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.lark/Documents/CodingProjects/da_assignments/"/>
    </mc:Choice>
  </mc:AlternateContent>
  <xr:revisionPtr revIDLastSave="0" documentId="13_ncr:1_{6EAA8FD4-58A2-2E4C-9C56-E8A1F3CC2CB9}" xr6:coauthVersionLast="33" xr6:coauthVersionMax="33" xr10:uidLastSave="{00000000-0000-0000-0000-000000000000}"/>
  <bookViews>
    <workbookView xWindow="0" yWindow="460" windowWidth="28800" windowHeight="16060" activeTab="1" xr2:uid="{8051E440-74B5-9F42-8D10-529E4FCF47FC}"/>
  </bookViews>
  <sheets>
    <sheet name="da_sales" sheetId="1" r:id="rId1"/>
    <sheet name="orders" sheetId="2" r:id="rId2"/>
    <sheet name="customers" sheetId="3" r:id="rId3"/>
    <sheet name="nation" sheetId="4" r:id="rId4"/>
    <sheet name="region" sheetId="5" r:id="rId5"/>
  </sheets>
  <definedNames>
    <definedName name="_xlnm._FilterDatabase" localSheetId="0" hidden="1">da_sales!$K$16:$O$23</definedName>
    <definedName name="cust_num_nat_key">customers!$B$1:$D$1501</definedName>
    <definedName name="cust_segment">customers!$A$2:$G$1501</definedName>
    <definedName name="customer_name">customers!$A$2:$B$1501</definedName>
    <definedName name="customer_table">da_sales!$K$17:$O$23</definedName>
    <definedName name="customers" localSheetId="2">customers!$A$1:$H$1501</definedName>
    <definedName name="customers" localSheetId="0">da_sales!$K$2:$O$9</definedName>
    <definedName name="customers_1" localSheetId="0">da_sales!$K$16:$O$23</definedName>
    <definedName name="customers_2" localSheetId="0">da_sales!$K$28:$O$35</definedName>
    <definedName name="nation" localSheetId="3">nation!$A$1:$E$26</definedName>
    <definedName name="nation_table">nation!$A$1:$E$26</definedName>
    <definedName name="orders" localSheetId="1">orders!$A$1:$N$15001</definedName>
    <definedName name="products_horz" localSheetId="0">da_sales!$R$2:$W$4</definedName>
    <definedName name="purchases" localSheetId="0">da_sales!$A$2:$E$6</definedName>
    <definedName name="purchases_1" localSheetId="0">da_sales!$A$16:$E$20</definedName>
    <definedName name="region" localSheetId="4">region!$A$1:$C$6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5001" i="2" l="1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E15001" i="2"/>
  <c r="E15000" i="2"/>
  <c r="E14999" i="2"/>
  <c r="E14998" i="2"/>
  <c r="E14997" i="2"/>
  <c r="E14996" i="2"/>
  <c r="E14995" i="2"/>
  <c r="E14994" i="2"/>
  <c r="E14993" i="2"/>
  <c r="E14992" i="2"/>
  <c r="E14991" i="2"/>
  <c r="E14990" i="2"/>
  <c r="E14989" i="2"/>
  <c r="E14988" i="2"/>
  <c r="E14987" i="2"/>
  <c r="E14986" i="2"/>
  <c r="E14985" i="2"/>
  <c r="E14984" i="2"/>
  <c r="E14983" i="2"/>
  <c r="E14982" i="2"/>
  <c r="E14981" i="2"/>
  <c r="E14980" i="2"/>
  <c r="E14979" i="2"/>
  <c r="E14978" i="2"/>
  <c r="E14977" i="2"/>
  <c r="E14976" i="2"/>
  <c r="E14975" i="2"/>
  <c r="E14974" i="2"/>
  <c r="E14973" i="2"/>
  <c r="E14972" i="2"/>
  <c r="E14971" i="2"/>
  <c r="E14970" i="2"/>
  <c r="E14969" i="2"/>
  <c r="E14968" i="2"/>
  <c r="E14967" i="2"/>
  <c r="E14966" i="2"/>
  <c r="E14965" i="2"/>
  <c r="E14964" i="2"/>
  <c r="E14963" i="2"/>
  <c r="E14962" i="2"/>
  <c r="E14961" i="2"/>
  <c r="E14960" i="2"/>
  <c r="E14959" i="2"/>
  <c r="E14958" i="2"/>
  <c r="E14957" i="2"/>
  <c r="E14956" i="2"/>
  <c r="E14955" i="2"/>
  <c r="E14954" i="2"/>
  <c r="E14953" i="2"/>
  <c r="E14952" i="2"/>
  <c r="E14951" i="2"/>
  <c r="E14950" i="2"/>
  <c r="E14949" i="2"/>
  <c r="E14948" i="2"/>
  <c r="E14947" i="2"/>
  <c r="E14946" i="2"/>
  <c r="E14945" i="2"/>
  <c r="E14944" i="2"/>
  <c r="E14943" i="2"/>
  <c r="E14942" i="2"/>
  <c r="E14941" i="2"/>
  <c r="E14940" i="2"/>
  <c r="E14939" i="2"/>
  <c r="E14938" i="2"/>
  <c r="E14937" i="2"/>
  <c r="E14936" i="2"/>
  <c r="E14935" i="2"/>
  <c r="E14934" i="2"/>
  <c r="E14933" i="2"/>
  <c r="E14932" i="2"/>
  <c r="E14931" i="2"/>
  <c r="E14930" i="2"/>
  <c r="E14929" i="2"/>
  <c r="E14928" i="2"/>
  <c r="E14927" i="2"/>
  <c r="E14926" i="2"/>
  <c r="E14925" i="2"/>
  <c r="E14924" i="2"/>
  <c r="E14923" i="2"/>
  <c r="E14922" i="2"/>
  <c r="E14921" i="2"/>
  <c r="E14920" i="2"/>
  <c r="E14919" i="2"/>
  <c r="E14918" i="2"/>
  <c r="E14917" i="2"/>
  <c r="E14916" i="2"/>
  <c r="E14915" i="2"/>
  <c r="E14914" i="2"/>
  <c r="E14913" i="2"/>
  <c r="E14912" i="2"/>
  <c r="E14911" i="2"/>
  <c r="E14910" i="2"/>
  <c r="E14909" i="2"/>
  <c r="E14908" i="2"/>
  <c r="E14907" i="2"/>
  <c r="E14906" i="2"/>
  <c r="E14905" i="2"/>
  <c r="E14904" i="2"/>
  <c r="E14903" i="2"/>
  <c r="E14902" i="2"/>
  <c r="E14901" i="2"/>
  <c r="E14900" i="2"/>
  <c r="E14899" i="2"/>
  <c r="E14898" i="2"/>
  <c r="E14897" i="2"/>
  <c r="E14896" i="2"/>
  <c r="E14895" i="2"/>
  <c r="E14894" i="2"/>
  <c r="E14893" i="2"/>
  <c r="E14892" i="2"/>
  <c r="E14891" i="2"/>
  <c r="E14890" i="2"/>
  <c r="E14889" i="2"/>
  <c r="E14888" i="2"/>
  <c r="E14887" i="2"/>
  <c r="E14886" i="2"/>
  <c r="E14885" i="2"/>
  <c r="E14884" i="2"/>
  <c r="E14883" i="2"/>
  <c r="E14882" i="2"/>
  <c r="E14881" i="2"/>
  <c r="E14880" i="2"/>
  <c r="E14879" i="2"/>
  <c r="E14878" i="2"/>
  <c r="E14877" i="2"/>
  <c r="E14876" i="2"/>
  <c r="E14875" i="2"/>
  <c r="E14874" i="2"/>
  <c r="E14873" i="2"/>
  <c r="E14872" i="2"/>
  <c r="E14871" i="2"/>
  <c r="E14870" i="2"/>
  <c r="E14869" i="2"/>
  <c r="E14868" i="2"/>
  <c r="E14867" i="2"/>
  <c r="E14866" i="2"/>
  <c r="E14865" i="2"/>
  <c r="E14864" i="2"/>
  <c r="E14863" i="2"/>
  <c r="E14862" i="2"/>
  <c r="E14861" i="2"/>
  <c r="E14860" i="2"/>
  <c r="E14859" i="2"/>
  <c r="E14858" i="2"/>
  <c r="E14857" i="2"/>
  <c r="E14856" i="2"/>
  <c r="E14855" i="2"/>
  <c r="E14854" i="2"/>
  <c r="E14853" i="2"/>
  <c r="E14852" i="2"/>
  <c r="E14851" i="2"/>
  <c r="E14850" i="2"/>
  <c r="E14849" i="2"/>
  <c r="E14848" i="2"/>
  <c r="E14847" i="2"/>
  <c r="E14846" i="2"/>
  <c r="E14845" i="2"/>
  <c r="E14844" i="2"/>
  <c r="E14843" i="2"/>
  <c r="E14842" i="2"/>
  <c r="E14841" i="2"/>
  <c r="E14840" i="2"/>
  <c r="E14839" i="2"/>
  <c r="E14838" i="2"/>
  <c r="E14837" i="2"/>
  <c r="E14836" i="2"/>
  <c r="E14835" i="2"/>
  <c r="E14834" i="2"/>
  <c r="E14833" i="2"/>
  <c r="E14832" i="2"/>
  <c r="E14831" i="2"/>
  <c r="E14830" i="2"/>
  <c r="E14829" i="2"/>
  <c r="E14828" i="2"/>
  <c r="E14827" i="2"/>
  <c r="E14826" i="2"/>
  <c r="E14825" i="2"/>
  <c r="E14824" i="2"/>
  <c r="E14823" i="2"/>
  <c r="E14822" i="2"/>
  <c r="E14821" i="2"/>
  <c r="E14820" i="2"/>
  <c r="E14819" i="2"/>
  <c r="E14818" i="2"/>
  <c r="E14817" i="2"/>
  <c r="E14816" i="2"/>
  <c r="E14815" i="2"/>
  <c r="E14814" i="2"/>
  <c r="E14813" i="2"/>
  <c r="E14812" i="2"/>
  <c r="E14811" i="2"/>
  <c r="E14810" i="2"/>
  <c r="E14809" i="2"/>
  <c r="E14808" i="2"/>
  <c r="E14807" i="2"/>
  <c r="E14806" i="2"/>
  <c r="E14805" i="2"/>
  <c r="E14804" i="2"/>
  <c r="E14803" i="2"/>
  <c r="E14802" i="2"/>
  <c r="E14801" i="2"/>
  <c r="E14800" i="2"/>
  <c r="E14799" i="2"/>
  <c r="E14798" i="2"/>
  <c r="E14797" i="2"/>
  <c r="E14796" i="2"/>
  <c r="E14795" i="2"/>
  <c r="E14794" i="2"/>
  <c r="E14793" i="2"/>
  <c r="E14792" i="2"/>
  <c r="E14791" i="2"/>
  <c r="E14790" i="2"/>
  <c r="E14789" i="2"/>
  <c r="E14788" i="2"/>
  <c r="E14787" i="2"/>
  <c r="E14786" i="2"/>
  <c r="E14785" i="2"/>
  <c r="E14784" i="2"/>
  <c r="E14783" i="2"/>
  <c r="E14782" i="2"/>
  <c r="E14781" i="2"/>
  <c r="E14780" i="2"/>
  <c r="E14779" i="2"/>
  <c r="E14778" i="2"/>
  <c r="E14777" i="2"/>
  <c r="E14776" i="2"/>
  <c r="E14775" i="2"/>
  <c r="E14774" i="2"/>
  <c r="E14773" i="2"/>
  <c r="E14772" i="2"/>
  <c r="E14771" i="2"/>
  <c r="E14770" i="2"/>
  <c r="E14769" i="2"/>
  <c r="E14768" i="2"/>
  <c r="E14767" i="2"/>
  <c r="E14766" i="2"/>
  <c r="E14765" i="2"/>
  <c r="E14764" i="2"/>
  <c r="E14763" i="2"/>
  <c r="E14762" i="2"/>
  <c r="E14761" i="2"/>
  <c r="E14760" i="2"/>
  <c r="E14759" i="2"/>
  <c r="E14758" i="2"/>
  <c r="E14757" i="2"/>
  <c r="E14756" i="2"/>
  <c r="E14755" i="2"/>
  <c r="E14754" i="2"/>
  <c r="E14753" i="2"/>
  <c r="E14752" i="2"/>
  <c r="E14751" i="2"/>
  <c r="E14750" i="2"/>
  <c r="E14749" i="2"/>
  <c r="E14748" i="2"/>
  <c r="E14747" i="2"/>
  <c r="E14746" i="2"/>
  <c r="E14745" i="2"/>
  <c r="E14744" i="2"/>
  <c r="E14743" i="2"/>
  <c r="E14742" i="2"/>
  <c r="E14741" i="2"/>
  <c r="E14740" i="2"/>
  <c r="E14739" i="2"/>
  <c r="E14738" i="2"/>
  <c r="E14737" i="2"/>
  <c r="E14736" i="2"/>
  <c r="E14735" i="2"/>
  <c r="E14734" i="2"/>
  <c r="E14733" i="2"/>
  <c r="E14732" i="2"/>
  <c r="E14731" i="2"/>
  <c r="E14730" i="2"/>
  <c r="E14729" i="2"/>
  <c r="E14728" i="2"/>
  <c r="E14727" i="2"/>
  <c r="E14726" i="2"/>
  <c r="E14725" i="2"/>
  <c r="E14724" i="2"/>
  <c r="E14723" i="2"/>
  <c r="E14722" i="2"/>
  <c r="E14721" i="2"/>
  <c r="E14720" i="2"/>
  <c r="E14719" i="2"/>
  <c r="E14718" i="2"/>
  <c r="E14717" i="2"/>
  <c r="E14716" i="2"/>
  <c r="E14715" i="2"/>
  <c r="E14714" i="2"/>
  <c r="E14713" i="2"/>
  <c r="E14712" i="2"/>
  <c r="E14711" i="2"/>
  <c r="E14710" i="2"/>
  <c r="E14709" i="2"/>
  <c r="E14708" i="2"/>
  <c r="E14707" i="2"/>
  <c r="E14706" i="2"/>
  <c r="E14705" i="2"/>
  <c r="E14704" i="2"/>
  <c r="E14703" i="2"/>
  <c r="E14702" i="2"/>
  <c r="E14701" i="2"/>
  <c r="E14700" i="2"/>
  <c r="E14699" i="2"/>
  <c r="E14698" i="2"/>
  <c r="E14697" i="2"/>
  <c r="E14696" i="2"/>
  <c r="E14695" i="2"/>
  <c r="E14694" i="2"/>
  <c r="E14693" i="2"/>
  <c r="E14692" i="2"/>
  <c r="E14691" i="2"/>
  <c r="E14690" i="2"/>
  <c r="E14689" i="2"/>
  <c r="E14688" i="2"/>
  <c r="E14687" i="2"/>
  <c r="E14686" i="2"/>
  <c r="E14685" i="2"/>
  <c r="E14684" i="2"/>
  <c r="E14683" i="2"/>
  <c r="E14682" i="2"/>
  <c r="E14681" i="2"/>
  <c r="E14680" i="2"/>
  <c r="E14679" i="2"/>
  <c r="E14678" i="2"/>
  <c r="E14677" i="2"/>
  <c r="E14676" i="2"/>
  <c r="E14675" i="2"/>
  <c r="E14674" i="2"/>
  <c r="E14673" i="2"/>
  <c r="E14672" i="2"/>
  <c r="E14671" i="2"/>
  <c r="E14670" i="2"/>
  <c r="E14669" i="2"/>
  <c r="E14668" i="2"/>
  <c r="E14667" i="2"/>
  <c r="E14666" i="2"/>
  <c r="E14665" i="2"/>
  <c r="E14664" i="2"/>
  <c r="E14663" i="2"/>
  <c r="E14662" i="2"/>
  <c r="E14661" i="2"/>
  <c r="E14660" i="2"/>
  <c r="E14659" i="2"/>
  <c r="E14658" i="2"/>
  <c r="E14657" i="2"/>
  <c r="E14656" i="2"/>
  <c r="E14655" i="2"/>
  <c r="E14654" i="2"/>
  <c r="E14653" i="2"/>
  <c r="E14652" i="2"/>
  <c r="E14651" i="2"/>
  <c r="E14650" i="2"/>
  <c r="E14649" i="2"/>
  <c r="E14648" i="2"/>
  <c r="E14647" i="2"/>
  <c r="E14646" i="2"/>
  <c r="E14645" i="2"/>
  <c r="E14644" i="2"/>
  <c r="E14643" i="2"/>
  <c r="E14642" i="2"/>
  <c r="E14641" i="2"/>
  <c r="E14640" i="2"/>
  <c r="E14639" i="2"/>
  <c r="E14638" i="2"/>
  <c r="E14637" i="2"/>
  <c r="E14636" i="2"/>
  <c r="E14635" i="2"/>
  <c r="E14634" i="2"/>
  <c r="E14633" i="2"/>
  <c r="E14632" i="2"/>
  <c r="E14631" i="2"/>
  <c r="E14630" i="2"/>
  <c r="E14629" i="2"/>
  <c r="E14628" i="2"/>
  <c r="E14627" i="2"/>
  <c r="E14626" i="2"/>
  <c r="E14625" i="2"/>
  <c r="E14624" i="2"/>
  <c r="E14623" i="2"/>
  <c r="E14622" i="2"/>
  <c r="E14621" i="2"/>
  <c r="E14620" i="2"/>
  <c r="E14619" i="2"/>
  <c r="E14618" i="2"/>
  <c r="E14617" i="2"/>
  <c r="E14616" i="2"/>
  <c r="E14615" i="2"/>
  <c r="E14614" i="2"/>
  <c r="E14613" i="2"/>
  <c r="E14612" i="2"/>
  <c r="E14611" i="2"/>
  <c r="E14610" i="2"/>
  <c r="E14609" i="2"/>
  <c r="E14608" i="2"/>
  <c r="E14607" i="2"/>
  <c r="E14606" i="2"/>
  <c r="E14605" i="2"/>
  <c r="E14604" i="2"/>
  <c r="E14603" i="2"/>
  <c r="E14602" i="2"/>
  <c r="E14601" i="2"/>
  <c r="E14600" i="2"/>
  <c r="E14599" i="2"/>
  <c r="E14598" i="2"/>
  <c r="E14597" i="2"/>
  <c r="E14596" i="2"/>
  <c r="E14595" i="2"/>
  <c r="E14594" i="2"/>
  <c r="E14593" i="2"/>
  <c r="E14592" i="2"/>
  <c r="E14591" i="2"/>
  <c r="E14590" i="2"/>
  <c r="E14589" i="2"/>
  <c r="E14588" i="2"/>
  <c r="E14587" i="2"/>
  <c r="E14586" i="2"/>
  <c r="E14585" i="2"/>
  <c r="E14584" i="2"/>
  <c r="E14583" i="2"/>
  <c r="E14582" i="2"/>
  <c r="E14581" i="2"/>
  <c r="E14580" i="2"/>
  <c r="E14579" i="2"/>
  <c r="E14578" i="2"/>
  <c r="E14577" i="2"/>
  <c r="E14576" i="2"/>
  <c r="E14575" i="2"/>
  <c r="E14574" i="2"/>
  <c r="E14573" i="2"/>
  <c r="E14572" i="2"/>
  <c r="E14571" i="2"/>
  <c r="E14570" i="2"/>
  <c r="E14569" i="2"/>
  <c r="E14568" i="2"/>
  <c r="E14567" i="2"/>
  <c r="E14566" i="2"/>
  <c r="E14565" i="2"/>
  <c r="E14564" i="2"/>
  <c r="E14563" i="2"/>
  <c r="E14562" i="2"/>
  <c r="E14561" i="2"/>
  <c r="E14560" i="2"/>
  <c r="E14559" i="2"/>
  <c r="E14558" i="2"/>
  <c r="E14557" i="2"/>
  <c r="E14556" i="2"/>
  <c r="E14555" i="2"/>
  <c r="E14554" i="2"/>
  <c r="E14553" i="2"/>
  <c r="E14552" i="2"/>
  <c r="E14551" i="2"/>
  <c r="E14550" i="2"/>
  <c r="E14549" i="2"/>
  <c r="E14548" i="2"/>
  <c r="E14547" i="2"/>
  <c r="E14546" i="2"/>
  <c r="E14545" i="2"/>
  <c r="E14544" i="2"/>
  <c r="E14543" i="2"/>
  <c r="E14542" i="2"/>
  <c r="E14541" i="2"/>
  <c r="E14540" i="2"/>
  <c r="E14539" i="2"/>
  <c r="E14538" i="2"/>
  <c r="E14537" i="2"/>
  <c r="E14536" i="2"/>
  <c r="E14535" i="2"/>
  <c r="E14534" i="2"/>
  <c r="E14533" i="2"/>
  <c r="E14532" i="2"/>
  <c r="E14531" i="2"/>
  <c r="E14530" i="2"/>
  <c r="E14529" i="2"/>
  <c r="E14528" i="2"/>
  <c r="E14527" i="2"/>
  <c r="E14526" i="2"/>
  <c r="E14525" i="2"/>
  <c r="E14524" i="2"/>
  <c r="E14523" i="2"/>
  <c r="E14522" i="2"/>
  <c r="E14521" i="2"/>
  <c r="E14520" i="2"/>
  <c r="E14519" i="2"/>
  <c r="E14518" i="2"/>
  <c r="E14517" i="2"/>
  <c r="E14516" i="2"/>
  <c r="E14515" i="2"/>
  <c r="E14514" i="2"/>
  <c r="E14513" i="2"/>
  <c r="E14512" i="2"/>
  <c r="E14511" i="2"/>
  <c r="E14510" i="2"/>
  <c r="E14509" i="2"/>
  <c r="E14508" i="2"/>
  <c r="E14507" i="2"/>
  <c r="E14506" i="2"/>
  <c r="E14505" i="2"/>
  <c r="E14504" i="2"/>
  <c r="E14503" i="2"/>
  <c r="E14502" i="2"/>
  <c r="E14501" i="2"/>
  <c r="E14500" i="2"/>
  <c r="E14499" i="2"/>
  <c r="E14498" i="2"/>
  <c r="E14497" i="2"/>
  <c r="E14496" i="2"/>
  <c r="E14495" i="2"/>
  <c r="E14494" i="2"/>
  <c r="E14493" i="2"/>
  <c r="E14492" i="2"/>
  <c r="E14491" i="2"/>
  <c r="E14490" i="2"/>
  <c r="E14489" i="2"/>
  <c r="E14488" i="2"/>
  <c r="E14487" i="2"/>
  <c r="E14486" i="2"/>
  <c r="E14485" i="2"/>
  <c r="E14484" i="2"/>
  <c r="E14483" i="2"/>
  <c r="E14482" i="2"/>
  <c r="E14481" i="2"/>
  <c r="E14480" i="2"/>
  <c r="E14479" i="2"/>
  <c r="E14478" i="2"/>
  <c r="E14477" i="2"/>
  <c r="E14476" i="2"/>
  <c r="E14475" i="2"/>
  <c r="E14474" i="2"/>
  <c r="E14473" i="2"/>
  <c r="E14472" i="2"/>
  <c r="E14471" i="2"/>
  <c r="E14470" i="2"/>
  <c r="E14469" i="2"/>
  <c r="E14468" i="2"/>
  <c r="E14467" i="2"/>
  <c r="E14466" i="2"/>
  <c r="E14465" i="2"/>
  <c r="E14464" i="2"/>
  <c r="E14463" i="2"/>
  <c r="E14462" i="2"/>
  <c r="E14461" i="2"/>
  <c r="E14460" i="2"/>
  <c r="E14459" i="2"/>
  <c r="E14458" i="2"/>
  <c r="E14457" i="2"/>
  <c r="E14456" i="2"/>
  <c r="E14455" i="2"/>
  <c r="E14454" i="2"/>
  <c r="E14453" i="2"/>
  <c r="E14452" i="2"/>
  <c r="E14451" i="2"/>
  <c r="E14450" i="2"/>
  <c r="E14449" i="2"/>
  <c r="E14448" i="2"/>
  <c r="E14447" i="2"/>
  <c r="E14446" i="2"/>
  <c r="E14445" i="2"/>
  <c r="E14444" i="2"/>
  <c r="E14443" i="2"/>
  <c r="E14442" i="2"/>
  <c r="E14441" i="2"/>
  <c r="E14440" i="2"/>
  <c r="E14439" i="2"/>
  <c r="E14438" i="2"/>
  <c r="E14437" i="2"/>
  <c r="E14436" i="2"/>
  <c r="E14435" i="2"/>
  <c r="E14434" i="2"/>
  <c r="E14433" i="2"/>
  <c r="E14432" i="2"/>
  <c r="E14431" i="2"/>
  <c r="E14430" i="2"/>
  <c r="E14429" i="2"/>
  <c r="E14428" i="2"/>
  <c r="E14427" i="2"/>
  <c r="E14426" i="2"/>
  <c r="E14425" i="2"/>
  <c r="E14424" i="2"/>
  <c r="E14423" i="2"/>
  <c r="E14422" i="2"/>
  <c r="E14421" i="2"/>
  <c r="E14420" i="2"/>
  <c r="E14419" i="2"/>
  <c r="E14418" i="2"/>
  <c r="E14417" i="2"/>
  <c r="E14416" i="2"/>
  <c r="E14415" i="2"/>
  <c r="E14414" i="2"/>
  <c r="E14413" i="2"/>
  <c r="E14412" i="2"/>
  <c r="E14411" i="2"/>
  <c r="E14410" i="2"/>
  <c r="E14409" i="2"/>
  <c r="E14408" i="2"/>
  <c r="E14407" i="2"/>
  <c r="E14406" i="2"/>
  <c r="E14405" i="2"/>
  <c r="E14404" i="2"/>
  <c r="E14403" i="2"/>
  <c r="E14402" i="2"/>
  <c r="E14401" i="2"/>
  <c r="E14400" i="2"/>
  <c r="E14399" i="2"/>
  <c r="E14398" i="2"/>
  <c r="E14397" i="2"/>
  <c r="E14396" i="2"/>
  <c r="E14395" i="2"/>
  <c r="E14394" i="2"/>
  <c r="E14393" i="2"/>
  <c r="E14392" i="2"/>
  <c r="E14391" i="2"/>
  <c r="E14390" i="2"/>
  <c r="E14389" i="2"/>
  <c r="E14388" i="2"/>
  <c r="E14387" i="2"/>
  <c r="E14386" i="2"/>
  <c r="E14385" i="2"/>
  <c r="E14384" i="2"/>
  <c r="E14383" i="2"/>
  <c r="E14382" i="2"/>
  <c r="E14381" i="2"/>
  <c r="E14380" i="2"/>
  <c r="E14379" i="2"/>
  <c r="E14378" i="2"/>
  <c r="E14377" i="2"/>
  <c r="E14376" i="2"/>
  <c r="E14375" i="2"/>
  <c r="E14374" i="2"/>
  <c r="E14373" i="2"/>
  <c r="E14372" i="2"/>
  <c r="E14371" i="2"/>
  <c r="E14370" i="2"/>
  <c r="E14369" i="2"/>
  <c r="E14368" i="2"/>
  <c r="E14367" i="2"/>
  <c r="E14366" i="2"/>
  <c r="E14365" i="2"/>
  <c r="E14364" i="2"/>
  <c r="E14363" i="2"/>
  <c r="E14362" i="2"/>
  <c r="E14361" i="2"/>
  <c r="E14360" i="2"/>
  <c r="E14359" i="2"/>
  <c r="E14358" i="2"/>
  <c r="E14357" i="2"/>
  <c r="E14356" i="2"/>
  <c r="E14355" i="2"/>
  <c r="E14354" i="2"/>
  <c r="E14353" i="2"/>
  <c r="E14352" i="2"/>
  <c r="E14351" i="2"/>
  <c r="E14350" i="2"/>
  <c r="E14349" i="2"/>
  <c r="E14348" i="2"/>
  <c r="E14347" i="2"/>
  <c r="E14346" i="2"/>
  <c r="E14345" i="2"/>
  <c r="E14344" i="2"/>
  <c r="E14343" i="2"/>
  <c r="E14342" i="2"/>
  <c r="E14341" i="2"/>
  <c r="E14340" i="2"/>
  <c r="E14339" i="2"/>
  <c r="E14338" i="2"/>
  <c r="E14337" i="2"/>
  <c r="E14336" i="2"/>
  <c r="E14335" i="2"/>
  <c r="E14334" i="2"/>
  <c r="E14333" i="2"/>
  <c r="E14332" i="2"/>
  <c r="E14331" i="2"/>
  <c r="E14330" i="2"/>
  <c r="E14329" i="2"/>
  <c r="E14328" i="2"/>
  <c r="E14327" i="2"/>
  <c r="E14326" i="2"/>
  <c r="E14325" i="2"/>
  <c r="E14324" i="2"/>
  <c r="E14323" i="2"/>
  <c r="E14322" i="2"/>
  <c r="E14321" i="2"/>
  <c r="E14320" i="2"/>
  <c r="E14319" i="2"/>
  <c r="E14318" i="2"/>
  <c r="E14317" i="2"/>
  <c r="E14316" i="2"/>
  <c r="E14315" i="2"/>
  <c r="E14314" i="2"/>
  <c r="E14313" i="2"/>
  <c r="E14312" i="2"/>
  <c r="E14311" i="2"/>
  <c r="E14310" i="2"/>
  <c r="E14309" i="2"/>
  <c r="E14308" i="2"/>
  <c r="E14307" i="2"/>
  <c r="E14306" i="2"/>
  <c r="E14305" i="2"/>
  <c r="E14304" i="2"/>
  <c r="E14303" i="2"/>
  <c r="E14302" i="2"/>
  <c r="E14301" i="2"/>
  <c r="E14300" i="2"/>
  <c r="E14299" i="2"/>
  <c r="E14298" i="2"/>
  <c r="E14297" i="2"/>
  <c r="E14296" i="2"/>
  <c r="E14295" i="2"/>
  <c r="E14294" i="2"/>
  <c r="E14293" i="2"/>
  <c r="E14292" i="2"/>
  <c r="E14291" i="2"/>
  <c r="E14290" i="2"/>
  <c r="E14289" i="2"/>
  <c r="E14288" i="2"/>
  <c r="E14287" i="2"/>
  <c r="E14286" i="2"/>
  <c r="E14285" i="2"/>
  <c r="E14284" i="2"/>
  <c r="E14283" i="2"/>
  <c r="E14282" i="2"/>
  <c r="E14281" i="2"/>
  <c r="E14280" i="2"/>
  <c r="E14279" i="2"/>
  <c r="E14278" i="2"/>
  <c r="E14277" i="2"/>
  <c r="E14276" i="2"/>
  <c r="E14275" i="2"/>
  <c r="E14274" i="2"/>
  <c r="E14273" i="2"/>
  <c r="E14272" i="2"/>
  <c r="E14271" i="2"/>
  <c r="E14270" i="2"/>
  <c r="E14269" i="2"/>
  <c r="E14268" i="2"/>
  <c r="E14267" i="2"/>
  <c r="E14266" i="2"/>
  <c r="E14265" i="2"/>
  <c r="E14264" i="2"/>
  <c r="E14263" i="2"/>
  <c r="E14262" i="2"/>
  <c r="E14261" i="2"/>
  <c r="E14260" i="2"/>
  <c r="E14259" i="2"/>
  <c r="E14258" i="2"/>
  <c r="E14257" i="2"/>
  <c r="E14256" i="2"/>
  <c r="E14255" i="2"/>
  <c r="E14254" i="2"/>
  <c r="E14253" i="2"/>
  <c r="E14252" i="2"/>
  <c r="E14251" i="2"/>
  <c r="E14250" i="2"/>
  <c r="E14249" i="2"/>
  <c r="E14248" i="2"/>
  <c r="E14247" i="2"/>
  <c r="E14246" i="2"/>
  <c r="E14245" i="2"/>
  <c r="E14244" i="2"/>
  <c r="E14243" i="2"/>
  <c r="E14242" i="2"/>
  <c r="E14241" i="2"/>
  <c r="E14240" i="2"/>
  <c r="E14239" i="2"/>
  <c r="E14238" i="2"/>
  <c r="E14237" i="2"/>
  <c r="E14236" i="2"/>
  <c r="E14235" i="2"/>
  <c r="E14234" i="2"/>
  <c r="E14233" i="2"/>
  <c r="E14232" i="2"/>
  <c r="E14231" i="2"/>
  <c r="E14230" i="2"/>
  <c r="E14229" i="2"/>
  <c r="E14228" i="2"/>
  <c r="E14227" i="2"/>
  <c r="E14226" i="2"/>
  <c r="E14225" i="2"/>
  <c r="E14224" i="2"/>
  <c r="E14223" i="2"/>
  <c r="E14222" i="2"/>
  <c r="E14221" i="2"/>
  <c r="E14220" i="2"/>
  <c r="E14219" i="2"/>
  <c r="E14218" i="2"/>
  <c r="E14217" i="2"/>
  <c r="E14216" i="2"/>
  <c r="E14215" i="2"/>
  <c r="E14214" i="2"/>
  <c r="E14213" i="2"/>
  <c r="E14212" i="2"/>
  <c r="E14211" i="2"/>
  <c r="E14210" i="2"/>
  <c r="E14209" i="2"/>
  <c r="E14208" i="2"/>
  <c r="E14207" i="2"/>
  <c r="E14206" i="2"/>
  <c r="E14205" i="2"/>
  <c r="E14204" i="2"/>
  <c r="E14203" i="2"/>
  <c r="E14202" i="2"/>
  <c r="E14201" i="2"/>
  <c r="E14200" i="2"/>
  <c r="E14199" i="2"/>
  <c r="E14198" i="2"/>
  <c r="E14197" i="2"/>
  <c r="E14196" i="2"/>
  <c r="E14195" i="2"/>
  <c r="E14194" i="2"/>
  <c r="E14193" i="2"/>
  <c r="E14192" i="2"/>
  <c r="E14191" i="2"/>
  <c r="E14190" i="2"/>
  <c r="E14189" i="2"/>
  <c r="E14188" i="2"/>
  <c r="E14187" i="2"/>
  <c r="E14186" i="2"/>
  <c r="E14185" i="2"/>
  <c r="E14184" i="2"/>
  <c r="E14183" i="2"/>
  <c r="E14182" i="2"/>
  <c r="E14181" i="2"/>
  <c r="E14180" i="2"/>
  <c r="E14179" i="2"/>
  <c r="E14178" i="2"/>
  <c r="E14177" i="2"/>
  <c r="E14176" i="2"/>
  <c r="E14175" i="2"/>
  <c r="E14174" i="2"/>
  <c r="E14173" i="2"/>
  <c r="E14172" i="2"/>
  <c r="E14171" i="2"/>
  <c r="E14170" i="2"/>
  <c r="E14169" i="2"/>
  <c r="E14168" i="2"/>
  <c r="E14167" i="2"/>
  <c r="E14166" i="2"/>
  <c r="E14165" i="2"/>
  <c r="E14164" i="2"/>
  <c r="E14163" i="2"/>
  <c r="E14162" i="2"/>
  <c r="E14161" i="2"/>
  <c r="E14160" i="2"/>
  <c r="E14159" i="2"/>
  <c r="E14158" i="2"/>
  <c r="E14157" i="2"/>
  <c r="E14156" i="2"/>
  <c r="E14155" i="2"/>
  <c r="E14154" i="2"/>
  <c r="E14153" i="2"/>
  <c r="E14152" i="2"/>
  <c r="E14151" i="2"/>
  <c r="E14150" i="2"/>
  <c r="E14149" i="2"/>
  <c r="E14148" i="2"/>
  <c r="E14147" i="2"/>
  <c r="E14146" i="2"/>
  <c r="E14145" i="2"/>
  <c r="E14144" i="2"/>
  <c r="E14143" i="2"/>
  <c r="E14142" i="2"/>
  <c r="E14141" i="2"/>
  <c r="E14140" i="2"/>
  <c r="E14139" i="2"/>
  <c r="E14138" i="2"/>
  <c r="E14137" i="2"/>
  <c r="E14136" i="2"/>
  <c r="E14135" i="2"/>
  <c r="E14134" i="2"/>
  <c r="E14133" i="2"/>
  <c r="E14132" i="2"/>
  <c r="E14131" i="2"/>
  <c r="E14130" i="2"/>
  <c r="E14129" i="2"/>
  <c r="E14128" i="2"/>
  <c r="E14127" i="2"/>
  <c r="E14126" i="2"/>
  <c r="E14125" i="2"/>
  <c r="E14124" i="2"/>
  <c r="E14123" i="2"/>
  <c r="E14122" i="2"/>
  <c r="E14121" i="2"/>
  <c r="E14120" i="2"/>
  <c r="E14119" i="2"/>
  <c r="E14118" i="2"/>
  <c r="E14117" i="2"/>
  <c r="E14116" i="2"/>
  <c r="E14115" i="2"/>
  <c r="E14114" i="2"/>
  <c r="E14113" i="2"/>
  <c r="E14112" i="2"/>
  <c r="E14111" i="2"/>
  <c r="E14110" i="2"/>
  <c r="E14109" i="2"/>
  <c r="E14108" i="2"/>
  <c r="E14107" i="2"/>
  <c r="E14106" i="2"/>
  <c r="E14105" i="2"/>
  <c r="E14104" i="2"/>
  <c r="E14103" i="2"/>
  <c r="E14102" i="2"/>
  <c r="E14101" i="2"/>
  <c r="E14100" i="2"/>
  <c r="E14099" i="2"/>
  <c r="E14098" i="2"/>
  <c r="E14097" i="2"/>
  <c r="E14096" i="2"/>
  <c r="E14095" i="2"/>
  <c r="E14094" i="2"/>
  <c r="E14093" i="2"/>
  <c r="E14092" i="2"/>
  <c r="E14091" i="2"/>
  <c r="E14090" i="2"/>
  <c r="E14089" i="2"/>
  <c r="E14088" i="2"/>
  <c r="E14087" i="2"/>
  <c r="E14086" i="2"/>
  <c r="E14085" i="2"/>
  <c r="E14084" i="2"/>
  <c r="E14083" i="2"/>
  <c r="E14082" i="2"/>
  <c r="E14081" i="2"/>
  <c r="E14080" i="2"/>
  <c r="E14079" i="2"/>
  <c r="E14078" i="2"/>
  <c r="E14077" i="2"/>
  <c r="E14076" i="2"/>
  <c r="E14075" i="2"/>
  <c r="E14074" i="2"/>
  <c r="E14073" i="2"/>
  <c r="E14072" i="2"/>
  <c r="E14071" i="2"/>
  <c r="E14070" i="2"/>
  <c r="E14069" i="2"/>
  <c r="E14068" i="2"/>
  <c r="E14067" i="2"/>
  <c r="E14066" i="2"/>
  <c r="E14065" i="2"/>
  <c r="E14064" i="2"/>
  <c r="E14063" i="2"/>
  <c r="E14062" i="2"/>
  <c r="E14061" i="2"/>
  <c r="E14060" i="2"/>
  <c r="E14059" i="2"/>
  <c r="E14058" i="2"/>
  <c r="E14057" i="2"/>
  <c r="E14056" i="2"/>
  <c r="E14055" i="2"/>
  <c r="E14054" i="2"/>
  <c r="E14053" i="2"/>
  <c r="E14052" i="2"/>
  <c r="E14051" i="2"/>
  <c r="E14050" i="2"/>
  <c r="E14049" i="2"/>
  <c r="E14048" i="2"/>
  <c r="E14047" i="2"/>
  <c r="E14046" i="2"/>
  <c r="E14045" i="2"/>
  <c r="E14044" i="2"/>
  <c r="E14043" i="2"/>
  <c r="E14042" i="2"/>
  <c r="E14041" i="2"/>
  <c r="E14040" i="2"/>
  <c r="E14039" i="2"/>
  <c r="E14038" i="2"/>
  <c r="E14037" i="2"/>
  <c r="E14036" i="2"/>
  <c r="E14035" i="2"/>
  <c r="E14034" i="2"/>
  <c r="E14033" i="2"/>
  <c r="E14032" i="2"/>
  <c r="E14031" i="2"/>
  <c r="E14030" i="2"/>
  <c r="E14029" i="2"/>
  <c r="E14028" i="2"/>
  <c r="E14027" i="2"/>
  <c r="E14026" i="2"/>
  <c r="E14025" i="2"/>
  <c r="E14024" i="2"/>
  <c r="E14023" i="2"/>
  <c r="E14022" i="2"/>
  <c r="E14021" i="2"/>
  <c r="E14020" i="2"/>
  <c r="E14019" i="2"/>
  <c r="E14018" i="2"/>
  <c r="E14017" i="2"/>
  <c r="E14016" i="2"/>
  <c r="E14015" i="2"/>
  <c r="E14014" i="2"/>
  <c r="E14013" i="2"/>
  <c r="E14012" i="2"/>
  <c r="E14011" i="2"/>
  <c r="E14010" i="2"/>
  <c r="E14009" i="2"/>
  <c r="E14008" i="2"/>
  <c r="E14007" i="2"/>
  <c r="E14006" i="2"/>
  <c r="E14005" i="2"/>
  <c r="E14004" i="2"/>
  <c r="E14003" i="2"/>
  <c r="E14002" i="2"/>
  <c r="E14001" i="2"/>
  <c r="E14000" i="2"/>
  <c r="E13999" i="2"/>
  <c r="E13998" i="2"/>
  <c r="E13997" i="2"/>
  <c r="E13996" i="2"/>
  <c r="E13995" i="2"/>
  <c r="E13994" i="2"/>
  <c r="E13993" i="2"/>
  <c r="E13992" i="2"/>
  <c r="E13991" i="2"/>
  <c r="E13990" i="2"/>
  <c r="E13989" i="2"/>
  <c r="E13988" i="2"/>
  <c r="E13987" i="2"/>
  <c r="E13986" i="2"/>
  <c r="E13985" i="2"/>
  <c r="E13984" i="2"/>
  <c r="E13983" i="2"/>
  <c r="E13982" i="2"/>
  <c r="E13981" i="2"/>
  <c r="E13980" i="2"/>
  <c r="E13979" i="2"/>
  <c r="E13978" i="2"/>
  <c r="E13977" i="2"/>
  <c r="E13976" i="2"/>
  <c r="E13975" i="2"/>
  <c r="E13974" i="2"/>
  <c r="E13973" i="2"/>
  <c r="E13972" i="2"/>
  <c r="E13971" i="2"/>
  <c r="E13970" i="2"/>
  <c r="E13969" i="2"/>
  <c r="E13968" i="2"/>
  <c r="E13967" i="2"/>
  <c r="E13966" i="2"/>
  <c r="E13965" i="2"/>
  <c r="E13964" i="2"/>
  <c r="E13963" i="2"/>
  <c r="E13962" i="2"/>
  <c r="E13961" i="2"/>
  <c r="E13960" i="2"/>
  <c r="E13959" i="2"/>
  <c r="E13958" i="2"/>
  <c r="E13957" i="2"/>
  <c r="E13956" i="2"/>
  <c r="E13955" i="2"/>
  <c r="E13954" i="2"/>
  <c r="E13953" i="2"/>
  <c r="E13952" i="2"/>
  <c r="E13951" i="2"/>
  <c r="E13950" i="2"/>
  <c r="E13949" i="2"/>
  <c r="E13948" i="2"/>
  <c r="E13947" i="2"/>
  <c r="E13946" i="2"/>
  <c r="E13945" i="2"/>
  <c r="E13944" i="2"/>
  <c r="E13943" i="2"/>
  <c r="E13942" i="2"/>
  <c r="E13941" i="2"/>
  <c r="E13940" i="2"/>
  <c r="E13939" i="2"/>
  <c r="E13938" i="2"/>
  <c r="E13937" i="2"/>
  <c r="E13936" i="2"/>
  <c r="E13935" i="2"/>
  <c r="E13934" i="2"/>
  <c r="E13933" i="2"/>
  <c r="E13932" i="2"/>
  <c r="E13931" i="2"/>
  <c r="E13930" i="2"/>
  <c r="E13929" i="2"/>
  <c r="E13928" i="2"/>
  <c r="E13927" i="2"/>
  <c r="E13926" i="2"/>
  <c r="E13925" i="2"/>
  <c r="E13924" i="2"/>
  <c r="E13923" i="2"/>
  <c r="E13922" i="2"/>
  <c r="E13921" i="2"/>
  <c r="E13920" i="2"/>
  <c r="E13919" i="2"/>
  <c r="E13918" i="2"/>
  <c r="E13917" i="2"/>
  <c r="E13916" i="2"/>
  <c r="E13915" i="2"/>
  <c r="E13914" i="2"/>
  <c r="E13913" i="2"/>
  <c r="E13912" i="2"/>
  <c r="E13911" i="2"/>
  <c r="E13910" i="2"/>
  <c r="E13909" i="2"/>
  <c r="E13908" i="2"/>
  <c r="E13907" i="2"/>
  <c r="E13906" i="2"/>
  <c r="E13905" i="2"/>
  <c r="E13904" i="2"/>
  <c r="E13903" i="2"/>
  <c r="E13902" i="2"/>
  <c r="E13901" i="2"/>
  <c r="E13900" i="2"/>
  <c r="E13899" i="2"/>
  <c r="E13898" i="2"/>
  <c r="E13897" i="2"/>
  <c r="E13896" i="2"/>
  <c r="E13895" i="2"/>
  <c r="E13894" i="2"/>
  <c r="E13893" i="2"/>
  <c r="E13892" i="2"/>
  <c r="E13891" i="2"/>
  <c r="E13890" i="2"/>
  <c r="E13889" i="2"/>
  <c r="E13888" i="2"/>
  <c r="E13887" i="2"/>
  <c r="E13886" i="2"/>
  <c r="E13885" i="2"/>
  <c r="E13884" i="2"/>
  <c r="E13883" i="2"/>
  <c r="E13882" i="2"/>
  <c r="E13881" i="2"/>
  <c r="E13880" i="2"/>
  <c r="E13879" i="2"/>
  <c r="E13878" i="2"/>
  <c r="E13877" i="2"/>
  <c r="E13876" i="2"/>
  <c r="E13875" i="2"/>
  <c r="E13874" i="2"/>
  <c r="E13873" i="2"/>
  <c r="E13872" i="2"/>
  <c r="E13871" i="2"/>
  <c r="E13870" i="2"/>
  <c r="E13869" i="2"/>
  <c r="E13868" i="2"/>
  <c r="E13867" i="2"/>
  <c r="E13866" i="2"/>
  <c r="E13865" i="2"/>
  <c r="E13864" i="2"/>
  <c r="E13863" i="2"/>
  <c r="E13862" i="2"/>
  <c r="E13861" i="2"/>
  <c r="E13860" i="2"/>
  <c r="E13859" i="2"/>
  <c r="E13858" i="2"/>
  <c r="E13857" i="2"/>
  <c r="E13856" i="2"/>
  <c r="E13855" i="2"/>
  <c r="E13854" i="2"/>
  <c r="E13853" i="2"/>
  <c r="E13852" i="2"/>
  <c r="E13851" i="2"/>
  <c r="E13850" i="2"/>
  <c r="E13849" i="2"/>
  <c r="E13848" i="2"/>
  <c r="E13847" i="2"/>
  <c r="E13846" i="2"/>
  <c r="E13845" i="2"/>
  <c r="E13844" i="2"/>
  <c r="E13843" i="2"/>
  <c r="E13842" i="2"/>
  <c r="E13841" i="2"/>
  <c r="E13840" i="2"/>
  <c r="E13839" i="2"/>
  <c r="E13838" i="2"/>
  <c r="E13837" i="2"/>
  <c r="E13836" i="2"/>
  <c r="E13835" i="2"/>
  <c r="E13834" i="2"/>
  <c r="E13833" i="2"/>
  <c r="E13832" i="2"/>
  <c r="E13831" i="2"/>
  <c r="E13830" i="2"/>
  <c r="E13829" i="2"/>
  <c r="E13828" i="2"/>
  <c r="E13827" i="2"/>
  <c r="E13826" i="2"/>
  <c r="E13825" i="2"/>
  <c r="E13824" i="2"/>
  <c r="E13823" i="2"/>
  <c r="E13822" i="2"/>
  <c r="E13821" i="2"/>
  <c r="E13820" i="2"/>
  <c r="E13819" i="2"/>
  <c r="E13818" i="2"/>
  <c r="E13817" i="2"/>
  <c r="E13816" i="2"/>
  <c r="E13815" i="2"/>
  <c r="E13814" i="2"/>
  <c r="E13813" i="2"/>
  <c r="E13812" i="2"/>
  <c r="E13811" i="2"/>
  <c r="E13810" i="2"/>
  <c r="E13809" i="2"/>
  <c r="E13808" i="2"/>
  <c r="E13807" i="2"/>
  <c r="E13806" i="2"/>
  <c r="E13805" i="2"/>
  <c r="E13804" i="2"/>
  <c r="E13803" i="2"/>
  <c r="E13802" i="2"/>
  <c r="E13801" i="2"/>
  <c r="E13800" i="2"/>
  <c r="E13799" i="2"/>
  <c r="E13798" i="2"/>
  <c r="E13797" i="2"/>
  <c r="E13796" i="2"/>
  <c r="E13795" i="2"/>
  <c r="E13794" i="2"/>
  <c r="E13793" i="2"/>
  <c r="E13792" i="2"/>
  <c r="E13791" i="2"/>
  <c r="E13790" i="2"/>
  <c r="E13789" i="2"/>
  <c r="E13788" i="2"/>
  <c r="E13787" i="2"/>
  <c r="E13786" i="2"/>
  <c r="E13785" i="2"/>
  <c r="E13784" i="2"/>
  <c r="E13783" i="2"/>
  <c r="E13782" i="2"/>
  <c r="E13781" i="2"/>
  <c r="E13780" i="2"/>
  <c r="E13779" i="2"/>
  <c r="E13778" i="2"/>
  <c r="E13777" i="2"/>
  <c r="E13776" i="2"/>
  <c r="E13775" i="2"/>
  <c r="E13774" i="2"/>
  <c r="E13773" i="2"/>
  <c r="E13772" i="2"/>
  <c r="E13771" i="2"/>
  <c r="E13770" i="2"/>
  <c r="E13769" i="2"/>
  <c r="E13768" i="2"/>
  <c r="E13767" i="2"/>
  <c r="E13766" i="2"/>
  <c r="E13765" i="2"/>
  <c r="E13764" i="2"/>
  <c r="E13763" i="2"/>
  <c r="E13762" i="2"/>
  <c r="E13761" i="2"/>
  <c r="E13760" i="2"/>
  <c r="E13759" i="2"/>
  <c r="E13758" i="2"/>
  <c r="E13757" i="2"/>
  <c r="E13756" i="2"/>
  <c r="E13755" i="2"/>
  <c r="E13754" i="2"/>
  <c r="E13753" i="2"/>
  <c r="E13752" i="2"/>
  <c r="E13751" i="2"/>
  <c r="E13750" i="2"/>
  <c r="E13749" i="2"/>
  <c r="E13748" i="2"/>
  <c r="E13747" i="2"/>
  <c r="E13746" i="2"/>
  <c r="E13745" i="2"/>
  <c r="E13744" i="2"/>
  <c r="E13743" i="2"/>
  <c r="E13742" i="2"/>
  <c r="E13741" i="2"/>
  <c r="E13740" i="2"/>
  <c r="E13739" i="2"/>
  <c r="E13738" i="2"/>
  <c r="E13737" i="2"/>
  <c r="E13736" i="2"/>
  <c r="E13735" i="2"/>
  <c r="E13734" i="2"/>
  <c r="E13733" i="2"/>
  <c r="E13732" i="2"/>
  <c r="E13731" i="2"/>
  <c r="E13730" i="2"/>
  <c r="E13729" i="2"/>
  <c r="E13728" i="2"/>
  <c r="E13727" i="2"/>
  <c r="E13726" i="2"/>
  <c r="E13725" i="2"/>
  <c r="E13724" i="2"/>
  <c r="E13723" i="2"/>
  <c r="E13722" i="2"/>
  <c r="E13721" i="2"/>
  <c r="E13720" i="2"/>
  <c r="E13719" i="2"/>
  <c r="E13718" i="2"/>
  <c r="E13717" i="2"/>
  <c r="E13716" i="2"/>
  <c r="E13715" i="2"/>
  <c r="E13714" i="2"/>
  <c r="E13713" i="2"/>
  <c r="E13712" i="2"/>
  <c r="E13711" i="2"/>
  <c r="E13710" i="2"/>
  <c r="E13709" i="2"/>
  <c r="E13708" i="2"/>
  <c r="E13707" i="2"/>
  <c r="E13706" i="2"/>
  <c r="E13705" i="2"/>
  <c r="E13704" i="2"/>
  <c r="E13703" i="2"/>
  <c r="E13702" i="2"/>
  <c r="E13701" i="2"/>
  <c r="E13700" i="2"/>
  <c r="E13699" i="2"/>
  <c r="E13698" i="2"/>
  <c r="E13697" i="2"/>
  <c r="E13696" i="2"/>
  <c r="E13695" i="2"/>
  <c r="E13694" i="2"/>
  <c r="E13693" i="2"/>
  <c r="E13692" i="2"/>
  <c r="E13691" i="2"/>
  <c r="E13690" i="2"/>
  <c r="E13689" i="2"/>
  <c r="E13688" i="2"/>
  <c r="E13687" i="2"/>
  <c r="E13686" i="2"/>
  <c r="E13685" i="2"/>
  <c r="E13684" i="2"/>
  <c r="E13683" i="2"/>
  <c r="E13682" i="2"/>
  <c r="E13681" i="2"/>
  <c r="E13680" i="2"/>
  <c r="E13679" i="2"/>
  <c r="E13678" i="2"/>
  <c r="E13677" i="2"/>
  <c r="E13676" i="2"/>
  <c r="E13675" i="2"/>
  <c r="E13674" i="2"/>
  <c r="E13673" i="2"/>
  <c r="E13672" i="2"/>
  <c r="E13671" i="2"/>
  <c r="E13670" i="2"/>
  <c r="E13669" i="2"/>
  <c r="E13668" i="2"/>
  <c r="E13667" i="2"/>
  <c r="E13666" i="2"/>
  <c r="E13665" i="2"/>
  <c r="E13664" i="2"/>
  <c r="E13663" i="2"/>
  <c r="E13662" i="2"/>
  <c r="E13661" i="2"/>
  <c r="E13660" i="2"/>
  <c r="E13659" i="2"/>
  <c r="E13658" i="2"/>
  <c r="E13657" i="2"/>
  <c r="E13656" i="2"/>
  <c r="E13655" i="2"/>
  <c r="E13654" i="2"/>
  <c r="E13653" i="2"/>
  <c r="E13652" i="2"/>
  <c r="E13651" i="2"/>
  <c r="E13650" i="2"/>
  <c r="E13649" i="2"/>
  <c r="E13648" i="2"/>
  <c r="E13647" i="2"/>
  <c r="E13646" i="2"/>
  <c r="E13645" i="2"/>
  <c r="E13644" i="2"/>
  <c r="E13643" i="2"/>
  <c r="E13642" i="2"/>
  <c r="E13641" i="2"/>
  <c r="E13640" i="2"/>
  <c r="E13639" i="2"/>
  <c r="E13638" i="2"/>
  <c r="E13637" i="2"/>
  <c r="E13636" i="2"/>
  <c r="E13635" i="2"/>
  <c r="E13634" i="2"/>
  <c r="E13633" i="2"/>
  <c r="E13632" i="2"/>
  <c r="E13631" i="2"/>
  <c r="E13630" i="2"/>
  <c r="E13629" i="2"/>
  <c r="E13628" i="2"/>
  <c r="E13627" i="2"/>
  <c r="E13626" i="2"/>
  <c r="E13625" i="2"/>
  <c r="E13624" i="2"/>
  <c r="E13623" i="2"/>
  <c r="E13622" i="2"/>
  <c r="E13621" i="2"/>
  <c r="E13620" i="2"/>
  <c r="E13619" i="2"/>
  <c r="E13618" i="2"/>
  <c r="E13617" i="2"/>
  <c r="E13616" i="2"/>
  <c r="E13615" i="2"/>
  <c r="E13614" i="2"/>
  <c r="E13613" i="2"/>
  <c r="E13612" i="2"/>
  <c r="E13611" i="2"/>
  <c r="E13610" i="2"/>
  <c r="E13609" i="2"/>
  <c r="E13608" i="2"/>
  <c r="E13607" i="2"/>
  <c r="E13606" i="2"/>
  <c r="E13605" i="2"/>
  <c r="E13604" i="2"/>
  <c r="E13603" i="2"/>
  <c r="E13602" i="2"/>
  <c r="E13601" i="2"/>
  <c r="E13600" i="2"/>
  <c r="E13599" i="2"/>
  <c r="E13598" i="2"/>
  <c r="E13597" i="2"/>
  <c r="E13596" i="2"/>
  <c r="E13595" i="2"/>
  <c r="E13594" i="2"/>
  <c r="E13593" i="2"/>
  <c r="E13592" i="2"/>
  <c r="E13591" i="2"/>
  <c r="E13590" i="2"/>
  <c r="E13589" i="2"/>
  <c r="E13588" i="2"/>
  <c r="E13587" i="2"/>
  <c r="E13586" i="2"/>
  <c r="E13585" i="2"/>
  <c r="E13584" i="2"/>
  <c r="E13583" i="2"/>
  <c r="E13582" i="2"/>
  <c r="E13581" i="2"/>
  <c r="E13580" i="2"/>
  <c r="E13579" i="2"/>
  <c r="E13578" i="2"/>
  <c r="E13577" i="2"/>
  <c r="E13576" i="2"/>
  <c r="E13575" i="2"/>
  <c r="E13574" i="2"/>
  <c r="E13573" i="2"/>
  <c r="E13572" i="2"/>
  <c r="E13571" i="2"/>
  <c r="E13570" i="2"/>
  <c r="E13569" i="2"/>
  <c r="E13568" i="2"/>
  <c r="E13567" i="2"/>
  <c r="E13566" i="2"/>
  <c r="E13565" i="2"/>
  <c r="E13564" i="2"/>
  <c r="E13563" i="2"/>
  <c r="E13562" i="2"/>
  <c r="E13561" i="2"/>
  <c r="E13560" i="2"/>
  <c r="E13559" i="2"/>
  <c r="E13558" i="2"/>
  <c r="E13557" i="2"/>
  <c r="E13556" i="2"/>
  <c r="E13555" i="2"/>
  <c r="E13554" i="2"/>
  <c r="E13553" i="2"/>
  <c r="E13552" i="2"/>
  <c r="E13551" i="2"/>
  <c r="E13550" i="2"/>
  <c r="E13549" i="2"/>
  <c r="E13548" i="2"/>
  <c r="E13547" i="2"/>
  <c r="E13546" i="2"/>
  <c r="E13545" i="2"/>
  <c r="E13544" i="2"/>
  <c r="E13543" i="2"/>
  <c r="E13542" i="2"/>
  <c r="E13541" i="2"/>
  <c r="E13540" i="2"/>
  <c r="E13539" i="2"/>
  <c r="E13538" i="2"/>
  <c r="E13537" i="2"/>
  <c r="E13536" i="2"/>
  <c r="E13535" i="2"/>
  <c r="E13534" i="2"/>
  <c r="E13533" i="2"/>
  <c r="E13532" i="2"/>
  <c r="E13531" i="2"/>
  <c r="E13530" i="2"/>
  <c r="E13529" i="2"/>
  <c r="E13528" i="2"/>
  <c r="E13527" i="2"/>
  <c r="E13526" i="2"/>
  <c r="E13525" i="2"/>
  <c r="E13524" i="2"/>
  <c r="E13523" i="2"/>
  <c r="E13522" i="2"/>
  <c r="E13521" i="2"/>
  <c r="E13520" i="2"/>
  <c r="E13519" i="2"/>
  <c r="E13518" i="2"/>
  <c r="E13517" i="2"/>
  <c r="E13516" i="2"/>
  <c r="E13515" i="2"/>
  <c r="E13514" i="2"/>
  <c r="E13513" i="2"/>
  <c r="E13512" i="2"/>
  <c r="E13511" i="2"/>
  <c r="E13510" i="2"/>
  <c r="E13509" i="2"/>
  <c r="E13508" i="2"/>
  <c r="E13507" i="2"/>
  <c r="E13506" i="2"/>
  <c r="E13505" i="2"/>
  <c r="E13504" i="2"/>
  <c r="E13503" i="2"/>
  <c r="E13502" i="2"/>
  <c r="E13501" i="2"/>
  <c r="E13500" i="2"/>
  <c r="E13499" i="2"/>
  <c r="E13498" i="2"/>
  <c r="E13497" i="2"/>
  <c r="E13496" i="2"/>
  <c r="E13495" i="2"/>
  <c r="E13494" i="2"/>
  <c r="E13493" i="2"/>
  <c r="E13492" i="2"/>
  <c r="E13491" i="2"/>
  <c r="E13490" i="2"/>
  <c r="E13489" i="2"/>
  <c r="E13488" i="2"/>
  <c r="E13487" i="2"/>
  <c r="E13486" i="2"/>
  <c r="E13485" i="2"/>
  <c r="E13484" i="2"/>
  <c r="E13483" i="2"/>
  <c r="E13482" i="2"/>
  <c r="E13481" i="2"/>
  <c r="E13480" i="2"/>
  <c r="E13479" i="2"/>
  <c r="E13478" i="2"/>
  <c r="E13477" i="2"/>
  <c r="E13476" i="2"/>
  <c r="E13475" i="2"/>
  <c r="E13474" i="2"/>
  <c r="E13473" i="2"/>
  <c r="E13472" i="2"/>
  <c r="E13471" i="2"/>
  <c r="E13470" i="2"/>
  <c r="E13469" i="2"/>
  <c r="E13468" i="2"/>
  <c r="E13467" i="2"/>
  <c r="E13466" i="2"/>
  <c r="E13465" i="2"/>
  <c r="E13464" i="2"/>
  <c r="E13463" i="2"/>
  <c r="E13462" i="2"/>
  <c r="E13461" i="2"/>
  <c r="E13460" i="2"/>
  <c r="E13459" i="2"/>
  <c r="E13458" i="2"/>
  <c r="E13457" i="2"/>
  <c r="E13456" i="2"/>
  <c r="E13455" i="2"/>
  <c r="E13454" i="2"/>
  <c r="E13453" i="2"/>
  <c r="E13452" i="2"/>
  <c r="E13451" i="2"/>
  <c r="E13450" i="2"/>
  <c r="E13449" i="2"/>
  <c r="E13448" i="2"/>
  <c r="E13447" i="2"/>
  <c r="E13446" i="2"/>
  <c r="E13445" i="2"/>
  <c r="E13444" i="2"/>
  <c r="E13443" i="2"/>
  <c r="E13442" i="2"/>
  <c r="E13441" i="2"/>
  <c r="E13440" i="2"/>
  <c r="E13439" i="2"/>
  <c r="E13438" i="2"/>
  <c r="E13437" i="2"/>
  <c r="E13436" i="2"/>
  <c r="E13435" i="2"/>
  <c r="E13434" i="2"/>
  <c r="E13433" i="2"/>
  <c r="E13432" i="2"/>
  <c r="E13431" i="2"/>
  <c r="E13430" i="2"/>
  <c r="E13429" i="2"/>
  <c r="E13428" i="2"/>
  <c r="E13427" i="2"/>
  <c r="E13426" i="2"/>
  <c r="E13425" i="2"/>
  <c r="E13424" i="2"/>
  <c r="E13423" i="2"/>
  <c r="E13422" i="2"/>
  <c r="E13421" i="2"/>
  <c r="E13420" i="2"/>
  <c r="E13419" i="2"/>
  <c r="E13418" i="2"/>
  <c r="E13417" i="2"/>
  <c r="E13416" i="2"/>
  <c r="E13415" i="2"/>
  <c r="E13414" i="2"/>
  <c r="E13413" i="2"/>
  <c r="E13412" i="2"/>
  <c r="E13411" i="2"/>
  <c r="E13410" i="2"/>
  <c r="E13409" i="2"/>
  <c r="E13408" i="2"/>
  <c r="E13407" i="2"/>
  <c r="E13406" i="2"/>
  <c r="E13405" i="2"/>
  <c r="E13404" i="2"/>
  <c r="E13403" i="2"/>
  <c r="E13402" i="2"/>
  <c r="E13401" i="2"/>
  <c r="E13400" i="2"/>
  <c r="E13399" i="2"/>
  <c r="E13398" i="2"/>
  <c r="E13397" i="2"/>
  <c r="E13396" i="2"/>
  <c r="E13395" i="2"/>
  <c r="E13394" i="2"/>
  <c r="E13393" i="2"/>
  <c r="E13392" i="2"/>
  <c r="E13391" i="2"/>
  <c r="E13390" i="2"/>
  <c r="E13389" i="2"/>
  <c r="E13388" i="2"/>
  <c r="E13387" i="2"/>
  <c r="E13386" i="2"/>
  <c r="E13385" i="2"/>
  <c r="E13384" i="2"/>
  <c r="E13383" i="2"/>
  <c r="E13382" i="2"/>
  <c r="E13381" i="2"/>
  <c r="E13380" i="2"/>
  <c r="E13379" i="2"/>
  <c r="E13378" i="2"/>
  <c r="E13377" i="2"/>
  <c r="E13376" i="2"/>
  <c r="E13375" i="2"/>
  <c r="E13374" i="2"/>
  <c r="E13373" i="2"/>
  <c r="E13372" i="2"/>
  <c r="E13371" i="2"/>
  <c r="E13370" i="2"/>
  <c r="E13369" i="2"/>
  <c r="E13368" i="2"/>
  <c r="E13367" i="2"/>
  <c r="E13366" i="2"/>
  <c r="E13365" i="2"/>
  <c r="E13364" i="2"/>
  <c r="E13363" i="2"/>
  <c r="E13362" i="2"/>
  <c r="E13361" i="2"/>
  <c r="E13360" i="2"/>
  <c r="E13359" i="2"/>
  <c r="E13358" i="2"/>
  <c r="E13357" i="2"/>
  <c r="E13356" i="2"/>
  <c r="E13355" i="2"/>
  <c r="E13354" i="2"/>
  <c r="E13353" i="2"/>
  <c r="E13352" i="2"/>
  <c r="E13351" i="2"/>
  <c r="E13350" i="2"/>
  <c r="E13349" i="2"/>
  <c r="E13348" i="2"/>
  <c r="E13347" i="2"/>
  <c r="E13346" i="2"/>
  <c r="E13345" i="2"/>
  <c r="E13344" i="2"/>
  <c r="E13343" i="2"/>
  <c r="E13342" i="2"/>
  <c r="E13341" i="2"/>
  <c r="E13340" i="2"/>
  <c r="E13339" i="2"/>
  <c r="E13338" i="2"/>
  <c r="E13337" i="2"/>
  <c r="E13336" i="2"/>
  <c r="E13335" i="2"/>
  <c r="E13334" i="2"/>
  <c r="E13333" i="2"/>
  <c r="E13332" i="2"/>
  <c r="E13331" i="2"/>
  <c r="E13330" i="2"/>
  <c r="E13329" i="2"/>
  <c r="E13328" i="2"/>
  <c r="E13327" i="2"/>
  <c r="E13326" i="2"/>
  <c r="E13325" i="2"/>
  <c r="E13324" i="2"/>
  <c r="E13323" i="2"/>
  <c r="E13322" i="2"/>
  <c r="E13321" i="2"/>
  <c r="E13320" i="2"/>
  <c r="E13319" i="2"/>
  <c r="E13318" i="2"/>
  <c r="E13317" i="2"/>
  <c r="E13316" i="2"/>
  <c r="E13315" i="2"/>
  <c r="E13314" i="2"/>
  <c r="E13313" i="2"/>
  <c r="E13312" i="2"/>
  <c r="E13311" i="2"/>
  <c r="E13310" i="2"/>
  <c r="E13309" i="2"/>
  <c r="E13308" i="2"/>
  <c r="E13307" i="2"/>
  <c r="E13306" i="2"/>
  <c r="E13305" i="2"/>
  <c r="E13304" i="2"/>
  <c r="E13303" i="2"/>
  <c r="E13302" i="2"/>
  <c r="E13301" i="2"/>
  <c r="E13300" i="2"/>
  <c r="E13299" i="2"/>
  <c r="E13298" i="2"/>
  <c r="E13297" i="2"/>
  <c r="E13296" i="2"/>
  <c r="E13295" i="2"/>
  <c r="E13294" i="2"/>
  <c r="E13293" i="2"/>
  <c r="E13292" i="2"/>
  <c r="E13291" i="2"/>
  <c r="E13290" i="2"/>
  <c r="E13289" i="2"/>
  <c r="E13288" i="2"/>
  <c r="E13287" i="2"/>
  <c r="E13286" i="2"/>
  <c r="E13285" i="2"/>
  <c r="E13284" i="2"/>
  <c r="E13283" i="2"/>
  <c r="E13282" i="2"/>
  <c r="E13281" i="2"/>
  <c r="E13280" i="2"/>
  <c r="E13279" i="2"/>
  <c r="E13278" i="2"/>
  <c r="E13277" i="2"/>
  <c r="E13276" i="2"/>
  <c r="E13275" i="2"/>
  <c r="E13274" i="2"/>
  <c r="E13273" i="2"/>
  <c r="E13272" i="2"/>
  <c r="E13271" i="2"/>
  <c r="E13270" i="2"/>
  <c r="E13269" i="2"/>
  <c r="E13268" i="2"/>
  <c r="E13267" i="2"/>
  <c r="E13266" i="2"/>
  <c r="E13265" i="2"/>
  <c r="E13264" i="2"/>
  <c r="E13263" i="2"/>
  <c r="E13262" i="2"/>
  <c r="E13261" i="2"/>
  <c r="E13260" i="2"/>
  <c r="E13259" i="2"/>
  <c r="E13258" i="2"/>
  <c r="E13257" i="2"/>
  <c r="E13256" i="2"/>
  <c r="E13255" i="2"/>
  <c r="E13254" i="2"/>
  <c r="E13253" i="2"/>
  <c r="E13252" i="2"/>
  <c r="E13251" i="2"/>
  <c r="E13250" i="2"/>
  <c r="E13249" i="2"/>
  <c r="E13248" i="2"/>
  <c r="E13247" i="2"/>
  <c r="E13246" i="2"/>
  <c r="E13245" i="2"/>
  <c r="E13244" i="2"/>
  <c r="E13243" i="2"/>
  <c r="E13242" i="2"/>
  <c r="E13241" i="2"/>
  <c r="E13240" i="2"/>
  <c r="E13239" i="2"/>
  <c r="E13238" i="2"/>
  <c r="E13237" i="2"/>
  <c r="E13236" i="2"/>
  <c r="E13235" i="2"/>
  <c r="E13234" i="2"/>
  <c r="E13233" i="2"/>
  <c r="E13232" i="2"/>
  <c r="E13231" i="2"/>
  <c r="E13230" i="2"/>
  <c r="E13229" i="2"/>
  <c r="E13228" i="2"/>
  <c r="E13227" i="2"/>
  <c r="E13226" i="2"/>
  <c r="E13225" i="2"/>
  <c r="E13224" i="2"/>
  <c r="E13223" i="2"/>
  <c r="E13222" i="2"/>
  <c r="E13221" i="2"/>
  <c r="E13220" i="2"/>
  <c r="E13219" i="2"/>
  <c r="E13218" i="2"/>
  <c r="E13217" i="2"/>
  <c r="E13216" i="2"/>
  <c r="E13215" i="2"/>
  <c r="E13214" i="2"/>
  <c r="E13213" i="2"/>
  <c r="E13212" i="2"/>
  <c r="E13211" i="2"/>
  <c r="E13210" i="2"/>
  <c r="E13209" i="2"/>
  <c r="E13208" i="2"/>
  <c r="E13207" i="2"/>
  <c r="E13206" i="2"/>
  <c r="E13205" i="2"/>
  <c r="E13204" i="2"/>
  <c r="E13203" i="2"/>
  <c r="E13202" i="2"/>
  <c r="E13201" i="2"/>
  <c r="E13200" i="2"/>
  <c r="E13199" i="2"/>
  <c r="E13198" i="2"/>
  <c r="E13197" i="2"/>
  <c r="E13196" i="2"/>
  <c r="E13195" i="2"/>
  <c r="E13194" i="2"/>
  <c r="E13193" i="2"/>
  <c r="E13192" i="2"/>
  <c r="E13191" i="2"/>
  <c r="E13190" i="2"/>
  <c r="E13189" i="2"/>
  <c r="E13188" i="2"/>
  <c r="E13187" i="2"/>
  <c r="E13186" i="2"/>
  <c r="E13185" i="2"/>
  <c r="E13184" i="2"/>
  <c r="E13183" i="2"/>
  <c r="E13182" i="2"/>
  <c r="E13181" i="2"/>
  <c r="E13180" i="2"/>
  <c r="E13179" i="2"/>
  <c r="E13178" i="2"/>
  <c r="E13177" i="2"/>
  <c r="E13176" i="2"/>
  <c r="E13175" i="2"/>
  <c r="E13174" i="2"/>
  <c r="E13173" i="2"/>
  <c r="E13172" i="2"/>
  <c r="E13171" i="2"/>
  <c r="E13170" i="2"/>
  <c r="E13169" i="2"/>
  <c r="E13168" i="2"/>
  <c r="E13167" i="2"/>
  <c r="E13166" i="2"/>
  <c r="E13165" i="2"/>
  <c r="E13164" i="2"/>
  <c r="E13163" i="2"/>
  <c r="E13162" i="2"/>
  <c r="E13161" i="2"/>
  <c r="E13160" i="2"/>
  <c r="E13159" i="2"/>
  <c r="E13158" i="2"/>
  <c r="E13157" i="2"/>
  <c r="E13156" i="2"/>
  <c r="E13155" i="2"/>
  <c r="E13154" i="2"/>
  <c r="E13153" i="2"/>
  <c r="E13152" i="2"/>
  <c r="E13151" i="2"/>
  <c r="E13150" i="2"/>
  <c r="E13149" i="2"/>
  <c r="E13148" i="2"/>
  <c r="E13147" i="2"/>
  <c r="E13146" i="2"/>
  <c r="E13145" i="2"/>
  <c r="E13144" i="2"/>
  <c r="E13143" i="2"/>
  <c r="E13142" i="2"/>
  <c r="E13141" i="2"/>
  <c r="E13140" i="2"/>
  <c r="E13139" i="2"/>
  <c r="E13138" i="2"/>
  <c r="E13137" i="2"/>
  <c r="E13136" i="2"/>
  <c r="E13135" i="2"/>
  <c r="E13134" i="2"/>
  <c r="E13133" i="2"/>
  <c r="E13132" i="2"/>
  <c r="E13131" i="2"/>
  <c r="E13130" i="2"/>
  <c r="E13129" i="2"/>
  <c r="E13128" i="2"/>
  <c r="E13127" i="2"/>
  <c r="E13126" i="2"/>
  <c r="E13125" i="2"/>
  <c r="E13124" i="2"/>
  <c r="E13123" i="2"/>
  <c r="E13122" i="2"/>
  <c r="E13121" i="2"/>
  <c r="E13120" i="2"/>
  <c r="E13119" i="2"/>
  <c r="E13118" i="2"/>
  <c r="E13117" i="2"/>
  <c r="E13116" i="2"/>
  <c r="E13115" i="2"/>
  <c r="E13114" i="2"/>
  <c r="E13113" i="2"/>
  <c r="E13112" i="2"/>
  <c r="E13111" i="2"/>
  <c r="E13110" i="2"/>
  <c r="E13109" i="2"/>
  <c r="E13108" i="2"/>
  <c r="E13107" i="2"/>
  <c r="E13106" i="2"/>
  <c r="E13105" i="2"/>
  <c r="E13104" i="2"/>
  <c r="E13103" i="2"/>
  <c r="E13102" i="2"/>
  <c r="E13101" i="2"/>
  <c r="E13100" i="2"/>
  <c r="E13099" i="2"/>
  <c r="E13098" i="2"/>
  <c r="E13097" i="2"/>
  <c r="E13096" i="2"/>
  <c r="E13095" i="2"/>
  <c r="E13094" i="2"/>
  <c r="E13093" i="2"/>
  <c r="E13092" i="2"/>
  <c r="E13091" i="2"/>
  <c r="E13090" i="2"/>
  <c r="E13089" i="2"/>
  <c r="E13088" i="2"/>
  <c r="E13087" i="2"/>
  <c r="E13086" i="2"/>
  <c r="E13085" i="2"/>
  <c r="E13084" i="2"/>
  <c r="E13083" i="2"/>
  <c r="E13082" i="2"/>
  <c r="E13081" i="2"/>
  <c r="E13080" i="2"/>
  <c r="E13079" i="2"/>
  <c r="E13078" i="2"/>
  <c r="E13077" i="2"/>
  <c r="E13076" i="2"/>
  <c r="E13075" i="2"/>
  <c r="E13074" i="2"/>
  <c r="E13073" i="2"/>
  <c r="E13072" i="2"/>
  <c r="E13071" i="2"/>
  <c r="E13070" i="2"/>
  <c r="E13069" i="2"/>
  <c r="E13068" i="2"/>
  <c r="E13067" i="2"/>
  <c r="E13066" i="2"/>
  <c r="E13065" i="2"/>
  <c r="E13064" i="2"/>
  <c r="E13063" i="2"/>
  <c r="E13062" i="2"/>
  <c r="E13061" i="2"/>
  <c r="E13060" i="2"/>
  <c r="E13059" i="2"/>
  <c r="E13058" i="2"/>
  <c r="E13057" i="2"/>
  <c r="E13056" i="2"/>
  <c r="E13055" i="2"/>
  <c r="E13054" i="2"/>
  <c r="E13053" i="2"/>
  <c r="E13052" i="2"/>
  <c r="E13051" i="2"/>
  <c r="E13050" i="2"/>
  <c r="E13049" i="2"/>
  <c r="E13048" i="2"/>
  <c r="E13047" i="2"/>
  <c r="E13046" i="2"/>
  <c r="E13045" i="2"/>
  <c r="E13044" i="2"/>
  <c r="E13043" i="2"/>
  <c r="E13042" i="2"/>
  <c r="E13041" i="2"/>
  <c r="E13040" i="2"/>
  <c r="E13039" i="2"/>
  <c r="E13038" i="2"/>
  <c r="E13037" i="2"/>
  <c r="E13036" i="2"/>
  <c r="E13035" i="2"/>
  <c r="E13034" i="2"/>
  <c r="E13033" i="2"/>
  <c r="E13032" i="2"/>
  <c r="E13031" i="2"/>
  <c r="E13030" i="2"/>
  <c r="E13029" i="2"/>
  <c r="E13028" i="2"/>
  <c r="E13027" i="2"/>
  <c r="E13026" i="2"/>
  <c r="E13025" i="2"/>
  <c r="E13024" i="2"/>
  <c r="E13023" i="2"/>
  <c r="E13022" i="2"/>
  <c r="E13021" i="2"/>
  <c r="E13020" i="2"/>
  <c r="E13019" i="2"/>
  <c r="E13018" i="2"/>
  <c r="E13017" i="2"/>
  <c r="E13016" i="2"/>
  <c r="E13015" i="2"/>
  <c r="E13014" i="2"/>
  <c r="E13013" i="2"/>
  <c r="E13012" i="2"/>
  <c r="E13011" i="2"/>
  <c r="E13010" i="2"/>
  <c r="E13009" i="2"/>
  <c r="E13008" i="2"/>
  <c r="E13007" i="2"/>
  <c r="E13006" i="2"/>
  <c r="E13005" i="2"/>
  <c r="E13004" i="2"/>
  <c r="E13003" i="2"/>
  <c r="E13002" i="2"/>
  <c r="E13001" i="2"/>
  <c r="E13000" i="2"/>
  <c r="E12999" i="2"/>
  <c r="E12998" i="2"/>
  <c r="E12997" i="2"/>
  <c r="E12996" i="2"/>
  <c r="E12995" i="2"/>
  <c r="E12994" i="2"/>
  <c r="E12993" i="2"/>
  <c r="E12992" i="2"/>
  <c r="E12991" i="2"/>
  <c r="E12990" i="2"/>
  <c r="E12989" i="2"/>
  <c r="E12988" i="2"/>
  <c r="E12987" i="2"/>
  <c r="E12986" i="2"/>
  <c r="E12985" i="2"/>
  <c r="E12984" i="2"/>
  <c r="E12983" i="2"/>
  <c r="E12982" i="2"/>
  <c r="E12981" i="2"/>
  <c r="E12980" i="2"/>
  <c r="E12979" i="2"/>
  <c r="E12978" i="2"/>
  <c r="E12977" i="2"/>
  <c r="E12976" i="2"/>
  <c r="E12975" i="2"/>
  <c r="E12974" i="2"/>
  <c r="E12973" i="2"/>
  <c r="E12972" i="2"/>
  <c r="E12971" i="2"/>
  <c r="E12970" i="2"/>
  <c r="E12969" i="2"/>
  <c r="E12968" i="2"/>
  <c r="E12967" i="2"/>
  <c r="E12966" i="2"/>
  <c r="E12965" i="2"/>
  <c r="E12964" i="2"/>
  <c r="E12963" i="2"/>
  <c r="E12962" i="2"/>
  <c r="E12961" i="2"/>
  <c r="E12960" i="2"/>
  <c r="E12959" i="2"/>
  <c r="E12958" i="2"/>
  <c r="E12957" i="2"/>
  <c r="E12956" i="2"/>
  <c r="E12955" i="2"/>
  <c r="E12954" i="2"/>
  <c r="E12953" i="2"/>
  <c r="E12952" i="2"/>
  <c r="E12951" i="2"/>
  <c r="E12950" i="2"/>
  <c r="E12949" i="2"/>
  <c r="E12948" i="2"/>
  <c r="E12947" i="2"/>
  <c r="E12946" i="2"/>
  <c r="E12945" i="2"/>
  <c r="E12944" i="2"/>
  <c r="E12943" i="2"/>
  <c r="E12942" i="2"/>
  <c r="E12941" i="2"/>
  <c r="E12940" i="2"/>
  <c r="E12939" i="2"/>
  <c r="E12938" i="2"/>
  <c r="E12937" i="2"/>
  <c r="E12936" i="2"/>
  <c r="E12935" i="2"/>
  <c r="E12934" i="2"/>
  <c r="E12933" i="2"/>
  <c r="E12932" i="2"/>
  <c r="E12931" i="2"/>
  <c r="E12930" i="2"/>
  <c r="E12929" i="2"/>
  <c r="E12928" i="2"/>
  <c r="E12927" i="2"/>
  <c r="E12926" i="2"/>
  <c r="E12925" i="2"/>
  <c r="E12924" i="2"/>
  <c r="E12923" i="2"/>
  <c r="E12922" i="2"/>
  <c r="E12921" i="2"/>
  <c r="E12920" i="2"/>
  <c r="E12919" i="2"/>
  <c r="E12918" i="2"/>
  <c r="E12917" i="2"/>
  <c r="E12916" i="2"/>
  <c r="E12915" i="2"/>
  <c r="E12914" i="2"/>
  <c r="E12913" i="2"/>
  <c r="E12912" i="2"/>
  <c r="E12911" i="2"/>
  <c r="E12910" i="2"/>
  <c r="E12909" i="2"/>
  <c r="E12908" i="2"/>
  <c r="E12907" i="2"/>
  <c r="E12906" i="2"/>
  <c r="E12905" i="2"/>
  <c r="E12904" i="2"/>
  <c r="E12903" i="2"/>
  <c r="E12902" i="2"/>
  <c r="E12901" i="2"/>
  <c r="E12900" i="2"/>
  <c r="E12899" i="2"/>
  <c r="E12898" i="2"/>
  <c r="E12897" i="2"/>
  <c r="E12896" i="2"/>
  <c r="E12895" i="2"/>
  <c r="E12894" i="2"/>
  <c r="E12893" i="2"/>
  <c r="E12892" i="2"/>
  <c r="E12891" i="2"/>
  <c r="E12890" i="2"/>
  <c r="E12889" i="2"/>
  <c r="E12888" i="2"/>
  <c r="E12887" i="2"/>
  <c r="E12886" i="2"/>
  <c r="E12885" i="2"/>
  <c r="E12884" i="2"/>
  <c r="E12883" i="2"/>
  <c r="E12882" i="2"/>
  <c r="E12881" i="2"/>
  <c r="E12880" i="2"/>
  <c r="E12879" i="2"/>
  <c r="E12878" i="2"/>
  <c r="E12877" i="2"/>
  <c r="E12876" i="2"/>
  <c r="E12875" i="2"/>
  <c r="E12874" i="2"/>
  <c r="E12873" i="2"/>
  <c r="E12872" i="2"/>
  <c r="E12871" i="2"/>
  <c r="E12870" i="2"/>
  <c r="E12869" i="2"/>
  <c r="E12868" i="2"/>
  <c r="E12867" i="2"/>
  <c r="E12866" i="2"/>
  <c r="E12865" i="2"/>
  <c r="E12864" i="2"/>
  <c r="E12863" i="2"/>
  <c r="E12862" i="2"/>
  <c r="E12861" i="2"/>
  <c r="E12860" i="2"/>
  <c r="E12859" i="2"/>
  <c r="E12858" i="2"/>
  <c r="E12857" i="2"/>
  <c r="E12856" i="2"/>
  <c r="E12855" i="2"/>
  <c r="E12854" i="2"/>
  <c r="E12853" i="2"/>
  <c r="E12852" i="2"/>
  <c r="E12851" i="2"/>
  <c r="E12850" i="2"/>
  <c r="E12849" i="2"/>
  <c r="E12848" i="2"/>
  <c r="E12847" i="2"/>
  <c r="E12846" i="2"/>
  <c r="E12845" i="2"/>
  <c r="E12844" i="2"/>
  <c r="E12843" i="2"/>
  <c r="E12842" i="2"/>
  <c r="E12841" i="2"/>
  <c r="E12840" i="2"/>
  <c r="E12839" i="2"/>
  <c r="E12838" i="2"/>
  <c r="E12837" i="2"/>
  <c r="E12836" i="2"/>
  <c r="E12835" i="2"/>
  <c r="E12834" i="2"/>
  <c r="E12833" i="2"/>
  <c r="E12832" i="2"/>
  <c r="E12831" i="2"/>
  <c r="E12830" i="2"/>
  <c r="E12829" i="2"/>
  <c r="E12828" i="2"/>
  <c r="E12827" i="2"/>
  <c r="E12826" i="2"/>
  <c r="E12825" i="2"/>
  <c r="E12824" i="2"/>
  <c r="E12823" i="2"/>
  <c r="E12822" i="2"/>
  <c r="E12821" i="2"/>
  <c r="E12820" i="2"/>
  <c r="E12819" i="2"/>
  <c r="E12818" i="2"/>
  <c r="E12817" i="2"/>
  <c r="E12816" i="2"/>
  <c r="E12815" i="2"/>
  <c r="E12814" i="2"/>
  <c r="E12813" i="2"/>
  <c r="E12812" i="2"/>
  <c r="E12811" i="2"/>
  <c r="E12810" i="2"/>
  <c r="E12809" i="2"/>
  <c r="E12808" i="2"/>
  <c r="E12807" i="2"/>
  <c r="E12806" i="2"/>
  <c r="E12805" i="2"/>
  <c r="E12804" i="2"/>
  <c r="E12803" i="2"/>
  <c r="E12802" i="2"/>
  <c r="E12801" i="2"/>
  <c r="E12800" i="2"/>
  <c r="E12799" i="2"/>
  <c r="E12798" i="2"/>
  <c r="E12797" i="2"/>
  <c r="E12796" i="2"/>
  <c r="E12795" i="2"/>
  <c r="E12794" i="2"/>
  <c r="E12793" i="2"/>
  <c r="E12792" i="2"/>
  <c r="E12791" i="2"/>
  <c r="E12790" i="2"/>
  <c r="E12789" i="2"/>
  <c r="E12788" i="2"/>
  <c r="E12787" i="2"/>
  <c r="E12786" i="2"/>
  <c r="E12785" i="2"/>
  <c r="E12784" i="2"/>
  <c r="E12783" i="2"/>
  <c r="E12782" i="2"/>
  <c r="E12781" i="2"/>
  <c r="E12780" i="2"/>
  <c r="E12779" i="2"/>
  <c r="E12778" i="2"/>
  <c r="E12777" i="2"/>
  <c r="E12776" i="2"/>
  <c r="E12775" i="2"/>
  <c r="E12774" i="2"/>
  <c r="E12773" i="2"/>
  <c r="E12772" i="2"/>
  <c r="E12771" i="2"/>
  <c r="E12770" i="2"/>
  <c r="E12769" i="2"/>
  <c r="E12768" i="2"/>
  <c r="E12767" i="2"/>
  <c r="E12766" i="2"/>
  <c r="E12765" i="2"/>
  <c r="E12764" i="2"/>
  <c r="E12763" i="2"/>
  <c r="E12762" i="2"/>
  <c r="E12761" i="2"/>
  <c r="E12760" i="2"/>
  <c r="E12759" i="2"/>
  <c r="E12758" i="2"/>
  <c r="E12757" i="2"/>
  <c r="E12756" i="2"/>
  <c r="E12755" i="2"/>
  <c r="E12754" i="2"/>
  <c r="E12753" i="2"/>
  <c r="E12752" i="2"/>
  <c r="E12751" i="2"/>
  <c r="E12750" i="2"/>
  <c r="E12749" i="2"/>
  <c r="E12748" i="2"/>
  <c r="E12747" i="2"/>
  <c r="E12746" i="2"/>
  <c r="E12745" i="2"/>
  <c r="E12744" i="2"/>
  <c r="E12743" i="2"/>
  <c r="E12742" i="2"/>
  <c r="E12741" i="2"/>
  <c r="E12740" i="2"/>
  <c r="E12739" i="2"/>
  <c r="E12738" i="2"/>
  <c r="E12737" i="2"/>
  <c r="E12736" i="2"/>
  <c r="E12735" i="2"/>
  <c r="E12734" i="2"/>
  <c r="E12733" i="2"/>
  <c r="E12732" i="2"/>
  <c r="E12731" i="2"/>
  <c r="E12730" i="2"/>
  <c r="E12729" i="2"/>
  <c r="E12728" i="2"/>
  <c r="E12727" i="2"/>
  <c r="E12726" i="2"/>
  <c r="E12725" i="2"/>
  <c r="E12724" i="2"/>
  <c r="E12723" i="2"/>
  <c r="E12722" i="2"/>
  <c r="E12721" i="2"/>
  <c r="E12720" i="2"/>
  <c r="E12719" i="2"/>
  <c r="E12718" i="2"/>
  <c r="E12717" i="2"/>
  <c r="E12716" i="2"/>
  <c r="E12715" i="2"/>
  <c r="E12714" i="2"/>
  <c r="E12713" i="2"/>
  <c r="E12712" i="2"/>
  <c r="E12711" i="2"/>
  <c r="E12710" i="2"/>
  <c r="E12709" i="2"/>
  <c r="E12708" i="2"/>
  <c r="E12707" i="2"/>
  <c r="E12706" i="2"/>
  <c r="E12705" i="2"/>
  <c r="E12704" i="2"/>
  <c r="E12703" i="2"/>
  <c r="E12702" i="2"/>
  <c r="E12701" i="2"/>
  <c r="E12700" i="2"/>
  <c r="E12699" i="2"/>
  <c r="E12698" i="2"/>
  <c r="E12697" i="2"/>
  <c r="E12696" i="2"/>
  <c r="E12695" i="2"/>
  <c r="E12694" i="2"/>
  <c r="E12693" i="2"/>
  <c r="E12692" i="2"/>
  <c r="E12691" i="2"/>
  <c r="E12690" i="2"/>
  <c r="E12689" i="2"/>
  <c r="E12688" i="2"/>
  <c r="E12687" i="2"/>
  <c r="E12686" i="2"/>
  <c r="E12685" i="2"/>
  <c r="E12684" i="2"/>
  <c r="E12683" i="2"/>
  <c r="E12682" i="2"/>
  <c r="E12681" i="2"/>
  <c r="E12680" i="2"/>
  <c r="E12679" i="2"/>
  <c r="E12678" i="2"/>
  <c r="E12677" i="2"/>
  <c r="E12676" i="2"/>
  <c r="E12675" i="2"/>
  <c r="E12674" i="2"/>
  <c r="E12673" i="2"/>
  <c r="E12672" i="2"/>
  <c r="E12671" i="2"/>
  <c r="E12670" i="2"/>
  <c r="E12669" i="2"/>
  <c r="E12668" i="2"/>
  <c r="E12667" i="2"/>
  <c r="E12666" i="2"/>
  <c r="E12665" i="2"/>
  <c r="E12664" i="2"/>
  <c r="E12663" i="2"/>
  <c r="E12662" i="2"/>
  <c r="E12661" i="2"/>
  <c r="E12660" i="2"/>
  <c r="E12659" i="2"/>
  <c r="E12658" i="2"/>
  <c r="E12657" i="2"/>
  <c r="E12656" i="2"/>
  <c r="E12655" i="2"/>
  <c r="E12654" i="2"/>
  <c r="E12653" i="2"/>
  <c r="E12652" i="2"/>
  <c r="E12651" i="2"/>
  <c r="E12650" i="2"/>
  <c r="E12649" i="2"/>
  <c r="E12648" i="2"/>
  <c r="E12647" i="2"/>
  <c r="E12646" i="2"/>
  <c r="E12645" i="2"/>
  <c r="E12644" i="2"/>
  <c r="E12643" i="2"/>
  <c r="E12642" i="2"/>
  <c r="E12641" i="2"/>
  <c r="E12640" i="2"/>
  <c r="E12639" i="2"/>
  <c r="E12638" i="2"/>
  <c r="E12637" i="2"/>
  <c r="E12636" i="2"/>
  <c r="E12635" i="2"/>
  <c r="E12634" i="2"/>
  <c r="E12633" i="2"/>
  <c r="E12632" i="2"/>
  <c r="E12631" i="2"/>
  <c r="E12630" i="2"/>
  <c r="E12629" i="2"/>
  <c r="E12628" i="2"/>
  <c r="E12627" i="2"/>
  <c r="E12626" i="2"/>
  <c r="E12625" i="2"/>
  <c r="E12624" i="2"/>
  <c r="E12623" i="2"/>
  <c r="E12622" i="2"/>
  <c r="E12621" i="2"/>
  <c r="E12620" i="2"/>
  <c r="E12619" i="2"/>
  <c r="E12618" i="2"/>
  <c r="E12617" i="2"/>
  <c r="E12616" i="2"/>
  <c r="E12615" i="2"/>
  <c r="E12614" i="2"/>
  <c r="E12613" i="2"/>
  <c r="E12612" i="2"/>
  <c r="E12611" i="2"/>
  <c r="E12610" i="2"/>
  <c r="E12609" i="2"/>
  <c r="E12608" i="2"/>
  <c r="E12607" i="2"/>
  <c r="E12606" i="2"/>
  <c r="E12605" i="2"/>
  <c r="E12604" i="2"/>
  <c r="E12603" i="2"/>
  <c r="E12602" i="2"/>
  <c r="E12601" i="2"/>
  <c r="E12600" i="2"/>
  <c r="E12599" i="2"/>
  <c r="E12598" i="2"/>
  <c r="E12597" i="2"/>
  <c r="E12596" i="2"/>
  <c r="E12595" i="2"/>
  <c r="E12594" i="2"/>
  <c r="E12593" i="2"/>
  <c r="E12592" i="2"/>
  <c r="E12591" i="2"/>
  <c r="E12590" i="2"/>
  <c r="E12589" i="2"/>
  <c r="E12588" i="2"/>
  <c r="E12587" i="2"/>
  <c r="E12586" i="2"/>
  <c r="E12585" i="2"/>
  <c r="E12584" i="2"/>
  <c r="E12583" i="2"/>
  <c r="E12582" i="2"/>
  <c r="E12581" i="2"/>
  <c r="E12580" i="2"/>
  <c r="E12579" i="2"/>
  <c r="E12578" i="2"/>
  <c r="E12577" i="2"/>
  <c r="E12576" i="2"/>
  <c r="E12575" i="2"/>
  <c r="E12574" i="2"/>
  <c r="E12573" i="2"/>
  <c r="E12572" i="2"/>
  <c r="E12571" i="2"/>
  <c r="E12570" i="2"/>
  <c r="E12569" i="2"/>
  <c r="E12568" i="2"/>
  <c r="E12567" i="2"/>
  <c r="E12566" i="2"/>
  <c r="E12565" i="2"/>
  <c r="E12564" i="2"/>
  <c r="E12563" i="2"/>
  <c r="E12562" i="2"/>
  <c r="E12561" i="2"/>
  <c r="E12560" i="2"/>
  <c r="E12559" i="2"/>
  <c r="E12558" i="2"/>
  <c r="E12557" i="2"/>
  <c r="E12556" i="2"/>
  <c r="E12555" i="2"/>
  <c r="E12554" i="2"/>
  <c r="E12553" i="2"/>
  <c r="E12552" i="2"/>
  <c r="E12551" i="2"/>
  <c r="E12550" i="2"/>
  <c r="E12549" i="2"/>
  <c r="E12548" i="2"/>
  <c r="E12547" i="2"/>
  <c r="E12546" i="2"/>
  <c r="E12545" i="2"/>
  <c r="E12544" i="2"/>
  <c r="E12543" i="2"/>
  <c r="E12542" i="2"/>
  <c r="E12541" i="2"/>
  <c r="E12540" i="2"/>
  <c r="E12539" i="2"/>
  <c r="E12538" i="2"/>
  <c r="E12537" i="2"/>
  <c r="E12536" i="2"/>
  <c r="E12535" i="2"/>
  <c r="E12534" i="2"/>
  <c r="E12533" i="2"/>
  <c r="E12532" i="2"/>
  <c r="E12531" i="2"/>
  <c r="E12530" i="2"/>
  <c r="E12529" i="2"/>
  <c r="E12528" i="2"/>
  <c r="E12527" i="2"/>
  <c r="E12526" i="2"/>
  <c r="E12525" i="2"/>
  <c r="E12524" i="2"/>
  <c r="E12523" i="2"/>
  <c r="E12522" i="2"/>
  <c r="E12521" i="2"/>
  <c r="E12520" i="2"/>
  <c r="E12519" i="2"/>
  <c r="E12518" i="2"/>
  <c r="E12517" i="2"/>
  <c r="E12516" i="2"/>
  <c r="E12515" i="2"/>
  <c r="E12514" i="2"/>
  <c r="E12513" i="2"/>
  <c r="E12512" i="2"/>
  <c r="E12511" i="2"/>
  <c r="E12510" i="2"/>
  <c r="E12509" i="2"/>
  <c r="E12508" i="2"/>
  <c r="E12507" i="2"/>
  <c r="E12506" i="2"/>
  <c r="E12505" i="2"/>
  <c r="E12504" i="2"/>
  <c r="E12503" i="2"/>
  <c r="E12502" i="2"/>
  <c r="E12501" i="2"/>
  <c r="E12500" i="2"/>
  <c r="E12499" i="2"/>
  <c r="E12498" i="2"/>
  <c r="E12497" i="2"/>
  <c r="E12496" i="2"/>
  <c r="E12495" i="2"/>
  <c r="E12494" i="2"/>
  <c r="E12493" i="2"/>
  <c r="E12492" i="2"/>
  <c r="E12491" i="2"/>
  <c r="E12490" i="2"/>
  <c r="E12489" i="2"/>
  <c r="E12488" i="2"/>
  <c r="E12487" i="2"/>
  <c r="E12486" i="2"/>
  <c r="E12485" i="2"/>
  <c r="E12484" i="2"/>
  <c r="E12483" i="2"/>
  <c r="E12482" i="2"/>
  <c r="E12481" i="2"/>
  <c r="E12480" i="2"/>
  <c r="E12479" i="2"/>
  <c r="E12478" i="2"/>
  <c r="E12477" i="2"/>
  <c r="E12476" i="2"/>
  <c r="E12475" i="2"/>
  <c r="E12474" i="2"/>
  <c r="E12473" i="2"/>
  <c r="E12472" i="2"/>
  <c r="E12471" i="2"/>
  <c r="E12470" i="2"/>
  <c r="E12469" i="2"/>
  <c r="E12468" i="2"/>
  <c r="E12467" i="2"/>
  <c r="E12466" i="2"/>
  <c r="E12465" i="2"/>
  <c r="E12464" i="2"/>
  <c r="E12463" i="2"/>
  <c r="E12462" i="2"/>
  <c r="E12461" i="2"/>
  <c r="E12460" i="2"/>
  <c r="E12459" i="2"/>
  <c r="E12458" i="2"/>
  <c r="E12457" i="2"/>
  <c r="E12456" i="2"/>
  <c r="E12455" i="2"/>
  <c r="E12454" i="2"/>
  <c r="E12453" i="2"/>
  <c r="E12452" i="2"/>
  <c r="E12451" i="2"/>
  <c r="E12450" i="2"/>
  <c r="E12449" i="2"/>
  <c r="E12448" i="2"/>
  <c r="E12447" i="2"/>
  <c r="E12446" i="2"/>
  <c r="E12445" i="2"/>
  <c r="E12444" i="2"/>
  <c r="E12443" i="2"/>
  <c r="E12442" i="2"/>
  <c r="E12441" i="2"/>
  <c r="E12440" i="2"/>
  <c r="E12439" i="2"/>
  <c r="E12438" i="2"/>
  <c r="E12437" i="2"/>
  <c r="E12436" i="2"/>
  <c r="E12435" i="2"/>
  <c r="E12434" i="2"/>
  <c r="E12433" i="2"/>
  <c r="E12432" i="2"/>
  <c r="E12431" i="2"/>
  <c r="E12430" i="2"/>
  <c r="E12429" i="2"/>
  <c r="E12428" i="2"/>
  <c r="E12427" i="2"/>
  <c r="E12426" i="2"/>
  <c r="E12425" i="2"/>
  <c r="E12424" i="2"/>
  <c r="E12423" i="2"/>
  <c r="E12422" i="2"/>
  <c r="E12421" i="2"/>
  <c r="E12420" i="2"/>
  <c r="E12419" i="2"/>
  <c r="E12418" i="2"/>
  <c r="E12417" i="2"/>
  <c r="E12416" i="2"/>
  <c r="E12415" i="2"/>
  <c r="E12414" i="2"/>
  <c r="E12413" i="2"/>
  <c r="E12412" i="2"/>
  <c r="E12411" i="2"/>
  <c r="E12410" i="2"/>
  <c r="E12409" i="2"/>
  <c r="E12408" i="2"/>
  <c r="E12407" i="2"/>
  <c r="E12406" i="2"/>
  <c r="E12405" i="2"/>
  <c r="E12404" i="2"/>
  <c r="E12403" i="2"/>
  <c r="E12402" i="2"/>
  <c r="E12401" i="2"/>
  <c r="E12400" i="2"/>
  <c r="E12399" i="2"/>
  <c r="E12398" i="2"/>
  <c r="E12397" i="2"/>
  <c r="E12396" i="2"/>
  <c r="E12395" i="2"/>
  <c r="E12394" i="2"/>
  <c r="E12393" i="2"/>
  <c r="E12392" i="2"/>
  <c r="E12391" i="2"/>
  <c r="E12390" i="2"/>
  <c r="E12389" i="2"/>
  <c r="E12388" i="2"/>
  <c r="E12387" i="2"/>
  <c r="E12386" i="2"/>
  <c r="E12385" i="2"/>
  <c r="E12384" i="2"/>
  <c r="E12383" i="2"/>
  <c r="E12382" i="2"/>
  <c r="E12381" i="2"/>
  <c r="E12380" i="2"/>
  <c r="E12379" i="2"/>
  <c r="E12378" i="2"/>
  <c r="E12377" i="2"/>
  <c r="E12376" i="2"/>
  <c r="E12375" i="2"/>
  <c r="E12374" i="2"/>
  <c r="E12373" i="2"/>
  <c r="E12372" i="2"/>
  <c r="E12371" i="2"/>
  <c r="E12370" i="2"/>
  <c r="E12369" i="2"/>
  <c r="E12368" i="2"/>
  <c r="E12367" i="2"/>
  <c r="E12366" i="2"/>
  <c r="E12365" i="2"/>
  <c r="E12364" i="2"/>
  <c r="E12363" i="2"/>
  <c r="E12362" i="2"/>
  <c r="E12361" i="2"/>
  <c r="E12360" i="2"/>
  <c r="E12359" i="2"/>
  <c r="E12358" i="2"/>
  <c r="E12357" i="2"/>
  <c r="E12356" i="2"/>
  <c r="E12355" i="2"/>
  <c r="E12354" i="2"/>
  <c r="E12353" i="2"/>
  <c r="E12352" i="2"/>
  <c r="E12351" i="2"/>
  <c r="E12350" i="2"/>
  <c r="E12349" i="2"/>
  <c r="E12348" i="2"/>
  <c r="E12347" i="2"/>
  <c r="E12346" i="2"/>
  <c r="E12345" i="2"/>
  <c r="E12344" i="2"/>
  <c r="E12343" i="2"/>
  <c r="E12342" i="2"/>
  <c r="E12341" i="2"/>
  <c r="E12340" i="2"/>
  <c r="E12339" i="2"/>
  <c r="E12338" i="2"/>
  <c r="E12337" i="2"/>
  <c r="E12336" i="2"/>
  <c r="E12335" i="2"/>
  <c r="E12334" i="2"/>
  <c r="E12333" i="2"/>
  <c r="E12332" i="2"/>
  <c r="E12331" i="2"/>
  <c r="E12330" i="2"/>
  <c r="E12329" i="2"/>
  <c r="E12328" i="2"/>
  <c r="E12327" i="2"/>
  <c r="E12326" i="2"/>
  <c r="E12325" i="2"/>
  <c r="E12324" i="2"/>
  <c r="E12323" i="2"/>
  <c r="E12322" i="2"/>
  <c r="E12321" i="2"/>
  <c r="E12320" i="2"/>
  <c r="E12319" i="2"/>
  <c r="E12318" i="2"/>
  <c r="E12317" i="2"/>
  <c r="E12316" i="2"/>
  <c r="E12315" i="2"/>
  <c r="E12314" i="2"/>
  <c r="E12313" i="2"/>
  <c r="E12312" i="2"/>
  <c r="E12311" i="2"/>
  <c r="E12310" i="2"/>
  <c r="E12309" i="2"/>
  <c r="E12308" i="2"/>
  <c r="E12307" i="2"/>
  <c r="E12306" i="2"/>
  <c r="E12305" i="2"/>
  <c r="E12304" i="2"/>
  <c r="E12303" i="2"/>
  <c r="E12302" i="2"/>
  <c r="E12301" i="2"/>
  <c r="E12300" i="2"/>
  <c r="E12299" i="2"/>
  <c r="E12298" i="2"/>
  <c r="E12297" i="2"/>
  <c r="E12296" i="2"/>
  <c r="E12295" i="2"/>
  <c r="E12294" i="2"/>
  <c r="E12293" i="2"/>
  <c r="E12292" i="2"/>
  <c r="E12291" i="2"/>
  <c r="E12290" i="2"/>
  <c r="E12289" i="2"/>
  <c r="E12288" i="2"/>
  <c r="E12287" i="2"/>
  <c r="E12286" i="2"/>
  <c r="E12285" i="2"/>
  <c r="E12284" i="2"/>
  <c r="E12283" i="2"/>
  <c r="E12282" i="2"/>
  <c r="E12281" i="2"/>
  <c r="E12280" i="2"/>
  <c r="E12279" i="2"/>
  <c r="E12278" i="2"/>
  <c r="E12277" i="2"/>
  <c r="E12276" i="2"/>
  <c r="E12275" i="2"/>
  <c r="E12274" i="2"/>
  <c r="E12273" i="2"/>
  <c r="E12272" i="2"/>
  <c r="E12271" i="2"/>
  <c r="E12270" i="2"/>
  <c r="E12269" i="2"/>
  <c r="E12268" i="2"/>
  <c r="E12267" i="2"/>
  <c r="E12266" i="2"/>
  <c r="E12265" i="2"/>
  <c r="E12264" i="2"/>
  <c r="E12263" i="2"/>
  <c r="E12262" i="2"/>
  <c r="E12261" i="2"/>
  <c r="E12260" i="2"/>
  <c r="E12259" i="2"/>
  <c r="E12258" i="2"/>
  <c r="E12257" i="2"/>
  <c r="E12256" i="2"/>
  <c r="E12255" i="2"/>
  <c r="E12254" i="2"/>
  <c r="E12253" i="2"/>
  <c r="E12252" i="2"/>
  <c r="E12251" i="2"/>
  <c r="E12250" i="2"/>
  <c r="E12249" i="2"/>
  <c r="E12248" i="2"/>
  <c r="E12247" i="2"/>
  <c r="E12246" i="2"/>
  <c r="E12245" i="2"/>
  <c r="E12244" i="2"/>
  <c r="E12243" i="2"/>
  <c r="E12242" i="2"/>
  <c r="E12241" i="2"/>
  <c r="E12240" i="2"/>
  <c r="E12239" i="2"/>
  <c r="E12238" i="2"/>
  <c r="E12237" i="2"/>
  <c r="E12236" i="2"/>
  <c r="E12235" i="2"/>
  <c r="E12234" i="2"/>
  <c r="E12233" i="2"/>
  <c r="E12232" i="2"/>
  <c r="E12231" i="2"/>
  <c r="E12230" i="2"/>
  <c r="E12229" i="2"/>
  <c r="E12228" i="2"/>
  <c r="E12227" i="2"/>
  <c r="E12226" i="2"/>
  <c r="E12225" i="2"/>
  <c r="E12224" i="2"/>
  <c r="E12223" i="2"/>
  <c r="E12222" i="2"/>
  <c r="E12221" i="2"/>
  <c r="E12220" i="2"/>
  <c r="E12219" i="2"/>
  <c r="E12218" i="2"/>
  <c r="E12217" i="2"/>
  <c r="E12216" i="2"/>
  <c r="E12215" i="2"/>
  <c r="E12214" i="2"/>
  <c r="E12213" i="2"/>
  <c r="E12212" i="2"/>
  <c r="E12211" i="2"/>
  <c r="E12210" i="2"/>
  <c r="E12209" i="2"/>
  <c r="E12208" i="2"/>
  <c r="E12207" i="2"/>
  <c r="E12206" i="2"/>
  <c r="E12205" i="2"/>
  <c r="E12204" i="2"/>
  <c r="E12203" i="2"/>
  <c r="E12202" i="2"/>
  <c r="E12201" i="2"/>
  <c r="E12200" i="2"/>
  <c r="E12199" i="2"/>
  <c r="E12198" i="2"/>
  <c r="E12197" i="2"/>
  <c r="E12196" i="2"/>
  <c r="E12195" i="2"/>
  <c r="E12194" i="2"/>
  <c r="E12193" i="2"/>
  <c r="E12192" i="2"/>
  <c r="E12191" i="2"/>
  <c r="E12190" i="2"/>
  <c r="E12189" i="2"/>
  <c r="E12188" i="2"/>
  <c r="E12187" i="2"/>
  <c r="E12186" i="2"/>
  <c r="E12185" i="2"/>
  <c r="E12184" i="2"/>
  <c r="E12183" i="2"/>
  <c r="E12182" i="2"/>
  <c r="E12181" i="2"/>
  <c r="E12180" i="2"/>
  <c r="E12179" i="2"/>
  <c r="E12178" i="2"/>
  <c r="E12177" i="2"/>
  <c r="E12176" i="2"/>
  <c r="E12175" i="2"/>
  <c r="E12174" i="2"/>
  <c r="E12173" i="2"/>
  <c r="E12172" i="2"/>
  <c r="E12171" i="2"/>
  <c r="E12170" i="2"/>
  <c r="E12169" i="2"/>
  <c r="E12168" i="2"/>
  <c r="E12167" i="2"/>
  <c r="E12166" i="2"/>
  <c r="E12165" i="2"/>
  <c r="E12164" i="2"/>
  <c r="E12163" i="2"/>
  <c r="E12162" i="2"/>
  <c r="E12161" i="2"/>
  <c r="E12160" i="2"/>
  <c r="E12159" i="2"/>
  <c r="E12158" i="2"/>
  <c r="E12157" i="2"/>
  <c r="E12156" i="2"/>
  <c r="E12155" i="2"/>
  <c r="E12154" i="2"/>
  <c r="E12153" i="2"/>
  <c r="E12152" i="2"/>
  <c r="E12151" i="2"/>
  <c r="E12150" i="2"/>
  <c r="E12149" i="2"/>
  <c r="E12148" i="2"/>
  <c r="E12147" i="2"/>
  <c r="E12146" i="2"/>
  <c r="E12145" i="2"/>
  <c r="E12144" i="2"/>
  <c r="E12143" i="2"/>
  <c r="E12142" i="2"/>
  <c r="E12141" i="2"/>
  <c r="E12140" i="2"/>
  <c r="E12139" i="2"/>
  <c r="E12138" i="2"/>
  <c r="E12137" i="2"/>
  <c r="E12136" i="2"/>
  <c r="E12135" i="2"/>
  <c r="E12134" i="2"/>
  <c r="E12133" i="2"/>
  <c r="E12132" i="2"/>
  <c r="E12131" i="2"/>
  <c r="E12130" i="2"/>
  <c r="E12129" i="2"/>
  <c r="E12128" i="2"/>
  <c r="E12127" i="2"/>
  <c r="E12126" i="2"/>
  <c r="E12125" i="2"/>
  <c r="E12124" i="2"/>
  <c r="E12123" i="2"/>
  <c r="E12122" i="2"/>
  <c r="E12121" i="2"/>
  <c r="E12120" i="2"/>
  <c r="E12119" i="2"/>
  <c r="E12118" i="2"/>
  <c r="E12117" i="2"/>
  <c r="E12116" i="2"/>
  <c r="E12115" i="2"/>
  <c r="E12114" i="2"/>
  <c r="E12113" i="2"/>
  <c r="E12112" i="2"/>
  <c r="E12111" i="2"/>
  <c r="E12110" i="2"/>
  <c r="E12109" i="2"/>
  <c r="E12108" i="2"/>
  <c r="E12107" i="2"/>
  <c r="E12106" i="2"/>
  <c r="E12105" i="2"/>
  <c r="E12104" i="2"/>
  <c r="E12103" i="2"/>
  <c r="E12102" i="2"/>
  <c r="E12101" i="2"/>
  <c r="E12100" i="2"/>
  <c r="E12099" i="2"/>
  <c r="E12098" i="2"/>
  <c r="E12097" i="2"/>
  <c r="E12096" i="2"/>
  <c r="E12095" i="2"/>
  <c r="E12094" i="2"/>
  <c r="E12093" i="2"/>
  <c r="E12092" i="2"/>
  <c r="E12091" i="2"/>
  <c r="E12090" i="2"/>
  <c r="E12089" i="2"/>
  <c r="E12088" i="2"/>
  <c r="E12087" i="2"/>
  <c r="E12086" i="2"/>
  <c r="E12085" i="2"/>
  <c r="E12084" i="2"/>
  <c r="E12083" i="2"/>
  <c r="E12082" i="2"/>
  <c r="E12081" i="2"/>
  <c r="E12080" i="2"/>
  <c r="E12079" i="2"/>
  <c r="E12078" i="2"/>
  <c r="E12077" i="2"/>
  <c r="E12076" i="2"/>
  <c r="E12075" i="2"/>
  <c r="E12074" i="2"/>
  <c r="E12073" i="2"/>
  <c r="E12072" i="2"/>
  <c r="E12071" i="2"/>
  <c r="E12070" i="2"/>
  <c r="E12069" i="2"/>
  <c r="E12068" i="2"/>
  <c r="E12067" i="2"/>
  <c r="E12066" i="2"/>
  <c r="E12065" i="2"/>
  <c r="E12064" i="2"/>
  <c r="E12063" i="2"/>
  <c r="E12062" i="2"/>
  <c r="E12061" i="2"/>
  <c r="E12060" i="2"/>
  <c r="E12059" i="2"/>
  <c r="E12058" i="2"/>
  <c r="E12057" i="2"/>
  <c r="E12056" i="2"/>
  <c r="E12055" i="2"/>
  <c r="E12054" i="2"/>
  <c r="E12053" i="2"/>
  <c r="E12052" i="2"/>
  <c r="E12051" i="2"/>
  <c r="E12050" i="2"/>
  <c r="E12049" i="2"/>
  <c r="E12048" i="2"/>
  <c r="E12047" i="2"/>
  <c r="E12046" i="2"/>
  <c r="E12045" i="2"/>
  <c r="E12044" i="2"/>
  <c r="E12043" i="2"/>
  <c r="E12042" i="2"/>
  <c r="E12041" i="2"/>
  <c r="E12040" i="2"/>
  <c r="E12039" i="2"/>
  <c r="E12038" i="2"/>
  <c r="E12037" i="2"/>
  <c r="E12036" i="2"/>
  <c r="E12035" i="2"/>
  <c r="E12034" i="2"/>
  <c r="E12033" i="2"/>
  <c r="E12032" i="2"/>
  <c r="E12031" i="2"/>
  <c r="E12030" i="2"/>
  <c r="E12029" i="2"/>
  <c r="E12028" i="2"/>
  <c r="E12027" i="2"/>
  <c r="E12026" i="2"/>
  <c r="E12025" i="2"/>
  <c r="E12024" i="2"/>
  <c r="E12023" i="2"/>
  <c r="E12022" i="2"/>
  <c r="E12021" i="2"/>
  <c r="E12020" i="2"/>
  <c r="E12019" i="2"/>
  <c r="E12018" i="2"/>
  <c r="E12017" i="2"/>
  <c r="E12016" i="2"/>
  <c r="E12015" i="2"/>
  <c r="E12014" i="2"/>
  <c r="E12013" i="2"/>
  <c r="E12012" i="2"/>
  <c r="E12011" i="2"/>
  <c r="E12010" i="2"/>
  <c r="E12009" i="2"/>
  <c r="E12008" i="2"/>
  <c r="E12007" i="2"/>
  <c r="E12006" i="2"/>
  <c r="E12005" i="2"/>
  <c r="E12004" i="2"/>
  <c r="E12003" i="2"/>
  <c r="E12002" i="2"/>
  <c r="E12001" i="2"/>
  <c r="E12000" i="2"/>
  <c r="E11999" i="2"/>
  <c r="E11998" i="2"/>
  <c r="E11997" i="2"/>
  <c r="E11996" i="2"/>
  <c r="E11995" i="2"/>
  <c r="E11994" i="2"/>
  <c r="E11993" i="2"/>
  <c r="E11992" i="2"/>
  <c r="E11991" i="2"/>
  <c r="E11990" i="2"/>
  <c r="E11989" i="2"/>
  <c r="E11988" i="2"/>
  <c r="E11987" i="2"/>
  <c r="E11986" i="2"/>
  <c r="E11985" i="2"/>
  <c r="E11984" i="2"/>
  <c r="E11983" i="2"/>
  <c r="E11982" i="2"/>
  <c r="E11981" i="2"/>
  <c r="E11980" i="2"/>
  <c r="E11979" i="2"/>
  <c r="E11978" i="2"/>
  <c r="E11977" i="2"/>
  <c r="E11976" i="2"/>
  <c r="E11975" i="2"/>
  <c r="E11974" i="2"/>
  <c r="E11973" i="2"/>
  <c r="E11972" i="2"/>
  <c r="E11971" i="2"/>
  <c r="E11970" i="2"/>
  <c r="E11969" i="2"/>
  <c r="E11968" i="2"/>
  <c r="E11967" i="2"/>
  <c r="E11966" i="2"/>
  <c r="E11965" i="2"/>
  <c r="E11964" i="2"/>
  <c r="E11963" i="2"/>
  <c r="E11962" i="2"/>
  <c r="E11961" i="2"/>
  <c r="E11960" i="2"/>
  <c r="E11959" i="2"/>
  <c r="E11958" i="2"/>
  <c r="E11957" i="2"/>
  <c r="E11956" i="2"/>
  <c r="E11955" i="2"/>
  <c r="E11954" i="2"/>
  <c r="E11953" i="2"/>
  <c r="E11952" i="2"/>
  <c r="E11951" i="2"/>
  <c r="E11950" i="2"/>
  <c r="E11949" i="2"/>
  <c r="E11948" i="2"/>
  <c r="E11947" i="2"/>
  <c r="E11946" i="2"/>
  <c r="E11945" i="2"/>
  <c r="E11944" i="2"/>
  <c r="E11943" i="2"/>
  <c r="E11942" i="2"/>
  <c r="E11941" i="2"/>
  <c r="E11940" i="2"/>
  <c r="E11939" i="2"/>
  <c r="E11938" i="2"/>
  <c r="E11937" i="2"/>
  <c r="E11936" i="2"/>
  <c r="E11935" i="2"/>
  <c r="E11934" i="2"/>
  <c r="E11933" i="2"/>
  <c r="E11932" i="2"/>
  <c r="E11931" i="2"/>
  <c r="E11930" i="2"/>
  <c r="E11929" i="2"/>
  <c r="E11928" i="2"/>
  <c r="E11927" i="2"/>
  <c r="E11926" i="2"/>
  <c r="E11925" i="2"/>
  <c r="E11924" i="2"/>
  <c r="E11923" i="2"/>
  <c r="E11922" i="2"/>
  <c r="E11921" i="2"/>
  <c r="E11920" i="2"/>
  <c r="E11919" i="2"/>
  <c r="E11918" i="2"/>
  <c r="E11917" i="2"/>
  <c r="E11916" i="2"/>
  <c r="E11915" i="2"/>
  <c r="E11914" i="2"/>
  <c r="E11913" i="2"/>
  <c r="E11912" i="2"/>
  <c r="E11911" i="2"/>
  <c r="E11910" i="2"/>
  <c r="E11909" i="2"/>
  <c r="E11908" i="2"/>
  <c r="E11907" i="2"/>
  <c r="E11906" i="2"/>
  <c r="E11905" i="2"/>
  <c r="E11904" i="2"/>
  <c r="E11903" i="2"/>
  <c r="E11902" i="2"/>
  <c r="E11901" i="2"/>
  <c r="E11900" i="2"/>
  <c r="E11899" i="2"/>
  <c r="E11898" i="2"/>
  <c r="E11897" i="2"/>
  <c r="E11896" i="2"/>
  <c r="E11895" i="2"/>
  <c r="E11894" i="2"/>
  <c r="E11893" i="2"/>
  <c r="E11892" i="2"/>
  <c r="E11891" i="2"/>
  <c r="E11890" i="2"/>
  <c r="E11889" i="2"/>
  <c r="E11888" i="2"/>
  <c r="E11887" i="2"/>
  <c r="E11886" i="2"/>
  <c r="E11885" i="2"/>
  <c r="E11884" i="2"/>
  <c r="E11883" i="2"/>
  <c r="E11882" i="2"/>
  <c r="E11881" i="2"/>
  <c r="E11880" i="2"/>
  <c r="E11879" i="2"/>
  <c r="E11878" i="2"/>
  <c r="E11877" i="2"/>
  <c r="E11876" i="2"/>
  <c r="E11875" i="2"/>
  <c r="E11874" i="2"/>
  <c r="E11873" i="2"/>
  <c r="E11872" i="2"/>
  <c r="E11871" i="2"/>
  <c r="E11870" i="2"/>
  <c r="E11869" i="2"/>
  <c r="E11868" i="2"/>
  <c r="E11867" i="2"/>
  <c r="E11866" i="2"/>
  <c r="E11865" i="2"/>
  <c r="E11864" i="2"/>
  <c r="E11863" i="2"/>
  <c r="E11862" i="2"/>
  <c r="E11861" i="2"/>
  <c r="E11860" i="2"/>
  <c r="E11859" i="2"/>
  <c r="E11858" i="2"/>
  <c r="E11857" i="2"/>
  <c r="E11856" i="2"/>
  <c r="E11855" i="2"/>
  <c r="E11854" i="2"/>
  <c r="E11853" i="2"/>
  <c r="E11852" i="2"/>
  <c r="E11851" i="2"/>
  <c r="E11850" i="2"/>
  <c r="E11849" i="2"/>
  <c r="E11848" i="2"/>
  <c r="E11847" i="2"/>
  <c r="E11846" i="2"/>
  <c r="E11845" i="2"/>
  <c r="E11844" i="2"/>
  <c r="E11843" i="2"/>
  <c r="E11842" i="2"/>
  <c r="E11841" i="2"/>
  <c r="E11840" i="2"/>
  <c r="E11839" i="2"/>
  <c r="E11838" i="2"/>
  <c r="E11837" i="2"/>
  <c r="E11836" i="2"/>
  <c r="E11835" i="2"/>
  <c r="E11834" i="2"/>
  <c r="E11833" i="2"/>
  <c r="E11832" i="2"/>
  <c r="E11831" i="2"/>
  <c r="E11830" i="2"/>
  <c r="E11829" i="2"/>
  <c r="E11828" i="2"/>
  <c r="E11827" i="2"/>
  <c r="E11826" i="2"/>
  <c r="E11825" i="2"/>
  <c r="E11824" i="2"/>
  <c r="E11823" i="2"/>
  <c r="E11822" i="2"/>
  <c r="E11821" i="2"/>
  <c r="E11820" i="2"/>
  <c r="E11819" i="2"/>
  <c r="E11818" i="2"/>
  <c r="E11817" i="2"/>
  <c r="E11816" i="2"/>
  <c r="E11815" i="2"/>
  <c r="E11814" i="2"/>
  <c r="E11813" i="2"/>
  <c r="E11812" i="2"/>
  <c r="E11811" i="2"/>
  <c r="E11810" i="2"/>
  <c r="E11809" i="2"/>
  <c r="E11808" i="2"/>
  <c r="E11807" i="2"/>
  <c r="E11806" i="2"/>
  <c r="E11805" i="2"/>
  <c r="E11804" i="2"/>
  <c r="E11803" i="2"/>
  <c r="E11802" i="2"/>
  <c r="E11801" i="2"/>
  <c r="E11800" i="2"/>
  <c r="E11799" i="2"/>
  <c r="E11798" i="2"/>
  <c r="E11797" i="2"/>
  <c r="E11796" i="2"/>
  <c r="E11795" i="2"/>
  <c r="E11794" i="2"/>
  <c r="E11793" i="2"/>
  <c r="E11792" i="2"/>
  <c r="E11791" i="2"/>
  <c r="E11790" i="2"/>
  <c r="E11789" i="2"/>
  <c r="E11788" i="2"/>
  <c r="E11787" i="2"/>
  <c r="E11786" i="2"/>
  <c r="E11785" i="2"/>
  <c r="E11784" i="2"/>
  <c r="E11783" i="2"/>
  <c r="E11782" i="2"/>
  <c r="E11781" i="2"/>
  <c r="E11780" i="2"/>
  <c r="E11779" i="2"/>
  <c r="E11778" i="2"/>
  <c r="E11777" i="2"/>
  <c r="E11776" i="2"/>
  <c r="E11775" i="2"/>
  <c r="E11774" i="2"/>
  <c r="E11773" i="2"/>
  <c r="E11772" i="2"/>
  <c r="E11771" i="2"/>
  <c r="E11770" i="2"/>
  <c r="E11769" i="2"/>
  <c r="E11768" i="2"/>
  <c r="E11767" i="2"/>
  <c r="E11766" i="2"/>
  <c r="E11765" i="2"/>
  <c r="E11764" i="2"/>
  <c r="E11763" i="2"/>
  <c r="E11762" i="2"/>
  <c r="E11761" i="2"/>
  <c r="E11760" i="2"/>
  <c r="E11759" i="2"/>
  <c r="E11758" i="2"/>
  <c r="E11757" i="2"/>
  <c r="E11756" i="2"/>
  <c r="E11755" i="2"/>
  <c r="E11754" i="2"/>
  <c r="E11753" i="2"/>
  <c r="E11752" i="2"/>
  <c r="E11751" i="2"/>
  <c r="E11750" i="2"/>
  <c r="E11749" i="2"/>
  <c r="E11748" i="2"/>
  <c r="E11747" i="2"/>
  <c r="E11746" i="2"/>
  <c r="E11745" i="2"/>
  <c r="E11744" i="2"/>
  <c r="E11743" i="2"/>
  <c r="E11742" i="2"/>
  <c r="E11741" i="2"/>
  <c r="E11740" i="2"/>
  <c r="E11739" i="2"/>
  <c r="E11738" i="2"/>
  <c r="E11737" i="2"/>
  <c r="E11736" i="2"/>
  <c r="E11735" i="2"/>
  <c r="E11734" i="2"/>
  <c r="E11733" i="2"/>
  <c r="E11732" i="2"/>
  <c r="E11731" i="2"/>
  <c r="E11730" i="2"/>
  <c r="E11729" i="2"/>
  <c r="E11728" i="2"/>
  <c r="E11727" i="2"/>
  <c r="E11726" i="2"/>
  <c r="E11725" i="2"/>
  <c r="E11724" i="2"/>
  <c r="E11723" i="2"/>
  <c r="E11722" i="2"/>
  <c r="E11721" i="2"/>
  <c r="E11720" i="2"/>
  <c r="E11719" i="2"/>
  <c r="E11718" i="2"/>
  <c r="E11717" i="2"/>
  <c r="E11716" i="2"/>
  <c r="E11715" i="2"/>
  <c r="E11714" i="2"/>
  <c r="E11713" i="2"/>
  <c r="E11712" i="2"/>
  <c r="E11711" i="2"/>
  <c r="E11710" i="2"/>
  <c r="E11709" i="2"/>
  <c r="E11708" i="2"/>
  <c r="E11707" i="2"/>
  <c r="E11706" i="2"/>
  <c r="E11705" i="2"/>
  <c r="E11704" i="2"/>
  <c r="E11703" i="2"/>
  <c r="E11702" i="2"/>
  <c r="E11701" i="2"/>
  <c r="E11700" i="2"/>
  <c r="E11699" i="2"/>
  <c r="E11698" i="2"/>
  <c r="E11697" i="2"/>
  <c r="E11696" i="2"/>
  <c r="E11695" i="2"/>
  <c r="E11694" i="2"/>
  <c r="E11693" i="2"/>
  <c r="E11692" i="2"/>
  <c r="E11691" i="2"/>
  <c r="E11690" i="2"/>
  <c r="E11689" i="2"/>
  <c r="E11688" i="2"/>
  <c r="E11687" i="2"/>
  <c r="E11686" i="2"/>
  <c r="E11685" i="2"/>
  <c r="E11684" i="2"/>
  <c r="E11683" i="2"/>
  <c r="E11682" i="2"/>
  <c r="E11681" i="2"/>
  <c r="E11680" i="2"/>
  <c r="E11679" i="2"/>
  <c r="E11678" i="2"/>
  <c r="E11677" i="2"/>
  <c r="E11676" i="2"/>
  <c r="E11675" i="2"/>
  <c r="E11674" i="2"/>
  <c r="E11673" i="2"/>
  <c r="E11672" i="2"/>
  <c r="E11671" i="2"/>
  <c r="E11670" i="2"/>
  <c r="E11669" i="2"/>
  <c r="E11668" i="2"/>
  <c r="E11667" i="2"/>
  <c r="E11666" i="2"/>
  <c r="E11665" i="2"/>
  <c r="E11664" i="2"/>
  <c r="E11663" i="2"/>
  <c r="E11662" i="2"/>
  <c r="E11661" i="2"/>
  <c r="E11660" i="2"/>
  <c r="E11659" i="2"/>
  <c r="E11658" i="2"/>
  <c r="E11657" i="2"/>
  <c r="E11656" i="2"/>
  <c r="E11655" i="2"/>
  <c r="E11654" i="2"/>
  <c r="E11653" i="2"/>
  <c r="E11652" i="2"/>
  <c r="E11651" i="2"/>
  <c r="E11650" i="2"/>
  <c r="E11649" i="2"/>
  <c r="E11648" i="2"/>
  <c r="E11647" i="2"/>
  <c r="E11646" i="2"/>
  <c r="E11645" i="2"/>
  <c r="E11644" i="2"/>
  <c r="E11643" i="2"/>
  <c r="E11642" i="2"/>
  <c r="E11641" i="2"/>
  <c r="E11640" i="2"/>
  <c r="E11639" i="2"/>
  <c r="E11638" i="2"/>
  <c r="E11637" i="2"/>
  <c r="E11636" i="2"/>
  <c r="E11635" i="2"/>
  <c r="E11634" i="2"/>
  <c r="E11633" i="2"/>
  <c r="E11632" i="2"/>
  <c r="E11631" i="2"/>
  <c r="E11630" i="2"/>
  <c r="E11629" i="2"/>
  <c r="E11628" i="2"/>
  <c r="E11627" i="2"/>
  <c r="E11626" i="2"/>
  <c r="E11625" i="2"/>
  <c r="E11624" i="2"/>
  <c r="E11623" i="2"/>
  <c r="E11622" i="2"/>
  <c r="E11621" i="2"/>
  <c r="E11620" i="2"/>
  <c r="E11619" i="2"/>
  <c r="E11618" i="2"/>
  <c r="E11617" i="2"/>
  <c r="E11616" i="2"/>
  <c r="E11615" i="2"/>
  <c r="E11614" i="2"/>
  <c r="E11613" i="2"/>
  <c r="E11612" i="2"/>
  <c r="E11611" i="2"/>
  <c r="E11610" i="2"/>
  <c r="E11609" i="2"/>
  <c r="E11608" i="2"/>
  <c r="E11607" i="2"/>
  <c r="E11606" i="2"/>
  <c r="E11605" i="2"/>
  <c r="E11604" i="2"/>
  <c r="E11603" i="2"/>
  <c r="E11602" i="2"/>
  <c r="E11601" i="2"/>
  <c r="E11600" i="2"/>
  <c r="E11599" i="2"/>
  <c r="E11598" i="2"/>
  <c r="E11597" i="2"/>
  <c r="E11596" i="2"/>
  <c r="E11595" i="2"/>
  <c r="E11594" i="2"/>
  <c r="E11593" i="2"/>
  <c r="E11592" i="2"/>
  <c r="E11591" i="2"/>
  <c r="E11590" i="2"/>
  <c r="E11589" i="2"/>
  <c r="E11588" i="2"/>
  <c r="E11587" i="2"/>
  <c r="E11586" i="2"/>
  <c r="E11585" i="2"/>
  <c r="E11584" i="2"/>
  <c r="E11583" i="2"/>
  <c r="E11582" i="2"/>
  <c r="E11581" i="2"/>
  <c r="E11580" i="2"/>
  <c r="E11579" i="2"/>
  <c r="E11578" i="2"/>
  <c r="E11577" i="2"/>
  <c r="E11576" i="2"/>
  <c r="E11575" i="2"/>
  <c r="E11574" i="2"/>
  <c r="E11573" i="2"/>
  <c r="E11572" i="2"/>
  <c r="E11571" i="2"/>
  <c r="E11570" i="2"/>
  <c r="E11569" i="2"/>
  <c r="E11568" i="2"/>
  <c r="E11567" i="2"/>
  <c r="E11566" i="2"/>
  <c r="E11565" i="2"/>
  <c r="E11564" i="2"/>
  <c r="E11563" i="2"/>
  <c r="E11562" i="2"/>
  <c r="E11561" i="2"/>
  <c r="E11560" i="2"/>
  <c r="E11559" i="2"/>
  <c r="E11558" i="2"/>
  <c r="E11557" i="2"/>
  <c r="E11556" i="2"/>
  <c r="E11555" i="2"/>
  <c r="E11554" i="2"/>
  <c r="E11553" i="2"/>
  <c r="E11552" i="2"/>
  <c r="E11551" i="2"/>
  <c r="E11550" i="2"/>
  <c r="E11549" i="2"/>
  <c r="E11548" i="2"/>
  <c r="E11547" i="2"/>
  <c r="E11546" i="2"/>
  <c r="E11545" i="2"/>
  <c r="E11544" i="2"/>
  <c r="E11543" i="2"/>
  <c r="E11542" i="2"/>
  <c r="E11541" i="2"/>
  <c r="E11540" i="2"/>
  <c r="E11539" i="2"/>
  <c r="E11538" i="2"/>
  <c r="E11537" i="2"/>
  <c r="E11536" i="2"/>
  <c r="E11535" i="2"/>
  <c r="E11534" i="2"/>
  <c r="E11533" i="2"/>
  <c r="E11532" i="2"/>
  <c r="E11531" i="2"/>
  <c r="E11530" i="2"/>
  <c r="E11529" i="2"/>
  <c r="E11528" i="2"/>
  <c r="E11527" i="2"/>
  <c r="E11526" i="2"/>
  <c r="E11525" i="2"/>
  <c r="E11524" i="2"/>
  <c r="E11523" i="2"/>
  <c r="E11522" i="2"/>
  <c r="E11521" i="2"/>
  <c r="E11520" i="2"/>
  <c r="E11519" i="2"/>
  <c r="E11518" i="2"/>
  <c r="E11517" i="2"/>
  <c r="E11516" i="2"/>
  <c r="E11515" i="2"/>
  <c r="E11514" i="2"/>
  <c r="E11513" i="2"/>
  <c r="E11512" i="2"/>
  <c r="E11511" i="2"/>
  <c r="E11510" i="2"/>
  <c r="E11509" i="2"/>
  <c r="E11508" i="2"/>
  <c r="E11507" i="2"/>
  <c r="E11506" i="2"/>
  <c r="E11505" i="2"/>
  <c r="E11504" i="2"/>
  <c r="E11503" i="2"/>
  <c r="E11502" i="2"/>
  <c r="E11501" i="2"/>
  <c r="E11500" i="2"/>
  <c r="E11499" i="2"/>
  <c r="E11498" i="2"/>
  <c r="E11497" i="2"/>
  <c r="E11496" i="2"/>
  <c r="E11495" i="2"/>
  <c r="E11494" i="2"/>
  <c r="E11493" i="2"/>
  <c r="E11492" i="2"/>
  <c r="E11491" i="2"/>
  <c r="E11490" i="2"/>
  <c r="E11489" i="2"/>
  <c r="E11488" i="2"/>
  <c r="E11487" i="2"/>
  <c r="E11486" i="2"/>
  <c r="E11485" i="2"/>
  <c r="E11484" i="2"/>
  <c r="E11483" i="2"/>
  <c r="E11482" i="2"/>
  <c r="E11481" i="2"/>
  <c r="E11480" i="2"/>
  <c r="E11479" i="2"/>
  <c r="E11478" i="2"/>
  <c r="E11477" i="2"/>
  <c r="E11476" i="2"/>
  <c r="E11475" i="2"/>
  <c r="E11474" i="2"/>
  <c r="E11473" i="2"/>
  <c r="E11472" i="2"/>
  <c r="E11471" i="2"/>
  <c r="E11470" i="2"/>
  <c r="E11469" i="2"/>
  <c r="E11468" i="2"/>
  <c r="E11467" i="2"/>
  <c r="E11466" i="2"/>
  <c r="E11465" i="2"/>
  <c r="E11464" i="2"/>
  <c r="E11463" i="2"/>
  <c r="E11462" i="2"/>
  <c r="E11461" i="2"/>
  <c r="E11460" i="2"/>
  <c r="E11459" i="2"/>
  <c r="E11458" i="2"/>
  <c r="E11457" i="2"/>
  <c r="E11456" i="2"/>
  <c r="E11455" i="2"/>
  <c r="E11454" i="2"/>
  <c r="E11453" i="2"/>
  <c r="E11452" i="2"/>
  <c r="E11451" i="2"/>
  <c r="E11450" i="2"/>
  <c r="E11449" i="2"/>
  <c r="E11448" i="2"/>
  <c r="E11447" i="2"/>
  <c r="E11446" i="2"/>
  <c r="E11445" i="2"/>
  <c r="E11444" i="2"/>
  <c r="E11443" i="2"/>
  <c r="E11442" i="2"/>
  <c r="E11441" i="2"/>
  <c r="E11440" i="2"/>
  <c r="E11439" i="2"/>
  <c r="E11438" i="2"/>
  <c r="E11437" i="2"/>
  <c r="E11436" i="2"/>
  <c r="E11435" i="2"/>
  <c r="E11434" i="2"/>
  <c r="E11433" i="2"/>
  <c r="E11432" i="2"/>
  <c r="E11431" i="2"/>
  <c r="E11430" i="2"/>
  <c r="E11429" i="2"/>
  <c r="E11428" i="2"/>
  <c r="E11427" i="2"/>
  <c r="E11426" i="2"/>
  <c r="E11425" i="2"/>
  <c r="E11424" i="2"/>
  <c r="E11423" i="2"/>
  <c r="E11422" i="2"/>
  <c r="E11421" i="2"/>
  <c r="E11420" i="2"/>
  <c r="E11419" i="2"/>
  <c r="E11418" i="2"/>
  <c r="E11417" i="2"/>
  <c r="E11416" i="2"/>
  <c r="E11415" i="2"/>
  <c r="E11414" i="2"/>
  <c r="E11413" i="2"/>
  <c r="E11412" i="2"/>
  <c r="E11411" i="2"/>
  <c r="E11410" i="2"/>
  <c r="E11409" i="2"/>
  <c r="E11408" i="2"/>
  <c r="E11407" i="2"/>
  <c r="E11406" i="2"/>
  <c r="E11405" i="2"/>
  <c r="E11404" i="2"/>
  <c r="E11403" i="2"/>
  <c r="E11402" i="2"/>
  <c r="E11401" i="2"/>
  <c r="E11400" i="2"/>
  <c r="E11399" i="2"/>
  <c r="E11398" i="2"/>
  <c r="E11397" i="2"/>
  <c r="E11396" i="2"/>
  <c r="E11395" i="2"/>
  <c r="E11394" i="2"/>
  <c r="E11393" i="2"/>
  <c r="E11392" i="2"/>
  <c r="E11391" i="2"/>
  <c r="E11390" i="2"/>
  <c r="E11389" i="2"/>
  <c r="E11388" i="2"/>
  <c r="E11387" i="2"/>
  <c r="E11386" i="2"/>
  <c r="E11385" i="2"/>
  <c r="E11384" i="2"/>
  <c r="E11383" i="2"/>
  <c r="E11382" i="2"/>
  <c r="E11381" i="2"/>
  <c r="E11380" i="2"/>
  <c r="E11379" i="2"/>
  <c r="E11378" i="2"/>
  <c r="E11377" i="2"/>
  <c r="E11376" i="2"/>
  <c r="E11375" i="2"/>
  <c r="E11374" i="2"/>
  <c r="E11373" i="2"/>
  <c r="E11372" i="2"/>
  <c r="E11371" i="2"/>
  <c r="E11370" i="2"/>
  <c r="E11369" i="2"/>
  <c r="E11368" i="2"/>
  <c r="E11367" i="2"/>
  <c r="E11366" i="2"/>
  <c r="E11365" i="2"/>
  <c r="E11364" i="2"/>
  <c r="E11363" i="2"/>
  <c r="E11362" i="2"/>
  <c r="E11361" i="2"/>
  <c r="E11360" i="2"/>
  <c r="E11359" i="2"/>
  <c r="E11358" i="2"/>
  <c r="E11357" i="2"/>
  <c r="E11356" i="2"/>
  <c r="E11355" i="2"/>
  <c r="E11354" i="2"/>
  <c r="E11353" i="2"/>
  <c r="E11352" i="2"/>
  <c r="E11351" i="2"/>
  <c r="E11350" i="2"/>
  <c r="E11349" i="2"/>
  <c r="E11348" i="2"/>
  <c r="E11347" i="2"/>
  <c r="E11346" i="2"/>
  <c r="E11345" i="2"/>
  <c r="E11344" i="2"/>
  <c r="E11343" i="2"/>
  <c r="E11342" i="2"/>
  <c r="E11341" i="2"/>
  <c r="E11340" i="2"/>
  <c r="E11339" i="2"/>
  <c r="E11338" i="2"/>
  <c r="E11337" i="2"/>
  <c r="E11336" i="2"/>
  <c r="E11335" i="2"/>
  <c r="E11334" i="2"/>
  <c r="E11333" i="2"/>
  <c r="E11332" i="2"/>
  <c r="E11331" i="2"/>
  <c r="E11330" i="2"/>
  <c r="E11329" i="2"/>
  <c r="E11328" i="2"/>
  <c r="E11327" i="2"/>
  <c r="E11326" i="2"/>
  <c r="E11325" i="2"/>
  <c r="E11324" i="2"/>
  <c r="E11323" i="2"/>
  <c r="E11322" i="2"/>
  <c r="E11321" i="2"/>
  <c r="E11320" i="2"/>
  <c r="E11319" i="2"/>
  <c r="E11318" i="2"/>
  <c r="E11317" i="2"/>
  <c r="E11316" i="2"/>
  <c r="E11315" i="2"/>
  <c r="E11314" i="2"/>
  <c r="E11313" i="2"/>
  <c r="E11312" i="2"/>
  <c r="E11311" i="2"/>
  <c r="E11310" i="2"/>
  <c r="E11309" i="2"/>
  <c r="E11308" i="2"/>
  <c r="E11307" i="2"/>
  <c r="E11306" i="2"/>
  <c r="E11305" i="2"/>
  <c r="E11304" i="2"/>
  <c r="E11303" i="2"/>
  <c r="E11302" i="2"/>
  <c r="E11301" i="2"/>
  <c r="E11300" i="2"/>
  <c r="E11299" i="2"/>
  <c r="E11298" i="2"/>
  <c r="E11297" i="2"/>
  <c r="E11296" i="2"/>
  <c r="E11295" i="2"/>
  <c r="E11294" i="2"/>
  <c r="E11293" i="2"/>
  <c r="E11292" i="2"/>
  <c r="E11291" i="2"/>
  <c r="E11290" i="2"/>
  <c r="E11289" i="2"/>
  <c r="E11288" i="2"/>
  <c r="E11287" i="2"/>
  <c r="E11286" i="2"/>
  <c r="E11285" i="2"/>
  <c r="E11284" i="2"/>
  <c r="E11283" i="2"/>
  <c r="E11282" i="2"/>
  <c r="E11281" i="2"/>
  <c r="E11280" i="2"/>
  <c r="E11279" i="2"/>
  <c r="E11278" i="2"/>
  <c r="E11277" i="2"/>
  <c r="E11276" i="2"/>
  <c r="E11275" i="2"/>
  <c r="E11274" i="2"/>
  <c r="E11273" i="2"/>
  <c r="E11272" i="2"/>
  <c r="E11271" i="2"/>
  <c r="E11270" i="2"/>
  <c r="E11269" i="2"/>
  <c r="E11268" i="2"/>
  <c r="E11267" i="2"/>
  <c r="E11266" i="2"/>
  <c r="E11265" i="2"/>
  <c r="E11264" i="2"/>
  <c r="E11263" i="2"/>
  <c r="E11262" i="2"/>
  <c r="E11261" i="2"/>
  <c r="E11260" i="2"/>
  <c r="E11259" i="2"/>
  <c r="E11258" i="2"/>
  <c r="E11257" i="2"/>
  <c r="E11256" i="2"/>
  <c r="E11255" i="2"/>
  <c r="E11254" i="2"/>
  <c r="E11253" i="2"/>
  <c r="E11252" i="2"/>
  <c r="E11251" i="2"/>
  <c r="E11250" i="2"/>
  <c r="E11249" i="2"/>
  <c r="E11248" i="2"/>
  <c r="E11247" i="2"/>
  <c r="E11246" i="2"/>
  <c r="E11245" i="2"/>
  <c r="E11244" i="2"/>
  <c r="E11243" i="2"/>
  <c r="E11242" i="2"/>
  <c r="E11241" i="2"/>
  <c r="E11240" i="2"/>
  <c r="E11239" i="2"/>
  <c r="E11238" i="2"/>
  <c r="E11237" i="2"/>
  <c r="E11236" i="2"/>
  <c r="E11235" i="2"/>
  <c r="E11234" i="2"/>
  <c r="E11233" i="2"/>
  <c r="E11232" i="2"/>
  <c r="E11231" i="2"/>
  <c r="E11230" i="2"/>
  <c r="E11229" i="2"/>
  <c r="E11228" i="2"/>
  <c r="E11227" i="2"/>
  <c r="E11226" i="2"/>
  <c r="E11225" i="2"/>
  <c r="E11224" i="2"/>
  <c r="E11223" i="2"/>
  <c r="E11222" i="2"/>
  <c r="E11221" i="2"/>
  <c r="E11220" i="2"/>
  <c r="E11219" i="2"/>
  <c r="E11218" i="2"/>
  <c r="E11217" i="2"/>
  <c r="E11216" i="2"/>
  <c r="E11215" i="2"/>
  <c r="E11214" i="2"/>
  <c r="E11213" i="2"/>
  <c r="E11212" i="2"/>
  <c r="E11211" i="2"/>
  <c r="E11210" i="2"/>
  <c r="E11209" i="2"/>
  <c r="E11208" i="2"/>
  <c r="E11207" i="2"/>
  <c r="E11206" i="2"/>
  <c r="E11205" i="2"/>
  <c r="E11204" i="2"/>
  <c r="E11203" i="2"/>
  <c r="E11202" i="2"/>
  <c r="E11201" i="2"/>
  <c r="E11200" i="2"/>
  <c r="E11199" i="2"/>
  <c r="E11198" i="2"/>
  <c r="E11197" i="2"/>
  <c r="E11196" i="2"/>
  <c r="E11195" i="2"/>
  <c r="E11194" i="2"/>
  <c r="E11193" i="2"/>
  <c r="E11192" i="2"/>
  <c r="E11191" i="2"/>
  <c r="E11190" i="2"/>
  <c r="E11189" i="2"/>
  <c r="E11188" i="2"/>
  <c r="E11187" i="2"/>
  <c r="E11186" i="2"/>
  <c r="E11185" i="2"/>
  <c r="E11184" i="2"/>
  <c r="E11183" i="2"/>
  <c r="E11182" i="2"/>
  <c r="E11181" i="2"/>
  <c r="E11180" i="2"/>
  <c r="E11179" i="2"/>
  <c r="E11178" i="2"/>
  <c r="E11177" i="2"/>
  <c r="E11176" i="2"/>
  <c r="E11175" i="2"/>
  <c r="E11174" i="2"/>
  <c r="E11173" i="2"/>
  <c r="E11172" i="2"/>
  <c r="E11171" i="2"/>
  <c r="E11170" i="2"/>
  <c r="E11169" i="2"/>
  <c r="E11168" i="2"/>
  <c r="E11167" i="2"/>
  <c r="E11166" i="2"/>
  <c r="E11165" i="2"/>
  <c r="E11164" i="2"/>
  <c r="E11163" i="2"/>
  <c r="E11162" i="2"/>
  <c r="E11161" i="2"/>
  <c r="E11160" i="2"/>
  <c r="E11159" i="2"/>
  <c r="E11158" i="2"/>
  <c r="E11157" i="2"/>
  <c r="E11156" i="2"/>
  <c r="E11155" i="2"/>
  <c r="E11154" i="2"/>
  <c r="E11153" i="2"/>
  <c r="E11152" i="2"/>
  <c r="E11151" i="2"/>
  <c r="E11150" i="2"/>
  <c r="E11149" i="2"/>
  <c r="E11148" i="2"/>
  <c r="E11147" i="2"/>
  <c r="E11146" i="2"/>
  <c r="E11145" i="2"/>
  <c r="E11144" i="2"/>
  <c r="E11143" i="2"/>
  <c r="E11142" i="2"/>
  <c r="E11141" i="2"/>
  <c r="E11140" i="2"/>
  <c r="E11139" i="2"/>
  <c r="E11138" i="2"/>
  <c r="E11137" i="2"/>
  <c r="E11136" i="2"/>
  <c r="E11135" i="2"/>
  <c r="E11134" i="2"/>
  <c r="E11133" i="2"/>
  <c r="E11132" i="2"/>
  <c r="E11131" i="2"/>
  <c r="E11130" i="2"/>
  <c r="E11129" i="2"/>
  <c r="E11128" i="2"/>
  <c r="E11127" i="2"/>
  <c r="E11126" i="2"/>
  <c r="E11125" i="2"/>
  <c r="E11124" i="2"/>
  <c r="E11123" i="2"/>
  <c r="E11122" i="2"/>
  <c r="E11121" i="2"/>
  <c r="E11120" i="2"/>
  <c r="E11119" i="2"/>
  <c r="E11118" i="2"/>
  <c r="E11117" i="2"/>
  <c r="E11116" i="2"/>
  <c r="E11115" i="2"/>
  <c r="E11114" i="2"/>
  <c r="E11113" i="2"/>
  <c r="E11112" i="2"/>
  <c r="E11111" i="2"/>
  <c r="E11110" i="2"/>
  <c r="E11109" i="2"/>
  <c r="E11108" i="2"/>
  <c r="E11107" i="2"/>
  <c r="E11106" i="2"/>
  <c r="E11105" i="2"/>
  <c r="E11104" i="2"/>
  <c r="E11103" i="2"/>
  <c r="E11102" i="2"/>
  <c r="E11101" i="2"/>
  <c r="E11100" i="2"/>
  <c r="E11099" i="2"/>
  <c r="E11098" i="2"/>
  <c r="E11097" i="2"/>
  <c r="E11096" i="2"/>
  <c r="E11095" i="2"/>
  <c r="E11094" i="2"/>
  <c r="E11093" i="2"/>
  <c r="E11092" i="2"/>
  <c r="E11091" i="2"/>
  <c r="E11090" i="2"/>
  <c r="E11089" i="2"/>
  <c r="E11088" i="2"/>
  <c r="E11087" i="2"/>
  <c r="E11086" i="2"/>
  <c r="E11085" i="2"/>
  <c r="E11084" i="2"/>
  <c r="E11083" i="2"/>
  <c r="E11082" i="2"/>
  <c r="E11081" i="2"/>
  <c r="E11080" i="2"/>
  <c r="E11079" i="2"/>
  <c r="E11078" i="2"/>
  <c r="E11077" i="2"/>
  <c r="E11076" i="2"/>
  <c r="E11075" i="2"/>
  <c r="E11074" i="2"/>
  <c r="E11073" i="2"/>
  <c r="E11072" i="2"/>
  <c r="E11071" i="2"/>
  <c r="E11070" i="2"/>
  <c r="E11069" i="2"/>
  <c r="E11068" i="2"/>
  <c r="E11067" i="2"/>
  <c r="E11066" i="2"/>
  <c r="E11065" i="2"/>
  <c r="E11064" i="2"/>
  <c r="E11063" i="2"/>
  <c r="E11062" i="2"/>
  <c r="E11061" i="2"/>
  <c r="E11060" i="2"/>
  <c r="E11059" i="2"/>
  <c r="E11058" i="2"/>
  <c r="E11057" i="2"/>
  <c r="E11056" i="2"/>
  <c r="E11055" i="2"/>
  <c r="E11054" i="2"/>
  <c r="E11053" i="2"/>
  <c r="E11052" i="2"/>
  <c r="E11051" i="2"/>
  <c r="E11050" i="2"/>
  <c r="E11049" i="2"/>
  <c r="E11048" i="2"/>
  <c r="E11047" i="2"/>
  <c r="E11046" i="2"/>
  <c r="E11045" i="2"/>
  <c r="E11044" i="2"/>
  <c r="E11043" i="2"/>
  <c r="E11042" i="2"/>
  <c r="E11041" i="2"/>
  <c r="E11040" i="2"/>
  <c r="E11039" i="2"/>
  <c r="E11038" i="2"/>
  <c r="E11037" i="2"/>
  <c r="E11036" i="2"/>
  <c r="E11035" i="2"/>
  <c r="E11034" i="2"/>
  <c r="E11033" i="2"/>
  <c r="E11032" i="2"/>
  <c r="E11031" i="2"/>
  <c r="E11030" i="2"/>
  <c r="E11029" i="2"/>
  <c r="E11028" i="2"/>
  <c r="E11027" i="2"/>
  <c r="E11026" i="2"/>
  <c r="E11025" i="2"/>
  <c r="E11024" i="2"/>
  <c r="E11023" i="2"/>
  <c r="E11022" i="2"/>
  <c r="E11021" i="2"/>
  <c r="E11020" i="2"/>
  <c r="E11019" i="2"/>
  <c r="E11018" i="2"/>
  <c r="E11017" i="2"/>
  <c r="E11016" i="2"/>
  <c r="E11015" i="2"/>
  <c r="E11014" i="2"/>
  <c r="E11013" i="2"/>
  <c r="E11012" i="2"/>
  <c r="E11011" i="2"/>
  <c r="E11010" i="2"/>
  <c r="E11009" i="2"/>
  <c r="E11008" i="2"/>
  <c r="E11007" i="2"/>
  <c r="E11006" i="2"/>
  <c r="E11005" i="2"/>
  <c r="E11004" i="2"/>
  <c r="E11003" i="2"/>
  <c r="E11002" i="2"/>
  <c r="E11001" i="2"/>
  <c r="E11000" i="2"/>
  <c r="E10999" i="2"/>
  <c r="E10998" i="2"/>
  <c r="E10997" i="2"/>
  <c r="E10996" i="2"/>
  <c r="E10995" i="2"/>
  <c r="E10994" i="2"/>
  <c r="E10993" i="2"/>
  <c r="E10992" i="2"/>
  <c r="E10991" i="2"/>
  <c r="E10990" i="2"/>
  <c r="E10989" i="2"/>
  <c r="E10988" i="2"/>
  <c r="E10987" i="2"/>
  <c r="E10986" i="2"/>
  <c r="E10985" i="2"/>
  <c r="E10984" i="2"/>
  <c r="E10983" i="2"/>
  <c r="E10982" i="2"/>
  <c r="E10981" i="2"/>
  <c r="E10980" i="2"/>
  <c r="E10979" i="2"/>
  <c r="E10978" i="2"/>
  <c r="E10977" i="2"/>
  <c r="E10976" i="2"/>
  <c r="E10975" i="2"/>
  <c r="E10974" i="2"/>
  <c r="E10973" i="2"/>
  <c r="E10972" i="2"/>
  <c r="E10971" i="2"/>
  <c r="E10970" i="2"/>
  <c r="E10969" i="2"/>
  <c r="E10968" i="2"/>
  <c r="E10967" i="2"/>
  <c r="E10966" i="2"/>
  <c r="E10965" i="2"/>
  <c r="E10964" i="2"/>
  <c r="E10963" i="2"/>
  <c r="E10962" i="2"/>
  <c r="E10961" i="2"/>
  <c r="E10960" i="2"/>
  <c r="E10959" i="2"/>
  <c r="E10958" i="2"/>
  <c r="E10957" i="2"/>
  <c r="E10956" i="2"/>
  <c r="E10955" i="2"/>
  <c r="E10954" i="2"/>
  <c r="E10953" i="2"/>
  <c r="E10952" i="2"/>
  <c r="E10951" i="2"/>
  <c r="E10950" i="2"/>
  <c r="E10949" i="2"/>
  <c r="E10948" i="2"/>
  <c r="E10947" i="2"/>
  <c r="E10946" i="2"/>
  <c r="E10945" i="2"/>
  <c r="E10944" i="2"/>
  <c r="E10943" i="2"/>
  <c r="E10942" i="2"/>
  <c r="E10941" i="2"/>
  <c r="E10940" i="2"/>
  <c r="E10939" i="2"/>
  <c r="E10938" i="2"/>
  <c r="E10937" i="2"/>
  <c r="E10936" i="2"/>
  <c r="E10935" i="2"/>
  <c r="E10934" i="2"/>
  <c r="E10933" i="2"/>
  <c r="E10932" i="2"/>
  <c r="E10931" i="2"/>
  <c r="E10930" i="2"/>
  <c r="E10929" i="2"/>
  <c r="E10928" i="2"/>
  <c r="E10927" i="2"/>
  <c r="E10926" i="2"/>
  <c r="E10925" i="2"/>
  <c r="E10924" i="2"/>
  <c r="E10923" i="2"/>
  <c r="E10922" i="2"/>
  <c r="E10921" i="2"/>
  <c r="E10920" i="2"/>
  <c r="E10919" i="2"/>
  <c r="E10918" i="2"/>
  <c r="E10917" i="2"/>
  <c r="E10916" i="2"/>
  <c r="E10915" i="2"/>
  <c r="E10914" i="2"/>
  <c r="E10913" i="2"/>
  <c r="E10912" i="2"/>
  <c r="E10911" i="2"/>
  <c r="E10910" i="2"/>
  <c r="E10909" i="2"/>
  <c r="E10908" i="2"/>
  <c r="E10907" i="2"/>
  <c r="E10906" i="2"/>
  <c r="E10905" i="2"/>
  <c r="E10904" i="2"/>
  <c r="E10903" i="2"/>
  <c r="E10902" i="2"/>
  <c r="E10901" i="2"/>
  <c r="E10900" i="2"/>
  <c r="E10899" i="2"/>
  <c r="E10898" i="2"/>
  <c r="E10897" i="2"/>
  <c r="E10896" i="2"/>
  <c r="E10895" i="2"/>
  <c r="E10894" i="2"/>
  <c r="E10893" i="2"/>
  <c r="E10892" i="2"/>
  <c r="E10891" i="2"/>
  <c r="E10890" i="2"/>
  <c r="E10889" i="2"/>
  <c r="E10888" i="2"/>
  <c r="E10887" i="2"/>
  <c r="E10886" i="2"/>
  <c r="E10885" i="2"/>
  <c r="E10884" i="2"/>
  <c r="E10883" i="2"/>
  <c r="E10882" i="2"/>
  <c r="E10881" i="2"/>
  <c r="E10880" i="2"/>
  <c r="E10879" i="2"/>
  <c r="E10878" i="2"/>
  <c r="E10877" i="2"/>
  <c r="E10876" i="2"/>
  <c r="E10875" i="2"/>
  <c r="E10874" i="2"/>
  <c r="E10873" i="2"/>
  <c r="E10872" i="2"/>
  <c r="E10871" i="2"/>
  <c r="E10870" i="2"/>
  <c r="E10869" i="2"/>
  <c r="E10868" i="2"/>
  <c r="E10867" i="2"/>
  <c r="E10866" i="2"/>
  <c r="E10865" i="2"/>
  <c r="E10864" i="2"/>
  <c r="E10863" i="2"/>
  <c r="E10862" i="2"/>
  <c r="E10861" i="2"/>
  <c r="E10860" i="2"/>
  <c r="E10859" i="2"/>
  <c r="E10858" i="2"/>
  <c r="E10857" i="2"/>
  <c r="E10856" i="2"/>
  <c r="E10855" i="2"/>
  <c r="E10854" i="2"/>
  <c r="E10853" i="2"/>
  <c r="E10852" i="2"/>
  <c r="E10851" i="2"/>
  <c r="E10850" i="2"/>
  <c r="E10849" i="2"/>
  <c r="E10848" i="2"/>
  <c r="E10847" i="2"/>
  <c r="E10846" i="2"/>
  <c r="E10845" i="2"/>
  <c r="E10844" i="2"/>
  <c r="E10843" i="2"/>
  <c r="E10842" i="2"/>
  <c r="E10841" i="2"/>
  <c r="E10840" i="2"/>
  <c r="E10839" i="2"/>
  <c r="E10838" i="2"/>
  <c r="E10837" i="2"/>
  <c r="E10836" i="2"/>
  <c r="E10835" i="2"/>
  <c r="E10834" i="2"/>
  <c r="E10833" i="2"/>
  <c r="E10832" i="2"/>
  <c r="E10831" i="2"/>
  <c r="E10830" i="2"/>
  <c r="E10829" i="2"/>
  <c r="E10828" i="2"/>
  <c r="E10827" i="2"/>
  <c r="E10826" i="2"/>
  <c r="E10825" i="2"/>
  <c r="E10824" i="2"/>
  <c r="E10823" i="2"/>
  <c r="E10822" i="2"/>
  <c r="E10821" i="2"/>
  <c r="E10820" i="2"/>
  <c r="E10819" i="2"/>
  <c r="E10818" i="2"/>
  <c r="E10817" i="2"/>
  <c r="E10816" i="2"/>
  <c r="E10815" i="2"/>
  <c r="E10814" i="2"/>
  <c r="E10813" i="2"/>
  <c r="E10812" i="2"/>
  <c r="E10811" i="2"/>
  <c r="E10810" i="2"/>
  <c r="E10809" i="2"/>
  <c r="E10808" i="2"/>
  <c r="E10807" i="2"/>
  <c r="E10806" i="2"/>
  <c r="E10805" i="2"/>
  <c r="E10804" i="2"/>
  <c r="E10803" i="2"/>
  <c r="E10802" i="2"/>
  <c r="E10801" i="2"/>
  <c r="E10800" i="2"/>
  <c r="E10799" i="2"/>
  <c r="E10798" i="2"/>
  <c r="E10797" i="2"/>
  <c r="E10796" i="2"/>
  <c r="E10795" i="2"/>
  <c r="E10794" i="2"/>
  <c r="E10793" i="2"/>
  <c r="E10792" i="2"/>
  <c r="E10791" i="2"/>
  <c r="E10790" i="2"/>
  <c r="E10789" i="2"/>
  <c r="E10788" i="2"/>
  <c r="E10787" i="2"/>
  <c r="E10786" i="2"/>
  <c r="E10785" i="2"/>
  <c r="E10784" i="2"/>
  <c r="E10783" i="2"/>
  <c r="E10782" i="2"/>
  <c r="E10781" i="2"/>
  <c r="E10780" i="2"/>
  <c r="E10779" i="2"/>
  <c r="E10778" i="2"/>
  <c r="E10777" i="2"/>
  <c r="E10776" i="2"/>
  <c r="E10775" i="2"/>
  <c r="E10774" i="2"/>
  <c r="E10773" i="2"/>
  <c r="E10772" i="2"/>
  <c r="E10771" i="2"/>
  <c r="E10770" i="2"/>
  <c r="E10769" i="2"/>
  <c r="E10768" i="2"/>
  <c r="E10767" i="2"/>
  <c r="E10766" i="2"/>
  <c r="E10765" i="2"/>
  <c r="E10764" i="2"/>
  <c r="E10763" i="2"/>
  <c r="E10762" i="2"/>
  <c r="E10761" i="2"/>
  <c r="E10760" i="2"/>
  <c r="E10759" i="2"/>
  <c r="E10758" i="2"/>
  <c r="E10757" i="2"/>
  <c r="E10756" i="2"/>
  <c r="E10755" i="2"/>
  <c r="E10754" i="2"/>
  <c r="E10753" i="2"/>
  <c r="E10752" i="2"/>
  <c r="E10751" i="2"/>
  <c r="E10750" i="2"/>
  <c r="E10749" i="2"/>
  <c r="E10748" i="2"/>
  <c r="E10747" i="2"/>
  <c r="E10746" i="2"/>
  <c r="E10745" i="2"/>
  <c r="E10744" i="2"/>
  <c r="E10743" i="2"/>
  <c r="E10742" i="2"/>
  <c r="E10741" i="2"/>
  <c r="E10740" i="2"/>
  <c r="E10739" i="2"/>
  <c r="E10738" i="2"/>
  <c r="E10737" i="2"/>
  <c r="E10736" i="2"/>
  <c r="E10735" i="2"/>
  <c r="E10734" i="2"/>
  <c r="E10733" i="2"/>
  <c r="E10732" i="2"/>
  <c r="E10731" i="2"/>
  <c r="E10730" i="2"/>
  <c r="E10729" i="2"/>
  <c r="E10728" i="2"/>
  <c r="E10727" i="2"/>
  <c r="E10726" i="2"/>
  <c r="E10725" i="2"/>
  <c r="E10724" i="2"/>
  <c r="E10723" i="2"/>
  <c r="E10722" i="2"/>
  <c r="E10721" i="2"/>
  <c r="E10720" i="2"/>
  <c r="E10719" i="2"/>
  <c r="E10718" i="2"/>
  <c r="E10717" i="2"/>
  <c r="E10716" i="2"/>
  <c r="E10715" i="2"/>
  <c r="E10714" i="2"/>
  <c r="E10713" i="2"/>
  <c r="E10712" i="2"/>
  <c r="E10711" i="2"/>
  <c r="E10710" i="2"/>
  <c r="E10709" i="2"/>
  <c r="E10708" i="2"/>
  <c r="E10707" i="2"/>
  <c r="E10706" i="2"/>
  <c r="E10705" i="2"/>
  <c r="E10704" i="2"/>
  <c r="E10703" i="2"/>
  <c r="E10702" i="2"/>
  <c r="E10701" i="2"/>
  <c r="E10700" i="2"/>
  <c r="E10699" i="2"/>
  <c r="E10698" i="2"/>
  <c r="E10697" i="2"/>
  <c r="E10696" i="2"/>
  <c r="E10695" i="2"/>
  <c r="E10694" i="2"/>
  <c r="E10693" i="2"/>
  <c r="E10692" i="2"/>
  <c r="E10691" i="2"/>
  <c r="E10690" i="2"/>
  <c r="E10689" i="2"/>
  <c r="E10688" i="2"/>
  <c r="E10687" i="2"/>
  <c r="E10686" i="2"/>
  <c r="E10685" i="2"/>
  <c r="E10684" i="2"/>
  <c r="E10683" i="2"/>
  <c r="E10682" i="2"/>
  <c r="E10681" i="2"/>
  <c r="E10680" i="2"/>
  <c r="E10679" i="2"/>
  <c r="E10678" i="2"/>
  <c r="E10677" i="2"/>
  <c r="E10676" i="2"/>
  <c r="E10675" i="2"/>
  <c r="E10674" i="2"/>
  <c r="E10673" i="2"/>
  <c r="E10672" i="2"/>
  <c r="E10671" i="2"/>
  <c r="E10670" i="2"/>
  <c r="E10669" i="2"/>
  <c r="E10668" i="2"/>
  <c r="E10667" i="2"/>
  <c r="E10666" i="2"/>
  <c r="E10665" i="2"/>
  <c r="E10664" i="2"/>
  <c r="E10663" i="2"/>
  <c r="E10662" i="2"/>
  <c r="E10661" i="2"/>
  <c r="E10660" i="2"/>
  <c r="E10659" i="2"/>
  <c r="E10658" i="2"/>
  <c r="E10657" i="2"/>
  <c r="E10656" i="2"/>
  <c r="E10655" i="2"/>
  <c r="E10654" i="2"/>
  <c r="E10653" i="2"/>
  <c r="E10652" i="2"/>
  <c r="E10651" i="2"/>
  <c r="E10650" i="2"/>
  <c r="E10649" i="2"/>
  <c r="E10648" i="2"/>
  <c r="E10647" i="2"/>
  <c r="E10646" i="2"/>
  <c r="E10645" i="2"/>
  <c r="E10644" i="2"/>
  <c r="E10643" i="2"/>
  <c r="E10642" i="2"/>
  <c r="E10641" i="2"/>
  <c r="E10640" i="2"/>
  <c r="E10639" i="2"/>
  <c r="E10638" i="2"/>
  <c r="E10637" i="2"/>
  <c r="E10636" i="2"/>
  <c r="E10635" i="2"/>
  <c r="E10634" i="2"/>
  <c r="E10633" i="2"/>
  <c r="E10632" i="2"/>
  <c r="E10631" i="2"/>
  <c r="E10630" i="2"/>
  <c r="E10629" i="2"/>
  <c r="E10628" i="2"/>
  <c r="E10627" i="2"/>
  <c r="E10626" i="2"/>
  <c r="E10625" i="2"/>
  <c r="E10624" i="2"/>
  <c r="E10623" i="2"/>
  <c r="E10622" i="2"/>
  <c r="E10621" i="2"/>
  <c r="E10620" i="2"/>
  <c r="E10619" i="2"/>
  <c r="E10618" i="2"/>
  <c r="E10617" i="2"/>
  <c r="E10616" i="2"/>
  <c r="E10615" i="2"/>
  <c r="E10614" i="2"/>
  <c r="E10613" i="2"/>
  <c r="E10612" i="2"/>
  <c r="E10611" i="2"/>
  <c r="E10610" i="2"/>
  <c r="E10609" i="2"/>
  <c r="E10608" i="2"/>
  <c r="E10607" i="2"/>
  <c r="E10606" i="2"/>
  <c r="E10605" i="2"/>
  <c r="E10604" i="2"/>
  <c r="E10603" i="2"/>
  <c r="E10602" i="2"/>
  <c r="E10601" i="2"/>
  <c r="E10600" i="2"/>
  <c r="E10599" i="2"/>
  <c r="E10598" i="2"/>
  <c r="E10597" i="2"/>
  <c r="E10596" i="2"/>
  <c r="E10595" i="2"/>
  <c r="E10594" i="2"/>
  <c r="E10593" i="2"/>
  <c r="E10592" i="2"/>
  <c r="E10591" i="2"/>
  <c r="E10590" i="2"/>
  <c r="E10589" i="2"/>
  <c r="E10588" i="2"/>
  <c r="E10587" i="2"/>
  <c r="E10586" i="2"/>
  <c r="E10585" i="2"/>
  <c r="E10584" i="2"/>
  <c r="E10583" i="2"/>
  <c r="E10582" i="2"/>
  <c r="E10581" i="2"/>
  <c r="E10580" i="2"/>
  <c r="E10579" i="2"/>
  <c r="E10578" i="2"/>
  <c r="E10577" i="2"/>
  <c r="E10576" i="2"/>
  <c r="E10575" i="2"/>
  <c r="E10574" i="2"/>
  <c r="E10573" i="2"/>
  <c r="E10572" i="2"/>
  <c r="E10571" i="2"/>
  <c r="E10570" i="2"/>
  <c r="E10569" i="2"/>
  <c r="E10568" i="2"/>
  <c r="E10567" i="2"/>
  <c r="E10566" i="2"/>
  <c r="E10565" i="2"/>
  <c r="E10564" i="2"/>
  <c r="E10563" i="2"/>
  <c r="E10562" i="2"/>
  <c r="E10561" i="2"/>
  <c r="E10560" i="2"/>
  <c r="E10559" i="2"/>
  <c r="E10558" i="2"/>
  <c r="E10557" i="2"/>
  <c r="E10556" i="2"/>
  <c r="E10555" i="2"/>
  <c r="E10554" i="2"/>
  <c r="E10553" i="2"/>
  <c r="E10552" i="2"/>
  <c r="E10551" i="2"/>
  <c r="E10550" i="2"/>
  <c r="E10549" i="2"/>
  <c r="E10548" i="2"/>
  <c r="E10547" i="2"/>
  <c r="E10546" i="2"/>
  <c r="E10545" i="2"/>
  <c r="E10544" i="2"/>
  <c r="E10543" i="2"/>
  <c r="E10542" i="2"/>
  <c r="E10541" i="2"/>
  <c r="E10540" i="2"/>
  <c r="E10539" i="2"/>
  <c r="E10538" i="2"/>
  <c r="E10537" i="2"/>
  <c r="E10536" i="2"/>
  <c r="E10535" i="2"/>
  <c r="E10534" i="2"/>
  <c r="E10533" i="2"/>
  <c r="E10532" i="2"/>
  <c r="E10531" i="2"/>
  <c r="E10530" i="2"/>
  <c r="E10529" i="2"/>
  <c r="E10528" i="2"/>
  <c r="E10527" i="2"/>
  <c r="E10526" i="2"/>
  <c r="E10525" i="2"/>
  <c r="E10524" i="2"/>
  <c r="E10523" i="2"/>
  <c r="E10522" i="2"/>
  <c r="E10521" i="2"/>
  <c r="E10520" i="2"/>
  <c r="E10519" i="2"/>
  <c r="E10518" i="2"/>
  <c r="E10517" i="2"/>
  <c r="E10516" i="2"/>
  <c r="E10515" i="2"/>
  <c r="E10514" i="2"/>
  <c r="E10513" i="2"/>
  <c r="E10512" i="2"/>
  <c r="E10511" i="2"/>
  <c r="E10510" i="2"/>
  <c r="E10509" i="2"/>
  <c r="E10508" i="2"/>
  <c r="E10507" i="2"/>
  <c r="E10506" i="2"/>
  <c r="E10505" i="2"/>
  <c r="E10504" i="2"/>
  <c r="E10503" i="2"/>
  <c r="E10502" i="2"/>
  <c r="E10501" i="2"/>
  <c r="E10500" i="2"/>
  <c r="E10499" i="2"/>
  <c r="E10498" i="2"/>
  <c r="E10497" i="2"/>
  <c r="E10496" i="2"/>
  <c r="E10495" i="2"/>
  <c r="E10494" i="2"/>
  <c r="E10493" i="2"/>
  <c r="E10492" i="2"/>
  <c r="E10491" i="2"/>
  <c r="E10490" i="2"/>
  <c r="E10489" i="2"/>
  <c r="E10488" i="2"/>
  <c r="E10487" i="2"/>
  <c r="E10486" i="2"/>
  <c r="E10485" i="2"/>
  <c r="E10484" i="2"/>
  <c r="E10483" i="2"/>
  <c r="E10482" i="2"/>
  <c r="E10481" i="2"/>
  <c r="E10480" i="2"/>
  <c r="E10479" i="2"/>
  <c r="E10478" i="2"/>
  <c r="E10477" i="2"/>
  <c r="E10476" i="2"/>
  <c r="E10475" i="2"/>
  <c r="E10474" i="2"/>
  <c r="E10473" i="2"/>
  <c r="E10472" i="2"/>
  <c r="E10471" i="2"/>
  <c r="E10470" i="2"/>
  <c r="E10469" i="2"/>
  <c r="E10468" i="2"/>
  <c r="E10467" i="2"/>
  <c r="E10466" i="2"/>
  <c r="E10465" i="2"/>
  <c r="E10464" i="2"/>
  <c r="E10463" i="2"/>
  <c r="E10462" i="2"/>
  <c r="E10461" i="2"/>
  <c r="E10460" i="2"/>
  <c r="E10459" i="2"/>
  <c r="E10458" i="2"/>
  <c r="E10457" i="2"/>
  <c r="E10456" i="2"/>
  <c r="E10455" i="2"/>
  <c r="E10454" i="2"/>
  <c r="E10453" i="2"/>
  <c r="E10452" i="2"/>
  <c r="E10451" i="2"/>
  <c r="E10450" i="2"/>
  <c r="E10449" i="2"/>
  <c r="E10448" i="2"/>
  <c r="E10447" i="2"/>
  <c r="E10446" i="2"/>
  <c r="E10445" i="2"/>
  <c r="E10444" i="2"/>
  <c r="E10443" i="2"/>
  <c r="E10442" i="2"/>
  <c r="E10441" i="2"/>
  <c r="E10440" i="2"/>
  <c r="E10439" i="2"/>
  <c r="E10438" i="2"/>
  <c r="E10437" i="2"/>
  <c r="E10436" i="2"/>
  <c r="E10435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" i="4"/>
  <c r="G4" i="1"/>
  <c r="G5" i="1"/>
  <c r="G6" i="1"/>
  <c r="G3" i="1"/>
  <c r="G15001" i="2"/>
  <c r="G15000" i="2"/>
  <c r="G14999" i="2"/>
  <c r="G14998" i="2"/>
  <c r="G14997" i="2"/>
  <c r="G14996" i="2"/>
  <c r="G14995" i="2"/>
  <c r="G14994" i="2"/>
  <c r="G14993" i="2"/>
  <c r="G14992" i="2"/>
  <c r="G14991" i="2"/>
  <c r="G14990" i="2"/>
  <c r="G14989" i="2"/>
  <c r="G14988" i="2"/>
  <c r="G14987" i="2"/>
  <c r="G14986" i="2"/>
  <c r="G14985" i="2"/>
  <c r="G14984" i="2"/>
  <c r="G14983" i="2"/>
  <c r="G14982" i="2"/>
  <c r="G14981" i="2"/>
  <c r="G14980" i="2"/>
  <c r="G14979" i="2"/>
  <c r="G14978" i="2"/>
  <c r="G14977" i="2"/>
  <c r="G14976" i="2"/>
  <c r="G14975" i="2"/>
  <c r="G14974" i="2"/>
  <c r="G14973" i="2"/>
  <c r="G14972" i="2"/>
  <c r="G14971" i="2"/>
  <c r="G14970" i="2"/>
  <c r="G14969" i="2"/>
  <c r="G14968" i="2"/>
  <c r="G14967" i="2"/>
  <c r="G14966" i="2"/>
  <c r="G14965" i="2"/>
  <c r="G14964" i="2"/>
  <c r="G14963" i="2"/>
  <c r="G14962" i="2"/>
  <c r="G14961" i="2"/>
  <c r="G14960" i="2"/>
  <c r="G14959" i="2"/>
  <c r="G14958" i="2"/>
  <c r="G14957" i="2"/>
  <c r="G14956" i="2"/>
  <c r="G14955" i="2"/>
  <c r="G14954" i="2"/>
  <c r="G14953" i="2"/>
  <c r="G14952" i="2"/>
  <c r="G14951" i="2"/>
  <c r="G14950" i="2"/>
  <c r="G14949" i="2"/>
  <c r="G14948" i="2"/>
  <c r="G14947" i="2"/>
  <c r="G14946" i="2"/>
  <c r="G14945" i="2"/>
  <c r="G14944" i="2"/>
  <c r="G14943" i="2"/>
  <c r="G14942" i="2"/>
  <c r="G14941" i="2"/>
  <c r="G14940" i="2"/>
  <c r="G14939" i="2"/>
  <c r="G14938" i="2"/>
  <c r="G14937" i="2"/>
  <c r="G14936" i="2"/>
  <c r="G14935" i="2"/>
  <c r="G14934" i="2"/>
  <c r="G14933" i="2"/>
  <c r="G14932" i="2"/>
  <c r="G14931" i="2"/>
  <c r="G14930" i="2"/>
  <c r="G14929" i="2"/>
  <c r="G14928" i="2"/>
  <c r="G14927" i="2"/>
  <c r="G14926" i="2"/>
  <c r="G14925" i="2"/>
  <c r="G14924" i="2"/>
  <c r="G14923" i="2"/>
  <c r="G14922" i="2"/>
  <c r="G14921" i="2"/>
  <c r="G14920" i="2"/>
  <c r="G14919" i="2"/>
  <c r="G14918" i="2"/>
  <c r="G14917" i="2"/>
  <c r="G14916" i="2"/>
  <c r="G14915" i="2"/>
  <c r="G14914" i="2"/>
  <c r="G14913" i="2"/>
  <c r="G14912" i="2"/>
  <c r="G14911" i="2"/>
  <c r="G14910" i="2"/>
  <c r="G14909" i="2"/>
  <c r="G14908" i="2"/>
  <c r="G14907" i="2"/>
  <c r="G14906" i="2"/>
  <c r="G14905" i="2"/>
  <c r="G14904" i="2"/>
  <c r="G14903" i="2"/>
  <c r="G14902" i="2"/>
  <c r="G14901" i="2"/>
  <c r="G14900" i="2"/>
  <c r="G14899" i="2"/>
  <c r="G14898" i="2"/>
  <c r="G14897" i="2"/>
  <c r="G14896" i="2"/>
  <c r="G14895" i="2"/>
  <c r="G14894" i="2"/>
  <c r="G14893" i="2"/>
  <c r="G14892" i="2"/>
  <c r="G14891" i="2"/>
  <c r="G14890" i="2"/>
  <c r="G14889" i="2"/>
  <c r="G14888" i="2"/>
  <c r="G14887" i="2"/>
  <c r="G14886" i="2"/>
  <c r="G14885" i="2"/>
  <c r="G14884" i="2"/>
  <c r="G14883" i="2"/>
  <c r="G14882" i="2"/>
  <c r="G14881" i="2"/>
  <c r="G14880" i="2"/>
  <c r="G14879" i="2"/>
  <c r="G14878" i="2"/>
  <c r="G14877" i="2"/>
  <c r="G14876" i="2"/>
  <c r="G14875" i="2"/>
  <c r="G14874" i="2"/>
  <c r="G14873" i="2"/>
  <c r="G14872" i="2"/>
  <c r="G14871" i="2"/>
  <c r="G14870" i="2"/>
  <c r="G14869" i="2"/>
  <c r="G14868" i="2"/>
  <c r="G14867" i="2"/>
  <c r="G14866" i="2"/>
  <c r="G14865" i="2"/>
  <c r="G14864" i="2"/>
  <c r="G14863" i="2"/>
  <c r="G14862" i="2"/>
  <c r="G14861" i="2"/>
  <c r="G14860" i="2"/>
  <c r="G14859" i="2"/>
  <c r="G14858" i="2"/>
  <c r="G14857" i="2"/>
  <c r="G14856" i="2"/>
  <c r="G14855" i="2"/>
  <c r="G14854" i="2"/>
  <c r="G14853" i="2"/>
  <c r="G14852" i="2"/>
  <c r="G14851" i="2"/>
  <c r="G14850" i="2"/>
  <c r="G14849" i="2"/>
  <c r="G14848" i="2"/>
  <c r="G14847" i="2"/>
  <c r="G14846" i="2"/>
  <c r="G14845" i="2"/>
  <c r="G14844" i="2"/>
  <c r="G14843" i="2"/>
  <c r="G14842" i="2"/>
  <c r="G14841" i="2"/>
  <c r="G14840" i="2"/>
  <c r="G14839" i="2"/>
  <c r="G14838" i="2"/>
  <c r="G14837" i="2"/>
  <c r="G14836" i="2"/>
  <c r="G14835" i="2"/>
  <c r="G14834" i="2"/>
  <c r="G14833" i="2"/>
  <c r="G14832" i="2"/>
  <c r="G14831" i="2"/>
  <c r="G14830" i="2"/>
  <c r="G14829" i="2"/>
  <c r="G14828" i="2"/>
  <c r="G14827" i="2"/>
  <c r="G14826" i="2"/>
  <c r="G14825" i="2"/>
  <c r="G14824" i="2"/>
  <c r="G14823" i="2"/>
  <c r="G14822" i="2"/>
  <c r="G14821" i="2"/>
  <c r="G14820" i="2"/>
  <c r="G14819" i="2"/>
  <c r="G14818" i="2"/>
  <c r="G14817" i="2"/>
  <c r="G14816" i="2"/>
  <c r="G14815" i="2"/>
  <c r="G14814" i="2"/>
  <c r="G14813" i="2"/>
  <c r="G14812" i="2"/>
  <c r="G14811" i="2"/>
  <c r="G14810" i="2"/>
  <c r="G14809" i="2"/>
  <c r="G14808" i="2"/>
  <c r="G14807" i="2"/>
  <c r="G14806" i="2"/>
  <c r="G14805" i="2"/>
  <c r="G14804" i="2"/>
  <c r="G14803" i="2"/>
  <c r="G14802" i="2"/>
  <c r="G14801" i="2"/>
  <c r="G14800" i="2"/>
  <c r="G14799" i="2"/>
  <c r="G14798" i="2"/>
  <c r="G14797" i="2"/>
  <c r="G14796" i="2"/>
  <c r="G14795" i="2"/>
  <c r="G14794" i="2"/>
  <c r="G14793" i="2"/>
  <c r="G14792" i="2"/>
  <c r="G14791" i="2"/>
  <c r="G14790" i="2"/>
  <c r="G14789" i="2"/>
  <c r="G14788" i="2"/>
  <c r="G14787" i="2"/>
  <c r="G14786" i="2"/>
  <c r="G14785" i="2"/>
  <c r="G14784" i="2"/>
  <c r="G14783" i="2"/>
  <c r="G14782" i="2"/>
  <c r="G14781" i="2"/>
  <c r="G14780" i="2"/>
  <c r="G14779" i="2"/>
  <c r="G14778" i="2"/>
  <c r="G14777" i="2"/>
  <c r="G14776" i="2"/>
  <c r="G14775" i="2"/>
  <c r="G14774" i="2"/>
  <c r="G14773" i="2"/>
  <c r="G14772" i="2"/>
  <c r="G14771" i="2"/>
  <c r="G14770" i="2"/>
  <c r="G14769" i="2"/>
  <c r="G14768" i="2"/>
  <c r="G14767" i="2"/>
  <c r="G14766" i="2"/>
  <c r="G14765" i="2"/>
  <c r="G14764" i="2"/>
  <c r="G14763" i="2"/>
  <c r="G14762" i="2"/>
  <c r="G14761" i="2"/>
  <c r="G14760" i="2"/>
  <c r="G14759" i="2"/>
  <c r="G14758" i="2"/>
  <c r="G14757" i="2"/>
  <c r="G14756" i="2"/>
  <c r="G14755" i="2"/>
  <c r="G14754" i="2"/>
  <c r="G14753" i="2"/>
  <c r="G14752" i="2"/>
  <c r="G14751" i="2"/>
  <c r="G14750" i="2"/>
  <c r="G14749" i="2"/>
  <c r="G14748" i="2"/>
  <c r="G14747" i="2"/>
  <c r="G14746" i="2"/>
  <c r="G14745" i="2"/>
  <c r="G14744" i="2"/>
  <c r="G14743" i="2"/>
  <c r="G14742" i="2"/>
  <c r="G14741" i="2"/>
  <c r="G14740" i="2"/>
  <c r="G14739" i="2"/>
  <c r="G14738" i="2"/>
  <c r="G14737" i="2"/>
  <c r="G14736" i="2"/>
  <c r="G14735" i="2"/>
  <c r="G14734" i="2"/>
  <c r="G14733" i="2"/>
  <c r="G14732" i="2"/>
  <c r="G14731" i="2"/>
  <c r="G14730" i="2"/>
  <c r="G14729" i="2"/>
  <c r="G14728" i="2"/>
  <c r="G14727" i="2"/>
  <c r="G14726" i="2"/>
  <c r="G14725" i="2"/>
  <c r="G14724" i="2"/>
  <c r="G14723" i="2"/>
  <c r="G14722" i="2"/>
  <c r="G14721" i="2"/>
  <c r="G14720" i="2"/>
  <c r="G14719" i="2"/>
  <c r="G14718" i="2"/>
  <c r="G14717" i="2"/>
  <c r="G14716" i="2"/>
  <c r="G14715" i="2"/>
  <c r="G14714" i="2"/>
  <c r="G14713" i="2"/>
  <c r="G14712" i="2"/>
  <c r="G14711" i="2"/>
  <c r="G14710" i="2"/>
  <c r="G14709" i="2"/>
  <c r="G14708" i="2"/>
  <c r="G14707" i="2"/>
  <c r="G14706" i="2"/>
  <c r="G14705" i="2"/>
  <c r="G14704" i="2"/>
  <c r="G14703" i="2"/>
  <c r="G14702" i="2"/>
  <c r="G14701" i="2"/>
  <c r="G14700" i="2"/>
  <c r="G14699" i="2"/>
  <c r="G14698" i="2"/>
  <c r="G14697" i="2"/>
  <c r="G14696" i="2"/>
  <c r="G14695" i="2"/>
  <c r="G14694" i="2"/>
  <c r="G14693" i="2"/>
  <c r="G14692" i="2"/>
  <c r="G14691" i="2"/>
  <c r="G14690" i="2"/>
  <c r="G14689" i="2"/>
  <c r="G14688" i="2"/>
  <c r="G14687" i="2"/>
  <c r="G14686" i="2"/>
  <c r="G14685" i="2"/>
  <c r="G14684" i="2"/>
  <c r="G14683" i="2"/>
  <c r="G14682" i="2"/>
  <c r="G14681" i="2"/>
  <c r="G14680" i="2"/>
  <c r="G14679" i="2"/>
  <c r="G14678" i="2"/>
  <c r="G14677" i="2"/>
  <c r="G14676" i="2"/>
  <c r="G14675" i="2"/>
  <c r="G14674" i="2"/>
  <c r="G14673" i="2"/>
  <c r="G14672" i="2"/>
  <c r="G14671" i="2"/>
  <c r="G14670" i="2"/>
  <c r="G14669" i="2"/>
  <c r="G14668" i="2"/>
  <c r="G14667" i="2"/>
  <c r="G14666" i="2"/>
  <c r="G14665" i="2"/>
  <c r="G14664" i="2"/>
  <c r="G14663" i="2"/>
  <c r="G14662" i="2"/>
  <c r="G14661" i="2"/>
  <c r="G14660" i="2"/>
  <c r="G14659" i="2"/>
  <c r="G14658" i="2"/>
  <c r="G14657" i="2"/>
  <c r="G14656" i="2"/>
  <c r="G14655" i="2"/>
  <c r="G14654" i="2"/>
  <c r="G14653" i="2"/>
  <c r="G14652" i="2"/>
  <c r="G14651" i="2"/>
  <c r="G14650" i="2"/>
  <c r="G14649" i="2"/>
  <c r="G14648" i="2"/>
  <c r="G14647" i="2"/>
  <c r="G14646" i="2"/>
  <c r="G14645" i="2"/>
  <c r="G14644" i="2"/>
  <c r="G14643" i="2"/>
  <c r="G14642" i="2"/>
  <c r="G14641" i="2"/>
  <c r="G14640" i="2"/>
  <c r="G14639" i="2"/>
  <c r="G14638" i="2"/>
  <c r="G14637" i="2"/>
  <c r="G14636" i="2"/>
  <c r="G14635" i="2"/>
  <c r="G14634" i="2"/>
  <c r="G14633" i="2"/>
  <c r="G14632" i="2"/>
  <c r="G14631" i="2"/>
  <c r="G14630" i="2"/>
  <c r="G14629" i="2"/>
  <c r="G14628" i="2"/>
  <c r="G14627" i="2"/>
  <c r="G14626" i="2"/>
  <c r="G14625" i="2"/>
  <c r="G14624" i="2"/>
  <c r="G14623" i="2"/>
  <c r="G14622" i="2"/>
  <c r="G14621" i="2"/>
  <c r="G14620" i="2"/>
  <c r="G14619" i="2"/>
  <c r="G14618" i="2"/>
  <c r="G14617" i="2"/>
  <c r="G14616" i="2"/>
  <c r="G14615" i="2"/>
  <c r="G14614" i="2"/>
  <c r="G14613" i="2"/>
  <c r="G14612" i="2"/>
  <c r="G14611" i="2"/>
  <c r="G14610" i="2"/>
  <c r="G14609" i="2"/>
  <c r="G14608" i="2"/>
  <c r="G14607" i="2"/>
  <c r="G14606" i="2"/>
  <c r="G14605" i="2"/>
  <c r="G14604" i="2"/>
  <c r="G14603" i="2"/>
  <c r="G14602" i="2"/>
  <c r="G14601" i="2"/>
  <c r="G14600" i="2"/>
  <c r="G14599" i="2"/>
  <c r="G14598" i="2"/>
  <c r="G14597" i="2"/>
  <c r="G14596" i="2"/>
  <c r="G14595" i="2"/>
  <c r="G14594" i="2"/>
  <c r="G14593" i="2"/>
  <c r="G14592" i="2"/>
  <c r="G14591" i="2"/>
  <c r="G14590" i="2"/>
  <c r="G14589" i="2"/>
  <c r="G14588" i="2"/>
  <c r="G14587" i="2"/>
  <c r="G14586" i="2"/>
  <c r="G14585" i="2"/>
  <c r="G14584" i="2"/>
  <c r="G14583" i="2"/>
  <c r="G14582" i="2"/>
  <c r="G14581" i="2"/>
  <c r="G14580" i="2"/>
  <c r="G14579" i="2"/>
  <c r="G14578" i="2"/>
  <c r="G14577" i="2"/>
  <c r="G14576" i="2"/>
  <c r="G14575" i="2"/>
  <c r="G14574" i="2"/>
  <c r="G14573" i="2"/>
  <c r="G14572" i="2"/>
  <c r="G14571" i="2"/>
  <c r="G14570" i="2"/>
  <c r="G14569" i="2"/>
  <c r="G14568" i="2"/>
  <c r="G14567" i="2"/>
  <c r="G14566" i="2"/>
  <c r="G14565" i="2"/>
  <c r="G14564" i="2"/>
  <c r="G14563" i="2"/>
  <c r="G14562" i="2"/>
  <c r="G14561" i="2"/>
  <c r="G14560" i="2"/>
  <c r="G14559" i="2"/>
  <c r="G14558" i="2"/>
  <c r="G14557" i="2"/>
  <c r="G14556" i="2"/>
  <c r="G14555" i="2"/>
  <c r="G14554" i="2"/>
  <c r="G14553" i="2"/>
  <c r="G14552" i="2"/>
  <c r="G14551" i="2"/>
  <c r="G14550" i="2"/>
  <c r="G14549" i="2"/>
  <c r="G14548" i="2"/>
  <c r="G14547" i="2"/>
  <c r="G14546" i="2"/>
  <c r="G14545" i="2"/>
  <c r="G14544" i="2"/>
  <c r="G14543" i="2"/>
  <c r="G14542" i="2"/>
  <c r="G14541" i="2"/>
  <c r="G14540" i="2"/>
  <c r="G14539" i="2"/>
  <c r="G14538" i="2"/>
  <c r="G14537" i="2"/>
  <c r="G14536" i="2"/>
  <c r="G14535" i="2"/>
  <c r="G14534" i="2"/>
  <c r="G14533" i="2"/>
  <c r="G14532" i="2"/>
  <c r="G14531" i="2"/>
  <c r="G14530" i="2"/>
  <c r="G14529" i="2"/>
  <c r="G14528" i="2"/>
  <c r="G14527" i="2"/>
  <c r="G14526" i="2"/>
  <c r="G14525" i="2"/>
  <c r="G14524" i="2"/>
  <c r="G14523" i="2"/>
  <c r="G14522" i="2"/>
  <c r="G14521" i="2"/>
  <c r="G14520" i="2"/>
  <c r="G14519" i="2"/>
  <c r="G14518" i="2"/>
  <c r="G14517" i="2"/>
  <c r="G14516" i="2"/>
  <c r="G14515" i="2"/>
  <c r="G14514" i="2"/>
  <c r="G14513" i="2"/>
  <c r="G14512" i="2"/>
  <c r="G14511" i="2"/>
  <c r="G14510" i="2"/>
  <c r="G14509" i="2"/>
  <c r="G14508" i="2"/>
  <c r="G14507" i="2"/>
  <c r="G14506" i="2"/>
  <c r="G14505" i="2"/>
  <c r="G14504" i="2"/>
  <c r="G14503" i="2"/>
  <c r="G14502" i="2"/>
  <c r="G14501" i="2"/>
  <c r="G14500" i="2"/>
  <c r="G14499" i="2"/>
  <c r="G14498" i="2"/>
  <c r="G14497" i="2"/>
  <c r="G14496" i="2"/>
  <c r="G14495" i="2"/>
  <c r="G14494" i="2"/>
  <c r="G14493" i="2"/>
  <c r="G14492" i="2"/>
  <c r="G14491" i="2"/>
  <c r="G14490" i="2"/>
  <c r="G14489" i="2"/>
  <c r="G14488" i="2"/>
  <c r="G14487" i="2"/>
  <c r="G14486" i="2"/>
  <c r="G14485" i="2"/>
  <c r="G14484" i="2"/>
  <c r="G14483" i="2"/>
  <c r="G14482" i="2"/>
  <c r="G14481" i="2"/>
  <c r="G14480" i="2"/>
  <c r="G14479" i="2"/>
  <c r="G14478" i="2"/>
  <c r="G14477" i="2"/>
  <c r="G14476" i="2"/>
  <c r="G14475" i="2"/>
  <c r="G14474" i="2"/>
  <c r="G14473" i="2"/>
  <c r="G14472" i="2"/>
  <c r="G14471" i="2"/>
  <c r="G14470" i="2"/>
  <c r="G14469" i="2"/>
  <c r="G14468" i="2"/>
  <c r="G14467" i="2"/>
  <c r="G14466" i="2"/>
  <c r="G14465" i="2"/>
  <c r="G14464" i="2"/>
  <c r="G14463" i="2"/>
  <c r="G14462" i="2"/>
  <c r="G14461" i="2"/>
  <c r="G14460" i="2"/>
  <c r="G14459" i="2"/>
  <c r="G14458" i="2"/>
  <c r="G14457" i="2"/>
  <c r="G14456" i="2"/>
  <c r="G14455" i="2"/>
  <c r="G14454" i="2"/>
  <c r="G14453" i="2"/>
  <c r="G14452" i="2"/>
  <c r="G14451" i="2"/>
  <c r="G14450" i="2"/>
  <c r="G14449" i="2"/>
  <c r="G14448" i="2"/>
  <c r="G14447" i="2"/>
  <c r="G14446" i="2"/>
  <c r="G14445" i="2"/>
  <c r="G14444" i="2"/>
  <c r="G14443" i="2"/>
  <c r="G14442" i="2"/>
  <c r="G14441" i="2"/>
  <c r="G14440" i="2"/>
  <c r="G14439" i="2"/>
  <c r="G14438" i="2"/>
  <c r="G14437" i="2"/>
  <c r="G14436" i="2"/>
  <c r="G14435" i="2"/>
  <c r="G14434" i="2"/>
  <c r="G14433" i="2"/>
  <c r="G14432" i="2"/>
  <c r="G14431" i="2"/>
  <c r="G14430" i="2"/>
  <c r="G14429" i="2"/>
  <c r="G14428" i="2"/>
  <c r="G14427" i="2"/>
  <c r="G14426" i="2"/>
  <c r="G14425" i="2"/>
  <c r="G14424" i="2"/>
  <c r="G14423" i="2"/>
  <c r="G14422" i="2"/>
  <c r="G14421" i="2"/>
  <c r="G14420" i="2"/>
  <c r="G14419" i="2"/>
  <c r="G14418" i="2"/>
  <c r="G14417" i="2"/>
  <c r="G14416" i="2"/>
  <c r="G14415" i="2"/>
  <c r="G14414" i="2"/>
  <c r="G14413" i="2"/>
  <c r="G14412" i="2"/>
  <c r="G14411" i="2"/>
  <c r="G14410" i="2"/>
  <c r="G14409" i="2"/>
  <c r="G14408" i="2"/>
  <c r="G14407" i="2"/>
  <c r="G14406" i="2"/>
  <c r="G14405" i="2"/>
  <c r="G14404" i="2"/>
  <c r="G14403" i="2"/>
  <c r="G14402" i="2"/>
  <c r="G14401" i="2"/>
  <c r="G14400" i="2"/>
  <c r="G14399" i="2"/>
  <c r="G14398" i="2"/>
  <c r="G14397" i="2"/>
  <c r="G14396" i="2"/>
  <c r="G14395" i="2"/>
  <c r="G14394" i="2"/>
  <c r="G14393" i="2"/>
  <c r="G14392" i="2"/>
  <c r="G14391" i="2"/>
  <c r="G14390" i="2"/>
  <c r="G14389" i="2"/>
  <c r="G14388" i="2"/>
  <c r="G14387" i="2"/>
  <c r="G14386" i="2"/>
  <c r="G14385" i="2"/>
  <c r="G14384" i="2"/>
  <c r="G14383" i="2"/>
  <c r="G14382" i="2"/>
  <c r="G14381" i="2"/>
  <c r="G14380" i="2"/>
  <c r="G14379" i="2"/>
  <c r="G14378" i="2"/>
  <c r="G14377" i="2"/>
  <c r="G14376" i="2"/>
  <c r="G14375" i="2"/>
  <c r="G14374" i="2"/>
  <c r="G14373" i="2"/>
  <c r="G14372" i="2"/>
  <c r="G14371" i="2"/>
  <c r="G14370" i="2"/>
  <c r="G14369" i="2"/>
  <c r="G14368" i="2"/>
  <c r="G14367" i="2"/>
  <c r="G14366" i="2"/>
  <c r="G14365" i="2"/>
  <c r="G14364" i="2"/>
  <c r="G14363" i="2"/>
  <c r="G14362" i="2"/>
  <c r="G14361" i="2"/>
  <c r="G14360" i="2"/>
  <c r="G14359" i="2"/>
  <c r="G14358" i="2"/>
  <c r="G14357" i="2"/>
  <c r="G14356" i="2"/>
  <c r="G14355" i="2"/>
  <c r="G14354" i="2"/>
  <c r="G14353" i="2"/>
  <c r="G14352" i="2"/>
  <c r="G14351" i="2"/>
  <c r="G14350" i="2"/>
  <c r="G14349" i="2"/>
  <c r="G14348" i="2"/>
  <c r="G14347" i="2"/>
  <c r="G14346" i="2"/>
  <c r="G14345" i="2"/>
  <c r="G14344" i="2"/>
  <c r="G14343" i="2"/>
  <c r="G14342" i="2"/>
  <c r="G14341" i="2"/>
  <c r="G14340" i="2"/>
  <c r="G14339" i="2"/>
  <c r="G14338" i="2"/>
  <c r="G14337" i="2"/>
  <c r="G14336" i="2"/>
  <c r="G14335" i="2"/>
  <c r="G14334" i="2"/>
  <c r="G14333" i="2"/>
  <c r="G14332" i="2"/>
  <c r="G14331" i="2"/>
  <c r="G14330" i="2"/>
  <c r="G14329" i="2"/>
  <c r="G14328" i="2"/>
  <c r="G14327" i="2"/>
  <c r="G14326" i="2"/>
  <c r="G14325" i="2"/>
  <c r="G14324" i="2"/>
  <c r="G14323" i="2"/>
  <c r="G14322" i="2"/>
  <c r="G14321" i="2"/>
  <c r="G14320" i="2"/>
  <c r="G14319" i="2"/>
  <c r="G14318" i="2"/>
  <c r="G14317" i="2"/>
  <c r="G14316" i="2"/>
  <c r="G14315" i="2"/>
  <c r="G14314" i="2"/>
  <c r="G14313" i="2"/>
  <c r="G14312" i="2"/>
  <c r="G14311" i="2"/>
  <c r="G14310" i="2"/>
  <c r="G14309" i="2"/>
  <c r="G14308" i="2"/>
  <c r="G14307" i="2"/>
  <c r="G14306" i="2"/>
  <c r="G14305" i="2"/>
  <c r="G14304" i="2"/>
  <c r="G14303" i="2"/>
  <c r="G14302" i="2"/>
  <c r="G14301" i="2"/>
  <c r="G14300" i="2"/>
  <c r="G14299" i="2"/>
  <c r="G14298" i="2"/>
  <c r="G14297" i="2"/>
  <c r="G14296" i="2"/>
  <c r="G14295" i="2"/>
  <c r="G14294" i="2"/>
  <c r="G14293" i="2"/>
  <c r="G14292" i="2"/>
  <c r="G14291" i="2"/>
  <c r="G14290" i="2"/>
  <c r="G14289" i="2"/>
  <c r="G14288" i="2"/>
  <c r="G14287" i="2"/>
  <c r="G14286" i="2"/>
  <c r="G14285" i="2"/>
  <c r="G14284" i="2"/>
  <c r="G14283" i="2"/>
  <c r="G14282" i="2"/>
  <c r="G14281" i="2"/>
  <c r="G14280" i="2"/>
  <c r="G14279" i="2"/>
  <c r="G14278" i="2"/>
  <c r="G14277" i="2"/>
  <c r="G14276" i="2"/>
  <c r="G14275" i="2"/>
  <c r="G14274" i="2"/>
  <c r="G14273" i="2"/>
  <c r="G14272" i="2"/>
  <c r="G14271" i="2"/>
  <c r="G14270" i="2"/>
  <c r="G14269" i="2"/>
  <c r="G14268" i="2"/>
  <c r="G14267" i="2"/>
  <c r="G14266" i="2"/>
  <c r="G14265" i="2"/>
  <c r="G14264" i="2"/>
  <c r="G14263" i="2"/>
  <c r="G14262" i="2"/>
  <c r="G14261" i="2"/>
  <c r="G14260" i="2"/>
  <c r="G14259" i="2"/>
  <c r="G14258" i="2"/>
  <c r="G14257" i="2"/>
  <c r="G14256" i="2"/>
  <c r="G14255" i="2"/>
  <c r="G14254" i="2"/>
  <c r="G14253" i="2"/>
  <c r="G14252" i="2"/>
  <c r="G14251" i="2"/>
  <c r="G14250" i="2"/>
  <c r="G14249" i="2"/>
  <c r="G14248" i="2"/>
  <c r="G14247" i="2"/>
  <c r="G14246" i="2"/>
  <c r="G14245" i="2"/>
  <c r="G14244" i="2"/>
  <c r="G14243" i="2"/>
  <c r="G14242" i="2"/>
  <c r="G14241" i="2"/>
  <c r="G14240" i="2"/>
  <c r="G14239" i="2"/>
  <c r="G14238" i="2"/>
  <c r="G14237" i="2"/>
  <c r="G14236" i="2"/>
  <c r="G14235" i="2"/>
  <c r="G14234" i="2"/>
  <c r="G14233" i="2"/>
  <c r="G14232" i="2"/>
  <c r="G14231" i="2"/>
  <c r="G14230" i="2"/>
  <c r="G14229" i="2"/>
  <c r="G14228" i="2"/>
  <c r="G14227" i="2"/>
  <c r="G14226" i="2"/>
  <c r="G14225" i="2"/>
  <c r="G14224" i="2"/>
  <c r="G14223" i="2"/>
  <c r="G14222" i="2"/>
  <c r="G14221" i="2"/>
  <c r="G14220" i="2"/>
  <c r="G14219" i="2"/>
  <c r="G14218" i="2"/>
  <c r="G14217" i="2"/>
  <c r="G14216" i="2"/>
  <c r="G14215" i="2"/>
  <c r="G14214" i="2"/>
  <c r="G14213" i="2"/>
  <c r="G14212" i="2"/>
  <c r="G14211" i="2"/>
  <c r="G14210" i="2"/>
  <c r="G14209" i="2"/>
  <c r="G14208" i="2"/>
  <c r="G14207" i="2"/>
  <c r="G14206" i="2"/>
  <c r="G14205" i="2"/>
  <c r="G14204" i="2"/>
  <c r="G14203" i="2"/>
  <c r="G14202" i="2"/>
  <c r="G14201" i="2"/>
  <c r="G14200" i="2"/>
  <c r="G14199" i="2"/>
  <c r="G14198" i="2"/>
  <c r="G14197" i="2"/>
  <c r="G14196" i="2"/>
  <c r="G14195" i="2"/>
  <c r="G14194" i="2"/>
  <c r="G14193" i="2"/>
  <c r="G14192" i="2"/>
  <c r="G14191" i="2"/>
  <c r="G14190" i="2"/>
  <c r="G14189" i="2"/>
  <c r="G14188" i="2"/>
  <c r="G14187" i="2"/>
  <c r="G14186" i="2"/>
  <c r="G14185" i="2"/>
  <c r="G14184" i="2"/>
  <c r="G14183" i="2"/>
  <c r="G14182" i="2"/>
  <c r="G14181" i="2"/>
  <c r="G14180" i="2"/>
  <c r="G14179" i="2"/>
  <c r="G14178" i="2"/>
  <c r="G14177" i="2"/>
  <c r="G14176" i="2"/>
  <c r="G14175" i="2"/>
  <c r="G14174" i="2"/>
  <c r="G14173" i="2"/>
  <c r="G14172" i="2"/>
  <c r="G14171" i="2"/>
  <c r="G14170" i="2"/>
  <c r="G14169" i="2"/>
  <c r="G14168" i="2"/>
  <c r="G14167" i="2"/>
  <c r="G14166" i="2"/>
  <c r="G14165" i="2"/>
  <c r="G14164" i="2"/>
  <c r="G14163" i="2"/>
  <c r="G14162" i="2"/>
  <c r="G14161" i="2"/>
  <c r="G14160" i="2"/>
  <c r="G14159" i="2"/>
  <c r="G14158" i="2"/>
  <c r="G14157" i="2"/>
  <c r="G14156" i="2"/>
  <c r="G14155" i="2"/>
  <c r="G14154" i="2"/>
  <c r="G14153" i="2"/>
  <c r="G14152" i="2"/>
  <c r="G14151" i="2"/>
  <c r="G14150" i="2"/>
  <c r="G14149" i="2"/>
  <c r="G14148" i="2"/>
  <c r="G14147" i="2"/>
  <c r="G14146" i="2"/>
  <c r="G14145" i="2"/>
  <c r="G14144" i="2"/>
  <c r="G14143" i="2"/>
  <c r="G14142" i="2"/>
  <c r="G14141" i="2"/>
  <c r="G14140" i="2"/>
  <c r="G14139" i="2"/>
  <c r="G14138" i="2"/>
  <c r="G14137" i="2"/>
  <c r="G14136" i="2"/>
  <c r="G14135" i="2"/>
  <c r="G14134" i="2"/>
  <c r="G14133" i="2"/>
  <c r="G14132" i="2"/>
  <c r="G14131" i="2"/>
  <c r="G14130" i="2"/>
  <c r="G14129" i="2"/>
  <c r="G14128" i="2"/>
  <c r="G14127" i="2"/>
  <c r="G14126" i="2"/>
  <c r="G14125" i="2"/>
  <c r="G14124" i="2"/>
  <c r="G14123" i="2"/>
  <c r="G14122" i="2"/>
  <c r="G14121" i="2"/>
  <c r="G14120" i="2"/>
  <c r="G14119" i="2"/>
  <c r="G14118" i="2"/>
  <c r="G14117" i="2"/>
  <c r="G14116" i="2"/>
  <c r="G14115" i="2"/>
  <c r="G14114" i="2"/>
  <c r="G14113" i="2"/>
  <c r="G14112" i="2"/>
  <c r="G14111" i="2"/>
  <c r="G14110" i="2"/>
  <c r="G14109" i="2"/>
  <c r="G14108" i="2"/>
  <c r="G14107" i="2"/>
  <c r="G14106" i="2"/>
  <c r="G14105" i="2"/>
  <c r="G14104" i="2"/>
  <c r="G14103" i="2"/>
  <c r="G14102" i="2"/>
  <c r="G14101" i="2"/>
  <c r="G14100" i="2"/>
  <c r="G14099" i="2"/>
  <c r="G14098" i="2"/>
  <c r="G14097" i="2"/>
  <c r="G14096" i="2"/>
  <c r="G14095" i="2"/>
  <c r="G14094" i="2"/>
  <c r="G14093" i="2"/>
  <c r="G14092" i="2"/>
  <c r="G14091" i="2"/>
  <c r="G14090" i="2"/>
  <c r="G14089" i="2"/>
  <c r="G14088" i="2"/>
  <c r="G14087" i="2"/>
  <c r="G14086" i="2"/>
  <c r="G14085" i="2"/>
  <c r="G14084" i="2"/>
  <c r="G14083" i="2"/>
  <c r="G14082" i="2"/>
  <c r="G14081" i="2"/>
  <c r="G14080" i="2"/>
  <c r="G14079" i="2"/>
  <c r="G14078" i="2"/>
  <c r="G14077" i="2"/>
  <c r="G14076" i="2"/>
  <c r="G14075" i="2"/>
  <c r="G14074" i="2"/>
  <c r="G14073" i="2"/>
  <c r="G14072" i="2"/>
  <c r="G14071" i="2"/>
  <c r="G14070" i="2"/>
  <c r="G14069" i="2"/>
  <c r="G14068" i="2"/>
  <c r="G14067" i="2"/>
  <c r="G14066" i="2"/>
  <c r="G14065" i="2"/>
  <c r="G14064" i="2"/>
  <c r="G14063" i="2"/>
  <c r="G14062" i="2"/>
  <c r="G14061" i="2"/>
  <c r="G14060" i="2"/>
  <c r="G14059" i="2"/>
  <c r="G14058" i="2"/>
  <c r="G14057" i="2"/>
  <c r="G14056" i="2"/>
  <c r="G14055" i="2"/>
  <c r="G14054" i="2"/>
  <c r="G14053" i="2"/>
  <c r="G14052" i="2"/>
  <c r="G14051" i="2"/>
  <c r="G14050" i="2"/>
  <c r="G14049" i="2"/>
  <c r="G14048" i="2"/>
  <c r="G14047" i="2"/>
  <c r="G14046" i="2"/>
  <c r="G14045" i="2"/>
  <c r="G14044" i="2"/>
  <c r="G14043" i="2"/>
  <c r="G14042" i="2"/>
  <c r="G14041" i="2"/>
  <c r="G14040" i="2"/>
  <c r="G14039" i="2"/>
  <c r="G14038" i="2"/>
  <c r="G14037" i="2"/>
  <c r="G14036" i="2"/>
  <c r="G14035" i="2"/>
  <c r="G14034" i="2"/>
  <c r="G14033" i="2"/>
  <c r="G14032" i="2"/>
  <c r="G14031" i="2"/>
  <c r="G14030" i="2"/>
  <c r="G14029" i="2"/>
  <c r="G14028" i="2"/>
  <c r="G14027" i="2"/>
  <c r="G14026" i="2"/>
  <c r="G14025" i="2"/>
  <c r="G14024" i="2"/>
  <c r="G14023" i="2"/>
  <c r="G14022" i="2"/>
  <c r="G14021" i="2"/>
  <c r="G14020" i="2"/>
  <c r="G14019" i="2"/>
  <c r="G14018" i="2"/>
  <c r="G14017" i="2"/>
  <c r="G14016" i="2"/>
  <c r="G14015" i="2"/>
  <c r="G14014" i="2"/>
  <c r="G14013" i="2"/>
  <c r="G14012" i="2"/>
  <c r="G14011" i="2"/>
  <c r="G14010" i="2"/>
  <c r="G14009" i="2"/>
  <c r="G14008" i="2"/>
  <c r="G14007" i="2"/>
  <c r="G14006" i="2"/>
  <c r="G14005" i="2"/>
  <c r="G14004" i="2"/>
  <c r="G14003" i="2"/>
  <c r="G14002" i="2"/>
  <c r="G14001" i="2"/>
  <c r="G14000" i="2"/>
  <c r="G13999" i="2"/>
  <c r="G13998" i="2"/>
  <c r="G13997" i="2"/>
  <c r="G13996" i="2"/>
  <c r="G13995" i="2"/>
  <c r="G13994" i="2"/>
  <c r="G13993" i="2"/>
  <c r="G13992" i="2"/>
  <c r="G13991" i="2"/>
  <c r="G13990" i="2"/>
  <c r="G13989" i="2"/>
  <c r="G13988" i="2"/>
  <c r="G13987" i="2"/>
  <c r="G13986" i="2"/>
  <c r="G13985" i="2"/>
  <c r="G13984" i="2"/>
  <c r="G13983" i="2"/>
  <c r="G13982" i="2"/>
  <c r="G13981" i="2"/>
  <c r="G13980" i="2"/>
  <c r="G13979" i="2"/>
  <c r="G13978" i="2"/>
  <c r="G13977" i="2"/>
  <c r="G13976" i="2"/>
  <c r="G13975" i="2"/>
  <c r="G13974" i="2"/>
  <c r="G13973" i="2"/>
  <c r="G13972" i="2"/>
  <c r="G13971" i="2"/>
  <c r="G13970" i="2"/>
  <c r="G13969" i="2"/>
  <c r="G13968" i="2"/>
  <c r="G13967" i="2"/>
  <c r="G13966" i="2"/>
  <c r="G13965" i="2"/>
  <c r="G13964" i="2"/>
  <c r="G13963" i="2"/>
  <c r="G13962" i="2"/>
  <c r="G13961" i="2"/>
  <c r="G13960" i="2"/>
  <c r="G13959" i="2"/>
  <c r="G13958" i="2"/>
  <c r="G13957" i="2"/>
  <c r="G13956" i="2"/>
  <c r="G13955" i="2"/>
  <c r="G13954" i="2"/>
  <c r="G13953" i="2"/>
  <c r="G13952" i="2"/>
  <c r="G13951" i="2"/>
  <c r="G13950" i="2"/>
  <c r="G13949" i="2"/>
  <c r="G13948" i="2"/>
  <c r="G13947" i="2"/>
  <c r="G13946" i="2"/>
  <c r="G13945" i="2"/>
  <c r="G13944" i="2"/>
  <c r="G13943" i="2"/>
  <c r="G13942" i="2"/>
  <c r="G13941" i="2"/>
  <c r="G13940" i="2"/>
  <c r="G13939" i="2"/>
  <c r="G13938" i="2"/>
  <c r="G13937" i="2"/>
  <c r="G13936" i="2"/>
  <c r="G13935" i="2"/>
  <c r="G13934" i="2"/>
  <c r="G13933" i="2"/>
  <c r="G13932" i="2"/>
  <c r="G13931" i="2"/>
  <c r="G13930" i="2"/>
  <c r="G13929" i="2"/>
  <c r="G13928" i="2"/>
  <c r="G13927" i="2"/>
  <c r="G13926" i="2"/>
  <c r="G13925" i="2"/>
  <c r="G13924" i="2"/>
  <c r="G13923" i="2"/>
  <c r="G13922" i="2"/>
  <c r="G13921" i="2"/>
  <c r="G13920" i="2"/>
  <c r="G13919" i="2"/>
  <c r="G13918" i="2"/>
  <c r="G13917" i="2"/>
  <c r="G13916" i="2"/>
  <c r="G13915" i="2"/>
  <c r="G13914" i="2"/>
  <c r="G13913" i="2"/>
  <c r="G13912" i="2"/>
  <c r="G13911" i="2"/>
  <c r="G13910" i="2"/>
  <c r="G13909" i="2"/>
  <c r="G13908" i="2"/>
  <c r="G13907" i="2"/>
  <c r="G13906" i="2"/>
  <c r="G13905" i="2"/>
  <c r="G13904" i="2"/>
  <c r="G13903" i="2"/>
  <c r="G13902" i="2"/>
  <c r="G13901" i="2"/>
  <c r="G13900" i="2"/>
  <c r="G13899" i="2"/>
  <c r="G13898" i="2"/>
  <c r="G13897" i="2"/>
  <c r="G13896" i="2"/>
  <c r="G13895" i="2"/>
  <c r="G13894" i="2"/>
  <c r="G13893" i="2"/>
  <c r="G13892" i="2"/>
  <c r="G13891" i="2"/>
  <c r="G13890" i="2"/>
  <c r="G13889" i="2"/>
  <c r="G13888" i="2"/>
  <c r="G13887" i="2"/>
  <c r="G13886" i="2"/>
  <c r="G13885" i="2"/>
  <c r="G13884" i="2"/>
  <c r="G13883" i="2"/>
  <c r="G13882" i="2"/>
  <c r="G13881" i="2"/>
  <c r="G13880" i="2"/>
  <c r="G13879" i="2"/>
  <c r="G13878" i="2"/>
  <c r="G13877" i="2"/>
  <c r="G13876" i="2"/>
  <c r="G13875" i="2"/>
  <c r="G13874" i="2"/>
  <c r="G13873" i="2"/>
  <c r="G13872" i="2"/>
  <c r="G13871" i="2"/>
  <c r="G13870" i="2"/>
  <c r="G13869" i="2"/>
  <c r="G13868" i="2"/>
  <c r="G13867" i="2"/>
  <c r="G13866" i="2"/>
  <c r="G13865" i="2"/>
  <c r="G13864" i="2"/>
  <c r="G13863" i="2"/>
  <c r="G13862" i="2"/>
  <c r="G13861" i="2"/>
  <c r="G13860" i="2"/>
  <c r="G13859" i="2"/>
  <c r="G13858" i="2"/>
  <c r="G13857" i="2"/>
  <c r="G13856" i="2"/>
  <c r="G13855" i="2"/>
  <c r="G13854" i="2"/>
  <c r="G13853" i="2"/>
  <c r="G13852" i="2"/>
  <c r="G13851" i="2"/>
  <c r="G13850" i="2"/>
  <c r="G13849" i="2"/>
  <c r="G13848" i="2"/>
  <c r="G13847" i="2"/>
  <c r="G13846" i="2"/>
  <c r="G13845" i="2"/>
  <c r="G13844" i="2"/>
  <c r="G13843" i="2"/>
  <c r="G13842" i="2"/>
  <c r="G13841" i="2"/>
  <c r="G13840" i="2"/>
  <c r="G13839" i="2"/>
  <c r="G13838" i="2"/>
  <c r="G13837" i="2"/>
  <c r="G13836" i="2"/>
  <c r="G13835" i="2"/>
  <c r="G13834" i="2"/>
  <c r="G13833" i="2"/>
  <c r="G13832" i="2"/>
  <c r="G13831" i="2"/>
  <c r="G13830" i="2"/>
  <c r="G13829" i="2"/>
  <c r="G13828" i="2"/>
  <c r="G13827" i="2"/>
  <c r="G13826" i="2"/>
  <c r="G13825" i="2"/>
  <c r="G13824" i="2"/>
  <c r="G13823" i="2"/>
  <c r="G13822" i="2"/>
  <c r="G13821" i="2"/>
  <c r="G13820" i="2"/>
  <c r="G13819" i="2"/>
  <c r="G13818" i="2"/>
  <c r="G13817" i="2"/>
  <c r="G13816" i="2"/>
  <c r="G13815" i="2"/>
  <c r="G13814" i="2"/>
  <c r="G13813" i="2"/>
  <c r="G13812" i="2"/>
  <c r="G13811" i="2"/>
  <c r="G13810" i="2"/>
  <c r="G13809" i="2"/>
  <c r="G13808" i="2"/>
  <c r="G13807" i="2"/>
  <c r="G13806" i="2"/>
  <c r="G13805" i="2"/>
  <c r="G13804" i="2"/>
  <c r="G13803" i="2"/>
  <c r="G13802" i="2"/>
  <c r="G13801" i="2"/>
  <c r="G13800" i="2"/>
  <c r="G13799" i="2"/>
  <c r="G13798" i="2"/>
  <c r="G13797" i="2"/>
  <c r="G13796" i="2"/>
  <c r="G13795" i="2"/>
  <c r="G13794" i="2"/>
  <c r="G13793" i="2"/>
  <c r="G13792" i="2"/>
  <c r="G13791" i="2"/>
  <c r="G13790" i="2"/>
  <c r="G13789" i="2"/>
  <c r="G13788" i="2"/>
  <c r="G13787" i="2"/>
  <c r="G13786" i="2"/>
  <c r="G13785" i="2"/>
  <c r="G13784" i="2"/>
  <c r="G13783" i="2"/>
  <c r="G13782" i="2"/>
  <c r="G13781" i="2"/>
  <c r="G13780" i="2"/>
  <c r="G13779" i="2"/>
  <c r="G13778" i="2"/>
  <c r="G13777" i="2"/>
  <c r="G13776" i="2"/>
  <c r="G13775" i="2"/>
  <c r="G13774" i="2"/>
  <c r="G13773" i="2"/>
  <c r="G13772" i="2"/>
  <c r="G13771" i="2"/>
  <c r="G13770" i="2"/>
  <c r="G13769" i="2"/>
  <c r="G13768" i="2"/>
  <c r="G13767" i="2"/>
  <c r="G13766" i="2"/>
  <c r="G13765" i="2"/>
  <c r="G13764" i="2"/>
  <c r="G13763" i="2"/>
  <c r="G13762" i="2"/>
  <c r="G13761" i="2"/>
  <c r="G13760" i="2"/>
  <c r="G13759" i="2"/>
  <c r="G13758" i="2"/>
  <c r="G13757" i="2"/>
  <c r="G13756" i="2"/>
  <c r="G13755" i="2"/>
  <c r="G13754" i="2"/>
  <c r="G13753" i="2"/>
  <c r="G13752" i="2"/>
  <c r="G13751" i="2"/>
  <c r="G13750" i="2"/>
  <c r="G13749" i="2"/>
  <c r="G13748" i="2"/>
  <c r="G13747" i="2"/>
  <c r="G13746" i="2"/>
  <c r="G13745" i="2"/>
  <c r="G13744" i="2"/>
  <c r="G13743" i="2"/>
  <c r="G13742" i="2"/>
  <c r="G13741" i="2"/>
  <c r="G13740" i="2"/>
  <c r="G13739" i="2"/>
  <c r="G13738" i="2"/>
  <c r="G13737" i="2"/>
  <c r="G13736" i="2"/>
  <c r="G13735" i="2"/>
  <c r="G13734" i="2"/>
  <c r="G13733" i="2"/>
  <c r="G13732" i="2"/>
  <c r="G13731" i="2"/>
  <c r="G13730" i="2"/>
  <c r="G13729" i="2"/>
  <c r="G13728" i="2"/>
  <c r="G13727" i="2"/>
  <c r="G13726" i="2"/>
  <c r="G13725" i="2"/>
  <c r="G13724" i="2"/>
  <c r="G13723" i="2"/>
  <c r="G13722" i="2"/>
  <c r="G13721" i="2"/>
  <c r="G13720" i="2"/>
  <c r="G13719" i="2"/>
  <c r="G13718" i="2"/>
  <c r="G13717" i="2"/>
  <c r="G13716" i="2"/>
  <c r="G13715" i="2"/>
  <c r="G13714" i="2"/>
  <c r="G13713" i="2"/>
  <c r="G13712" i="2"/>
  <c r="G13711" i="2"/>
  <c r="G13710" i="2"/>
  <c r="G13709" i="2"/>
  <c r="G13708" i="2"/>
  <c r="G13707" i="2"/>
  <c r="G13706" i="2"/>
  <c r="G13705" i="2"/>
  <c r="G13704" i="2"/>
  <c r="G13703" i="2"/>
  <c r="G13702" i="2"/>
  <c r="G13701" i="2"/>
  <c r="G13700" i="2"/>
  <c r="G13699" i="2"/>
  <c r="G13698" i="2"/>
  <c r="G13697" i="2"/>
  <c r="G13696" i="2"/>
  <c r="G13695" i="2"/>
  <c r="G13694" i="2"/>
  <c r="G13693" i="2"/>
  <c r="G13692" i="2"/>
  <c r="G13691" i="2"/>
  <c r="G13690" i="2"/>
  <c r="G13689" i="2"/>
  <c r="G13688" i="2"/>
  <c r="G13687" i="2"/>
  <c r="G13686" i="2"/>
  <c r="G13685" i="2"/>
  <c r="G13684" i="2"/>
  <c r="G13683" i="2"/>
  <c r="G13682" i="2"/>
  <c r="G13681" i="2"/>
  <c r="G13680" i="2"/>
  <c r="G13679" i="2"/>
  <c r="G13678" i="2"/>
  <c r="G13677" i="2"/>
  <c r="G13676" i="2"/>
  <c r="G13675" i="2"/>
  <c r="G13674" i="2"/>
  <c r="G13673" i="2"/>
  <c r="G13672" i="2"/>
  <c r="G13671" i="2"/>
  <c r="G13670" i="2"/>
  <c r="G13669" i="2"/>
  <c r="G13668" i="2"/>
  <c r="G13667" i="2"/>
  <c r="G13666" i="2"/>
  <c r="G13665" i="2"/>
  <c r="G13664" i="2"/>
  <c r="G13663" i="2"/>
  <c r="G13662" i="2"/>
  <c r="G13661" i="2"/>
  <c r="G13660" i="2"/>
  <c r="G13659" i="2"/>
  <c r="G13658" i="2"/>
  <c r="G13657" i="2"/>
  <c r="G13656" i="2"/>
  <c r="G13655" i="2"/>
  <c r="G13654" i="2"/>
  <c r="G13653" i="2"/>
  <c r="G13652" i="2"/>
  <c r="G13651" i="2"/>
  <c r="G13650" i="2"/>
  <c r="G13649" i="2"/>
  <c r="G13648" i="2"/>
  <c r="G13647" i="2"/>
  <c r="G13646" i="2"/>
  <c r="G13645" i="2"/>
  <c r="G13644" i="2"/>
  <c r="G13643" i="2"/>
  <c r="G13642" i="2"/>
  <c r="G13641" i="2"/>
  <c r="G13640" i="2"/>
  <c r="G13639" i="2"/>
  <c r="G13638" i="2"/>
  <c r="G13637" i="2"/>
  <c r="G13636" i="2"/>
  <c r="G13635" i="2"/>
  <c r="G13634" i="2"/>
  <c r="G13633" i="2"/>
  <c r="G13632" i="2"/>
  <c r="G13631" i="2"/>
  <c r="G13630" i="2"/>
  <c r="G13629" i="2"/>
  <c r="G13628" i="2"/>
  <c r="G13627" i="2"/>
  <c r="G13626" i="2"/>
  <c r="G13625" i="2"/>
  <c r="G13624" i="2"/>
  <c r="G13623" i="2"/>
  <c r="G13622" i="2"/>
  <c r="G13621" i="2"/>
  <c r="G13620" i="2"/>
  <c r="G13619" i="2"/>
  <c r="G13618" i="2"/>
  <c r="G13617" i="2"/>
  <c r="G13616" i="2"/>
  <c r="G13615" i="2"/>
  <c r="G13614" i="2"/>
  <c r="G13613" i="2"/>
  <c r="G13612" i="2"/>
  <c r="G13611" i="2"/>
  <c r="G13610" i="2"/>
  <c r="G13609" i="2"/>
  <c r="G13608" i="2"/>
  <c r="G13607" i="2"/>
  <c r="G13606" i="2"/>
  <c r="G13605" i="2"/>
  <c r="G13604" i="2"/>
  <c r="G13603" i="2"/>
  <c r="G13602" i="2"/>
  <c r="G13601" i="2"/>
  <c r="G13600" i="2"/>
  <c r="G13599" i="2"/>
  <c r="G13598" i="2"/>
  <c r="G13597" i="2"/>
  <c r="G13596" i="2"/>
  <c r="G13595" i="2"/>
  <c r="G13594" i="2"/>
  <c r="G13593" i="2"/>
  <c r="G13592" i="2"/>
  <c r="G13591" i="2"/>
  <c r="G13590" i="2"/>
  <c r="G13589" i="2"/>
  <c r="G13588" i="2"/>
  <c r="G13587" i="2"/>
  <c r="G13586" i="2"/>
  <c r="G13585" i="2"/>
  <c r="G13584" i="2"/>
  <c r="G13583" i="2"/>
  <c r="G13582" i="2"/>
  <c r="G13581" i="2"/>
  <c r="G13580" i="2"/>
  <c r="G13579" i="2"/>
  <c r="G13578" i="2"/>
  <c r="G13577" i="2"/>
  <c r="G13576" i="2"/>
  <c r="G13575" i="2"/>
  <c r="G13574" i="2"/>
  <c r="G13573" i="2"/>
  <c r="G13572" i="2"/>
  <c r="G13571" i="2"/>
  <c r="G13570" i="2"/>
  <c r="G13569" i="2"/>
  <c r="G13568" i="2"/>
  <c r="G13567" i="2"/>
  <c r="G13566" i="2"/>
  <c r="G13565" i="2"/>
  <c r="G13564" i="2"/>
  <c r="G13563" i="2"/>
  <c r="G13562" i="2"/>
  <c r="G13561" i="2"/>
  <c r="G13560" i="2"/>
  <c r="G13559" i="2"/>
  <c r="G13558" i="2"/>
  <c r="G13557" i="2"/>
  <c r="G13556" i="2"/>
  <c r="G13555" i="2"/>
  <c r="G13554" i="2"/>
  <c r="G13553" i="2"/>
  <c r="G13552" i="2"/>
  <c r="G13551" i="2"/>
  <c r="G13550" i="2"/>
  <c r="G13549" i="2"/>
  <c r="G13548" i="2"/>
  <c r="G13547" i="2"/>
  <c r="G13546" i="2"/>
  <c r="G13545" i="2"/>
  <c r="G13544" i="2"/>
  <c r="G13543" i="2"/>
  <c r="G13542" i="2"/>
  <c r="G13541" i="2"/>
  <c r="G13540" i="2"/>
  <c r="G13539" i="2"/>
  <c r="G13538" i="2"/>
  <c r="G13537" i="2"/>
  <c r="G13536" i="2"/>
  <c r="G13535" i="2"/>
  <c r="G13534" i="2"/>
  <c r="G13533" i="2"/>
  <c r="G13532" i="2"/>
  <c r="G13531" i="2"/>
  <c r="G13530" i="2"/>
  <c r="G13529" i="2"/>
  <c r="G13528" i="2"/>
  <c r="G13527" i="2"/>
  <c r="G13526" i="2"/>
  <c r="G13525" i="2"/>
  <c r="G13524" i="2"/>
  <c r="G13523" i="2"/>
  <c r="G13522" i="2"/>
  <c r="G13521" i="2"/>
  <c r="G13520" i="2"/>
  <c r="G13519" i="2"/>
  <c r="G13518" i="2"/>
  <c r="G13517" i="2"/>
  <c r="G13516" i="2"/>
  <c r="G13515" i="2"/>
  <c r="G13514" i="2"/>
  <c r="G13513" i="2"/>
  <c r="G13512" i="2"/>
  <c r="G13511" i="2"/>
  <c r="G13510" i="2"/>
  <c r="G13509" i="2"/>
  <c r="G13508" i="2"/>
  <c r="G13507" i="2"/>
  <c r="G13506" i="2"/>
  <c r="G13505" i="2"/>
  <c r="G13504" i="2"/>
  <c r="G13503" i="2"/>
  <c r="G13502" i="2"/>
  <c r="G13501" i="2"/>
  <c r="G13500" i="2"/>
  <c r="G13499" i="2"/>
  <c r="G13498" i="2"/>
  <c r="G13497" i="2"/>
  <c r="G13496" i="2"/>
  <c r="G13495" i="2"/>
  <c r="G13494" i="2"/>
  <c r="G13493" i="2"/>
  <c r="G13492" i="2"/>
  <c r="G13491" i="2"/>
  <c r="G13490" i="2"/>
  <c r="G13489" i="2"/>
  <c r="G13488" i="2"/>
  <c r="G13487" i="2"/>
  <c r="G13486" i="2"/>
  <c r="G13485" i="2"/>
  <c r="G13484" i="2"/>
  <c r="G13483" i="2"/>
  <c r="G13482" i="2"/>
  <c r="G13481" i="2"/>
  <c r="G13480" i="2"/>
  <c r="G13479" i="2"/>
  <c r="G13478" i="2"/>
  <c r="G13477" i="2"/>
  <c r="G13476" i="2"/>
  <c r="G13475" i="2"/>
  <c r="G13474" i="2"/>
  <c r="G13473" i="2"/>
  <c r="G13472" i="2"/>
  <c r="G13471" i="2"/>
  <c r="G13470" i="2"/>
  <c r="G13469" i="2"/>
  <c r="G13468" i="2"/>
  <c r="G13467" i="2"/>
  <c r="G13466" i="2"/>
  <c r="G13465" i="2"/>
  <c r="G13464" i="2"/>
  <c r="G13463" i="2"/>
  <c r="G13462" i="2"/>
  <c r="G13461" i="2"/>
  <c r="G13460" i="2"/>
  <c r="G13459" i="2"/>
  <c r="G13458" i="2"/>
  <c r="G13457" i="2"/>
  <c r="G13456" i="2"/>
  <c r="G13455" i="2"/>
  <c r="G13454" i="2"/>
  <c r="G13453" i="2"/>
  <c r="G13452" i="2"/>
  <c r="G13451" i="2"/>
  <c r="G13450" i="2"/>
  <c r="G13449" i="2"/>
  <c r="G13448" i="2"/>
  <c r="G13447" i="2"/>
  <c r="G13446" i="2"/>
  <c r="G13445" i="2"/>
  <c r="G13444" i="2"/>
  <c r="G13443" i="2"/>
  <c r="G13442" i="2"/>
  <c r="G13441" i="2"/>
  <c r="G13440" i="2"/>
  <c r="G13439" i="2"/>
  <c r="G13438" i="2"/>
  <c r="G13437" i="2"/>
  <c r="G13436" i="2"/>
  <c r="G13435" i="2"/>
  <c r="G13434" i="2"/>
  <c r="G13433" i="2"/>
  <c r="G13432" i="2"/>
  <c r="G13431" i="2"/>
  <c r="G13430" i="2"/>
  <c r="G13429" i="2"/>
  <c r="G13428" i="2"/>
  <c r="G13427" i="2"/>
  <c r="G13426" i="2"/>
  <c r="G13425" i="2"/>
  <c r="G13424" i="2"/>
  <c r="G13423" i="2"/>
  <c r="G13422" i="2"/>
  <c r="G13421" i="2"/>
  <c r="G13420" i="2"/>
  <c r="G13419" i="2"/>
  <c r="G13418" i="2"/>
  <c r="G13417" i="2"/>
  <c r="G13416" i="2"/>
  <c r="G13415" i="2"/>
  <c r="G13414" i="2"/>
  <c r="G13413" i="2"/>
  <c r="G13412" i="2"/>
  <c r="G13411" i="2"/>
  <c r="G13410" i="2"/>
  <c r="G13409" i="2"/>
  <c r="G13408" i="2"/>
  <c r="G13407" i="2"/>
  <c r="G13406" i="2"/>
  <c r="G13405" i="2"/>
  <c r="G13404" i="2"/>
  <c r="G13403" i="2"/>
  <c r="G13402" i="2"/>
  <c r="G13401" i="2"/>
  <c r="G13400" i="2"/>
  <c r="G13399" i="2"/>
  <c r="G13398" i="2"/>
  <c r="G13397" i="2"/>
  <c r="G13396" i="2"/>
  <c r="G13395" i="2"/>
  <c r="G13394" i="2"/>
  <c r="G13393" i="2"/>
  <c r="G13392" i="2"/>
  <c r="G13391" i="2"/>
  <c r="G13390" i="2"/>
  <c r="G13389" i="2"/>
  <c r="G13388" i="2"/>
  <c r="G13387" i="2"/>
  <c r="G13386" i="2"/>
  <c r="G13385" i="2"/>
  <c r="G13384" i="2"/>
  <c r="G13383" i="2"/>
  <c r="G13382" i="2"/>
  <c r="G13381" i="2"/>
  <c r="G13380" i="2"/>
  <c r="G13379" i="2"/>
  <c r="G13378" i="2"/>
  <c r="G13377" i="2"/>
  <c r="G13376" i="2"/>
  <c r="G13375" i="2"/>
  <c r="G13374" i="2"/>
  <c r="G13373" i="2"/>
  <c r="G13372" i="2"/>
  <c r="G13371" i="2"/>
  <c r="G13370" i="2"/>
  <c r="G13369" i="2"/>
  <c r="G13368" i="2"/>
  <c r="G13367" i="2"/>
  <c r="G13366" i="2"/>
  <c r="G13365" i="2"/>
  <c r="G13364" i="2"/>
  <c r="G13363" i="2"/>
  <c r="G13362" i="2"/>
  <c r="G13361" i="2"/>
  <c r="G13360" i="2"/>
  <c r="G13359" i="2"/>
  <c r="G13358" i="2"/>
  <c r="G13357" i="2"/>
  <c r="G13356" i="2"/>
  <c r="G13355" i="2"/>
  <c r="G13354" i="2"/>
  <c r="G13353" i="2"/>
  <c r="G13352" i="2"/>
  <c r="G13351" i="2"/>
  <c r="G13350" i="2"/>
  <c r="G13349" i="2"/>
  <c r="G13348" i="2"/>
  <c r="G13347" i="2"/>
  <c r="G13346" i="2"/>
  <c r="G13345" i="2"/>
  <c r="G13344" i="2"/>
  <c r="G13343" i="2"/>
  <c r="G13342" i="2"/>
  <c r="G13341" i="2"/>
  <c r="G13340" i="2"/>
  <c r="G13339" i="2"/>
  <c r="G13338" i="2"/>
  <c r="G13337" i="2"/>
  <c r="G13336" i="2"/>
  <c r="G13335" i="2"/>
  <c r="G13334" i="2"/>
  <c r="G13333" i="2"/>
  <c r="G13332" i="2"/>
  <c r="G13331" i="2"/>
  <c r="G13330" i="2"/>
  <c r="G13329" i="2"/>
  <c r="G13328" i="2"/>
  <c r="G13327" i="2"/>
  <c r="G13326" i="2"/>
  <c r="G13325" i="2"/>
  <c r="G13324" i="2"/>
  <c r="G13323" i="2"/>
  <c r="G13322" i="2"/>
  <c r="G13321" i="2"/>
  <c r="G13320" i="2"/>
  <c r="G13319" i="2"/>
  <c r="G13318" i="2"/>
  <c r="G13317" i="2"/>
  <c r="G13316" i="2"/>
  <c r="G13315" i="2"/>
  <c r="G13314" i="2"/>
  <c r="G13313" i="2"/>
  <c r="G13312" i="2"/>
  <c r="G13311" i="2"/>
  <c r="G13310" i="2"/>
  <c r="G13309" i="2"/>
  <c r="G13308" i="2"/>
  <c r="G13307" i="2"/>
  <c r="G13306" i="2"/>
  <c r="G13305" i="2"/>
  <c r="G13304" i="2"/>
  <c r="G13303" i="2"/>
  <c r="G13302" i="2"/>
  <c r="G13301" i="2"/>
  <c r="G13300" i="2"/>
  <c r="G13299" i="2"/>
  <c r="G13298" i="2"/>
  <c r="G13297" i="2"/>
  <c r="G13296" i="2"/>
  <c r="G13295" i="2"/>
  <c r="G13294" i="2"/>
  <c r="G13293" i="2"/>
  <c r="G13292" i="2"/>
  <c r="G13291" i="2"/>
  <c r="G13290" i="2"/>
  <c r="G13289" i="2"/>
  <c r="G13288" i="2"/>
  <c r="G13287" i="2"/>
  <c r="G13286" i="2"/>
  <c r="G13285" i="2"/>
  <c r="G13284" i="2"/>
  <c r="G13283" i="2"/>
  <c r="G13282" i="2"/>
  <c r="G13281" i="2"/>
  <c r="G13280" i="2"/>
  <c r="G13279" i="2"/>
  <c r="G13278" i="2"/>
  <c r="G13277" i="2"/>
  <c r="G13276" i="2"/>
  <c r="G13275" i="2"/>
  <c r="G13274" i="2"/>
  <c r="G13273" i="2"/>
  <c r="G13272" i="2"/>
  <c r="G13271" i="2"/>
  <c r="G13270" i="2"/>
  <c r="G13269" i="2"/>
  <c r="G13268" i="2"/>
  <c r="G13267" i="2"/>
  <c r="G13266" i="2"/>
  <c r="G13265" i="2"/>
  <c r="G13264" i="2"/>
  <c r="G13263" i="2"/>
  <c r="G13262" i="2"/>
  <c r="G13261" i="2"/>
  <c r="G13260" i="2"/>
  <c r="G13259" i="2"/>
  <c r="G13258" i="2"/>
  <c r="G13257" i="2"/>
  <c r="G13256" i="2"/>
  <c r="G13255" i="2"/>
  <c r="G13254" i="2"/>
  <c r="G13253" i="2"/>
  <c r="G13252" i="2"/>
  <c r="G13251" i="2"/>
  <c r="G13250" i="2"/>
  <c r="G13249" i="2"/>
  <c r="G13248" i="2"/>
  <c r="G13247" i="2"/>
  <c r="G13246" i="2"/>
  <c r="G13245" i="2"/>
  <c r="G13244" i="2"/>
  <c r="G13243" i="2"/>
  <c r="G13242" i="2"/>
  <c r="G13241" i="2"/>
  <c r="G13240" i="2"/>
  <c r="G13239" i="2"/>
  <c r="G13238" i="2"/>
  <c r="G13237" i="2"/>
  <c r="G13236" i="2"/>
  <c r="G13235" i="2"/>
  <c r="G13234" i="2"/>
  <c r="G13233" i="2"/>
  <c r="G13232" i="2"/>
  <c r="G13231" i="2"/>
  <c r="G13230" i="2"/>
  <c r="G13229" i="2"/>
  <c r="G13228" i="2"/>
  <c r="G13227" i="2"/>
  <c r="G13226" i="2"/>
  <c r="G13225" i="2"/>
  <c r="G13224" i="2"/>
  <c r="G13223" i="2"/>
  <c r="G13222" i="2"/>
  <c r="G13221" i="2"/>
  <c r="G13220" i="2"/>
  <c r="G13219" i="2"/>
  <c r="G13218" i="2"/>
  <c r="G13217" i="2"/>
  <c r="G13216" i="2"/>
  <c r="G13215" i="2"/>
  <c r="G13214" i="2"/>
  <c r="G13213" i="2"/>
  <c r="G13212" i="2"/>
  <c r="G13211" i="2"/>
  <c r="G13210" i="2"/>
  <c r="G13209" i="2"/>
  <c r="G13208" i="2"/>
  <c r="G13207" i="2"/>
  <c r="G13206" i="2"/>
  <c r="G13205" i="2"/>
  <c r="G13204" i="2"/>
  <c r="G13203" i="2"/>
  <c r="G13202" i="2"/>
  <c r="G13201" i="2"/>
  <c r="G13200" i="2"/>
  <c r="G13199" i="2"/>
  <c r="G13198" i="2"/>
  <c r="G13197" i="2"/>
  <c r="G13196" i="2"/>
  <c r="G13195" i="2"/>
  <c r="G13194" i="2"/>
  <c r="G13193" i="2"/>
  <c r="G13192" i="2"/>
  <c r="G13191" i="2"/>
  <c r="G13190" i="2"/>
  <c r="G13189" i="2"/>
  <c r="G13188" i="2"/>
  <c r="G13187" i="2"/>
  <c r="G13186" i="2"/>
  <c r="G13185" i="2"/>
  <c r="G13184" i="2"/>
  <c r="G13183" i="2"/>
  <c r="G13182" i="2"/>
  <c r="G13181" i="2"/>
  <c r="G13180" i="2"/>
  <c r="G13179" i="2"/>
  <c r="G13178" i="2"/>
  <c r="G13177" i="2"/>
  <c r="G13176" i="2"/>
  <c r="G13175" i="2"/>
  <c r="G13174" i="2"/>
  <c r="G13173" i="2"/>
  <c r="G13172" i="2"/>
  <c r="G13171" i="2"/>
  <c r="G13170" i="2"/>
  <c r="G13169" i="2"/>
  <c r="G13168" i="2"/>
  <c r="G13167" i="2"/>
  <c r="G13166" i="2"/>
  <c r="G13165" i="2"/>
  <c r="G13164" i="2"/>
  <c r="G13163" i="2"/>
  <c r="G13162" i="2"/>
  <c r="G13161" i="2"/>
  <c r="G13160" i="2"/>
  <c r="G13159" i="2"/>
  <c r="G13158" i="2"/>
  <c r="G13157" i="2"/>
  <c r="G13156" i="2"/>
  <c r="G13155" i="2"/>
  <c r="G13154" i="2"/>
  <c r="G13153" i="2"/>
  <c r="G13152" i="2"/>
  <c r="G13151" i="2"/>
  <c r="G13150" i="2"/>
  <c r="G13149" i="2"/>
  <c r="G13148" i="2"/>
  <c r="G13147" i="2"/>
  <c r="G13146" i="2"/>
  <c r="G13145" i="2"/>
  <c r="G13144" i="2"/>
  <c r="G13143" i="2"/>
  <c r="G13142" i="2"/>
  <c r="G13141" i="2"/>
  <c r="G13140" i="2"/>
  <c r="G13139" i="2"/>
  <c r="G13138" i="2"/>
  <c r="G13137" i="2"/>
  <c r="G13136" i="2"/>
  <c r="G13135" i="2"/>
  <c r="G13134" i="2"/>
  <c r="G13133" i="2"/>
  <c r="G13132" i="2"/>
  <c r="G13131" i="2"/>
  <c r="G13130" i="2"/>
  <c r="G13129" i="2"/>
  <c r="G13128" i="2"/>
  <c r="G13127" i="2"/>
  <c r="G13126" i="2"/>
  <c r="G13125" i="2"/>
  <c r="G13124" i="2"/>
  <c r="G13123" i="2"/>
  <c r="G13122" i="2"/>
  <c r="G13121" i="2"/>
  <c r="G13120" i="2"/>
  <c r="G13119" i="2"/>
  <c r="G13118" i="2"/>
  <c r="G13117" i="2"/>
  <c r="G13116" i="2"/>
  <c r="G13115" i="2"/>
  <c r="G13114" i="2"/>
  <c r="G13113" i="2"/>
  <c r="G13112" i="2"/>
  <c r="G13111" i="2"/>
  <c r="G13110" i="2"/>
  <c r="G13109" i="2"/>
  <c r="G13108" i="2"/>
  <c r="G13107" i="2"/>
  <c r="G13106" i="2"/>
  <c r="G13105" i="2"/>
  <c r="G13104" i="2"/>
  <c r="G13103" i="2"/>
  <c r="G13102" i="2"/>
  <c r="G13101" i="2"/>
  <c r="G13100" i="2"/>
  <c r="G13099" i="2"/>
  <c r="G13098" i="2"/>
  <c r="G13097" i="2"/>
  <c r="G13096" i="2"/>
  <c r="G13095" i="2"/>
  <c r="G13094" i="2"/>
  <c r="G13093" i="2"/>
  <c r="G13092" i="2"/>
  <c r="G13091" i="2"/>
  <c r="G13090" i="2"/>
  <c r="G13089" i="2"/>
  <c r="G13088" i="2"/>
  <c r="G13087" i="2"/>
  <c r="G13086" i="2"/>
  <c r="G13085" i="2"/>
  <c r="G13084" i="2"/>
  <c r="G13083" i="2"/>
  <c r="G13082" i="2"/>
  <c r="G13081" i="2"/>
  <c r="G13080" i="2"/>
  <c r="G13079" i="2"/>
  <c r="G13078" i="2"/>
  <c r="G13077" i="2"/>
  <c r="G13076" i="2"/>
  <c r="G13075" i="2"/>
  <c r="G13074" i="2"/>
  <c r="G13073" i="2"/>
  <c r="G13072" i="2"/>
  <c r="G13071" i="2"/>
  <c r="G13070" i="2"/>
  <c r="G13069" i="2"/>
  <c r="G13068" i="2"/>
  <c r="G13067" i="2"/>
  <c r="G13066" i="2"/>
  <c r="G13065" i="2"/>
  <c r="G13064" i="2"/>
  <c r="G13063" i="2"/>
  <c r="G13062" i="2"/>
  <c r="G13061" i="2"/>
  <c r="G13060" i="2"/>
  <c r="G13059" i="2"/>
  <c r="G13058" i="2"/>
  <c r="G13057" i="2"/>
  <c r="G13056" i="2"/>
  <c r="G13055" i="2"/>
  <c r="G13054" i="2"/>
  <c r="G13053" i="2"/>
  <c r="G13052" i="2"/>
  <c r="G13051" i="2"/>
  <c r="G13050" i="2"/>
  <c r="G13049" i="2"/>
  <c r="G13048" i="2"/>
  <c r="G13047" i="2"/>
  <c r="G13046" i="2"/>
  <c r="G13045" i="2"/>
  <c r="G13044" i="2"/>
  <c r="G13043" i="2"/>
  <c r="G13042" i="2"/>
  <c r="G13041" i="2"/>
  <c r="G13040" i="2"/>
  <c r="G13039" i="2"/>
  <c r="G13038" i="2"/>
  <c r="G13037" i="2"/>
  <c r="G13036" i="2"/>
  <c r="G13035" i="2"/>
  <c r="G13034" i="2"/>
  <c r="G13033" i="2"/>
  <c r="G13032" i="2"/>
  <c r="G13031" i="2"/>
  <c r="G13030" i="2"/>
  <c r="G13029" i="2"/>
  <c r="G13028" i="2"/>
  <c r="G13027" i="2"/>
  <c r="G13026" i="2"/>
  <c r="G13025" i="2"/>
  <c r="G13024" i="2"/>
  <c r="G13023" i="2"/>
  <c r="G13022" i="2"/>
  <c r="G13021" i="2"/>
  <c r="G13020" i="2"/>
  <c r="G13019" i="2"/>
  <c r="G13018" i="2"/>
  <c r="G13017" i="2"/>
  <c r="G13016" i="2"/>
  <c r="G13015" i="2"/>
  <c r="G13014" i="2"/>
  <c r="G13013" i="2"/>
  <c r="G13012" i="2"/>
  <c r="G13011" i="2"/>
  <c r="G13010" i="2"/>
  <c r="G13009" i="2"/>
  <c r="G13008" i="2"/>
  <c r="G13007" i="2"/>
  <c r="G13006" i="2"/>
  <c r="G13005" i="2"/>
  <c r="G13004" i="2"/>
  <c r="G13003" i="2"/>
  <c r="G13002" i="2"/>
  <c r="G13001" i="2"/>
  <c r="G13000" i="2"/>
  <c r="G12999" i="2"/>
  <c r="G12998" i="2"/>
  <c r="G12997" i="2"/>
  <c r="G12996" i="2"/>
  <c r="G12995" i="2"/>
  <c r="G12994" i="2"/>
  <c r="G12993" i="2"/>
  <c r="G12992" i="2"/>
  <c r="G12991" i="2"/>
  <c r="G12990" i="2"/>
  <c r="G12989" i="2"/>
  <c r="G12988" i="2"/>
  <c r="G12987" i="2"/>
  <c r="G12986" i="2"/>
  <c r="G12985" i="2"/>
  <c r="G12984" i="2"/>
  <c r="G12983" i="2"/>
  <c r="G12982" i="2"/>
  <c r="G12981" i="2"/>
  <c r="G12980" i="2"/>
  <c r="G12979" i="2"/>
  <c r="G12978" i="2"/>
  <c r="G12977" i="2"/>
  <c r="G12976" i="2"/>
  <c r="G12975" i="2"/>
  <c r="G12974" i="2"/>
  <c r="G12973" i="2"/>
  <c r="G12972" i="2"/>
  <c r="G12971" i="2"/>
  <c r="G12970" i="2"/>
  <c r="G12969" i="2"/>
  <c r="G12968" i="2"/>
  <c r="G12967" i="2"/>
  <c r="G12966" i="2"/>
  <c r="G12965" i="2"/>
  <c r="G12964" i="2"/>
  <c r="G12963" i="2"/>
  <c r="G12962" i="2"/>
  <c r="G12961" i="2"/>
  <c r="G12960" i="2"/>
  <c r="G12959" i="2"/>
  <c r="G12958" i="2"/>
  <c r="G12957" i="2"/>
  <c r="G12956" i="2"/>
  <c r="G12955" i="2"/>
  <c r="G12954" i="2"/>
  <c r="G12953" i="2"/>
  <c r="G12952" i="2"/>
  <c r="G12951" i="2"/>
  <c r="G12950" i="2"/>
  <c r="G12949" i="2"/>
  <c r="G12948" i="2"/>
  <c r="G12947" i="2"/>
  <c r="G12946" i="2"/>
  <c r="G12945" i="2"/>
  <c r="G12944" i="2"/>
  <c r="G12943" i="2"/>
  <c r="G12942" i="2"/>
  <c r="G12941" i="2"/>
  <c r="G12940" i="2"/>
  <c r="G12939" i="2"/>
  <c r="G12938" i="2"/>
  <c r="G12937" i="2"/>
  <c r="G12936" i="2"/>
  <c r="G12935" i="2"/>
  <c r="G12934" i="2"/>
  <c r="G12933" i="2"/>
  <c r="G12932" i="2"/>
  <c r="G12931" i="2"/>
  <c r="G12930" i="2"/>
  <c r="G12929" i="2"/>
  <c r="G12928" i="2"/>
  <c r="G12927" i="2"/>
  <c r="G12926" i="2"/>
  <c r="G12925" i="2"/>
  <c r="G12924" i="2"/>
  <c r="G12923" i="2"/>
  <c r="G12922" i="2"/>
  <c r="G12921" i="2"/>
  <c r="G12920" i="2"/>
  <c r="G12919" i="2"/>
  <c r="G12918" i="2"/>
  <c r="G12917" i="2"/>
  <c r="G12916" i="2"/>
  <c r="G12915" i="2"/>
  <c r="G12914" i="2"/>
  <c r="G12913" i="2"/>
  <c r="G12912" i="2"/>
  <c r="G12911" i="2"/>
  <c r="G12910" i="2"/>
  <c r="G12909" i="2"/>
  <c r="G12908" i="2"/>
  <c r="G12907" i="2"/>
  <c r="G12906" i="2"/>
  <c r="G12905" i="2"/>
  <c r="G12904" i="2"/>
  <c r="G12903" i="2"/>
  <c r="G12902" i="2"/>
  <c r="G12901" i="2"/>
  <c r="G12900" i="2"/>
  <c r="G12899" i="2"/>
  <c r="G12898" i="2"/>
  <c r="G12897" i="2"/>
  <c r="G12896" i="2"/>
  <c r="G12895" i="2"/>
  <c r="G12894" i="2"/>
  <c r="G12893" i="2"/>
  <c r="G12892" i="2"/>
  <c r="G12891" i="2"/>
  <c r="G12890" i="2"/>
  <c r="G12889" i="2"/>
  <c r="G12888" i="2"/>
  <c r="G12887" i="2"/>
  <c r="G12886" i="2"/>
  <c r="G12885" i="2"/>
  <c r="G12884" i="2"/>
  <c r="G12883" i="2"/>
  <c r="G12882" i="2"/>
  <c r="G12881" i="2"/>
  <c r="G12880" i="2"/>
  <c r="G12879" i="2"/>
  <c r="G12878" i="2"/>
  <c r="G12877" i="2"/>
  <c r="G12876" i="2"/>
  <c r="G12875" i="2"/>
  <c r="G12874" i="2"/>
  <c r="G12873" i="2"/>
  <c r="G12872" i="2"/>
  <c r="G12871" i="2"/>
  <c r="G12870" i="2"/>
  <c r="G12869" i="2"/>
  <c r="G12868" i="2"/>
  <c r="G12867" i="2"/>
  <c r="G12866" i="2"/>
  <c r="G12865" i="2"/>
  <c r="G12864" i="2"/>
  <c r="G12863" i="2"/>
  <c r="G12862" i="2"/>
  <c r="G12861" i="2"/>
  <c r="G12860" i="2"/>
  <c r="G12859" i="2"/>
  <c r="G12858" i="2"/>
  <c r="G12857" i="2"/>
  <c r="G12856" i="2"/>
  <c r="G12855" i="2"/>
  <c r="G12854" i="2"/>
  <c r="G12853" i="2"/>
  <c r="G12852" i="2"/>
  <c r="G12851" i="2"/>
  <c r="G12850" i="2"/>
  <c r="G12849" i="2"/>
  <c r="G12848" i="2"/>
  <c r="G12847" i="2"/>
  <c r="G12846" i="2"/>
  <c r="G12845" i="2"/>
  <c r="G12844" i="2"/>
  <c r="G12843" i="2"/>
  <c r="G12842" i="2"/>
  <c r="G12841" i="2"/>
  <c r="G12840" i="2"/>
  <c r="G12839" i="2"/>
  <c r="G12838" i="2"/>
  <c r="G12837" i="2"/>
  <c r="G12836" i="2"/>
  <c r="G12835" i="2"/>
  <c r="G12834" i="2"/>
  <c r="G12833" i="2"/>
  <c r="G12832" i="2"/>
  <c r="G12831" i="2"/>
  <c r="G12830" i="2"/>
  <c r="G12829" i="2"/>
  <c r="G12828" i="2"/>
  <c r="G12827" i="2"/>
  <c r="G12826" i="2"/>
  <c r="G12825" i="2"/>
  <c r="G12824" i="2"/>
  <c r="G12823" i="2"/>
  <c r="G12822" i="2"/>
  <c r="G12821" i="2"/>
  <c r="G12820" i="2"/>
  <c r="G12819" i="2"/>
  <c r="G12818" i="2"/>
  <c r="G12817" i="2"/>
  <c r="G12816" i="2"/>
  <c r="G12815" i="2"/>
  <c r="G12814" i="2"/>
  <c r="G12813" i="2"/>
  <c r="G12812" i="2"/>
  <c r="G12811" i="2"/>
  <c r="G12810" i="2"/>
  <c r="G12809" i="2"/>
  <c r="G12808" i="2"/>
  <c r="G12807" i="2"/>
  <c r="G12806" i="2"/>
  <c r="G12805" i="2"/>
  <c r="G12804" i="2"/>
  <c r="G12803" i="2"/>
  <c r="G12802" i="2"/>
  <c r="G12801" i="2"/>
  <c r="G12800" i="2"/>
  <c r="G12799" i="2"/>
  <c r="G12798" i="2"/>
  <c r="G12797" i="2"/>
  <c r="G12796" i="2"/>
  <c r="G12795" i="2"/>
  <c r="G12794" i="2"/>
  <c r="G12793" i="2"/>
  <c r="G12792" i="2"/>
  <c r="G12791" i="2"/>
  <c r="G12790" i="2"/>
  <c r="G12789" i="2"/>
  <c r="G12788" i="2"/>
  <c r="G12787" i="2"/>
  <c r="G12786" i="2"/>
  <c r="G12785" i="2"/>
  <c r="G12784" i="2"/>
  <c r="G12783" i="2"/>
  <c r="G12782" i="2"/>
  <c r="G12781" i="2"/>
  <c r="G12780" i="2"/>
  <c r="G12779" i="2"/>
  <c r="G12778" i="2"/>
  <c r="G12777" i="2"/>
  <c r="G12776" i="2"/>
  <c r="G12775" i="2"/>
  <c r="G12774" i="2"/>
  <c r="G12773" i="2"/>
  <c r="G12772" i="2"/>
  <c r="G12771" i="2"/>
  <c r="G12770" i="2"/>
  <c r="G12769" i="2"/>
  <c r="G12768" i="2"/>
  <c r="G12767" i="2"/>
  <c r="G12766" i="2"/>
  <c r="G12765" i="2"/>
  <c r="G12764" i="2"/>
  <c r="G12763" i="2"/>
  <c r="G12762" i="2"/>
  <c r="G12761" i="2"/>
  <c r="G12760" i="2"/>
  <c r="G12759" i="2"/>
  <c r="G12758" i="2"/>
  <c r="G12757" i="2"/>
  <c r="G12756" i="2"/>
  <c r="G12755" i="2"/>
  <c r="G12754" i="2"/>
  <c r="G12753" i="2"/>
  <c r="G12752" i="2"/>
  <c r="G12751" i="2"/>
  <c r="G12750" i="2"/>
  <c r="G12749" i="2"/>
  <c r="G12748" i="2"/>
  <c r="G12747" i="2"/>
  <c r="G12746" i="2"/>
  <c r="G12745" i="2"/>
  <c r="G12744" i="2"/>
  <c r="G12743" i="2"/>
  <c r="G12742" i="2"/>
  <c r="G12741" i="2"/>
  <c r="G12740" i="2"/>
  <c r="G12739" i="2"/>
  <c r="G12738" i="2"/>
  <c r="G12737" i="2"/>
  <c r="G12736" i="2"/>
  <c r="G12735" i="2"/>
  <c r="G12734" i="2"/>
  <c r="G12733" i="2"/>
  <c r="G12732" i="2"/>
  <c r="G12731" i="2"/>
  <c r="G12730" i="2"/>
  <c r="G12729" i="2"/>
  <c r="G12728" i="2"/>
  <c r="G12727" i="2"/>
  <c r="G12726" i="2"/>
  <c r="G12725" i="2"/>
  <c r="G12724" i="2"/>
  <c r="G12723" i="2"/>
  <c r="G12722" i="2"/>
  <c r="G12721" i="2"/>
  <c r="G12720" i="2"/>
  <c r="G12719" i="2"/>
  <c r="G12718" i="2"/>
  <c r="G12717" i="2"/>
  <c r="G12716" i="2"/>
  <c r="G12715" i="2"/>
  <c r="G12714" i="2"/>
  <c r="G12713" i="2"/>
  <c r="G12712" i="2"/>
  <c r="G12711" i="2"/>
  <c r="G12710" i="2"/>
  <c r="G12709" i="2"/>
  <c r="G12708" i="2"/>
  <c r="G12707" i="2"/>
  <c r="G12706" i="2"/>
  <c r="G12705" i="2"/>
  <c r="G12704" i="2"/>
  <c r="G12703" i="2"/>
  <c r="G12702" i="2"/>
  <c r="G12701" i="2"/>
  <c r="G12700" i="2"/>
  <c r="G12699" i="2"/>
  <c r="G12698" i="2"/>
  <c r="G12697" i="2"/>
  <c r="G12696" i="2"/>
  <c r="G12695" i="2"/>
  <c r="G12694" i="2"/>
  <c r="G12693" i="2"/>
  <c r="G12692" i="2"/>
  <c r="G12691" i="2"/>
  <c r="G12690" i="2"/>
  <c r="G12689" i="2"/>
  <c r="G12688" i="2"/>
  <c r="G12687" i="2"/>
  <c r="G12686" i="2"/>
  <c r="G12685" i="2"/>
  <c r="G12684" i="2"/>
  <c r="G12683" i="2"/>
  <c r="G12682" i="2"/>
  <c r="G12681" i="2"/>
  <c r="G12680" i="2"/>
  <c r="G12679" i="2"/>
  <c r="G12678" i="2"/>
  <c r="G12677" i="2"/>
  <c r="G12676" i="2"/>
  <c r="G12675" i="2"/>
  <c r="G12674" i="2"/>
  <c r="G12673" i="2"/>
  <c r="G12672" i="2"/>
  <c r="G12671" i="2"/>
  <c r="G12670" i="2"/>
  <c r="G12669" i="2"/>
  <c r="G12668" i="2"/>
  <c r="G12667" i="2"/>
  <c r="G12666" i="2"/>
  <c r="G12665" i="2"/>
  <c r="G12664" i="2"/>
  <c r="G12663" i="2"/>
  <c r="G12662" i="2"/>
  <c r="G12661" i="2"/>
  <c r="G12660" i="2"/>
  <c r="G12659" i="2"/>
  <c r="G12658" i="2"/>
  <c r="G12657" i="2"/>
  <c r="G12656" i="2"/>
  <c r="G12655" i="2"/>
  <c r="G12654" i="2"/>
  <c r="G12653" i="2"/>
  <c r="G12652" i="2"/>
  <c r="G12651" i="2"/>
  <c r="G12650" i="2"/>
  <c r="G12649" i="2"/>
  <c r="G12648" i="2"/>
  <c r="G12647" i="2"/>
  <c r="G12646" i="2"/>
  <c r="G12645" i="2"/>
  <c r="G12644" i="2"/>
  <c r="G12643" i="2"/>
  <c r="G12642" i="2"/>
  <c r="G12641" i="2"/>
  <c r="G12640" i="2"/>
  <c r="G12639" i="2"/>
  <c r="G12638" i="2"/>
  <c r="G12637" i="2"/>
  <c r="G12636" i="2"/>
  <c r="G12635" i="2"/>
  <c r="G12634" i="2"/>
  <c r="G12633" i="2"/>
  <c r="G12632" i="2"/>
  <c r="G12631" i="2"/>
  <c r="G12630" i="2"/>
  <c r="G12629" i="2"/>
  <c r="G12628" i="2"/>
  <c r="G12627" i="2"/>
  <c r="G12626" i="2"/>
  <c r="G12625" i="2"/>
  <c r="G12624" i="2"/>
  <c r="G12623" i="2"/>
  <c r="G12622" i="2"/>
  <c r="G12621" i="2"/>
  <c r="G12620" i="2"/>
  <c r="G12619" i="2"/>
  <c r="G12618" i="2"/>
  <c r="G12617" i="2"/>
  <c r="G12616" i="2"/>
  <c r="G12615" i="2"/>
  <c r="G12614" i="2"/>
  <c r="G12613" i="2"/>
  <c r="G12612" i="2"/>
  <c r="G12611" i="2"/>
  <c r="G12610" i="2"/>
  <c r="G12609" i="2"/>
  <c r="G12608" i="2"/>
  <c r="G12607" i="2"/>
  <c r="G12606" i="2"/>
  <c r="G12605" i="2"/>
  <c r="G12604" i="2"/>
  <c r="G12603" i="2"/>
  <c r="G12602" i="2"/>
  <c r="G12601" i="2"/>
  <c r="G12600" i="2"/>
  <c r="G12599" i="2"/>
  <c r="G12598" i="2"/>
  <c r="G12597" i="2"/>
  <c r="G12596" i="2"/>
  <c r="G12595" i="2"/>
  <c r="G12594" i="2"/>
  <c r="G12593" i="2"/>
  <c r="G12592" i="2"/>
  <c r="G12591" i="2"/>
  <c r="G12590" i="2"/>
  <c r="G12589" i="2"/>
  <c r="G12588" i="2"/>
  <c r="G12587" i="2"/>
  <c r="G12586" i="2"/>
  <c r="G12585" i="2"/>
  <c r="G12584" i="2"/>
  <c r="G12583" i="2"/>
  <c r="G12582" i="2"/>
  <c r="G12581" i="2"/>
  <c r="G12580" i="2"/>
  <c r="G12579" i="2"/>
  <c r="G12578" i="2"/>
  <c r="G12577" i="2"/>
  <c r="G12576" i="2"/>
  <c r="G12575" i="2"/>
  <c r="G12574" i="2"/>
  <c r="G12573" i="2"/>
  <c r="G12572" i="2"/>
  <c r="G12571" i="2"/>
  <c r="G12570" i="2"/>
  <c r="G12569" i="2"/>
  <c r="G12568" i="2"/>
  <c r="G12567" i="2"/>
  <c r="G12566" i="2"/>
  <c r="G12565" i="2"/>
  <c r="G12564" i="2"/>
  <c r="G12563" i="2"/>
  <c r="G12562" i="2"/>
  <c r="G12561" i="2"/>
  <c r="G12560" i="2"/>
  <c r="G12559" i="2"/>
  <c r="G12558" i="2"/>
  <c r="G12557" i="2"/>
  <c r="G12556" i="2"/>
  <c r="G12555" i="2"/>
  <c r="G12554" i="2"/>
  <c r="G12553" i="2"/>
  <c r="G12552" i="2"/>
  <c r="G12551" i="2"/>
  <c r="G12550" i="2"/>
  <c r="G12549" i="2"/>
  <c r="G12548" i="2"/>
  <c r="G12547" i="2"/>
  <c r="G12546" i="2"/>
  <c r="G12545" i="2"/>
  <c r="G12544" i="2"/>
  <c r="G12543" i="2"/>
  <c r="G12542" i="2"/>
  <c r="G12541" i="2"/>
  <c r="G12540" i="2"/>
  <c r="G12539" i="2"/>
  <c r="G12538" i="2"/>
  <c r="G12537" i="2"/>
  <c r="G12536" i="2"/>
  <c r="G12535" i="2"/>
  <c r="G12534" i="2"/>
  <c r="G12533" i="2"/>
  <c r="G12532" i="2"/>
  <c r="G12531" i="2"/>
  <c r="G12530" i="2"/>
  <c r="G12529" i="2"/>
  <c r="G12528" i="2"/>
  <c r="G12527" i="2"/>
  <c r="G12526" i="2"/>
  <c r="G12525" i="2"/>
  <c r="G12524" i="2"/>
  <c r="G12523" i="2"/>
  <c r="G12522" i="2"/>
  <c r="G12521" i="2"/>
  <c r="G12520" i="2"/>
  <c r="G12519" i="2"/>
  <c r="G12518" i="2"/>
  <c r="G12517" i="2"/>
  <c r="G12516" i="2"/>
  <c r="G12515" i="2"/>
  <c r="G12514" i="2"/>
  <c r="G12513" i="2"/>
  <c r="G12512" i="2"/>
  <c r="G12511" i="2"/>
  <c r="G12510" i="2"/>
  <c r="G12509" i="2"/>
  <c r="G12508" i="2"/>
  <c r="G12507" i="2"/>
  <c r="G12506" i="2"/>
  <c r="G12505" i="2"/>
  <c r="G12504" i="2"/>
  <c r="G12503" i="2"/>
  <c r="G12502" i="2"/>
  <c r="G12501" i="2"/>
  <c r="G12500" i="2"/>
  <c r="G12499" i="2"/>
  <c r="G12498" i="2"/>
  <c r="G12497" i="2"/>
  <c r="G12496" i="2"/>
  <c r="G12495" i="2"/>
  <c r="G12494" i="2"/>
  <c r="G12493" i="2"/>
  <c r="G12492" i="2"/>
  <c r="G12491" i="2"/>
  <c r="G12490" i="2"/>
  <c r="G12489" i="2"/>
  <c r="G12488" i="2"/>
  <c r="G12487" i="2"/>
  <c r="G12486" i="2"/>
  <c r="G12485" i="2"/>
  <c r="G12484" i="2"/>
  <c r="G12483" i="2"/>
  <c r="G12482" i="2"/>
  <c r="G12481" i="2"/>
  <c r="G12480" i="2"/>
  <c r="G12479" i="2"/>
  <c r="G12478" i="2"/>
  <c r="G12477" i="2"/>
  <c r="G12476" i="2"/>
  <c r="G12475" i="2"/>
  <c r="G12474" i="2"/>
  <c r="G12473" i="2"/>
  <c r="G12472" i="2"/>
  <c r="G12471" i="2"/>
  <c r="G12470" i="2"/>
  <c r="G12469" i="2"/>
  <c r="G12468" i="2"/>
  <c r="G12467" i="2"/>
  <c r="G12466" i="2"/>
  <c r="G12465" i="2"/>
  <c r="G12464" i="2"/>
  <c r="G12463" i="2"/>
  <c r="G12462" i="2"/>
  <c r="G12461" i="2"/>
  <c r="G12460" i="2"/>
  <c r="G12459" i="2"/>
  <c r="G12458" i="2"/>
  <c r="G12457" i="2"/>
  <c r="G12456" i="2"/>
  <c r="G12455" i="2"/>
  <c r="G12454" i="2"/>
  <c r="G12453" i="2"/>
  <c r="G12452" i="2"/>
  <c r="G12451" i="2"/>
  <c r="G12450" i="2"/>
  <c r="G12449" i="2"/>
  <c r="G12448" i="2"/>
  <c r="G12447" i="2"/>
  <c r="G12446" i="2"/>
  <c r="G12445" i="2"/>
  <c r="G12444" i="2"/>
  <c r="G12443" i="2"/>
  <c r="G12442" i="2"/>
  <c r="G12441" i="2"/>
  <c r="G12440" i="2"/>
  <c r="G12439" i="2"/>
  <c r="G12438" i="2"/>
  <c r="G12437" i="2"/>
  <c r="G12436" i="2"/>
  <c r="G12435" i="2"/>
  <c r="G12434" i="2"/>
  <c r="G12433" i="2"/>
  <c r="G12432" i="2"/>
  <c r="G12431" i="2"/>
  <c r="G12430" i="2"/>
  <c r="G12429" i="2"/>
  <c r="G12428" i="2"/>
  <c r="G12427" i="2"/>
  <c r="G12426" i="2"/>
  <c r="G12425" i="2"/>
  <c r="G12424" i="2"/>
  <c r="G12423" i="2"/>
  <c r="G12422" i="2"/>
  <c r="G12421" i="2"/>
  <c r="G12420" i="2"/>
  <c r="G12419" i="2"/>
  <c r="G12418" i="2"/>
  <c r="G12417" i="2"/>
  <c r="G12416" i="2"/>
  <c r="G12415" i="2"/>
  <c r="G12414" i="2"/>
  <c r="G12413" i="2"/>
  <c r="G12412" i="2"/>
  <c r="G12411" i="2"/>
  <c r="G12410" i="2"/>
  <c r="G12409" i="2"/>
  <c r="G12408" i="2"/>
  <c r="G12407" i="2"/>
  <c r="G12406" i="2"/>
  <c r="G12405" i="2"/>
  <c r="G12404" i="2"/>
  <c r="G12403" i="2"/>
  <c r="G12402" i="2"/>
  <c r="G12401" i="2"/>
  <c r="G12400" i="2"/>
  <c r="G12399" i="2"/>
  <c r="G12398" i="2"/>
  <c r="G12397" i="2"/>
  <c r="G12396" i="2"/>
  <c r="G12395" i="2"/>
  <c r="G12394" i="2"/>
  <c r="G12393" i="2"/>
  <c r="G12392" i="2"/>
  <c r="G12391" i="2"/>
  <c r="G12390" i="2"/>
  <c r="G12389" i="2"/>
  <c r="G12388" i="2"/>
  <c r="G12387" i="2"/>
  <c r="G12386" i="2"/>
  <c r="G12385" i="2"/>
  <c r="G12384" i="2"/>
  <c r="G12383" i="2"/>
  <c r="G12382" i="2"/>
  <c r="G12381" i="2"/>
  <c r="G12380" i="2"/>
  <c r="G12379" i="2"/>
  <c r="G12378" i="2"/>
  <c r="G12377" i="2"/>
  <c r="G12376" i="2"/>
  <c r="G12375" i="2"/>
  <c r="G12374" i="2"/>
  <c r="G12373" i="2"/>
  <c r="G12372" i="2"/>
  <c r="G12371" i="2"/>
  <c r="G12370" i="2"/>
  <c r="G12369" i="2"/>
  <c r="G12368" i="2"/>
  <c r="G12367" i="2"/>
  <c r="G12366" i="2"/>
  <c r="G12365" i="2"/>
  <c r="G12364" i="2"/>
  <c r="G12363" i="2"/>
  <c r="G12362" i="2"/>
  <c r="G12361" i="2"/>
  <c r="G12360" i="2"/>
  <c r="G12359" i="2"/>
  <c r="G12358" i="2"/>
  <c r="G12357" i="2"/>
  <c r="G12356" i="2"/>
  <c r="G12355" i="2"/>
  <c r="G12354" i="2"/>
  <c r="G12353" i="2"/>
  <c r="G12352" i="2"/>
  <c r="G12351" i="2"/>
  <c r="G12350" i="2"/>
  <c r="G12349" i="2"/>
  <c r="G12348" i="2"/>
  <c r="G12347" i="2"/>
  <c r="G12346" i="2"/>
  <c r="G12345" i="2"/>
  <c r="G12344" i="2"/>
  <c r="G12343" i="2"/>
  <c r="G12342" i="2"/>
  <c r="G12341" i="2"/>
  <c r="G12340" i="2"/>
  <c r="G12339" i="2"/>
  <c r="G12338" i="2"/>
  <c r="G12337" i="2"/>
  <c r="G12336" i="2"/>
  <c r="G12335" i="2"/>
  <c r="G12334" i="2"/>
  <c r="G12333" i="2"/>
  <c r="G12332" i="2"/>
  <c r="G12331" i="2"/>
  <c r="G12330" i="2"/>
  <c r="G12329" i="2"/>
  <c r="G12328" i="2"/>
  <c r="G12327" i="2"/>
  <c r="G12326" i="2"/>
  <c r="G12325" i="2"/>
  <c r="G12324" i="2"/>
  <c r="G12323" i="2"/>
  <c r="G12322" i="2"/>
  <c r="G12321" i="2"/>
  <c r="G12320" i="2"/>
  <c r="G12319" i="2"/>
  <c r="G12318" i="2"/>
  <c r="G12317" i="2"/>
  <c r="G12316" i="2"/>
  <c r="G12315" i="2"/>
  <c r="G12314" i="2"/>
  <c r="G12313" i="2"/>
  <c r="G12312" i="2"/>
  <c r="G12311" i="2"/>
  <c r="G12310" i="2"/>
  <c r="G12309" i="2"/>
  <c r="G12308" i="2"/>
  <c r="G12307" i="2"/>
  <c r="G12306" i="2"/>
  <c r="G12305" i="2"/>
  <c r="G12304" i="2"/>
  <c r="G12303" i="2"/>
  <c r="G12302" i="2"/>
  <c r="G12301" i="2"/>
  <c r="G12300" i="2"/>
  <c r="G12299" i="2"/>
  <c r="G12298" i="2"/>
  <c r="G12297" i="2"/>
  <c r="G12296" i="2"/>
  <c r="G12295" i="2"/>
  <c r="G12294" i="2"/>
  <c r="G12293" i="2"/>
  <c r="G12292" i="2"/>
  <c r="G12291" i="2"/>
  <c r="G12290" i="2"/>
  <c r="G12289" i="2"/>
  <c r="G12288" i="2"/>
  <c r="G12287" i="2"/>
  <c r="G12286" i="2"/>
  <c r="G12285" i="2"/>
  <c r="G12284" i="2"/>
  <c r="G12283" i="2"/>
  <c r="G12282" i="2"/>
  <c r="G12281" i="2"/>
  <c r="G12280" i="2"/>
  <c r="G12279" i="2"/>
  <c r="G12278" i="2"/>
  <c r="G12277" i="2"/>
  <c r="G12276" i="2"/>
  <c r="G12275" i="2"/>
  <c r="G12274" i="2"/>
  <c r="G12273" i="2"/>
  <c r="G12272" i="2"/>
  <c r="G12271" i="2"/>
  <c r="G12270" i="2"/>
  <c r="G12269" i="2"/>
  <c r="G12268" i="2"/>
  <c r="G12267" i="2"/>
  <c r="G12266" i="2"/>
  <c r="G12265" i="2"/>
  <c r="G12264" i="2"/>
  <c r="G12263" i="2"/>
  <c r="G12262" i="2"/>
  <c r="G12261" i="2"/>
  <c r="G12260" i="2"/>
  <c r="G12259" i="2"/>
  <c r="G12258" i="2"/>
  <c r="G12257" i="2"/>
  <c r="G12256" i="2"/>
  <c r="G12255" i="2"/>
  <c r="G12254" i="2"/>
  <c r="G12253" i="2"/>
  <c r="G12252" i="2"/>
  <c r="G12251" i="2"/>
  <c r="G12250" i="2"/>
  <c r="G12249" i="2"/>
  <c r="G12248" i="2"/>
  <c r="G12247" i="2"/>
  <c r="G12246" i="2"/>
  <c r="G12245" i="2"/>
  <c r="G12244" i="2"/>
  <c r="G12243" i="2"/>
  <c r="G12242" i="2"/>
  <c r="G12241" i="2"/>
  <c r="G12240" i="2"/>
  <c r="G12239" i="2"/>
  <c r="G12238" i="2"/>
  <c r="G12237" i="2"/>
  <c r="G12236" i="2"/>
  <c r="G12235" i="2"/>
  <c r="G12234" i="2"/>
  <c r="G12233" i="2"/>
  <c r="G12232" i="2"/>
  <c r="G12231" i="2"/>
  <c r="G12230" i="2"/>
  <c r="G12229" i="2"/>
  <c r="G12228" i="2"/>
  <c r="G12227" i="2"/>
  <c r="G12226" i="2"/>
  <c r="G12225" i="2"/>
  <c r="G12224" i="2"/>
  <c r="G12223" i="2"/>
  <c r="G12222" i="2"/>
  <c r="G12221" i="2"/>
  <c r="G12220" i="2"/>
  <c r="G12219" i="2"/>
  <c r="G12218" i="2"/>
  <c r="G12217" i="2"/>
  <c r="G12216" i="2"/>
  <c r="G12215" i="2"/>
  <c r="G12214" i="2"/>
  <c r="G12213" i="2"/>
  <c r="G12212" i="2"/>
  <c r="G12211" i="2"/>
  <c r="G12210" i="2"/>
  <c r="G12209" i="2"/>
  <c r="G12208" i="2"/>
  <c r="G12207" i="2"/>
  <c r="G12206" i="2"/>
  <c r="G12205" i="2"/>
  <c r="G12204" i="2"/>
  <c r="G12203" i="2"/>
  <c r="G12202" i="2"/>
  <c r="G12201" i="2"/>
  <c r="G12200" i="2"/>
  <c r="G12199" i="2"/>
  <c r="G12198" i="2"/>
  <c r="G12197" i="2"/>
  <c r="G12196" i="2"/>
  <c r="G12195" i="2"/>
  <c r="G12194" i="2"/>
  <c r="G12193" i="2"/>
  <c r="G12192" i="2"/>
  <c r="G12191" i="2"/>
  <c r="G12190" i="2"/>
  <c r="G12189" i="2"/>
  <c r="G12188" i="2"/>
  <c r="G12187" i="2"/>
  <c r="G12186" i="2"/>
  <c r="G12185" i="2"/>
  <c r="G12184" i="2"/>
  <c r="G12183" i="2"/>
  <c r="G12182" i="2"/>
  <c r="G12181" i="2"/>
  <c r="G12180" i="2"/>
  <c r="G12179" i="2"/>
  <c r="G12178" i="2"/>
  <c r="G12177" i="2"/>
  <c r="G12176" i="2"/>
  <c r="G12175" i="2"/>
  <c r="G12174" i="2"/>
  <c r="G12173" i="2"/>
  <c r="G12172" i="2"/>
  <c r="G12171" i="2"/>
  <c r="G12170" i="2"/>
  <c r="G12169" i="2"/>
  <c r="G12168" i="2"/>
  <c r="G12167" i="2"/>
  <c r="G12166" i="2"/>
  <c r="G12165" i="2"/>
  <c r="G12164" i="2"/>
  <c r="G12163" i="2"/>
  <c r="G12162" i="2"/>
  <c r="G12161" i="2"/>
  <c r="G12160" i="2"/>
  <c r="G12159" i="2"/>
  <c r="G12158" i="2"/>
  <c r="G12157" i="2"/>
  <c r="G12156" i="2"/>
  <c r="G12155" i="2"/>
  <c r="G12154" i="2"/>
  <c r="G12153" i="2"/>
  <c r="G12152" i="2"/>
  <c r="G12151" i="2"/>
  <c r="G12150" i="2"/>
  <c r="G12149" i="2"/>
  <c r="G12148" i="2"/>
  <c r="G12147" i="2"/>
  <c r="G12146" i="2"/>
  <c r="G12145" i="2"/>
  <c r="G12144" i="2"/>
  <c r="G12143" i="2"/>
  <c r="G12142" i="2"/>
  <c r="G12141" i="2"/>
  <c r="G12140" i="2"/>
  <c r="G12139" i="2"/>
  <c r="G12138" i="2"/>
  <c r="G12137" i="2"/>
  <c r="G12136" i="2"/>
  <c r="G12135" i="2"/>
  <c r="G12134" i="2"/>
  <c r="G12133" i="2"/>
  <c r="G12132" i="2"/>
  <c r="G12131" i="2"/>
  <c r="G12130" i="2"/>
  <c r="G12129" i="2"/>
  <c r="G12128" i="2"/>
  <c r="G12127" i="2"/>
  <c r="G12126" i="2"/>
  <c r="G12125" i="2"/>
  <c r="G12124" i="2"/>
  <c r="G12123" i="2"/>
  <c r="G12122" i="2"/>
  <c r="G12121" i="2"/>
  <c r="G12120" i="2"/>
  <c r="G12119" i="2"/>
  <c r="G12118" i="2"/>
  <c r="G12117" i="2"/>
  <c r="G12116" i="2"/>
  <c r="G12115" i="2"/>
  <c r="G12114" i="2"/>
  <c r="G12113" i="2"/>
  <c r="G12112" i="2"/>
  <c r="G12111" i="2"/>
  <c r="G12110" i="2"/>
  <c r="G12109" i="2"/>
  <c r="G12108" i="2"/>
  <c r="G12107" i="2"/>
  <c r="G12106" i="2"/>
  <c r="G12105" i="2"/>
  <c r="G12104" i="2"/>
  <c r="G12103" i="2"/>
  <c r="G12102" i="2"/>
  <c r="G12101" i="2"/>
  <c r="G12100" i="2"/>
  <c r="G12099" i="2"/>
  <c r="G12098" i="2"/>
  <c r="G12097" i="2"/>
  <c r="G12096" i="2"/>
  <c r="G12095" i="2"/>
  <c r="G12094" i="2"/>
  <c r="G12093" i="2"/>
  <c r="G12092" i="2"/>
  <c r="G12091" i="2"/>
  <c r="G12090" i="2"/>
  <c r="G12089" i="2"/>
  <c r="G12088" i="2"/>
  <c r="G12087" i="2"/>
  <c r="G12086" i="2"/>
  <c r="G12085" i="2"/>
  <c r="G12084" i="2"/>
  <c r="G12083" i="2"/>
  <c r="G12082" i="2"/>
  <c r="G12081" i="2"/>
  <c r="G12080" i="2"/>
  <c r="G12079" i="2"/>
  <c r="G12078" i="2"/>
  <c r="G12077" i="2"/>
  <c r="G12076" i="2"/>
  <c r="G12075" i="2"/>
  <c r="G12074" i="2"/>
  <c r="G12073" i="2"/>
  <c r="G12072" i="2"/>
  <c r="G12071" i="2"/>
  <c r="G12070" i="2"/>
  <c r="G12069" i="2"/>
  <c r="G12068" i="2"/>
  <c r="G12067" i="2"/>
  <c r="G12066" i="2"/>
  <c r="G12065" i="2"/>
  <c r="G12064" i="2"/>
  <c r="G12063" i="2"/>
  <c r="G12062" i="2"/>
  <c r="G12061" i="2"/>
  <c r="G12060" i="2"/>
  <c r="G12059" i="2"/>
  <c r="G12058" i="2"/>
  <c r="G12057" i="2"/>
  <c r="G12056" i="2"/>
  <c r="G12055" i="2"/>
  <c r="G12054" i="2"/>
  <c r="G12053" i="2"/>
  <c r="G12052" i="2"/>
  <c r="G12051" i="2"/>
  <c r="G12050" i="2"/>
  <c r="G12049" i="2"/>
  <c r="G12048" i="2"/>
  <c r="G12047" i="2"/>
  <c r="G12046" i="2"/>
  <c r="G12045" i="2"/>
  <c r="G12044" i="2"/>
  <c r="G12043" i="2"/>
  <c r="G12042" i="2"/>
  <c r="G12041" i="2"/>
  <c r="G12040" i="2"/>
  <c r="G12039" i="2"/>
  <c r="G12038" i="2"/>
  <c r="G12037" i="2"/>
  <c r="G12036" i="2"/>
  <c r="G12035" i="2"/>
  <c r="G12034" i="2"/>
  <c r="G12033" i="2"/>
  <c r="G12032" i="2"/>
  <c r="G12031" i="2"/>
  <c r="G12030" i="2"/>
  <c r="G12029" i="2"/>
  <c r="G12028" i="2"/>
  <c r="G12027" i="2"/>
  <c r="G12026" i="2"/>
  <c r="G12025" i="2"/>
  <c r="G12024" i="2"/>
  <c r="G12023" i="2"/>
  <c r="G12022" i="2"/>
  <c r="G12021" i="2"/>
  <c r="G12020" i="2"/>
  <c r="G12019" i="2"/>
  <c r="G12018" i="2"/>
  <c r="G12017" i="2"/>
  <c r="G12016" i="2"/>
  <c r="G12015" i="2"/>
  <c r="G12014" i="2"/>
  <c r="G12013" i="2"/>
  <c r="G12012" i="2"/>
  <c r="G12011" i="2"/>
  <c r="G12010" i="2"/>
  <c r="G12009" i="2"/>
  <c r="G12008" i="2"/>
  <c r="G12007" i="2"/>
  <c r="G12006" i="2"/>
  <c r="G12005" i="2"/>
  <c r="G12004" i="2"/>
  <c r="G12003" i="2"/>
  <c r="G12002" i="2"/>
  <c r="G12001" i="2"/>
  <c r="G12000" i="2"/>
  <c r="G11999" i="2"/>
  <c r="G11998" i="2"/>
  <c r="G11997" i="2"/>
  <c r="G11996" i="2"/>
  <c r="G11995" i="2"/>
  <c r="G11994" i="2"/>
  <c r="G11993" i="2"/>
  <c r="G11992" i="2"/>
  <c r="G11991" i="2"/>
  <c r="G11990" i="2"/>
  <c r="G11989" i="2"/>
  <c r="G11988" i="2"/>
  <c r="G11987" i="2"/>
  <c r="G11986" i="2"/>
  <c r="G11985" i="2"/>
  <c r="G11984" i="2"/>
  <c r="G11983" i="2"/>
  <c r="G11982" i="2"/>
  <c r="G11981" i="2"/>
  <c r="G11980" i="2"/>
  <c r="G11979" i="2"/>
  <c r="G11978" i="2"/>
  <c r="G11977" i="2"/>
  <c r="G11976" i="2"/>
  <c r="G11975" i="2"/>
  <c r="G11974" i="2"/>
  <c r="G11973" i="2"/>
  <c r="G11972" i="2"/>
  <c r="G11971" i="2"/>
  <c r="G11970" i="2"/>
  <c r="G11969" i="2"/>
  <c r="G11968" i="2"/>
  <c r="G11967" i="2"/>
  <c r="G11966" i="2"/>
  <c r="G11965" i="2"/>
  <c r="G11964" i="2"/>
  <c r="G11963" i="2"/>
  <c r="G11962" i="2"/>
  <c r="G11961" i="2"/>
  <c r="G11960" i="2"/>
  <c r="G11959" i="2"/>
  <c r="G11958" i="2"/>
  <c r="G11957" i="2"/>
  <c r="G11956" i="2"/>
  <c r="G11955" i="2"/>
  <c r="G11954" i="2"/>
  <c r="G11953" i="2"/>
  <c r="G11952" i="2"/>
  <c r="G11951" i="2"/>
  <c r="G11950" i="2"/>
  <c r="G11949" i="2"/>
  <c r="G11948" i="2"/>
  <c r="G11947" i="2"/>
  <c r="G11946" i="2"/>
  <c r="G11945" i="2"/>
  <c r="G11944" i="2"/>
  <c r="G11943" i="2"/>
  <c r="G11942" i="2"/>
  <c r="G11941" i="2"/>
  <c r="G11940" i="2"/>
  <c r="G11939" i="2"/>
  <c r="G11938" i="2"/>
  <c r="G11937" i="2"/>
  <c r="G11936" i="2"/>
  <c r="G11935" i="2"/>
  <c r="G11934" i="2"/>
  <c r="G11933" i="2"/>
  <c r="G11932" i="2"/>
  <c r="G11931" i="2"/>
  <c r="G11930" i="2"/>
  <c r="G11929" i="2"/>
  <c r="G11928" i="2"/>
  <c r="G11927" i="2"/>
  <c r="G11926" i="2"/>
  <c r="G11925" i="2"/>
  <c r="G11924" i="2"/>
  <c r="G11923" i="2"/>
  <c r="G11922" i="2"/>
  <c r="G11921" i="2"/>
  <c r="G11920" i="2"/>
  <c r="G11919" i="2"/>
  <c r="G11918" i="2"/>
  <c r="G11917" i="2"/>
  <c r="G11916" i="2"/>
  <c r="G11915" i="2"/>
  <c r="G11914" i="2"/>
  <c r="G11913" i="2"/>
  <c r="G11912" i="2"/>
  <c r="G11911" i="2"/>
  <c r="G11910" i="2"/>
  <c r="G11909" i="2"/>
  <c r="G11908" i="2"/>
  <c r="G11907" i="2"/>
  <c r="G11906" i="2"/>
  <c r="G11905" i="2"/>
  <c r="G11904" i="2"/>
  <c r="G11903" i="2"/>
  <c r="G11902" i="2"/>
  <c r="G11901" i="2"/>
  <c r="G11900" i="2"/>
  <c r="G11899" i="2"/>
  <c r="G11898" i="2"/>
  <c r="G11897" i="2"/>
  <c r="G11896" i="2"/>
  <c r="G11895" i="2"/>
  <c r="G11894" i="2"/>
  <c r="G11893" i="2"/>
  <c r="G11892" i="2"/>
  <c r="G11891" i="2"/>
  <c r="G11890" i="2"/>
  <c r="G11889" i="2"/>
  <c r="G11888" i="2"/>
  <c r="G11887" i="2"/>
  <c r="G11886" i="2"/>
  <c r="G11885" i="2"/>
  <c r="G11884" i="2"/>
  <c r="G11883" i="2"/>
  <c r="G11882" i="2"/>
  <c r="G11881" i="2"/>
  <c r="G11880" i="2"/>
  <c r="G11879" i="2"/>
  <c r="G11878" i="2"/>
  <c r="G11877" i="2"/>
  <c r="G11876" i="2"/>
  <c r="G11875" i="2"/>
  <c r="G11874" i="2"/>
  <c r="G11873" i="2"/>
  <c r="G11872" i="2"/>
  <c r="G11871" i="2"/>
  <c r="G11870" i="2"/>
  <c r="G11869" i="2"/>
  <c r="G11868" i="2"/>
  <c r="G11867" i="2"/>
  <c r="G11866" i="2"/>
  <c r="G11865" i="2"/>
  <c r="G11864" i="2"/>
  <c r="G11863" i="2"/>
  <c r="G11862" i="2"/>
  <c r="G11861" i="2"/>
  <c r="G11860" i="2"/>
  <c r="G11859" i="2"/>
  <c r="G11858" i="2"/>
  <c r="G11857" i="2"/>
  <c r="G11856" i="2"/>
  <c r="G11855" i="2"/>
  <c r="G11854" i="2"/>
  <c r="G11853" i="2"/>
  <c r="G11852" i="2"/>
  <c r="G11851" i="2"/>
  <c r="G11850" i="2"/>
  <c r="G11849" i="2"/>
  <c r="G11848" i="2"/>
  <c r="G11847" i="2"/>
  <c r="G11846" i="2"/>
  <c r="G11845" i="2"/>
  <c r="G11844" i="2"/>
  <c r="G11843" i="2"/>
  <c r="G11842" i="2"/>
  <c r="G11841" i="2"/>
  <c r="G11840" i="2"/>
  <c r="G11839" i="2"/>
  <c r="G11838" i="2"/>
  <c r="G11837" i="2"/>
  <c r="G11836" i="2"/>
  <c r="G11835" i="2"/>
  <c r="G11834" i="2"/>
  <c r="G11833" i="2"/>
  <c r="G11832" i="2"/>
  <c r="G11831" i="2"/>
  <c r="G11830" i="2"/>
  <c r="G11829" i="2"/>
  <c r="G11828" i="2"/>
  <c r="G11827" i="2"/>
  <c r="G11826" i="2"/>
  <c r="G11825" i="2"/>
  <c r="G11824" i="2"/>
  <c r="G11823" i="2"/>
  <c r="G11822" i="2"/>
  <c r="G11821" i="2"/>
  <c r="G11820" i="2"/>
  <c r="G11819" i="2"/>
  <c r="G11818" i="2"/>
  <c r="G11817" i="2"/>
  <c r="G11816" i="2"/>
  <c r="G11815" i="2"/>
  <c r="G11814" i="2"/>
  <c r="G11813" i="2"/>
  <c r="G11812" i="2"/>
  <c r="G11811" i="2"/>
  <c r="G11810" i="2"/>
  <c r="G11809" i="2"/>
  <c r="G11808" i="2"/>
  <c r="G11807" i="2"/>
  <c r="G11806" i="2"/>
  <c r="G11805" i="2"/>
  <c r="G11804" i="2"/>
  <c r="G11803" i="2"/>
  <c r="G11802" i="2"/>
  <c r="G11801" i="2"/>
  <c r="G11800" i="2"/>
  <c r="G11799" i="2"/>
  <c r="G11798" i="2"/>
  <c r="G11797" i="2"/>
  <c r="G11796" i="2"/>
  <c r="G11795" i="2"/>
  <c r="G11794" i="2"/>
  <c r="G11793" i="2"/>
  <c r="G11792" i="2"/>
  <c r="G11791" i="2"/>
  <c r="G11790" i="2"/>
  <c r="G11789" i="2"/>
  <c r="G11788" i="2"/>
  <c r="G11787" i="2"/>
  <c r="G11786" i="2"/>
  <c r="G11785" i="2"/>
  <c r="G11784" i="2"/>
  <c r="G11783" i="2"/>
  <c r="G11782" i="2"/>
  <c r="G11781" i="2"/>
  <c r="G11780" i="2"/>
  <c r="G11779" i="2"/>
  <c r="G11778" i="2"/>
  <c r="G11777" i="2"/>
  <c r="G11776" i="2"/>
  <c r="G11775" i="2"/>
  <c r="G11774" i="2"/>
  <c r="G11773" i="2"/>
  <c r="G11772" i="2"/>
  <c r="G11771" i="2"/>
  <c r="G11770" i="2"/>
  <c r="G11769" i="2"/>
  <c r="G11768" i="2"/>
  <c r="G11767" i="2"/>
  <c r="G11766" i="2"/>
  <c r="G11765" i="2"/>
  <c r="G11764" i="2"/>
  <c r="G11763" i="2"/>
  <c r="G11762" i="2"/>
  <c r="G11761" i="2"/>
  <c r="G11760" i="2"/>
  <c r="G11759" i="2"/>
  <c r="G11758" i="2"/>
  <c r="G11757" i="2"/>
  <c r="G11756" i="2"/>
  <c r="G11755" i="2"/>
  <c r="G11754" i="2"/>
  <c r="G11753" i="2"/>
  <c r="G11752" i="2"/>
  <c r="G11751" i="2"/>
  <c r="G11750" i="2"/>
  <c r="G11749" i="2"/>
  <c r="G11748" i="2"/>
  <c r="G11747" i="2"/>
  <c r="G11746" i="2"/>
  <c r="G11745" i="2"/>
  <c r="G11744" i="2"/>
  <c r="G11743" i="2"/>
  <c r="G11742" i="2"/>
  <c r="G11741" i="2"/>
  <c r="G11740" i="2"/>
  <c r="G11739" i="2"/>
  <c r="G11738" i="2"/>
  <c r="G11737" i="2"/>
  <c r="G11736" i="2"/>
  <c r="G11735" i="2"/>
  <c r="G11734" i="2"/>
  <c r="G11733" i="2"/>
  <c r="G11732" i="2"/>
  <c r="G11731" i="2"/>
  <c r="G11730" i="2"/>
  <c r="G11729" i="2"/>
  <c r="G11728" i="2"/>
  <c r="G11727" i="2"/>
  <c r="G11726" i="2"/>
  <c r="G11725" i="2"/>
  <c r="G11724" i="2"/>
  <c r="G11723" i="2"/>
  <c r="G11722" i="2"/>
  <c r="G11721" i="2"/>
  <c r="G11720" i="2"/>
  <c r="G11719" i="2"/>
  <c r="G11718" i="2"/>
  <c r="G11717" i="2"/>
  <c r="G11716" i="2"/>
  <c r="G11715" i="2"/>
  <c r="G11714" i="2"/>
  <c r="G11713" i="2"/>
  <c r="G11712" i="2"/>
  <c r="G11711" i="2"/>
  <c r="G11710" i="2"/>
  <c r="G11709" i="2"/>
  <c r="G11708" i="2"/>
  <c r="G11707" i="2"/>
  <c r="G11706" i="2"/>
  <c r="G11705" i="2"/>
  <c r="G11704" i="2"/>
  <c r="G11703" i="2"/>
  <c r="G11702" i="2"/>
  <c r="G11701" i="2"/>
  <c r="G11700" i="2"/>
  <c r="G11699" i="2"/>
  <c r="G11698" i="2"/>
  <c r="G11697" i="2"/>
  <c r="G11696" i="2"/>
  <c r="G11695" i="2"/>
  <c r="G11694" i="2"/>
  <c r="G11693" i="2"/>
  <c r="G11692" i="2"/>
  <c r="G11691" i="2"/>
  <c r="G11690" i="2"/>
  <c r="G11689" i="2"/>
  <c r="G11688" i="2"/>
  <c r="G11687" i="2"/>
  <c r="G11686" i="2"/>
  <c r="G11685" i="2"/>
  <c r="G11684" i="2"/>
  <c r="G11683" i="2"/>
  <c r="G11682" i="2"/>
  <c r="G11681" i="2"/>
  <c r="G11680" i="2"/>
  <c r="G11679" i="2"/>
  <c r="G11678" i="2"/>
  <c r="G11677" i="2"/>
  <c r="G11676" i="2"/>
  <c r="G11675" i="2"/>
  <c r="G11674" i="2"/>
  <c r="G11673" i="2"/>
  <c r="G11672" i="2"/>
  <c r="G11671" i="2"/>
  <c r="G11670" i="2"/>
  <c r="G11669" i="2"/>
  <c r="G11668" i="2"/>
  <c r="G11667" i="2"/>
  <c r="G11666" i="2"/>
  <c r="G11665" i="2"/>
  <c r="G11664" i="2"/>
  <c r="G11663" i="2"/>
  <c r="G11662" i="2"/>
  <c r="G11661" i="2"/>
  <c r="G11660" i="2"/>
  <c r="G11659" i="2"/>
  <c r="G11658" i="2"/>
  <c r="G11657" i="2"/>
  <c r="G11656" i="2"/>
  <c r="G11655" i="2"/>
  <c r="G11654" i="2"/>
  <c r="G11653" i="2"/>
  <c r="G11652" i="2"/>
  <c r="G11651" i="2"/>
  <c r="G11650" i="2"/>
  <c r="G11649" i="2"/>
  <c r="G11648" i="2"/>
  <c r="G11647" i="2"/>
  <c r="G11646" i="2"/>
  <c r="G11645" i="2"/>
  <c r="G11644" i="2"/>
  <c r="G11643" i="2"/>
  <c r="G11642" i="2"/>
  <c r="G11641" i="2"/>
  <c r="G11640" i="2"/>
  <c r="G11639" i="2"/>
  <c r="G11638" i="2"/>
  <c r="G11637" i="2"/>
  <c r="G11636" i="2"/>
  <c r="G11635" i="2"/>
  <c r="G11634" i="2"/>
  <c r="G11633" i="2"/>
  <c r="G11632" i="2"/>
  <c r="G11631" i="2"/>
  <c r="G11630" i="2"/>
  <c r="G11629" i="2"/>
  <c r="G11628" i="2"/>
  <c r="G11627" i="2"/>
  <c r="G11626" i="2"/>
  <c r="G11625" i="2"/>
  <c r="G11624" i="2"/>
  <c r="G11623" i="2"/>
  <c r="G11622" i="2"/>
  <c r="G11621" i="2"/>
  <c r="G11620" i="2"/>
  <c r="G11619" i="2"/>
  <c r="G11618" i="2"/>
  <c r="G11617" i="2"/>
  <c r="G11616" i="2"/>
  <c r="G11615" i="2"/>
  <c r="G11614" i="2"/>
  <c r="G11613" i="2"/>
  <c r="G11612" i="2"/>
  <c r="G11611" i="2"/>
  <c r="G11610" i="2"/>
  <c r="G11609" i="2"/>
  <c r="G11608" i="2"/>
  <c r="G11607" i="2"/>
  <c r="G11606" i="2"/>
  <c r="G11605" i="2"/>
  <c r="G11604" i="2"/>
  <c r="G11603" i="2"/>
  <c r="G11602" i="2"/>
  <c r="G11601" i="2"/>
  <c r="G11600" i="2"/>
  <c r="G11599" i="2"/>
  <c r="G11598" i="2"/>
  <c r="G11597" i="2"/>
  <c r="G11596" i="2"/>
  <c r="G11595" i="2"/>
  <c r="G11594" i="2"/>
  <c r="G11593" i="2"/>
  <c r="G11592" i="2"/>
  <c r="G11591" i="2"/>
  <c r="G11590" i="2"/>
  <c r="G11589" i="2"/>
  <c r="G11588" i="2"/>
  <c r="G11587" i="2"/>
  <c r="G11586" i="2"/>
  <c r="G11585" i="2"/>
  <c r="G11584" i="2"/>
  <c r="G11583" i="2"/>
  <c r="G11582" i="2"/>
  <c r="G11581" i="2"/>
  <c r="G11580" i="2"/>
  <c r="G11579" i="2"/>
  <c r="G11578" i="2"/>
  <c r="G11577" i="2"/>
  <c r="G11576" i="2"/>
  <c r="G11575" i="2"/>
  <c r="G11574" i="2"/>
  <c r="G11573" i="2"/>
  <c r="G11572" i="2"/>
  <c r="G11571" i="2"/>
  <c r="G11570" i="2"/>
  <c r="G11569" i="2"/>
  <c r="G11568" i="2"/>
  <c r="G11567" i="2"/>
  <c r="G11566" i="2"/>
  <c r="G11565" i="2"/>
  <c r="G11564" i="2"/>
  <c r="G11563" i="2"/>
  <c r="G11562" i="2"/>
  <c r="G11561" i="2"/>
  <c r="G11560" i="2"/>
  <c r="G11559" i="2"/>
  <c r="G11558" i="2"/>
  <c r="G11557" i="2"/>
  <c r="G11556" i="2"/>
  <c r="G11555" i="2"/>
  <c r="G11554" i="2"/>
  <c r="G11553" i="2"/>
  <c r="G11552" i="2"/>
  <c r="G11551" i="2"/>
  <c r="G11550" i="2"/>
  <c r="G11549" i="2"/>
  <c r="G11548" i="2"/>
  <c r="G11547" i="2"/>
  <c r="G11546" i="2"/>
  <c r="G11545" i="2"/>
  <c r="G11544" i="2"/>
  <c r="G11543" i="2"/>
  <c r="G11542" i="2"/>
  <c r="G11541" i="2"/>
  <c r="G11540" i="2"/>
  <c r="G11539" i="2"/>
  <c r="G11538" i="2"/>
  <c r="G11537" i="2"/>
  <c r="G11536" i="2"/>
  <c r="G11535" i="2"/>
  <c r="G11534" i="2"/>
  <c r="G11533" i="2"/>
  <c r="G11532" i="2"/>
  <c r="G11531" i="2"/>
  <c r="G11530" i="2"/>
  <c r="G11529" i="2"/>
  <c r="G11528" i="2"/>
  <c r="G11527" i="2"/>
  <c r="G11526" i="2"/>
  <c r="G11525" i="2"/>
  <c r="G11524" i="2"/>
  <c r="G11523" i="2"/>
  <c r="G11522" i="2"/>
  <c r="G11521" i="2"/>
  <c r="G11520" i="2"/>
  <c r="G11519" i="2"/>
  <c r="G11518" i="2"/>
  <c r="G11517" i="2"/>
  <c r="G11516" i="2"/>
  <c r="G11515" i="2"/>
  <c r="G11514" i="2"/>
  <c r="G11513" i="2"/>
  <c r="G11512" i="2"/>
  <c r="G11511" i="2"/>
  <c r="G11510" i="2"/>
  <c r="G11509" i="2"/>
  <c r="G11508" i="2"/>
  <c r="G11507" i="2"/>
  <c r="G11506" i="2"/>
  <c r="G11505" i="2"/>
  <c r="G11504" i="2"/>
  <c r="G11503" i="2"/>
  <c r="G11502" i="2"/>
  <c r="G11501" i="2"/>
  <c r="G11500" i="2"/>
  <c r="G11499" i="2"/>
  <c r="G11498" i="2"/>
  <c r="G11497" i="2"/>
  <c r="G11496" i="2"/>
  <c r="G11495" i="2"/>
  <c r="G11494" i="2"/>
  <c r="G11493" i="2"/>
  <c r="G11492" i="2"/>
  <c r="G11491" i="2"/>
  <c r="G11490" i="2"/>
  <c r="G11489" i="2"/>
  <c r="G11488" i="2"/>
  <c r="G11487" i="2"/>
  <c r="G11486" i="2"/>
  <c r="G11485" i="2"/>
  <c r="G11484" i="2"/>
  <c r="G11483" i="2"/>
  <c r="G11482" i="2"/>
  <c r="G11481" i="2"/>
  <c r="G11480" i="2"/>
  <c r="G11479" i="2"/>
  <c r="G11478" i="2"/>
  <c r="G11477" i="2"/>
  <c r="G11476" i="2"/>
  <c r="G11475" i="2"/>
  <c r="G11474" i="2"/>
  <c r="G11473" i="2"/>
  <c r="G11472" i="2"/>
  <c r="G11471" i="2"/>
  <c r="G11470" i="2"/>
  <c r="G11469" i="2"/>
  <c r="G11468" i="2"/>
  <c r="G11467" i="2"/>
  <c r="G11466" i="2"/>
  <c r="G11465" i="2"/>
  <c r="G11464" i="2"/>
  <c r="G11463" i="2"/>
  <c r="G11462" i="2"/>
  <c r="G11461" i="2"/>
  <c r="G11460" i="2"/>
  <c r="G11459" i="2"/>
  <c r="G11458" i="2"/>
  <c r="G11457" i="2"/>
  <c r="G11456" i="2"/>
  <c r="G11455" i="2"/>
  <c r="G11454" i="2"/>
  <c r="G11453" i="2"/>
  <c r="G11452" i="2"/>
  <c r="G11451" i="2"/>
  <c r="G11450" i="2"/>
  <c r="G11449" i="2"/>
  <c r="G11448" i="2"/>
  <c r="G11447" i="2"/>
  <c r="G11446" i="2"/>
  <c r="G11445" i="2"/>
  <c r="G11444" i="2"/>
  <c r="G11443" i="2"/>
  <c r="G11442" i="2"/>
  <c r="G11441" i="2"/>
  <c r="G11440" i="2"/>
  <c r="G11439" i="2"/>
  <c r="G11438" i="2"/>
  <c r="G11437" i="2"/>
  <c r="G11436" i="2"/>
  <c r="G11435" i="2"/>
  <c r="G11434" i="2"/>
  <c r="G11433" i="2"/>
  <c r="G11432" i="2"/>
  <c r="G11431" i="2"/>
  <c r="G11430" i="2"/>
  <c r="G11429" i="2"/>
  <c r="G11428" i="2"/>
  <c r="G11427" i="2"/>
  <c r="G11426" i="2"/>
  <c r="G11425" i="2"/>
  <c r="G11424" i="2"/>
  <c r="G11423" i="2"/>
  <c r="G11422" i="2"/>
  <c r="G11421" i="2"/>
  <c r="G11420" i="2"/>
  <c r="G11419" i="2"/>
  <c r="G11418" i="2"/>
  <c r="G11417" i="2"/>
  <c r="G11416" i="2"/>
  <c r="G11415" i="2"/>
  <c r="G11414" i="2"/>
  <c r="G11413" i="2"/>
  <c r="G11412" i="2"/>
  <c r="G11411" i="2"/>
  <c r="G11410" i="2"/>
  <c r="G11409" i="2"/>
  <c r="G11408" i="2"/>
  <c r="G11407" i="2"/>
  <c r="G11406" i="2"/>
  <c r="G11405" i="2"/>
  <c r="G11404" i="2"/>
  <c r="G11403" i="2"/>
  <c r="G11402" i="2"/>
  <c r="G11401" i="2"/>
  <c r="G11400" i="2"/>
  <c r="G11399" i="2"/>
  <c r="G11398" i="2"/>
  <c r="G11397" i="2"/>
  <c r="G11396" i="2"/>
  <c r="G11395" i="2"/>
  <c r="G11394" i="2"/>
  <c r="G11393" i="2"/>
  <c r="G11392" i="2"/>
  <c r="G11391" i="2"/>
  <c r="G11390" i="2"/>
  <c r="G11389" i="2"/>
  <c r="G11388" i="2"/>
  <c r="G11387" i="2"/>
  <c r="G11386" i="2"/>
  <c r="G11385" i="2"/>
  <c r="G11384" i="2"/>
  <c r="G11383" i="2"/>
  <c r="G11382" i="2"/>
  <c r="G11381" i="2"/>
  <c r="G11380" i="2"/>
  <c r="G11379" i="2"/>
  <c r="G11378" i="2"/>
  <c r="G11377" i="2"/>
  <c r="G11376" i="2"/>
  <c r="G11375" i="2"/>
  <c r="G11374" i="2"/>
  <c r="G11373" i="2"/>
  <c r="G11372" i="2"/>
  <c r="G11371" i="2"/>
  <c r="G11370" i="2"/>
  <c r="G11369" i="2"/>
  <c r="G11368" i="2"/>
  <c r="G11367" i="2"/>
  <c r="G11366" i="2"/>
  <c r="G11365" i="2"/>
  <c r="G11364" i="2"/>
  <c r="G11363" i="2"/>
  <c r="G11362" i="2"/>
  <c r="G11361" i="2"/>
  <c r="G11360" i="2"/>
  <c r="G11359" i="2"/>
  <c r="G11358" i="2"/>
  <c r="G11357" i="2"/>
  <c r="G11356" i="2"/>
  <c r="G11355" i="2"/>
  <c r="G11354" i="2"/>
  <c r="G11353" i="2"/>
  <c r="G11352" i="2"/>
  <c r="G11351" i="2"/>
  <c r="G11350" i="2"/>
  <c r="G11349" i="2"/>
  <c r="G11348" i="2"/>
  <c r="G11347" i="2"/>
  <c r="G11346" i="2"/>
  <c r="G11345" i="2"/>
  <c r="G11344" i="2"/>
  <c r="G11343" i="2"/>
  <c r="G11342" i="2"/>
  <c r="G11341" i="2"/>
  <c r="G11340" i="2"/>
  <c r="G11339" i="2"/>
  <c r="G11338" i="2"/>
  <c r="G11337" i="2"/>
  <c r="G11336" i="2"/>
  <c r="G11335" i="2"/>
  <c r="G11334" i="2"/>
  <c r="G11333" i="2"/>
  <c r="G11332" i="2"/>
  <c r="G11331" i="2"/>
  <c r="G11330" i="2"/>
  <c r="G11329" i="2"/>
  <c r="G11328" i="2"/>
  <c r="G11327" i="2"/>
  <c r="G11326" i="2"/>
  <c r="G11325" i="2"/>
  <c r="G11324" i="2"/>
  <c r="G11323" i="2"/>
  <c r="G11322" i="2"/>
  <c r="G11321" i="2"/>
  <c r="G11320" i="2"/>
  <c r="G11319" i="2"/>
  <c r="G11318" i="2"/>
  <c r="G11317" i="2"/>
  <c r="G11316" i="2"/>
  <c r="G11315" i="2"/>
  <c r="G11314" i="2"/>
  <c r="G11313" i="2"/>
  <c r="G11312" i="2"/>
  <c r="G11311" i="2"/>
  <c r="G11310" i="2"/>
  <c r="G11309" i="2"/>
  <c r="G11308" i="2"/>
  <c r="G11307" i="2"/>
  <c r="G11306" i="2"/>
  <c r="G11305" i="2"/>
  <c r="G11304" i="2"/>
  <c r="G11303" i="2"/>
  <c r="G11302" i="2"/>
  <c r="G11301" i="2"/>
  <c r="G11300" i="2"/>
  <c r="G11299" i="2"/>
  <c r="G11298" i="2"/>
  <c r="G11297" i="2"/>
  <c r="G11296" i="2"/>
  <c r="G11295" i="2"/>
  <c r="G11294" i="2"/>
  <c r="G11293" i="2"/>
  <c r="G11292" i="2"/>
  <c r="G11291" i="2"/>
  <c r="G11290" i="2"/>
  <c r="G11289" i="2"/>
  <c r="G11288" i="2"/>
  <c r="G11287" i="2"/>
  <c r="G11286" i="2"/>
  <c r="G11285" i="2"/>
  <c r="G11284" i="2"/>
  <c r="G11283" i="2"/>
  <c r="G11282" i="2"/>
  <c r="G11281" i="2"/>
  <c r="G11280" i="2"/>
  <c r="G11279" i="2"/>
  <c r="G11278" i="2"/>
  <c r="G11277" i="2"/>
  <c r="G11276" i="2"/>
  <c r="G11275" i="2"/>
  <c r="G11274" i="2"/>
  <c r="G11273" i="2"/>
  <c r="G11272" i="2"/>
  <c r="G11271" i="2"/>
  <c r="G11270" i="2"/>
  <c r="G11269" i="2"/>
  <c r="G11268" i="2"/>
  <c r="G11267" i="2"/>
  <c r="G11266" i="2"/>
  <c r="G11265" i="2"/>
  <c r="G11264" i="2"/>
  <c r="G11263" i="2"/>
  <c r="G11262" i="2"/>
  <c r="G11261" i="2"/>
  <c r="G11260" i="2"/>
  <c r="G11259" i="2"/>
  <c r="G11258" i="2"/>
  <c r="G11257" i="2"/>
  <c r="G11256" i="2"/>
  <c r="G11255" i="2"/>
  <c r="G11254" i="2"/>
  <c r="G11253" i="2"/>
  <c r="G11252" i="2"/>
  <c r="G11251" i="2"/>
  <c r="G11250" i="2"/>
  <c r="G11249" i="2"/>
  <c r="G11248" i="2"/>
  <c r="G11247" i="2"/>
  <c r="G11246" i="2"/>
  <c r="G11245" i="2"/>
  <c r="G11244" i="2"/>
  <c r="G11243" i="2"/>
  <c r="G11242" i="2"/>
  <c r="G11241" i="2"/>
  <c r="G11240" i="2"/>
  <c r="G11239" i="2"/>
  <c r="G11238" i="2"/>
  <c r="G11237" i="2"/>
  <c r="G11236" i="2"/>
  <c r="G11235" i="2"/>
  <c r="G11234" i="2"/>
  <c r="G11233" i="2"/>
  <c r="G11232" i="2"/>
  <c r="G11231" i="2"/>
  <c r="G11230" i="2"/>
  <c r="G11229" i="2"/>
  <c r="G11228" i="2"/>
  <c r="G11227" i="2"/>
  <c r="G11226" i="2"/>
  <c r="G11225" i="2"/>
  <c r="G11224" i="2"/>
  <c r="G11223" i="2"/>
  <c r="G11222" i="2"/>
  <c r="G11221" i="2"/>
  <c r="G11220" i="2"/>
  <c r="G11219" i="2"/>
  <c r="G11218" i="2"/>
  <c r="G11217" i="2"/>
  <c r="G11216" i="2"/>
  <c r="G11215" i="2"/>
  <c r="G11214" i="2"/>
  <c r="G11213" i="2"/>
  <c r="G11212" i="2"/>
  <c r="G11211" i="2"/>
  <c r="G11210" i="2"/>
  <c r="G11209" i="2"/>
  <c r="G11208" i="2"/>
  <c r="G11207" i="2"/>
  <c r="G11206" i="2"/>
  <c r="G11205" i="2"/>
  <c r="G11204" i="2"/>
  <c r="G11203" i="2"/>
  <c r="G11202" i="2"/>
  <c r="G11201" i="2"/>
  <c r="G11200" i="2"/>
  <c r="G11199" i="2"/>
  <c r="G11198" i="2"/>
  <c r="G11197" i="2"/>
  <c r="G11196" i="2"/>
  <c r="G11195" i="2"/>
  <c r="G11194" i="2"/>
  <c r="G11193" i="2"/>
  <c r="G11192" i="2"/>
  <c r="G11191" i="2"/>
  <c r="G11190" i="2"/>
  <c r="G11189" i="2"/>
  <c r="G11188" i="2"/>
  <c r="G11187" i="2"/>
  <c r="G11186" i="2"/>
  <c r="G11185" i="2"/>
  <c r="G11184" i="2"/>
  <c r="G11183" i="2"/>
  <c r="G11182" i="2"/>
  <c r="G11181" i="2"/>
  <c r="G11180" i="2"/>
  <c r="G11179" i="2"/>
  <c r="G11178" i="2"/>
  <c r="G11177" i="2"/>
  <c r="G11176" i="2"/>
  <c r="G11175" i="2"/>
  <c r="G11174" i="2"/>
  <c r="G11173" i="2"/>
  <c r="G11172" i="2"/>
  <c r="G11171" i="2"/>
  <c r="G11170" i="2"/>
  <c r="G11169" i="2"/>
  <c r="G11168" i="2"/>
  <c r="G11167" i="2"/>
  <c r="G11166" i="2"/>
  <c r="G11165" i="2"/>
  <c r="G11164" i="2"/>
  <c r="G11163" i="2"/>
  <c r="G11162" i="2"/>
  <c r="G11161" i="2"/>
  <c r="G11160" i="2"/>
  <c r="G11159" i="2"/>
  <c r="G11158" i="2"/>
  <c r="G11157" i="2"/>
  <c r="G11156" i="2"/>
  <c r="G11155" i="2"/>
  <c r="G11154" i="2"/>
  <c r="G11153" i="2"/>
  <c r="G11152" i="2"/>
  <c r="G11151" i="2"/>
  <c r="G11150" i="2"/>
  <c r="G11149" i="2"/>
  <c r="G11148" i="2"/>
  <c r="G11147" i="2"/>
  <c r="G11146" i="2"/>
  <c r="G11145" i="2"/>
  <c r="G11144" i="2"/>
  <c r="G11143" i="2"/>
  <c r="G11142" i="2"/>
  <c r="G11141" i="2"/>
  <c r="G11140" i="2"/>
  <c r="G11139" i="2"/>
  <c r="G11138" i="2"/>
  <c r="G11137" i="2"/>
  <c r="G11136" i="2"/>
  <c r="G11135" i="2"/>
  <c r="G11134" i="2"/>
  <c r="G11133" i="2"/>
  <c r="G11132" i="2"/>
  <c r="G11131" i="2"/>
  <c r="G11130" i="2"/>
  <c r="G11129" i="2"/>
  <c r="G11128" i="2"/>
  <c r="G11127" i="2"/>
  <c r="G11126" i="2"/>
  <c r="G11125" i="2"/>
  <c r="G11124" i="2"/>
  <c r="G11123" i="2"/>
  <c r="G11122" i="2"/>
  <c r="G11121" i="2"/>
  <c r="G11120" i="2"/>
  <c r="G11119" i="2"/>
  <c r="G11118" i="2"/>
  <c r="G11117" i="2"/>
  <c r="G11116" i="2"/>
  <c r="G11115" i="2"/>
  <c r="G11114" i="2"/>
  <c r="G11113" i="2"/>
  <c r="G11112" i="2"/>
  <c r="G11111" i="2"/>
  <c r="G11110" i="2"/>
  <c r="G11109" i="2"/>
  <c r="G11108" i="2"/>
  <c r="G11107" i="2"/>
  <c r="G11106" i="2"/>
  <c r="G11105" i="2"/>
  <c r="G11104" i="2"/>
  <c r="G11103" i="2"/>
  <c r="G11102" i="2"/>
  <c r="G11101" i="2"/>
  <c r="G11100" i="2"/>
  <c r="G11099" i="2"/>
  <c r="G11098" i="2"/>
  <c r="G11097" i="2"/>
  <c r="G11096" i="2"/>
  <c r="G11095" i="2"/>
  <c r="G11094" i="2"/>
  <c r="G11093" i="2"/>
  <c r="G11092" i="2"/>
  <c r="G11091" i="2"/>
  <c r="G11090" i="2"/>
  <c r="G11089" i="2"/>
  <c r="G11088" i="2"/>
  <c r="G11087" i="2"/>
  <c r="G11086" i="2"/>
  <c r="G11085" i="2"/>
  <c r="G11084" i="2"/>
  <c r="G11083" i="2"/>
  <c r="G11082" i="2"/>
  <c r="G11081" i="2"/>
  <c r="G11080" i="2"/>
  <c r="G11079" i="2"/>
  <c r="G11078" i="2"/>
  <c r="G11077" i="2"/>
  <c r="G11076" i="2"/>
  <c r="G11075" i="2"/>
  <c r="G11074" i="2"/>
  <c r="G11073" i="2"/>
  <c r="G11072" i="2"/>
  <c r="G11071" i="2"/>
  <c r="G11070" i="2"/>
  <c r="G11069" i="2"/>
  <c r="G11068" i="2"/>
  <c r="G11067" i="2"/>
  <c r="G11066" i="2"/>
  <c r="G11065" i="2"/>
  <c r="G11064" i="2"/>
  <c r="G11063" i="2"/>
  <c r="G11062" i="2"/>
  <c r="G11061" i="2"/>
  <c r="G11060" i="2"/>
  <c r="G11059" i="2"/>
  <c r="G11058" i="2"/>
  <c r="G11057" i="2"/>
  <c r="G11056" i="2"/>
  <c r="G11055" i="2"/>
  <c r="G11054" i="2"/>
  <c r="G11053" i="2"/>
  <c r="G11052" i="2"/>
  <c r="G11051" i="2"/>
  <c r="G11050" i="2"/>
  <c r="G11049" i="2"/>
  <c r="G11048" i="2"/>
  <c r="G11047" i="2"/>
  <c r="G11046" i="2"/>
  <c r="G11045" i="2"/>
  <c r="G11044" i="2"/>
  <c r="G11043" i="2"/>
  <c r="G11042" i="2"/>
  <c r="G11041" i="2"/>
  <c r="G11040" i="2"/>
  <c r="G11039" i="2"/>
  <c r="G11038" i="2"/>
  <c r="G11037" i="2"/>
  <c r="G11036" i="2"/>
  <c r="G11035" i="2"/>
  <c r="G11034" i="2"/>
  <c r="G11033" i="2"/>
  <c r="G11032" i="2"/>
  <c r="G11031" i="2"/>
  <c r="G11030" i="2"/>
  <c r="G11029" i="2"/>
  <c r="G11028" i="2"/>
  <c r="G11027" i="2"/>
  <c r="G11026" i="2"/>
  <c r="G11025" i="2"/>
  <c r="G11024" i="2"/>
  <c r="G11023" i="2"/>
  <c r="G11022" i="2"/>
  <c r="G11021" i="2"/>
  <c r="G11020" i="2"/>
  <c r="G11019" i="2"/>
  <c r="G11018" i="2"/>
  <c r="G11017" i="2"/>
  <c r="G11016" i="2"/>
  <c r="G11015" i="2"/>
  <c r="G11014" i="2"/>
  <c r="G11013" i="2"/>
  <c r="G11012" i="2"/>
  <c r="G11011" i="2"/>
  <c r="G11010" i="2"/>
  <c r="G11009" i="2"/>
  <c r="G11008" i="2"/>
  <c r="G11007" i="2"/>
  <c r="G11006" i="2"/>
  <c r="G11005" i="2"/>
  <c r="G11004" i="2"/>
  <c r="G11003" i="2"/>
  <c r="G11002" i="2"/>
  <c r="G11001" i="2"/>
  <c r="G11000" i="2"/>
  <c r="G10999" i="2"/>
  <c r="G10998" i="2"/>
  <c r="G10997" i="2"/>
  <c r="G10996" i="2"/>
  <c r="G10995" i="2"/>
  <c r="G10994" i="2"/>
  <c r="G10993" i="2"/>
  <c r="G10992" i="2"/>
  <c r="G10991" i="2"/>
  <c r="G10990" i="2"/>
  <c r="G10989" i="2"/>
  <c r="G10988" i="2"/>
  <c r="G10987" i="2"/>
  <c r="G10986" i="2"/>
  <c r="G10985" i="2"/>
  <c r="G10984" i="2"/>
  <c r="G10983" i="2"/>
  <c r="G10982" i="2"/>
  <c r="G10981" i="2"/>
  <c r="G10980" i="2"/>
  <c r="G10979" i="2"/>
  <c r="G10978" i="2"/>
  <c r="G10977" i="2"/>
  <c r="G10976" i="2"/>
  <c r="G10975" i="2"/>
  <c r="G10974" i="2"/>
  <c r="G10973" i="2"/>
  <c r="G10972" i="2"/>
  <c r="G10971" i="2"/>
  <c r="G10970" i="2"/>
  <c r="G10969" i="2"/>
  <c r="G10968" i="2"/>
  <c r="G10967" i="2"/>
  <c r="G10966" i="2"/>
  <c r="G10965" i="2"/>
  <c r="G10964" i="2"/>
  <c r="G10963" i="2"/>
  <c r="G10962" i="2"/>
  <c r="G10961" i="2"/>
  <c r="G10960" i="2"/>
  <c r="G10959" i="2"/>
  <c r="G10958" i="2"/>
  <c r="G10957" i="2"/>
  <c r="G10956" i="2"/>
  <c r="G10955" i="2"/>
  <c r="G10954" i="2"/>
  <c r="G10953" i="2"/>
  <c r="G10952" i="2"/>
  <c r="G10951" i="2"/>
  <c r="G10950" i="2"/>
  <c r="G10949" i="2"/>
  <c r="G10948" i="2"/>
  <c r="G10947" i="2"/>
  <c r="G10946" i="2"/>
  <c r="G10945" i="2"/>
  <c r="G10944" i="2"/>
  <c r="G10943" i="2"/>
  <c r="G10942" i="2"/>
  <c r="G10941" i="2"/>
  <c r="G10940" i="2"/>
  <c r="G10939" i="2"/>
  <c r="G10938" i="2"/>
  <c r="G10937" i="2"/>
  <c r="G10936" i="2"/>
  <c r="G10935" i="2"/>
  <c r="G10934" i="2"/>
  <c r="G10933" i="2"/>
  <c r="G10932" i="2"/>
  <c r="G10931" i="2"/>
  <c r="G10930" i="2"/>
  <c r="G10929" i="2"/>
  <c r="G10928" i="2"/>
  <c r="G10927" i="2"/>
  <c r="G10926" i="2"/>
  <c r="G10925" i="2"/>
  <c r="G10924" i="2"/>
  <c r="G10923" i="2"/>
  <c r="G10922" i="2"/>
  <c r="G10921" i="2"/>
  <c r="G10920" i="2"/>
  <c r="G10919" i="2"/>
  <c r="G10918" i="2"/>
  <c r="G10917" i="2"/>
  <c r="G10916" i="2"/>
  <c r="G10915" i="2"/>
  <c r="G10914" i="2"/>
  <c r="G10913" i="2"/>
  <c r="G10912" i="2"/>
  <c r="G10911" i="2"/>
  <c r="G10910" i="2"/>
  <c r="G10909" i="2"/>
  <c r="G10908" i="2"/>
  <c r="G10907" i="2"/>
  <c r="G10906" i="2"/>
  <c r="G10905" i="2"/>
  <c r="G10904" i="2"/>
  <c r="G10903" i="2"/>
  <c r="G10902" i="2"/>
  <c r="G10901" i="2"/>
  <c r="G10900" i="2"/>
  <c r="G10899" i="2"/>
  <c r="G10898" i="2"/>
  <c r="G10897" i="2"/>
  <c r="G10896" i="2"/>
  <c r="G10895" i="2"/>
  <c r="G10894" i="2"/>
  <c r="G10893" i="2"/>
  <c r="G10892" i="2"/>
  <c r="G10891" i="2"/>
  <c r="G10890" i="2"/>
  <c r="G10889" i="2"/>
  <c r="G10888" i="2"/>
  <c r="G10887" i="2"/>
  <c r="G10886" i="2"/>
  <c r="G10885" i="2"/>
  <c r="G10884" i="2"/>
  <c r="G10883" i="2"/>
  <c r="G10882" i="2"/>
  <c r="G10881" i="2"/>
  <c r="G10880" i="2"/>
  <c r="G10879" i="2"/>
  <c r="G10878" i="2"/>
  <c r="G10877" i="2"/>
  <c r="G10876" i="2"/>
  <c r="G10875" i="2"/>
  <c r="G10874" i="2"/>
  <c r="G10873" i="2"/>
  <c r="G10872" i="2"/>
  <c r="G10871" i="2"/>
  <c r="G10870" i="2"/>
  <c r="G10869" i="2"/>
  <c r="G10868" i="2"/>
  <c r="G10867" i="2"/>
  <c r="G10866" i="2"/>
  <c r="G10865" i="2"/>
  <c r="G10864" i="2"/>
  <c r="G10863" i="2"/>
  <c r="G10862" i="2"/>
  <c r="G10861" i="2"/>
  <c r="G10860" i="2"/>
  <c r="G10859" i="2"/>
  <c r="G10858" i="2"/>
  <c r="G10857" i="2"/>
  <c r="G10856" i="2"/>
  <c r="G10855" i="2"/>
  <c r="G10854" i="2"/>
  <c r="G10853" i="2"/>
  <c r="G10852" i="2"/>
  <c r="G10851" i="2"/>
  <c r="G10850" i="2"/>
  <c r="G10849" i="2"/>
  <c r="G10848" i="2"/>
  <c r="G10847" i="2"/>
  <c r="G10846" i="2"/>
  <c r="G10845" i="2"/>
  <c r="G10844" i="2"/>
  <c r="G10843" i="2"/>
  <c r="G10842" i="2"/>
  <c r="G10841" i="2"/>
  <c r="G10840" i="2"/>
  <c r="G10839" i="2"/>
  <c r="G10838" i="2"/>
  <c r="G10837" i="2"/>
  <c r="G10836" i="2"/>
  <c r="G10835" i="2"/>
  <c r="G10834" i="2"/>
  <c r="G10833" i="2"/>
  <c r="G10832" i="2"/>
  <c r="G10831" i="2"/>
  <c r="G10830" i="2"/>
  <c r="G10829" i="2"/>
  <c r="G10828" i="2"/>
  <c r="G10827" i="2"/>
  <c r="G10826" i="2"/>
  <c r="G10825" i="2"/>
  <c r="G10824" i="2"/>
  <c r="G10823" i="2"/>
  <c r="G10822" i="2"/>
  <c r="G10821" i="2"/>
  <c r="G10820" i="2"/>
  <c r="G10819" i="2"/>
  <c r="G10818" i="2"/>
  <c r="G10817" i="2"/>
  <c r="G10816" i="2"/>
  <c r="G10815" i="2"/>
  <c r="G10814" i="2"/>
  <c r="G10813" i="2"/>
  <c r="G10812" i="2"/>
  <c r="G10811" i="2"/>
  <c r="G10810" i="2"/>
  <c r="G10809" i="2"/>
  <c r="G10808" i="2"/>
  <c r="G10807" i="2"/>
  <c r="G10806" i="2"/>
  <c r="G10805" i="2"/>
  <c r="G10804" i="2"/>
  <c r="G10803" i="2"/>
  <c r="G10802" i="2"/>
  <c r="G10801" i="2"/>
  <c r="G10800" i="2"/>
  <c r="G10799" i="2"/>
  <c r="G10798" i="2"/>
  <c r="G10797" i="2"/>
  <c r="G10796" i="2"/>
  <c r="G10795" i="2"/>
  <c r="G10794" i="2"/>
  <c r="G10793" i="2"/>
  <c r="G10792" i="2"/>
  <c r="G10791" i="2"/>
  <c r="G10790" i="2"/>
  <c r="G10789" i="2"/>
  <c r="G10788" i="2"/>
  <c r="G10787" i="2"/>
  <c r="G10786" i="2"/>
  <c r="G10785" i="2"/>
  <c r="G10784" i="2"/>
  <c r="G10783" i="2"/>
  <c r="G10782" i="2"/>
  <c r="G10781" i="2"/>
  <c r="G10780" i="2"/>
  <c r="G10779" i="2"/>
  <c r="G10778" i="2"/>
  <c r="G10777" i="2"/>
  <c r="G10776" i="2"/>
  <c r="G10775" i="2"/>
  <c r="G10774" i="2"/>
  <c r="G10773" i="2"/>
  <c r="G10772" i="2"/>
  <c r="G10771" i="2"/>
  <c r="G10770" i="2"/>
  <c r="G10769" i="2"/>
  <c r="G10768" i="2"/>
  <c r="G10767" i="2"/>
  <c r="G10766" i="2"/>
  <c r="G10765" i="2"/>
  <c r="G10764" i="2"/>
  <c r="G10763" i="2"/>
  <c r="G10762" i="2"/>
  <c r="G10761" i="2"/>
  <c r="G10760" i="2"/>
  <c r="G10759" i="2"/>
  <c r="G10758" i="2"/>
  <c r="G10757" i="2"/>
  <c r="G10756" i="2"/>
  <c r="G10755" i="2"/>
  <c r="G10754" i="2"/>
  <c r="G10753" i="2"/>
  <c r="G10752" i="2"/>
  <c r="G10751" i="2"/>
  <c r="G10750" i="2"/>
  <c r="G10749" i="2"/>
  <c r="G10748" i="2"/>
  <c r="G10747" i="2"/>
  <c r="G10746" i="2"/>
  <c r="G10745" i="2"/>
  <c r="G10744" i="2"/>
  <c r="G10743" i="2"/>
  <c r="G10742" i="2"/>
  <c r="G10741" i="2"/>
  <c r="G10740" i="2"/>
  <c r="G10739" i="2"/>
  <c r="G10738" i="2"/>
  <c r="G10737" i="2"/>
  <c r="G10736" i="2"/>
  <c r="G10735" i="2"/>
  <c r="G10734" i="2"/>
  <c r="G10733" i="2"/>
  <c r="G10732" i="2"/>
  <c r="G10731" i="2"/>
  <c r="G10730" i="2"/>
  <c r="G10729" i="2"/>
  <c r="G10728" i="2"/>
  <c r="G10727" i="2"/>
  <c r="G10726" i="2"/>
  <c r="G10725" i="2"/>
  <c r="G10724" i="2"/>
  <c r="G10723" i="2"/>
  <c r="G10722" i="2"/>
  <c r="G10721" i="2"/>
  <c r="G10720" i="2"/>
  <c r="G10719" i="2"/>
  <c r="G10718" i="2"/>
  <c r="G10717" i="2"/>
  <c r="G10716" i="2"/>
  <c r="G10715" i="2"/>
  <c r="G10714" i="2"/>
  <c r="G10713" i="2"/>
  <c r="G10712" i="2"/>
  <c r="G10711" i="2"/>
  <c r="G10710" i="2"/>
  <c r="G10709" i="2"/>
  <c r="G10708" i="2"/>
  <c r="G10707" i="2"/>
  <c r="G10706" i="2"/>
  <c r="G10705" i="2"/>
  <c r="G10704" i="2"/>
  <c r="G10703" i="2"/>
  <c r="G10702" i="2"/>
  <c r="G10701" i="2"/>
  <c r="G10700" i="2"/>
  <c r="G10699" i="2"/>
  <c r="G10698" i="2"/>
  <c r="G10697" i="2"/>
  <c r="G10696" i="2"/>
  <c r="G10695" i="2"/>
  <c r="G10694" i="2"/>
  <c r="G10693" i="2"/>
  <c r="G10692" i="2"/>
  <c r="G10691" i="2"/>
  <c r="G10690" i="2"/>
  <c r="G10689" i="2"/>
  <c r="G10688" i="2"/>
  <c r="G10687" i="2"/>
  <c r="G10686" i="2"/>
  <c r="G10685" i="2"/>
  <c r="G10684" i="2"/>
  <c r="G10683" i="2"/>
  <c r="G10682" i="2"/>
  <c r="G10681" i="2"/>
  <c r="G10680" i="2"/>
  <c r="G10679" i="2"/>
  <c r="G10678" i="2"/>
  <c r="G10677" i="2"/>
  <c r="G10676" i="2"/>
  <c r="G10675" i="2"/>
  <c r="G10674" i="2"/>
  <c r="G10673" i="2"/>
  <c r="G10672" i="2"/>
  <c r="G10671" i="2"/>
  <c r="G10670" i="2"/>
  <c r="G10669" i="2"/>
  <c r="G10668" i="2"/>
  <c r="G10667" i="2"/>
  <c r="G10666" i="2"/>
  <c r="G10665" i="2"/>
  <c r="G10664" i="2"/>
  <c r="G10663" i="2"/>
  <c r="G10662" i="2"/>
  <c r="G10661" i="2"/>
  <c r="G10660" i="2"/>
  <c r="G10659" i="2"/>
  <c r="G10658" i="2"/>
  <c r="G10657" i="2"/>
  <c r="G10656" i="2"/>
  <c r="G10655" i="2"/>
  <c r="G10654" i="2"/>
  <c r="G10653" i="2"/>
  <c r="G10652" i="2"/>
  <c r="G10651" i="2"/>
  <c r="G10650" i="2"/>
  <c r="G10649" i="2"/>
  <c r="G10648" i="2"/>
  <c r="G10647" i="2"/>
  <c r="G10646" i="2"/>
  <c r="G10645" i="2"/>
  <c r="G10644" i="2"/>
  <c r="G10643" i="2"/>
  <c r="G10642" i="2"/>
  <c r="G10641" i="2"/>
  <c r="G10640" i="2"/>
  <c r="G10639" i="2"/>
  <c r="G10638" i="2"/>
  <c r="G10637" i="2"/>
  <c r="G10636" i="2"/>
  <c r="G10635" i="2"/>
  <c r="G10634" i="2"/>
  <c r="G10633" i="2"/>
  <c r="G10632" i="2"/>
  <c r="G10631" i="2"/>
  <c r="G10630" i="2"/>
  <c r="G10629" i="2"/>
  <c r="G10628" i="2"/>
  <c r="G10627" i="2"/>
  <c r="G10626" i="2"/>
  <c r="G10625" i="2"/>
  <c r="G10624" i="2"/>
  <c r="G10623" i="2"/>
  <c r="G10622" i="2"/>
  <c r="G10621" i="2"/>
  <c r="G10620" i="2"/>
  <c r="G10619" i="2"/>
  <c r="G10618" i="2"/>
  <c r="G10617" i="2"/>
  <c r="G10616" i="2"/>
  <c r="G10615" i="2"/>
  <c r="G10614" i="2"/>
  <c r="G10613" i="2"/>
  <c r="G10612" i="2"/>
  <c r="G10611" i="2"/>
  <c r="G10610" i="2"/>
  <c r="G10609" i="2"/>
  <c r="G10608" i="2"/>
  <c r="G10607" i="2"/>
  <c r="G10606" i="2"/>
  <c r="G10605" i="2"/>
  <c r="G10604" i="2"/>
  <c r="G10603" i="2"/>
  <c r="G10602" i="2"/>
  <c r="G10601" i="2"/>
  <c r="G10600" i="2"/>
  <c r="G10599" i="2"/>
  <c r="G10598" i="2"/>
  <c r="G10597" i="2"/>
  <c r="G10596" i="2"/>
  <c r="G10595" i="2"/>
  <c r="G10594" i="2"/>
  <c r="G10593" i="2"/>
  <c r="G10592" i="2"/>
  <c r="G10591" i="2"/>
  <c r="G10590" i="2"/>
  <c r="G10589" i="2"/>
  <c r="G10588" i="2"/>
  <c r="G10587" i="2"/>
  <c r="G10586" i="2"/>
  <c r="G10585" i="2"/>
  <c r="G10584" i="2"/>
  <c r="G10583" i="2"/>
  <c r="G10582" i="2"/>
  <c r="G10581" i="2"/>
  <c r="G10580" i="2"/>
  <c r="G10579" i="2"/>
  <c r="G10578" i="2"/>
  <c r="G10577" i="2"/>
  <c r="G10576" i="2"/>
  <c r="G10575" i="2"/>
  <c r="G10574" i="2"/>
  <c r="G10573" i="2"/>
  <c r="G10572" i="2"/>
  <c r="G10571" i="2"/>
  <c r="G10570" i="2"/>
  <c r="G10569" i="2"/>
  <c r="G10568" i="2"/>
  <c r="G10567" i="2"/>
  <c r="G10566" i="2"/>
  <c r="G10565" i="2"/>
  <c r="G10564" i="2"/>
  <c r="G10563" i="2"/>
  <c r="G10562" i="2"/>
  <c r="G10561" i="2"/>
  <c r="G10560" i="2"/>
  <c r="G10559" i="2"/>
  <c r="G10558" i="2"/>
  <c r="G10557" i="2"/>
  <c r="G10556" i="2"/>
  <c r="G10555" i="2"/>
  <c r="G10554" i="2"/>
  <c r="G10553" i="2"/>
  <c r="G10552" i="2"/>
  <c r="G10551" i="2"/>
  <c r="G10550" i="2"/>
  <c r="G10549" i="2"/>
  <c r="G10548" i="2"/>
  <c r="G10547" i="2"/>
  <c r="G10546" i="2"/>
  <c r="G10545" i="2"/>
  <c r="G10544" i="2"/>
  <c r="G10543" i="2"/>
  <c r="G10542" i="2"/>
  <c r="G10541" i="2"/>
  <c r="G10540" i="2"/>
  <c r="G10539" i="2"/>
  <c r="G10538" i="2"/>
  <c r="G10537" i="2"/>
  <c r="G10536" i="2"/>
  <c r="G10535" i="2"/>
  <c r="G10534" i="2"/>
  <c r="G10533" i="2"/>
  <c r="G10532" i="2"/>
  <c r="G10531" i="2"/>
  <c r="G10530" i="2"/>
  <c r="G10529" i="2"/>
  <c r="G10528" i="2"/>
  <c r="G10527" i="2"/>
  <c r="G10526" i="2"/>
  <c r="G10525" i="2"/>
  <c r="G10524" i="2"/>
  <c r="G10523" i="2"/>
  <c r="G10522" i="2"/>
  <c r="G10521" i="2"/>
  <c r="G10520" i="2"/>
  <c r="G10519" i="2"/>
  <c r="G10518" i="2"/>
  <c r="G10517" i="2"/>
  <c r="G10516" i="2"/>
  <c r="G10515" i="2"/>
  <c r="G10514" i="2"/>
  <c r="G10513" i="2"/>
  <c r="G10512" i="2"/>
  <c r="G10511" i="2"/>
  <c r="G10510" i="2"/>
  <c r="G10509" i="2"/>
  <c r="G10508" i="2"/>
  <c r="G10507" i="2"/>
  <c r="G10506" i="2"/>
  <c r="G10505" i="2"/>
  <c r="G10504" i="2"/>
  <c r="G10503" i="2"/>
  <c r="G10502" i="2"/>
  <c r="G10501" i="2"/>
  <c r="G10500" i="2"/>
  <c r="G10499" i="2"/>
  <c r="G10498" i="2"/>
  <c r="G10497" i="2"/>
  <c r="G10496" i="2"/>
  <c r="G10495" i="2"/>
  <c r="G10494" i="2"/>
  <c r="G10493" i="2"/>
  <c r="G10492" i="2"/>
  <c r="G10491" i="2"/>
  <c r="G10490" i="2"/>
  <c r="G10489" i="2"/>
  <c r="G10488" i="2"/>
  <c r="G10487" i="2"/>
  <c r="G10486" i="2"/>
  <c r="G10485" i="2"/>
  <c r="G10484" i="2"/>
  <c r="G10483" i="2"/>
  <c r="G10482" i="2"/>
  <c r="G10481" i="2"/>
  <c r="G10480" i="2"/>
  <c r="G10479" i="2"/>
  <c r="G10478" i="2"/>
  <c r="G10477" i="2"/>
  <c r="G10476" i="2"/>
  <c r="G10475" i="2"/>
  <c r="G10474" i="2"/>
  <c r="G10473" i="2"/>
  <c r="G10472" i="2"/>
  <c r="G10471" i="2"/>
  <c r="G10470" i="2"/>
  <c r="G10469" i="2"/>
  <c r="G10468" i="2"/>
  <c r="G10467" i="2"/>
  <c r="G10466" i="2"/>
  <c r="G10465" i="2"/>
  <c r="G10464" i="2"/>
  <c r="G10463" i="2"/>
  <c r="G10462" i="2"/>
  <c r="G10461" i="2"/>
  <c r="G10460" i="2"/>
  <c r="G10459" i="2"/>
  <c r="G10458" i="2"/>
  <c r="G10457" i="2"/>
  <c r="G10456" i="2"/>
  <c r="G10455" i="2"/>
  <c r="G10454" i="2"/>
  <c r="G10453" i="2"/>
  <c r="G10452" i="2"/>
  <c r="G10451" i="2"/>
  <c r="G10450" i="2"/>
  <c r="G10449" i="2"/>
  <c r="G10448" i="2"/>
  <c r="G10447" i="2"/>
  <c r="G10446" i="2"/>
  <c r="G10445" i="2"/>
  <c r="G10444" i="2"/>
  <c r="G10443" i="2"/>
  <c r="G10442" i="2"/>
  <c r="G10441" i="2"/>
  <c r="G10440" i="2"/>
  <c r="G10439" i="2"/>
  <c r="G10438" i="2"/>
  <c r="G10437" i="2"/>
  <c r="G10436" i="2"/>
  <c r="G10435" i="2"/>
  <c r="G10434" i="2"/>
  <c r="G10433" i="2"/>
  <c r="G10432" i="2"/>
  <c r="G10431" i="2"/>
  <c r="G10430" i="2"/>
  <c r="G10429" i="2"/>
  <c r="G10428" i="2"/>
  <c r="G10427" i="2"/>
  <c r="G10426" i="2"/>
  <c r="G10425" i="2"/>
  <c r="G10424" i="2"/>
  <c r="G10423" i="2"/>
  <c r="G10422" i="2"/>
  <c r="G10421" i="2"/>
  <c r="G10420" i="2"/>
  <c r="G10419" i="2"/>
  <c r="G10418" i="2"/>
  <c r="G10417" i="2"/>
  <c r="G10416" i="2"/>
  <c r="G10415" i="2"/>
  <c r="G10414" i="2"/>
  <c r="G10413" i="2"/>
  <c r="G10412" i="2"/>
  <c r="G10411" i="2"/>
  <c r="G10410" i="2"/>
  <c r="G10409" i="2"/>
  <c r="G10408" i="2"/>
  <c r="G10407" i="2"/>
  <c r="G10406" i="2"/>
  <c r="G10405" i="2"/>
  <c r="G10404" i="2"/>
  <c r="G10403" i="2"/>
  <c r="G10402" i="2"/>
  <c r="G10401" i="2"/>
  <c r="G10400" i="2"/>
  <c r="G10399" i="2"/>
  <c r="G10398" i="2"/>
  <c r="G10397" i="2"/>
  <c r="G10396" i="2"/>
  <c r="G10395" i="2"/>
  <c r="G10394" i="2"/>
  <c r="G10393" i="2"/>
  <c r="G10392" i="2"/>
  <c r="G10391" i="2"/>
  <c r="G10390" i="2"/>
  <c r="G10389" i="2"/>
  <c r="G10388" i="2"/>
  <c r="G10387" i="2"/>
  <c r="G10386" i="2"/>
  <c r="G10385" i="2"/>
  <c r="G10384" i="2"/>
  <c r="G10383" i="2"/>
  <c r="G10382" i="2"/>
  <c r="G10381" i="2"/>
  <c r="G10380" i="2"/>
  <c r="G10379" i="2"/>
  <c r="G10378" i="2"/>
  <c r="G10377" i="2"/>
  <c r="G10376" i="2"/>
  <c r="G10375" i="2"/>
  <c r="G10374" i="2"/>
  <c r="G10373" i="2"/>
  <c r="G10372" i="2"/>
  <c r="G10371" i="2"/>
  <c r="G10370" i="2"/>
  <c r="G10369" i="2"/>
  <c r="G10368" i="2"/>
  <c r="G10367" i="2"/>
  <c r="G10366" i="2"/>
  <c r="G10365" i="2"/>
  <c r="G10364" i="2"/>
  <c r="G10363" i="2"/>
  <c r="G10362" i="2"/>
  <c r="G10361" i="2"/>
  <c r="G10360" i="2"/>
  <c r="G10359" i="2"/>
  <c r="G10358" i="2"/>
  <c r="G10357" i="2"/>
  <c r="G10356" i="2"/>
  <c r="G10355" i="2"/>
  <c r="G10354" i="2"/>
  <c r="G10353" i="2"/>
  <c r="G10352" i="2"/>
  <c r="G10351" i="2"/>
  <c r="G10350" i="2"/>
  <c r="G10349" i="2"/>
  <c r="G10348" i="2"/>
  <c r="G10347" i="2"/>
  <c r="G10346" i="2"/>
  <c r="G10345" i="2"/>
  <c r="G10344" i="2"/>
  <c r="G10343" i="2"/>
  <c r="G10342" i="2"/>
  <c r="G10341" i="2"/>
  <c r="G10340" i="2"/>
  <c r="G10339" i="2"/>
  <c r="G10338" i="2"/>
  <c r="G10337" i="2"/>
  <c r="G10336" i="2"/>
  <c r="G10335" i="2"/>
  <c r="G10334" i="2"/>
  <c r="G10333" i="2"/>
  <c r="G10332" i="2"/>
  <c r="G10331" i="2"/>
  <c r="G10330" i="2"/>
  <c r="G10329" i="2"/>
  <c r="G10328" i="2"/>
  <c r="G10327" i="2"/>
  <c r="G10326" i="2"/>
  <c r="G10325" i="2"/>
  <c r="G10324" i="2"/>
  <c r="G10323" i="2"/>
  <c r="G10322" i="2"/>
  <c r="G10321" i="2"/>
  <c r="G10320" i="2"/>
  <c r="G10319" i="2"/>
  <c r="G10318" i="2"/>
  <c r="G10317" i="2"/>
  <c r="G10316" i="2"/>
  <c r="G10315" i="2"/>
  <c r="G10314" i="2"/>
  <c r="G10313" i="2"/>
  <c r="G10312" i="2"/>
  <c r="G10311" i="2"/>
  <c r="G10310" i="2"/>
  <c r="G10309" i="2"/>
  <c r="G10308" i="2"/>
  <c r="G10307" i="2"/>
  <c r="G10306" i="2"/>
  <c r="G10305" i="2"/>
  <c r="G10304" i="2"/>
  <c r="G10303" i="2"/>
  <c r="G10302" i="2"/>
  <c r="G10301" i="2"/>
  <c r="G10300" i="2"/>
  <c r="G10299" i="2"/>
  <c r="G10298" i="2"/>
  <c r="G10297" i="2"/>
  <c r="G10296" i="2"/>
  <c r="G10295" i="2"/>
  <c r="G10294" i="2"/>
  <c r="G10293" i="2"/>
  <c r="G10292" i="2"/>
  <c r="G10291" i="2"/>
  <c r="G10290" i="2"/>
  <c r="G10289" i="2"/>
  <c r="G10288" i="2"/>
  <c r="G10287" i="2"/>
  <c r="G10286" i="2"/>
  <c r="G10285" i="2"/>
  <c r="G10284" i="2"/>
  <c r="G10283" i="2"/>
  <c r="G10282" i="2"/>
  <c r="G10281" i="2"/>
  <c r="G10280" i="2"/>
  <c r="G10279" i="2"/>
  <c r="G10278" i="2"/>
  <c r="G10277" i="2"/>
  <c r="G10276" i="2"/>
  <c r="G10275" i="2"/>
  <c r="G10274" i="2"/>
  <c r="G10273" i="2"/>
  <c r="G10272" i="2"/>
  <c r="G10271" i="2"/>
  <c r="G10270" i="2"/>
  <c r="G10269" i="2"/>
  <c r="G10268" i="2"/>
  <c r="G10267" i="2"/>
  <c r="G10266" i="2"/>
  <c r="G10265" i="2"/>
  <c r="G10264" i="2"/>
  <c r="G10263" i="2"/>
  <c r="G10262" i="2"/>
  <c r="G10261" i="2"/>
  <c r="G10260" i="2"/>
  <c r="G10259" i="2"/>
  <c r="G10258" i="2"/>
  <c r="G10257" i="2"/>
  <c r="G10256" i="2"/>
  <c r="G10255" i="2"/>
  <c r="G10254" i="2"/>
  <c r="G10253" i="2"/>
  <c r="G10252" i="2"/>
  <c r="G10251" i="2"/>
  <c r="G10250" i="2"/>
  <c r="G10249" i="2"/>
  <c r="G10248" i="2"/>
  <c r="G10247" i="2"/>
  <c r="G10246" i="2"/>
  <c r="G10245" i="2"/>
  <c r="G10244" i="2"/>
  <c r="G10243" i="2"/>
  <c r="G10242" i="2"/>
  <c r="G10241" i="2"/>
  <c r="G10240" i="2"/>
  <c r="G10239" i="2"/>
  <c r="G10238" i="2"/>
  <c r="G10237" i="2"/>
  <c r="G10236" i="2"/>
  <c r="G10235" i="2"/>
  <c r="G10234" i="2"/>
  <c r="G10233" i="2"/>
  <c r="G10232" i="2"/>
  <c r="G10231" i="2"/>
  <c r="G10230" i="2"/>
  <c r="G10229" i="2"/>
  <c r="G10228" i="2"/>
  <c r="G10227" i="2"/>
  <c r="G10226" i="2"/>
  <c r="G10225" i="2"/>
  <c r="G10224" i="2"/>
  <c r="G10223" i="2"/>
  <c r="G10222" i="2"/>
  <c r="G10221" i="2"/>
  <c r="G10220" i="2"/>
  <c r="G10219" i="2"/>
  <c r="G10218" i="2"/>
  <c r="G10217" i="2"/>
  <c r="G10216" i="2"/>
  <c r="G10215" i="2"/>
  <c r="G10214" i="2"/>
  <c r="G10213" i="2"/>
  <c r="G10212" i="2"/>
  <c r="G10211" i="2"/>
  <c r="G10210" i="2"/>
  <c r="G10209" i="2"/>
  <c r="G10208" i="2"/>
  <c r="G10207" i="2"/>
  <c r="G10206" i="2"/>
  <c r="G10205" i="2"/>
  <c r="G10204" i="2"/>
  <c r="G10203" i="2"/>
  <c r="G10202" i="2"/>
  <c r="G10201" i="2"/>
  <c r="G10200" i="2"/>
  <c r="G10199" i="2"/>
  <c r="G10198" i="2"/>
  <c r="G10197" i="2"/>
  <c r="G10196" i="2"/>
  <c r="G10195" i="2"/>
  <c r="G10194" i="2"/>
  <c r="G10193" i="2"/>
  <c r="G10192" i="2"/>
  <c r="G10191" i="2"/>
  <c r="G10190" i="2"/>
  <c r="G10189" i="2"/>
  <c r="G10188" i="2"/>
  <c r="G10187" i="2"/>
  <c r="G10186" i="2"/>
  <c r="G10185" i="2"/>
  <c r="G10184" i="2"/>
  <c r="G10183" i="2"/>
  <c r="G10182" i="2"/>
  <c r="G10181" i="2"/>
  <c r="G10180" i="2"/>
  <c r="G10179" i="2"/>
  <c r="G10178" i="2"/>
  <c r="G10177" i="2"/>
  <c r="G10176" i="2"/>
  <c r="G10175" i="2"/>
  <c r="G10174" i="2"/>
  <c r="G10173" i="2"/>
  <c r="G10172" i="2"/>
  <c r="G10171" i="2"/>
  <c r="G10170" i="2"/>
  <c r="G10169" i="2"/>
  <c r="G10168" i="2"/>
  <c r="G10167" i="2"/>
  <c r="G10166" i="2"/>
  <c r="G10165" i="2"/>
  <c r="G10164" i="2"/>
  <c r="G10163" i="2"/>
  <c r="G10162" i="2"/>
  <c r="G10161" i="2"/>
  <c r="G10160" i="2"/>
  <c r="G10159" i="2"/>
  <c r="G10158" i="2"/>
  <c r="G10157" i="2"/>
  <c r="G10156" i="2"/>
  <c r="G10155" i="2"/>
  <c r="G10154" i="2"/>
  <c r="G10153" i="2"/>
  <c r="G10152" i="2"/>
  <c r="G10151" i="2"/>
  <c r="G10150" i="2"/>
  <c r="G10149" i="2"/>
  <c r="G10148" i="2"/>
  <c r="G10147" i="2"/>
  <c r="G10146" i="2"/>
  <c r="G10145" i="2"/>
  <c r="G10144" i="2"/>
  <c r="G10143" i="2"/>
  <c r="G10142" i="2"/>
  <c r="G10141" i="2"/>
  <c r="G10140" i="2"/>
  <c r="G10139" i="2"/>
  <c r="G10138" i="2"/>
  <c r="G10137" i="2"/>
  <c r="G10136" i="2"/>
  <c r="G10135" i="2"/>
  <c r="G10134" i="2"/>
  <c r="G10133" i="2"/>
  <c r="G10132" i="2"/>
  <c r="G10131" i="2"/>
  <c r="G10130" i="2"/>
  <c r="G10129" i="2"/>
  <c r="G10128" i="2"/>
  <c r="G10127" i="2"/>
  <c r="G10126" i="2"/>
  <c r="G10125" i="2"/>
  <c r="G10124" i="2"/>
  <c r="G10123" i="2"/>
  <c r="G10122" i="2"/>
  <c r="G10121" i="2"/>
  <c r="G10120" i="2"/>
  <c r="G10119" i="2"/>
  <c r="G10118" i="2"/>
  <c r="G10117" i="2"/>
  <c r="G10116" i="2"/>
  <c r="G10115" i="2"/>
  <c r="G10114" i="2"/>
  <c r="G10113" i="2"/>
  <c r="G10112" i="2"/>
  <c r="G10111" i="2"/>
  <c r="G10110" i="2"/>
  <c r="G10109" i="2"/>
  <c r="G10108" i="2"/>
  <c r="G10107" i="2"/>
  <c r="G10106" i="2"/>
  <c r="G10105" i="2"/>
  <c r="G10104" i="2"/>
  <c r="G10103" i="2"/>
  <c r="G10102" i="2"/>
  <c r="G10101" i="2"/>
  <c r="G10100" i="2"/>
  <c r="G10099" i="2"/>
  <c r="G10098" i="2"/>
  <c r="G10097" i="2"/>
  <c r="G10096" i="2"/>
  <c r="G10095" i="2"/>
  <c r="G10094" i="2"/>
  <c r="G10093" i="2"/>
  <c r="G10092" i="2"/>
  <c r="G10091" i="2"/>
  <c r="G10090" i="2"/>
  <c r="G10089" i="2"/>
  <c r="G10088" i="2"/>
  <c r="G10087" i="2"/>
  <c r="G10086" i="2"/>
  <c r="G10085" i="2"/>
  <c r="G10084" i="2"/>
  <c r="G10083" i="2"/>
  <c r="G10082" i="2"/>
  <c r="G10081" i="2"/>
  <c r="G10080" i="2"/>
  <c r="G10079" i="2"/>
  <c r="G10078" i="2"/>
  <c r="G10077" i="2"/>
  <c r="G10076" i="2"/>
  <c r="G10075" i="2"/>
  <c r="G10074" i="2"/>
  <c r="G10073" i="2"/>
  <c r="G10072" i="2"/>
  <c r="G10071" i="2"/>
  <c r="G10070" i="2"/>
  <c r="G10069" i="2"/>
  <c r="G10068" i="2"/>
  <c r="G10067" i="2"/>
  <c r="G10066" i="2"/>
  <c r="G10065" i="2"/>
  <c r="G10064" i="2"/>
  <c r="G10063" i="2"/>
  <c r="G10062" i="2"/>
  <c r="G10061" i="2"/>
  <c r="G10060" i="2"/>
  <c r="G10059" i="2"/>
  <c r="G10058" i="2"/>
  <c r="G10057" i="2"/>
  <c r="G10056" i="2"/>
  <c r="G10055" i="2"/>
  <c r="G10054" i="2"/>
  <c r="G10053" i="2"/>
  <c r="G10052" i="2"/>
  <c r="G10051" i="2"/>
  <c r="G10050" i="2"/>
  <c r="G10049" i="2"/>
  <c r="G10048" i="2"/>
  <c r="G10047" i="2"/>
  <c r="G10046" i="2"/>
  <c r="G10045" i="2"/>
  <c r="G10044" i="2"/>
  <c r="G10043" i="2"/>
  <c r="G10042" i="2"/>
  <c r="G10041" i="2"/>
  <c r="G10040" i="2"/>
  <c r="G10039" i="2"/>
  <c r="G10038" i="2"/>
  <c r="G10037" i="2"/>
  <c r="G10036" i="2"/>
  <c r="G10035" i="2"/>
  <c r="G10034" i="2"/>
  <c r="G10033" i="2"/>
  <c r="G10032" i="2"/>
  <c r="G10031" i="2"/>
  <c r="G10030" i="2"/>
  <c r="G10029" i="2"/>
  <c r="G10028" i="2"/>
  <c r="G10027" i="2"/>
  <c r="G10026" i="2"/>
  <c r="G10025" i="2"/>
  <c r="G10024" i="2"/>
  <c r="G10023" i="2"/>
  <c r="G10022" i="2"/>
  <c r="G10021" i="2"/>
  <c r="G10020" i="2"/>
  <c r="G10019" i="2"/>
  <c r="G10018" i="2"/>
  <c r="G10017" i="2"/>
  <c r="G10016" i="2"/>
  <c r="G10015" i="2"/>
  <c r="G10014" i="2"/>
  <c r="G10013" i="2"/>
  <c r="G10012" i="2"/>
  <c r="G10011" i="2"/>
  <c r="G10010" i="2"/>
  <c r="G10009" i="2"/>
  <c r="G10008" i="2"/>
  <c r="G10007" i="2"/>
  <c r="G10006" i="2"/>
  <c r="G10005" i="2"/>
  <c r="G10004" i="2"/>
  <c r="G10003" i="2"/>
  <c r="G10002" i="2"/>
  <c r="G10001" i="2"/>
  <c r="G10000" i="2"/>
  <c r="G9999" i="2"/>
  <c r="G9998" i="2"/>
  <c r="G9997" i="2"/>
  <c r="G9996" i="2"/>
  <c r="G9995" i="2"/>
  <c r="G9994" i="2"/>
  <c r="G9993" i="2"/>
  <c r="G9992" i="2"/>
  <c r="G9991" i="2"/>
  <c r="G9990" i="2"/>
  <c r="G9989" i="2"/>
  <c r="G9988" i="2"/>
  <c r="G9987" i="2"/>
  <c r="G9986" i="2"/>
  <c r="G9985" i="2"/>
  <c r="G9984" i="2"/>
  <c r="G9983" i="2"/>
  <c r="G9982" i="2"/>
  <c r="G9981" i="2"/>
  <c r="G9980" i="2"/>
  <c r="G9979" i="2"/>
  <c r="G9978" i="2"/>
  <c r="G9977" i="2"/>
  <c r="G9976" i="2"/>
  <c r="G9975" i="2"/>
  <c r="G9974" i="2"/>
  <c r="G9973" i="2"/>
  <c r="G9972" i="2"/>
  <c r="G9971" i="2"/>
  <c r="G9970" i="2"/>
  <c r="G9969" i="2"/>
  <c r="G9968" i="2"/>
  <c r="G9967" i="2"/>
  <c r="G9966" i="2"/>
  <c r="G9965" i="2"/>
  <c r="G9964" i="2"/>
  <c r="G9963" i="2"/>
  <c r="G9962" i="2"/>
  <c r="G9961" i="2"/>
  <c r="G9960" i="2"/>
  <c r="G9959" i="2"/>
  <c r="G9958" i="2"/>
  <c r="G9957" i="2"/>
  <c r="G9956" i="2"/>
  <c r="G9955" i="2"/>
  <c r="G9954" i="2"/>
  <c r="G9953" i="2"/>
  <c r="G9952" i="2"/>
  <c r="G9951" i="2"/>
  <c r="G9950" i="2"/>
  <c r="G9949" i="2"/>
  <c r="G9948" i="2"/>
  <c r="G9947" i="2"/>
  <c r="G9946" i="2"/>
  <c r="G9945" i="2"/>
  <c r="G9944" i="2"/>
  <c r="G9943" i="2"/>
  <c r="G9942" i="2"/>
  <c r="G9941" i="2"/>
  <c r="G9940" i="2"/>
  <c r="G9939" i="2"/>
  <c r="G9938" i="2"/>
  <c r="G9937" i="2"/>
  <c r="G9936" i="2"/>
  <c r="G9935" i="2"/>
  <c r="G9934" i="2"/>
  <c r="G9933" i="2"/>
  <c r="G9932" i="2"/>
  <c r="G9931" i="2"/>
  <c r="G9930" i="2"/>
  <c r="G9929" i="2"/>
  <c r="G9928" i="2"/>
  <c r="G9927" i="2"/>
  <c r="G9926" i="2"/>
  <c r="G9925" i="2"/>
  <c r="G9924" i="2"/>
  <c r="G9923" i="2"/>
  <c r="G9922" i="2"/>
  <c r="G9921" i="2"/>
  <c r="G9920" i="2"/>
  <c r="G9919" i="2"/>
  <c r="G9918" i="2"/>
  <c r="G9917" i="2"/>
  <c r="G9916" i="2"/>
  <c r="G9915" i="2"/>
  <c r="G9914" i="2"/>
  <c r="G9913" i="2"/>
  <c r="G9912" i="2"/>
  <c r="G9911" i="2"/>
  <c r="G9910" i="2"/>
  <c r="G9909" i="2"/>
  <c r="G9908" i="2"/>
  <c r="G9907" i="2"/>
  <c r="G9906" i="2"/>
  <c r="G9905" i="2"/>
  <c r="G9904" i="2"/>
  <c r="G9903" i="2"/>
  <c r="G9902" i="2"/>
  <c r="G9901" i="2"/>
  <c r="G9900" i="2"/>
  <c r="G9899" i="2"/>
  <c r="G9898" i="2"/>
  <c r="G9897" i="2"/>
  <c r="G9896" i="2"/>
  <c r="G9895" i="2"/>
  <c r="G9894" i="2"/>
  <c r="G9893" i="2"/>
  <c r="G9892" i="2"/>
  <c r="G9891" i="2"/>
  <c r="G9890" i="2"/>
  <c r="G9889" i="2"/>
  <c r="G9888" i="2"/>
  <c r="G9887" i="2"/>
  <c r="G9886" i="2"/>
  <c r="G9885" i="2"/>
  <c r="G9884" i="2"/>
  <c r="G9883" i="2"/>
  <c r="G9882" i="2"/>
  <c r="G9881" i="2"/>
  <c r="G9880" i="2"/>
  <c r="G9879" i="2"/>
  <c r="G9878" i="2"/>
  <c r="G9877" i="2"/>
  <c r="G9876" i="2"/>
  <c r="G9875" i="2"/>
  <c r="G9874" i="2"/>
  <c r="G9873" i="2"/>
  <c r="G9872" i="2"/>
  <c r="G9871" i="2"/>
  <c r="G9870" i="2"/>
  <c r="G9869" i="2"/>
  <c r="G9868" i="2"/>
  <c r="G9867" i="2"/>
  <c r="G9866" i="2"/>
  <c r="G9865" i="2"/>
  <c r="G9864" i="2"/>
  <c r="G9863" i="2"/>
  <c r="G9862" i="2"/>
  <c r="G9861" i="2"/>
  <c r="G9860" i="2"/>
  <c r="G9859" i="2"/>
  <c r="G9858" i="2"/>
  <c r="G9857" i="2"/>
  <c r="G9856" i="2"/>
  <c r="G9855" i="2"/>
  <c r="G9854" i="2"/>
  <c r="G9853" i="2"/>
  <c r="G9852" i="2"/>
  <c r="G9851" i="2"/>
  <c r="G9850" i="2"/>
  <c r="G9849" i="2"/>
  <c r="G9848" i="2"/>
  <c r="G9847" i="2"/>
  <c r="G9846" i="2"/>
  <c r="G9845" i="2"/>
  <c r="G9844" i="2"/>
  <c r="G9843" i="2"/>
  <c r="G9842" i="2"/>
  <c r="G9841" i="2"/>
  <c r="G9840" i="2"/>
  <c r="G9839" i="2"/>
  <c r="G9838" i="2"/>
  <c r="G9837" i="2"/>
  <c r="G9836" i="2"/>
  <c r="G9835" i="2"/>
  <c r="G9834" i="2"/>
  <c r="G9833" i="2"/>
  <c r="G9832" i="2"/>
  <c r="G9831" i="2"/>
  <c r="G9830" i="2"/>
  <c r="G9829" i="2"/>
  <c r="G9828" i="2"/>
  <c r="G9827" i="2"/>
  <c r="G9826" i="2"/>
  <c r="G9825" i="2"/>
  <c r="G9824" i="2"/>
  <c r="G9823" i="2"/>
  <c r="G9822" i="2"/>
  <c r="G9821" i="2"/>
  <c r="G9820" i="2"/>
  <c r="G9819" i="2"/>
  <c r="G9818" i="2"/>
  <c r="G9817" i="2"/>
  <c r="G9816" i="2"/>
  <c r="G9815" i="2"/>
  <c r="G9814" i="2"/>
  <c r="G9813" i="2"/>
  <c r="G9812" i="2"/>
  <c r="G9811" i="2"/>
  <c r="G9810" i="2"/>
  <c r="G9809" i="2"/>
  <c r="G9808" i="2"/>
  <c r="G9807" i="2"/>
  <c r="G9806" i="2"/>
  <c r="G9805" i="2"/>
  <c r="G9804" i="2"/>
  <c r="G9803" i="2"/>
  <c r="G9802" i="2"/>
  <c r="G9801" i="2"/>
  <c r="G9800" i="2"/>
  <c r="G9799" i="2"/>
  <c r="G9798" i="2"/>
  <c r="G9797" i="2"/>
  <c r="G9796" i="2"/>
  <c r="G9795" i="2"/>
  <c r="G9794" i="2"/>
  <c r="G9793" i="2"/>
  <c r="G9792" i="2"/>
  <c r="G9791" i="2"/>
  <c r="G9790" i="2"/>
  <c r="G9789" i="2"/>
  <c r="G9788" i="2"/>
  <c r="G9787" i="2"/>
  <c r="G9786" i="2"/>
  <c r="G9785" i="2"/>
  <c r="G9784" i="2"/>
  <c r="G9783" i="2"/>
  <c r="G9782" i="2"/>
  <c r="G9781" i="2"/>
  <c r="G9780" i="2"/>
  <c r="G9779" i="2"/>
  <c r="G9778" i="2"/>
  <c r="G9777" i="2"/>
  <c r="G9776" i="2"/>
  <c r="G9775" i="2"/>
  <c r="G9774" i="2"/>
  <c r="G9773" i="2"/>
  <c r="G9772" i="2"/>
  <c r="G9771" i="2"/>
  <c r="G9770" i="2"/>
  <c r="G9769" i="2"/>
  <c r="G9768" i="2"/>
  <c r="G9767" i="2"/>
  <c r="G9766" i="2"/>
  <c r="G9765" i="2"/>
  <c r="G9764" i="2"/>
  <c r="G9763" i="2"/>
  <c r="G9762" i="2"/>
  <c r="G9761" i="2"/>
  <c r="G9760" i="2"/>
  <c r="G9759" i="2"/>
  <c r="G9758" i="2"/>
  <c r="G9757" i="2"/>
  <c r="G9756" i="2"/>
  <c r="G9755" i="2"/>
  <c r="G9754" i="2"/>
  <c r="G9753" i="2"/>
  <c r="G9752" i="2"/>
  <c r="G9751" i="2"/>
  <c r="G9750" i="2"/>
  <c r="G9749" i="2"/>
  <c r="G9748" i="2"/>
  <c r="G9747" i="2"/>
  <c r="G9746" i="2"/>
  <c r="G9745" i="2"/>
  <c r="G9744" i="2"/>
  <c r="G9743" i="2"/>
  <c r="G9742" i="2"/>
  <c r="G9741" i="2"/>
  <c r="G9740" i="2"/>
  <c r="G9739" i="2"/>
  <c r="G9738" i="2"/>
  <c r="G9737" i="2"/>
  <c r="G9736" i="2"/>
  <c r="G9735" i="2"/>
  <c r="G9734" i="2"/>
  <c r="G9733" i="2"/>
  <c r="G9732" i="2"/>
  <c r="G9731" i="2"/>
  <c r="G9730" i="2"/>
  <c r="G9729" i="2"/>
  <c r="G9728" i="2"/>
  <c r="G9727" i="2"/>
  <c r="G9726" i="2"/>
  <c r="G9725" i="2"/>
  <c r="G9724" i="2"/>
  <c r="G9723" i="2"/>
  <c r="G9722" i="2"/>
  <c r="G9721" i="2"/>
  <c r="G9720" i="2"/>
  <c r="G9719" i="2"/>
  <c r="G9718" i="2"/>
  <c r="G9717" i="2"/>
  <c r="G9716" i="2"/>
  <c r="G9715" i="2"/>
  <c r="G9714" i="2"/>
  <c r="G9713" i="2"/>
  <c r="G9712" i="2"/>
  <c r="G9711" i="2"/>
  <c r="G9710" i="2"/>
  <c r="G9709" i="2"/>
  <c r="G9708" i="2"/>
  <c r="G9707" i="2"/>
  <c r="G9706" i="2"/>
  <c r="G9705" i="2"/>
  <c r="G9704" i="2"/>
  <c r="G9703" i="2"/>
  <c r="G9702" i="2"/>
  <c r="G9701" i="2"/>
  <c r="G9700" i="2"/>
  <c r="G9699" i="2"/>
  <c r="G9698" i="2"/>
  <c r="G9697" i="2"/>
  <c r="G9696" i="2"/>
  <c r="G9695" i="2"/>
  <c r="G9694" i="2"/>
  <c r="G9693" i="2"/>
  <c r="G9692" i="2"/>
  <c r="G9691" i="2"/>
  <c r="G9690" i="2"/>
  <c r="G9689" i="2"/>
  <c r="G9688" i="2"/>
  <c r="G9687" i="2"/>
  <c r="G9686" i="2"/>
  <c r="G9685" i="2"/>
  <c r="G9684" i="2"/>
  <c r="G9683" i="2"/>
  <c r="G9682" i="2"/>
  <c r="G9681" i="2"/>
  <c r="G9680" i="2"/>
  <c r="G9679" i="2"/>
  <c r="G9678" i="2"/>
  <c r="G9677" i="2"/>
  <c r="G9676" i="2"/>
  <c r="G9675" i="2"/>
  <c r="G9674" i="2"/>
  <c r="G9673" i="2"/>
  <c r="G9672" i="2"/>
  <c r="G9671" i="2"/>
  <c r="G9670" i="2"/>
  <c r="G9669" i="2"/>
  <c r="G9668" i="2"/>
  <c r="G9667" i="2"/>
  <c r="G9666" i="2"/>
  <c r="G9665" i="2"/>
  <c r="G9664" i="2"/>
  <c r="G9663" i="2"/>
  <c r="G9662" i="2"/>
  <c r="G9661" i="2"/>
  <c r="G9660" i="2"/>
  <c r="G9659" i="2"/>
  <c r="G9658" i="2"/>
  <c r="G9657" i="2"/>
  <c r="G9656" i="2"/>
  <c r="G9655" i="2"/>
  <c r="G9654" i="2"/>
  <c r="G9653" i="2"/>
  <c r="G9652" i="2"/>
  <c r="G9651" i="2"/>
  <c r="G9650" i="2"/>
  <c r="G9649" i="2"/>
  <c r="G9648" i="2"/>
  <c r="G9647" i="2"/>
  <c r="G9646" i="2"/>
  <c r="G9645" i="2"/>
  <c r="G9644" i="2"/>
  <c r="G9643" i="2"/>
  <c r="G9642" i="2"/>
  <c r="G9641" i="2"/>
  <c r="G9640" i="2"/>
  <c r="G9639" i="2"/>
  <c r="G9638" i="2"/>
  <c r="G9637" i="2"/>
  <c r="G9636" i="2"/>
  <c r="G9635" i="2"/>
  <c r="G9634" i="2"/>
  <c r="G9633" i="2"/>
  <c r="G9632" i="2"/>
  <c r="G9631" i="2"/>
  <c r="G9630" i="2"/>
  <c r="G9629" i="2"/>
  <c r="G9628" i="2"/>
  <c r="G9627" i="2"/>
  <c r="G9626" i="2"/>
  <c r="G9625" i="2"/>
  <c r="G9624" i="2"/>
  <c r="G9623" i="2"/>
  <c r="G9622" i="2"/>
  <c r="G9621" i="2"/>
  <c r="G9620" i="2"/>
  <c r="G9619" i="2"/>
  <c r="G9618" i="2"/>
  <c r="G9617" i="2"/>
  <c r="G9616" i="2"/>
  <c r="G9615" i="2"/>
  <c r="G9614" i="2"/>
  <c r="G9613" i="2"/>
  <c r="G9612" i="2"/>
  <c r="G9611" i="2"/>
  <c r="G9610" i="2"/>
  <c r="G9609" i="2"/>
  <c r="G9608" i="2"/>
  <c r="G9607" i="2"/>
  <c r="G9606" i="2"/>
  <c r="G9605" i="2"/>
  <c r="G9604" i="2"/>
  <c r="G9603" i="2"/>
  <c r="G9602" i="2"/>
  <c r="G9601" i="2"/>
  <c r="G9600" i="2"/>
  <c r="G9599" i="2"/>
  <c r="G9598" i="2"/>
  <c r="G9597" i="2"/>
  <c r="G9596" i="2"/>
  <c r="G9595" i="2"/>
  <c r="G9594" i="2"/>
  <c r="G9593" i="2"/>
  <c r="G9592" i="2"/>
  <c r="G9591" i="2"/>
  <c r="G9590" i="2"/>
  <c r="G9589" i="2"/>
  <c r="G9588" i="2"/>
  <c r="G9587" i="2"/>
  <c r="G9586" i="2"/>
  <c r="G9585" i="2"/>
  <c r="G9584" i="2"/>
  <c r="G9583" i="2"/>
  <c r="G9582" i="2"/>
  <c r="G9581" i="2"/>
  <c r="G9580" i="2"/>
  <c r="G9579" i="2"/>
  <c r="G9578" i="2"/>
  <c r="G9577" i="2"/>
  <c r="G9576" i="2"/>
  <c r="G9575" i="2"/>
  <c r="G9574" i="2"/>
  <c r="G9573" i="2"/>
  <c r="G9572" i="2"/>
  <c r="G9571" i="2"/>
  <c r="G9570" i="2"/>
  <c r="G9569" i="2"/>
  <c r="G9568" i="2"/>
  <c r="G9567" i="2"/>
  <c r="G9566" i="2"/>
  <c r="G9565" i="2"/>
  <c r="G9564" i="2"/>
  <c r="G9563" i="2"/>
  <c r="G9562" i="2"/>
  <c r="G9561" i="2"/>
  <c r="G9560" i="2"/>
  <c r="G9559" i="2"/>
  <c r="G9558" i="2"/>
  <c r="G9557" i="2"/>
  <c r="G9556" i="2"/>
  <c r="G9555" i="2"/>
  <c r="G9554" i="2"/>
  <c r="G9553" i="2"/>
  <c r="G9552" i="2"/>
  <c r="G9551" i="2"/>
  <c r="G9550" i="2"/>
  <c r="G9549" i="2"/>
  <c r="G9548" i="2"/>
  <c r="G9547" i="2"/>
  <c r="G9546" i="2"/>
  <c r="G9545" i="2"/>
  <c r="G9544" i="2"/>
  <c r="G9543" i="2"/>
  <c r="G9542" i="2"/>
  <c r="G9541" i="2"/>
  <c r="G9540" i="2"/>
  <c r="G9539" i="2"/>
  <c r="G9538" i="2"/>
  <c r="G9537" i="2"/>
  <c r="G9536" i="2"/>
  <c r="G9535" i="2"/>
  <c r="G9534" i="2"/>
  <c r="G9533" i="2"/>
  <c r="G9532" i="2"/>
  <c r="G9531" i="2"/>
  <c r="G9530" i="2"/>
  <c r="G9529" i="2"/>
  <c r="G9528" i="2"/>
  <c r="G9527" i="2"/>
  <c r="G9526" i="2"/>
  <c r="G9525" i="2"/>
  <c r="G9524" i="2"/>
  <c r="G9523" i="2"/>
  <c r="G9522" i="2"/>
  <c r="G9521" i="2"/>
  <c r="G9520" i="2"/>
  <c r="G9519" i="2"/>
  <c r="G9518" i="2"/>
  <c r="G9517" i="2"/>
  <c r="G9516" i="2"/>
  <c r="G9515" i="2"/>
  <c r="G9514" i="2"/>
  <c r="G9513" i="2"/>
  <c r="G9512" i="2"/>
  <c r="G9511" i="2"/>
  <c r="G9510" i="2"/>
  <c r="G9509" i="2"/>
  <c r="G9508" i="2"/>
  <c r="G9507" i="2"/>
  <c r="G9506" i="2"/>
  <c r="G9505" i="2"/>
  <c r="G9504" i="2"/>
  <c r="G9503" i="2"/>
  <c r="G9502" i="2"/>
  <c r="G9501" i="2"/>
  <c r="G9500" i="2"/>
  <c r="G9499" i="2"/>
  <c r="G9498" i="2"/>
  <c r="G9497" i="2"/>
  <c r="G9496" i="2"/>
  <c r="G9495" i="2"/>
  <c r="G9494" i="2"/>
  <c r="G9493" i="2"/>
  <c r="G9492" i="2"/>
  <c r="G9491" i="2"/>
  <c r="G9490" i="2"/>
  <c r="G9489" i="2"/>
  <c r="G9488" i="2"/>
  <c r="G9487" i="2"/>
  <c r="G9486" i="2"/>
  <c r="G9485" i="2"/>
  <c r="G9484" i="2"/>
  <c r="G9483" i="2"/>
  <c r="G9482" i="2"/>
  <c r="G9481" i="2"/>
  <c r="G9480" i="2"/>
  <c r="G9479" i="2"/>
  <c r="G9478" i="2"/>
  <c r="G9477" i="2"/>
  <c r="G9476" i="2"/>
  <c r="G9475" i="2"/>
  <c r="G9474" i="2"/>
  <c r="G9473" i="2"/>
  <c r="G9472" i="2"/>
  <c r="G9471" i="2"/>
  <c r="G9470" i="2"/>
  <c r="G9469" i="2"/>
  <c r="G9468" i="2"/>
  <c r="G9467" i="2"/>
  <c r="G9466" i="2"/>
  <c r="G9465" i="2"/>
  <c r="G9464" i="2"/>
  <c r="G9463" i="2"/>
  <c r="G9462" i="2"/>
  <c r="G9461" i="2"/>
  <c r="G9460" i="2"/>
  <c r="G9459" i="2"/>
  <c r="G9458" i="2"/>
  <c r="G9457" i="2"/>
  <c r="G9456" i="2"/>
  <c r="G9455" i="2"/>
  <c r="G9454" i="2"/>
  <c r="G9453" i="2"/>
  <c r="G9452" i="2"/>
  <c r="G9451" i="2"/>
  <c r="G9450" i="2"/>
  <c r="G9449" i="2"/>
  <c r="G9448" i="2"/>
  <c r="G9447" i="2"/>
  <c r="G9446" i="2"/>
  <c r="G9445" i="2"/>
  <c r="G9444" i="2"/>
  <c r="G9443" i="2"/>
  <c r="G9442" i="2"/>
  <c r="G9441" i="2"/>
  <c r="G9440" i="2"/>
  <c r="G9439" i="2"/>
  <c r="G9438" i="2"/>
  <c r="G9437" i="2"/>
  <c r="G9436" i="2"/>
  <c r="G9435" i="2"/>
  <c r="G9434" i="2"/>
  <c r="G9433" i="2"/>
  <c r="G9432" i="2"/>
  <c r="G9431" i="2"/>
  <c r="G9430" i="2"/>
  <c r="G9429" i="2"/>
  <c r="G9428" i="2"/>
  <c r="G9427" i="2"/>
  <c r="G9426" i="2"/>
  <c r="G9425" i="2"/>
  <c r="G9424" i="2"/>
  <c r="G9423" i="2"/>
  <c r="G9422" i="2"/>
  <c r="G9421" i="2"/>
  <c r="G9420" i="2"/>
  <c r="G9419" i="2"/>
  <c r="G9418" i="2"/>
  <c r="G9417" i="2"/>
  <c r="G9416" i="2"/>
  <c r="G9415" i="2"/>
  <c r="G9414" i="2"/>
  <c r="G9413" i="2"/>
  <c r="G9412" i="2"/>
  <c r="G9411" i="2"/>
  <c r="G9410" i="2"/>
  <c r="G9409" i="2"/>
  <c r="G9408" i="2"/>
  <c r="G9407" i="2"/>
  <c r="G9406" i="2"/>
  <c r="G9405" i="2"/>
  <c r="G9404" i="2"/>
  <c r="G9403" i="2"/>
  <c r="G9402" i="2"/>
  <c r="G9401" i="2"/>
  <c r="G9400" i="2"/>
  <c r="G9399" i="2"/>
  <c r="G9398" i="2"/>
  <c r="G9397" i="2"/>
  <c r="G9396" i="2"/>
  <c r="G9395" i="2"/>
  <c r="G9394" i="2"/>
  <c r="G9393" i="2"/>
  <c r="G9392" i="2"/>
  <c r="G9391" i="2"/>
  <c r="G9390" i="2"/>
  <c r="G9389" i="2"/>
  <c r="G9388" i="2"/>
  <c r="G9387" i="2"/>
  <c r="G9386" i="2"/>
  <c r="G9385" i="2"/>
  <c r="G9384" i="2"/>
  <c r="G9383" i="2"/>
  <c r="G9382" i="2"/>
  <c r="G9381" i="2"/>
  <c r="G9380" i="2"/>
  <c r="G9379" i="2"/>
  <c r="G9378" i="2"/>
  <c r="G9377" i="2"/>
  <c r="G9376" i="2"/>
  <c r="G9375" i="2"/>
  <c r="G9374" i="2"/>
  <c r="G9373" i="2"/>
  <c r="G9372" i="2"/>
  <c r="G9371" i="2"/>
  <c r="G9370" i="2"/>
  <c r="G9369" i="2"/>
  <c r="G9368" i="2"/>
  <c r="G9367" i="2"/>
  <c r="G9366" i="2"/>
  <c r="G9365" i="2"/>
  <c r="G9364" i="2"/>
  <c r="G9363" i="2"/>
  <c r="G9362" i="2"/>
  <c r="G9361" i="2"/>
  <c r="G9360" i="2"/>
  <c r="G9359" i="2"/>
  <c r="G9358" i="2"/>
  <c r="G9357" i="2"/>
  <c r="G9356" i="2"/>
  <c r="G9355" i="2"/>
  <c r="G9354" i="2"/>
  <c r="G9353" i="2"/>
  <c r="G9352" i="2"/>
  <c r="G9351" i="2"/>
  <c r="G9350" i="2"/>
  <c r="G9349" i="2"/>
  <c r="G9348" i="2"/>
  <c r="G9347" i="2"/>
  <c r="G9346" i="2"/>
  <c r="G9345" i="2"/>
  <c r="G9344" i="2"/>
  <c r="G9343" i="2"/>
  <c r="G9342" i="2"/>
  <c r="G9341" i="2"/>
  <c r="G9340" i="2"/>
  <c r="G9339" i="2"/>
  <c r="G9338" i="2"/>
  <c r="G9337" i="2"/>
  <c r="G9336" i="2"/>
  <c r="G9335" i="2"/>
  <c r="G9334" i="2"/>
  <c r="G9333" i="2"/>
  <c r="G9332" i="2"/>
  <c r="G9331" i="2"/>
  <c r="G9330" i="2"/>
  <c r="G9329" i="2"/>
  <c r="G9328" i="2"/>
  <c r="G9327" i="2"/>
  <c r="G9326" i="2"/>
  <c r="G9325" i="2"/>
  <c r="G9324" i="2"/>
  <c r="G9323" i="2"/>
  <c r="G9322" i="2"/>
  <c r="G9321" i="2"/>
  <c r="G9320" i="2"/>
  <c r="G9319" i="2"/>
  <c r="G9318" i="2"/>
  <c r="G9317" i="2"/>
  <c r="G9316" i="2"/>
  <c r="G9315" i="2"/>
  <c r="G9314" i="2"/>
  <c r="G9313" i="2"/>
  <c r="G9312" i="2"/>
  <c r="G9311" i="2"/>
  <c r="G9310" i="2"/>
  <c r="G9309" i="2"/>
  <c r="G9308" i="2"/>
  <c r="G9307" i="2"/>
  <c r="G9306" i="2"/>
  <c r="G9305" i="2"/>
  <c r="G9304" i="2"/>
  <c r="G9303" i="2"/>
  <c r="G9302" i="2"/>
  <c r="G9301" i="2"/>
  <c r="G9300" i="2"/>
  <c r="G9299" i="2"/>
  <c r="G9298" i="2"/>
  <c r="G9297" i="2"/>
  <c r="G9296" i="2"/>
  <c r="G9295" i="2"/>
  <c r="G9294" i="2"/>
  <c r="G9293" i="2"/>
  <c r="G9292" i="2"/>
  <c r="G9291" i="2"/>
  <c r="G9290" i="2"/>
  <c r="G9289" i="2"/>
  <c r="G9288" i="2"/>
  <c r="G9287" i="2"/>
  <c r="G9286" i="2"/>
  <c r="G9285" i="2"/>
  <c r="G9284" i="2"/>
  <c r="G9283" i="2"/>
  <c r="G9282" i="2"/>
  <c r="G9281" i="2"/>
  <c r="G9280" i="2"/>
  <c r="G9279" i="2"/>
  <c r="G9278" i="2"/>
  <c r="G9277" i="2"/>
  <c r="G9276" i="2"/>
  <c r="G9275" i="2"/>
  <c r="G9274" i="2"/>
  <c r="G9273" i="2"/>
  <c r="G9272" i="2"/>
  <c r="G9271" i="2"/>
  <c r="G9270" i="2"/>
  <c r="G9269" i="2"/>
  <c r="G9268" i="2"/>
  <c r="G9267" i="2"/>
  <c r="G9266" i="2"/>
  <c r="G9265" i="2"/>
  <c r="G9264" i="2"/>
  <c r="G9263" i="2"/>
  <c r="G9262" i="2"/>
  <c r="G9261" i="2"/>
  <c r="G9260" i="2"/>
  <c r="G9259" i="2"/>
  <c r="G9258" i="2"/>
  <c r="G9257" i="2"/>
  <c r="G9256" i="2"/>
  <c r="G9255" i="2"/>
  <c r="G9254" i="2"/>
  <c r="G9253" i="2"/>
  <c r="G9252" i="2"/>
  <c r="G9251" i="2"/>
  <c r="G9250" i="2"/>
  <c r="G9249" i="2"/>
  <c r="G9248" i="2"/>
  <c r="G9247" i="2"/>
  <c r="G9246" i="2"/>
  <c r="G9245" i="2"/>
  <c r="G9244" i="2"/>
  <c r="G9243" i="2"/>
  <c r="G9242" i="2"/>
  <c r="G9241" i="2"/>
  <c r="G9240" i="2"/>
  <c r="G9239" i="2"/>
  <c r="G9238" i="2"/>
  <c r="G9237" i="2"/>
  <c r="G9236" i="2"/>
  <c r="G9235" i="2"/>
  <c r="G9234" i="2"/>
  <c r="G9233" i="2"/>
  <c r="G9232" i="2"/>
  <c r="G9231" i="2"/>
  <c r="G9230" i="2"/>
  <c r="G9229" i="2"/>
  <c r="G9228" i="2"/>
  <c r="G9227" i="2"/>
  <c r="G9226" i="2"/>
  <c r="G9225" i="2"/>
  <c r="G9224" i="2"/>
  <c r="G9223" i="2"/>
  <c r="G9222" i="2"/>
  <c r="G9221" i="2"/>
  <c r="G9220" i="2"/>
  <c r="G9219" i="2"/>
  <c r="G9218" i="2"/>
  <c r="G9217" i="2"/>
  <c r="G9216" i="2"/>
  <c r="G9215" i="2"/>
  <c r="G9214" i="2"/>
  <c r="G9213" i="2"/>
  <c r="G9212" i="2"/>
  <c r="G9211" i="2"/>
  <c r="G9210" i="2"/>
  <c r="G9209" i="2"/>
  <c r="G9208" i="2"/>
  <c r="G9207" i="2"/>
  <c r="G9206" i="2"/>
  <c r="G9205" i="2"/>
  <c r="G9204" i="2"/>
  <c r="G9203" i="2"/>
  <c r="G9202" i="2"/>
  <c r="G9201" i="2"/>
  <c r="G9200" i="2"/>
  <c r="G9199" i="2"/>
  <c r="G9198" i="2"/>
  <c r="G9197" i="2"/>
  <c r="G9196" i="2"/>
  <c r="G9195" i="2"/>
  <c r="G9194" i="2"/>
  <c r="G9193" i="2"/>
  <c r="G9192" i="2"/>
  <c r="G9191" i="2"/>
  <c r="G9190" i="2"/>
  <c r="G9189" i="2"/>
  <c r="G9188" i="2"/>
  <c r="G9187" i="2"/>
  <c r="G9186" i="2"/>
  <c r="G9185" i="2"/>
  <c r="G9184" i="2"/>
  <c r="G9183" i="2"/>
  <c r="G9182" i="2"/>
  <c r="G9181" i="2"/>
  <c r="G9180" i="2"/>
  <c r="G9179" i="2"/>
  <c r="G9178" i="2"/>
  <c r="G9177" i="2"/>
  <c r="G9176" i="2"/>
  <c r="G9175" i="2"/>
  <c r="G9174" i="2"/>
  <c r="G9173" i="2"/>
  <c r="G9172" i="2"/>
  <c r="G9171" i="2"/>
  <c r="G9170" i="2"/>
  <c r="G9169" i="2"/>
  <c r="G9168" i="2"/>
  <c r="G9167" i="2"/>
  <c r="G9166" i="2"/>
  <c r="G9165" i="2"/>
  <c r="G9164" i="2"/>
  <c r="G9163" i="2"/>
  <c r="G9162" i="2"/>
  <c r="G9161" i="2"/>
  <c r="G9160" i="2"/>
  <c r="G9159" i="2"/>
  <c r="G9158" i="2"/>
  <c r="G9157" i="2"/>
  <c r="G9156" i="2"/>
  <c r="G9155" i="2"/>
  <c r="G9154" i="2"/>
  <c r="G9153" i="2"/>
  <c r="G9152" i="2"/>
  <c r="G9151" i="2"/>
  <c r="G9150" i="2"/>
  <c r="G9149" i="2"/>
  <c r="G9148" i="2"/>
  <c r="G9147" i="2"/>
  <c r="G9146" i="2"/>
  <c r="G9145" i="2"/>
  <c r="G9144" i="2"/>
  <c r="G9143" i="2"/>
  <c r="G9142" i="2"/>
  <c r="G9141" i="2"/>
  <c r="G9140" i="2"/>
  <c r="G9139" i="2"/>
  <c r="G9138" i="2"/>
  <c r="G9137" i="2"/>
  <c r="G9136" i="2"/>
  <c r="G9135" i="2"/>
  <c r="G9134" i="2"/>
  <c r="G9133" i="2"/>
  <c r="G9132" i="2"/>
  <c r="G9131" i="2"/>
  <c r="G9130" i="2"/>
  <c r="G9129" i="2"/>
  <c r="G9128" i="2"/>
  <c r="G9127" i="2"/>
  <c r="G9126" i="2"/>
  <c r="G9125" i="2"/>
  <c r="G9124" i="2"/>
  <c r="G9123" i="2"/>
  <c r="G9122" i="2"/>
  <c r="G9121" i="2"/>
  <c r="G9120" i="2"/>
  <c r="G9119" i="2"/>
  <c r="G9118" i="2"/>
  <c r="G9117" i="2"/>
  <c r="G9116" i="2"/>
  <c r="G9115" i="2"/>
  <c r="G9114" i="2"/>
  <c r="G9113" i="2"/>
  <c r="G9112" i="2"/>
  <c r="G9111" i="2"/>
  <c r="G9110" i="2"/>
  <c r="G9109" i="2"/>
  <c r="G9108" i="2"/>
  <c r="G9107" i="2"/>
  <c r="G9106" i="2"/>
  <c r="G9105" i="2"/>
  <c r="G9104" i="2"/>
  <c r="G9103" i="2"/>
  <c r="G9102" i="2"/>
  <c r="G9101" i="2"/>
  <c r="G9100" i="2"/>
  <c r="G9099" i="2"/>
  <c r="G9098" i="2"/>
  <c r="G9097" i="2"/>
  <c r="G9096" i="2"/>
  <c r="G9095" i="2"/>
  <c r="G9094" i="2"/>
  <c r="G9093" i="2"/>
  <c r="G9092" i="2"/>
  <c r="G9091" i="2"/>
  <c r="G9090" i="2"/>
  <c r="G9089" i="2"/>
  <c r="G9088" i="2"/>
  <c r="G9087" i="2"/>
  <c r="G9086" i="2"/>
  <c r="G9085" i="2"/>
  <c r="G9084" i="2"/>
  <c r="G9083" i="2"/>
  <c r="G9082" i="2"/>
  <c r="G9081" i="2"/>
  <c r="G9080" i="2"/>
  <c r="G9079" i="2"/>
  <c r="G9078" i="2"/>
  <c r="G9077" i="2"/>
  <c r="G9076" i="2"/>
  <c r="G9075" i="2"/>
  <c r="G9074" i="2"/>
  <c r="G9073" i="2"/>
  <c r="G9072" i="2"/>
  <c r="G9071" i="2"/>
  <c r="G9070" i="2"/>
  <c r="G9069" i="2"/>
  <c r="G9068" i="2"/>
  <c r="G9067" i="2"/>
  <c r="G9066" i="2"/>
  <c r="G9065" i="2"/>
  <c r="G9064" i="2"/>
  <c r="G9063" i="2"/>
  <c r="G9062" i="2"/>
  <c r="G9061" i="2"/>
  <c r="G9060" i="2"/>
  <c r="G9059" i="2"/>
  <c r="G9058" i="2"/>
  <c r="G9057" i="2"/>
  <c r="G9056" i="2"/>
  <c r="G9055" i="2"/>
  <c r="G9054" i="2"/>
  <c r="G9053" i="2"/>
  <c r="G9052" i="2"/>
  <c r="G9051" i="2"/>
  <c r="G9050" i="2"/>
  <c r="G9049" i="2"/>
  <c r="G9048" i="2"/>
  <c r="G9047" i="2"/>
  <c r="G9046" i="2"/>
  <c r="G9045" i="2"/>
  <c r="G9044" i="2"/>
  <c r="G9043" i="2"/>
  <c r="G9042" i="2"/>
  <c r="G9041" i="2"/>
  <c r="G9040" i="2"/>
  <c r="G9039" i="2"/>
  <c r="G9038" i="2"/>
  <c r="G9037" i="2"/>
  <c r="G9036" i="2"/>
  <c r="G9035" i="2"/>
  <c r="G9034" i="2"/>
  <c r="G9033" i="2"/>
  <c r="G9032" i="2"/>
  <c r="G9031" i="2"/>
  <c r="G9030" i="2"/>
  <c r="G9029" i="2"/>
  <c r="G9028" i="2"/>
  <c r="G9027" i="2"/>
  <c r="G9026" i="2"/>
  <c r="G9025" i="2"/>
  <c r="G9024" i="2"/>
  <c r="G9023" i="2"/>
  <c r="G9022" i="2"/>
  <c r="G9021" i="2"/>
  <c r="G9020" i="2"/>
  <c r="G9019" i="2"/>
  <c r="G9018" i="2"/>
  <c r="G9017" i="2"/>
  <c r="G9016" i="2"/>
  <c r="G9015" i="2"/>
  <c r="G9014" i="2"/>
  <c r="G9013" i="2"/>
  <c r="G9012" i="2"/>
  <c r="G9011" i="2"/>
  <c r="G9010" i="2"/>
  <c r="G9009" i="2"/>
  <c r="G9008" i="2"/>
  <c r="G9007" i="2"/>
  <c r="G9006" i="2"/>
  <c r="G9005" i="2"/>
  <c r="G9004" i="2"/>
  <c r="G9003" i="2"/>
  <c r="G9002" i="2"/>
  <c r="G9001" i="2"/>
  <c r="G9000" i="2"/>
  <c r="G8999" i="2"/>
  <c r="G8998" i="2"/>
  <c r="G8997" i="2"/>
  <c r="G8996" i="2"/>
  <c r="G8995" i="2"/>
  <c r="G8994" i="2"/>
  <c r="G8993" i="2"/>
  <c r="G8992" i="2"/>
  <c r="G8991" i="2"/>
  <c r="G8990" i="2"/>
  <c r="G8989" i="2"/>
  <c r="G8988" i="2"/>
  <c r="G8987" i="2"/>
  <c r="G8986" i="2"/>
  <c r="G8985" i="2"/>
  <c r="G8984" i="2"/>
  <c r="G8983" i="2"/>
  <c r="G8982" i="2"/>
  <c r="G8981" i="2"/>
  <c r="G8980" i="2"/>
  <c r="G8979" i="2"/>
  <c r="G8978" i="2"/>
  <c r="G8977" i="2"/>
  <c r="G8976" i="2"/>
  <c r="G8975" i="2"/>
  <c r="G8974" i="2"/>
  <c r="G8973" i="2"/>
  <c r="G8972" i="2"/>
  <c r="G8971" i="2"/>
  <c r="G8970" i="2"/>
  <c r="G8969" i="2"/>
  <c r="G8968" i="2"/>
  <c r="G8967" i="2"/>
  <c r="G8966" i="2"/>
  <c r="G8965" i="2"/>
  <c r="G8964" i="2"/>
  <c r="G8963" i="2"/>
  <c r="G8962" i="2"/>
  <c r="G8961" i="2"/>
  <c r="G8960" i="2"/>
  <c r="G8959" i="2"/>
  <c r="G8958" i="2"/>
  <c r="G8957" i="2"/>
  <c r="G8956" i="2"/>
  <c r="G8955" i="2"/>
  <c r="G8954" i="2"/>
  <c r="G8953" i="2"/>
  <c r="G8952" i="2"/>
  <c r="G8951" i="2"/>
  <c r="G8950" i="2"/>
  <c r="G8949" i="2"/>
  <c r="G8948" i="2"/>
  <c r="G8947" i="2"/>
  <c r="G8946" i="2"/>
  <c r="G8945" i="2"/>
  <c r="G8944" i="2"/>
  <c r="G8943" i="2"/>
  <c r="G8942" i="2"/>
  <c r="G8941" i="2"/>
  <c r="G8940" i="2"/>
  <c r="G8939" i="2"/>
  <c r="G8938" i="2"/>
  <c r="G8937" i="2"/>
  <c r="G8936" i="2"/>
  <c r="G8935" i="2"/>
  <c r="G8934" i="2"/>
  <c r="G8933" i="2"/>
  <c r="G8932" i="2"/>
  <c r="G8931" i="2"/>
  <c r="G8930" i="2"/>
  <c r="G8929" i="2"/>
  <c r="G8928" i="2"/>
  <c r="G8927" i="2"/>
  <c r="G8926" i="2"/>
  <c r="G8925" i="2"/>
  <c r="G8924" i="2"/>
  <c r="G8923" i="2"/>
  <c r="G8922" i="2"/>
  <c r="G8921" i="2"/>
  <c r="G8920" i="2"/>
  <c r="G8919" i="2"/>
  <c r="G8918" i="2"/>
  <c r="G8917" i="2"/>
  <c r="G8916" i="2"/>
  <c r="G8915" i="2"/>
  <c r="G8914" i="2"/>
  <c r="G8913" i="2"/>
  <c r="G8912" i="2"/>
  <c r="G8911" i="2"/>
  <c r="G8910" i="2"/>
  <c r="G8909" i="2"/>
  <c r="G8908" i="2"/>
  <c r="G8907" i="2"/>
  <c r="G8906" i="2"/>
  <c r="G8905" i="2"/>
  <c r="G8904" i="2"/>
  <c r="G8903" i="2"/>
  <c r="G8902" i="2"/>
  <c r="G8901" i="2"/>
  <c r="G8900" i="2"/>
  <c r="G8899" i="2"/>
  <c r="G8898" i="2"/>
  <c r="G8897" i="2"/>
  <c r="G8896" i="2"/>
  <c r="G8895" i="2"/>
  <c r="G8894" i="2"/>
  <c r="G8893" i="2"/>
  <c r="G8892" i="2"/>
  <c r="G8891" i="2"/>
  <c r="G8890" i="2"/>
  <c r="G8889" i="2"/>
  <c r="G8888" i="2"/>
  <c r="G8887" i="2"/>
  <c r="G8886" i="2"/>
  <c r="G8885" i="2"/>
  <c r="G8884" i="2"/>
  <c r="G8883" i="2"/>
  <c r="G8882" i="2"/>
  <c r="G8881" i="2"/>
  <c r="G8880" i="2"/>
  <c r="G8879" i="2"/>
  <c r="G8878" i="2"/>
  <c r="G8877" i="2"/>
  <c r="G8876" i="2"/>
  <c r="G8875" i="2"/>
  <c r="G8874" i="2"/>
  <c r="G8873" i="2"/>
  <c r="G8872" i="2"/>
  <c r="G8871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C15001" i="2"/>
  <c r="D15001" i="2" s="1"/>
  <c r="C15000" i="2"/>
  <c r="D15000" i="2" s="1"/>
  <c r="C14999" i="2"/>
  <c r="D14999" i="2" s="1"/>
  <c r="C14998" i="2"/>
  <c r="D14998" i="2" s="1"/>
  <c r="C14997" i="2"/>
  <c r="D14997" i="2" s="1"/>
  <c r="C14996" i="2"/>
  <c r="D14996" i="2" s="1"/>
  <c r="C14995" i="2"/>
  <c r="D14995" i="2" s="1"/>
  <c r="C14994" i="2"/>
  <c r="D14994" i="2" s="1"/>
  <c r="C14993" i="2"/>
  <c r="D14993" i="2" s="1"/>
  <c r="C14992" i="2"/>
  <c r="D14992" i="2" s="1"/>
  <c r="C14991" i="2"/>
  <c r="D14991" i="2" s="1"/>
  <c r="C14990" i="2"/>
  <c r="D14990" i="2" s="1"/>
  <c r="C14989" i="2"/>
  <c r="D14989" i="2" s="1"/>
  <c r="C14988" i="2"/>
  <c r="D14988" i="2" s="1"/>
  <c r="C14987" i="2"/>
  <c r="D14987" i="2" s="1"/>
  <c r="C14986" i="2"/>
  <c r="D14986" i="2" s="1"/>
  <c r="C14985" i="2"/>
  <c r="D14985" i="2" s="1"/>
  <c r="C14984" i="2"/>
  <c r="D14984" i="2" s="1"/>
  <c r="C14983" i="2"/>
  <c r="D14983" i="2" s="1"/>
  <c r="C14982" i="2"/>
  <c r="D14982" i="2" s="1"/>
  <c r="C14981" i="2"/>
  <c r="D14981" i="2" s="1"/>
  <c r="C14980" i="2"/>
  <c r="D14980" i="2" s="1"/>
  <c r="C14979" i="2"/>
  <c r="D14979" i="2" s="1"/>
  <c r="C14978" i="2"/>
  <c r="D14978" i="2" s="1"/>
  <c r="C14977" i="2"/>
  <c r="D14977" i="2" s="1"/>
  <c r="C14976" i="2"/>
  <c r="D14976" i="2" s="1"/>
  <c r="C14975" i="2"/>
  <c r="D14975" i="2" s="1"/>
  <c r="C14974" i="2"/>
  <c r="D14974" i="2" s="1"/>
  <c r="C14973" i="2"/>
  <c r="D14973" i="2" s="1"/>
  <c r="C14972" i="2"/>
  <c r="D14972" i="2" s="1"/>
  <c r="C14971" i="2"/>
  <c r="D14971" i="2" s="1"/>
  <c r="C14970" i="2"/>
  <c r="D14970" i="2" s="1"/>
  <c r="C14969" i="2"/>
  <c r="D14969" i="2" s="1"/>
  <c r="C14968" i="2"/>
  <c r="D14968" i="2" s="1"/>
  <c r="C14967" i="2"/>
  <c r="D14967" i="2" s="1"/>
  <c r="C14966" i="2"/>
  <c r="D14966" i="2" s="1"/>
  <c r="C14965" i="2"/>
  <c r="D14965" i="2" s="1"/>
  <c r="C14964" i="2"/>
  <c r="D14964" i="2" s="1"/>
  <c r="C14963" i="2"/>
  <c r="D14963" i="2" s="1"/>
  <c r="C14962" i="2"/>
  <c r="D14962" i="2" s="1"/>
  <c r="C14961" i="2"/>
  <c r="D14961" i="2" s="1"/>
  <c r="C14960" i="2"/>
  <c r="D14960" i="2" s="1"/>
  <c r="C14959" i="2"/>
  <c r="D14959" i="2" s="1"/>
  <c r="C14958" i="2"/>
  <c r="D14958" i="2" s="1"/>
  <c r="C14957" i="2"/>
  <c r="D14957" i="2" s="1"/>
  <c r="C14956" i="2"/>
  <c r="D14956" i="2" s="1"/>
  <c r="C14955" i="2"/>
  <c r="D14955" i="2" s="1"/>
  <c r="C14954" i="2"/>
  <c r="D14954" i="2" s="1"/>
  <c r="C14953" i="2"/>
  <c r="D14953" i="2" s="1"/>
  <c r="C14952" i="2"/>
  <c r="D14952" i="2" s="1"/>
  <c r="C14951" i="2"/>
  <c r="D14951" i="2" s="1"/>
  <c r="C14950" i="2"/>
  <c r="D14950" i="2" s="1"/>
  <c r="C14949" i="2"/>
  <c r="D14949" i="2" s="1"/>
  <c r="C14948" i="2"/>
  <c r="D14948" i="2" s="1"/>
  <c r="C14947" i="2"/>
  <c r="D14947" i="2" s="1"/>
  <c r="C14946" i="2"/>
  <c r="D14946" i="2" s="1"/>
  <c r="C14945" i="2"/>
  <c r="D14945" i="2" s="1"/>
  <c r="C14944" i="2"/>
  <c r="D14944" i="2" s="1"/>
  <c r="C14943" i="2"/>
  <c r="D14943" i="2" s="1"/>
  <c r="C14942" i="2"/>
  <c r="D14942" i="2" s="1"/>
  <c r="C14941" i="2"/>
  <c r="D14941" i="2" s="1"/>
  <c r="C14940" i="2"/>
  <c r="D14940" i="2" s="1"/>
  <c r="C14939" i="2"/>
  <c r="D14939" i="2" s="1"/>
  <c r="C14938" i="2"/>
  <c r="D14938" i="2" s="1"/>
  <c r="C14937" i="2"/>
  <c r="D14937" i="2" s="1"/>
  <c r="C14936" i="2"/>
  <c r="D14936" i="2" s="1"/>
  <c r="C14935" i="2"/>
  <c r="D14935" i="2" s="1"/>
  <c r="C14934" i="2"/>
  <c r="D14934" i="2" s="1"/>
  <c r="C14933" i="2"/>
  <c r="D14933" i="2" s="1"/>
  <c r="C14932" i="2"/>
  <c r="D14932" i="2" s="1"/>
  <c r="C14931" i="2"/>
  <c r="D14931" i="2" s="1"/>
  <c r="C14930" i="2"/>
  <c r="D14930" i="2" s="1"/>
  <c r="C14929" i="2"/>
  <c r="D14929" i="2" s="1"/>
  <c r="C14928" i="2"/>
  <c r="D14928" i="2" s="1"/>
  <c r="C14927" i="2"/>
  <c r="D14927" i="2" s="1"/>
  <c r="C14926" i="2"/>
  <c r="D14926" i="2" s="1"/>
  <c r="C14925" i="2"/>
  <c r="D14925" i="2" s="1"/>
  <c r="C14924" i="2"/>
  <c r="D14924" i="2" s="1"/>
  <c r="C14923" i="2"/>
  <c r="D14923" i="2" s="1"/>
  <c r="C14922" i="2"/>
  <c r="D14922" i="2" s="1"/>
  <c r="C14921" i="2"/>
  <c r="D14921" i="2" s="1"/>
  <c r="C14920" i="2"/>
  <c r="D14920" i="2" s="1"/>
  <c r="C14919" i="2"/>
  <c r="D14919" i="2" s="1"/>
  <c r="C14918" i="2"/>
  <c r="D14918" i="2" s="1"/>
  <c r="C14917" i="2"/>
  <c r="D14917" i="2" s="1"/>
  <c r="C14916" i="2"/>
  <c r="D14916" i="2" s="1"/>
  <c r="C14915" i="2"/>
  <c r="D14915" i="2" s="1"/>
  <c r="C14914" i="2"/>
  <c r="D14914" i="2" s="1"/>
  <c r="C14913" i="2"/>
  <c r="D14913" i="2" s="1"/>
  <c r="C14912" i="2"/>
  <c r="D14912" i="2" s="1"/>
  <c r="C14911" i="2"/>
  <c r="D14911" i="2" s="1"/>
  <c r="C14910" i="2"/>
  <c r="D14910" i="2" s="1"/>
  <c r="C14909" i="2"/>
  <c r="D14909" i="2" s="1"/>
  <c r="C14908" i="2"/>
  <c r="D14908" i="2" s="1"/>
  <c r="C14907" i="2"/>
  <c r="D14907" i="2" s="1"/>
  <c r="C14906" i="2"/>
  <c r="D14906" i="2" s="1"/>
  <c r="C14905" i="2"/>
  <c r="D14905" i="2" s="1"/>
  <c r="C14904" i="2"/>
  <c r="D14904" i="2" s="1"/>
  <c r="C14903" i="2"/>
  <c r="D14903" i="2" s="1"/>
  <c r="C14902" i="2"/>
  <c r="D14902" i="2" s="1"/>
  <c r="C14901" i="2"/>
  <c r="D14901" i="2" s="1"/>
  <c r="C14900" i="2"/>
  <c r="D14900" i="2" s="1"/>
  <c r="C14899" i="2"/>
  <c r="D14899" i="2" s="1"/>
  <c r="C14898" i="2"/>
  <c r="D14898" i="2" s="1"/>
  <c r="C14897" i="2"/>
  <c r="D14897" i="2" s="1"/>
  <c r="C14896" i="2"/>
  <c r="D14896" i="2" s="1"/>
  <c r="C14895" i="2"/>
  <c r="D14895" i="2" s="1"/>
  <c r="C14894" i="2"/>
  <c r="D14894" i="2" s="1"/>
  <c r="C14893" i="2"/>
  <c r="D14893" i="2" s="1"/>
  <c r="C14892" i="2"/>
  <c r="D14892" i="2" s="1"/>
  <c r="C14891" i="2"/>
  <c r="D14891" i="2" s="1"/>
  <c r="C14890" i="2"/>
  <c r="D14890" i="2" s="1"/>
  <c r="C14889" i="2"/>
  <c r="D14889" i="2" s="1"/>
  <c r="C14888" i="2"/>
  <c r="D14888" i="2" s="1"/>
  <c r="C14887" i="2"/>
  <c r="D14887" i="2" s="1"/>
  <c r="C14886" i="2"/>
  <c r="D14886" i="2" s="1"/>
  <c r="C14885" i="2"/>
  <c r="D14885" i="2" s="1"/>
  <c r="C14884" i="2"/>
  <c r="D14884" i="2" s="1"/>
  <c r="C14883" i="2"/>
  <c r="D14883" i="2" s="1"/>
  <c r="C14882" i="2"/>
  <c r="D14882" i="2" s="1"/>
  <c r="C14881" i="2"/>
  <c r="D14881" i="2" s="1"/>
  <c r="C14880" i="2"/>
  <c r="D14880" i="2" s="1"/>
  <c r="C14879" i="2"/>
  <c r="D14879" i="2" s="1"/>
  <c r="C14878" i="2"/>
  <c r="D14878" i="2" s="1"/>
  <c r="C14877" i="2"/>
  <c r="D14877" i="2" s="1"/>
  <c r="C14876" i="2"/>
  <c r="D14876" i="2" s="1"/>
  <c r="C14875" i="2"/>
  <c r="D14875" i="2" s="1"/>
  <c r="C14874" i="2"/>
  <c r="D14874" i="2" s="1"/>
  <c r="C14873" i="2"/>
  <c r="D14873" i="2" s="1"/>
  <c r="C14872" i="2"/>
  <c r="D14872" i="2" s="1"/>
  <c r="C14871" i="2"/>
  <c r="D14871" i="2" s="1"/>
  <c r="C14870" i="2"/>
  <c r="D14870" i="2" s="1"/>
  <c r="C14869" i="2"/>
  <c r="D14869" i="2" s="1"/>
  <c r="C14868" i="2"/>
  <c r="D14868" i="2" s="1"/>
  <c r="C14867" i="2"/>
  <c r="D14867" i="2" s="1"/>
  <c r="C14866" i="2"/>
  <c r="D14866" i="2" s="1"/>
  <c r="C14865" i="2"/>
  <c r="D14865" i="2" s="1"/>
  <c r="C14864" i="2"/>
  <c r="D14864" i="2" s="1"/>
  <c r="C14863" i="2"/>
  <c r="D14863" i="2" s="1"/>
  <c r="C14862" i="2"/>
  <c r="D14862" i="2" s="1"/>
  <c r="C14861" i="2"/>
  <c r="D14861" i="2" s="1"/>
  <c r="C14860" i="2"/>
  <c r="D14860" i="2" s="1"/>
  <c r="C14859" i="2"/>
  <c r="D14859" i="2" s="1"/>
  <c r="C14858" i="2"/>
  <c r="D14858" i="2" s="1"/>
  <c r="C14857" i="2"/>
  <c r="D14857" i="2" s="1"/>
  <c r="C14856" i="2"/>
  <c r="D14856" i="2" s="1"/>
  <c r="C14855" i="2"/>
  <c r="D14855" i="2" s="1"/>
  <c r="C14854" i="2"/>
  <c r="D14854" i="2" s="1"/>
  <c r="C14853" i="2"/>
  <c r="D14853" i="2" s="1"/>
  <c r="C14852" i="2"/>
  <c r="D14852" i="2" s="1"/>
  <c r="C14851" i="2"/>
  <c r="D14851" i="2" s="1"/>
  <c r="C14850" i="2"/>
  <c r="D14850" i="2" s="1"/>
  <c r="C14849" i="2"/>
  <c r="D14849" i="2" s="1"/>
  <c r="C14848" i="2"/>
  <c r="D14848" i="2" s="1"/>
  <c r="C14847" i="2"/>
  <c r="D14847" i="2" s="1"/>
  <c r="C14846" i="2"/>
  <c r="D14846" i="2" s="1"/>
  <c r="C14845" i="2"/>
  <c r="D14845" i="2" s="1"/>
  <c r="C14844" i="2"/>
  <c r="D14844" i="2" s="1"/>
  <c r="C14843" i="2"/>
  <c r="D14843" i="2" s="1"/>
  <c r="C14842" i="2"/>
  <c r="D14842" i="2" s="1"/>
  <c r="C14841" i="2"/>
  <c r="D14841" i="2" s="1"/>
  <c r="C14840" i="2"/>
  <c r="D14840" i="2" s="1"/>
  <c r="C14839" i="2"/>
  <c r="D14839" i="2" s="1"/>
  <c r="C14838" i="2"/>
  <c r="D14838" i="2" s="1"/>
  <c r="C14837" i="2"/>
  <c r="D14837" i="2" s="1"/>
  <c r="C14836" i="2"/>
  <c r="D14836" i="2" s="1"/>
  <c r="C14835" i="2"/>
  <c r="D14835" i="2" s="1"/>
  <c r="C14834" i="2"/>
  <c r="D14834" i="2" s="1"/>
  <c r="C14833" i="2"/>
  <c r="D14833" i="2" s="1"/>
  <c r="C14832" i="2"/>
  <c r="D14832" i="2" s="1"/>
  <c r="C14831" i="2"/>
  <c r="D14831" i="2" s="1"/>
  <c r="C14830" i="2"/>
  <c r="D14830" i="2" s="1"/>
  <c r="C14829" i="2"/>
  <c r="D14829" i="2" s="1"/>
  <c r="C14828" i="2"/>
  <c r="D14828" i="2" s="1"/>
  <c r="C14827" i="2"/>
  <c r="D14827" i="2" s="1"/>
  <c r="C14826" i="2"/>
  <c r="D14826" i="2" s="1"/>
  <c r="C14825" i="2"/>
  <c r="D14825" i="2" s="1"/>
  <c r="C14824" i="2"/>
  <c r="D14824" i="2" s="1"/>
  <c r="C14823" i="2"/>
  <c r="D14823" i="2" s="1"/>
  <c r="C14822" i="2"/>
  <c r="D14822" i="2" s="1"/>
  <c r="C14821" i="2"/>
  <c r="D14821" i="2" s="1"/>
  <c r="C14820" i="2"/>
  <c r="D14820" i="2" s="1"/>
  <c r="C14819" i="2"/>
  <c r="D14819" i="2" s="1"/>
  <c r="C14818" i="2"/>
  <c r="D14818" i="2" s="1"/>
  <c r="C14817" i="2"/>
  <c r="D14817" i="2" s="1"/>
  <c r="C14816" i="2"/>
  <c r="D14816" i="2" s="1"/>
  <c r="C14815" i="2"/>
  <c r="D14815" i="2" s="1"/>
  <c r="C14814" i="2"/>
  <c r="D14814" i="2" s="1"/>
  <c r="C14813" i="2"/>
  <c r="D14813" i="2" s="1"/>
  <c r="C14812" i="2"/>
  <c r="D14812" i="2" s="1"/>
  <c r="C14811" i="2"/>
  <c r="D14811" i="2" s="1"/>
  <c r="C14810" i="2"/>
  <c r="D14810" i="2" s="1"/>
  <c r="C14809" i="2"/>
  <c r="D14809" i="2" s="1"/>
  <c r="C14808" i="2"/>
  <c r="D14808" i="2" s="1"/>
  <c r="C14807" i="2"/>
  <c r="D14807" i="2" s="1"/>
  <c r="C14806" i="2"/>
  <c r="D14806" i="2" s="1"/>
  <c r="C14805" i="2"/>
  <c r="D14805" i="2" s="1"/>
  <c r="C14804" i="2"/>
  <c r="D14804" i="2" s="1"/>
  <c r="C14803" i="2"/>
  <c r="D14803" i="2" s="1"/>
  <c r="C14802" i="2"/>
  <c r="D14802" i="2" s="1"/>
  <c r="C14801" i="2"/>
  <c r="D14801" i="2" s="1"/>
  <c r="C14800" i="2"/>
  <c r="D14800" i="2" s="1"/>
  <c r="C14799" i="2"/>
  <c r="D14799" i="2" s="1"/>
  <c r="C14798" i="2"/>
  <c r="D14798" i="2" s="1"/>
  <c r="C14797" i="2"/>
  <c r="D14797" i="2" s="1"/>
  <c r="C14796" i="2"/>
  <c r="D14796" i="2" s="1"/>
  <c r="C14795" i="2"/>
  <c r="D14795" i="2" s="1"/>
  <c r="C14794" i="2"/>
  <c r="D14794" i="2" s="1"/>
  <c r="C14793" i="2"/>
  <c r="D14793" i="2" s="1"/>
  <c r="C14792" i="2"/>
  <c r="D14792" i="2" s="1"/>
  <c r="C14791" i="2"/>
  <c r="D14791" i="2" s="1"/>
  <c r="C14790" i="2"/>
  <c r="D14790" i="2" s="1"/>
  <c r="C14789" i="2"/>
  <c r="D14789" i="2" s="1"/>
  <c r="C14788" i="2"/>
  <c r="D14788" i="2" s="1"/>
  <c r="C14787" i="2"/>
  <c r="D14787" i="2" s="1"/>
  <c r="C14786" i="2"/>
  <c r="D14786" i="2" s="1"/>
  <c r="C14785" i="2"/>
  <c r="D14785" i="2" s="1"/>
  <c r="C14784" i="2"/>
  <c r="D14784" i="2" s="1"/>
  <c r="C14783" i="2"/>
  <c r="D14783" i="2" s="1"/>
  <c r="C14782" i="2"/>
  <c r="D14782" i="2" s="1"/>
  <c r="C14781" i="2"/>
  <c r="D14781" i="2" s="1"/>
  <c r="C14780" i="2"/>
  <c r="D14780" i="2" s="1"/>
  <c r="C14779" i="2"/>
  <c r="D14779" i="2" s="1"/>
  <c r="C14778" i="2"/>
  <c r="D14778" i="2" s="1"/>
  <c r="C14777" i="2"/>
  <c r="D14777" i="2" s="1"/>
  <c r="C14776" i="2"/>
  <c r="D14776" i="2" s="1"/>
  <c r="C14775" i="2"/>
  <c r="D14775" i="2" s="1"/>
  <c r="C14774" i="2"/>
  <c r="D14774" i="2" s="1"/>
  <c r="C14773" i="2"/>
  <c r="D14773" i="2" s="1"/>
  <c r="C14772" i="2"/>
  <c r="D14772" i="2" s="1"/>
  <c r="C14771" i="2"/>
  <c r="D14771" i="2" s="1"/>
  <c r="C14770" i="2"/>
  <c r="D14770" i="2" s="1"/>
  <c r="C14769" i="2"/>
  <c r="D14769" i="2" s="1"/>
  <c r="C14768" i="2"/>
  <c r="D14768" i="2" s="1"/>
  <c r="C14767" i="2"/>
  <c r="D14767" i="2" s="1"/>
  <c r="C14766" i="2"/>
  <c r="D14766" i="2" s="1"/>
  <c r="C14765" i="2"/>
  <c r="D14765" i="2" s="1"/>
  <c r="C14764" i="2"/>
  <c r="D14764" i="2" s="1"/>
  <c r="C14763" i="2"/>
  <c r="D14763" i="2" s="1"/>
  <c r="C14762" i="2"/>
  <c r="D14762" i="2" s="1"/>
  <c r="C14761" i="2"/>
  <c r="D14761" i="2" s="1"/>
  <c r="C14760" i="2"/>
  <c r="D14760" i="2" s="1"/>
  <c r="C14759" i="2"/>
  <c r="D14759" i="2" s="1"/>
  <c r="C14758" i="2"/>
  <c r="D14758" i="2" s="1"/>
  <c r="C14757" i="2"/>
  <c r="D14757" i="2" s="1"/>
  <c r="C14756" i="2"/>
  <c r="D14756" i="2" s="1"/>
  <c r="C14755" i="2"/>
  <c r="D14755" i="2" s="1"/>
  <c r="C14754" i="2"/>
  <c r="D14754" i="2" s="1"/>
  <c r="C14753" i="2"/>
  <c r="D14753" i="2" s="1"/>
  <c r="C14752" i="2"/>
  <c r="D14752" i="2" s="1"/>
  <c r="C14751" i="2"/>
  <c r="D14751" i="2" s="1"/>
  <c r="C14750" i="2"/>
  <c r="D14750" i="2" s="1"/>
  <c r="C14749" i="2"/>
  <c r="D14749" i="2" s="1"/>
  <c r="C14748" i="2"/>
  <c r="D14748" i="2" s="1"/>
  <c r="C14747" i="2"/>
  <c r="D14747" i="2" s="1"/>
  <c r="C14746" i="2"/>
  <c r="D14746" i="2" s="1"/>
  <c r="C14745" i="2"/>
  <c r="D14745" i="2" s="1"/>
  <c r="C14744" i="2"/>
  <c r="D14744" i="2" s="1"/>
  <c r="C14743" i="2"/>
  <c r="D14743" i="2" s="1"/>
  <c r="C14742" i="2"/>
  <c r="D14742" i="2" s="1"/>
  <c r="C14741" i="2"/>
  <c r="D14741" i="2" s="1"/>
  <c r="C14740" i="2"/>
  <c r="D14740" i="2" s="1"/>
  <c r="C14739" i="2"/>
  <c r="D14739" i="2" s="1"/>
  <c r="C14738" i="2"/>
  <c r="D14738" i="2" s="1"/>
  <c r="C14737" i="2"/>
  <c r="D14737" i="2" s="1"/>
  <c r="C14736" i="2"/>
  <c r="D14736" i="2" s="1"/>
  <c r="C14735" i="2"/>
  <c r="D14735" i="2" s="1"/>
  <c r="C14734" i="2"/>
  <c r="D14734" i="2" s="1"/>
  <c r="C14733" i="2"/>
  <c r="D14733" i="2" s="1"/>
  <c r="C14732" i="2"/>
  <c r="D14732" i="2" s="1"/>
  <c r="C14731" i="2"/>
  <c r="D14731" i="2" s="1"/>
  <c r="C14730" i="2"/>
  <c r="D14730" i="2" s="1"/>
  <c r="C14729" i="2"/>
  <c r="D14729" i="2" s="1"/>
  <c r="C14728" i="2"/>
  <c r="D14728" i="2" s="1"/>
  <c r="C14727" i="2"/>
  <c r="D14727" i="2" s="1"/>
  <c r="C14726" i="2"/>
  <c r="D14726" i="2" s="1"/>
  <c r="C14725" i="2"/>
  <c r="D14725" i="2" s="1"/>
  <c r="C14724" i="2"/>
  <c r="D14724" i="2" s="1"/>
  <c r="C14723" i="2"/>
  <c r="D14723" i="2" s="1"/>
  <c r="C14722" i="2"/>
  <c r="D14722" i="2" s="1"/>
  <c r="C14721" i="2"/>
  <c r="D14721" i="2" s="1"/>
  <c r="C14720" i="2"/>
  <c r="D14720" i="2" s="1"/>
  <c r="C14719" i="2"/>
  <c r="D14719" i="2" s="1"/>
  <c r="C14718" i="2"/>
  <c r="D14718" i="2" s="1"/>
  <c r="C14717" i="2"/>
  <c r="D14717" i="2" s="1"/>
  <c r="C14716" i="2"/>
  <c r="D14716" i="2" s="1"/>
  <c r="C14715" i="2"/>
  <c r="D14715" i="2" s="1"/>
  <c r="C14714" i="2"/>
  <c r="D14714" i="2" s="1"/>
  <c r="C14713" i="2"/>
  <c r="D14713" i="2" s="1"/>
  <c r="C14712" i="2"/>
  <c r="D14712" i="2" s="1"/>
  <c r="C14711" i="2"/>
  <c r="D14711" i="2" s="1"/>
  <c r="C14710" i="2"/>
  <c r="D14710" i="2" s="1"/>
  <c r="C14709" i="2"/>
  <c r="D14709" i="2" s="1"/>
  <c r="C14708" i="2"/>
  <c r="D14708" i="2" s="1"/>
  <c r="C14707" i="2"/>
  <c r="D14707" i="2" s="1"/>
  <c r="C14706" i="2"/>
  <c r="D14706" i="2" s="1"/>
  <c r="C14705" i="2"/>
  <c r="D14705" i="2" s="1"/>
  <c r="C14704" i="2"/>
  <c r="D14704" i="2" s="1"/>
  <c r="C14703" i="2"/>
  <c r="D14703" i="2" s="1"/>
  <c r="C14702" i="2"/>
  <c r="D14702" i="2" s="1"/>
  <c r="C14701" i="2"/>
  <c r="D14701" i="2" s="1"/>
  <c r="C14700" i="2"/>
  <c r="D14700" i="2" s="1"/>
  <c r="C14699" i="2"/>
  <c r="D14699" i="2" s="1"/>
  <c r="C14698" i="2"/>
  <c r="D14698" i="2" s="1"/>
  <c r="C14697" i="2"/>
  <c r="D14697" i="2" s="1"/>
  <c r="C14696" i="2"/>
  <c r="D14696" i="2" s="1"/>
  <c r="C14695" i="2"/>
  <c r="D14695" i="2" s="1"/>
  <c r="C14694" i="2"/>
  <c r="D14694" i="2" s="1"/>
  <c r="C14693" i="2"/>
  <c r="D14693" i="2" s="1"/>
  <c r="C14692" i="2"/>
  <c r="D14692" i="2" s="1"/>
  <c r="C14691" i="2"/>
  <c r="D14691" i="2" s="1"/>
  <c r="C14690" i="2"/>
  <c r="D14690" i="2" s="1"/>
  <c r="C14689" i="2"/>
  <c r="D14689" i="2" s="1"/>
  <c r="C14688" i="2"/>
  <c r="D14688" i="2" s="1"/>
  <c r="C14687" i="2"/>
  <c r="D14687" i="2" s="1"/>
  <c r="C14686" i="2"/>
  <c r="D14686" i="2" s="1"/>
  <c r="C14685" i="2"/>
  <c r="D14685" i="2" s="1"/>
  <c r="C14684" i="2"/>
  <c r="D14684" i="2" s="1"/>
  <c r="C14683" i="2"/>
  <c r="D14683" i="2" s="1"/>
  <c r="C14682" i="2"/>
  <c r="D14682" i="2" s="1"/>
  <c r="C14681" i="2"/>
  <c r="D14681" i="2" s="1"/>
  <c r="C14680" i="2"/>
  <c r="D14680" i="2" s="1"/>
  <c r="C14679" i="2"/>
  <c r="D14679" i="2" s="1"/>
  <c r="C14678" i="2"/>
  <c r="D14678" i="2" s="1"/>
  <c r="C14677" i="2"/>
  <c r="D14677" i="2" s="1"/>
  <c r="C14676" i="2"/>
  <c r="D14676" i="2" s="1"/>
  <c r="C14675" i="2"/>
  <c r="D14675" i="2" s="1"/>
  <c r="C14674" i="2"/>
  <c r="D14674" i="2" s="1"/>
  <c r="C14673" i="2"/>
  <c r="D14673" i="2" s="1"/>
  <c r="C14672" i="2"/>
  <c r="D14672" i="2" s="1"/>
  <c r="C14671" i="2"/>
  <c r="D14671" i="2" s="1"/>
  <c r="C14670" i="2"/>
  <c r="D14670" i="2" s="1"/>
  <c r="C14669" i="2"/>
  <c r="D14669" i="2" s="1"/>
  <c r="C14668" i="2"/>
  <c r="D14668" i="2" s="1"/>
  <c r="C14667" i="2"/>
  <c r="D14667" i="2" s="1"/>
  <c r="C14666" i="2"/>
  <c r="D14666" i="2" s="1"/>
  <c r="C14665" i="2"/>
  <c r="D14665" i="2" s="1"/>
  <c r="C14664" i="2"/>
  <c r="D14664" i="2" s="1"/>
  <c r="C14663" i="2"/>
  <c r="D14663" i="2" s="1"/>
  <c r="C14662" i="2"/>
  <c r="D14662" i="2" s="1"/>
  <c r="C14661" i="2"/>
  <c r="D14661" i="2" s="1"/>
  <c r="C14660" i="2"/>
  <c r="D14660" i="2" s="1"/>
  <c r="C14659" i="2"/>
  <c r="D14659" i="2" s="1"/>
  <c r="C14658" i="2"/>
  <c r="D14658" i="2" s="1"/>
  <c r="C14657" i="2"/>
  <c r="D14657" i="2" s="1"/>
  <c r="C14656" i="2"/>
  <c r="D14656" i="2" s="1"/>
  <c r="C14655" i="2"/>
  <c r="D14655" i="2" s="1"/>
  <c r="C14654" i="2"/>
  <c r="D14654" i="2" s="1"/>
  <c r="C14653" i="2"/>
  <c r="D14653" i="2" s="1"/>
  <c r="C14652" i="2"/>
  <c r="D14652" i="2" s="1"/>
  <c r="C14651" i="2"/>
  <c r="D14651" i="2" s="1"/>
  <c r="C14650" i="2"/>
  <c r="D14650" i="2" s="1"/>
  <c r="C14649" i="2"/>
  <c r="D14649" i="2" s="1"/>
  <c r="C14648" i="2"/>
  <c r="D14648" i="2" s="1"/>
  <c r="C14647" i="2"/>
  <c r="D14647" i="2" s="1"/>
  <c r="C14646" i="2"/>
  <c r="D14646" i="2" s="1"/>
  <c r="C14645" i="2"/>
  <c r="D14645" i="2" s="1"/>
  <c r="C14644" i="2"/>
  <c r="D14644" i="2" s="1"/>
  <c r="C14643" i="2"/>
  <c r="D14643" i="2" s="1"/>
  <c r="C14642" i="2"/>
  <c r="D14642" i="2" s="1"/>
  <c r="C14641" i="2"/>
  <c r="D14641" i="2" s="1"/>
  <c r="C14640" i="2"/>
  <c r="D14640" i="2" s="1"/>
  <c r="C14639" i="2"/>
  <c r="D14639" i="2" s="1"/>
  <c r="C14638" i="2"/>
  <c r="D14638" i="2" s="1"/>
  <c r="C14637" i="2"/>
  <c r="D14637" i="2" s="1"/>
  <c r="C14636" i="2"/>
  <c r="D14636" i="2" s="1"/>
  <c r="C14635" i="2"/>
  <c r="D14635" i="2" s="1"/>
  <c r="C14634" i="2"/>
  <c r="D14634" i="2" s="1"/>
  <c r="C14633" i="2"/>
  <c r="D14633" i="2" s="1"/>
  <c r="C14632" i="2"/>
  <c r="D14632" i="2" s="1"/>
  <c r="C14631" i="2"/>
  <c r="D14631" i="2" s="1"/>
  <c r="C14630" i="2"/>
  <c r="D14630" i="2" s="1"/>
  <c r="C14629" i="2"/>
  <c r="D14629" i="2" s="1"/>
  <c r="C14628" i="2"/>
  <c r="D14628" i="2" s="1"/>
  <c r="C14627" i="2"/>
  <c r="D14627" i="2" s="1"/>
  <c r="C14626" i="2"/>
  <c r="D14626" i="2" s="1"/>
  <c r="C14625" i="2"/>
  <c r="D14625" i="2" s="1"/>
  <c r="C14624" i="2"/>
  <c r="D14624" i="2" s="1"/>
  <c r="C14623" i="2"/>
  <c r="D14623" i="2" s="1"/>
  <c r="C14622" i="2"/>
  <c r="D14622" i="2" s="1"/>
  <c r="C14621" i="2"/>
  <c r="D14621" i="2" s="1"/>
  <c r="C14620" i="2"/>
  <c r="D14620" i="2" s="1"/>
  <c r="C14619" i="2"/>
  <c r="D14619" i="2" s="1"/>
  <c r="C14618" i="2"/>
  <c r="D14618" i="2" s="1"/>
  <c r="C14617" i="2"/>
  <c r="D14617" i="2" s="1"/>
  <c r="C14616" i="2"/>
  <c r="D14616" i="2" s="1"/>
  <c r="C14615" i="2"/>
  <c r="D14615" i="2" s="1"/>
  <c r="C14614" i="2"/>
  <c r="D14614" i="2" s="1"/>
  <c r="C14613" i="2"/>
  <c r="D14613" i="2" s="1"/>
  <c r="C14612" i="2"/>
  <c r="D14612" i="2" s="1"/>
  <c r="C14611" i="2"/>
  <c r="D14611" i="2" s="1"/>
  <c r="C14610" i="2"/>
  <c r="D14610" i="2" s="1"/>
  <c r="C14609" i="2"/>
  <c r="D14609" i="2" s="1"/>
  <c r="C14608" i="2"/>
  <c r="D14608" i="2" s="1"/>
  <c r="C14607" i="2"/>
  <c r="D14607" i="2" s="1"/>
  <c r="C14606" i="2"/>
  <c r="D14606" i="2" s="1"/>
  <c r="C14605" i="2"/>
  <c r="D14605" i="2" s="1"/>
  <c r="C14604" i="2"/>
  <c r="D14604" i="2" s="1"/>
  <c r="C14603" i="2"/>
  <c r="D14603" i="2" s="1"/>
  <c r="C14602" i="2"/>
  <c r="D14602" i="2" s="1"/>
  <c r="C14601" i="2"/>
  <c r="D14601" i="2" s="1"/>
  <c r="C14600" i="2"/>
  <c r="D14600" i="2" s="1"/>
  <c r="C14599" i="2"/>
  <c r="D14599" i="2" s="1"/>
  <c r="C14598" i="2"/>
  <c r="D14598" i="2" s="1"/>
  <c r="C14597" i="2"/>
  <c r="D14597" i="2" s="1"/>
  <c r="C14596" i="2"/>
  <c r="D14596" i="2" s="1"/>
  <c r="C14595" i="2"/>
  <c r="D14595" i="2" s="1"/>
  <c r="C14594" i="2"/>
  <c r="D14594" i="2" s="1"/>
  <c r="C14593" i="2"/>
  <c r="D14593" i="2" s="1"/>
  <c r="C14592" i="2"/>
  <c r="D14592" i="2" s="1"/>
  <c r="C14591" i="2"/>
  <c r="D14591" i="2" s="1"/>
  <c r="C14590" i="2"/>
  <c r="D14590" i="2" s="1"/>
  <c r="C14589" i="2"/>
  <c r="D14589" i="2" s="1"/>
  <c r="C14588" i="2"/>
  <c r="D14588" i="2" s="1"/>
  <c r="C14587" i="2"/>
  <c r="D14587" i="2" s="1"/>
  <c r="C14586" i="2"/>
  <c r="D14586" i="2" s="1"/>
  <c r="C14585" i="2"/>
  <c r="D14585" i="2" s="1"/>
  <c r="C14584" i="2"/>
  <c r="D14584" i="2" s="1"/>
  <c r="C14583" i="2"/>
  <c r="D14583" i="2" s="1"/>
  <c r="C14582" i="2"/>
  <c r="D14582" i="2" s="1"/>
  <c r="C14581" i="2"/>
  <c r="D14581" i="2" s="1"/>
  <c r="C14580" i="2"/>
  <c r="D14580" i="2" s="1"/>
  <c r="C14579" i="2"/>
  <c r="D14579" i="2" s="1"/>
  <c r="C14578" i="2"/>
  <c r="D14578" i="2" s="1"/>
  <c r="C14577" i="2"/>
  <c r="D14577" i="2" s="1"/>
  <c r="C14576" i="2"/>
  <c r="D14576" i="2" s="1"/>
  <c r="C14575" i="2"/>
  <c r="D14575" i="2" s="1"/>
  <c r="C14574" i="2"/>
  <c r="D14574" i="2" s="1"/>
  <c r="C14573" i="2"/>
  <c r="D14573" i="2" s="1"/>
  <c r="C14572" i="2"/>
  <c r="D14572" i="2" s="1"/>
  <c r="C14571" i="2"/>
  <c r="D14571" i="2" s="1"/>
  <c r="C14570" i="2"/>
  <c r="D14570" i="2" s="1"/>
  <c r="C14569" i="2"/>
  <c r="D14569" i="2" s="1"/>
  <c r="C14568" i="2"/>
  <c r="D14568" i="2" s="1"/>
  <c r="C14567" i="2"/>
  <c r="D14567" i="2" s="1"/>
  <c r="C14566" i="2"/>
  <c r="D14566" i="2" s="1"/>
  <c r="C14565" i="2"/>
  <c r="D14565" i="2" s="1"/>
  <c r="C14564" i="2"/>
  <c r="D14564" i="2" s="1"/>
  <c r="C14563" i="2"/>
  <c r="D14563" i="2" s="1"/>
  <c r="C14562" i="2"/>
  <c r="D14562" i="2" s="1"/>
  <c r="C14561" i="2"/>
  <c r="D14561" i="2" s="1"/>
  <c r="C14560" i="2"/>
  <c r="D14560" i="2" s="1"/>
  <c r="C14559" i="2"/>
  <c r="D14559" i="2" s="1"/>
  <c r="C14558" i="2"/>
  <c r="D14558" i="2" s="1"/>
  <c r="C14557" i="2"/>
  <c r="D14557" i="2" s="1"/>
  <c r="C14556" i="2"/>
  <c r="D14556" i="2" s="1"/>
  <c r="C14555" i="2"/>
  <c r="D14555" i="2" s="1"/>
  <c r="C14554" i="2"/>
  <c r="D14554" i="2" s="1"/>
  <c r="C14553" i="2"/>
  <c r="D14553" i="2" s="1"/>
  <c r="C14552" i="2"/>
  <c r="D14552" i="2" s="1"/>
  <c r="C14551" i="2"/>
  <c r="D14551" i="2" s="1"/>
  <c r="C14550" i="2"/>
  <c r="D14550" i="2" s="1"/>
  <c r="C14549" i="2"/>
  <c r="D14549" i="2" s="1"/>
  <c r="C14548" i="2"/>
  <c r="D14548" i="2" s="1"/>
  <c r="C14547" i="2"/>
  <c r="D14547" i="2" s="1"/>
  <c r="C14546" i="2"/>
  <c r="D14546" i="2" s="1"/>
  <c r="C14545" i="2"/>
  <c r="D14545" i="2" s="1"/>
  <c r="C14544" i="2"/>
  <c r="D14544" i="2" s="1"/>
  <c r="C14543" i="2"/>
  <c r="D14543" i="2" s="1"/>
  <c r="C14542" i="2"/>
  <c r="D14542" i="2" s="1"/>
  <c r="C14541" i="2"/>
  <c r="D14541" i="2" s="1"/>
  <c r="C14540" i="2"/>
  <c r="D14540" i="2" s="1"/>
  <c r="C14539" i="2"/>
  <c r="D14539" i="2" s="1"/>
  <c r="C14538" i="2"/>
  <c r="D14538" i="2" s="1"/>
  <c r="C14537" i="2"/>
  <c r="D14537" i="2" s="1"/>
  <c r="C14536" i="2"/>
  <c r="D14536" i="2" s="1"/>
  <c r="C14535" i="2"/>
  <c r="D14535" i="2" s="1"/>
  <c r="C14534" i="2"/>
  <c r="D14534" i="2" s="1"/>
  <c r="C14533" i="2"/>
  <c r="D14533" i="2" s="1"/>
  <c r="C14532" i="2"/>
  <c r="D14532" i="2" s="1"/>
  <c r="C14531" i="2"/>
  <c r="D14531" i="2" s="1"/>
  <c r="C14530" i="2"/>
  <c r="D14530" i="2" s="1"/>
  <c r="C14529" i="2"/>
  <c r="D14529" i="2" s="1"/>
  <c r="C14528" i="2"/>
  <c r="D14528" i="2" s="1"/>
  <c r="C14527" i="2"/>
  <c r="D14527" i="2" s="1"/>
  <c r="C14526" i="2"/>
  <c r="D14526" i="2" s="1"/>
  <c r="C14525" i="2"/>
  <c r="D14525" i="2" s="1"/>
  <c r="C14524" i="2"/>
  <c r="D14524" i="2" s="1"/>
  <c r="C14523" i="2"/>
  <c r="D14523" i="2" s="1"/>
  <c r="C14522" i="2"/>
  <c r="D14522" i="2" s="1"/>
  <c r="C14521" i="2"/>
  <c r="D14521" i="2" s="1"/>
  <c r="C14520" i="2"/>
  <c r="D14520" i="2" s="1"/>
  <c r="C14519" i="2"/>
  <c r="D14519" i="2" s="1"/>
  <c r="C14518" i="2"/>
  <c r="D14518" i="2" s="1"/>
  <c r="C14517" i="2"/>
  <c r="D14517" i="2" s="1"/>
  <c r="C14516" i="2"/>
  <c r="D14516" i="2" s="1"/>
  <c r="C14515" i="2"/>
  <c r="D14515" i="2" s="1"/>
  <c r="C14514" i="2"/>
  <c r="D14514" i="2" s="1"/>
  <c r="C14513" i="2"/>
  <c r="D14513" i="2" s="1"/>
  <c r="C14512" i="2"/>
  <c r="D14512" i="2" s="1"/>
  <c r="C14511" i="2"/>
  <c r="D14511" i="2" s="1"/>
  <c r="C14510" i="2"/>
  <c r="D14510" i="2" s="1"/>
  <c r="C14509" i="2"/>
  <c r="D14509" i="2" s="1"/>
  <c r="C14508" i="2"/>
  <c r="D14508" i="2" s="1"/>
  <c r="C14507" i="2"/>
  <c r="D14507" i="2" s="1"/>
  <c r="C14506" i="2"/>
  <c r="D14506" i="2" s="1"/>
  <c r="C14505" i="2"/>
  <c r="D14505" i="2" s="1"/>
  <c r="C14504" i="2"/>
  <c r="D14504" i="2" s="1"/>
  <c r="C14503" i="2"/>
  <c r="D14503" i="2" s="1"/>
  <c r="C14502" i="2"/>
  <c r="D14502" i="2" s="1"/>
  <c r="C14501" i="2"/>
  <c r="D14501" i="2" s="1"/>
  <c r="C14500" i="2"/>
  <c r="D14500" i="2" s="1"/>
  <c r="C14499" i="2"/>
  <c r="D14499" i="2" s="1"/>
  <c r="C14498" i="2"/>
  <c r="D14498" i="2" s="1"/>
  <c r="C14497" i="2"/>
  <c r="D14497" i="2" s="1"/>
  <c r="C14496" i="2"/>
  <c r="D14496" i="2" s="1"/>
  <c r="C14495" i="2"/>
  <c r="D14495" i="2" s="1"/>
  <c r="C14494" i="2"/>
  <c r="D14494" i="2" s="1"/>
  <c r="C14493" i="2"/>
  <c r="D14493" i="2" s="1"/>
  <c r="C14492" i="2"/>
  <c r="D14492" i="2" s="1"/>
  <c r="C14491" i="2"/>
  <c r="D14491" i="2" s="1"/>
  <c r="C14490" i="2"/>
  <c r="D14490" i="2" s="1"/>
  <c r="C14489" i="2"/>
  <c r="D14489" i="2" s="1"/>
  <c r="C14488" i="2"/>
  <c r="D14488" i="2" s="1"/>
  <c r="C14487" i="2"/>
  <c r="D14487" i="2" s="1"/>
  <c r="C14486" i="2"/>
  <c r="D14486" i="2" s="1"/>
  <c r="C14485" i="2"/>
  <c r="D14485" i="2" s="1"/>
  <c r="C14484" i="2"/>
  <c r="D14484" i="2" s="1"/>
  <c r="C14483" i="2"/>
  <c r="D14483" i="2" s="1"/>
  <c r="C14482" i="2"/>
  <c r="D14482" i="2" s="1"/>
  <c r="C14481" i="2"/>
  <c r="D14481" i="2" s="1"/>
  <c r="C14480" i="2"/>
  <c r="D14480" i="2" s="1"/>
  <c r="C14479" i="2"/>
  <c r="D14479" i="2" s="1"/>
  <c r="C14478" i="2"/>
  <c r="D14478" i="2" s="1"/>
  <c r="C14477" i="2"/>
  <c r="D14477" i="2" s="1"/>
  <c r="C14476" i="2"/>
  <c r="D14476" i="2" s="1"/>
  <c r="C14475" i="2"/>
  <c r="D14475" i="2" s="1"/>
  <c r="C14474" i="2"/>
  <c r="D14474" i="2" s="1"/>
  <c r="C14473" i="2"/>
  <c r="D14473" i="2" s="1"/>
  <c r="C14472" i="2"/>
  <c r="D14472" i="2" s="1"/>
  <c r="C14471" i="2"/>
  <c r="D14471" i="2" s="1"/>
  <c r="C14470" i="2"/>
  <c r="D14470" i="2" s="1"/>
  <c r="C14469" i="2"/>
  <c r="D14469" i="2" s="1"/>
  <c r="C14468" i="2"/>
  <c r="D14468" i="2" s="1"/>
  <c r="C14467" i="2"/>
  <c r="D14467" i="2" s="1"/>
  <c r="C14466" i="2"/>
  <c r="D14466" i="2" s="1"/>
  <c r="C14465" i="2"/>
  <c r="D14465" i="2" s="1"/>
  <c r="C14464" i="2"/>
  <c r="D14464" i="2" s="1"/>
  <c r="C14463" i="2"/>
  <c r="D14463" i="2" s="1"/>
  <c r="C14462" i="2"/>
  <c r="D14462" i="2" s="1"/>
  <c r="C14461" i="2"/>
  <c r="D14461" i="2" s="1"/>
  <c r="C14460" i="2"/>
  <c r="D14460" i="2" s="1"/>
  <c r="C14459" i="2"/>
  <c r="D14459" i="2" s="1"/>
  <c r="C14458" i="2"/>
  <c r="D14458" i="2" s="1"/>
  <c r="C14457" i="2"/>
  <c r="D14457" i="2" s="1"/>
  <c r="C14456" i="2"/>
  <c r="D14456" i="2" s="1"/>
  <c r="C14455" i="2"/>
  <c r="D14455" i="2" s="1"/>
  <c r="C14454" i="2"/>
  <c r="D14454" i="2" s="1"/>
  <c r="C14453" i="2"/>
  <c r="D14453" i="2" s="1"/>
  <c r="C14452" i="2"/>
  <c r="D14452" i="2" s="1"/>
  <c r="C14451" i="2"/>
  <c r="D14451" i="2" s="1"/>
  <c r="C14450" i="2"/>
  <c r="D14450" i="2" s="1"/>
  <c r="C14449" i="2"/>
  <c r="D14449" i="2" s="1"/>
  <c r="C14448" i="2"/>
  <c r="D14448" i="2" s="1"/>
  <c r="C14447" i="2"/>
  <c r="D14447" i="2" s="1"/>
  <c r="C14446" i="2"/>
  <c r="D14446" i="2" s="1"/>
  <c r="C14445" i="2"/>
  <c r="D14445" i="2" s="1"/>
  <c r="C14444" i="2"/>
  <c r="D14444" i="2" s="1"/>
  <c r="C14443" i="2"/>
  <c r="D14443" i="2" s="1"/>
  <c r="C14442" i="2"/>
  <c r="D14442" i="2" s="1"/>
  <c r="C14441" i="2"/>
  <c r="D14441" i="2" s="1"/>
  <c r="C14440" i="2"/>
  <c r="D14440" i="2" s="1"/>
  <c r="C14439" i="2"/>
  <c r="D14439" i="2" s="1"/>
  <c r="C14438" i="2"/>
  <c r="D14438" i="2" s="1"/>
  <c r="C14437" i="2"/>
  <c r="D14437" i="2" s="1"/>
  <c r="C14436" i="2"/>
  <c r="D14436" i="2" s="1"/>
  <c r="C14435" i="2"/>
  <c r="D14435" i="2" s="1"/>
  <c r="C14434" i="2"/>
  <c r="D14434" i="2" s="1"/>
  <c r="C14433" i="2"/>
  <c r="D14433" i="2" s="1"/>
  <c r="C14432" i="2"/>
  <c r="D14432" i="2" s="1"/>
  <c r="C14431" i="2"/>
  <c r="D14431" i="2" s="1"/>
  <c r="C14430" i="2"/>
  <c r="D14430" i="2" s="1"/>
  <c r="C14429" i="2"/>
  <c r="D14429" i="2" s="1"/>
  <c r="C14428" i="2"/>
  <c r="D14428" i="2" s="1"/>
  <c r="C14427" i="2"/>
  <c r="D14427" i="2" s="1"/>
  <c r="C14426" i="2"/>
  <c r="D14426" i="2" s="1"/>
  <c r="C14425" i="2"/>
  <c r="D14425" i="2" s="1"/>
  <c r="C14424" i="2"/>
  <c r="D14424" i="2" s="1"/>
  <c r="C14423" i="2"/>
  <c r="D14423" i="2" s="1"/>
  <c r="C14422" i="2"/>
  <c r="D14422" i="2" s="1"/>
  <c r="C14421" i="2"/>
  <c r="D14421" i="2" s="1"/>
  <c r="C14420" i="2"/>
  <c r="D14420" i="2" s="1"/>
  <c r="C14419" i="2"/>
  <c r="D14419" i="2" s="1"/>
  <c r="C14418" i="2"/>
  <c r="D14418" i="2" s="1"/>
  <c r="C14417" i="2"/>
  <c r="D14417" i="2" s="1"/>
  <c r="C14416" i="2"/>
  <c r="D14416" i="2" s="1"/>
  <c r="C14415" i="2"/>
  <c r="D14415" i="2" s="1"/>
  <c r="C14414" i="2"/>
  <c r="D14414" i="2" s="1"/>
  <c r="C14413" i="2"/>
  <c r="D14413" i="2" s="1"/>
  <c r="C14412" i="2"/>
  <c r="D14412" i="2" s="1"/>
  <c r="C14411" i="2"/>
  <c r="D14411" i="2" s="1"/>
  <c r="C14410" i="2"/>
  <c r="D14410" i="2" s="1"/>
  <c r="C14409" i="2"/>
  <c r="D14409" i="2" s="1"/>
  <c r="C14408" i="2"/>
  <c r="D14408" i="2" s="1"/>
  <c r="C14407" i="2"/>
  <c r="D14407" i="2" s="1"/>
  <c r="C14406" i="2"/>
  <c r="D14406" i="2" s="1"/>
  <c r="C14405" i="2"/>
  <c r="D14405" i="2" s="1"/>
  <c r="C14404" i="2"/>
  <c r="D14404" i="2" s="1"/>
  <c r="C14403" i="2"/>
  <c r="D14403" i="2" s="1"/>
  <c r="C14402" i="2"/>
  <c r="D14402" i="2" s="1"/>
  <c r="C14401" i="2"/>
  <c r="D14401" i="2" s="1"/>
  <c r="C14400" i="2"/>
  <c r="D14400" i="2" s="1"/>
  <c r="C14399" i="2"/>
  <c r="D14399" i="2" s="1"/>
  <c r="C14398" i="2"/>
  <c r="D14398" i="2" s="1"/>
  <c r="C14397" i="2"/>
  <c r="D14397" i="2" s="1"/>
  <c r="C14396" i="2"/>
  <c r="D14396" i="2" s="1"/>
  <c r="C14395" i="2"/>
  <c r="D14395" i="2" s="1"/>
  <c r="C14394" i="2"/>
  <c r="D14394" i="2" s="1"/>
  <c r="C14393" i="2"/>
  <c r="D14393" i="2" s="1"/>
  <c r="C14392" i="2"/>
  <c r="D14392" i="2" s="1"/>
  <c r="C14391" i="2"/>
  <c r="D14391" i="2" s="1"/>
  <c r="C14390" i="2"/>
  <c r="D14390" i="2" s="1"/>
  <c r="C14389" i="2"/>
  <c r="D14389" i="2" s="1"/>
  <c r="C14388" i="2"/>
  <c r="D14388" i="2" s="1"/>
  <c r="C14387" i="2"/>
  <c r="D14387" i="2" s="1"/>
  <c r="C14386" i="2"/>
  <c r="D14386" i="2" s="1"/>
  <c r="C14385" i="2"/>
  <c r="D14385" i="2" s="1"/>
  <c r="C14384" i="2"/>
  <c r="D14384" i="2" s="1"/>
  <c r="C14383" i="2"/>
  <c r="D14383" i="2" s="1"/>
  <c r="C14382" i="2"/>
  <c r="D14382" i="2" s="1"/>
  <c r="C14381" i="2"/>
  <c r="D14381" i="2" s="1"/>
  <c r="C14380" i="2"/>
  <c r="D14380" i="2" s="1"/>
  <c r="C14379" i="2"/>
  <c r="D14379" i="2" s="1"/>
  <c r="C14378" i="2"/>
  <c r="D14378" i="2" s="1"/>
  <c r="C14377" i="2"/>
  <c r="D14377" i="2" s="1"/>
  <c r="C14376" i="2"/>
  <c r="D14376" i="2" s="1"/>
  <c r="C14375" i="2"/>
  <c r="D14375" i="2" s="1"/>
  <c r="C14374" i="2"/>
  <c r="D14374" i="2" s="1"/>
  <c r="C14373" i="2"/>
  <c r="D14373" i="2" s="1"/>
  <c r="C14372" i="2"/>
  <c r="D14372" i="2" s="1"/>
  <c r="C14371" i="2"/>
  <c r="D14371" i="2" s="1"/>
  <c r="C14370" i="2"/>
  <c r="D14370" i="2" s="1"/>
  <c r="C14369" i="2"/>
  <c r="D14369" i="2" s="1"/>
  <c r="C14368" i="2"/>
  <c r="D14368" i="2" s="1"/>
  <c r="C14367" i="2"/>
  <c r="D14367" i="2" s="1"/>
  <c r="C14366" i="2"/>
  <c r="D14366" i="2" s="1"/>
  <c r="C14365" i="2"/>
  <c r="D14365" i="2" s="1"/>
  <c r="C14364" i="2"/>
  <c r="D14364" i="2" s="1"/>
  <c r="C14363" i="2"/>
  <c r="D14363" i="2" s="1"/>
  <c r="C14362" i="2"/>
  <c r="D14362" i="2" s="1"/>
  <c r="C14361" i="2"/>
  <c r="D14361" i="2" s="1"/>
  <c r="C14360" i="2"/>
  <c r="D14360" i="2" s="1"/>
  <c r="C14359" i="2"/>
  <c r="D14359" i="2" s="1"/>
  <c r="C14358" i="2"/>
  <c r="D14358" i="2" s="1"/>
  <c r="C14357" i="2"/>
  <c r="D14357" i="2" s="1"/>
  <c r="C14356" i="2"/>
  <c r="D14356" i="2" s="1"/>
  <c r="C14355" i="2"/>
  <c r="D14355" i="2" s="1"/>
  <c r="C14354" i="2"/>
  <c r="D14354" i="2" s="1"/>
  <c r="C14353" i="2"/>
  <c r="D14353" i="2" s="1"/>
  <c r="C14352" i="2"/>
  <c r="D14352" i="2" s="1"/>
  <c r="C14351" i="2"/>
  <c r="D14351" i="2" s="1"/>
  <c r="C14350" i="2"/>
  <c r="D14350" i="2" s="1"/>
  <c r="C14349" i="2"/>
  <c r="D14349" i="2" s="1"/>
  <c r="C14348" i="2"/>
  <c r="D14348" i="2" s="1"/>
  <c r="C14347" i="2"/>
  <c r="D14347" i="2" s="1"/>
  <c r="C14346" i="2"/>
  <c r="D14346" i="2" s="1"/>
  <c r="C14345" i="2"/>
  <c r="D14345" i="2" s="1"/>
  <c r="C14344" i="2"/>
  <c r="D14344" i="2" s="1"/>
  <c r="C14343" i="2"/>
  <c r="D14343" i="2" s="1"/>
  <c r="C14342" i="2"/>
  <c r="D14342" i="2" s="1"/>
  <c r="C14341" i="2"/>
  <c r="D14341" i="2" s="1"/>
  <c r="C14340" i="2"/>
  <c r="D14340" i="2" s="1"/>
  <c r="C14339" i="2"/>
  <c r="D14339" i="2" s="1"/>
  <c r="C14338" i="2"/>
  <c r="D14338" i="2" s="1"/>
  <c r="C14337" i="2"/>
  <c r="D14337" i="2" s="1"/>
  <c r="C14336" i="2"/>
  <c r="D14336" i="2" s="1"/>
  <c r="C14335" i="2"/>
  <c r="D14335" i="2" s="1"/>
  <c r="C14334" i="2"/>
  <c r="D14334" i="2" s="1"/>
  <c r="C14333" i="2"/>
  <c r="D14333" i="2" s="1"/>
  <c r="C14332" i="2"/>
  <c r="D14332" i="2" s="1"/>
  <c r="C14331" i="2"/>
  <c r="D14331" i="2" s="1"/>
  <c r="C14330" i="2"/>
  <c r="D14330" i="2" s="1"/>
  <c r="C14329" i="2"/>
  <c r="D14329" i="2" s="1"/>
  <c r="C14328" i="2"/>
  <c r="D14328" i="2" s="1"/>
  <c r="C14327" i="2"/>
  <c r="D14327" i="2" s="1"/>
  <c r="C14326" i="2"/>
  <c r="D14326" i="2" s="1"/>
  <c r="C14325" i="2"/>
  <c r="D14325" i="2" s="1"/>
  <c r="C14324" i="2"/>
  <c r="D14324" i="2" s="1"/>
  <c r="C14323" i="2"/>
  <c r="D14323" i="2" s="1"/>
  <c r="C14322" i="2"/>
  <c r="D14322" i="2" s="1"/>
  <c r="C14321" i="2"/>
  <c r="D14321" i="2" s="1"/>
  <c r="C14320" i="2"/>
  <c r="D14320" i="2" s="1"/>
  <c r="C14319" i="2"/>
  <c r="D14319" i="2" s="1"/>
  <c r="C14318" i="2"/>
  <c r="D14318" i="2" s="1"/>
  <c r="C14317" i="2"/>
  <c r="D14317" i="2" s="1"/>
  <c r="C14316" i="2"/>
  <c r="D14316" i="2" s="1"/>
  <c r="C14315" i="2"/>
  <c r="D14315" i="2" s="1"/>
  <c r="C14314" i="2"/>
  <c r="D14314" i="2" s="1"/>
  <c r="C14313" i="2"/>
  <c r="D14313" i="2" s="1"/>
  <c r="C14312" i="2"/>
  <c r="D14312" i="2" s="1"/>
  <c r="C14311" i="2"/>
  <c r="D14311" i="2" s="1"/>
  <c r="C14310" i="2"/>
  <c r="D14310" i="2" s="1"/>
  <c r="C14309" i="2"/>
  <c r="D14309" i="2" s="1"/>
  <c r="C14308" i="2"/>
  <c r="D14308" i="2" s="1"/>
  <c r="C14307" i="2"/>
  <c r="D14307" i="2" s="1"/>
  <c r="C14306" i="2"/>
  <c r="D14306" i="2" s="1"/>
  <c r="C14305" i="2"/>
  <c r="D14305" i="2" s="1"/>
  <c r="C14304" i="2"/>
  <c r="D14304" i="2" s="1"/>
  <c r="C14303" i="2"/>
  <c r="D14303" i="2" s="1"/>
  <c r="C14302" i="2"/>
  <c r="D14302" i="2" s="1"/>
  <c r="C14301" i="2"/>
  <c r="D14301" i="2" s="1"/>
  <c r="C14300" i="2"/>
  <c r="D14300" i="2" s="1"/>
  <c r="C14299" i="2"/>
  <c r="D14299" i="2" s="1"/>
  <c r="C14298" i="2"/>
  <c r="D14298" i="2" s="1"/>
  <c r="C14297" i="2"/>
  <c r="D14297" i="2" s="1"/>
  <c r="C14296" i="2"/>
  <c r="D14296" i="2" s="1"/>
  <c r="C14295" i="2"/>
  <c r="D14295" i="2" s="1"/>
  <c r="C14294" i="2"/>
  <c r="D14294" i="2" s="1"/>
  <c r="C14293" i="2"/>
  <c r="D14293" i="2" s="1"/>
  <c r="C14292" i="2"/>
  <c r="D14292" i="2" s="1"/>
  <c r="C14291" i="2"/>
  <c r="D14291" i="2" s="1"/>
  <c r="C14290" i="2"/>
  <c r="D14290" i="2" s="1"/>
  <c r="C14289" i="2"/>
  <c r="D14289" i="2" s="1"/>
  <c r="C14288" i="2"/>
  <c r="D14288" i="2" s="1"/>
  <c r="C14287" i="2"/>
  <c r="D14287" i="2" s="1"/>
  <c r="C14286" i="2"/>
  <c r="D14286" i="2" s="1"/>
  <c r="C14285" i="2"/>
  <c r="D14285" i="2" s="1"/>
  <c r="C14284" i="2"/>
  <c r="D14284" i="2" s="1"/>
  <c r="C14283" i="2"/>
  <c r="D14283" i="2" s="1"/>
  <c r="C14282" i="2"/>
  <c r="D14282" i="2" s="1"/>
  <c r="C14281" i="2"/>
  <c r="D14281" i="2" s="1"/>
  <c r="C14280" i="2"/>
  <c r="D14280" i="2" s="1"/>
  <c r="C14279" i="2"/>
  <c r="D14279" i="2" s="1"/>
  <c r="C14278" i="2"/>
  <c r="D14278" i="2" s="1"/>
  <c r="C14277" i="2"/>
  <c r="D14277" i="2" s="1"/>
  <c r="C14276" i="2"/>
  <c r="D14276" i="2" s="1"/>
  <c r="C14275" i="2"/>
  <c r="D14275" i="2" s="1"/>
  <c r="C14274" i="2"/>
  <c r="D14274" i="2" s="1"/>
  <c r="C14273" i="2"/>
  <c r="D14273" i="2" s="1"/>
  <c r="C14272" i="2"/>
  <c r="D14272" i="2" s="1"/>
  <c r="C14271" i="2"/>
  <c r="D14271" i="2" s="1"/>
  <c r="C14270" i="2"/>
  <c r="D14270" i="2" s="1"/>
  <c r="C14269" i="2"/>
  <c r="D14269" i="2" s="1"/>
  <c r="C14268" i="2"/>
  <c r="D14268" i="2" s="1"/>
  <c r="C14267" i="2"/>
  <c r="D14267" i="2" s="1"/>
  <c r="C14266" i="2"/>
  <c r="D14266" i="2" s="1"/>
  <c r="C14265" i="2"/>
  <c r="D14265" i="2" s="1"/>
  <c r="C14264" i="2"/>
  <c r="D14264" i="2" s="1"/>
  <c r="C14263" i="2"/>
  <c r="D14263" i="2" s="1"/>
  <c r="C14262" i="2"/>
  <c r="D14262" i="2" s="1"/>
  <c r="C14261" i="2"/>
  <c r="D14261" i="2" s="1"/>
  <c r="C14260" i="2"/>
  <c r="D14260" i="2" s="1"/>
  <c r="C14259" i="2"/>
  <c r="D14259" i="2" s="1"/>
  <c r="C14258" i="2"/>
  <c r="D14258" i="2" s="1"/>
  <c r="C14257" i="2"/>
  <c r="D14257" i="2" s="1"/>
  <c r="C14256" i="2"/>
  <c r="D14256" i="2" s="1"/>
  <c r="C14255" i="2"/>
  <c r="D14255" i="2" s="1"/>
  <c r="C14254" i="2"/>
  <c r="D14254" i="2" s="1"/>
  <c r="C14253" i="2"/>
  <c r="D14253" i="2" s="1"/>
  <c r="C14252" i="2"/>
  <c r="D14252" i="2" s="1"/>
  <c r="C14251" i="2"/>
  <c r="D14251" i="2" s="1"/>
  <c r="C14250" i="2"/>
  <c r="D14250" i="2" s="1"/>
  <c r="C14249" i="2"/>
  <c r="D14249" i="2" s="1"/>
  <c r="C14248" i="2"/>
  <c r="D14248" i="2" s="1"/>
  <c r="C14247" i="2"/>
  <c r="D14247" i="2" s="1"/>
  <c r="C14246" i="2"/>
  <c r="D14246" i="2" s="1"/>
  <c r="C14245" i="2"/>
  <c r="D14245" i="2" s="1"/>
  <c r="C14244" i="2"/>
  <c r="D14244" i="2" s="1"/>
  <c r="C14243" i="2"/>
  <c r="D14243" i="2" s="1"/>
  <c r="C14242" i="2"/>
  <c r="D14242" i="2" s="1"/>
  <c r="C14241" i="2"/>
  <c r="D14241" i="2" s="1"/>
  <c r="C14240" i="2"/>
  <c r="D14240" i="2" s="1"/>
  <c r="C14239" i="2"/>
  <c r="D14239" i="2" s="1"/>
  <c r="C14238" i="2"/>
  <c r="D14238" i="2" s="1"/>
  <c r="C14237" i="2"/>
  <c r="D14237" i="2" s="1"/>
  <c r="C14236" i="2"/>
  <c r="D14236" i="2" s="1"/>
  <c r="C14235" i="2"/>
  <c r="D14235" i="2" s="1"/>
  <c r="C14234" i="2"/>
  <c r="D14234" i="2" s="1"/>
  <c r="C14233" i="2"/>
  <c r="D14233" i="2" s="1"/>
  <c r="C14232" i="2"/>
  <c r="D14232" i="2" s="1"/>
  <c r="C14231" i="2"/>
  <c r="D14231" i="2" s="1"/>
  <c r="C14230" i="2"/>
  <c r="D14230" i="2" s="1"/>
  <c r="C14229" i="2"/>
  <c r="D14229" i="2" s="1"/>
  <c r="C14228" i="2"/>
  <c r="D14228" i="2" s="1"/>
  <c r="C14227" i="2"/>
  <c r="D14227" i="2" s="1"/>
  <c r="C14226" i="2"/>
  <c r="D14226" i="2" s="1"/>
  <c r="C14225" i="2"/>
  <c r="D14225" i="2" s="1"/>
  <c r="C14224" i="2"/>
  <c r="D14224" i="2" s="1"/>
  <c r="C14223" i="2"/>
  <c r="D14223" i="2" s="1"/>
  <c r="C14222" i="2"/>
  <c r="D14222" i="2" s="1"/>
  <c r="C14221" i="2"/>
  <c r="D14221" i="2" s="1"/>
  <c r="C14220" i="2"/>
  <c r="D14220" i="2" s="1"/>
  <c r="C14219" i="2"/>
  <c r="D14219" i="2" s="1"/>
  <c r="C14218" i="2"/>
  <c r="D14218" i="2" s="1"/>
  <c r="C14217" i="2"/>
  <c r="D14217" i="2" s="1"/>
  <c r="C14216" i="2"/>
  <c r="D14216" i="2" s="1"/>
  <c r="C14215" i="2"/>
  <c r="D14215" i="2" s="1"/>
  <c r="C14214" i="2"/>
  <c r="D14214" i="2" s="1"/>
  <c r="C14213" i="2"/>
  <c r="D14213" i="2" s="1"/>
  <c r="C14212" i="2"/>
  <c r="D14212" i="2" s="1"/>
  <c r="C14211" i="2"/>
  <c r="D14211" i="2" s="1"/>
  <c r="C14210" i="2"/>
  <c r="D14210" i="2" s="1"/>
  <c r="C14209" i="2"/>
  <c r="D14209" i="2" s="1"/>
  <c r="C14208" i="2"/>
  <c r="D14208" i="2" s="1"/>
  <c r="C14207" i="2"/>
  <c r="D14207" i="2" s="1"/>
  <c r="C14206" i="2"/>
  <c r="D14206" i="2" s="1"/>
  <c r="C14205" i="2"/>
  <c r="D14205" i="2" s="1"/>
  <c r="C14204" i="2"/>
  <c r="D14204" i="2" s="1"/>
  <c r="C14203" i="2"/>
  <c r="D14203" i="2" s="1"/>
  <c r="C14202" i="2"/>
  <c r="D14202" i="2" s="1"/>
  <c r="C14201" i="2"/>
  <c r="D14201" i="2" s="1"/>
  <c r="C14200" i="2"/>
  <c r="D14200" i="2" s="1"/>
  <c r="C14199" i="2"/>
  <c r="D14199" i="2" s="1"/>
  <c r="C14198" i="2"/>
  <c r="D14198" i="2" s="1"/>
  <c r="C14197" i="2"/>
  <c r="D14197" i="2" s="1"/>
  <c r="C14196" i="2"/>
  <c r="D14196" i="2" s="1"/>
  <c r="C14195" i="2"/>
  <c r="D14195" i="2" s="1"/>
  <c r="C14194" i="2"/>
  <c r="D14194" i="2" s="1"/>
  <c r="C14193" i="2"/>
  <c r="D14193" i="2" s="1"/>
  <c r="C14192" i="2"/>
  <c r="D14192" i="2" s="1"/>
  <c r="C14191" i="2"/>
  <c r="D14191" i="2" s="1"/>
  <c r="C14190" i="2"/>
  <c r="D14190" i="2" s="1"/>
  <c r="C14189" i="2"/>
  <c r="D14189" i="2" s="1"/>
  <c r="C14188" i="2"/>
  <c r="D14188" i="2" s="1"/>
  <c r="C14187" i="2"/>
  <c r="D14187" i="2" s="1"/>
  <c r="C14186" i="2"/>
  <c r="D14186" i="2" s="1"/>
  <c r="C14185" i="2"/>
  <c r="D14185" i="2" s="1"/>
  <c r="C14184" i="2"/>
  <c r="D14184" i="2" s="1"/>
  <c r="C14183" i="2"/>
  <c r="D14183" i="2" s="1"/>
  <c r="C14182" i="2"/>
  <c r="D14182" i="2" s="1"/>
  <c r="C14181" i="2"/>
  <c r="D14181" i="2" s="1"/>
  <c r="C14180" i="2"/>
  <c r="D14180" i="2" s="1"/>
  <c r="C14179" i="2"/>
  <c r="D14179" i="2" s="1"/>
  <c r="C14178" i="2"/>
  <c r="D14178" i="2" s="1"/>
  <c r="C14177" i="2"/>
  <c r="D14177" i="2" s="1"/>
  <c r="C14176" i="2"/>
  <c r="D14176" i="2" s="1"/>
  <c r="C14175" i="2"/>
  <c r="D14175" i="2" s="1"/>
  <c r="C14174" i="2"/>
  <c r="D14174" i="2" s="1"/>
  <c r="C14173" i="2"/>
  <c r="D14173" i="2" s="1"/>
  <c r="C14172" i="2"/>
  <c r="D14172" i="2" s="1"/>
  <c r="C14171" i="2"/>
  <c r="D14171" i="2" s="1"/>
  <c r="C14170" i="2"/>
  <c r="D14170" i="2" s="1"/>
  <c r="C14169" i="2"/>
  <c r="D14169" i="2" s="1"/>
  <c r="C14168" i="2"/>
  <c r="D14168" i="2" s="1"/>
  <c r="C14167" i="2"/>
  <c r="D14167" i="2" s="1"/>
  <c r="C14166" i="2"/>
  <c r="D14166" i="2" s="1"/>
  <c r="C14165" i="2"/>
  <c r="D14165" i="2" s="1"/>
  <c r="C14164" i="2"/>
  <c r="D14164" i="2" s="1"/>
  <c r="C14163" i="2"/>
  <c r="D14163" i="2" s="1"/>
  <c r="C14162" i="2"/>
  <c r="D14162" i="2" s="1"/>
  <c r="C14161" i="2"/>
  <c r="D14161" i="2" s="1"/>
  <c r="C14160" i="2"/>
  <c r="D14160" i="2" s="1"/>
  <c r="C14159" i="2"/>
  <c r="D14159" i="2" s="1"/>
  <c r="C14158" i="2"/>
  <c r="D14158" i="2" s="1"/>
  <c r="C14157" i="2"/>
  <c r="D14157" i="2" s="1"/>
  <c r="C14156" i="2"/>
  <c r="D14156" i="2" s="1"/>
  <c r="C14155" i="2"/>
  <c r="D14155" i="2" s="1"/>
  <c r="C14154" i="2"/>
  <c r="D14154" i="2" s="1"/>
  <c r="C14153" i="2"/>
  <c r="D14153" i="2" s="1"/>
  <c r="C14152" i="2"/>
  <c r="D14152" i="2" s="1"/>
  <c r="C14151" i="2"/>
  <c r="D14151" i="2" s="1"/>
  <c r="C14150" i="2"/>
  <c r="D14150" i="2" s="1"/>
  <c r="C14149" i="2"/>
  <c r="D14149" i="2" s="1"/>
  <c r="C14148" i="2"/>
  <c r="D14148" i="2" s="1"/>
  <c r="C14147" i="2"/>
  <c r="D14147" i="2" s="1"/>
  <c r="C14146" i="2"/>
  <c r="D14146" i="2" s="1"/>
  <c r="C14145" i="2"/>
  <c r="D14145" i="2" s="1"/>
  <c r="C14144" i="2"/>
  <c r="D14144" i="2" s="1"/>
  <c r="C14143" i="2"/>
  <c r="D14143" i="2" s="1"/>
  <c r="C14142" i="2"/>
  <c r="D14142" i="2" s="1"/>
  <c r="C14141" i="2"/>
  <c r="D14141" i="2" s="1"/>
  <c r="C14140" i="2"/>
  <c r="D14140" i="2" s="1"/>
  <c r="C14139" i="2"/>
  <c r="D14139" i="2" s="1"/>
  <c r="C14138" i="2"/>
  <c r="D14138" i="2" s="1"/>
  <c r="C14137" i="2"/>
  <c r="D14137" i="2" s="1"/>
  <c r="C14136" i="2"/>
  <c r="D14136" i="2" s="1"/>
  <c r="C14135" i="2"/>
  <c r="D14135" i="2" s="1"/>
  <c r="C14134" i="2"/>
  <c r="D14134" i="2" s="1"/>
  <c r="C14133" i="2"/>
  <c r="D14133" i="2" s="1"/>
  <c r="C14132" i="2"/>
  <c r="D14132" i="2" s="1"/>
  <c r="C14131" i="2"/>
  <c r="D14131" i="2" s="1"/>
  <c r="C14130" i="2"/>
  <c r="D14130" i="2" s="1"/>
  <c r="C14129" i="2"/>
  <c r="D14129" i="2" s="1"/>
  <c r="C14128" i="2"/>
  <c r="D14128" i="2" s="1"/>
  <c r="C14127" i="2"/>
  <c r="D14127" i="2" s="1"/>
  <c r="C14126" i="2"/>
  <c r="D14126" i="2" s="1"/>
  <c r="C14125" i="2"/>
  <c r="D14125" i="2" s="1"/>
  <c r="C14124" i="2"/>
  <c r="D14124" i="2" s="1"/>
  <c r="C14123" i="2"/>
  <c r="D14123" i="2" s="1"/>
  <c r="C14122" i="2"/>
  <c r="D14122" i="2" s="1"/>
  <c r="C14121" i="2"/>
  <c r="D14121" i="2" s="1"/>
  <c r="C14120" i="2"/>
  <c r="D14120" i="2" s="1"/>
  <c r="C14119" i="2"/>
  <c r="D14119" i="2" s="1"/>
  <c r="C14118" i="2"/>
  <c r="D14118" i="2" s="1"/>
  <c r="C14117" i="2"/>
  <c r="D14117" i="2" s="1"/>
  <c r="C14116" i="2"/>
  <c r="D14116" i="2" s="1"/>
  <c r="C14115" i="2"/>
  <c r="D14115" i="2" s="1"/>
  <c r="C14114" i="2"/>
  <c r="D14114" i="2" s="1"/>
  <c r="C14113" i="2"/>
  <c r="D14113" i="2" s="1"/>
  <c r="C14112" i="2"/>
  <c r="D14112" i="2" s="1"/>
  <c r="C14111" i="2"/>
  <c r="D14111" i="2" s="1"/>
  <c r="C14110" i="2"/>
  <c r="D14110" i="2" s="1"/>
  <c r="C14109" i="2"/>
  <c r="D14109" i="2" s="1"/>
  <c r="C14108" i="2"/>
  <c r="D14108" i="2" s="1"/>
  <c r="C14107" i="2"/>
  <c r="D14107" i="2" s="1"/>
  <c r="C14106" i="2"/>
  <c r="D14106" i="2" s="1"/>
  <c r="C14105" i="2"/>
  <c r="D14105" i="2" s="1"/>
  <c r="C14104" i="2"/>
  <c r="D14104" i="2" s="1"/>
  <c r="C14103" i="2"/>
  <c r="D14103" i="2" s="1"/>
  <c r="C14102" i="2"/>
  <c r="D14102" i="2" s="1"/>
  <c r="C14101" i="2"/>
  <c r="D14101" i="2" s="1"/>
  <c r="C14100" i="2"/>
  <c r="D14100" i="2" s="1"/>
  <c r="C14099" i="2"/>
  <c r="D14099" i="2" s="1"/>
  <c r="C14098" i="2"/>
  <c r="D14098" i="2" s="1"/>
  <c r="C14097" i="2"/>
  <c r="D14097" i="2" s="1"/>
  <c r="C14096" i="2"/>
  <c r="D14096" i="2" s="1"/>
  <c r="C14095" i="2"/>
  <c r="D14095" i="2" s="1"/>
  <c r="C14094" i="2"/>
  <c r="D14094" i="2" s="1"/>
  <c r="C14093" i="2"/>
  <c r="D14093" i="2" s="1"/>
  <c r="C14092" i="2"/>
  <c r="D14092" i="2" s="1"/>
  <c r="C14091" i="2"/>
  <c r="D14091" i="2" s="1"/>
  <c r="C14090" i="2"/>
  <c r="D14090" i="2" s="1"/>
  <c r="C14089" i="2"/>
  <c r="D14089" i="2" s="1"/>
  <c r="C14088" i="2"/>
  <c r="D14088" i="2" s="1"/>
  <c r="C14087" i="2"/>
  <c r="D14087" i="2" s="1"/>
  <c r="C14086" i="2"/>
  <c r="D14086" i="2" s="1"/>
  <c r="C14085" i="2"/>
  <c r="D14085" i="2" s="1"/>
  <c r="C14084" i="2"/>
  <c r="D14084" i="2" s="1"/>
  <c r="C14083" i="2"/>
  <c r="D14083" i="2" s="1"/>
  <c r="C14082" i="2"/>
  <c r="D14082" i="2" s="1"/>
  <c r="C14081" i="2"/>
  <c r="D14081" i="2" s="1"/>
  <c r="C14080" i="2"/>
  <c r="D14080" i="2" s="1"/>
  <c r="C14079" i="2"/>
  <c r="D14079" i="2" s="1"/>
  <c r="C14078" i="2"/>
  <c r="D14078" i="2" s="1"/>
  <c r="C14077" i="2"/>
  <c r="D14077" i="2" s="1"/>
  <c r="C14076" i="2"/>
  <c r="D14076" i="2" s="1"/>
  <c r="C14075" i="2"/>
  <c r="D14075" i="2" s="1"/>
  <c r="C14074" i="2"/>
  <c r="D14074" i="2" s="1"/>
  <c r="C14073" i="2"/>
  <c r="D14073" i="2" s="1"/>
  <c r="C14072" i="2"/>
  <c r="D14072" i="2" s="1"/>
  <c r="C14071" i="2"/>
  <c r="D14071" i="2" s="1"/>
  <c r="C14070" i="2"/>
  <c r="D14070" i="2" s="1"/>
  <c r="C14069" i="2"/>
  <c r="D14069" i="2" s="1"/>
  <c r="C14068" i="2"/>
  <c r="D14068" i="2" s="1"/>
  <c r="C14067" i="2"/>
  <c r="D14067" i="2" s="1"/>
  <c r="C14066" i="2"/>
  <c r="D14066" i="2" s="1"/>
  <c r="C14065" i="2"/>
  <c r="D14065" i="2" s="1"/>
  <c r="C14064" i="2"/>
  <c r="D14064" i="2" s="1"/>
  <c r="C14063" i="2"/>
  <c r="D14063" i="2" s="1"/>
  <c r="C14062" i="2"/>
  <c r="D14062" i="2" s="1"/>
  <c r="C14061" i="2"/>
  <c r="D14061" i="2" s="1"/>
  <c r="C14060" i="2"/>
  <c r="D14060" i="2" s="1"/>
  <c r="C14059" i="2"/>
  <c r="D14059" i="2" s="1"/>
  <c r="C14058" i="2"/>
  <c r="D14058" i="2" s="1"/>
  <c r="C14057" i="2"/>
  <c r="D14057" i="2" s="1"/>
  <c r="C14056" i="2"/>
  <c r="D14056" i="2" s="1"/>
  <c r="C14055" i="2"/>
  <c r="D14055" i="2" s="1"/>
  <c r="C14054" i="2"/>
  <c r="D14054" i="2" s="1"/>
  <c r="C14053" i="2"/>
  <c r="D14053" i="2" s="1"/>
  <c r="C14052" i="2"/>
  <c r="D14052" i="2" s="1"/>
  <c r="C14051" i="2"/>
  <c r="D14051" i="2" s="1"/>
  <c r="C14050" i="2"/>
  <c r="D14050" i="2" s="1"/>
  <c r="C14049" i="2"/>
  <c r="D14049" i="2" s="1"/>
  <c r="C14048" i="2"/>
  <c r="D14048" i="2" s="1"/>
  <c r="C14047" i="2"/>
  <c r="D14047" i="2" s="1"/>
  <c r="C14046" i="2"/>
  <c r="D14046" i="2" s="1"/>
  <c r="C14045" i="2"/>
  <c r="D14045" i="2" s="1"/>
  <c r="C14044" i="2"/>
  <c r="D14044" i="2" s="1"/>
  <c r="C14043" i="2"/>
  <c r="D14043" i="2" s="1"/>
  <c r="C14042" i="2"/>
  <c r="D14042" i="2" s="1"/>
  <c r="C14041" i="2"/>
  <c r="D14041" i="2" s="1"/>
  <c r="C14040" i="2"/>
  <c r="D14040" i="2" s="1"/>
  <c r="C14039" i="2"/>
  <c r="D14039" i="2" s="1"/>
  <c r="C14038" i="2"/>
  <c r="D14038" i="2" s="1"/>
  <c r="C14037" i="2"/>
  <c r="D14037" i="2" s="1"/>
  <c r="C14036" i="2"/>
  <c r="D14036" i="2" s="1"/>
  <c r="C14035" i="2"/>
  <c r="D14035" i="2" s="1"/>
  <c r="C14034" i="2"/>
  <c r="D14034" i="2" s="1"/>
  <c r="C14033" i="2"/>
  <c r="D14033" i="2" s="1"/>
  <c r="C14032" i="2"/>
  <c r="D14032" i="2" s="1"/>
  <c r="C14031" i="2"/>
  <c r="D14031" i="2" s="1"/>
  <c r="C14030" i="2"/>
  <c r="D14030" i="2" s="1"/>
  <c r="C14029" i="2"/>
  <c r="D14029" i="2" s="1"/>
  <c r="C14028" i="2"/>
  <c r="D14028" i="2" s="1"/>
  <c r="C14027" i="2"/>
  <c r="D14027" i="2" s="1"/>
  <c r="C14026" i="2"/>
  <c r="D14026" i="2" s="1"/>
  <c r="C14025" i="2"/>
  <c r="D14025" i="2" s="1"/>
  <c r="C14024" i="2"/>
  <c r="D14024" i="2" s="1"/>
  <c r="C14023" i="2"/>
  <c r="D14023" i="2" s="1"/>
  <c r="C14022" i="2"/>
  <c r="D14022" i="2" s="1"/>
  <c r="C14021" i="2"/>
  <c r="D14021" i="2" s="1"/>
  <c r="C14020" i="2"/>
  <c r="D14020" i="2" s="1"/>
  <c r="C14019" i="2"/>
  <c r="D14019" i="2" s="1"/>
  <c r="C14018" i="2"/>
  <c r="D14018" i="2" s="1"/>
  <c r="C14017" i="2"/>
  <c r="D14017" i="2" s="1"/>
  <c r="C14016" i="2"/>
  <c r="D14016" i="2" s="1"/>
  <c r="C14015" i="2"/>
  <c r="D14015" i="2" s="1"/>
  <c r="C14014" i="2"/>
  <c r="D14014" i="2" s="1"/>
  <c r="C14013" i="2"/>
  <c r="D14013" i="2" s="1"/>
  <c r="C14012" i="2"/>
  <c r="D14012" i="2" s="1"/>
  <c r="C14011" i="2"/>
  <c r="D14011" i="2" s="1"/>
  <c r="C14010" i="2"/>
  <c r="D14010" i="2" s="1"/>
  <c r="C14009" i="2"/>
  <c r="D14009" i="2" s="1"/>
  <c r="C14008" i="2"/>
  <c r="D14008" i="2" s="1"/>
  <c r="C14007" i="2"/>
  <c r="D14007" i="2" s="1"/>
  <c r="C14006" i="2"/>
  <c r="D14006" i="2" s="1"/>
  <c r="C14005" i="2"/>
  <c r="D14005" i="2" s="1"/>
  <c r="C14004" i="2"/>
  <c r="D14004" i="2" s="1"/>
  <c r="C14003" i="2"/>
  <c r="D14003" i="2" s="1"/>
  <c r="C14002" i="2"/>
  <c r="D14002" i="2" s="1"/>
  <c r="C14001" i="2"/>
  <c r="D14001" i="2" s="1"/>
  <c r="C14000" i="2"/>
  <c r="D14000" i="2" s="1"/>
  <c r="C13999" i="2"/>
  <c r="D13999" i="2" s="1"/>
  <c r="C13998" i="2"/>
  <c r="D13998" i="2" s="1"/>
  <c r="C13997" i="2"/>
  <c r="D13997" i="2" s="1"/>
  <c r="C13996" i="2"/>
  <c r="D13996" i="2" s="1"/>
  <c r="C13995" i="2"/>
  <c r="D13995" i="2" s="1"/>
  <c r="C13994" i="2"/>
  <c r="D13994" i="2" s="1"/>
  <c r="C13993" i="2"/>
  <c r="D13993" i="2" s="1"/>
  <c r="C13992" i="2"/>
  <c r="D13992" i="2" s="1"/>
  <c r="C13991" i="2"/>
  <c r="D13991" i="2" s="1"/>
  <c r="C13990" i="2"/>
  <c r="D13990" i="2" s="1"/>
  <c r="C13989" i="2"/>
  <c r="D13989" i="2" s="1"/>
  <c r="C13988" i="2"/>
  <c r="D13988" i="2" s="1"/>
  <c r="C13987" i="2"/>
  <c r="D13987" i="2" s="1"/>
  <c r="C13986" i="2"/>
  <c r="D13986" i="2" s="1"/>
  <c r="C13985" i="2"/>
  <c r="D13985" i="2" s="1"/>
  <c r="C13984" i="2"/>
  <c r="D13984" i="2" s="1"/>
  <c r="C13983" i="2"/>
  <c r="D13983" i="2" s="1"/>
  <c r="C13982" i="2"/>
  <c r="D13982" i="2" s="1"/>
  <c r="C13981" i="2"/>
  <c r="D13981" i="2" s="1"/>
  <c r="C13980" i="2"/>
  <c r="D13980" i="2" s="1"/>
  <c r="C13979" i="2"/>
  <c r="D13979" i="2" s="1"/>
  <c r="C13978" i="2"/>
  <c r="D13978" i="2" s="1"/>
  <c r="C13977" i="2"/>
  <c r="D13977" i="2" s="1"/>
  <c r="C13976" i="2"/>
  <c r="D13976" i="2" s="1"/>
  <c r="C13975" i="2"/>
  <c r="D13975" i="2" s="1"/>
  <c r="C13974" i="2"/>
  <c r="D13974" i="2" s="1"/>
  <c r="C13973" i="2"/>
  <c r="D13973" i="2" s="1"/>
  <c r="C13972" i="2"/>
  <c r="D13972" i="2" s="1"/>
  <c r="C13971" i="2"/>
  <c r="D13971" i="2" s="1"/>
  <c r="C13970" i="2"/>
  <c r="D13970" i="2" s="1"/>
  <c r="C13969" i="2"/>
  <c r="D13969" i="2" s="1"/>
  <c r="C13968" i="2"/>
  <c r="D13968" i="2" s="1"/>
  <c r="C13967" i="2"/>
  <c r="D13967" i="2" s="1"/>
  <c r="C13966" i="2"/>
  <c r="D13966" i="2" s="1"/>
  <c r="C13965" i="2"/>
  <c r="D13965" i="2" s="1"/>
  <c r="C13964" i="2"/>
  <c r="D13964" i="2" s="1"/>
  <c r="C13963" i="2"/>
  <c r="D13963" i="2" s="1"/>
  <c r="C13962" i="2"/>
  <c r="D13962" i="2" s="1"/>
  <c r="C13961" i="2"/>
  <c r="D13961" i="2" s="1"/>
  <c r="C13960" i="2"/>
  <c r="D13960" i="2" s="1"/>
  <c r="C13959" i="2"/>
  <c r="D13959" i="2" s="1"/>
  <c r="C13958" i="2"/>
  <c r="D13958" i="2" s="1"/>
  <c r="C13957" i="2"/>
  <c r="D13957" i="2" s="1"/>
  <c r="C13956" i="2"/>
  <c r="D13956" i="2" s="1"/>
  <c r="C13955" i="2"/>
  <c r="D13955" i="2" s="1"/>
  <c r="C13954" i="2"/>
  <c r="D13954" i="2" s="1"/>
  <c r="C13953" i="2"/>
  <c r="D13953" i="2" s="1"/>
  <c r="C13952" i="2"/>
  <c r="D13952" i="2" s="1"/>
  <c r="C13951" i="2"/>
  <c r="D13951" i="2" s="1"/>
  <c r="C13950" i="2"/>
  <c r="D13950" i="2" s="1"/>
  <c r="C13949" i="2"/>
  <c r="D13949" i="2" s="1"/>
  <c r="C13948" i="2"/>
  <c r="D13948" i="2" s="1"/>
  <c r="C13947" i="2"/>
  <c r="D13947" i="2" s="1"/>
  <c r="C13946" i="2"/>
  <c r="D13946" i="2" s="1"/>
  <c r="C13945" i="2"/>
  <c r="D13945" i="2" s="1"/>
  <c r="C13944" i="2"/>
  <c r="D13944" i="2" s="1"/>
  <c r="C13943" i="2"/>
  <c r="D13943" i="2" s="1"/>
  <c r="C13942" i="2"/>
  <c r="D13942" i="2" s="1"/>
  <c r="C13941" i="2"/>
  <c r="D13941" i="2" s="1"/>
  <c r="C13940" i="2"/>
  <c r="D13940" i="2" s="1"/>
  <c r="C13939" i="2"/>
  <c r="D13939" i="2" s="1"/>
  <c r="C13938" i="2"/>
  <c r="D13938" i="2" s="1"/>
  <c r="C13937" i="2"/>
  <c r="D13937" i="2" s="1"/>
  <c r="C13936" i="2"/>
  <c r="D13936" i="2" s="1"/>
  <c r="C13935" i="2"/>
  <c r="D13935" i="2" s="1"/>
  <c r="C13934" i="2"/>
  <c r="D13934" i="2" s="1"/>
  <c r="C13933" i="2"/>
  <c r="D13933" i="2" s="1"/>
  <c r="C13932" i="2"/>
  <c r="D13932" i="2" s="1"/>
  <c r="C13931" i="2"/>
  <c r="D13931" i="2" s="1"/>
  <c r="C13930" i="2"/>
  <c r="D13930" i="2" s="1"/>
  <c r="C13929" i="2"/>
  <c r="D13929" i="2" s="1"/>
  <c r="C13928" i="2"/>
  <c r="D13928" i="2" s="1"/>
  <c r="C13927" i="2"/>
  <c r="D13927" i="2" s="1"/>
  <c r="C13926" i="2"/>
  <c r="D13926" i="2" s="1"/>
  <c r="C13925" i="2"/>
  <c r="D13925" i="2" s="1"/>
  <c r="C13924" i="2"/>
  <c r="D13924" i="2" s="1"/>
  <c r="C13923" i="2"/>
  <c r="D13923" i="2" s="1"/>
  <c r="C13922" i="2"/>
  <c r="D13922" i="2" s="1"/>
  <c r="C13921" i="2"/>
  <c r="D13921" i="2" s="1"/>
  <c r="C13920" i="2"/>
  <c r="D13920" i="2" s="1"/>
  <c r="C13919" i="2"/>
  <c r="D13919" i="2" s="1"/>
  <c r="C13918" i="2"/>
  <c r="D13918" i="2" s="1"/>
  <c r="C13917" i="2"/>
  <c r="D13917" i="2" s="1"/>
  <c r="C13916" i="2"/>
  <c r="D13916" i="2" s="1"/>
  <c r="C13915" i="2"/>
  <c r="D13915" i="2" s="1"/>
  <c r="C13914" i="2"/>
  <c r="D13914" i="2" s="1"/>
  <c r="C13913" i="2"/>
  <c r="D13913" i="2" s="1"/>
  <c r="C13912" i="2"/>
  <c r="D13912" i="2" s="1"/>
  <c r="C13911" i="2"/>
  <c r="D13911" i="2" s="1"/>
  <c r="C13910" i="2"/>
  <c r="D13910" i="2" s="1"/>
  <c r="C13909" i="2"/>
  <c r="D13909" i="2" s="1"/>
  <c r="C13908" i="2"/>
  <c r="D13908" i="2" s="1"/>
  <c r="C13907" i="2"/>
  <c r="D13907" i="2" s="1"/>
  <c r="C13906" i="2"/>
  <c r="D13906" i="2" s="1"/>
  <c r="C13905" i="2"/>
  <c r="D13905" i="2" s="1"/>
  <c r="C13904" i="2"/>
  <c r="D13904" i="2" s="1"/>
  <c r="C13903" i="2"/>
  <c r="D13903" i="2" s="1"/>
  <c r="C13902" i="2"/>
  <c r="D13902" i="2" s="1"/>
  <c r="C13901" i="2"/>
  <c r="D13901" i="2" s="1"/>
  <c r="C13900" i="2"/>
  <c r="D13900" i="2" s="1"/>
  <c r="C13899" i="2"/>
  <c r="D13899" i="2" s="1"/>
  <c r="C13898" i="2"/>
  <c r="D13898" i="2" s="1"/>
  <c r="C13897" i="2"/>
  <c r="D13897" i="2" s="1"/>
  <c r="C13896" i="2"/>
  <c r="D13896" i="2" s="1"/>
  <c r="C13895" i="2"/>
  <c r="D13895" i="2" s="1"/>
  <c r="C13894" i="2"/>
  <c r="D13894" i="2" s="1"/>
  <c r="C13893" i="2"/>
  <c r="D13893" i="2" s="1"/>
  <c r="C13892" i="2"/>
  <c r="D13892" i="2" s="1"/>
  <c r="C13891" i="2"/>
  <c r="D13891" i="2" s="1"/>
  <c r="C13890" i="2"/>
  <c r="D13890" i="2" s="1"/>
  <c r="C13889" i="2"/>
  <c r="D13889" i="2" s="1"/>
  <c r="C13888" i="2"/>
  <c r="D13888" i="2" s="1"/>
  <c r="C13887" i="2"/>
  <c r="D13887" i="2" s="1"/>
  <c r="C13886" i="2"/>
  <c r="D13886" i="2" s="1"/>
  <c r="C13885" i="2"/>
  <c r="D13885" i="2" s="1"/>
  <c r="C13884" i="2"/>
  <c r="D13884" i="2" s="1"/>
  <c r="C13883" i="2"/>
  <c r="D13883" i="2" s="1"/>
  <c r="C13882" i="2"/>
  <c r="D13882" i="2" s="1"/>
  <c r="C13881" i="2"/>
  <c r="D13881" i="2" s="1"/>
  <c r="C13880" i="2"/>
  <c r="D13880" i="2" s="1"/>
  <c r="C13879" i="2"/>
  <c r="D13879" i="2" s="1"/>
  <c r="C13878" i="2"/>
  <c r="D13878" i="2" s="1"/>
  <c r="C13877" i="2"/>
  <c r="D13877" i="2" s="1"/>
  <c r="C13876" i="2"/>
  <c r="D13876" i="2" s="1"/>
  <c r="C13875" i="2"/>
  <c r="D13875" i="2" s="1"/>
  <c r="C13874" i="2"/>
  <c r="D13874" i="2" s="1"/>
  <c r="C13873" i="2"/>
  <c r="D13873" i="2" s="1"/>
  <c r="C13872" i="2"/>
  <c r="D13872" i="2" s="1"/>
  <c r="C13871" i="2"/>
  <c r="D13871" i="2" s="1"/>
  <c r="C13870" i="2"/>
  <c r="D13870" i="2" s="1"/>
  <c r="C13869" i="2"/>
  <c r="D13869" i="2" s="1"/>
  <c r="C13868" i="2"/>
  <c r="D13868" i="2" s="1"/>
  <c r="C13867" i="2"/>
  <c r="D13867" i="2" s="1"/>
  <c r="C13866" i="2"/>
  <c r="D13866" i="2" s="1"/>
  <c r="C13865" i="2"/>
  <c r="D13865" i="2" s="1"/>
  <c r="C13864" i="2"/>
  <c r="D13864" i="2" s="1"/>
  <c r="C13863" i="2"/>
  <c r="D13863" i="2" s="1"/>
  <c r="C13862" i="2"/>
  <c r="D13862" i="2" s="1"/>
  <c r="C13861" i="2"/>
  <c r="D13861" i="2" s="1"/>
  <c r="C13860" i="2"/>
  <c r="D13860" i="2" s="1"/>
  <c r="C13859" i="2"/>
  <c r="D13859" i="2" s="1"/>
  <c r="C13858" i="2"/>
  <c r="D13858" i="2" s="1"/>
  <c r="C13857" i="2"/>
  <c r="D13857" i="2" s="1"/>
  <c r="C13856" i="2"/>
  <c r="D13856" i="2" s="1"/>
  <c r="C13855" i="2"/>
  <c r="D13855" i="2" s="1"/>
  <c r="C13854" i="2"/>
  <c r="D13854" i="2" s="1"/>
  <c r="C13853" i="2"/>
  <c r="D13853" i="2" s="1"/>
  <c r="C13852" i="2"/>
  <c r="D13852" i="2" s="1"/>
  <c r="C13851" i="2"/>
  <c r="D13851" i="2" s="1"/>
  <c r="C13850" i="2"/>
  <c r="D13850" i="2" s="1"/>
  <c r="C13849" i="2"/>
  <c r="D13849" i="2" s="1"/>
  <c r="C13848" i="2"/>
  <c r="D13848" i="2" s="1"/>
  <c r="C13847" i="2"/>
  <c r="D13847" i="2" s="1"/>
  <c r="C13846" i="2"/>
  <c r="D13846" i="2" s="1"/>
  <c r="C13845" i="2"/>
  <c r="D13845" i="2" s="1"/>
  <c r="C13844" i="2"/>
  <c r="D13844" i="2" s="1"/>
  <c r="C13843" i="2"/>
  <c r="D13843" i="2" s="1"/>
  <c r="C13842" i="2"/>
  <c r="D13842" i="2" s="1"/>
  <c r="C13841" i="2"/>
  <c r="D13841" i="2" s="1"/>
  <c r="C13840" i="2"/>
  <c r="D13840" i="2" s="1"/>
  <c r="C13839" i="2"/>
  <c r="D13839" i="2" s="1"/>
  <c r="C13838" i="2"/>
  <c r="D13838" i="2" s="1"/>
  <c r="C13837" i="2"/>
  <c r="D13837" i="2" s="1"/>
  <c r="C13836" i="2"/>
  <c r="D13836" i="2" s="1"/>
  <c r="C13835" i="2"/>
  <c r="D13835" i="2" s="1"/>
  <c r="C13834" i="2"/>
  <c r="D13834" i="2" s="1"/>
  <c r="C13833" i="2"/>
  <c r="D13833" i="2" s="1"/>
  <c r="C13832" i="2"/>
  <c r="D13832" i="2" s="1"/>
  <c r="C13831" i="2"/>
  <c r="D13831" i="2" s="1"/>
  <c r="C13830" i="2"/>
  <c r="D13830" i="2" s="1"/>
  <c r="C13829" i="2"/>
  <c r="D13829" i="2" s="1"/>
  <c r="C13828" i="2"/>
  <c r="D13828" i="2" s="1"/>
  <c r="C13827" i="2"/>
  <c r="D13827" i="2" s="1"/>
  <c r="C13826" i="2"/>
  <c r="D13826" i="2" s="1"/>
  <c r="C13825" i="2"/>
  <c r="D13825" i="2" s="1"/>
  <c r="C13824" i="2"/>
  <c r="D13824" i="2" s="1"/>
  <c r="C13823" i="2"/>
  <c r="D13823" i="2" s="1"/>
  <c r="C13822" i="2"/>
  <c r="D13822" i="2" s="1"/>
  <c r="C13821" i="2"/>
  <c r="D13821" i="2" s="1"/>
  <c r="C13820" i="2"/>
  <c r="D13820" i="2" s="1"/>
  <c r="C13819" i="2"/>
  <c r="D13819" i="2" s="1"/>
  <c r="C13818" i="2"/>
  <c r="D13818" i="2" s="1"/>
  <c r="C13817" i="2"/>
  <c r="D13817" i="2" s="1"/>
  <c r="C13816" i="2"/>
  <c r="D13816" i="2" s="1"/>
  <c r="C13815" i="2"/>
  <c r="D13815" i="2" s="1"/>
  <c r="C13814" i="2"/>
  <c r="D13814" i="2" s="1"/>
  <c r="C13813" i="2"/>
  <c r="D13813" i="2" s="1"/>
  <c r="C13812" i="2"/>
  <c r="D13812" i="2" s="1"/>
  <c r="C13811" i="2"/>
  <c r="D13811" i="2" s="1"/>
  <c r="C13810" i="2"/>
  <c r="D13810" i="2" s="1"/>
  <c r="C13809" i="2"/>
  <c r="D13809" i="2" s="1"/>
  <c r="C13808" i="2"/>
  <c r="D13808" i="2" s="1"/>
  <c r="C13807" i="2"/>
  <c r="D13807" i="2" s="1"/>
  <c r="C13806" i="2"/>
  <c r="D13806" i="2" s="1"/>
  <c r="C13805" i="2"/>
  <c r="D13805" i="2" s="1"/>
  <c r="C13804" i="2"/>
  <c r="D13804" i="2" s="1"/>
  <c r="C13803" i="2"/>
  <c r="D13803" i="2" s="1"/>
  <c r="C13802" i="2"/>
  <c r="D13802" i="2" s="1"/>
  <c r="C13801" i="2"/>
  <c r="D13801" i="2" s="1"/>
  <c r="C13800" i="2"/>
  <c r="D13800" i="2" s="1"/>
  <c r="C13799" i="2"/>
  <c r="D13799" i="2" s="1"/>
  <c r="C13798" i="2"/>
  <c r="D13798" i="2" s="1"/>
  <c r="C13797" i="2"/>
  <c r="D13797" i="2" s="1"/>
  <c r="C13796" i="2"/>
  <c r="D13796" i="2" s="1"/>
  <c r="C13795" i="2"/>
  <c r="D13795" i="2" s="1"/>
  <c r="C13794" i="2"/>
  <c r="D13794" i="2" s="1"/>
  <c r="C13793" i="2"/>
  <c r="D13793" i="2" s="1"/>
  <c r="C13792" i="2"/>
  <c r="D13792" i="2" s="1"/>
  <c r="C13791" i="2"/>
  <c r="D13791" i="2" s="1"/>
  <c r="C13790" i="2"/>
  <c r="D13790" i="2" s="1"/>
  <c r="C13789" i="2"/>
  <c r="D13789" i="2" s="1"/>
  <c r="C13788" i="2"/>
  <c r="D13788" i="2" s="1"/>
  <c r="C13787" i="2"/>
  <c r="D13787" i="2" s="1"/>
  <c r="C13786" i="2"/>
  <c r="D13786" i="2" s="1"/>
  <c r="C13785" i="2"/>
  <c r="D13785" i="2" s="1"/>
  <c r="C13784" i="2"/>
  <c r="D13784" i="2" s="1"/>
  <c r="C13783" i="2"/>
  <c r="D13783" i="2" s="1"/>
  <c r="C13782" i="2"/>
  <c r="D13782" i="2" s="1"/>
  <c r="C13781" i="2"/>
  <c r="D13781" i="2" s="1"/>
  <c r="C13780" i="2"/>
  <c r="D13780" i="2" s="1"/>
  <c r="C13779" i="2"/>
  <c r="D13779" i="2" s="1"/>
  <c r="C13778" i="2"/>
  <c r="D13778" i="2" s="1"/>
  <c r="C13777" i="2"/>
  <c r="D13777" i="2" s="1"/>
  <c r="C13776" i="2"/>
  <c r="D13776" i="2" s="1"/>
  <c r="C13775" i="2"/>
  <c r="D13775" i="2" s="1"/>
  <c r="C13774" i="2"/>
  <c r="D13774" i="2" s="1"/>
  <c r="C13773" i="2"/>
  <c r="D13773" i="2" s="1"/>
  <c r="C13772" i="2"/>
  <c r="D13772" i="2" s="1"/>
  <c r="C13771" i="2"/>
  <c r="D13771" i="2" s="1"/>
  <c r="C13770" i="2"/>
  <c r="D13770" i="2" s="1"/>
  <c r="C13769" i="2"/>
  <c r="D13769" i="2" s="1"/>
  <c r="C13768" i="2"/>
  <c r="D13768" i="2" s="1"/>
  <c r="C13767" i="2"/>
  <c r="D13767" i="2" s="1"/>
  <c r="C13766" i="2"/>
  <c r="D13766" i="2" s="1"/>
  <c r="C13765" i="2"/>
  <c r="D13765" i="2" s="1"/>
  <c r="C13764" i="2"/>
  <c r="D13764" i="2" s="1"/>
  <c r="C13763" i="2"/>
  <c r="D13763" i="2" s="1"/>
  <c r="C13762" i="2"/>
  <c r="D13762" i="2" s="1"/>
  <c r="C13761" i="2"/>
  <c r="D13761" i="2" s="1"/>
  <c r="C13760" i="2"/>
  <c r="D13760" i="2" s="1"/>
  <c r="C13759" i="2"/>
  <c r="D13759" i="2" s="1"/>
  <c r="C13758" i="2"/>
  <c r="D13758" i="2" s="1"/>
  <c r="C13757" i="2"/>
  <c r="D13757" i="2" s="1"/>
  <c r="C13756" i="2"/>
  <c r="D13756" i="2" s="1"/>
  <c r="C13755" i="2"/>
  <c r="D13755" i="2" s="1"/>
  <c r="C13754" i="2"/>
  <c r="D13754" i="2" s="1"/>
  <c r="C13753" i="2"/>
  <c r="D13753" i="2" s="1"/>
  <c r="C13752" i="2"/>
  <c r="D13752" i="2" s="1"/>
  <c r="C13751" i="2"/>
  <c r="D13751" i="2" s="1"/>
  <c r="C13750" i="2"/>
  <c r="D13750" i="2" s="1"/>
  <c r="C13749" i="2"/>
  <c r="D13749" i="2" s="1"/>
  <c r="C13748" i="2"/>
  <c r="D13748" i="2" s="1"/>
  <c r="C13747" i="2"/>
  <c r="D13747" i="2" s="1"/>
  <c r="C13746" i="2"/>
  <c r="D13746" i="2" s="1"/>
  <c r="C13745" i="2"/>
  <c r="D13745" i="2" s="1"/>
  <c r="C13744" i="2"/>
  <c r="D13744" i="2" s="1"/>
  <c r="C13743" i="2"/>
  <c r="D13743" i="2" s="1"/>
  <c r="C13742" i="2"/>
  <c r="D13742" i="2" s="1"/>
  <c r="C13741" i="2"/>
  <c r="D13741" i="2" s="1"/>
  <c r="C13740" i="2"/>
  <c r="D13740" i="2" s="1"/>
  <c r="C13739" i="2"/>
  <c r="D13739" i="2" s="1"/>
  <c r="C13738" i="2"/>
  <c r="D13738" i="2" s="1"/>
  <c r="C13737" i="2"/>
  <c r="D13737" i="2" s="1"/>
  <c r="C13736" i="2"/>
  <c r="D13736" i="2" s="1"/>
  <c r="C13735" i="2"/>
  <c r="D13735" i="2" s="1"/>
  <c r="C13734" i="2"/>
  <c r="D13734" i="2" s="1"/>
  <c r="C13733" i="2"/>
  <c r="D13733" i="2" s="1"/>
  <c r="C13732" i="2"/>
  <c r="D13732" i="2" s="1"/>
  <c r="C13731" i="2"/>
  <c r="D13731" i="2" s="1"/>
  <c r="C13730" i="2"/>
  <c r="D13730" i="2" s="1"/>
  <c r="C13729" i="2"/>
  <c r="D13729" i="2" s="1"/>
  <c r="C13728" i="2"/>
  <c r="D13728" i="2" s="1"/>
  <c r="C13727" i="2"/>
  <c r="D13727" i="2" s="1"/>
  <c r="C13726" i="2"/>
  <c r="D13726" i="2" s="1"/>
  <c r="C13725" i="2"/>
  <c r="D13725" i="2" s="1"/>
  <c r="C13724" i="2"/>
  <c r="D13724" i="2" s="1"/>
  <c r="C13723" i="2"/>
  <c r="D13723" i="2" s="1"/>
  <c r="C13722" i="2"/>
  <c r="D13722" i="2" s="1"/>
  <c r="C13721" i="2"/>
  <c r="D13721" i="2" s="1"/>
  <c r="C13720" i="2"/>
  <c r="D13720" i="2" s="1"/>
  <c r="C13719" i="2"/>
  <c r="D13719" i="2" s="1"/>
  <c r="C13718" i="2"/>
  <c r="D13718" i="2" s="1"/>
  <c r="C13717" i="2"/>
  <c r="D13717" i="2" s="1"/>
  <c r="C13716" i="2"/>
  <c r="D13716" i="2" s="1"/>
  <c r="C13715" i="2"/>
  <c r="D13715" i="2" s="1"/>
  <c r="C13714" i="2"/>
  <c r="D13714" i="2" s="1"/>
  <c r="C13713" i="2"/>
  <c r="D13713" i="2" s="1"/>
  <c r="C13712" i="2"/>
  <c r="D13712" i="2" s="1"/>
  <c r="C13711" i="2"/>
  <c r="D13711" i="2" s="1"/>
  <c r="C13710" i="2"/>
  <c r="D13710" i="2" s="1"/>
  <c r="C13709" i="2"/>
  <c r="D13709" i="2" s="1"/>
  <c r="C13708" i="2"/>
  <c r="D13708" i="2" s="1"/>
  <c r="C13707" i="2"/>
  <c r="D13707" i="2" s="1"/>
  <c r="C13706" i="2"/>
  <c r="D13706" i="2" s="1"/>
  <c r="C13705" i="2"/>
  <c r="D13705" i="2" s="1"/>
  <c r="C13704" i="2"/>
  <c r="D13704" i="2" s="1"/>
  <c r="C13703" i="2"/>
  <c r="D13703" i="2" s="1"/>
  <c r="C13702" i="2"/>
  <c r="D13702" i="2" s="1"/>
  <c r="C13701" i="2"/>
  <c r="D13701" i="2" s="1"/>
  <c r="C13700" i="2"/>
  <c r="D13700" i="2" s="1"/>
  <c r="C13699" i="2"/>
  <c r="D13699" i="2" s="1"/>
  <c r="C13698" i="2"/>
  <c r="D13698" i="2" s="1"/>
  <c r="C13697" i="2"/>
  <c r="D13697" i="2" s="1"/>
  <c r="C13696" i="2"/>
  <c r="D13696" i="2" s="1"/>
  <c r="C13695" i="2"/>
  <c r="D13695" i="2" s="1"/>
  <c r="C13694" i="2"/>
  <c r="D13694" i="2" s="1"/>
  <c r="C13693" i="2"/>
  <c r="D13693" i="2" s="1"/>
  <c r="C13692" i="2"/>
  <c r="D13692" i="2" s="1"/>
  <c r="C13691" i="2"/>
  <c r="D13691" i="2" s="1"/>
  <c r="C13690" i="2"/>
  <c r="D13690" i="2" s="1"/>
  <c r="C13689" i="2"/>
  <c r="D13689" i="2" s="1"/>
  <c r="C13688" i="2"/>
  <c r="D13688" i="2" s="1"/>
  <c r="C13687" i="2"/>
  <c r="D13687" i="2" s="1"/>
  <c r="C13686" i="2"/>
  <c r="D13686" i="2" s="1"/>
  <c r="C13685" i="2"/>
  <c r="D13685" i="2" s="1"/>
  <c r="C13684" i="2"/>
  <c r="D13684" i="2" s="1"/>
  <c r="C13683" i="2"/>
  <c r="D13683" i="2" s="1"/>
  <c r="C13682" i="2"/>
  <c r="D13682" i="2" s="1"/>
  <c r="C13681" i="2"/>
  <c r="D13681" i="2" s="1"/>
  <c r="C13680" i="2"/>
  <c r="D13680" i="2" s="1"/>
  <c r="C13679" i="2"/>
  <c r="D13679" i="2" s="1"/>
  <c r="C13678" i="2"/>
  <c r="D13678" i="2" s="1"/>
  <c r="C13677" i="2"/>
  <c r="D13677" i="2" s="1"/>
  <c r="C13676" i="2"/>
  <c r="D13676" i="2" s="1"/>
  <c r="C13675" i="2"/>
  <c r="D13675" i="2" s="1"/>
  <c r="C13674" i="2"/>
  <c r="D13674" i="2" s="1"/>
  <c r="C13673" i="2"/>
  <c r="D13673" i="2" s="1"/>
  <c r="C13672" i="2"/>
  <c r="D13672" i="2" s="1"/>
  <c r="C13671" i="2"/>
  <c r="D13671" i="2" s="1"/>
  <c r="C13670" i="2"/>
  <c r="D13670" i="2" s="1"/>
  <c r="C13669" i="2"/>
  <c r="D13669" i="2" s="1"/>
  <c r="C13668" i="2"/>
  <c r="D13668" i="2" s="1"/>
  <c r="C13667" i="2"/>
  <c r="D13667" i="2" s="1"/>
  <c r="C13666" i="2"/>
  <c r="D13666" i="2" s="1"/>
  <c r="C13665" i="2"/>
  <c r="D13665" i="2" s="1"/>
  <c r="C13664" i="2"/>
  <c r="D13664" i="2" s="1"/>
  <c r="C13663" i="2"/>
  <c r="D13663" i="2" s="1"/>
  <c r="C13662" i="2"/>
  <c r="D13662" i="2" s="1"/>
  <c r="C13661" i="2"/>
  <c r="D13661" i="2" s="1"/>
  <c r="C13660" i="2"/>
  <c r="D13660" i="2" s="1"/>
  <c r="C13659" i="2"/>
  <c r="D13659" i="2" s="1"/>
  <c r="C13658" i="2"/>
  <c r="D13658" i="2" s="1"/>
  <c r="C13657" i="2"/>
  <c r="D13657" i="2" s="1"/>
  <c r="C13656" i="2"/>
  <c r="D13656" i="2" s="1"/>
  <c r="C13655" i="2"/>
  <c r="D13655" i="2" s="1"/>
  <c r="C13654" i="2"/>
  <c r="D13654" i="2" s="1"/>
  <c r="C13653" i="2"/>
  <c r="D13653" i="2" s="1"/>
  <c r="C13652" i="2"/>
  <c r="D13652" i="2" s="1"/>
  <c r="C13651" i="2"/>
  <c r="D13651" i="2" s="1"/>
  <c r="C13650" i="2"/>
  <c r="D13650" i="2" s="1"/>
  <c r="C13649" i="2"/>
  <c r="D13649" i="2" s="1"/>
  <c r="C13648" i="2"/>
  <c r="D13648" i="2" s="1"/>
  <c r="C13647" i="2"/>
  <c r="D13647" i="2" s="1"/>
  <c r="C13646" i="2"/>
  <c r="D13646" i="2" s="1"/>
  <c r="C13645" i="2"/>
  <c r="D13645" i="2" s="1"/>
  <c r="C13644" i="2"/>
  <c r="D13644" i="2" s="1"/>
  <c r="C13643" i="2"/>
  <c r="D13643" i="2" s="1"/>
  <c r="C13642" i="2"/>
  <c r="D13642" i="2" s="1"/>
  <c r="C13641" i="2"/>
  <c r="D13641" i="2" s="1"/>
  <c r="C13640" i="2"/>
  <c r="D13640" i="2" s="1"/>
  <c r="C13639" i="2"/>
  <c r="D13639" i="2" s="1"/>
  <c r="C13638" i="2"/>
  <c r="D13638" i="2" s="1"/>
  <c r="C13637" i="2"/>
  <c r="D13637" i="2" s="1"/>
  <c r="C13636" i="2"/>
  <c r="D13636" i="2" s="1"/>
  <c r="C13635" i="2"/>
  <c r="D13635" i="2" s="1"/>
  <c r="C13634" i="2"/>
  <c r="D13634" i="2" s="1"/>
  <c r="C13633" i="2"/>
  <c r="D13633" i="2" s="1"/>
  <c r="C13632" i="2"/>
  <c r="D13632" i="2" s="1"/>
  <c r="C13631" i="2"/>
  <c r="D13631" i="2" s="1"/>
  <c r="C13630" i="2"/>
  <c r="D13630" i="2" s="1"/>
  <c r="C13629" i="2"/>
  <c r="D13629" i="2" s="1"/>
  <c r="C13628" i="2"/>
  <c r="D13628" i="2" s="1"/>
  <c r="C13627" i="2"/>
  <c r="D13627" i="2" s="1"/>
  <c r="C13626" i="2"/>
  <c r="D13626" i="2" s="1"/>
  <c r="C13625" i="2"/>
  <c r="D13625" i="2" s="1"/>
  <c r="C13624" i="2"/>
  <c r="D13624" i="2" s="1"/>
  <c r="C13623" i="2"/>
  <c r="D13623" i="2" s="1"/>
  <c r="C13622" i="2"/>
  <c r="D13622" i="2" s="1"/>
  <c r="C13621" i="2"/>
  <c r="D13621" i="2" s="1"/>
  <c r="C13620" i="2"/>
  <c r="D13620" i="2" s="1"/>
  <c r="C13619" i="2"/>
  <c r="D13619" i="2" s="1"/>
  <c r="C13618" i="2"/>
  <c r="D13618" i="2" s="1"/>
  <c r="C13617" i="2"/>
  <c r="D13617" i="2" s="1"/>
  <c r="C13616" i="2"/>
  <c r="D13616" i="2" s="1"/>
  <c r="C13615" i="2"/>
  <c r="D13615" i="2" s="1"/>
  <c r="C13614" i="2"/>
  <c r="D13614" i="2" s="1"/>
  <c r="C13613" i="2"/>
  <c r="D13613" i="2" s="1"/>
  <c r="C13612" i="2"/>
  <c r="D13612" i="2" s="1"/>
  <c r="C13611" i="2"/>
  <c r="D13611" i="2" s="1"/>
  <c r="C13610" i="2"/>
  <c r="D13610" i="2" s="1"/>
  <c r="C13609" i="2"/>
  <c r="D13609" i="2" s="1"/>
  <c r="C13608" i="2"/>
  <c r="D13608" i="2" s="1"/>
  <c r="C13607" i="2"/>
  <c r="D13607" i="2" s="1"/>
  <c r="C13606" i="2"/>
  <c r="D13606" i="2" s="1"/>
  <c r="C13605" i="2"/>
  <c r="D13605" i="2" s="1"/>
  <c r="C13604" i="2"/>
  <c r="D13604" i="2" s="1"/>
  <c r="C13603" i="2"/>
  <c r="D13603" i="2" s="1"/>
  <c r="C13602" i="2"/>
  <c r="D13602" i="2" s="1"/>
  <c r="C13601" i="2"/>
  <c r="D13601" i="2" s="1"/>
  <c r="C13600" i="2"/>
  <c r="D13600" i="2" s="1"/>
  <c r="C13599" i="2"/>
  <c r="D13599" i="2" s="1"/>
  <c r="C13598" i="2"/>
  <c r="D13598" i="2" s="1"/>
  <c r="C13597" i="2"/>
  <c r="D13597" i="2" s="1"/>
  <c r="C13596" i="2"/>
  <c r="D13596" i="2" s="1"/>
  <c r="C13595" i="2"/>
  <c r="D13595" i="2" s="1"/>
  <c r="C13594" i="2"/>
  <c r="D13594" i="2" s="1"/>
  <c r="C13593" i="2"/>
  <c r="D13593" i="2" s="1"/>
  <c r="C13592" i="2"/>
  <c r="D13592" i="2" s="1"/>
  <c r="C13591" i="2"/>
  <c r="D13591" i="2" s="1"/>
  <c r="C13590" i="2"/>
  <c r="D13590" i="2" s="1"/>
  <c r="C13589" i="2"/>
  <c r="D13589" i="2" s="1"/>
  <c r="C13588" i="2"/>
  <c r="D13588" i="2" s="1"/>
  <c r="C13587" i="2"/>
  <c r="D13587" i="2" s="1"/>
  <c r="C13586" i="2"/>
  <c r="D13586" i="2" s="1"/>
  <c r="C13585" i="2"/>
  <c r="D13585" i="2" s="1"/>
  <c r="C13584" i="2"/>
  <c r="D13584" i="2" s="1"/>
  <c r="C13583" i="2"/>
  <c r="D13583" i="2" s="1"/>
  <c r="C13582" i="2"/>
  <c r="D13582" i="2" s="1"/>
  <c r="C13581" i="2"/>
  <c r="D13581" i="2" s="1"/>
  <c r="C13580" i="2"/>
  <c r="D13580" i="2" s="1"/>
  <c r="C13579" i="2"/>
  <c r="D13579" i="2" s="1"/>
  <c r="C13578" i="2"/>
  <c r="D13578" i="2" s="1"/>
  <c r="C13577" i="2"/>
  <c r="D13577" i="2" s="1"/>
  <c r="C13576" i="2"/>
  <c r="D13576" i="2" s="1"/>
  <c r="C13575" i="2"/>
  <c r="D13575" i="2" s="1"/>
  <c r="C13574" i="2"/>
  <c r="D13574" i="2" s="1"/>
  <c r="C13573" i="2"/>
  <c r="D13573" i="2" s="1"/>
  <c r="C13572" i="2"/>
  <c r="D13572" i="2" s="1"/>
  <c r="C13571" i="2"/>
  <c r="D13571" i="2" s="1"/>
  <c r="C13570" i="2"/>
  <c r="D13570" i="2" s="1"/>
  <c r="C13569" i="2"/>
  <c r="D13569" i="2" s="1"/>
  <c r="C13568" i="2"/>
  <c r="D13568" i="2" s="1"/>
  <c r="C13567" i="2"/>
  <c r="D13567" i="2" s="1"/>
  <c r="C13566" i="2"/>
  <c r="D13566" i="2" s="1"/>
  <c r="C13565" i="2"/>
  <c r="D13565" i="2" s="1"/>
  <c r="C13564" i="2"/>
  <c r="D13564" i="2" s="1"/>
  <c r="C13563" i="2"/>
  <c r="D13563" i="2" s="1"/>
  <c r="C13562" i="2"/>
  <c r="D13562" i="2" s="1"/>
  <c r="C13561" i="2"/>
  <c r="D13561" i="2" s="1"/>
  <c r="C13560" i="2"/>
  <c r="D13560" i="2" s="1"/>
  <c r="C13559" i="2"/>
  <c r="D13559" i="2" s="1"/>
  <c r="C13558" i="2"/>
  <c r="D13558" i="2" s="1"/>
  <c r="C13557" i="2"/>
  <c r="D13557" i="2" s="1"/>
  <c r="C13556" i="2"/>
  <c r="D13556" i="2" s="1"/>
  <c r="C13555" i="2"/>
  <c r="D13555" i="2" s="1"/>
  <c r="C13554" i="2"/>
  <c r="D13554" i="2" s="1"/>
  <c r="C13553" i="2"/>
  <c r="D13553" i="2" s="1"/>
  <c r="C13552" i="2"/>
  <c r="D13552" i="2" s="1"/>
  <c r="C13551" i="2"/>
  <c r="D13551" i="2" s="1"/>
  <c r="C13550" i="2"/>
  <c r="D13550" i="2" s="1"/>
  <c r="C13549" i="2"/>
  <c r="D13549" i="2" s="1"/>
  <c r="C13548" i="2"/>
  <c r="D13548" i="2" s="1"/>
  <c r="C13547" i="2"/>
  <c r="D13547" i="2" s="1"/>
  <c r="C13546" i="2"/>
  <c r="D13546" i="2" s="1"/>
  <c r="C13545" i="2"/>
  <c r="D13545" i="2" s="1"/>
  <c r="C13544" i="2"/>
  <c r="D13544" i="2" s="1"/>
  <c r="C13543" i="2"/>
  <c r="D13543" i="2" s="1"/>
  <c r="C13542" i="2"/>
  <c r="D13542" i="2" s="1"/>
  <c r="C13541" i="2"/>
  <c r="D13541" i="2" s="1"/>
  <c r="C13540" i="2"/>
  <c r="D13540" i="2" s="1"/>
  <c r="C13539" i="2"/>
  <c r="D13539" i="2" s="1"/>
  <c r="C13538" i="2"/>
  <c r="D13538" i="2" s="1"/>
  <c r="C13537" i="2"/>
  <c r="D13537" i="2" s="1"/>
  <c r="C13536" i="2"/>
  <c r="D13536" i="2" s="1"/>
  <c r="C13535" i="2"/>
  <c r="D13535" i="2" s="1"/>
  <c r="C13534" i="2"/>
  <c r="D13534" i="2" s="1"/>
  <c r="C13533" i="2"/>
  <c r="D13533" i="2" s="1"/>
  <c r="C13532" i="2"/>
  <c r="D13532" i="2" s="1"/>
  <c r="C13531" i="2"/>
  <c r="D13531" i="2" s="1"/>
  <c r="C13530" i="2"/>
  <c r="D13530" i="2" s="1"/>
  <c r="C13529" i="2"/>
  <c r="D13529" i="2" s="1"/>
  <c r="C13528" i="2"/>
  <c r="D13528" i="2" s="1"/>
  <c r="C13527" i="2"/>
  <c r="D13527" i="2" s="1"/>
  <c r="C13526" i="2"/>
  <c r="D13526" i="2" s="1"/>
  <c r="C13525" i="2"/>
  <c r="D13525" i="2" s="1"/>
  <c r="C13524" i="2"/>
  <c r="D13524" i="2" s="1"/>
  <c r="C13523" i="2"/>
  <c r="D13523" i="2" s="1"/>
  <c r="C13522" i="2"/>
  <c r="D13522" i="2" s="1"/>
  <c r="C13521" i="2"/>
  <c r="D13521" i="2" s="1"/>
  <c r="C13520" i="2"/>
  <c r="D13520" i="2" s="1"/>
  <c r="C13519" i="2"/>
  <c r="D13519" i="2" s="1"/>
  <c r="C13518" i="2"/>
  <c r="D13518" i="2" s="1"/>
  <c r="C13517" i="2"/>
  <c r="D13517" i="2" s="1"/>
  <c r="C13516" i="2"/>
  <c r="D13516" i="2" s="1"/>
  <c r="C13515" i="2"/>
  <c r="D13515" i="2" s="1"/>
  <c r="C13514" i="2"/>
  <c r="D13514" i="2" s="1"/>
  <c r="C13513" i="2"/>
  <c r="D13513" i="2" s="1"/>
  <c r="C13512" i="2"/>
  <c r="D13512" i="2" s="1"/>
  <c r="C13511" i="2"/>
  <c r="D13511" i="2" s="1"/>
  <c r="C13510" i="2"/>
  <c r="D13510" i="2" s="1"/>
  <c r="C13509" i="2"/>
  <c r="D13509" i="2" s="1"/>
  <c r="C13508" i="2"/>
  <c r="D13508" i="2" s="1"/>
  <c r="C13507" i="2"/>
  <c r="D13507" i="2" s="1"/>
  <c r="C13506" i="2"/>
  <c r="D13506" i="2" s="1"/>
  <c r="C13505" i="2"/>
  <c r="D13505" i="2" s="1"/>
  <c r="C13504" i="2"/>
  <c r="D13504" i="2" s="1"/>
  <c r="C13503" i="2"/>
  <c r="D13503" i="2" s="1"/>
  <c r="C13502" i="2"/>
  <c r="D13502" i="2" s="1"/>
  <c r="C13501" i="2"/>
  <c r="D13501" i="2" s="1"/>
  <c r="C13500" i="2"/>
  <c r="D13500" i="2" s="1"/>
  <c r="C13499" i="2"/>
  <c r="D13499" i="2" s="1"/>
  <c r="C13498" i="2"/>
  <c r="D13498" i="2" s="1"/>
  <c r="C13497" i="2"/>
  <c r="D13497" i="2" s="1"/>
  <c r="C13496" i="2"/>
  <c r="D13496" i="2" s="1"/>
  <c r="C13495" i="2"/>
  <c r="D13495" i="2" s="1"/>
  <c r="C13494" i="2"/>
  <c r="D13494" i="2" s="1"/>
  <c r="C13493" i="2"/>
  <c r="D13493" i="2" s="1"/>
  <c r="C13492" i="2"/>
  <c r="D13492" i="2" s="1"/>
  <c r="C13491" i="2"/>
  <c r="D13491" i="2" s="1"/>
  <c r="C13490" i="2"/>
  <c r="D13490" i="2" s="1"/>
  <c r="C13489" i="2"/>
  <c r="D13489" i="2" s="1"/>
  <c r="C13488" i="2"/>
  <c r="D13488" i="2" s="1"/>
  <c r="C13487" i="2"/>
  <c r="D13487" i="2" s="1"/>
  <c r="C13486" i="2"/>
  <c r="D13486" i="2" s="1"/>
  <c r="C13485" i="2"/>
  <c r="D13485" i="2" s="1"/>
  <c r="C13484" i="2"/>
  <c r="D13484" i="2" s="1"/>
  <c r="C13483" i="2"/>
  <c r="D13483" i="2" s="1"/>
  <c r="C13482" i="2"/>
  <c r="D13482" i="2" s="1"/>
  <c r="C13481" i="2"/>
  <c r="D13481" i="2" s="1"/>
  <c r="C13480" i="2"/>
  <c r="D13480" i="2" s="1"/>
  <c r="C13479" i="2"/>
  <c r="D13479" i="2" s="1"/>
  <c r="C13478" i="2"/>
  <c r="D13478" i="2" s="1"/>
  <c r="C13477" i="2"/>
  <c r="D13477" i="2" s="1"/>
  <c r="C13476" i="2"/>
  <c r="D13476" i="2" s="1"/>
  <c r="C13475" i="2"/>
  <c r="D13475" i="2" s="1"/>
  <c r="C13474" i="2"/>
  <c r="D13474" i="2" s="1"/>
  <c r="C13473" i="2"/>
  <c r="D13473" i="2" s="1"/>
  <c r="C13472" i="2"/>
  <c r="D13472" i="2" s="1"/>
  <c r="C13471" i="2"/>
  <c r="D13471" i="2" s="1"/>
  <c r="C13470" i="2"/>
  <c r="D13470" i="2" s="1"/>
  <c r="C13469" i="2"/>
  <c r="D13469" i="2" s="1"/>
  <c r="C13468" i="2"/>
  <c r="D13468" i="2" s="1"/>
  <c r="C13467" i="2"/>
  <c r="D13467" i="2" s="1"/>
  <c r="C13466" i="2"/>
  <c r="D13466" i="2" s="1"/>
  <c r="C13465" i="2"/>
  <c r="D13465" i="2" s="1"/>
  <c r="C13464" i="2"/>
  <c r="D13464" i="2" s="1"/>
  <c r="C13463" i="2"/>
  <c r="D13463" i="2" s="1"/>
  <c r="C13462" i="2"/>
  <c r="D13462" i="2" s="1"/>
  <c r="C13461" i="2"/>
  <c r="D13461" i="2" s="1"/>
  <c r="C13460" i="2"/>
  <c r="D13460" i="2" s="1"/>
  <c r="C13459" i="2"/>
  <c r="D13459" i="2" s="1"/>
  <c r="C13458" i="2"/>
  <c r="D13458" i="2" s="1"/>
  <c r="C13457" i="2"/>
  <c r="D13457" i="2" s="1"/>
  <c r="C13456" i="2"/>
  <c r="D13456" i="2" s="1"/>
  <c r="C13455" i="2"/>
  <c r="D13455" i="2" s="1"/>
  <c r="C13454" i="2"/>
  <c r="D13454" i="2" s="1"/>
  <c r="C13453" i="2"/>
  <c r="D13453" i="2" s="1"/>
  <c r="C13452" i="2"/>
  <c r="D13452" i="2" s="1"/>
  <c r="C13451" i="2"/>
  <c r="D13451" i="2" s="1"/>
  <c r="C13450" i="2"/>
  <c r="D13450" i="2" s="1"/>
  <c r="C13449" i="2"/>
  <c r="D13449" i="2" s="1"/>
  <c r="C13448" i="2"/>
  <c r="D13448" i="2" s="1"/>
  <c r="C13447" i="2"/>
  <c r="D13447" i="2" s="1"/>
  <c r="C13446" i="2"/>
  <c r="D13446" i="2" s="1"/>
  <c r="C13445" i="2"/>
  <c r="D13445" i="2" s="1"/>
  <c r="C13444" i="2"/>
  <c r="D13444" i="2" s="1"/>
  <c r="C13443" i="2"/>
  <c r="D13443" i="2" s="1"/>
  <c r="C13442" i="2"/>
  <c r="D13442" i="2" s="1"/>
  <c r="C13441" i="2"/>
  <c r="D13441" i="2" s="1"/>
  <c r="C13440" i="2"/>
  <c r="D13440" i="2" s="1"/>
  <c r="C13439" i="2"/>
  <c r="D13439" i="2" s="1"/>
  <c r="C13438" i="2"/>
  <c r="D13438" i="2" s="1"/>
  <c r="C13437" i="2"/>
  <c r="D13437" i="2" s="1"/>
  <c r="C13436" i="2"/>
  <c r="D13436" i="2" s="1"/>
  <c r="C13435" i="2"/>
  <c r="D13435" i="2" s="1"/>
  <c r="C13434" i="2"/>
  <c r="D13434" i="2" s="1"/>
  <c r="C13433" i="2"/>
  <c r="D13433" i="2" s="1"/>
  <c r="C13432" i="2"/>
  <c r="D13432" i="2" s="1"/>
  <c r="C13431" i="2"/>
  <c r="D13431" i="2" s="1"/>
  <c r="C13430" i="2"/>
  <c r="D13430" i="2" s="1"/>
  <c r="C13429" i="2"/>
  <c r="D13429" i="2" s="1"/>
  <c r="C13428" i="2"/>
  <c r="D13428" i="2" s="1"/>
  <c r="C13427" i="2"/>
  <c r="D13427" i="2" s="1"/>
  <c r="C13426" i="2"/>
  <c r="D13426" i="2" s="1"/>
  <c r="C13425" i="2"/>
  <c r="D13425" i="2" s="1"/>
  <c r="C13424" i="2"/>
  <c r="D13424" i="2" s="1"/>
  <c r="C13423" i="2"/>
  <c r="D13423" i="2" s="1"/>
  <c r="C13422" i="2"/>
  <c r="D13422" i="2" s="1"/>
  <c r="C13421" i="2"/>
  <c r="D13421" i="2" s="1"/>
  <c r="C13420" i="2"/>
  <c r="D13420" i="2" s="1"/>
  <c r="C13419" i="2"/>
  <c r="D13419" i="2" s="1"/>
  <c r="C13418" i="2"/>
  <c r="D13418" i="2" s="1"/>
  <c r="C13417" i="2"/>
  <c r="D13417" i="2" s="1"/>
  <c r="C13416" i="2"/>
  <c r="D13416" i="2" s="1"/>
  <c r="C13415" i="2"/>
  <c r="D13415" i="2" s="1"/>
  <c r="C13414" i="2"/>
  <c r="D13414" i="2" s="1"/>
  <c r="C13413" i="2"/>
  <c r="D13413" i="2" s="1"/>
  <c r="C13412" i="2"/>
  <c r="D13412" i="2" s="1"/>
  <c r="C13411" i="2"/>
  <c r="D13411" i="2" s="1"/>
  <c r="C13410" i="2"/>
  <c r="D13410" i="2" s="1"/>
  <c r="C13409" i="2"/>
  <c r="D13409" i="2" s="1"/>
  <c r="C13408" i="2"/>
  <c r="D13408" i="2" s="1"/>
  <c r="C13407" i="2"/>
  <c r="D13407" i="2" s="1"/>
  <c r="C13406" i="2"/>
  <c r="D13406" i="2" s="1"/>
  <c r="C13405" i="2"/>
  <c r="D13405" i="2" s="1"/>
  <c r="C13404" i="2"/>
  <c r="D13404" i="2" s="1"/>
  <c r="C13403" i="2"/>
  <c r="D13403" i="2" s="1"/>
  <c r="C13402" i="2"/>
  <c r="D13402" i="2" s="1"/>
  <c r="C13401" i="2"/>
  <c r="D13401" i="2" s="1"/>
  <c r="C13400" i="2"/>
  <c r="D13400" i="2" s="1"/>
  <c r="C13399" i="2"/>
  <c r="D13399" i="2" s="1"/>
  <c r="C13398" i="2"/>
  <c r="D13398" i="2" s="1"/>
  <c r="C13397" i="2"/>
  <c r="D13397" i="2" s="1"/>
  <c r="C13396" i="2"/>
  <c r="D13396" i="2" s="1"/>
  <c r="C13395" i="2"/>
  <c r="D13395" i="2" s="1"/>
  <c r="C13394" i="2"/>
  <c r="D13394" i="2" s="1"/>
  <c r="C13393" i="2"/>
  <c r="D13393" i="2" s="1"/>
  <c r="C13392" i="2"/>
  <c r="D13392" i="2" s="1"/>
  <c r="C13391" i="2"/>
  <c r="D13391" i="2" s="1"/>
  <c r="C13390" i="2"/>
  <c r="D13390" i="2" s="1"/>
  <c r="C13389" i="2"/>
  <c r="D13389" i="2" s="1"/>
  <c r="C13388" i="2"/>
  <c r="D13388" i="2" s="1"/>
  <c r="C13387" i="2"/>
  <c r="D13387" i="2" s="1"/>
  <c r="C13386" i="2"/>
  <c r="D13386" i="2" s="1"/>
  <c r="C13385" i="2"/>
  <c r="D13385" i="2" s="1"/>
  <c r="C13384" i="2"/>
  <c r="D13384" i="2" s="1"/>
  <c r="C13383" i="2"/>
  <c r="D13383" i="2" s="1"/>
  <c r="C13382" i="2"/>
  <c r="D13382" i="2" s="1"/>
  <c r="C13381" i="2"/>
  <c r="D13381" i="2" s="1"/>
  <c r="C13380" i="2"/>
  <c r="D13380" i="2" s="1"/>
  <c r="C13379" i="2"/>
  <c r="D13379" i="2" s="1"/>
  <c r="C13378" i="2"/>
  <c r="D13378" i="2" s="1"/>
  <c r="C13377" i="2"/>
  <c r="D13377" i="2" s="1"/>
  <c r="C13376" i="2"/>
  <c r="D13376" i="2" s="1"/>
  <c r="C13375" i="2"/>
  <c r="D13375" i="2" s="1"/>
  <c r="C13374" i="2"/>
  <c r="D13374" i="2" s="1"/>
  <c r="C13373" i="2"/>
  <c r="D13373" i="2" s="1"/>
  <c r="C13372" i="2"/>
  <c r="D13372" i="2" s="1"/>
  <c r="C13371" i="2"/>
  <c r="D13371" i="2" s="1"/>
  <c r="C13370" i="2"/>
  <c r="D13370" i="2" s="1"/>
  <c r="C13369" i="2"/>
  <c r="D13369" i="2" s="1"/>
  <c r="C13368" i="2"/>
  <c r="D13368" i="2" s="1"/>
  <c r="C13367" i="2"/>
  <c r="D13367" i="2" s="1"/>
  <c r="C13366" i="2"/>
  <c r="D13366" i="2" s="1"/>
  <c r="C13365" i="2"/>
  <c r="D13365" i="2" s="1"/>
  <c r="C13364" i="2"/>
  <c r="D13364" i="2" s="1"/>
  <c r="C13363" i="2"/>
  <c r="D13363" i="2" s="1"/>
  <c r="C13362" i="2"/>
  <c r="D13362" i="2" s="1"/>
  <c r="C13361" i="2"/>
  <c r="D13361" i="2" s="1"/>
  <c r="C13360" i="2"/>
  <c r="D13360" i="2" s="1"/>
  <c r="C13359" i="2"/>
  <c r="D13359" i="2" s="1"/>
  <c r="C13358" i="2"/>
  <c r="D13358" i="2" s="1"/>
  <c r="C13357" i="2"/>
  <c r="D13357" i="2" s="1"/>
  <c r="C13356" i="2"/>
  <c r="D13356" i="2" s="1"/>
  <c r="C13355" i="2"/>
  <c r="D13355" i="2" s="1"/>
  <c r="C13354" i="2"/>
  <c r="D13354" i="2" s="1"/>
  <c r="C13353" i="2"/>
  <c r="D13353" i="2" s="1"/>
  <c r="C13352" i="2"/>
  <c r="D13352" i="2" s="1"/>
  <c r="C13351" i="2"/>
  <c r="D13351" i="2" s="1"/>
  <c r="C13350" i="2"/>
  <c r="D13350" i="2" s="1"/>
  <c r="C13349" i="2"/>
  <c r="D13349" i="2" s="1"/>
  <c r="C13348" i="2"/>
  <c r="D13348" i="2" s="1"/>
  <c r="C13347" i="2"/>
  <c r="D13347" i="2" s="1"/>
  <c r="C13346" i="2"/>
  <c r="D13346" i="2" s="1"/>
  <c r="C13345" i="2"/>
  <c r="D13345" i="2" s="1"/>
  <c r="C13344" i="2"/>
  <c r="D13344" i="2" s="1"/>
  <c r="C13343" i="2"/>
  <c r="D13343" i="2" s="1"/>
  <c r="C13342" i="2"/>
  <c r="D13342" i="2" s="1"/>
  <c r="C13341" i="2"/>
  <c r="D13341" i="2" s="1"/>
  <c r="C13340" i="2"/>
  <c r="D13340" i="2" s="1"/>
  <c r="C13339" i="2"/>
  <c r="D13339" i="2" s="1"/>
  <c r="C13338" i="2"/>
  <c r="D13338" i="2" s="1"/>
  <c r="C13337" i="2"/>
  <c r="D13337" i="2" s="1"/>
  <c r="C13336" i="2"/>
  <c r="D13336" i="2" s="1"/>
  <c r="C13335" i="2"/>
  <c r="D13335" i="2" s="1"/>
  <c r="C13334" i="2"/>
  <c r="D13334" i="2" s="1"/>
  <c r="C13333" i="2"/>
  <c r="D13333" i="2" s="1"/>
  <c r="C13332" i="2"/>
  <c r="D13332" i="2" s="1"/>
  <c r="C13331" i="2"/>
  <c r="D13331" i="2" s="1"/>
  <c r="C13330" i="2"/>
  <c r="D13330" i="2" s="1"/>
  <c r="C13329" i="2"/>
  <c r="D13329" i="2" s="1"/>
  <c r="C13328" i="2"/>
  <c r="D13328" i="2" s="1"/>
  <c r="C13327" i="2"/>
  <c r="D13327" i="2" s="1"/>
  <c r="C13326" i="2"/>
  <c r="D13326" i="2" s="1"/>
  <c r="C13325" i="2"/>
  <c r="D13325" i="2" s="1"/>
  <c r="C13324" i="2"/>
  <c r="D13324" i="2" s="1"/>
  <c r="C13323" i="2"/>
  <c r="D13323" i="2" s="1"/>
  <c r="C13322" i="2"/>
  <c r="D13322" i="2" s="1"/>
  <c r="C13321" i="2"/>
  <c r="D13321" i="2" s="1"/>
  <c r="C13320" i="2"/>
  <c r="D13320" i="2" s="1"/>
  <c r="C13319" i="2"/>
  <c r="D13319" i="2" s="1"/>
  <c r="C13318" i="2"/>
  <c r="D13318" i="2" s="1"/>
  <c r="C13317" i="2"/>
  <c r="D13317" i="2" s="1"/>
  <c r="C13316" i="2"/>
  <c r="D13316" i="2" s="1"/>
  <c r="C13315" i="2"/>
  <c r="D13315" i="2" s="1"/>
  <c r="C13314" i="2"/>
  <c r="D13314" i="2" s="1"/>
  <c r="C13313" i="2"/>
  <c r="D13313" i="2" s="1"/>
  <c r="C13312" i="2"/>
  <c r="D13312" i="2" s="1"/>
  <c r="C13311" i="2"/>
  <c r="D13311" i="2" s="1"/>
  <c r="C13310" i="2"/>
  <c r="D13310" i="2" s="1"/>
  <c r="C13309" i="2"/>
  <c r="D13309" i="2" s="1"/>
  <c r="C13308" i="2"/>
  <c r="D13308" i="2" s="1"/>
  <c r="C13307" i="2"/>
  <c r="D13307" i="2" s="1"/>
  <c r="C13306" i="2"/>
  <c r="D13306" i="2" s="1"/>
  <c r="C13305" i="2"/>
  <c r="D13305" i="2" s="1"/>
  <c r="C13304" i="2"/>
  <c r="D13304" i="2" s="1"/>
  <c r="C13303" i="2"/>
  <c r="D13303" i="2" s="1"/>
  <c r="C13302" i="2"/>
  <c r="D13302" i="2" s="1"/>
  <c r="C13301" i="2"/>
  <c r="D13301" i="2" s="1"/>
  <c r="C13300" i="2"/>
  <c r="D13300" i="2" s="1"/>
  <c r="C13299" i="2"/>
  <c r="D13299" i="2" s="1"/>
  <c r="C13298" i="2"/>
  <c r="D13298" i="2" s="1"/>
  <c r="C13297" i="2"/>
  <c r="D13297" i="2" s="1"/>
  <c r="C13296" i="2"/>
  <c r="D13296" i="2" s="1"/>
  <c r="C13295" i="2"/>
  <c r="D13295" i="2" s="1"/>
  <c r="C13294" i="2"/>
  <c r="D13294" i="2" s="1"/>
  <c r="C13293" i="2"/>
  <c r="D13293" i="2" s="1"/>
  <c r="C13292" i="2"/>
  <c r="D13292" i="2" s="1"/>
  <c r="C13291" i="2"/>
  <c r="D13291" i="2" s="1"/>
  <c r="C13290" i="2"/>
  <c r="D13290" i="2" s="1"/>
  <c r="C13289" i="2"/>
  <c r="D13289" i="2" s="1"/>
  <c r="C13288" i="2"/>
  <c r="D13288" i="2" s="1"/>
  <c r="C13287" i="2"/>
  <c r="D13287" i="2" s="1"/>
  <c r="C13286" i="2"/>
  <c r="D13286" i="2" s="1"/>
  <c r="C13285" i="2"/>
  <c r="D13285" i="2" s="1"/>
  <c r="C13284" i="2"/>
  <c r="D13284" i="2" s="1"/>
  <c r="C13283" i="2"/>
  <c r="D13283" i="2" s="1"/>
  <c r="C13282" i="2"/>
  <c r="D13282" i="2" s="1"/>
  <c r="C13281" i="2"/>
  <c r="D13281" i="2" s="1"/>
  <c r="C13280" i="2"/>
  <c r="D13280" i="2" s="1"/>
  <c r="C13279" i="2"/>
  <c r="D13279" i="2" s="1"/>
  <c r="C13278" i="2"/>
  <c r="D13278" i="2" s="1"/>
  <c r="C13277" i="2"/>
  <c r="D13277" i="2" s="1"/>
  <c r="C13276" i="2"/>
  <c r="D13276" i="2" s="1"/>
  <c r="C13275" i="2"/>
  <c r="D13275" i="2" s="1"/>
  <c r="C13274" i="2"/>
  <c r="D13274" i="2" s="1"/>
  <c r="C13273" i="2"/>
  <c r="D13273" i="2" s="1"/>
  <c r="C13272" i="2"/>
  <c r="D13272" i="2" s="1"/>
  <c r="C13271" i="2"/>
  <c r="D13271" i="2" s="1"/>
  <c r="C13270" i="2"/>
  <c r="D13270" i="2" s="1"/>
  <c r="C13269" i="2"/>
  <c r="D13269" i="2" s="1"/>
  <c r="C13268" i="2"/>
  <c r="D13268" i="2" s="1"/>
  <c r="C13267" i="2"/>
  <c r="D13267" i="2" s="1"/>
  <c r="C13266" i="2"/>
  <c r="D13266" i="2" s="1"/>
  <c r="C13265" i="2"/>
  <c r="D13265" i="2" s="1"/>
  <c r="C13264" i="2"/>
  <c r="D13264" i="2" s="1"/>
  <c r="C13263" i="2"/>
  <c r="D13263" i="2" s="1"/>
  <c r="C13262" i="2"/>
  <c r="D13262" i="2" s="1"/>
  <c r="C13261" i="2"/>
  <c r="D13261" i="2" s="1"/>
  <c r="C13260" i="2"/>
  <c r="D13260" i="2" s="1"/>
  <c r="C13259" i="2"/>
  <c r="D13259" i="2" s="1"/>
  <c r="C13258" i="2"/>
  <c r="D13258" i="2" s="1"/>
  <c r="C13257" i="2"/>
  <c r="D13257" i="2" s="1"/>
  <c r="C13256" i="2"/>
  <c r="D13256" i="2" s="1"/>
  <c r="C13255" i="2"/>
  <c r="D13255" i="2" s="1"/>
  <c r="C13254" i="2"/>
  <c r="D13254" i="2" s="1"/>
  <c r="C13253" i="2"/>
  <c r="D13253" i="2" s="1"/>
  <c r="C13252" i="2"/>
  <c r="D13252" i="2" s="1"/>
  <c r="C13251" i="2"/>
  <c r="D13251" i="2" s="1"/>
  <c r="C13250" i="2"/>
  <c r="D13250" i="2" s="1"/>
  <c r="C13249" i="2"/>
  <c r="D13249" i="2" s="1"/>
  <c r="C13248" i="2"/>
  <c r="D13248" i="2" s="1"/>
  <c r="C13247" i="2"/>
  <c r="D13247" i="2" s="1"/>
  <c r="C13246" i="2"/>
  <c r="D13246" i="2" s="1"/>
  <c r="C13245" i="2"/>
  <c r="D13245" i="2" s="1"/>
  <c r="C13244" i="2"/>
  <c r="D13244" i="2" s="1"/>
  <c r="C13243" i="2"/>
  <c r="D13243" i="2" s="1"/>
  <c r="C13242" i="2"/>
  <c r="D13242" i="2" s="1"/>
  <c r="C13241" i="2"/>
  <c r="D13241" i="2" s="1"/>
  <c r="C13240" i="2"/>
  <c r="D13240" i="2" s="1"/>
  <c r="C13239" i="2"/>
  <c r="D13239" i="2" s="1"/>
  <c r="C13238" i="2"/>
  <c r="D13238" i="2" s="1"/>
  <c r="C13237" i="2"/>
  <c r="D13237" i="2" s="1"/>
  <c r="C13236" i="2"/>
  <c r="D13236" i="2" s="1"/>
  <c r="C13235" i="2"/>
  <c r="D13235" i="2" s="1"/>
  <c r="C13234" i="2"/>
  <c r="D13234" i="2" s="1"/>
  <c r="C13233" i="2"/>
  <c r="D13233" i="2" s="1"/>
  <c r="C13232" i="2"/>
  <c r="D13232" i="2" s="1"/>
  <c r="C13231" i="2"/>
  <c r="D13231" i="2" s="1"/>
  <c r="C13230" i="2"/>
  <c r="D13230" i="2" s="1"/>
  <c r="C13229" i="2"/>
  <c r="D13229" i="2" s="1"/>
  <c r="C13228" i="2"/>
  <c r="D13228" i="2" s="1"/>
  <c r="C13227" i="2"/>
  <c r="D13227" i="2" s="1"/>
  <c r="C13226" i="2"/>
  <c r="D13226" i="2" s="1"/>
  <c r="C13225" i="2"/>
  <c r="D13225" i="2" s="1"/>
  <c r="C13224" i="2"/>
  <c r="D13224" i="2" s="1"/>
  <c r="C13223" i="2"/>
  <c r="D13223" i="2" s="1"/>
  <c r="C13222" i="2"/>
  <c r="D13222" i="2" s="1"/>
  <c r="C13221" i="2"/>
  <c r="D13221" i="2" s="1"/>
  <c r="C13220" i="2"/>
  <c r="D13220" i="2" s="1"/>
  <c r="C13219" i="2"/>
  <c r="D13219" i="2" s="1"/>
  <c r="C13218" i="2"/>
  <c r="D13218" i="2" s="1"/>
  <c r="C13217" i="2"/>
  <c r="D13217" i="2" s="1"/>
  <c r="C13216" i="2"/>
  <c r="D13216" i="2" s="1"/>
  <c r="C13215" i="2"/>
  <c r="D13215" i="2" s="1"/>
  <c r="C13214" i="2"/>
  <c r="D13214" i="2" s="1"/>
  <c r="C13213" i="2"/>
  <c r="D13213" i="2" s="1"/>
  <c r="C13212" i="2"/>
  <c r="D13212" i="2" s="1"/>
  <c r="C13211" i="2"/>
  <c r="D13211" i="2" s="1"/>
  <c r="C13210" i="2"/>
  <c r="D13210" i="2" s="1"/>
  <c r="C13209" i="2"/>
  <c r="D13209" i="2" s="1"/>
  <c r="C13208" i="2"/>
  <c r="D13208" i="2" s="1"/>
  <c r="C13207" i="2"/>
  <c r="D13207" i="2" s="1"/>
  <c r="C13206" i="2"/>
  <c r="D13206" i="2" s="1"/>
  <c r="C13205" i="2"/>
  <c r="D13205" i="2" s="1"/>
  <c r="C13204" i="2"/>
  <c r="D13204" i="2" s="1"/>
  <c r="C13203" i="2"/>
  <c r="D13203" i="2" s="1"/>
  <c r="C13202" i="2"/>
  <c r="D13202" i="2" s="1"/>
  <c r="C13201" i="2"/>
  <c r="D13201" i="2" s="1"/>
  <c r="C13200" i="2"/>
  <c r="D13200" i="2" s="1"/>
  <c r="C13199" i="2"/>
  <c r="D13199" i="2" s="1"/>
  <c r="C13198" i="2"/>
  <c r="D13198" i="2" s="1"/>
  <c r="C13197" i="2"/>
  <c r="D13197" i="2" s="1"/>
  <c r="C13196" i="2"/>
  <c r="D13196" i="2" s="1"/>
  <c r="C13195" i="2"/>
  <c r="D13195" i="2" s="1"/>
  <c r="C13194" i="2"/>
  <c r="D13194" i="2" s="1"/>
  <c r="C13193" i="2"/>
  <c r="D13193" i="2" s="1"/>
  <c r="C13192" i="2"/>
  <c r="D13192" i="2" s="1"/>
  <c r="C13191" i="2"/>
  <c r="D13191" i="2" s="1"/>
  <c r="C13190" i="2"/>
  <c r="D13190" i="2" s="1"/>
  <c r="C13189" i="2"/>
  <c r="D13189" i="2" s="1"/>
  <c r="C13188" i="2"/>
  <c r="D13188" i="2" s="1"/>
  <c r="C13187" i="2"/>
  <c r="D13187" i="2" s="1"/>
  <c r="C13186" i="2"/>
  <c r="D13186" i="2" s="1"/>
  <c r="C13185" i="2"/>
  <c r="D13185" i="2" s="1"/>
  <c r="C13184" i="2"/>
  <c r="D13184" i="2" s="1"/>
  <c r="C13183" i="2"/>
  <c r="D13183" i="2" s="1"/>
  <c r="C13182" i="2"/>
  <c r="D13182" i="2" s="1"/>
  <c r="C13181" i="2"/>
  <c r="D13181" i="2" s="1"/>
  <c r="C13180" i="2"/>
  <c r="D13180" i="2" s="1"/>
  <c r="C13179" i="2"/>
  <c r="D13179" i="2" s="1"/>
  <c r="C13178" i="2"/>
  <c r="D13178" i="2" s="1"/>
  <c r="C13177" i="2"/>
  <c r="D13177" i="2" s="1"/>
  <c r="C13176" i="2"/>
  <c r="D13176" i="2" s="1"/>
  <c r="C13175" i="2"/>
  <c r="D13175" i="2" s="1"/>
  <c r="C13174" i="2"/>
  <c r="D13174" i="2" s="1"/>
  <c r="C13173" i="2"/>
  <c r="D13173" i="2" s="1"/>
  <c r="C13172" i="2"/>
  <c r="D13172" i="2" s="1"/>
  <c r="C13171" i="2"/>
  <c r="D13171" i="2" s="1"/>
  <c r="C13170" i="2"/>
  <c r="D13170" i="2" s="1"/>
  <c r="C13169" i="2"/>
  <c r="D13169" i="2" s="1"/>
  <c r="C13168" i="2"/>
  <c r="D13168" i="2" s="1"/>
  <c r="C13167" i="2"/>
  <c r="D13167" i="2" s="1"/>
  <c r="C13166" i="2"/>
  <c r="D13166" i="2" s="1"/>
  <c r="C13165" i="2"/>
  <c r="D13165" i="2" s="1"/>
  <c r="C13164" i="2"/>
  <c r="D13164" i="2" s="1"/>
  <c r="C13163" i="2"/>
  <c r="D13163" i="2" s="1"/>
  <c r="C13162" i="2"/>
  <c r="D13162" i="2" s="1"/>
  <c r="C13161" i="2"/>
  <c r="D13161" i="2" s="1"/>
  <c r="C13160" i="2"/>
  <c r="D13160" i="2" s="1"/>
  <c r="C13159" i="2"/>
  <c r="D13159" i="2" s="1"/>
  <c r="C13158" i="2"/>
  <c r="D13158" i="2" s="1"/>
  <c r="C13157" i="2"/>
  <c r="D13157" i="2" s="1"/>
  <c r="C13156" i="2"/>
  <c r="D13156" i="2" s="1"/>
  <c r="C13155" i="2"/>
  <c r="D13155" i="2" s="1"/>
  <c r="C13154" i="2"/>
  <c r="D13154" i="2" s="1"/>
  <c r="C13153" i="2"/>
  <c r="D13153" i="2" s="1"/>
  <c r="C13152" i="2"/>
  <c r="D13152" i="2" s="1"/>
  <c r="C13151" i="2"/>
  <c r="D13151" i="2" s="1"/>
  <c r="C13150" i="2"/>
  <c r="D13150" i="2" s="1"/>
  <c r="C13149" i="2"/>
  <c r="D13149" i="2" s="1"/>
  <c r="C13148" i="2"/>
  <c r="D13148" i="2" s="1"/>
  <c r="C13147" i="2"/>
  <c r="D13147" i="2" s="1"/>
  <c r="C13146" i="2"/>
  <c r="D13146" i="2" s="1"/>
  <c r="C13145" i="2"/>
  <c r="D13145" i="2" s="1"/>
  <c r="C13144" i="2"/>
  <c r="D13144" i="2" s="1"/>
  <c r="C13143" i="2"/>
  <c r="D13143" i="2" s="1"/>
  <c r="C13142" i="2"/>
  <c r="D13142" i="2" s="1"/>
  <c r="C13141" i="2"/>
  <c r="D13141" i="2" s="1"/>
  <c r="C13140" i="2"/>
  <c r="D13140" i="2" s="1"/>
  <c r="C13139" i="2"/>
  <c r="D13139" i="2" s="1"/>
  <c r="C13138" i="2"/>
  <c r="D13138" i="2" s="1"/>
  <c r="C13137" i="2"/>
  <c r="D13137" i="2" s="1"/>
  <c r="C13136" i="2"/>
  <c r="D13136" i="2" s="1"/>
  <c r="C13135" i="2"/>
  <c r="D13135" i="2" s="1"/>
  <c r="C13134" i="2"/>
  <c r="D13134" i="2" s="1"/>
  <c r="C13133" i="2"/>
  <c r="D13133" i="2" s="1"/>
  <c r="C13132" i="2"/>
  <c r="D13132" i="2" s="1"/>
  <c r="C13131" i="2"/>
  <c r="D13131" i="2" s="1"/>
  <c r="C13130" i="2"/>
  <c r="D13130" i="2" s="1"/>
  <c r="C13129" i="2"/>
  <c r="D13129" i="2" s="1"/>
  <c r="C13128" i="2"/>
  <c r="D13128" i="2" s="1"/>
  <c r="C13127" i="2"/>
  <c r="D13127" i="2" s="1"/>
  <c r="C13126" i="2"/>
  <c r="D13126" i="2" s="1"/>
  <c r="C13125" i="2"/>
  <c r="D13125" i="2" s="1"/>
  <c r="C13124" i="2"/>
  <c r="D13124" i="2" s="1"/>
  <c r="C13123" i="2"/>
  <c r="D13123" i="2" s="1"/>
  <c r="C13122" i="2"/>
  <c r="D13122" i="2" s="1"/>
  <c r="C13121" i="2"/>
  <c r="D13121" i="2" s="1"/>
  <c r="C13120" i="2"/>
  <c r="D13120" i="2" s="1"/>
  <c r="C13119" i="2"/>
  <c r="D13119" i="2" s="1"/>
  <c r="C13118" i="2"/>
  <c r="D13118" i="2" s="1"/>
  <c r="C13117" i="2"/>
  <c r="D13117" i="2" s="1"/>
  <c r="C13116" i="2"/>
  <c r="D13116" i="2" s="1"/>
  <c r="C13115" i="2"/>
  <c r="D13115" i="2" s="1"/>
  <c r="C13114" i="2"/>
  <c r="D13114" i="2" s="1"/>
  <c r="C13113" i="2"/>
  <c r="D13113" i="2" s="1"/>
  <c r="C13112" i="2"/>
  <c r="D13112" i="2" s="1"/>
  <c r="C13111" i="2"/>
  <c r="D13111" i="2" s="1"/>
  <c r="C13110" i="2"/>
  <c r="D13110" i="2" s="1"/>
  <c r="C13109" i="2"/>
  <c r="D13109" i="2" s="1"/>
  <c r="C13108" i="2"/>
  <c r="D13108" i="2" s="1"/>
  <c r="C13107" i="2"/>
  <c r="D13107" i="2" s="1"/>
  <c r="C13106" i="2"/>
  <c r="D13106" i="2" s="1"/>
  <c r="C13105" i="2"/>
  <c r="D13105" i="2" s="1"/>
  <c r="C13104" i="2"/>
  <c r="D13104" i="2" s="1"/>
  <c r="C13103" i="2"/>
  <c r="D13103" i="2" s="1"/>
  <c r="C13102" i="2"/>
  <c r="D13102" i="2" s="1"/>
  <c r="C13101" i="2"/>
  <c r="D13101" i="2" s="1"/>
  <c r="C13100" i="2"/>
  <c r="D13100" i="2" s="1"/>
  <c r="C13099" i="2"/>
  <c r="D13099" i="2" s="1"/>
  <c r="C13098" i="2"/>
  <c r="D13098" i="2" s="1"/>
  <c r="C13097" i="2"/>
  <c r="D13097" i="2" s="1"/>
  <c r="C13096" i="2"/>
  <c r="D13096" i="2" s="1"/>
  <c r="C13095" i="2"/>
  <c r="D13095" i="2" s="1"/>
  <c r="C13094" i="2"/>
  <c r="D13094" i="2" s="1"/>
  <c r="C13093" i="2"/>
  <c r="D13093" i="2" s="1"/>
  <c r="C13092" i="2"/>
  <c r="D13092" i="2" s="1"/>
  <c r="C13091" i="2"/>
  <c r="D13091" i="2" s="1"/>
  <c r="C13090" i="2"/>
  <c r="D13090" i="2" s="1"/>
  <c r="C13089" i="2"/>
  <c r="D13089" i="2" s="1"/>
  <c r="C13088" i="2"/>
  <c r="D13088" i="2" s="1"/>
  <c r="C13087" i="2"/>
  <c r="D13087" i="2" s="1"/>
  <c r="C13086" i="2"/>
  <c r="D13086" i="2" s="1"/>
  <c r="C13085" i="2"/>
  <c r="D13085" i="2" s="1"/>
  <c r="C13084" i="2"/>
  <c r="D13084" i="2" s="1"/>
  <c r="C13083" i="2"/>
  <c r="D13083" i="2" s="1"/>
  <c r="C13082" i="2"/>
  <c r="D13082" i="2" s="1"/>
  <c r="C13081" i="2"/>
  <c r="D13081" i="2" s="1"/>
  <c r="C13080" i="2"/>
  <c r="D13080" i="2" s="1"/>
  <c r="C13079" i="2"/>
  <c r="D13079" i="2" s="1"/>
  <c r="C13078" i="2"/>
  <c r="D13078" i="2" s="1"/>
  <c r="C13077" i="2"/>
  <c r="D13077" i="2" s="1"/>
  <c r="C13076" i="2"/>
  <c r="D13076" i="2" s="1"/>
  <c r="C13075" i="2"/>
  <c r="D13075" i="2" s="1"/>
  <c r="C13074" i="2"/>
  <c r="D13074" i="2" s="1"/>
  <c r="C13073" i="2"/>
  <c r="D13073" i="2" s="1"/>
  <c r="C13072" i="2"/>
  <c r="D13072" i="2" s="1"/>
  <c r="C13071" i="2"/>
  <c r="D13071" i="2" s="1"/>
  <c r="C13070" i="2"/>
  <c r="D13070" i="2" s="1"/>
  <c r="C13069" i="2"/>
  <c r="D13069" i="2" s="1"/>
  <c r="C13068" i="2"/>
  <c r="D13068" i="2" s="1"/>
  <c r="C13067" i="2"/>
  <c r="D13067" i="2" s="1"/>
  <c r="C13066" i="2"/>
  <c r="D13066" i="2" s="1"/>
  <c r="C13065" i="2"/>
  <c r="D13065" i="2" s="1"/>
  <c r="C13064" i="2"/>
  <c r="D13064" i="2" s="1"/>
  <c r="C13063" i="2"/>
  <c r="D13063" i="2" s="1"/>
  <c r="C13062" i="2"/>
  <c r="D13062" i="2" s="1"/>
  <c r="C13061" i="2"/>
  <c r="D13061" i="2" s="1"/>
  <c r="C13060" i="2"/>
  <c r="D13060" i="2" s="1"/>
  <c r="C13059" i="2"/>
  <c r="D13059" i="2" s="1"/>
  <c r="C13058" i="2"/>
  <c r="D13058" i="2" s="1"/>
  <c r="C13057" i="2"/>
  <c r="D13057" i="2" s="1"/>
  <c r="C13056" i="2"/>
  <c r="D13056" i="2" s="1"/>
  <c r="C13055" i="2"/>
  <c r="D13055" i="2" s="1"/>
  <c r="C13054" i="2"/>
  <c r="D13054" i="2" s="1"/>
  <c r="C13053" i="2"/>
  <c r="D13053" i="2" s="1"/>
  <c r="C13052" i="2"/>
  <c r="D13052" i="2" s="1"/>
  <c r="C13051" i="2"/>
  <c r="D13051" i="2" s="1"/>
  <c r="C13050" i="2"/>
  <c r="D13050" i="2" s="1"/>
  <c r="C13049" i="2"/>
  <c r="D13049" i="2" s="1"/>
  <c r="C13048" i="2"/>
  <c r="D13048" i="2" s="1"/>
  <c r="C13047" i="2"/>
  <c r="D13047" i="2" s="1"/>
  <c r="C13046" i="2"/>
  <c r="D13046" i="2" s="1"/>
  <c r="C13045" i="2"/>
  <c r="D13045" i="2" s="1"/>
  <c r="C13044" i="2"/>
  <c r="D13044" i="2" s="1"/>
  <c r="C13043" i="2"/>
  <c r="D13043" i="2" s="1"/>
  <c r="C13042" i="2"/>
  <c r="D13042" i="2" s="1"/>
  <c r="C13041" i="2"/>
  <c r="D13041" i="2" s="1"/>
  <c r="C13040" i="2"/>
  <c r="D13040" i="2" s="1"/>
  <c r="C13039" i="2"/>
  <c r="D13039" i="2" s="1"/>
  <c r="C13038" i="2"/>
  <c r="D13038" i="2" s="1"/>
  <c r="C13037" i="2"/>
  <c r="D13037" i="2" s="1"/>
  <c r="C13036" i="2"/>
  <c r="D13036" i="2" s="1"/>
  <c r="C13035" i="2"/>
  <c r="D13035" i="2" s="1"/>
  <c r="C13034" i="2"/>
  <c r="D13034" i="2" s="1"/>
  <c r="C13033" i="2"/>
  <c r="D13033" i="2" s="1"/>
  <c r="C13032" i="2"/>
  <c r="D13032" i="2" s="1"/>
  <c r="C13031" i="2"/>
  <c r="D13031" i="2" s="1"/>
  <c r="C13030" i="2"/>
  <c r="D13030" i="2" s="1"/>
  <c r="C13029" i="2"/>
  <c r="D13029" i="2" s="1"/>
  <c r="C13028" i="2"/>
  <c r="D13028" i="2" s="1"/>
  <c r="C13027" i="2"/>
  <c r="D13027" i="2" s="1"/>
  <c r="C13026" i="2"/>
  <c r="D13026" i="2" s="1"/>
  <c r="C13025" i="2"/>
  <c r="D13025" i="2" s="1"/>
  <c r="C13024" i="2"/>
  <c r="D13024" i="2" s="1"/>
  <c r="C13023" i="2"/>
  <c r="D13023" i="2" s="1"/>
  <c r="C13022" i="2"/>
  <c r="D13022" i="2" s="1"/>
  <c r="C13021" i="2"/>
  <c r="D13021" i="2" s="1"/>
  <c r="C13020" i="2"/>
  <c r="D13020" i="2" s="1"/>
  <c r="C13019" i="2"/>
  <c r="D13019" i="2" s="1"/>
  <c r="C13018" i="2"/>
  <c r="D13018" i="2" s="1"/>
  <c r="C13017" i="2"/>
  <c r="D13017" i="2" s="1"/>
  <c r="C13016" i="2"/>
  <c r="D13016" i="2" s="1"/>
  <c r="C13015" i="2"/>
  <c r="D13015" i="2" s="1"/>
  <c r="C13014" i="2"/>
  <c r="D13014" i="2" s="1"/>
  <c r="C13013" i="2"/>
  <c r="D13013" i="2" s="1"/>
  <c r="C13012" i="2"/>
  <c r="D13012" i="2" s="1"/>
  <c r="C13011" i="2"/>
  <c r="D13011" i="2" s="1"/>
  <c r="C13010" i="2"/>
  <c r="D13010" i="2" s="1"/>
  <c r="C13009" i="2"/>
  <c r="D13009" i="2" s="1"/>
  <c r="C13008" i="2"/>
  <c r="D13008" i="2" s="1"/>
  <c r="C13007" i="2"/>
  <c r="D13007" i="2" s="1"/>
  <c r="C13006" i="2"/>
  <c r="D13006" i="2" s="1"/>
  <c r="C13005" i="2"/>
  <c r="D13005" i="2" s="1"/>
  <c r="C13004" i="2"/>
  <c r="D13004" i="2" s="1"/>
  <c r="C13003" i="2"/>
  <c r="D13003" i="2" s="1"/>
  <c r="C13002" i="2"/>
  <c r="D13002" i="2" s="1"/>
  <c r="C13001" i="2"/>
  <c r="D13001" i="2" s="1"/>
  <c r="C13000" i="2"/>
  <c r="D13000" i="2" s="1"/>
  <c r="C12999" i="2"/>
  <c r="D12999" i="2" s="1"/>
  <c r="C12998" i="2"/>
  <c r="D12998" i="2" s="1"/>
  <c r="C12997" i="2"/>
  <c r="D12997" i="2" s="1"/>
  <c r="C12996" i="2"/>
  <c r="D12996" i="2" s="1"/>
  <c r="C12995" i="2"/>
  <c r="D12995" i="2" s="1"/>
  <c r="C12994" i="2"/>
  <c r="D12994" i="2" s="1"/>
  <c r="C12993" i="2"/>
  <c r="D12993" i="2" s="1"/>
  <c r="C12992" i="2"/>
  <c r="D12992" i="2" s="1"/>
  <c r="C12991" i="2"/>
  <c r="D12991" i="2" s="1"/>
  <c r="C12990" i="2"/>
  <c r="D12990" i="2" s="1"/>
  <c r="C12989" i="2"/>
  <c r="D12989" i="2" s="1"/>
  <c r="C12988" i="2"/>
  <c r="D12988" i="2" s="1"/>
  <c r="C12987" i="2"/>
  <c r="D12987" i="2" s="1"/>
  <c r="C12986" i="2"/>
  <c r="D12986" i="2" s="1"/>
  <c r="C12985" i="2"/>
  <c r="D12985" i="2" s="1"/>
  <c r="C12984" i="2"/>
  <c r="D12984" i="2" s="1"/>
  <c r="C12983" i="2"/>
  <c r="D12983" i="2" s="1"/>
  <c r="C12982" i="2"/>
  <c r="D12982" i="2" s="1"/>
  <c r="C12981" i="2"/>
  <c r="D12981" i="2" s="1"/>
  <c r="C12980" i="2"/>
  <c r="D12980" i="2" s="1"/>
  <c r="C12979" i="2"/>
  <c r="D12979" i="2" s="1"/>
  <c r="C12978" i="2"/>
  <c r="D12978" i="2" s="1"/>
  <c r="C12977" i="2"/>
  <c r="D12977" i="2" s="1"/>
  <c r="C12976" i="2"/>
  <c r="D12976" i="2" s="1"/>
  <c r="C12975" i="2"/>
  <c r="D12975" i="2" s="1"/>
  <c r="C12974" i="2"/>
  <c r="D12974" i="2" s="1"/>
  <c r="C12973" i="2"/>
  <c r="D12973" i="2" s="1"/>
  <c r="C12972" i="2"/>
  <c r="D12972" i="2" s="1"/>
  <c r="C12971" i="2"/>
  <c r="D12971" i="2" s="1"/>
  <c r="C12970" i="2"/>
  <c r="D12970" i="2" s="1"/>
  <c r="C12969" i="2"/>
  <c r="D12969" i="2" s="1"/>
  <c r="C12968" i="2"/>
  <c r="D12968" i="2" s="1"/>
  <c r="C12967" i="2"/>
  <c r="D12967" i="2" s="1"/>
  <c r="C12966" i="2"/>
  <c r="D12966" i="2" s="1"/>
  <c r="C12965" i="2"/>
  <c r="D12965" i="2" s="1"/>
  <c r="C12964" i="2"/>
  <c r="D12964" i="2" s="1"/>
  <c r="C12963" i="2"/>
  <c r="D12963" i="2" s="1"/>
  <c r="C12962" i="2"/>
  <c r="D12962" i="2" s="1"/>
  <c r="C12961" i="2"/>
  <c r="D12961" i="2" s="1"/>
  <c r="C12960" i="2"/>
  <c r="D12960" i="2" s="1"/>
  <c r="C12959" i="2"/>
  <c r="D12959" i="2" s="1"/>
  <c r="C12958" i="2"/>
  <c r="D12958" i="2" s="1"/>
  <c r="C12957" i="2"/>
  <c r="D12957" i="2" s="1"/>
  <c r="C12956" i="2"/>
  <c r="D12956" i="2" s="1"/>
  <c r="C12955" i="2"/>
  <c r="D12955" i="2" s="1"/>
  <c r="C12954" i="2"/>
  <c r="D12954" i="2" s="1"/>
  <c r="C12953" i="2"/>
  <c r="D12953" i="2" s="1"/>
  <c r="C12952" i="2"/>
  <c r="D12952" i="2" s="1"/>
  <c r="C12951" i="2"/>
  <c r="D12951" i="2" s="1"/>
  <c r="C12950" i="2"/>
  <c r="D12950" i="2" s="1"/>
  <c r="C12949" i="2"/>
  <c r="D12949" i="2" s="1"/>
  <c r="C12948" i="2"/>
  <c r="D12948" i="2" s="1"/>
  <c r="C12947" i="2"/>
  <c r="D12947" i="2" s="1"/>
  <c r="C12946" i="2"/>
  <c r="D12946" i="2" s="1"/>
  <c r="C12945" i="2"/>
  <c r="D12945" i="2" s="1"/>
  <c r="C12944" i="2"/>
  <c r="D12944" i="2" s="1"/>
  <c r="C12943" i="2"/>
  <c r="D12943" i="2" s="1"/>
  <c r="C12942" i="2"/>
  <c r="D12942" i="2" s="1"/>
  <c r="C12941" i="2"/>
  <c r="D12941" i="2" s="1"/>
  <c r="C12940" i="2"/>
  <c r="D12940" i="2" s="1"/>
  <c r="C12939" i="2"/>
  <c r="D12939" i="2" s="1"/>
  <c r="C12938" i="2"/>
  <c r="D12938" i="2" s="1"/>
  <c r="C12937" i="2"/>
  <c r="D12937" i="2" s="1"/>
  <c r="C12936" i="2"/>
  <c r="D12936" i="2" s="1"/>
  <c r="C12935" i="2"/>
  <c r="D12935" i="2" s="1"/>
  <c r="C12934" i="2"/>
  <c r="D12934" i="2" s="1"/>
  <c r="C12933" i="2"/>
  <c r="D12933" i="2" s="1"/>
  <c r="C12932" i="2"/>
  <c r="D12932" i="2" s="1"/>
  <c r="C12931" i="2"/>
  <c r="D12931" i="2" s="1"/>
  <c r="C12930" i="2"/>
  <c r="D12930" i="2" s="1"/>
  <c r="C12929" i="2"/>
  <c r="D12929" i="2" s="1"/>
  <c r="C12928" i="2"/>
  <c r="D12928" i="2" s="1"/>
  <c r="C12927" i="2"/>
  <c r="D12927" i="2" s="1"/>
  <c r="C12926" i="2"/>
  <c r="D12926" i="2" s="1"/>
  <c r="C12925" i="2"/>
  <c r="D12925" i="2" s="1"/>
  <c r="C12924" i="2"/>
  <c r="D12924" i="2" s="1"/>
  <c r="C12923" i="2"/>
  <c r="D12923" i="2" s="1"/>
  <c r="C12922" i="2"/>
  <c r="D12922" i="2" s="1"/>
  <c r="C12921" i="2"/>
  <c r="D12921" i="2" s="1"/>
  <c r="C12920" i="2"/>
  <c r="D12920" i="2" s="1"/>
  <c r="C12919" i="2"/>
  <c r="D12919" i="2" s="1"/>
  <c r="C12918" i="2"/>
  <c r="D12918" i="2" s="1"/>
  <c r="C12917" i="2"/>
  <c r="D12917" i="2" s="1"/>
  <c r="C12916" i="2"/>
  <c r="D12916" i="2" s="1"/>
  <c r="C12915" i="2"/>
  <c r="D12915" i="2" s="1"/>
  <c r="C12914" i="2"/>
  <c r="D12914" i="2" s="1"/>
  <c r="C12913" i="2"/>
  <c r="D12913" i="2" s="1"/>
  <c r="C12912" i="2"/>
  <c r="D12912" i="2" s="1"/>
  <c r="C12911" i="2"/>
  <c r="D12911" i="2" s="1"/>
  <c r="C12910" i="2"/>
  <c r="D12910" i="2" s="1"/>
  <c r="C12909" i="2"/>
  <c r="D12909" i="2" s="1"/>
  <c r="C12908" i="2"/>
  <c r="D12908" i="2" s="1"/>
  <c r="C12907" i="2"/>
  <c r="D12907" i="2" s="1"/>
  <c r="C12906" i="2"/>
  <c r="D12906" i="2" s="1"/>
  <c r="C12905" i="2"/>
  <c r="D12905" i="2" s="1"/>
  <c r="C12904" i="2"/>
  <c r="D12904" i="2" s="1"/>
  <c r="C12903" i="2"/>
  <c r="D12903" i="2" s="1"/>
  <c r="C12902" i="2"/>
  <c r="D12902" i="2" s="1"/>
  <c r="C12901" i="2"/>
  <c r="D12901" i="2" s="1"/>
  <c r="C12900" i="2"/>
  <c r="D12900" i="2" s="1"/>
  <c r="C12899" i="2"/>
  <c r="D12899" i="2" s="1"/>
  <c r="C12898" i="2"/>
  <c r="D12898" i="2" s="1"/>
  <c r="C12897" i="2"/>
  <c r="D12897" i="2" s="1"/>
  <c r="C12896" i="2"/>
  <c r="D12896" i="2" s="1"/>
  <c r="C12895" i="2"/>
  <c r="D12895" i="2" s="1"/>
  <c r="C12894" i="2"/>
  <c r="D12894" i="2" s="1"/>
  <c r="C12893" i="2"/>
  <c r="D12893" i="2" s="1"/>
  <c r="C12892" i="2"/>
  <c r="D12892" i="2" s="1"/>
  <c r="C12891" i="2"/>
  <c r="D12891" i="2" s="1"/>
  <c r="C12890" i="2"/>
  <c r="D12890" i="2" s="1"/>
  <c r="C12889" i="2"/>
  <c r="D12889" i="2" s="1"/>
  <c r="C12888" i="2"/>
  <c r="D12888" i="2" s="1"/>
  <c r="C12887" i="2"/>
  <c r="D12887" i="2" s="1"/>
  <c r="C12886" i="2"/>
  <c r="D12886" i="2" s="1"/>
  <c r="C12885" i="2"/>
  <c r="D12885" i="2" s="1"/>
  <c r="C12884" i="2"/>
  <c r="D12884" i="2" s="1"/>
  <c r="C12883" i="2"/>
  <c r="D12883" i="2" s="1"/>
  <c r="C12882" i="2"/>
  <c r="D12882" i="2" s="1"/>
  <c r="C12881" i="2"/>
  <c r="D12881" i="2" s="1"/>
  <c r="C12880" i="2"/>
  <c r="D12880" i="2" s="1"/>
  <c r="C12879" i="2"/>
  <c r="D12879" i="2" s="1"/>
  <c r="C12878" i="2"/>
  <c r="D12878" i="2" s="1"/>
  <c r="C12877" i="2"/>
  <c r="D12877" i="2" s="1"/>
  <c r="C12876" i="2"/>
  <c r="D12876" i="2" s="1"/>
  <c r="C12875" i="2"/>
  <c r="D12875" i="2" s="1"/>
  <c r="C12874" i="2"/>
  <c r="D12874" i="2" s="1"/>
  <c r="C12873" i="2"/>
  <c r="D12873" i="2" s="1"/>
  <c r="C12872" i="2"/>
  <c r="D12872" i="2" s="1"/>
  <c r="C12871" i="2"/>
  <c r="D12871" i="2" s="1"/>
  <c r="C12870" i="2"/>
  <c r="D12870" i="2" s="1"/>
  <c r="C12869" i="2"/>
  <c r="D12869" i="2" s="1"/>
  <c r="C12868" i="2"/>
  <c r="D12868" i="2" s="1"/>
  <c r="C12867" i="2"/>
  <c r="D12867" i="2" s="1"/>
  <c r="C12866" i="2"/>
  <c r="D12866" i="2" s="1"/>
  <c r="C12865" i="2"/>
  <c r="D12865" i="2" s="1"/>
  <c r="C12864" i="2"/>
  <c r="D12864" i="2" s="1"/>
  <c r="C12863" i="2"/>
  <c r="D12863" i="2" s="1"/>
  <c r="C12862" i="2"/>
  <c r="D12862" i="2" s="1"/>
  <c r="C12861" i="2"/>
  <c r="D12861" i="2" s="1"/>
  <c r="C12860" i="2"/>
  <c r="D12860" i="2" s="1"/>
  <c r="C12859" i="2"/>
  <c r="D12859" i="2" s="1"/>
  <c r="C12858" i="2"/>
  <c r="D12858" i="2" s="1"/>
  <c r="C12857" i="2"/>
  <c r="D12857" i="2" s="1"/>
  <c r="C12856" i="2"/>
  <c r="D12856" i="2" s="1"/>
  <c r="C12855" i="2"/>
  <c r="D12855" i="2" s="1"/>
  <c r="C12854" i="2"/>
  <c r="D12854" i="2" s="1"/>
  <c r="C12853" i="2"/>
  <c r="D12853" i="2" s="1"/>
  <c r="C12852" i="2"/>
  <c r="D12852" i="2" s="1"/>
  <c r="C12851" i="2"/>
  <c r="D12851" i="2" s="1"/>
  <c r="C12850" i="2"/>
  <c r="D12850" i="2" s="1"/>
  <c r="C12849" i="2"/>
  <c r="D12849" i="2" s="1"/>
  <c r="C12848" i="2"/>
  <c r="D12848" i="2" s="1"/>
  <c r="C12847" i="2"/>
  <c r="D12847" i="2" s="1"/>
  <c r="C12846" i="2"/>
  <c r="D12846" i="2" s="1"/>
  <c r="C12845" i="2"/>
  <c r="D12845" i="2" s="1"/>
  <c r="C12844" i="2"/>
  <c r="D12844" i="2" s="1"/>
  <c r="C12843" i="2"/>
  <c r="D12843" i="2" s="1"/>
  <c r="C12842" i="2"/>
  <c r="D12842" i="2" s="1"/>
  <c r="C12841" i="2"/>
  <c r="D12841" i="2" s="1"/>
  <c r="C12840" i="2"/>
  <c r="D12840" i="2" s="1"/>
  <c r="C12839" i="2"/>
  <c r="D12839" i="2" s="1"/>
  <c r="C12838" i="2"/>
  <c r="D12838" i="2" s="1"/>
  <c r="C12837" i="2"/>
  <c r="D12837" i="2" s="1"/>
  <c r="C12836" i="2"/>
  <c r="D12836" i="2" s="1"/>
  <c r="C12835" i="2"/>
  <c r="D12835" i="2" s="1"/>
  <c r="C12834" i="2"/>
  <c r="D12834" i="2" s="1"/>
  <c r="C12833" i="2"/>
  <c r="D12833" i="2" s="1"/>
  <c r="C12832" i="2"/>
  <c r="D12832" i="2" s="1"/>
  <c r="C12831" i="2"/>
  <c r="D12831" i="2" s="1"/>
  <c r="C12830" i="2"/>
  <c r="D12830" i="2" s="1"/>
  <c r="C12829" i="2"/>
  <c r="D12829" i="2" s="1"/>
  <c r="C12828" i="2"/>
  <c r="D12828" i="2" s="1"/>
  <c r="C12827" i="2"/>
  <c r="D12827" i="2" s="1"/>
  <c r="C12826" i="2"/>
  <c r="D12826" i="2" s="1"/>
  <c r="C12825" i="2"/>
  <c r="D12825" i="2" s="1"/>
  <c r="C12824" i="2"/>
  <c r="D12824" i="2" s="1"/>
  <c r="C12823" i="2"/>
  <c r="D12823" i="2" s="1"/>
  <c r="C12822" i="2"/>
  <c r="D12822" i="2" s="1"/>
  <c r="C12821" i="2"/>
  <c r="D12821" i="2" s="1"/>
  <c r="C12820" i="2"/>
  <c r="D12820" i="2" s="1"/>
  <c r="C12819" i="2"/>
  <c r="D12819" i="2" s="1"/>
  <c r="C12818" i="2"/>
  <c r="D12818" i="2" s="1"/>
  <c r="C12817" i="2"/>
  <c r="D12817" i="2" s="1"/>
  <c r="C12816" i="2"/>
  <c r="D12816" i="2" s="1"/>
  <c r="C12815" i="2"/>
  <c r="D12815" i="2" s="1"/>
  <c r="C12814" i="2"/>
  <c r="D12814" i="2" s="1"/>
  <c r="C12813" i="2"/>
  <c r="D12813" i="2" s="1"/>
  <c r="C12812" i="2"/>
  <c r="D12812" i="2" s="1"/>
  <c r="C12811" i="2"/>
  <c r="D12811" i="2" s="1"/>
  <c r="C12810" i="2"/>
  <c r="D12810" i="2" s="1"/>
  <c r="C12809" i="2"/>
  <c r="D12809" i="2" s="1"/>
  <c r="C12808" i="2"/>
  <c r="D12808" i="2" s="1"/>
  <c r="C12807" i="2"/>
  <c r="D12807" i="2" s="1"/>
  <c r="C12806" i="2"/>
  <c r="D12806" i="2" s="1"/>
  <c r="C12805" i="2"/>
  <c r="D12805" i="2" s="1"/>
  <c r="C12804" i="2"/>
  <c r="D12804" i="2" s="1"/>
  <c r="C12803" i="2"/>
  <c r="D12803" i="2" s="1"/>
  <c r="C12802" i="2"/>
  <c r="D12802" i="2" s="1"/>
  <c r="C12801" i="2"/>
  <c r="D12801" i="2" s="1"/>
  <c r="C12800" i="2"/>
  <c r="D12800" i="2" s="1"/>
  <c r="C12799" i="2"/>
  <c r="D12799" i="2" s="1"/>
  <c r="C12798" i="2"/>
  <c r="D12798" i="2" s="1"/>
  <c r="C12797" i="2"/>
  <c r="D12797" i="2" s="1"/>
  <c r="C12796" i="2"/>
  <c r="D12796" i="2" s="1"/>
  <c r="C12795" i="2"/>
  <c r="D12795" i="2" s="1"/>
  <c r="C12794" i="2"/>
  <c r="D12794" i="2" s="1"/>
  <c r="C12793" i="2"/>
  <c r="D12793" i="2" s="1"/>
  <c r="C12792" i="2"/>
  <c r="D12792" i="2" s="1"/>
  <c r="C12791" i="2"/>
  <c r="D12791" i="2" s="1"/>
  <c r="C12790" i="2"/>
  <c r="D12790" i="2" s="1"/>
  <c r="C12789" i="2"/>
  <c r="D12789" i="2" s="1"/>
  <c r="C12788" i="2"/>
  <c r="D12788" i="2" s="1"/>
  <c r="C12787" i="2"/>
  <c r="D12787" i="2" s="1"/>
  <c r="C12786" i="2"/>
  <c r="D12786" i="2" s="1"/>
  <c r="C12785" i="2"/>
  <c r="D12785" i="2" s="1"/>
  <c r="C12784" i="2"/>
  <c r="D12784" i="2" s="1"/>
  <c r="C12783" i="2"/>
  <c r="D12783" i="2" s="1"/>
  <c r="C12782" i="2"/>
  <c r="D12782" i="2" s="1"/>
  <c r="C12781" i="2"/>
  <c r="D12781" i="2" s="1"/>
  <c r="C12780" i="2"/>
  <c r="D12780" i="2" s="1"/>
  <c r="C12779" i="2"/>
  <c r="D12779" i="2" s="1"/>
  <c r="C12778" i="2"/>
  <c r="D12778" i="2" s="1"/>
  <c r="C12777" i="2"/>
  <c r="D12777" i="2" s="1"/>
  <c r="C12776" i="2"/>
  <c r="D12776" i="2" s="1"/>
  <c r="C12775" i="2"/>
  <c r="D12775" i="2" s="1"/>
  <c r="C12774" i="2"/>
  <c r="D12774" i="2" s="1"/>
  <c r="C12773" i="2"/>
  <c r="D12773" i="2" s="1"/>
  <c r="C12772" i="2"/>
  <c r="D12772" i="2" s="1"/>
  <c r="C12771" i="2"/>
  <c r="D12771" i="2" s="1"/>
  <c r="C12770" i="2"/>
  <c r="D12770" i="2" s="1"/>
  <c r="C12769" i="2"/>
  <c r="D12769" i="2" s="1"/>
  <c r="C12768" i="2"/>
  <c r="D12768" i="2" s="1"/>
  <c r="C12767" i="2"/>
  <c r="D12767" i="2" s="1"/>
  <c r="C12766" i="2"/>
  <c r="D12766" i="2" s="1"/>
  <c r="C12765" i="2"/>
  <c r="D12765" i="2" s="1"/>
  <c r="C12764" i="2"/>
  <c r="D12764" i="2" s="1"/>
  <c r="C12763" i="2"/>
  <c r="D12763" i="2" s="1"/>
  <c r="C12762" i="2"/>
  <c r="D12762" i="2" s="1"/>
  <c r="C12761" i="2"/>
  <c r="D12761" i="2" s="1"/>
  <c r="C12760" i="2"/>
  <c r="D12760" i="2" s="1"/>
  <c r="C12759" i="2"/>
  <c r="D12759" i="2" s="1"/>
  <c r="C12758" i="2"/>
  <c r="D12758" i="2" s="1"/>
  <c r="C12757" i="2"/>
  <c r="D12757" i="2" s="1"/>
  <c r="C12756" i="2"/>
  <c r="D12756" i="2" s="1"/>
  <c r="C12755" i="2"/>
  <c r="D12755" i="2" s="1"/>
  <c r="C12754" i="2"/>
  <c r="D12754" i="2" s="1"/>
  <c r="C12753" i="2"/>
  <c r="D12753" i="2" s="1"/>
  <c r="C12752" i="2"/>
  <c r="D12752" i="2" s="1"/>
  <c r="C12751" i="2"/>
  <c r="D12751" i="2" s="1"/>
  <c r="C12750" i="2"/>
  <c r="D12750" i="2" s="1"/>
  <c r="C12749" i="2"/>
  <c r="D12749" i="2" s="1"/>
  <c r="C12748" i="2"/>
  <c r="D12748" i="2" s="1"/>
  <c r="C12747" i="2"/>
  <c r="D12747" i="2" s="1"/>
  <c r="C12746" i="2"/>
  <c r="D12746" i="2" s="1"/>
  <c r="C12745" i="2"/>
  <c r="D12745" i="2" s="1"/>
  <c r="C12744" i="2"/>
  <c r="D12744" i="2" s="1"/>
  <c r="C12743" i="2"/>
  <c r="D12743" i="2" s="1"/>
  <c r="C12742" i="2"/>
  <c r="D12742" i="2" s="1"/>
  <c r="C12741" i="2"/>
  <c r="D12741" i="2" s="1"/>
  <c r="C12740" i="2"/>
  <c r="D12740" i="2" s="1"/>
  <c r="C12739" i="2"/>
  <c r="D12739" i="2" s="1"/>
  <c r="C12738" i="2"/>
  <c r="D12738" i="2" s="1"/>
  <c r="C12737" i="2"/>
  <c r="D12737" i="2" s="1"/>
  <c r="C12736" i="2"/>
  <c r="D12736" i="2" s="1"/>
  <c r="C12735" i="2"/>
  <c r="D12735" i="2" s="1"/>
  <c r="C12734" i="2"/>
  <c r="D12734" i="2" s="1"/>
  <c r="C12733" i="2"/>
  <c r="D12733" i="2" s="1"/>
  <c r="C12732" i="2"/>
  <c r="D12732" i="2" s="1"/>
  <c r="C12731" i="2"/>
  <c r="D12731" i="2" s="1"/>
  <c r="C12730" i="2"/>
  <c r="D12730" i="2" s="1"/>
  <c r="C12729" i="2"/>
  <c r="D12729" i="2" s="1"/>
  <c r="C12728" i="2"/>
  <c r="D12728" i="2" s="1"/>
  <c r="C12727" i="2"/>
  <c r="D12727" i="2" s="1"/>
  <c r="C12726" i="2"/>
  <c r="D12726" i="2" s="1"/>
  <c r="C12725" i="2"/>
  <c r="D12725" i="2" s="1"/>
  <c r="C12724" i="2"/>
  <c r="D12724" i="2" s="1"/>
  <c r="C12723" i="2"/>
  <c r="D12723" i="2" s="1"/>
  <c r="C12722" i="2"/>
  <c r="D12722" i="2" s="1"/>
  <c r="C12721" i="2"/>
  <c r="D12721" i="2" s="1"/>
  <c r="C12720" i="2"/>
  <c r="D12720" i="2" s="1"/>
  <c r="C12719" i="2"/>
  <c r="D12719" i="2" s="1"/>
  <c r="C12718" i="2"/>
  <c r="D12718" i="2" s="1"/>
  <c r="C12717" i="2"/>
  <c r="D12717" i="2" s="1"/>
  <c r="C12716" i="2"/>
  <c r="D12716" i="2" s="1"/>
  <c r="C12715" i="2"/>
  <c r="D12715" i="2" s="1"/>
  <c r="C12714" i="2"/>
  <c r="D12714" i="2" s="1"/>
  <c r="C12713" i="2"/>
  <c r="D12713" i="2" s="1"/>
  <c r="C12712" i="2"/>
  <c r="D12712" i="2" s="1"/>
  <c r="C12711" i="2"/>
  <c r="D12711" i="2" s="1"/>
  <c r="C12710" i="2"/>
  <c r="D12710" i="2" s="1"/>
  <c r="C12709" i="2"/>
  <c r="D12709" i="2" s="1"/>
  <c r="C12708" i="2"/>
  <c r="D12708" i="2" s="1"/>
  <c r="C12707" i="2"/>
  <c r="D12707" i="2" s="1"/>
  <c r="C12706" i="2"/>
  <c r="D12706" i="2" s="1"/>
  <c r="C12705" i="2"/>
  <c r="D12705" i="2" s="1"/>
  <c r="C12704" i="2"/>
  <c r="D12704" i="2" s="1"/>
  <c r="C12703" i="2"/>
  <c r="D12703" i="2" s="1"/>
  <c r="C12702" i="2"/>
  <c r="D12702" i="2" s="1"/>
  <c r="C12701" i="2"/>
  <c r="D12701" i="2" s="1"/>
  <c r="C12700" i="2"/>
  <c r="D12700" i="2" s="1"/>
  <c r="C12699" i="2"/>
  <c r="D12699" i="2" s="1"/>
  <c r="C12698" i="2"/>
  <c r="D12698" i="2" s="1"/>
  <c r="C12697" i="2"/>
  <c r="D12697" i="2" s="1"/>
  <c r="C12696" i="2"/>
  <c r="D12696" i="2" s="1"/>
  <c r="C12695" i="2"/>
  <c r="D12695" i="2" s="1"/>
  <c r="C12694" i="2"/>
  <c r="D12694" i="2" s="1"/>
  <c r="C12693" i="2"/>
  <c r="D12693" i="2" s="1"/>
  <c r="C12692" i="2"/>
  <c r="D12692" i="2" s="1"/>
  <c r="C12691" i="2"/>
  <c r="D12691" i="2" s="1"/>
  <c r="C12690" i="2"/>
  <c r="D12690" i="2" s="1"/>
  <c r="C12689" i="2"/>
  <c r="D12689" i="2" s="1"/>
  <c r="C12688" i="2"/>
  <c r="D12688" i="2" s="1"/>
  <c r="C12687" i="2"/>
  <c r="D12687" i="2" s="1"/>
  <c r="C12686" i="2"/>
  <c r="D12686" i="2" s="1"/>
  <c r="C12685" i="2"/>
  <c r="D12685" i="2" s="1"/>
  <c r="C12684" i="2"/>
  <c r="D12684" i="2" s="1"/>
  <c r="C12683" i="2"/>
  <c r="D12683" i="2" s="1"/>
  <c r="C12682" i="2"/>
  <c r="D12682" i="2" s="1"/>
  <c r="C12681" i="2"/>
  <c r="D12681" i="2" s="1"/>
  <c r="C12680" i="2"/>
  <c r="D12680" i="2" s="1"/>
  <c r="C12679" i="2"/>
  <c r="D12679" i="2" s="1"/>
  <c r="C12678" i="2"/>
  <c r="D12678" i="2" s="1"/>
  <c r="C12677" i="2"/>
  <c r="D12677" i="2" s="1"/>
  <c r="C12676" i="2"/>
  <c r="D12676" i="2" s="1"/>
  <c r="C12675" i="2"/>
  <c r="D12675" i="2" s="1"/>
  <c r="C12674" i="2"/>
  <c r="D12674" i="2" s="1"/>
  <c r="C12673" i="2"/>
  <c r="D12673" i="2" s="1"/>
  <c r="C12672" i="2"/>
  <c r="D12672" i="2" s="1"/>
  <c r="C12671" i="2"/>
  <c r="D12671" i="2" s="1"/>
  <c r="C12670" i="2"/>
  <c r="D12670" i="2" s="1"/>
  <c r="C12669" i="2"/>
  <c r="D12669" i="2" s="1"/>
  <c r="C12668" i="2"/>
  <c r="D12668" i="2" s="1"/>
  <c r="C12667" i="2"/>
  <c r="D12667" i="2" s="1"/>
  <c r="C12666" i="2"/>
  <c r="D12666" i="2" s="1"/>
  <c r="C12665" i="2"/>
  <c r="D12665" i="2" s="1"/>
  <c r="C12664" i="2"/>
  <c r="D12664" i="2" s="1"/>
  <c r="C12663" i="2"/>
  <c r="D12663" i="2" s="1"/>
  <c r="C12662" i="2"/>
  <c r="D12662" i="2" s="1"/>
  <c r="C12661" i="2"/>
  <c r="D12661" i="2" s="1"/>
  <c r="C12660" i="2"/>
  <c r="D12660" i="2" s="1"/>
  <c r="C12659" i="2"/>
  <c r="D12659" i="2" s="1"/>
  <c r="C12658" i="2"/>
  <c r="D12658" i="2" s="1"/>
  <c r="C12657" i="2"/>
  <c r="D12657" i="2" s="1"/>
  <c r="C12656" i="2"/>
  <c r="D12656" i="2" s="1"/>
  <c r="C12655" i="2"/>
  <c r="D12655" i="2" s="1"/>
  <c r="C12654" i="2"/>
  <c r="D12654" i="2" s="1"/>
  <c r="C12653" i="2"/>
  <c r="D12653" i="2" s="1"/>
  <c r="C12652" i="2"/>
  <c r="D12652" i="2" s="1"/>
  <c r="C12651" i="2"/>
  <c r="D12651" i="2" s="1"/>
  <c r="C12650" i="2"/>
  <c r="D12650" i="2" s="1"/>
  <c r="C12649" i="2"/>
  <c r="D12649" i="2" s="1"/>
  <c r="C12648" i="2"/>
  <c r="D12648" i="2" s="1"/>
  <c r="C12647" i="2"/>
  <c r="D12647" i="2" s="1"/>
  <c r="C12646" i="2"/>
  <c r="D12646" i="2" s="1"/>
  <c r="C12645" i="2"/>
  <c r="D12645" i="2" s="1"/>
  <c r="C12644" i="2"/>
  <c r="D12644" i="2" s="1"/>
  <c r="C12643" i="2"/>
  <c r="D12643" i="2" s="1"/>
  <c r="C12642" i="2"/>
  <c r="D12642" i="2" s="1"/>
  <c r="C12641" i="2"/>
  <c r="D12641" i="2" s="1"/>
  <c r="C12640" i="2"/>
  <c r="D12640" i="2" s="1"/>
  <c r="C12639" i="2"/>
  <c r="D12639" i="2" s="1"/>
  <c r="C12638" i="2"/>
  <c r="D12638" i="2" s="1"/>
  <c r="C12637" i="2"/>
  <c r="D12637" i="2" s="1"/>
  <c r="C12636" i="2"/>
  <c r="D12636" i="2" s="1"/>
  <c r="C12635" i="2"/>
  <c r="D12635" i="2" s="1"/>
  <c r="C12634" i="2"/>
  <c r="D12634" i="2" s="1"/>
  <c r="C12633" i="2"/>
  <c r="D12633" i="2" s="1"/>
  <c r="C12632" i="2"/>
  <c r="D12632" i="2" s="1"/>
  <c r="C12631" i="2"/>
  <c r="D12631" i="2" s="1"/>
  <c r="C12630" i="2"/>
  <c r="D12630" i="2" s="1"/>
  <c r="C12629" i="2"/>
  <c r="D12629" i="2" s="1"/>
  <c r="C12628" i="2"/>
  <c r="D12628" i="2" s="1"/>
  <c r="C12627" i="2"/>
  <c r="D12627" i="2" s="1"/>
  <c r="C12626" i="2"/>
  <c r="D12626" i="2" s="1"/>
  <c r="C12625" i="2"/>
  <c r="D12625" i="2" s="1"/>
  <c r="C12624" i="2"/>
  <c r="D12624" i="2" s="1"/>
  <c r="C12623" i="2"/>
  <c r="D12623" i="2" s="1"/>
  <c r="C12622" i="2"/>
  <c r="D12622" i="2" s="1"/>
  <c r="C12621" i="2"/>
  <c r="D12621" i="2" s="1"/>
  <c r="C12620" i="2"/>
  <c r="D12620" i="2" s="1"/>
  <c r="C12619" i="2"/>
  <c r="D12619" i="2" s="1"/>
  <c r="C12618" i="2"/>
  <c r="D12618" i="2" s="1"/>
  <c r="C12617" i="2"/>
  <c r="D12617" i="2" s="1"/>
  <c r="C12616" i="2"/>
  <c r="D12616" i="2" s="1"/>
  <c r="C12615" i="2"/>
  <c r="D12615" i="2" s="1"/>
  <c r="C12614" i="2"/>
  <c r="D12614" i="2" s="1"/>
  <c r="C12613" i="2"/>
  <c r="D12613" i="2" s="1"/>
  <c r="C12612" i="2"/>
  <c r="D12612" i="2" s="1"/>
  <c r="C12611" i="2"/>
  <c r="D12611" i="2" s="1"/>
  <c r="C12610" i="2"/>
  <c r="D12610" i="2" s="1"/>
  <c r="C12609" i="2"/>
  <c r="D12609" i="2" s="1"/>
  <c r="C12608" i="2"/>
  <c r="D12608" i="2" s="1"/>
  <c r="C12607" i="2"/>
  <c r="D12607" i="2" s="1"/>
  <c r="C12606" i="2"/>
  <c r="D12606" i="2" s="1"/>
  <c r="C12605" i="2"/>
  <c r="D12605" i="2" s="1"/>
  <c r="C12604" i="2"/>
  <c r="D12604" i="2" s="1"/>
  <c r="C12603" i="2"/>
  <c r="D12603" i="2" s="1"/>
  <c r="C12602" i="2"/>
  <c r="D12602" i="2" s="1"/>
  <c r="C12601" i="2"/>
  <c r="D12601" i="2" s="1"/>
  <c r="C12600" i="2"/>
  <c r="D12600" i="2" s="1"/>
  <c r="C12599" i="2"/>
  <c r="D12599" i="2" s="1"/>
  <c r="C12598" i="2"/>
  <c r="D12598" i="2" s="1"/>
  <c r="C12597" i="2"/>
  <c r="D12597" i="2" s="1"/>
  <c r="C12596" i="2"/>
  <c r="D12596" i="2" s="1"/>
  <c r="C12595" i="2"/>
  <c r="D12595" i="2" s="1"/>
  <c r="C12594" i="2"/>
  <c r="D12594" i="2" s="1"/>
  <c r="C12593" i="2"/>
  <c r="D12593" i="2" s="1"/>
  <c r="C12592" i="2"/>
  <c r="D12592" i="2" s="1"/>
  <c r="C12591" i="2"/>
  <c r="D12591" i="2" s="1"/>
  <c r="C12590" i="2"/>
  <c r="D12590" i="2" s="1"/>
  <c r="C12589" i="2"/>
  <c r="D12589" i="2" s="1"/>
  <c r="C12588" i="2"/>
  <c r="D12588" i="2" s="1"/>
  <c r="C12587" i="2"/>
  <c r="D12587" i="2" s="1"/>
  <c r="C12586" i="2"/>
  <c r="D12586" i="2" s="1"/>
  <c r="C12585" i="2"/>
  <c r="D12585" i="2" s="1"/>
  <c r="C12584" i="2"/>
  <c r="D12584" i="2" s="1"/>
  <c r="C12583" i="2"/>
  <c r="D12583" i="2" s="1"/>
  <c r="C12582" i="2"/>
  <c r="D12582" i="2" s="1"/>
  <c r="C12581" i="2"/>
  <c r="D12581" i="2" s="1"/>
  <c r="C12580" i="2"/>
  <c r="D12580" i="2" s="1"/>
  <c r="C12579" i="2"/>
  <c r="D12579" i="2" s="1"/>
  <c r="C12578" i="2"/>
  <c r="D12578" i="2" s="1"/>
  <c r="C12577" i="2"/>
  <c r="D12577" i="2" s="1"/>
  <c r="C12576" i="2"/>
  <c r="D12576" i="2" s="1"/>
  <c r="C12575" i="2"/>
  <c r="D12575" i="2" s="1"/>
  <c r="C12574" i="2"/>
  <c r="D12574" i="2" s="1"/>
  <c r="C12573" i="2"/>
  <c r="D12573" i="2" s="1"/>
  <c r="C12572" i="2"/>
  <c r="D12572" i="2" s="1"/>
  <c r="C12571" i="2"/>
  <c r="D12571" i="2" s="1"/>
  <c r="C12570" i="2"/>
  <c r="D12570" i="2" s="1"/>
  <c r="C12569" i="2"/>
  <c r="D12569" i="2" s="1"/>
  <c r="C12568" i="2"/>
  <c r="D12568" i="2" s="1"/>
  <c r="C12567" i="2"/>
  <c r="D12567" i="2" s="1"/>
  <c r="C12566" i="2"/>
  <c r="D12566" i="2" s="1"/>
  <c r="C12565" i="2"/>
  <c r="D12565" i="2" s="1"/>
  <c r="C12564" i="2"/>
  <c r="D12564" i="2" s="1"/>
  <c r="C12563" i="2"/>
  <c r="D12563" i="2" s="1"/>
  <c r="C12562" i="2"/>
  <c r="D12562" i="2" s="1"/>
  <c r="C12561" i="2"/>
  <c r="D12561" i="2" s="1"/>
  <c r="C12560" i="2"/>
  <c r="D12560" i="2" s="1"/>
  <c r="C12559" i="2"/>
  <c r="D12559" i="2" s="1"/>
  <c r="C12558" i="2"/>
  <c r="D12558" i="2" s="1"/>
  <c r="C12557" i="2"/>
  <c r="D12557" i="2" s="1"/>
  <c r="C12556" i="2"/>
  <c r="D12556" i="2" s="1"/>
  <c r="C12555" i="2"/>
  <c r="D12555" i="2" s="1"/>
  <c r="C12554" i="2"/>
  <c r="D12554" i="2" s="1"/>
  <c r="C12553" i="2"/>
  <c r="D12553" i="2" s="1"/>
  <c r="C12552" i="2"/>
  <c r="D12552" i="2" s="1"/>
  <c r="C12551" i="2"/>
  <c r="D12551" i="2" s="1"/>
  <c r="C12550" i="2"/>
  <c r="D12550" i="2" s="1"/>
  <c r="C12549" i="2"/>
  <c r="D12549" i="2" s="1"/>
  <c r="C12548" i="2"/>
  <c r="D12548" i="2" s="1"/>
  <c r="C12547" i="2"/>
  <c r="D12547" i="2" s="1"/>
  <c r="C12546" i="2"/>
  <c r="D12546" i="2" s="1"/>
  <c r="C12545" i="2"/>
  <c r="D12545" i="2" s="1"/>
  <c r="C12544" i="2"/>
  <c r="D12544" i="2" s="1"/>
  <c r="C12543" i="2"/>
  <c r="D12543" i="2" s="1"/>
  <c r="C12542" i="2"/>
  <c r="D12542" i="2" s="1"/>
  <c r="C12541" i="2"/>
  <c r="D12541" i="2" s="1"/>
  <c r="C12540" i="2"/>
  <c r="D12540" i="2" s="1"/>
  <c r="C12539" i="2"/>
  <c r="D12539" i="2" s="1"/>
  <c r="C12538" i="2"/>
  <c r="D12538" i="2" s="1"/>
  <c r="C12537" i="2"/>
  <c r="D12537" i="2" s="1"/>
  <c r="C12536" i="2"/>
  <c r="D12536" i="2" s="1"/>
  <c r="C12535" i="2"/>
  <c r="D12535" i="2" s="1"/>
  <c r="C12534" i="2"/>
  <c r="D12534" i="2" s="1"/>
  <c r="C12533" i="2"/>
  <c r="D12533" i="2" s="1"/>
  <c r="C12532" i="2"/>
  <c r="D12532" i="2" s="1"/>
  <c r="C12531" i="2"/>
  <c r="D12531" i="2" s="1"/>
  <c r="C12530" i="2"/>
  <c r="D12530" i="2" s="1"/>
  <c r="C12529" i="2"/>
  <c r="D12529" i="2" s="1"/>
  <c r="C12528" i="2"/>
  <c r="D12528" i="2" s="1"/>
  <c r="C12527" i="2"/>
  <c r="D12527" i="2" s="1"/>
  <c r="C12526" i="2"/>
  <c r="D12526" i="2" s="1"/>
  <c r="C12525" i="2"/>
  <c r="D12525" i="2" s="1"/>
  <c r="C12524" i="2"/>
  <c r="D12524" i="2" s="1"/>
  <c r="C12523" i="2"/>
  <c r="D12523" i="2" s="1"/>
  <c r="C12522" i="2"/>
  <c r="D12522" i="2" s="1"/>
  <c r="C12521" i="2"/>
  <c r="D12521" i="2" s="1"/>
  <c r="C12520" i="2"/>
  <c r="D12520" i="2" s="1"/>
  <c r="C12519" i="2"/>
  <c r="D12519" i="2" s="1"/>
  <c r="C12518" i="2"/>
  <c r="D12518" i="2" s="1"/>
  <c r="C12517" i="2"/>
  <c r="D12517" i="2" s="1"/>
  <c r="C12516" i="2"/>
  <c r="D12516" i="2" s="1"/>
  <c r="C12515" i="2"/>
  <c r="D12515" i="2" s="1"/>
  <c r="C12514" i="2"/>
  <c r="D12514" i="2" s="1"/>
  <c r="C12513" i="2"/>
  <c r="D12513" i="2" s="1"/>
  <c r="C12512" i="2"/>
  <c r="D12512" i="2" s="1"/>
  <c r="C12511" i="2"/>
  <c r="D12511" i="2" s="1"/>
  <c r="C12510" i="2"/>
  <c r="D12510" i="2" s="1"/>
  <c r="C12509" i="2"/>
  <c r="D12509" i="2" s="1"/>
  <c r="C12508" i="2"/>
  <c r="D12508" i="2" s="1"/>
  <c r="C12507" i="2"/>
  <c r="D12507" i="2" s="1"/>
  <c r="C12506" i="2"/>
  <c r="D12506" i="2" s="1"/>
  <c r="C12505" i="2"/>
  <c r="D12505" i="2" s="1"/>
  <c r="C12504" i="2"/>
  <c r="D12504" i="2" s="1"/>
  <c r="C12503" i="2"/>
  <c r="D12503" i="2" s="1"/>
  <c r="C12502" i="2"/>
  <c r="D12502" i="2" s="1"/>
  <c r="C12501" i="2"/>
  <c r="D12501" i="2" s="1"/>
  <c r="C12500" i="2"/>
  <c r="D12500" i="2" s="1"/>
  <c r="C12499" i="2"/>
  <c r="D12499" i="2" s="1"/>
  <c r="C12498" i="2"/>
  <c r="D12498" i="2" s="1"/>
  <c r="C12497" i="2"/>
  <c r="D12497" i="2" s="1"/>
  <c r="C12496" i="2"/>
  <c r="D12496" i="2" s="1"/>
  <c r="C12495" i="2"/>
  <c r="D12495" i="2" s="1"/>
  <c r="C12494" i="2"/>
  <c r="D12494" i="2" s="1"/>
  <c r="C12493" i="2"/>
  <c r="D12493" i="2" s="1"/>
  <c r="C12492" i="2"/>
  <c r="D12492" i="2" s="1"/>
  <c r="C12491" i="2"/>
  <c r="D12491" i="2" s="1"/>
  <c r="C12490" i="2"/>
  <c r="D12490" i="2" s="1"/>
  <c r="C12489" i="2"/>
  <c r="D12489" i="2" s="1"/>
  <c r="C12488" i="2"/>
  <c r="D12488" i="2" s="1"/>
  <c r="C12487" i="2"/>
  <c r="D12487" i="2" s="1"/>
  <c r="C12486" i="2"/>
  <c r="D12486" i="2" s="1"/>
  <c r="C12485" i="2"/>
  <c r="D12485" i="2" s="1"/>
  <c r="C12484" i="2"/>
  <c r="D12484" i="2" s="1"/>
  <c r="C12483" i="2"/>
  <c r="D12483" i="2" s="1"/>
  <c r="C12482" i="2"/>
  <c r="D12482" i="2" s="1"/>
  <c r="C12481" i="2"/>
  <c r="D12481" i="2" s="1"/>
  <c r="C12480" i="2"/>
  <c r="D12480" i="2" s="1"/>
  <c r="C12479" i="2"/>
  <c r="D12479" i="2" s="1"/>
  <c r="C12478" i="2"/>
  <c r="D12478" i="2" s="1"/>
  <c r="C12477" i="2"/>
  <c r="D12477" i="2" s="1"/>
  <c r="C12476" i="2"/>
  <c r="D12476" i="2" s="1"/>
  <c r="C12475" i="2"/>
  <c r="D12475" i="2" s="1"/>
  <c r="C12474" i="2"/>
  <c r="D12474" i="2" s="1"/>
  <c r="C12473" i="2"/>
  <c r="D12473" i="2" s="1"/>
  <c r="C12472" i="2"/>
  <c r="D12472" i="2" s="1"/>
  <c r="C12471" i="2"/>
  <c r="D12471" i="2" s="1"/>
  <c r="C12470" i="2"/>
  <c r="D12470" i="2" s="1"/>
  <c r="C12469" i="2"/>
  <c r="D12469" i="2" s="1"/>
  <c r="C12468" i="2"/>
  <c r="D12468" i="2" s="1"/>
  <c r="C12467" i="2"/>
  <c r="D12467" i="2" s="1"/>
  <c r="C12466" i="2"/>
  <c r="D12466" i="2" s="1"/>
  <c r="C12465" i="2"/>
  <c r="D12465" i="2" s="1"/>
  <c r="C12464" i="2"/>
  <c r="D12464" i="2" s="1"/>
  <c r="C12463" i="2"/>
  <c r="D12463" i="2" s="1"/>
  <c r="C12462" i="2"/>
  <c r="D12462" i="2" s="1"/>
  <c r="C12461" i="2"/>
  <c r="D12461" i="2" s="1"/>
  <c r="C12460" i="2"/>
  <c r="D12460" i="2" s="1"/>
  <c r="C12459" i="2"/>
  <c r="D12459" i="2" s="1"/>
  <c r="C12458" i="2"/>
  <c r="D12458" i="2" s="1"/>
  <c r="C12457" i="2"/>
  <c r="D12457" i="2" s="1"/>
  <c r="C12456" i="2"/>
  <c r="D12456" i="2" s="1"/>
  <c r="C12455" i="2"/>
  <c r="D12455" i="2" s="1"/>
  <c r="C12454" i="2"/>
  <c r="D12454" i="2" s="1"/>
  <c r="C12453" i="2"/>
  <c r="D12453" i="2" s="1"/>
  <c r="C12452" i="2"/>
  <c r="D12452" i="2" s="1"/>
  <c r="C12451" i="2"/>
  <c r="D12451" i="2" s="1"/>
  <c r="C12450" i="2"/>
  <c r="D12450" i="2" s="1"/>
  <c r="C12449" i="2"/>
  <c r="D12449" i="2" s="1"/>
  <c r="C12448" i="2"/>
  <c r="D12448" i="2" s="1"/>
  <c r="C12447" i="2"/>
  <c r="D12447" i="2" s="1"/>
  <c r="C12446" i="2"/>
  <c r="D12446" i="2" s="1"/>
  <c r="C12445" i="2"/>
  <c r="D12445" i="2" s="1"/>
  <c r="C12444" i="2"/>
  <c r="D12444" i="2" s="1"/>
  <c r="C12443" i="2"/>
  <c r="D12443" i="2" s="1"/>
  <c r="C12442" i="2"/>
  <c r="D12442" i="2" s="1"/>
  <c r="C12441" i="2"/>
  <c r="D12441" i="2" s="1"/>
  <c r="C12440" i="2"/>
  <c r="D12440" i="2" s="1"/>
  <c r="C12439" i="2"/>
  <c r="D12439" i="2" s="1"/>
  <c r="C12438" i="2"/>
  <c r="D12438" i="2" s="1"/>
  <c r="C12437" i="2"/>
  <c r="D12437" i="2" s="1"/>
  <c r="C12436" i="2"/>
  <c r="D12436" i="2" s="1"/>
  <c r="C12435" i="2"/>
  <c r="D12435" i="2" s="1"/>
  <c r="C12434" i="2"/>
  <c r="D12434" i="2" s="1"/>
  <c r="C12433" i="2"/>
  <c r="D12433" i="2" s="1"/>
  <c r="C12432" i="2"/>
  <c r="D12432" i="2" s="1"/>
  <c r="C12431" i="2"/>
  <c r="D12431" i="2" s="1"/>
  <c r="C12430" i="2"/>
  <c r="D12430" i="2" s="1"/>
  <c r="C12429" i="2"/>
  <c r="D12429" i="2" s="1"/>
  <c r="C12428" i="2"/>
  <c r="D12428" i="2" s="1"/>
  <c r="C12427" i="2"/>
  <c r="D12427" i="2" s="1"/>
  <c r="C12426" i="2"/>
  <c r="D12426" i="2" s="1"/>
  <c r="C12425" i="2"/>
  <c r="D12425" i="2" s="1"/>
  <c r="C12424" i="2"/>
  <c r="D12424" i="2" s="1"/>
  <c r="C12423" i="2"/>
  <c r="D12423" i="2" s="1"/>
  <c r="C12422" i="2"/>
  <c r="D12422" i="2" s="1"/>
  <c r="C12421" i="2"/>
  <c r="D12421" i="2" s="1"/>
  <c r="C12420" i="2"/>
  <c r="D12420" i="2" s="1"/>
  <c r="C12419" i="2"/>
  <c r="D12419" i="2" s="1"/>
  <c r="C12418" i="2"/>
  <c r="D12418" i="2" s="1"/>
  <c r="C12417" i="2"/>
  <c r="D12417" i="2" s="1"/>
  <c r="C12416" i="2"/>
  <c r="D12416" i="2" s="1"/>
  <c r="C12415" i="2"/>
  <c r="D12415" i="2" s="1"/>
  <c r="C12414" i="2"/>
  <c r="D12414" i="2" s="1"/>
  <c r="C12413" i="2"/>
  <c r="D12413" i="2" s="1"/>
  <c r="C12412" i="2"/>
  <c r="D12412" i="2" s="1"/>
  <c r="C12411" i="2"/>
  <c r="D12411" i="2" s="1"/>
  <c r="C12410" i="2"/>
  <c r="D12410" i="2" s="1"/>
  <c r="C12409" i="2"/>
  <c r="D12409" i="2" s="1"/>
  <c r="C12408" i="2"/>
  <c r="D12408" i="2" s="1"/>
  <c r="C12407" i="2"/>
  <c r="D12407" i="2" s="1"/>
  <c r="C12406" i="2"/>
  <c r="D12406" i="2" s="1"/>
  <c r="C12405" i="2"/>
  <c r="D12405" i="2" s="1"/>
  <c r="C12404" i="2"/>
  <c r="D12404" i="2" s="1"/>
  <c r="C12403" i="2"/>
  <c r="D12403" i="2" s="1"/>
  <c r="C12402" i="2"/>
  <c r="D12402" i="2" s="1"/>
  <c r="C12401" i="2"/>
  <c r="D12401" i="2" s="1"/>
  <c r="C12400" i="2"/>
  <c r="D12400" i="2" s="1"/>
  <c r="C12399" i="2"/>
  <c r="D12399" i="2" s="1"/>
  <c r="C12398" i="2"/>
  <c r="D12398" i="2" s="1"/>
  <c r="C12397" i="2"/>
  <c r="D12397" i="2" s="1"/>
  <c r="C12396" i="2"/>
  <c r="D12396" i="2" s="1"/>
  <c r="C12395" i="2"/>
  <c r="D12395" i="2" s="1"/>
  <c r="C12394" i="2"/>
  <c r="D12394" i="2" s="1"/>
  <c r="C12393" i="2"/>
  <c r="D12393" i="2" s="1"/>
  <c r="C12392" i="2"/>
  <c r="D12392" i="2" s="1"/>
  <c r="C12391" i="2"/>
  <c r="D12391" i="2" s="1"/>
  <c r="C12390" i="2"/>
  <c r="D12390" i="2" s="1"/>
  <c r="C12389" i="2"/>
  <c r="D12389" i="2" s="1"/>
  <c r="C12388" i="2"/>
  <c r="D12388" i="2" s="1"/>
  <c r="C12387" i="2"/>
  <c r="D12387" i="2" s="1"/>
  <c r="C12386" i="2"/>
  <c r="D12386" i="2" s="1"/>
  <c r="C12385" i="2"/>
  <c r="D12385" i="2" s="1"/>
  <c r="C12384" i="2"/>
  <c r="D12384" i="2" s="1"/>
  <c r="C12383" i="2"/>
  <c r="D12383" i="2" s="1"/>
  <c r="C12382" i="2"/>
  <c r="D12382" i="2" s="1"/>
  <c r="C12381" i="2"/>
  <c r="D12381" i="2" s="1"/>
  <c r="C12380" i="2"/>
  <c r="D12380" i="2" s="1"/>
  <c r="C12379" i="2"/>
  <c r="D12379" i="2" s="1"/>
  <c r="C12378" i="2"/>
  <c r="D12378" i="2" s="1"/>
  <c r="C12377" i="2"/>
  <c r="D12377" i="2" s="1"/>
  <c r="C12376" i="2"/>
  <c r="D12376" i="2" s="1"/>
  <c r="C12375" i="2"/>
  <c r="D12375" i="2" s="1"/>
  <c r="C12374" i="2"/>
  <c r="D12374" i="2" s="1"/>
  <c r="C12373" i="2"/>
  <c r="D12373" i="2" s="1"/>
  <c r="C12372" i="2"/>
  <c r="D12372" i="2" s="1"/>
  <c r="C12371" i="2"/>
  <c r="D12371" i="2" s="1"/>
  <c r="C12370" i="2"/>
  <c r="D12370" i="2" s="1"/>
  <c r="C12369" i="2"/>
  <c r="D12369" i="2" s="1"/>
  <c r="C12368" i="2"/>
  <c r="D12368" i="2" s="1"/>
  <c r="C12367" i="2"/>
  <c r="D12367" i="2" s="1"/>
  <c r="C12366" i="2"/>
  <c r="D12366" i="2" s="1"/>
  <c r="C12365" i="2"/>
  <c r="D12365" i="2" s="1"/>
  <c r="C12364" i="2"/>
  <c r="D12364" i="2" s="1"/>
  <c r="C12363" i="2"/>
  <c r="D12363" i="2" s="1"/>
  <c r="C12362" i="2"/>
  <c r="D12362" i="2" s="1"/>
  <c r="C12361" i="2"/>
  <c r="D12361" i="2" s="1"/>
  <c r="C12360" i="2"/>
  <c r="D12360" i="2" s="1"/>
  <c r="C12359" i="2"/>
  <c r="D12359" i="2" s="1"/>
  <c r="C12358" i="2"/>
  <c r="D12358" i="2" s="1"/>
  <c r="C12357" i="2"/>
  <c r="D12357" i="2" s="1"/>
  <c r="C12356" i="2"/>
  <c r="D12356" i="2" s="1"/>
  <c r="C12355" i="2"/>
  <c r="D12355" i="2" s="1"/>
  <c r="C12354" i="2"/>
  <c r="D12354" i="2" s="1"/>
  <c r="C12353" i="2"/>
  <c r="D12353" i="2" s="1"/>
  <c r="C12352" i="2"/>
  <c r="D12352" i="2" s="1"/>
  <c r="C12351" i="2"/>
  <c r="D12351" i="2" s="1"/>
  <c r="C12350" i="2"/>
  <c r="D12350" i="2" s="1"/>
  <c r="C12349" i="2"/>
  <c r="D12349" i="2" s="1"/>
  <c r="C12348" i="2"/>
  <c r="D12348" i="2" s="1"/>
  <c r="C12347" i="2"/>
  <c r="D12347" i="2" s="1"/>
  <c r="C12346" i="2"/>
  <c r="D12346" i="2" s="1"/>
  <c r="C12345" i="2"/>
  <c r="D12345" i="2" s="1"/>
  <c r="C12344" i="2"/>
  <c r="D12344" i="2" s="1"/>
  <c r="C12343" i="2"/>
  <c r="D12343" i="2" s="1"/>
  <c r="C12342" i="2"/>
  <c r="D12342" i="2" s="1"/>
  <c r="C12341" i="2"/>
  <c r="D12341" i="2" s="1"/>
  <c r="C12340" i="2"/>
  <c r="D12340" i="2" s="1"/>
  <c r="C12339" i="2"/>
  <c r="D12339" i="2" s="1"/>
  <c r="C12338" i="2"/>
  <c r="D12338" i="2" s="1"/>
  <c r="C12337" i="2"/>
  <c r="D12337" i="2" s="1"/>
  <c r="C12336" i="2"/>
  <c r="D12336" i="2" s="1"/>
  <c r="C12335" i="2"/>
  <c r="D12335" i="2" s="1"/>
  <c r="C12334" i="2"/>
  <c r="D12334" i="2" s="1"/>
  <c r="C12333" i="2"/>
  <c r="D12333" i="2" s="1"/>
  <c r="C12332" i="2"/>
  <c r="D12332" i="2" s="1"/>
  <c r="C12331" i="2"/>
  <c r="D12331" i="2" s="1"/>
  <c r="C12330" i="2"/>
  <c r="D12330" i="2" s="1"/>
  <c r="C12329" i="2"/>
  <c r="D12329" i="2" s="1"/>
  <c r="C12328" i="2"/>
  <c r="D12328" i="2" s="1"/>
  <c r="C12327" i="2"/>
  <c r="D12327" i="2" s="1"/>
  <c r="C12326" i="2"/>
  <c r="D12326" i="2" s="1"/>
  <c r="C12325" i="2"/>
  <c r="D12325" i="2" s="1"/>
  <c r="C12324" i="2"/>
  <c r="D12324" i="2" s="1"/>
  <c r="C12323" i="2"/>
  <c r="D12323" i="2" s="1"/>
  <c r="C12322" i="2"/>
  <c r="D12322" i="2" s="1"/>
  <c r="C12321" i="2"/>
  <c r="D12321" i="2" s="1"/>
  <c r="C12320" i="2"/>
  <c r="D12320" i="2" s="1"/>
  <c r="C12319" i="2"/>
  <c r="D12319" i="2" s="1"/>
  <c r="C12318" i="2"/>
  <c r="D12318" i="2" s="1"/>
  <c r="C12317" i="2"/>
  <c r="D12317" i="2" s="1"/>
  <c r="C12316" i="2"/>
  <c r="D12316" i="2" s="1"/>
  <c r="C12315" i="2"/>
  <c r="D12315" i="2" s="1"/>
  <c r="C12314" i="2"/>
  <c r="D12314" i="2" s="1"/>
  <c r="C12313" i="2"/>
  <c r="D12313" i="2" s="1"/>
  <c r="C12312" i="2"/>
  <c r="D12312" i="2" s="1"/>
  <c r="C12311" i="2"/>
  <c r="D12311" i="2" s="1"/>
  <c r="C12310" i="2"/>
  <c r="D12310" i="2" s="1"/>
  <c r="C12309" i="2"/>
  <c r="D12309" i="2" s="1"/>
  <c r="C12308" i="2"/>
  <c r="D12308" i="2" s="1"/>
  <c r="C12307" i="2"/>
  <c r="D12307" i="2" s="1"/>
  <c r="C12306" i="2"/>
  <c r="D12306" i="2" s="1"/>
  <c r="C12305" i="2"/>
  <c r="D12305" i="2" s="1"/>
  <c r="C12304" i="2"/>
  <c r="D12304" i="2" s="1"/>
  <c r="C12303" i="2"/>
  <c r="D12303" i="2" s="1"/>
  <c r="C12302" i="2"/>
  <c r="D12302" i="2" s="1"/>
  <c r="C12301" i="2"/>
  <c r="D12301" i="2" s="1"/>
  <c r="C12300" i="2"/>
  <c r="D12300" i="2" s="1"/>
  <c r="C12299" i="2"/>
  <c r="D12299" i="2" s="1"/>
  <c r="C12298" i="2"/>
  <c r="D12298" i="2" s="1"/>
  <c r="C12297" i="2"/>
  <c r="D12297" i="2" s="1"/>
  <c r="C12296" i="2"/>
  <c r="D12296" i="2" s="1"/>
  <c r="C12295" i="2"/>
  <c r="D12295" i="2" s="1"/>
  <c r="C12294" i="2"/>
  <c r="D12294" i="2" s="1"/>
  <c r="C12293" i="2"/>
  <c r="D12293" i="2" s="1"/>
  <c r="C12292" i="2"/>
  <c r="D12292" i="2" s="1"/>
  <c r="C12291" i="2"/>
  <c r="D12291" i="2" s="1"/>
  <c r="C12290" i="2"/>
  <c r="D12290" i="2" s="1"/>
  <c r="C12289" i="2"/>
  <c r="D12289" i="2" s="1"/>
  <c r="C12288" i="2"/>
  <c r="D12288" i="2" s="1"/>
  <c r="C12287" i="2"/>
  <c r="D12287" i="2" s="1"/>
  <c r="C12286" i="2"/>
  <c r="D12286" i="2" s="1"/>
  <c r="C12285" i="2"/>
  <c r="D12285" i="2" s="1"/>
  <c r="C12284" i="2"/>
  <c r="D12284" i="2" s="1"/>
  <c r="C12283" i="2"/>
  <c r="D12283" i="2" s="1"/>
  <c r="C12282" i="2"/>
  <c r="D12282" i="2" s="1"/>
  <c r="C12281" i="2"/>
  <c r="D12281" i="2" s="1"/>
  <c r="C12280" i="2"/>
  <c r="D12280" i="2" s="1"/>
  <c r="C12279" i="2"/>
  <c r="D12279" i="2" s="1"/>
  <c r="C12278" i="2"/>
  <c r="D12278" i="2" s="1"/>
  <c r="C12277" i="2"/>
  <c r="D12277" i="2" s="1"/>
  <c r="C12276" i="2"/>
  <c r="D12276" i="2" s="1"/>
  <c r="C12275" i="2"/>
  <c r="D12275" i="2" s="1"/>
  <c r="C12274" i="2"/>
  <c r="D12274" i="2" s="1"/>
  <c r="C12273" i="2"/>
  <c r="D12273" i="2" s="1"/>
  <c r="C12272" i="2"/>
  <c r="D12272" i="2" s="1"/>
  <c r="C12271" i="2"/>
  <c r="D12271" i="2" s="1"/>
  <c r="C12270" i="2"/>
  <c r="D12270" i="2" s="1"/>
  <c r="C12269" i="2"/>
  <c r="D12269" i="2" s="1"/>
  <c r="C12268" i="2"/>
  <c r="D12268" i="2" s="1"/>
  <c r="C12267" i="2"/>
  <c r="D12267" i="2" s="1"/>
  <c r="C12266" i="2"/>
  <c r="D12266" i="2" s="1"/>
  <c r="C12265" i="2"/>
  <c r="D12265" i="2" s="1"/>
  <c r="C12264" i="2"/>
  <c r="D12264" i="2" s="1"/>
  <c r="C12263" i="2"/>
  <c r="D12263" i="2" s="1"/>
  <c r="C12262" i="2"/>
  <c r="D12262" i="2" s="1"/>
  <c r="C12261" i="2"/>
  <c r="D12261" i="2" s="1"/>
  <c r="C12260" i="2"/>
  <c r="D12260" i="2" s="1"/>
  <c r="C12259" i="2"/>
  <c r="D12259" i="2" s="1"/>
  <c r="C12258" i="2"/>
  <c r="D12258" i="2" s="1"/>
  <c r="C12257" i="2"/>
  <c r="D12257" i="2" s="1"/>
  <c r="C12256" i="2"/>
  <c r="D12256" i="2" s="1"/>
  <c r="C12255" i="2"/>
  <c r="D12255" i="2" s="1"/>
  <c r="C12254" i="2"/>
  <c r="D12254" i="2" s="1"/>
  <c r="C12253" i="2"/>
  <c r="D12253" i="2" s="1"/>
  <c r="C12252" i="2"/>
  <c r="D12252" i="2" s="1"/>
  <c r="C12251" i="2"/>
  <c r="D12251" i="2" s="1"/>
  <c r="C12250" i="2"/>
  <c r="D12250" i="2" s="1"/>
  <c r="C12249" i="2"/>
  <c r="D12249" i="2" s="1"/>
  <c r="C12248" i="2"/>
  <c r="D12248" i="2" s="1"/>
  <c r="C12247" i="2"/>
  <c r="D12247" i="2" s="1"/>
  <c r="C12246" i="2"/>
  <c r="D12246" i="2" s="1"/>
  <c r="C12245" i="2"/>
  <c r="D12245" i="2" s="1"/>
  <c r="C12244" i="2"/>
  <c r="D12244" i="2" s="1"/>
  <c r="C12243" i="2"/>
  <c r="D12243" i="2" s="1"/>
  <c r="C12242" i="2"/>
  <c r="D12242" i="2" s="1"/>
  <c r="C12241" i="2"/>
  <c r="D12241" i="2" s="1"/>
  <c r="C12240" i="2"/>
  <c r="D12240" i="2" s="1"/>
  <c r="C12239" i="2"/>
  <c r="D12239" i="2" s="1"/>
  <c r="C12238" i="2"/>
  <c r="D12238" i="2" s="1"/>
  <c r="C12237" i="2"/>
  <c r="D12237" i="2" s="1"/>
  <c r="C12236" i="2"/>
  <c r="D12236" i="2" s="1"/>
  <c r="C12235" i="2"/>
  <c r="D12235" i="2" s="1"/>
  <c r="C12234" i="2"/>
  <c r="D12234" i="2" s="1"/>
  <c r="C12233" i="2"/>
  <c r="D12233" i="2" s="1"/>
  <c r="C12232" i="2"/>
  <c r="D12232" i="2" s="1"/>
  <c r="C12231" i="2"/>
  <c r="D12231" i="2" s="1"/>
  <c r="C12230" i="2"/>
  <c r="D12230" i="2" s="1"/>
  <c r="C12229" i="2"/>
  <c r="D12229" i="2" s="1"/>
  <c r="C12228" i="2"/>
  <c r="D12228" i="2" s="1"/>
  <c r="C12227" i="2"/>
  <c r="D12227" i="2" s="1"/>
  <c r="C12226" i="2"/>
  <c r="D12226" i="2" s="1"/>
  <c r="C12225" i="2"/>
  <c r="D12225" i="2" s="1"/>
  <c r="C12224" i="2"/>
  <c r="D12224" i="2" s="1"/>
  <c r="C12223" i="2"/>
  <c r="D12223" i="2" s="1"/>
  <c r="C12222" i="2"/>
  <c r="D12222" i="2" s="1"/>
  <c r="C12221" i="2"/>
  <c r="D12221" i="2" s="1"/>
  <c r="C12220" i="2"/>
  <c r="D12220" i="2" s="1"/>
  <c r="C12219" i="2"/>
  <c r="D12219" i="2" s="1"/>
  <c r="C12218" i="2"/>
  <c r="D12218" i="2" s="1"/>
  <c r="C12217" i="2"/>
  <c r="D12217" i="2" s="1"/>
  <c r="C12216" i="2"/>
  <c r="D12216" i="2" s="1"/>
  <c r="C12215" i="2"/>
  <c r="D12215" i="2" s="1"/>
  <c r="C12214" i="2"/>
  <c r="D12214" i="2" s="1"/>
  <c r="C12213" i="2"/>
  <c r="D12213" i="2" s="1"/>
  <c r="C12212" i="2"/>
  <c r="D12212" i="2" s="1"/>
  <c r="C12211" i="2"/>
  <c r="D12211" i="2" s="1"/>
  <c r="C12210" i="2"/>
  <c r="D12210" i="2" s="1"/>
  <c r="C12209" i="2"/>
  <c r="D12209" i="2" s="1"/>
  <c r="C12208" i="2"/>
  <c r="D12208" i="2" s="1"/>
  <c r="C12207" i="2"/>
  <c r="D12207" i="2" s="1"/>
  <c r="C12206" i="2"/>
  <c r="D12206" i="2" s="1"/>
  <c r="C12205" i="2"/>
  <c r="D12205" i="2" s="1"/>
  <c r="C12204" i="2"/>
  <c r="D12204" i="2" s="1"/>
  <c r="C12203" i="2"/>
  <c r="D12203" i="2" s="1"/>
  <c r="C12202" i="2"/>
  <c r="D12202" i="2" s="1"/>
  <c r="C12201" i="2"/>
  <c r="D12201" i="2" s="1"/>
  <c r="C12200" i="2"/>
  <c r="D12200" i="2" s="1"/>
  <c r="C12199" i="2"/>
  <c r="D12199" i="2" s="1"/>
  <c r="C12198" i="2"/>
  <c r="D12198" i="2" s="1"/>
  <c r="C12197" i="2"/>
  <c r="D12197" i="2" s="1"/>
  <c r="C12196" i="2"/>
  <c r="D12196" i="2" s="1"/>
  <c r="C12195" i="2"/>
  <c r="D12195" i="2" s="1"/>
  <c r="C12194" i="2"/>
  <c r="D12194" i="2" s="1"/>
  <c r="C12193" i="2"/>
  <c r="D12193" i="2" s="1"/>
  <c r="C12192" i="2"/>
  <c r="D12192" i="2" s="1"/>
  <c r="C12191" i="2"/>
  <c r="D12191" i="2" s="1"/>
  <c r="C12190" i="2"/>
  <c r="D12190" i="2" s="1"/>
  <c r="C12189" i="2"/>
  <c r="D12189" i="2" s="1"/>
  <c r="C12188" i="2"/>
  <c r="D12188" i="2" s="1"/>
  <c r="C12187" i="2"/>
  <c r="D12187" i="2" s="1"/>
  <c r="C12186" i="2"/>
  <c r="D12186" i="2" s="1"/>
  <c r="C12185" i="2"/>
  <c r="D12185" i="2" s="1"/>
  <c r="C12184" i="2"/>
  <c r="D12184" i="2" s="1"/>
  <c r="C12183" i="2"/>
  <c r="D12183" i="2" s="1"/>
  <c r="C12182" i="2"/>
  <c r="D12182" i="2" s="1"/>
  <c r="C12181" i="2"/>
  <c r="D12181" i="2" s="1"/>
  <c r="C12180" i="2"/>
  <c r="D12180" i="2" s="1"/>
  <c r="C12179" i="2"/>
  <c r="D12179" i="2" s="1"/>
  <c r="C12178" i="2"/>
  <c r="D12178" i="2" s="1"/>
  <c r="C12177" i="2"/>
  <c r="D12177" i="2" s="1"/>
  <c r="C12176" i="2"/>
  <c r="D12176" i="2" s="1"/>
  <c r="C12175" i="2"/>
  <c r="D12175" i="2" s="1"/>
  <c r="C12174" i="2"/>
  <c r="D12174" i="2" s="1"/>
  <c r="C12173" i="2"/>
  <c r="D12173" i="2" s="1"/>
  <c r="C12172" i="2"/>
  <c r="D12172" i="2" s="1"/>
  <c r="C12171" i="2"/>
  <c r="D12171" i="2" s="1"/>
  <c r="C12170" i="2"/>
  <c r="D12170" i="2" s="1"/>
  <c r="C12169" i="2"/>
  <c r="D12169" i="2" s="1"/>
  <c r="C12168" i="2"/>
  <c r="D12168" i="2" s="1"/>
  <c r="C12167" i="2"/>
  <c r="D12167" i="2" s="1"/>
  <c r="C12166" i="2"/>
  <c r="D12166" i="2" s="1"/>
  <c r="C12165" i="2"/>
  <c r="D12165" i="2" s="1"/>
  <c r="C12164" i="2"/>
  <c r="D12164" i="2" s="1"/>
  <c r="C12163" i="2"/>
  <c r="D12163" i="2" s="1"/>
  <c r="C12162" i="2"/>
  <c r="D12162" i="2" s="1"/>
  <c r="C12161" i="2"/>
  <c r="D12161" i="2" s="1"/>
  <c r="C12160" i="2"/>
  <c r="D12160" i="2" s="1"/>
  <c r="C12159" i="2"/>
  <c r="D12159" i="2" s="1"/>
  <c r="C12158" i="2"/>
  <c r="D12158" i="2" s="1"/>
  <c r="C12157" i="2"/>
  <c r="D12157" i="2" s="1"/>
  <c r="C12156" i="2"/>
  <c r="D12156" i="2" s="1"/>
  <c r="C12155" i="2"/>
  <c r="D12155" i="2" s="1"/>
  <c r="C12154" i="2"/>
  <c r="D12154" i="2" s="1"/>
  <c r="C12153" i="2"/>
  <c r="D12153" i="2" s="1"/>
  <c r="C12152" i="2"/>
  <c r="D12152" i="2" s="1"/>
  <c r="C12151" i="2"/>
  <c r="D12151" i="2" s="1"/>
  <c r="C12150" i="2"/>
  <c r="D12150" i="2" s="1"/>
  <c r="C12149" i="2"/>
  <c r="D12149" i="2" s="1"/>
  <c r="C12148" i="2"/>
  <c r="D12148" i="2" s="1"/>
  <c r="C12147" i="2"/>
  <c r="D12147" i="2" s="1"/>
  <c r="C12146" i="2"/>
  <c r="D12146" i="2" s="1"/>
  <c r="C12145" i="2"/>
  <c r="D12145" i="2" s="1"/>
  <c r="C12144" i="2"/>
  <c r="D12144" i="2" s="1"/>
  <c r="C12143" i="2"/>
  <c r="D12143" i="2" s="1"/>
  <c r="C12142" i="2"/>
  <c r="D12142" i="2" s="1"/>
  <c r="C12141" i="2"/>
  <c r="D12141" i="2" s="1"/>
  <c r="C12140" i="2"/>
  <c r="D12140" i="2" s="1"/>
  <c r="C12139" i="2"/>
  <c r="D12139" i="2" s="1"/>
  <c r="C12138" i="2"/>
  <c r="D12138" i="2" s="1"/>
  <c r="C12137" i="2"/>
  <c r="D12137" i="2" s="1"/>
  <c r="C12136" i="2"/>
  <c r="D12136" i="2" s="1"/>
  <c r="C12135" i="2"/>
  <c r="D12135" i="2" s="1"/>
  <c r="C12134" i="2"/>
  <c r="D12134" i="2" s="1"/>
  <c r="C12133" i="2"/>
  <c r="D12133" i="2" s="1"/>
  <c r="C12132" i="2"/>
  <c r="D12132" i="2" s="1"/>
  <c r="C12131" i="2"/>
  <c r="D12131" i="2" s="1"/>
  <c r="C12130" i="2"/>
  <c r="D12130" i="2" s="1"/>
  <c r="C12129" i="2"/>
  <c r="D12129" i="2" s="1"/>
  <c r="C12128" i="2"/>
  <c r="D12128" i="2" s="1"/>
  <c r="C12127" i="2"/>
  <c r="D12127" i="2" s="1"/>
  <c r="C12126" i="2"/>
  <c r="D12126" i="2" s="1"/>
  <c r="C12125" i="2"/>
  <c r="D12125" i="2" s="1"/>
  <c r="C12124" i="2"/>
  <c r="D12124" i="2" s="1"/>
  <c r="C12123" i="2"/>
  <c r="D12123" i="2" s="1"/>
  <c r="C12122" i="2"/>
  <c r="D12122" i="2" s="1"/>
  <c r="C12121" i="2"/>
  <c r="D12121" i="2" s="1"/>
  <c r="C12120" i="2"/>
  <c r="D12120" i="2" s="1"/>
  <c r="C12119" i="2"/>
  <c r="D12119" i="2" s="1"/>
  <c r="C12118" i="2"/>
  <c r="D12118" i="2" s="1"/>
  <c r="C12117" i="2"/>
  <c r="D12117" i="2" s="1"/>
  <c r="C12116" i="2"/>
  <c r="D12116" i="2" s="1"/>
  <c r="C12115" i="2"/>
  <c r="D12115" i="2" s="1"/>
  <c r="C12114" i="2"/>
  <c r="D12114" i="2" s="1"/>
  <c r="C12113" i="2"/>
  <c r="D12113" i="2" s="1"/>
  <c r="C12112" i="2"/>
  <c r="D12112" i="2" s="1"/>
  <c r="C12111" i="2"/>
  <c r="D12111" i="2" s="1"/>
  <c r="C12110" i="2"/>
  <c r="D12110" i="2" s="1"/>
  <c r="C12109" i="2"/>
  <c r="D12109" i="2" s="1"/>
  <c r="C12108" i="2"/>
  <c r="D12108" i="2" s="1"/>
  <c r="C12107" i="2"/>
  <c r="D12107" i="2" s="1"/>
  <c r="C12106" i="2"/>
  <c r="D12106" i="2" s="1"/>
  <c r="C12105" i="2"/>
  <c r="D12105" i="2" s="1"/>
  <c r="C12104" i="2"/>
  <c r="D12104" i="2" s="1"/>
  <c r="C12103" i="2"/>
  <c r="D12103" i="2" s="1"/>
  <c r="C12102" i="2"/>
  <c r="D12102" i="2" s="1"/>
  <c r="C12101" i="2"/>
  <c r="D12101" i="2" s="1"/>
  <c r="C12100" i="2"/>
  <c r="D12100" i="2" s="1"/>
  <c r="C12099" i="2"/>
  <c r="D12099" i="2" s="1"/>
  <c r="C12098" i="2"/>
  <c r="D12098" i="2" s="1"/>
  <c r="C12097" i="2"/>
  <c r="D12097" i="2" s="1"/>
  <c r="C12096" i="2"/>
  <c r="D12096" i="2" s="1"/>
  <c r="C12095" i="2"/>
  <c r="D12095" i="2" s="1"/>
  <c r="C12094" i="2"/>
  <c r="D12094" i="2" s="1"/>
  <c r="C12093" i="2"/>
  <c r="D12093" i="2" s="1"/>
  <c r="C12092" i="2"/>
  <c r="D12092" i="2" s="1"/>
  <c r="C12091" i="2"/>
  <c r="D12091" i="2" s="1"/>
  <c r="C12090" i="2"/>
  <c r="D12090" i="2" s="1"/>
  <c r="C12089" i="2"/>
  <c r="D12089" i="2" s="1"/>
  <c r="C12088" i="2"/>
  <c r="D12088" i="2" s="1"/>
  <c r="C12087" i="2"/>
  <c r="D12087" i="2" s="1"/>
  <c r="C12086" i="2"/>
  <c r="D12086" i="2" s="1"/>
  <c r="C12085" i="2"/>
  <c r="D12085" i="2" s="1"/>
  <c r="C12084" i="2"/>
  <c r="D12084" i="2" s="1"/>
  <c r="C12083" i="2"/>
  <c r="D12083" i="2" s="1"/>
  <c r="C12082" i="2"/>
  <c r="D12082" i="2" s="1"/>
  <c r="C12081" i="2"/>
  <c r="D12081" i="2" s="1"/>
  <c r="C12080" i="2"/>
  <c r="D12080" i="2" s="1"/>
  <c r="C12079" i="2"/>
  <c r="D12079" i="2" s="1"/>
  <c r="C12078" i="2"/>
  <c r="D12078" i="2" s="1"/>
  <c r="C12077" i="2"/>
  <c r="D12077" i="2" s="1"/>
  <c r="C12076" i="2"/>
  <c r="D12076" i="2" s="1"/>
  <c r="C12075" i="2"/>
  <c r="D12075" i="2" s="1"/>
  <c r="C12074" i="2"/>
  <c r="D12074" i="2" s="1"/>
  <c r="C12073" i="2"/>
  <c r="D12073" i="2" s="1"/>
  <c r="C12072" i="2"/>
  <c r="D12072" i="2" s="1"/>
  <c r="C12071" i="2"/>
  <c r="D12071" i="2" s="1"/>
  <c r="C12070" i="2"/>
  <c r="D12070" i="2" s="1"/>
  <c r="C12069" i="2"/>
  <c r="D12069" i="2" s="1"/>
  <c r="C12068" i="2"/>
  <c r="D12068" i="2" s="1"/>
  <c r="C12067" i="2"/>
  <c r="D12067" i="2" s="1"/>
  <c r="C12066" i="2"/>
  <c r="D12066" i="2" s="1"/>
  <c r="C12065" i="2"/>
  <c r="D12065" i="2" s="1"/>
  <c r="C12064" i="2"/>
  <c r="D12064" i="2" s="1"/>
  <c r="C12063" i="2"/>
  <c r="D12063" i="2" s="1"/>
  <c r="C12062" i="2"/>
  <c r="D12062" i="2" s="1"/>
  <c r="C12061" i="2"/>
  <c r="D12061" i="2" s="1"/>
  <c r="C12060" i="2"/>
  <c r="D12060" i="2" s="1"/>
  <c r="C12059" i="2"/>
  <c r="D12059" i="2" s="1"/>
  <c r="C12058" i="2"/>
  <c r="D12058" i="2" s="1"/>
  <c r="C12057" i="2"/>
  <c r="D12057" i="2" s="1"/>
  <c r="C12056" i="2"/>
  <c r="D12056" i="2" s="1"/>
  <c r="C12055" i="2"/>
  <c r="D12055" i="2" s="1"/>
  <c r="C12054" i="2"/>
  <c r="D12054" i="2" s="1"/>
  <c r="C12053" i="2"/>
  <c r="D12053" i="2" s="1"/>
  <c r="C12052" i="2"/>
  <c r="D12052" i="2" s="1"/>
  <c r="C12051" i="2"/>
  <c r="D12051" i="2" s="1"/>
  <c r="C12050" i="2"/>
  <c r="D12050" i="2" s="1"/>
  <c r="C12049" i="2"/>
  <c r="D12049" i="2" s="1"/>
  <c r="C12048" i="2"/>
  <c r="D12048" i="2" s="1"/>
  <c r="C12047" i="2"/>
  <c r="D12047" i="2" s="1"/>
  <c r="C12046" i="2"/>
  <c r="D12046" i="2" s="1"/>
  <c r="C12045" i="2"/>
  <c r="D12045" i="2" s="1"/>
  <c r="C12044" i="2"/>
  <c r="D12044" i="2" s="1"/>
  <c r="C12043" i="2"/>
  <c r="D12043" i="2" s="1"/>
  <c r="C12042" i="2"/>
  <c r="D12042" i="2" s="1"/>
  <c r="C12041" i="2"/>
  <c r="D12041" i="2" s="1"/>
  <c r="C12040" i="2"/>
  <c r="D12040" i="2" s="1"/>
  <c r="C12039" i="2"/>
  <c r="D12039" i="2" s="1"/>
  <c r="C12038" i="2"/>
  <c r="D12038" i="2" s="1"/>
  <c r="C12037" i="2"/>
  <c r="D12037" i="2" s="1"/>
  <c r="C12036" i="2"/>
  <c r="D12036" i="2" s="1"/>
  <c r="C12035" i="2"/>
  <c r="D12035" i="2" s="1"/>
  <c r="C12034" i="2"/>
  <c r="D12034" i="2" s="1"/>
  <c r="C12033" i="2"/>
  <c r="D12033" i="2" s="1"/>
  <c r="C12032" i="2"/>
  <c r="D12032" i="2" s="1"/>
  <c r="C12031" i="2"/>
  <c r="D12031" i="2" s="1"/>
  <c r="C12030" i="2"/>
  <c r="D12030" i="2" s="1"/>
  <c r="C12029" i="2"/>
  <c r="D12029" i="2" s="1"/>
  <c r="C12028" i="2"/>
  <c r="D12028" i="2" s="1"/>
  <c r="C12027" i="2"/>
  <c r="D12027" i="2" s="1"/>
  <c r="C12026" i="2"/>
  <c r="D12026" i="2" s="1"/>
  <c r="C12025" i="2"/>
  <c r="D12025" i="2" s="1"/>
  <c r="C12024" i="2"/>
  <c r="D12024" i="2" s="1"/>
  <c r="C12023" i="2"/>
  <c r="D12023" i="2" s="1"/>
  <c r="C12022" i="2"/>
  <c r="D12022" i="2" s="1"/>
  <c r="C12021" i="2"/>
  <c r="D12021" i="2" s="1"/>
  <c r="C12020" i="2"/>
  <c r="D12020" i="2" s="1"/>
  <c r="C12019" i="2"/>
  <c r="D12019" i="2" s="1"/>
  <c r="C12018" i="2"/>
  <c r="D12018" i="2" s="1"/>
  <c r="C12017" i="2"/>
  <c r="D12017" i="2" s="1"/>
  <c r="C12016" i="2"/>
  <c r="D12016" i="2" s="1"/>
  <c r="C12015" i="2"/>
  <c r="D12015" i="2" s="1"/>
  <c r="C12014" i="2"/>
  <c r="D12014" i="2" s="1"/>
  <c r="C12013" i="2"/>
  <c r="D12013" i="2" s="1"/>
  <c r="C12012" i="2"/>
  <c r="D12012" i="2" s="1"/>
  <c r="C12011" i="2"/>
  <c r="D12011" i="2" s="1"/>
  <c r="C12010" i="2"/>
  <c r="D12010" i="2" s="1"/>
  <c r="C12009" i="2"/>
  <c r="D12009" i="2" s="1"/>
  <c r="C12008" i="2"/>
  <c r="D12008" i="2" s="1"/>
  <c r="C12007" i="2"/>
  <c r="D12007" i="2" s="1"/>
  <c r="C12006" i="2"/>
  <c r="D12006" i="2" s="1"/>
  <c r="C12005" i="2"/>
  <c r="D12005" i="2" s="1"/>
  <c r="C12004" i="2"/>
  <c r="D12004" i="2" s="1"/>
  <c r="C12003" i="2"/>
  <c r="D12003" i="2" s="1"/>
  <c r="C12002" i="2"/>
  <c r="D12002" i="2" s="1"/>
  <c r="C12001" i="2"/>
  <c r="D12001" i="2" s="1"/>
  <c r="C12000" i="2"/>
  <c r="D12000" i="2" s="1"/>
  <c r="C11999" i="2"/>
  <c r="D11999" i="2" s="1"/>
  <c r="C11998" i="2"/>
  <c r="D11998" i="2" s="1"/>
  <c r="C11997" i="2"/>
  <c r="D11997" i="2" s="1"/>
  <c r="C11996" i="2"/>
  <c r="D11996" i="2" s="1"/>
  <c r="C11995" i="2"/>
  <c r="D11995" i="2" s="1"/>
  <c r="C11994" i="2"/>
  <c r="D11994" i="2" s="1"/>
  <c r="C11993" i="2"/>
  <c r="D11993" i="2" s="1"/>
  <c r="C11992" i="2"/>
  <c r="D11992" i="2" s="1"/>
  <c r="C11991" i="2"/>
  <c r="D11991" i="2" s="1"/>
  <c r="C11990" i="2"/>
  <c r="D11990" i="2" s="1"/>
  <c r="C11989" i="2"/>
  <c r="D11989" i="2" s="1"/>
  <c r="C11988" i="2"/>
  <c r="D11988" i="2" s="1"/>
  <c r="C11987" i="2"/>
  <c r="D11987" i="2" s="1"/>
  <c r="C11986" i="2"/>
  <c r="D11986" i="2" s="1"/>
  <c r="C11985" i="2"/>
  <c r="D11985" i="2" s="1"/>
  <c r="C11984" i="2"/>
  <c r="D11984" i="2" s="1"/>
  <c r="C11983" i="2"/>
  <c r="D11983" i="2" s="1"/>
  <c r="C11982" i="2"/>
  <c r="D11982" i="2" s="1"/>
  <c r="C11981" i="2"/>
  <c r="D11981" i="2" s="1"/>
  <c r="C11980" i="2"/>
  <c r="D11980" i="2" s="1"/>
  <c r="C11979" i="2"/>
  <c r="D11979" i="2" s="1"/>
  <c r="C11978" i="2"/>
  <c r="D11978" i="2" s="1"/>
  <c r="C11977" i="2"/>
  <c r="D11977" i="2" s="1"/>
  <c r="C11976" i="2"/>
  <c r="D11976" i="2" s="1"/>
  <c r="C11975" i="2"/>
  <c r="D11975" i="2" s="1"/>
  <c r="C11974" i="2"/>
  <c r="D11974" i="2" s="1"/>
  <c r="C11973" i="2"/>
  <c r="D11973" i="2" s="1"/>
  <c r="C11972" i="2"/>
  <c r="D11972" i="2" s="1"/>
  <c r="C11971" i="2"/>
  <c r="D11971" i="2" s="1"/>
  <c r="C11970" i="2"/>
  <c r="D11970" i="2" s="1"/>
  <c r="C11969" i="2"/>
  <c r="D11969" i="2" s="1"/>
  <c r="C11968" i="2"/>
  <c r="D11968" i="2" s="1"/>
  <c r="C11967" i="2"/>
  <c r="D11967" i="2" s="1"/>
  <c r="C11966" i="2"/>
  <c r="D11966" i="2" s="1"/>
  <c r="C11965" i="2"/>
  <c r="D11965" i="2" s="1"/>
  <c r="C11964" i="2"/>
  <c r="D11964" i="2" s="1"/>
  <c r="C11963" i="2"/>
  <c r="D11963" i="2" s="1"/>
  <c r="C11962" i="2"/>
  <c r="D11962" i="2" s="1"/>
  <c r="C11961" i="2"/>
  <c r="D11961" i="2" s="1"/>
  <c r="C11960" i="2"/>
  <c r="D11960" i="2" s="1"/>
  <c r="C11959" i="2"/>
  <c r="D11959" i="2" s="1"/>
  <c r="C11958" i="2"/>
  <c r="D11958" i="2" s="1"/>
  <c r="C11957" i="2"/>
  <c r="D11957" i="2" s="1"/>
  <c r="C11956" i="2"/>
  <c r="D11956" i="2" s="1"/>
  <c r="C11955" i="2"/>
  <c r="D11955" i="2" s="1"/>
  <c r="C11954" i="2"/>
  <c r="D11954" i="2" s="1"/>
  <c r="C11953" i="2"/>
  <c r="D11953" i="2" s="1"/>
  <c r="C11952" i="2"/>
  <c r="D11952" i="2" s="1"/>
  <c r="C11951" i="2"/>
  <c r="D11951" i="2" s="1"/>
  <c r="C11950" i="2"/>
  <c r="D11950" i="2" s="1"/>
  <c r="C11949" i="2"/>
  <c r="D11949" i="2" s="1"/>
  <c r="C11948" i="2"/>
  <c r="D11948" i="2" s="1"/>
  <c r="C11947" i="2"/>
  <c r="D11947" i="2" s="1"/>
  <c r="C11946" i="2"/>
  <c r="D11946" i="2" s="1"/>
  <c r="C11945" i="2"/>
  <c r="D11945" i="2" s="1"/>
  <c r="C11944" i="2"/>
  <c r="D11944" i="2" s="1"/>
  <c r="C11943" i="2"/>
  <c r="D11943" i="2" s="1"/>
  <c r="C11942" i="2"/>
  <c r="D11942" i="2" s="1"/>
  <c r="C11941" i="2"/>
  <c r="D11941" i="2" s="1"/>
  <c r="C11940" i="2"/>
  <c r="D11940" i="2" s="1"/>
  <c r="C11939" i="2"/>
  <c r="D11939" i="2" s="1"/>
  <c r="C11938" i="2"/>
  <c r="D11938" i="2" s="1"/>
  <c r="C11937" i="2"/>
  <c r="D11937" i="2" s="1"/>
  <c r="C11936" i="2"/>
  <c r="D11936" i="2" s="1"/>
  <c r="C11935" i="2"/>
  <c r="D11935" i="2" s="1"/>
  <c r="C11934" i="2"/>
  <c r="D11934" i="2" s="1"/>
  <c r="C11933" i="2"/>
  <c r="D11933" i="2" s="1"/>
  <c r="C11932" i="2"/>
  <c r="D11932" i="2" s="1"/>
  <c r="C11931" i="2"/>
  <c r="D11931" i="2" s="1"/>
  <c r="C11930" i="2"/>
  <c r="D11930" i="2" s="1"/>
  <c r="C11929" i="2"/>
  <c r="D11929" i="2" s="1"/>
  <c r="C11928" i="2"/>
  <c r="D11928" i="2" s="1"/>
  <c r="C11927" i="2"/>
  <c r="D11927" i="2" s="1"/>
  <c r="C11926" i="2"/>
  <c r="D11926" i="2" s="1"/>
  <c r="C11925" i="2"/>
  <c r="D11925" i="2" s="1"/>
  <c r="C11924" i="2"/>
  <c r="D11924" i="2" s="1"/>
  <c r="C11923" i="2"/>
  <c r="D11923" i="2" s="1"/>
  <c r="C11922" i="2"/>
  <c r="D11922" i="2" s="1"/>
  <c r="C11921" i="2"/>
  <c r="D11921" i="2" s="1"/>
  <c r="C11920" i="2"/>
  <c r="D11920" i="2" s="1"/>
  <c r="C11919" i="2"/>
  <c r="D11919" i="2" s="1"/>
  <c r="C11918" i="2"/>
  <c r="D11918" i="2" s="1"/>
  <c r="C11917" i="2"/>
  <c r="D11917" i="2" s="1"/>
  <c r="C11916" i="2"/>
  <c r="D11916" i="2" s="1"/>
  <c r="C11915" i="2"/>
  <c r="D11915" i="2" s="1"/>
  <c r="C11914" i="2"/>
  <c r="D11914" i="2" s="1"/>
  <c r="C11913" i="2"/>
  <c r="D11913" i="2" s="1"/>
  <c r="C11912" i="2"/>
  <c r="D11912" i="2" s="1"/>
  <c r="C11911" i="2"/>
  <c r="D11911" i="2" s="1"/>
  <c r="C11910" i="2"/>
  <c r="D11910" i="2" s="1"/>
  <c r="C11909" i="2"/>
  <c r="D11909" i="2" s="1"/>
  <c r="C11908" i="2"/>
  <c r="D11908" i="2" s="1"/>
  <c r="C11907" i="2"/>
  <c r="D11907" i="2" s="1"/>
  <c r="C11906" i="2"/>
  <c r="D11906" i="2" s="1"/>
  <c r="C11905" i="2"/>
  <c r="D11905" i="2" s="1"/>
  <c r="C11904" i="2"/>
  <c r="D11904" i="2" s="1"/>
  <c r="C11903" i="2"/>
  <c r="D11903" i="2" s="1"/>
  <c r="C11902" i="2"/>
  <c r="D11902" i="2" s="1"/>
  <c r="C11901" i="2"/>
  <c r="D11901" i="2" s="1"/>
  <c r="C11900" i="2"/>
  <c r="D11900" i="2" s="1"/>
  <c r="C11899" i="2"/>
  <c r="D11899" i="2" s="1"/>
  <c r="C11898" i="2"/>
  <c r="D11898" i="2" s="1"/>
  <c r="C11897" i="2"/>
  <c r="D11897" i="2" s="1"/>
  <c r="C11896" i="2"/>
  <c r="D11896" i="2" s="1"/>
  <c r="C11895" i="2"/>
  <c r="D11895" i="2" s="1"/>
  <c r="C11894" i="2"/>
  <c r="D11894" i="2" s="1"/>
  <c r="C11893" i="2"/>
  <c r="D11893" i="2" s="1"/>
  <c r="C11892" i="2"/>
  <c r="D11892" i="2" s="1"/>
  <c r="C11891" i="2"/>
  <c r="D11891" i="2" s="1"/>
  <c r="C11890" i="2"/>
  <c r="D11890" i="2" s="1"/>
  <c r="C11889" i="2"/>
  <c r="D11889" i="2" s="1"/>
  <c r="C11888" i="2"/>
  <c r="D11888" i="2" s="1"/>
  <c r="C11887" i="2"/>
  <c r="D11887" i="2" s="1"/>
  <c r="C11886" i="2"/>
  <c r="D11886" i="2" s="1"/>
  <c r="C11885" i="2"/>
  <c r="D11885" i="2" s="1"/>
  <c r="C11884" i="2"/>
  <c r="D11884" i="2" s="1"/>
  <c r="C11883" i="2"/>
  <c r="D11883" i="2" s="1"/>
  <c r="C11882" i="2"/>
  <c r="D11882" i="2" s="1"/>
  <c r="C11881" i="2"/>
  <c r="D11881" i="2" s="1"/>
  <c r="C11880" i="2"/>
  <c r="D11880" i="2" s="1"/>
  <c r="C11879" i="2"/>
  <c r="D11879" i="2" s="1"/>
  <c r="C11878" i="2"/>
  <c r="D11878" i="2" s="1"/>
  <c r="C11877" i="2"/>
  <c r="D11877" i="2" s="1"/>
  <c r="C11876" i="2"/>
  <c r="D11876" i="2" s="1"/>
  <c r="C11875" i="2"/>
  <c r="D11875" i="2" s="1"/>
  <c r="C11874" i="2"/>
  <c r="D11874" i="2" s="1"/>
  <c r="C11873" i="2"/>
  <c r="D11873" i="2" s="1"/>
  <c r="C11872" i="2"/>
  <c r="D11872" i="2" s="1"/>
  <c r="C11871" i="2"/>
  <c r="D11871" i="2" s="1"/>
  <c r="C11870" i="2"/>
  <c r="D11870" i="2" s="1"/>
  <c r="C11869" i="2"/>
  <c r="D11869" i="2" s="1"/>
  <c r="C11868" i="2"/>
  <c r="D11868" i="2" s="1"/>
  <c r="C11867" i="2"/>
  <c r="D11867" i="2" s="1"/>
  <c r="C11866" i="2"/>
  <c r="D11866" i="2" s="1"/>
  <c r="C11865" i="2"/>
  <c r="D11865" i="2" s="1"/>
  <c r="C11864" i="2"/>
  <c r="D11864" i="2" s="1"/>
  <c r="C11863" i="2"/>
  <c r="D11863" i="2" s="1"/>
  <c r="C11862" i="2"/>
  <c r="D11862" i="2" s="1"/>
  <c r="C11861" i="2"/>
  <c r="D11861" i="2" s="1"/>
  <c r="C11860" i="2"/>
  <c r="D11860" i="2" s="1"/>
  <c r="C11859" i="2"/>
  <c r="D11859" i="2" s="1"/>
  <c r="C11858" i="2"/>
  <c r="D11858" i="2" s="1"/>
  <c r="C11857" i="2"/>
  <c r="D11857" i="2" s="1"/>
  <c r="C11856" i="2"/>
  <c r="D11856" i="2" s="1"/>
  <c r="C11855" i="2"/>
  <c r="D11855" i="2" s="1"/>
  <c r="C11854" i="2"/>
  <c r="D11854" i="2" s="1"/>
  <c r="C11853" i="2"/>
  <c r="D11853" i="2" s="1"/>
  <c r="C11852" i="2"/>
  <c r="D11852" i="2" s="1"/>
  <c r="C11851" i="2"/>
  <c r="D11851" i="2" s="1"/>
  <c r="C11850" i="2"/>
  <c r="D11850" i="2" s="1"/>
  <c r="C11849" i="2"/>
  <c r="D11849" i="2" s="1"/>
  <c r="C11848" i="2"/>
  <c r="D11848" i="2" s="1"/>
  <c r="C11847" i="2"/>
  <c r="D11847" i="2" s="1"/>
  <c r="C11846" i="2"/>
  <c r="D11846" i="2" s="1"/>
  <c r="C11845" i="2"/>
  <c r="D11845" i="2" s="1"/>
  <c r="C11844" i="2"/>
  <c r="D11844" i="2" s="1"/>
  <c r="C11843" i="2"/>
  <c r="D11843" i="2" s="1"/>
  <c r="C11842" i="2"/>
  <c r="D11842" i="2" s="1"/>
  <c r="C11841" i="2"/>
  <c r="D11841" i="2" s="1"/>
  <c r="C11840" i="2"/>
  <c r="D11840" i="2" s="1"/>
  <c r="C11839" i="2"/>
  <c r="D11839" i="2" s="1"/>
  <c r="C11838" i="2"/>
  <c r="D11838" i="2" s="1"/>
  <c r="C11837" i="2"/>
  <c r="D11837" i="2" s="1"/>
  <c r="C11836" i="2"/>
  <c r="D11836" i="2" s="1"/>
  <c r="C11835" i="2"/>
  <c r="D11835" i="2" s="1"/>
  <c r="C11834" i="2"/>
  <c r="D11834" i="2" s="1"/>
  <c r="C11833" i="2"/>
  <c r="D11833" i="2" s="1"/>
  <c r="C11832" i="2"/>
  <c r="D11832" i="2" s="1"/>
  <c r="C11831" i="2"/>
  <c r="D11831" i="2" s="1"/>
  <c r="C11830" i="2"/>
  <c r="D11830" i="2" s="1"/>
  <c r="C11829" i="2"/>
  <c r="D11829" i="2" s="1"/>
  <c r="C11828" i="2"/>
  <c r="D11828" i="2" s="1"/>
  <c r="C11827" i="2"/>
  <c r="D11827" i="2" s="1"/>
  <c r="C11826" i="2"/>
  <c r="D11826" i="2" s="1"/>
  <c r="C11825" i="2"/>
  <c r="D11825" i="2" s="1"/>
  <c r="C11824" i="2"/>
  <c r="D11824" i="2" s="1"/>
  <c r="C11823" i="2"/>
  <c r="D11823" i="2" s="1"/>
  <c r="C11822" i="2"/>
  <c r="D11822" i="2" s="1"/>
  <c r="C11821" i="2"/>
  <c r="D11821" i="2" s="1"/>
  <c r="C11820" i="2"/>
  <c r="D11820" i="2" s="1"/>
  <c r="C11819" i="2"/>
  <c r="D11819" i="2" s="1"/>
  <c r="C11818" i="2"/>
  <c r="D11818" i="2" s="1"/>
  <c r="C11817" i="2"/>
  <c r="D11817" i="2" s="1"/>
  <c r="C11816" i="2"/>
  <c r="D11816" i="2" s="1"/>
  <c r="C11815" i="2"/>
  <c r="D11815" i="2" s="1"/>
  <c r="C11814" i="2"/>
  <c r="D11814" i="2" s="1"/>
  <c r="C11813" i="2"/>
  <c r="D11813" i="2" s="1"/>
  <c r="C11812" i="2"/>
  <c r="D11812" i="2" s="1"/>
  <c r="C11811" i="2"/>
  <c r="D11811" i="2" s="1"/>
  <c r="C11810" i="2"/>
  <c r="D11810" i="2" s="1"/>
  <c r="C11809" i="2"/>
  <c r="D11809" i="2" s="1"/>
  <c r="C11808" i="2"/>
  <c r="D11808" i="2" s="1"/>
  <c r="C11807" i="2"/>
  <c r="D11807" i="2" s="1"/>
  <c r="C11806" i="2"/>
  <c r="D11806" i="2" s="1"/>
  <c r="C11805" i="2"/>
  <c r="D11805" i="2" s="1"/>
  <c r="C11804" i="2"/>
  <c r="D11804" i="2" s="1"/>
  <c r="C11803" i="2"/>
  <c r="D11803" i="2" s="1"/>
  <c r="C11802" i="2"/>
  <c r="D11802" i="2" s="1"/>
  <c r="C11801" i="2"/>
  <c r="D11801" i="2" s="1"/>
  <c r="C11800" i="2"/>
  <c r="D11800" i="2" s="1"/>
  <c r="C11799" i="2"/>
  <c r="D11799" i="2" s="1"/>
  <c r="C11798" i="2"/>
  <c r="D11798" i="2" s="1"/>
  <c r="C11797" i="2"/>
  <c r="D11797" i="2" s="1"/>
  <c r="C11796" i="2"/>
  <c r="D11796" i="2" s="1"/>
  <c r="C11795" i="2"/>
  <c r="D11795" i="2" s="1"/>
  <c r="C11794" i="2"/>
  <c r="D11794" i="2" s="1"/>
  <c r="C11793" i="2"/>
  <c r="D11793" i="2" s="1"/>
  <c r="C11792" i="2"/>
  <c r="D11792" i="2" s="1"/>
  <c r="C11791" i="2"/>
  <c r="D11791" i="2" s="1"/>
  <c r="C11790" i="2"/>
  <c r="D11790" i="2" s="1"/>
  <c r="C11789" i="2"/>
  <c r="D11789" i="2" s="1"/>
  <c r="C11788" i="2"/>
  <c r="D11788" i="2" s="1"/>
  <c r="C11787" i="2"/>
  <c r="D11787" i="2" s="1"/>
  <c r="C11786" i="2"/>
  <c r="D11786" i="2" s="1"/>
  <c r="C11785" i="2"/>
  <c r="D11785" i="2" s="1"/>
  <c r="C11784" i="2"/>
  <c r="D11784" i="2" s="1"/>
  <c r="C11783" i="2"/>
  <c r="D11783" i="2" s="1"/>
  <c r="C11782" i="2"/>
  <c r="D11782" i="2" s="1"/>
  <c r="C11781" i="2"/>
  <c r="D11781" i="2" s="1"/>
  <c r="C11780" i="2"/>
  <c r="D11780" i="2" s="1"/>
  <c r="C11779" i="2"/>
  <c r="D11779" i="2" s="1"/>
  <c r="C11778" i="2"/>
  <c r="D11778" i="2" s="1"/>
  <c r="C11777" i="2"/>
  <c r="D11777" i="2" s="1"/>
  <c r="C11776" i="2"/>
  <c r="D11776" i="2" s="1"/>
  <c r="C11775" i="2"/>
  <c r="D11775" i="2" s="1"/>
  <c r="C11774" i="2"/>
  <c r="D11774" i="2" s="1"/>
  <c r="C11773" i="2"/>
  <c r="D11773" i="2" s="1"/>
  <c r="C11772" i="2"/>
  <c r="D11772" i="2" s="1"/>
  <c r="C11771" i="2"/>
  <c r="D11771" i="2" s="1"/>
  <c r="C11770" i="2"/>
  <c r="D11770" i="2" s="1"/>
  <c r="C11769" i="2"/>
  <c r="D11769" i="2" s="1"/>
  <c r="C11768" i="2"/>
  <c r="D11768" i="2" s="1"/>
  <c r="C11767" i="2"/>
  <c r="D11767" i="2" s="1"/>
  <c r="C11766" i="2"/>
  <c r="D11766" i="2" s="1"/>
  <c r="C11765" i="2"/>
  <c r="D11765" i="2" s="1"/>
  <c r="C11764" i="2"/>
  <c r="D11764" i="2" s="1"/>
  <c r="C11763" i="2"/>
  <c r="D11763" i="2" s="1"/>
  <c r="C11762" i="2"/>
  <c r="D11762" i="2" s="1"/>
  <c r="C11761" i="2"/>
  <c r="D11761" i="2" s="1"/>
  <c r="C11760" i="2"/>
  <c r="D11760" i="2" s="1"/>
  <c r="C11759" i="2"/>
  <c r="D11759" i="2" s="1"/>
  <c r="C11758" i="2"/>
  <c r="D11758" i="2" s="1"/>
  <c r="C11757" i="2"/>
  <c r="D11757" i="2" s="1"/>
  <c r="C11756" i="2"/>
  <c r="D11756" i="2" s="1"/>
  <c r="C11755" i="2"/>
  <c r="D11755" i="2" s="1"/>
  <c r="C11754" i="2"/>
  <c r="D11754" i="2" s="1"/>
  <c r="C11753" i="2"/>
  <c r="D11753" i="2" s="1"/>
  <c r="C11752" i="2"/>
  <c r="D11752" i="2" s="1"/>
  <c r="C11751" i="2"/>
  <c r="D11751" i="2" s="1"/>
  <c r="C11750" i="2"/>
  <c r="D11750" i="2" s="1"/>
  <c r="C11749" i="2"/>
  <c r="D11749" i="2" s="1"/>
  <c r="C11748" i="2"/>
  <c r="D11748" i="2" s="1"/>
  <c r="C11747" i="2"/>
  <c r="D11747" i="2" s="1"/>
  <c r="C11746" i="2"/>
  <c r="D11746" i="2" s="1"/>
  <c r="C11745" i="2"/>
  <c r="D11745" i="2" s="1"/>
  <c r="C11744" i="2"/>
  <c r="D11744" i="2" s="1"/>
  <c r="C11743" i="2"/>
  <c r="D11743" i="2" s="1"/>
  <c r="C11742" i="2"/>
  <c r="D11742" i="2" s="1"/>
  <c r="C11741" i="2"/>
  <c r="D11741" i="2" s="1"/>
  <c r="C11740" i="2"/>
  <c r="D11740" i="2" s="1"/>
  <c r="C11739" i="2"/>
  <c r="D11739" i="2" s="1"/>
  <c r="C11738" i="2"/>
  <c r="D11738" i="2" s="1"/>
  <c r="C11737" i="2"/>
  <c r="D11737" i="2" s="1"/>
  <c r="C11736" i="2"/>
  <c r="D11736" i="2" s="1"/>
  <c r="C11735" i="2"/>
  <c r="D11735" i="2" s="1"/>
  <c r="C11734" i="2"/>
  <c r="D11734" i="2" s="1"/>
  <c r="C11733" i="2"/>
  <c r="D11733" i="2" s="1"/>
  <c r="C11732" i="2"/>
  <c r="D11732" i="2" s="1"/>
  <c r="C11731" i="2"/>
  <c r="D11731" i="2" s="1"/>
  <c r="C11730" i="2"/>
  <c r="D11730" i="2" s="1"/>
  <c r="C11729" i="2"/>
  <c r="D11729" i="2" s="1"/>
  <c r="C11728" i="2"/>
  <c r="D11728" i="2" s="1"/>
  <c r="C11727" i="2"/>
  <c r="D11727" i="2" s="1"/>
  <c r="C11726" i="2"/>
  <c r="D11726" i="2" s="1"/>
  <c r="C11725" i="2"/>
  <c r="D11725" i="2" s="1"/>
  <c r="C11724" i="2"/>
  <c r="D11724" i="2" s="1"/>
  <c r="C11723" i="2"/>
  <c r="D11723" i="2" s="1"/>
  <c r="C11722" i="2"/>
  <c r="D11722" i="2" s="1"/>
  <c r="C11721" i="2"/>
  <c r="D11721" i="2" s="1"/>
  <c r="C11720" i="2"/>
  <c r="D11720" i="2" s="1"/>
  <c r="C11719" i="2"/>
  <c r="D11719" i="2" s="1"/>
  <c r="C11718" i="2"/>
  <c r="D11718" i="2" s="1"/>
  <c r="C11717" i="2"/>
  <c r="D11717" i="2" s="1"/>
  <c r="C11716" i="2"/>
  <c r="D11716" i="2" s="1"/>
  <c r="C11715" i="2"/>
  <c r="D11715" i="2" s="1"/>
  <c r="C11714" i="2"/>
  <c r="D11714" i="2" s="1"/>
  <c r="C11713" i="2"/>
  <c r="D11713" i="2" s="1"/>
  <c r="C11712" i="2"/>
  <c r="D11712" i="2" s="1"/>
  <c r="C11711" i="2"/>
  <c r="D11711" i="2" s="1"/>
  <c r="C11710" i="2"/>
  <c r="D11710" i="2" s="1"/>
  <c r="C11709" i="2"/>
  <c r="D11709" i="2" s="1"/>
  <c r="C11708" i="2"/>
  <c r="D11708" i="2" s="1"/>
  <c r="C11707" i="2"/>
  <c r="D11707" i="2" s="1"/>
  <c r="C11706" i="2"/>
  <c r="D11706" i="2" s="1"/>
  <c r="C11705" i="2"/>
  <c r="D11705" i="2" s="1"/>
  <c r="C11704" i="2"/>
  <c r="D11704" i="2" s="1"/>
  <c r="C11703" i="2"/>
  <c r="D11703" i="2" s="1"/>
  <c r="C11702" i="2"/>
  <c r="D11702" i="2" s="1"/>
  <c r="C11701" i="2"/>
  <c r="D11701" i="2" s="1"/>
  <c r="C11700" i="2"/>
  <c r="D11700" i="2" s="1"/>
  <c r="C11699" i="2"/>
  <c r="D11699" i="2" s="1"/>
  <c r="C11698" i="2"/>
  <c r="D11698" i="2" s="1"/>
  <c r="C11697" i="2"/>
  <c r="D11697" i="2" s="1"/>
  <c r="C11696" i="2"/>
  <c r="D11696" i="2" s="1"/>
  <c r="C11695" i="2"/>
  <c r="D11695" i="2" s="1"/>
  <c r="C11694" i="2"/>
  <c r="D11694" i="2" s="1"/>
  <c r="C11693" i="2"/>
  <c r="D11693" i="2" s="1"/>
  <c r="C11692" i="2"/>
  <c r="D11692" i="2" s="1"/>
  <c r="C11691" i="2"/>
  <c r="D11691" i="2" s="1"/>
  <c r="C11690" i="2"/>
  <c r="D11690" i="2" s="1"/>
  <c r="C11689" i="2"/>
  <c r="D11689" i="2" s="1"/>
  <c r="C11688" i="2"/>
  <c r="D11688" i="2" s="1"/>
  <c r="C11687" i="2"/>
  <c r="D11687" i="2" s="1"/>
  <c r="C11686" i="2"/>
  <c r="D11686" i="2" s="1"/>
  <c r="C11685" i="2"/>
  <c r="D11685" i="2" s="1"/>
  <c r="C11684" i="2"/>
  <c r="D11684" i="2" s="1"/>
  <c r="C11683" i="2"/>
  <c r="D11683" i="2" s="1"/>
  <c r="C11682" i="2"/>
  <c r="D11682" i="2" s="1"/>
  <c r="C11681" i="2"/>
  <c r="D11681" i="2" s="1"/>
  <c r="C11680" i="2"/>
  <c r="D11680" i="2" s="1"/>
  <c r="C11679" i="2"/>
  <c r="D11679" i="2" s="1"/>
  <c r="C11678" i="2"/>
  <c r="D11678" i="2" s="1"/>
  <c r="C11677" i="2"/>
  <c r="D11677" i="2" s="1"/>
  <c r="C11676" i="2"/>
  <c r="D11676" i="2" s="1"/>
  <c r="C11675" i="2"/>
  <c r="D11675" i="2" s="1"/>
  <c r="C11674" i="2"/>
  <c r="D11674" i="2" s="1"/>
  <c r="C11673" i="2"/>
  <c r="D11673" i="2" s="1"/>
  <c r="C11672" i="2"/>
  <c r="D11672" i="2" s="1"/>
  <c r="C11671" i="2"/>
  <c r="D11671" i="2" s="1"/>
  <c r="C11670" i="2"/>
  <c r="D11670" i="2" s="1"/>
  <c r="C11669" i="2"/>
  <c r="D11669" i="2" s="1"/>
  <c r="C11668" i="2"/>
  <c r="D11668" i="2" s="1"/>
  <c r="C11667" i="2"/>
  <c r="D11667" i="2" s="1"/>
  <c r="C11666" i="2"/>
  <c r="D11666" i="2" s="1"/>
  <c r="C11665" i="2"/>
  <c r="D11665" i="2" s="1"/>
  <c r="C11664" i="2"/>
  <c r="D11664" i="2" s="1"/>
  <c r="C11663" i="2"/>
  <c r="D11663" i="2" s="1"/>
  <c r="C11662" i="2"/>
  <c r="D11662" i="2" s="1"/>
  <c r="C11661" i="2"/>
  <c r="D11661" i="2" s="1"/>
  <c r="C11660" i="2"/>
  <c r="D11660" i="2" s="1"/>
  <c r="C11659" i="2"/>
  <c r="D11659" i="2" s="1"/>
  <c r="C11658" i="2"/>
  <c r="D11658" i="2" s="1"/>
  <c r="C11657" i="2"/>
  <c r="D11657" i="2" s="1"/>
  <c r="C11656" i="2"/>
  <c r="D11656" i="2" s="1"/>
  <c r="C11655" i="2"/>
  <c r="D11655" i="2" s="1"/>
  <c r="C11654" i="2"/>
  <c r="D11654" i="2" s="1"/>
  <c r="C11653" i="2"/>
  <c r="D11653" i="2" s="1"/>
  <c r="C11652" i="2"/>
  <c r="D11652" i="2" s="1"/>
  <c r="C11651" i="2"/>
  <c r="D11651" i="2" s="1"/>
  <c r="C11650" i="2"/>
  <c r="D11650" i="2" s="1"/>
  <c r="C11649" i="2"/>
  <c r="D11649" i="2" s="1"/>
  <c r="C11648" i="2"/>
  <c r="D11648" i="2" s="1"/>
  <c r="C11647" i="2"/>
  <c r="D11647" i="2" s="1"/>
  <c r="C11646" i="2"/>
  <c r="D11646" i="2" s="1"/>
  <c r="C11645" i="2"/>
  <c r="D11645" i="2" s="1"/>
  <c r="C11644" i="2"/>
  <c r="D11644" i="2" s="1"/>
  <c r="C11643" i="2"/>
  <c r="D11643" i="2" s="1"/>
  <c r="C11642" i="2"/>
  <c r="D11642" i="2" s="1"/>
  <c r="C11641" i="2"/>
  <c r="D11641" i="2" s="1"/>
  <c r="C11640" i="2"/>
  <c r="D11640" i="2" s="1"/>
  <c r="C11639" i="2"/>
  <c r="D11639" i="2" s="1"/>
  <c r="C11638" i="2"/>
  <c r="D11638" i="2" s="1"/>
  <c r="C11637" i="2"/>
  <c r="D11637" i="2" s="1"/>
  <c r="C11636" i="2"/>
  <c r="D11636" i="2" s="1"/>
  <c r="C11635" i="2"/>
  <c r="D11635" i="2" s="1"/>
  <c r="C11634" i="2"/>
  <c r="D11634" i="2" s="1"/>
  <c r="C11633" i="2"/>
  <c r="D11633" i="2" s="1"/>
  <c r="C11632" i="2"/>
  <c r="D11632" i="2" s="1"/>
  <c r="C11631" i="2"/>
  <c r="D11631" i="2" s="1"/>
  <c r="C11630" i="2"/>
  <c r="D11630" i="2" s="1"/>
  <c r="C11629" i="2"/>
  <c r="D11629" i="2" s="1"/>
  <c r="C11628" i="2"/>
  <c r="D11628" i="2" s="1"/>
  <c r="C11627" i="2"/>
  <c r="D11627" i="2" s="1"/>
  <c r="C11626" i="2"/>
  <c r="D11626" i="2" s="1"/>
  <c r="C11625" i="2"/>
  <c r="D11625" i="2" s="1"/>
  <c r="C11624" i="2"/>
  <c r="D11624" i="2" s="1"/>
  <c r="C11623" i="2"/>
  <c r="D11623" i="2" s="1"/>
  <c r="C11622" i="2"/>
  <c r="D11622" i="2" s="1"/>
  <c r="C11621" i="2"/>
  <c r="D11621" i="2" s="1"/>
  <c r="C11620" i="2"/>
  <c r="D11620" i="2" s="1"/>
  <c r="C11619" i="2"/>
  <c r="D11619" i="2" s="1"/>
  <c r="C11618" i="2"/>
  <c r="D11618" i="2" s="1"/>
  <c r="C11617" i="2"/>
  <c r="D11617" i="2" s="1"/>
  <c r="C11616" i="2"/>
  <c r="D11616" i="2" s="1"/>
  <c r="C11615" i="2"/>
  <c r="D11615" i="2" s="1"/>
  <c r="C11614" i="2"/>
  <c r="D11614" i="2" s="1"/>
  <c r="C11613" i="2"/>
  <c r="D11613" i="2" s="1"/>
  <c r="C11612" i="2"/>
  <c r="D11612" i="2" s="1"/>
  <c r="C11611" i="2"/>
  <c r="D11611" i="2" s="1"/>
  <c r="C11610" i="2"/>
  <c r="D11610" i="2" s="1"/>
  <c r="C11609" i="2"/>
  <c r="D11609" i="2" s="1"/>
  <c r="C11608" i="2"/>
  <c r="D11608" i="2" s="1"/>
  <c r="C11607" i="2"/>
  <c r="D11607" i="2" s="1"/>
  <c r="C11606" i="2"/>
  <c r="D11606" i="2" s="1"/>
  <c r="C11605" i="2"/>
  <c r="D11605" i="2" s="1"/>
  <c r="C11604" i="2"/>
  <c r="D11604" i="2" s="1"/>
  <c r="C11603" i="2"/>
  <c r="D11603" i="2" s="1"/>
  <c r="C11602" i="2"/>
  <c r="D11602" i="2" s="1"/>
  <c r="C11601" i="2"/>
  <c r="D11601" i="2" s="1"/>
  <c r="C11600" i="2"/>
  <c r="D11600" i="2" s="1"/>
  <c r="C11599" i="2"/>
  <c r="D11599" i="2" s="1"/>
  <c r="C11598" i="2"/>
  <c r="D11598" i="2" s="1"/>
  <c r="C11597" i="2"/>
  <c r="D11597" i="2" s="1"/>
  <c r="C11596" i="2"/>
  <c r="D11596" i="2" s="1"/>
  <c r="C11595" i="2"/>
  <c r="D11595" i="2" s="1"/>
  <c r="C11594" i="2"/>
  <c r="D11594" i="2" s="1"/>
  <c r="C11593" i="2"/>
  <c r="D11593" i="2" s="1"/>
  <c r="C11592" i="2"/>
  <c r="D11592" i="2" s="1"/>
  <c r="C11591" i="2"/>
  <c r="D11591" i="2" s="1"/>
  <c r="C11590" i="2"/>
  <c r="D11590" i="2" s="1"/>
  <c r="C11589" i="2"/>
  <c r="D11589" i="2" s="1"/>
  <c r="C11588" i="2"/>
  <c r="D11588" i="2" s="1"/>
  <c r="C11587" i="2"/>
  <c r="D11587" i="2" s="1"/>
  <c r="C11586" i="2"/>
  <c r="D11586" i="2" s="1"/>
  <c r="C11585" i="2"/>
  <c r="D11585" i="2" s="1"/>
  <c r="C11584" i="2"/>
  <c r="D11584" i="2" s="1"/>
  <c r="C11583" i="2"/>
  <c r="D11583" i="2" s="1"/>
  <c r="C11582" i="2"/>
  <c r="D11582" i="2" s="1"/>
  <c r="C11581" i="2"/>
  <c r="D11581" i="2" s="1"/>
  <c r="C11580" i="2"/>
  <c r="D11580" i="2" s="1"/>
  <c r="C11579" i="2"/>
  <c r="D11579" i="2" s="1"/>
  <c r="C11578" i="2"/>
  <c r="D11578" i="2" s="1"/>
  <c r="C11577" i="2"/>
  <c r="D11577" i="2" s="1"/>
  <c r="C11576" i="2"/>
  <c r="D11576" i="2" s="1"/>
  <c r="C11575" i="2"/>
  <c r="D11575" i="2" s="1"/>
  <c r="C11574" i="2"/>
  <c r="D11574" i="2" s="1"/>
  <c r="C11573" i="2"/>
  <c r="D11573" i="2" s="1"/>
  <c r="C11572" i="2"/>
  <c r="D11572" i="2" s="1"/>
  <c r="C11571" i="2"/>
  <c r="D11571" i="2" s="1"/>
  <c r="C11570" i="2"/>
  <c r="D11570" i="2" s="1"/>
  <c r="C11569" i="2"/>
  <c r="D11569" i="2" s="1"/>
  <c r="C11568" i="2"/>
  <c r="D11568" i="2" s="1"/>
  <c r="C11567" i="2"/>
  <c r="D11567" i="2" s="1"/>
  <c r="C11566" i="2"/>
  <c r="D11566" i="2" s="1"/>
  <c r="C11565" i="2"/>
  <c r="D11565" i="2" s="1"/>
  <c r="C11564" i="2"/>
  <c r="D11564" i="2" s="1"/>
  <c r="C11563" i="2"/>
  <c r="D11563" i="2" s="1"/>
  <c r="C11562" i="2"/>
  <c r="D11562" i="2" s="1"/>
  <c r="C11561" i="2"/>
  <c r="D11561" i="2" s="1"/>
  <c r="C11560" i="2"/>
  <c r="D11560" i="2" s="1"/>
  <c r="C11559" i="2"/>
  <c r="D11559" i="2" s="1"/>
  <c r="C11558" i="2"/>
  <c r="D11558" i="2" s="1"/>
  <c r="C11557" i="2"/>
  <c r="D11557" i="2" s="1"/>
  <c r="C11556" i="2"/>
  <c r="D11556" i="2" s="1"/>
  <c r="C11555" i="2"/>
  <c r="D11555" i="2" s="1"/>
  <c r="C11554" i="2"/>
  <c r="D11554" i="2" s="1"/>
  <c r="C11553" i="2"/>
  <c r="D11553" i="2" s="1"/>
  <c r="C11552" i="2"/>
  <c r="D11552" i="2" s="1"/>
  <c r="C11551" i="2"/>
  <c r="D11551" i="2" s="1"/>
  <c r="C11550" i="2"/>
  <c r="D11550" i="2" s="1"/>
  <c r="C11549" i="2"/>
  <c r="D11549" i="2" s="1"/>
  <c r="C11548" i="2"/>
  <c r="D11548" i="2" s="1"/>
  <c r="C11547" i="2"/>
  <c r="D11547" i="2" s="1"/>
  <c r="C11546" i="2"/>
  <c r="D11546" i="2" s="1"/>
  <c r="C11545" i="2"/>
  <c r="D11545" i="2" s="1"/>
  <c r="C11544" i="2"/>
  <c r="D11544" i="2" s="1"/>
  <c r="C11543" i="2"/>
  <c r="D11543" i="2" s="1"/>
  <c r="C11542" i="2"/>
  <c r="D11542" i="2" s="1"/>
  <c r="C11541" i="2"/>
  <c r="D11541" i="2" s="1"/>
  <c r="C11540" i="2"/>
  <c r="D11540" i="2" s="1"/>
  <c r="C11539" i="2"/>
  <c r="D11539" i="2" s="1"/>
  <c r="C11538" i="2"/>
  <c r="D11538" i="2" s="1"/>
  <c r="C11537" i="2"/>
  <c r="D11537" i="2" s="1"/>
  <c r="C11536" i="2"/>
  <c r="D11536" i="2" s="1"/>
  <c r="C11535" i="2"/>
  <c r="D11535" i="2" s="1"/>
  <c r="C11534" i="2"/>
  <c r="D11534" i="2" s="1"/>
  <c r="C11533" i="2"/>
  <c r="D11533" i="2" s="1"/>
  <c r="C11532" i="2"/>
  <c r="D11532" i="2" s="1"/>
  <c r="C11531" i="2"/>
  <c r="D11531" i="2" s="1"/>
  <c r="C11530" i="2"/>
  <c r="D11530" i="2" s="1"/>
  <c r="C11529" i="2"/>
  <c r="D11529" i="2" s="1"/>
  <c r="C11528" i="2"/>
  <c r="D11528" i="2" s="1"/>
  <c r="C11527" i="2"/>
  <c r="D11527" i="2" s="1"/>
  <c r="C11526" i="2"/>
  <c r="D11526" i="2" s="1"/>
  <c r="C11525" i="2"/>
  <c r="D11525" i="2" s="1"/>
  <c r="C11524" i="2"/>
  <c r="D11524" i="2" s="1"/>
  <c r="C11523" i="2"/>
  <c r="D11523" i="2" s="1"/>
  <c r="C11522" i="2"/>
  <c r="D11522" i="2" s="1"/>
  <c r="C11521" i="2"/>
  <c r="D11521" i="2" s="1"/>
  <c r="C11520" i="2"/>
  <c r="D11520" i="2" s="1"/>
  <c r="C11519" i="2"/>
  <c r="D11519" i="2" s="1"/>
  <c r="C11518" i="2"/>
  <c r="D11518" i="2" s="1"/>
  <c r="C11517" i="2"/>
  <c r="D11517" i="2" s="1"/>
  <c r="C11516" i="2"/>
  <c r="D11516" i="2" s="1"/>
  <c r="C11515" i="2"/>
  <c r="D11515" i="2" s="1"/>
  <c r="C11514" i="2"/>
  <c r="D11514" i="2" s="1"/>
  <c r="C11513" i="2"/>
  <c r="D11513" i="2" s="1"/>
  <c r="C11512" i="2"/>
  <c r="D11512" i="2" s="1"/>
  <c r="C11511" i="2"/>
  <c r="D11511" i="2" s="1"/>
  <c r="C11510" i="2"/>
  <c r="D11510" i="2" s="1"/>
  <c r="C11509" i="2"/>
  <c r="D11509" i="2" s="1"/>
  <c r="C11508" i="2"/>
  <c r="D11508" i="2" s="1"/>
  <c r="C11507" i="2"/>
  <c r="D11507" i="2" s="1"/>
  <c r="C11506" i="2"/>
  <c r="D11506" i="2" s="1"/>
  <c r="C11505" i="2"/>
  <c r="D11505" i="2" s="1"/>
  <c r="C11504" i="2"/>
  <c r="D11504" i="2" s="1"/>
  <c r="C11503" i="2"/>
  <c r="D11503" i="2" s="1"/>
  <c r="C11502" i="2"/>
  <c r="D11502" i="2" s="1"/>
  <c r="C11501" i="2"/>
  <c r="D11501" i="2" s="1"/>
  <c r="C11500" i="2"/>
  <c r="D11500" i="2" s="1"/>
  <c r="C11499" i="2"/>
  <c r="D11499" i="2" s="1"/>
  <c r="C11498" i="2"/>
  <c r="D11498" i="2" s="1"/>
  <c r="C11497" i="2"/>
  <c r="D11497" i="2" s="1"/>
  <c r="C11496" i="2"/>
  <c r="D11496" i="2" s="1"/>
  <c r="C11495" i="2"/>
  <c r="D11495" i="2" s="1"/>
  <c r="C11494" i="2"/>
  <c r="D11494" i="2" s="1"/>
  <c r="C11493" i="2"/>
  <c r="D11493" i="2" s="1"/>
  <c r="C11492" i="2"/>
  <c r="D11492" i="2" s="1"/>
  <c r="C11491" i="2"/>
  <c r="D11491" i="2" s="1"/>
  <c r="C11490" i="2"/>
  <c r="D11490" i="2" s="1"/>
  <c r="C11489" i="2"/>
  <c r="D11489" i="2" s="1"/>
  <c r="C11488" i="2"/>
  <c r="D11488" i="2" s="1"/>
  <c r="C11487" i="2"/>
  <c r="D11487" i="2" s="1"/>
  <c r="C11486" i="2"/>
  <c r="D11486" i="2" s="1"/>
  <c r="C11485" i="2"/>
  <c r="D11485" i="2" s="1"/>
  <c r="C11484" i="2"/>
  <c r="D11484" i="2" s="1"/>
  <c r="C11483" i="2"/>
  <c r="D11483" i="2" s="1"/>
  <c r="C11482" i="2"/>
  <c r="D11482" i="2" s="1"/>
  <c r="C11481" i="2"/>
  <c r="D11481" i="2" s="1"/>
  <c r="C11480" i="2"/>
  <c r="D11480" i="2" s="1"/>
  <c r="C11479" i="2"/>
  <c r="D11479" i="2" s="1"/>
  <c r="C11478" i="2"/>
  <c r="D11478" i="2" s="1"/>
  <c r="C11477" i="2"/>
  <c r="D11477" i="2" s="1"/>
  <c r="C11476" i="2"/>
  <c r="D11476" i="2" s="1"/>
  <c r="C11475" i="2"/>
  <c r="D11475" i="2" s="1"/>
  <c r="C11474" i="2"/>
  <c r="D11474" i="2" s="1"/>
  <c r="C11473" i="2"/>
  <c r="D11473" i="2" s="1"/>
  <c r="C11472" i="2"/>
  <c r="D11472" i="2" s="1"/>
  <c r="C11471" i="2"/>
  <c r="D11471" i="2" s="1"/>
  <c r="C11470" i="2"/>
  <c r="D11470" i="2" s="1"/>
  <c r="C11469" i="2"/>
  <c r="D11469" i="2" s="1"/>
  <c r="C11468" i="2"/>
  <c r="D11468" i="2" s="1"/>
  <c r="C11467" i="2"/>
  <c r="D11467" i="2" s="1"/>
  <c r="C11466" i="2"/>
  <c r="D11466" i="2" s="1"/>
  <c r="C11465" i="2"/>
  <c r="D11465" i="2" s="1"/>
  <c r="C11464" i="2"/>
  <c r="D11464" i="2" s="1"/>
  <c r="C11463" i="2"/>
  <c r="D11463" i="2" s="1"/>
  <c r="C11462" i="2"/>
  <c r="D11462" i="2" s="1"/>
  <c r="C11461" i="2"/>
  <c r="D11461" i="2" s="1"/>
  <c r="C11460" i="2"/>
  <c r="D11460" i="2" s="1"/>
  <c r="C11459" i="2"/>
  <c r="D11459" i="2" s="1"/>
  <c r="C11458" i="2"/>
  <c r="D11458" i="2" s="1"/>
  <c r="C11457" i="2"/>
  <c r="D11457" i="2" s="1"/>
  <c r="C11456" i="2"/>
  <c r="D11456" i="2" s="1"/>
  <c r="C11455" i="2"/>
  <c r="D11455" i="2" s="1"/>
  <c r="C11454" i="2"/>
  <c r="D11454" i="2" s="1"/>
  <c r="C11453" i="2"/>
  <c r="D11453" i="2" s="1"/>
  <c r="C11452" i="2"/>
  <c r="D11452" i="2" s="1"/>
  <c r="C11451" i="2"/>
  <c r="D11451" i="2" s="1"/>
  <c r="C11450" i="2"/>
  <c r="D11450" i="2" s="1"/>
  <c r="C11449" i="2"/>
  <c r="D11449" i="2" s="1"/>
  <c r="C11448" i="2"/>
  <c r="D11448" i="2" s="1"/>
  <c r="C11447" i="2"/>
  <c r="D11447" i="2" s="1"/>
  <c r="C11446" i="2"/>
  <c r="D11446" i="2" s="1"/>
  <c r="C11445" i="2"/>
  <c r="D11445" i="2" s="1"/>
  <c r="C11444" i="2"/>
  <c r="D11444" i="2" s="1"/>
  <c r="C11443" i="2"/>
  <c r="D11443" i="2" s="1"/>
  <c r="C11442" i="2"/>
  <c r="D11442" i="2" s="1"/>
  <c r="C11441" i="2"/>
  <c r="D11441" i="2" s="1"/>
  <c r="C11440" i="2"/>
  <c r="D11440" i="2" s="1"/>
  <c r="C11439" i="2"/>
  <c r="D11439" i="2" s="1"/>
  <c r="C11438" i="2"/>
  <c r="D11438" i="2" s="1"/>
  <c r="C11437" i="2"/>
  <c r="D11437" i="2" s="1"/>
  <c r="C11436" i="2"/>
  <c r="D11436" i="2" s="1"/>
  <c r="C11435" i="2"/>
  <c r="D11435" i="2" s="1"/>
  <c r="C11434" i="2"/>
  <c r="D11434" i="2" s="1"/>
  <c r="C11433" i="2"/>
  <c r="D11433" i="2" s="1"/>
  <c r="C11432" i="2"/>
  <c r="D11432" i="2" s="1"/>
  <c r="C11431" i="2"/>
  <c r="D11431" i="2" s="1"/>
  <c r="C11430" i="2"/>
  <c r="D11430" i="2" s="1"/>
  <c r="C11429" i="2"/>
  <c r="D11429" i="2" s="1"/>
  <c r="C11428" i="2"/>
  <c r="D11428" i="2" s="1"/>
  <c r="C11427" i="2"/>
  <c r="D11427" i="2" s="1"/>
  <c r="C11426" i="2"/>
  <c r="D11426" i="2" s="1"/>
  <c r="C11425" i="2"/>
  <c r="D11425" i="2" s="1"/>
  <c r="C11424" i="2"/>
  <c r="D11424" i="2" s="1"/>
  <c r="C11423" i="2"/>
  <c r="D11423" i="2" s="1"/>
  <c r="C11422" i="2"/>
  <c r="D11422" i="2" s="1"/>
  <c r="C11421" i="2"/>
  <c r="D11421" i="2" s="1"/>
  <c r="C11420" i="2"/>
  <c r="D11420" i="2" s="1"/>
  <c r="C11419" i="2"/>
  <c r="D11419" i="2" s="1"/>
  <c r="C11418" i="2"/>
  <c r="D11418" i="2" s="1"/>
  <c r="C11417" i="2"/>
  <c r="D11417" i="2" s="1"/>
  <c r="C11416" i="2"/>
  <c r="D11416" i="2" s="1"/>
  <c r="C11415" i="2"/>
  <c r="D11415" i="2" s="1"/>
  <c r="C11414" i="2"/>
  <c r="D11414" i="2" s="1"/>
  <c r="C11413" i="2"/>
  <c r="D11413" i="2" s="1"/>
  <c r="C11412" i="2"/>
  <c r="D11412" i="2" s="1"/>
  <c r="C11411" i="2"/>
  <c r="D11411" i="2" s="1"/>
  <c r="C11410" i="2"/>
  <c r="D11410" i="2" s="1"/>
  <c r="C11409" i="2"/>
  <c r="D11409" i="2" s="1"/>
  <c r="C11408" i="2"/>
  <c r="D11408" i="2" s="1"/>
  <c r="C11407" i="2"/>
  <c r="D11407" i="2" s="1"/>
  <c r="C11406" i="2"/>
  <c r="D11406" i="2" s="1"/>
  <c r="C11405" i="2"/>
  <c r="D11405" i="2" s="1"/>
  <c r="C11404" i="2"/>
  <c r="D11404" i="2" s="1"/>
  <c r="C11403" i="2"/>
  <c r="D11403" i="2" s="1"/>
  <c r="C11402" i="2"/>
  <c r="D11402" i="2" s="1"/>
  <c r="C11401" i="2"/>
  <c r="D11401" i="2" s="1"/>
  <c r="C11400" i="2"/>
  <c r="D11400" i="2" s="1"/>
  <c r="C11399" i="2"/>
  <c r="D11399" i="2" s="1"/>
  <c r="C11398" i="2"/>
  <c r="D11398" i="2" s="1"/>
  <c r="C11397" i="2"/>
  <c r="D11397" i="2" s="1"/>
  <c r="C11396" i="2"/>
  <c r="D11396" i="2" s="1"/>
  <c r="C11395" i="2"/>
  <c r="D11395" i="2" s="1"/>
  <c r="C11394" i="2"/>
  <c r="D11394" i="2" s="1"/>
  <c r="C11393" i="2"/>
  <c r="D11393" i="2" s="1"/>
  <c r="C11392" i="2"/>
  <c r="D11392" i="2" s="1"/>
  <c r="C11391" i="2"/>
  <c r="D11391" i="2" s="1"/>
  <c r="C11390" i="2"/>
  <c r="D11390" i="2" s="1"/>
  <c r="C11389" i="2"/>
  <c r="D11389" i="2" s="1"/>
  <c r="C11388" i="2"/>
  <c r="D11388" i="2" s="1"/>
  <c r="C11387" i="2"/>
  <c r="D11387" i="2" s="1"/>
  <c r="C11386" i="2"/>
  <c r="D11386" i="2" s="1"/>
  <c r="C11385" i="2"/>
  <c r="D11385" i="2" s="1"/>
  <c r="C11384" i="2"/>
  <c r="D11384" i="2" s="1"/>
  <c r="C11383" i="2"/>
  <c r="D11383" i="2" s="1"/>
  <c r="C11382" i="2"/>
  <c r="D11382" i="2" s="1"/>
  <c r="C11381" i="2"/>
  <c r="D11381" i="2" s="1"/>
  <c r="C11380" i="2"/>
  <c r="D11380" i="2" s="1"/>
  <c r="C11379" i="2"/>
  <c r="D11379" i="2" s="1"/>
  <c r="C11378" i="2"/>
  <c r="D11378" i="2" s="1"/>
  <c r="C11377" i="2"/>
  <c r="D11377" i="2" s="1"/>
  <c r="C11376" i="2"/>
  <c r="D11376" i="2" s="1"/>
  <c r="C11375" i="2"/>
  <c r="D11375" i="2" s="1"/>
  <c r="C11374" i="2"/>
  <c r="D11374" i="2" s="1"/>
  <c r="C11373" i="2"/>
  <c r="D11373" i="2" s="1"/>
  <c r="C11372" i="2"/>
  <c r="D11372" i="2" s="1"/>
  <c r="C11371" i="2"/>
  <c r="D11371" i="2" s="1"/>
  <c r="C11370" i="2"/>
  <c r="D11370" i="2" s="1"/>
  <c r="C11369" i="2"/>
  <c r="D11369" i="2" s="1"/>
  <c r="C11368" i="2"/>
  <c r="D11368" i="2" s="1"/>
  <c r="C11367" i="2"/>
  <c r="D11367" i="2" s="1"/>
  <c r="C11366" i="2"/>
  <c r="D11366" i="2" s="1"/>
  <c r="C11365" i="2"/>
  <c r="D11365" i="2" s="1"/>
  <c r="C11364" i="2"/>
  <c r="D11364" i="2" s="1"/>
  <c r="C11363" i="2"/>
  <c r="D11363" i="2" s="1"/>
  <c r="C11362" i="2"/>
  <c r="D11362" i="2" s="1"/>
  <c r="C11361" i="2"/>
  <c r="D11361" i="2" s="1"/>
  <c r="C11360" i="2"/>
  <c r="D11360" i="2" s="1"/>
  <c r="C11359" i="2"/>
  <c r="D11359" i="2" s="1"/>
  <c r="C11358" i="2"/>
  <c r="D11358" i="2" s="1"/>
  <c r="C11357" i="2"/>
  <c r="D11357" i="2" s="1"/>
  <c r="C11356" i="2"/>
  <c r="D11356" i="2" s="1"/>
  <c r="C11355" i="2"/>
  <c r="D11355" i="2" s="1"/>
  <c r="C11354" i="2"/>
  <c r="D11354" i="2" s="1"/>
  <c r="C11353" i="2"/>
  <c r="D11353" i="2" s="1"/>
  <c r="C11352" i="2"/>
  <c r="D11352" i="2" s="1"/>
  <c r="C11351" i="2"/>
  <c r="D11351" i="2" s="1"/>
  <c r="C11350" i="2"/>
  <c r="D11350" i="2" s="1"/>
  <c r="C11349" i="2"/>
  <c r="D11349" i="2" s="1"/>
  <c r="C11348" i="2"/>
  <c r="D11348" i="2" s="1"/>
  <c r="C11347" i="2"/>
  <c r="D11347" i="2" s="1"/>
  <c r="C11346" i="2"/>
  <c r="D11346" i="2" s="1"/>
  <c r="C11345" i="2"/>
  <c r="D11345" i="2" s="1"/>
  <c r="C11344" i="2"/>
  <c r="D11344" i="2" s="1"/>
  <c r="C11343" i="2"/>
  <c r="D11343" i="2" s="1"/>
  <c r="C11342" i="2"/>
  <c r="D11342" i="2" s="1"/>
  <c r="C11341" i="2"/>
  <c r="D11341" i="2" s="1"/>
  <c r="C11340" i="2"/>
  <c r="D11340" i="2" s="1"/>
  <c r="C11339" i="2"/>
  <c r="D11339" i="2" s="1"/>
  <c r="C11338" i="2"/>
  <c r="D11338" i="2" s="1"/>
  <c r="C11337" i="2"/>
  <c r="D11337" i="2" s="1"/>
  <c r="C11336" i="2"/>
  <c r="D11336" i="2" s="1"/>
  <c r="C11335" i="2"/>
  <c r="D11335" i="2" s="1"/>
  <c r="C11334" i="2"/>
  <c r="D11334" i="2" s="1"/>
  <c r="C11333" i="2"/>
  <c r="D11333" i="2" s="1"/>
  <c r="C11332" i="2"/>
  <c r="D11332" i="2" s="1"/>
  <c r="C11331" i="2"/>
  <c r="D11331" i="2" s="1"/>
  <c r="C11330" i="2"/>
  <c r="D11330" i="2" s="1"/>
  <c r="C11329" i="2"/>
  <c r="D11329" i="2" s="1"/>
  <c r="C11328" i="2"/>
  <c r="D11328" i="2" s="1"/>
  <c r="C11327" i="2"/>
  <c r="D11327" i="2" s="1"/>
  <c r="C11326" i="2"/>
  <c r="D11326" i="2" s="1"/>
  <c r="C11325" i="2"/>
  <c r="D11325" i="2" s="1"/>
  <c r="C11324" i="2"/>
  <c r="D11324" i="2" s="1"/>
  <c r="C11323" i="2"/>
  <c r="D11323" i="2" s="1"/>
  <c r="C11322" i="2"/>
  <c r="D11322" i="2" s="1"/>
  <c r="C11321" i="2"/>
  <c r="D11321" i="2" s="1"/>
  <c r="C11320" i="2"/>
  <c r="D11320" i="2" s="1"/>
  <c r="C11319" i="2"/>
  <c r="D11319" i="2" s="1"/>
  <c r="C11318" i="2"/>
  <c r="D11318" i="2" s="1"/>
  <c r="C11317" i="2"/>
  <c r="D11317" i="2" s="1"/>
  <c r="C11316" i="2"/>
  <c r="D11316" i="2" s="1"/>
  <c r="C11315" i="2"/>
  <c r="D11315" i="2" s="1"/>
  <c r="C11314" i="2"/>
  <c r="D11314" i="2" s="1"/>
  <c r="C11313" i="2"/>
  <c r="D11313" i="2" s="1"/>
  <c r="C11312" i="2"/>
  <c r="D11312" i="2" s="1"/>
  <c r="C11311" i="2"/>
  <c r="D11311" i="2" s="1"/>
  <c r="C11310" i="2"/>
  <c r="D11310" i="2" s="1"/>
  <c r="C11309" i="2"/>
  <c r="D11309" i="2" s="1"/>
  <c r="C11308" i="2"/>
  <c r="D11308" i="2" s="1"/>
  <c r="C11307" i="2"/>
  <c r="D11307" i="2" s="1"/>
  <c r="C11306" i="2"/>
  <c r="D11306" i="2" s="1"/>
  <c r="C11305" i="2"/>
  <c r="D11305" i="2" s="1"/>
  <c r="C11304" i="2"/>
  <c r="D11304" i="2" s="1"/>
  <c r="C11303" i="2"/>
  <c r="D11303" i="2" s="1"/>
  <c r="C11302" i="2"/>
  <c r="D11302" i="2" s="1"/>
  <c r="C11301" i="2"/>
  <c r="D11301" i="2" s="1"/>
  <c r="C11300" i="2"/>
  <c r="D11300" i="2" s="1"/>
  <c r="C11299" i="2"/>
  <c r="D11299" i="2" s="1"/>
  <c r="C11298" i="2"/>
  <c r="D11298" i="2" s="1"/>
  <c r="C11297" i="2"/>
  <c r="D11297" i="2" s="1"/>
  <c r="C11296" i="2"/>
  <c r="D11296" i="2" s="1"/>
  <c r="C11295" i="2"/>
  <c r="D11295" i="2" s="1"/>
  <c r="C11294" i="2"/>
  <c r="D11294" i="2" s="1"/>
  <c r="C11293" i="2"/>
  <c r="D11293" i="2" s="1"/>
  <c r="C11292" i="2"/>
  <c r="D11292" i="2" s="1"/>
  <c r="C11291" i="2"/>
  <c r="D11291" i="2" s="1"/>
  <c r="C11290" i="2"/>
  <c r="D11290" i="2" s="1"/>
  <c r="C11289" i="2"/>
  <c r="D11289" i="2" s="1"/>
  <c r="C11288" i="2"/>
  <c r="D11288" i="2" s="1"/>
  <c r="C11287" i="2"/>
  <c r="D11287" i="2" s="1"/>
  <c r="C11286" i="2"/>
  <c r="D11286" i="2" s="1"/>
  <c r="C11285" i="2"/>
  <c r="D11285" i="2" s="1"/>
  <c r="C11284" i="2"/>
  <c r="D11284" i="2" s="1"/>
  <c r="C11283" i="2"/>
  <c r="D11283" i="2" s="1"/>
  <c r="C11282" i="2"/>
  <c r="D11282" i="2" s="1"/>
  <c r="C11281" i="2"/>
  <c r="D11281" i="2" s="1"/>
  <c r="C11280" i="2"/>
  <c r="D11280" i="2" s="1"/>
  <c r="C11279" i="2"/>
  <c r="D11279" i="2" s="1"/>
  <c r="C11278" i="2"/>
  <c r="D11278" i="2" s="1"/>
  <c r="C11277" i="2"/>
  <c r="D11277" i="2" s="1"/>
  <c r="C11276" i="2"/>
  <c r="D11276" i="2" s="1"/>
  <c r="C11275" i="2"/>
  <c r="D11275" i="2" s="1"/>
  <c r="C11274" i="2"/>
  <c r="D11274" i="2" s="1"/>
  <c r="C11273" i="2"/>
  <c r="D11273" i="2" s="1"/>
  <c r="C11272" i="2"/>
  <c r="D11272" i="2" s="1"/>
  <c r="C11271" i="2"/>
  <c r="D11271" i="2" s="1"/>
  <c r="C11270" i="2"/>
  <c r="D11270" i="2" s="1"/>
  <c r="C11269" i="2"/>
  <c r="D11269" i="2" s="1"/>
  <c r="C11268" i="2"/>
  <c r="D11268" i="2" s="1"/>
  <c r="C11267" i="2"/>
  <c r="D11267" i="2" s="1"/>
  <c r="C11266" i="2"/>
  <c r="D11266" i="2" s="1"/>
  <c r="C11265" i="2"/>
  <c r="D11265" i="2" s="1"/>
  <c r="C11264" i="2"/>
  <c r="D11264" i="2" s="1"/>
  <c r="C11263" i="2"/>
  <c r="D11263" i="2" s="1"/>
  <c r="C11262" i="2"/>
  <c r="D11262" i="2" s="1"/>
  <c r="C11261" i="2"/>
  <c r="D11261" i="2" s="1"/>
  <c r="C11260" i="2"/>
  <c r="D11260" i="2" s="1"/>
  <c r="C11259" i="2"/>
  <c r="D11259" i="2" s="1"/>
  <c r="C11258" i="2"/>
  <c r="D11258" i="2" s="1"/>
  <c r="C11257" i="2"/>
  <c r="D11257" i="2" s="1"/>
  <c r="C11256" i="2"/>
  <c r="D11256" i="2" s="1"/>
  <c r="C11255" i="2"/>
  <c r="D11255" i="2" s="1"/>
  <c r="C11254" i="2"/>
  <c r="D11254" i="2" s="1"/>
  <c r="C11253" i="2"/>
  <c r="D11253" i="2" s="1"/>
  <c r="C11252" i="2"/>
  <c r="D11252" i="2" s="1"/>
  <c r="C11251" i="2"/>
  <c r="D11251" i="2" s="1"/>
  <c r="C11250" i="2"/>
  <c r="D11250" i="2" s="1"/>
  <c r="C11249" i="2"/>
  <c r="D11249" i="2" s="1"/>
  <c r="C11248" i="2"/>
  <c r="D11248" i="2" s="1"/>
  <c r="C11247" i="2"/>
  <c r="D11247" i="2" s="1"/>
  <c r="C11246" i="2"/>
  <c r="D11246" i="2" s="1"/>
  <c r="C11245" i="2"/>
  <c r="D11245" i="2" s="1"/>
  <c r="C11244" i="2"/>
  <c r="D11244" i="2" s="1"/>
  <c r="C11243" i="2"/>
  <c r="D11243" i="2" s="1"/>
  <c r="C11242" i="2"/>
  <c r="D11242" i="2" s="1"/>
  <c r="C11241" i="2"/>
  <c r="D11241" i="2" s="1"/>
  <c r="C11240" i="2"/>
  <c r="D11240" i="2" s="1"/>
  <c r="C11239" i="2"/>
  <c r="D11239" i="2" s="1"/>
  <c r="C11238" i="2"/>
  <c r="D11238" i="2" s="1"/>
  <c r="C11237" i="2"/>
  <c r="D11237" i="2" s="1"/>
  <c r="C11236" i="2"/>
  <c r="D11236" i="2" s="1"/>
  <c r="C11235" i="2"/>
  <c r="D11235" i="2" s="1"/>
  <c r="C11234" i="2"/>
  <c r="D11234" i="2" s="1"/>
  <c r="C11233" i="2"/>
  <c r="D11233" i="2" s="1"/>
  <c r="C11232" i="2"/>
  <c r="D11232" i="2" s="1"/>
  <c r="C11231" i="2"/>
  <c r="D11231" i="2" s="1"/>
  <c r="C11230" i="2"/>
  <c r="D11230" i="2" s="1"/>
  <c r="C11229" i="2"/>
  <c r="D11229" i="2" s="1"/>
  <c r="C11228" i="2"/>
  <c r="D11228" i="2" s="1"/>
  <c r="C11227" i="2"/>
  <c r="D11227" i="2" s="1"/>
  <c r="C11226" i="2"/>
  <c r="D11226" i="2" s="1"/>
  <c r="C11225" i="2"/>
  <c r="D11225" i="2" s="1"/>
  <c r="C11224" i="2"/>
  <c r="D11224" i="2" s="1"/>
  <c r="C11223" i="2"/>
  <c r="D11223" i="2" s="1"/>
  <c r="C11222" i="2"/>
  <c r="D11222" i="2" s="1"/>
  <c r="C11221" i="2"/>
  <c r="D11221" i="2" s="1"/>
  <c r="C11220" i="2"/>
  <c r="D11220" i="2" s="1"/>
  <c r="C11219" i="2"/>
  <c r="D11219" i="2" s="1"/>
  <c r="C11218" i="2"/>
  <c r="D11218" i="2" s="1"/>
  <c r="C11217" i="2"/>
  <c r="D11217" i="2" s="1"/>
  <c r="C11216" i="2"/>
  <c r="D11216" i="2" s="1"/>
  <c r="C11215" i="2"/>
  <c r="D11215" i="2" s="1"/>
  <c r="C11214" i="2"/>
  <c r="D11214" i="2" s="1"/>
  <c r="C11213" i="2"/>
  <c r="D11213" i="2" s="1"/>
  <c r="C11212" i="2"/>
  <c r="D11212" i="2" s="1"/>
  <c r="C11211" i="2"/>
  <c r="D11211" i="2" s="1"/>
  <c r="C11210" i="2"/>
  <c r="D11210" i="2" s="1"/>
  <c r="C11209" i="2"/>
  <c r="D11209" i="2" s="1"/>
  <c r="C11208" i="2"/>
  <c r="D11208" i="2" s="1"/>
  <c r="C11207" i="2"/>
  <c r="D11207" i="2" s="1"/>
  <c r="C11206" i="2"/>
  <c r="D11206" i="2" s="1"/>
  <c r="C11205" i="2"/>
  <c r="D11205" i="2" s="1"/>
  <c r="C11204" i="2"/>
  <c r="D11204" i="2" s="1"/>
  <c r="C11203" i="2"/>
  <c r="D11203" i="2" s="1"/>
  <c r="C11202" i="2"/>
  <c r="D11202" i="2" s="1"/>
  <c r="C11201" i="2"/>
  <c r="D11201" i="2" s="1"/>
  <c r="C11200" i="2"/>
  <c r="D11200" i="2" s="1"/>
  <c r="C11199" i="2"/>
  <c r="D11199" i="2" s="1"/>
  <c r="C11198" i="2"/>
  <c r="D11198" i="2" s="1"/>
  <c r="C11197" i="2"/>
  <c r="D11197" i="2" s="1"/>
  <c r="C11196" i="2"/>
  <c r="D11196" i="2" s="1"/>
  <c r="C11195" i="2"/>
  <c r="D11195" i="2" s="1"/>
  <c r="C11194" i="2"/>
  <c r="D11194" i="2" s="1"/>
  <c r="C11193" i="2"/>
  <c r="D11193" i="2" s="1"/>
  <c r="C11192" i="2"/>
  <c r="D11192" i="2" s="1"/>
  <c r="C11191" i="2"/>
  <c r="D11191" i="2" s="1"/>
  <c r="C11190" i="2"/>
  <c r="D11190" i="2" s="1"/>
  <c r="C11189" i="2"/>
  <c r="D11189" i="2" s="1"/>
  <c r="C11188" i="2"/>
  <c r="D11188" i="2" s="1"/>
  <c r="C11187" i="2"/>
  <c r="D11187" i="2" s="1"/>
  <c r="C11186" i="2"/>
  <c r="D11186" i="2" s="1"/>
  <c r="C11185" i="2"/>
  <c r="D11185" i="2" s="1"/>
  <c r="C11184" i="2"/>
  <c r="D11184" i="2" s="1"/>
  <c r="C11183" i="2"/>
  <c r="D11183" i="2" s="1"/>
  <c r="C11182" i="2"/>
  <c r="D11182" i="2" s="1"/>
  <c r="C11181" i="2"/>
  <c r="D11181" i="2" s="1"/>
  <c r="C11180" i="2"/>
  <c r="D11180" i="2" s="1"/>
  <c r="C11179" i="2"/>
  <c r="D11179" i="2" s="1"/>
  <c r="C11178" i="2"/>
  <c r="D11178" i="2" s="1"/>
  <c r="C11177" i="2"/>
  <c r="D11177" i="2" s="1"/>
  <c r="C11176" i="2"/>
  <c r="D11176" i="2" s="1"/>
  <c r="C11175" i="2"/>
  <c r="D11175" i="2" s="1"/>
  <c r="C11174" i="2"/>
  <c r="D11174" i="2" s="1"/>
  <c r="C11173" i="2"/>
  <c r="D11173" i="2" s="1"/>
  <c r="C11172" i="2"/>
  <c r="D11172" i="2" s="1"/>
  <c r="C11171" i="2"/>
  <c r="D11171" i="2" s="1"/>
  <c r="C11170" i="2"/>
  <c r="D11170" i="2" s="1"/>
  <c r="C11169" i="2"/>
  <c r="D11169" i="2" s="1"/>
  <c r="C11168" i="2"/>
  <c r="D11168" i="2" s="1"/>
  <c r="C11167" i="2"/>
  <c r="D11167" i="2" s="1"/>
  <c r="C11166" i="2"/>
  <c r="D11166" i="2" s="1"/>
  <c r="C11165" i="2"/>
  <c r="D11165" i="2" s="1"/>
  <c r="C11164" i="2"/>
  <c r="D11164" i="2" s="1"/>
  <c r="C11163" i="2"/>
  <c r="D11163" i="2" s="1"/>
  <c r="C11162" i="2"/>
  <c r="D11162" i="2" s="1"/>
  <c r="C11161" i="2"/>
  <c r="D11161" i="2" s="1"/>
  <c r="C11160" i="2"/>
  <c r="D11160" i="2" s="1"/>
  <c r="C11159" i="2"/>
  <c r="D11159" i="2" s="1"/>
  <c r="C11158" i="2"/>
  <c r="D11158" i="2" s="1"/>
  <c r="C11157" i="2"/>
  <c r="D11157" i="2" s="1"/>
  <c r="C11156" i="2"/>
  <c r="D11156" i="2" s="1"/>
  <c r="C11155" i="2"/>
  <c r="D11155" i="2" s="1"/>
  <c r="C11154" i="2"/>
  <c r="D11154" i="2" s="1"/>
  <c r="C11153" i="2"/>
  <c r="D11153" i="2" s="1"/>
  <c r="C11152" i="2"/>
  <c r="D11152" i="2" s="1"/>
  <c r="C11151" i="2"/>
  <c r="D11151" i="2" s="1"/>
  <c r="C11150" i="2"/>
  <c r="D11150" i="2" s="1"/>
  <c r="C11149" i="2"/>
  <c r="D11149" i="2" s="1"/>
  <c r="C11148" i="2"/>
  <c r="D11148" i="2" s="1"/>
  <c r="C11147" i="2"/>
  <c r="D11147" i="2" s="1"/>
  <c r="C11146" i="2"/>
  <c r="D11146" i="2" s="1"/>
  <c r="C11145" i="2"/>
  <c r="D11145" i="2" s="1"/>
  <c r="C11144" i="2"/>
  <c r="D11144" i="2" s="1"/>
  <c r="C11143" i="2"/>
  <c r="D11143" i="2" s="1"/>
  <c r="C11142" i="2"/>
  <c r="D11142" i="2" s="1"/>
  <c r="C11141" i="2"/>
  <c r="D11141" i="2" s="1"/>
  <c r="C11140" i="2"/>
  <c r="D11140" i="2" s="1"/>
  <c r="C11139" i="2"/>
  <c r="D11139" i="2" s="1"/>
  <c r="C11138" i="2"/>
  <c r="D11138" i="2" s="1"/>
  <c r="C11137" i="2"/>
  <c r="D11137" i="2" s="1"/>
  <c r="C11136" i="2"/>
  <c r="D11136" i="2" s="1"/>
  <c r="C11135" i="2"/>
  <c r="D11135" i="2" s="1"/>
  <c r="C11134" i="2"/>
  <c r="D11134" i="2" s="1"/>
  <c r="C11133" i="2"/>
  <c r="D11133" i="2" s="1"/>
  <c r="C11132" i="2"/>
  <c r="D11132" i="2" s="1"/>
  <c r="C11131" i="2"/>
  <c r="D11131" i="2" s="1"/>
  <c r="C11130" i="2"/>
  <c r="D11130" i="2" s="1"/>
  <c r="C11129" i="2"/>
  <c r="D11129" i="2" s="1"/>
  <c r="C11128" i="2"/>
  <c r="D11128" i="2" s="1"/>
  <c r="C11127" i="2"/>
  <c r="D11127" i="2" s="1"/>
  <c r="C11126" i="2"/>
  <c r="D11126" i="2" s="1"/>
  <c r="C11125" i="2"/>
  <c r="D11125" i="2" s="1"/>
  <c r="C11124" i="2"/>
  <c r="D11124" i="2" s="1"/>
  <c r="C11123" i="2"/>
  <c r="D11123" i="2" s="1"/>
  <c r="C11122" i="2"/>
  <c r="D11122" i="2" s="1"/>
  <c r="C11121" i="2"/>
  <c r="D11121" i="2" s="1"/>
  <c r="C11120" i="2"/>
  <c r="D11120" i="2" s="1"/>
  <c r="C11119" i="2"/>
  <c r="D11119" i="2" s="1"/>
  <c r="C11118" i="2"/>
  <c r="D11118" i="2" s="1"/>
  <c r="C11117" i="2"/>
  <c r="D11117" i="2" s="1"/>
  <c r="C11116" i="2"/>
  <c r="D11116" i="2" s="1"/>
  <c r="C11115" i="2"/>
  <c r="D11115" i="2" s="1"/>
  <c r="C11114" i="2"/>
  <c r="D11114" i="2" s="1"/>
  <c r="C11113" i="2"/>
  <c r="D11113" i="2" s="1"/>
  <c r="C11112" i="2"/>
  <c r="D11112" i="2" s="1"/>
  <c r="C11111" i="2"/>
  <c r="D11111" i="2" s="1"/>
  <c r="C11110" i="2"/>
  <c r="D11110" i="2" s="1"/>
  <c r="C11109" i="2"/>
  <c r="D11109" i="2" s="1"/>
  <c r="C11108" i="2"/>
  <c r="D11108" i="2" s="1"/>
  <c r="C11107" i="2"/>
  <c r="D11107" i="2" s="1"/>
  <c r="C11106" i="2"/>
  <c r="D11106" i="2" s="1"/>
  <c r="C11105" i="2"/>
  <c r="D11105" i="2" s="1"/>
  <c r="C11104" i="2"/>
  <c r="D11104" i="2" s="1"/>
  <c r="C11103" i="2"/>
  <c r="D11103" i="2" s="1"/>
  <c r="C11102" i="2"/>
  <c r="D11102" i="2" s="1"/>
  <c r="C11101" i="2"/>
  <c r="D11101" i="2" s="1"/>
  <c r="C11100" i="2"/>
  <c r="D11100" i="2" s="1"/>
  <c r="C11099" i="2"/>
  <c r="D11099" i="2" s="1"/>
  <c r="C11098" i="2"/>
  <c r="D11098" i="2" s="1"/>
  <c r="C11097" i="2"/>
  <c r="D11097" i="2" s="1"/>
  <c r="C11096" i="2"/>
  <c r="D11096" i="2" s="1"/>
  <c r="C11095" i="2"/>
  <c r="D11095" i="2" s="1"/>
  <c r="C11094" i="2"/>
  <c r="D11094" i="2" s="1"/>
  <c r="C11093" i="2"/>
  <c r="D11093" i="2" s="1"/>
  <c r="C11092" i="2"/>
  <c r="D11092" i="2" s="1"/>
  <c r="C11091" i="2"/>
  <c r="D11091" i="2" s="1"/>
  <c r="C11090" i="2"/>
  <c r="D11090" i="2" s="1"/>
  <c r="C11089" i="2"/>
  <c r="D11089" i="2" s="1"/>
  <c r="C11088" i="2"/>
  <c r="D11088" i="2" s="1"/>
  <c r="C11087" i="2"/>
  <c r="D11087" i="2" s="1"/>
  <c r="C11086" i="2"/>
  <c r="D11086" i="2" s="1"/>
  <c r="C11085" i="2"/>
  <c r="D11085" i="2" s="1"/>
  <c r="C11084" i="2"/>
  <c r="D11084" i="2" s="1"/>
  <c r="C11083" i="2"/>
  <c r="D11083" i="2" s="1"/>
  <c r="C11082" i="2"/>
  <c r="D11082" i="2" s="1"/>
  <c r="C11081" i="2"/>
  <c r="D11081" i="2" s="1"/>
  <c r="C11080" i="2"/>
  <c r="D11080" i="2" s="1"/>
  <c r="C11079" i="2"/>
  <c r="D11079" i="2" s="1"/>
  <c r="C11078" i="2"/>
  <c r="D11078" i="2" s="1"/>
  <c r="C11077" i="2"/>
  <c r="D11077" i="2" s="1"/>
  <c r="C11076" i="2"/>
  <c r="D11076" i="2" s="1"/>
  <c r="C11075" i="2"/>
  <c r="D11075" i="2" s="1"/>
  <c r="C11074" i="2"/>
  <c r="D11074" i="2" s="1"/>
  <c r="C11073" i="2"/>
  <c r="D11073" i="2" s="1"/>
  <c r="C11072" i="2"/>
  <c r="D11072" i="2" s="1"/>
  <c r="C11071" i="2"/>
  <c r="D11071" i="2" s="1"/>
  <c r="C11070" i="2"/>
  <c r="D11070" i="2" s="1"/>
  <c r="C11069" i="2"/>
  <c r="D11069" i="2" s="1"/>
  <c r="C11068" i="2"/>
  <c r="D11068" i="2" s="1"/>
  <c r="C11067" i="2"/>
  <c r="D11067" i="2" s="1"/>
  <c r="C11066" i="2"/>
  <c r="D11066" i="2" s="1"/>
  <c r="C11065" i="2"/>
  <c r="D11065" i="2" s="1"/>
  <c r="C11064" i="2"/>
  <c r="D11064" i="2" s="1"/>
  <c r="C11063" i="2"/>
  <c r="D11063" i="2" s="1"/>
  <c r="C11062" i="2"/>
  <c r="D11062" i="2" s="1"/>
  <c r="C11061" i="2"/>
  <c r="D11061" i="2" s="1"/>
  <c r="C11060" i="2"/>
  <c r="D11060" i="2" s="1"/>
  <c r="C11059" i="2"/>
  <c r="D11059" i="2" s="1"/>
  <c r="C11058" i="2"/>
  <c r="D11058" i="2" s="1"/>
  <c r="C11057" i="2"/>
  <c r="D11057" i="2" s="1"/>
  <c r="C11056" i="2"/>
  <c r="D11056" i="2" s="1"/>
  <c r="C11055" i="2"/>
  <c r="D11055" i="2" s="1"/>
  <c r="C11054" i="2"/>
  <c r="D11054" i="2" s="1"/>
  <c r="C11053" i="2"/>
  <c r="D11053" i="2" s="1"/>
  <c r="C11052" i="2"/>
  <c r="D11052" i="2" s="1"/>
  <c r="C11051" i="2"/>
  <c r="D11051" i="2" s="1"/>
  <c r="C11050" i="2"/>
  <c r="D11050" i="2" s="1"/>
  <c r="C11049" i="2"/>
  <c r="D11049" i="2" s="1"/>
  <c r="C11048" i="2"/>
  <c r="D11048" i="2" s="1"/>
  <c r="C11047" i="2"/>
  <c r="D11047" i="2" s="1"/>
  <c r="C11046" i="2"/>
  <c r="D11046" i="2" s="1"/>
  <c r="C11045" i="2"/>
  <c r="D11045" i="2" s="1"/>
  <c r="C11044" i="2"/>
  <c r="D11044" i="2" s="1"/>
  <c r="C11043" i="2"/>
  <c r="D11043" i="2" s="1"/>
  <c r="C11042" i="2"/>
  <c r="D11042" i="2" s="1"/>
  <c r="C11041" i="2"/>
  <c r="D11041" i="2" s="1"/>
  <c r="C11040" i="2"/>
  <c r="D11040" i="2" s="1"/>
  <c r="C11039" i="2"/>
  <c r="D11039" i="2" s="1"/>
  <c r="C11038" i="2"/>
  <c r="D11038" i="2" s="1"/>
  <c r="C11037" i="2"/>
  <c r="D11037" i="2" s="1"/>
  <c r="C11036" i="2"/>
  <c r="D11036" i="2" s="1"/>
  <c r="C11035" i="2"/>
  <c r="D11035" i="2" s="1"/>
  <c r="C11034" i="2"/>
  <c r="D11034" i="2" s="1"/>
  <c r="C11033" i="2"/>
  <c r="D11033" i="2" s="1"/>
  <c r="C11032" i="2"/>
  <c r="D11032" i="2" s="1"/>
  <c r="C11031" i="2"/>
  <c r="D11031" i="2" s="1"/>
  <c r="C11030" i="2"/>
  <c r="D11030" i="2" s="1"/>
  <c r="C11029" i="2"/>
  <c r="D11029" i="2" s="1"/>
  <c r="C11028" i="2"/>
  <c r="D11028" i="2" s="1"/>
  <c r="C11027" i="2"/>
  <c r="D11027" i="2" s="1"/>
  <c r="C11026" i="2"/>
  <c r="D11026" i="2" s="1"/>
  <c r="C11025" i="2"/>
  <c r="D11025" i="2" s="1"/>
  <c r="C11024" i="2"/>
  <c r="D11024" i="2" s="1"/>
  <c r="C11023" i="2"/>
  <c r="D11023" i="2" s="1"/>
  <c r="C11022" i="2"/>
  <c r="D11022" i="2" s="1"/>
  <c r="C11021" i="2"/>
  <c r="D11021" i="2" s="1"/>
  <c r="C11020" i="2"/>
  <c r="D11020" i="2" s="1"/>
  <c r="C11019" i="2"/>
  <c r="D11019" i="2" s="1"/>
  <c r="C11018" i="2"/>
  <c r="D11018" i="2" s="1"/>
  <c r="C11017" i="2"/>
  <c r="D11017" i="2" s="1"/>
  <c r="C11016" i="2"/>
  <c r="D11016" i="2" s="1"/>
  <c r="C11015" i="2"/>
  <c r="D11015" i="2" s="1"/>
  <c r="C11014" i="2"/>
  <c r="D11014" i="2" s="1"/>
  <c r="C11013" i="2"/>
  <c r="D11013" i="2" s="1"/>
  <c r="C11012" i="2"/>
  <c r="D11012" i="2" s="1"/>
  <c r="C11011" i="2"/>
  <c r="D11011" i="2" s="1"/>
  <c r="C11010" i="2"/>
  <c r="D11010" i="2" s="1"/>
  <c r="C11009" i="2"/>
  <c r="D11009" i="2" s="1"/>
  <c r="C11008" i="2"/>
  <c r="D11008" i="2" s="1"/>
  <c r="C11007" i="2"/>
  <c r="D11007" i="2" s="1"/>
  <c r="C11006" i="2"/>
  <c r="D11006" i="2" s="1"/>
  <c r="C11005" i="2"/>
  <c r="D11005" i="2" s="1"/>
  <c r="C11004" i="2"/>
  <c r="D11004" i="2" s="1"/>
  <c r="C11003" i="2"/>
  <c r="D11003" i="2" s="1"/>
  <c r="C11002" i="2"/>
  <c r="D11002" i="2" s="1"/>
  <c r="C11001" i="2"/>
  <c r="D11001" i="2" s="1"/>
  <c r="C11000" i="2"/>
  <c r="D11000" i="2" s="1"/>
  <c r="C10999" i="2"/>
  <c r="D10999" i="2" s="1"/>
  <c r="C10998" i="2"/>
  <c r="D10998" i="2" s="1"/>
  <c r="C10997" i="2"/>
  <c r="D10997" i="2" s="1"/>
  <c r="C10996" i="2"/>
  <c r="D10996" i="2" s="1"/>
  <c r="C10995" i="2"/>
  <c r="D10995" i="2" s="1"/>
  <c r="C10994" i="2"/>
  <c r="D10994" i="2" s="1"/>
  <c r="C10993" i="2"/>
  <c r="D10993" i="2" s="1"/>
  <c r="C10992" i="2"/>
  <c r="D10992" i="2" s="1"/>
  <c r="C10991" i="2"/>
  <c r="D10991" i="2" s="1"/>
  <c r="C10990" i="2"/>
  <c r="D10990" i="2" s="1"/>
  <c r="C10989" i="2"/>
  <c r="D10989" i="2" s="1"/>
  <c r="C10988" i="2"/>
  <c r="D10988" i="2" s="1"/>
  <c r="C10987" i="2"/>
  <c r="D10987" i="2" s="1"/>
  <c r="C10986" i="2"/>
  <c r="D10986" i="2" s="1"/>
  <c r="C10985" i="2"/>
  <c r="D10985" i="2" s="1"/>
  <c r="C10984" i="2"/>
  <c r="D10984" i="2" s="1"/>
  <c r="C10983" i="2"/>
  <c r="D10983" i="2" s="1"/>
  <c r="C10982" i="2"/>
  <c r="D10982" i="2" s="1"/>
  <c r="C10981" i="2"/>
  <c r="D10981" i="2" s="1"/>
  <c r="C10980" i="2"/>
  <c r="D10980" i="2" s="1"/>
  <c r="C10979" i="2"/>
  <c r="D10979" i="2" s="1"/>
  <c r="C10978" i="2"/>
  <c r="D10978" i="2" s="1"/>
  <c r="C10977" i="2"/>
  <c r="D10977" i="2" s="1"/>
  <c r="C10976" i="2"/>
  <c r="D10976" i="2" s="1"/>
  <c r="C10975" i="2"/>
  <c r="D10975" i="2" s="1"/>
  <c r="C10974" i="2"/>
  <c r="D10974" i="2" s="1"/>
  <c r="C10973" i="2"/>
  <c r="D10973" i="2" s="1"/>
  <c r="C10972" i="2"/>
  <c r="D10972" i="2" s="1"/>
  <c r="C10971" i="2"/>
  <c r="D10971" i="2" s="1"/>
  <c r="C10970" i="2"/>
  <c r="D10970" i="2" s="1"/>
  <c r="C10969" i="2"/>
  <c r="D10969" i="2" s="1"/>
  <c r="C10968" i="2"/>
  <c r="D10968" i="2" s="1"/>
  <c r="C10967" i="2"/>
  <c r="D10967" i="2" s="1"/>
  <c r="C10966" i="2"/>
  <c r="D10966" i="2" s="1"/>
  <c r="C10965" i="2"/>
  <c r="D10965" i="2" s="1"/>
  <c r="C10964" i="2"/>
  <c r="D10964" i="2" s="1"/>
  <c r="C10963" i="2"/>
  <c r="D10963" i="2" s="1"/>
  <c r="C10962" i="2"/>
  <c r="D10962" i="2" s="1"/>
  <c r="C10961" i="2"/>
  <c r="D10961" i="2" s="1"/>
  <c r="C10960" i="2"/>
  <c r="D10960" i="2" s="1"/>
  <c r="C10959" i="2"/>
  <c r="D10959" i="2" s="1"/>
  <c r="C10958" i="2"/>
  <c r="D10958" i="2" s="1"/>
  <c r="C10957" i="2"/>
  <c r="D10957" i="2" s="1"/>
  <c r="C10956" i="2"/>
  <c r="D10956" i="2" s="1"/>
  <c r="C10955" i="2"/>
  <c r="D10955" i="2" s="1"/>
  <c r="C10954" i="2"/>
  <c r="D10954" i="2" s="1"/>
  <c r="C10953" i="2"/>
  <c r="D10953" i="2" s="1"/>
  <c r="C10952" i="2"/>
  <c r="D10952" i="2" s="1"/>
  <c r="C10951" i="2"/>
  <c r="D10951" i="2" s="1"/>
  <c r="C10950" i="2"/>
  <c r="D10950" i="2" s="1"/>
  <c r="C10949" i="2"/>
  <c r="D10949" i="2" s="1"/>
  <c r="C10948" i="2"/>
  <c r="D10948" i="2" s="1"/>
  <c r="C10947" i="2"/>
  <c r="D10947" i="2" s="1"/>
  <c r="C10946" i="2"/>
  <c r="D10946" i="2" s="1"/>
  <c r="C10945" i="2"/>
  <c r="D10945" i="2" s="1"/>
  <c r="C10944" i="2"/>
  <c r="D10944" i="2" s="1"/>
  <c r="C10943" i="2"/>
  <c r="D10943" i="2" s="1"/>
  <c r="C10942" i="2"/>
  <c r="D10942" i="2" s="1"/>
  <c r="C10941" i="2"/>
  <c r="D10941" i="2" s="1"/>
  <c r="C10940" i="2"/>
  <c r="D10940" i="2" s="1"/>
  <c r="C10939" i="2"/>
  <c r="D10939" i="2" s="1"/>
  <c r="C10938" i="2"/>
  <c r="D10938" i="2" s="1"/>
  <c r="C10937" i="2"/>
  <c r="D10937" i="2" s="1"/>
  <c r="C10936" i="2"/>
  <c r="D10936" i="2" s="1"/>
  <c r="C10935" i="2"/>
  <c r="D10935" i="2" s="1"/>
  <c r="C10934" i="2"/>
  <c r="D10934" i="2" s="1"/>
  <c r="C10933" i="2"/>
  <c r="D10933" i="2" s="1"/>
  <c r="C10932" i="2"/>
  <c r="D10932" i="2" s="1"/>
  <c r="C10931" i="2"/>
  <c r="D10931" i="2" s="1"/>
  <c r="C10930" i="2"/>
  <c r="D10930" i="2" s="1"/>
  <c r="C10929" i="2"/>
  <c r="D10929" i="2" s="1"/>
  <c r="C10928" i="2"/>
  <c r="D10928" i="2" s="1"/>
  <c r="C10927" i="2"/>
  <c r="D10927" i="2" s="1"/>
  <c r="C10926" i="2"/>
  <c r="D10926" i="2" s="1"/>
  <c r="C10925" i="2"/>
  <c r="D10925" i="2" s="1"/>
  <c r="C10924" i="2"/>
  <c r="D10924" i="2" s="1"/>
  <c r="C10923" i="2"/>
  <c r="D10923" i="2" s="1"/>
  <c r="C10922" i="2"/>
  <c r="D10922" i="2" s="1"/>
  <c r="C10921" i="2"/>
  <c r="D10921" i="2" s="1"/>
  <c r="C10920" i="2"/>
  <c r="D10920" i="2" s="1"/>
  <c r="C10919" i="2"/>
  <c r="D10919" i="2" s="1"/>
  <c r="C10918" i="2"/>
  <c r="D10918" i="2" s="1"/>
  <c r="C10917" i="2"/>
  <c r="D10917" i="2" s="1"/>
  <c r="C10916" i="2"/>
  <c r="D10916" i="2" s="1"/>
  <c r="C10915" i="2"/>
  <c r="D10915" i="2" s="1"/>
  <c r="C10914" i="2"/>
  <c r="D10914" i="2" s="1"/>
  <c r="C10913" i="2"/>
  <c r="D10913" i="2" s="1"/>
  <c r="C10912" i="2"/>
  <c r="D10912" i="2" s="1"/>
  <c r="C10911" i="2"/>
  <c r="D10911" i="2" s="1"/>
  <c r="C10910" i="2"/>
  <c r="D10910" i="2" s="1"/>
  <c r="C10909" i="2"/>
  <c r="D10909" i="2" s="1"/>
  <c r="C10908" i="2"/>
  <c r="D10908" i="2" s="1"/>
  <c r="C10907" i="2"/>
  <c r="D10907" i="2" s="1"/>
  <c r="C10906" i="2"/>
  <c r="D10906" i="2" s="1"/>
  <c r="C10905" i="2"/>
  <c r="D10905" i="2" s="1"/>
  <c r="C10904" i="2"/>
  <c r="D10904" i="2" s="1"/>
  <c r="C10903" i="2"/>
  <c r="D10903" i="2" s="1"/>
  <c r="C10902" i="2"/>
  <c r="D10902" i="2" s="1"/>
  <c r="C10901" i="2"/>
  <c r="D10901" i="2" s="1"/>
  <c r="C10900" i="2"/>
  <c r="D10900" i="2" s="1"/>
  <c r="C10899" i="2"/>
  <c r="D10899" i="2" s="1"/>
  <c r="C10898" i="2"/>
  <c r="D10898" i="2" s="1"/>
  <c r="C10897" i="2"/>
  <c r="D10897" i="2" s="1"/>
  <c r="C10896" i="2"/>
  <c r="D10896" i="2" s="1"/>
  <c r="C10895" i="2"/>
  <c r="D10895" i="2" s="1"/>
  <c r="C10894" i="2"/>
  <c r="D10894" i="2" s="1"/>
  <c r="C10893" i="2"/>
  <c r="D10893" i="2" s="1"/>
  <c r="C10892" i="2"/>
  <c r="D10892" i="2" s="1"/>
  <c r="C10891" i="2"/>
  <c r="D10891" i="2" s="1"/>
  <c r="C10890" i="2"/>
  <c r="D10890" i="2" s="1"/>
  <c r="C10889" i="2"/>
  <c r="D10889" i="2" s="1"/>
  <c r="C10888" i="2"/>
  <c r="D10888" i="2" s="1"/>
  <c r="C10887" i="2"/>
  <c r="D10887" i="2" s="1"/>
  <c r="C10886" i="2"/>
  <c r="D10886" i="2" s="1"/>
  <c r="C10885" i="2"/>
  <c r="D10885" i="2" s="1"/>
  <c r="C10884" i="2"/>
  <c r="D10884" i="2" s="1"/>
  <c r="C10883" i="2"/>
  <c r="D10883" i="2" s="1"/>
  <c r="C10882" i="2"/>
  <c r="D10882" i="2" s="1"/>
  <c r="C10881" i="2"/>
  <c r="D10881" i="2" s="1"/>
  <c r="C10880" i="2"/>
  <c r="D10880" i="2" s="1"/>
  <c r="C10879" i="2"/>
  <c r="D10879" i="2" s="1"/>
  <c r="C10878" i="2"/>
  <c r="D10878" i="2" s="1"/>
  <c r="C10877" i="2"/>
  <c r="D10877" i="2" s="1"/>
  <c r="C10876" i="2"/>
  <c r="D10876" i="2" s="1"/>
  <c r="C10875" i="2"/>
  <c r="D10875" i="2" s="1"/>
  <c r="C10874" i="2"/>
  <c r="D10874" i="2" s="1"/>
  <c r="C10873" i="2"/>
  <c r="D10873" i="2" s="1"/>
  <c r="C10872" i="2"/>
  <c r="D10872" i="2" s="1"/>
  <c r="C10871" i="2"/>
  <c r="D10871" i="2" s="1"/>
  <c r="C10870" i="2"/>
  <c r="D10870" i="2" s="1"/>
  <c r="C10869" i="2"/>
  <c r="D10869" i="2" s="1"/>
  <c r="C10868" i="2"/>
  <c r="D10868" i="2" s="1"/>
  <c r="C10867" i="2"/>
  <c r="D10867" i="2" s="1"/>
  <c r="C10866" i="2"/>
  <c r="D10866" i="2" s="1"/>
  <c r="C10865" i="2"/>
  <c r="D10865" i="2" s="1"/>
  <c r="C10864" i="2"/>
  <c r="D10864" i="2" s="1"/>
  <c r="C10863" i="2"/>
  <c r="D10863" i="2" s="1"/>
  <c r="C10862" i="2"/>
  <c r="D10862" i="2" s="1"/>
  <c r="C10861" i="2"/>
  <c r="D10861" i="2" s="1"/>
  <c r="C10860" i="2"/>
  <c r="D10860" i="2" s="1"/>
  <c r="C10859" i="2"/>
  <c r="D10859" i="2" s="1"/>
  <c r="C10858" i="2"/>
  <c r="D10858" i="2" s="1"/>
  <c r="C10857" i="2"/>
  <c r="D10857" i="2" s="1"/>
  <c r="C10856" i="2"/>
  <c r="D10856" i="2" s="1"/>
  <c r="C10855" i="2"/>
  <c r="D10855" i="2" s="1"/>
  <c r="C10854" i="2"/>
  <c r="D10854" i="2" s="1"/>
  <c r="C10853" i="2"/>
  <c r="D10853" i="2" s="1"/>
  <c r="C10852" i="2"/>
  <c r="D10852" i="2" s="1"/>
  <c r="C10851" i="2"/>
  <c r="D10851" i="2" s="1"/>
  <c r="C10850" i="2"/>
  <c r="D10850" i="2" s="1"/>
  <c r="C10849" i="2"/>
  <c r="D10849" i="2" s="1"/>
  <c r="C10848" i="2"/>
  <c r="D10848" i="2" s="1"/>
  <c r="C10847" i="2"/>
  <c r="D10847" i="2" s="1"/>
  <c r="C10846" i="2"/>
  <c r="D10846" i="2" s="1"/>
  <c r="C10845" i="2"/>
  <c r="D10845" i="2" s="1"/>
  <c r="C10844" i="2"/>
  <c r="D10844" i="2" s="1"/>
  <c r="C10843" i="2"/>
  <c r="D10843" i="2" s="1"/>
  <c r="C10842" i="2"/>
  <c r="D10842" i="2" s="1"/>
  <c r="C10841" i="2"/>
  <c r="D10841" i="2" s="1"/>
  <c r="C10840" i="2"/>
  <c r="D10840" i="2" s="1"/>
  <c r="C10839" i="2"/>
  <c r="D10839" i="2" s="1"/>
  <c r="C10838" i="2"/>
  <c r="D10838" i="2" s="1"/>
  <c r="C10837" i="2"/>
  <c r="D10837" i="2" s="1"/>
  <c r="C10836" i="2"/>
  <c r="D10836" i="2" s="1"/>
  <c r="C10835" i="2"/>
  <c r="D10835" i="2" s="1"/>
  <c r="C10834" i="2"/>
  <c r="D10834" i="2" s="1"/>
  <c r="C10833" i="2"/>
  <c r="D10833" i="2" s="1"/>
  <c r="C10832" i="2"/>
  <c r="D10832" i="2" s="1"/>
  <c r="C10831" i="2"/>
  <c r="D10831" i="2" s="1"/>
  <c r="C10830" i="2"/>
  <c r="D10830" i="2" s="1"/>
  <c r="C10829" i="2"/>
  <c r="D10829" i="2" s="1"/>
  <c r="C10828" i="2"/>
  <c r="D10828" i="2" s="1"/>
  <c r="C10827" i="2"/>
  <c r="D10827" i="2" s="1"/>
  <c r="C10826" i="2"/>
  <c r="D10826" i="2" s="1"/>
  <c r="C10825" i="2"/>
  <c r="D10825" i="2" s="1"/>
  <c r="C10824" i="2"/>
  <c r="D10824" i="2" s="1"/>
  <c r="C10823" i="2"/>
  <c r="D10823" i="2" s="1"/>
  <c r="C10822" i="2"/>
  <c r="D10822" i="2" s="1"/>
  <c r="C10821" i="2"/>
  <c r="D10821" i="2" s="1"/>
  <c r="C10820" i="2"/>
  <c r="D10820" i="2" s="1"/>
  <c r="C10819" i="2"/>
  <c r="D10819" i="2" s="1"/>
  <c r="C10818" i="2"/>
  <c r="D10818" i="2" s="1"/>
  <c r="C10817" i="2"/>
  <c r="D10817" i="2" s="1"/>
  <c r="C10816" i="2"/>
  <c r="D10816" i="2" s="1"/>
  <c r="C10815" i="2"/>
  <c r="D10815" i="2" s="1"/>
  <c r="C10814" i="2"/>
  <c r="D10814" i="2" s="1"/>
  <c r="C10813" i="2"/>
  <c r="D10813" i="2" s="1"/>
  <c r="C10812" i="2"/>
  <c r="D10812" i="2" s="1"/>
  <c r="C10811" i="2"/>
  <c r="D10811" i="2" s="1"/>
  <c r="C10810" i="2"/>
  <c r="D10810" i="2" s="1"/>
  <c r="C10809" i="2"/>
  <c r="D10809" i="2" s="1"/>
  <c r="C10808" i="2"/>
  <c r="D10808" i="2" s="1"/>
  <c r="C10807" i="2"/>
  <c r="D10807" i="2" s="1"/>
  <c r="C10806" i="2"/>
  <c r="D10806" i="2" s="1"/>
  <c r="C10805" i="2"/>
  <c r="D10805" i="2" s="1"/>
  <c r="C10804" i="2"/>
  <c r="D10804" i="2" s="1"/>
  <c r="C10803" i="2"/>
  <c r="D10803" i="2" s="1"/>
  <c r="C10802" i="2"/>
  <c r="D10802" i="2" s="1"/>
  <c r="C10801" i="2"/>
  <c r="D10801" i="2" s="1"/>
  <c r="C10800" i="2"/>
  <c r="D10800" i="2" s="1"/>
  <c r="C10799" i="2"/>
  <c r="D10799" i="2" s="1"/>
  <c r="C10798" i="2"/>
  <c r="D10798" i="2" s="1"/>
  <c r="C10797" i="2"/>
  <c r="D10797" i="2" s="1"/>
  <c r="C10796" i="2"/>
  <c r="D10796" i="2" s="1"/>
  <c r="C10795" i="2"/>
  <c r="D10795" i="2" s="1"/>
  <c r="C10794" i="2"/>
  <c r="D10794" i="2" s="1"/>
  <c r="C10793" i="2"/>
  <c r="D10793" i="2" s="1"/>
  <c r="C10792" i="2"/>
  <c r="D10792" i="2" s="1"/>
  <c r="C10791" i="2"/>
  <c r="D10791" i="2" s="1"/>
  <c r="C10790" i="2"/>
  <c r="D10790" i="2" s="1"/>
  <c r="C10789" i="2"/>
  <c r="D10789" i="2" s="1"/>
  <c r="C10788" i="2"/>
  <c r="D10788" i="2" s="1"/>
  <c r="C10787" i="2"/>
  <c r="D10787" i="2" s="1"/>
  <c r="C10786" i="2"/>
  <c r="D10786" i="2" s="1"/>
  <c r="C10785" i="2"/>
  <c r="D10785" i="2" s="1"/>
  <c r="C10784" i="2"/>
  <c r="D10784" i="2" s="1"/>
  <c r="C10783" i="2"/>
  <c r="D10783" i="2" s="1"/>
  <c r="C10782" i="2"/>
  <c r="D10782" i="2" s="1"/>
  <c r="C10781" i="2"/>
  <c r="D10781" i="2" s="1"/>
  <c r="C10780" i="2"/>
  <c r="D10780" i="2" s="1"/>
  <c r="C10779" i="2"/>
  <c r="D10779" i="2" s="1"/>
  <c r="C10778" i="2"/>
  <c r="D10778" i="2" s="1"/>
  <c r="C10777" i="2"/>
  <c r="D10777" i="2" s="1"/>
  <c r="C10776" i="2"/>
  <c r="D10776" i="2" s="1"/>
  <c r="C10775" i="2"/>
  <c r="D10775" i="2" s="1"/>
  <c r="C10774" i="2"/>
  <c r="D10774" i="2" s="1"/>
  <c r="C10773" i="2"/>
  <c r="D10773" i="2" s="1"/>
  <c r="C10772" i="2"/>
  <c r="D10772" i="2" s="1"/>
  <c r="C10771" i="2"/>
  <c r="D10771" i="2" s="1"/>
  <c r="C10770" i="2"/>
  <c r="D10770" i="2" s="1"/>
  <c r="C10769" i="2"/>
  <c r="D10769" i="2" s="1"/>
  <c r="C10768" i="2"/>
  <c r="D10768" i="2" s="1"/>
  <c r="C10767" i="2"/>
  <c r="D10767" i="2" s="1"/>
  <c r="C10766" i="2"/>
  <c r="D10766" i="2" s="1"/>
  <c r="C10765" i="2"/>
  <c r="D10765" i="2" s="1"/>
  <c r="C10764" i="2"/>
  <c r="D10764" i="2" s="1"/>
  <c r="C10763" i="2"/>
  <c r="D10763" i="2" s="1"/>
  <c r="C10762" i="2"/>
  <c r="D10762" i="2" s="1"/>
  <c r="C10761" i="2"/>
  <c r="D10761" i="2" s="1"/>
  <c r="C10760" i="2"/>
  <c r="D10760" i="2" s="1"/>
  <c r="C10759" i="2"/>
  <c r="D10759" i="2" s="1"/>
  <c r="C10758" i="2"/>
  <c r="D10758" i="2" s="1"/>
  <c r="C10757" i="2"/>
  <c r="D10757" i="2" s="1"/>
  <c r="C10756" i="2"/>
  <c r="D10756" i="2" s="1"/>
  <c r="C10755" i="2"/>
  <c r="D10755" i="2" s="1"/>
  <c r="C10754" i="2"/>
  <c r="D10754" i="2" s="1"/>
  <c r="C10753" i="2"/>
  <c r="D10753" i="2" s="1"/>
  <c r="C10752" i="2"/>
  <c r="D10752" i="2" s="1"/>
  <c r="C10751" i="2"/>
  <c r="D10751" i="2" s="1"/>
  <c r="C10750" i="2"/>
  <c r="D10750" i="2" s="1"/>
  <c r="C10749" i="2"/>
  <c r="D10749" i="2" s="1"/>
  <c r="C10748" i="2"/>
  <c r="D10748" i="2" s="1"/>
  <c r="C10747" i="2"/>
  <c r="D10747" i="2" s="1"/>
  <c r="C10746" i="2"/>
  <c r="D10746" i="2" s="1"/>
  <c r="C10745" i="2"/>
  <c r="D10745" i="2" s="1"/>
  <c r="C10744" i="2"/>
  <c r="D10744" i="2" s="1"/>
  <c r="C10743" i="2"/>
  <c r="D10743" i="2" s="1"/>
  <c r="C10742" i="2"/>
  <c r="D10742" i="2" s="1"/>
  <c r="C10741" i="2"/>
  <c r="D10741" i="2" s="1"/>
  <c r="C10740" i="2"/>
  <c r="D10740" i="2" s="1"/>
  <c r="C10739" i="2"/>
  <c r="D10739" i="2" s="1"/>
  <c r="C10738" i="2"/>
  <c r="D10738" i="2" s="1"/>
  <c r="C10737" i="2"/>
  <c r="D10737" i="2" s="1"/>
  <c r="C10736" i="2"/>
  <c r="D10736" i="2" s="1"/>
  <c r="C10735" i="2"/>
  <c r="D10735" i="2" s="1"/>
  <c r="C10734" i="2"/>
  <c r="D10734" i="2" s="1"/>
  <c r="C10733" i="2"/>
  <c r="D10733" i="2" s="1"/>
  <c r="C10732" i="2"/>
  <c r="D10732" i="2" s="1"/>
  <c r="C10731" i="2"/>
  <c r="D10731" i="2" s="1"/>
  <c r="C10730" i="2"/>
  <c r="D10730" i="2" s="1"/>
  <c r="C10729" i="2"/>
  <c r="D10729" i="2" s="1"/>
  <c r="C10728" i="2"/>
  <c r="D10728" i="2" s="1"/>
  <c r="C10727" i="2"/>
  <c r="D10727" i="2" s="1"/>
  <c r="C10726" i="2"/>
  <c r="D10726" i="2" s="1"/>
  <c r="C10725" i="2"/>
  <c r="D10725" i="2" s="1"/>
  <c r="C10724" i="2"/>
  <c r="D10724" i="2" s="1"/>
  <c r="C10723" i="2"/>
  <c r="D10723" i="2" s="1"/>
  <c r="C10722" i="2"/>
  <c r="D10722" i="2" s="1"/>
  <c r="C10721" i="2"/>
  <c r="D10721" i="2" s="1"/>
  <c r="C10720" i="2"/>
  <c r="D10720" i="2" s="1"/>
  <c r="C10719" i="2"/>
  <c r="D10719" i="2" s="1"/>
  <c r="C10718" i="2"/>
  <c r="D10718" i="2" s="1"/>
  <c r="C10717" i="2"/>
  <c r="D10717" i="2" s="1"/>
  <c r="C10716" i="2"/>
  <c r="D10716" i="2" s="1"/>
  <c r="C10715" i="2"/>
  <c r="D10715" i="2" s="1"/>
  <c r="C10714" i="2"/>
  <c r="D10714" i="2" s="1"/>
  <c r="C10713" i="2"/>
  <c r="D10713" i="2" s="1"/>
  <c r="C10712" i="2"/>
  <c r="D10712" i="2" s="1"/>
  <c r="C10711" i="2"/>
  <c r="D10711" i="2" s="1"/>
  <c r="C10710" i="2"/>
  <c r="D10710" i="2" s="1"/>
  <c r="C10709" i="2"/>
  <c r="D10709" i="2" s="1"/>
  <c r="C10708" i="2"/>
  <c r="D10708" i="2" s="1"/>
  <c r="C10707" i="2"/>
  <c r="D10707" i="2" s="1"/>
  <c r="C10706" i="2"/>
  <c r="D10706" i="2" s="1"/>
  <c r="C10705" i="2"/>
  <c r="D10705" i="2" s="1"/>
  <c r="C10704" i="2"/>
  <c r="D10704" i="2" s="1"/>
  <c r="C10703" i="2"/>
  <c r="D10703" i="2" s="1"/>
  <c r="C10702" i="2"/>
  <c r="D10702" i="2" s="1"/>
  <c r="C10701" i="2"/>
  <c r="D10701" i="2" s="1"/>
  <c r="C10700" i="2"/>
  <c r="D10700" i="2" s="1"/>
  <c r="C10699" i="2"/>
  <c r="D10699" i="2" s="1"/>
  <c r="C10698" i="2"/>
  <c r="D10698" i="2" s="1"/>
  <c r="C10697" i="2"/>
  <c r="D10697" i="2" s="1"/>
  <c r="C10696" i="2"/>
  <c r="D10696" i="2" s="1"/>
  <c r="C10695" i="2"/>
  <c r="D10695" i="2" s="1"/>
  <c r="C10694" i="2"/>
  <c r="D10694" i="2" s="1"/>
  <c r="C10693" i="2"/>
  <c r="D10693" i="2" s="1"/>
  <c r="C10692" i="2"/>
  <c r="D10692" i="2" s="1"/>
  <c r="C10691" i="2"/>
  <c r="D10691" i="2" s="1"/>
  <c r="C10690" i="2"/>
  <c r="D10690" i="2" s="1"/>
  <c r="C10689" i="2"/>
  <c r="D10689" i="2" s="1"/>
  <c r="C10688" i="2"/>
  <c r="D10688" i="2" s="1"/>
  <c r="C10687" i="2"/>
  <c r="D10687" i="2" s="1"/>
  <c r="C10686" i="2"/>
  <c r="D10686" i="2" s="1"/>
  <c r="C10685" i="2"/>
  <c r="D10685" i="2" s="1"/>
  <c r="C10684" i="2"/>
  <c r="D10684" i="2" s="1"/>
  <c r="C10683" i="2"/>
  <c r="D10683" i="2" s="1"/>
  <c r="C10682" i="2"/>
  <c r="D10682" i="2" s="1"/>
  <c r="C10681" i="2"/>
  <c r="D10681" i="2" s="1"/>
  <c r="C10680" i="2"/>
  <c r="D10680" i="2" s="1"/>
  <c r="C10679" i="2"/>
  <c r="D10679" i="2" s="1"/>
  <c r="C10678" i="2"/>
  <c r="D10678" i="2" s="1"/>
  <c r="C10677" i="2"/>
  <c r="D10677" i="2" s="1"/>
  <c r="C10676" i="2"/>
  <c r="D10676" i="2" s="1"/>
  <c r="C10675" i="2"/>
  <c r="D10675" i="2" s="1"/>
  <c r="C10674" i="2"/>
  <c r="D10674" i="2" s="1"/>
  <c r="C10673" i="2"/>
  <c r="D10673" i="2" s="1"/>
  <c r="C10672" i="2"/>
  <c r="D10672" i="2" s="1"/>
  <c r="C10671" i="2"/>
  <c r="D10671" i="2" s="1"/>
  <c r="C10670" i="2"/>
  <c r="D10670" i="2" s="1"/>
  <c r="C10669" i="2"/>
  <c r="D10669" i="2" s="1"/>
  <c r="C10668" i="2"/>
  <c r="D10668" i="2" s="1"/>
  <c r="C10667" i="2"/>
  <c r="D10667" i="2" s="1"/>
  <c r="C10666" i="2"/>
  <c r="D10666" i="2" s="1"/>
  <c r="C10665" i="2"/>
  <c r="D10665" i="2" s="1"/>
  <c r="C10664" i="2"/>
  <c r="D10664" i="2" s="1"/>
  <c r="C10663" i="2"/>
  <c r="D10663" i="2" s="1"/>
  <c r="C10662" i="2"/>
  <c r="D10662" i="2" s="1"/>
  <c r="C10661" i="2"/>
  <c r="D10661" i="2" s="1"/>
  <c r="C10660" i="2"/>
  <c r="D10660" i="2" s="1"/>
  <c r="C10659" i="2"/>
  <c r="D10659" i="2" s="1"/>
  <c r="C10658" i="2"/>
  <c r="D10658" i="2" s="1"/>
  <c r="C10657" i="2"/>
  <c r="D10657" i="2" s="1"/>
  <c r="C10656" i="2"/>
  <c r="D10656" i="2" s="1"/>
  <c r="C10655" i="2"/>
  <c r="D10655" i="2" s="1"/>
  <c r="C10654" i="2"/>
  <c r="D10654" i="2" s="1"/>
  <c r="C10653" i="2"/>
  <c r="D10653" i="2" s="1"/>
  <c r="C10652" i="2"/>
  <c r="D10652" i="2" s="1"/>
  <c r="C10651" i="2"/>
  <c r="D10651" i="2" s="1"/>
  <c r="C10650" i="2"/>
  <c r="D10650" i="2" s="1"/>
  <c r="C10649" i="2"/>
  <c r="D10649" i="2" s="1"/>
  <c r="C10648" i="2"/>
  <c r="D10648" i="2" s="1"/>
  <c r="C10647" i="2"/>
  <c r="D10647" i="2" s="1"/>
  <c r="C10646" i="2"/>
  <c r="D10646" i="2" s="1"/>
  <c r="C10645" i="2"/>
  <c r="D10645" i="2" s="1"/>
  <c r="C10644" i="2"/>
  <c r="D10644" i="2" s="1"/>
  <c r="C10643" i="2"/>
  <c r="D10643" i="2" s="1"/>
  <c r="C10642" i="2"/>
  <c r="D10642" i="2" s="1"/>
  <c r="C10641" i="2"/>
  <c r="D10641" i="2" s="1"/>
  <c r="C10640" i="2"/>
  <c r="D10640" i="2" s="1"/>
  <c r="C10639" i="2"/>
  <c r="D10639" i="2" s="1"/>
  <c r="C10638" i="2"/>
  <c r="D10638" i="2" s="1"/>
  <c r="C10637" i="2"/>
  <c r="D10637" i="2" s="1"/>
  <c r="C10636" i="2"/>
  <c r="D10636" i="2" s="1"/>
  <c r="C10635" i="2"/>
  <c r="D10635" i="2" s="1"/>
  <c r="C10634" i="2"/>
  <c r="D10634" i="2" s="1"/>
  <c r="C10633" i="2"/>
  <c r="D10633" i="2" s="1"/>
  <c r="C10632" i="2"/>
  <c r="D10632" i="2" s="1"/>
  <c r="C10631" i="2"/>
  <c r="D10631" i="2" s="1"/>
  <c r="C10630" i="2"/>
  <c r="D10630" i="2" s="1"/>
  <c r="C10629" i="2"/>
  <c r="D10629" i="2" s="1"/>
  <c r="C10628" i="2"/>
  <c r="D10628" i="2" s="1"/>
  <c r="C10627" i="2"/>
  <c r="D10627" i="2" s="1"/>
  <c r="C10626" i="2"/>
  <c r="D10626" i="2" s="1"/>
  <c r="C10625" i="2"/>
  <c r="D10625" i="2" s="1"/>
  <c r="C10624" i="2"/>
  <c r="D10624" i="2" s="1"/>
  <c r="C10623" i="2"/>
  <c r="D10623" i="2" s="1"/>
  <c r="C10622" i="2"/>
  <c r="D10622" i="2" s="1"/>
  <c r="C10621" i="2"/>
  <c r="D10621" i="2" s="1"/>
  <c r="C10620" i="2"/>
  <c r="D10620" i="2" s="1"/>
  <c r="C10619" i="2"/>
  <c r="D10619" i="2" s="1"/>
  <c r="C10618" i="2"/>
  <c r="D10618" i="2" s="1"/>
  <c r="C10617" i="2"/>
  <c r="D10617" i="2" s="1"/>
  <c r="C10616" i="2"/>
  <c r="D10616" i="2" s="1"/>
  <c r="C10615" i="2"/>
  <c r="D10615" i="2" s="1"/>
  <c r="C10614" i="2"/>
  <c r="D10614" i="2" s="1"/>
  <c r="C10613" i="2"/>
  <c r="D10613" i="2" s="1"/>
  <c r="C10612" i="2"/>
  <c r="D10612" i="2" s="1"/>
  <c r="C10611" i="2"/>
  <c r="D10611" i="2" s="1"/>
  <c r="C10610" i="2"/>
  <c r="D10610" i="2" s="1"/>
  <c r="C10609" i="2"/>
  <c r="D10609" i="2" s="1"/>
  <c r="C10608" i="2"/>
  <c r="D10608" i="2" s="1"/>
  <c r="C10607" i="2"/>
  <c r="D10607" i="2" s="1"/>
  <c r="C10606" i="2"/>
  <c r="D10606" i="2" s="1"/>
  <c r="C10605" i="2"/>
  <c r="D10605" i="2" s="1"/>
  <c r="C10604" i="2"/>
  <c r="D10604" i="2" s="1"/>
  <c r="C10603" i="2"/>
  <c r="D10603" i="2" s="1"/>
  <c r="C10602" i="2"/>
  <c r="D10602" i="2" s="1"/>
  <c r="C10601" i="2"/>
  <c r="D10601" i="2" s="1"/>
  <c r="C10600" i="2"/>
  <c r="D10600" i="2" s="1"/>
  <c r="C10599" i="2"/>
  <c r="D10599" i="2" s="1"/>
  <c r="C10598" i="2"/>
  <c r="D10598" i="2" s="1"/>
  <c r="C10597" i="2"/>
  <c r="D10597" i="2" s="1"/>
  <c r="C10596" i="2"/>
  <c r="D10596" i="2" s="1"/>
  <c r="C10595" i="2"/>
  <c r="D10595" i="2" s="1"/>
  <c r="C10594" i="2"/>
  <c r="D10594" i="2" s="1"/>
  <c r="C10593" i="2"/>
  <c r="D10593" i="2" s="1"/>
  <c r="C10592" i="2"/>
  <c r="D10592" i="2" s="1"/>
  <c r="C10591" i="2"/>
  <c r="D10591" i="2" s="1"/>
  <c r="C10590" i="2"/>
  <c r="D10590" i="2" s="1"/>
  <c r="C10589" i="2"/>
  <c r="D10589" i="2" s="1"/>
  <c r="C10588" i="2"/>
  <c r="D10588" i="2" s="1"/>
  <c r="C10587" i="2"/>
  <c r="D10587" i="2" s="1"/>
  <c r="C10586" i="2"/>
  <c r="D10586" i="2" s="1"/>
  <c r="C10585" i="2"/>
  <c r="D10585" i="2" s="1"/>
  <c r="C10584" i="2"/>
  <c r="D10584" i="2" s="1"/>
  <c r="C10583" i="2"/>
  <c r="D10583" i="2" s="1"/>
  <c r="C10582" i="2"/>
  <c r="D10582" i="2" s="1"/>
  <c r="C10581" i="2"/>
  <c r="D10581" i="2" s="1"/>
  <c r="C10580" i="2"/>
  <c r="D10580" i="2" s="1"/>
  <c r="C10579" i="2"/>
  <c r="D10579" i="2" s="1"/>
  <c r="C10578" i="2"/>
  <c r="D10578" i="2" s="1"/>
  <c r="C10577" i="2"/>
  <c r="D10577" i="2" s="1"/>
  <c r="C10576" i="2"/>
  <c r="D10576" i="2" s="1"/>
  <c r="C10575" i="2"/>
  <c r="D10575" i="2" s="1"/>
  <c r="C10574" i="2"/>
  <c r="D10574" i="2" s="1"/>
  <c r="C10573" i="2"/>
  <c r="D10573" i="2" s="1"/>
  <c r="C10572" i="2"/>
  <c r="D10572" i="2" s="1"/>
  <c r="C10571" i="2"/>
  <c r="D10571" i="2" s="1"/>
  <c r="C10570" i="2"/>
  <c r="D10570" i="2" s="1"/>
  <c r="C10569" i="2"/>
  <c r="D10569" i="2" s="1"/>
  <c r="C10568" i="2"/>
  <c r="D10568" i="2" s="1"/>
  <c r="C10567" i="2"/>
  <c r="D10567" i="2" s="1"/>
  <c r="C10566" i="2"/>
  <c r="D10566" i="2" s="1"/>
  <c r="C10565" i="2"/>
  <c r="D10565" i="2" s="1"/>
  <c r="C10564" i="2"/>
  <c r="D10564" i="2" s="1"/>
  <c r="C10563" i="2"/>
  <c r="D10563" i="2" s="1"/>
  <c r="C10562" i="2"/>
  <c r="D10562" i="2" s="1"/>
  <c r="C10561" i="2"/>
  <c r="D10561" i="2" s="1"/>
  <c r="C10560" i="2"/>
  <c r="D10560" i="2" s="1"/>
  <c r="C10559" i="2"/>
  <c r="D10559" i="2" s="1"/>
  <c r="C10558" i="2"/>
  <c r="D10558" i="2" s="1"/>
  <c r="C10557" i="2"/>
  <c r="D10557" i="2" s="1"/>
  <c r="C10556" i="2"/>
  <c r="D10556" i="2" s="1"/>
  <c r="C10555" i="2"/>
  <c r="D10555" i="2" s="1"/>
  <c r="C10554" i="2"/>
  <c r="D10554" i="2" s="1"/>
  <c r="C10553" i="2"/>
  <c r="D10553" i="2" s="1"/>
  <c r="C10552" i="2"/>
  <c r="D10552" i="2" s="1"/>
  <c r="C10551" i="2"/>
  <c r="D10551" i="2" s="1"/>
  <c r="C10550" i="2"/>
  <c r="D10550" i="2" s="1"/>
  <c r="C10549" i="2"/>
  <c r="D10549" i="2" s="1"/>
  <c r="C10548" i="2"/>
  <c r="D10548" i="2" s="1"/>
  <c r="C10547" i="2"/>
  <c r="D10547" i="2" s="1"/>
  <c r="C10546" i="2"/>
  <c r="D10546" i="2" s="1"/>
  <c r="C10545" i="2"/>
  <c r="D10545" i="2" s="1"/>
  <c r="C10544" i="2"/>
  <c r="D10544" i="2" s="1"/>
  <c r="C10543" i="2"/>
  <c r="D10543" i="2" s="1"/>
  <c r="C10542" i="2"/>
  <c r="D10542" i="2" s="1"/>
  <c r="C10541" i="2"/>
  <c r="D10541" i="2" s="1"/>
  <c r="C10540" i="2"/>
  <c r="D10540" i="2" s="1"/>
  <c r="C10539" i="2"/>
  <c r="D10539" i="2" s="1"/>
  <c r="C10538" i="2"/>
  <c r="D10538" i="2" s="1"/>
  <c r="C10537" i="2"/>
  <c r="D10537" i="2" s="1"/>
  <c r="C10536" i="2"/>
  <c r="D10536" i="2" s="1"/>
  <c r="C10535" i="2"/>
  <c r="D10535" i="2" s="1"/>
  <c r="C10534" i="2"/>
  <c r="D10534" i="2" s="1"/>
  <c r="C10533" i="2"/>
  <c r="D10533" i="2" s="1"/>
  <c r="C10532" i="2"/>
  <c r="D10532" i="2" s="1"/>
  <c r="C10531" i="2"/>
  <c r="D10531" i="2" s="1"/>
  <c r="C10530" i="2"/>
  <c r="D10530" i="2" s="1"/>
  <c r="C10529" i="2"/>
  <c r="D10529" i="2" s="1"/>
  <c r="C10528" i="2"/>
  <c r="D10528" i="2" s="1"/>
  <c r="C10527" i="2"/>
  <c r="D10527" i="2" s="1"/>
  <c r="C10526" i="2"/>
  <c r="D10526" i="2" s="1"/>
  <c r="C10525" i="2"/>
  <c r="D10525" i="2" s="1"/>
  <c r="C10524" i="2"/>
  <c r="D10524" i="2" s="1"/>
  <c r="C10523" i="2"/>
  <c r="D10523" i="2" s="1"/>
  <c r="C10522" i="2"/>
  <c r="D10522" i="2" s="1"/>
  <c r="C10521" i="2"/>
  <c r="D10521" i="2" s="1"/>
  <c r="C10520" i="2"/>
  <c r="D10520" i="2" s="1"/>
  <c r="C10519" i="2"/>
  <c r="D10519" i="2" s="1"/>
  <c r="C10518" i="2"/>
  <c r="D10518" i="2" s="1"/>
  <c r="C10517" i="2"/>
  <c r="D10517" i="2" s="1"/>
  <c r="C10516" i="2"/>
  <c r="D10516" i="2" s="1"/>
  <c r="C10515" i="2"/>
  <c r="D10515" i="2" s="1"/>
  <c r="C10514" i="2"/>
  <c r="D10514" i="2" s="1"/>
  <c r="C10513" i="2"/>
  <c r="D10513" i="2" s="1"/>
  <c r="C10512" i="2"/>
  <c r="D10512" i="2" s="1"/>
  <c r="C10511" i="2"/>
  <c r="D10511" i="2" s="1"/>
  <c r="C10510" i="2"/>
  <c r="D10510" i="2" s="1"/>
  <c r="C10509" i="2"/>
  <c r="D10509" i="2" s="1"/>
  <c r="C10508" i="2"/>
  <c r="D10508" i="2" s="1"/>
  <c r="C10507" i="2"/>
  <c r="D10507" i="2" s="1"/>
  <c r="C10506" i="2"/>
  <c r="D10506" i="2" s="1"/>
  <c r="C10505" i="2"/>
  <c r="D10505" i="2" s="1"/>
  <c r="C10504" i="2"/>
  <c r="D10504" i="2" s="1"/>
  <c r="C10503" i="2"/>
  <c r="D10503" i="2" s="1"/>
  <c r="C10502" i="2"/>
  <c r="D10502" i="2" s="1"/>
  <c r="C10501" i="2"/>
  <c r="D10501" i="2" s="1"/>
  <c r="C10500" i="2"/>
  <c r="D10500" i="2" s="1"/>
  <c r="C10499" i="2"/>
  <c r="D10499" i="2" s="1"/>
  <c r="C10498" i="2"/>
  <c r="D10498" i="2" s="1"/>
  <c r="C10497" i="2"/>
  <c r="D10497" i="2" s="1"/>
  <c r="C10496" i="2"/>
  <c r="D10496" i="2" s="1"/>
  <c r="C10495" i="2"/>
  <c r="D10495" i="2" s="1"/>
  <c r="C10494" i="2"/>
  <c r="D10494" i="2" s="1"/>
  <c r="C10493" i="2"/>
  <c r="D10493" i="2" s="1"/>
  <c r="C10492" i="2"/>
  <c r="D10492" i="2" s="1"/>
  <c r="C10491" i="2"/>
  <c r="D10491" i="2" s="1"/>
  <c r="C10490" i="2"/>
  <c r="D10490" i="2" s="1"/>
  <c r="C10489" i="2"/>
  <c r="D10489" i="2" s="1"/>
  <c r="C10488" i="2"/>
  <c r="D10488" i="2" s="1"/>
  <c r="C10487" i="2"/>
  <c r="D10487" i="2" s="1"/>
  <c r="C10486" i="2"/>
  <c r="D10486" i="2" s="1"/>
  <c r="C10485" i="2"/>
  <c r="D10485" i="2" s="1"/>
  <c r="C10484" i="2"/>
  <c r="D10484" i="2" s="1"/>
  <c r="C10483" i="2"/>
  <c r="D10483" i="2" s="1"/>
  <c r="C10482" i="2"/>
  <c r="D10482" i="2" s="1"/>
  <c r="C10481" i="2"/>
  <c r="D10481" i="2" s="1"/>
  <c r="C10480" i="2"/>
  <c r="D10480" i="2" s="1"/>
  <c r="C10479" i="2"/>
  <c r="D10479" i="2" s="1"/>
  <c r="C10478" i="2"/>
  <c r="D10478" i="2" s="1"/>
  <c r="C10477" i="2"/>
  <c r="D10477" i="2" s="1"/>
  <c r="C10476" i="2"/>
  <c r="D10476" i="2" s="1"/>
  <c r="C10475" i="2"/>
  <c r="D10475" i="2" s="1"/>
  <c r="C10474" i="2"/>
  <c r="D10474" i="2" s="1"/>
  <c r="C10473" i="2"/>
  <c r="D10473" i="2" s="1"/>
  <c r="C10472" i="2"/>
  <c r="D10472" i="2" s="1"/>
  <c r="C10471" i="2"/>
  <c r="D10471" i="2" s="1"/>
  <c r="C10470" i="2"/>
  <c r="D10470" i="2" s="1"/>
  <c r="C10469" i="2"/>
  <c r="D10469" i="2" s="1"/>
  <c r="C10468" i="2"/>
  <c r="D10468" i="2" s="1"/>
  <c r="C10467" i="2"/>
  <c r="D10467" i="2" s="1"/>
  <c r="C10466" i="2"/>
  <c r="D10466" i="2" s="1"/>
  <c r="C10465" i="2"/>
  <c r="D10465" i="2" s="1"/>
  <c r="C10464" i="2"/>
  <c r="D10464" i="2" s="1"/>
  <c r="C10463" i="2"/>
  <c r="D10463" i="2" s="1"/>
  <c r="C10462" i="2"/>
  <c r="D10462" i="2" s="1"/>
  <c r="C10461" i="2"/>
  <c r="D10461" i="2" s="1"/>
  <c r="C10460" i="2"/>
  <c r="D10460" i="2" s="1"/>
  <c r="C10459" i="2"/>
  <c r="D10459" i="2" s="1"/>
  <c r="C10458" i="2"/>
  <c r="D10458" i="2" s="1"/>
  <c r="C10457" i="2"/>
  <c r="D10457" i="2" s="1"/>
  <c r="C10456" i="2"/>
  <c r="D10456" i="2" s="1"/>
  <c r="C10455" i="2"/>
  <c r="D10455" i="2" s="1"/>
  <c r="C10454" i="2"/>
  <c r="D10454" i="2" s="1"/>
  <c r="C10453" i="2"/>
  <c r="D10453" i="2" s="1"/>
  <c r="C10452" i="2"/>
  <c r="D10452" i="2" s="1"/>
  <c r="C10451" i="2"/>
  <c r="D10451" i="2" s="1"/>
  <c r="C10450" i="2"/>
  <c r="D10450" i="2" s="1"/>
  <c r="C10449" i="2"/>
  <c r="D10449" i="2" s="1"/>
  <c r="C10448" i="2"/>
  <c r="D10448" i="2" s="1"/>
  <c r="C10447" i="2"/>
  <c r="D10447" i="2" s="1"/>
  <c r="C10446" i="2"/>
  <c r="D10446" i="2" s="1"/>
  <c r="C10445" i="2"/>
  <c r="D10445" i="2" s="1"/>
  <c r="C10444" i="2"/>
  <c r="D10444" i="2" s="1"/>
  <c r="C10443" i="2"/>
  <c r="D10443" i="2" s="1"/>
  <c r="C10442" i="2"/>
  <c r="D10442" i="2" s="1"/>
  <c r="C10441" i="2"/>
  <c r="D10441" i="2" s="1"/>
  <c r="C10440" i="2"/>
  <c r="D10440" i="2" s="1"/>
  <c r="C10439" i="2"/>
  <c r="D10439" i="2" s="1"/>
  <c r="C10438" i="2"/>
  <c r="D10438" i="2" s="1"/>
  <c r="C10437" i="2"/>
  <c r="D10437" i="2" s="1"/>
  <c r="C10436" i="2"/>
  <c r="D10436" i="2" s="1"/>
  <c r="C10435" i="2"/>
  <c r="D10435" i="2" s="1"/>
  <c r="C10434" i="2"/>
  <c r="D10434" i="2" s="1"/>
  <c r="C10433" i="2"/>
  <c r="D10433" i="2" s="1"/>
  <c r="C10432" i="2"/>
  <c r="D10432" i="2" s="1"/>
  <c r="C10431" i="2"/>
  <c r="D10431" i="2" s="1"/>
  <c r="C10430" i="2"/>
  <c r="D10430" i="2" s="1"/>
  <c r="C10429" i="2"/>
  <c r="D10429" i="2" s="1"/>
  <c r="C10428" i="2"/>
  <c r="D10428" i="2" s="1"/>
  <c r="C10427" i="2"/>
  <c r="D10427" i="2" s="1"/>
  <c r="C10426" i="2"/>
  <c r="D10426" i="2" s="1"/>
  <c r="C10425" i="2"/>
  <c r="D10425" i="2" s="1"/>
  <c r="C10424" i="2"/>
  <c r="D10424" i="2" s="1"/>
  <c r="C10423" i="2"/>
  <c r="D10423" i="2" s="1"/>
  <c r="C10422" i="2"/>
  <c r="D10422" i="2" s="1"/>
  <c r="C10421" i="2"/>
  <c r="D10421" i="2" s="1"/>
  <c r="C10420" i="2"/>
  <c r="D10420" i="2" s="1"/>
  <c r="C10419" i="2"/>
  <c r="D10419" i="2" s="1"/>
  <c r="C10418" i="2"/>
  <c r="D10418" i="2" s="1"/>
  <c r="C10417" i="2"/>
  <c r="D10417" i="2" s="1"/>
  <c r="C10416" i="2"/>
  <c r="D10416" i="2" s="1"/>
  <c r="C10415" i="2"/>
  <c r="D10415" i="2" s="1"/>
  <c r="C10414" i="2"/>
  <c r="D10414" i="2" s="1"/>
  <c r="C10413" i="2"/>
  <c r="D10413" i="2" s="1"/>
  <c r="C10412" i="2"/>
  <c r="D10412" i="2" s="1"/>
  <c r="C10411" i="2"/>
  <c r="D10411" i="2" s="1"/>
  <c r="C10410" i="2"/>
  <c r="D10410" i="2" s="1"/>
  <c r="C10409" i="2"/>
  <c r="D10409" i="2" s="1"/>
  <c r="C10408" i="2"/>
  <c r="D10408" i="2" s="1"/>
  <c r="C10407" i="2"/>
  <c r="D10407" i="2" s="1"/>
  <c r="C10406" i="2"/>
  <c r="D10406" i="2" s="1"/>
  <c r="C10405" i="2"/>
  <c r="D10405" i="2" s="1"/>
  <c r="C10404" i="2"/>
  <c r="D10404" i="2" s="1"/>
  <c r="C10403" i="2"/>
  <c r="D10403" i="2" s="1"/>
  <c r="C10402" i="2"/>
  <c r="D10402" i="2" s="1"/>
  <c r="C10401" i="2"/>
  <c r="D10401" i="2" s="1"/>
  <c r="C10400" i="2"/>
  <c r="D10400" i="2" s="1"/>
  <c r="C10399" i="2"/>
  <c r="D10399" i="2" s="1"/>
  <c r="C10398" i="2"/>
  <c r="D10398" i="2" s="1"/>
  <c r="C10397" i="2"/>
  <c r="D10397" i="2" s="1"/>
  <c r="C10396" i="2"/>
  <c r="D10396" i="2" s="1"/>
  <c r="C10395" i="2"/>
  <c r="D10395" i="2" s="1"/>
  <c r="C10394" i="2"/>
  <c r="D10394" i="2" s="1"/>
  <c r="C10393" i="2"/>
  <c r="D10393" i="2" s="1"/>
  <c r="C10392" i="2"/>
  <c r="D10392" i="2" s="1"/>
  <c r="C10391" i="2"/>
  <c r="D10391" i="2" s="1"/>
  <c r="C10390" i="2"/>
  <c r="D10390" i="2" s="1"/>
  <c r="C10389" i="2"/>
  <c r="D10389" i="2" s="1"/>
  <c r="C10388" i="2"/>
  <c r="D10388" i="2" s="1"/>
  <c r="C10387" i="2"/>
  <c r="D10387" i="2" s="1"/>
  <c r="C10386" i="2"/>
  <c r="D10386" i="2" s="1"/>
  <c r="C10385" i="2"/>
  <c r="D10385" i="2" s="1"/>
  <c r="C10384" i="2"/>
  <c r="D10384" i="2" s="1"/>
  <c r="C10383" i="2"/>
  <c r="D10383" i="2" s="1"/>
  <c r="C10382" i="2"/>
  <c r="D10382" i="2" s="1"/>
  <c r="C10381" i="2"/>
  <c r="D10381" i="2" s="1"/>
  <c r="C10380" i="2"/>
  <c r="D10380" i="2" s="1"/>
  <c r="C10379" i="2"/>
  <c r="D10379" i="2" s="1"/>
  <c r="C10378" i="2"/>
  <c r="D10378" i="2" s="1"/>
  <c r="C10377" i="2"/>
  <c r="D10377" i="2" s="1"/>
  <c r="C10376" i="2"/>
  <c r="D10376" i="2" s="1"/>
  <c r="C10375" i="2"/>
  <c r="D10375" i="2" s="1"/>
  <c r="C10374" i="2"/>
  <c r="D10374" i="2" s="1"/>
  <c r="C10373" i="2"/>
  <c r="D10373" i="2" s="1"/>
  <c r="C10372" i="2"/>
  <c r="D10372" i="2" s="1"/>
  <c r="C10371" i="2"/>
  <c r="D10371" i="2" s="1"/>
  <c r="C10370" i="2"/>
  <c r="D10370" i="2" s="1"/>
  <c r="C10369" i="2"/>
  <c r="D10369" i="2" s="1"/>
  <c r="C10368" i="2"/>
  <c r="D10368" i="2" s="1"/>
  <c r="C10367" i="2"/>
  <c r="D10367" i="2" s="1"/>
  <c r="C10366" i="2"/>
  <c r="D10366" i="2" s="1"/>
  <c r="C10365" i="2"/>
  <c r="D10365" i="2" s="1"/>
  <c r="C10364" i="2"/>
  <c r="D10364" i="2" s="1"/>
  <c r="C10363" i="2"/>
  <c r="D10363" i="2" s="1"/>
  <c r="C10362" i="2"/>
  <c r="D10362" i="2" s="1"/>
  <c r="C10361" i="2"/>
  <c r="D10361" i="2" s="1"/>
  <c r="C10360" i="2"/>
  <c r="D10360" i="2" s="1"/>
  <c r="C10359" i="2"/>
  <c r="D10359" i="2" s="1"/>
  <c r="C10358" i="2"/>
  <c r="D10358" i="2" s="1"/>
  <c r="C10357" i="2"/>
  <c r="D10357" i="2" s="1"/>
  <c r="C10356" i="2"/>
  <c r="D10356" i="2" s="1"/>
  <c r="C10355" i="2"/>
  <c r="D10355" i="2" s="1"/>
  <c r="C10354" i="2"/>
  <c r="D10354" i="2" s="1"/>
  <c r="C10353" i="2"/>
  <c r="D10353" i="2" s="1"/>
  <c r="C10352" i="2"/>
  <c r="D10352" i="2" s="1"/>
  <c r="C10351" i="2"/>
  <c r="D10351" i="2" s="1"/>
  <c r="C10350" i="2"/>
  <c r="D10350" i="2" s="1"/>
  <c r="C10349" i="2"/>
  <c r="D10349" i="2" s="1"/>
  <c r="C10348" i="2"/>
  <c r="D10348" i="2" s="1"/>
  <c r="C10347" i="2"/>
  <c r="D10347" i="2" s="1"/>
  <c r="C10346" i="2"/>
  <c r="D10346" i="2" s="1"/>
  <c r="C10345" i="2"/>
  <c r="D10345" i="2" s="1"/>
  <c r="C10344" i="2"/>
  <c r="D10344" i="2" s="1"/>
  <c r="C10343" i="2"/>
  <c r="D10343" i="2" s="1"/>
  <c r="C10342" i="2"/>
  <c r="D10342" i="2" s="1"/>
  <c r="C10341" i="2"/>
  <c r="D10341" i="2" s="1"/>
  <c r="C10340" i="2"/>
  <c r="D10340" i="2" s="1"/>
  <c r="C10339" i="2"/>
  <c r="D10339" i="2" s="1"/>
  <c r="C10338" i="2"/>
  <c r="D10338" i="2" s="1"/>
  <c r="C10337" i="2"/>
  <c r="D10337" i="2" s="1"/>
  <c r="C10336" i="2"/>
  <c r="D10336" i="2" s="1"/>
  <c r="C10335" i="2"/>
  <c r="D10335" i="2" s="1"/>
  <c r="C10334" i="2"/>
  <c r="D10334" i="2" s="1"/>
  <c r="C10333" i="2"/>
  <c r="D10333" i="2" s="1"/>
  <c r="C10332" i="2"/>
  <c r="D10332" i="2" s="1"/>
  <c r="C10331" i="2"/>
  <c r="D10331" i="2" s="1"/>
  <c r="C10330" i="2"/>
  <c r="D10330" i="2" s="1"/>
  <c r="C10329" i="2"/>
  <c r="D10329" i="2" s="1"/>
  <c r="C10328" i="2"/>
  <c r="D10328" i="2" s="1"/>
  <c r="C10327" i="2"/>
  <c r="D10327" i="2" s="1"/>
  <c r="C10326" i="2"/>
  <c r="D10326" i="2" s="1"/>
  <c r="C10325" i="2"/>
  <c r="D10325" i="2" s="1"/>
  <c r="C10324" i="2"/>
  <c r="D10324" i="2" s="1"/>
  <c r="C10323" i="2"/>
  <c r="D10323" i="2" s="1"/>
  <c r="C10322" i="2"/>
  <c r="D10322" i="2" s="1"/>
  <c r="C10321" i="2"/>
  <c r="D10321" i="2" s="1"/>
  <c r="C10320" i="2"/>
  <c r="D10320" i="2" s="1"/>
  <c r="C10319" i="2"/>
  <c r="D10319" i="2" s="1"/>
  <c r="C10318" i="2"/>
  <c r="D10318" i="2" s="1"/>
  <c r="C10317" i="2"/>
  <c r="D10317" i="2" s="1"/>
  <c r="C10316" i="2"/>
  <c r="D10316" i="2" s="1"/>
  <c r="C10315" i="2"/>
  <c r="D10315" i="2" s="1"/>
  <c r="C10314" i="2"/>
  <c r="D10314" i="2" s="1"/>
  <c r="C10313" i="2"/>
  <c r="D10313" i="2" s="1"/>
  <c r="C10312" i="2"/>
  <c r="D10312" i="2" s="1"/>
  <c r="C10311" i="2"/>
  <c r="D10311" i="2" s="1"/>
  <c r="C10310" i="2"/>
  <c r="D10310" i="2" s="1"/>
  <c r="C10309" i="2"/>
  <c r="D10309" i="2" s="1"/>
  <c r="C10308" i="2"/>
  <c r="D10308" i="2" s="1"/>
  <c r="C10307" i="2"/>
  <c r="D10307" i="2" s="1"/>
  <c r="C10306" i="2"/>
  <c r="D10306" i="2" s="1"/>
  <c r="C10305" i="2"/>
  <c r="D10305" i="2" s="1"/>
  <c r="C10304" i="2"/>
  <c r="D10304" i="2" s="1"/>
  <c r="C10303" i="2"/>
  <c r="D10303" i="2" s="1"/>
  <c r="C10302" i="2"/>
  <c r="D10302" i="2" s="1"/>
  <c r="C10301" i="2"/>
  <c r="D10301" i="2" s="1"/>
  <c r="C10300" i="2"/>
  <c r="D10300" i="2" s="1"/>
  <c r="C10299" i="2"/>
  <c r="D10299" i="2" s="1"/>
  <c r="C10298" i="2"/>
  <c r="D10298" i="2" s="1"/>
  <c r="C10297" i="2"/>
  <c r="D10297" i="2" s="1"/>
  <c r="C10296" i="2"/>
  <c r="D10296" i="2" s="1"/>
  <c r="C10295" i="2"/>
  <c r="D10295" i="2" s="1"/>
  <c r="C10294" i="2"/>
  <c r="D10294" i="2" s="1"/>
  <c r="C10293" i="2"/>
  <c r="D10293" i="2" s="1"/>
  <c r="C10292" i="2"/>
  <c r="D10292" i="2" s="1"/>
  <c r="C10291" i="2"/>
  <c r="D10291" i="2" s="1"/>
  <c r="C10290" i="2"/>
  <c r="D10290" i="2" s="1"/>
  <c r="C10289" i="2"/>
  <c r="D10289" i="2" s="1"/>
  <c r="C10288" i="2"/>
  <c r="D10288" i="2" s="1"/>
  <c r="C10287" i="2"/>
  <c r="D10287" i="2" s="1"/>
  <c r="C10286" i="2"/>
  <c r="D10286" i="2" s="1"/>
  <c r="C10285" i="2"/>
  <c r="D10285" i="2" s="1"/>
  <c r="C10284" i="2"/>
  <c r="D10284" i="2" s="1"/>
  <c r="C10283" i="2"/>
  <c r="D10283" i="2" s="1"/>
  <c r="C10282" i="2"/>
  <c r="D10282" i="2" s="1"/>
  <c r="C10281" i="2"/>
  <c r="D10281" i="2" s="1"/>
  <c r="C10280" i="2"/>
  <c r="D10280" i="2" s="1"/>
  <c r="C10279" i="2"/>
  <c r="D10279" i="2" s="1"/>
  <c r="C10278" i="2"/>
  <c r="D10278" i="2" s="1"/>
  <c r="C10277" i="2"/>
  <c r="D10277" i="2" s="1"/>
  <c r="C10276" i="2"/>
  <c r="D10276" i="2" s="1"/>
  <c r="C10275" i="2"/>
  <c r="D10275" i="2" s="1"/>
  <c r="C10274" i="2"/>
  <c r="D10274" i="2" s="1"/>
  <c r="C10273" i="2"/>
  <c r="D10273" i="2" s="1"/>
  <c r="C10272" i="2"/>
  <c r="D10272" i="2" s="1"/>
  <c r="C10271" i="2"/>
  <c r="D10271" i="2" s="1"/>
  <c r="C10270" i="2"/>
  <c r="D10270" i="2" s="1"/>
  <c r="C10269" i="2"/>
  <c r="D10269" i="2" s="1"/>
  <c r="C10268" i="2"/>
  <c r="D10268" i="2" s="1"/>
  <c r="C10267" i="2"/>
  <c r="D10267" i="2" s="1"/>
  <c r="C10266" i="2"/>
  <c r="D10266" i="2" s="1"/>
  <c r="C10265" i="2"/>
  <c r="D10265" i="2" s="1"/>
  <c r="C10264" i="2"/>
  <c r="D10264" i="2" s="1"/>
  <c r="C10263" i="2"/>
  <c r="D10263" i="2" s="1"/>
  <c r="C10262" i="2"/>
  <c r="D10262" i="2" s="1"/>
  <c r="C10261" i="2"/>
  <c r="D10261" i="2" s="1"/>
  <c r="C10260" i="2"/>
  <c r="D10260" i="2" s="1"/>
  <c r="C10259" i="2"/>
  <c r="D10259" i="2" s="1"/>
  <c r="C10258" i="2"/>
  <c r="D10258" i="2" s="1"/>
  <c r="C10257" i="2"/>
  <c r="D10257" i="2" s="1"/>
  <c r="C10256" i="2"/>
  <c r="D10256" i="2" s="1"/>
  <c r="C10255" i="2"/>
  <c r="D10255" i="2" s="1"/>
  <c r="C10254" i="2"/>
  <c r="D10254" i="2" s="1"/>
  <c r="C10253" i="2"/>
  <c r="D10253" i="2" s="1"/>
  <c r="C10252" i="2"/>
  <c r="D10252" i="2" s="1"/>
  <c r="C10251" i="2"/>
  <c r="D10251" i="2" s="1"/>
  <c r="C10250" i="2"/>
  <c r="D10250" i="2" s="1"/>
  <c r="C10249" i="2"/>
  <c r="D10249" i="2" s="1"/>
  <c r="C10248" i="2"/>
  <c r="D10248" i="2" s="1"/>
  <c r="C10247" i="2"/>
  <c r="D10247" i="2" s="1"/>
  <c r="C10246" i="2"/>
  <c r="D10246" i="2" s="1"/>
  <c r="C10245" i="2"/>
  <c r="D10245" i="2" s="1"/>
  <c r="C10244" i="2"/>
  <c r="D10244" i="2" s="1"/>
  <c r="C10243" i="2"/>
  <c r="D10243" i="2" s="1"/>
  <c r="C10242" i="2"/>
  <c r="D10242" i="2" s="1"/>
  <c r="C10241" i="2"/>
  <c r="D10241" i="2" s="1"/>
  <c r="C10240" i="2"/>
  <c r="D10240" i="2" s="1"/>
  <c r="C10239" i="2"/>
  <c r="D10239" i="2" s="1"/>
  <c r="C10238" i="2"/>
  <c r="D10238" i="2" s="1"/>
  <c r="C10237" i="2"/>
  <c r="D10237" i="2" s="1"/>
  <c r="C10236" i="2"/>
  <c r="D10236" i="2" s="1"/>
  <c r="C10235" i="2"/>
  <c r="D10235" i="2" s="1"/>
  <c r="C10234" i="2"/>
  <c r="D10234" i="2" s="1"/>
  <c r="C10233" i="2"/>
  <c r="D10233" i="2" s="1"/>
  <c r="C10232" i="2"/>
  <c r="D10232" i="2" s="1"/>
  <c r="C10231" i="2"/>
  <c r="D10231" i="2" s="1"/>
  <c r="C10230" i="2"/>
  <c r="D10230" i="2" s="1"/>
  <c r="C10229" i="2"/>
  <c r="D10229" i="2" s="1"/>
  <c r="C10228" i="2"/>
  <c r="D10228" i="2" s="1"/>
  <c r="C10227" i="2"/>
  <c r="D10227" i="2" s="1"/>
  <c r="C10226" i="2"/>
  <c r="D10226" i="2" s="1"/>
  <c r="C10225" i="2"/>
  <c r="D10225" i="2" s="1"/>
  <c r="C10224" i="2"/>
  <c r="D10224" i="2" s="1"/>
  <c r="C10223" i="2"/>
  <c r="D10223" i="2" s="1"/>
  <c r="C10222" i="2"/>
  <c r="D10222" i="2" s="1"/>
  <c r="C10221" i="2"/>
  <c r="D10221" i="2" s="1"/>
  <c r="C10220" i="2"/>
  <c r="D10220" i="2" s="1"/>
  <c r="C10219" i="2"/>
  <c r="D10219" i="2" s="1"/>
  <c r="C10218" i="2"/>
  <c r="D10218" i="2" s="1"/>
  <c r="C10217" i="2"/>
  <c r="D10217" i="2" s="1"/>
  <c r="C10216" i="2"/>
  <c r="D10216" i="2" s="1"/>
  <c r="C10215" i="2"/>
  <c r="D10215" i="2" s="1"/>
  <c r="C10214" i="2"/>
  <c r="D10214" i="2" s="1"/>
  <c r="C10213" i="2"/>
  <c r="D10213" i="2" s="1"/>
  <c r="C10212" i="2"/>
  <c r="D10212" i="2" s="1"/>
  <c r="C10211" i="2"/>
  <c r="D10211" i="2" s="1"/>
  <c r="C10210" i="2"/>
  <c r="D10210" i="2" s="1"/>
  <c r="C10209" i="2"/>
  <c r="D10209" i="2" s="1"/>
  <c r="C10208" i="2"/>
  <c r="D10208" i="2" s="1"/>
  <c r="C10207" i="2"/>
  <c r="D10207" i="2" s="1"/>
  <c r="C10206" i="2"/>
  <c r="D10206" i="2" s="1"/>
  <c r="C10205" i="2"/>
  <c r="D10205" i="2" s="1"/>
  <c r="C10204" i="2"/>
  <c r="D10204" i="2" s="1"/>
  <c r="C10203" i="2"/>
  <c r="D10203" i="2" s="1"/>
  <c r="C10202" i="2"/>
  <c r="D10202" i="2" s="1"/>
  <c r="C10201" i="2"/>
  <c r="D10201" i="2" s="1"/>
  <c r="C10200" i="2"/>
  <c r="D10200" i="2" s="1"/>
  <c r="C10199" i="2"/>
  <c r="D10199" i="2" s="1"/>
  <c r="C10198" i="2"/>
  <c r="D10198" i="2" s="1"/>
  <c r="C10197" i="2"/>
  <c r="D10197" i="2" s="1"/>
  <c r="C10196" i="2"/>
  <c r="D10196" i="2" s="1"/>
  <c r="C10195" i="2"/>
  <c r="D10195" i="2" s="1"/>
  <c r="C10194" i="2"/>
  <c r="D10194" i="2" s="1"/>
  <c r="C10193" i="2"/>
  <c r="D10193" i="2" s="1"/>
  <c r="C10192" i="2"/>
  <c r="D10192" i="2" s="1"/>
  <c r="C10191" i="2"/>
  <c r="D10191" i="2" s="1"/>
  <c r="C10190" i="2"/>
  <c r="D10190" i="2" s="1"/>
  <c r="C10189" i="2"/>
  <c r="D10189" i="2" s="1"/>
  <c r="C10188" i="2"/>
  <c r="D10188" i="2" s="1"/>
  <c r="C10187" i="2"/>
  <c r="D10187" i="2" s="1"/>
  <c r="C10186" i="2"/>
  <c r="D10186" i="2" s="1"/>
  <c r="C10185" i="2"/>
  <c r="D10185" i="2" s="1"/>
  <c r="C10184" i="2"/>
  <c r="D10184" i="2" s="1"/>
  <c r="C10183" i="2"/>
  <c r="D10183" i="2" s="1"/>
  <c r="C10182" i="2"/>
  <c r="D10182" i="2" s="1"/>
  <c r="C10181" i="2"/>
  <c r="D10181" i="2" s="1"/>
  <c r="C10180" i="2"/>
  <c r="D10180" i="2" s="1"/>
  <c r="C10179" i="2"/>
  <c r="D10179" i="2" s="1"/>
  <c r="C10178" i="2"/>
  <c r="D10178" i="2" s="1"/>
  <c r="C10177" i="2"/>
  <c r="D10177" i="2" s="1"/>
  <c r="C10176" i="2"/>
  <c r="D10176" i="2" s="1"/>
  <c r="C10175" i="2"/>
  <c r="D10175" i="2" s="1"/>
  <c r="C10174" i="2"/>
  <c r="D10174" i="2" s="1"/>
  <c r="C10173" i="2"/>
  <c r="D10173" i="2" s="1"/>
  <c r="C10172" i="2"/>
  <c r="D10172" i="2" s="1"/>
  <c r="C10171" i="2"/>
  <c r="D10171" i="2" s="1"/>
  <c r="C10170" i="2"/>
  <c r="D10170" i="2" s="1"/>
  <c r="C10169" i="2"/>
  <c r="D10169" i="2" s="1"/>
  <c r="C10168" i="2"/>
  <c r="D10168" i="2" s="1"/>
  <c r="C10167" i="2"/>
  <c r="D10167" i="2" s="1"/>
  <c r="C10166" i="2"/>
  <c r="D10166" i="2" s="1"/>
  <c r="C10165" i="2"/>
  <c r="D10165" i="2" s="1"/>
  <c r="C10164" i="2"/>
  <c r="D10164" i="2" s="1"/>
  <c r="C10163" i="2"/>
  <c r="D10163" i="2" s="1"/>
  <c r="C10162" i="2"/>
  <c r="D10162" i="2" s="1"/>
  <c r="C10161" i="2"/>
  <c r="D10161" i="2" s="1"/>
  <c r="C10160" i="2"/>
  <c r="D10160" i="2" s="1"/>
  <c r="C10159" i="2"/>
  <c r="D10159" i="2" s="1"/>
  <c r="C10158" i="2"/>
  <c r="D10158" i="2" s="1"/>
  <c r="C10157" i="2"/>
  <c r="D10157" i="2" s="1"/>
  <c r="C10156" i="2"/>
  <c r="D10156" i="2" s="1"/>
  <c r="C10155" i="2"/>
  <c r="D10155" i="2" s="1"/>
  <c r="C10154" i="2"/>
  <c r="D10154" i="2" s="1"/>
  <c r="C10153" i="2"/>
  <c r="D10153" i="2" s="1"/>
  <c r="C10152" i="2"/>
  <c r="D10152" i="2" s="1"/>
  <c r="C10151" i="2"/>
  <c r="D10151" i="2" s="1"/>
  <c r="C10150" i="2"/>
  <c r="D10150" i="2" s="1"/>
  <c r="C10149" i="2"/>
  <c r="D10149" i="2" s="1"/>
  <c r="C10148" i="2"/>
  <c r="D10148" i="2" s="1"/>
  <c r="C10147" i="2"/>
  <c r="D10147" i="2" s="1"/>
  <c r="C10146" i="2"/>
  <c r="D10146" i="2" s="1"/>
  <c r="C10145" i="2"/>
  <c r="D10145" i="2" s="1"/>
  <c r="C10144" i="2"/>
  <c r="D10144" i="2" s="1"/>
  <c r="C10143" i="2"/>
  <c r="D10143" i="2" s="1"/>
  <c r="C10142" i="2"/>
  <c r="D10142" i="2" s="1"/>
  <c r="C10141" i="2"/>
  <c r="D10141" i="2" s="1"/>
  <c r="C10140" i="2"/>
  <c r="D10140" i="2" s="1"/>
  <c r="C10139" i="2"/>
  <c r="D10139" i="2" s="1"/>
  <c r="C10138" i="2"/>
  <c r="D10138" i="2" s="1"/>
  <c r="C10137" i="2"/>
  <c r="D10137" i="2" s="1"/>
  <c r="C10136" i="2"/>
  <c r="D10136" i="2" s="1"/>
  <c r="C10135" i="2"/>
  <c r="D10135" i="2" s="1"/>
  <c r="C10134" i="2"/>
  <c r="D10134" i="2" s="1"/>
  <c r="C10133" i="2"/>
  <c r="D10133" i="2" s="1"/>
  <c r="C10132" i="2"/>
  <c r="D10132" i="2" s="1"/>
  <c r="C10131" i="2"/>
  <c r="D10131" i="2" s="1"/>
  <c r="C10130" i="2"/>
  <c r="D10130" i="2" s="1"/>
  <c r="C10129" i="2"/>
  <c r="D10129" i="2" s="1"/>
  <c r="C10128" i="2"/>
  <c r="D10128" i="2" s="1"/>
  <c r="C10127" i="2"/>
  <c r="D10127" i="2" s="1"/>
  <c r="C10126" i="2"/>
  <c r="D10126" i="2" s="1"/>
  <c r="C10125" i="2"/>
  <c r="D10125" i="2" s="1"/>
  <c r="C10124" i="2"/>
  <c r="D10124" i="2" s="1"/>
  <c r="C10123" i="2"/>
  <c r="D10123" i="2" s="1"/>
  <c r="C10122" i="2"/>
  <c r="D10122" i="2" s="1"/>
  <c r="C10121" i="2"/>
  <c r="D10121" i="2" s="1"/>
  <c r="C10120" i="2"/>
  <c r="D10120" i="2" s="1"/>
  <c r="C10119" i="2"/>
  <c r="D10119" i="2" s="1"/>
  <c r="C10118" i="2"/>
  <c r="D10118" i="2" s="1"/>
  <c r="C10117" i="2"/>
  <c r="D10117" i="2" s="1"/>
  <c r="C10116" i="2"/>
  <c r="D10116" i="2" s="1"/>
  <c r="C10115" i="2"/>
  <c r="D10115" i="2" s="1"/>
  <c r="C10114" i="2"/>
  <c r="D10114" i="2" s="1"/>
  <c r="C10113" i="2"/>
  <c r="D10113" i="2" s="1"/>
  <c r="C10112" i="2"/>
  <c r="D10112" i="2" s="1"/>
  <c r="C10111" i="2"/>
  <c r="D10111" i="2" s="1"/>
  <c r="C10110" i="2"/>
  <c r="D10110" i="2" s="1"/>
  <c r="C10109" i="2"/>
  <c r="D10109" i="2" s="1"/>
  <c r="C10108" i="2"/>
  <c r="D10108" i="2" s="1"/>
  <c r="C10107" i="2"/>
  <c r="D10107" i="2" s="1"/>
  <c r="C10106" i="2"/>
  <c r="D10106" i="2" s="1"/>
  <c r="C10105" i="2"/>
  <c r="D10105" i="2" s="1"/>
  <c r="C10104" i="2"/>
  <c r="D10104" i="2" s="1"/>
  <c r="C10103" i="2"/>
  <c r="D10103" i="2" s="1"/>
  <c r="C10102" i="2"/>
  <c r="D10102" i="2" s="1"/>
  <c r="C10101" i="2"/>
  <c r="D10101" i="2" s="1"/>
  <c r="C10100" i="2"/>
  <c r="D10100" i="2" s="1"/>
  <c r="C10099" i="2"/>
  <c r="D10099" i="2" s="1"/>
  <c r="C10098" i="2"/>
  <c r="D10098" i="2" s="1"/>
  <c r="C10097" i="2"/>
  <c r="D10097" i="2" s="1"/>
  <c r="C10096" i="2"/>
  <c r="D10096" i="2" s="1"/>
  <c r="C10095" i="2"/>
  <c r="D10095" i="2" s="1"/>
  <c r="C10094" i="2"/>
  <c r="D10094" i="2" s="1"/>
  <c r="C10093" i="2"/>
  <c r="D10093" i="2" s="1"/>
  <c r="C10092" i="2"/>
  <c r="D10092" i="2" s="1"/>
  <c r="C10091" i="2"/>
  <c r="D10091" i="2" s="1"/>
  <c r="C10090" i="2"/>
  <c r="D10090" i="2" s="1"/>
  <c r="C10089" i="2"/>
  <c r="D10089" i="2" s="1"/>
  <c r="C10088" i="2"/>
  <c r="D10088" i="2" s="1"/>
  <c r="C10087" i="2"/>
  <c r="D10087" i="2" s="1"/>
  <c r="C10086" i="2"/>
  <c r="D10086" i="2" s="1"/>
  <c r="C10085" i="2"/>
  <c r="D10085" i="2" s="1"/>
  <c r="C10084" i="2"/>
  <c r="D10084" i="2" s="1"/>
  <c r="C10083" i="2"/>
  <c r="D10083" i="2" s="1"/>
  <c r="C10082" i="2"/>
  <c r="D10082" i="2" s="1"/>
  <c r="C10081" i="2"/>
  <c r="D10081" i="2" s="1"/>
  <c r="C10080" i="2"/>
  <c r="D10080" i="2" s="1"/>
  <c r="C10079" i="2"/>
  <c r="D10079" i="2" s="1"/>
  <c r="C10078" i="2"/>
  <c r="D10078" i="2" s="1"/>
  <c r="C10077" i="2"/>
  <c r="D10077" i="2" s="1"/>
  <c r="C10076" i="2"/>
  <c r="D10076" i="2" s="1"/>
  <c r="C10075" i="2"/>
  <c r="D10075" i="2" s="1"/>
  <c r="C10074" i="2"/>
  <c r="D10074" i="2" s="1"/>
  <c r="C10073" i="2"/>
  <c r="D10073" i="2" s="1"/>
  <c r="C10072" i="2"/>
  <c r="D10072" i="2" s="1"/>
  <c r="C10071" i="2"/>
  <c r="D10071" i="2" s="1"/>
  <c r="C10070" i="2"/>
  <c r="D10070" i="2" s="1"/>
  <c r="C10069" i="2"/>
  <c r="D10069" i="2" s="1"/>
  <c r="C10068" i="2"/>
  <c r="D10068" i="2" s="1"/>
  <c r="C10067" i="2"/>
  <c r="D10067" i="2" s="1"/>
  <c r="C10066" i="2"/>
  <c r="D10066" i="2" s="1"/>
  <c r="C10065" i="2"/>
  <c r="D10065" i="2" s="1"/>
  <c r="C10064" i="2"/>
  <c r="D10064" i="2" s="1"/>
  <c r="C10063" i="2"/>
  <c r="D10063" i="2" s="1"/>
  <c r="C10062" i="2"/>
  <c r="D10062" i="2" s="1"/>
  <c r="C10061" i="2"/>
  <c r="D10061" i="2" s="1"/>
  <c r="C10060" i="2"/>
  <c r="D10060" i="2" s="1"/>
  <c r="C10059" i="2"/>
  <c r="D10059" i="2" s="1"/>
  <c r="C10058" i="2"/>
  <c r="D10058" i="2" s="1"/>
  <c r="C10057" i="2"/>
  <c r="D10057" i="2" s="1"/>
  <c r="C10056" i="2"/>
  <c r="D10056" i="2" s="1"/>
  <c r="C10055" i="2"/>
  <c r="D10055" i="2" s="1"/>
  <c r="C10054" i="2"/>
  <c r="D10054" i="2" s="1"/>
  <c r="C10053" i="2"/>
  <c r="D10053" i="2" s="1"/>
  <c r="C10052" i="2"/>
  <c r="D10052" i="2" s="1"/>
  <c r="C10051" i="2"/>
  <c r="D10051" i="2" s="1"/>
  <c r="C10050" i="2"/>
  <c r="D10050" i="2" s="1"/>
  <c r="C10049" i="2"/>
  <c r="D10049" i="2" s="1"/>
  <c r="C10048" i="2"/>
  <c r="D10048" i="2" s="1"/>
  <c r="C10047" i="2"/>
  <c r="D10047" i="2" s="1"/>
  <c r="C10046" i="2"/>
  <c r="D10046" i="2" s="1"/>
  <c r="C10045" i="2"/>
  <c r="D10045" i="2" s="1"/>
  <c r="C10044" i="2"/>
  <c r="D10044" i="2" s="1"/>
  <c r="C10043" i="2"/>
  <c r="D10043" i="2" s="1"/>
  <c r="C10042" i="2"/>
  <c r="D10042" i="2" s="1"/>
  <c r="C10041" i="2"/>
  <c r="D10041" i="2" s="1"/>
  <c r="C10040" i="2"/>
  <c r="D10040" i="2" s="1"/>
  <c r="C10039" i="2"/>
  <c r="D10039" i="2" s="1"/>
  <c r="C10038" i="2"/>
  <c r="D10038" i="2" s="1"/>
  <c r="C10037" i="2"/>
  <c r="D10037" i="2" s="1"/>
  <c r="C10036" i="2"/>
  <c r="D10036" i="2" s="1"/>
  <c r="C10035" i="2"/>
  <c r="D10035" i="2" s="1"/>
  <c r="C10034" i="2"/>
  <c r="D10034" i="2" s="1"/>
  <c r="C10033" i="2"/>
  <c r="D10033" i="2" s="1"/>
  <c r="C10032" i="2"/>
  <c r="D10032" i="2" s="1"/>
  <c r="C10031" i="2"/>
  <c r="D10031" i="2" s="1"/>
  <c r="C10030" i="2"/>
  <c r="D10030" i="2" s="1"/>
  <c r="C10029" i="2"/>
  <c r="D10029" i="2" s="1"/>
  <c r="C10028" i="2"/>
  <c r="D10028" i="2" s="1"/>
  <c r="C10027" i="2"/>
  <c r="D10027" i="2" s="1"/>
  <c r="C10026" i="2"/>
  <c r="D10026" i="2" s="1"/>
  <c r="C10025" i="2"/>
  <c r="D10025" i="2" s="1"/>
  <c r="C10024" i="2"/>
  <c r="D10024" i="2" s="1"/>
  <c r="C10023" i="2"/>
  <c r="D10023" i="2" s="1"/>
  <c r="C10022" i="2"/>
  <c r="D10022" i="2" s="1"/>
  <c r="C10021" i="2"/>
  <c r="D10021" i="2" s="1"/>
  <c r="C10020" i="2"/>
  <c r="D10020" i="2" s="1"/>
  <c r="C10019" i="2"/>
  <c r="D10019" i="2" s="1"/>
  <c r="C10018" i="2"/>
  <c r="D10018" i="2" s="1"/>
  <c r="C10017" i="2"/>
  <c r="D10017" i="2" s="1"/>
  <c r="C10016" i="2"/>
  <c r="D10016" i="2" s="1"/>
  <c r="C10015" i="2"/>
  <c r="D10015" i="2" s="1"/>
  <c r="C10014" i="2"/>
  <c r="D10014" i="2" s="1"/>
  <c r="C10013" i="2"/>
  <c r="D10013" i="2" s="1"/>
  <c r="C10012" i="2"/>
  <c r="D10012" i="2" s="1"/>
  <c r="C10011" i="2"/>
  <c r="D10011" i="2" s="1"/>
  <c r="C10010" i="2"/>
  <c r="D10010" i="2" s="1"/>
  <c r="C10009" i="2"/>
  <c r="D10009" i="2" s="1"/>
  <c r="C10008" i="2"/>
  <c r="D10008" i="2" s="1"/>
  <c r="C10007" i="2"/>
  <c r="D10007" i="2" s="1"/>
  <c r="C10006" i="2"/>
  <c r="D10006" i="2" s="1"/>
  <c r="C10005" i="2"/>
  <c r="D10005" i="2" s="1"/>
  <c r="C10004" i="2"/>
  <c r="D10004" i="2" s="1"/>
  <c r="C10003" i="2"/>
  <c r="D10003" i="2" s="1"/>
  <c r="C10002" i="2"/>
  <c r="D10002" i="2" s="1"/>
  <c r="C10001" i="2"/>
  <c r="D10001" i="2" s="1"/>
  <c r="C10000" i="2"/>
  <c r="D10000" i="2" s="1"/>
  <c r="C9999" i="2"/>
  <c r="D9999" i="2" s="1"/>
  <c r="C9998" i="2"/>
  <c r="D9998" i="2" s="1"/>
  <c r="C9997" i="2"/>
  <c r="D9997" i="2" s="1"/>
  <c r="C9996" i="2"/>
  <c r="D9996" i="2" s="1"/>
  <c r="C9995" i="2"/>
  <c r="D9995" i="2" s="1"/>
  <c r="C9994" i="2"/>
  <c r="D9994" i="2" s="1"/>
  <c r="C9993" i="2"/>
  <c r="D9993" i="2" s="1"/>
  <c r="C9992" i="2"/>
  <c r="D9992" i="2" s="1"/>
  <c r="C9991" i="2"/>
  <c r="D9991" i="2" s="1"/>
  <c r="C9990" i="2"/>
  <c r="D9990" i="2" s="1"/>
  <c r="C9989" i="2"/>
  <c r="D9989" i="2" s="1"/>
  <c r="C9988" i="2"/>
  <c r="D9988" i="2" s="1"/>
  <c r="C9987" i="2"/>
  <c r="D9987" i="2" s="1"/>
  <c r="C9986" i="2"/>
  <c r="D9986" i="2" s="1"/>
  <c r="C9985" i="2"/>
  <c r="D9985" i="2" s="1"/>
  <c r="C9984" i="2"/>
  <c r="D9984" i="2" s="1"/>
  <c r="C9983" i="2"/>
  <c r="D9983" i="2" s="1"/>
  <c r="C9982" i="2"/>
  <c r="D9982" i="2" s="1"/>
  <c r="C9981" i="2"/>
  <c r="D9981" i="2" s="1"/>
  <c r="C9980" i="2"/>
  <c r="D9980" i="2" s="1"/>
  <c r="C9979" i="2"/>
  <c r="D9979" i="2" s="1"/>
  <c r="C9978" i="2"/>
  <c r="D9978" i="2" s="1"/>
  <c r="C9977" i="2"/>
  <c r="D9977" i="2" s="1"/>
  <c r="C9976" i="2"/>
  <c r="D9976" i="2" s="1"/>
  <c r="C9975" i="2"/>
  <c r="D9975" i="2" s="1"/>
  <c r="C9974" i="2"/>
  <c r="D9974" i="2" s="1"/>
  <c r="C9973" i="2"/>
  <c r="D9973" i="2" s="1"/>
  <c r="C9972" i="2"/>
  <c r="D9972" i="2" s="1"/>
  <c r="C9971" i="2"/>
  <c r="D9971" i="2" s="1"/>
  <c r="C9970" i="2"/>
  <c r="D9970" i="2" s="1"/>
  <c r="C9969" i="2"/>
  <c r="D9969" i="2" s="1"/>
  <c r="C9968" i="2"/>
  <c r="D9968" i="2" s="1"/>
  <c r="C9967" i="2"/>
  <c r="D9967" i="2" s="1"/>
  <c r="C9966" i="2"/>
  <c r="D9966" i="2" s="1"/>
  <c r="C9965" i="2"/>
  <c r="D9965" i="2" s="1"/>
  <c r="C9964" i="2"/>
  <c r="D9964" i="2" s="1"/>
  <c r="C9963" i="2"/>
  <c r="D9963" i="2" s="1"/>
  <c r="C9962" i="2"/>
  <c r="D9962" i="2" s="1"/>
  <c r="C9961" i="2"/>
  <c r="D9961" i="2" s="1"/>
  <c r="C9960" i="2"/>
  <c r="D9960" i="2" s="1"/>
  <c r="C9959" i="2"/>
  <c r="D9959" i="2" s="1"/>
  <c r="C9958" i="2"/>
  <c r="D9958" i="2" s="1"/>
  <c r="C9957" i="2"/>
  <c r="D9957" i="2" s="1"/>
  <c r="C9956" i="2"/>
  <c r="D9956" i="2" s="1"/>
  <c r="C9955" i="2"/>
  <c r="D9955" i="2" s="1"/>
  <c r="C9954" i="2"/>
  <c r="D9954" i="2" s="1"/>
  <c r="C9953" i="2"/>
  <c r="D9953" i="2" s="1"/>
  <c r="C9952" i="2"/>
  <c r="D9952" i="2" s="1"/>
  <c r="C9951" i="2"/>
  <c r="D9951" i="2" s="1"/>
  <c r="C9950" i="2"/>
  <c r="D9950" i="2" s="1"/>
  <c r="C9949" i="2"/>
  <c r="D9949" i="2" s="1"/>
  <c r="C9948" i="2"/>
  <c r="D9948" i="2" s="1"/>
  <c r="C9947" i="2"/>
  <c r="D9947" i="2" s="1"/>
  <c r="C9946" i="2"/>
  <c r="D9946" i="2" s="1"/>
  <c r="C9945" i="2"/>
  <c r="D9945" i="2" s="1"/>
  <c r="C9944" i="2"/>
  <c r="D9944" i="2" s="1"/>
  <c r="C9943" i="2"/>
  <c r="D9943" i="2" s="1"/>
  <c r="C9942" i="2"/>
  <c r="D9942" i="2" s="1"/>
  <c r="C9941" i="2"/>
  <c r="D9941" i="2" s="1"/>
  <c r="C9940" i="2"/>
  <c r="D9940" i="2" s="1"/>
  <c r="C9939" i="2"/>
  <c r="D9939" i="2" s="1"/>
  <c r="C9938" i="2"/>
  <c r="D9938" i="2" s="1"/>
  <c r="C9937" i="2"/>
  <c r="D9937" i="2" s="1"/>
  <c r="C9936" i="2"/>
  <c r="D9936" i="2" s="1"/>
  <c r="C9935" i="2"/>
  <c r="D9935" i="2" s="1"/>
  <c r="C9934" i="2"/>
  <c r="D9934" i="2" s="1"/>
  <c r="C9933" i="2"/>
  <c r="D9933" i="2" s="1"/>
  <c r="C9932" i="2"/>
  <c r="D9932" i="2" s="1"/>
  <c r="C9931" i="2"/>
  <c r="D9931" i="2" s="1"/>
  <c r="C9930" i="2"/>
  <c r="D9930" i="2" s="1"/>
  <c r="C9929" i="2"/>
  <c r="D9929" i="2" s="1"/>
  <c r="C9928" i="2"/>
  <c r="D9928" i="2" s="1"/>
  <c r="C9927" i="2"/>
  <c r="D9927" i="2" s="1"/>
  <c r="C9926" i="2"/>
  <c r="D9926" i="2" s="1"/>
  <c r="C9925" i="2"/>
  <c r="D9925" i="2" s="1"/>
  <c r="C9924" i="2"/>
  <c r="D9924" i="2" s="1"/>
  <c r="C9923" i="2"/>
  <c r="D9923" i="2" s="1"/>
  <c r="C9922" i="2"/>
  <c r="D9922" i="2" s="1"/>
  <c r="C9921" i="2"/>
  <c r="D9921" i="2" s="1"/>
  <c r="C9920" i="2"/>
  <c r="D9920" i="2" s="1"/>
  <c r="C9919" i="2"/>
  <c r="D9919" i="2" s="1"/>
  <c r="C9918" i="2"/>
  <c r="D9918" i="2" s="1"/>
  <c r="C9917" i="2"/>
  <c r="D9917" i="2" s="1"/>
  <c r="C9916" i="2"/>
  <c r="D9916" i="2" s="1"/>
  <c r="C9915" i="2"/>
  <c r="D9915" i="2" s="1"/>
  <c r="C9914" i="2"/>
  <c r="D9914" i="2" s="1"/>
  <c r="C9913" i="2"/>
  <c r="D9913" i="2" s="1"/>
  <c r="C9912" i="2"/>
  <c r="D9912" i="2" s="1"/>
  <c r="C9911" i="2"/>
  <c r="D9911" i="2" s="1"/>
  <c r="C9910" i="2"/>
  <c r="D9910" i="2" s="1"/>
  <c r="C9909" i="2"/>
  <c r="D9909" i="2" s="1"/>
  <c r="C9908" i="2"/>
  <c r="D9908" i="2" s="1"/>
  <c r="C9907" i="2"/>
  <c r="D9907" i="2" s="1"/>
  <c r="C9906" i="2"/>
  <c r="D9906" i="2" s="1"/>
  <c r="C9905" i="2"/>
  <c r="D9905" i="2" s="1"/>
  <c r="C9904" i="2"/>
  <c r="D9904" i="2" s="1"/>
  <c r="C9903" i="2"/>
  <c r="D9903" i="2" s="1"/>
  <c r="C9902" i="2"/>
  <c r="D9902" i="2" s="1"/>
  <c r="C9901" i="2"/>
  <c r="D9901" i="2" s="1"/>
  <c r="C9900" i="2"/>
  <c r="D9900" i="2" s="1"/>
  <c r="C9899" i="2"/>
  <c r="D9899" i="2" s="1"/>
  <c r="C9898" i="2"/>
  <c r="D9898" i="2" s="1"/>
  <c r="C9897" i="2"/>
  <c r="D9897" i="2" s="1"/>
  <c r="C9896" i="2"/>
  <c r="D9896" i="2" s="1"/>
  <c r="C9895" i="2"/>
  <c r="D9895" i="2" s="1"/>
  <c r="C9894" i="2"/>
  <c r="D9894" i="2" s="1"/>
  <c r="C9893" i="2"/>
  <c r="D9893" i="2" s="1"/>
  <c r="C9892" i="2"/>
  <c r="D9892" i="2" s="1"/>
  <c r="C9891" i="2"/>
  <c r="D9891" i="2" s="1"/>
  <c r="C9890" i="2"/>
  <c r="D9890" i="2" s="1"/>
  <c r="C9889" i="2"/>
  <c r="D9889" i="2" s="1"/>
  <c r="C9888" i="2"/>
  <c r="D9888" i="2" s="1"/>
  <c r="C9887" i="2"/>
  <c r="D9887" i="2" s="1"/>
  <c r="C9886" i="2"/>
  <c r="D9886" i="2" s="1"/>
  <c r="C9885" i="2"/>
  <c r="D9885" i="2" s="1"/>
  <c r="C9884" i="2"/>
  <c r="D9884" i="2" s="1"/>
  <c r="C9883" i="2"/>
  <c r="D9883" i="2" s="1"/>
  <c r="C9882" i="2"/>
  <c r="D9882" i="2" s="1"/>
  <c r="C9881" i="2"/>
  <c r="D9881" i="2" s="1"/>
  <c r="C9880" i="2"/>
  <c r="D9880" i="2" s="1"/>
  <c r="C9879" i="2"/>
  <c r="D9879" i="2" s="1"/>
  <c r="C9878" i="2"/>
  <c r="D9878" i="2" s="1"/>
  <c r="C9877" i="2"/>
  <c r="D9877" i="2" s="1"/>
  <c r="C9876" i="2"/>
  <c r="D9876" i="2" s="1"/>
  <c r="C9875" i="2"/>
  <c r="D9875" i="2" s="1"/>
  <c r="C9874" i="2"/>
  <c r="D9874" i="2" s="1"/>
  <c r="C9873" i="2"/>
  <c r="D9873" i="2" s="1"/>
  <c r="C9872" i="2"/>
  <c r="D9872" i="2" s="1"/>
  <c r="C9871" i="2"/>
  <c r="D9871" i="2" s="1"/>
  <c r="C9870" i="2"/>
  <c r="D9870" i="2" s="1"/>
  <c r="C9869" i="2"/>
  <c r="D9869" i="2" s="1"/>
  <c r="C9868" i="2"/>
  <c r="D9868" i="2" s="1"/>
  <c r="C9867" i="2"/>
  <c r="D9867" i="2" s="1"/>
  <c r="C9866" i="2"/>
  <c r="D9866" i="2" s="1"/>
  <c r="C9865" i="2"/>
  <c r="D9865" i="2" s="1"/>
  <c r="C9864" i="2"/>
  <c r="D9864" i="2" s="1"/>
  <c r="C9863" i="2"/>
  <c r="D9863" i="2" s="1"/>
  <c r="C9862" i="2"/>
  <c r="D9862" i="2" s="1"/>
  <c r="C9861" i="2"/>
  <c r="D9861" i="2" s="1"/>
  <c r="C9860" i="2"/>
  <c r="D9860" i="2" s="1"/>
  <c r="C9859" i="2"/>
  <c r="D9859" i="2" s="1"/>
  <c r="C9858" i="2"/>
  <c r="D9858" i="2" s="1"/>
  <c r="C9857" i="2"/>
  <c r="D9857" i="2" s="1"/>
  <c r="C9856" i="2"/>
  <c r="D9856" i="2" s="1"/>
  <c r="C9855" i="2"/>
  <c r="D9855" i="2" s="1"/>
  <c r="C9854" i="2"/>
  <c r="D9854" i="2" s="1"/>
  <c r="C9853" i="2"/>
  <c r="D9853" i="2" s="1"/>
  <c r="C9852" i="2"/>
  <c r="D9852" i="2" s="1"/>
  <c r="C9851" i="2"/>
  <c r="D9851" i="2" s="1"/>
  <c r="C9850" i="2"/>
  <c r="D9850" i="2" s="1"/>
  <c r="C9849" i="2"/>
  <c r="D9849" i="2" s="1"/>
  <c r="C9848" i="2"/>
  <c r="D9848" i="2" s="1"/>
  <c r="C9847" i="2"/>
  <c r="D9847" i="2" s="1"/>
  <c r="C9846" i="2"/>
  <c r="D9846" i="2" s="1"/>
  <c r="C9845" i="2"/>
  <c r="D9845" i="2" s="1"/>
  <c r="C9844" i="2"/>
  <c r="D9844" i="2" s="1"/>
  <c r="C9843" i="2"/>
  <c r="D9843" i="2" s="1"/>
  <c r="C9842" i="2"/>
  <c r="D9842" i="2" s="1"/>
  <c r="C9841" i="2"/>
  <c r="D9841" i="2" s="1"/>
  <c r="C9840" i="2"/>
  <c r="D9840" i="2" s="1"/>
  <c r="C9839" i="2"/>
  <c r="D9839" i="2" s="1"/>
  <c r="C9838" i="2"/>
  <c r="D9838" i="2" s="1"/>
  <c r="C9837" i="2"/>
  <c r="D9837" i="2" s="1"/>
  <c r="C9836" i="2"/>
  <c r="D9836" i="2" s="1"/>
  <c r="C9835" i="2"/>
  <c r="D9835" i="2" s="1"/>
  <c r="C9834" i="2"/>
  <c r="D9834" i="2" s="1"/>
  <c r="C9833" i="2"/>
  <c r="D9833" i="2" s="1"/>
  <c r="C9832" i="2"/>
  <c r="D9832" i="2" s="1"/>
  <c r="C9831" i="2"/>
  <c r="D9831" i="2" s="1"/>
  <c r="C9830" i="2"/>
  <c r="D9830" i="2" s="1"/>
  <c r="C9829" i="2"/>
  <c r="D9829" i="2" s="1"/>
  <c r="C9828" i="2"/>
  <c r="D9828" i="2" s="1"/>
  <c r="C9827" i="2"/>
  <c r="D9827" i="2" s="1"/>
  <c r="C9826" i="2"/>
  <c r="D9826" i="2" s="1"/>
  <c r="C9825" i="2"/>
  <c r="D9825" i="2" s="1"/>
  <c r="C9824" i="2"/>
  <c r="D9824" i="2" s="1"/>
  <c r="C9823" i="2"/>
  <c r="D9823" i="2" s="1"/>
  <c r="C9822" i="2"/>
  <c r="D9822" i="2" s="1"/>
  <c r="C9821" i="2"/>
  <c r="D9821" i="2" s="1"/>
  <c r="C9820" i="2"/>
  <c r="D9820" i="2" s="1"/>
  <c r="C9819" i="2"/>
  <c r="D9819" i="2" s="1"/>
  <c r="C9818" i="2"/>
  <c r="D9818" i="2" s="1"/>
  <c r="C9817" i="2"/>
  <c r="D9817" i="2" s="1"/>
  <c r="C9816" i="2"/>
  <c r="D9816" i="2" s="1"/>
  <c r="C9815" i="2"/>
  <c r="D9815" i="2" s="1"/>
  <c r="C9814" i="2"/>
  <c r="D9814" i="2" s="1"/>
  <c r="C9813" i="2"/>
  <c r="D9813" i="2" s="1"/>
  <c r="C9812" i="2"/>
  <c r="D9812" i="2" s="1"/>
  <c r="C9811" i="2"/>
  <c r="D9811" i="2" s="1"/>
  <c r="C9810" i="2"/>
  <c r="D9810" i="2" s="1"/>
  <c r="C9809" i="2"/>
  <c r="D9809" i="2" s="1"/>
  <c r="C9808" i="2"/>
  <c r="D9808" i="2" s="1"/>
  <c r="C9807" i="2"/>
  <c r="D9807" i="2" s="1"/>
  <c r="C9806" i="2"/>
  <c r="D9806" i="2" s="1"/>
  <c r="C9805" i="2"/>
  <c r="D9805" i="2" s="1"/>
  <c r="C9804" i="2"/>
  <c r="D9804" i="2" s="1"/>
  <c r="C9803" i="2"/>
  <c r="D9803" i="2" s="1"/>
  <c r="C9802" i="2"/>
  <c r="D9802" i="2" s="1"/>
  <c r="C9801" i="2"/>
  <c r="D9801" i="2" s="1"/>
  <c r="C9800" i="2"/>
  <c r="D9800" i="2" s="1"/>
  <c r="C9799" i="2"/>
  <c r="D9799" i="2" s="1"/>
  <c r="C9798" i="2"/>
  <c r="D9798" i="2" s="1"/>
  <c r="C9797" i="2"/>
  <c r="D9797" i="2" s="1"/>
  <c r="C9796" i="2"/>
  <c r="D9796" i="2" s="1"/>
  <c r="C9795" i="2"/>
  <c r="D9795" i="2" s="1"/>
  <c r="C9794" i="2"/>
  <c r="D9794" i="2" s="1"/>
  <c r="C9793" i="2"/>
  <c r="D9793" i="2" s="1"/>
  <c r="C9792" i="2"/>
  <c r="D9792" i="2" s="1"/>
  <c r="C9791" i="2"/>
  <c r="D9791" i="2" s="1"/>
  <c r="C9790" i="2"/>
  <c r="D9790" i="2" s="1"/>
  <c r="C9789" i="2"/>
  <c r="D9789" i="2" s="1"/>
  <c r="C9788" i="2"/>
  <c r="D9788" i="2" s="1"/>
  <c r="C9787" i="2"/>
  <c r="D9787" i="2" s="1"/>
  <c r="C9786" i="2"/>
  <c r="D9786" i="2" s="1"/>
  <c r="C9785" i="2"/>
  <c r="D9785" i="2" s="1"/>
  <c r="C9784" i="2"/>
  <c r="D9784" i="2" s="1"/>
  <c r="C9783" i="2"/>
  <c r="D9783" i="2" s="1"/>
  <c r="C9782" i="2"/>
  <c r="D9782" i="2" s="1"/>
  <c r="C9781" i="2"/>
  <c r="D9781" i="2" s="1"/>
  <c r="C9780" i="2"/>
  <c r="D9780" i="2" s="1"/>
  <c r="C9779" i="2"/>
  <c r="D9779" i="2" s="1"/>
  <c r="C9778" i="2"/>
  <c r="D9778" i="2" s="1"/>
  <c r="C9777" i="2"/>
  <c r="D9777" i="2" s="1"/>
  <c r="C9776" i="2"/>
  <c r="D9776" i="2" s="1"/>
  <c r="C9775" i="2"/>
  <c r="D9775" i="2" s="1"/>
  <c r="C9774" i="2"/>
  <c r="D9774" i="2" s="1"/>
  <c r="C9773" i="2"/>
  <c r="D9773" i="2" s="1"/>
  <c r="C9772" i="2"/>
  <c r="D9772" i="2" s="1"/>
  <c r="C9771" i="2"/>
  <c r="D9771" i="2" s="1"/>
  <c r="C9770" i="2"/>
  <c r="D9770" i="2" s="1"/>
  <c r="C9769" i="2"/>
  <c r="D9769" i="2" s="1"/>
  <c r="C9768" i="2"/>
  <c r="D9768" i="2" s="1"/>
  <c r="C9767" i="2"/>
  <c r="D9767" i="2" s="1"/>
  <c r="C9766" i="2"/>
  <c r="D9766" i="2" s="1"/>
  <c r="C9765" i="2"/>
  <c r="D9765" i="2" s="1"/>
  <c r="C9764" i="2"/>
  <c r="D9764" i="2" s="1"/>
  <c r="C9763" i="2"/>
  <c r="D9763" i="2" s="1"/>
  <c r="C9762" i="2"/>
  <c r="D9762" i="2" s="1"/>
  <c r="C9761" i="2"/>
  <c r="D9761" i="2" s="1"/>
  <c r="C9760" i="2"/>
  <c r="D9760" i="2" s="1"/>
  <c r="C9759" i="2"/>
  <c r="D9759" i="2" s="1"/>
  <c r="C9758" i="2"/>
  <c r="D9758" i="2" s="1"/>
  <c r="C9757" i="2"/>
  <c r="D9757" i="2" s="1"/>
  <c r="C9756" i="2"/>
  <c r="D9756" i="2" s="1"/>
  <c r="C9755" i="2"/>
  <c r="D9755" i="2" s="1"/>
  <c r="C9754" i="2"/>
  <c r="D9754" i="2" s="1"/>
  <c r="C9753" i="2"/>
  <c r="D9753" i="2" s="1"/>
  <c r="C9752" i="2"/>
  <c r="D9752" i="2" s="1"/>
  <c r="C9751" i="2"/>
  <c r="D9751" i="2" s="1"/>
  <c r="C9750" i="2"/>
  <c r="D9750" i="2" s="1"/>
  <c r="C9749" i="2"/>
  <c r="D9749" i="2" s="1"/>
  <c r="C9748" i="2"/>
  <c r="D9748" i="2" s="1"/>
  <c r="C9747" i="2"/>
  <c r="D9747" i="2" s="1"/>
  <c r="C9746" i="2"/>
  <c r="D9746" i="2" s="1"/>
  <c r="C9745" i="2"/>
  <c r="D9745" i="2" s="1"/>
  <c r="C9744" i="2"/>
  <c r="D9744" i="2" s="1"/>
  <c r="C9743" i="2"/>
  <c r="D9743" i="2" s="1"/>
  <c r="C9742" i="2"/>
  <c r="D9742" i="2" s="1"/>
  <c r="C9741" i="2"/>
  <c r="D9741" i="2" s="1"/>
  <c r="C9740" i="2"/>
  <c r="D9740" i="2" s="1"/>
  <c r="C9739" i="2"/>
  <c r="D9739" i="2" s="1"/>
  <c r="C9738" i="2"/>
  <c r="D9738" i="2" s="1"/>
  <c r="C9737" i="2"/>
  <c r="D9737" i="2" s="1"/>
  <c r="C9736" i="2"/>
  <c r="D9736" i="2" s="1"/>
  <c r="C9735" i="2"/>
  <c r="D9735" i="2" s="1"/>
  <c r="C9734" i="2"/>
  <c r="D9734" i="2" s="1"/>
  <c r="C9733" i="2"/>
  <c r="D9733" i="2" s="1"/>
  <c r="C9732" i="2"/>
  <c r="D9732" i="2" s="1"/>
  <c r="C9731" i="2"/>
  <c r="D9731" i="2" s="1"/>
  <c r="C9730" i="2"/>
  <c r="D9730" i="2" s="1"/>
  <c r="C9729" i="2"/>
  <c r="D9729" i="2" s="1"/>
  <c r="C9728" i="2"/>
  <c r="D9728" i="2" s="1"/>
  <c r="C9727" i="2"/>
  <c r="D9727" i="2" s="1"/>
  <c r="C9726" i="2"/>
  <c r="D9726" i="2" s="1"/>
  <c r="C9725" i="2"/>
  <c r="D9725" i="2" s="1"/>
  <c r="C9724" i="2"/>
  <c r="D9724" i="2" s="1"/>
  <c r="C9723" i="2"/>
  <c r="D9723" i="2" s="1"/>
  <c r="C9722" i="2"/>
  <c r="D9722" i="2" s="1"/>
  <c r="C9721" i="2"/>
  <c r="D9721" i="2" s="1"/>
  <c r="C9720" i="2"/>
  <c r="D9720" i="2" s="1"/>
  <c r="C9719" i="2"/>
  <c r="D9719" i="2" s="1"/>
  <c r="C9718" i="2"/>
  <c r="D9718" i="2" s="1"/>
  <c r="C9717" i="2"/>
  <c r="D9717" i="2" s="1"/>
  <c r="C9716" i="2"/>
  <c r="D9716" i="2" s="1"/>
  <c r="C9715" i="2"/>
  <c r="D9715" i="2" s="1"/>
  <c r="C9714" i="2"/>
  <c r="D9714" i="2" s="1"/>
  <c r="C9713" i="2"/>
  <c r="D9713" i="2" s="1"/>
  <c r="C9712" i="2"/>
  <c r="D9712" i="2" s="1"/>
  <c r="C9711" i="2"/>
  <c r="D9711" i="2" s="1"/>
  <c r="C9710" i="2"/>
  <c r="D9710" i="2" s="1"/>
  <c r="C9709" i="2"/>
  <c r="D9709" i="2" s="1"/>
  <c r="C9708" i="2"/>
  <c r="D9708" i="2" s="1"/>
  <c r="C9707" i="2"/>
  <c r="D9707" i="2" s="1"/>
  <c r="C9706" i="2"/>
  <c r="D9706" i="2" s="1"/>
  <c r="C9705" i="2"/>
  <c r="D9705" i="2" s="1"/>
  <c r="C9704" i="2"/>
  <c r="D9704" i="2" s="1"/>
  <c r="C9703" i="2"/>
  <c r="D9703" i="2" s="1"/>
  <c r="C9702" i="2"/>
  <c r="D9702" i="2" s="1"/>
  <c r="C9701" i="2"/>
  <c r="D9701" i="2" s="1"/>
  <c r="C9700" i="2"/>
  <c r="D9700" i="2" s="1"/>
  <c r="C9699" i="2"/>
  <c r="D9699" i="2" s="1"/>
  <c r="C9698" i="2"/>
  <c r="D9698" i="2" s="1"/>
  <c r="C9697" i="2"/>
  <c r="D9697" i="2" s="1"/>
  <c r="C9696" i="2"/>
  <c r="D9696" i="2" s="1"/>
  <c r="C9695" i="2"/>
  <c r="D9695" i="2" s="1"/>
  <c r="C9694" i="2"/>
  <c r="D9694" i="2" s="1"/>
  <c r="C9693" i="2"/>
  <c r="D9693" i="2" s="1"/>
  <c r="C9692" i="2"/>
  <c r="D9692" i="2" s="1"/>
  <c r="C9691" i="2"/>
  <c r="D9691" i="2" s="1"/>
  <c r="C9690" i="2"/>
  <c r="D9690" i="2" s="1"/>
  <c r="C9689" i="2"/>
  <c r="D9689" i="2" s="1"/>
  <c r="C9688" i="2"/>
  <c r="D9688" i="2" s="1"/>
  <c r="C9687" i="2"/>
  <c r="D9687" i="2" s="1"/>
  <c r="C9686" i="2"/>
  <c r="D9686" i="2" s="1"/>
  <c r="C9685" i="2"/>
  <c r="D9685" i="2" s="1"/>
  <c r="C9684" i="2"/>
  <c r="D9684" i="2" s="1"/>
  <c r="C9683" i="2"/>
  <c r="D9683" i="2" s="1"/>
  <c r="C9682" i="2"/>
  <c r="D9682" i="2" s="1"/>
  <c r="C9681" i="2"/>
  <c r="D9681" i="2" s="1"/>
  <c r="C9680" i="2"/>
  <c r="D9680" i="2" s="1"/>
  <c r="C9679" i="2"/>
  <c r="D9679" i="2" s="1"/>
  <c r="C9678" i="2"/>
  <c r="D9678" i="2" s="1"/>
  <c r="C9677" i="2"/>
  <c r="D9677" i="2" s="1"/>
  <c r="C9676" i="2"/>
  <c r="D9676" i="2" s="1"/>
  <c r="C9675" i="2"/>
  <c r="D9675" i="2" s="1"/>
  <c r="C9674" i="2"/>
  <c r="D9674" i="2" s="1"/>
  <c r="C9673" i="2"/>
  <c r="D9673" i="2" s="1"/>
  <c r="C9672" i="2"/>
  <c r="D9672" i="2" s="1"/>
  <c r="C9671" i="2"/>
  <c r="D9671" i="2" s="1"/>
  <c r="C9670" i="2"/>
  <c r="D9670" i="2" s="1"/>
  <c r="C9669" i="2"/>
  <c r="D9669" i="2" s="1"/>
  <c r="C9668" i="2"/>
  <c r="D9668" i="2" s="1"/>
  <c r="C9667" i="2"/>
  <c r="D9667" i="2" s="1"/>
  <c r="C9666" i="2"/>
  <c r="D9666" i="2" s="1"/>
  <c r="C9665" i="2"/>
  <c r="D9665" i="2" s="1"/>
  <c r="C9664" i="2"/>
  <c r="D9664" i="2" s="1"/>
  <c r="C9663" i="2"/>
  <c r="D9663" i="2" s="1"/>
  <c r="C9662" i="2"/>
  <c r="D9662" i="2" s="1"/>
  <c r="C9661" i="2"/>
  <c r="D9661" i="2" s="1"/>
  <c r="C9660" i="2"/>
  <c r="D9660" i="2" s="1"/>
  <c r="C9659" i="2"/>
  <c r="D9659" i="2" s="1"/>
  <c r="C9658" i="2"/>
  <c r="D9658" i="2" s="1"/>
  <c r="C9657" i="2"/>
  <c r="D9657" i="2" s="1"/>
  <c r="C9656" i="2"/>
  <c r="D9656" i="2" s="1"/>
  <c r="C9655" i="2"/>
  <c r="D9655" i="2" s="1"/>
  <c r="C9654" i="2"/>
  <c r="D9654" i="2" s="1"/>
  <c r="C9653" i="2"/>
  <c r="D9653" i="2" s="1"/>
  <c r="C9652" i="2"/>
  <c r="D9652" i="2" s="1"/>
  <c r="C9651" i="2"/>
  <c r="D9651" i="2" s="1"/>
  <c r="C9650" i="2"/>
  <c r="D9650" i="2" s="1"/>
  <c r="C9649" i="2"/>
  <c r="D9649" i="2" s="1"/>
  <c r="C9648" i="2"/>
  <c r="D9648" i="2" s="1"/>
  <c r="C9647" i="2"/>
  <c r="D9647" i="2" s="1"/>
  <c r="C9646" i="2"/>
  <c r="D9646" i="2" s="1"/>
  <c r="C9645" i="2"/>
  <c r="D9645" i="2" s="1"/>
  <c r="C9644" i="2"/>
  <c r="D9644" i="2" s="1"/>
  <c r="C9643" i="2"/>
  <c r="D9643" i="2" s="1"/>
  <c r="C9642" i="2"/>
  <c r="D9642" i="2" s="1"/>
  <c r="C9641" i="2"/>
  <c r="D9641" i="2" s="1"/>
  <c r="C9640" i="2"/>
  <c r="D9640" i="2" s="1"/>
  <c r="C9639" i="2"/>
  <c r="D9639" i="2" s="1"/>
  <c r="C9638" i="2"/>
  <c r="D9638" i="2" s="1"/>
  <c r="C9637" i="2"/>
  <c r="D9637" i="2" s="1"/>
  <c r="C9636" i="2"/>
  <c r="D9636" i="2" s="1"/>
  <c r="C9635" i="2"/>
  <c r="D9635" i="2" s="1"/>
  <c r="C9634" i="2"/>
  <c r="D9634" i="2" s="1"/>
  <c r="C9633" i="2"/>
  <c r="D9633" i="2" s="1"/>
  <c r="C9632" i="2"/>
  <c r="D9632" i="2" s="1"/>
  <c r="C9631" i="2"/>
  <c r="D9631" i="2" s="1"/>
  <c r="C9630" i="2"/>
  <c r="D9630" i="2" s="1"/>
  <c r="C9629" i="2"/>
  <c r="D9629" i="2" s="1"/>
  <c r="C9628" i="2"/>
  <c r="D9628" i="2" s="1"/>
  <c r="C9627" i="2"/>
  <c r="D9627" i="2" s="1"/>
  <c r="C9626" i="2"/>
  <c r="D9626" i="2" s="1"/>
  <c r="C9625" i="2"/>
  <c r="D9625" i="2" s="1"/>
  <c r="C9624" i="2"/>
  <c r="D9624" i="2" s="1"/>
  <c r="C9623" i="2"/>
  <c r="D9623" i="2" s="1"/>
  <c r="C9622" i="2"/>
  <c r="D9622" i="2" s="1"/>
  <c r="C9621" i="2"/>
  <c r="D9621" i="2" s="1"/>
  <c r="C9620" i="2"/>
  <c r="D9620" i="2" s="1"/>
  <c r="C9619" i="2"/>
  <c r="D9619" i="2" s="1"/>
  <c r="C9618" i="2"/>
  <c r="D9618" i="2" s="1"/>
  <c r="C9617" i="2"/>
  <c r="D9617" i="2" s="1"/>
  <c r="C9616" i="2"/>
  <c r="D9616" i="2" s="1"/>
  <c r="C9615" i="2"/>
  <c r="D9615" i="2" s="1"/>
  <c r="C9614" i="2"/>
  <c r="D9614" i="2" s="1"/>
  <c r="C9613" i="2"/>
  <c r="D9613" i="2" s="1"/>
  <c r="C9612" i="2"/>
  <c r="D9612" i="2" s="1"/>
  <c r="C9611" i="2"/>
  <c r="D9611" i="2" s="1"/>
  <c r="C9610" i="2"/>
  <c r="D9610" i="2" s="1"/>
  <c r="C9609" i="2"/>
  <c r="D9609" i="2" s="1"/>
  <c r="C9608" i="2"/>
  <c r="D9608" i="2" s="1"/>
  <c r="C9607" i="2"/>
  <c r="D9607" i="2" s="1"/>
  <c r="C9606" i="2"/>
  <c r="D9606" i="2" s="1"/>
  <c r="C9605" i="2"/>
  <c r="D9605" i="2" s="1"/>
  <c r="C9604" i="2"/>
  <c r="D9604" i="2" s="1"/>
  <c r="C9603" i="2"/>
  <c r="D9603" i="2" s="1"/>
  <c r="C9602" i="2"/>
  <c r="D9602" i="2" s="1"/>
  <c r="C9601" i="2"/>
  <c r="D9601" i="2" s="1"/>
  <c r="C9600" i="2"/>
  <c r="D9600" i="2" s="1"/>
  <c r="C9599" i="2"/>
  <c r="D9599" i="2" s="1"/>
  <c r="C9598" i="2"/>
  <c r="D9598" i="2" s="1"/>
  <c r="C9597" i="2"/>
  <c r="D9597" i="2" s="1"/>
  <c r="C9596" i="2"/>
  <c r="D9596" i="2" s="1"/>
  <c r="C9595" i="2"/>
  <c r="D9595" i="2" s="1"/>
  <c r="C9594" i="2"/>
  <c r="D9594" i="2" s="1"/>
  <c r="C9593" i="2"/>
  <c r="D9593" i="2" s="1"/>
  <c r="C9592" i="2"/>
  <c r="D9592" i="2" s="1"/>
  <c r="C9591" i="2"/>
  <c r="D9591" i="2" s="1"/>
  <c r="C9590" i="2"/>
  <c r="D9590" i="2" s="1"/>
  <c r="C9589" i="2"/>
  <c r="D9589" i="2" s="1"/>
  <c r="C9588" i="2"/>
  <c r="D9588" i="2" s="1"/>
  <c r="C9587" i="2"/>
  <c r="D9587" i="2" s="1"/>
  <c r="C9586" i="2"/>
  <c r="D9586" i="2" s="1"/>
  <c r="C9585" i="2"/>
  <c r="D9585" i="2" s="1"/>
  <c r="C9584" i="2"/>
  <c r="D9584" i="2" s="1"/>
  <c r="C9583" i="2"/>
  <c r="D9583" i="2" s="1"/>
  <c r="C9582" i="2"/>
  <c r="D9582" i="2" s="1"/>
  <c r="C9581" i="2"/>
  <c r="D9581" i="2" s="1"/>
  <c r="C9580" i="2"/>
  <c r="D9580" i="2" s="1"/>
  <c r="C9579" i="2"/>
  <c r="D9579" i="2" s="1"/>
  <c r="C9578" i="2"/>
  <c r="D9578" i="2" s="1"/>
  <c r="C9577" i="2"/>
  <c r="D9577" i="2" s="1"/>
  <c r="C9576" i="2"/>
  <c r="D9576" i="2" s="1"/>
  <c r="C9575" i="2"/>
  <c r="D9575" i="2" s="1"/>
  <c r="C9574" i="2"/>
  <c r="D9574" i="2" s="1"/>
  <c r="C9573" i="2"/>
  <c r="D9573" i="2" s="1"/>
  <c r="C9572" i="2"/>
  <c r="D9572" i="2" s="1"/>
  <c r="C9571" i="2"/>
  <c r="D9571" i="2" s="1"/>
  <c r="C9570" i="2"/>
  <c r="D9570" i="2" s="1"/>
  <c r="C9569" i="2"/>
  <c r="D9569" i="2" s="1"/>
  <c r="C9568" i="2"/>
  <c r="D9568" i="2" s="1"/>
  <c r="C9567" i="2"/>
  <c r="D9567" i="2" s="1"/>
  <c r="C9566" i="2"/>
  <c r="D9566" i="2" s="1"/>
  <c r="C9565" i="2"/>
  <c r="D9565" i="2" s="1"/>
  <c r="C9564" i="2"/>
  <c r="D9564" i="2" s="1"/>
  <c r="C9563" i="2"/>
  <c r="D9563" i="2" s="1"/>
  <c r="C9562" i="2"/>
  <c r="D9562" i="2" s="1"/>
  <c r="C9561" i="2"/>
  <c r="D9561" i="2" s="1"/>
  <c r="C9560" i="2"/>
  <c r="D9560" i="2" s="1"/>
  <c r="C9559" i="2"/>
  <c r="D9559" i="2" s="1"/>
  <c r="C9558" i="2"/>
  <c r="D9558" i="2" s="1"/>
  <c r="C9557" i="2"/>
  <c r="D9557" i="2" s="1"/>
  <c r="C9556" i="2"/>
  <c r="D9556" i="2" s="1"/>
  <c r="C9555" i="2"/>
  <c r="D9555" i="2" s="1"/>
  <c r="C9554" i="2"/>
  <c r="D9554" i="2" s="1"/>
  <c r="C9553" i="2"/>
  <c r="D9553" i="2" s="1"/>
  <c r="C9552" i="2"/>
  <c r="D9552" i="2" s="1"/>
  <c r="C9551" i="2"/>
  <c r="D9551" i="2" s="1"/>
  <c r="C9550" i="2"/>
  <c r="D9550" i="2" s="1"/>
  <c r="C9549" i="2"/>
  <c r="D9549" i="2" s="1"/>
  <c r="C9548" i="2"/>
  <c r="D9548" i="2" s="1"/>
  <c r="C9547" i="2"/>
  <c r="D9547" i="2" s="1"/>
  <c r="C9546" i="2"/>
  <c r="D9546" i="2" s="1"/>
  <c r="C9545" i="2"/>
  <c r="D9545" i="2" s="1"/>
  <c r="C9544" i="2"/>
  <c r="D9544" i="2" s="1"/>
  <c r="C9543" i="2"/>
  <c r="D9543" i="2" s="1"/>
  <c r="C9542" i="2"/>
  <c r="D9542" i="2" s="1"/>
  <c r="C9541" i="2"/>
  <c r="D9541" i="2" s="1"/>
  <c r="C9540" i="2"/>
  <c r="D9540" i="2" s="1"/>
  <c r="C9539" i="2"/>
  <c r="D9539" i="2" s="1"/>
  <c r="C9538" i="2"/>
  <c r="D9538" i="2" s="1"/>
  <c r="C9537" i="2"/>
  <c r="D9537" i="2" s="1"/>
  <c r="C9536" i="2"/>
  <c r="D9536" i="2" s="1"/>
  <c r="C9535" i="2"/>
  <c r="D9535" i="2" s="1"/>
  <c r="C9534" i="2"/>
  <c r="D9534" i="2" s="1"/>
  <c r="C9533" i="2"/>
  <c r="D9533" i="2" s="1"/>
  <c r="C9532" i="2"/>
  <c r="D9532" i="2" s="1"/>
  <c r="C9531" i="2"/>
  <c r="D9531" i="2" s="1"/>
  <c r="C9530" i="2"/>
  <c r="D9530" i="2" s="1"/>
  <c r="C9529" i="2"/>
  <c r="D9529" i="2" s="1"/>
  <c r="C9528" i="2"/>
  <c r="D9528" i="2" s="1"/>
  <c r="C9527" i="2"/>
  <c r="D9527" i="2" s="1"/>
  <c r="C9526" i="2"/>
  <c r="D9526" i="2" s="1"/>
  <c r="C9525" i="2"/>
  <c r="D9525" i="2" s="1"/>
  <c r="C9524" i="2"/>
  <c r="D9524" i="2" s="1"/>
  <c r="C9523" i="2"/>
  <c r="D9523" i="2" s="1"/>
  <c r="C9522" i="2"/>
  <c r="D9522" i="2" s="1"/>
  <c r="C9521" i="2"/>
  <c r="D9521" i="2" s="1"/>
  <c r="C9520" i="2"/>
  <c r="D9520" i="2" s="1"/>
  <c r="C9519" i="2"/>
  <c r="D9519" i="2" s="1"/>
  <c r="C9518" i="2"/>
  <c r="D9518" i="2" s="1"/>
  <c r="C9517" i="2"/>
  <c r="D9517" i="2" s="1"/>
  <c r="C9516" i="2"/>
  <c r="D9516" i="2" s="1"/>
  <c r="C9515" i="2"/>
  <c r="D9515" i="2" s="1"/>
  <c r="C9514" i="2"/>
  <c r="D9514" i="2" s="1"/>
  <c r="C9513" i="2"/>
  <c r="D9513" i="2" s="1"/>
  <c r="C9512" i="2"/>
  <c r="D9512" i="2" s="1"/>
  <c r="C9511" i="2"/>
  <c r="D9511" i="2" s="1"/>
  <c r="C9510" i="2"/>
  <c r="D9510" i="2" s="1"/>
  <c r="C9509" i="2"/>
  <c r="D9509" i="2" s="1"/>
  <c r="C9508" i="2"/>
  <c r="D9508" i="2" s="1"/>
  <c r="C9507" i="2"/>
  <c r="D9507" i="2" s="1"/>
  <c r="C9506" i="2"/>
  <c r="D9506" i="2" s="1"/>
  <c r="C9505" i="2"/>
  <c r="D9505" i="2" s="1"/>
  <c r="C9504" i="2"/>
  <c r="D9504" i="2" s="1"/>
  <c r="C9503" i="2"/>
  <c r="D9503" i="2" s="1"/>
  <c r="C9502" i="2"/>
  <c r="D9502" i="2" s="1"/>
  <c r="C9501" i="2"/>
  <c r="D9501" i="2" s="1"/>
  <c r="C9500" i="2"/>
  <c r="D9500" i="2" s="1"/>
  <c r="C9499" i="2"/>
  <c r="D9499" i="2" s="1"/>
  <c r="C9498" i="2"/>
  <c r="D9498" i="2" s="1"/>
  <c r="C9497" i="2"/>
  <c r="D9497" i="2" s="1"/>
  <c r="C9496" i="2"/>
  <c r="D9496" i="2" s="1"/>
  <c r="C9495" i="2"/>
  <c r="D9495" i="2" s="1"/>
  <c r="C9494" i="2"/>
  <c r="D9494" i="2" s="1"/>
  <c r="C9493" i="2"/>
  <c r="D9493" i="2" s="1"/>
  <c r="C9492" i="2"/>
  <c r="D9492" i="2" s="1"/>
  <c r="C9491" i="2"/>
  <c r="D9491" i="2" s="1"/>
  <c r="C9490" i="2"/>
  <c r="D9490" i="2" s="1"/>
  <c r="C9489" i="2"/>
  <c r="D9489" i="2" s="1"/>
  <c r="C9488" i="2"/>
  <c r="D9488" i="2" s="1"/>
  <c r="C9487" i="2"/>
  <c r="D9487" i="2" s="1"/>
  <c r="C9486" i="2"/>
  <c r="D9486" i="2" s="1"/>
  <c r="C9485" i="2"/>
  <c r="D9485" i="2" s="1"/>
  <c r="C9484" i="2"/>
  <c r="D9484" i="2" s="1"/>
  <c r="C9483" i="2"/>
  <c r="D9483" i="2" s="1"/>
  <c r="C9482" i="2"/>
  <c r="D9482" i="2" s="1"/>
  <c r="C9481" i="2"/>
  <c r="D9481" i="2" s="1"/>
  <c r="C9480" i="2"/>
  <c r="D9480" i="2" s="1"/>
  <c r="C9479" i="2"/>
  <c r="D9479" i="2" s="1"/>
  <c r="C9478" i="2"/>
  <c r="D9478" i="2" s="1"/>
  <c r="C9477" i="2"/>
  <c r="D9477" i="2" s="1"/>
  <c r="C9476" i="2"/>
  <c r="D9476" i="2" s="1"/>
  <c r="C9475" i="2"/>
  <c r="D9475" i="2" s="1"/>
  <c r="C9474" i="2"/>
  <c r="D9474" i="2" s="1"/>
  <c r="C9473" i="2"/>
  <c r="D9473" i="2" s="1"/>
  <c r="C9472" i="2"/>
  <c r="D9472" i="2" s="1"/>
  <c r="C9471" i="2"/>
  <c r="D9471" i="2" s="1"/>
  <c r="C9470" i="2"/>
  <c r="D9470" i="2" s="1"/>
  <c r="C9469" i="2"/>
  <c r="D9469" i="2" s="1"/>
  <c r="C9468" i="2"/>
  <c r="D9468" i="2" s="1"/>
  <c r="C9467" i="2"/>
  <c r="D9467" i="2" s="1"/>
  <c r="C9466" i="2"/>
  <c r="D9466" i="2" s="1"/>
  <c r="C9465" i="2"/>
  <c r="D9465" i="2" s="1"/>
  <c r="C9464" i="2"/>
  <c r="D9464" i="2" s="1"/>
  <c r="C9463" i="2"/>
  <c r="D9463" i="2" s="1"/>
  <c r="C9462" i="2"/>
  <c r="D9462" i="2" s="1"/>
  <c r="C9461" i="2"/>
  <c r="D9461" i="2" s="1"/>
  <c r="C9460" i="2"/>
  <c r="D9460" i="2" s="1"/>
  <c r="C9459" i="2"/>
  <c r="D9459" i="2" s="1"/>
  <c r="C9458" i="2"/>
  <c r="D9458" i="2" s="1"/>
  <c r="C9457" i="2"/>
  <c r="D9457" i="2" s="1"/>
  <c r="C9456" i="2"/>
  <c r="D9456" i="2" s="1"/>
  <c r="C9455" i="2"/>
  <c r="D9455" i="2" s="1"/>
  <c r="C9454" i="2"/>
  <c r="D9454" i="2" s="1"/>
  <c r="C9453" i="2"/>
  <c r="D9453" i="2" s="1"/>
  <c r="C9452" i="2"/>
  <c r="D9452" i="2" s="1"/>
  <c r="C9451" i="2"/>
  <c r="D9451" i="2" s="1"/>
  <c r="C9450" i="2"/>
  <c r="D9450" i="2" s="1"/>
  <c r="C9449" i="2"/>
  <c r="D9449" i="2" s="1"/>
  <c r="C9448" i="2"/>
  <c r="D9448" i="2" s="1"/>
  <c r="C9447" i="2"/>
  <c r="D9447" i="2" s="1"/>
  <c r="C9446" i="2"/>
  <c r="D9446" i="2" s="1"/>
  <c r="C9445" i="2"/>
  <c r="D9445" i="2" s="1"/>
  <c r="C9444" i="2"/>
  <c r="D9444" i="2" s="1"/>
  <c r="C9443" i="2"/>
  <c r="D9443" i="2" s="1"/>
  <c r="C9442" i="2"/>
  <c r="D9442" i="2" s="1"/>
  <c r="C9441" i="2"/>
  <c r="D9441" i="2" s="1"/>
  <c r="C9440" i="2"/>
  <c r="D9440" i="2" s="1"/>
  <c r="C9439" i="2"/>
  <c r="D9439" i="2" s="1"/>
  <c r="C9438" i="2"/>
  <c r="D9438" i="2" s="1"/>
  <c r="C9437" i="2"/>
  <c r="D9437" i="2" s="1"/>
  <c r="C9436" i="2"/>
  <c r="D9436" i="2" s="1"/>
  <c r="C9435" i="2"/>
  <c r="D9435" i="2" s="1"/>
  <c r="C9434" i="2"/>
  <c r="D9434" i="2" s="1"/>
  <c r="C9433" i="2"/>
  <c r="D9433" i="2" s="1"/>
  <c r="C9432" i="2"/>
  <c r="D9432" i="2" s="1"/>
  <c r="C9431" i="2"/>
  <c r="D9431" i="2" s="1"/>
  <c r="C9430" i="2"/>
  <c r="D9430" i="2" s="1"/>
  <c r="C9429" i="2"/>
  <c r="D9429" i="2" s="1"/>
  <c r="C9428" i="2"/>
  <c r="D9428" i="2" s="1"/>
  <c r="C9427" i="2"/>
  <c r="D9427" i="2" s="1"/>
  <c r="C9426" i="2"/>
  <c r="D9426" i="2" s="1"/>
  <c r="C9425" i="2"/>
  <c r="D9425" i="2" s="1"/>
  <c r="C9424" i="2"/>
  <c r="D9424" i="2" s="1"/>
  <c r="C9423" i="2"/>
  <c r="D9423" i="2" s="1"/>
  <c r="C9422" i="2"/>
  <c r="D9422" i="2" s="1"/>
  <c r="C9421" i="2"/>
  <c r="D9421" i="2" s="1"/>
  <c r="C9420" i="2"/>
  <c r="D9420" i="2" s="1"/>
  <c r="C9419" i="2"/>
  <c r="D9419" i="2" s="1"/>
  <c r="C9418" i="2"/>
  <c r="D9418" i="2" s="1"/>
  <c r="C9417" i="2"/>
  <c r="D9417" i="2" s="1"/>
  <c r="C9416" i="2"/>
  <c r="D9416" i="2" s="1"/>
  <c r="C9415" i="2"/>
  <c r="D9415" i="2" s="1"/>
  <c r="C9414" i="2"/>
  <c r="D9414" i="2" s="1"/>
  <c r="C9413" i="2"/>
  <c r="D9413" i="2" s="1"/>
  <c r="C9412" i="2"/>
  <c r="D9412" i="2" s="1"/>
  <c r="C9411" i="2"/>
  <c r="D9411" i="2" s="1"/>
  <c r="C9410" i="2"/>
  <c r="D9410" i="2" s="1"/>
  <c r="C9409" i="2"/>
  <c r="D9409" i="2" s="1"/>
  <c r="C9408" i="2"/>
  <c r="D9408" i="2" s="1"/>
  <c r="C9407" i="2"/>
  <c r="D9407" i="2" s="1"/>
  <c r="C9406" i="2"/>
  <c r="D9406" i="2" s="1"/>
  <c r="C9405" i="2"/>
  <c r="D9405" i="2" s="1"/>
  <c r="C9404" i="2"/>
  <c r="D9404" i="2" s="1"/>
  <c r="C9403" i="2"/>
  <c r="D9403" i="2" s="1"/>
  <c r="C9402" i="2"/>
  <c r="D9402" i="2" s="1"/>
  <c r="C9401" i="2"/>
  <c r="D9401" i="2" s="1"/>
  <c r="C9400" i="2"/>
  <c r="D9400" i="2" s="1"/>
  <c r="C9399" i="2"/>
  <c r="D9399" i="2" s="1"/>
  <c r="C9398" i="2"/>
  <c r="D9398" i="2" s="1"/>
  <c r="C9397" i="2"/>
  <c r="D9397" i="2" s="1"/>
  <c r="C9396" i="2"/>
  <c r="D9396" i="2" s="1"/>
  <c r="C9395" i="2"/>
  <c r="D9395" i="2" s="1"/>
  <c r="C9394" i="2"/>
  <c r="D9394" i="2" s="1"/>
  <c r="C9393" i="2"/>
  <c r="D9393" i="2" s="1"/>
  <c r="C9392" i="2"/>
  <c r="D9392" i="2" s="1"/>
  <c r="C9391" i="2"/>
  <c r="D9391" i="2" s="1"/>
  <c r="C9390" i="2"/>
  <c r="D9390" i="2" s="1"/>
  <c r="C9389" i="2"/>
  <c r="D9389" i="2" s="1"/>
  <c r="C9388" i="2"/>
  <c r="D9388" i="2" s="1"/>
  <c r="C9387" i="2"/>
  <c r="D9387" i="2" s="1"/>
  <c r="C9386" i="2"/>
  <c r="D9386" i="2" s="1"/>
  <c r="C9385" i="2"/>
  <c r="D9385" i="2" s="1"/>
  <c r="C9384" i="2"/>
  <c r="D9384" i="2" s="1"/>
  <c r="C9383" i="2"/>
  <c r="D9383" i="2" s="1"/>
  <c r="C9382" i="2"/>
  <c r="D9382" i="2" s="1"/>
  <c r="C9381" i="2"/>
  <c r="D9381" i="2" s="1"/>
  <c r="C9380" i="2"/>
  <c r="D9380" i="2" s="1"/>
  <c r="C9379" i="2"/>
  <c r="D9379" i="2" s="1"/>
  <c r="C9378" i="2"/>
  <c r="D9378" i="2" s="1"/>
  <c r="C9377" i="2"/>
  <c r="D9377" i="2" s="1"/>
  <c r="C9376" i="2"/>
  <c r="D9376" i="2" s="1"/>
  <c r="C9375" i="2"/>
  <c r="D9375" i="2" s="1"/>
  <c r="C9374" i="2"/>
  <c r="D9374" i="2" s="1"/>
  <c r="C9373" i="2"/>
  <c r="D9373" i="2" s="1"/>
  <c r="C9372" i="2"/>
  <c r="D9372" i="2" s="1"/>
  <c r="C9371" i="2"/>
  <c r="D9371" i="2" s="1"/>
  <c r="C9370" i="2"/>
  <c r="D9370" i="2" s="1"/>
  <c r="C9369" i="2"/>
  <c r="D9369" i="2" s="1"/>
  <c r="C9368" i="2"/>
  <c r="D9368" i="2" s="1"/>
  <c r="C9367" i="2"/>
  <c r="D9367" i="2" s="1"/>
  <c r="C9366" i="2"/>
  <c r="D9366" i="2" s="1"/>
  <c r="C9365" i="2"/>
  <c r="D9365" i="2" s="1"/>
  <c r="C9364" i="2"/>
  <c r="D9364" i="2" s="1"/>
  <c r="C9363" i="2"/>
  <c r="D9363" i="2" s="1"/>
  <c r="C9362" i="2"/>
  <c r="D9362" i="2" s="1"/>
  <c r="C9361" i="2"/>
  <c r="D9361" i="2" s="1"/>
  <c r="C9360" i="2"/>
  <c r="D9360" i="2" s="1"/>
  <c r="C9359" i="2"/>
  <c r="D9359" i="2" s="1"/>
  <c r="C9358" i="2"/>
  <c r="D9358" i="2" s="1"/>
  <c r="C9357" i="2"/>
  <c r="D9357" i="2" s="1"/>
  <c r="C9356" i="2"/>
  <c r="D9356" i="2" s="1"/>
  <c r="C9355" i="2"/>
  <c r="D9355" i="2" s="1"/>
  <c r="C9354" i="2"/>
  <c r="D9354" i="2" s="1"/>
  <c r="C9353" i="2"/>
  <c r="D9353" i="2" s="1"/>
  <c r="C9352" i="2"/>
  <c r="D9352" i="2" s="1"/>
  <c r="C9351" i="2"/>
  <c r="D9351" i="2" s="1"/>
  <c r="C9350" i="2"/>
  <c r="D9350" i="2" s="1"/>
  <c r="C9349" i="2"/>
  <c r="D9349" i="2" s="1"/>
  <c r="C9348" i="2"/>
  <c r="D9348" i="2" s="1"/>
  <c r="C9347" i="2"/>
  <c r="D9347" i="2" s="1"/>
  <c r="C9346" i="2"/>
  <c r="D9346" i="2" s="1"/>
  <c r="C9345" i="2"/>
  <c r="D9345" i="2" s="1"/>
  <c r="C9344" i="2"/>
  <c r="D9344" i="2" s="1"/>
  <c r="C9343" i="2"/>
  <c r="D9343" i="2" s="1"/>
  <c r="C9342" i="2"/>
  <c r="D9342" i="2" s="1"/>
  <c r="C9341" i="2"/>
  <c r="D9341" i="2" s="1"/>
  <c r="C9340" i="2"/>
  <c r="D9340" i="2" s="1"/>
  <c r="C9339" i="2"/>
  <c r="D9339" i="2" s="1"/>
  <c r="C9338" i="2"/>
  <c r="D9338" i="2" s="1"/>
  <c r="C9337" i="2"/>
  <c r="D9337" i="2" s="1"/>
  <c r="C9336" i="2"/>
  <c r="D9336" i="2" s="1"/>
  <c r="C9335" i="2"/>
  <c r="D9335" i="2" s="1"/>
  <c r="C9334" i="2"/>
  <c r="D9334" i="2" s="1"/>
  <c r="C9333" i="2"/>
  <c r="D9333" i="2" s="1"/>
  <c r="C9332" i="2"/>
  <c r="D9332" i="2" s="1"/>
  <c r="C9331" i="2"/>
  <c r="D9331" i="2" s="1"/>
  <c r="C9330" i="2"/>
  <c r="D9330" i="2" s="1"/>
  <c r="C9329" i="2"/>
  <c r="D9329" i="2" s="1"/>
  <c r="C9328" i="2"/>
  <c r="D9328" i="2" s="1"/>
  <c r="C9327" i="2"/>
  <c r="D9327" i="2" s="1"/>
  <c r="C9326" i="2"/>
  <c r="D9326" i="2" s="1"/>
  <c r="C9325" i="2"/>
  <c r="D9325" i="2" s="1"/>
  <c r="C9324" i="2"/>
  <c r="D9324" i="2" s="1"/>
  <c r="C9323" i="2"/>
  <c r="D9323" i="2" s="1"/>
  <c r="C9322" i="2"/>
  <c r="D9322" i="2" s="1"/>
  <c r="C9321" i="2"/>
  <c r="D9321" i="2" s="1"/>
  <c r="C9320" i="2"/>
  <c r="D9320" i="2" s="1"/>
  <c r="C9319" i="2"/>
  <c r="D9319" i="2" s="1"/>
  <c r="C9318" i="2"/>
  <c r="D9318" i="2" s="1"/>
  <c r="C9317" i="2"/>
  <c r="D9317" i="2" s="1"/>
  <c r="C9316" i="2"/>
  <c r="D9316" i="2" s="1"/>
  <c r="C9315" i="2"/>
  <c r="D9315" i="2" s="1"/>
  <c r="C9314" i="2"/>
  <c r="D9314" i="2" s="1"/>
  <c r="C9313" i="2"/>
  <c r="D9313" i="2" s="1"/>
  <c r="C9312" i="2"/>
  <c r="D9312" i="2" s="1"/>
  <c r="C9311" i="2"/>
  <c r="D9311" i="2" s="1"/>
  <c r="C9310" i="2"/>
  <c r="D9310" i="2" s="1"/>
  <c r="C9309" i="2"/>
  <c r="D9309" i="2" s="1"/>
  <c r="C9308" i="2"/>
  <c r="D9308" i="2" s="1"/>
  <c r="C9307" i="2"/>
  <c r="D9307" i="2" s="1"/>
  <c r="C9306" i="2"/>
  <c r="D9306" i="2" s="1"/>
  <c r="C9305" i="2"/>
  <c r="D9305" i="2" s="1"/>
  <c r="C9304" i="2"/>
  <c r="D9304" i="2" s="1"/>
  <c r="C9303" i="2"/>
  <c r="D9303" i="2" s="1"/>
  <c r="C9302" i="2"/>
  <c r="D9302" i="2" s="1"/>
  <c r="C9301" i="2"/>
  <c r="D9301" i="2" s="1"/>
  <c r="C9300" i="2"/>
  <c r="D9300" i="2" s="1"/>
  <c r="C9299" i="2"/>
  <c r="D9299" i="2" s="1"/>
  <c r="C9298" i="2"/>
  <c r="D9298" i="2" s="1"/>
  <c r="C9297" i="2"/>
  <c r="D9297" i="2" s="1"/>
  <c r="C9296" i="2"/>
  <c r="D9296" i="2" s="1"/>
  <c r="C9295" i="2"/>
  <c r="D9295" i="2" s="1"/>
  <c r="C9294" i="2"/>
  <c r="D9294" i="2" s="1"/>
  <c r="C9293" i="2"/>
  <c r="D9293" i="2" s="1"/>
  <c r="C9292" i="2"/>
  <c r="D9292" i="2" s="1"/>
  <c r="C9291" i="2"/>
  <c r="D9291" i="2" s="1"/>
  <c r="C9290" i="2"/>
  <c r="D9290" i="2" s="1"/>
  <c r="C9289" i="2"/>
  <c r="D9289" i="2" s="1"/>
  <c r="C9288" i="2"/>
  <c r="D9288" i="2" s="1"/>
  <c r="C9287" i="2"/>
  <c r="D9287" i="2" s="1"/>
  <c r="C9286" i="2"/>
  <c r="D9286" i="2" s="1"/>
  <c r="C9285" i="2"/>
  <c r="D9285" i="2" s="1"/>
  <c r="C9284" i="2"/>
  <c r="D9284" i="2" s="1"/>
  <c r="C9283" i="2"/>
  <c r="D9283" i="2" s="1"/>
  <c r="C9282" i="2"/>
  <c r="D9282" i="2" s="1"/>
  <c r="C9281" i="2"/>
  <c r="D9281" i="2" s="1"/>
  <c r="C9280" i="2"/>
  <c r="D9280" i="2" s="1"/>
  <c r="C9279" i="2"/>
  <c r="D9279" i="2" s="1"/>
  <c r="C9278" i="2"/>
  <c r="D9278" i="2" s="1"/>
  <c r="C9277" i="2"/>
  <c r="D9277" i="2" s="1"/>
  <c r="C9276" i="2"/>
  <c r="D9276" i="2" s="1"/>
  <c r="C9275" i="2"/>
  <c r="D9275" i="2" s="1"/>
  <c r="C9274" i="2"/>
  <c r="D9274" i="2" s="1"/>
  <c r="C9273" i="2"/>
  <c r="D9273" i="2" s="1"/>
  <c r="C9272" i="2"/>
  <c r="D9272" i="2" s="1"/>
  <c r="C9271" i="2"/>
  <c r="D9271" i="2" s="1"/>
  <c r="C9270" i="2"/>
  <c r="D9270" i="2" s="1"/>
  <c r="C9269" i="2"/>
  <c r="D9269" i="2" s="1"/>
  <c r="C9268" i="2"/>
  <c r="D9268" i="2" s="1"/>
  <c r="C9267" i="2"/>
  <c r="D9267" i="2" s="1"/>
  <c r="C9266" i="2"/>
  <c r="D9266" i="2" s="1"/>
  <c r="C9265" i="2"/>
  <c r="D9265" i="2" s="1"/>
  <c r="C9264" i="2"/>
  <c r="D9264" i="2" s="1"/>
  <c r="C9263" i="2"/>
  <c r="D9263" i="2" s="1"/>
  <c r="C9262" i="2"/>
  <c r="D9262" i="2" s="1"/>
  <c r="C9261" i="2"/>
  <c r="D9261" i="2" s="1"/>
  <c r="C9260" i="2"/>
  <c r="D9260" i="2" s="1"/>
  <c r="C9259" i="2"/>
  <c r="D9259" i="2" s="1"/>
  <c r="C9258" i="2"/>
  <c r="D9258" i="2" s="1"/>
  <c r="C9257" i="2"/>
  <c r="D9257" i="2" s="1"/>
  <c r="C9256" i="2"/>
  <c r="D9256" i="2" s="1"/>
  <c r="C9255" i="2"/>
  <c r="D9255" i="2" s="1"/>
  <c r="C9254" i="2"/>
  <c r="D9254" i="2" s="1"/>
  <c r="C9253" i="2"/>
  <c r="D9253" i="2" s="1"/>
  <c r="C9252" i="2"/>
  <c r="D9252" i="2" s="1"/>
  <c r="C9251" i="2"/>
  <c r="D9251" i="2" s="1"/>
  <c r="C9250" i="2"/>
  <c r="D9250" i="2" s="1"/>
  <c r="C9249" i="2"/>
  <c r="D9249" i="2" s="1"/>
  <c r="C9248" i="2"/>
  <c r="D9248" i="2" s="1"/>
  <c r="C9247" i="2"/>
  <c r="D9247" i="2" s="1"/>
  <c r="C9246" i="2"/>
  <c r="D9246" i="2" s="1"/>
  <c r="C9245" i="2"/>
  <c r="D9245" i="2" s="1"/>
  <c r="C9244" i="2"/>
  <c r="D9244" i="2" s="1"/>
  <c r="C9243" i="2"/>
  <c r="D9243" i="2" s="1"/>
  <c r="C9242" i="2"/>
  <c r="D9242" i="2" s="1"/>
  <c r="C9241" i="2"/>
  <c r="D9241" i="2" s="1"/>
  <c r="C9240" i="2"/>
  <c r="D9240" i="2" s="1"/>
  <c r="C9239" i="2"/>
  <c r="D9239" i="2" s="1"/>
  <c r="C9238" i="2"/>
  <c r="D9238" i="2" s="1"/>
  <c r="C9237" i="2"/>
  <c r="D9237" i="2" s="1"/>
  <c r="C9236" i="2"/>
  <c r="D9236" i="2" s="1"/>
  <c r="C9235" i="2"/>
  <c r="D9235" i="2" s="1"/>
  <c r="C9234" i="2"/>
  <c r="D9234" i="2" s="1"/>
  <c r="C9233" i="2"/>
  <c r="D9233" i="2" s="1"/>
  <c r="C9232" i="2"/>
  <c r="D9232" i="2" s="1"/>
  <c r="C9231" i="2"/>
  <c r="D9231" i="2" s="1"/>
  <c r="C9230" i="2"/>
  <c r="D9230" i="2" s="1"/>
  <c r="C9229" i="2"/>
  <c r="D9229" i="2" s="1"/>
  <c r="C9228" i="2"/>
  <c r="D9228" i="2" s="1"/>
  <c r="C9227" i="2"/>
  <c r="D9227" i="2" s="1"/>
  <c r="C9226" i="2"/>
  <c r="D9226" i="2" s="1"/>
  <c r="C9225" i="2"/>
  <c r="D9225" i="2" s="1"/>
  <c r="C9224" i="2"/>
  <c r="D9224" i="2" s="1"/>
  <c r="C9223" i="2"/>
  <c r="D9223" i="2" s="1"/>
  <c r="C9222" i="2"/>
  <c r="D9222" i="2" s="1"/>
  <c r="C9221" i="2"/>
  <c r="D9221" i="2" s="1"/>
  <c r="C9220" i="2"/>
  <c r="D9220" i="2" s="1"/>
  <c r="C9219" i="2"/>
  <c r="D9219" i="2" s="1"/>
  <c r="C9218" i="2"/>
  <c r="D9218" i="2" s="1"/>
  <c r="C9217" i="2"/>
  <c r="D9217" i="2" s="1"/>
  <c r="C9216" i="2"/>
  <c r="D9216" i="2" s="1"/>
  <c r="C9215" i="2"/>
  <c r="D9215" i="2" s="1"/>
  <c r="C9214" i="2"/>
  <c r="D9214" i="2" s="1"/>
  <c r="C9213" i="2"/>
  <c r="D9213" i="2" s="1"/>
  <c r="C9212" i="2"/>
  <c r="D9212" i="2" s="1"/>
  <c r="C9211" i="2"/>
  <c r="D9211" i="2" s="1"/>
  <c r="C9210" i="2"/>
  <c r="D9210" i="2" s="1"/>
  <c r="C9209" i="2"/>
  <c r="D9209" i="2" s="1"/>
  <c r="C9208" i="2"/>
  <c r="D9208" i="2" s="1"/>
  <c r="C9207" i="2"/>
  <c r="D9207" i="2" s="1"/>
  <c r="C9206" i="2"/>
  <c r="D9206" i="2" s="1"/>
  <c r="C9205" i="2"/>
  <c r="D9205" i="2" s="1"/>
  <c r="C9204" i="2"/>
  <c r="D9204" i="2" s="1"/>
  <c r="C9203" i="2"/>
  <c r="D9203" i="2" s="1"/>
  <c r="C9202" i="2"/>
  <c r="D9202" i="2" s="1"/>
  <c r="C9201" i="2"/>
  <c r="D9201" i="2" s="1"/>
  <c r="C9200" i="2"/>
  <c r="D9200" i="2" s="1"/>
  <c r="C9199" i="2"/>
  <c r="D9199" i="2" s="1"/>
  <c r="C9198" i="2"/>
  <c r="D9198" i="2" s="1"/>
  <c r="C9197" i="2"/>
  <c r="D9197" i="2" s="1"/>
  <c r="C9196" i="2"/>
  <c r="D9196" i="2" s="1"/>
  <c r="C9195" i="2"/>
  <c r="D9195" i="2" s="1"/>
  <c r="C9194" i="2"/>
  <c r="D9194" i="2" s="1"/>
  <c r="C9193" i="2"/>
  <c r="D9193" i="2" s="1"/>
  <c r="C9192" i="2"/>
  <c r="D9192" i="2" s="1"/>
  <c r="C9191" i="2"/>
  <c r="D9191" i="2" s="1"/>
  <c r="C9190" i="2"/>
  <c r="D9190" i="2" s="1"/>
  <c r="C9189" i="2"/>
  <c r="D9189" i="2" s="1"/>
  <c r="C9188" i="2"/>
  <c r="D9188" i="2" s="1"/>
  <c r="C9187" i="2"/>
  <c r="D9187" i="2" s="1"/>
  <c r="C9186" i="2"/>
  <c r="D9186" i="2" s="1"/>
  <c r="C9185" i="2"/>
  <c r="D9185" i="2" s="1"/>
  <c r="C9184" i="2"/>
  <c r="D9184" i="2" s="1"/>
  <c r="C9183" i="2"/>
  <c r="D9183" i="2" s="1"/>
  <c r="C9182" i="2"/>
  <c r="D9182" i="2" s="1"/>
  <c r="C9181" i="2"/>
  <c r="D9181" i="2" s="1"/>
  <c r="C9180" i="2"/>
  <c r="D9180" i="2" s="1"/>
  <c r="C9179" i="2"/>
  <c r="D9179" i="2" s="1"/>
  <c r="C9178" i="2"/>
  <c r="D9178" i="2" s="1"/>
  <c r="C9177" i="2"/>
  <c r="D9177" i="2" s="1"/>
  <c r="C9176" i="2"/>
  <c r="D9176" i="2" s="1"/>
  <c r="C9175" i="2"/>
  <c r="D9175" i="2" s="1"/>
  <c r="C9174" i="2"/>
  <c r="D9174" i="2" s="1"/>
  <c r="C9173" i="2"/>
  <c r="D9173" i="2" s="1"/>
  <c r="C9172" i="2"/>
  <c r="D9172" i="2" s="1"/>
  <c r="C9171" i="2"/>
  <c r="D9171" i="2" s="1"/>
  <c r="C9170" i="2"/>
  <c r="D9170" i="2" s="1"/>
  <c r="C9169" i="2"/>
  <c r="D9169" i="2" s="1"/>
  <c r="C9168" i="2"/>
  <c r="D9168" i="2" s="1"/>
  <c r="C9167" i="2"/>
  <c r="D9167" i="2" s="1"/>
  <c r="C9166" i="2"/>
  <c r="D9166" i="2" s="1"/>
  <c r="C9165" i="2"/>
  <c r="D9165" i="2" s="1"/>
  <c r="C9164" i="2"/>
  <c r="D9164" i="2" s="1"/>
  <c r="C9163" i="2"/>
  <c r="D9163" i="2" s="1"/>
  <c r="C9162" i="2"/>
  <c r="D9162" i="2" s="1"/>
  <c r="C9161" i="2"/>
  <c r="D9161" i="2" s="1"/>
  <c r="C9160" i="2"/>
  <c r="D9160" i="2" s="1"/>
  <c r="C9159" i="2"/>
  <c r="D9159" i="2" s="1"/>
  <c r="C9158" i="2"/>
  <c r="D9158" i="2" s="1"/>
  <c r="C9157" i="2"/>
  <c r="D9157" i="2" s="1"/>
  <c r="C9156" i="2"/>
  <c r="D9156" i="2" s="1"/>
  <c r="C9155" i="2"/>
  <c r="D9155" i="2" s="1"/>
  <c r="C9154" i="2"/>
  <c r="D9154" i="2" s="1"/>
  <c r="C9153" i="2"/>
  <c r="D9153" i="2" s="1"/>
  <c r="C9152" i="2"/>
  <c r="D9152" i="2" s="1"/>
  <c r="C9151" i="2"/>
  <c r="D9151" i="2" s="1"/>
  <c r="C9150" i="2"/>
  <c r="D9150" i="2" s="1"/>
  <c r="C9149" i="2"/>
  <c r="D9149" i="2" s="1"/>
  <c r="C9148" i="2"/>
  <c r="D9148" i="2" s="1"/>
  <c r="C9147" i="2"/>
  <c r="D9147" i="2" s="1"/>
  <c r="C9146" i="2"/>
  <c r="D9146" i="2" s="1"/>
  <c r="C9145" i="2"/>
  <c r="D9145" i="2" s="1"/>
  <c r="C9144" i="2"/>
  <c r="D9144" i="2" s="1"/>
  <c r="C9143" i="2"/>
  <c r="D9143" i="2" s="1"/>
  <c r="C9142" i="2"/>
  <c r="D9142" i="2" s="1"/>
  <c r="C9141" i="2"/>
  <c r="D9141" i="2" s="1"/>
  <c r="C9140" i="2"/>
  <c r="D9140" i="2" s="1"/>
  <c r="C9139" i="2"/>
  <c r="D9139" i="2" s="1"/>
  <c r="C9138" i="2"/>
  <c r="D9138" i="2" s="1"/>
  <c r="C9137" i="2"/>
  <c r="D9137" i="2" s="1"/>
  <c r="C9136" i="2"/>
  <c r="D9136" i="2" s="1"/>
  <c r="C9135" i="2"/>
  <c r="D9135" i="2" s="1"/>
  <c r="C9134" i="2"/>
  <c r="D9134" i="2" s="1"/>
  <c r="C9133" i="2"/>
  <c r="D9133" i="2" s="1"/>
  <c r="C9132" i="2"/>
  <c r="D9132" i="2" s="1"/>
  <c r="C9131" i="2"/>
  <c r="D9131" i="2" s="1"/>
  <c r="C9130" i="2"/>
  <c r="D9130" i="2" s="1"/>
  <c r="C9129" i="2"/>
  <c r="D9129" i="2" s="1"/>
  <c r="C9128" i="2"/>
  <c r="D9128" i="2" s="1"/>
  <c r="C9127" i="2"/>
  <c r="D9127" i="2" s="1"/>
  <c r="C9126" i="2"/>
  <c r="D9126" i="2" s="1"/>
  <c r="C9125" i="2"/>
  <c r="D9125" i="2" s="1"/>
  <c r="C9124" i="2"/>
  <c r="D9124" i="2" s="1"/>
  <c r="C9123" i="2"/>
  <c r="D9123" i="2" s="1"/>
  <c r="C9122" i="2"/>
  <c r="D9122" i="2" s="1"/>
  <c r="C9121" i="2"/>
  <c r="D9121" i="2" s="1"/>
  <c r="C9120" i="2"/>
  <c r="D9120" i="2" s="1"/>
  <c r="C9119" i="2"/>
  <c r="D9119" i="2" s="1"/>
  <c r="C9118" i="2"/>
  <c r="D9118" i="2" s="1"/>
  <c r="C9117" i="2"/>
  <c r="D9117" i="2" s="1"/>
  <c r="C9116" i="2"/>
  <c r="D9116" i="2" s="1"/>
  <c r="C9115" i="2"/>
  <c r="D9115" i="2" s="1"/>
  <c r="C9114" i="2"/>
  <c r="D9114" i="2" s="1"/>
  <c r="C9113" i="2"/>
  <c r="D9113" i="2" s="1"/>
  <c r="C9112" i="2"/>
  <c r="D9112" i="2" s="1"/>
  <c r="C9111" i="2"/>
  <c r="D9111" i="2" s="1"/>
  <c r="C9110" i="2"/>
  <c r="D9110" i="2" s="1"/>
  <c r="C9109" i="2"/>
  <c r="D9109" i="2" s="1"/>
  <c r="C9108" i="2"/>
  <c r="D9108" i="2" s="1"/>
  <c r="C9107" i="2"/>
  <c r="D9107" i="2" s="1"/>
  <c r="C9106" i="2"/>
  <c r="D9106" i="2" s="1"/>
  <c r="C9105" i="2"/>
  <c r="D9105" i="2" s="1"/>
  <c r="C9104" i="2"/>
  <c r="D9104" i="2" s="1"/>
  <c r="C9103" i="2"/>
  <c r="D9103" i="2" s="1"/>
  <c r="C9102" i="2"/>
  <c r="D9102" i="2" s="1"/>
  <c r="C9101" i="2"/>
  <c r="D9101" i="2" s="1"/>
  <c r="C9100" i="2"/>
  <c r="D9100" i="2" s="1"/>
  <c r="C9099" i="2"/>
  <c r="D9099" i="2" s="1"/>
  <c r="C9098" i="2"/>
  <c r="D9098" i="2" s="1"/>
  <c r="C9097" i="2"/>
  <c r="D9097" i="2" s="1"/>
  <c r="C9096" i="2"/>
  <c r="D9096" i="2" s="1"/>
  <c r="C9095" i="2"/>
  <c r="D9095" i="2" s="1"/>
  <c r="C9094" i="2"/>
  <c r="D9094" i="2" s="1"/>
  <c r="C9093" i="2"/>
  <c r="D9093" i="2" s="1"/>
  <c r="C9092" i="2"/>
  <c r="D9092" i="2" s="1"/>
  <c r="C9091" i="2"/>
  <c r="D9091" i="2" s="1"/>
  <c r="C9090" i="2"/>
  <c r="D9090" i="2" s="1"/>
  <c r="C9089" i="2"/>
  <c r="D9089" i="2" s="1"/>
  <c r="C9088" i="2"/>
  <c r="D9088" i="2" s="1"/>
  <c r="C9087" i="2"/>
  <c r="D9087" i="2" s="1"/>
  <c r="C9086" i="2"/>
  <c r="D9086" i="2" s="1"/>
  <c r="C9085" i="2"/>
  <c r="D9085" i="2" s="1"/>
  <c r="C9084" i="2"/>
  <c r="D9084" i="2" s="1"/>
  <c r="C9083" i="2"/>
  <c r="D9083" i="2" s="1"/>
  <c r="C9082" i="2"/>
  <c r="D9082" i="2" s="1"/>
  <c r="C9081" i="2"/>
  <c r="D9081" i="2" s="1"/>
  <c r="C9080" i="2"/>
  <c r="D9080" i="2" s="1"/>
  <c r="C9079" i="2"/>
  <c r="D9079" i="2" s="1"/>
  <c r="C9078" i="2"/>
  <c r="D9078" i="2" s="1"/>
  <c r="C9077" i="2"/>
  <c r="D9077" i="2" s="1"/>
  <c r="C9076" i="2"/>
  <c r="D9076" i="2" s="1"/>
  <c r="C9075" i="2"/>
  <c r="D9075" i="2" s="1"/>
  <c r="C9074" i="2"/>
  <c r="D9074" i="2" s="1"/>
  <c r="C9073" i="2"/>
  <c r="D9073" i="2" s="1"/>
  <c r="C9072" i="2"/>
  <c r="D9072" i="2" s="1"/>
  <c r="C9071" i="2"/>
  <c r="D9071" i="2" s="1"/>
  <c r="C9070" i="2"/>
  <c r="D9070" i="2" s="1"/>
  <c r="C9069" i="2"/>
  <c r="D9069" i="2" s="1"/>
  <c r="C9068" i="2"/>
  <c r="D9068" i="2" s="1"/>
  <c r="C9067" i="2"/>
  <c r="D9067" i="2" s="1"/>
  <c r="C9066" i="2"/>
  <c r="D9066" i="2" s="1"/>
  <c r="C9065" i="2"/>
  <c r="D9065" i="2" s="1"/>
  <c r="C9064" i="2"/>
  <c r="D9064" i="2" s="1"/>
  <c r="C9063" i="2"/>
  <c r="D9063" i="2" s="1"/>
  <c r="C9062" i="2"/>
  <c r="D9062" i="2" s="1"/>
  <c r="C9061" i="2"/>
  <c r="D9061" i="2" s="1"/>
  <c r="C9060" i="2"/>
  <c r="D9060" i="2" s="1"/>
  <c r="C9059" i="2"/>
  <c r="D9059" i="2" s="1"/>
  <c r="C9058" i="2"/>
  <c r="D9058" i="2" s="1"/>
  <c r="C9057" i="2"/>
  <c r="D9057" i="2" s="1"/>
  <c r="C9056" i="2"/>
  <c r="D9056" i="2" s="1"/>
  <c r="C9055" i="2"/>
  <c r="D9055" i="2" s="1"/>
  <c r="C9054" i="2"/>
  <c r="D9054" i="2" s="1"/>
  <c r="C9053" i="2"/>
  <c r="D9053" i="2" s="1"/>
  <c r="C9052" i="2"/>
  <c r="D9052" i="2" s="1"/>
  <c r="C9051" i="2"/>
  <c r="D9051" i="2" s="1"/>
  <c r="C9050" i="2"/>
  <c r="D9050" i="2" s="1"/>
  <c r="C9049" i="2"/>
  <c r="D9049" i="2" s="1"/>
  <c r="C9048" i="2"/>
  <c r="D9048" i="2" s="1"/>
  <c r="C9047" i="2"/>
  <c r="D9047" i="2" s="1"/>
  <c r="C9046" i="2"/>
  <c r="D9046" i="2" s="1"/>
  <c r="C9045" i="2"/>
  <c r="D9045" i="2" s="1"/>
  <c r="C9044" i="2"/>
  <c r="D9044" i="2" s="1"/>
  <c r="C9043" i="2"/>
  <c r="D9043" i="2" s="1"/>
  <c r="C9042" i="2"/>
  <c r="D9042" i="2" s="1"/>
  <c r="C9041" i="2"/>
  <c r="D9041" i="2" s="1"/>
  <c r="C9040" i="2"/>
  <c r="D9040" i="2" s="1"/>
  <c r="C9039" i="2"/>
  <c r="D9039" i="2" s="1"/>
  <c r="C9038" i="2"/>
  <c r="D9038" i="2" s="1"/>
  <c r="C9037" i="2"/>
  <c r="D9037" i="2" s="1"/>
  <c r="C9036" i="2"/>
  <c r="D9036" i="2" s="1"/>
  <c r="C9035" i="2"/>
  <c r="D9035" i="2" s="1"/>
  <c r="C9034" i="2"/>
  <c r="D9034" i="2" s="1"/>
  <c r="C9033" i="2"/>
  <c r="D9033" i="2" s="1"/>
  <c r="C9032" i="2"/>
  <c r="D9032" i="2" s="1"/>
  <c r="C9031" i="2"/>
  <c r="D9031" i="2" s="1"/>
  <c r="C9030" i="2"/>
  <c r="D9030" i="2" s="1"/>
  <c r="C9029" i="2"/>
  <c r="D9029" i="2" s="1"/>
  <c r="C9028" i="2"/>
  <c r="D9028" i="2" s="1"/>
  <c r="C9027" i="2"/>
  <c r="D9027" i="2" s="1"/>
  <c r="C9026" i="2"/>
  <c r="D9026" i="2" s="1"/>
  <c r="C9025" i="2"/>
  <c r="D9025" i="2" s="1"/>
  <c r="C9024" i="2"/>
  <c r="D9024" i="2" s="1"/>
  <c r="C9023" i="2"/>
  <c r="D9023" i="2" s="1"/>
  <c r="C9022" i="2"/>
  <c r="D9022" i="2" s="1"/>
  <c r="C9021" i="2"/>
  <c r="D9021" i="2" s="1"/>
  <c r="C9020" i="2"/>
  <c r="D9020" i="2" s="1"/>
  <c r="C9019" i="2"/>
  <c r="D9019" i="2" s="1"/>
  <c r="C9018" i="2"/>
  <c r="D9018" i="2" s="1"/>
  <c r="C9017" i="2"/>
  <c r="D9017" i="2" s="1"/>
  <c r="C9016" i="2"/>
  <c r="D9016" i="2" s="1"/>
  <c r="C9015" i="2"/>
  <c r="D9015" i="2" s="1"/>
  <c r="C9014" i="2"/>
  <c r="D9014" i="2" s="1"/>
  <c r="C9013" i="2"/>
  <c r="D9013" i="2" s="1"/>
  <c r="C9012" i="2"/>
  <c r="D9012" i="2" s="1"/>
  <c r="C9011" i="2"/>
  <c r="D9011" i="2" s="1"/>
  <c r="C9010" i="2"/>
  <c r="D9010" i="2" s="1"/>
  <c r="C9009" i="2"/>
  <c r="D9009" i="2" s="1"/>
  <c r="C9008" i="2"/>
  <c r="D9008" i="2" s="1"/>
  <c r="C9007" i="2"/>
  <c r="D9007" i="2" s="1"/>
  <c r="C9006" i="2"/>
  <c r="D9006" i="2" s="1"/>
  <c r="C9005" i="2"/>
  <c r="D9005" i="2" s="1"/>
  <c r="C9004" i="2"/>
  <c r="D9004" i="2" s="1"/>
  <c r="C9003" i="2"/>
  <c r="D9003" i="2" s="1"/>
  <c r="C9002" i="2"/>
  <c r="D9002" i="2" s="1"/>
  <c r="C9001" i="2"/>
  <c r="D9001" i="2" s="1"/>
  <c r="C9000" i="2"/>
  <c r="D9000" i="2" s="1"/>
  <c r="C8999" i="2"/>
  <c r="D8999" i="2" s="1"/>
  <c r="C8998" i="2"/>
  <c r="D8998" i="2" s="1"/>
  <c r="C8997" i="2"/>
  <c r="D8997" i="2" s="1"/>
  <c r="C8996" i="2"/>
  <c r="D8996" i="2" s="1"/>
  <c r="C8995" i="2"/>
  <c r="D8995" i="2" s="1"/>
  <c r="C8994" i="2"/>
  <c r="D8994" i="2" s="1"/>
  <c r="C8993" i="2"/>
  <c r="D8993" i="2" s="1"/>
  <c r="C8992" i="2"/>
  <c r="D8992" i="2" s="1"/>
  <c r="C8991" i="2"/>
  <c r="D8991" i="2" s="1"/>
  <c r="C8990" i="2"/>
  <c r="D8990" i="2" s="1"/>
  <c r="C8989" i="2"/>
  <c r="D8989" i="2" s="1"/>
  <c r="C8988" i="2"/>
  <c r="D8988" i="2" s="1"/>
  <c r="C8987" i="2"/>
  <c r="D8987" i="2" s="1"/>
  <c r="C8986" i="2"/>
  <c r="D8986" i="2" s="1"/>
  <c r="C8985" i="2"/>
  <c r="D8985" i="2" s="1"/>
  <c r="C8984" i="2"/>
  <c r="D8984" i="2" s="1"/>
  <c r="C8983" i="2"/>
  <c r="D8983" i="2" s="1"/>
  <c r="C8982" i="2"/>
  <c r="D8982" i="2" s="1"/>
  <c r="C8981" i="2"/>
  <c r="D8981" i="2" s="1"/>
  <c r="C8980" i="2"/>
  <c r="D8980" i="2" s="1"/>
  <c r="C8979" i="2"/>
  <c r="D8979" i="2" s="1"/>
  <c r="C8978" i="2"/>
  <c r="D8978" i="2" s="1"/>
  <c r="C8977" i="2"/>
  <c r="D8977" i="2" s="1"/>
  <c r="C8976" i="2"/>
  <c r="D8976" i="2" s="1"/>
  <c r="C8975" i="2"/>
  <c r="D8975" i="2" s="1"/>
  <c r="C8974" i="2"/>
  <c r="D8974" i="2" s="1"/>
  <c r="C8973" i="2"/>
  <c r="D8973" i="2" s="1"/>
  <c r="C8972" i="2"/>
  <c r="D8972" i="2" s="1"/>
  <c r="C8971" i="2"/>
  <c r="D8971" i="2" s="1"/>
  <c r="C8970" i="2"/>
  <c r="D8970" i="2" s="1"/>
  <c r="C8969" i="2"/>
  <c r="D8969" i="2" s="1"/>
  <c r="C8968" i="2"/>
  <c r="D8968" i="2" s="1"/>
  <c r="C8967" i="2"/>
  <c r="D8967" i="2" s="1"/>
  <c r="C8966" i="2"/>
  <c r="D8966" i="2" s="1"/>
  <c r="C8965" i="2"/>
  <c r="D8965" i="2" s="1"/>
  <c r="C8964" i="2"/>
  <c r="D8964" i="2" s="1"/>
  <c r="C8963" i="2"/>
  <c r="D8963" i="2" s="1"/>
  <c r="C8962" i="2"/>
  <c r="D8962" i="2" s="1"/>
  <c r="C8961" i="2"/>
  <c r="D8961" i="2" s="1"/>
  <c r="C8960" i="2"/>
  <c r="D8960" i="2" s="1"/>
  <c r="C8959" i="2"/>
  <c r="D8959" i="2" s="1"/>
  <c r="C8958" i="2"/>
  <c r="D8958" i="2" s="1"/>
  <c r="C8957" i="2"/>
  <c r="D8957" i="2" s="1"/>
  <c r="C8956" i="2"/>
  <c r="D8956" i="2" s="1"/>
  <c r="C8955" i="2"/>
  <c r="D8955" i="2" s="1"/>
  <c r="C8954" i="2"/>
  <c r="D8954" i="2" s="1"/>
  <c r="C8953" i="2"/>
  <c r="D8953" i="2" s="1"/>
  <c r="C8952" i="2"/>
  <c r="D8952" i="2" s="1"/>
  <c r="C8951" i="2"/>
  <c r="D8951" i="2" s="1"/>
  <c r="C8950" i="2"/>
  <c r="D8950" i="2" s="1"/>
  <c r="C8949" i="2"/>
  <c r="D8949" i="2" s="1"/>
  <c r="C8948" i="2"/>
  <c r="D8948" i="2" s="1"/>
  <c r="C8947" i="2"/>
  <c r="D8947" i="2" s="1"/>
  <c r="C8946" i="2"/>
  <c r="D8946" i="2" s="1"/>
  <c r="C8945" i="2"/>
  <c r="D8945" i="2" s="1"/>
  <c r="C8944" i="2"/>
  <c r="D8944" i="2" s="1"/>
  <c r="C8943" i="2"/>
  <c r="D8943" i="2" s="1"/>
  <c r="C8942" i="2"/>
  <c r="D8942" i="2" s="1"/>
  <c r="C8941" i="2"/>
  <c r="D8941" i="2" s="1"/>
  <c r="C8940" i="2"/>
  <c r="D8940" i="2" s="1"/>
  <c r="C8939" i="2"/>
  <c r="D8939" i="2" s="1"/>
  <c r="C8938" i="2"/>
  <c r="D8938" i="2" s="1"/>
  <c r="C8937" i="2"/>
  <c r="D8937" i="2" s="1"/>
  <c r="C8936" i="2"/>
  <c r="D8936" i="2" s="1"/>
  <c r="C8935" i="2"/>
  <c r="D8935" i="2" s="1"/>
  <c r="C8934" i="2"/>
  <c r="D8934" i="2" s="1"/>
  <c r="C8933" i="2"/>
  <c r="D8933" i="2" s="1"/>
  <c r="C8932" i="2"/>
  <c r="D8932" i="2" s="1"/>
  <c r="C8931" i="2"/>
  <c r="D8931" i="2" s="1"/>
  <c r="C8930" i="2"/>
  <c r="D8930" i="2" s="1"/>
  <c r="C8929" i="2"/>
  <c r="D8929" i="2" s="1"/>
  <c r="C8928" i="2"/>
  <c r="D8928" i="2" s="1"/>
  <c r="C8927" i="2"/>
  <c r="D8927" i="2" s="1"/>
  <c r="C8926" i="2"/>
  <c r="D8926" i="2" s="1"/>
  <c r="C8925" i="2"/>
  <c r="D8925" i="2" s="1"/>
  <c r="C8924" i="2"/>
  <c r="D8924" i="2" s="1"/>
  <c r="C8923" i="2"/>
  <c r="D8923" i="2" s="1"/>
  <c r="C8922" i="2"/>
  <c r="D8922" i="2" s="1"/>
  <c r="C8921" i="2"/>
  <c r="D8921" i="2" s="1"/>
  <c r="C8920" i="2"/>
  <c r="D8920" i="2" s="1"/>
  <c r="C8919" i="2"/>
  <c r="D8919" i="2" s="1"/>
  <c r="C8918" i="2"/>
  <c r="D8918" i="2" s="1"/>
  <c r="C8917" i="2"/>
  <c r="D8917" i="2" s="1"/>
  <c r="C8916" i="2"/>
  <c r="D8916" i="2" s="1"/>
  <c r="C8915" i="2"/>
  <c r="D8915" i="2" s="1"/>
  <c r="C8914" i="2"/>
  <c r="D8914" i="2" s="1"/>
  <c r="C8913" i="2"/>
  <c r="D8913" i="2" s="1"/>
  <c r="C8912" i="2"/>
  <c r="D8912" i="2" s="1"/>
  <c r="C8911" i="2"/>
  <c r="D8911" i="2" s="1"/>
  <c r="C8910" i="2"/>
  <c r="D8910" i="2" s="1"/>
  <c r="C8909" i="2"/>
  <c r="D8909" i="2" s="1"/>
  <c r="C8908" i="2"/>
  <c r="D8908" i="2" s="1"/>
  <c r="C8907" i="2"/>
  <c r="D8907" i="2" s="1"/>
  <c r="C8906" i="2"/>
  <c r="D8906" i="2" s="1"/>
  <c r="C8905" i="2"/>
  <c r="D8905" i="2" s="1"/>
  <c r="C8904" i="2"/>
  <c r="D8904" i="2" s="1"/>
  <c r="C8903" i="2"/>
  <c r="D8903" i="2" s="1"/>
  <c r="C8902" i="2"/>
  <c r="D8902" i="2" s="1"/>
  <c r="C8901" i="2"/>
  <c r="D8901" i="2" s="1"/>
  <c r="C8900" i="2"/>
  <c r="D8900" i="2" s="1"/>
  <c r="C8899" i="2"/>
  <c r="D8899" i="2" s="1"/>
  <c r="C8898" i="2"/>
  <c r="D8898" i="2" s="1"/>
  <c r="C8897" i="2"/>
  <c r="D8897" i="2" s="1"/>
  <c r="C8896" i="2"/>
  <c r="D8896" i="2" s="1"/>
  <c r="C8895" i="2"/>
  <c r="D8895" i="2" s="1"/>
  <c r="C8894" i="2"/>
  <c r="D8894" i="2" s="1"/>
  <c r="C8893" i="2"/>
  <c r="D8893" i="2" s="1"/>
  <c r="C8892" i="2"/>
  <c r="D8892" i="2" s="1"/>
  <c r="C8891" i="2"/>
  <c r="D8891" i="2" s="1"/>
  <c r="C8890" i="2"/>
  <c r="D8890" i="2" s="1"/>
  <c r="C8889" i="2"/>
  <c r="D8889" i="2" s="1"/>
  <c r="C8888" i="2"/>
  <c r="D8888" i="2" s="1"/>
  <c r="C8887" i="2"/>
  <c r="D8887" i="2" s="1"/>
  <c r="C8886" i="2"/>
  <c r="D8886" i="2" s="1"/>
  <c r="C8885" i="2"/>
  <c r="D8885" i="2" s="1"/>
  <c r="C8884" i="2"/>
  <c r="D8884" i="2" s="1"/>
  <c r="C8883" i="2"/>
  <c r="D8883" i="2" s="1"/>
  <c r="C8882" i="2"/>
  <c r="D8882" i="2" s="1"/>
  <c r="C8881" i="2"/>
  <c r="D8881" i="2" s="1"/>
  <c r="C8880" i="2"/>
  <c r="D8880" i="2" s="1"/>
  <c r="C8879" i="2"/>
  <c r="D8879" i="2" s="1"/>
  <c r="C8878" i="2"/>
  <c r="D8878" i="2" s="1"/>
  <c r="C8877" i="2"/>
  <c r="D8877" i="2" s="1"/>
  <c r="C8876" i="2"/>
  <c r="D8876" i="2" s="1"/>
  <c r="C8875" i="2"/>
  <c r="D8875" i="2" s="1"/>
  <c r="C8874" i="2"/>
  <c r="D8874" i="2" s="1"/>
  <c r="C8873" i="2"/>
  <c r="D8873" i="2" s="1"/>
  <c r="C8872" i="2"/>
  <c r="D8872" i="2" s="1"/>
  <c r="C8871" i="2"/>
  <c r="D8871" i="2" s="1"/>
  <c r="C8870" i="2"/>
  <c r="D8870" i="2" s="1"/>
  <c r="C8869" i="2"/>
  <c r="D8869" i="2" s="1"/>
  <c r="C8868" i="2"/>
  <c r="D8868" i="2" s="1"/>
  <c r="C8867" i="2"/>
  <c r="D8867" i="2" s="1"/>
  <c r="C8866" i="2"/>
  <c r="D8866" i="2" s="1"/>
  <c r="C8865" i="2"/>
  <c r="D8865" i="2" s="1"/>
  <c r="C8864" i="2"/>
  <c r="D8864" i="2" s="1"/>
  <c r="C8863" i="2"/>
  <c r="D8863" i="2" s="1"/>
  <c r="C8862" i="2"/>
  <c r="D8862" i="2" s="1"/>
  <c r="C8861" i="2"/>
  <c r="D8861" i="2" s="1"/>
  <c r="C8860" i="2"/>
  <c r="D8860" i="2" s="1"/>
  <c r="C8859" i="2"/>
  <c r="D8859" i="2" s="1"/>
  <c r="C8858" i="2"/>
  <c r="D8858" i="2" s="1"/>
  <c r="C8857" i="2"/>
  <c r="D8857" i="2" s="1"/>
  <c r="C8856" i="2"/>
  <c r="D8856" i="2" s="1"/>
  <c r="C8855" i="2"/>
  <c r="D8855" i="2" s="1"/>
  <c r="C8854" i="2"/>
  <c r="D8854" i="2" s="1"/>
  <c r="C8853" i="2"/>
  <c r="D8853" i="2" s="1"/>
  <c r="C8852" i="2"/>
  <c r="D8852" i="2" s="1"/>
  <c r="C8851" i="2"/>
  <c r="D8851" i="2" s="1"/>
  <c r="C8850" i="2"/>
  <c r="D8850" i="2" s="1"/>
  <c r="C8849" i="2"/>
  <c r="D8849" i="2" s="1"/>
  <c r="C8848" i="2"/>
  <c r="D8848" i="2" s="1"/>
  <c r="C8847" i="2"/>
  <c r="D8847" i="2" s="1"/>
  <c r="C8846" i="2"/>
  <c r="D8846" i="2" s="1"/>
  <c r="C8845" i="2"/>
  <c r="D8845" i="2" s="1"/>
  <c r="C8844" i="2"/>
  <c r="D8844" i="2" s="1"/>
  <c r="C8843" i="2"/>
  <c r="D8843" i="2" s="1"/>
  <c r="C8842" i="2"/>
  <c r="D8842" i="2" s="1"/>
  <c r="C8841" i="2"/>
  <c r="D8841" i="2" s="1"/>
  <c r="C8840" i="2"/>
  <c r="D8840" i="2" s="1"/>
  <c r="C8839" i="2"/>
  <c r="D8839" i="2" s="1"/>
  <c r="C8838" i="2"/>
  <c r="D8838" i="2" s="1"/>
  <c r="C8837" i="2"/>
  <c r="D8837" i="2" s="1"/>
  <c r="C8836" i="2"/>
  <c r="D8836" i="2" s="1"/>
  <c r="C8835" i="2"/>
  <c r="D8835" i="2" s="1"/>
  <c r="C8834" i="2"/>
  <c r="D8834" i="2" s="1"/>
  <c r="C8833" i="2"/>
  <c r="D8833" i="2" s="1"/>
  <c r="C8832" i="2"/>
  <c r="D8832" i="2" s="1"/>
  <c r="C8831" i="2"/>
  <c r="D8831" i="2" s="1"/>
  <c r="C8830" i="2"/>
  <c r="D8830" i="2" s="1"/>
  <c r="C8829" i="2"/>
  <c r="D8829" i="2" s="1"/>
  <c r="C8828" i="2"/>
  <c r="D8828" i="2" s="1"/>
  <c r="C8827" i="2"/>
  <c r="D8827" i="2" s="1"/>
  <c r="C8826" i="2"/>
  <c r="D8826" i="2" s="1"/>
  <c r="C8825" i="2"/>
  <c r="D8825" i="2" s="1"/>
  <c r="C8824" i="2"/>
  <c r="D8824" i="2" s="1"/>
  <c r="C8823" i="2"/>
  <c r="D8823" i="2" s="1"/>
  <c r="C8822" i="2"/>
  <c r="D8822" i="2" s="1"/>
  <c r="C8821" i="2"/>
  <c r="D8821" i="2" s="1"/>
  <c r="C8820" i="2"/>
  <c r="D8820" i="2" s="1"/>
  <c r="C8819" i="2"/>
  <c r="D8819" i="2" s="1"/>
  <c r="C8818" i="2"/>
  <c r="D8818" i="2" s="1"/>
  <c r="C8817" i="2"/>
  <c r="D8817" i="2" s="1"/>
  <c r="C8816" i="2"/>
  <c r="D8816" i="2" s="1"/>
  <c r="C8815" i="2"/>
  <c r="D8815" i="2" s="1"/>
  <c r="C8814" i="2"/>
  <c r="D8814" i="2" s="1"/>
  <c r="C8813" i="2"/>
  <c r="D8813" i="2" s="1"/>
  <c r="C8812" i="2"/>
  <c r="D8812" i="2" s="1"/>
  <c r="C8811" i="2"/>
  <c r="D8811" i="2" s="1"/>
  <c r="C8810" i="2"/>
  <c r="D8810" i="2" s="1"/>
  <c r="C8809" i="2"/>
  <c r="D8809" i="2" s="1"/>
  <c r="C8808" i="2"/>
  <c r="D8808" i="2" s="1"/>
  <c r="C8807" i="2"/>
  <c r="D8807" i="2" s="1"/>
  <c r="C8806" i="2"/>
  <c r="D8806" i="2" s="1"/>
  <c r="C8805" i="2"/>
  <c r="D8805" i="2" s="1"/>
  <c r="C8804" i="2"/>
  <c r="D8804" i="2" s="1"/>
  <c r="C8803" i="2"/>
  <c r="D8803" i="2" s="1"/>
  <c r="C8802" i="2"/>
  <c r="D8802" i="2" s="1"/>
  <c r="C8801" i="2"/>
  <c r="D8801" i="2" s="1"/>
  <c r="C8800" i="2"/>
  <c r="D8800" i="2" s="1"/>
  <c r="C8799" i="2"/>
  <c r="D8799" i="2" s="1"/>
  <c r="C8798" i="2"/>
  <c r="D8798" i="2" s="1"/>
  <c r="C8797" i="2"/>
  <c r="D8797" i="2" s="1"/>
  <c r="C8796" i="2"/>
  <c r="D8796" i="2" s="1"/>
  <c r="C8795" i="2"/>
  <c r="D8795" i="2" s="1"/>
  <c r="C8794" i="2"/>
  <c r="D8794" i="2" s="1"/>
  <c r="C8793" i="2"/>
  <c r="D8793" i="2" s="1"/>
  <c r="C8792" i="2"/>
  <c r="D8792" i="2" s="1"/>
  <c r="C8791" i="2"/>
  <c r="D8791" i="2" s="1"/>
  <c r="C8790" i="2"/>
  <c r="D8790" i="2" s="1"/>
  <c r="C8789" i="2"/>
  <c r="D8789" i="2" s="1"/>
  <c r="C8788" i="2"/>
  <c r="D8788" i="2" s="1"/>
  <c r="C8787" i="2"/>
  <c r="D8787" i="2" s="1"/>
  <c r="C8786" i="2"/>
  <c r="D8786" i="2" s="1"/>
  <c r="C8785" i="2"/>
  <c r="D8785" i="2" s="1"/>
  <c r="C8784" i="2"/>
  <c r="D8784" i="2" s="1"/>
  <c r="C8783" i="2"/>
  <c r="D8783" i="2" s="1"/>
  <c r="C8782" i="2"/>
  <c r="D8782" i="2" s="1"/>
  <c r="C8781" i="2"/>
  <c r="D8781" i="2" s="1"/>
  <c r="C8780" i="2"/>
  <c r="D8780" i="2" s="1"/>
  <c r="C8779" i="2"/>
  <c r="D8779" i="2" s="1"/>
  <c r="C8778" i="2"/>
  <c r="D8778" i="2" s="1"/>
  <c r="C8777" i="2"/>
  <c r="D8777" i="2" s="1"/>
  <c r="C8776" i="2"/>
  <c r="D8776" i="2" s="1"/>
  <c r="C8775" i="2"/>
  <c r="D8775" i="2" s="1"/>
  <c r="C8774" i="2"/>
  <c r="D8774" i="2" s="1"/>
  <c r="C8773" i="2"/>
  <c r="D8773" i="2" s="1"/>
  <c r="C8772" i="2"/>
  <c r="D8772" i="2" s="1"/>
  <c r="C8771" i="2"/>
  <c r="D8771" i="2" s="1"/>
  <c r="C8770" i="2"/>
  <c r="D8770" i="2" s="1"/>
  <c r="C8769" i="2"/>
  <c r="D8769" i="2" s="1"/>
  <c r="C8768" i="2"/>
  <c r="D8768" i="2" s="1"/>
  <c r="C8767" i="2"/>
  <c r="D8767" i="2" s="1"/>
  <c r="C8766" i="2"/>
  <c r="D8766" i="2" s="1"/>
  <c r="C8765" i="2"/>
  <c r="D8765" i="2" s="1"/>
  <c r="C8764" i="2"/>
  <c r="D8764" i="2" s="1"/>
  <c r="C8763" i="2"/>
  <c r="D8763" i="2" s="1"/>
  <c r="C8762" i="2"/>
  <c r="D8762" i="2" s="1"/>
  <c r="C8761" i="2"/>
  <c r="D8761" i="2" s="1"/>
  <c r="C8760" i="2"/>
  <c r="D8760" i="2" s="1"/>
  <c r="C8759" i="2"/>
  <c r="D8759" i="2" s="1"/>
  <c r="C8758" i="2"/>
  <c r="D8758" i="2" s="1"/>
  <c r="C8757" i="2"/>
  <c r="D8757" i="2" s="1"/>
  <c r="C8756" i="2"/>
  <c r="D8756" i="2" s="1"/>
  <c r="C8755" i="2"/>
  <c r="D8755" i="2" s="1"/>
  <c r="C8754" i="2"/>
  <c r="D8754" i="2" s="1"/>
  <c r="C8753" i="2"/>
  <c r="D8753" i="2" s="1"/>
  <c r="C8752" i="2"/>
  <c r="D8752" i="2" s="1"/>
  <c r="C8751" i="2"/>
  <c r="D8751" i="2" s="1"/>
  <c r="C8750" i="2"/>
  <c r="D8750" i="2" s="1"/>
  <c r="C8749" i="2"/>
  <c r="D8749" i="2" s="1"/>
  <c r="C8748" i="2"/>
  <c r="D8748" i="2" s="1"/>
  <c r="C8747" i="2"/>
  <c r="D8747" i="2" s="1"/>
  <c r="C8746" i="2"/>
  <c r="D8746" i="2" s="1"/>
  <c r="C8745" i="2"/>
  <c r="D8745" i="2" s="1"/>
  <c r="C8744" i="2"/>
  <c r="D8744" i="2" s="1"/>
  <c r="C8743" i="2"/>
  <c r="D8743" i="2" s="1"/>
  <c r="C8742" i="2"/>
  <c r="D8742" i="2" s="1"/>
  <c r="C8741" i="2"/>
  <c r="D8741" i="2" s="1"/>
  <c r="C8740" i="2"/>
  <c r="D8740" i="2" s="1"/>
  <c r="C8739" i="2"/>
  <c r="D8739" i="2" s="1"/>
  <c r="C8738" i="2"/>
  <c r="D8738" i="2" s="1"/>
  <c r="C8737" i="2"/>
  <c r="D8737" i="2" s="1"/>
  <c r="C8736" i="2"/>
  <c r="D8736" i="2" s="1"/>
  <c r="C8735" i="2"/>
  <c r="D8735" i="2" s="1"/>
  <c r="C8734" i="2"/>
  <c r="D8734" i="2" s="1"/>
  <c r="C8733" i="2"/>
  <c r="D8733" i="2" s="1"/>
  <c r="C8732" i="2"/>
  <c r="D8732" i="2" s="1"/>
  <c r="C8731" i="2"/>
  <c r="D8731" i="2" s="1"/>
  <c r="C8730" i="2"/>
  <c r="D8730" i="2" s="1"/>
  <c r="C8729" i="2"/>
  <c r="D8729" i="2" s="1"/>
  <c r="C8728" i="2"/>
  <c r="D8728" i="2" s="1"/>
  <c r="C8727" i="2"/>
  <c r="D8727" i="2" s="1"/>
  <c r="C8726" i="2"/>
  <c r="D8726" i="2" s="1"/>
  <c r="C8725" i="2"/>
  <c r="D8725" i="2" s="1"/>
  <c r="C8724" i="2"/>
  <c r="D8724" i="2" s="1"/>
  <c r="C8723" i="2"/>
  <c r="D8723" i="2" s="1"/>
  <c r="C8722" i="2"/>
  <c r="D8722" i="2" s="1"/>
  <c r="C8721" i="2"/>
  <c r="D8721" i="2" s="1"/>
  <c r="C8720" i="2"/>
  <c r="D8720" i="2" s="1"/>
  <c r="C8719" i="2"/>
  <c r="D8719" i="2" s="1"/>
  <c r="C8718" i="2"/>
  <c r="D8718" i="2" s="1"/>
  <c r="C8717" i="2"/>
  <c r="D8717" i="2" s="1"/>
  <c r="C8716" i="2"/>
  <c r="D8716" i="2" s="1"/>
  <c r="C8715" i="2"/>
  <c r="D8715" i="2" s="1"/>
  <c r="C8714" i="2"/>
  <c r="D8714" i="2" s="1"/>
  <c r="C8713" i="2"/>
  <c r="D8713" i="2" s="1"/>
  <c r="C8712" i="2"/>
  <c r="D8712" i="2" s="1"/>
  <c r="C8711" i="2"/>
  <c r="D8711" i="2" s="1"/>
  <c r="C8710" i="2"/>
  <c r="D8710" i="2" s="1"/>
  <c r="C8709" i="2"/>
  <c r="D8709" i="2" s="1"/>
  <c r="C8708" i="2"/>
  <c r="D8708" i="2" s="1"/>
  <c r="C8707" i="2"/>
  <c r="D8707" i="2" s="1"/>
  <c r="C8706" i="2"/>
  <c r="D8706" i="2" s="1"/>
  <c r="C8705" i="2"/>
  <c r="D8705" i="2" s="1"/>
  <c r="C8704" i="2"/>
  <c r="D8704" i="2" s="1"/>
  <c r="C8703" i="2"/>
  <c r="D8703" i="2" s="1"/>
  <c r="C8702" i="2"/>
  <c r="D8702" i="2" s="1"/>
  <c r="C8701" i="2"/>
  <c r="D8701" i="2" s="1"/>
  <c r="C8700" i="2"/>
  <c r="D8700" i="2" s="1"/>
  <c r="C8699" i="2"/>
  <c r="D8699" i="2" s="1"/>
  <c r="C8698" i="2"/>
  <c r="D8698" i="2" s="1"/>
  <c r="C8697" i="2"/>
  <c r="D8697" i="2" s="1"/>
  <c r="C8696" i="2"/>
  <c r="D8696" i="2" s="1"/>
  <c r="C8695" i="2"/>
  <c r="D8695" i="2" s="1"/>
  <c r="C8694" i="2"/>
  <c r="D8694" i="2" s="1"/>
  <c r="C8693" i="2"/>
  <c r="D8693" i="2" s="1"/>
  <c r="C8692" i="2"/>
  <c r="D8692" i="2" s="1"/>
  <c r="C8691" i="2"/>
  <c r="D8691" i="2" s="1"/>
  <c r="C8690" i="2"/>
  <c r="D8690" i="2" s="1"/>
  <c r="C8689" i="2"/>
  <c r="D8689" i="2" s="1"/>
  <c r="C8688" i="2"/>
  <c r="D8688" i="2" s="1"/>
  <c r="C8687" i="2"/>
  <c r="D8687" i="2" s="1"/>
  <c r="C8686" i="2"/>
  <c r="D8686" i="2" s="1"/>
  <c r="C8685" i="2"/>
  <c r="D8685" i="2" s="1"/>
  <c r="C8684" i="2"/>
  <c r="D8684" i="2" s="1"/>
  <c r="C8683" i="2"/>
  <c r="D8683" i="2" s="1"/>
  <c r="C8682" i="2"/>
  <c r="D8682" i="2" s="1"/>
  <c r="C8681" i="2"/>
  <c r="D8681" i="2" s="1"/>
  <c r="C8680" i="2"/>
  <c r="D8680" i="2" s="1"/>
  <c r="C8679" i="2"/>
  <c r="D8679" i="2" s="1"/>
  <c r="C8678" i="2"/>
  <c r="D8678" i="2" s="1"/>
  <c r="C8677" i="2"/>
  <c r="D8677" i="2" s="1"/>
  <c r="C8676" i="2"/>
  <c r="D8676" i="2" s="1"/>
  <c r="C8675" i="2"/>
  <c r="D8675" i="2" s="1"/>
  <c r="C8674" i="2"/>
  <c r="D8674" i="2" s="1"/>
  <c r="C8673" i="2"/>
  <c r="D8673" i="2" s="1"/>
  <c r="C8672" i="2"/>
  <c r="D8672" i="2" s="1"/>
  <c r="C8671" i="2"/>
  <c r="D8671" i="2" s="1"/>
  <c r="C8670" i="2"/>
  <c r="D8670" i="2" s="1"/>
  <c r="C8669" i="2"/>
  <c r="D8669" i="2" s="1"/>
  <c r="C8668" i="2"/>
  <c r="D8668" i="2" s="1"/>
  <c r="C8667" i="2"/>
  <c r="D8667" i="2" s="1"/>
  <c r="C8666" i="2"/>
  <c r="D8666" i="2" s="1"/>
  <c r="C8665" i="2"/>
  <c r="D8665" i="2" s="1"/>
  <c r="C8664" i="2"/>
  <c r="D8664" i="2" s="1"/>
  <c r="C8663" i="2"/>
  <c r="D8663" i="2" s="1"/>
  <c r="C8662" i="2"/>
  <c r="D8662" i="2" s="1"/>
  <c r="C8661" i="2"/>
  <c r="D8661" i="2" s="1"/>
  <c r="C8660" i="2"/>
  <c r="D8660" i="2" s="1"/>
  <c r="C8659" i="2"/>
  <c r="D8659" i="2" s="1"/>
  <c r="C8658" i="2"/>
  <c r="D8658" i="2" s="1"/>
  <c r="C8657" i="2"/>
  <c r="D8657" i="2" s="1"/>
  <c r="C8656" i="2"/>
  <c r="D8656" i="2" s="1"/>
  <c r="C8655" i="2"/>
  <c r="D8655" i="2" s="1"/>
  <c r="C8654" i="2"/>
  <c r="D8654" i="2" s="1"/>
  <c r="C8653" i="2"/>
  <c r="D8653" i="2" s="1"/>
  <c r="C8652" i="2"/>
  <c r="D8652" i="2" s="1"/>
  <c r="C8651" i="2"/>
  <c r="D8651" i="2" s="1"/>
  <c r="C8650" i="2"/>
  <c r="D8650" i="2" s="1"/>
  <c r="C8649" i="2"/>
  <c r="D8649" i="2" s="1"/>
  <c r="C8648" i="2"/>
  <c r="D8648" i="2" s="1"/>
  <c r="C8647" i="2"/>
  <c r="D8647" i="2" s="1"/>
  <c r="C8646" i="2"/>
  <c r="D8646" i="2" s="1"/>
  <c r="C8645" i="2"/>
  <c r="D8645" i="2" s="1"/>
  <c r="C8644" i="2"/>
  <c r="D8644" i="2" s="1"/>
  <c r="C8643" i="2"/>
  <c r="D8643" i="2" s="1"/>
  <c r="C8642" i="2"/>
  <c r="D8642" i="2" s="1"/>
  <c r="C8641" i="2"/>
  <c r="D8641" i="2" s="1"/>
  <c r="C8640" i="2"/>
  <c r="D8640" i="2" s="1"/>
  <c r="C8639" i="2"/>
  <c r="D8639" i="2" s="1"/>
  <c r="C8638" i="2"/>
  <c r="D8638" i="2" s="1"/>
  <c r="C8637" i="2"/>
  <c r="D8637" i="2" s="1"/>
  <c r="C8636" i="2"/>
  <c r="D8636" i="2" s="1"/>
  <c r="C8635" i="2"/>
  <c r="D8635" i="2" s="1"/>
  <c r="C8634" i="2"/>
  <c r="D8634" i="2" s="1"/>
  <c r="C8633" i="2"/>
  <c r="D8633" i="2" s="1"/>
  <c r="C8632" i="2"/>
  <c r="D8632" i="2" s="1"/>
  <c r="C8631" i="2"/>
  <c r="D8631" i="2" s="1"/>
  <c r="C8630" i="2"/>
  <c r="D8630" i="2" s="1"/>
  <c r="C8629" i="2"/>
  <c r="D8629" i="2" s="1"/>
  <c r="C8628" i="2"/>
  <c r="D8628" i="2" s="1"/>
  <c r="C8627" i="2"/>
  <c r="D8627" i="2" s="1"/>
  <c r="C8626" i="2"/>
  <c r="D8626" i="2" s="1"/>
  <c r="C8625" i="2"/>
  <c r="D8625" i="2" s="1"/>
  <c r="C8624" i="2"/>
  <c r="D8624" i="2" s="1"/>
  <c r="C8623" i="2"/>
  <c r="D8623" i="2" s="1"/>
  <c r="C8622" i="2"/>
  <c r="D8622" i="2" s="1"/>
  <c r="C8621" i="2"/>
  <c r="D8621" i="2" s="1"/>
  <c r="C8620" i="2"/>
  <c r="D8620" i="2" s="1"/>
  <c r="C8619" i="2"/>
  <c r="D8619" i="2" s="1"/>
  <c r="C8618" i="2"/>
  <c r="D8618" i="2" s="1"/>
  <c r="C8617" i="2"/>
  <c r="D8617" i="2" s="1"/>
  <c r="C8616" i="2"/>
  <c r="D8616" i="2" s="1"/>
  <c r="C8615" i="2"/>
  <c r="D8615" i="2" s="1"/>
  <c r="C8614" i="2"/>
  <c r="D8614" i="2" s="1"/>
  <c r="C8613" i="2"/>
  <c r="D8613" i="2" s="1"/>
  <c r="C8612" i="2"/>
  <c r="D8612" i="2" s="1"/>
  <c r="C8611" i="2"/>
  <c r="D8611" i="2" s="1"/>
  <c r="C8610" i="2"/>
  <c r="D8610" i="2" s="1"/>
  <c r="C8609" i="2"/>
  <c r="D8609" i="2" s="1"/>
  <c r="C8608" i="2"/>
  <c r="D8608" i="2" s="1"/>
  <c r="C8607" i="2"/>
  <c r="D8607" i="2" s="1"/>
  <c r="C8606" i="2"/>
  <c r="D8606" i="2" s="1"/>
  <c r="C8605" i="2"/>
  <c r="D8605" i="2" s="1"/>
  <c r="C8604" i="2"/>
  <c r="D8604" i="2" s="1"/>
  <c r="C8603" i="2"/>
  <c r="D8603" i="2" s="1"/>
  <c r="C8602" i="2"/>
  <c r="D8602" i="2" s="1"/>
  <c r="C8601" i="2"/>
  <c r="D8601" i="2" s="1"/>
  <c r="C8600" i="2"/>
  <c r="D8600" i="2" s="1"/>
  <c r="C8599" i="2"/>
  <c r="D8599" i="2" s="1"/>
  <c r="C8598" i="2"/>
  <c r="D8598" i="2" s="1"/>
  <c r="C8597" i="2"/>
  <c r="D8597" i="2" s="1"/>
  <c r="C8596" i="2"/>
  <c r="D8596" i="2" s="1"/>
  <c r="C8595" i="2"/>
  <c r="D8595" i="2" s="1"/>
  <c r="C8594" i="2"/>
  <c r="D8594" i="2" s="1"/>
  <c r="C8593" i="2"/>
  <c r="D8593" i="2" s="1"/>
  <c r="C8592" i="2"/>
  <c r="D8592" i="2" s="1"/>
  <c r="C8591" i="2"/>
  <c r="D8591" i="2" s="1"/>
  <c r="C8590" i="2"/>
  <c r="D8590" i="2" s="1"/>
  <c r="C8589" i="2"/>
  <c r="D8589" i="2" s="1"/>
  <c r="C8588" i="2"/>
  <c r="D8588" i="2" s="1"/>
  <c r="C8587" i="2"/>
  <c r="D8587" i="2" s="1"/>
  <c r="C8586" i="2"/>
  <c r="D8586" i="2" s="1"/>
  <c r="C8585" i="2"/>
  <c r="D8585" i="2" s="1"/>
  <c r="C8584" i="2"/>
  <c r="D8584" i="2" s="1"/>
  <c r="C8583" i="2"/>
  <c r="D8583" i="2" s="1"/>
  <c r="C8582" i="2"/>
  <c r="D8582" i="2" s="1"/>
  <c r="C8581" i="2"/>
  <c r="D8581" i="2" s="1"/>
  <c r="C8580" i="2"/>
  <c r="D8580" i="2" s="1"/>
  <c r="C8579" i="2"/>
  <c r="D8579" i="2" s="1"/>
  <c r="C8578" i="2"/>
  <c r="D8578" i="2" s="1"/>
  <c r="C8577" i="2"/>
  <c r="D8577" i="2" s="1"/>
  <c r="C8576" i="2"/>
  <c r="D8576" i="2" s="1"/>
  <c r="C8575" i="2"/>
  <c r="D8575" i="2" s="1"/>
  <c r="C8574" i="2"/>
  <c r="D8574" i="2" s="1"/>
  <c r="C8573" i="2"/>
  <c r="D8573" i="2" s="1"/>
  <c r="C8572" i="2"/>
  <c r="D8572" i="2" s="1"/>
  <c r="C8571" i="2"/>
  <c r="D8571" i="2" s="1"/>
  <c r="C8570" i="2"/>
  <c r="D8570" i="2" s="1"/>
  <c r="C8569" i="2"/>
  <c r="D8569" i="2" s="1"/>
  <c r="C8568" i="2"/>
  <c r="D8568" i="2" s="1"/>
  <c r="C8567" i="2"/>
  <c r="D8567" i="2" s="1"/>
  <c r="C8566" i="2"/>
  <c r="D8566" i="2" s="1"/>
  <c r="C8565" i="2"/>
  <c r="D8565" i="2" s="1"/>
  <c r="C8564" i="2"/>
  <c r="D8564" i="2" s="1"/>
  <c r="C8563" i="2"/>
  <c r="D8563" i="2" s="1"/>
  <c r="C8562" i="2"/>
  <c r="D8562" i="2" s="1"/>
  <c r="C8561" i="2"/>
  <c r="D8561" i="2" s="1"/>
  <c r="C8560" i="2"/>
  <c r="D8560" i="2" s="1"/>
  <c r="C8559" i="2"/>
  <c r="D8559" i="2" s="1"/>
  <c r="C8558" i="2"/>
  <c r="D8558" i="2" s="1"/>
  <c r="C8557" i="2"/>
  <c r="D8557" i="2" s="1"/>
  <c r="C8556" i="2"/>
  <c r="D8556" i="2" s="1"/>
  <c r="C8555" i="2"/>
  <c r="D8555" i="2" s="1"/>
  <c r="C8554" i="2"/>
  <c r="D8554" i="2" s="1"/>
  <c r="C8553" i="2"/>
  <c r="D8553" i="2" s="1"/>
  <c r="C8552" i="2"/>
  <c r="D8552" i="2" s="1"/>
  <c r="C8551" i="2"/>
  <c r="D8551" i="2" s="1"/>
  <c r="C8550" i="2"/>
  <c r="D8550" i="2" s="1"/>
  <c r="C8549" i="2"/>
  <c r="D8549" i="2" s="1"/>
  <c r="C8548" i="2"/>
  <c r="D8548" i="2" s="1"/>
  <c r="C8547" i="2"/>
  <c r="D8547" i="2" s="1"/>
  <c r="C8546" i="2"/>
  <c r="D8546" i="2" s="1"/>
  <c r="C8545" i="2"/>
  <c r="D8545" i="2" s="1"/>
  <c r="C8544" i="2"/>
  <c r="D8544" i="2" s="1"/>
  <c r="C8543" i="2"/>
  <c r="D8543" i="2" s="1"/>
  <c r="C8542" i="2"/>
  <c r="D8542" i="2" s="1"/>
  <c r="C8541" i="2"/>
  <c r="D8541" i="2" s="1"/>
  <c r="C8540" i="2"/>
  <c r="D8540" i="2" s="1"/>
  <c r="C8539" i="2"/>
  <c r="D8539" i="2" s="1"/>
  <c r="C8538" i="2"/>
  <c r="D8538" i="2" s="1"/>
  <c r="C8537" i="2"/>
  <c r="D8537" i="2" s="1"/>
  <c r="C8536" i="2"/>
  <c r="D8536" i="2" s="1"/>
  <c r="C8535" i="2"/>
  <c r="D8535" i="2" s="1"/>
  <c r="C8534" i="2"/>
  <c r="D8534" i="2" s="1"/>
  <c r="C8533" i="2"/>
  <c r="D8533" i="2" s="1"/>
  <c r="C8532" i="2"/>
  <c r="D8532" i="2" s="1"/>
  <c r="C8531" i="2"/>
  <c r="D8531" i="2" s="1"/>
  <c r="C8530" i="2"/>
  <c r="D8530" i="2" s="1"/>
  <c r="C8529" i="2"/>
  <c r="D8529" i="2" s="1"/>
  <c r="C8528" i="2"/>
  <c r="D8528" i="2" s="1"/>
  <c r="C8527" i="2"/>
  <c r="D8527" i="2" s="1"/>
  <c r="C8526" i="2"/>
  <c r="D8526" i="2" s="1"/>
  <c r="C8525" i="2"/>
  <c r="D8525" i="2" s="1"/>
  <c r="C8524" i="2"/>
  <c r="D8524" i="2" s="1"/>
  <c r="C8523" i="2"/>
  <c r="D8523" i="2" s="1"/>
  <c r="C8522" i="2"/>
  <c r="D8522" i="2" s="1"/>
  <c r="C8521" i="2"/>
  <c r="D8521" i="2" s="1"/>
  <c r="C8520" i="2"/>
  <c r="D8520" i="2" s="1"/>
  <c r="C8519" i="2"/>
  <c r="D8519" i="2" s="1"/>
  <c r="C8518" i="2"/>
  <c r="D8518" i="2" s="1"/>
  <c r="C8517" i="2"/>
  <c r="D8517" i="2" s="1"/>
  <c r="C8516" i="2"/>
  <c r="D8516" i="2" s="1"/>
  <c r="C8515" i="2"/>
  <c r="D8515" i="2" s="1"/>
  <c r="C8514" i="2"/>
  <c r="D8514" i="2" s="1"/>
  <c r="C8513" i="2"/>
  <c r="D8513" i="2" s="1"/>
  <c r="C8512" i="2"/>
  <c r="D8512" i="2" s="1"/>
  <c r="C8511" i="2"/>
  <c r="D8511" i="2" s="1"/>
  <c r="C8510" i="2"/>
  <c r="D8510" i="2" s="1"/>
  <c r="C8509" i="2"/>
  <c r="D8509" i="2" s="1"/>
  <c r="C8508" i="2"/>
  <c r="D8508" i="2" s="1"/>
  <c r="C8507" i="2"/>
  <c r="D8507" i="2" s="1"/>
  <c r="C8506" i="2"/>
  <c r="D8506" i="2" s="1"/>
  <c r="C8505" i="2"/>
  <c r="D8505" i="2" s="1"/>
  <c r="C8504" i="2"/>
  <c r="D8504" i="2" s="1"/>
  <c r="C8503" i="2"/>
  <c r="D8503" i="2" s="1"/>
  <c r="C8502" i="2"/>
  <c r="D8502" i="2" s="1"/>
  <c r="C8501" i="2"/>
  <c r="D8501" i="2" s="1"/>
  <c r="C8500" i="2"/>
  <c r="D8500" i="2" s="1"/>
  <c r="C8499" i="2"/>
  <c r="D8499" i="2" s="1"/>
  <c r="C8498" i="2"/>
  <c r="D8498" i="2" s="1"/>
  <c r="C8497" i="2"/>
  <c r="D8497" i="2" s="1"/>
  <c r="C8496" i="2"/>
  <c r="D8496" i="2" s="1"/>
  <c r="C8495" i="2"/>
  <c r="D8495" i="2" s="1"/>
  <c r="C8494" i="2"/>
  <c r="D8494" i="2" s="1"/>
  <c r="C8493" i="2"/>
  <c r="D8493" i="2" s="1"/>
  <c r="C8492" i="2"/>
  <c r="D8492" i="2" s="1"/>
  <c r="C8491" i="2"/>
  <c r="D8491" i="2" s="1"/>
  <c r="C8490" i="2"/>
  <c r="D8490" i="2" s="1"/>
  <c r="C8489" i="2"/>
  <c r="D8489" i="2" s="1"/>
  <c r="C8488" i="2"/>
  <c r="D8488" i="2" s="1"/>
  <c r="C8487" i="2"/>
  <c r="D8487" i="2" s="1"/>
  <c r="C8486" i="2"/>
  <c r="D8486" i="2" s="1"/>
  <c r="C8485" i="2"/>
  <c r="D8485" i="2" s="1"/>
  <c r="C8484" i="2"/>
  <c r="D8484" i="2" s="1"/>
  <c r="C8483" i="2"/>
  <c r="D8483" i="2" s="1"/>
  <c r="C8482" i="2"/>
  <c r="D8482" i="2" s="1"/>
  <c r="C8481" i="2"/>
  <c r="D8481" i="2" s="1"/>
  <c r="C8480" i="2"/>
  <c r="D8480" i="2" s="1"/>
  <c r="C8479" i="2"/>
  <c r="D8479" i="2" s="1"/>
  <c r="C8478" i="2"/>
  <c r="D8478" i="2" s="1"/>
  <c r="C8477" i="2"/>
  <c r="D8477" i="2" s="1"/>
  <c r="C8476" i="2"/>
  <c r="D8476" i="2" s="1"/>
  <c r="C8475" i="2"/>
  <c r="D8475" i="2" s="1"/>
  <c r="C8474" i="2"/>
  <c r="D8474" i="2" s="1"/>
  <c r="C8473" i="2"/>
  <c r="D8473" i="2" s="1"/>
  <c r="C8472" i="2"/>
  <c r="D8472" i="2" s="1"/>
  <c r="C8471" i="2"/>
  <c r="D8471" i="2" s="1"/>
  <c r="C8470" i="2"/>
  <c r="D8470" i="2" s="1"/>
  <c r="C8469" i="2"/>
  <c r="D8469" i="2" s="1"/>
  <c r="C8468" i="2"/>
  <c r="D8468" i="2" s="1"/>
  <c r="C8467" i="2"/>
  <c r="D8467" i="2" s="1"/>
  <c r="C8466" i="2"/>
  <c r="D8466" i="2" s="1"/>
  <c r="C8465" i="2"/>
  <c r="D8465" i="2" s="1"/>
  <c r="C8464" i="2"/>
  <c r="D8464" i="2" s="1"/>
  <c r="C8463" i="2"/>
  <c r="D8463" i="2" s="1"/>
  <c r="C8462" i="2"/>
  <c r="D8462" i="2" s="1"/>
  <c r="C8461" i="2"/>
  <c r="D8461" i="2" s="1"/>
  <c r="C8460" i="2"/>
  <c r="D8460" i="2" s="1"/>
  <c r="C8459" i="2"/>
  <c r="D8459" i="2" s="1"/>
  <c r="C8458" i="2"/>
  <c r="D8458" i="2" s="1"/>
  <c r="C8457" i="2"/>
  <c r="D8457" i="2" s="1"/>
  <c r="C8456" i="2"/>
  <c r="D8456" i="2" s="1"/>
  <c r="C8455" i="2"/>
  <c r="D8455" i="2" s="1"/>
  <c r="C8454" i="2"/>
  <c r="D8454" i="2" s="1"/>
  <c r="C8453" i="2"/>
  <c r="D8453" i="2" s="1"/>
  <c r="C8452" i="2"/>
  <c r="D8452" i="2" s="1"/>
  <c r="C8451" i="2"/>
  <c r="D8451" i="2" s="1"/>
  <c r="C8450" i="2"/>
  <c r="D8450" i="2" s="1"/>
  <c r="C8449" i="2"/>
  <c r="D8449" i="2" s="1"/>
  <c r="C8448" i="2"/>
  <c r="D8448" i="2" s="1"/>
  <c r="C8447" i="2"/>
  <c r="D8447" i="2" s="1"/>
  <c r="C8446" i="2"/>
  <c r="D8446" i="2" s="1"/>
  <c r="C8445" i="2"/>
  <c r="D8445" i="2" s="1"/>
  <c r="C8444" i="2"/>
  <c r="D8444" i="2" s="1"/>
  <c r="C8443" i="2"/>
  <c r="D8443" i="2" s="1"/>
  <c r="C8442" i="2"/>
  <c r="D8442" i="2" s="1"/>
  <c r="C8441" i="2"/>
  <c r="D8441" i="2" s="1"/>
  <c r="C8440" i="2"/>
  <c r="D8440" i="2" s="1"/>
  <c r="C8439" i="2"/>
  <c r="D8439" i="2" s="1"/>
  <c r="C8438" i="2"/>
  <c r="D8438" i="2" s="1"/>
  <c r="C8437" i="2"/>
  <c r="D8437" i="2" s="1"/>
  <c r="C8436" i="2"/>
  <c r="D8436" i="2" s="1"/>
  <c r="C8435" i="2"/>
  <c r="D8435" i="2" s="1"/>
  <c r="C8434" i="2"/>
  <c r="D8434" i="2" s="1"/>
  <c r="C8433" i="2"/>
  <c r="D8433" i="2" s="1"/>
  <c r="C8432" i="2"/>
  <c r="D8432" i="2" s="1"/>
  <c r="C8431" i="2"/>
  <c r="D8431" i="2" s="1"/>
  <c r="C8430" i="2"/>
  <c r="D8430" i="2" s="1"/>
  <c r="C8429" i="2"/>
  <c r="D8429" i="2" s="1"/>
  <c r="C8428" i="2"/>
  <c r="D8428" i="2" s="1"/>
  <c r="C8427" i="2"/>
  <c r="D8427" i="2" s="1"/>
  <c r="C8426" i="2"/>
  <c r="D8426" i="2" s="1"/>
  <c r="C8425" i="2"/>
  <c r="D8425" i="2" s="1"/>
  <c r="C8424" i="2"/>
  <c r="D8424" i="2" s="1"/>
  <c r="C8423" i="2"/>
  <c r="D8423" i="2" s="1"/>
  <c r="C8422" i="2"/>
  <c r="D8422" i="2" s="1"/>
  <c r="C8421" i="2"/>
  <c r="D8421" i="2" s="1"/>
  <c r="C8420" i="2"/>
  <c r="D8420" i="2" s="1"/>
  <c r="C8419" i="2"/>
  <c r="D8419" i="2" s="1"/>
  <c r="C8418" i="2"/>
  <c r="D8418" i="2" s="1"/>
  <c r="C8417" i="2"/>
  <c r="D8417" i="2" s="1"/>
  <c r="C8416" i="2"/>
  <c r="D8416" i="2" s="1"/>
  <c r="C8415" i="2"/>
  <c r="D8415" i="2" s="1"/>
  <c r="C8414" i="2"/>
  <c r="D8414" i="2" s="1"/>
  <c r="C8413" i="2"/>
  <c r="D8413" i="2" s="1"/>
  <c r="C8412" i="2"/>
  <c r="D8412" i="2" s="1"/>
  <c r="C8411" i="2"/>
  <c r="D8411" i="2" s="1"/>
  <c r="C8410" i="2"/>
  <c r="D8410" i="2" s="1"/>
  <c r="C8409" i="2"/>
  <c r="D8409" i="2" s="1"/>
  <c r="C8408" i="2"/>
  <c r="D8408" i="2" s="1"/>
  <c r="C8407" i="2"/>
  <c r="D8407" i="2" s="1"/>
  <c r="C8406" i="2"/>
  <c r="D8406" i="2" s="1"/>
  <c r="C8405" i="2"/>
  <c r="D8405" i="2" s="1"/>
  <c r="C8404" i="2"/>
  <c r="D8404" i="2" s="1"/>
  <c r="C8403" i="2"/>
  <c r="D8403" i="2" s="1"/>
  <c r="C8402" i="2"/>
  <c r="D8402" i="2" s="1"/>
  <c r="C8401" i="2"/>
  <c r="D8401" i="2" s="1"/>
  <c r="C8400" i="2"/>
  <c r="D8400" i="2" s="1"/>
  <c r="C8399" i="2"/>
  <c r="D8399" i="2" s="1"/>
  <c r="C8398" i="2"/>
  <c r="D8398" i="2" s="1"/>
  <c r="C8397" i="2"/>
  <c r="D8397" i="2" s="1"/>
  <c r="C8396" i="2"/>
  <c r="D8396" i="2" s="1"/>
  <c r="C8395" i="2"/>
  <c r="D8395" i="2" s="1"/>
  <c r="C8394" i="2"/>
  <c r="D8394" i="2" s="1"/>
  <c r="C8393" i="2"/>
  <c r="D8393" i="2" s="1"/>
  <c r="C8392" i="2"/>
  <c r="D8392" i="2" s="1"/>
  <c r="C8391" i="2"/>
  <c r="D8391" i="2" s="1"/>
  <c r="C8390" i="2"/>
  <c r="D8390" i="2" s="1"/>
  <c r="C8389" i="2"/>
  <c r="D8389" i="2" s="1"/>
  <c r="C8388" i="2"/>
  <c r="D8388" i="2" s="1"/>
  <c r="C8387" i="2"/>
  <c r="D8387" i="2" s="1"/>
  <c r="C8386" i="2"/>
  <c r="D8386" i="2" s="1"/>
  <c r="C8385" i="2"/>
  <c r="D8385" i="2" s="1"/>
  <c r="C8384" i="2"/>
  <c r="D8384" i="2" s="1"/>
  <c r="C8383" i="2"/>
  <c r="D8383" i="2" s="1"/>
  <c r="C8382" i="2"/>
  <c r="D8382" i="2" s="1"/>
  <c r="C8381" i="2"/>
  <c r="D8381" i="2" s="1"/>
  <c r="C8380" i="2"/>
  <c r="D8380" i="2" s="1"/>
  <c r="C8379" i="2"/>
  <c r="D8379" i="2" s="1"/>
  <c r="C8378" i="2"/>
  <c r="D8378" i="2" s="1"/>
  <c r="C8377" i="2"/>
  <c r="D8377" i="2" s="1"/>
  <c r="C8376" i="2"/>
  <c r="D8376" i="2" s="1"/>
  <c r="C8375" i="2"/>
  <c r="D8375" i="2" s="1"/>
  <c r="C8374" i="2"/>
  <c r="D8374" i="2" s="1"/>
  <c r="C8373" i="2"/>
  <c r="D8373" i="2" s="1"/>
  <c r="C8372" i="2"/>
  <c r="D8372" i="2" s="1"/>
  <c r="C8371" i="2"/>
  <c r="D8371" i="2" s="1"/>
  <c r="C8370" i="2"/>
  <c r="D8370" i="2" s="1"/>
  <c r="C8369" i="2"/>
  <c r="D8369" i="2" s="1"/>
  <c r="C8368" i="2"/>
  <c r="D8368" i="2" s="1"/>
  <c r="C8367" i="2"/>
  <c r="D8367" i="2" s="1"/>
  <c r="C8366" i="2"/>
  <c r="D8366" i="2" s="1"/>
  <c r="C8365" i="2"/>
  <c r="D8365" i="2" s="1"/>
  <c r="C8364" i="2"/>
  <c r="D8364" i="2" s="1"/>
  <c r="C8363" i="2"/>
  <c r="D8363" i="2" s="1"/>
  <c r="C8362" i="2"/>
  <c r="D8362" i="2" s="1"/>
  <c r="C8361" i="2"/>
  <c r="D8361" i="2" s="1"/>
  <c r="C8360" i="2"/>
  <c r="D8360" i="2" s="1"/>
  <c r="C8359" i="2"/>
  <c r="D8359" i="2" s="1"/>
  <c r="C8358" i="2"/>
  <c r="D8358" i="2" s="1"/>
  <c r="C8357" i="2"/>
  <c r="D8357" i="2" s="1"/>
  <c r="C8356" i="2"/>
  <c r="D8356" i="2" s="1"/>
  <c r="C8355" i="2"/>
  <c r="D8355" i="2" s="1"/>
  <c r="C8354" i="2"/>
  <c r="D8354" i="2" s="1"/>
  <c r="C8353" i="2"/>
  <c r="D8353" i="2" s="1"/>
  <c r="C8352" i="2"/>
  <c r="D8352" i="2" s="1"/>
  <c r="C8351" i="2"/>
  <c r="D8351" i="2" s="1"/>
  <c r="C8350" i="2"/>
  <c r="D8350" i="2" s="1"/>
  <c r="C8349" i="2"/>
  <c r="D8349" i="2" s="1"/>
  <c r="C8348" i="2"/>
  <c r="D8348" i="2" s="1"/>
  <c r="C8347" i="2"/>
  <c r="D8347" i="2" s="1"/>
  <c r="C8346" i="2"/>
  <c r="D8346" i="2" s="1"/>
  <c r="C8345" i="2"/>
  <c r="D8345" i="2" s="1"/>
  <c r="C8344" i="2"/>
  <c r="D8344" i="2" s="1"/>
  <c r="C8343" i="2"/>
  <c r="D8343" i="2" s="1"/>
  <c r="C8342" i="2"/>
  <c r="D8342" i="2" s="1"/>
  <c r="C8341" i="2"/>
  <c r="D8341" i="2" s="1"/>
  <c r="C8340" i="2"/>
  <c r="D8340" i="2" s="1"/>
  <c r="C8339" i="2"/>
  <c r="D8339" i="2" s="1"/>
  <c r="C8338" i="2"/>
  <c r="D8338" i="2" s="1"/>
  <c r="C8337" i="2"/>
  <c r="D8337" i="2" s="1"/>
  <c r="C8336" i="2"/>
  <c r="D8336" i="2" s="1"/>
  <c r="C8335" i="2"/>
  <c r="D8335" i="2" s="1"/>
  <c r="C8334" i="2"/>
  <c r="D8334" i="2" s="1"/>
  <c r="C8333" i="2"/>
  <c r="D8333" i="2" s="1"/>
  <c r="C8332" i="2"/>
  <c r="D8332" i="2" s="1"/>
  <c r="C8331" i="2"/>
  <c r="D8331" i="2" s="1"/>
  <c r="C8330" i="2"/>
  <c r="D8330" i="2" s="1"/>
  <c r="C8329" i="2"/>
  <c r="D8329" i="2" s="1"/>
  <c r="C8328" i="2"/>
  <c r="D8328" i="2" s="1"/>
  <c r="C8327" i="2"/>
  <c r="D8327" i="2" s="1"/>
  <c r="C8326" i="2"/>
  <c r="D8326" i="2" s="1"/>
  <c r="C8325" i="2"/>
  <c r="D8325" i="2" s="1"/>
  <c r="C8324" i="2"/>
  <c r="D8324" i="2" s="1"/>
  <c r="C8323" i="2"/>
  <c r="D8323" i="2" s="1"/>
  <c r="C8322" i="2"/>
  <c r="D8322" i="2" s="1"/>
  <c r="C8321" i="2"/>
  <c r="D8321" i="2" s="1"/>
  <c r="C8320" i="2"/>
  <c r="D8320" i="2" s="1"/>
  <c r="C8319" i="2"/>
  <c r="D8319" i="2" s="1"/>
  <c r="C8318" i="2"/>
  <c r="D8318" i="2" s="1"/>
  <c r="C8317" i="2"/>
  <c r="D8317" i="2" s="1"/>
  <c r="C8316" i="2"/>
  <c r="D8316" i="2" s="1"/>
  <c r="C8315" i="2"/>
  <c r="D8315" i="2" s="1"/>
  <c r="C8314" i="2"/>
  <c r="D8314" i="2" s="1"/>
  <c r="C8313" i="2"/>
  <c r="D8313" i="2" s="1"/>
  <c r="C8312" i="2"/>
  <c r="D8312" i="2" s="1"/>
  <c r="C8311" i="2"/>
  <c r="D8311" i="2" s="1"/>
  <c r="C8310" i="2"/>
  <c r="D8310" i="2" s="1"/>
  <c r="C8309" i="2"/>
  <c r="D8309" i="2" s="1"/>
  <c r="C8308" i="2"/>
  <c r="D8308" i="2" s="1"/>
  <c r="C8307" i="2"/>
  <c r="D8307" i="2" s="1"/>
  <c r="C8306" i="2"/>
  <c r="D8306" i="2" s="1"/>
  <c r="C8305" i="2"/>
  <c r="D8305" i="2" s="1"/>
  <c r="C8304" i="2"/>
  <c r="D8304" i="2" s="1"/>
  <c r="C8303" i="2"/>
  <c r="D8303" i="2" s="1"/>
  <c r="C8302" i="2"/>
  <c r="D8302" i="2" s="1"/>
  <c r="C8301" i="2"/>
  <c r="D8301" i="2" s="1"/>
  <c r="C8300" i="2"/>
  <c r="D8300" i="2" s="1"/>
  <c r="C8299" i="2"/>
  <c r="D8299" i="2" s="1"/>
  <c r="C8298" i="2"/>
  <c r="D8298" i="2" s="1"/>
  <c r="C8297" i="2"/>
  <c r="D8297" i="2" s="1"/>
  <c r="C8296" i="2"/>
  <c r="D8296" i="2" s="1"/>
  <c r="C8295" i="2"/>
  <c r="D8295" i="2" s="1"/>
  <c r="C8294" i="2"/>
  <c r="D8294" i="2" s="1"/>
  <c r="C8293" i="2"/>
  <c r="D8293" i="2" s="1"/>
  <c r="C8292" i="2"/>
  <c r="D8292" i="2" s="1"/>
  <c r="C8291" i="2"/>
  <c r="D8291" i="2" s="1"/>
  <c r="C8290" i="2"/>
  <c r="D8290" i="2" s="1"/>
  <c r="C8289" i="2"/>
  <c r="D8289" i="2" s="1"/>
  <c r="C8288" i="2"/>
  <c r="D8288" i="2" s="1"/>
  <c r="C8287" i="2"/>
  <c r="D8287" i="2" s="1"/>
  <c r="C8286" i="2"/>
  <c r="D8286" i="2" s="1"/>
  <c r="C8285" i="2"/>
  <c r="D8285" i="2" s="1"/>
  <c r="C8284" i="2"/>
  <c r="D8284" i="2" s="1"/>
  <c r="C8283" i="2"/>
  <c r="D8283" i="2" s="1"/>
  <c r="C8282" i="2"/>
  <c r="D8282" i="2" s="1"/>
  <c r="C8281" i="2"/>
  <c r="D8281" i="2" s="1"/>
  <c r="C8280" i="2"/>
  <c r="D8280" i="2" s="1"/>
  <c r="C8279" i="2"/>
  <c r="D8279" i="2" s="1"/>
  <c r="C8278" i="2"/>
  <c r="D8278" i="2" s="1"/>
  <c r="C8277" i="2"/>
  <c r="D8277" i="2" s="1"/>
  <c r="C8276" i="2"/>
  <c r="D8276" i="2" s="1"/>
  <c r="C8275" i="2"/>
  <c r="D8275" i="2" s="1"/>
  <c r="C8274" i="2"/>
  <c r="D8274" i="2" s="1"/>
  <c r="C8273" i="2"/>
  <c r="D8273" i="2" s="1"/>
  <c r="C8272" i="2"/>
  <c r="D8272" i="2" s="1"/>
  <c r="C8271" i="2"/>
  <c r="D8271" i="2" s="1"/>
  <c r="C8270" i="2"/>
  <c r="D8270" i="2" s="1"/>
  <c r="C8269" i="2"/>
  <c r="D8269" i="2" s="1"/>
  <c r="C8268" i="2"/>
  <c r="D8268" i="2" s="1"/>
  <c r="C8267" i="2"/>
  <c r="D8267" i="2" s="1"/>
  <c r="C8266" i="2"/>
  <c r="D8266" i="2" s="1"/>
  <c r="C8265" i="2"/>
  <c r="D8265" i="2" s="1"/>
  <c r="C8264" i="2"/>
  <c r="D8264" i="2" s="1"/>
  <c r="C8263" i="2"/>
  <c r="D8263" i="2" s="1"/>
  <c r="C8262" i="2"/>
  <c r="D8262" i="2" s="1"/>
  <c r="C8261" i="2"/>
  <c r="D8261" i="2" s="1"/>
  <c r="C8260" i="2"/>
  <c r="D8260" i="2" s="1"/>
  <c r="C8259" i="2"/>
  <c r="D8259" i="2" s="1"/>
  <c r="C8258" i="2"/>
  <c r="D8258" i="2" s="1"/>
  <c r="C8257" i="2"/>
  <c r="D8257" i="2" s="1"/>
  <c r="C8256" i="2"/>
  <c r="D8256" i="2" s="1"/>
  <c r="C8255" i="2"/>
  <c r="D8255" i="2" s="1"/>
  <c r="C8254" i="2"/>
  <c r="D8254" i="2" s="1"/>
  <c r="C8253" i="2"/>
  <c r="D8253" i="2" s="1"/>
  <c r="C8252" i="2"/>
  <c r="D8252" i="2" s="1"/>
  <c r="C8251" i="2"/>
  <c r="D8251" i="2" s="1"/>
  <c r="C8250" i="2"/>
  <c r="D8250" i="2" s="1"/>
  <c r="C8249" i="2"/>
  <c r="D8249" i="2" s="1"/>
  <c r="C8248" i="2"/>
  <c r="D8248" i="2" s="1"/>
  <c r="C8247" i="2"/>
  <c r="D8247" i="2" s="1"/>
  <c r="C8246" i="2"/>
  <c r="D8246" i="2" s="1"/>
  <c r="C8245" i="2"/>
  <c r="D8245" i="2" s="1"/>
  <c r="C8244" i="2"/>
  <c r="D8244" i="2" s="1"/>
  <c r="C8243" i="2"/>
  <c r="D8243" i="2" s="1"/>
  <c r="C8242" i="2"/>
  <c r="D8242" i="2" s="1"/>
  <c r="C8241" i="2"/>
  <c r="D8241" i="2" s="1"/>
  <c r="C8240" i="2"/>
  <c r="D8240" i="2" s="1"/>
  <c r="C8239" i="2"/>
  <c r="D8239" i="2" s="1"/>
  <c r="C8238" i="2"/>
  <c r="D8238" i="2" s="1"/>
  <c r="C8237" i="2"/>
  <c r="D8237" i="2" s="1"/>
  <c r="C8236" i="2"/>
  <c r="D8236" i="2" s="1"/>
  <c r="C8235" i="2"/>
  <c r="D8235" i="2" s="1"/>
  <c r="C8234" i="2"/>
  <c r="D8234" i="2" s="1"/>
  <c r="C8233" i="2"/>
  <c r="D8233" i="2" s="1"/>
  <c r="C8232" i="2"/>
  <c r="D8232" i="2" s="1"/>
  <c r="C8231" i="2"/>
  <c r="D8231" i="2" s="1"/>
  <c r="C8230" i="2"/>
  <c r="D8230" i="2" s="1"/>
  <c r="C8229" i="2"/>
  <c r="D8229" i="2" s="1"/>
  <c r="C8228" i="2"/>
  <c r="D8228" i="2" s="1"/>
  <c r="C8227" i="2"/>
  <c r="D8227" i="2" s="1"/>
  <c r="C8226" i="2"/>
  <c r="D8226" i="2" s="1"/>
  <c r="C8225" i="2"/>
  <c r="D8225" i="2" s="1"/>
  <c r="C8224" i="2"/>
  <c r="D8224" i="2" s="1"/>
  <c r="C8223" i="2"/>
  <c r="D8223" i="2" s="1"/>
  <c r="C8222" i="2"/>
  <c r="D8222" i="2" s="1"/>
  <c r="C8221" i="2"/>
  <c r="D8221" i="2" s="1"/>
  <c r="C8220" i="2"/>
  <c r="D8220" i="2" s="1"/>
  <c r="C8219" i="2"/>
  <c r="D8219" i="2" s="1"/>
  <c r="C8218" i="2"/>
  <c r="D8218" i="2" s="1"/>
  <c r="C8217" i="2"/>
  <c r="D8217" i="2" s="1"/>
  <c r="C8216" i="2"/>
  <c r="D8216" i="2" s="1"/>
  <c r="C8215" i="2"/>
  <c r="D8215" i="2" s="1"/>
  <c r="C8214" i="2"/>
  <c r="D8214" i="2" s="1"/>
  <c r="C8213" i="2"/>
  <c r="D8213" i="2" s="1"/>
  <c r="C8212" i="2"/>
  <c r="D8212" i="2" s="1"/>
  <c r="C8211" i="2"/>
  <c r="D8211" i="2" s="1"/>
  <c r="C8210" i="2"/>
  <c r="D8210" i="2" s="1"/>
  <c r="C8209" i="2"/>
  <c r="D8209" i="2" s="1"/>
  <c r="C8208" i="2"/>
  <c r="D8208" i="2" s="1"/>
  <c r="C8207" i="2"/>
  <c r="D8207" i="2" s="1"/>
  <c r="C8206" i="2"/>
  <c r="D8206" i="2" s="1"/>
  <c r="C8205" i="2"/>
  <c r="D8205" i="2" s="1"/>
  <c r="C8204" i="2"/>
  <c r="D8204" i="2" s="1"/>
  <c r="C8203" i="2"/>
  <c r="D8203" i="2" s="1"/>
  <c r="C8202" i="2"/>
  <c r="D8202" i="2" s="1"/>
  <c r="C8201" i="2"/>
  <c r="D8201" i="2" s="1"/>
  <c r="C8200" i="2"/>
  <c r="D8200" i="2" s="1"/>
  <c r="C8199" i="2"/>
  <c r="D8199" i="2" s="1"/>
  <c r="C8198" i="2"/>
  <c r="D8198" i="2" s="1"/>
  <c r="C8197" i="2"/>
  <c r="D8197" i="2" s="1"/>
  <c r="C8196" i="2"/>
  <c r="D8196" i="2" s="1"/>
  <c r="C8195" i="2"/>
  <c r="D8195" i="2" s="1"/>
  <c r="C8194" i="2"/>
  <c r="D8194" i="2" s="1"/>
  <c r="C8193" i="2"/>
  <c r="D8193" i="2" s="1"/>
  <c r="C8192" i="2"/>
  <c r="D8192" i="2" s="1"/>
  <c r="C8191" i="2"/>
  <c r="D8191" i="2" s="1"/>
  <c r="C8190" i="2"/>
  <c r="D8190" i="2" s="1"/>
  <c r="C8189" i="2"/>
  <c r="D8189" i="2" s="1"/>
  <c r="C8188" i="2"/>
  <c r="D8188" i="2" s="1"/>
  <c r="C8187" i="2"/>
  <c r="D8187" i="2" s="1"/>
  <c r="C8186" i="2"/>
  <c r="D8186" i="2" s="1"/>
  <c r="C8185" i="2"/>
  <c r="D8185" i="2" s="1"/>
  <c r="C8184" i="2"/>
  <c r="D8184" i="2" s="1"/>
  <c r="C8183" i="2"/>
  <c r="D8183" i="2" s="1"/>
  <c r="C8182" i="2"/>
  <c r="D8182" i="2" s="1"/>
  <c r="C8181" i="2"/>
  <c r="D8181" i="2" s="1"/>
  <c r="C8180" i="2"/>
  <c r="D8180" i="2" s="1"/>
  <c r="C8179" i="2"/>
  <c r="D8179" i="2" s="1"/>
  <c r="C8178" i="2"/>
  <c r="D8178" i="2" s="1"/>
  <c r="C8177" i="2"/>
  <c r="D8177" i="2" s="1"/>
  <c r="C8176" i="2"/>
  <c r="D8176" i="2" s="1"/>
  <c r="C8175" i="2"/>
  <c r="D8175" i="2" s="1"/>
  <c r="C8174" i="2"/>
  <c r="D8174" i="2" s="1"/>
  <c r="C8173" i="2"/>
  <c r="D8173" i="2" s="1"/>
  <c r="C8172" i="2"/>
  <c r="D8172" i="2" s="1"/>
  <c r="C8171" i="2"/>
  <c r="D8171" i="2" s="1"/>
  <c r="C8170" i="2"/>
  <c r="D8170" i="2" s="1"/>
  <c r="C8169" i="2"/>
  <c r="D8169" i="2" s="1"/>
  <c r="C8168" i="2"/>
  <c r="D8168" i="2" s="1"/>
  <c r="C8167" i="2"/>
  <c r="D8167" i="2" s="1"/>
  <c r="C8166" i="2"/>
  <c r="D8166" i="2" s="1"/>
  <c r="C8165" i="2"/>
  <c r="D8165" i="2" s="1"/>
  <c r="C8164" i="2"/>
  <c r="D8164" i="2" s="1"/>
  <c r="C8163" i="2"/>
  <c r="D8163" i="2" s="1"/>
  <c r="C8162" i="2"/>
  <c r="D8162" i="2" s="1"/>
  <c r="C8161" i="2"/>
  <c r="D8161" i="2" s="1"/>
  <c r="C8160" i="2"/>
  <c r="D8160" i="2" s="1"/>
  <c r="C8159" i="2"/>
  <c r="D8159" i="2" s="1"/>
  <c r="C8158" i="2"/>
  <c r="D8158" i="2" s="1"/>
  <c r="C8157" i="2"/>
  <c r="D8157" i="2" s="1"/>
  <c r="C8156" i="2"/>
  <c r="D8156" i="2" s="1"/>
  <c r="C8155" i="2"/>
  <c r="D8155" i="2" s="1"/>
  <c r="C8154" i="2"/>
  <c r="D8154" i="2" s="1"/>
  <c r="C8153" i="2"/>
  <c r="D8153" i="2" s="1"/>
  <c r="C8152" i="2"/>
  <c r="D8152" i="2" s="1"/>
  <c r="C8151" i="2"/>
  <c r="D8151" i="2" s="1"/>
  <c r="C8150" i="2"/>
  <c r="D8150" i="2" s="1"/>
  <c r="C8149" i="2"/>
  <c r="D8149" i="2" s="1"/>
  <c r="C8148" i="2"/>
  <c r="D8148" i="2" s="1"/>
  <c r="C8147" i="2"/>
  <c r="D8147" i="2" s="1"/>
  <c r="C8146" i="2"/>
  <c r="D8146" i="2" s="1"/>
  <c r="C8145" i="2"/>
  <c r="D8145" i="2" s="1"/>
  <c r="C8144" i="2"/>
  <c r="D8144" i="2" s="1"/>
  <c r="C8143" i="2"/>
  <c r="D8143" i="2" s="1"/>
  <c r="C8142" i="2"/>
  <c r="D8142" i="2" s="1"/>
  <c r="C8141" i="2"/>
  <c r="D8141" i="2" s="1"/>
  <c r="C8140" i="2"/>
  <c r="D8140" i="2" s="1"/>
  <c r="C8139" i="2"/>
  <c r="D8139" i="2" s="1"/>
  <c r="C8138" i="2"/>
  <c r="D8138" i="2" s="1"/>
  <c r="C8137" i="2"/>
  <c r="D8137" i="2" s="1"/>
  <c r="C8136" i="2"/>
  <c r="D8136" i="2" s="1"/>
  <c r="C8135" i="2"/>
  <c r="D8135" i="2" s="1"/>
  <c r="C8134" i="2"/>
  <c r="D8134" i="2" s="1"/>
  <c r="C8133" i="2"/>
  <c r="D8133" i="2" s="1"/>
  <c r="C8132" i="2"/>
  <c r="D8132" i="2" s="1"/>
  <c r="C8131" i="2"/>
  <c r="D8131" i="2" s="1"/>
  <c r="C8130" i="2"/>
  <c r="D8130" i="2" s="1"/>
  <c r="C8129" i="2"/>
  <c r="D8129" i="2" s="1"/>
  <c r="C8128" i="2"/>
  <c r="D8128" i="2" s="1"/>
  <c r="C8127" i="2"/>
  <c r="D8127" i="2" s="1"/>
  <c r="C8126" i="2"/>
  <c r="D8126" i="2" s="1"/>
  <c r="C8125" i="2"/>
  <c r="D8125" i="2" s="1"/>
  <c r="C8124" i="2"/>
  <c r="D8124" i="2" s="1"/>
  <c r="C8123" i="2"/>
  <c r="D8123" i="2" s="1"/>
  <c r="C8122" i="2"/>
  <c r="D8122" i="2" s="1"/>
  <c r="C8121" i="2"/>
  <c r="D8121" i="2" s="1"/>
  <c r="C8120" i="2"/>
  <c r="D8120" i="2" s="1"/>
  <c r="C8119" i="2"/>
  <c r="D8119" i="2" s="1"/>
  <c r="C8118" i="2"/>
  <c r="D8118" i="2" s="1"/>
  <c r="C8117" i="2"/>
  <c r="D8117" i="2" s="1"/>
  <c r="C8116" i="2"/>
  <c r="D8116" i="2" s="1"/>
  <c r="C8115" i="2"/>
  <c r="D8115" i="2" s="1"/>
  <c r="C8114" i="2"/>
  <c r="D8114" i="2" s="1"/>
  <c r="C8113" i="2"/>
  <c r="D8113" i="2" s="1"/>
  <c r="C8112" i="2"/>
  <c r="D8112" i="2" s="1"/>
  <c r="C8111" i="2"/>
  <c r="D8111" i="2" s="1"/>
  <c r="C8110" i="2"/>
  <c r="D8110" i="2" s="1"/>
  <c r="C8109" i="2"/>
  <c r="D8109" i="2" s="1"/>
  <c r="C8108" i="2"/>
  <c r="D8108" i="2" s="1"/>
  <c r="C8107" i="2"/>
  <c r="D8107" i="2" s="1"/>
  <c r="C8106" i="2"/>
  <c r="D8106" i="2" s="1"/>
  <c r="C8105" i="2"/>
  <c r="D8105" i="2" s="1"/>
  <c r="C8104" i="2"/>
  <c r="D8104" i="2" s="1"/>
  <c r="C8103" i="2"/>
  <c r="D8103" i="2" s="1"/>
  <c r="C8102" i="2"/>
  <c r="D8102" i="2" s="1"/>
  <c r="C8101" i="2"/>
  <c r="D8101" i="2" s="1"/>
  <c r="C8100" i="2"/>
  <c r="D8100" i="2" s="1"/>
  <c r="C8099" i="2"/>
  <c r="D8099" i="2" s="1"/>
  <c r="C8098" i="2"/>
  <c r="D8098" i="2" s="1"/>
  <c r="C8097" i="2"/>
  <c r="D8097" i="2" s="1"/>
  <c r="C8096" i="2"/>
  <c r="D8096" i="2" s="1"/>
  <c r="C8095" i="2"/>
  <c r="D8095" i="2" s="1"/>
  <c r="C8094" i="2"/>
  <c r="D8094" i="2" s="1"/>
  <c r="C8093" i="2"/>
  <c r="D8093" i="2" s="1"/>
  <c r="C8092" i="2"/>
  <c r="D8092" i="2" s="1"/>
  <c r="C8091" i="2"/>
  <c r="D8091" i="2" s="1"/>
  <c r="C8090" i="2"/>
  <c r="D8090" i="2" s="1"/>
  <c r="C8089" i="2"/>
  <c r="D8089" i="2" s="1"/>
  <c r="C8088" i="2"/>
  <c r="D8088" i="2" s="1"/>
  <c r="C8087" i="2"/>
  <c r="D8087" i="2" s="1"/>
  <c r="C8086" i="2"/>
  <c r="D8086" i="2" s="1"/>
  <c r="C8085" i="2"/>
  <c r="D8085" i="2" s="1"/>
  <c r="C8084" i="2"/>
  <c r="D8084" i="2" s="1"/>
  <c r="C8083" i="2"/>
  <c r="D8083" i="2" s="1"/>
  <c r="C8082" i="2"/>
  <c r="D8082" i="2" s="1"/>
  <c r="C8081" i="2"/>
  <c r="D8081" i="2" s="1"/>
  <c r="C8080" i="2"/>
  <c r="D8080" i="2" s="1"/>
  <c r="C8079" i="2"/>
  <c r="D8079" i="2" s="1"/>
  <c r="C8078" i="2"/>
  <c r="D8078" i="2" s="1"/>
  <c r="C8077" i="2"/>
  <c r="D8077" i="2" s="1"/>
  <c r="C8076" i="2"/>
  <c r="D8076" i="2" s="1"/>
  <c r="C8075" i="2"/>
  <c r="D8075" i="2" s="1"/>
  <c r="C8074" i="2"/>
  <c r="D8074" i="2" s="1"/>
  <c r="C8073" i="2"/>
  <c r="D8073" i="2" s="1"/>
  <c r="C8072" i="2"/>
  <c r="D8072" i="2" s="1"/>
  <c r="C8071" i="2"/>
  <c r="D8071" i="2" s="1"/>
  <c r="C8070" i="2"/>
  <c r="D8070" i="2" s="1"/>
  <c r="C8069" i="2"/>
  <c r="D8069" i="2" s="1"/>
  <c r="C8068" i="2"/>
  <c r="D8068" i="2" s="1"/>
  <c r="C8067" i="2"/>
  <c r="D8067" i="2" s="1"/>
  <c r="C8066" i="2"/>
  <c r="D8066" i="2" s="1"/>
  <c r="C8065" i="2"/>
  <c r="D8065" i="2" s="1"/>
  <c r="C8064" i="2"/>
  <c r="D8064" i="2" s="1"/>
  <c r="C8063" i="2"/>
  <c r="D8063" i="2" s="1"/>
  <c r="C8062" i="2"/>
  <c r="D8062" i="2" s="1"/>
  <c r="C8061" i="2"/>
  <c r="D8061" i="2" s="1"/>
  <c r="C8060" i="2"/>
  <c r="D8060" i="2" s="1"/>
  <c r="C8059" i="2"/>
  <c r="D8059" i="2" s="1"/>
  <c r="C8058" i="2"/>
  <c r="D8058" i="2" s="1"/>
  <c r="C8057" i="2"/>
  <c r="D8057" i="2" s="1"/>
  <c r="C8056" i="2"/>
  <c r="D8056" i="2" s="1"/>
  <c r="C8055" i="2"/>
  <c r="D8055" i="2" s="1"/>
  <c r="C8054" i="2"/>
  <c r="D8054" i="2" s="1"/>
  <c r="C8053" i="2"/>
  <c r="D8053" i="2" s="1"/>
  <c r="C8052" i="2"/>
  <c r="D8052" i="2" s="1"/>
  <c r="C8051" i="2"/>
  <c r="D8051" i="2" s="1"/>
  <c r="C8050" i="2"/>
  <c r="D8050" i="2" s="1"/>
  <c r="C8049" i="2"/>
  <c r="D8049" i="2" s="1"/>
  <c r="C8048" i="2"/>
  <c r="D8048" i="2" s="1"/>
  <c r="C8047" i="2"/>
  <c r="D8047" i="2" s="1"/>
  <c r="C8046" i="2"/>
  <c r="D8046" i="2" s="1"/>
  <c r="C8045" i="2"/>
  <c r="D8045" i="2" s="1"/>
  <c r="C8044" i="2"/>
  <c r="D8044" i="2" s="1"/>
  <c r="C8043" i="2"/>
  <c r="D8043" i="2" s="1"/>
  <c r="C8042" i="2"/>
  <c r="D8042" i="2" s="1"/>
  <c r="C8041" i="2"/>
  <c r="D8041" i="2" s="1"/>
  <c r="C8040" i="2"/>
  <c r="D8040" i="2" s="1"/>
  <c r="C8039" i="2"/>
  <c r="D8039" i="2" s="1"/>
  <c r="C8038" i="2"/>
  <c r="D8038" i="2" s="1"/>
  <c r="C8037" i="2"/>
  <c r="D8037" i="2" s="1"/>
  <c r="C8036" i="2"/>
  <c r="D8036" i="2" s="1"/>
  <c r="C8035" i="2"/>
  <c r="D8035" i="2" s="1"/>
  <c r="C8034" i="2"/>
  <c r="D8034" i="2" s="1"/>
  <c r="C8033" i="2"/>
  <c r="D8033" i="2" s="1"/>
  <c r="C8032" i="2"/>
  <c r="D8032" i="2" s="1"/>
  <c r="C8031" i="2"/>
  <c r="D8031" i="2" s="1"/>
  <c r="C8030" i="2"/>
  <c r="D8030" i="2" s="1"/>
  <c r="C8029" i="2"/>
  <c r="D8029" i="2" s="1"/>
  <c r="C8028" i="2"/>
  <c r="D8028" i="2" s="1"/>
  <c r="C8027" i="2"/>
  <c r="D8027" i="2" s="1"/>
  <c r="C8026" i="2"/>
  <c r="D8026" i="2" s="1"/>
  <c r="C8025" i="2"/>
  <c r="D8025" i="2" s="1"/>
  <c r="C8024" i="2"/>
  <c r="D8024" i="2" s="1"/>
  <c r="C8023" i="2"/>
  <c r="D8023" i="2" s="1"/>
  <c r="C8022" i="2"/>
  <c r="D8022" i="2" s="1"/>
  <c r="C8021" i="2"/>
  <c r="D8021" i="2" s="1"/>
  <c r="C8020" i="2"/>
  <c r="D8020" i="2" s="1"/>
  <c r="C8019" i="2"/>
  <c r="D8019" i="2" s="1"/>
  <c r="C8018" i="2"/>
  <c r="D8018" i="2" s="1"/>
  <c r="C8017" i="2"/>
  <c r="D8017" i="2" s="1"/>
  <c r="C8016" i="2"/>
  <c r="D8016" i="2" s="1"/>
  <c r="C8015" i="2"/>
  <c r="D8015" i="2" s="1"/>
  <c r="C8014" i="2"/>
  <c r="D8014" i="2" s="1"/>
  <c r="C8013" i="2"/>
  <c r="D8013" i="2" s="1"/>
  <c r="C8012" i="2"/>
  <c r="D8012" i="2" s="1"/>
  <c r="C8011" i="2"/>
  <c r="D8011" i="2" s="1"/>
  <c r="C8010" i="2"/>
  <c r="D8010" i="2" s="1"/>
  <c r="C8009" i="2"/>
  <c r="D8009" i="2" s="1"/>
  <c r="C8008" i="2"/>
  <c r="D8008" i="2" s="1"/>
  <c r="C8007" i="2"/>
  <c r="D8007" i="2" s="1"/>
  <c r="C8006" i="2"/>
  <c r="D8006" i="2" s="1"/>
  <c r="C8005" i="2"/>
  <c r="D8005" i="2" s="1"/>
  <c r="C8004" i="2"/>
  <c r="D8004" i="2" s="1"/>
  <c r="C8003" i="2"/>
  <c r="D8003" i="2" s="1"/>
  <c r="C8002" i="2"/>
  <c r="D8002" i="2" s="1"/>
  <c r="C8001" i="2"/>
  <c r="D8001" i="2" s="1"/>
  <c r="C8000" i="2"/>
  <c r="D8000" i="2" s="1"/>
  <c r="C7999" i="2"/>
  <c r="D7999" i="2" s="1"/>
  <c r="C7998" i="2"/>
  <c r="D7998" i="2" s="1"/>
  <c r="C7997" i="2"/>
  <c r="D7997" i="2" s="1"/>
  <c r="C7996" i="2"/>
  <c r="D7996" i="2" s="1"/>
  <c r="C7995" i="2"/>
  <c r="D7995" i="2" s="1"/>
  <c r="C7994" i="2"/>
  <c r="D7994" i="2" s="1"/>
  <c r="C7993" i="2"/>
  <c r="D7993" i="2" s="1"/>
  <c r="C7992" i="2"/>
  <c r="D7992" i="2" s="1"/>
  <c r="C7991" i="2"/>
  <c r="D7991" i="2" s="1"/>
  <c r="C7990" i="2"/>
  <c r="D7990" i="2" s="1"/>
  <c r="C7989" i="2"/>
  <c r="D7989" i="2" s="1"/>
  <c r="C7988" i="2"/>
  <c r="D7988" i="2" s="1"/>
  <c r="C7987" i="2"/>
  <c r="D7987" i="2" s="1"/>
  <c r="C7986" i="2"/>
  <c r="D7986" i="2" s="1"/>
  <c r="C7985" i="2"/>
  <c r="D7985" i="2" s="1"/>
  <c r="C7984" i="2"/>
  <c r="D7984" i="2" s="1"/>
  <c r="C7983" i="2"/>
  <c r="D7983" i="2" s="1"/>
  <c r="C7982" i="2"/>
  <c r="D7982" i="2" s="1"/>
  <c r="C7981" i="2"/>
  <c r="D7981" i="2" s="1"/>
  <c r="C7980" i="2"/>
  <c r="D7980" i="2" s="1"/>
  <c r="C7979" i="2"/>
  <c r="D7979" i="2" s="1"/>
  <c r="C7978" i="2"/>
  <c r="D7978" i="2" s="1"/>
  <c r="C7977" i="2"/>
  <c r="D7977" i="2" s="1"/>
  <c r="C7976" i="2"/>
  <c r="D7976" i="2" s="1"/>
  <c r="C7975" i="2"/>
  <c r="D7975" i="2" s="1"/>
  <c r="C7974" i="2"/>
  <c r="D7974" i="2" s="1"/>
  <c r="C7973" i="2"/>
  <c r="D7973" i="2" s="1"/>
  <c r="C7972" i="2"/>
  <c r="D7972" i="2" s="1"/>
  <c r="C7971" i="2"/>
  <c r="D7971" i="2" s="1"/>
  <c r="C7970" i="2"/>
  <c r="D7970" i="2" s="1"/>
  <c r="C7969" i="2"/>
  <c r="D7969" i="2" s="1"/>
  <c r="C7968" i="2"/>
  <c r="D7968" i="2" s="1"/>
  <c r="C7967" i="2"/>
  <c r="D7967" i="2" s="1"/>
  <c r="C7966" i="2"/>
  <c r="D7966" i="2" s="1"/>
  <c r="C7965" i="2"/>
  <c r="D7965" i="2" s="1"/>
  <c r="C7964" i="2"/>
  <c r="D7964" i="2" s="1"/>
  <c r="C7963" i="2"/>
  <c r="D7963" i="2" s="1"/>
  <c r="C7962" i="2"/>
  <c r="D7962" i="2" s="1"/>
  <c r="C7961" i="2"/>
  <c r="D7961" i="2" s="1"/>
  <c r="C7960" i="2"/>
  <c r="D7960" i="2" s="1"/>
  <c r="C7959" i="2"/>
  <c r="D7959" i="2" s="1"/>
  <c r="C7958" i="2"/>
  <c r="D7958" i="2" s="1"/>
  <c r="C7957" i="2"/>
  <c r="D7957" i="2" s="1"/>
  <c r="C7956" i="2"/>
  <c r="D7956" i="2" s="1"/>
  <c r="C7955" i="2"/>
  <c r="D7955" i="2" s="1"/>
  <c r="C7954" i="2"/>
  <c r="D7954" i="2" s="1"/>
  <c r="C7953" i="2"/>
  <c r="D7953" i="2" s="1"/>
  <c r="C7952" i="2"/>
  <c r="D7952" i="2" s="1"/>
  <c r="C7951" i="2"/>
  <c r="D7951" i="2" s="1"/>
  <c r="C7950" i="2"/>
  <c r="D7950" i="2" s="1"/>
  <c r="C7949" i="2"/>
  <c r="D7949" i="2" s="1"/>
  <c r="C7948" i="2"/>
  <c r="D7948" i="2" s="1"/>
  <c r="C7947" i="2"/>
  <c r="D7947" i="2" s="1"/>
  <c r="C7946" i="2"/>
  <c r="D7946" i="2" s="1"/>
  <c r="C7945" i="2"/>
  <c r="D7945" i="2" s="1"/>
  <c r="C7944" i="2"/>
  <c r="D7944" i="2" s="1"/>
  <c r="C7943" i="2"/>
  <c r="D7943" i="2" s="1"/>
  <c r="C7942" i="2"/>
  <c r="D7942" i="2" s="1"/>
  <c r="C7941" i="2"/>
  <c r="D7941" i="2" s="1"/>
  <c r="C7940" i="2"/>
  <c r="D7940" i="2" s="1"/>
  <c r="C7939" i="2"/>
  <c r="D7939" i="2" s="1"/>
  <c r="C7938" i="2"/>
  <c r="D7938" i="2" s="1"/>
  <c r="C7937" i="2"/>
  <c r="D7937" i="2" s="1"/>
  <c r="C7936" i="2"/>
  <c r="D7936" i="2" s="1"/>
  <c r="C7935" i="2"/>
  <c r="D7935" i="2" s="1"/>
  <c r="C7934" i="2"/>
  <c r="D7934" i="2" s="1"/>
  <c r="C7933" i="2"/>
  <c r="D7933" i="2" s="1"/>
  <c r="C7932" i="2"/>
  <c r="D7932" i="2" s="1"/>
  <c r="C7931" i="2"/>
  <c r="D7931" i="2" s="1"/>
  <c r="C7930" i="2"/>
  <c r="D7930" i="2" s="1"/>
  <c r="C7929" i="2"/>
  <c r="D7929" i="2" s="1"/>
  <c r="C7928" i="2"/>
  <c r="D7928" i="2" s="1"/>
  <c r="C7927" i="2"/>
  <c r="D7927" i="2" s="1"/>
  <c r="C7926" i="2"/>
  <c r="D7926" i="2" s="1"/>
  <c r="C7925" i="2"/>
  <c r="D7925" i="2" s="1"/>
  <c r="C7924" i="2"/>
  <c r="D7924" i="2" s="1"/>
  <c r="C7923" i="2"/>
  <c r="D7923" i="2" s="1"/>
  <c r="C7922" i="2"/>
  <c r="D7922" i="2" s="1"/>
  <c r="C7921" i="2"/>
  <c r="D7921" i="2" s="1"/>
  <c r="C7920" i="2"/>
  <c r="D7920" i="2" s="1"/>
  <c r="C7919" i="2"/>
  <c r="D7919" i="2" s="1"/>
  <c r="C7918" i="2"/>
  <c r="D7918" i="2" s="1"/>
  <c r="C7917" i="2"/>
  <c r="D7917" i="2" s="1"/>
  <c r="C7916" i="2"/>
  <c r="D7916" i="2" s="1"/>
  <c r="C7915" i="2"/>
  <c r="D7915" i="2" s="1"/>
  <c r="C7914" i="2"/>
  <c r="D7914" i="2" s="1"/>
  <c r="C7913" i="2"/>
  <c r="D7913" i="2" s="1"/>
  <c r="C7912" i="2"/>
  <c r="D7912" i="2" s="1"/>
  <c r="C7911" i="2"/>
  <c r="D7911" i="2" s="1"/>
  <c r="C7910" i="2"/>
  <c r="D7910" i="2" s="1"/>
  <c r="C7909" i="2"/>
  <c r="D7909" i="2" s="1"/>
  <c r="C7908" i="2"/>
  <c r="D7908" i="2" s="1"/>
  <c r="C7907" i="2"/>
  <c r="D7907" i="2" s="1"/>
  <c r="C7906" i="2"/>
  <c r="D7906" i="2" s="1"/>
  <c r="C7905" i="2"/>
  <c r="D7905" i="2" s="1"/>
  <c r="C7904" i="2"/>
  <c r="D7904" i="2" s="1"/>
  <c r="C7903" i="2"/>
  <c r="D7903" i="2" s="1"/>
  <c r="C7902" i="2"/>
  <c r="D7902" i="2" s="1"/>
  <c r="C7901" i="2"/>
  <c r="D7901" i="2" s="1"/>
  <c r="C7900" i="2"/>
  <c r="D7900" i="2" s="1"/>
  <c r="C7899" i="2"/>
  <c r="D7899" i="2" s="1"/>
  <c r="C7898" i="2"/>
  <c r="D7898" i="2" s="1"/>
  <c r="C7897" i="2"/>
  <c r="D7897" i="2" s="1"/>
  <c r="C7896" i="2"/>
  <c r="D7896" i="2" s="1"/>
  <c r="C7895" i="2"/>
  <c r="D7895" i="2" s="1"/>
  <c r="C7894" i="2"/>
  <c r="D7894" i="2" s="1"/>
  <c r="C7893" i="2"/>
  <c r="D7893" i="2" s="1"/>
  <c r="C7892" i="2"/>
  <c r="D7892" i="2" s="1"/>
  <c r="C7891" i="2"/>
  <c r="D7891" i="2" s="1"/>
  <c r="C7890" i="2"/>
  <c r="D7890" i="2" s="1"/>
  <c r="C7889" i="2"/>
  <c r="D7889" i="2" s="1"/>
  <c r="C7888" i="2"/>
  <c r="D7888" i="2" s="1"/>
  <c r="C7887" i="2"/>
  <c r="D7887" i="2" s="1"/>
  <c r="C7886" i="2"/>
  <c r="D7886" i="2" s="1"/>
  <c r="C7885" i="2"/>
  <c r="D7885" i="2" s="1"/>
  <c r="C7884" i="2"/>
  <c r="D7884" i="2" s="1"/>
  <c r="C7883" i="2"/>
  <c r="D7883" i="2" s="1"/>
  <c r="C7882" i="2"/>
  <c r="D7882" i="2" s="1"/>
  <c r="C7881" i="2"/>
  <c r="D7881" i="2" s="1"/>
  <c r="C7880" i="2"/>
  <c r="D7880" i="2" s="1"/>
  <c r="C7879" i="2"/>
  <c r="D7879" i="2" s="1"/>
  <c r="C7878" i="2"/>
  <c r="D7878" i="2" s="1"/>
  <c r="C7877" i="2"/>
  <c r="D7877" i="2" s="1"/>
  <c r="C7876" i="2"/>
  <c r="D7876" i="2" s="1"/>
  <c r="C7875" i="2"/>
  <c r="D7875" i="2" s="1"/>
  <c r="C7874" i="2"/>
  <c r="D7874" i="2" s="1"/>
  <c r="C7873" i="2"/>
  <c r="D7873" i="2" s="1"/>
  <c r="C7872" i="2"/>
  <c r="D7872" i="2" s="1"/>
  <c r="C7871" i="2"/>
  <c r="D7871" i="2" s="1"/>
  <c r="C7870" i="2"/>
  <c r="D7870" i="2" s="1"/>
  <c r="C7869" i="2"/>
  <c r="D7869" i="2" s="1"/>
  <c r="C7868" i="2"/>
  <c r="D7868" i="2" s="1"/>
  <c r="C7867" i="2"/>
  <c r="D7867" i="2" s="1"/>
  <c r="C7866" i="2"/>
  <c r="D7866" i="2" s="1"/>
  <c r="C7865" i="2"/>
  <c r="D7865" i="2" s="1"/>
  <c r="C7864" i="2"/>
  <c r="D7864" i="2" s="1"/>
  <c r="C7863" i="2"/>
  <c r="D7863" i="2" s="1"/>
  <c r="C7862" i="2"/>
  <c r="D7862" i="2" s="1"/>
  <c r="C7861" i="2"/>
  <c r="D7861" i="2" s="1"/>
  <c r="C7860" i="2"/>
  <c r="D7860" i="2" s="1"/>
  <c r="C7859" i="2"/>
  <c r="D7859" i="2" s="1"/>
  <c r="C7858" i="2"/>
  <c r="D7858" i="2" s="1"/>
  <c r="C7857" i="2"/>
  <c r="D7857" i="2" s="1"/>
  <c r="C7856" i="2"/>
  <c r="D7856" i="2" s="1"/>
  <c r="C7855" i="2"/>
  <c r="D7855" i="2" s="1"/>
  <c r="C7854" i="2"/>
  <c r="D7854" i="2" s="1"/>
  <c r="C7853" i="2"/>
  <c r="D7853" i="2" s="1"/>
  <c r="C7852" i="2"/>
  <c r="D7852" i="2" s="1"/>
  <c r="C7851" i="2"/>
  <c r="D7851" i="2" s="1"/>
  <c r="C7850" i="2"/>
  <c r="D7850" i="2" s="1"/>
  <c r="C7849" i="2"/>
  <c r="D7849" i="2" s="1"/>
  <c r="C7848" i="2"/>
  <c r="D7848" i="2" s="1"/>
  <c r="C7847" i="2"/>
  <c r="D7847" i="2" s="1"/>
  <c r="C7846" i="2"/>
  <c r="D7846" i="2" s="1"/>
  <c r="C7845" i="2"/>
  <c r="D7845" i="2" s="1"/>
  <c r="C7844" i="2"/>
  <c r="D7844" i="2" s="1"/>
  <c r="C7843" i="2"/>
  <c r="D7843" i="2" s="1"/>
  <c r="C7842" i="2"/>
  <c r="D7842" i="2" s="1"/>
  <c r="C7841" i="2"/>
  <c r="D7841" i="2" s="1"/>
  <c r="C7840" i="2"/>
  <c r="D7840" i="2" s="1"/>
  <c r="C7839" i="2"/>
  <c r="D7839" i="2" s="1"/>
  <c r="C7838" i="2"/>
  <c r="D7838" i="2" s="1"/>
  <c r="C7837" i="2"/>
  <c r="D7837" i="2" s="1"/>
  <c r="C7836" i="2"/>
  <c r="D7836" i="2" s="1"/>
  <c r="C7835" i="2"/>
  <c r="D7835" i="2" s="1"/>
  <c r="C7834" i="2"/>
  <c r="D7834" i="2" s="1"/>
  <c r="C7833" i="2"/>
  <c r="D7833" i="2" s="1"/>
  <c r="C7832" i="2"/>
  <c r="D7832" i="2" s="1"/>
  <c r="C7831" i="2"/>
  <c r="D7831" i="2" s="1"/>
  <c r="C7830" i="2"/>
  <c r="D7830" i="2" s="1"/>
  <c r="C7829" i="2"/>
  <c r="D7829" i="2" s="1"/>
  <c r="C7828" i="2"/>
  <c r="D7828" i="2" s="1"/>
  <c r="C7827" i="2"/>
  <c r="D7827" i="2" s="1"/>
  <c r="C7826" i="2"/>
  <c r="D7826" i="2" s="1"/>
  <c r="C7825" i="2"/>
  <c r="D7825" i="2" s="1"/>
  <c r="C7824" i="2"/>
  <c r="D7824" i="2" s="1"/>
  <c r="C7823" i="2"/>
  <c r="D7823" i="2" s="1"/>
  <c r="C7822" i="2"/>
  <c r="D7822" i="2" s="1"/>
  <c r="C7821" i="2"/>
  <c r="D7821" i="2" s="1"/>
  <c r="C7820" i="2"/>
  <c r="D7820" i="2" s="1"/>
  <c r="C7819" i="2"/>
  <c r="D7819" i="2" s="1"/>
  <c r="C7818" i="2"/>
  <c r="D7818" i="2" s="1"/>
  <c r="C7817" i="2"/>
  <c r="D7817" i="2" s="1"/>
  <c r="C7816" i="2"/>
  <c r="D7816" i="2" s="1"/>
  <c r="C7815" i="2"/>
  <c r="D7815" i="2" s="1"/>
  <c r="C7814" i="2"/>
  <c r="D7814" i="2" s="1"/>
  <c r="C7813" i="2"/>
  <c r="D7813" i="2" s="1"/>
  <c r="C7812" i="2"/>
  <c r="D7812" i="2" s="1"/>
  <c r="C7811" i="2"/>
  <c r="D7811" i="2" s="1"/>
  <c r="C7810" i="2"/>
  <c r="D7810" i="2" s="1"/>
  <c r="C7809" i="2"/>
  <c r="D7809" i="2" s="1"/>
  <c r="C7808" i="2"/>
  <c r="D7808" i="2" s="1"/>
  <c r="C7807" i="2"/>
  <c r="D7807" i="2" s="1"/>
  <c r="C7806" i="2"/>
  <c r="D7806" i="2" s="1"/>
  <c r="C7805" i="2"/>
  <c r="D7805" i="2" s="1"/>
  <c r="C7804" i="2"/>
  <c r="D7804" i="2" s="1"/>
  <c r="C7803" i="2"/>
  <c r="D7803" i="2" s="1"/>
  <c r="C7802" i="2"/>
  <c r="D7802" i="2" s="1"/>
  <c r="C7801" i="2"/>
  <c r="D7801" i="2" s="1"/>
  <c r="C7800" i="2"/>
  <c r="D7800" i="2" s="1"/>
  <c r="C7799" i="2"/>
  <c r="D7799" i="2" s="1"/>
  <c r="C7798" i="2"/>
  <c r="D7798" i="2" s="1"/>
  <c r="C7797" i="2"/>
  <c r="D7797" i="2" s="1"/>
  <c r="C7796" i="2"/>
  <c r="D7796" i="2" s="1"/>
  <c r="C7795" i="2"/>
  <c r="D7795" i="2" s="1"/>
  <c r="C7794" i="2"/>
  <c r="D7794" i="2" s="1"/>
  <c r="C7793" i="2"/>
  <c r="D7793" i="2" s="1"/>
  <c r="C7792" i="2"/>
  <c r="D7792" i="2" s="1"/>
  <c r="C7791" i="2"/>
  <c r="D7791" i="2" s="1"/>
  <c r="C7790" i="2"/>
  <c r="D7790" i="2" s="1"/>
  <c r="C7789" i="2"/>
  <c r="D7789" i="2" s="1"/>
  <c r="C7788" i="2"/>
  <c r="D7788" i="2" s="1"/>
  <c r="C7787" i="2"/>
  <c r="D7787" i="2" s="1"/>
  <c r="C7786" i="2"/>
  <c r="D7786" i="2" s="1"/>
  <c r="C7785" i="2"/>
  <c r="D7785" i="2" s="1"/>
  <c r="C7784" i="2"/>
  <c r="D7784" i="2" s="1"/>
  <c r="C7783" i="2"/>
  <c r="D7783" i="2" s="1"/>
  <c r="C7782" i="2"/>
  <c r="D7782" i="2" s="1"/>
  <c r="C7781" i="2"/>
  <c r="D7781" i="2" s="1"/>
  <c r="C7780" i="2"/>
  <c r="D7780" i="2" s="1"/>
  <c r="C7779" i="2"/>
  <c r="D7779" i="2" s="1"/>
  <c r="C7778" i="2"/>
  <c r="D7778" i="2" s="1"/>
  <c r="C7777" i="2"/>
  <c r="D7777" i="2" s="1"/>
  <c r="C7776" i="2"/>
  <c r="D7776" i="2" s="1"/>
  <c r="C7775" i="2"/>
  <c r="D7775" i="2" s="1"/>
  <c r="C7774" i="2"/>
  <c r="D7774" i="2" s="1"/>
  <c r="C7773" i="2"/>
  <c r="D7773" i="2" s="1"/>
  <c r="C7772" i="2"/>
  <c r="D7772" i="2" s="1"/>
  <c r="C7771" i="2"/>
  <c r="D7771" i="2" s="1"/>
  <c r="C7770" i="2"/>
  <c r="D7770" i="2" s="1"/>
  <c r="C7769" i="2"/>
  <c r="D7769" i="2" s="1"/>
  <c r="C7768" i="2"/>
  <c r="D7768" i="2" s="1"/>
  <c r="C7767" i="2"/>
  <c r="D7767" i="2" s="1"/>
  <c r="C7766" i="2"/>
  <c r="D7766" i="2" s="1"/>
  <c r="C7765" i="2"/>
  <c r="D7765" i="2" s="1"/>
  <c r="C7764" i="2"/>
  <c r="D7764" i="2" s="1"/>
  <c r="C7763" i="2"/>
  <c r="D7763" i="2" s="1"/>
  <c r="C7762" i="2"/>
  <c r="D7762" i="2" s="1"/>
  <c r="C7761" i="2"/>
  <c r="D7761" i="2" s="1"/>
  <c r="C7760" i="2"/>
  <c r="D7760" i="2" s="1"/>
  <c r="C7759" i="2"/>
  <c r="D7759" i="2" s="1"/>
  <c r="C7758" i="2"/>
  <c r="D7758" i="2" s="1"/>
  <c r="C7757" i="2"/>
  <c r="D7757" i="2" s="1"/>
  <c r="C7756" i="2"/>
  <c r="D7756" i="2" s="1"/>
  <c r="C7755" i="2"/>
  <c r="D7755" i="2" s="1"/>
  <c r="C7754" i="2"/>
  <c r="D7754" i="2" s="1"/>
  <c r="C7753" i="2"/>
  <c r="D7753" i="2" s="1"/>
  <c r="C7752" i="2"/>
  <c r="D7752" i="2" s="1"/>
  <c r="C7751" i="2"/>
  <c r="D7751" i="2" s="1"/>
  <c r="C7750" i="2"/>
  <c r="D7750" i="2" s="1"/>
  <c r="C7749" i="2"/>
  <c r="D7749" i="2" s="1"/>
  <c r="C7748" i="2"/>
  <c r="D7748" i="2" s="1"/>
  <c r="C7747" i="2"/>
  <c r="D7747" i="2" s="1"/>
  <c r="C7746" i="2"/>
  <c r="D7746" i="2" s="1"/>
  <c r="C7745" i="2"/>
  <c r="D7745" i="2" s="1"/>
  <c r="C7744" i="2"/>
  <c r="D7744" i="2" s="1"/>
  <c r="C7743" i="2"/>
  <c r="D7743" i="2" s="1"/>
  <c r="C7742" i="2"/>
  <c r="D7742" i="2" s="1"/>
  <c r="C7741" i="2"/>
  <c r="D7741" i="2" s="1"/>
  <c r="C7740" i="2"/>
  <c r="D7740" i="2" s="1"/>
  <c r="C7739" i="2"/>
  <c r="D7739" i="2" s="1"/>
  <c r="C7738" i="2"/>
  <c r="D7738" i="2" s="1"/>
  <c r="C7737" i="2"/>
  <c r="D7737" i="2" s="1"/>
  <c r="C7736" i="2"/>
  <c r="D7736" i="2" s="1"/>
  <c r="C7735" i="2"/>
  <c r="D7735" i="2" s="1"/>
  <c r="C7734" i="2"/>
  <c r="D7734" i="2" s="1"/>
  <c r="C7733" i="2"/>
  <c r="D7733" i="2" s="1"/>
  <c r="C7732" i="2"/>
  <c r="D7732" i="2" s="1"/>
  <c r="C7731" i="2"/>
  <c r="D7731" i="2" s="1"/>
  <c r="C7730" i="2"/>
  <c r="D7730" i="2" s="1"/>
  <c r="C7729" i="2"/>
  <c r="D7729" i="2" s="1"/>
  <c r="C7728" i="2"/>
  <c r="D7728" i="2" s="1"/>
  <c r="C7727" i="2"/>
  <c r="D7727" i="2" s="1"/>
  <c r="C7726" i="2"/>
  <c r="D7726" i="2" s="1"/>
  <c r="C7725" i="2"/>
  <c r="D7725" i="2" s="1"/>
  <c r="C7724" i="2"/>
  <c r="D7724" i="2" s="1"/>
  <c r="C7723" i="2"/>
  <c r="D7723" i="2" s="1"/>
  <c r="C7722" i="2"/>
  <c r="D7722" i="2" s="1"/>
  <c r="C7721" i="2"/>
  <c r="D7721" i="2" s="1"/>
  <c r="C7720" i="2"/>
  <c r="D7720" i="2" s="1"/>
  <c r="C7719" i="2"/>
  <c r="D7719" i="2" s="1"/>
  <c r="C7718" i="2"/>
  <c r="D7718" i="2" s="1"/>
  <c r="C7717" i="2"/>
  <c r="D7717" i="2" s="1"/>
  <c r="C7716" i="2"/>
  <c r="D7716" i="2" s="1"/>
  <c r="C7715" i="2"/>
  <c r="D7715" i="2" s="1"/>
  <c r="C7714" i="2"/>
  <c r="D7714" i="2" s="1"/>
  <c r="C7713" i="2"/>
  <c r="D7713" i="2" s="1"/>
  <c r="C7712" i="2"/>
  <c r="D7712" i="2" s="1"/>
  <c r="C7711" i="2"/>
  <c r="D7711" i="2" s="1"/>
  <c r="C7710" i="2"/>
  <c r="D7710" i="2" s="1"/>
  <c r="C7709" i="2"/>
  <c r="D7709" i="2" s="1"/>
  <c r="C7708" i="2"/>
  <c r="D7708" i="2" s="1"/>
  <c r="C7707" i="2"/>
  <c r="D7707" i="2" s="1"/>
  <c r="C7706" i="2"/>
  <c r="D7706" i="2" s="1"/>
  <c r="C7705" i="2"/>
  <c r="D7705" i="2" s="1"/>
  <c r="C7704" i="2"/>
  <c r="D7704" i="2" s="1"/>
  <c r="C7703" i="2"/>
  <c r="D7703" i="2" s="1"/>
  <c r="C7702" i="2"/>
  <c r="D7702" i="2" s="1"/>
  <c r="C7701" i="2"/>
  <c r="D7701" i="2" s="1"/>
  <c r="C7700" i="2"/>
  <c r="D7700" i="2" s="1"/>
  <c r="C7699" i="2"/>
  <c r="D7699" i="2" s="1"/>
  <c r="C7698" i="2"/>
  <c r="D7698" i="2" s="1"/>
  <c r="C7697" i="2"/>
  <c r="D7697" i="2" s="1"/>
  <c r="C7696" i="2"/>
  <c r="D7696" i="2" s="1"/>
  <c r="C7695" i="2"/>
  <c r="D7695" i="2" s="1"/>
  <c r="C7694" i="2"/>
  <c r="D7694" i="2" s="1"/>
  <c r="C7693" i="2"/>
  <c r="D7693" i="2" s="1"/>
  <c r="C7692" i="2"/>
  <c r="D7692" i="2" s="1"/>
  <c r="C7691" i="2"/>
  <c r="D7691" i="2" s="1"/>
  <c r="C7690" i="2"/>
  <c r="D7690" i="2" s="1"/>
  <c r="C7689" i="2"/>
  <c r="D7689" i="2" s="1"/>
  <c r="C7688" i="2"/>
  <c r="D7688" i="2" s="1"/>
  <c r="C7687" i="2"/>
  <c r="D7687" i="2" s="1"/>
  <c r="C7686" i="2"/>
  <c r="D7686" i="2" s="1"/>
  <c r="C7685" i="2"/>
  <c r="D7685" i="2" s="1"/>
  <c r="C7684" i="2"/>
  <c r="D7684" i="2" s="1"/>
  <c r="C7683" i="2"/>
  <c r="D7683" i="2" s="1"/>
  <c r="C7682" i="2"/>
  <c r="D7682" i="2" s="1"/>
  <c r="C7681" i="2"/>
  <c r="D7681" i="2" s="1"/>
  <c r="C7680" i="2"/>
  <c r="D7680" i="2" s="1"/>
  <c r="C7679" i="2"/>
  <c r="D7679" i="2" s="1"/>
  <c r="C7678" i="2"/>
  <c r="D7678" i="2" s="1"/>
  <c r="C7677" i="2"/>
  <c r="D7677" i="2" s="1"/>
  <c r="C7676" i="2"/>
  <c r="D7676" i="2" s="1"/>
  <c r="C7675" i="2"/>
  <c r="D7675" i="2" s="1"/>
  <c r="C7674" i="2"/>
  <c r="D7674" i="2" s="1"/>
  <c r="C7673" i="2"/>
  <c r="D7673" i="2" s="1"/>
  <c r="C7672" i="2"/>
  <c r="D7672" i="2" s="1"/>
  <c r="C7671" i="2"/>
  <c r="D7671" i="2" s="1"/>
  <c r="C7670" i="2"/>
  <c r="D7670" i="2" s="1"/>
  <c r="C7669" i="2"/>
  <c r="D7669" i="2" s="1"/>
  <c r="C7668" i="2"/>
  <c r="D7668" i="2" s="1"/>
  <c r="C7667" i="2"/>
  <c r="D7667" i="2" s="1"/>
  <c r="C7666" i="2"/>
  <c r="D7666" i="2" s="1"/>
  <c r="C7665" i="2"/>
  <c r="D7665" i="2" s="1"/>
  <c r="C7664" i="2"/>
  <c r="D7664" i="2" s="1"/>
  <c r="C7663" i="2"/>
  <c r="D7663" i="2" s="1"/>
  <c r="C7662" i="2"/>
  <c r="D7662" i="2" s="1"/>
  <c r="C7661" i="2"/>
  <c r="D7661" i="2" s="1"/>
  <c r="C7660" i="2"/>
  <c r="D7660" i="2" s="1"/>
  <c r="C7659" i="2"/>
  <c r="D7659" i="2" s="1"/>
  <c r="C7658" i="2"/>
  <c r="D7658" i="2" s="1"/>
  <c r="C7657" i="2"/>
  <c r="D7657" i="2" s="1"/>
  <c r="C7656" i="2"/>
  <c r="D7656" i="2" s="1"/>
  <c r="C7655" i="2"/>
  <c r="D7655" i="2" s="1"/>
  <c r="C7654" i="2"/>
  <c r="D7654" i="2" s="1"/>
  <c r="C7653" i="2"/>
  <c r="D7653" i="2" s="1"/>
  <c r="C7652" i="2"/>
  <c r="D7652" i="2" s="1"/>
  <c r="C7651" i="2"/>
  <c r="D7651" i="2" s="1"/>
  <c r="C7650" i="2"/>
  <c r="D7650" i="2" s="1"/>
  <c r="C7649" i="2"/>
  <c r="D7649" i="2" s="1"/>
  <c r="C7648" i="2"/>
  <c r="D7648" i="2" s="1"/>
  <c r="C7647" i="2"/>
  <c r="D7647" i="2" s="1"/>
  <c r="C7646" i="2"/>
  <c r="D7646" i="2" s="1"/>
  <c r="C7645" i="2"/>
  <c r="D7645" i="2" s="1"/>
  <c r="C7644" i="2"/>
  <c r="D7644" i="2" s="1"/>
  <c r="C7643" i="2"/>
  <c r="D7643" i="2" s="1"/>
  <c r="C7642" i="2"/>
  <c r="D7642" i="2" s="1"/>
  <c r="C7641" i="2"/>
  <c r="D7641" i="2" s="1"/>
  <c r="C7640" i="2"/>
  <c r="D7640" i="2" s="1"/>
  <c r="C7639" i="2"/>
  <c r="D7639" i="2" s="1"/>
  <c r="C7638" i="2"/>
  <c r="D7638" i="2" s="1"/>
  <c r="C7637" i="2"/>
  <c r="D7637" i="2" s="1"/>
  <c r="C7636" i="2"/>
  <c r="D7636" i="2" s="1"/>
  <c r="C7635" i="2"/>
  <c r="D7635" i="2" s="1"/>
  <c r="C7634" i="2"/>
  <c r="D7634" i="2" s="1"/>
  <c r="C7633" i="2"/>
  <c r="D7633" i="2" s="1"/>
  <c r="C7632" i="2"/>
  <c r="D7632" i="2" s="1"/>
  <c r="C7631" i="2"/>
  <c r="D7631" i="2" s="1"/>
  <c r="C7630" i="2"/>
  <c r="D7630" i="2" s="1"/>
  <c r="C7629" i="2"/>
  <c r="D7629" i="2" s="1"/>
  <c r="C7628" i="2"/>
  <c r="D7628" i="2" s="1"/>
  <c r="C7627" i="2"/>
  <c r="D7627" i="2" s="1"/>
  <c r="C7626" i="2"/>
  <c r="D7626" i="2" s="1"/>
  <c r="C7625" i="2"/>
  <c r="D7625" i="2" s="1"/>
  <c r="C7624" i="2"/>
  <c r="D7624" i="2" s="1"/>
  <c r="C7623" i="2"/>
  <c r="D7623" i="2" s="1"/>
  <c r="C7622" i="2"/>
  <c r="D7622" i="2" s="1"/>
  <c r="C7621" i="2"/>
  <c r="D7621" i="2" s="1"/>
  <c r="C7620" i="2"/>
  <c r="D7620" i="2" s="1"/>
  <c r="C7619" i="2"/>
  <c r="D7619" i="2" s="1"/>
  <c r="C7618" i="2"/>
  <c r="D7618" i="2" s="1"/>
  <c r="C7617" i="2"/>
  <c r="D7617" i="2" s="1"/>
  <c r="C7616" i="2"/>
  <c r="D7616" i="2" s="1"/>
  <c r="C7615" i="2"/>
  <c r="D7615" i="2" s="1"/>
  <c r="C7614" i="2"/>
  <c r="D7614" i="2" s="1"/>
  <c r="C7613" i="2"/>
  <c r="D7613" i="2" s="1"/>
  <c r="C7612" i="2"/>
  <c r="D7612" i="2" s="1"/>
  <c r="C7611" i="2"/>
  <c r="D7611" i="2" s="1"/>
  <c r="C7610" i="2"/>
  <c r="D7610" i="2" s="1"/>
  <c r="C7609" i="2"/>
  <c r="D7609" i="2" s="1"/>
  <c r="C7608" i="2"/>
  <c r="D7608" i="2" s="1"/>
  <c r="C7607" i="2"/>
  <c r="D7607" i="2" s="1"/>
  <c r="C7606" i="2"/>
  <c r="D7606" i="2" s="1"/>
  <c r="C7605" i="2"/>
  <c r="D7605" i="2" s="1"/>
  <c r="C7604" i="2"/>
  <c r="D7604" i="2" s="1"/>
  <c r="C7603" i="2"/>
  <c r="D7603" i="2" s="1"/>
  <c r="C7602" i="2"/>
  <c r="D7602" i="2" s="1"/>
  <c r="C7601" i="2"/>
  <c r="D7601" i="2" s="1"/>
  <c r="C7600" i="2"/>
  <c r="D7600" i="2" s="1"/>
  <c r="C7599" i="2"/>
  <c r="D7599" i="2" s="1"/>
  <c r="C7598" i="2"/>
  <c r="D7598" i="2" s="1"/>
  <c r="C7597" i="2"/>
  <c r="D7597" i="2" s="1"/>
  <c r="C7596" i="2"/>
  <c r="D7596" i="2" s="1"/>
  <c r="C7595" i="2"/>
  <c r="D7595" i="2" s="1"/>
  <c r="C7594" i="2"/>
  <c r="D7594" i="2" s="1"/>
  <c r="C7593" i="2"/>
  <c r="D7593" i="2" s="1"/>
  <c r="C7592" i="2"/>
  <c r="D7592" i="2" s="1"/>
  <c r="C7591" i="2"/>
  <c r="D7591" i="2" s="1"/>
  <c r="C7590" i="2"/>
  <c r="D7590" i="2" s="1"/>
  <c r="C7589" i="2"/>
  <c r="D7589" i="2" s="1"/>
  <c r="C7588" i="2"/>
  <c r="D7588" i="2" s="1"/>
  <c r="C7587" i="2"/>
  <c r="D7587" i="2" s="1"/>
  <c r="C7586" i="2"/>
  <c r="D7586" i="2" s="1"/>
  <c r="C7585" i="2"/>
  <c r="D7585" i="2" s="1"/>
  <c r="C7584" i="2"/>
  <c r="D7584" i="2" s="1"/>
  <c r="C7583" i="2"/>
  <c r="D7583" i="2" s="1"/>
  <c r="C7582" i="2"/>
  <c r="D7582" i="2" s="1"/>
  <c r="C7581" i="2"/>
  <c r="D7581" i="2" s="1"/>
  <c r="C7580" i="2"/>
  <c r="D7580" i="2" s="1"/>
  <c r="C7579" i="2"/>
  <c r="D7579" i="2" s="1"/>
  <c r="C7578" i="2"/>
  <c r="D7578" i="2" s="1"/>
  <c r="C7577" i="2"/>
  <c r="D7577" i="2" s="1"/>
  <c r="C7576" i="2"/>
  <c r="D7576" i="2" s="1"/>
  <c r="C7575" i="2"/>
  <c r="D7575" i="2" s="1"/>
  <c r="C7574" i="2"/>
  <c r="D7574" i="2" s="1"/>
  <c r="C7573" i="2"/>
  <c r="D7573" i="2" s="1"/>
  <c r="C7572" i="2"/>
  <c r="D7572" i="2" s="1"/>
  <c r="C7571" i="2"/>
  <c r="D7571" i="2" s="1"/>
  <c r="C7570" i="2"/>
  <c r="D7570" i="2" s="1"/>
  <c r="C7569" i="2"/>
  <c r="D7569" i="2" s="1"/>
  <c r="C7568" i="2"/>
  <c r="D7568" i="2" s="1"/>
  <c r="C7567" i="2"/>
  <c r="D7567" i="2" s="1"/>
  <c r="C7566" i="2"/>
  <c r="D7566" i="2" s="1"/>
  <c r="C7565" i="2"/>
  <c r="D7565" i="2" s="1"/>
  <c r="C7564" i="2"/>
  <c r="D7564" i="2" s="1"/>
  <c r="C7563" i="2"/>
  <c r="D7563" i="2" s="1"/>
  <c r="C7562" i="2"/>
  <c r="D7562" i="2" s="1"/>
  <c r="C7561" i="2"/>
  <c r="D7561" i="2" s="1"/>
  <c r="C7560" i="2"/>
  <c r="D7560" i="2" s="1"/>
  <c r="C7559" i="2"/>
  <c r="D7559" i="2" s="1"/>
  <c r="C7558" i="2"/>
  <c r="D7558" i="2" s="1"/>
  <c r="C7557" i="2"/>
  <c r="D7557" i="2" s="1"/>
  <c r="C7556" i="2"/>
  <c r="D7556" i="2" s="1"/>
  <c r="C7555" i="2"/>
  <c r="D7555" i="2" s="1"/>
  <c r="C7554" i="2"/>
  <c r="D7554" i="2" s="1"/>
  <c r="C7553" i="2"/>
  <c r="D7553" i="2" s="1"/>
  <c r="C7552" i="2"/>
  <c r="D7552" i="2" s="1"/>
  <c r="C7551" i="2"/>
  <c r="D7551" i="2" s="1"/>
  <c r="C7550" i="2"/>
  <c r="D7550" i="2" s="1"/>
  <c r="C7549" i="2"/>
  <c r="D7549" i="2" s="1"/>
  <c r="C7548" i="2"/>
  <c r="D7548" i="2" s="1"/>
  <c r="C7547" i="2"/>
  <c r="D7547" i="2" s="1"/>
  <c r="C7546" i="2"/>
  <c r="D7546" i="2" s="1"/>
  <c r="C7545" i="2"/>
  <c r="D7545" i="2" s="1"/>
  <c r="C7544" i="2"/>
  <c r="D7544" i="2" s="1"/>
  <c r="C7543" i="2"/>
  <c r="D7543" i="2" s="1"/>
  <c r="C7542" i="2"/>
  <c r="D7542" i="2" s="1"/>
  <c r="C7541" i="2"/>
  <c r="D7541" i="2" s="1"/>
  <c r="C7540" i="2"/>
  <c r="D7540" i="2" s="1"/>
  <c r="C7539" i="2"/>
  <c r="D7539" i="2" s="1"/>
  <c r="C7538" i="2"/>
  <c r="D7538" i="2" s="1"/>
  <c r="C7537" i="2"/>
  <c r="D7537" i="2" s="1"/>
  <c r="C7536" i="2"/>
  <c r="D7536" i="2" s="1"/>
  <c r="C7535" i="2"/>
  <c r="D7535" i="2" s="1"/>
  <c r="C7534" i="2"/>
  <c r="D7534" i="2" s="1"/>
  <c r="C7533" i="2"/>
  <c r="D7533" i="2" s="1"/>
  <c r="C7532" i="2"/>
  <c r="D7532" i="2" s="1"/>
  <c r="C7531" i="2"/>
  <c r="D7531" i="2" s="1"/>
  <c r="C7530" i="2"/>
  <c r="D7530" i="2" s="1"/>
  <c r="C7529" i="2"/>
  <c r="D7529" i="2" s="1"/>
  <c r="C7528" i="2"/>
  <c r="D7528" i="2" s="1"/>
  <c r="C7527" i="2"/>
  <c r="D7527" i="2" s="1"/>
  <c r="C7526" i="2"/>
  <c r="D7526" i="2" s="1"/>
  <c r="C7525" i="2"/>
  <c r="D7525" i="2" s="1"/>
  <c r="C7524" i="2"/>
  <c r="D7524" i="2" s="1"/>
  <c r="C7523" i="2"/>
  <c r="D7523" i="2" s="1"/>
  <c r="C7522" i="2"/>
  <c r="D7522" i="2" s="1"/>
  <c r="C7521" i="2"/>
  <c r="D7521" i="2" s="1"/>
  <c r="C7520" i="2"/>
  <c r="D7520" i="2" s="1"/>
  <c r="C7519" i="2"/>
  <c r="D7519" i="2" s="1"/>
  <c r="C7518" i="2"/>
  <c r="D7518" i="2" s="1"/>
  <c r="C7517" i="2"/>
  <c r="D7517" i="2" s="1"/>
  <c r="C7516" i="2"/>
  <c r="D7516" i="2" s="1"/>
  <c r="C7515" i="2"/>
  <c r="D7515" i="2" s="1"/>
  <c r="C7514" i="2"/>
  <c r="D7514" i="2" s="1"/>
  <c r="C7513" i="2"/>
  <c r="D7513" i="2" s="1"/>
  <c r="C7512" i="2"/>
  <c r="D7512" i="2" s="1"/>
  <c r="C7511" i="2"/>
  <c r="D7511" i="2" s="1"/>
  <c r="C7510" i="2"/>
  <c r="D7510" i="2" s="1"/>
  <c r="C7509" i="2"/>
  <c r="D7509" i="2" s="1"/>
  <c r="C7508" i="2"/>
  <c r="D7508" i="2" s="1"/>
  <c r="C7507" i="2"/>
  <c r="D7507" i="2" s="1"/>
  <c r="C7506" i="2"/>
  <c r="D7506" i="2" s="1"/>
  <c r="C7505" i="2"/>
  <c r="D7505" i="2" s="1"/>
  <c r="C7504" i="2"/>
  <c r="D7504" i="2" s="1"/>
  <c r="C7503" i="2"/>
  <c r="D7503" i="2" s="1"/>
  <c r="C7502" i="2"/>
  <c r="D7502" i="2" s="1"/>
  <c r="C7501" i="2"/>
  <c r="D7501" i="2" s="1"/>
  <c r="C7500" i="2"/>
  <c r="D7500" i="2" s="1"/>
  <c r="C7499" i="2"/>
  <c r="D7499" i="2" s="1"/>
  <c r="C7498" i="2"/>
  <c r="D7498" i="2" s="1"/>
  <c r="C7497" i="2"/>
  <c r="D7497" i="2" s="1"/>
  <c r="C7496" i="2"/>
  <c r="D7496" i="2" s="1"/>
  <c r="C7495" i="2"/>
  <c r="D7495" i="2" s="1"/>
  <c r="C7494" i="2"/>
  <c r="D7494" i="2" s="1"/>
  <c r="C7493" i="2"/>
  <c r="D7493" i="2" s="1"/>
  <c r="C7492" i="2"/>
  <c r="D7492" i="2" s="1"/>
  <c r="C7491" i="2"/>
  <c r="D7491" i="2" s="1"/>
  <c r="C7490" i="2"/>
  <c r="D7490" i="2" s="1"/>
  <c r="C7489" i="2"/>
  <c r="D7489" i="2" s="1"/>
  <c r="C7488" i="2"/>
  <c r="D7488" i="2" s="1"/>
  <c r="C7487" i="2"/>
  <c r="D7487" i="2" s="1"/>
  <c r="C7486" i="2"/>
  <c r="D7486" i="2" s="1"/>
  <c r="C7485" i="2"/>
  <c r="D7485" i="2" s="1"/>
  <c r="C7484" i="2"/>
  <c r="D7484" i="2" s="1"/>
  <c r="C7483" i="2"/>
  <c r="D7483" i="2" s="1"/>
  <c r="C7482" i="2"/>
  <c r="D7482" i="2" s="1"/>
  <c r="C7481" i="2"/>
  <c r="D7481" i="2" s="1"/>
  <c r="C7480" i="2"/>
  <c r="D7480" i="2" s="1"/>
  <c r="C7479" i="2"/>
  <c r="D7479" i="2" s="1"/>
  <c r="C7478" i="2"/>
  <c r="D7478" i="2" s="1"/>
  <c r="C7477" i="2"/>
  <c r="D7477" i="2" s="1"/>
  <c r="C7476" i="2"/>
  <c r="D7476" i="2" s="1"/>
  <c r="C7475" i="2"/>
  <c r="D7475" i="2" s="1"/>
  <c r="C7474" i="2"/>
  <c r="D7474" i="2" s="1"/>
  <c r="C7473" i="2"/>
  <c r="D7473" i="2" s="1"/>
  <c r="C7472" i="2"/>
  <c r="D7472" i="2" s="1"/>
  <c r="C7471" i="2"/>
  <c r="D7471" i="2" s="1"/>
  <c r="C7470" i="2"/>
  <c r="D7470" i="2" s="1"/>
  <c r="C7469" i="2"/>
  <c r="D7469" i="2" s="1"/>
  <c r="C7468" i="2"/>
  <c r="D7468" i="2" s="1"/>
  <c r="C7467" i="2"/>
  <c r="D7467" i="2" s="1"/>
  <c r="C7466" i="2"/>
  <c r="D7466" i="2" s="1"/>
  <c r="C7465" i="2"/>
  <c r="D7465" i="2" s="1"/>
  <c r="C7464" i="2"/>
  <c r="D7464" i="2" s="1"/>
  <c r="C7463" i="2"/>
  <c r="D7463" i="2" s="1"/>
  <c r="C7462" i="2"/>
  <c r="D7462" i="2" s="1"/>
  <c r="C7461" i="2"/>
  <c r="D7461" i="2" s="1"/>
  <c r="C7460" i="2"/>
  <c r="D7460" i="2" s="1"/>
  <c r="C7459" i="2"/>
  <c r="D7459" i="2" s="1"/>
  <c r="C7458" i="2"/>
  <c r="D7458" i="2" s="1"/>
  <c r="C7457" i="2"/>
  <c r="D7457" i="2" s="1"/>
  <c r="C7456" i="2"/>
  <c r="D7456" i="2" s="1"/>
  <c r="C7455" i="2"/>
  <c r="D7455" i="2" s="1"/>
  <c r="C7454" i="2"/>
  <c r="D7454" i="2" s="1"/>
  <c r="C7453" i="2"/>
  <c r="D7453" i="2" s="1"/>
  <c r="C7452" i="2"/>
  <c r="D7452" i="2" s="1"/>
  <c r="C7451" i="2"/>
  <c r="D7451" i="2" s="1"/>
  <c r="C7450" i="2"/>
  <c r="D7450" i="2" s="1"/>
  <c r="C7449" i="2"/>
  <c r="D7449" i="2" s="1"/>
  <c r="C7448" i="2"/>
  <c r="D7448" i="2" s="1"/>
  <c r="C7447" i="2"/>
  <c r="D7447" i="2" s="1"/>
  <c r="C7446" i="2"/>
  <c r="D7446" i="2" s="1"/>
  <c r="C7445" i="2"/>
  <c r="D7445" i="2" s="1"/>
  <c r="C7444" i="2"/>
  <c r="D7444" i="2" s="1"/>
  <c r="C7443" i="2"/>
  <c r="D7443" i="2" s="1"/>
  <c r="C7442" i="2"/>
  <c r="D7442" i="2" s="1"/>
  <c r="C7441" i="2"/>
  <c r="D7441" i="2" s="1"/>
  <c r="C7440" i="2"/>
  <c r="D7440" i="2" s="1"/>
  <c r="C7439" i="2"/>
  <c r="D7439" i="2" s="1"/>
  <c r="C7438" i="2"/>
  <c r="D7438" i="2" s="1"/>
  <c r="C7437" i="2"/>
  <c r="D7437" i="2" s="1"/>
  <c r="C7436" i="2"/>
  <c r="D7436" i="2" s="1"/>
  <c r="C7435" i="2"/>
  <c r="D7435" i="2" s="1"/>
  <c r="C7434" i="2"/>
  <c r="D7434" i="2" s="1"/>
  <c r="C7433" i="2"/>
  <c r="D7433" i="2" s="1"/>
  <c r="C7432" i="2"/>
  <c r="D7432" i="2" s="1"/>
  <c r="C7431" i="2"/>
  <c r="D7431" i="2" s="1"/>
  <c r="C7430" i="2"/>
  <c r="D7430" i="2" s="1"/>
  <c r="C7429" i="2"/>
  <c r="D7429" i="2" s="1"/>
  <c r="C7428" i="2"/>
  <c r="D7428" i="2" s="1"/>
  <c r="C7427" i="2"/>
  <c r="D7427" i="2" s="1"/>
  <c r="C7426" i="2"/>
  <c r="D7426" i="2" s="1"/>
  <c r="C7425" i="2"/>
  <c r="D7425" i="2" s="1"/>
  <c r="C7424" i="2"/>
  <c r="D7424" i="2" s="1"/>
  <c r="C7423" i="2"/>
  <c r="D7423" i="2" s="1"/>
  <c r="C7422" i="2"/>
  <c r="D7422" i="2" s="1"/>
  <c r="C7421" i="2"/>
  <c r="D7421" i="2" s="1"/>
  <c r="C7420" i="2"/>
  <c r="D7420" i="2" s="1"/>
  <c r="C7419" i="2"/>
  <c r="D7419" i="2" s="1"/>
  <c r="C7418" i="2"/>
  <c r="D7418" i="2" s="1"/>
  <c r="C7417" i="2"/>
  <c r="D7417" i="2" s="1"/>
  <c r="C7416" i="2"/>
  <c r="D7416" i="2" s="1"/>
  <c r="C7415" i="2"/>
  <c r="D7415" i="2" s="1"/>
  <c r="C7414" i="2"/>
  <c r="D7414" i="2" s="1"/>
  <c r="C7413" i="2"/>
  <c r="D7413" i="2" s="1"/>
  <c r="C7412" i="2"/>
  <c r="D7412" i="2" s="1"/>
  <c r="C7411" i="2"/>
  <c r="D7411" i="2" s="1"/>
  <c r="C7410" i="2"/>
  <c r="D7410" i="2" s="1"/>
  <c r="C7409" i="2"/>
  <c r="D7409" i="2" s="1"/>
  <c r="C7408" i="2"/>
  <c r="D7408" i="2" s="1"/>
  <c r="C7407" i="2"/>
  <c r="D7407" i="2" s="1"/>
  <c r="C7406" i="2"/>
  <c r="D7406" i="2" s="1"/>
  <c r="C7405" i="2"/>
  <c r="D7405" i="2" s="1"/>
  <c r="C7404" i="2"/>
  <c r="D7404" i="2" s="1"/>
  <c r="C7403" i="2"/>
  <c r="D7403" i="2" s="1"/>
  <c r="C7402" i="2"/>
  <c r="D7402" i="2" s="1"/>
  <c r="C7401" i="2"/>
  <c r="D7401" i="2" s="1"/>
  <c r="C7400" i="2"/>
  <c r="D7400" i="2" s="1"/>
  <c r="C7399" i="2"/>
  <c r="D7399" i="2" s="1"/>
  <c r="C7398" i="2"/>
  <c r="D7398" i="2" s="1"/>
  <c r="C7397" i="2"/>
  <c r="D7397" i="2" s="1"/>
  <c r="C7396" i="2"/>
  <c r="D7396" i="2" s="1"/>
  <c r="C7395" i="2"/>
  <c r="D7395" i="2" s="1"/>
  <c r="C7394" i="2"/>
  <c r="D7394" i="2" s="1"/>
  <c r="C7393" i="2"/>
  <c r="D7393" i="2" s="1"/>
  <c r="C7392" i="2"/>
  <c r="D7392" i="2" s="1"/>
  <c r="C7391" i="2"/>
  <c r="D7391" i="2" s="1"/>
  <c r="C7390" i="2"/>
  <c r="D7390" i="2" s="1"/>
  <c r="C7389" i="2"/>
  <c r="D7389" i="2" s="1"/>
  <c r="C7388" i="2"/>
  <c r="D7388" i="2" s="1"/>
  <c r="C7387" i="2"/>
  <c r="D7387" i="2" s="1"/>
  <c r="C7386" i="2"/>
  <c r="D7386" i="2" s="1"/>
  <c r="C7385" i="2"/>
  <c r="D7385" i="2" s="1"/>
  <c r="C7384" i="2"/>
  <c r="D7384" i="2" s="1"/>
  <c r="C7383" i="2"/>
  <c r="D7383" i="2" s="1"/>
  <c r="C7382" i="2"/>
  <c r="D7382" i="2" s="1"/>
  <c r="C7381" i="2"/>
  <c r="D7381" i="2" s="1"/>
  <c r="C7380" i="2"/>
  <c r="D7380" i="2" s="1"/>
  <c r="C7379" i="2"/>
  <c r="D7379" i="2" s="1"/>
  <c r="C7378" i="2"/>
  <c r="D7378" i="2" s="1"/>
  <c r="C7377" i="2"/>
  <c r="D7377" i="2" s="1"/>
  <c r="C7376" i="2"/>
  <c r="D7376" i="2" s="1"/>
  <c r="C7375" i="2"/>
  <c r="D7375" i="2" s="1"/>
  <c r="C7374" i="2"/>
  <c r="D7374" i="2" s="1"/>
  <c r="C7373" i="2"/>
  <c r="D7373" i="2" s="1"/>
  <c r="C7372" i="2"/>
  <c r="D7372" i="2" s="1"/>
  <c r="C7371" i="2"/>
  <c r="D7371" i="2" s="1"/>
  <c r="C7370" i="2"/>
  <c r="D7370" i="2" s="1"/>
  <c r="C7369" i="2"/>
  <c r="D7369" i="2" s="1"/>
  <c r="C7368" i="2"/>
  <c r="D7368" i="2" s="1"/>
  <c r="C7367" i="2"/>
  <c r="D7367" i="2" s="1"/>
  <c r="C7366" i="2"/>
  <c r="D7366" i="2" s="1"/>
  <c r="C7365" i="2"/>
  <c r="D7365" i="2" s="1"/>
  <c r="C7364" i="2"/>
  <c r="D7364" i="2" s="1"/>
  <c r="C7363" i="2"/>
  <c r="D7363" i="2" s="1"/>
  <c r="C7362" i="2"/>
  <c r="D7362" i="2" s="1"/>
  <c r="C7361" i="2"/>
  <c r="D7361" i="2" s="1"/>
  <c r="C7360" i="2"/>
  <c r="D7360" i="2" s="1"/>
  <c r="C7359" i="2"/>
  <c r="D7359" i="2" s="1"/>
  <c r="C7358" i="2"/>
  <c r="D7358" i="2" s="1"/>
  <c r="C7357" i="2"/>
  <c r="D7357" i="2" s="1"/>
  <c r="C7356" i="2"/>
  <c r="D7356" i="2" s="1"/>
  <c r="C7355" i="2"/>
  <c r="D7355" i="2" s="1"/>
  <c r="C7354" i="2"/>
  <c r="D7354" i="2" s="1"/>
  <c r="C7353" i="2"/>
  <c r="D7353" i="2" s="1"/>
  <c r="C7352" i="2"/>
  <c r="D7352" i="2" s="1"/>
  <c r="C7351" i="2"/>
  <c r="D7351" i="2" s="1"/>
  <c r="C7350" i="2"/>
  <c r="D7350" i="2" s="1"/>
  <c r="C7349" i="2"/>
  <c r="D7349" i="2" s="1"/>
  <c r="C7348" i="2"/>
  <c r="D7348" i="2" s="1"/>
  <c r="C7347" i="2"/>
  <c r="D7347" i="2" s="1"/>
  <c r="C7346" i="2"/>
  <c r="D7346" i="2" s="1"/>
  <c r="C7345" i="2"/>
  <c r="D7345" i="2" s="1"/>
  <c r="C7344" i="2"/>
  <c r="D7344" i="2" s="1"/>
  <c r="C7343" i="2"/>
  <c r="D7343" i="2" s="1"/>
  <c r="C7342" i="2"/>
  <c r="D7342" i="2" s="1"/>
  <c r="C7341" i="2"/>
  <c r="D7341" i="2" s="1"/>
  <c r="C7340" i="2"/>
  <c r="D7340" i="2" s="1"/>
  <c r="C7339" i="2"/>
  <c r="D7339" i="2" s="1"/>
  <c r="C7338" i="2"/>
  <c r="D7338" i="2" s="1"/>
  <c r="C7337" i="2"/>
  <c r="D7337" i="2" s="1"/>
  <c r="C7336" i="2"/>
  <c r="D7336" i="2" s="1"/>
  <c r="C7335" i="2"/>
  <c r="D7335" i="2" s="1"/>
  <c r="C7334" i="2"/>
  <c r="D7334" i="2" s="1"/>
  <c r="C7333" i="2"/>
  <c r="D7333" i="2" s="1"/>
  <c r="C7332" i="2"/>
  <c r="D7332" i="2" s="1"/>
  <c r="C7331" i="2"/>
  <c r="D7331" i="2" s="1"/>
  <c r="C7330" i="2"/>
  <c r="D7330" i="2" s="1"/>
  <c r="C7329" i="2"/>
  <c r="D7329" i="2" s="1"/>
  <c r="C7328" i="2"/>
  <c r="D7328" i="2" s="1"/>
  <c r="C7327" i="2"/>
  <c r="D7327" i="2" s="1"/>
  <c r="C7326" i="2"/>
  <c r="D7326" i="2" s="1"/>
  <c r="C7325" i="2"/>
  <c r="D7325" i="2" s="1"/>
  <c r="C7324" i="2"/>
  <c r="D7324" i="2" s="1"/>
  <c r="C7323" i="2"/>
  <c r="D7323" i="2" s="1"/>
  <c r="C7322" i="2"/>
  <c r="D7322" i="2" s="1"/>
  <c r="C7321" i="2"/>
  <c r="D7321" i="2" s="1"/>
  <c r="C7320" i="2"/>
  <c r="D7320" i="2" s="1"/>
  <c r="C7319" i="2"/>
  <c r="D7319" i="2" s="1"/>
  <c r="C7318" i="2"/>
  <c r="D7318" i="2" s="1"/>
  <c r="C7317" i="2"/>
  <c r="D7317" i="2" s="1"/>
  <c r="C7316" i="2"/>
  <c r="D7316" i="2" s="1"/>
  <c r="C7315" i="2"/>
  <c r="D7315" i="2" s="1"/>
  <c r="C7314" i="2"/>
  <c r="D7314" i="2" s="1"/>
  <c r="C7313" i="2"/>
  <c r="D7313" i="2" s="1"/>
  <c r="C7312" i="2"/>
  <c r="D7312" i="2" s="1"/>
  <c r="C7311" i="2"/>
  <c r="D7311" i="2" s="1"/>
  <c r="C7310" i="2"/>
  <c r="D7310" i="2" s="1"/>
  <c r="C7309" i="2"/>
  <c r="D7309" i="2" s="1"/>
  <c r="C7308" i="2"/>
  <c r="D7308" i="2" s="1"/>
  <c r="C7307" i="2"/>
  <c r="D7307" i="2" s="1"/>
  <c r="C7306" i="2"/>
  <c r="D7306" i="2" s="1"/>
  <c r="C7305" i="2"/>
  <c r="D7305" i="2" s="1"/>
  <c r="C7304" i="2"/>
  <c r="D7304" i="2" s="1"/>
  <c r="C7303" i="2"/>
  <c r="D7303" i="2" s="1"/>
  <c r="C7302" i="2"/>
  <c r="D7302" i="2" s="1"/>
  <c r="C7301" i="2"/>
  <c r="D7301" i="2" s="1"/>
  <c r="C7300" i="2"/>
  <c r="D7300" i="2" s="1"/>
  <c r="C7299" i="2"/>
  <c r="D7299" i="2" s="1"/>
  <c r="C7298" i="2"/>
  <c r="D7298" i="2" s="1"/>
  <c r="C7297" i="2"/>
  <c r="D7297" i="2" s="1"/>
  <c r="C7296" i="2"/>
  <c r="D7296" i="2" s="1"/>
  <c r="C7295" i="2"/>
  <c r="D7295" i="2" s="1"/>
  <c r="C7294" i="2"/>
  <c r="D7294" i="2" s="1"/>
  <c r="C7293" i="2"/>
  <c r="D7293" i="2" s="1"/>
  <c r="C7292" i="2"/>
  <c r="D7292" i="2" s="1"/>
  <c r="C7291" i="2"/>
  <c r="D7291" i="2" s="1"/>
  <c r="C7290" i="2"/>
  <c r="D7290" i="2" s="1"/>
  <c r="C7289" i="2"/>
  <c r="D7289" i="2" s="1"/>
  <c r="C7288" i="2"/>
  <c r="D7288" i="2" s="1"/>
  <c r="C7287" i="2"/>
  <c r="D7287" i="2" s="1"/>
  <c r="C7286" i="2"/>
  <c r="D7286" i="2" s="1"/>
  <c r="C7285" i="2"/>
  <c r="D7285" i="2" s="1"/>
  <c r="C7284" i="2"/>
  <c r="D7284" i="2" s="1"/>
  <c r="C7283" i="2"/>
  <c r="D7283" i="2" s="1"/>
  <c r="C7282" i="2"/>
  <c r="D7282" i="2" s="1"/>
  <c r="C7281" i="2"/>
  <c r="D7281" i="2" s="1"/>
  <c r="C7280" i="2"/>
  <c r="D7280" i="2" s="1"/>
  <c r="C7279" i="2"/>
  <c r="D7279" i="2" s="1"/>
  <c r="C7278" i="2"/>
  <c r="D7278" i="2" s="1"/>
  <c r="C7277" i="2"/>
  <c r="D7277" i="2" s="1"/>
  <c r="C7276" i="2"/>
  <c r="D7276" i="2" s="1"/>
  <c r="C7275" i="2"/>
  <c r="D7275" i="2" s="1"/>
  <c r="C7274" i="2"/>
  <c r="D7274" i="2" s="1"/>
  <c r="C7273" i="2"/>
  <c r="D7273" i="2" s="1"/>
  <c r="C7272" i="2"/>
  <c r="D7272" i="2" s="1"/>
  <c r="C7271" i="2"/>
  <c r="D7271" i="2" s="1"/>
  <c r="C7270" i="2"/>
  <c r="D7270" i="2" s="1"/>
  <c r="C7269" i="2"/>
  <c r="D7269" i="2" s="1"/>
  <c r="C7268" i="2"/>
  <c r="D7268" i="2" s="1"/>
  <c r="C7267" i="2"/>
  <c r="D7267" i="2" s="1"/>
  <c r="C7266" i="2"/>
  <c r="D7266" i="2" s="1"/>
  <c r="C7265" i="2"/>
  <c r="D7265" i="2" s="1"/>
  <c r="C7264" i="2"/>
  <c r="D7264" i="2" s="1"/>
  <c r="C7263" i="2"/>
  <c r="D7263" i="2" s="1"/>
  <c r="C7262" i="2"/>
  <c r="D7262" i="2" s="1"/>
  <c r="C7261" i="2"/>
  <c r="D7261" i="2" s="1"/>
  <c r="C7260" i="2"/>
  <c r="D7260" i="2" s="1"/>
  <c r="C7259" i="2"/>
  <c r="D7259" i="2" s="1"/>
  <c r="C7258" i="2"/>
  <c r="D7258" i="2" s="1"/>
  <c r="C7257" i="2"/>
  <c r="D7257" i="2" s="1"/>
  <c r="C7256" i="2"/>
  <c r="D7256" i="2" s="1"/>
  <c r="C7255" i="2"/>
  <c r="D7255" i="2" s="1"/>
  <c r="C7254" i="2"/>
  <c r="D7254" i="2" s="1"/>
  <c r="C7253" i="2"/>
  <c r="D7253" i="2" s="1"/>
  <c r="C7252" i="2"/>
  <c r="D7252" i="2" s="1"/>
  <c r="C7251" i="2"/>
  <c r="D7251" i="2" s="1"/>
  <c r="C7250" i="2"/>
  <c r="D7250" i="2" s="1"/>
  <c r="C7249" i="2"/>
  <c r="D7249" i="2" s="1"/>
  <c r="C7248" i="2"/>
  <c r="D7248" i="2" s="1"/>
  <c r="C7247" i="2"/>
  <c r="D7247" i="2" s="1"/>
  <c r="C7246" i="2"/>
  <c r="D7246" i="2" s="1"/>
  <c r="C7245" i="2"/>
  <c r="D7245" i="2" s="1"/>
  <c r="C7244" i="2"/>
  <c r="D7244" i="2" s="1"/>
  <c r="C7243" i="2"/>
  <c r="D7243" i="2" s="1"/>
  <c r="C7242" i="2"/>
  <c r="D7242" i="2" s="1"/>
  <c r="C7241" i="2"/>
  <c r="D7241" i="2" s="1"/>
  <c r="C7240" i="2"/>
  <c r="D7240" i="2" s="1"/>
  <c r="C7239" i="2"/>
  <c r="D7239" i="2" s="1"/>
  <c r="C7238" i="2"/>
  <c r="D7238" i="2" s="1"/>
  <c r="C7237" i="2"/>
  <c r="D7237" i="2" s="1"/>
  <c r="C7236" i="2"/>
  <c r="D7236" i="2" s="1"/>
  <c r="C7235" i="2"/>
  <c r="D7235" i="2" s="1"/>
  <c r="C7234" i="2"/>
  <c r="D7234" i="2" s="1"/>
  <c r="C7233" i="2"/>
  <c r="D7233" i="2" s="1"/>
  <c r="C7232" i="2"/>
  <c r="D7232" i="2" s="1"/>
  <c r="C7231" i="2"/>
  <c r="D7231" i="2" s="1"/>
  <c r="C7230" i="2"/>
  <c r="D7230" i="2" s="1"/>
  <c r="C7229" i="2"/>
  <c r="D7229" i="2" s="1"/>
  <c r="C7228" i="2"/>
  <c r="D7228" i="2" s="1"/>
  <c r="C7227" i="2"/>
  <c r="D7227" i="2" s="1"/>
  <c r="C7226" i="2"/>
  <c r="D7226" i="2" s="1"/>
  <c r="C7225" i="2"/>
  <c r="D7225" i="2" s="1"/>
  <c r="C7224" i="2"/>
  <c r="D7224" i="2" s="1"/>
  <c r="C7223" i="2"/>
  <c r="D7223" i="2" s="1"/>
  <c r="C7222" i="2"/>
  <c r="D7222" i="2" s="1"/>
  <c r="C7221" i="2"/>
  <c r="D7221" i="2" s="1"/>
  <c r="C7220" i="2"/>
  <c r="D7220" i="2" s="1"/>
  <c r="C7219" i="2"/>
  <c r="D7219" i="2" s="1"/>
  <c r="C7218" i="2"/>
  <c r="D7218" i="2" s="1"/>
  <c r="C7217" i="2"/>
  <c r="D7217" i="2" s="1"/>
  <c r="C7216" i="2"/>
  <c r="D7216" i="2" s="1"/>
  <c r="C7215" i="2"/>
  <c r="D7215" i="2" s="1"/>
  <c r="C7214" i="2"/>
  <c r="D7214" i="2" s="1"/>
  <c r="C7213" i="2"/>
  <c r="D7213" i="2" s="1"/>
  <c r="C7212" i="2"/>
  <c r="D7212" i="2" s="1"/>
  <c r="C7211" i="2"/>
  <c r="D7211" i="2" s="1"/>
  <c r="C7210" i="2"/>
  <c r="D7210" i="2" s="1"/>
  <c r="C7209" i="2"/>
  <c r="D7209" i="2" s="1"/>
  <c r="C7208" i="2"/>
  <c r="D7208" i="2" s="1"/>
  <c r="C7207" i="2"/>
  <c r="D7207" i="2" s="1"/>
  <c r="C7206" i="2"/>
  <c r="D7206" i="2" s="1"/>
  <c r="C7205" i="2"/>
  <c r="D7205" i="2" s="1"/>
  <c r="C7204" i="2"/>
  <c r="D7204" i="2" s="1"/>
  <c r="C7203" i="2"/>
  <c r="D7203" i="2" s="1"/>
  <c r="C7202" i="2"/>
  <c r="D7202" i="2" s="1"/>
  <c r="C7201" i="2"/>
  <c r="D7201" i="2" s="1"/>
  <c r="C7200" i="2"/>
  <c r="D7200" i="2" s="1"/>
  <c r="C7199" i="2"/>
  <c r="D7199" i="2" s="1"/>
  <c r="C7198" i="2"/>
  <c r="D7198" i="2" s="1"/>
  <c r="C7197" i="2"/>
  <c r="D7197" i="2" s="1"/>
  <c r="C7196" i="2"/>
  <c r="D7196" i="2" s="1"/>
  <c r="C7195" i="2"/>
  <c r="D7195" i="2" s="1"/>
  <c r="C7194" i="2"/>
  <c r="D7194" i="2" s="1"/>
  <c r="C7193" i="2"/>
  <c r="D7193" i="2" s="1"/>
  <c r="C7192" i="2"/>
  <c r="D7192" i="2" s="1"/>
  <c r="C7191" i="2"/>
  <c r="D7191" i="2" s="1"/>
  <c r="C7190" i="2"/>
  <c r="D7190" i="2" s="1"/>
  <c r="C7189" i="2"/>
  <c r="D7189" i="2" s="1"/>
  <c r="C7188" i="2"/>
  <c r="D7188" i="2" s="1"/>
  <c r="C7187" i="2"/>
  <c r="D7187" i="2" s="1"/>
  <c r="C7186" i="2"/>
  <c r="D7186" i="2" s="1"/>
  <c r="C7185" i="2"/>
  <c r="D7185" i="2" s="1"/>
  <c r="C7184" i="2"/>
  <c r="D7184" i="2" s="1"/>
  <c r="C7183" i="2"/>
  <c r="D7183" i="2" s="1"/>
  <c r="C7182" i="2"/>
  <c r="D7182" i="2" s="1"/>
  <c r="C7181" i="2"/>
  <c r="D7181" i="2" s="1"/>
  <c r="C7180" i="2"/>
  <c r="D7180" i="2" s="1"/>
  <c r="C7179" i="2"/>
  <c r="D7179" i="2" s="1"/>
  <c r="C7178" i="2"/>
  <c r="D7178" i="2" s="1"/>
  <c r="C7177" i="2"/>
  <c r="D7177" i="2" s="1"/>
  <c r="C7176" i="2"/>
  <c r="D7176" i="2" s="1"/>
  <c r="C7175" i="2"/>
  <c r="D7175" i="2" s="1"/>
  <c r="C7174" i="2"/>
  <c r="D7174" i="2" s="1"/>
  <c r="C7173" i="2"/>
  <c r="D7173" i="2" s="1"/>
  <c r="C7172" i="2"/>
  <c r="D7172" i="2" s="1"/>
  <c r="C7171" i="2"/>
  <c r="D7171" i="2" s="1"/>
  <c r="C7170" i="2"/>
  <c r="D7170" i="2" s="1"/>
  <c r="C7169" i="2"/>
  <c r="D7169" i="2" s="1"/>
  <c r="C7168" i="2"/>
  <c r="D7168" i="2" s="1"/>
  <c r="C7167" i="2"/>
  <c r="D7167" i="2" s="1"/>
  <c r="C7166" i="2"/>
  <c r="D7166" i="2" s="1"/>
  <c r="C7165" i="2"/>
  <c r="D7165" i="2" s="1"/>
  <c r="C7164" i="2"/>
  <c r="D7164" i="2" s="1"/>
  <c r="C7163" i="2"/>
  <c r="D7163" i="2" s="1"/>
  <c r="C7162" i="2"/>
  <c r="D7162" i="2" s="1"/>
  <c r="C7161" i="2"/>
  <c r="D7161" i="2" s="1"/>
  <c r="C7160" i="2"/>
  <c r="D7160" i="2" s="1"/>
  <c r="C7159" i="2"/>
  <c r="D7159" i="2" s="1"/>
  <c r="C7158" i="2"/>
  <c r="D7158" i="2" s="1"/>
  <c r="C7157" i="2"/>
  <c r="D7157" i="2" s="1"/>
  <c r="C7156" i="2"/>
  <c r="D7156" i="2" s="1"/>
  <c r="C7155" i="2"/>
  <c r="D7155" i="2" s="1"/>
  <c r="C7154" i="2"/>
  <c r="D7154" i="2" s="1"/>
  <c r="C7153" i="2"/>
  <c r="D7153" i="2" s="1"/>
  <c r="C7152" i="2"/>
  <c r="D7152" i="2" s="1"/>
  <c r="C7151" i="2"/>
  <c r="D7151" i="2" s="1"/>
  <c r="C7150" i="2"/>
  <c r="D7150" i="2" s="1"/>
  <c r="C7149" i="2"/>
  <c r="D7149" i="2" s="1"/>
  <c r="C7148" i="2"/>
  <c r="D7148" i="2" s="1"/>
  <c r="C7147" i="2"/>
  <c r="D7147" i="2" s="1"/>
  <c r="C7146" i="2"/>
  <c r="D7146" i="2" s="1"/>
  <c r="C7145" i="2"/>
  <c r="D7145" i="2" s="1"/>
  <c r="C7144" i="2"/>
  <c r="D7144" i="2" s="1"/>
  <c r="C7143" i="2"/>
  <c r="D7143" i="2" s="1"/>
  <c r="C7142" i="2"/>
  <c r="D7142" i="2" s="1"/>
  <c r="C7141" i="2"/>
  <c r="D7141" i="2" s="1"/>
  <c r="C7140" i="2"/>
  <c r="D7140" i="2" s="1"/>
  <c r="C7139" i="2"/>
  <c r="D7139" i="2" s="1"/>
  <c r="C7138" i="2"/>
  <c r="D7138" i="2" s="1"/>
  <c r="C7137" i="2"/>
  <c r="D7137" i="2" s="1"/>
  <c r="C7136" i="2"/>
  <c r="D7136" i="2" s="1"/>
  <c r="C7135" i="2"/>
  <c r="D7135" i="2" s="1"/>
  <c r="C7134" i="2"/>
  <c r="D7134" i="2" s="1"/>
  <c r="C7133" i="2"/>
  <c r="D7133" i="2" s="1"/>
  <c r="C7132" i="2"/>
  <c r="D7132" i="2" s="1"/>
  <c r="C7131" i="2"/>
  <c r="D7131" i="2" s="1"/>
  <c r="C7130" i="2"/>
  <c r="D7130" i="2" s="1"/>
  <c r="C7129" i="2"/>
  <c r="D7129" i="2" s="1"/>
  <c r="C7128" i="2"/>
  <c r="D7128" i="2" s="1"/>
  <c r="C7127" i="2"/>
  <c r="D7127" i="2" s="1"/>
  <c r="C7126" i="2"/>
  <c r="D7126" i="2" s="1"/>
  <c r="C7125" i="2"/>
  <c r="D7125" i="2" s="1"/>
  <c r="C7124" i="2"/>
  <c r="D7124" i="2" s="1"/>
  <c r="C7123" i="2"/>
  <c r="D7123" i="2" s="1"/>
  <c r="C7122" i="2"/>
  <c r="D7122" i="2" s="1"/>
  <c r="C7121" i="2"/>
  <c r="D7121" i="2" s="1"/>
  <c r="C7120" i="2"/>
  <c r="D7120" i="2" s="1"/>
  <c r="C7119" i="2"/>
  <c r="D7119" i="2" s="1"/>
  <c r="C7118" i="2"/>
  <c r="D7118" i="2" s="1"/>
  <c r="C7117" i="2"/>
  <c r="D7117" i="2" s="1"/>
  <c r="C7116" i="2"/>
  <c r="D7116" i="2" s="1"/>
  <c r="C7115" i="2"/>
  <c r="D7115" i="2" s="1"/>
  <c r="C7114" i="2"/>
  <c r="D7114" i="2" s="1"/>
  <c r="C7113" i="2"/>
  <c r="D7113" i="2" s="1"/>
  <c r="C7112" i="2"/>
  <c r="D7112" i="2" s="1"/>
  <c r="C7111" i="2"/>
  <c r="D7111" i="2" s="1"/>
  <c r="C7110" i="2"/>
  <c r="D7110" i="2" s="1"/>
  <c r="C7109" i="2"/>
  <c r="D7109" i="2" s="1"/>
  <c r="C7108" i="2"/>
  <c r="D7108" i="2" s="1"/>
  <c r="C7107" i="2"/>
  <c r="D7107" i="2" s="1"/>
  <c r="C7106" i="2"/>
  <c r="D7106" i="2" s="1"/>
  <c r="C7105" i="2"/>
  <c r="D7105" i="2" s="1"/>
  <c r="C7104" i="2"/>
  <c r="D7104" i="2" s="1"/>
  <c r="C7103" i="2"/>
  <c r="D7103" i="2" s="1"/>
  <c r="C7102" i="2"/>
  <c r="D7102" i="2" s="1"/>
  <c r="C7101" i="2"/>
  <c r="D7101" i="2" s="1"/>
  <c r="C7100" i="2"/>
  <c r="D7100" i="2" s="1"/>
  <c r="C7099" i="2"/>
  <c r="D7099" i="2" s="1"/>
  <c r="C7098" i="2"/>
  <c r="D7098" i="2" s="1"/>
  <c r="C7097" i="2"/>
  <c r="D7097" i="2" s="1"/>
  <c r="C7096" i="2"/>
  <c r="D7096" i="2" s="1"/>
  <c r="C7095" i="2"/>
  <c r="D7095" i="2" s="1"/>
  <c r="C7094" i="2"/>
  <c r="D7094" i="2" s="1"/>
  <c r="C7093" i="2"/>
  <c r="D7093" i="2" s="1"/>
  <c r="C7092" i="2"/>
  <c r="D7092" i="2" s="1"/>
  <c r="C7091" i="2"/>
  <c r="D7091" i="2" s="1"/>
  <c r="C7090" i="2"/>
  <c r="D7090" i="2" s="1"/>
  <c r="C7089" i="2"/>
  <c r="D7089" i="2" s="1"/>
  <c r="C7088" i="2"/>
  <c r="D7088" i="2" s="1"/>
  <c r="C7087" i="2"/>
  <c r="D7087" i="2" s="1"/>
  <c r="C7086" i="2"/>
  <c r="D7086" i="2" s="1"/>
  <c r="C7085" i="2"/>
  <c r="D7085" i="2" s="1"/>
  <c r="C7084" i="2"/>
  <c r="D7084" i="2" s="1"/>
  <c r="C7083" i="2"/>
  <c r="D7083" i="2" s="1"/>
  <c r="C7082" i="2"/>
  <c r="D7082" i="2" s="1"/>
  <c r="C7081" i="2"/>
  <c r="D7081" i="2" s="1"/>
  <c r="C7080" i="2"/>
  <c r="D7080" i="2" s="1"/>
  <c r="C7079" i="2"/>
  <c r="D7079" i="2" s="1"/>
  <c r="C7078" i="2"/>
  <c r="D7078" i="2" s="1"/>
  <c r="C7077" i="2"/>
  <c r="D7077" i="2" s="1"/>
  <c r="C7076" i="2"/>
  <c r="D7076" i="2" s="1"/>
  <c r="C7075" i="2"/>
  <c r="D7075" i="2" s="1"/>
  <c r="C7074" i="2"/>
  <c r="D7074" i="2" s="1"/>
  <c r="C7073" i="2"/>
  <c r="D7073" i="2" s="1"/>
  <c r="C7072" i="2"/>
  <c r="D7072" i="2" s="1"/>
  <c r="C7071" i="2"/>
  <c r="D7071" i="2" s="1"/>
  <c r="C7070" i="2"/>
  <c r="D7070" i="2" s="1"/>
  <c r="C7069" i="2"/>
  <c r="D7069" i="2" s="1"/>
  <c r="C7068" i="2"/>
  <c r="D7068" i="2" s="1"/>
  <c r="C7067" i="2"/>
  <c r="D7067" i="2" s="1"/>
  <c r="C7066" i="2"/>
  <c r="D7066" i="2" s="1"/>
  <c r="C7065" i="2"/>
  <c r="D7065" i="2" s="1"/>
  <c r="C7064" i="2"/>
  <c r="D7064" i="2" s="1"/>
  <c r="C7063" i="2"/>
  <c r="D7063" i="2" s="1"/>
  <c r="C7062" i="2"/>
  <c r="D7062" i="2" s="1"/>
  <c r="C7061" i="2"/>
  <c r="D7061" i="2" s="1"/>
  <c r="C7060" i="2"/>
  <c r="D7060" i="2" s="1"/>
  <c r="C7059" i="2"/>
  <c r="D7059" i="2" s="1"/>
  <c r="C7058" i="2"/>
  <c r="D7058" i="2" s="1"/>
  <c r="C7057" i="2"/>
  <c r="D7057" i="2" s="1"/>
  <c r="C7056" i="2"/>
  <c r="D7056" i="2" s="1"/>
  <c r="C7055" i="2"/>
  <c r="D7055" i="2" s="1"/>
  <c r="C7054" i="2"/>
  <c r="D7054" i="2" s="1"/>
  <c r="C7053" i="2"/>
  <c r="D7053" i="2" s="1"/>
  <c r="C7052" i="2"/>
  <c r="D7052" i="2" s="1"/>
  <c r="C7051" i="2"/>
  <c r="D7051" i="2" s="1"/>
  <c r="C7050" i="2"/>
  <c r="D7050" i="2" s="1"/>
  <c r="C7049" i="2"/>
  <c r="D7049" i="2" s="1"/>
  <c r="C7048" i="2"/>
  <c r="D7048" i="2" s="1"/>
  <c r="C7047" i="2"/>
  <c r="D7047" i="2" s="1"/>
  <c r="C7046" i="2"/>
  <c r="D7046" i="2" s="1"/>
  <c r="C7045" i="2"/>
  <c r="D7045" i="2" s="1"/>
  <c r="C7044" i="2"/>
  <c r="D7044" i="2" s="1"/>
  <c r="C7043" i="2"/>
  <c r="D7043" i="2" s="1"/>
  <c r="C7042" i="2"/>
  <c r="D7042" i="2" s="1"/>
  <c r="C7041" i="2"/>
  <c r="D7041" i="2" s="1"/>
  <c r="C7040" i="2"/>
  <c r="D7040" i="2" s="1"/>
  <c r="C7039" i="2"/>
  <c r="D7039" i="2" s="1"/>
  <c r="C7038" i="2"/>
  <c r="D7038" i="2" s="1"/>
  <c r="C7037" i="2"/>
  <c r="D7037" i="2" s="1"/>
  <c r="C7036" i="2"/>
  <c r="D7036" i="2" s="1"/>
  <c r="C7035" i="2"/>
  <c r="D7035" i="2" s="1"/>
  <c r="C7034" i="2"/>
  <c r="D7034" i="2" s="1"/>
  <c r="C7033" i="2"/>
  <c r="D7033" i="2" s="1"/>
  <c r="C7032" i="2"/>
  <c r="D7032" i="2" s="1"/>
  <c r="C7031" i="2"/>
  <c r="D7031" i="2" s="1"/>
  <c r="C7030" i="2"/>
  <c r="D7030" i="2" s="1"/>
  <c r="C7029" i="2"/>
  <c r="D7029" i="2" s="1"/>
  <c r="C7028" i="2"/>
  <c r="D7028" i="2" s="1"/>
  <c r="C7027" i="2"/>
  <c r="D7027" i="2" s="1"/>
  <c r="C7026" i="2"/>
  <c r="D7026" i="2" s="1"/>
  <c r="C7025" i="2"/>
  <c r="D7025" i="2" s="1"/>
  <c r="C7024" i="2"/>
  <c r="D7024" i="2" s="1"/>
  <c r="C7023" i="2"/>
  <c r="D7023" i="2" s="1"/>
  <c r="C7022" i="2"/>
  <c r="D7022" i="2" s="1"/>
  <c r="C7021" i="2"/>
  <c r="D7021" i="2" s="1"/>
  <c r="C7020" i="2"/>
  <c r="D7020" i="2" s="1"/>
  <c r="C7019" i="2"/>
  <c r="D7019" i="2" s="1"/>
  <c r="C7018" i="2"/>
  <c r="D7018" i="2" s="1"/>
  <c r="C7017" i="2"/>
  <c r="D7017" i="2" s="1"/>
  <c r="C7016" i="2"/>
  <c r="D7016" i="2" s="1"/>
  <c r="C7015" i="2"/>
  <c r="D7015" i="2" s="1"/>
  <c r="C7014" i="2"/>
  <c r="D7014" i="2" s="1"/>
  <c r="C7013" i="2"/>
  <c r="D7013" i="2" s="1"/>
  <c r="C7012" i="2"/>
  <c r="D7012" i="2" s="1"/>
  <c r="C7011" i="2"/>
  <c r="D7011" i="2" s="1"/>
  <c r="C7010" i="2"/>
  <c r="D7010" i="2" s="1"/>
  <c r="C7009" i="2"/>
  <c r="D7009" i="2" s="1"/>
  <c r="C7008" i="2"/>
  <c r="D7008" i="2" s="1"/>
  <c r="C7007" i="2"/>
  <c r="D7007" i="2" s="1"/>
  <c r="C7006" i="2"/>
  <c r="D7006" i="2" s="1"/>
  <c r="C7005" i="2"/>
  <c r="D7005" i="2" s="1"/>
  <c r="C7004" i="2"/>
  <c r="D7004" i="2" s="1"/>
  <c r="C7003" i="2"/>
  <c r="D7003" i="2" s="1"/>
  <c r="C7002" i="2"/>
  <c r="D7002" i="2" s="1"/>
  <c r="C7001" i="2"/>
  <c r="D7001" i="2" s="1"/>
  <c r="C7000" i="2"/>
  <c r="D7000" i="2" s="1"/>
  <c r="C6999" i="2"/>
  <c r="D6999" i="2" s="1"/>
  <c r="C6998" i="2"/>
  <c r="D6998" i="2" s="1"/>
  <c r="C6997" i="2"/>
  <c r="D6997" i="2" s="1"/>
  <c r="C6996" i="2"/>
  <c r="D6996" i="2" s="1"/>
  <c r="C6995" i="2"/>
  <c r="D6995" i="2" s="1"/>
  <c r="C6994" i="2"/>
  <c r="D6994" i="2" s="1"/>
  <c r="C6993" i="2"/>
  <c r="D6993" i="2" s="1"/>
  <c r="C6992" i="2"/>
  <c r="D6992" i="2" s="1"/>
  <c r="C6991" i="2"/>
  <c r="D6991" i="2" s="1"/>
  <c r="C6990" i="2"/>
  <c r="D6990" i="2" s="1"/>
  <c r="C6989" i="2"/>
  <c r="D6989" i="2" s="1"/>
  <c r="C6988" i="2"/>
  <c r="D6988" i="2" s="1"/>
  <c r="C6987" i="2"/>
  <c r="D6987" i="2" s="1"/>
  <c r="C6986" i="2"/>
  <c r="D6986" i="2" s="1"/>
  <c r="C6985" i="2"/>
  <c r="D6985" i="2" s="1"/>
  <c r="C6984" i="2"/>
  <c r="D6984" i="2" s="1"/>
  <c r="C6983" i="2"/>
  <c r="D6983" i="2" s="1"/>
  <c r="C6982" i="2"/>
  <c r="D6982" i="2" s="1"/>
  <c r="C6981" i="2"/>
  <c r="D6981" i="2" s="1"/>
  <c r="C6980" i="2"/>
  <c r="D6980" i="2" s="1"/>
  <c r="C6979" i="2"/>
  <c r="D6979" i="2" s="1"/>
  <c r="C6978" i="2"/>
  <c r="D6978" i="2" s="1"/>
  <c r="C6977" i="2"/>
  <c r="D6977" i="2" s="1"/>
  <c r="C6976" i="2"/>
  <c r="D6976" i="2" s="1"/>
  <c r="C6975" i="2"/>
  <c r="D6975" i="2" s="1"/>
  <c r="C6974" i="2"/>
  <c r="D6974" i="2" s="1"/>
  <c r="C6973" i="2"/>
  <c r="D6973" i="2" s="1"/>
  <c r="C6972" i="2"/>
  <c r="D6972" i="2" s="1"/>
  <c r="C6971" i="2"/>
  <c r="D6971" i="2" s="1"/>
  <c r="C6970" i="2"/>
  <c r="D6970" i="2" s="1"/>
  <c r="C6969" i="2"/>
  <c r="D6969" i="2" s="1"/>
  <c r="C6968" i="2"/>
  <c r="D6968" i="2" s="1"/>
  <c r="C6967" i="2"/>
  <c r="D6967" i="2" s="1"/>
  <c r="C6966" i="2"/>
  <c r="D6966" i="2" s="1"/>
  <c r="C6965" i="2"/>
  <c r="D6965" i="2" s="1"/>
  <c r="C6964" i="2"/>
  <c r="D6964" i="2" s="1"/>
  <c r="C6963" i="2"/>
  <c r="D6963" i="2" s="1"/>
  <c r="C6962" i="2"/>
  <c r="D6962" i="2" s="1"/>
  <c r="C6961" i="2"/>
  <c r="D6961" i="2" s="1"/>
  <c r="C6960" i="2"/>
  <c r="D6960" i="2" s="1"/>
  <c r="C6959" i="2"/>
  <c r="D6959" i="2" s="1"/>
  <c r="C6958" i="2"/>
  <c r="D6958" i="2" s="1"/>
  <c r="C6957" i="2"/>
  <c r="D6957" i="2" s="1"/>
  <c r="C6956" i="2"/>
  <c r="D6956" i="2" s="1"/>
  <c r="C6955" i="2"/>
  <c r="D6955" i="2" s="1"/>
  <c r="C6954" i="2"/>
  <c r="D6954" i="2" s="1"/>
  <c r="C6953" i="2"/>
  <c r="D6953" i="2" s="1"/>
  <c r="C6952" i="2"/>
  <c r="D6952" i="2" s="1"/>
  <c r="C6951" i="2"/>
  <c r="D6951" i="2" s="1"/>
  <c r="C6950" i="2"/>
  <c r="D6950" i="2" s="1"/>
  <c r="C6949" i="2"/>
  <c r="D6949" i="2" s="1"/>
  <c r="C6948" i="2"/>
  <c r="D6948" i="2" s="1"/>
  <c r="C6947" i="2"/>
  <c r="D6947" i="2" s="1"/>
  <c r="C6946" i="2"/>
  <c r="D6946" i="2" s="1"/>
  <c r="C6945" i="2"/>
  <c r="D6945" i="2" s="1"/>
  <c r="C6944" i="2"/>
  <c r="D6944" i="2" s="1"/>
  <c r="C6943" i="2"/>
  <c r="D6943" i="2" s="1"/>
  <c r="C6942" i="2"/>
  <c r="D6942" i="2" s="1"/>
  <c r="C6941" i="2"/>
  <c r="D6941" i="2" s="1"/>
  <c r="C6940" i="2"/>
  <c r="D6940" i="2" s="1"/>
  <c r="C6939" i="2"/>
  <c r="D6939" i="2" s="1"/>
  <c r="C6938" i="2"/>
  <c r="D6938" i="2" s="1"/>
  <c r="C6937" i="2"/>
  <c r="D6937" i="2" s="1"/>
  <c r="C6936" i="2"/>
  <c r="D6936" i="2" s="1"/>
  <c r="C6935" i="2"/>
  <c r="D6935" i="2" s="1"/>
  <c r="C6934" i="2"/>
  <c r="D6934" i="2" s="1"/>
  <c r="C6933" i="2"/>
  <c r="D6933" i="2" s="1"/>
  <c r="C6932" i="2"/>
  <c r="D6932" i="2" s="1"/>
  <c r="C6931" i="2"/>
  <c r="D6931" i="2" s="1"/>
  <c r="C6930" i="2"/>
  <c r="D6930" i="2" s="1"/>
  <c r="C6929" i="2"/>
  <c r="D6929" i="2" s="1"/>
  <c r="C6928" i="2"/>
  <c r="D6928" i="2" s="1"/>
  <c r="C6927" i="2"/>
  <c r="D6927" i="2" s="1"/>
  <c r="C6926" i="2"/>
  <c r="D6926" i="2" s="1"/>
  <c r="C6925" i="2"/>
  <c r="D6925" i="2" s="1"/>
  <c r="C6924" i="2"/>
  <c r="D6924" i="2" s="1"/>
  <c r="C6923" i="2"/>
  <c r="D6923" i="2" s="1"/>
  <c r="C6922" i="2"/>
  <c r="D6922" i="2" s="1"/>
  <c r="C6921" i="2"/>
  <c r="D6921" i="2" s="1"/>
  <c r="C6920" i="2"/>
  <c r="D6920" i="2" s="1"/>
  <c r="C6919" i="2"/>
  <c r="D6919" i="2" s="1"/>
  <c r="C6918" i="2"/>
  <c r="D6918" i="2" s="1"/>
  <c r="C6917" i="2"/>
  <c r="D6917" i="2" s="1"/>
  <c r="C6916" i="2"/>
  <c r="D6916" i="2" s="1"/>
  <c r="C6915" i="2"/>
  <c r="D6915" i="2" s="1"/>
  <c r="C6914" i="2"/>
  <c r="D6914" i="2" s="1"/>
  <c r="C6913" i="2"/>
  <c r="D6913" i="2" s="1"/>
  <c r="C6912" i="2"/>
  <c r="D6912" i="2" s="1"/>
  <c r="C6911" i="2"/>
  <c r="D6911" i="2" s="1"/>
  <c r="C6910" i="2"/>
  <c r="D6910" i="2" s="1"/>
  <c r="C6909" i="2"/>
  <c r="D6909" i="2" s="1"/>
  <c r="C6908" i="2"/>
  <c r="D6908" i="2" s="1"/>
  <c r="C6907" i="2"/>
  <c r="D6907" i="2" s="1"/>
  <c r="C6906" i="2"/>
  <c r="D6906" i="2" s="1"/>
  <c r="C6905" i="2"/>
  <c r="D6905" i="2" s="1"/>
  <c r="C6904" i="2"/>
  <c r="D6904" i="2" s="1"/>
  <c r="C6903" i="2"/>
  <c r="D6903" i="2" s="1"/>
  <c r="C6902" i="2"/>
  <c r="D6902" i="2" s="1"/>
  <c r="C6901" i="2"/>
  <c r="D6901" i="2" s="1"/>
  <c r="C6900" i="2"/>
  <c r="D6900" i="2" s="1"/>
  <c r="C6899" i="2"/>
  <c r="D6899" i="2" s="1"/>
  <c r="C6898" i="2"/>
  <c r="D6898" i="2" s="1"/>
  <c r="C6897" i="2"/>
  <c r="D6897" i="2" s="1"/>
  <c r="C6896" i="2"/>
  <c r="D6896" i="2" s="1"/>
  <c r="C6895" i="2"/>
  <c r="D6895" i="2" s="1"/>
  <c r="C6894" i="2"/>
  <c r="D6894" i="2" s="1"/>
  <c r="C6893" i="2"/>
  <c r="D6893" i="2" s="1"/>
  <c r="C6892" i="2"/>
  <c r="D6892" i="2" s="1"/>
  <c r="C6891" i="2"/>
  <c r="D6891" i="2" s="1"/>
  <c r="C6890" i="2"/>
  <c r="D6890" i="2" s="1"/>
  <c r="C6889" i="2"/>
  <c r="D6889" i="2" s="1"/>
  <c r="C6888" i="2"/>
  <c r="D6888" i="2" s="1"/>
  <c r="C6887" i="2"/>
  <c r="D6887" i="2" s="1"/>
  <c r="C6886" i="2"/>
  <c r="D6886" i="2" s="1"/>
  <c r="C6885" i="2"/>
  <c r="D6885" i="2" s="1"/>
  <c r="C6884" i="2"/>
  <c r="D6884" i="2" s="1"/>
  <c r="C6883" i="2"/>
  <c r="D6883" i="2" s="1"/>
  <c r="C6882" i="2"/>
  <c r="D6882" i="2" s="1"/>
  <c r="C6881" i="2"/>
  <c r="D6881" i="2" s="1"/>
  <c r="C6880" i="2"/>
  <c r="D6880" i="2" s="1"/>
  <c r="C6879" i="2"/>
  <c r="D6879" i="2" s="1"/>
  <c r="C6878" i="2"/>
  <c r="D6878" i="2" s="1"/>
  <c r="C6877" i="2"/>
  <c r="D6877" i="2" s="1"/>
  <c r="C6876" i="2"/>
  <c r="D6876" i="2" s="1"/>
  <c r="C6875" i="2"/>
  <c r="D6875" i="2" s="1"/>
  <c r="C6874" i="2"/>
  <c r="D6874" i="2" s="1"/>
  <c r="C6873" i="2"/>
  <c r="D6873" i="2" s="1"/>
  <c r="C6872" i="2"/>
  <c r="D6872" i="2" s="1"/>
  <c r="C6871" i="2"/>
  <c r="D6871" i="2" s="1"/>
  <c r="C6870" i="2"/>
  <c r="D6870" i="2" s="1"/>
  <c r="C6869" i="2"/>
  <c r="D6869" i="2" s="1"/>
  <c r="C6868" i="2"/>
  <c r="D6868" i="2" s="1"/>
  <c r="C6867" i="2"/>
  <c r="D6867" i="2" s="1"/>
  <c r="C6866" i="2"/>
  <c r="D6866" i="2" s="1"/>
  <c r="C6865" i="2"/>
  <c r="D6865" i="2" s="1"/>
  <c r="C6864" i="2"/>
  <c r="D6864" i="2" s="1"/>
  <c r="C6863" i="2"/>
  <c r="D6863" i="2" s="1"/>
  <c r="C6862" i="2"/>
  <c r="D6862" i="2" s="1"/>
  <c r="C6861" i="2"/>
  <c r="D6861" i="2" s="1"/>
  <c r="C6860" i="2"/>
  <c r="D6860" i="2" s="1"/>
  <c r="C6859" i="2"/>
  <c r="D6859" i="2" s="1"/>
  <c r="C6858" i="2"/>
  <c r="D6858" i="2" s="1"/>
  <c r="C6857" i="2"/>
  <c r="D6857" i="2" s="1"/>
  <c r="C6856" i="2"/>
  <c r="D6856" i="2" s="1"/>
  <c r="C6855" i="2"/>
  <c r="D6855" i="2" s="1"/>
  <c r="C6854" i="2"/>
  <c r="D6854" i="2" s="1"/>
  <c r="C6853" i="2"/>
  <c r="D6853" i="2" s="1"/>
  <c r="C6852" i="2"/>
  <c r="D6852" i="2" s="1"/>
  <c r="C6851" i="2"/>
  <c r="D6851" i="2" s="1"/>
  <c r="C6850" i="2"/>
  <c r="D6850" i="2" s="1"/>
  <c r="C6849" i="2"/>
  <c r="D6849" i="2" s="1"/>
  <c r="C6848" i="2"/>
  <c r="D6848" i="2" s="1"/>
  <c r="C6847" i="2"/>
  <c r="D6847" i="2" s="1"/>
  <c r="C6846" i="2"/>
  <c r="D6846" i="2" s="1"/>
  <c r="C6845" i="2"/>
  <c r="D6845" i="2" s="1"/>
  <c r="C6844" i="2"/>
  <c r="D6844" i="2" s="1"/>
  <c r="C6843" i="2"/>
  <c r="D6843" i="2" s="1"/>
  <c r="C6842" i="2"/>
  <c r="D6842" i="2" s="1"/>
  <c r="C6841" i="2"/>
  <c r="D6841" i="2" s="1"/>
  <c r="C6840" i="2"/>
  <c r="D6840" i="2" s="1"/>
  <c r="C6839" i="2"/>
  <c r="D6839" i="2" s="1"/>
  <c r="C6838" i="2"/>
  <c r="D6838" i="2" s="1"/>
  <c r="C6837" i="2"/>
  <c r="D6837" i="2" s="1"/>
  <c r="C6836" i="2"/>
  <c r="D6836" i="2" s="1"/>
  <c r="C6835" i="2"/>
  <c r="D6835" i="2" s="1"/>
  <c r="C6834" i="2"/>
  <c r="D6834" i="2" s="1"/>
  <c r="C6833" i="2"/>
  <c r="D6833" i="2" s="1"/>
  <c r="C6832" i="2"/>
  <c r="D6832" i="2" s="1"/>
  <c r="C6831" i="2"/>
  <c r="D6831" i="2" s="1"/>
  <c r="C6830" i="2"/>
  <c r="D6830" i="2" s="1"/>
  <c r="C6829" i="2"/>
  <c r="D6829" i="2" s="1"/>
  <c r="C6828" i="2"/>
  <c r="D6828" i="2" s="1"/>
  <c r="C6827" i="2"/>
  <c r="D6827" i="2" s="1"/>
  <c r="C6826" i="2"/>
  <c r="D6826" i="2" s="1"/>
  <c r="C6825" i="2"/>
  <c r="D6825" i="2" s="1"/>
  <c r="C6824" i="2"/>
  <c r="D6824" i="2" s="1"/>
  <c r="C6823" i="2"/>
  <c r="D6823" i="2" s="1"/>
  <c r="C6822" i="2"/>
  <c r="D6822" i="2" s="1"/>
  <c r="C6821" i="2"/>
  <c r="D6821" i="2" s="1"/>
  <c r="C6820" i="2"/>
  <c r="D6820" i="2" s="1"/>
  <c r="C6819" i="2"/>
  <c r="D6819" i="2" s="1"/>
  <c r="C6818" i="2"/>
  <c r="D6818" i="2" s="1"/>
  <c r="C6817" i="2"/>
  <c r="D6817" i="2" s="1"/>
  <c r="C6816" i="2"/>
  <c r="D6816" i="2" s="1"/>
  <c r="C6815" i="2"/>
  <c r="D6815" i="2" s="1"/>
  <c r="C6814" i="2"/>
  <c r="D6814" i="2" s="1"/>
  <c r="C6813" i="2"/>
  <c r="D6813" i="2" s="1"/>
  <c r="C6812" i="2"/>
  <c r="D6812" i="2" s="1"/>
  <c r="C6811" i="2"/>
  <c r="D6811" i="2" s="1"/>
  <c r="C6810" i="2"/>
  <c r="D6810" i="2" s="1"/>
  <c r="C6809" i="2"/>
  <c r="D6809" i="2" s="1"/>
  <c r="C6808" i="2"/>
  <c r="D6808" i="2" s="1"/>
  <c r="C6807" i="2"/>
  <c r="D6807" i="2" s="1"/>
  <c r="C6806" i="2"/>
  <c r="D6806" i="2" s="1"/>
  <c r="C6805" i="2"/>
  <c r="D6805" i="2" s="1"/>
  <c r="C6804" i="2"/>
  <c r="D6804" i="2" s="1"/>
  <c r="C6803" i="2"/>
  <c r="D6803" i="2" s="1"/>
  <c r="C6802" i="2"/>
  <c r="D6802" i="2" s="1"/>
  <c r="C6801" i="2"/>
  <c r="D6801" i="2" s="1"/>
  <c r="C6800" i="2"/>
  <c r="D6800" i="2" s="1"/>
  <c r="C6799" i="2"/>
  <c r="D6799" i="2" s="1"/>
  <c r="C6798" i="2"/>
  <c r="D6798" i="2" s="1"/>
  <c r="C6797" i="2"/>
  <c r="D6797" i="2" s="1"/>
  <c r="C6796" i="2"/>
  <c r="D6796" i="2" s="1"/>
  <c r="C6795" i="2"/>
  <c r="D6795" i="2" s="1"/>
  <c r="C6794" i="2"/>
  <c r="D6794" i="2" s="1"/>
  <c r="C6793" i="2"/>
  <c r="D6793" i="2" s="1"/>
  <c r="C6792" i="2"/>
  <c r="D6792" i="2" s="1"/>
  <c r="C6791" i="2"/>
  <c r="D6791" i="2" s="1"/>
  <c r="C6790" i="2"/>
  <c r="D6790" i="2" s="1"/>
  <c r="C6789" i="2"/>
  <c r="D6789" i="2" s="1"/>
  <c r="C6788" i="2"/>
  <c r="D6788" i="2" s="1"/>
  <c r="C6787" i="2"/>
  <c r="D6787" i="2" s="1"/>
  <c r="C6786" i="2"/>
  <c r="D6786" i="2" s="1"/>
  <c r="C6785" i="2"/>
  <c r="D6785" i="2" s="1"/>
  <c r="C6784" i="2"/>
  <c r="D6784" i="2" s="1"/>
  <c r="C6783" i="2"/>
  <c r="D6783" i="2" s="1"/>
  <c r="C6782" i="2"/>
  <c r="D6782" i="2" s="1"/>
  <c r="C6781" i="2"/>
  <c r="D6781" i="2" s="1"/>
  <c r="C6780" i="2"/>
  <c r="D6780" i="2" s="1"/>
  <c r="C6779" i="2"/>
  <c r="D6779" i="2" s="1"/>
  <c r="C6778" i="2"/>
  <c r="D6778" i="2" s="1"/>
  <c r="C6777" i="2"/>
  <c r="D6777" i="2" s="1"/>
  <c r="C6776" i="2"/>
  <c r="D6776" i="2" s="1"/>
  <c r="C6775" i="2"/>
  <c r="D6775" i="2" s="1"/>
  <c r="C6774" i="2"/>
  <c r="D6774" i="2" s="1"/>
  <c r="C6773" i="2"/>
  <c r="D6773" i="2" s="1"/>
  <c r="C6772" i="2"/>
  <c r="D6772" i="2" s="1"/>
  <c r="C6771" i="2"/>
  <c r="D6771" i="2" s="1"/>
  <c r="C6770" i="2"/>
  <c r="D6770" i="2" s="1"/>
  <c r="C6769" i="2"/>
  <c r="D6769" i="2" s="1"/>
  <c r="C6768" i="2"/>
  <c r="D6768" i="2" s="1"/>
  <c r="C6767" i="2"/>
  <c r="D6767" i="2" s="1"/>
  <c r="C6766" i="2"/>
  <c r="D6766" i="2" s="1"/>
  <c r="C6765" i="2"/>
  <c r="D6765" i="2" s="1"/>
  <c r="C6764" i="2"/>
  <c r="D6764" i="2" s="1"/>
  <c r="C6763" i="2"/>
  <c r="D6763" i="2" s="1"/>
  <c r="C6762" i="2"/>
  <c r="D6762" i="2" s="1"/>
  <c r="C6761" i="2"/>
  <c r="D6761" i="2" s="1"/>
  <c r="C6760" i="2"/>
  <c r="D6760" i="2" s="1"/>
  <c r="C6759" i="2"/>
  <c r="D6759" i="2" s="1"/>
  <c r="C6758" i="2"/>
  <c r="D6758" i="2" s="1"/>
  <c r="C6757" i="2"/>
  <c r="D6757" i="2" s="1"/>
  <c r="C6756" i="2"/>
  <c r="D6756" i="2" s="1"/>
  <c r="C6755" i="2"/>
  <c r="D6755" i="2" s="1"/>
  <c r="C6754" i="2"/>
  <c r="D6754" i="2" s="1"/>
  <c r="C6753" i="2"/>
  <c r="D6753" i="2" s="1"/>
  <c r="C6752" i="2"/>
  <c r="D6752" i="2" s="1"/>
  <c r="C6751" i="2"/>
  <c r="D6751" i="2" s="1"/>
  <c r="C6750" i="2"/>
  <c r="D6750" i="2" s="1"/>
  <c r="C6749" i="2"/>
  <c r="D6749" i="2" s="1"/>
  <c r="C6748" i="2"/>
  <c r="D6748" i="2" s="1"/>
  <c r="C6747" i="2"/>
  <c r="D6747" i="2" s="1"/>
  <c r="C6746" i="2"/>
  <c r="D6746" i="2" s="1"/>
  <c r="C6745" i="2"/>
  <c r="D6745" i="2" s="1"/>
  <c r="C6744" i="2"/>
  <c r="D6744" i="2" s="1"/>
  <c r="C6743" i="2"/>
  <c r="D6743" i="2" s="1"/>
  <c r="C6742" i="2"/>
  <c r="D6742" i="2" s="1"/>
  <c r="C6741" i="2"/>
  <c r="D6741" i="2" s="1"/>
  <c r="C6740" i="2"/>
  <c r="D6740" i="2" s="1"/>
  <c r="C6739" i="2"/>
  <c r="D6739" i="2" s="1"/>
  <c r="C6738" i="2"/>
  <c r="D6738" i="2" s="1"/>
  <c r="C6737" i="2"/>
  <c r="D6737" i="2" s="1"/>
  <c r="C6736" i="2"/>
  <c r="D6736" i="2" s="1"/>
  <c r="C6735" i="2"/>
  <c r="D6735" i="2" s="1"/>
  <c r="C6734" i="2"/>
  <c r="D6734" i="2" s="1"/>
  <c r="C6733" i="2"/>
  <c r="D6733" i="2" s="1"/>
  <c r="C6732" i="2"/>
  <c r="D6732" i="2" s="1"/>
  <c r="C6731" i="2"/>
  <c r="D6731" i="2" s="1"/>
  <c r="C6730" i="2"/>
  <c r="D6730" i="2" s="1"/>
  <c r="C6729" i="2"/>
  <c r="D6729" i="2" s="1"/>
  <c r="C6728" i="2"/>
  <c r="D6728" i="2" s="1"/>
  <c r="C6727" i="2"/>
  <c r="D6727" i="2" s="1"/>
  <c r="C6726" i="2"/>
  <c r="D6726" i="2" s="1"/>
  <c r="C6725" i="2"/>
  <c r="D6725" i="2" s="1"/>
  <c r="C6724" i="2"/>
  <c r="D6724" i="2" s="1"/>
  <c r="C6723" i="2"/>
  <c r="D6723" i="2" s="1"/>
  <c r="C6722" i="2"/>
  <c r="D6722" i="2" s="1"/>
  <c r="C6721" i="2"/>
  <c r="D6721" i="2" s="1"/>
  <c r="C6720" i="2"/>
  <c r="D6720" i="2" s="1"/>
  <c r="C6719" i="2"/>
  <c r="D6719" i="2" s="1"/>
  <c r="C6718" i="2"/>
  <c r="D6718" i="2" s="1"/>
  <c r="C6717" i="2"/>
  <c r="D6717" i="2" s="1"/>
  <c r="C6716" i="2"/>
  <c r="D6716" i="2" s="1"/>
  <c r="C6715" i="2"/>
  <c r="D6715" i="2" s="1"/>
  <c r="C6714" i="2"/>
  <c r="D6714" i="2" s="1"/>
  <c r="C6713" i="2"/>
  <c r="D6713" i="2" s="1"/>
  <c r="C6712" i="2"/>
  <c r="D6712" i="2" s="1"/>
  <c r="C6711" i="2"/>
  <c r="D6711" i="2" s="1"/>
  <c r="C6710" i="2"/>
  <c r="D6710" i="2" s="1"/>
  <c r="C6709" i="2"/>
  <c r="D6709" i="2" s="1"/>
  <c r="C6708" i="2"/>
  <c r="D6708" i="2" s="1"/>
  <c r="C6707" i="2"/>
  <c r="D6707" i="2" s="1"/>
  <c r="C6706" i="2"/>
  <c r="D6706" i="2" s="1"/>
  <c r="C6705" i="2"/>
  <c r="D6705" i="2" s="1"/>
  <c r="C6704" i="2"/>
  <c r="D6704" i="2" s="1"/>
  <c r="C6703" i="2"/>
  <c r="D6703" i="2" s="1"/>
  <c r="C6702" i="2"/>
  <c r="D6702" i="2" s="1"/>
  <c r="C6701" i="2"/>
  <c r="D6701" i="2" s="1"/>
  <c r="C6700" i="2"/>
  <c r="D6700" i="2" s="1"/>
  <c r="C6699" i="2"/>
  <c r="D6699" i="2" s="1"/>
  <c r="C6698" i="2"/>
  <c r="D6698" i="2" s="1"/>
  <c r="C6697" i="2"/>
  <c r="D6697" i="2" s="1"/>
  <c r="C6696" i="2"/>
  <c r="D6696" i="2" s="1"/>
  <c r="C6695" i="2"/>
  <c r="D6695" i="2" s="1"/>
  <c r="C6694" i="2"/>
  <c r="D6694" i="2" s="1"/>
  <c r="C6693" i="2"/>
  <c r="D6693" i="2" s="1"/>
  <c r="C6692" i="2"/>
  <c r="D6692" i="2" s="1"/>
  <c r="C6691" i="2"/>
  <c r="D6691" i="2" s="1"/>
  <c r="C6690" i="2"/>
  <c r="D6690" i="2" s="1"/>
  <c r="C6689" i="2"/>
  <c r="D6689" i="2" s="1"/>
  <c r="C6688" i="2"/>
  <c r="D6688" i="2" s="1"/>
  <c r="C6687" i="2"/>
  <c r="D6687" i="2" s="1"/>
  <c r="C6686" i="2"/>
  <c r="D6686" i="2" s="1"/>
  <c r="C6685" i="2"/>
  <c r="D6685" i="2" s="1"/>
  <c r="C6684" i="2"/>
  <c r="D6684" i="2" s="1"/>
  <c r="C6683" i="2"/>
  <c r="D6683" i="2" s="1"/>
  <c r="C6682" i="2"/>
  <c r="D6682" i="2" s="1"/>
  <c r="C6681" i="2"/>
  <c r="D6681" i="2" s="1"/>
  <c r="C6680" i="2"/>
  <c r="D6680" i="2" s="1"/>
  <c r="C6679" i="2"/>
  <c r="D6679" i="2" s="1"/>
  <c r="C6678" i="2"/>
  <c r="D6678" i="2" s="1"/>
  <c r="C6677" i="2"/>
  <c r="D6677" i="2" s="1"/>
  <c r="C6676" i="2"/>
  <c r="D6676" i="2" s="1"/>
  <c r="C6675" i="2"/>
  <c r="D6675" i="2" s="1"/>
  <c r="C6674" i="2"/>
  <c r="D6674" i="2" s="1"/>
  <c r="C6673" i="2"/>
  <c r="D6673" i="2" s="1"/>
  <c r="C6672" i="2"/>
  <c r="D6672" i="2" s="1"/>
  <c r="C6671" i="2"/>
  <c r="D6671" i="2" s="1"/>
  <c r="C6670" i="2"/>
  <c r="D6670" i="2" s="1"/>
  <c r="C6669" i="2"/>
  <c r="D6669" i="2" s="1"/>
  <c r="C6668" i="2"/>
  <c r="D6668" i="2" s="1"/>
  <c r="C6667" i="2"/>
  <c r="D6667" i="2" s="1"/>
  <c r="C6666" i="2"/>
  <c r="D6666" i="2" s="1"/>
  <c r="C6665" i="2"/>
  <c r="D6665" i="2" s="1"/>
  <c r="C6664" i="2"/>
  <c r="D6664" i="2" s="1"/>
  <c r="C6663" i="2"/>
  <c r="D6663" i="2" s="1"/>
  <c r="C6662" i="2"/>
  <c r="D6662" i="2" s="1"/>
  <c r="C6661" i="2"/>
  <c r="D6661" i="2" s="1"/>
  <c r="C6660" i="2"/>
  <c r="D6660" i="2" s="1"/>
  <c r="C6659" i="2"/>
  <c r="D6659" i="2" s="1"/>
  <c r="C6658" i="2"/>
  <c r="D6658" i="2" s="1"/>
  <c r="C6657" i="2"/>
  <c r="D6657" i="2" s="1"/>
  <c r="C6656" i="2"/>
  <c r="D6656" i="2" s="1"/>
  <c r="C6655" i="2"/>
  <c r="D6655" i="2" s="1"/>
  <c r="C6654" i="2"/>
  <c r="D6654" i="2" s="1"/>
  <c r="C6653" i="2"/>
  <c r="D6653" i="2" s="1"/>
  <c r="C6652" i="2"/>
  <c r="D6652" i="2" s="1"/>
  <c r="C6651" i="2"/>
  <c r="D6651" i="2" s="1"/>
  <c r="C6650" i="2"/>
  <c r="D6650" i="2" s="1"/>
  <c r="C6649" i="2"/>
  <c r="D6649" i="2" s="1"/>
  <c r="C6648" i="2"/>
  <c r="D6648" i="2" s="1"/>
  <c r="C6647" i="2"/>
  <c r="D6647" i="2" s="1"/>
  <c r="C6646" i="2"/>
  <c r="D6646" i="2" s="1"/>
  <c r="C6645" i="2"/>
  <c r="D6645" i="2" s="1"/>
  <c r="C6644" i="2"/>
  <c r="D6644" i="2" s="1"/>
  <c r="C6643" i="2"/>
  <c r="D6643" i="2" s="1"/>
  <c r="C6642" i="2"/>
  <c r="D6642" i="2" s="1"/>
  <c r="C6641" i="2"/>
  <c r="D6641" i="2" s="1"/>
  <c r="C6640" i="2"/>
  <c r="D6640" i="2" s="1"/>
  <c r="C6639" i="2"/>
  <c r="D6639" i="2" s="1"/>
  <c r="C6638" i="2"/>
  <c r="D6638" i="2" s="1"/>
  <c r="C6637" i="2"/>
  <c r="D6637" i="2" s="1"/>
  <c r="C6636" i="2"/>
  <c r="D6636" i="2" s="1"/>
  <c r="C6635" i="2"/>
  <c r="D6635" i="2" s="1"/>
  <c r="C6634" i="2"/>
  <c r="D6634" i="2" s="1"/>
  <c r="C6633" i="2"/>
  <c r="D6633" i="2" s="1"/>
  <c r="C6632" i="2"/>
  <c r="D6632" i="2" s="1"/>
  <c r="C6631" i="2"/>
  <c r="D6631" i="2" s="1"/>
  <c r="C6630" i="2"/>
  <c r="D6630" i="2" s="1"/>
  <c r="C6629" i="2"/>
  <c r="D6629" i="2" s="1"/>
  <c r="C6628" i="2"/>
  <c r="D6628" i="2" s="1"/>
  <c r="C6627" i="2"/>
  <c r="D6627" i="2" s="1"/>
  <c r="C6626" i="2"/>
  <c r="D6626" i="2" s="1"/>
  <c r="C6625" i="2"/>
  <c r="D6625" i="2" s="1"/>
  <c r="C6624" i="2"/>
  <c r="D6624" i="2" s="1"/>
  <c r="C6623" i="2"/>
  <c r="D6623" i="2" s="1"/>
  <c r="C6622" i="2"/>
  <c r="D6622" i="2" s="1"/>
  <c r="C6621" i="2"/>
  <c r="D6621" i="2" s="1"/>
  <c r="C6620" i="2"/>
  <c r="D6620" i="2" s="1"/>
  <c r="C6619" i="2"/>
  <c r="D6619" i="2" s="1"/>
  <c r="C6618" i="2"/>
  <c r="D6618" i="2" s="1"/>
  <c r="C6617" i="2"/>
  <c r="D6617" i="2" s="1"/>
  <c r="C6616" i="2"/>
  <c r="D6616" i="2" s="1"/>
  <c r="C6615" i="2"/>
  <c r="D6615" i="2" s="1"/>
  <c r="C6614" i="2"/>
  <c r="D6614" i="2" s="1"/>
  <c r="C6613" i="2"/>
  <c r="D6613" i="2" s="1"/>
  <c r="C6612" i="2"/>
  <c r="D6612" i="2" s="1"/>
  <c r="C6611" i="2"/>
  <c r="D6611" i="2" s="1"/>
  <c r="C6610" i="2"/>
  <c r="D6610" i="2" s="1"/>
  <c r="C6609" i="2"/>
  <c r="D6609" i="2" s="1"/>
  <c r="C6608" i="2"/>
  <c r="D6608" i="2" s="1"/>
  <c r="C6607" i="2"/>
  <c r="D6607" i="2" s="1"/>
  <c r="C6606" i="2"/>
  <c r="D6606" i="2" s="1"/>
  <c r="C6605" i="2"/>
  <c r="D6605" i="2" s="1"/>
  <c r="C6604" i="2"/>
  <c r="D6604" i="2" s="1"/>
  <c r="C6603" i="2"/>
  <c r="D6603" i="2" s="1"/>
  <c r="C6602" i="2"/>
  <c r="D6602" i="2" s="1"/>
  <c r="C6601" i="2"/>
  <c r="D6601" i="2" s="1"/>
  <c r="C6600" i="2"/>
  <c r="D6600" i="2" s="1"/>
  <c r="C6599" i="2"/>
  <c r="D6599" i="2" s="1"/>
  <c r="C6598" i="2"/>
  <c r="D6598" i="2" s="1"/>
  <c r="C6597" i="2"/>
  <c r="D6597" i="2" s="1"/>
  <c r="C6596" i="2"/>
  <c r="D6596" i="2" s="1"/>
  <c r="C6595" i="2"/>
  <c r="D6595" i="2" s="1"/>
  <c r="C6594" i="2"/>
  <c r="D6594" i="2" s="1"/>
  <c r="C6593" i="2"/>
  <c r="D6593" i="2" s="1"/>
  <c r="C6592" i="2"/>
  <c r="D6592" i="2" s="1"/>
  <c r="C6591" i="2"/>
  <c r="D6591" i="2" s="1"/>
  <c r="C6590" i="2"/>
  <c r="D6590" i="2" s="1"/>
  <c r="C6589" i="2"/>
  <c r="D6589" i="2" s="1"/>
  <c r="C6588" i="2"/>
  <c r="D6588" i="2" s="1"/>
  <c r="C6587" i="2"/>
  <c r="D6587" i="2" s="1"/>
  <c r="C6586" i="2"/>
  <c r="D6586" i="2" s="1"/>
  <c r="C6585" i="2"/>
  <c r="D6585" i="2" s="1"/>
  <c r="C6584" i="2"/>
  <c r="D6584" i="2" s="1"/>
  <c r="C6583" i="2"/>
  <c r="D6583" i="2" s="1"/>
  <c r="C6582" i="2"/>
  <c r="D6582" i="2" s="1"/>
  <c r="C6581" i="2"/>
  <c r="D6581" i="2" s="1"/>
  <c r="C6580" i="2"/>
  <c r="D6580" i="2" s="1"/>
  <c r="C6579" i="2"/>
  <c r="D6579" i="2" s="1"/>
  <c r="C6578" i="2"/>
  <c r="D6578" i="2" s="1"/>
  <c r="C6577" i="2"/>
  <c r="D6577" i="2" s="1"/>
  <c r="C6576" i="2"/>
  <c r="D6576" i="2" s="1"/>
  <c r="C6575" i="2"/>
  <c r="D6575" i="2" s="1"/>
  <c r="C6574" i="2"/>
  <c r="D6574" i="2" s="1"/>
  <c r="C6573" i="2"/>
  <c r="D6573" i="2" s="1"/>
  <c r="C6572" i="2"/>
  <c r="D6572" i="2" s="1"/>
  <c r="C6571" i="2"/>
  <c r="D6571" i="2" s="1"/>
  <c r="C6570" i="2"/>
  <c r="D6570" i="2" s="1"/>
  <c r="C6569" i="2"/>
  <c r="D6569" i="2" s="1"/>
  <c r="C6568" i="2"/>
  <c r="D6568" i="2" s="1"/>
  <c r="C6567" i="2"/>
  <c r="D6567" i="2" s="1"/>
  <c r="C6566" i="2"/>
  <c r="D6566" i="2" s="1"/>
  <c r="C6565" i="2"/>
  <c r="D6565" i="2" s="1"/>
  <c r="C6564" i="2"/>
  <c r="D6564" i="2" s="1"/>
  <c r="C6563" i="2"/>
  <c r="D6563" i="2" s="1"/>
  <c r="C6562" i="2"/>
  <c r="D6562" i="2" s="1"/>
  <c r="C6561" i="2"/>
  <c r="D6561" i="2" s="1"/>
  <c r="C6560" i="2"/>
  <c r="D6560" i="2" s="1"/>
  <c r="C6559" i="2"/>
  <c r="D6559" i="2" s="1"/>
  <c r="C6558" i="2"/>
  <c r="D6558" i="2" s="1"/>
  <c r="C6557" i="2"/>
  <c r="D6557" i="2" s="1"/>
  <c r="C6556" i="2"/>
  <c r="D6556" i="2" s="1"/>
  <c r="C6555" i="2"/>
  <c r="D6555" i="2" s="1"/>
  <c r="C6554" i="2"/>
  <c r="D6554" i="2" s="1"/>
  <c r="C6553" i="2"/>
  <c r="D6553" i="2" s="1"/>
  <c r="C6552" i="2"/>
  <c r="D6552" i="2" s="1"/>
  <c r="C6551" i="2"/>
  <c r="D6551" i="2" s="1"/>
  <c r="C6550" i="2"/>
  <c r="D6550" i="2" s="1"/>
  <c r="C6549" i="2"/>
  <c r="D6549" i="2" s="1"/>
  <c r="C6548" i="2"/>
  <c r="D6548" i="2" s="1"/>
  <c r="C6547" i="2"/>
  <c r="D6547" i="2" s="1"/>
  <c r="C6546" i="2"/>
  <c r="D6546" i="2" s="1"/>
  <c r="C6545" i="2"/>
  <c r="D6545" i="2" s="1"/>
  <c r="C6544" i="2"/>
  <c r="D6544" i="2" s="1"/>
  <c r="C6543" i="2"/>
  <c r="D6543" i="2" s="1"/>
  <c r="C6542" i="2"/>
  <c r="D6542" i="2" s="1"/>
  <c r="C6541" i="2"/>
  <c r="D6541" i="2" s="1"/>
  <c r="C6540" i="2"/>
  <c r="D6540" i="2" s="1"/>
  <c r="C6539" i="2"/>
  <c r="D6539" i="2" s="1"/>
  <c r="C6538" i="2"/>
  <c r="D6538" i="2" s="1"/>
  <c r="C6537" i="2"/>
  <c r="D6537" i="2" s="1"/>
  <c r="C6536" i="2"/>
  <c r="D6536" i="2" s="1"/>
  <c r="C6535" i="2"/>
  <c r="D6535" i="2" s="1"/>
  <c r="C6534" i="2"/>
  <c r="D6534" i="2" s="1"/>
  <c r="C6533" i="2"/>
  <c r="D6533" i="2" s="1"/>
  <c r="C6532" i="2"/>
  <c r="D6532" i="2" s="1"/>
  <c r="C6531" i="2"/>
  <c r="D6531" i="2" s="1"/>
  <c r="C6530" i="2"/>
  <c r="D6530" i="2" s="1"/>
  <c r="C6529" i="2"/>
  <c r="D6529" i="2" s="1"/>
  <c r="C6528" i="2"/>
  <c r="D6528" i="2" s="1"/>
  <c r="C6527" i="2"/>
  <c r="D6527" i="2" s="1"/>
  <c r="C6526" i="2"/>
  <c r="D6526" i="2" s="1"/>
  <c r="C6525" i="2"/>
  <c r="D6525" i="2" s="1"/>
  <c r="C6524" i="2"/>
  <c r="D6524" i="2" s="1"/>
  <c r="C6523" i="2"/>
  <c r="D6523" i="2" s="1"/>
  <c r="C6522" i="2"/>
  <c r="D6522" i="2" s="1"/>
  <c r="C6521" i="2"/>
  <c r="D6521" i="2" s="1"/>
  <c r="C6520" i="2"/>
  <c r="D6520" i="2" s="1"/>
  <c r="C6519" i="2"/>
  <c r="D6519" i="2" s="1"/>
  <c r="C6518" i="2"/>
  <c r="D6518" i="2" s="1"/>
  <c r="C6517" i="2"/>
  <c r="D6517" i="2" s="1"/>
  <c r="C6516" i="2"/>
  <c r="D6516" i="2" s="1"/>
  <c r="C6515" i="2"/>
  <c r="D6515" i="2" s="1"/>
  <c r="C6514" i="2"/>
  <c r="D6514" i="2" s="1"/>
  <c r="C6513" i="2"/>
  <c r="D6513" i="2" s="1"/>
  <c r="C6512" i="2"/>
  <c r="D6512" i="2" s="1"/>
  <c r="C6511" i="2"/>
  <c r="D6511" i="2" s="1"/>
  <c r="C6510" i="2"/>
  <c r="D6510" i="2" s="1"/>
  <c r="C6509" i="2"/>
  <c r="D6509" i="2" s="1"/>
  <c r="C6508" i="2"/>
  <c r="D6508" i="2" s="1"/>
  <c r="C6507" i="2"/>
  <c r="D6507" i="2" s="1"/>
  <c r="C6506" i="2"/>
  <c r="D6506" i="2" s="1"/>
  <c r="C6505" i="2"/>
  <c r="D6505" i="2" s="1"/>
  <c r="C6504" i="2"/>
  <c r="D6504" i="2" s="1"/>
  <c r="C6503" i="2"/>
  <c r="D6503" i="2" s="1"/>
  <c r="C6502" i="2"/>
  <c r="D6502" i="2" s="1"/>
  <c r="C6501" i="2"/>
  <c r="D6501" i="2" s="1"/>
  <c r="C6500" i="2"/>
  <c r="D6500" i="2" s="1"/>
  <c r="C6499" i="2"/>
  <c r="D6499" i="2" s="1"/>
  <c r="C6498" i="2"/>
  <c r="D6498" i="2" s="1"/>
  <c r="C6497" i="2"/>
  <c r="D6497" i="2" s="1"/>
  <c r="C6496" i="2"/>
  <c r="D6496" i="2" s="1"/>
  <c r="C6495" i="2"/>
  <c r="D6495" i="2" s="1"/>
  <c r="C6494" i="2"/>
  <c r="D6494" i="2" s="1"/>
  <c r="C6493" i="2"/>
  <c r="D6493" i="2" s="1"/>
  <c r="C6492" i="2"/>
  <c r="D6492" i="2" s="1"/>
  <c r="C6491" i="2"/>
  <c r="D6491" i="2" s="1"/>
  <c r="C6490" i="2"/>
  <c r="D6490" i="2" s="1"/>
  <c r="C6489" i="2"/>
  <c r="D6489" i="2" s="1"/>
  <c r="C6488" i="2"/>
  <c r="D6488" i="2" s="1"/>
  <c r="C6487" i="2"/>
  <c r="D6487" i="2" s="1"/>
  <c r="C6486" i="2"/>
  <c r="D6486" i="2" s="1"/>
  <c r="C6485" i="2"/>
  <c r="D6485" i="2" s="1"/>
  <c r="C6484" i="2"/>
  <c r="D6484" i="2" s="1"/>
  <c r="C6483" i="2"/>
  <c r="D6483" i="2" s="1"/>
  <c r="C6482" i="2"/>
  <c r="D6482" i="2" s="1"/>
  <c r="C6481" i="2"/>
  <c r="D6481" i="2" s="1"/>
  <c r="C6480" i="2"/>
  <c r="D6480" i="2" s="1"/>
  <c r="C6479" i="2"/>
  <c r="D6479" i="2" s="1"/>
  <c r="C6478" i="2"/>
  <c r="D6478" i="2" s="1"/>
  <c r="C6477" i="2"/>
  <c r="D6477" i="2" s="1"/>
  <c r="C6476" i="2"/>
  <c r="D6476" i="2" s="1"/>
  <c r="C6475" i="2"/>
  <c r="D6475" i="2" s="1"/>
  <c r="C6474" i="2"/>
  <c r="D6474" i="2" s="1"/>
  <c r="C6473" i="2"/>
  <c r="D6473" i="2" s="1"/>
  <c r="C6472" i="2"/>
  <c r="D6472" i="2" s="1"/>
  <c r="C6471" i="2"/>
  <c r="D6471" i="2" s="1"/>
  <c r="C6470" i="2"/>
  <c r="D6470" i="2" s="1"/>
  <c r="C6469" i="2"/>
  <c r="D6469" i="2" s="1"/>
  <c r="C6468" i="2"/>
  <c r="D6468" i="2" s="1"/>
  <c r="C6467" i="2"/>
  <c r="D6467" i="2" s="1"/>
  <c r="C6466" i="2"/>
  <c r="D6466" i="2" s="1"/>
  <c r="C6465" i="2"/>
  <c r="D6465" i="2" s="1"/>
  <c r="C6464" i="2"/>
  <c r="D6464" i="2" s="1"/>
  <c r="C6463" i="2"/>
  <c r="D6463" i="2" s="1"/>
  <c r="C6462" i="2"/>
  <c r="D6462" i="2" s="1"/>
  <c r="C6461" i="2"/>
  <c r="D6461" i="2" s="1"/>
  <c r="C6460" i="2"/>
  <c r="D6460" i="2" s="1"/>
  <c r="C6459" i="2"/>
  <c r="D6459" i="2" s="1"/>
  <c r="C6458" i="2"/>
  <c r="D6458" i="2" s="1"/>
  <c r="C6457" i="2"/>
  <c r="D6457" i="2" s="1"/>
  <c r="C6456" i="2"/>
  <c r="D6456" i="2" s="1"/>
  <c r="C6455" i="2"/>
  <c r="D6455" i="2" s="1"/>
  <c r="C6454" i="2"/>
  <c r="D6454" i="2" s="1"/>
  <c r="C6453" i="2"/>
  <c r="D6453" i="2" s="1"/>
  <c r="C6452" i="2"/>
  <c r="D6452" i="2" s="1"/>
  <c r="C6451" i="2"/>
  <c r="D6451" i="2" s="1"/>
  <c r="C6450" i="2"/>
  <c r="D6450" i="2" s="1"/>
  <c r="C6449" i="2"/>
  <c r="D6449" i="2" s="1"/>
  <c r="C6448" i="2"/>
  <c r="D6448" i="2" s="1"/>
  <c r="C6447" i="2"/>
  <c r="D6447" i="2" s="1"/>
  <c r="C6446" i="2"/>
  <c r="D6446" i="2" s="1"/>
  <c r="C6445" i="2"/>
  <c r="D6445" i="2" s="1"/>
  <c r="C6444" i="2"/>
  <c r="D6444" i="2" s="1"/>
  <c r="C6443" i="2"/>
  <c r="D6443" i="2" s="1"/>
  <c r="C6442" i="2"/>
  <c r="D6442" i="2" s="1"/>
  <c r="C6441" i="2"/>
  <c r="D6441" i="2" s="1"/>
  <c r="C6440" i="2"/>
  <c r="D6440" i="2" s="1"/>
  <c r="C6439" i="2"/>
  <c r="D6439" i="2" s="1"/>
  <c r="C6438" i="2"/>
  <c r="D6438" i="2" s="1"/>
  <c r="C6437" i="2"/>
  <c r="D6437" i="2" s="1"/>
  <c r="C6436" i="2"/>
  <c r="D6436" i="2" s="1"/>
  <c r="C6435" i="2"/>
  <c r="D6435" i="2" s="1"/>
  <c r="C6434" i="2"/>
  <c r="D6434" i="2" s="1"/>
  <c r="C6433" i="2"/>
  <c r="D6433" i="2" s="1"/>
  <c r="C6432" i="2"/>
  <c r="D6432" i="2" s="1"/>
  <c r="C6431" i="2"/>
  <c r="D6431" i="2" s="1"/>
  <c r="C6430" i="2"/>
  <c r="D6430" i="2" s="1"/>
  <c r="C6429" i="2"/>
  <c r="D6429" i="2" s="1"/>
  <c r="C6428" i="2"/>
  <c r="D6428" i="2" s="1"/>
  <c r="C6427" i="2"/>
  <c r="D6427" i="2" s="1"/>
  <c r="C6426" i="2"/>
  <c r="D6426" i="2" s="1"/>
  <c r="C6425" i="2"/>
  <c r="D6425" i="2" s="1"/>
  <c r="C6424" i="2"/>
  <c r="D6424" i="2" s="1"/>
  <c r="C6423" i="2"/>
  <c r="D6423" i="2" s="1"/>
  <c r="C6422" i="2"/>
  <c r="D6422" i="2" s="1"/>
  <c r="C6421" i="2"/>
  <c r="D6421" i="2" s="1"/>
  <c r="C6420" i="2"/>
  <c r="D6420" i="2" s="1"/>
  <c r="C6419" i="2"/>
  <c r="D6419" i="2" s="1"/>
  <c r="C6418" i="2"/>
  <c r="D6418" i="2" s="1"/>
  <c r="C6417" i="2"/>
  <c r="D6417" i="2" s="1"/>
  <c r="C6416" i="2"/>
  <c r="D6416" i="2" s="1"/>
  <c r="C6415" i="2"/>
  <c r="D6415" i="2" s="1"/>
  <c r="C6414" i="2"/>
  <c r="D6414" i="2" s="1"/>
  <c r="C6413" i="2"/>
  <c r="D6413" i="2" s="1"/>
  <c r="C6412" i="2"/>
  <c r="D6412" i="2" s="1"/>
  <c r="C6411" i="2"/>
  <c r="D6411" i="2" s="1"/>
  <c r="C6410" i="2"/>
  <c r="D6410" i="2" s="1"/>
  <c r="C6409" i="2"/>
  <c r="D6409" i="2" s="1"/>
  <c r="C6408" i="2"/>
  <c r="D6408" i="2" s="1"/>
  <c r="C6407" i="2"/>
  <c r="D6407" i="2" s="1"/>
  <c r="C6406" i="2"/>
  <c r="D6406" i="2" s="1"/>
  <c r="C6405" i="2"/>
  <c r="D6405" i="2" s="1"/>
  <c r="C6404" i="2"/>
  <c r="D6404" i="2" s="1"/>
  <c r="C6403" i="2"/>
  <c r="D6403" i="2" s="1"/>
  <c r="C6402" i="2"/>
  <c r="D6402" i="2" s="1"/>
  <c r="C6401" i="2"/>
  <c r="D6401" i="2" s="1"/>
  <c r="C6400" i="2"/>
  <c r="D6400" i="2" s="1"/>
  <c r="C6399" i="2"/>
  <c r="D6399" i="2" s="1"/>
  <c r="C6398" i="2"/>
  <c r="D6398" i="2" s="1"/>
  <c r="C6397" i="2"/>
  <c r="D6397" i="2" s="1"/>
  <c r="C6396" i="2"/>
  <c r="D6396" i="2" s="1"/>
  <c r="C6395" i="2"/>
  <c r="D6395" i="2" s="1"/>
  <c r="C6394" i="2"/>
  <c r="D6394" i="2" s="1"/>
  <c r="C6393" i="2"/>
  <c r="D6393" i="2" s="1"/>
  <c r="C6392" i="2"/>
  <c r="D6392" i="2" s="1"/>
  <c r="C6391" i="2"/>
  <c r="D6391" i="2" s="1"/>
  <c r="C6390" i="2"/>
  <c r="D6390" i="2" s="1"/>
  <c r="C6389" i="2"/>
  <c r="D6389" i="2" s="1"/>
  <c r="C6388" i="2"/>
  <c r="D6388" i="2" s="1"/>
  <c r="C6387" i="2"/>
  <c r="D6387" i="2" s="1"/>
  <c r="C6386" i="2"/>
  <c r="D6386" i="2" s="1"/>
  <c r="C6385" i="2"/>
  <c r="D6385" i="2" s="1"/>
  <c r="C6384" i="2"/>
  <c r="D6384" i="2" s="1"/>
  <c r="C6383" i="2"/>
  <c r="D6383" i="2" s="1"/>
  <c r="C6382" i="2"/>
  <c r="D6382" i="2" s="1"/>
  <c r="C6381" i="2"/>
  <c r="D6381" i="2" s="1"/>
  <c r="C6380" i="2"/>
  <c r="D6380" i="2" s="1"/>
  <c r="C6379" i="2"/>
  <c r="D6379" i="2" s="1"/>
  <c r="C6378" i="2"/>
  <c r="D6378" i="2" s="1"/>
  <c r="C6377" i="2"/>
  <c r="D6377" i="2" s="1"/>
  <c r="C6376" i="2"/>
  <c r="D6376" i="2" s="1"/>
  <c r="C6375" i="2"/>
  <c r="D6375" i="2" s="1"/>
  <c r="C6374" i="2"/>
  <c r="D6374" i="2" s="1"/>
  <c r="C6373" i="2"/>
  <c r="D6373" i="2" s="1"/>
  <c r="C6372" i="2"/>
  <c r="D6372" i="2" s="1"/>
  <c r="C6371" i="2"/>
  <c r="D6371" i="2" s="1"/>
  <c r="C6370" i="2"/>
  <c r="D6370" i="2" s="1"/>
  <c r="C6369" i="2"/>
  <c r="D6369" i="2" s="1"/>
  <c r="C6368" i="2"/>
  <c r="D6368" i="2" s="1"/>
  <c r="C6367" i="2"/>
  <c r="D6367" i="2" s="1"/>
  <c r="C6366" i="2"/>
  <c r="D6366" i="2" s="1"/>
  <c r="C6365" i="2"/>
  <c r="D6365" i="2" s="1"/>
  <c r="C6364" i="2"/>
  <c r="D6364" i="2" s="1"/>
  <c r="C6363" i="2"/>
  <c r="D6363" i="2" s="1"/>
  <c r="C6362" i="2"/>
  <c r="D6362" i="2" s="1"/>
  <c r="C6361" i="2"/>
  <c r="D6361" i="2" s="1"/>
  <c r="C6360" i="2"/>
  <c r="D6360" i="2" s="1"/>
  <c r="C6359" i="2"/>
  <c r="D6359" i="2" s="1"/>
  <c r="C6358" i="2"/>
  <c r="D6358" i="2" s="1"/>
  <c r="C6357" i="2"/>
  <c r="D6357" i="2" s="1"/>
  <c r="C6356" i="2"/>
  <c r="D6356" i="2" s="1"/>
  <c r="C6355" i="2"/>
  <c r="D6355" i="2" s="1"/>
  <c r="C6354" i="2"/>
  <c r="D6354" i="2" s="1"/>
  <c r="C6353" i="2"/>
  <c r="D6353" i="2" s="1"/>
  <c r="C6352" i="2"/>
  <c r="D6352" i="2" s="1"/>
  <c r="C6351" i="2"/>
  <c r="D6351" i="2" s="1"/>
  <c r="C6350" i="2"/>
  <c r="D6350" i="2" s="1"/>
  <c r="C6349" i="2"/>
  <c r="D6349" i="2" s="1"/>
  <c r="C6348" i="2"/>
  <c r="D6348" i="2" s="1"/>
  <c r="C6347" i="2"/>
  <c r="D6347" i="2" s="1"/>
  <c r="C6346" i="2"/>
  <c r="D6346" i="2" s="1"/>
  <c r="C6345" i="2"/>
  <c r="D6345" i="2" s="1"/>
  <c r="C6344" i="2"/>
  <c r="D6344" i="2" s="1"/>
  <c r="C6343" i="2"/>
  <c r="D6343" i="2" s="1"/>
  <c r="C6342" i="2"/>
  <c r="D6342" i="2" s="1"/>
  <c r="C6341" i="2"/>
  <c r="D6341" i="2" s="1"/>
  <c r="C6340" i="2"/>
  <c r="D6340" i="2" s="1"/>
  <c r="C6339" i="2"/>
  <c r="D6339" i="2" s="1"/>
  <c r="C6338" i="2"/>
  <c r="D6338" i="2" s="1"/>
  <c r="C6337" i="2"/>
  <c r="D6337" i="2" s="1"/>
  <c r="C6336" i="2"/>
  <c r="D6336" i="2" s="1"/>
  <c r="C6335" i="2"/>
  <c r="D6335" i="2" s="1"/>
  <c r="C6334" i="2"/>
  <c r="D6334" i="2" s="1"/>
  <c r="C6333" i="2"/>
  <c r="D6333" i="2" s="1"/>
  <c r="C6332" i="2"/>
  <c r="D6332" i="2" s="1"/>
  <c r="C6331" i="2"/>
  <c r="D6331" i="2" s="1"/>
  <c r="C6330" i="2"/>
  <c r="D6330" i="2" s="1"/>
  <c r="C6329" i="2"/>
  <c r="D6329" i="2" s="1"/>
  <c r="C6328" i="2"/>
  <c r="D6328" i="2" s="1"/>
  <c r="C6327" i="2"/>
  <c r="D6327" i="2" s="1"/>
  <c r="C6326" i="2"/>
  <c r="D6326" i="2" s="1"/>
  <c r="C6325" i="2"/>
  <c r="D6325" i="2" s="1"/>
  <c r="C6324" i="2"/>
  <c r="D6324" i="2" s="1"/>
  <c r="C6323" i="2"/>
  <c r="D6323" i="2" s="1"/>
  <c r="C6322" i="2"/>
  <c r="D6322" i="2" s="1"/>
  <c r="C6321" i="2"/>
  <c r="D6321" i="2" s="1"/>
  <c r="C6320" i="2"/>
  <c r="D6320" i="2" s="1"/>
  <c r="C6319" i="2"/>
  <c r="D6319" i="2" s="1"/>
  <c r="C6318" i="2"/>
  <c r="D6318" i="2" s="1"/>
  <c r="C6317" i="2"/>
  <c r="D6317" i="2" s="1"/>
  <c r="C6316" i="2"/>
  <c r="D6316" i="2" s="1"/>
  <c r="C6315" i="2"/>
  <c r="D6315" i="2" s="1"/>
  <c r="C6314" i="2"/>
  <c r="D6314" i="2" s="1"/>
  <c r="C6313" i="2"/>
  <c r="D6313" i="2" s="1"/>
  <c r="C6312" i="2"/>
  <c r="D6312" i="2" s="1"/>
  <c r="C6311" i="2"/>
  <c r="D6311" i="2" s="1"/>
  <c r="C6310" i="2"/>
  <c r="D6310" i="2" s="1"/>
  <c r="C6309" i="2"/>
  <c r="D6309" i="2" s="1"/>
  <c r="C6308" i="2"/>
  <c r="D6308" i="2" s="1"/>
  <c r="C6307" i="2"/>
  <c r="D6307" i="2" s="1"/>
  <c r="C6306" i="2"/>
  <c r="D6306" i="2" s="1"/>
  <c r="C6305" i="2"/>
  <c r="D6305" i="2" s="1"/>
  <c r="C6304" i="2"/>
  <c r="D6304" i="2" s="1"/>
  <c r="C6303" i="2"/>
  <c r="D6303" i="2" s="1"/>
  <c r="C6302" i="2"/>
  <c r="D6302" i="2" s="1"/>
  <c r="C6301" i="2"/>
  <c r="D6301" i="2" s="1"/>
  <c r="C6300" i="2"/>
  <c r="D6300" i="2" s="1"/>
  <c r="C6299" i="2"/>
  <c r="D6299" i="2" s="1"/>
  <c r="C6298" i="2"/>
  <c r="D6298" i="2" s="1"/>
  <c r="C6297" i="2"/>
  <c r="D6297" i="2" s="1"/>
  <c r="C6296" i="2"/>
  <c r="D6296" i="2" s="1"/>
  <c r="C6295" i="2"/>
  <c r="D6295" i="2" s="1"/>
  <c r="C6294" i="2"/>
  <c r="D6294" i="2" s="1"/>
  <c r="C6293" i="2"/>
  <c r="D6293" i="2" s="1"/>
  <c r="C6292" i="2"/>
  <c r="D6292" i="2" s="1"/>
  <c r="C6291" i="2"/>
  <c r="D6291" i="2" s="1"/>
  <c r="C6290" i="2"/>
  <c r="D6290" i="2" s="1"/>
  <c r="C6289" i="2"/>
  <c r="D6289" i="2" s="1"/>
  <c r="C6288" i="2"/>
  <c r="D6288" i="2" s="1"/>
  <c r="C6287" i="2"/>
  <c r="D6287" i="2" s="1"/>
  <c r="C6286" i="2"/>
  <c r="D6286" i="2" s="1"/>
  <c r="C6285" i="2"/>
  <c r="D6285" i="2" s="1"/>
  <c r="C6284" i="2"/>
  <c r="D6284" i="2" s="1"/>
  <c r="C6283" i="2"/>
  <c r="D6283" i="2" s="1"/>
  <c r="C6282" i="2"/>
  <c r="D6282" i="2" s="1"/>
  <c r="C6281" i="2"/>
  <c r="D6281" i="2" s="1"/>
  <c r="C6280" i="2"/>
  <c r="D6280" i="2" s="1"/>
  <c r="C6279" i="2"/>
  <c r="D6279" i="2" s="1"/>
  <c r="C6278" i="2"/>
  <c r="D6278" i="2" s="1"/>
  <c r="C6277" i="2"/>
  <c r="D6277" i="2" s="1"/>
  <c r="C6276" i="2"/>
  <c r="D6276" i="2" s="1"/>
  <c r="C6275" i="2"/>
  <c r="D6275" i="2" s="1"/>
  <c r="C6274" i="2"/>
  <c r="D6274" i="2" s="1"/>
  <c r="C6273" i="2"/>
  <c r="D6273" i="2" s="1"/>
  <c r="C6272" i="2"/>
  <c r="D6272" i="2" s="1"/>
  <c r="C6271" i="2"/>
  <c r="D6271" i="2" s="1"/>
  <c r="C6270" i="2"/>
  <c r="D6270" i="2" s="1"/>
  <c r="C6269" i="2"/>
  <c r="D6269" i="2" s="1"/>
  <c r="C6268" i="2"/>
  <c r="D6268" i="2" s="1"/>
  <c r="C6267" i="2"/>
  <c r="D6267" i="2" s="1"/>
  <c r="C6266" i="2"/>
  <c r="D6266" i="2" s="1"/>
  <c r="C6265" i="2"/>
  <c r="D6265" i="2" s="1"/>
  <c r="C6264" i="2"/>
  <c r="D6264" i="2" s="1"/>
  <c r="C6263" i="2"/>
  <c r="D6263" i="2" s="1"/>
  <c r="C6262" i="2"/>
  <c r="D6262" i="2" s="1"/>
  <c r="C6261" i="2"/>
  <c r="D6261" i="2" s="1"/>
  <c r="C6260" i="2"/>
  <c r="D6260" i="2" s="1"/>
  <c r="C6259" i="2"/>
  <c r="D6259" i="2" s="1"/>
  <c r="C6258" i="2"/>
  <c r="D6258" i="2" s="1"/>
  <c r="C6257" i="2"/>
  <c r="D6257" i="2" s="1"/>
  <c r="C6256" i="2"/>
  <c r="D6256" i="2" s="1"/>
  <c r="C6255" i="2"/>
  <c r="D6255" i="2" s="1"/>
  <c r="C6254" i="2"/>
  <c r="D6254" i="2" s="1"/>
  <c r="C6253" i="2"/>
  <c r="D6253" i="2" s="1"/>
  <c r="C6252" i="2"/>
  <c r="D6252" i="2" s="1"/>
  <c r="C6251" i="2"/>
  <c r="D6251" i="2" s="1"/>
  <c r="C6250" i="2"/>
  <c r="D6250" i="2" s="1"/>
  <c r="C6249" i="2"/>
  <c r="D6249" i="2" s="1"/>
  <c r="C6248" i="2"/>
  <c r="D6248" i="2" s="1"/>
  <c r="C6247" i="2"/>
  <c r="D6247" i="2" s="1"/>
  <c r="C6246" i="2"/>
  <c r="D6246" i="2" s="1"/>
  <c r="C6245" i="2"/>
  <c r="D6245" i="2" s="1"/>
  <c r="C6244" i="2"/>
  <c r="D6244" i="2" s="1"/>
  <c r="C6243" i="2"/>
  <c r="D6243" i="2" s="1"/>
  <c r="C6242" i="2"/>
  <c r="D6242" i="2" s="1"/>
  <c r="C6241" i="2"/>
  <c r="D6241" i="2" s="1"/>
  <c r="C6240" i="2"/>
  <c r="D6240" i="2" s="1"/>
  <c r="C6239" i="2"/>
  <c r="D6239" i="2" s="1"/>
  <c r="C6238" i="2"/>
  <c r="D6238" i="2" s="1"/>
  <c r="C6237" i="2"/>
  <c r="D6237" i="2" s="1"/>
  <c r="C6236" i="2"/>
  <c r="D6236" i="2" s="1"/>
  <c r="C6235" i="2"/>
  <c r="D6235" i="2" s="1"/>
  <c r="C6234" i="2"/>
  <c r="D6234" i="2" s="1"/>
  <c r="C6233" i="2"/>
  <c r="D6233" i="2" s="1"/>
  <c r="C6232" i="2"/>
  <c r="D6232" i="2" s="1"/>
  <c r="C6231" i="2"/>
  <c r="D6231" i="2" s="1"/>
  <c r="C6230" i="2"/>
  <c r="D6230" i="2" s="1"/>
  <c r="C6229" i="2"/>
  <c r="D6229" i="2" s="1"/>
  <c r="C6228" i="2"/>
  <c r="D6228" i="2" s="1"/>
  <c r="C6227" i="2"/>
  <c r="D6227" i="2" s="1"/>
  <c r="C6226" i="2"/>
  <c r="D6226" i="2" s="1"/>
  <c r="C6225" i="2"/>
  <c r="D6225" i="2" s="1"/>
  <c r="C6224" i="2"/>
  <c r="D6224" i="2" s="1"/>
  <c r="C6223" i="2"/>
  <c r="D6223" i="2" s="1"/>
  <c r="C6222" i="2"/>
  <c r="D6222" i="2" s="1"/>
  <c r="C6221" i="2"/>
  <c r="D6221" i="2" s="1"/>
  <c r="C6220" i="2"/>
  <c r="D6220" i="2" s="1"/>
  <c r="C6219" i="2"/>
  <c r="D6219" i="2" s="1"/>
  <c r="C6218" i="2"/>
  <c r="D6218" i="2" s="1"/>
  <c r="C6217" i="2"/>
  <c r="D6217" i="2" s="1"/>
  <c r="C6216" i="2"/>
  <c r="D6216" i="2" s="1"/>
  <c r="C6215" i="2"/>
  <c r="D6215" i="2" s="1"/>
  <c r="C6214" i="2"/>
  <c r="D6214" i="2" s="1"/>
  <c r="C6213" i="2"/>
  <c r="D6213" i="2" s="1"/>
  <c r="C6212" i="2"/>
  <c r="D6212" i="2" s="1"/>
  <c r="C6211" i="2"/>
  <c r="D6211" i="2" s="1"/>
  <c r="C6210" i="2"/>
  <c r="D6210" i="2" s="1"/>
  <c r="C6209" i="2"/>
  <c r="D6209" i="2" s="1"/>
  <c r="C6208" i="2"/>
  <c r="D6208" i="2" s="1"/>
  <c r="C6207" i="2"/>
  <c r="D6207" i="2" s="1"/>
  <c r="C6206" i="2"/>
  <c r="D6206" i="2" s="1"/>
  <c r="C6205" i="2"/>
  <c r="D6205" i="2" s="1"/>
  <c r="C6204" i="2"/>
  <c r="D6204" i="2" s="1"/>
  <c r="C6203" i="2"/>
  <c r="D6203" i="2" s="1"/>
  <c r="C6202" i="2"/>
  <c r="D6202" i="2" s="1"/>
  <c r="C6201" i="2"/>
  <c r="D6201" i="2" s="1"/>
  <c r="C6200" i="2"/>
  <c r="D6200" i="2" s="1"/>
  <c r="C6199" i="2"/>
  <c r="D6199" i="2" s="1"/>
  <c r="C6198" i="2"/>
  <c r="D6198" i="2" s="1"/>
  <c r="C6197" i="2"/>
  <c r="D6197" i="2" s="1"/>
  <c r="C6196" i="2"/>
  <c r="D6196" i="2" s="1"/>
  <c r="C6195" i="2"/>
  <c r="D6195" i="2" s="1"/>
  <c r="C6194" i="2"/>
  <c r="D6194" i="2" s="1"/>
  <c r="C6193" i="2"/>
  <c r="D6193" i="2" s="1"/>
  <c r="C6192" i="2"/>
  <c r="D6192" i="2" s="1"/>
  <c r="C6191" i="2"/>
  <c r="D6191" i="2" s="1"/>
  <c r="C6190" i="2"/>
  <c r="D6190" i="2" s="1"/>
  <c r="C6189" i="2"/>
  <c r="D6189" i="2" s="1"/>
  <c r="C6188" i="2"/>
  <c r="D6188" i="2" s="1"/>
  <c r="C6187" i="2"/>
  <c r="D6187" i="2" s="1"/>
  <c r="C6186" i="2"/>
  <c r="D6186" i="2" s="1"/>
  <c r="C6185" i="2"/>
  <c r="D6185" i="2" s="1"/>
  <c r="C6184" i="2"/>
  <c r="D6184" i="2" s="1"/>
  <c r="C6183" i="2"/>
  <c r="D6183" i="2" s="1"/>
  <c r="C6182" i="2"/>
  <c r="D6182" i="2" s="1"/>
  <c r="C6181" i="2"/>
  <c r="D6181" i="2" s="1"/>
  <c r="C6180" i="2"/>
  <c r="D6180" i="2" s="1"/>
  <c r="C6179" i="2"/>
  <c r="D6179" i="2" s="1"/>
  <c r="C6178" i="2"/>
  <c r="D6178" i="2" s="1"/>
  <c r="C6177" i="2"/>
  <c r="D6177" i="2" s="1"/>
  <c r="C6176" i="2"/>
  <c r="D6176" i="2" s="1"/>
  <c r="C6175" i="2"/>
  <c r="D6175" i="2" s="1"/>
  <c r="C6174" i="2"/>
  <c r="D6174" i="2" s="1"/>
  <c r="C6173" i="2"/>
  <c r="D6173" i="2" s="1"/>
  <c r="C6172" i="2"/>
  <c r="D6172" i="2" s="1"/>
  <c r="C6171" i="2"/>
  <c r="D6171" i="2" s="1"/>
  <c r="C6170" i="2"/>
  <c r="D6170" i="2" s="1"/>
  <c r="C6169" i="2"/>
  <c r="D6169" i="2" s="1"/>
  <c r="C6168" i="2"/>
  <c r="D6168" i="2" s="1"/>
  <c r="C6167" i="2"/>
  <c r="D6167" i="2" s="1"/>
  <c r="C6166" i="2"/>
  <c r="D6166" i="2" s="1"/>
  <c r="C6165" i="2"/>
  <c r="D6165" i="2" s="1"/>
  <c r="C6164" i="2"/>
  <c r="D6164" i="2" s="1"/>
  <c r="C6163" i="2"/>
  <c r="D6163" i="2" s="1"/>
  <c r="C6162" i="2"/>
  <c r="D6162" i="2" s="1"/>
  <c r="C6161" i="2"/>
  <c r="D6161" i="2" s="1"/>
  <c r="C6160" i="2"/>
  <c r="D6160" i="2" s="1"/>
  <c r="C6159" i="2"/>
  <c r="D6159" i="2" s="1"/>
  <c r="C6158" i="2"/>
  <c r="D6158" i="2" s="1"/>
  <c r="C6157" i="2"/>
  <c r="D6157" i="2" s="1"/>
  <c r="C6156" i="2"/>
  <c r="D6156" i="2" s="1"/>
  <c r="C6155" i="2"/>
  <c r="D6155" i="2" s="1"/>
  <c r="C6154" i="2"/>
  <c r="D6154" i="2" s="1"/>
  <c r="C6153" i="2"/>
  <c r="D6153" i="2" s="1"/>
  <c r="C6152" i="2"/>
  <c r="D6152" i="2" s="1"/>
  <c r="C6151" i="2"/>
  <c r="D6151" i="2" s="1"/>
  <c r="C6150" i="2"/>
  <c r="D6150" i="2" s="1"/>
  <c r="C6149" i="2"/>
  <c r="D6149" i="2" s="1"/>
  <c r="C6148" i="2"/>
  <c r="D6148" i="2" s="1"/>
  <c r="C6147" i="2"/>
  <c r="D6147" i="2" s="1"/>
  <c r="C6146" i="2"/>
  <c r="D6146" i="2" s="1"/>
  <c r="C6145" i="2"/>
  <c r="D6145" i="2" s="1"/>
  <c r="C6144" i="2"/>
  <c r="D6144" i="2" s="1"/>
  <c r="C6143" i="2"/>
  <c r="D6143" i="2" s="1"/>
  <c r="C6142" i="2"/>
  <c r="D6142" i="2" s="1"/>
  <c r="C6141" i="2"/>
  <c r="D6141" i="2" s="1"/>
  <c r="C6140" i="2"/>
  <c r="D6140" i="2" s="1"/>
  <c r="C6139" i="2"/>
  <c r="D6139" i="2" s="1"/>
  <c r="C6138" i="2"/>
  <c r="D6138" i="2" s="1"/>
  <c r="C6137" i="2"/>
  <c r="D6137" i="2" s="1"/>
  <c r="C6136" i="2"/>
  <c r="D6136" i="2" s="1"/>
  <c r="C6135" i="2"/>
  <c r="D6135" i="2" s="1"/>
  <c r="C6134" i="2"/>
  <c r="D6134" i="2" s="1"/>
  <c r="C6133" i="2"/>
  <c r="D6133" i="2" s="1"/>
  <c r="C6132" i="2"/>
  <c r="D6132" i="2" s="1"/>
  <c r="C6131" i="2"/>
  <c r="D6131" i="2" s="1"/>
  <c r="C6130" i="2"/>
  <c r="D6130" i="2" s="1"/>
  <c r="C6129" i="2"/>
  <c r="D6129" i="2" s="1"/>
  <c r="C6128" i="2"/>
  <c r="D6128" i="2" s="1"/>
  <c r="C6127" i="2"/>
  <c r="D6127" i="2" s="1"/>
  <c r="C6126" i="2"/>
  <c r="D6126" i="2" s="1"/>
  <c r="C6125" i="2"/>
  <c r="D6125" i="2" s="1"/>
  <c r="C6124" i="2"/>
  <c r="D6124" i="2" s="1"/>
  <c r="C6123" i="2"/>
  <c r="D6123" i="2" s="1"/>
  <c r="C6122" i="2"/>
  <c r="D6122" i="2" s="1"/>
  <c r="C6121" i="2"/>
  <c r="D6121" i="2" s="1"/>
  <c r="C6120" i="2"/>
  <c r="D6120" i="2" s="1"/>
  <c r="C6119" i="2"/>
  <c r="D6119" i="2" s="1"/>
  <c r="C6118" i="2"/>
  <c r="D6118" i="2" s="1"/>
  <c r="C6117" i="2"/>
  <c r="D6117" i="2" s="1"/>
  <c r="C6116" i="2"/>
  <c r="D6116" i="2" s="1"/>
  <c r="C6115" i="2"/>
  <c r="D6115" i="2" s="1"/>
  <c r="C6114" i="2"/>
  <c r="D6114" i="2" s="1"/>
  <c r="C6113" i="2"/>
  <c r="D6113" i="2" s="1"/>
  <c r="C6112" i="2"/>
  <c r="D6112" i="2" s="1"/>
  <c r="C6111" i="2"/>
  <c r="D6111" i="2" s="1"/>
  <c r="C6110" i="2"/>
  <c r="D6110" i="2" s="1"/>
  <c r="C6109" i="2"/>
  <c r="D6109" i="2" s="1"/>
  <c r="C6108" i="2"/>
  <c r="D6108" i="2" s="1"/>
  <c r="C6107" i="2"/>
  <c r="D6107" i="2" s="1"/>
  <c r="C6106" i="2"/>
  <c r="D6106" i="2" s="1"/>
  <c r="C6105" i="2"/>
  <c r="D6105" i="2" s="1"/>
  <c r="C6104" i="2"/>
  <c r="D6104" i="2" s="1"/>
  <c r="C6103" i="2"/>
  <c r="D6103" i="2" s="1"/>
  <c r="C6102" i="2"/>
  <c r="D6102" i="2" s="1"/>
  <c r="C6101" i="2"/>
  <c r="D6101" i="2" s="1"/>
  <c r="C6100" i="2"/>
  <c r="D6100" i="2" s="1"/>
  <c r="C6099" i="2"/>
  <c r="D6099" i="2" s="1"/>
  <c r="C6098" i="2"/>
  <c r="D6098" i="2" s="1"/>
  <c r="C6097" i="2"/>
  <c r="D6097" i="2" s="1"/>
  <c r="C6096" i="2"/>
  <c r="D6096" i="2" s="1"/>
  <c r="C6095" i="2"/>
  <c r="D6095" i="2" s="1"/>
  <c r="C6094" i="2"/>
  <c r="D6094" i="2" s="1"/>
  <c r="C6093" i="2"/>
  <c r="D6093" i="2" s="1"/>
  <c r="C6092" i="2"/>
  <c r="D6092" i="2" s="1"/>
  <c r="C6091" i="2"/>
  <c r="D6091" i="2" s="1"/>
  <c r="C6090" i="2"/>
  <c r="D6090" i="2" s="1"/>
  <c r="C6089" i="2"/>
  <c r="D6089" i="2" s="1"/>
  <c r="C6088" i="2"/>
  <c r="D6088" i="2" s="1"/>
  <c r="C6087" i="2"/>
  <c r="D6087" i="2" s="1"/>
  <c r="C6086" i="2"/>
  <c r="D6086" i="2" s="1"/>
  <c r="C6085" i="2"/>
  <c r="D6085" i="2" s="1"/>
  <c r="C6084" i="2"/>
  <c r="D6084" i="2" s="1"/>
  <c r="C6083" i="2"/>
  <c r="D6083" i="2" s="1"/>
  <c r="C6082" i="2"/>
  <c r="D6082" i="2" s="1"/>
  <c r="C6081" i="2"/>
  <c r="D6081" i="2" s="1"/>
  <c r="C6080" i="2"/>
  <c r="D6080" i="2" s="1"/>
  <c r="C6079" i="2"/>
  <c r="D6079" i="2" s="1"/>
  <c r="C6078" i="2"/>
  <c r="D6078" i="2" s="1"/>
  <c r="C6077" i="2"/>
  <c r="D6077" i="2" s="1"/>
  <c r="C6076" i="2"/>
  <c r="D6076" i="2" s="1"/>
  <c r="C6075" i="2"/>
  <c r="D6075" i="2" s="1"/>
  <c r="C6074" i="2"/>
  <c r="D6074" i="2" s="1"/>
  <c r="C6073" i="2"/>
  <c r="D6073" i="2" s="1"/>
  <c r="C6072" i="2"/>
  <c r="D6072" i="2" s="1"/>
  <c r="C6071" i="2"/>
  <c r="D6071" i="2" s="1"/>
  <c r="C6070" i="2"/>
  <c r="D6070" i="2" s="1"/>
  <c r="C6069" i="2"/>
  <c r="D6069" i="2" s="1"/>
  <c r="C6068" i="2"/>
  <c r="D6068" i="2" s="1"/>
  <c r="C6067" i="2"/>
  <c r="D6067" i="2" s="1"/>
  <c r="C6066" i="2"/>
  <c r="D6066" i="2" s="1"/>
  <c r="C6065" i="2"/>
  <c r="D6065" i="2" s="1"/>
  <c r="C6064" i="2"/>
  <c r="D6064" i="2" s="1"/>
  <c r="C6063" i="2"/>
  <c r="D6063" i="2" s="1"/>
  <c r="C6062" i="2"/>
  <c r="D6062" i="2" s="1"/>
  <c r="C6061" i="2"/>
  <c r="D6061" i="2" s="1"/>
  <c r="C6060" i="2"/>
  <c r="D6060" i="2" s="1"/>
  <c r="C6059" i="2"/>
  <c r="D6059" i="2" s="1"/>
  <c r="C6058" i="2"/>
  <c r="D6058" i="2" s="1"/>
  <c r="C6057" i="2"/>
  <c r="D6057" i="2" s="1"/>
  <c r="C6056" i="2"/>
  <c r="D6056" i="2" s="1"/>
  <c r="C6055" i="2"/>
  <c r="D6055" i="2" s="1"/>
  <c r="C6054" i="2"/>
  <c r="D6054" i="2" s="1"/>
  <c r="C6053" i="2"/>
  <c r="D6053" i="2" s="1"/>
  <c r="C6052" i="2"/>
  <c r="D6052" i="2" s="1"/>
  <c r="C6051" i="2"/>
  <c r="D6051" i="2" s="1"/>
  <c r="C6050" i="2"/>
  <c r="D6050" i="2" s="1"/>
  <c r="C6049" i="2"/>
  <c r="D6049" i="2" s="1"/>
  <c r="C6048" i="2"/>
  <c r="D6048" i="2" s="1"/>
  <c r="C6047" i="2"/>
  <c r="D6047" i="2" s="1"/>
  <c r="C6046" i="2"/>
  <c r="D6046" i="2" s="1"/>
  <c r="C6045" i="2"/>
  <c r="D6045" i="2" s="1"/>
  <c r="C6044" i="2"/>
  <c r="D6044" i="2" s="1"/>
  <c r="C6043" i="2"/>
  <c r="D6043" i="2" s="1"/>
  <c r="C6042" i="2"/>
  <c r="D6042" i="2" s="1"/>
  <c r="C6041" i="2"/>
  <c r="D6041" i="2" s="1"/>
  <c r="C6040" i="2"/>
  <c r="D6040" i="2" s="1"/>
  <c r="C6039" i="2"/>
  <c r="D6039" i="2" s="1"/>
  <c r="C6038" i="2"/>
  <c r="D6038" i="2" s="1"/>
  <c r="C6037" i="2"/>
  <c r="D6037" i="2" s="1"/>
  <c r="C6036" i="2"/>
  <c r="D6036" i="2" s="1"/>
  <c r="C6035" i="2"/>
  <c r="D6035" i="2" s="1"/>
  <c r="C6034" i="2"/>
  <c r="D6034" i="2" s="1"/>
  <c r="C6033" i="2"/>
  <c r="D6033" i="2" s="1"/>
  <c r="C6032" i="2"/>
  <c r="D6032" i="2" s="1"/>
  <c r="C6031" i="2"/>
  <c r="D6031" i="2" s="1"/>
  <c r="C6030" i="2"/>
  <c r="D6030" i="2" s="1"/>
  <c r="C6029" i="2"/>
  <c r="D6029" i="2" s="1"/>
  <c r="C6028" i="2"/>
  <c r="D6028" i="2" s="1"/>
  <c r="C6027" i="2"/>
  <c r="D6027" i="2" s="1"/>
  <c r="C6026" i="2"/>
  <c r="D6026" i="2" s="1"/>
  <c r="C6025" i="2"/>
  <c r="D6025" i="2" s="1"/>
  <c r="C6024" i="2"/>
  <c r="D6024" i="2" s="1"/>
  <c r="C6023" i="2"/>
  <c r="D6023" i="2" s="1"/>
  <c r="C6022" i="2"/>
  <c r="D6022" i="2" s="1"/>
  <c r="C6021" i="2"/>
  <c r="D6021" i="2" s="1"/>
  <c r="C6020" i="2"/>
  <c r="D6020" i="2" s="1"/>
  <c r="C6019" i="2"/>
  <c r="D6019" i="2" s="1"/>
  <c r="C6018" i="2"/>
  <c r="D6018" i="2" s="1"/>
  <c r="C6017" i="2"/>
  <c r="D6017" i="2" s="1"/>
  <c r="C6016" i="2"/>
  <c r="D6016" i="2" s="1"/>
  <c r="C6015" i="2"/>
  <c r="D6015" i="2" s="1"/>
  <c r="C6014" i="2"/>
  <c r="D6014" i="2" s="1"/>
  <c r="C6013" i="2"/>
  <c r="D6013" i="2" s="1"/>
  <c r="C6012" i="2"/>
  <c r="D6012" i="2" s="1"/>
  <c r="C6011" i="2"/>
  <c r="D6011" i="2" s="1"/>
  <c r="C6010" i="2"/>
  <c r="D6010" i="2" s="1"/>
  <c r="C6009" i="2"/>
  <c r="D6009" i="2" s="1"/>
  <c r="C6008" i="2"/>
  <c r="D6008" i="2" s="1"/>
  <c r="C6007" i="2"/>
  <c r="D6007" i="2" s="1"/>
  <c r="C6006" i="2"/>
  <c r="D6006" i="2" s="1"/>
  <c r="C6005" i="2"/>
  <c r="D6005" i="2" s="1"/>
  <c r="C6004" i="2"/>
  <c r="D6004" i="2" s="1"/>
  <c r="C6003" i="2"/>
  <c r="D6003" i="2" s="1"/>
  <c r="C6002" i="2"/>
  <c r="D6002" i="2" s="1"/>
  <c r="C6001" i="2"/>
  <c r="D6001" i="2" s="1"/>
  <c r="C6000" i="2"/>
  <c r="D6000" i="2" s="1"/>
  <c r="C5999" i="2"/>
  <c r="D5999" i="2" s="1"/>
  <c r="C5998" i="2"/>
  <c r="D5998" i="2" s="1"/>
  <c r="C5997" i="2"/>
  <c r="D5997" i="2" s="1"/>
  <c r="C5996" i="2"/>
  <c r="D5996" i="2" s="1"/>
  <c r="C5995" i="2"/>
  <c r="D5995" i="2" s="1"/>
  <c r="C5994" i="2"/>
  <c r="D5994" i="2" s="1"/>
  <c r="C5993" i="2"/>
  <c r="D5993" i="2" s="1"/>
  <c r="C5992" i="2"/>
  <c r="D5992" i="2" s="1"/>
  <c r="C5991" i="2"/>
  <c r="D5991" i="2" s="1"/>
  <c r="C5990" i="2"/>
  <c r="D5990" i="2" s="1"/>
  <c r="C5989" i="2"/>
  <c r="D5989" i="2" s="1"/>
  <c r="C5988" i="2"/>
  <c r="D5988" i="2" s="1"/>
  <c r="C5987" i="2"/>
  <c r="D5987" i="2" s="1"/>
  <c r="C5986" i="2"/>
  <c r="D5986" i="2" s="1"/>
  <c r="C5985" i="2"/>
  <c r="D5985" i="2" s="1"/>
  <c r="C5984" i="2"/>
  <c r="D5984" i="2" s="1"/>
  <c r="C5983" i="2"/>
  <c r="D5983" i="2" s="1"/>
  <c r="C5982" i="2"/>
  <c r="D5982" i="2" s="1"/>
  <c r="C5981" i="2"/>
  <c r="D5981" i="2" s="1"/>
  <c r="C5980" i="2"/>
  <c r="D5980" i="2" s="1"/>
  <c r="C5979" i="2"/>
  <c r="D5979" i="2" s="1"/>
  <c r="C5978" i="2"/>
  <c r="D5978" i="2" s="1"/>
  <c r="C5977" i="2"/>
  <c r="D5977" i="2" s="1"/>
  <c r="C5976" i="2"/>
  <c r="D5976" i="2" s="1"/>
  <c r="C5975" i="2"/>
  <c r="D5975" i="2" s="1"/>
  <c r="C5974" i="2"/>
  <c r="D5974" i="2" s="1"/>
  <c r="C5973" i="2"/>
  <c r="D5973" i="2" s="1"/>
  <c r="C5972" i="2"/>
  <c r="D5972" i="2" s="1"/>
  <c r="C5971" i="2"/>
  <c r="D5971" i="2" s="1"/>
  <c r="C5970" i="2"/>
  <c r="D5970" i="2" s="1"/>
  <c r="C5969" i="2"/>
  <c r="D5969" i="2" s="1"/>
  <c r="C5968" i="2"/>
  <c r="D5968" i="2" s="1"/>
  <c r="C5967" i="2"/>
  <c r="D5967" i="2" s="1"/>
  <c r="C5966" i="2"/>
  <c r="D5966" i="2" s="1"/>
  <c r="C5965" i="2"/>
  <c r="D5965" i="2" s="1"/>
  <c r="C5964" i="2"/>
  <c r="D5964" i="2" s="1"/>
  <c r="C5963" i="2"/>
  <c r="D5963" i="2" s="1"/>
  <c r="C5962" i="2"/>
  <c r="D5962" i="2" s="1"/>
  <c r="C5961" i="2"/>
  <c r="D5961" i="2" s="1"/>
  <c r="C5960" i="2"/>
  <c r="D5960" i="2" s="1"/>
  <c r="C5959" i="2"/>
  <c r="D5959" i="2" s="1"/>
  <c r="C5958" i="2"/>
  <c r="D5958" i="2" s="1"/>
  <c r="C5957" i="2"/>
  <c r="D5957" i="2" s="1"/>
  <c r="C5956" i="2"/>
  <c r="D5956" i="2" s="1"/>
  <c r="C5955" i="2"/>
  <c r="D5955" i="2" s="1"/>
  <c r="C5954" i="2"/>
  <c r="D5954" i="2" s="1"/>
  <c r="C5953" i="2"/>
  <c r="D5953" i="2" s="1"/>
  <c r="C5952" i="2"/>
  <c r="D5952" i="2" s="1"/>
  <c r="C5951" i="2"/>
  <c r="D5951" i="2" s="1"/>
  <c r="C5950" i="2"/>
  <c r="D5950" i="2" s="1"/>
  <c r="C5949" i="2"/>
  <c r="D5949" i="2" s="1"/>
  <c r="C5948" i="2"/>
  <c r="D5948" i="2" s="1"/>
  <c r="C5947" i="2"/>
  <c r="D5947" i="2" s="1"/>
  <c r="C5946" i="2"/>
  <c r="D5946" i="2" s="1"/>
  <c r="C5945" i="2"/>
  <c r="D5945" i="2" s="1"/>
  <c r="C5944" i="2"/>
  <c r="D5944" i="2" s="1"/>
  <c r="C5943" i="2"/>
  <c r="D5943" i="2" s="1"/>
  <c r="C5942" i="2"/>
  <c r="D5942" i="2" s="1"/>
  <c r="C5941" i="2"/>
  <c r="D5941" i="2" s="1"/>
  <c r="C5940" i="2"/>
  <c r="D5940" i="2" s="1"/>
  <c r="C5939" i="2"/>
  <c r="D5939" i="2" s="1"/>
  <c r="C5938" i="2"/>
  <c r="D5938" i="2" s="1"/>
  <c r="C5937" i="2"/>
  <c r="D5937" i="2" s="1"/>
  <c r="C5936" i="2"/>
  <c r="D5936" i="2" s="1"/>
  <c r="C5935" i="2"/>
  <c r="D5935" i="2" s="1"/>
  <c r="C5934" i="2"/>
  <c r="D5934" i="2" s="1"/>
  <c r="C5933" i="2"/>
  <c r="D5933" i="2" s="1"/>
  <c r="C5932" i="2"/>
  <c r="D5932" i="2" s="1"/>
  <c r="C5931" i="2"/>
  <c r="D5931" i="2" s="1"/>
  <c r="C5930" i="2"/>
  <c r="D5930" i="2" s="1"/>
  <c r="C5929" i="2"/>
  <c r="D5929" i="2" s="1"/>
  <c r="C5928" i="2"/>
  <c r="D5928" i="2" s="1"/>
  <c r="C5927" i="2"/>
  <c r="D5927" i="2" s="1"/>
  <c r="C5926" i="2"/>
  <c r="D5926" i="2" s="1"/>
  <c r="C5925" i="2"/>
  <c r="D5925" i="2" s="1"/>
  <c r="C5924" i="2"/>
  <c r="D5924" i="2" s="1"/>
  <c r="C5923" i="2"/>
  <c r="D5923" i="2" s="1"/>
  <c r="C5922" i="2"/>
  <c r="D5922" i="2" s="1"/>
  <c r="C5921" i="2"/>
  <c r="D5921" i="2" s="1"/>
  <c r="C5920" i="2"/>
  <c r="D5920" i="2" s="1"/>
  <c r="C5919" i="2"/>
  <c r="D5919" i="2" s="1"/>
  <c r="C5918" i="2"/>
  <c r="D5918" i="2" s="1"/>
  <c r="C5917" i="2"/>
  <c r="D5917" i="2" s="1"/>
  <c r="C5916" i="2"/>
  <c r="D5916" i="2" s="1"/>
  <c r="C5915" i="2"/>
  <c r="D5915" i="2" s="1"/>
  <c r="C5914" i="2"/>
  <c r="D5914" i="2" s="1"/>
  <c r="C5913" i="2"/>
  <c r="D5913" i="2" s="1"/>
  <c r="C5912" i="2"/>
  <c r="D5912" i="2" s="1"/>
  <c r="C5911" i="2"/>
  <c r="D5911" i="2" s="1"/>
  <c r="C5910" i="2"/>
  <c r="D5910" i="2" s="1"/>
  <c r="C5909" i="2"/>
  <c r="D5909" i="2" s="1"/>
  <c r="C5908" i="2"/>
  <c r="D5908" i="2" s="1"/>
  <c r="C5907" i="2"/>
  <c r="D5907" i="2" s="1"/>
  <c r="C5906" i="2"/>
  <c r="D5906" i="2" s="1"/>
  <c r="C5905" i="2"/>
  <c r="D5905" i="2" s="1"/>
  <c r="C5904" i="2"/>
  <c r="D5904" i="2" s="1"/>
  <c r="C5903" i="2"/>
  <c r="D5903" i="2" s="1"/>
  <c r="C5902" i="2"/>
  <c r="D5902" i="2" s="1"/>
  <c r="C5901" i="2"/>
  <c r="D5901" i="2" s="1"/>
  <c r="C5900" i="2"/>
  <c r="D5900" i="2" s="1"/>
  <c r="C5899" i="2"/>
  <c r="D5899" i="2" s="1"/>
  <c r="C5898" i="2"/>
  <c r="D5898" i="2" s="1"/>
  <c r="C5897" i="2"/>
  <c r="D5897" i="2" s="1"/>
  <c r="C5896" i="2"/>
  <c r="D5896" i="2" s="1"/>
  <c r="C5895" i="2"/>
  <c r="D5895" i="2" s="1"/>
  <c r="C5894" i="2"/>
  <c r="D5894" i="2" s="1"/>
  <c r="C5893" i="2"/>
  <c r="D5893" i="2" s="1"/>
  <c r="C5892" i="2"/>
  <c r="D5892" i="2" s="1"/>
  <c r="C5891" i="2"/>
  <c r="D5891" i="2" s="1"/>
  <c r="C5890" i="2"/>
  <c r="D5890" i="2" s="1"/>
  <c r="C5889" i="2"/>
  <c r="D5889" i="2" s="1"/>
  <c r="C5888" i="2"/>
  <c r="D5888" i="2" s="1"/>
  <c r="C5887" i="2"/>
  <c r="D5887" i="2" s="1"/>
  <c r="C5886" i="2"/>
  <c r="D5886" i="2" s="1"/>
  <c r="C5885" i="2"/>
  <c r="D5885" i="2" s="1"/>
  <c r="C5884" i="2"/>
  <c r="D5884" i="2" s="1"/>
  <c r="C5883" i="2"/>
  <c r="D5883" i="2" s="1"/>
  <c r="C5882" i="2"/>
  <c r="D5882" i="2" s="1"/>
  <c r="C5881" i="2"/>
  <c r="D5881" i="2" s="1"/>
  <c r="C5880" i="2"/>
  <c r="D5880" i="2" s="1"/>
  <c r="C5879" i="2"/>
  <c r="D5879" i="2" s="1"/>
  <c r="C5878" i="2"/>
  <c r="D5878" i="2" s="1"/>
  <c r="C5877" i="2"/>
  <c r="D5877" i="2" s="1"/>
  <c r="C5876" i="2"/>
  <c r="D5876" i="2" s="1"/>
  <c r="C5875" i="2"/>
  <c r="D5875" i="2" s="1"/>
  <c r="C5874" i="2"/>
  <c r="D5874" i="2" s="1"/>
  <c r="C5873" i="2"/>
  <c r="D5873" i="2" s="1"/>
  <c r="C5872" i="2"/>
  <c r="D5872" i="2" s="1"/>
  <c r="C5871" i="2"/>
  <c r="D5871" i="2" s="1"/>
  <c r="C5870" i="2"/>
  <c r="D5870" i="2" s="1"/>
  <c r="C5869" i="2"/>
  <c r="D5869" i="2" s="1"/>
  <c r="C5868" i="2"/>
  <c r="D5868" i="2" s="1"/>
  <c r="C5867" i="2"/>
  <c r="D5867" i="2" s="1"/>
  <c r="C5866" i="2"/>
  <c r="D5866" i="2" s="1"/>
  <c r="C5865" i="2"/>
  <c r="D5865" i="2" s="1"/>
  <c r="C5864" i="2"/>
  <c r="D5864" i="2" s="1"/>
  <c r="C5863" i="2"/>
  <c r="D5863" i="2" s="1"/>
  <c r="C5862" i="2"/>
  <c r="D5862" i="2" s="1"/>
  <c r="C5861" i="2"/>
  <c r="D5861" i="2" s="1"/>
  <c r="C5860" i="2"/>
  <c r="D5860" i="2" s="1"/>
  <c r="C5859" i="2"/>
  <c r="D5859" i="2" s="1"/>
  <c r="C5858" i="2"/>
  <c r="D5858" i="2" s="1"/>
  <c r="C5857" i="2"/>
  <c r="D5857" i="2" s="1"/>
  <c r="C5856" i="2"/>
  <c r="D5856" i="2" s="1"/>
  <c r="C5855" i="2"/>
  <c r="D5855" i="2" s="1"/>
  <c r="C5854" i="2"/>
  <c r="D5854" i="2" s="1"/>
  <c r="C5853" i="2"/>
  <c r="D5853" i="2" s="1"/>
  <c r="C5852" i="2"/>
  <c r="D5852" i="2" s="1"/>
  <c r="C5851" i="2"/>
  <c r="D5851" i="2" s="1"/>
  <c r="C5850" i="2"/>
  <c r="D5850" i="2" s="1"/>
  <c r="C5849" i="2"/>
  <c r="D5849" i="2" s="1"/>
  <c r="C5848" i="2"/>
  <c r="D5848" i="2" s="1"/>
  <c r="C5847" i="2"/>
  <c r="D5847" i="2" s="1"/>
  <c r="C5846" i="2"/>
  <c r="D5846" i="2" s="1"/>
  <c r="C5845" i="2"/>
  <c r="D5845" i="2" s="1"/>
  <c r="C5844" i="2"/>
  <c r="D5844" i="2" s="1"/>
  <c r="C5843" i="2"/>
  <c r="D5843" i="2" s="1"/>
  <c r="C5842" i="2"/>
  <c r="D5842" i="2" s="1"/>
  <c r="C5841" i="2"/>
  <c r="D5841" i="2" s="1"/>
  <c r="C5840" i="2"/>
  <c r="D5840" i="2" s="1"/>
  <c r="C5839" i="2"/>
  <c r="D5839" i="2" s="1"/>
  <c r="C5838" i="2"/>
  <c r="D5838" i="2" s="1"/>
  <c r="C5837" i="2"/>
  <c r="D5837" i="2" s="1"/>
  <c r="C5836" i="2"/>
  <c r="D5836" i="2" s="1"/>
  <c r="C5835" i="2"/>
  <c r="D5835" i="2" s="1"/>
  <c r="C5834" i="2"/>
  <c r="D5834" i="2" s="1"/>
  <c r="C5833" i="2"/>
  <c r="D5833" i="2" s="1"/>
  <c r="C5832" i="2"/>
  <c r="D5832" i="2" s="1"/>
  <c r="C5831" i="2"/>
  <c r="D5831" i="2" s="1"/>
  <c r="C5830" i="2"/>
  <c r="D5830" i="2" s="1"/>
  <c r="C5829" i="2"/>
  <c r="D5829" i="2" s="1"/>
  <c r="C5828" i="2"/>
  <c r="D5828" i="2" s="1"/>
  <c r="C5827" i="2"/>
  <c r="D5827" i="2" s="1"/>
  <c r="C5826" i="2"/>
  <c r="D5826" i="2" s="1"/>
  <c r="C5825" i="2"/>
  <c r="D5825" i="2" s="1"/>
  <c r="C5824" i="2"/>
  <c r="D5824" i="2" s="1"/>
  <c r="C5823" i="2"/>
  <c r="D5823" i="2" s="1"/>
  <c r="C5822" i="2"/>
  <c r="D5822" i="2" s="1"/>
  <c r="C5821" i="2"/>
  <c r="D5821" i="2" s="1"/>
  <c r="C5820" i="2"/>
  <c r="D5820" i="2" s="1"/>
  <c r="C5819" i="2"/>
  <c r="D5819" i="2" s="1"/>
  <c r="C5818" i="2"/>
  <c r="D5818" i="2" s="1"/>
  <c r="C5817" i="2"/>
  <c r="D5817" i="2" s="1"/>
  <c r="C5816" i="2"/>
  <c r="D5816" i="2" s="1"/>
  <c r="C5815" i="2"/>
  <c r="D5815" i="2" s="1"/>
  <c r="C5814" i="2"/>
  <c r="D5814" i="2" s="1"/>
  <c r="C5813" i="2"/>
  <c r="D5813" i="2" s="1"/>
  <c r="C5812" i="2"/>
  <c r="D5812" i="2" s="1"/>
  <c r="C5811" i="2"/>
  <c r="D5811" i="2" s="1"/>
  <c r="C5810" i="2"/>
  <c r="D5810" i="2" s="1"/>
  <c r="C5809" i="2"/>
  <c r="D5809" i="2" s="1"/>
  <c r="C5808" i="2"/>
  <c r="D5808" i="2" s="1"/>
  <c r="C5807" i="2"/>
  <c r="D5807" i="2" s="1"/>
  <c r="C5806" i="2"/>
  <c r="D5806" i="2" s="1"/>
  <c r="C5805" i="2"/>
  <c r="D5805" i="2" s="1"/>
  <c r="C5804" i="2"/>
  <c r="D5804" i="2" s="1"/>
  <c r="C5803" i="2"/>
  <c r="D5803" i="2" s="1"/>
  <c r="C5802" i="2"/>
  <c r="D5802" i="2" s="1"/>
  <c r="C5801" i="2"/>
  <c r="D5801" i="2" s="1"/>
  <c r="C5800" i="2"/>
  <c r="D5800" i="2" s="1"/>
  <c r="C5799" i="2"/>
  <c r="D5799" i="2" s="1"/>
  <c r="C5798" i="2"/>
  <c r="D5798" i="2" s="1"/>
  <c r="C5797" i="2"/>
  <c r="D5797" i="2" s="1"/>
  <c r="C5796" i="2"/>
  <c r="D5796" i="2" s="1"/>
  <c r="C5795" i="2"/>
  <c r="D5795" i="2" s="1"/>
  <c r="C5794" i="2"/>
  <c r="D5794" i="2" s="1"/>
  <c r="C5793" i="2"/>
  <c r="D5793" i="2" s="1"/>
  <c r="C5792" i="2"/>
  <c r="D5792" i="2" s="1"/>
  <c r="C5791" i="2"/>
  <c r="D5791" i="2" s="1"/>
  <c r="C5790" i="2"/>
  <c r="D5790" i="2" s="1"/>
  <c r="C5789" i="2"/>
  <c r="D5789" i="2" s="1"/>
  <c r="C5788" i="2"/>
  <c r="D5788" i="2" s="1"/>
  <c r="C5787" i="2"/>
  <c r="D5787" i="2" s="1"/>
  <c r="C5786" i="2"/>
  <c r="D5786" i="2" s="1"/>
  <c r="C5785" i="2"/>
  <c r="D5785" i="2" s="1"/>
  <c r="C5784" i="2"/>
  <c r="D5784" i="2" s="1"/>
  <c r="C5783" i="2"/>
  <c r="D5783" i="2" s="1"/>
  <c r="C5782" i="2"/>
  <c r="D5782" i="2" s="1"/>
  <c r="C5781" i="2"/>
  <c r="D5781" i="2" s="1"/>
  <c r="C5780" i="2"/>
  <c r="D5780" i="2" s="1"/>
  <c r="C5779" i="2"/>
  <c r="D5779" i="2" s="1"/>
  <c r="C5778" i="2"/>
  <c r="D5778" i="2" s="1"/>
  <c r="C5777" i="2"/>
  <c r="D5777" i="2" s="1"/>
  <c r="C5776" i="2"/>
  <c r="D5776" i="2" s="1"/>
  <c r="C5775" i="2"/>
  <c r="D5775" i="2" s="1"/>
  <c r="C5774" i="2"/>
  <c r="D5774" i="2" s="1"/>
  <c r="C5773" i="2"/>
  <c r="D5773" i="2" s="1"/>
  <c r="C5772" i="2"/>
  <c r="D5772" i="2" s="1"/>
  <c r="C5771" i="2"/>
  <c r="D5771" i="2" s="1"/>
  <c r="C5770" i="2"/>
  <c r="D5770" i="2" s="1"/>
  <c r="C5769" i="2"/>
  <c r="D5769" i="2" s="1"/>
  <c r="C5768" i="2"/>
  <c r="D5768" i="2" s="1"/>
  <c r="C5767" i="2"/>
  <c r="D5767" i="2" s="1"/>
  <c r="C5766" i="2"/>
  <c r="D5766" i="2" s="1"/>
  <c r="C5765" i="2"/>
  <c r="D5765" i="2" s="1"/>
  <c r="C5764" i="2"/>
  <c r="D5764" i="2" s="1"/>
  <c r="C5763" i="2"/>
  <c r="D5763" i="2" s="1"/>
  <c r="C5762" i="2"/>
  <c r="D5762" i="2" s="1"/>
  <c r="C5761" i="2"/>
  <c r="D5761" i="2" s="1"/>
  <c r="C5760" i="2"/>
  <c r="D5760" i="2" s="1"/>
  <c r="C5759" i="2"/>
  <c r="D5759" i="2" s="1"/>
  <c r="C5758" i="2"/>
  <c r="D5758" i="2" s="1"/>
  <c r="C5757" i="2"/>
  <c r="D5757" i="2" s="1"/>
  <c r="C5756" i="2"/>
  <c r="D5756" i="2" s="1"/>
  <c r="C5755" i="2"/>
  <c r="D5755" i="2" s="1"/>
  <c r="C5754" i="2"/>
  <c r="D5754" i="2" s="1"/>
  <c r="C5753" i="2"/>
  <c r="D5753" i="2" s="1"/>
  <c r="C5752" i="2"/>
  <c r="D5752" i="2" s="1"/>
  <c r="C5751" i="2"/>
  <c r="D5751" i="2" s="1"/>
  <c r="C5750" i="2"/>
  <c r="D5750" i="2" s="1"/>
  <c r="C5749" i="2"/>
  <c r="D5749" i="2" s="1"/>
  <c r="C5748" i="2"/>
  <c r="D5748" i="2" s="1"/>
  <c r="C5747" i="2"/>
  <c r="D5747" i="2" s="1"/>
  <c r="C5746" i="2"/>
  <c r="D5746" i="2" s="1"/>
  <c r="C5745" i="2"/>
  <c r="D5745" i="2" s="1"/>
  <c r="C5744" i="2"/>
  <c r="D5744" i="2" s="1"/>
  <c r="C5743" i="2"/>
  <c r="D5743" i="2" s="1"/>
  <c r="C5742" i="2"/>
  <c r="D5742" i="2" s="1"/>
  <c r="C5741" i="2"/>
  <c r="D5741" i="2" s="1"/>
  <c r="C5740" i="2"/>
  <c r="D5740" i="2" s="1"/>
  <c r="C5739" i="2"/>
  <c r="D5739" i="2" s="1"/>
  <c r="C5738" i="2"/>
  <c r="D5738" i="2" s="1"/>
  <c r="C5737" i="2"/>
  <c r="D5737" i="2" s="1"/>
  <c r="C5736" i="2"/>
  <c r="D5736" i="2" s="1"/>
  <c r="C5735" i="2"/>
  <c r="D5735" i="2" s="1"/>
  <c r="C5734" i="2"/>
  <c r="D5734" i="2" s="1"/>
  <c r="C5733" i="2"/>
  <c r="D5733" i="2" s="1"/>
  <c r="C5732" i="2"/>
  <c r="D5732" i="2" s="1"/>
  <c r="C5731" i="2"/>
  <c r="D5731" i="2" s="1"/>
  <c r="C5730" i="2"/>
  <c r="D5730" i="2" s="1"/>
  <c r="C5729" i="2"/>
  <c r="D5729" i="2" s="1"/>
  <c r="C5728" i="2"/>
  <c r="D5728" i="2" s="1"/>
  <c r="C5727" i="2"/>
  <c r="D5727" i="2" s="1"/>
  <c r="C5726" i="2"/>
  <c r="D5726" i="2" s="1"/>
  <c r="C5725" i="2"/>
  <c r="D5725" i="2" s="1"/>
  <c r="C5724" i="2"/>
  <c r="D5724" i="2" s="1"/>
  <c r="C5723" i="2"/>
  <c r="D5723" i="2" s="1"/>
  <c r="C5722" i="2"/>
  <c r="D5722" i="2" s="1"/>
  <c r="C5721" i="2"/>
  <c r="D5721" i="2" s="1"/>
  <c r="C5720" i="2"/>
  <c r="D5720" i="2" s="1"/>
  <c r="C5719" i="2"/>
  <c r="D5719" i="2" s="1"/>
  <c r="C5718" i="2"/>
  <c r="D5718" i="2" s="1"/>
  <c r="C5717" i="2"/>
  <c r="D5717" i="2" s="1"/>
  <c r="C5716" i="2"/>
  <c r="D5716" i="2" s="1"/>
  <c r="C5715" i="2"/>
  <c r="D5715" i="2" s="1"/>
  <c r="C5714" i="2"/>
  <c r="D5714" i="2" s="1"/>
  <c r="C5713" i="2"/>
  <c r="D5713" i="2" s="1"/>
  <c r="C5712" i="2"/>
  <c r="D5712" i="2" s="1"/>
  <c r="C5711" i="2"/>
  <c r="D5711" i="2" s="1"/>
  <c r="C5710" i="2"/>
  <c r="D5710" i="2" s="1"/>
  <c r="C5709" i="2"/>
  <c r="D5709" i="2" s="1"/>
  <c r="C5708" i="2"/>
  <c r="D5708" i="2" s="1"/>
  <c r="C5707" i="2"/>
  <c r="D5707" i="2" s="1"/>
  <c r="C5706" i="2"/>
  <c r="D5706" i="2" s="1"/>
  <c r="C5705" i="2"/>
  <c r="D5705" i="2" s="1"/>
  <c r="C5704" i="2"/>
  <c r="D5704" i="2" s="1"/>
  <c r="C5703" i="2"/>
  <c r="D5703" i="2" s="1"/>
  <c r="C5702" i="2"/>
  <c r="D5702" i="2" s="1"/>
  <c r="C5701" i="2"/>
  <c r="D5701" i="2" s="1"/>
  <c r="C5700" i="2"/>
  <c r="D5700" i="2" s="1"/>
  <c r="C5699" i="2"/>
  <c r="D5699" i="2" s="1"/>
  <c r="C5698" i="2"/>
  <c r="D5698" i="2" s="1"/>
  <c r="C5697" i="2"/>
  <c r="D5697" i="2" s="1"/>
  <c r="C5696" i="2"/>
  <c r="D5696" i="2" s="1"/>
  <c r="C5695" i="2"/>
  <c r="D5695" i="2" s="1"/>
  <c r="C5694" i="2"/>
  <c r="D5694" i="2" s="1"/>
  <c r="C5693" i="2"/>
  <c r="D5693" i="2" s="1"/>
  <c r="C5692" i="2"/>
  <c r="D5692" i="2" s="1"/>
  <c r="C5691" i="2"/>
  <c r="D5691" i="2" s="1"/>
  <c r="C5690" i="2"/>
  <c r="D5690" i="2" s="1"/>
  <c r="C5689" i="2"/>
  <c r="D5689" i="2" s="1"/>
  <c r="C5688" i="2"/>
  <c r="D5688" i="2" s="1"/>
  <c r="C5687" i="2"/>
  <c r="D5687" i="2" s="1"/>
  <c r="C5686" i="2"/>
  <c r="D5686" i="2" s="1"/>
  <c r="C5685" i="2"/>
  <c r="D5685" i="2" s="1"/>
  <c r="C5684" i="2"/>
  <c r="D5684" i="2" s="1"/>
  <c r="C5683" i="2"/>
  <c r="D5683" i="2" s="1"/>
  <c r="C5682" i="2"/>
  <c r="D5682" i="2" s="1"/>
  <c r="C5681" i="2"/>
  <c r="D5681" i="2" s="1"/>
  <c r="C5680" i="2"/>
  <c r="D5680" i="2" s="1"/>
  <c r="C5679" i="2"/>
  <c r="D5679" i="2" s="1"/>
  <c r="C5678" i="2"/>
  <c r="D5678" i="2" s="1"/>
  <c r="C5677" i="2"/>
  <c r="D5677" i="2" s="1"/>
  <c r="C5676" i="2"/>
  <c r="D5676" i="2" s="1"/>
  <c r="C5675" i="2"/>
  <c r="D5675" i="2" s="1"/>
  <c r="C5674" i="2"/>
  <c r="D5674" i="2" s="1"/>
  <c r="C5673" i="2"/>
  <c r="D5673" i="2" s="1"/>
  <c r="C5672" i="2"/>
  <c r="D5672" i="2" s="1"/>
  <c r="C5671" i="2"/>
  <c r="D5671" i="2" s="1"/>
  <c r="C5670" i="2"/>
  <c r="D5670" i="2" s="1"/>
  <c r="C5669" i="2"/>
  <c r="D5669" i="2" s="1"/>
  <c r="C5668" i="2"/>
  <c r="D5668" i="2" s="1"/>
  <c r="C5667" i="2"/>
  <c r="D5667" i="2" s="1"/>
  <c r="C5666" i="2"/>
  <c r="D5666" i="2" s="1"/>
  <c r="C5665" i="2"/>
  <c r="D5665" i="2" s="1"/>
  <c r="C5664" i="2"/>
  <c r="D5664" i="2" s="1"/>
  <c r="C5663" i="2"/>
  <c r="D5663" i="2" s="1"/>
  <c r="C5662" i="2"/>
  <c r="D5662" i="2" s="1"/>
  <c r="C5661" i="2"/>
  <c r="D5661" i="2" s="1"/>
  <c r="C5660" i="2"/>
  <c r="D5660" i="2" s="1"/>
  <c r="C5659" i="2"/>
  <c r="D5659" i="2" s="1"/>
  <c r="C5658" i="2"/>
  <c r="D5658" i="2" s="1"/>
  <c r="C5657" i="2"/>
  <c r="D5657" i="2" s="1"/>
  <c r="C5656" i="2"/>
  <c r="D5656" i="2" s="1"/>
  <c r="C5655" i="2"/>
  <c r="D5655" i="2" s="1"/>
  <c r="C5654" i="2"/>
  <c r="D5654" i="2" s="1"/>
  <c r="C5653" i="2"/>
  <c r="D5653" i="2" s="1"/>
  <c r="C5652" i="2"/>
  <c r="D5652" i="2" s="1"/>
  <c r="C5651" i="2"/>
  <c r="D5651" i="2" s="1"/>
  <c r="C5650" i="2"/>
  <c r="D5650" i="2" s="1"/>
  <c r="C5649" i="2"/>
  <c r="D5649" i="2" s="1"/>
  <c r="C5648" i="2"/>
  <c r="D5648" i="2" s="1"/>
  <c r="C5647" i="2"/>
  <c r="D5647" i="2" s="1"/>
  <c r="C5646" i="2"/>
  <c r="D5646" i="2" s="1"/>
  <c r="C5645" i="2"/>
  <c r="D5645" i="2" s="1"/>
  <c r="C5644" i="2"/>
  <c r="D5644" i="2" s="1"/>
  <c r="C5643" i="2"/>
  <c r="D5643" i="2" s="1"/>
  <c r="C5642" i="2"/>
  <c r="D5642" i="2" s="1"/>
  <c r="C5641" i="2"/>
  <c r="D5641" i="2" s="1"/>
  <c r="C5640" i="2"/>
  <c r="D5640" i="2" s="1"/>
  <c r="C5639" i="2"/>
  <c r="D5639" i="2" s="1"/>
  <c r="C5638" i="2"/>
  <c r="D5638" i="2" s="1"/>
  <c r="C5637" i="2"/>
  <c r="D5637" i="2" s="1"/>
  <c r="C5636" i="2"/>
  <c r="D5636" i="2" s="1"/>
  <c r="C5635" i="2"/>
  <c r="D5635" i="2" s="1"/>
  <c r="C5634" i="2"/>
  <c r="D5634" i="2" s="1"/>
  <c r="C5633" i="2"/>
  <c r="D5633" i="2" s="1"/>
  <c r="C5632" i="2"/>
  <c r="D5632" i="2" s="1"/>
  <c r="C5631" i="2"/>
  <c r="D5631" i="2" s="1"/>
  <c r="C5630" i="2"/>
  <c r="D5630" i="2" s="1"/>
  <c r="C5629" i="2"/>
  <c r="D5629" i="2" s="1"/>
  <c r="C5628" i="2"/>
  <c r="D5628" i="2" s="1"/>
  <c r="C5627" i="2"/>
  <c r="D5627" i="2" s="1"/>
  <c r="C5626" i="2"/>
  <c r="D5626" i="2" s="1"/>
  <c r="C5625" i="2"/>
  <c r="D5625" i="2" s="1"/>
  <c r="C5624" i="2"/>
  <c r="D5624" i="2" s="1"/>
  <c r="C5623" i="2"/>
  <c r="D5623" i="2" s="1"/>
  <c r="C5622" i="2"/>
  <c r="D5622" i="2" s="1"/>
  <c r="C5621" i="2"/>
  <c r="D5621" i="2" s="1"/>
  <c r="C5620" i="2"/>
  <c r="D5620" i="2" s="1"/>
  <c r="C5619" i="2"/>
  <c r="D5619" i="2" s="1"/>
  <c r="C5618" i="2"/>
  <c r="D5618" i="2" s="1"/>
  <c r="C5617" i="2"/>
  <c r="D5617" i="2" s="1"/>
  <c r="C5616" i="2"/>
  <c r="D5616" i="2" s="1"/>
  <c r="C5615" i="2"/>
  <c r="D5615" i="2" s="1"/>
  <c r="C5614" i="2"/>
  <c r="D5614" i="2" s="1"/>
  <c r="C5613" i="2"/>
  <c r="D5613" i="2" s="1"/>
  <c r="C5612" i="2"/>
  <c r="D5612" i="2" s="1"/>
  <c r="C5611" i="2"/>
  <c r="D5611" i="2" s="1"/>
  <c r="C5610" i="2"/>
  <c r="D5610" i="2" s="1"/>
  <c r="C5609" i="2"/>
  <c r="D5609" i="2" s="1"/>
  <c r="C5608" i="2"/>
  <c r="D5608" i="2" s="1"/>
  <c r="C5607" i="2"/>
  <c r="D5607" i="2" s="1"/>
  <c r="C5606" i="2"/>
  <c r="D5606" i="2" s="1"/>
  <c r="C5605" i="2"/>
  <c r="D5605" i="2" s="1"/>
  <c r="C5604" i="2"/>
  <c r="D5604" i="2" s="1"/>
  <c r="C5603" i="2"/>
  <c r="D5603" i="2" s="1"/>
  <c r="C5602" i="2"/>
  <c r="D5602" i="2" s="1"/>
  <c r="C5601" i="2"/>
  <c r="D5601" i="2" s="1"/>
  <c r="C5600" i="2"/>
  <c r="D5600" i="2" s="1"/>
  <c r="C5599" i="2"/>
  <c r="D5599" i="2" s="1"/>
  <c r="C5598" i="2"/>
  <c r="D5598" i="2" s="1"/>
  <c r="C5597" i="2"/>
  <c r="D5597" i="2" s="1"/>
  <c r="C5596" i="2"/>
  <c r="D5596" i="2" s="1"/>
  <c r="C5595" i="2"/>
  <c r="D5595" i="2" s="1"/>
  <c r="C5594" i="2"/>
  <c r="D5594" i="2" s="1"/>
  <c r="C5593" i="2"/>
  <c r="D5593" i="2" s="1"/>
  <c r="C5592" i="2"/>
  <c r="D5592" i="2" s="1"/>
  <c r="C5591" i="2"/>
  <c r="D5591" i="2" s="1"/>
  <c r="C5590" i="2"/>
  <c r="D5590" i="2" s="1"/>
  <c r="C5589" i="2"/>
  <c r="D5589" i="2" s="1"/>
  <c r="C5588" i="2"/>
  <c r="D5588" i="2" s="1"/>
  <c r="C5587" i="2"/>
  <c r="D5587" i="2" s="1"/>
  <c r="C5586" i="2"/>
  <c r="D5586" i="2" s="1"/>
  <c r="C5585" i="2"/>
  <c r="D5585" i="2" s="1"/>
  <c r="C5584" i="2"/>
  <c r="D5584" i="2" s="1"/>
  <c r="C5583" i="2"/>
  <c r="D5583" i="2" s="1"/>
  <c r="C5582" i="2"/>
  <c r="D5582" i="2" s="1"/>
  <c r="C5581" i="2"/>
  <c r="D5581" i="2" s="1"/>
  <c r="C5580" i="2"/>
  <c r="D5580" i="2" s="1"/>
  <c r="C5579" i="2"/>
  <c r="D5579" i="2" s="1"/>
  <c r="C5578" i="2"/>
  <c r="D5578" i="2" s="1"/>
  <c r="C5577" i="2"/>
  <c r="D5577" i="2" s="1"/>
  <c r="C5576" i="2"/>
  <c r="D5576" i="2" s="1"/>
  <c r="C5575" i="2"/>
  <c r="D5575" i="2" s="1"/>
  <c r="C5574" i="2"/>
  <c r="D5574" i="2" s="1"/>
  <c r="C5573" i="2"/>
  <c r="D5573" i="2" s="1"/>
  <c r="C5572" i="2"/>
  <c r="D5572" i="2" s="1"/>
  <c r="C5571" i="2"/>
  <c r="D5571" i="2" s="1"/>
  <c r="C5570" i="2"/>
  <c r="D5570" i="2" s="1"/>
  <c r="C5569" i="2"/>
  <c r="D5569" i="2" s="1"/>
  <c r="C5568" i="2"/>
  <c r="D5568" i="2" s="1"/>
  <c r="C5567" i="2"/>
  <c r="D5567" i="2" s="1"/>
  <c r="C5566" i="2"/>
  <c r="D5566" i="2" s="1"/>
  <c r="C5565" i="2"/>
  <c r="D5565" i="2" s="1"/>
  <c r="C5564" i="2"/>
  <c r="D5564" i="2" s="1"/>
  <c r="C5563" i="2"/>
  <c r="D5563" i="2" s="1"/>
  <c r="C5562" i="2"/>
  <c r="D5562" i="2" s="1"/>
  <c r="C5561" i="2"/>
  <c r="D5561" i="2" s="1"/>
  <c r="C5560" i="2"/>
  <c r="D5560" i="2" s="1"/>
  <c r="C5559" i="2"/>
  <c r="D5559" i="2" s="1"/>
  <c r="C5558" i="2"/>
  <c r="D5558" i="2" s="1"/>
  <c r="C5557" i="2"/>
  <c r="D5557" i="2" s="1"/>
  <c r="C5556" i="2"/>
  <c r="D5556" i="2" s="1"/>
  <c r="C5555" i="2"/>
  <c r="D5555" i="2" s="1"/>
  <c r="C5554" i="2"/>
  <c r="D5554" i="2" s="1"/>
  <c r="C5553" i="2"/>
  <c r="D5553" i="2" s="1"/>
  <c r="C5552" i="2"/>
  <c r="D5552" i="2" s="1"/>
  <c r="C5551" i="2"/>
  <c r="D5551" i="2" s="1"/>
  <c r="C5550" i="2"/>
  <c r="D5550" i="2" s="1"/>
  <c r="C5549" i="2"/>
  <c r="D5549" i="2" s="1"/>
  <c r="C5548" i="2"/>
  <c r="D5548" i="2" s="1"/>
  <c r="C5547" i="2"/>
  <c r="D5547" i="2" s="1"/>
  <c r="C5546" i="2"/>
  <c r="D5546" i="2" s="1"/>
  <c r="C5545" i="2"/>
  <c r="D5545" i="2" s="1"/>
  <c r="C5544" i="2"/>
  <c r="D5544" i="2" s="1"/>
  <c r="C5543" i="2"/>
  <c r="D5543" i="2" s="1"/>
  <c r="C5542" i="2"/>
  <c r="D5542" i="2" s="1"/>
  <c r="C5541" i="2"/>
  <c r="D5541" i="2" s="1"/>
  <c r="C5540" i="2"/>
  <c r="D5540" i="2" s="1"/>
  <c r="C5539" i="2"/>
  <c r="D5539" i="2" s="1"/>
  <c r="C5538" i="2"/>
  <c r="D5538" i="2" s="1"/>
  <c r="C5537" i="2"/>
  <c r="D5537" i="2" s="1"/>
  <c r="C5536" i="2"/>
  <c r="D5536" i="2" s="1"/>
  <c r="C5535" i="2"/>
  <c r="D5535" i="2" s="1"/>
  <c r="C5534" i="2"/>
  <c r="D5534" i="2" s="1"/>
  <c r="C5533" i="2"/>
  <c r="D5533" i="2" s="1"/>
  <c r="C5532" i="2"/>
  <c r="D5532" i="2" s="1"/>
  <c r="C5531" i="2"/>
  <c r="D5531" i="2" s="1"/>
  <c r="C5530" i="2"/>
  <c r="D5530" i="2" s="1"/>
  <c r="C5529" i="2"/>
  <c r="D5529" i="2" s="1"/>
  <c r="C5528" i="2"/>
  <c r="D5528" i="2" s="1"/>
  <c r="C5527" i="2"/>
  <c r="D5527" i="2" s="1"/>
  <c r="C5526" i="2"/>
  <c r="D5526" i="2" s="1"/>
  <c r="C5525" i="2"/>
  <c r="D5525" i="2" s="1"/>
  <c r="C5524" i="2"/>
  <c r="D5524" i="2" s="1"/>
  <c r="C5523" i="2"/>
  <c r="D5523" i="2" s="1"/>
  <c r="C5522" i="2"/>
  <c r="D5522" i="2" s="1"/>
  <c r="C5521" i="2"/>
  <c r="D5521" i="2" s="1"/>
  <c r="C5520" i="2"/>
  <c r="D5520" i="2" s="1"/>
  <c r="C5519" i="2"/>
  <c r="D5519" i="2" s="1"/>
  <c r="C5518" i="2"/>
  <c r="D5518" i="2" s="1"/>
  <c r="C5517" i="2"/>
  <c r="D5517" i="2" s="1"/>
  <c r="C5516" i="2"/>
  <c r="D5516" i="2" s="1"/>
  <c r="C5515" i="2"/>
  <c r="D5515" i="2" s="1"/>
  <c r="C5514" i="2"/>
  <c r="D5514" i="2" s="1"/>
  <c r="C5513" i="2"/>
  <c r="D5513" i="2" s="1"/>
  <c r="C5512" i="2"/>
  <c r="D5512" i="2" s="1"/>
  <c r="C5511" i="2"/>
  <c r="D5511" i="2" s="1"/>
  <c r="C5510" i="2"/>
  <c r="D5510" i="2" s="1"/>
  <c r="C5509" i="2"/>
  <c r="D5509" i="2" s="1"/>
  <c r="C5508" i="2"/>
  <c r="D5508" i="2" s="1"/>
  <c r="C5507" i="2"/>
  <c r="D5507" i="2" s="1"/>
  <c r="C5506" i="2"/>
  <c r="D5506" i="2" s="1"/>
  <c r="C5505" i="2"/>
  <c r="D5505" i="2" s="1"/>
  <c r="C5504" i="2"/>
  <c r="D5504" i="2" s="1"/>
  <c r="C5503" i="2"/>
  <c r="D5503" i="2" s="1"/>
  <c r="C5502" i="2"/>
  <c r="D5502" i="2" s="1"/>
  <c r="C5501" i="2"/>
  <c r="D5501" i="2" s="1"/>
  <c r="C5500" i="2"/>
  <c r="D5500" i="2" s="1"/>
  <c r="C5499" i="2"/>
  <c r="D5499" i="2" s="1"/>
  <c r="C5498" i="2"/>
  <c r="D5498" i="2" s="1"/>
  <c r="C5497" i="2"/>
  <c r="D5497" i="2" s="1"/>
  <c r="C5496" i="2"/>
  <c r="D5496" i="2" s="1"/>
  <c r="C5495" i="2"/>
  <c r="D5495" i="2" s="1"/>
  <c r="C5494" i="2"/>
  <c r="D5494" i="2" s="1"/>
  <c r="C5493" i="2"/>
  <c r="D5493" i="2" s="1"/>
  <c r="C5492" i="2"/>
  <c r="D5492" i="2" s="1"/>
  <c r="C5491" i="2"/>
  <c r="D5491" i="2" s="1"/>
  <c r="C5490" i="2"/>
  <c r="D5490" i="2" s="1"/>
  <c r="C5489" i="2"/>
  <c r="D5489" i="2" s="1"/>
  <c r="C5488" i="2"/>
  <c r="D5488" i="2" s="1"/>
  <c r="C5487" i="2"/>
  <c r="D5487" i="2" s="1"/>
  <c r="C5486" i="2"/>
  <c r="D5486" i="2" s="1"/>
  <c r="C5485" i="2"/>
  <c r="D5485" i="2" s="1"/>
  <c r="C5484" i="2"/>
  <c r="D5484" i="2" s="1"/>
  <c r="C5483" i="2"/>
  <c r="D5483" i="2" s="1"/>
  <c r="C5482" i="2"/>
  <c r="D5482" i="2" s="1"/>
  <c r="C5481" i="2"/>
  <c r="D5481" i="2" s="1"/>
  <c r="C5480" i="2"/>
  <c r="D5480" i="2" s="1"/>
  <c r="C5479" i="2"/>
  <c r="D5479" i="2" s="1"/>
  <c r="C5478" i="2"/>
  <c r="D5478" i="2" s="1"/>
  <c r="C5477" i="2"/>
  <c r="D5477" i="2" s="1"/>
  <c r="C5476" i="2"/>
  <c r="D5476" i="2" s="1"/>
  <c r="C5475" i="2"/>
  <c r="D5475" i="2" s="1"/>
  <c r="C5474" i="2"/>
  <c r="D5474" i="2" s="1"/>
  <c r="C5473" i="2"/>
  <c r="D5473" i="2" s="1"/>
  <c r="C5472" i="2"/>
  <c r="D5472" i="2" s="1"/>
  <c r="C5471" i="2"/>
  <c r="D5471" i="2" s="1"/>
  <c r="C5470" i="2"/>
  <c r="D5470" i="2" s="1"/>
  <c r="C5469" i="2"/>
  <c r="D5469" i="2" s="1"/>
  <c r="C5468" i="2"/>
  <c r="D5468" i="2" s="1"/>
  <c r="C5467" i="2"/>
  <c r="D5467" i="2" s="1"/>
  <c r="C5466" i="2"/>
  <c r="D5466" i="2" s="1"/>
  <c r="C5465" i="2"/>
  <c r="D5465" i="2" s="1"/>
  <c r="C5464" i="2"/>
  <c r="D5464" i="2" s="1"/>
  <c r="C5463" i="2"/>
  <c r="D5463" i="2" s="1"/>
  <c r="C5462" i="2"/>
  <c r="D5462" i="2" s="1"/>
  <c r="C5461" i="2"/>
  <c r="D5461" i="2" s="1"/>
  <c r="C5460" i="2"/>
  <c r="D5460" i="2" s="1"/>
  <c r="C5459" i="2"/>
  <c r="D5459" i="2" s="1"/>
  <c r="C5458" i="2"/>
  <c r="D5458" i="2" s="1"/>
  <c r="C5457" i="2"/>
  <c r="D5457" i="2" s="1"/>
  <c r="C5456" i="2"/>
  <c r="D5456" i="2" s="1"/>
  <c r="C5455" i="2"/>
  <c r="D5455" i="2" s="1"/>
  <c r="C5454" i="2"/>
  <c r="D5454" i="2" s="1"/>
  <c r="C5453" i="2"/>
  <c r="D5453" i="2" s="1"/>
  <c r="C5452" i="2"/>
  <c r="D5452" i="2" s="1"/>
  <c r="C5451" i="2"/>
  <c r="D5451" i="2" s="1"/>
  <c r="C5450" i="2"/>
  <c r="D5450" i="2" s="1"/>
  <c r="C5449" i="2"/>
  <c r="D5449" i="2" s="1"/>
  <c r="C5448" i="2"/>
  <c r="D5448" i="2" s="1"/>
  <c r="C5447" i="2"/>
  <c r="D5447" i="2" s="1"/>
  <c r="C5446" i="2"/>
  <c r="D5446" i="2" s="1"/>
  <c r="C5445" i="2"/>
  <c r="D5445" i="2" s="1"/>
  <c r="C5444" i="2"/>
  <c r="D5444" i="2" s="1"/>
  <c r="C5443" i="2"/>
  <c r="D5443" i="2" s="1"/>
  <c r="C5442" i="2"/>
  <c r="D5442" i="2" s="1"/>
  <c r="C5441" i="2"/>
  <c r="D5441" i="2" s="1"/>
  <c r="C5440" i="2"/>
  <c r="D5440" i="2" s="1"/>
  <c r="C5439" i="2"/>
  <c r="D5439" i="2" s="1"/>
  <c r="C5438" i="2"/>
  <c r="D5438" i="2" s="1"/>
  <c r="C5437" i="2"/>
  <c r="D5437" i="2" s="1"/>
  <c r="C5436" i="2"/>
  <c r="D5436" i="2" s="1"/>
  <c r="C5435" i="2"/>
  <c r="D5435" i="2" s="1"/>
  <c r="C5434" i="2"/>
  <c r="D5434" i="2" s="1"/>
  <c r="C5433" i="2"/>
  <c r="D5433" i="2" s="1"/>
  <c r="C5432" i="2"/>
  <c r="D5432" i="2" s="1"/>
  <c r="C5431" i="2"/>
  <c r="D5431" i="2" s="1"/>
  <c r="C5430" i="2"/>
  <c r="D5430" i="2" s="1"/>
  <c r="C5429" i="2"/>
  <c r="D5429" i="2" s="1"/>
  <c r="C5428" i="2"/>
  <c r="D5428" i="2" s="1"/>
  <c r="C5427" i="2"/>
  <c r="D5427" i="2" s="1"/>
  <c r="C5426" i="2"/>
  <c r="D5426" i="2" s="1"/>
  <c r="C5425" i="2"/>
  <c r="D5425" i="2" s="1"/>
  <c r="C5424" i="2"/>
  <c r="D5424" i="2" s="1"/>
  <c r="C5423" i="2"/>
  <c r="D5423" i="2" s="1"/>
  <c r="C5422" i="2"/>
  <c r="D5422" i="2" s="1"/>
  <c r="C5421" i="2"/>
  <c r="D5421" i="2" s="1"/>
  <c r="C5420" i="2"/>
  <c r="D5420" i="2" s="1"/>
  <c r="C5419" i="2"/>
  <c r="D5419" i="2" s="1"/>
  <c r="C5418" i="2"/>
  <c r="D5418" i="2" s="1"/>
  <c r="C5417" i="2"/>
  <c r="D5417" i="2" s="1"/>
  <c r="C5416" i="2"/>
  <c r="D5416" i="2" s="1"/>
  <c r="C5415" i="2"/>
  <c r="D5415" i="2" s="1"/>
  <c r="C5414" i="2"/>
  <c r="D5414" i="2" s="1"/>
  <c r="C5413" i="2"/>
  <c r="D5413" i="2" s="1"/>
  <c r="C5412" i="2"/>
  <c r="D5412" i="2" s="1"/>
  <c r="C5411" i="2"/>
  <c r="D5411" i="2" s="1"/>
  <c r="C5410" i="2"/>
  <c r="D5410" i="2" s="1"/>
  <c r="C5409" i="2"/>
  <c r="D5409" i="2" s="1"/>
  <c r="C5408" i="2"/>
  <c r="D5408" i="2" s="1"/>
  <c r="C5407" i="2"/>
  <c r="D5407" i="2" s="1"/>
  <c r="C5406" i="2"/>
  <c r="D5406" i="2" s="1"/>
  <c r="C5405" i="2"/>
  <c r="D5405" i="2" s="1"/>
  <c r="C5404" i="2"/>
  <c r="D5404" i="2" s="1"/>
  <c r="C5403" i="2"/>
  <c r="D5403" i="2" s="1"/>
  <c r="C5402" i="2"/>
  <c r="D5402" i="2" s="1"/>
  <c r="C5401" i="2"/>
  <c r="D5401" i="2" s="1"/>
  <c r="C5400" i="2"/>
  <c r="D5400" i="2" s="1"/>
  <c r="C5399" i="2"/>
  <c r="D5399" i="2" s="1"/>
  <c r="C5398" i="2"/>
  <c r="D5398" i="2" s="1"/>
  <c r="C5397" i="2"/>
  <c r="D5397" i="2" s="1"/>
  <c r="C5396" i="2"/>
  <c r="D5396" i="2" s="1"/>
  <c r="C5395" i="2"/>
  <c r="D5395" i="2" s="1"/>
  <c r="C5394" i="2"/>
  <c r="D5394" i="2" s="1"/>
  <c r="C5393" i="2"/>
  <c r="D5393" i="2" s="1"/>
  <c r="C5392" i="2"/>
  <c r="D5392" i="2" s="1"/>
  <c r="C5391" i="2"/>
  <c r="D5391" i="2" s="1"/>
  <c r="C5390" i="2"/>
  <c r="D5390" i="2" s="1"/>
  <c r="C5389" i="2"/>
  <c r="D5389" i="2" s="1"/>
  <c r="C5388" i="2"/>
  <c r="D5388" i="2" s="1"/>
  <c r="C5387" i="2"/>
  <c r="D5387" i="2" s="1"/>
  <c r="C5386" i="2"/>
  <c r="D5386" i="2" s="1"/>
  <c r="C5385" i="2"/>
  <c r="D5385" i="2" s="1"/>
  <c r="C5384" i="2"/>
  <c r="D5384" i="2" s="1"/>
  <c r="C5383" i="2"/>
  <c r="D5383" i="2" s="1"/>
  <c r="C5382" i="2"/>
  <c r="D5382" i="2" s="1"/>
  <c r="C5381" i="2"/>
  <c r="D5381" i="2" s="1"/>
  <c r="C5380" i="2"/>
  <c r="D5380" i="2" s="1"/>
  <c r="C5379" i="2"/>
  <c r="D5379" i="2" s="1"/>
  <c r="C5378" i="2"/>
  <c r="D5378" i="2" s="1"/>
  <c r="C5377" i="2"/>
  <c r="D5377" i="2" s="1"/>
  <c r="C5376" i="2"/>
  <c r="D5376" i="2" s="1"/>
  <c r="C5375" i="2"/>
  <c r="D5375" i="2" s="1"/>
  <c r="C5374" i="2"/>
  <c r="D5374" i="2" s="1"/>
  <c r="C5373" i="2"/>
  <c r="D5373" i="2" s="1"/>
  <c r="C5372" i="2"/>
  <c r="D5372" i="2" s="1"/>
  <c r="C5371" i="2"/>
  <c r="D5371" i="2" s="1"/>
  <c r="C5370" i="2"/>
  <c r="D5370" i="2" s="1"/>
  <c r="C5369" i="2"/>
  <c r="D5369" i="2" s="1"/>
  <c r="C5368" i="2"/>
  <c r="D5368" i="2" s="1"/>
  <c r="C5367" i="2"/>
  <c r="D5367" i="2" s="1"/>
  <c r="C5366" i="2"/>
  <c r="D5366" i="2" s="1"/>
  <c r="C5365" i="2"/>
  <c r="D5365" i="2" s="1"/>
  <c r="C5364" i="2"/>
  <c r="D5364" i="2" s="1"/>
  <c r="C5363" i="2"/>
  <c r="D5363" i="2" s="1"/>
  <c r="C5362" i="2"/>
  <c r="D5362" i="2" s="1"/>
  <c r="C5361" i="2"/>
  <c r="D5361" i="2" s="1"/>
  <c r="C5360" i="2"/>
  <c r="D5360" i="2" s="1"/>
  <c r="C5359" i="2"/>
  <c r="D5359" i="2" s="1"/>
  <c r="C5358" i="2"/>
  <c r="D5358" i="2" s="1"/>
  <c r="C5357" i="2"/>
  <c r="D5357" i="2" s="1"/>
  <c r="C5356" i="2"/>
  <c r="D5356" i="2" s="1"/>
  <c r="C5355" i="2"/>
  <c r="D5355" i="2" s="1"/>
  <c r="C5354" i="2"/>
  <c r="D5354" i="2" s="1"/>
  <c r="C5353" i="2"/>
  <c r="D5353" i="2" s="1"/>
  <c r="C5352" i="2"/>
  <c r="D5352" i="2" s="1"/>
  <c r="C5351" i="2"/>
  <c r="D5351" i="2" s="1"/>
  <c r="C5350" i="2"/>
  <c r="D5350" i="2" s="1"/>
  <c r="C5349" i="2"/>
  <c r="D5349" i="2" s="1"/>
  <c r="C5348" i="2"/>
  <c r="D5348" i="2" s="1"/>
  <c r="C5347" i="2"/>
  <c r="D5347" i="2" s="1"/>
  <c r="C5346" i="2"/>
  <c r="D5346" i="2" s="1"/>
  <c r="C5345" i="2"/>
  <c r="D5345" i="2" s="1"/>
  <c r="C5344" i="2"/>
  <c r="D5344" i="2" s="1"/>
  <c r="C5343" i="2"/>
  <c r="D5343" i="2" s="1"/>
  <c r="C5342" i="2"/>
  <c r="D5342" i="2" s="1"/>
  <c r="C5341" i="2"/>
  <c r="D5341" i="2" s="1"/>
  <c r="C5340" i="2"/>
  <c r="D5340" i="2" s="1"/>
  <c r="C5339" i="2"/>
  <c r="D5339" i="2" s="1"/>
  <c r="C5338" i="2"/>
  <c r="D5338" i="2" s="1"/>
  <c r="C5337" i="2"/>
  <c r="D5337" i="2" s="1"/>
  <c r="C5336" i="2"/>
  <c r="D5336" i="2" s="1"/>
  <c r="C5335" i="2"/>
  <c r="D5335" i="2" s="1"/>
  <c r="C5334" i="2"/>
  <c r="D5334" i="2" s="1"/>
  <c r="C5333" i="2"/>
  <c r="D5333" i="2" s="1"/>
  <c r="C5332" i="2"/>
  <c r="D5332" i="2" s="1"/>
  <c r="C5331" i="2"/>
  <c r="D5331" i="2" s="1"/>
  <c r="C5330" i="2"/>
  <c r="D5330" i="2" s="1"/>
  <c r="C5329" i="2"/>
  <c r="D5329" i="2" s="1"/>
  <c r="C5328" i="2"/>
  <c r="D5328" i="2" s="1"/>
  <c r="C5327" i="2"/>
  <c r="D5327" i="2" s="1"/>
  <c r="C5326" i="2"/>
  <c r="D5326" i="2" s="1"/>
  <c r="C5325" i="2"/>
  <c r="D5325" i="2" s="1"/>
  <c r="C5324" i="2"/>
  <c r="D5324" i="2" s="1"/>
  <c r="C5323" i="2"/>
  <c r="D5323" i="2" s="1"/>
  <c r="C5322" i="2"/>
  <c r="D5322" i="2" s="1"/>
  <c r="C5321" i="2"/>
  <c r="D5321" i="2" s="1"/>
  <c r="C5320" i="2"/>
  <c r="D5320" i="2" s="1"/>
  <c r="C5319" i="2"/>
  <c r="D5319" i="2" s="1"/>
  <c r="C5318" i="2"/>
  <c r="D5318" i="2" s="1"/>
  <c r="C5317" i="2"/>
  <c r="D5317" i="2" s="1"/>
  <c r="C5316" i="2"/>
  <c r="D5316" i="2" s="1"/>
  <c r="C5315" i="2"/>
  <c r="D5315" i="2" s="1"/>
  <c r="C5314" i="2"/>
  <c r="D5314" i="2" s="1"/>
  <c r="C5313" i="2"/>
  <c r="D5313" i="2" s="1"/>
  <c r="C5312" i="2"/>
  <c r="D5312" i="2" s="1"/>
  <c r="C5311" i="2"/>
  <c r="D5311" i="2" s="1"/>
  <c r="C5310" i="2"/>
  <c r="D5310" i="2" s="1"/>
  <c r="C5309" i="2"/>
  <c r="D5309" i="2" s="1"/>
  <c r="C5308" i="2"/>
  <c r="D5308" i="2" s="1"/>
  <c r="C5307" i="2"/>
  <c r="D5307" i="2" s="1"/>
  <c r="C5306" i="2"/>
  <c r="D5306" i="2" s="1"/>
  <c r="C5305" i="2"/>
  <c r="D5305" i="2" s="1"/>
  <c r="C5304" i="2"/>
  <c r="D5304" i="2" s="1"/>
  <c r="C5303" i="2"/>
  <c r="D5303" i="2" s="1"/>
  <c r="C5302" i="2"/>
  <c r="D5302" i="2" s="1"/>
  <c r="C5301" i="2"/>
  <c r="D5301" i="2" s="1"/>
  <c r="C5300" i="2"/>
  <c r="D5300" i="2" s="1"/>
  <c r="C5299" i="2"/>
  <c r="D5299" i="2" s="1"/>
  <c r="C5298" i="2"/>
  <c r="D5298" i="2" s="1"/>
  <c r="C5297" i="2"/>
  <c r="D5297" i="2" s="1"/>
  <c r="C5296" i="2"/>
  <c r="D5296" i="2" s="1"/>
  <c r="C5295" i="2"/>
  <c r="D5295" i="2" s="1"/>
  <c r="C5294" i="2"/>
  <c r="D5294" i="2" s="1"/>
  <c r="C5293" i="2"/>
  <c r="D5293" i="2" s="1"/>
  <c r="C5292" i="2"/>
  <c r="D5292" i="2" s="1"/>
  <c r="C5291" i="2"/>
  <c r="D5291" i="2" s="1"/>
  <c r="C5290" i="2"/>
  <c r="D5290" i="2" s="1"/>
  <c r="C5289" i="2"/>
  <c r="D5289" i="2" s="1"/>
  <c r="C5288" i="2"/>
  <c r="D5288" i="2" s="1"/>
  <c r="C5287" i="2"/>
  <c r="D5287" i="2" s="1"/>
  <c r="C5286" i="2"/>
  <c r="D5286" i="2" s="1"/>
  <c r="C5285" i="2"/>
  <c r="D5285" i="2" s="1"/>
  <c r="C5284" i="2"/>
  <c r="D5284" i="2" s="1"/>
  <c r="C5283" i="2"/>
  <c r="D5283" i="2" s="1"/>
  <c r="C5282" i="2"/>
  <c r="D5282" i="2" s="1"/>
  <c r="C5281" i="2"/>
  <c r="D5281" i="2" s="1"/>
  <c r="C5280" i="2"/>
  <c r="D5280" i="2" s="1"/>
  <c r="C5279" i="2"/>
  <c r="D5279" i="2" s="1"/>
  <c r="C5278" i="2"/>
  <c r="D5278" i="2" s="1"/>
  <c r="C5277" i="2"/>
  <c r="D5277" i="2" s="1"/>
  <c r="C5276" i="2"/>
  <c r="D5276" i="2" s="1"/>
  <c r="C5275" i="2"/>
  <c r="D5275" i="2" s="1"/>
  <c r="C5274" i="2"/>
  <c r="D5274" i="2" s="1"/>
  <c r="C5273" i="2"/>
  <c r="D5273" i="2" s="1"/>
  <c r="C5272" i="2"/>
  <c r="D5272" i="2" s="1"/>
  <c r="C5271" i="2"/>
  <c r="D5271" i="2" s="1"/>
  <c r="C5270" i="2"/>
  <c r="D5270" i="2" s="1"/>
  <c r="C5269" i="2"/>
  <c r="D5269" i="2" s="1"/>
  <c r="C5268" i="2"/>
  <c r="D5268" i="2" s="1"/>
  <c r="C5267" i="2"/>
  <c r="D5267" i="2" s="1"/>
  <c r="C5266" i="2"/>
  <c r="D5266" i="2" s="1"/>
  <c r="C5265" i="2"/>
  <c r="D5265" i="2" s="1"/>
  <c r="C5264" i="2"/>
  <c r="D5264" i="2" s="1"/>
  <c r="C5263" i="2"/>
  <c r="D5263" i="2" s="1"/>
  <c r="C5262" i="2"/>
  <c r="D5262" i="2" s="1"/>
  <c r="C5261" i="2"/>
  <c r="D5261" i="2" s="1"/>
  <c r="C5260" i="2"/>
  <c r="D5260" i="2" s="1"/>
  <c r="C5259" i="2"/>
  <c r="D5259" i="2" s="1"/>
  <c r="C5258" i="2"/>
  <c r="D5258" i="2" s="1"/>
  <c r="C5257" i="2"/>
  <c r="D5257" i="2" s="1"/>
  <c r="C5256" i="2"/>
  <c r="D5256" i="2" s="1"/>
  <c r="C5255" i="2"/>
  <c r="D5255" i="2" s="1"/>
  <c r="C5254" i="2"/>
  <c r="D5254" i="2" s="1"/>
  <c r="C5253" i="2"/>
  <c r="D5253" i="2" s="1"/>
  <c r="C5252" i="2"/>
  <c r="D5252" i="2" s="1"/>
  <c r="C5251" i="2"/>
  <c r="D5251" i="2" s="1"/>
  <c r="C5250" i="2"/>
  <c r="D5250" i="2" s="1"/>
  <c r="C5249" i="2"/>
  <c r="D5249" i="2" s="1"/>
  <c r="C5248" i="2"/>
  <c r="D5248" i="2" s="1"/>
  <c r="C5247" i="2"/>
  <c r="D5247" i="2" s="1"/>
  <c r="C5246" i="2"/>
  <c r="D5246" i="2" s="1"/>
  <c r="C5245" i="2"/>
  <c r="D5245" i="2" s="1"/>
  <c r="C5244" i="2"/>
  <c r="D5244" i="2" s="1"/>
  <c r="C5243" i="2"/>
  <c r="D5243" i="2" s="1"/>
  <c r="C5242" i="2"/>
  <c r="D5242" i="2" s="1"/>
  <c r="C5241" i="2"/>
  <c r="D5241" i="2" s="1"/>
  <c r="C5240" i="2"/>
  <c r="D5240" i="2" s="1"/>
  <c r="C5239" i="2"/>
  <c r="D5239" i="2" s="1"/>
  <c r="C5238" i="2"/>
  <c r="D5238" i="2" s="1"/>
  <c r="C5237" i="2"/>
  <c r="D5237" i="2" s="1"/>
  <c r="C5236" i="2"/>
  <c r="D5236" i="2" s="1"/>
  <c r="C5235" i="2"/>
  <c r="D5235" i="2" s="1"/>
  <c r="C5234" i="2"/>
  <c r="D5234" i="2" s="1"/>
  <c r="C5233" i="2"/>
  <c r="D5233" i="2" s="1"/>
  <c r="C5232" i="2"/>
  <c r="D5232" i="2" s="1"/>
  <c r="C5231" i="2"/>
  <c r="D5231" i="2" s="1"/>
  <c r="C5230" i="2"/>
  <c r="D5230" i="2" s="1"/>
  <c r="C5229" i="2"/>
  <c r="D5229" i="2" s="1"/>
  <c r="C5228" i="2"/>
  <c r="D5228" i="2" s="1"/>
  <c r="C5227" i="2"/>
  <c r="D5227" i="2" s="1"/>
  <c r="C5226" i="2"/>
  <c r="D5226" i="2" s="1"/>
  <c r="C5225" i="2"/>
  <c r="D5225" i="2" s="1"/>
  <c r="C5224" i="2"/>
  <c r="D5224" i="2" s="1"/>
  <c r="C5223" i="2"/>
  <c r="D5223" i="2" s="1"/>
  <c r="C5222" i="2"/>
  <c r="D5222" i="2" s="1"/>
  <c r="C5221" i="2"/>
  <c r="D5221" i="2" s="1"/>
  <c r="C5220" i="2"/>
  <c r="D5220" i="2" s="1"/>
  <c r="C5219" i="2"/>
  <c r="D5219" i="2" s="1"/>
  <c r="C5218" i="2"/>
  <c r="D5218" i="2" s="1"/>
  <c r="C5217" i="2"/>
  <c r="D5217" i="2" s="1"/>
  <c r="C5216" i="2"/>
  <c r="D5216" i="2" s="1"/>
  <c r="C5215" i="2"/>
  <c r="D5215" i="2" s="1"/>
  <c r="C5214" i="2"/>
  <c r="D5214" i="2" s="1"/>
  <c r="C5213" i="2"/>
  <c r="D5213" i="2" s="1"/>
  <c r="C5212" i="2"/>
  <c r="D5212" i="2" s="1"/>
  <c r="C5211" i="2"/>
  <c r="D5211" i="2" s="1"/>
  <c r="C5210" i="2"/>
  <c r="D5210" i="2" s="1"/>
  <c r="C5209" i="2"/>
  <c r="D5209" i="2" s="1"/>
  <c r="C5208" i="2"/>
  <c r="D5208" i="2" s="1"/>
  <c r="C5207" i="2"/>
  <c r="D5207" i="2" s="1"/>
  <c r="C5206" i="2"/>
  <c r="D5206" i="2" s="1"/>
  <c r="C5205" i="2"/>
  <c r="D5205" i="2" s="1"/>
  <c r="C5204" i="2"/>
  <c r="D5204" i="2" s="1"/>
  <c r="C5203" i="2"/>
  <c r="D5203" i="2" s="1"/>
  <c r="C5202" i="2"/>
  <c r="D5202" i="2" s="1"/>
  <c r="C5201" i="2"/>
  <c r="D5201" i="2" s="1"/>
  <c r="C5200" i="2"/>
  <c r="D5200" i="2" s="1"/>
  <c r="C5199" i="2"/>
  <c r="D5199" i="2" s="1"/>
  <c r="C5198" i="2"/>
  <c r="D5198" i="2" s="1"/>
  <c r="C5197" i="2"/>
  <c r="D5197" i="2" s="1"/>
  <c r="C5196" i="2"/>
  <c r="D5196" i="2" s="1"/>
  <c r="C5195" i="2"/>
  <c r="D5195" i="2" s="1"/>
  <c r="C5194" i="2"/>
  <c r="D5194" i="2" s="1"/>
  <c r="C5193" i="2"/>
  <c r="D5193" i="2" s="1"/>
  <c r="C5192" i="2"/>
  <c r="D5192" i="2" s="1"/>
  <c r="C5191" i="2"/>
  <c r="D5191" i="2" s="1"/>
  <c r="C5190" i="2"/>
  <c r="D5190" i="2" s="1"/>
  <c r="C5189" i="2"/>
  <c r="D5189" i="2" s="1"/>
  <c r="C5188" i="2"/>
  <c r="D5188" i="2" s="1"/>
  <c r="C5187" i="2"/>
  <c r="D5187" i="2" s="1"/>
  <c r="C5186" i="2"/>
  <c r="D5186" i="2" s="1"/>
  <c r="C5185" i="2"/>
  <c r="D5185" i="2" s="1"/>
  <c r="C5184" i="2"/>
  <c r="D5184" i="2" s="1"/>
  <c r="C5183" i="2"/>
  <c r="D5183" i="2" s="1"/>
  <c r="C5182" i="2"/>
  <c r="D5182" i="2" s="1"/>
  <c r="C5181" i="2"/>
  <c r="D5181" i="2" s="1"/>
  <c r="C5180" i="2"/>
  <c r="D5180" i="2" s="1"/>
  <c r="C5179" i="2"/>
  <c r="D5179" i="2" s="1"/>
  <c r="C5178" i="2"/>
  <c r="D5178" i="2" s="1"/>
  <c r="C5177" i="2"/>
  <c r="D5177" i="2" s="1"/>
  <c r="C5176" i="2"/>
  <c r="D5176" i="2" s="1"/>
  <c r="C5175" i="2"/>
  <c r="D5175" i="2" s="1"/>
  <c r="C5174" i="2"/>
  <c r="D5174" i="2" s="1"/>
  <c r="C5173" i="2"/>
  <c r="D5173" i="2" s="1"/>
  <c r="C5172" i="2"/>
  <c r="D5172" i="2" s="1"/>
  <c r="C5171" i="2"/>
  <c r="D5171" i="2" s="1"/>
  <c r="C5170" i="2"/>
  <c r="D5170" i="2" s="1"/>
  <c r="C5169" i="2"/>
  <c r="D5169" i="2" s="1"/>
  <c r="C5168" i="2"/>
  <c r="D5168" i="2" s="1"/>
  <c r="C5167" i="2"/>
  <c r="D5167" i="2" s="1"/>
  <c r="C5166" i="2"/>
  <c r="D5166" i="2" s="1"/>
  <c r="C5165" i="2"/>
  <c r="D5165" i="2" s="1"/>
  <c r="C5164" i="2"/>
  <c r="D5164" i="2" s="1"/>
  <c r="C5163" i="2"/>
  <c r="D5163" i="2" s="1"/>
  <c r="C5162" i="2"/>
  <c r="D5162" i="2" s="1"/>
  <c r="C5161" i="2"/>
  <c r="D5161" i="2" s="1"/>
  <c r="C5160" i="2"/>
  <c r="D5160" i="2" s="1"/>
  <c r="C5159" i="2"/>
  <c r="D5159" i="2" s="1"/>
  <c r="C5158" i="2"/>
  <c r="D5158" i="2" s="1"/>
  <c r="C5157" i="2"/>
  <c r="D5157" i="2" s="1"/>
  <c r="C5156" i="2"/>
  <c r="D5156" i="2" s="1"/>
  <c r="C5155" i="2"/>
  <c r="D5155" i="2" s="1"/>
  <c r="C5154" i="2"/>
  <c r="D5154" i="2" s="1"/>
  <c r="C5153" i="2"/>
  <c r="D5153" i="2" s="1"/>
  <c r="C5152" i="2"/>
  <c r="D5152" i="2" s="1"/>
  <c r="C5151" i="2"/>
  <c r="D5151" i="2" s="1"/>
  <c r="C5150" i="2"/>
  <c r="D5150" i="2" s="1"/>
  <c r="C5149" i="2"/>
  <c r="D5149" i="2" s="1"/>
  <c r="C5148" i="2"/>
  <c r="D5148" i="2" s="1"/>
  <c r="C5147" i="2"/>
  <c r="D5147" i="2" s="1"/>
  <c r="C5146" i="2"/>
  <c r="D5146" i="2" s="1"/>
  <c r="C5145" i="2"/>
  <c r="D5145" i="2" s="1"/>
  <c r="C5144" i="2"/>
  <c r="D5144" i="2" s="1"/>
  <c r="C5143" i="2"/>
  <c r="D5143" i="2" s="1"/>
  <c r="C5142" i="2"/>
  <c r="D5142" i="2" s="1"/>
  <c r="C5141" i="2"/>
  <c r="D5141" i="2" s="1"/>
  <c r="C5140" i="2"/>
  <c r="D5140" i="2" s="1"/>
  <c r="C5139" i="2"/>
  <c r="D5139" i="2" s="1"/>
  <c r="C5138" i="2"/>
  <c r="D5138" i="2" s="1"/>
  <c r="C5137" i="2"/>
  <c r="D5137" i="2" s="1"/>
  <c r="C5136" i="2"/>
  <c r="D5136" i="2" s="1"/>
  <c r="C5135" i="2"/>
  <c r="D5135" i="2" s="1"/>
  <c r="C5134" i="2"/>
  <c r="D5134" i="2" s="1"/>
  <c r="C5133" i="2"/>
  <c r="D5133" i="2" s="1"/>
  <c r="C5132" i="2"/>
  <c r="D5132" i="2" s="1"/>
  <c r="C5131" i="2"/>
  <c r="D5131" i="2" s="1"/>
  <c r="C5130" i="2"/>
  <c r="D5130" i="2" s="1"/>
  <c r="C5129" i="2"/>
  <c r="D5129" i="2" s="1"/>
  <c r="C5128" i="2"/>
  <c r="D5128" i="2" s="1"/>
  <c r="C5127" i="2"/>
  <c r="D5127" i="2" s="1"/>
  <c r="C5126" i="2"/>
  <c r="D5126" i="2" s="1"/>
  <c r="C5125" i="2"/>
  <c r="D5125" i="2" s="1"/>
  <c r="C5124" i="2"/>
  <c r="D5124" i="2" s="1"/>
  <c r="C5123" i="2"/>
  <c r="D5123" i="2" s="1"/>
  <c r="C5122" i="2"/>
  <c r="D5122" i="2" s="1"/>
  <c r="C5121" i="2"/>
  <c r="D5121" i="2" s="1"/>
  <c r="C5120" i="2"/>
  <c r="D5120" i="2" s="1"/>
  <c r="C5119" i="2"/>
  <c r="D5119" i="2" s="1"/>
  <c r="C5118" i="2"/>
  <c r="D5118" i="2" s="1"/>
  <c r="C5117" i="2"/>
  <c r="D5117" i="2" s="1"/>
  <c r="C5116" i="2"/>
  <c r="D5116" i="2" s="1"/>
  <c r="C5115" i="2"/>
  <c r="D5115" i="2" s="1"/>
  <c r="C5114" i="2"/>
  <c r="D5114" i="2" s="1"/>
  <c r="C5113" i="2"/>
  <c r="D5113" i="2" s="1"/>
  <c r="C5112" i="2"/>
  <c r="D5112" i="2" s="1"/>
  <c r="C5111" i="2"/>
  <c r="D5111" i="2" s="1"/>
  <c r="C5110" i="2"/>
  <c r="D5110" i="2" s="1"/>
  <c r="C5109" i="2"/>
  <c r="D5109" i="2" s="1"/>
  <c r="C5108" i="2"/>
  <c r="D5108" i="2" s="1"/>
  <c r="C5107" i="2"/>
  <c r="D5107" i="2" s="1"/>
  <c r="C5106" i="2"/>
  <c r="D5106" i="2" s="1"/>
  <c r="C5105" i="2"/>
  <c r="D5105" i="2" s="1"/>
  <c r="C5104" i="2"/>
  <c r="D5104" i="2" s="1"/>
  <c r="C5103" i="2"/>
  <c r="D5103" i="2" s="1"/>
  <c r="C5102" i="2"/>
  <c r="D5102" i="2" s="1"/>
  <c r="C5101" i="2"/>
  <c r="D5101" i="2" s="1"/>
  <c r="C5100" i="2"/>
  <c r="D5100" i="2" s="1"/>
  <c r="C5099" i="2"/>
  <c r="D5099" i="2" s="1"/>
  <c r="C5098" i="2"/>
  <c r="D5098" i="2" s="1"/>
  <c r="C5097" i="2"/>
  <c r="D5097" i="2" s="1"/>
  <c r="C5096" i="2"/>
  <c r="D5096" i="2" s="1"/>
  <c r="C5095" i="2"/>
  <c r="D5095" i="2" s="1"/>
  <c r="C5094" i="2"/>
  <c r="D5094" i="2" s="1"/>
  <c r="C5093" i="2"/>
  <c r="D5093" i="2" s="1"/>
  <c r="C5092" i="2"/>
  <c r="D5092" i="2" s="1"/>
  <c r="C5091" i="2"/>
  <c r="D5091" i="2" s="1"/>
  <c r="C5090" i="2"/>
  <c r="D5090" i="2" s="1"/>
  <c r="C5089" i="2"/>
  <c r="D5089" i="2" s="1"/>
  <c r="C5088" i="2"/>
  <c r="D5088" i="2" s="1"/>
  <c r="C5087" i="2"/>
  <c r="D5087" i="2" s="1"/>
  <c r="C5086" i="2"/>
  <c r="D5086" i="2" s="1"/>
  <c r="C5085" i="2"/>
  <c r="D5085" i="2" s="1"/>
  <c r="C5084" i="2"/>
  <c r="D5084" i="2" s="1"/>
  <c r="C5083" i="2"/>
  <c r="D5083" i="2" s="1"/>
  <c r="C5082" i="2"/>
  <c r="D5082" i="2" s="1"/>
  <c r="C5081" i="2"/>
  <c r="D5081" i="2" s="1"/>
  <c r="C5080" i="2"/>
  <c r="D5080" i="2" s="1"/>
  <c r="C5079" i="2"/>
  <c r="D5079" i="2" s="1"/>
  <c r="C5078" i="2"/>
  <c r="D5078" i="2" s="1"/>
  <c r="C5077" i="2"/>
  <c r="D5077" i="2" s="1"/>
  <c r="C5076" i="2"/>
  <c r="D5076" i="2" s="1"/>
  <c r="C5075" i="2"/>
  <c r="D5075" i="2" s="1"/>
  <c r="C5074" i="2"/>
  <c r="D5074" i="2" s="1"/>
  <c r="C5073" i="2"/>
  <c r="D5073" i="2" s="1"/>
  <c r="C5072" i="2"/>
  <c r="D5072" i="2" s="1"/>
  <c r="C5071" i="2"/>
  <c r="D5071" i="2" s="1"/>
  <c r="C5070" i="2"/>
  <c r="D5070" i="2" s="1"/>
  <c r="C5069" i="2"/>
  <c r="D5069" i="2" s="1"/>
  <c r="C5068" i="2"/>
  <c r="D5068" i="2" s="1"/>
  <c r="C5067" i="2"/>
  <c r="D5067" i="2" s="1"/>
  <c r="C5066" i="2"/>
  <c r="D5066" i="2" s="1"/>
  <c r="C5065" i="2"/>
  <c r="D5065" i="2" s="1"/>
  <c r="C5064" i="2"/>
  <c r="D5064" i="2" s="1"/>
  <c r="C5063" i="2"/>
  <c r="D5063" i="2" s="1"/>
  <c r="C5062" i="2"/>
  <c r="D5062" i="2" s="1"/>
  <c r="C5061" i="2"/>
  <c r="D5061" i="2" s="1"/>
  <c r="C5060" i="2"/>
  <c r="D5060" i="2" s="1"/>
  <c r="C5059" i="2"/>
  <c r="D5059" i="2" s="1"/>
  <c r="C5058" i="2"/>
  <c r="D5058" i="2" s="1"/>
  <c r="C5057" i="2"/>
  <c r="D5057" i="2" s="1"/>
  <c r="C5056" i="2"/>
  <c r="D5056" i="2" s="1"/>
  <c r="C5055" i="2"/>
  <c r="D5055" i="2" s="1"/>
  <c r="C5054" i="2"/>
  <c r="D5054" i="2" s="1"/>
  <c r="C5053" i="2"/>
  <c r="D5053" i="2" s="1"/>
  <c r="C5052" i="2"/>
  <c r="D5052" i="2" s="1"/>
  <c r="C5051" i="2"/>
  <c r="D5051" i="2" s="1"/>
  <c r="C5050" i="2"/>
  <c r="D5050" i="2" s="1"/>
  <c r="C5049" i="2"/>
  <c r="D5049" i="2" s="1"/>
  <c r="C5048" i="2"/>
  <c r="D5048" i="2" s="1"/>
  <c r="C5047" i="2"/>
  <c r="D5047" i="2" s="1"/>
  <c r="C5046" i="2"/>
  <c r="D5046" i="2" s="1"/>
  <c r="C5045" i="2"/>
  <c r="D5045" i="2" s="1"/>
  <c r="C5044" i="2"/>
  <c r="D5044" i="2" s="1"/>
  <c r="C5043" i="2"/>
  <c r="D5043" i="2" s="1"/>
  <c r="C5042" i="2"/>
  <c r="D5042" i="2" s="1"/>
  <c r="C5041" i="2"/>
  <c r="D5041" i="2" s="1"/>
  <c r="C5040" i="2"/>
  <c r="D5040" i="2" s="1"/>
  <c r="C5039" i="2"/>
  <c r="D5039" i="2" s="1"/>
  <c r="C5038" i="2"/>
  <c r="D5038" i="2" s="1"/>
  <c r="C5037" i="2"/>
  <c r="D5037" i="2" s="1"/>
  <c r="C5036" i="2"/>
  <c r="D5036" i="2" s="1"/>
  <c r="C5035" i="2"/>
  <c r="D5035" i="2" s="1"/>
  <c r="C5034" i="2"/>
  <c r="D5034" i="2" s="1"/>
  <c r="C5033" i="2"/>
  <c r="D5033" i="2" s="1"/>
  <c r="C5032" i="2"/>
  <c r="D5032" i="2" s="1"/>
  <c r="C5031" i="2"/>
  <c r="D5031" i="2" s="1"/>
  <c r="C5030" i="2"/>
  <c r="D5030" i="2" s="1"/>
  <c r="C5029" i="2"/>
  <c r="D5029" i="2" s="1"/>
  <c r="C5028" i="2"/>
  <c r="D5028" i="2" s="1"/>
  <c r="C5027" i="2"/>
  <c r="D5027" i="2" s="1"/>
  <c r="C5026" i="2"/>
  <c r="D5026" i="2" s="1"/>
  <c r="C5025" i="2"/>
  <c r="D5025" i="2" s="1"/>
  <c r="C5024" i="2"/>
  <c r="D5024" i="2" s="1"/>
  <c r="C5023" i="2"/>
  <c r="D5023" i="2" s="1"/>
  <c r="C5022" i="2"/>
  <c r="D5022" i="2" s="1"/>
  <c r="C5021" i="2"/>
  <c r="D5021" i="2" s="1"/>
  <c r="C5020" i="2"/>
  <c r="D5020" i="2" s="1"/>
  <c r="C5019" i="2"/>
  <c r="D5019" i="2" s="1"/>
  <c r="C5018" i="2"/>
  <c r="D5018" i="2" s="1"/>
  <c r="C5017" i="2"/>
  <c r="D5017" i="2" s="1"/>
  <c r="C5016" i="2"/>
  <c r="D5016" i="2" s="1"/>
  <c r="C5015" i="2"/>
  <c r="D5015" i="2" s="1"/>
  <c r="C5014" i="2"/>
  <c r="D5014" i="2" s="1"/>
  <c r="C5013" i="2"/>
  <c r="D5013" i="2" s="1"/>
  <c r="C5012" i="2"/>
  <c r="D5012" i="2" s="1"/>
  <c r="C5011" i="2"/>
  <c r="D5011" i="2" s="1"/>
  <c r="C5010" i="2"/>
  <c r="D5010" i="2" s="1"/>
  <c r="C5009" i="2"/>
  <c r="D5009" i="2" s="1"/>
  <c r="C5008" i="2"/>
  <c r="D5008" i="2" s="1"/>
  <c r="C5007" i="2"/>
  <c r="D5007" i="2" s="1"/>
  <c r="C5006" i="2"/>
  <c r="D5006" i="2" s="1"/>
  <c r="C5005" i="2"/>
  <c r="D5005" i="2" s="1"/>
  <c r="C5004" i="2"/>
  <c r="D5004" i="2" s="1"/>
  <c r="C5003" i="2"/>
  <c r="D5003" i="2" s="1"/>
  <c r="C5002" i="2"/>
  <c r="D5002" i="2" s="1"/>
  <c r="C5001" i="2"/>
  <c r="D5001" i="2" s="1"/>
  <c r="C5000" i="2"/>
  <c r="D5000" i="2" s="1"/>
  <c r="C4999" i="2"/>
  <c r="D4999" i="2" s="1"/>
  <c r="C4998" i="2"/>
  <c r="D4998" i="2" s="1"/>
  <c r="C4997" i="2"/>
  <c r="D4997" i="2" s="1"/>
  <c r="C4996" i="2"/>
  <c r="D4996" i="2" s="1"/>
  <c r="C4995" i="2"/>
  <c r="D4995" i="2" s="1"/>
  <c r="C4994" i="2"/>
  <c r="D4994" i="2" s="1"/>
  <c r="C4993" i="2"/>
  <c r="D4993" i="2" s="1"/>
  <c r="C4992" i="2"/>
  <c r="D4992" i="2" s="1"/>
  <c r="C4991" i="2"/>
  <c r="D4991" i="2" s="1"/>
  <c r="C4990" i="2"/>
  <c r="D4990" i="2" s="1"/>
  <c r="C4989" i="2"/>
  <c r="D4989" i="2" s="1"/>
  <c r="C4988" i="2"/>
  <c r="D4988" i="2" s="1"/>
  <c r="C4987" i="2"/>
  <c r="D4987" i="2" s="1"/>
  <c r="C4986" i="2"/>
  <c r="D4986" i="2" s="1"/>
  <c r="C4985" i="2"/>
  <c r="D4985" i="2" s="1"/>
  <c r="C4984" i="2"/>
  <c r="D4984" i="2" s="1"/>
  <c r="C4983" i="2"/>
  <c r="D4983" i="2" s="1"/>
  <c r="C4982" i="2"/>
  <c r="D4982" i="2" s="1"/>
  <c r="C4981" i="2"/>
  <c r="D4981" i="2" s="1"/>
  <c r="C4980" i="2"/>
  <c r="D4980" i="2" s="1"/>
  <c r="C4979" i="2"/>
  <c r="D4979" i="2" s="1"/>
  <c r="C4978" i="2"/>
  <c r="D4978" i="2" s="1"/>
  <c r="C4977" i="2"/>
  <c r="D4977" i="2" s="1"/>
  <c r="C4976" i="2"/>
  <c r="D4976" i="2" s="1"/>
  <c r="C4975" i="2"/>
  <c r="D4975" i="2" s="1"/>
  <c r="C4974" i="2"/>
  <c r="D4974" i="2" s="1"/>
  <c r="C4973" i="2"/>
  <c r="D4973" i="2" s="1"/>
  <c r="C4972" i="2"/>
  <c r="D4972" i="2" s="1"/>
  <c r="C4971" i="2"/>
  <c r="D4971" i="2" s="1"/>
  <c r="C4970" i="2"/>
  <c r="D4970" i="2" s="1"/>
  <c r="C4969" i="2"/>
  <c r="D4969" i="2" s="1"/>
  <c r="C4968" i="2"/>
  <c r="D4968" i="2" s="1"/>
  <c r="C4967" i="2"/>
  <c r="D4967" i="2" s="1"/>
  <c r="C4966" i="2"/>
  <c r="D4966" i="2" s="1"/>
  <c r="C4965" i="2"/>
  <c r="D4965" i="2" s="1"/>
  <c r="C4964" i="2"/>
  <c r="D4964" i="2" s="1"/>
  <c r="C4963" i="2"/>
  <c r="D4963" i="2" s="1"/>
  <c r="C4962" i="2"/>
  <c r="D4962" i="2" s="1"/>
  <c r="C4961" i="2"/>
  <c r="D4961" i="2" s="1"/>
  <c r="C4960" i="2"/>
  <c r="D4960" i="2" s="1"/>
  <c r="C4959" i="2"/>
  <c r="D4959" i="2" s="1"/>
  <c r="C4958" i="2"/>
  <c r="D4958" i="2" s="1"/>
  <c r="C4957" i="2"/>
  <c r="D4957" i="2" s="1"/>
  <c r="C4956" i="2"/>
  <c r="D4956" i="2" s="1"/>
  <c r="C4955" i="2"/>
  <c r="D4955" i="2" s="1"/>
  <c r="C4954" i="2"/>
  <c r="D4954" i="2" s="1"/>
  <c r="C4953" i="2"/>
  <c r="D4953" i="2" s="1"/>
  <c r="C4952" i="2"/>
  <c r="D4952" i="2" s="1"/>
  <c r="C4951" i="2"/>
  <c r="D4951" i="2" s="1"/>
  <c r="C4950" i="2"/>
  <c r="D4950" i="2" s="1"/>
  <c r="C4949" i="2"/>
  <c r="D4949" i="2" s="1"/>
  <c r="C4948" i="2"/>
  <c r="D4948" i="2" s="1"/>
  <c r="C4947" i="2"/>
  <c r="D4947" i="2" s="1"/>
  <c r="C4946" i="2"/>
  <c r="D4946" i="2" s="1"/>
  <c r="C4945" i="2"/>
  <c r="D4945" i="2" s="1"/>
  <c r="C4944" i="2"/>
  <c r="D4944" i="2" s="1"/>
  <c r="C4943" i="2"/>
  <c r="D4943" i="2" s="1"/>
  <c r="C4942" i="2"/>
  <c r="D4942" i="2" s="1"/>
  <c r="C4941" i="2"/>
  <c r="D4941" i="2" s="1"/>
  <c r="C4940" i="2"/>
  <c r="D4940" i="2" s="1"/>
  <c r="C4939" i="2"/>
  <c r="D4939" i="2" s="1"/>
  <c r="C4938" i="2"/>
  <c r="D4938" i="2" s="1"/>
  <c r="C4937" i="2"/>
  <c r="D4937" i="2" s="1"/>
  <c r="C4936" i="2"/>
  <c r="D4936" i="2" s="1"/>
  <c r="C4935" i="2"/>
  <c r="D4935" i="2" s="1"/>
  <c r="C4934" i="2"/>
  <c r="D4934" i="2" s="1"/>
  <c r="C4933" i="2"/>
  <c r="D4933" i="2" s="1"/>
  <c r="C4932" i="2"/>
  <c r="D4932" i="2" s="1"/>
  <c r="C4931" i="2"/>
  <c r="D4931" i="2" s="1"/>
  <c r="C4930" i="2"/>
  <c r="D4930" i="2" s="1"/>
  <c r="C4929" i="2"/>
  <c r="D4929" i="2" s="1"/>
  <c r="C4928" i="2"/>
  <c r="D4928" i="2" s="1"/>
  <c r="C4927" i="2"/>
  <c r="D4927" i="2" s="1"/>
  <c r="C4926" i="2"/>
  <c r="D4926" i="2" s="1"/>
  <c r="C4925" i="2"/>
  <c r="D4925" i="2" s="1"/>
  <c r="C4924" i="2"/>
  <c r="D4924" i="2" s="1"/>
  <c r="C4923" i="2"/>
  <c r="D4923" i="2" s="1"/>
  <c r="C4922" i="2"/>
  <c r="D4922" i="2" s="1"/>
  <c r="C4921" i="2"/>
  <c r="D4921" i="2" s="1"/>
  <c r="C4920" i="2"/>
  <c r="D4920" i="2" s="1"/>
  <c r="C4919" i="2"/>
  <c r="D4919" i="2" s="1"/>
  <c r="C4918" i="2"/>
  <c r="D4918" i="2" s="1"/>
  <c r="C4917" i="2"/>
  <c r="D4917" i="2" s="1"/>
  <c r="C4916" i="2"/>
  <c r="D4916" i="2" s="1"/>
  <c r="C4915" i="2"/>
  <c r="D4915" i="2" s="1"/>
  <c r="C4914" i="2"/>
  <c r="D4914" i="2" s="1"/>
  <c r="C4913" i="2"/>
  <c r="D4913" i="2" s="1"/>
  <c r="C4912" i="2"/>
  <c r="D4912" i="2" s="1"/>
  <c r="C4911" i="2"/>
  <c r="D4911" i="2" s="1"/>
  <c r="C4910" i="2"/>
  <c r="D4910" i="2" s="1"/>
  <c r="C4909" i="2"/>
  <c r="D4909" i="2" s="1"/>
  <c r="C4908" i="2"/>
  <c r="D4908" i="2" s="1"/>
  <c r="C4907" i="2"/>
  <c r="D4907" i="2" s="1"/>
  <c r="C4906" i="2"/>
  <c r="D4906" i="2" s="1"/>
  <c r="C4905" i="2"/>
  <c r="D4905" i="2" s="1"/>
  <c r="C4904" i="2"/>
  <c r="D4904" i="2" s="1"/>
  <c r="C4903" i="2"/>
  <c r="D4903" i="2" s="1"/>
  <c r="C4902" i="2"/>
  <c r="D4902" i="2" s="1"/>
  <c r="C4901" i="2"/>
  <c r="D4901" i="2" s="1"/>
  <c r="C4900" i="2"/>
  <c r="D4900" i="2" s="1"/>
  <c r="C4899" i="2"/>
  <c r="D4899" i="2" s="1"/>
  <c r="C4898" i="2"/>
  <c r="D4898" i="2" s="1"/>
  <c r="C4897" i="2"/>
  <c r="D4897" i="2" s="1"/>
  <c r="C4896" i="2"/>
  <c r="D4896" i="2" s="1"/>
  <c r="C4895" i="2"/>
  <c r="D4895" i="2" s="1"/>
  <c r="C4894" i="2"/>
  <c r="D4894" i="2" s="1"/>
  <c r="C4893" i="2"/>
  <c r="D4893" i="2" s="1"/>
  <c r="C4892" i="2"/>
  <c r="D4892" i="2" s="1"/>
  <c r="C4891" i="2"/>
  <c r="D4891" i="2" s="1"/>
  <c r="C4890" i="2"/>
  <c r="D4890" i="2" s="1"/>
  <c r="C4889" i="2"/>
  <c r="D4889" i="2" s="1"/>
  <c r="C4888" i="2"/>
  <c r="D4888" i="2" s="1"/>
  <c r="C4887" i="2"/>
  <c r="D4887" i="2" s="1"/>
  <c r="C4886" i="2"/>
  <c r="D4886" i="2" s="1"/>
  <c r="C4885" i="2"/>
  <c r="D4885" i="2" s="1"/>
  <c r="C4884" i="2"/>
  <c r="D4884" i="2" s="1"/>
  <c r="C4883" i="2"/>
  <c r="D4883" i="2" s="1"/>
  <c r="C4882" i="2"/>
  <c r="D4882" i="2" s="1"/>
  <c r="C4881" i="2"/>
  <c r="D4881" i="2" s="1"/>
  <c r="C4880" i="2"/>
  <c r="D4880" i="2" s="1"/>
  <c r="C4879" i="2"/>
  <c r="D4879" i="2" s="1"/>
  <c r="C4878" i="2"/>
  <c r="D4878" i="2" s="1"/>
  <c r="C4877" i="2"/>
  <c r="D4877" i="2" s="1"/>
  <c r="C4876" i="2"/>
  <c r="D4876" i="2" s="1"/>
  <c r="C4875" i="2"/>
  <c r="D4875" i="2" s="1"/>
  <c r="C4874" i="2"/>
  <c r="D4874" i="2" s="1"/>
  <c r="C4873" i="2"/>
  <c r="D4873" i="2" s="1"/>
  <c r="C4872" i="2"/>
  <c r="D4872" i="2" s="1"/>
  <c r="C4871" i="2"/>
  <c r="D4871" i="2" s="1"/>
  <c r="C4870" i="2"/>
  <c r="D4870" i="2" s="1"/>
  <c r="C4869" i="2"/>
  <c r="D4869" i="2" s="1"/>
  <c r="C4868" i="2"/>
  <c r="D4868" i="2" s="1"/>
  <c r="C4867" i="2"/>
  <c r="D4867" i="2" s="1"/>
  <c r="C4866" i="2"/>
  <c r="D4866" i="2" s="1"/>
  <c r="C4865" i="2"/>
  <c r="D4865" i="2" s="1"/>
  <c r="C4864" i="2"/>
  <c r="D4864" i="2" s="1"/>
  <c r="C4863" i="2"/>
  <c r="D4863" i="2" s="1"/>
  <c r="C4862" i="2"/>
  <c r="D4862" i="2" s="1"/>
  <c r="C4861" i="2"/>
  <c r="D4861" i="2" s="1"/>
  <c r="C4860" i="2"/>
  <c r="D4860" i="2" s="1"/>
  <c r="C4859" i="2"/>
  <c r="D4859" i="2" s="1"/>
  <c r="C4858" i="2"/>
  <c r="D4858" i="2" s="1"/>
  <c r="C4857" i="2"/>
  <c r="D4857" i="2" s="1"/>
  <c r="C4856" i="2"/>
  <c r="D4856" i="2" s="1"/>
  <c r="C4855" i="2"/>
  <c r="D4855" i="2" s="1"/>
  <c r="C4854" i="2"/>
  <c r="D4854" i="2" s="1"/>
  <c r="C4853" i="2"/>
  <c r="D4853" i="2" s="1"/>
  <c r="C4852" i="2"/>
  <c r="D4852" i="2" s="1"/>
  <c r="C4851" i="2"/>
  <c r="D4851" i="2" s="1"/>
  <c r="C4850" i="2"/>
  <c r="D4850" i="2" s="1"/>
  <c r="C4849" i="2"/>
  <c r="D4849" i="2" s="1"/>
  <c r="C4848" i="2"/>
  <c r="D4848" i="2" s="1"/>
  <c r="C4847" i="2"/>
  <c r="D4847" i="2" s="1"/>
  <c r="C4846" i="2"/>
  <c r="D4846" i="2" s="1"/>
  <c r="C4845" i="2"/>
  <c r="D4845" i="2" s="1"/>
  <c r="C4844" i="2"/>
  <c r="D4844" i="2" s="1"/>
  <c r="C4843" i="2"/>
  <c r="D4843" i="2" s="1"/>
  <c r="C4842" i="2"/>
  <c r="D4842" i="2" s="1"/>
  <c r="C4841" i="2"/>
  <c r="D4841" i="2" s="1"/>
  <c r="C4840" i="2"/>
  <c r="D4840" i="2" s="1"/>
  <c r="C4839" i="2"/>
  <c r="D4839" i="2" s="1"/>
  <c r="C4838" i="2"/>
  <c r="D4838" i="2" s="1"/>
  <c r="C4837" i="2"/>
  <c r="D4837" i="2" s="1"/>
  <c r="C4836" i="2"/>
  <c r="D4836" i="2" s="1"/>
  <c r="C4835" i="2"/>
  <c r="D4835" i="2" s="1"/>
  <c r="C4834" i="2"/>
  <c r="D4834" i="2" s="1"/>
  <c r="C4833" i="2"/>
  <c r="D4833" i="2" s="1"/>
  <c r="C4832" i="2"/>
  <c r="D4832" i="2" s="1"/>
  <c r="C4831" i="2"/>
  <c r="D4831" i="2" s="1"/>
  <c r="C4830" i="2"/>
  <c r="D4830" i="2" s="1"/>
  <c r="C4829" i="2"/>
  <c r="D4829" i="2" s="1"/>
  <c r="C4828" i="2"/>
  <c r="D4828" i="2" s="1"/>
  <c r="C4827" i="2"/>
  <c r="D4827" i="2" s="1"/>
  <c r="C4826" i="2"/>
  <c r="D4826" i="2" s="1"/>
  <c r="C4825" i="2"/>
  <c r="D4825" i="2" s="1"/>
  <c r="C4824" i="2"/>
  <c r="D4824" i="2" s="1"/>
  <c r="C4823" i="2"/>
  <c r="D4823" i="2" s="1"/>
  <c r="C4822" i="2"/>
  <c r="D4822" i="2" s="1"/>
  <c r="C4821" i="2"/>
  <c r="D4821" i="2" s="1"/>
  <c r="C4820" i="2"/>
  <c r="D4820" i="2" s="1"/>
  <c r="C4819" i="2"/>
  <c r="D4819" i="2" s="1"/>
  <c r="C4818" i="2"/>
  <c r="D4818" i="2" s="1"/>
  <c r="C4817" i="2"/>
  <c r="D4817" i="2" s="1"/>
  <c r="C4816" i="2"/>
  <c r="D4816" i="2" s="1"/>
  <c r="C4815" i="2"/>
  <c r="D4815" i="2" s="1"/>
  <c r="C4814" i="2"/>
  <c r="D4814" i="2" s="1"/>
  <c r="C4813" i="2"/>
  <c r="D4813" i="2" s="1"/>
  <c r="C4812" i="2"/>
  <c r="D4812" i="2" s="1"/>
  <c r="C4811" i="2"/>
  <c r="D4811" i="2" s="1"/>
  <c r="C4810" i="2"/>
  <c r="D4810" i="2" s="1"/>
  <c r="C4809" i="2"/>
  <c r="D4809" i="2" s="1"/>
  <c r="C4808" i="2"/>
  <c r="D4808" i="2" s="1"/>
  <c r="C4807" i="2"/>
  <c r="D4807" i="2" s="1"/>
  <c r="C4806" i="2"/>
  <c r="D4806" i="2" s="1"/>
  <c r="C4805" i="2"/>
  <c r="D4805" i="2" s="1"/>
  <c r="C4804" i="2"/>
  <c r="D4804" i="2" s="1"/>
  <c r="C4803" i="2"/>
  <c r="D4803" i="2" s="1"/>
  <c r="C4802" i="2"/>
  <c r="D4802" i="2" s="1"/>
  <c r="C4801" i="2"/>
  <c r="D4801" i="2" s="1"/>
  <c r="C4800" i="2"/>
  <c r="D4800" i="2" s="1"/>
  <c r="C4799" i="2"/>
  <c r="D4799" i="2" s="1"/>
  <c r="C4798" i="2"/>
  <c r="D4798" i="2" s="1"/>
  <c r="C4797" i="2"/>
  <c r="D4797" i="2" s="1"/>
  <c r="C4796" i="2"/>
  <c r="D4796" i="2" s="1"/>
  <c r="C4795" i="2"/>
  <c r="D4795" i="2" s="1"/>
  <c r="C4794" i="2"/>
  <c r="D4794" i="2" s="1"/>
  <c r="C4793" i="2"/>
  <c r="D4793" i="2" s="1"/>
  <c r="C4792" i="2"/>
  <c r="D4792" i="2" s="1"/>
  <c r="C4791" i="2"/>
  <c r="D4791" i="2" s="1"/>
  <c r="C4790" i="2"/>
  <c r="D4790" i="2" s="1"/>
  <c r="C4789" i="2"/>
  <c r="D4789" i="2" s="1"/>
  <c r="C4788" i="2"/>
  <c r="D4788" i="2" s="1"/>
  <c r="C4787" i="2"/>
  <c r="D4787" i="2" s="1"/>
  <c r="C4786" i="2"/>
  <c r="D4786" i="2" s="1"/>
  <c r="C4785" i="2"/>
  <c r="D4785" i="2" s="1"/>
  <c r="C4784" i="2"/>
  <c r="D4784" i="2" s="1"/>
  <c r="C4783" i="2"/>
  <c r="D4783" i="2" s="1"/>
  <c r="C4782" i="2"/>
  <c r="D4782" i="2" s="1"/>
  <c r="C4781" i="2"/>
  <c r="D4781" i="2" s="1"/>
  <c r="C4780" i="2"/>
  <c r="D4780" i="2" s="1"/>
  <c r="C4779" i="2"/>
  <c r="D4779" i="2" s="1"/>
  <c r="C4778" i="2"/>
  <c r="D4778" i="2" s="1"/>
  <c r="C4777" i="2"/>
  <c r="D4777" i="2" s="1"/>
  <c r="C4776" i="2"/>
  <c r="D4776" i="2" s="1"/>
  <c r="C4775" i="2"/>
  <c r="D4775" i="2" s="1"/>
  <c r="C4774" i="2"/>
  <c r="D4774" i="2" s="1"/>
  <c r="C4773" i="2"/>
  <c r="D4773" i="2" s="1"/>
  <c r="C4772" i="2"/>
  <c r="D4772" i="2" s="1"/>
  <c r="C4771" i="2"/>
  <c r="D4771" i="2" s="1"/>
  <c r="C4770" i="2"/>
  <c r="D4770" i="2" s="1"/>
  <c r="C4769" i="2"/>
  <c r="D4769" i="2" s="1"/>
  <c r="C4768" i="2"/>
  <c r="D4768" i="2" s="1"/>
  <c r="C4767" i="2"/>
  <c r="D4767" i="2" s="1"/>
  <c r="C4766" i="2"/>
  <c r="D4766" i="2" s="1"/>
  <c r="C4765" i="2"/>
  <c r="D4765" i="2" s="1"/>
  <c r="C4764" i="2"/>
  <c r="D4764" i="2" s="1"/>
  <c r="C4763" i="2"/>
  <c r="D4763" i="2" s="1"/>
  <c r="C4762" i="2"/>
  <c r="D4762" i="2" s="1"/>
  <c r="C4761" i="2"/>
  <c r="D4761" i="2" s="1"/>
  <c r="C4760" i="2"/>
  <c r="D4760" i="2" s="1"/>
  <c r="C4759" i="2"/>
  <c r="D4759" i="2" s="1"/>
  <c r="C4758" i="2"/>
  <c r="D4758" i="2" s="1"/>
  <c r="C4757" i="2"/>
  <c r="D4757" i="2" s="1"/>
  <c r="C4756" i="2"/>
  <c r="D4756" i="2" s="1"/>
  <c r="C4755" i="2"/>
  <c r="D4755" i="2" s="1"/>
  <c r="C4754" i="2"/>
  <c r="D4754" i="2" s="1"/>
  <c r="C4753" i="2"/>
  <c r="D4753" i="2" s="1"/>
  <c r="C4752" i="2"/>
  <c r="D4752" i="2" s="1"/>
  <c r="C4751" i="2"/>
  <c r="D4751" i="2" s="1"/>
  <c r="C4750" i="2"/>
  <c r="D4750" i="2" s="1"/>
  <c r="C4749" i="2"/>
  <c r="D4749" i="2" s="1"/>
  <c r="C4748" i="2"/>
  <c r="D4748" i="2" s="1"/>
  <c r="C4747" i="2"/>
  <c r="D4747" i="2" s="1"/>
  <c r="C4746" i="2"/>
  <c r="D4746" i="2" s="1"/>
  <c r="C4745" i="2"/>
  <c r="D4745" i="2" s="1"/>
  <c r="C4744" i="2"/>
  <c r="D4744" i="2" s="1"/>
  <c r="C4743" i="2"/>
  <c r="D4743" i="2" s="1"/>
  <c r="C4742" i="2"/>
  <c r="D4742" i="2" s="1"/>
  <c r="C4741" i="2"/>
  <c r="D4741" i="2" s="1"/>
  <c r="C4740" i="2"/>
  <c r="D4740" i="2" s="1"/>
  <c r="C4739" i="2"/>
  <c r="D4739" i="2" s="1"/>
  <c r="C4738" i="2"/>
  <c r="D4738" i="2" s="1"/>
  <c r="C4737" i="2"/>
  <c r="D4737" i="2" s="1"/>
  <c r="C4736" i="2"/>
  <c r="D4736" i="2" s="1"/>
  <c r="C4735" i="2"/>
  <c r="D4735" i="2" s="1"/>
  <c r="C4734" i="2"/>
  <c r="D4734" i="2" s="1"/>
  <c r="C4733" i="2"/>
  <c r="D4733" i="2" s="1"/>
  <c r="C4732" i="2"/>
  <c r="D4732" i="2" s="1"/>
  <c r="C4731" i="2"/>
  <c r="D4731" i="2" s="1"/>
  <c r="C4730" i="2"/>
  <c r="D4730" i="2" s="1"/>
  <c r="C4729" i="2"/>
  <c r="D4729" i="2" s="1"/>
  <c r="C4728" i="2"/>
  <c r="D4728" i="2" s="1"/>
  <c r="C4727" i="2"/>
  <c r="D4727" i="2" s="1"/>
  <c r="C4726" i="2"/>
  <c r="D4726" i="2" s="1"/>
  <c r="C4725" i="2"/>
  <c r="D4725" i="2" s="1"/>
  <c r="C4724" i="2"/>
  <c r="D4724" i="2" s="1"/>
  <c r="C4723" i="2"/>
  <c r="D4723" i="2" s="1"/>
  <c r="C4722" i="2"/>
  <c r="D4722" i="2" s="1"/>
  <c r="C4721" i="2"/>
  <c r="D4721" i="2" s="1"/>
  <c r="C4720" i="2"/>
  <c r="D4720" i="2" s="1"/>
  <c r="C4719" i="2"/>
  <c r="D4719" i="2" s="1"/>
  <c r="C4718" i="2"/>
  <c r="D4718" i="2" s="1"/>
  <c r="C4717" i="2"/>
  <c r="D4717" i="2" s="1"/>
  <c r="C4716" i="2"/>
  <c r="D4716" i="2" s="1"/>
  <c r="C4715" i="2"/>
  <c r="D4715" i="2" s="1"/>
  <c r="C4714" i="2"/>
  <c r="D4714" i="2" s="1"/>
  <c r="C4713" i="2"/>
  <c r="D4713" i="2" s="1"/>
  <c r="C4712" i="2"/>
  <c r="D4712" i="2" s="1"/>
  <c r="C4711" i="2"/>
  <c r="D4711" i="2" s="1"/>
  <c r="C4710" i="2"/>
  <c r="D4710" i="2" s="1"/>
  <c r="C4709" i="2"/>
  <c r="D4709" i="2" s="1"/>
  <c r="C4708" i="2"/>
  <c r="D4708" i="2" s="1"/>
  <c r="C4707" i="2"/>
  <c r="D4707" i="2" s="1"/>
  <c r="C4706" i="2"/>
  <c r="D4706" i="2" s="1"/>
  <c r="C4705" i="2"/>
  <c r="D4705" i="2" s="1"/>
  <c r="C4704" i="2"/>
  <c r="D4704" i="2" s="1"/>
  <c r="C4703" i="2"/>
  <c r="D4703" i="2" s="1"/>
  <c r="C4702" i="2"/>
  <c r="D4702" i="2" s="1"/>
  <c r="C4701" i="2"/>
  <c r="D4701" i="2" s="1"/>
  <c r="C4700" i="2"/>
  <c r="D4700" i="2" s="1"/>
  <c r="C4699" i="2"/>
  <c r="D4699" i="2" s="1"/>
  <c r="C4698" i="2"/>
  <c r="D4698" i="2" s="1"/>
  <c r="C4697" i="2"/>
  <c r="D4697" i="2" s="1"/>
  <c r="C4696" i="2"/>
  <c r="D4696" i="2" s="1"/>
  <c r="C4695" i="2"/>
  <c r="D4695" i="2" s="1"/>
  <c r="C4694" i="2"/>
  <c r="D4694" i="2" s="1"/>
  <c r="C4693" i="2"/>
  <c r="D4693" i="2" s="1"/>
  <c r="C4692" i="2"/>
  <c r="D4692" i="2" s="1"/>
  <c r="C4691" i="2"/>
  <c r="D4691" i="2" s="1"/>
  <c r="C4690" i="2"/>
  <c r="D4690" i="2" s="1"/>
  <c r="C4689" i="2"/>
  <c r="D4689" i="2" s="1"/>
  <c r="C4688" i="2"/>
  <c r="D4688" i="2" s="1"/>
  <c r="C4687" i="2"/>
  <c r="D4687" i="2" s="1"/>
  <c r="C4686" i="2"/>
  <c r="D4686" i="2" s="1"/>
  <c r="C4685" i="2"/>
  <c r="D4685" i="2" s="1"/>
  <c r="C4684" i="2"/>
  <c r="D4684" i="2" s="1"/>
  <c r="C4683" i="2"/>
  <c r="D4683" i="2" s="1"/>
  <c r="C4682" i="2"/>
  <c r="D4682" i="2" s="1"/>
  <c r="C4681" i="2"/>
  <c r="D4681" i="2" s="1"/>
  <c r="C4680" i="2"/>
  <c r="D4680" i="2" s="1"/>
  <c r="C4679" i="2"/>
  <c r="D4679" i="2" s="1"/>
  <c r="C4678" i="2"/>
  <c r="D4678" i="2" s="1"/>
  <c r="C4677" i="2"/>
  <c r="D4677" i="2" s="1"/>
  <c r="C4676" i="2"/>
  <c r="D4676" i="2" s="1"/>
  <c r="C4675" i="2"/>
  <c r="D4675" i="2" s="1"/>
  <c r="C4674" i="2"/>
  <c r="D4674" i="2" s="1"/>
  <c r="C4673" i="2"/>
  <c r="D4673" i="2" s="1"/>
  <c r="C4672" i="2"/>
  <c r="D4672" i="2" s="1"/>
  <c r="C4671" i="2"/>
  <c r="D4671" i="2" s="1"/>
  <c r="C4670" i="2"/>
  <c r="D4670" i="2" s="1"/>
  <c r="C4669" i="2"/>
  <c r="D4669" i="2" s="1"/>
  <c r="C4668" i="2"/>
  <c r="D4668" i="2" s="1"/>
  <c r="C4667" i="2"/>
  <c r="D4667" i="2" s="1"/>
  <c r="C4666" i="2"/>
  <c r="D4666" i="2" s="1"/>
  <c r="C4665" i="2"/>
  <c r="D4665" i="2" s="1"/>
  <c r="C4664" i="2"/>
  <c r="D4664" i="2" s="1"/>
  <c r="C4663" i="2"/>
  <c r="D4663" i="2" s="1"/>
  <c r="C4662" i="2"/>
  <c r="D4662" i="2" s="1"/>
  <c r="C4661" i="2"/>
  <c r="D4661" i="2" s="1"/>
  <c r="C4660" i="2"/>
  <c r="D4660" i="2" s="1"/>
  <c r="C4659" i="2"/>
  <c r="D4659" i="2" s="1"/>
  <c r="C4658" i="2"/>
  <c r="D4658" i="2" s="1"/>
  <c r="C4657" i="2"/>
  <c r="D4657" i="2" s="1"/>
  <c r="C4656" i="2"/>
  <c r="D4656" i="2" s="1"/>
  <c r="C4655" i="2"/>
  <c r="D4655" i="2" s="1"/>
  <c r="C4654" i="2"/>
  <c r="D4654" i="2" s="1"/>
  <c r="C4653" i="2"/>
  <c r="D4653" i="2" s="1"/>
  <c r="C4652" i="2"/>
  <c r="D4652" i="2" s="1"/>
  <c r="C4651" i="2"/>
  <c r="D4651" i="2" s="1"/>
  <c r="C4650" i="2"/>
  <c r="D4650" i="2" s="1"/>
  <c r="C4649" i="2"/>
  <c r="D4649" i="2" s="1"/>
  <c r="C4648" i="2"/>
  <c r="D4648" i="2" s="1"/>
  <c r="C4647" i="2"/>
  <c r="D4647" i="2" s="1"/>
  <c r="C4646" i="2"/>
  <c r="D4646" i="2" s="1"/>
  <c r="C4645" i="2"/>
  <c r="D4645" i="2" s="1"/>
  <c r="C4644" i="2"/>
  <c r="D4644" i="2" s="1"/>
  <c r="C4643" i="2"/>
  <c r="D4643" i="2" s="1"/>
  <c r="C4642" i="2"/>
  <c r="D4642" i="2" s="1"/>
  <c r="C4641" i="2"/>
  <c r="D4641" i="2" s="1"/>
  <c r="C4640" i="2"/>
  <c r="D4640" i="2" s="1"/>
  <c r="C4639" i="2"/>
  <c r="D4639" i="2" s="1"/>
  <c r="C4638" i="2"/>
  <c r="D4638" i="2" s="1"/>
  <c r="C4637" i="2"/>
  <c r="D4637" i="2" s="1"/>
  <c r="C4636" i="2"/>
  <c r="D4636" i="2" s="1"/>
  <c r="C4635" i="2"/>
  <c r="D4635" i="2" s="1"/>
  <c r="C4634" i="2"/>
  <c r="D4634" i="2" s="1"/>
  <c r="C4633" i="2"/>
  <c r="D4633" i="2" s="1"/>
  <c r="C4632" i="2"/>
  <c r="D4632" i="2" s="1"/>
  <c r="C4631" i="2"/>
  <c r="D4631" i="2" s="1"/>
  <c r="C4630" i="2"/>
  <c r="D4630" i="2" s="1"/>
  <c r="C4629" i="2"/>
  <c r="D4629" i="2" s="1"/>
  <c r="C4628" i="2"/>
  <c r="D4628" i="2" s="1"/>
  <c r="C4627" i="2"/>
  <c r="D4627" i="2" s="1"/>
  <c r="C4626" i="2"/>
  <c r="D4626" i="2" s="1"/>
  <c r="C4625" i="2"/>
  <c r="D4625" i="2" s="1"/>
  <c r="C4624" i="2"/>
  <c r="D4624" i="2" s="1"/>
  <c r="C4623" i="2"/>
  <c r="D4623" i="2" s="1"/>
  <c r="C4622" i="2"/>
  <c r="D4622" i="2" s="1"/>
  <c r="C4621" i="2"/>
  <c r="D4621" i="2" s="1"/>
  <c r="C4620" i="2"/>
  <c r="D4620" i="2" s="1"/>
  <c r="C4619" i="2"/>
  <c r="D4619" i="2" s="1"/>
  <c r="C4618" i="2"/>
  <c r="D4618" i="2" s="1"/>
  <c r="C4617" i="2"/>
  <c r="D4617" i="2" s="1"/>
  <c r="C4616" i="2"/>
  <c r="D4616" i="2" s="1"/>
  <c r="C4615" i="2"/>
  <c r="D4615" i="2" s="1"/>
  <c r="C4614" i="2"/>
  <c r="D4614" i="2" s="1"/>
  <c r="C4613" i="2"/>
  <c r="D4613" i="2" s="1"/>
  <c r="C4612" i="2"/>
  <c r="D4612" i="2" s="1"/>
  <c r="C4611" i="2"/>
  <c r="D4611" i="2" s="1"/>
  <c r="C4610" i="2"/>
  <c r="D4610" i="2" s="1"/>
  <c r="C4609" i="2"/>
  <c r="D4609" i="2" s="1"/>
  <c r="C4608" i="2"/>
  <c r="D4608" i="2" s="1"/>
  <c r="C4607" i="2"/>
  <c r="D4607" i="2" s="1"/>
  <c r="C4606" i="2"/>
  <c r="D4606" i="2" s="1"/>
  <c r="C4605" i="2"/>
  <c r="D4605" i="2" s="1"/>
  <c r="C4604" i="2"/>
  <c r="D4604" i="2" s="1"/>
  <c r="C4603" i="2"/>
  <c r="D4603" i="2" s="1"/>
  <c r="C4602" i="2"/>
  <c r="D4602" i="2" s="1"/>
  <c r="C4601" i="2"/>
  <c r="D4601" i="2" s="1"/>
  <c r="C4600" i="2"/>
  <c r="D4600" i="2" s="1"/>
  <c r="C4599" i="2"/>
  <c r="D4599" i="2" s="1"/>
  <c r="C4598" i="2"/>
  <c r="D4598" i="2" s="1"/>
  <c r="C4597" i="2"/>
  <c r="D4597" i="2" s="1"/>
  <c r="C4596" i="2"/>
  <c r="D4596" i="2" s="1"/>
  <c r="C4595" i="2"/>
  <c r="D4595" i="2" s="1"/>
  <c r="C4594" i="2"/>
  <c r="D4594" i="2" s="1"/>
  <c r="C4593" i="2"/>
  <c r="D4593" i="2" s="1"/>
  <c r="C4592" i="2"/>
  <c r="D4592" i="2" s="1"/>
  <c r="C4591" i="2"/>
  <c r="D4591" i="2" s="1"/>
  <c r="C4590" i="2"/>
  <c r="D4590" i="2" s="1"/>
  <c r="C4589" i="2"/>
  <c r="D4589" i="2" s="1"/>
  <c r="C4588" i="2"/>
  <c r="D4588" i="2" s="1"/>
  <c r="C4587" i="2"/>
  <c r="D4587" i="2" s="1"/>
  <c r="C4586" i="2"/>
  <c r="D4586" i="2" s="1"/>
  <c r="C4585" i="2"/>
  <c r="D4585" i="2" s="1"/>
  <c r="C4584" i="2"/>
  <c r="D4584" i="2" s="1"/>
  <c r="C4583" i="2"/>
  <c r="D4583" i="2" s="1"/>
  <c r="C4582" i="2"/>
  <c r="D4582" i="2" s="1"/>
  <c r="C4581" i="2"/>
  <c r="D4581" i="2" s="1"/>
  <c r="C4580" i="2"/>
  <c r="D4580" i="2" s="1"/>
  <c r="C4579" i="2"/>
  <c r="D4579" i="2" s="1"/>
  <c r="C4578" i="2"/>
  <c r="D4578" i="2" s="1"/>
  <c r="C4577" i="2"/>
  <c r="D4577" i="2" s="1"/>
  <c r="C4576" i="2"/>
  <c r="D4576" i="2" s="1"/>
  <c r="C4575" i="2"/>
  <c r="D4575" i="2" s="1"/>
  <c r="C4574" i="2"/>
  <c r="D4574" i="2" s="1"/>
  <c r="C4573" i="2"/>
  <c r="D4573" i="2" s="1"/>
  <c r="C4572" i="2"/>
  <c r="D4572" i="2" s="1"/>
  <c r="C4571" i="2"/>
  <c r="D4571" i="2" s="1"/>
  <c r="C4570" i="2"/>
  <c r="D4570" i="2" s="1"/>
  <c r="C4569" i="2"/>
  <c r="D4569" i="2" s="1"/>
  <c r="C4568" i="2"/>
  <c r="D4568" i="2" s="1"/>
  <c r="C4567" i="2"/>
  <c r="D4567" i="2" s="1"/>
  <c r="C4566" i="2"/>
  <c r="D4566" i="2" s="1"/>
  <c r="C4565" i="2"/>
  <c r="D4565" i="2" s="1"/>
  <c r="C4564" i="2"/>
  <c r="D4564" i="2" s="1"/>
  <c r="C4563" i="2"/>
  <c r="D4563" i="2" s="1"/>
  <c r="C4562" i="2"/>
  <c r="D4562" i="2" s="1"/>
  <c r="C4561" i="2"/>
  <c r="D4561" i="2" s="1"/>
  <c r="C4560" i="2"/>
  <c r="D4560" i="2" s="1"/>
  <c r="C4559" i="2"/>
  <c r="D4559" i="2" s="1"/>
  <c r="C4558" i="2"/>
  <c r="D4558" i="2" s="1"/>
  <c r="C4557" i="2"/>
  <c r="D4557" i="2" s="1"/>
  <c r="C4556" i="2"/>
  <c r="D4556" i="2" s="1"/>
  <c r="C4555" i="2"/>
  <c r="D4555" i="2" s="1"/>
  <c r="C4554" i="2"/>
  <c r="D4554" i="2" s="1"/>
  <c r="C4553" i="2"/>
  <c r="D4553" i="2" s="1"/>
  <c r="C4552" i="2"/>
  <c r="D4552" i="2" s="1"/>
  <c r="C4551" i="2"/>
  <c r="D4551" i="2" s="1"/>
  <c r="C4550" i="2"/>
  <c r="D4550" i="2" s="1"/>
  <c r="C4549" i="2"/>
  <c r="D4549" i="2" s="1"/>
  <c r="C4548" i="2"/>
  <c r="D4548" i="2" s="1"/>
  <c r="C4547" i="2"/>
  <c r="D4547" i="2" s="1"/>
  <c r="C4546" i="2"/>
  <c r="D4546" i="2" s="1"/>
  <c r="C4545" i="2"/>
  <c r="D4545" i="2" s="1"/>
  <c r="C4544" i="2"/>
  <c r="D4544" i="2" s="1"/>
  <c r="C4543" i="2"/>
  <c r="D4543" i="2" s="1"/>
  <c r="C4542" i="2"/>
  <c r="D4542" i="2" s="1"/>
  <c r="C4541" i="2"/>
  <c r="D4541" i="2" s="1"/>
  <c r="C4540" i="2"/>
  <c r="D4540" i="2" s="1"/>
  <c r="C4539" i="2"/>
  <c r="D4539" i="2" s="1"/>
  <c r="C4538" i="2"/>
  <c r="D4538" i="2" s="1"/>
  <c r="C4537" i="2"/>
  <c r="D4537" i="2" s="1"/>
  <c r="C4536" i="2"/>
  <c r="D4536" i="2" s="1"/>
  <c r="C4535" i="2"/>
  <c r="D4535" i="2" s="1"/>
  <c r="C4534" i="2"/>
  <c r="D4534" i="2" s="1"/>
  <c r="C4533" i="2"/>
  <c r="D4533" i="2" s="1"/>
  <c r="C4532" i="2"/>
  <c r="D4532" i="2" s="1"/>
  <c r="C4531" i="2"/>
  <c r="D4531" i="2" s="1"/>
  <c r="C4530" i="2"/>
  <c r="D4530" i="2" s="1"/>
  <c r="C4529" i="2"/>
  <c r="D4529" i="2" s="1"/>
  <c r="C4528" i="2"/>
  <c r="D4528" i="2" s="1"/>
  <c r="C4527" i="2"/>
  <c r="D4527" i="2" s="1"/>
  <c r="C4526" i="2"/>
  <c r="D4526" i="2" s="1"/>
  <c r="C4525" i="2"/>
  <c r="D4525" i="2" s="1"/>
  <c r="C4524" i="2"/>
  <c r="D4524" i="2" s="1"/>
  <c r="C4523" i="2"/>
  <c r="D4523" i="2" s="1"/>
  <c r="C4522" i="2"/>
  <c r="D4522" i="2" s="1"/>
  <c r="C4521" i="2"/>
  <c r="D4521" i="2" s="1"/>
  <c r="C4520" i="2"/>
  <c r="D4520" i="2" s="1"/>
  <c r="C4519" i="2"/>
  <c r="D4519" i="2" s="1"/>
  <c r="C4518" i="2"/>
  <c r="D4518" i="2" s="1"/>
  <c r="C4517" i="2"/>
  <c r="D4517" i="2" s="1"/>
  <c r="C4516" i="2"/>
  <c r="D4516" i="2" s="1"/>
  <c r="C4515" i="2"/>
  <c r="D4515" i="2" s="1"/>
  <c r="C4514" i="2"/>
  <c r="D4514" i="2" s="1"/>
  <c r="C4513" i="2"/>
  <c r="D4513" i="2" s="1"/>
  <c r="C4512" i="2"/>
  <c r="D4512" i="2" s="1"/>
  <c r="C4511" i="2"/>
  <c r="D4511" i="2" s="1"/>
  <c r="C4510" i="2"/>
  <c r="D4510" i="2" s="1"/>
  <c r="C4509" i="2"/>
  <c r="D4509" i="2" s="1"/>
  <c r="C4508" i="2"/>
  <c r="D4508" i="2" s="1"/>
  <c r="C4507" i="2"/>
  <c r="D4507" i="2" s="1"/>
  <c r="C4506" i="2"/>
  <c r="D4506" i="2" s="1"/>
  <c r="C4505" i="2"/>
  <c r="D4505" i="2" s="1"/>
  <c r="C4504" i="2"/>
  <c r="D4504" i="2" s="1"/>
  <c r="C4503" i="2"/>
  <c r="D4503" i="2" s="1"/>
  <c r="C4502" i="2"/>
  <c r="D4502" i="2" s="1"/>
  <c r="C4501" i="2"/>
  <c r="D4501" i="2" s="1"/>
  <c r="C4500" i="2"/>
  <c r="D4500" i="2" s="1"/>
  <c r="C4499" i="2"/>
  <c r="D4499" i="2" s="1"/>
  <c r="C4498" i="2"/>
  <c r="D4498" i="2" s="1"/>
  <c r="C4497" i="2"/>
  <c r="D4497" i="2" s="1"/>
  <c r="C4496" i="2"/>
  <c r="D4496" i="2" s="1"/>
  <c r="C4495" i="2"/>
  <c r="D4495" i="2" s="1"/>
  <c r="C4494" i="2"/>
  <c r="D4494" i="2" s="1"/>
  <c r="C4493" i="2"/>
  <c r="D4493" i="2" s="1"/>
  <c r="C4492" i="2"/>
  <c r="D4492" i="2" s="1"/>
  <c r="C4491" i="2"/>
  <c r="D4491" i="2" s="1"/>
  <c r="C4490" i="2"/>
  <c r="D4490" i="2" s="1"/>
  <c r="C4489" i="2"/>
  <c r="D4489" i="2" s="1"/>
  <c r="C4488" i="2"/>
  <c r="D4488" i="2" s="1"/>
  <c r="C4487" i="2"/>
  <c r="D4487" i="2" s="1"/>
  <c r="C4486" i="2"/>
  <c r="D4486" i="2" s="1"/>
  <c r="C4485" i="2"/>
  <c r="D4485" i="2" s="1"/>
  <c r="C4484" i="2"/>
  <c r="D4484" i="2" s="1"/>
  <c r="C4483" i="2"/>
  <c r="D4483" i="2" s="1"/>
  <c r="C4482" i="2"/>
  <c r="D4482" i="2" s="1"/>
  <c r="C4481" i="2"/>
  <c r="D4481" i="2" s="1"/>
  <c r="C4480" i="2"/>
  <c r="D4480" i="2" s="1"/>
  <c r="C4479" i="2"/>
  <c r="D4479" i="2" s="1"/>
  <c r="C4478" i="2"/>
  <c r="D4478" i="2" s="1"/>
  <c r="C4477" i="2"/>
  <c r="D4477" i="2" s="1"/>
  <c r="C4476" i="2"/>
  <c r="D4476" i="2" s="1"/>
  <c r="C4475" i="2"/>
  <c r="D4475" i="2" s="1"/>
  <c r="C4474" i="2"/>
  <c r="D4474" i="2" s="1"/>
  <c r="C4473" i="2"/>
  <c r="D4473" i="2" s="1"/>
  <c r="C4472" i="2"/>
  <c r="D4472" i="2" s="1"/>
  <c r="C4471" i="2"/>
  <c r="D4471" i="2" s="1"/>
  <c r="C4470" i="2"/>
  <c r="D4470" i="2" s="1"/>
  <c r="C4469" i="2"/>
  <c r="D4469" i="2" s="1"/>
  <c r="C4468" i="2"/>
  <c r="D4468" i="2" s="1"/>
  <c r="C4467" i="2"/>
  <c r="D4467" i="2" s="1"/>
  <c r="C4466" i="2"/>
  <c r="D4466" i="2" s="1"/>
  <c r="C4465" i="2"/>
  <c r="D4465" i="2" s="1"/>
  <c r="C4464" i="2"/>
  <c r="D4464" i="2" s="1"/>
  <c r="C4463" i="2"/>
  <c r="D4463" i="2" s="1"/>
  <c r="C4462" i="2"/>
  <c r="D4462" i="2" s="1"/>
  <c r="C4461" i="2"/>
  <c r="D4461" i="2" s="1"/>
  <c r="C4460" i="2"/>
  <c r="D4460" i="2" s="1"/>
  <c r="C4459" i="2"/>
  <c r="D4459" i="2" s="1"/>
  <c r="C4458" i="2"/>
  <c r="D4458" i="2" s="1"/>
  <c r="C4457" i="2"/>
  <c r="D4457" i="2" s="1"/>
  <c r="C4456" i="2"/>
  <c r="D4456" i="2" s="1"/>
  <c r="C4455" i="2"/>
  <c r="D4455" i="2" s="1"/>
  <c r="C4454" i="2"/>
  <c r="D4454" i="2" s="1"/>
  <c r="C4453" i="2"/>
  <c r="D4453" i="2" s="1"/>
  <c r="C4452" i="2"/>
  <c r="D4452" i="2" s="1"/>
  <c r="C4451" i="2"/>
  <c r="D4451" i="2" s="1"/>
  <c r="C4450" i="2"/>
  <c r="D4450" i="2" s="1"/>
  <c r="C4449" i="2"/>
  <c r="D4449" i="2" s="1"/>
  <c r="C4448" i="2"/>
  <c r="D4448" i="2" s="1"/>
  <c r="C4447" i="2"/>
  <c r="D4447" i="2" s="1"/>
  <c r="C4446" i="2"/>
  <c r="D4446" i="2" s="1"/>
  <c r="C4445" i="2"/>
  <c r="D4445" i="2" s="1"/>
  <c r="C4444" i="2"/>
  <c r="D4444" i="2" s="1"/>
  <c r="C4443" i="2"/>
  <c r="D4443" i="2" s="1"/>
  <c r="C4442" i="2"/>
  <c r="D4442" i="2" s="1"/>
  <c r="C4441" i="2"/>
  <c r="D4441" i="2" s="1"/>
  <c r="C4440" i="2"/>
  <c r="D4440" i="2" s="1"/>
  <c r="C4439" i="2"/>
  <c r="D4439" i="2" s="1"/>
  <c r="C4438" i="2"/>
  <c r="D4438" i="2" s="1"/>
  <c r="C4437" i="2"/>
  <c r="D4437" i="2" s="1"/>
  <c r="C4436" i="2"/>
  <c r="D4436" i="2" s="1"/>
  <c r="C4435" i="2"/>
  <c r="D4435" i="2" s="1"/>
  <c r="C4434" i="2"/>
  <c r="D4434" i="2" s="1"/>
  <c r="C4433" i="2"/>
  <c r="D4433" i="2" s="1"/>
  <c r="C4432" i="2"/>
  <c r="D4432" i="2" s="1"/>
  <c r="C4431" i="2"/>
  <c r="D4431" i="2" s="1"/>
  <c r="C4430" i="2"/>
  <c r="D4430" i="2" s="1"/>
  <c r="C4429" i="2"/>
  <c r="D4429" i="2" s="1"/>
  <c r="C4428" i="2"/>
  <c r="D4428" i="2" s="1"/>
  <c r="C4427" i="2"/>
  <c r="D4427" i="2" s="1"/>
  <c r="C4426" i="2"/>
  <c r="D4426" i="2" s="1"/>
  <c r="C4425" i="2"/>
  <c r="D4425" i="2" s="1"/>
  <c r="C4424" i="2"/>
  <c r="D4424" i="2" s="1"/>
  <c r="C4423" i="2"/>
  <c r="D4423" i="2" s="1"/>
  <c r="C4422" i="2"/>
  <c r="D4422" i="2" s="1"/>
  <c r="C4421" i="2"/>
  <c r="D4421" i="2" s="1"/>
  <c r="C4420" i="2"/>
  <c r="D4420" i="2" s="1"/>
  <c r="C4419" i="2"/>
  <c r="D4419" i="2" s="1"/>
  <c r="C4418" i="2"/>
  <c r="D4418" i="2" s="1"/>
  <c r="C4417" i="2"/>
  <c r="D4417" i="2" s="1"/>
  <c r="C4416" i="2"/>
  <c r="D4416" i="2" s="1"/>
  <c r="C4415" i="2"/>
  <c r="D4415" i="2" s="1"/>
  <c r="C4414" i="2"/>
  <c r="D4414" i="2" s="1"/>
  <c r="C4413" i="2"/>
  <c r="D4413" i="2" s="1"/>
  <c r="C4412" i="2"/>
  <c r="D4412" i="2" s="1"/>
  <c r="C4411" i="2"/>
  <c r="D4411" i="2" s="1"/>
  <c r="C4410" i="2"/>
  <c r="D4410" i="2" s="1"/>
  <c r="C4409" i="2"/>
  <c r="D4409" i="2" s="1"/>
  <c r="C4408" i="2"/>
  <c r="D4408" i="2" s="1"/>
  <c r="C4407" i="2"/>
  <c r="D4407" i="2" s="1"/>
  <c r="C4406" i="2"/>
  <c r="D4406" i="2" s="1"/>
  <c r="C4405" i="2"/>
  <c r="D4405" i="2" s="1"/>
  <c r="C4404" i="2"/>
  <c r="D4404" i="2" s="1"/>
  <c r="C4403" i="2"/>
  <c r="D4403" i="2" s="1"/>
  <c r="C4402" i="2"/>
  <c r="D4402" i="2" s="1"/>
  <c r="C4401" i="2"/>
  <c r="D4401" i="2" s="1"/>
  <c r="C4400" i="2"/>
  <c r="D4400" i="2" s="1"/>
  <c r="C4399" i="2"/>
  <c r="D4399" i="2" s="1"/>
  <c r="C4398" i="2"/>
  <c r="D4398" i="2" s="1"/>
  <c r="C4397" i="2"/>
  <c r="D4397" i="2" s="1"/>
  <c r="C4396" i="2"/>
  <c r="D4396" i="2" s="1"/>
  <c r="C4395" i="2"/>
  <c r="D4395" i="2" s="1"/>
  <c r="C4394" i="2"/>
  <c r="D4394" i="2" s="1"/>
  <c r="C4393" i="2"/>
  <c r="D4393" i="2" s="1"/>
  <c r="C4392" i="2"/>
  <c r="D4392" i="2" s="1"/>
  <c r="C4391" i="2"/>
  <c r="D4391" i="2" s="1"/>
  <c r="C4390" i="2"/>
  <c r="D4390" i="2" s="1"/>
  <c r="C4389" i="2"/>
  <c r="D4389" i="2" s="1"/>
  <c r="C4388" i="2"/>
  <c r="D4388" i="2" s="1"/>
  <c r="C4387" i="2"/>
  <c r="D4387" i="2" s="1"/>
  <c r="C4386" i="2"/>
  <c r="D4386" i="2" s="1"/>
  <c r="C4385" i="2"/>
  <c r="D4385" i="2" s="1"/>
  <c r="C4384" i="2"/>
  <c r="D4384" i="2" s="1"/>
  <c r="C4383" i="2"/>
  <c r="D4383" i="2" s="1"/>
  <c r="C4382" i="2"/>
  <c r="D4382" i="2" s="1"/>
  <c r="C4381" i="2"/>
  <c r="D4381" i="2" s="1"/>
  <c r="C4380" i="2"/>
  <c r="D4380" i="2" s="1"/>
  <c r="C4379" i="2"/>
  <c r="D4379" i="2" s="1"/>
  <c r="C4378" i="2"/>
  <c r="D4378" i="2" s="1"/>
  <c r="C4377" i="2"/>
  <c r="D4377" i="2" s="1"/>
  <c r="C4376" i="2"/>
  <c r="D4376" i="2" s="1"/>
  <c r="C4375" i="2"/>
  <c r="D4375" i="2" s="1"/>
  <c r="C4374" i="2"/>
  <c r="D4374" i="2" s="1"/>
  <c r="C4373" i="2"/>
  <c r="D4373" i="2" s="1"/>
  <c r="C4372" i="2"/>
  <c r="D4372" i="2" s="1"/>
  <c r="C4371" i="2"/>
  <c r="D4371" i="2" s="1"/>
  <c r="C4370" i="2"/>
  <c r="D4370" i="2" s="1"/>
  <c r="C4369" i="2"/>
  <c r="D4369" i="2" s="1"/>
  <c r="C4368" i="2"/>
  <c r="D4368" i="2" s="1"/>
  <c r="C4367" i="2"/>
  <c r="D4367" i="2" s="1"/>
  <c r="C4366" i="2"/>
  <c r="D4366" i="2" s="1"/>
  <c r="C4365" i="2"/>
  <c r="D4365" i="2" s="1"/>
  <c r="C4364" i="2"/>
  <c r="D4364" i="2" s="1"/>
  <c r="C4363" i="2"/>
  <c r="D4363" i="2" s="1"/>
  <c r="C4362" i="2"/>
  <c r="D4362" i="2" s="1"/>
  <c r="C4361" i="2"/>
  <c r="D4361" i="2" s="1"/>
  <c r="C4360" i="2"/>
  <c r="D4360" i="2" s="1"/>
  <c r="C4359" i="2"/>
  <c r="D4359" i="2" s="1"/>
  <c r="C4358" i="2"/>
  <c r="D4358" i="2" s="1"/>
  <c r="C4357" i="2"/>
  <c r="D4357" i="2" s="1"/>
  <c r="C4356" i="2"/>
  <c r="D4356" i="2" s="1"/>
  <c r="C4355" i="2"/>
  <c r="D4355" i="2" s="1"/>
  <c r="C4354" i="2"/>
  <c r="D4354" i="2" s="1"/>
  <c r="C4353" i="2"/>
  <c r="D4353" i="2" s="1"/>
  <c r="C4352" i="2"/>
  <c r="D4352" i="2" s="1"/>
  <c r="C4351" i="2"/>
  <c r="D4351" i="2" s="1"/>
  <c r="C4350" i="2"/>
  <c r="D4350" i="2" s="1"/>
  <c r="C4349" i="2"/>
  <c r="D4349" i="2" s="1"/>
  <c r="C4348" i="2"/>
  <c r="D4348" i="2" s="1"/>
  <c r="C4347" i="2"/>
  <c r="D4347" i="2" s="1"/>
  <c r="C4346" i="2"/>
  <c r="D4346" i="2" s="1"/>
  <c r="C4345" i="2"/>
  <c r="D4345" i="2" s="1"/>
  <c r="C4344" i="2"/>
  <c r="D4344" i="2" s="1"/>
  <c r="C4343" i="2"/>
  <c r="D4343" i="2" s="1"/>
  <c r="C4342" i="2"/>
  <c r="D4342" i="2" s="1"/>
  <c r="C4341" i="2"/>
  <c r="D4341" i="2" s="1"/>
  <c r="C4340" i="2"/>
  <c r="D4340" i="2" s="1"/>
  <c r="C4339" i="2"/>
  <c r="D4339" i="2" s="1"/>
  <c r="C4338" i="2"/>
  <c r="D4338" i="2" s="1"/>
  <c r="C4337" i="2"/>
  <c r="D4337" i="2" s="1"/>
  <c r="C4336" i="2"/>
  <c r="D4336" i="2" s="1"/>
  <c r="C4335" i="2"/>
  <c r="D4335" i="2" s="1"/>
  <c r="C4334" i="2"/>
  <c r="D4334" i="2" s="1"/>
  <c r="C4333" i="2"/>
  <c r="D4333" i="2" s="1"/>
  <c r="C4332" i="2"/>
  <c r="D4332" i="2" s="1"/>
  <c r="C4331" i="2"/>
  <c r="D4331" i="2" s="1"/>
  <c r="C4330" i="2"/>
  <c r="D4330" i="2" s="1"/>
  <c r="C4329" i="2"/>
  <c r="D4329" i="2" s="1"/>
  <c r="C4328" i="2"/>
  <c r="D4328" i="2" s="1"/>
  <c r="C4327" i="2"/>
  <c r="D4327" i="2" s="1"/>
  <c r="C4326" i="2"/>
  <c r="D4326" i="2" s="1"/>
  <c r="C4325" i="2"/>
  <c r="D4325" i="2" s="1"/>
  <c r="C4324" i="2"/>
  <c r="D4324" i="2" s="1"/>
  <c r="C4323" i="2"/>
  <c r="D4323" i="2" s="1"/>
  <c r="C4322" i="2"/>
  <c r="D4322" i="2" s="1"/>
  <c r="C4321" i="2"/>
  <c r="D4321" i="2" s="1"/>
  <c r="C4320" i="2"/>
  <c r="D4320" i="2" s="1"/>
  <c r="C4319" i="2"/>
  <c r="D4319" i="2" s="1"/>
  <c r="C4318" i="2"/>
  <c r="D4318" i="2" s="1"/>
  <c r="C4317" i="2"/>
  <c r="D4317" i="2" s="1"/>
  <c r="C4316" i="2"/>
  <c r="D4316" i="2" s="1"/>
  <c r="C4315" i="2"/>
  <c r="D4315" i="2" s="1"/>
  <c r="C4314" i="2"/>
  <c r="D4314" i="2" s="1"/>
  <c r="C4313" i="2"/>
  <c r="D4313" i="2" s="1"/>
  <c r="C4312" i="2"/>
  <c r="D4312" i="2" s="1"/>
  <c r="C4311" i="2"/>
  <c r="D4311" i="2" s="1"/>
  <c r="C4310" i="2"/>
  <c r="D4310" i="2" s="1"/>
  <c r="C4309" i="2"/>
  <c r="D4309" i="2" s="1"/>
  <c r="C4308" i="2"/>
  <c r="D4308" i="2" s="1"/>
  <c r="C4307" i="2"/>
  <c r="D4307" i="2" s="1"/>
  <c r="C4306" i="2"/>
  <c r="D4306" i="2" s="1"/>
  <c r="C4305" i="2"/>
  <c r="D4305" i="2" s="1"/>
  <c r="C4304" i="2"/>
  <c r="D4304" i="2" s="1"/>
  <c r="C4303" i="2"/>
  <c r="D4303" i="2" s="1"/>
  <c r="C4302" i="2"/>
  <c r="D4302" i="2" s="1"/>
  <c r="C4301" i="2"/>
  <c r="D4301" i="2" s="1"/>
  <c r="C4300" i="2"/>
  <c r="D4300" i="2" s="1"/>
  <c r="C4299" i="2"/>
  <c r="D4299" i="2" s="1"/>
  <c r="C4298" i="2"/>
  <c r="D4298" i="2" s="1"/>
  <c r="C4297" i="2"/>
  <c r="D4297" i="2" s="1"/>
  <c r="C4296" i="2"/>
  <c r="D4296" i="2" s="1"/>
  <c r="C4295" i="2"/>
  <c r="D4295" i="2" s="1"/>
  <c r="C4294" i="2"/>
  <c r="D4294" i="2" s="1"/>
  <c r="C4293" i="2"/>
  <c r="D4293" i="2" s="1"/>
  <c r="C4292" i="2"/>
  <c r="D4292" i="2" s="1"/>
  <c r="C4291" i="2"/>
  <c r="D4291" i="2" s="1"/>
  <c r="C4290" i="2"/>
  <c r="D4290" i="2" s="1"/>
  <c r="C4289" i="2"/>
  <c r="D4289" i="2" s="1"/>
  <c r="C4288" i="2"/>
  <c r="D4288" i="2" s="1"/>
  <c r="C4287" i="2"/>
  <c r="D4287" i="2" s="1"/>
  <c r="C4286" i="2"/>
  <c r="D4286" i="2" s="1"/>
  <c r="C4285" i="2"/>
  <c r="D4285" i="2" s="1"/>
  <c r="C4284" i="2"/>
  <c r="D4284" i="2" s="1"/>
  <c r="C4283" i="2"/>
  <c r="D4283" i="2" s="1"/>
  <c r="C4282" i="2"/>
  <c r="D4282" i="2" s="1"/>
  <c r="C4281" i="2"/>
  <c r="D4281" i="2" s="1"/>
  <c r="C4280" i="2"/>
  <c r="D4280" i="2" s="1"/>
  <c r="C4279" i="2"/>
  <c r="D4279" i="2" s="1"/>
  <c r="C4278" i="2"/>
  <c r="D4278" i="2" s="1"/>
  <c r="C4277" i="2"/>
  <c r="D4277" i="2" s="1"/>
  <c r="C4276" i="2"/>
  <c r="D4276" i="2" s="1"/>
  <c r="C4275" i="2"/>
  <c r="D4275" i="2" s="1"/>
  <c r="C4274" i="2"/>
  <c r="D4274" i="2" s="1"/>
  <c r="C4273" i="2"/>
  <c r="D4273" i="2" s="1"/>
  <c r="C4272" i="2"/>
  <c r="D4272" i="2" s="1"/>
  <c r="C4271" i="2"/>
  <c r="D4271" i="2" s="1"/>
  <c r="C4270" i="2"/>
  <c r="D4270" i="2" s="1"/>
  <c r="C4269" i="2"/>
  <c r="D4269" i="2" s="1"/>
  <c r="C4268" i="2"/>
  <c r="D4268" i="2" s="1"/>
  <c r="C4267" i="2"/>
  <c r="D4267" i="2" s="1"/>
  <c r="C4266" i="2"/>
  <c r="D4266" i="2" s="1"/>
  <c r="C4265" i="2"/>
  <c r="D4265" i="2" s="1"/>
  <c r="C4264" i="2"/>
  <c r="D4264" i="2" s="1"/>
  <c r="C4263" i="2"/>
  <c r="D4263" i="2" s="1"/>
  <c r="C4262" i="2"/>
  <c r="D4262" i="2" s="1"/>
  <c r="C4261" i="2"/>
  <c r="D4261" i="2" s="1"/>
  <c r="C4260" i="2"/>
  <c r="D4260" i="2" s="1"/>
  <c r="C4259" i="2"/>
  <c r="D4259" i="2" s="1"/>
  <c r="C4258" i="2"/>
  <c r="D4258" i="2" s="1"/>
  <c r="C4257" i="2"/>
  <c r="D4257" i="2" s="1"/>
  <c r="C4256" i="2"/>
  <c r="D4256" i="2" s="1"/>
  <c r="C4255" i="2"/>
  <c r="D4255" i="2" s="1"/>
  <c r="C4254" i="2"/>
  <c r="D4254" i="2" s="1"/>
  <c r="C4253" i="2"/>
  <c r="D4253" i="2" s="1"/>
  <c r="C4252" i="2"/>
  <c r="D4252" i="2" s="1"/>
  <c r="C4251" i="2"/>
  <c r="D4251" i="2" s="1"/>
  <c r="C4250" i="2"/>
  <c r="D4250" i="2" s="1"/>
  <c r="C4249" i="2"/>
  <c r="D4249" i="2" s="1"/>
  <c r="C4248" i="2"/>
  <c r="D4248" i="2" s="1"/>
  <c r="C4247" i="2"/>
  <c r="D4247" i="2" s="1"/>
  <c r="C4246" i="2"/>
  <c r="D4246" i="2" s="1"/>
  <c r="C4245" i="2"/>
  <c r="D4245" i="2" s="1"/>
  <c r="C4244" i="2"/>
  <c r="D4244" i="2" s="1"/>
  <c r="C4243" i="2"/>
  <c r="D4243" i="2" s="1"/>
  <c r="C4242" i="2"/>
  <c r="D4242" i="2" s="1"/>
  <c r="C4241" i="2"/>
  <c r="D4241" i="2" s="1"/>
  <c r="C4240" i="2"/>
  <c r="D4240" i="2" s="1"/>
  <c r="C4239" i="2"/>
  <c r="D4239" i="2" s="1"/>
  <c r="C4238" i="2"/>
  <c r="D4238" i="2" s="1"/>
  <c r="C4237" i="2"/>
  <c r="D4237" i="2" s="1"/>
  <c r="C4236" i="2"/>
  <c r="D4236" i="2" s="1"/>
  <c r="C4235" i="2"/>
  <c r="D4235" i="2" s="1"/>
  <c r="C4234" i="2"/>
  <c r="D4234" i="2" s="1"/>
  <c r="C4233" i="2"/>
  <c r="D4233" i="2" s="1"/>
  <c r="C4232" i="2"/>
  <c r="D4232" i="2" s="1"/>
  <c r="C4231" i="2"/>
  <c r="D4231" i="2" s="1"/>
  <c r="C4230" i="2"/>
  <c r="D4230" i="2" s="1"/>
  <c r="C4229" i="2"/>
  <c r="D4229" i="2" s="1"/>
  <c r="C4228" i="2"/>
  <c r="D4228" i="2" s="1"/>
  <c r="C4227" i="2"/>
  <c r="D4227" i="2" s="1"/>
  <c r="C4226" i="2"/>
  <c r="D4226" i="2" s="1"/>
  <c r="C4225" i="2"/>
  <c r="D4225" i="2" s="1"/>
  <c r="C4224" i="2"/>
  <c r="D4224" i="2" s="1"/>
  <c r="C4223" i="2"/>
  <c r="D4223" i="2" s="1"/>
  <c r="C4222" i="2"/>
  <c r="D4222" i="2" s="1"/>
  <c r="C4221" i="2"/>
  <c r="D4221" i="2" s="1"/>
  <c r="C4220" i="2"/>
  <c r="D4220" i="2" s="1"/>
  <c r="C4219" i="2"/>
  <c r="D4219" i="2" s="1"/>
  <c r="C4218" i="2"/>
  <c r="D4218" i="2" s="1"/>
  <c r="C4217" i="2"/>
  <c r="D4217" i="2" s="1"/>
  <c r="C4216" i="2"/>
  <c r="D4216" i="2" s="1"/>
  <c r="C4215" i="2"/>
  <c r="D4215" i="2" s="1"/>
  <c r="C4214" i="2"/>
  <c r="D4214" i="2" s="1"/>
  <c r="C4213" i="2"/>
  <c r="D4213" i="2" s="1"/>
  <c r="C4212" i="2"/>
  <c r="D4212" i="2" s="1"/>
  <c r="C4211" i="2"/>
  <c r="D4211" i="2" s="1"/>
  <c r="C4210" i="2"/>
  <c r="D4210" i="2" s="1"/>
  <c r="C4209" i="2"/>
  <c r="D4209" i="2" s="1"/>
  <c r="C4208" i="2"/>
  <c r="D4208" i="2" s="1"/>
  <c r="C4207" i="2"/>
  <c r="D4207" i="2" s="1"/>
  <c r="C4206" i="2"/>
  <c r="D4206" i="2" s="1"/>
  <c r="C4205" i="2"/>
  <c r="D4205" i="2" s="1"/>
  <c r="C4204" i="2"/>
  <c r="D4204" i="2" s="1"/>
  <c r="C4203" i="2"/>
  <c r="D4203" i="2" s="1"/>
  <c r="C4202" i="2"/>
  <c r="D4202" i="2" s="1"/>
  <c r="C4201" i="2"/>
  <c r="D4201" i="2" s="1"/>
  <c r="C4200" i="2"/>
  <c r="D4200" i="2" s="1"/>
  <c r="C4199" i="2"/>
  <c r="D4199" i="2" s="1"/>
  <c r="C4198" i="2"/>
  <c r="D4198" i="2" s="1"/>
  <c r="C4197" i="2"/>
  <c r="D4197" i="2" s="1"/>
  <c r="C4196" i="2"/>
  <c r="D4196" i="2" s="1"/>
  <c r="C4195" i="2"/>
  <c r="D4195" i="2" s="1"/>
  <c r="C4194" i="2"/>
  <c r="D4194" i="2" s="1"/>
  <c r="C4193" i="2"/>
  <c r="D4193" i="2" s="1"/>
  <c r="C4192" i="2"/>
  <c r="D4192" i="2" s="1"/>
  <c r="C4191" i="2"/>
  <c r="D4191" i="2" s="1"/>
  <c r="C4190" i="2"/>
  <c r="D4190" i="2" s="1"/>
  <c r="C4189" i="2"/>
  <c r="D4189" i="2" s="1"/>
  <c r="C4188" i="2"/>
  <c r="D4188" i="2" s="1"/>
  <c r="C4187" i="2"/>
  <c r="D4187" i="2" s="1"/>
  <c r="C4186" i="2"/>
  <c r="D4186" i="2" s="1"/>
  <c r="C4185" i="2"/>
  <c r="D4185" i="2" s="1"/>
  <c r="C4184" i="2"/>
  <c r="D4184" i="2" s="1"/>
  <c r="C4183" i="2"/>
  <c r="D4183" i="2" s="1"/>
  <c r="C4182" i="2"/>
  <c r="D4182" i="2" s="1"/>
  <c r="C4181" i="2"/>
  <c r="D4181" i="2" s="1"/>
  <c r="C4180" i="2"/>
  <c r="D4180" i="2" s="1"/>
  <c r="C4179" i="2"/>
  <c r="D4179" i="2" s="1"/>
  <c r="C4178" i="2"/>
  <c r="D4178" i="2" s="1"/>
  <c r="C4177" i="2"/>
  <c r="D4177" i="2" s="1"/>
  <c r="C4176" i="2"/>
  <c r="D4176" i="2" s="1"/>
  <c r="C4175" i="2"/>
  <c r="D4175" i="2" s="1"/>
  <c r="C4174" i="2"/>
  <c r="D4174" i="2" s="1"/>
  <c r="C4173" i="2"/>
  <c r="D4173" i="2" s="1"/>
  <c r="C4172" i="2"/>
  <c r="D4172" i="2" s="1"/>
  <c r="C4171" i="2"/>
  <c r="D4171" i="2" s="1"/>
  <c r="C4170" i="2"/>
  <c r="D4170" i="2" s="1"/>
  <c r="C4169" i="2"/>
  <c r="D4169" i="2" s="1"/>
  <c r="C4168" i="2"/>
  <c r="D4168" i="2" s="1"/>
  <c r="C4167" i="2"/>
  <c r="D4167" i="2" s="1"/>
  <c r="C4166" i="2"/>
  <c r="D4166" i="2" s="1"/>
  <c r="C4165" i="2"/>
  <c r="D4165" i="2" s="1"/>
  <c r="C4164" i="2"/>
  <c r="D4164" i="2" s="1"/>
  <c r="C4163" i="2"/>
  <c r="D4163" i="2" s="1"/>
  <c r="C4162" i="2"/>
  <c r="D4162" i="2" s="1"/>
  <c r="C4161" i="2"/>
  <c r="D4161" i="2" s="1"/>
  <c r="C4160" i="2"/>
  <c r="D4160" i="2" s="1"/>
  <c r="C4159" i="2"/>
  <c r="D4159" i="2" s="1"/>
  <c r="C4158" i="2"/>
  <c r="D4158" i="2" s="1"/>
  <c r="C4157" i="2"/>
  <c r="D4157" i="2" s="1"/>
  <c r="C4156" i="2"/>
  <c r="D4156" i="2" s="1"/>
  <c r="C4155" i="2"/>
  <c r="D4155" i="2" s="1"/>
  <c r="C4154" i="2"/>
  <c r="D4154" i="2" s="1"/>
  <c r="C4153" i="2"/>
  <c r="D4153" i="2" s="1"/>
  <c r="C4152" i="2"/>
  <c r="D4152" i="2" s="1"/>
  <c r="C4151" i="2"/>
  <c r="D4151" i="2" s="1"/>
  <c r="C4150" i="2"/>
  <c r="D4150" i="2" s="1"/>
  <c r="C4149" i="2"/>
  <c r="D4149" i="2" s="1"/>
  <c r="C4148" i="2"/>
  <c r="D4148" i="2" s="1"/>
  <c r="C4147" i="2"/>
  <c r="D4147" i="2" s="1"/>
  <c r="C4146" i="2"/>
  <c r="D4146" i="2" s="1"/>
  <c r="C4145" i="2"/>
  <c r="D4145" i="2" s="1"/>
  <c r="C4144" i="2"/>
  <c r="D4144" i="2" s="1"/>
  <c r="C4143" i="2"/>
  <c r="D4143" i="2" s="1"/>
  <c r="C4142" i="2"/>
  <c r="D4142" i="2" s="1"/>
  <c r="C4141" i="2"/>
  <c r="D4141" i="2" s="1"/>
  <c r="C4140" i="2"/>
  <c r="D4140" i="2" s="1"/>
  <c r="C4139" i="2"/>
  <c r="D4139" i="2" s="1"/>
  <c r="C4138" i="2"/>
  <c r="D4138" i="2" s="1"/>
  <c r="C4137" i="2"/>
  <c r="D4137" i="2" s="1"/>
  <c r="C4136" i="2"/>
  <c r="D4136" i="2" s="1"/>
  <c r="C4135" i="2"/>
  <c r="D4135" i="2" s="1"/>
  <c r="C4134" i="2"/>
  <c r="D4134" i="2" s="1"/>
  <c r="C4133" i="2"/>
  <c r="D4133" i="2" s="1"/>
  <c r="C4132" i="2"/>
  <c r="D4132" i="2" s="1"/>
  <c r="C4131" i="2"/>
  <c r="D4131" i="2" s="1"/>
  <c r="C4130" i="2"/>
  <c r="D4130" i="2" s="1"/>
  <c r="C4129" i="2"/>
  <c r="D4129" i="2" s="1"/>
  <c r="C4128" i="2"/>
  <c r="D4128" i="2" s="1"/>
  <c r="C4127" i="2"/>
  <c r="D4127" i="2" s="1"/>
  <c r="C4126" i="2"/>
  <c r="D4126" i="2" s="1"/>
  <c r="C4125" i="2"/>
  <c r="D4125" i="2" s="1"/>
  <c r="C4124" i="2"/>
  <c r="D4124" i="2" s="1"/>
  <c r="C4123" i="2"/>
  <c r="D4123" i="2" s="1"/>
  <c r="C4122" i="2"/>
  <c r="D4122" i="2" s="1"/>
  <c r="C4121" i="2"/>
  <c r="D4121" i="2" s="1"/>
  <c r="C4120" i="2"/>
  <c r="D4120" i="2" s="1"/>
  <c r="C4119" i="2"/>
  <c r="D4119" i="2" s="1"/>
  <c r="C4118" i="2"/>
  <c r="D4118" i="2" s="1"/>
  <c r="C4117" i="2"/>
  <c r="D4117" i="2" s="1"/>
  <c r="C4116" i="2"/>
  <c r="D4116" i="2" s="1"/>
  <c r="C4115" i="2"/>
  <c r="D4115" i="2" s="1"/>
  <c r="C4114" i="2"/>
  <c r="D4114" i="2" s="1"/>
  <c r="C4113" i="2"/>
  <c r="D4113" i="2" s="1"/>
  <c r="C4112" i="2"/>
  <c r="D4112" i="2" s="1"/>
  <c r="C4111" i="2"/>
  <c r="D4111" i="2" s="1"/>
  <c r="C4110" i="2"/>
  <c r="D4110" i="2" s="1"/>
  <c r="C4109" i="2"/>
  <c r="D4109" i="2" s="1"/>
  <c r="C4108" i="2"/>
  <c r="D4108" i="2" s="1"/>
  <c r="C4107" i="2"/>
  <c r="D4107" i="2" s="1"/>
  <c r="C4106" i="2"/>
  <c r="D4106" i="2" s="1"/>
  <c r="C4105" i="2"/>
  <c r="D4105" i="2" s="1"/>
  <c r="C4104" i="2"/>
  <c r="D4104" i="2" s="1"/>
  <c r="C4103" i="2"/>
  <c r="D4103" i="2" s="1"/>
  <c r="C4102" i="2"/>
  <c r="D4102" i="2" s="1"/>
  <c r="C4101" i="2"/>
  <c r="D4101" i="2" s="1"/>
  <c r="C4100" i="2"/>
  <c r="D4100" i="2" s="1"/>
  <c r="C4099" i="2"/>
  <c r="D4099" i="2" s="1"/>
  <c r="C4098" i="2"/>
  <c r="D4098" i="2" s="1"/>
  <c r="C4097" i="2"/>
  <c r="D4097" i="2" s="1"/>
  <c r="C4096" i="2"/>
  <c r="D4096" i="2" s="1"/>
  <c r="C4095" i="2"/>
  <c r="D4095" i="2" s="1"/>
  <c r="C4094" i="2"/>
  <c r="D4094" i="2" s="1"/>
  <c r="C4093" i="2"/>
  <c r="D4093" i="2" s="1"/>
  <c r="C4092" i="2"/>
  <c r="D4092" i="2" s="1"/>
  <c r="C4091" i="2"/>
  <c r="D4091" i="2" s="1"/>
  <c r="C4090" i="2"/>
  <c r="D4090" i="2" s="1"/>
  <c r="C4089" i="2"/>
  <c r="D4089" i="2" s="1"/>
  <c r="C4088" i="2"/>
  <c r="D4088" i="2" s="1"/>
  <c r="C4087" i="2"/>
  <c r="D4087" i="2" s="1"/>
  <c r="C4086" i="2"/>
  <c r="D4086" i="2" s="1"/>
  <c r="C4085" i="2"/>
  <c r="D4085" i="2" s="1"/>
  <c r="C4084" i="2"/>
  <c r="D4084" i="2" s="1"/>
  <c r="C4083" i="2"/>
  <c r="D4083" i="2" s="1"/>
  <c r="C4082" i="2"/>
  <c r="D4082" i="2" s="1"/>
  <c r="C4081" i="2"/>
  <c r="D4081" i="2" s="1"/>
  <c r="C4080" i="2"/>
  <c r="D4080" i="2" s="1"/>
  <c r="C4079" i="2"/>
  <c r="D4079" i="2" s="1"/>
  <c r="C4078" i="2"/>
  <c r="D4078" i="2" s="1"/>
  <c r="C4077" i="2"/>
  <c r="D4077" i="2" s="1"/>
  <c r="C4076" i="2"/>
  <c r="D4076" i="2" s="1"/>
  <c r="C4075" i="2"/>
  <c r="D4075" i="2" s="1"/>
  <c r="C4074" i="2"/>
  <c r="D4074" i="2" s="1"/>
  <c r="C4073" i="2"/>
  <c r="D4073" i="2" s="1"/>
  <c r="C4072" i="2"/>
  <c r="D4072" i="2" s="1"/>
  <c r="C4071" i="2"/>
  <c r="D4071" i="2" s="1"/>
  <c r="C4070" i="2"/>
  <c r="D4070" i="2" s="1"/>
  <c r="C4069" i="2"/>
  <c r="D4069" i="2" s="1"/>
  <c r="C4068" i="2"/>
  <c r="D4068" i="2" s="1"/>
  <c r="C4067" i="2"/>
  <c r="D4067" i="2" s="1"/>
  <c r="C4066" i="2"/>
  <c r="D4066" i="2" s="1"/>
  <c r="C4065" i="2"/>
  <c r="D4065" i="2" s="1"/>
  <c r="C4064" i="2"/>
  <c r="D4064" i="2" s="1"/>
  <c r="C4063" i="2"/>
  <c r="D4063" i="2" s="1"/>
  <c r="C4062" i="2"/>
  <c r="D4062" i="2" s="1"/>
  <c r="C4061" i="2"/>
  <c r="D4061" i="2" s="1"/>
  <c r="C4060" i="2"/>
  <c r="D4060" i="2" s="1"/>
  <c r="C4059" i="2"/>
  <c r="D4059" i="2" s="1"/>
  <c r="C4058" i="2"/>
  <c r="D4058" i="2" s="1"/>
  <c r="C4057" i="2"/>
  <c r="D4057" i="2" s="1"/>
  <c r="C4056" i="2"/>
  <c r="D4056" i="2" s="1"/>
  <c r="C4055" i="2"/>
  <c r="D4055" i="2" s="1"/>
  <c r="C4054" i="2"/>
  <c r="D4054" i="2" s="1"/>
  <c r="C4053" i="2"/>
  <c r="D4053" i="2" s="1"/>
  <c r="C4052" i="2"/>
  <c r="D4052" i="2" s="1"/>
  <c r="C4051" i="2"/>
  <c r="D4051" i="2" s="1"/>
  <c r="C4050" i="2"/>
  <c r="D4050" i="2" s="1"/>
  <c r="C4049" i="2"/>
  <c r="D4049" i="2" s="1"/>
  <c r="C4048" i="2"/>
  <c r="D4048" i="2" s="1"/>
  <c r="C4047" i="2"/>
  <c r="D4047" i="2" s="1"/>
  <c r="C4046" i="2"/>
  <c r="D4046" i="2" s="1"/>
  <c r="C4045" i="2"/>
  <c r="D4045" i="2" s="1"/>
  <c r="C4044" i="2"/>
  <c r="D4044" i="2" s="1"/>
  <c r="C4043" i="2"/>
  <c r="D4043" i="2" s="1"/>
  <c r="C4042" i="2"/>
  <c r="D4042" i="2" s="1"/>
  <c r="C4041" i="2"/>
  <c r="D4041" i="2" s="1"/>
  <c r="C4040" i="2"/>
  <c r="D4040" i="2" s="1"/>
  <c r="C4039" i="2"/>
  <c r="D4039" i="2" s="1"/>
  <c r="C4038" i="2"/>
  <c r="D4038" i="2" s="1"/>
  <c r="C4037" i="2"/>
  <c r="D4037" i="2" s="1"/>
  <c r="C4036" i="2"/>
  <c r="D4036" i="2" s="1"/>
  <c r="C4035" i="2"/>
  <c r="D4035" i="2" s="1"/>
  <c r="C4034" i="2"/>
  <c r="D4034" i="2" s="1"/>
  <c r="C4033" i="2"/>
  <c r="D4033" i="2" s="1"/>
  <c r="C4032" i="2"/>
  <c r="D4032" i="2" s="1"/>
  <c r="C4031" i="2"/>
  <c r="D4031" i="2" s="1"/>
  <c r="C4030" i="2"/>
  <c r="D4030" i="2" s="1"/>
  <c r="C4029" i="2"/>
  <c r="D4029" i="2" s="1"/>
  <c r="C4028" i="2"/>
  <c r="D4028" i="2" s="1"/>
  <c r="C4027" i="2"/>
  <c r="D4027" i="2" s="1"/>
  <c r="C4026" i="2"/>
  <c r="D4026" i="2" s="1"/>
  <c r="C4025" i="2"/>
  <c r="D4025" i="2" s="1"/>
  <c r="C4024" i="2"/>
  <c r="D4024" i="2" s="1"/>
  <c r="C4023" i="2"/>
  <c r="D4023" i="2" s="1"/>
  <c r="C4022" i="2"/>
  <c r="D4022" i="2" s="1"/>
  <c r="C4021" i="2"/>
  <c r="D4021" i="2" s="1"/>
  <c r="C4020" i="2"/>
  <c r="D4020" i="2" s="1"/>
  <c r="C4019" i="2"/>
  <c r="D4019" i="2" s="1"/>
  <c r="C4018" i="2"/>
  <c r="D4018" i="2" s="1"/>
  <c r="C4017" i="2"/>
  <c r="D4017" i="2" s="1"/>
  <c r="C4016" i="2"/>
  <c r="D4016" i="2" s="1"/>
  <c r="C4015" i="2"/>
  <c r="D4015" i="2" s="1"/>
  <c r="C4014" i="2"/>
  <c r="D4014" i="2" s="1"/>
  <c r="C4013" i="2"/>
  <c r="D4013" i="2" s="1"/>
  <c r="C4012" i="2"/>
  <c r="D4012" i="2" s="1"/>
  <c r="C4011" i="2"/>
  <c r="D4011" i="2" s="1"/>
  <c r="C4010" i="2"/>
  <c r="D4010" i="2" s="1"/>
  <c r="C4009" i="2"/>
  <c r="D4009" i="2" s="1"/>
  <c r="C4008" i="2"/>
  <c r="D4008" i="2" s="1"/>
  <c r="C4007" i="2"/>
  <c r="D4007" i="2" s="1"/>
  <c r="C4006" i="2"/>
  <c r="D4006" i="2" s="1"/>
  <c r="C4005" i="2"/>
  <c r="D4005" i="2" s="1"/>
  <c r="C4004" i="2"/>
  <c r="D4004" i="2" s="1"/>
  <c r="C4003" i="2"/>
  <c r="D4003" i="2" s="1"/>
  <c r="C4002" i="2"/>
  <c r="D4002" i="2" s="1"/>
  <c r="C4001" i="2"/>
  <c r="D4001" i="2" s="1"/>
  <c r="C4000" i="2"/>
  <c r="D4000" i="2" s="1"/>
  <c r="C3999" i="2"/>
  <c r="D3999" i="2" s="1"/>
  <c r="C3998" i="2"/>
  <c r="D3998" i="2" s="1"/>
  <c r="C3997" i="2"/>
  <c r="D3997" i="2" s="1"/>
  <c r="C3996" i="2"/>
  <c r="D3996" i="2" s="1"/>
  <c r="C3995" i="2"/>
  <c r="D3995" i="2" s="1"/>
  <c r="C3994" i="2"/>
  <c r="D3994" i="2" s="1"/>
  <c r="C3993" i="2"/>
  <c r="D3993" i="2" s="1"/>
  <c r="C3992" i="2"/>
  <c r="D3992" i="2" s="1"/>
  <c r="C3991" i="2"/>
  <c r="D3991" i="2" s="1"/>
  <c r="C3990" i="2"/>
  <c r="D3990" i="2" s="1"/>
  <c r="C3989" i="2"/>
  <c r="D3989" i="2" s="1"/>
  <c r="C3988" i="2"/>
  <c r="D3988" i="2" s="1"/>
  <c r="C3987" i="2"/>
  <c r="D3987" i="2" s="1"/>
  <c r="C3986" i="2"/>
  <c r="D3986" i="2" s="1"/>
  <c r="C3985" i="2"/>
  <c r="D3985" i="2" s="1"/>
  <c r="C3984" i="2"/>
  <c r="D3984" i="2" s="1"/>
  <c r="C3983" i="2"/>
  <c r="D3983" i="2" s="1"/>
  <c r="C3982" i="2"/>
  <c r="D3982" i="2" s="1"/>
  <c r="C3981" i="2"/>
  <c r="D3981" i="2" s="1"/>
  <c r="C3980" i="2"/>
  <c r="D3980" i="2" s="1"/>
  <c r="C3979" i="2"/>
  <c r="D3979" i="2" s="1"/>
  <c r="C3978" i="2"/>
  <c r="D3978" i="2" s="1"/>
  <c r="C3977" i="2"/>
  <c r="D3977" i="2" s="1"/>
  <c r="C3976" i="2"/>
  <c r="D3976" i="2" s="1"/>
  <c r="C3975" i="2"/>
  <c r="D3975" i="2" s="1"/>
  <c r="C3974" i="2"/>
  <c r="D3974" i="2" s="1"/>
  <c r="C3973" i="2"/>
  <c r="D3973" i="2" s="1"/>
  <c r="C3972" i="2"/>
  <c r="D3972" i="2" s="1"/>
  <c r="C3971" i="2"/>
  <c r="D3971" i="2" s="1"/>
  <c r="C3970" i="2"/>
  <c r="D3970" i="2" s="1"/>
  <c r="C3969" i="2"/>
  <c r="D3969" i="2" s="1"/>
  <c r="C3968" i="2"/>
  <c r="D3968" i="2" s="1"/>
  <c r="C3967" i="2"/>
  <c r="D3967" i="2" s="1"/>
  <c r="C3966" i="2"/>
  <c r="D3966" i="2" s="1"/>
  <c r="C3965" i="2"/>
  <c r="D3965" i="2" s="1"/>
  <c r="C3964" i="2"/>
  <c r="D3964" i="2" s="1"/>
  <c r="C3963" i="2"/>
  <c r="D3963" i="2" s="1"/>
  <c r="C3962" i="2"/>
  <c r="D3962" i="2" s="1"/>
  <c r="C3961" i="2"/>
  <c r="D3961" i="2" s="1"/>
  <c r="C3960" i="2"/>
  <c r="D3960" i="2" s="1"/>
  <c r="C3959" i="2"/>
  <c r="D3959" i="2" s="1"/>
  <c r="C3958" i="2"/>
  <c r="D3958" i="2" s="1"/>
  <c r="C3957" i="2"/>
  <c r="D3957" i="2" s="1"/>
  <c r="C3956" i="2"/>
  <c r="D3956" i="2" s="1"/>
  <c r="C3955" i="2"/>
  <c r="D3955" i="2" s="1"/>
  <c r="C3954" i="2"/>
  <c r="D3954" i="2" s="1"/>
  <c r="C3953" i="2"/>
  <c r="D3953" i="2" s="1"/>
  <c r="C3952" i="2"/>
  <c r="D3952" i="2" s="1"/>
  <c r="C3951" i="2"/>
  <c r="D3951" i="2" s="1"/>
  <c r="C3950" i="2"/>
  <c r="D3950" i="2" s="1"/>
  <c r="C3949" i="2"/>
  <c r="D3949" i="2" s="1"/>
  <c r="C3948" i="2"/>
  <c r="D3948" i="2" s="1"/>
  <c r="C3947" i="2"/>
  <c r="D3947" i="2" s="1"/>
  <c r="C3946" i="2"/>
  <c r="D3946" i="2" s="1"/>
  <c r="C3945" i="2"/>
  <c r="D3945" i="2" s="1"/>
  <c r="C3944" i="2"/>
  <c r="D3944" i="2" s="1"/>
  <c r="C3943" i="2"/>
  <c r="D3943" i="2" s="1"/>
  <c r="C3942" i="2"/>
  <c r="D3942" i="2" s="1"/>
  <c r="C3941" i="2"/>
  <c r="D3941" i="2" s="1"/>
  <c r="C3940" i="2"/>
  <c r="D3940" i="2" s="1"/>
  <c r="C3939" i="2"/>
  <c r="D3939" i="2" s="1"/>
  <c r="C3938" i="2"/>
  <c r="D3938" i="2" s="1"/>
  <c r="C3937" i="2"/>
  <c r="D3937" i="2" s="1"/>
  <c r="C3936" i="2"/>
  <c r="D3936" i="2" s="1"/>
  <c r="C3935" i="2"/>
  <c r="D3935" i="2" s="1"/>
  <c r="C3934" i="2"/>
  <c r="D3934" i="2" s="1"/>
  <c r="C3933" i="2"/>
  <c r="D3933" i="2" s="1"/>
  <c r="C3932" i="2"/>
  <c r="D3932" i="2" s="1"/>
  <c r="C3931" i="2"/>
  <c r="D3931" i="2" s="1"/>
  <c r="C3930" i="2"/>
  <c r="D3930" i="2" s="1"/>
  <c r="C3929" i="2"/>
  <c r="D3929" i="2" s="1"/>
  <c r="C3928" i="2"/>
  <c r="D3928" i="2" s="1"/>
  <c r="C3927" i="2"/>
  <c r="D3927" i="2" s="1"/>
  <c r="C3926" i="2"/>
  <c r="D3926" i="2" s="1"/>
  <c r="C3925" i="2"/>
  <c r="D3925" i="2" s="1"/>
  <c r="C3924" i="2"/>
  <c r="D3924" i="2" s="1"/>
  <c r="C3923" i="2"/>
  <c r="D3923" i="2" s="1"/>
  <c r="C3922" i="2"/>
  <c r="D3922" i="2" s="1"/>
  <c r="C3921" i="2"/>
  <c r="D3921" i="2" s="1"/>
  <c r="C3920" i="2"/>
  <c r="D3920" i="2" s="1"/>
  <c r="C3919" i="2"/>
  <c r="D3919" i="2" s="1"/>
  <c r="C3918" i="2"/>
  <c r="D3918" i="2" s="1"/>
  <c r="C3917" i="2"/>
  <c r="D3917" i="2" s="1"/>
  <c r="C3916" i="2"/>
  <c r="D3916" i="2" s="1"/>
  <c r="C3915" i="2"/>
  <c r="D3915" i="2" s="1"/>
  <c r="C3914" i="2"/>
  <c r="D3914" i="2" s="1"/>
  <c r="C3913" i="2"/>
  <c r="D3913" i="2" s="1"/>
  <c r="C3912" i="2"/>
  <c r="D3912" i="2" s="1"/>
  <c r="C3911" i="2"/>
  <c r="D3911" i="2" s="1"/>
  <c r="C3910" i="2"/>
  <c r="D3910" i="2" s="1"/>
  <c r="C3909" i="2"/>
  <c r="D3909" i="2" s="1"/>
  <c r="C3908" i="2"/>
  <c r="D3908" i="2" s="1"/>
  <c r="C3907" i="2"/>
  <c r="D3907" i="2" s="1"/>
  <c r="C3906" i="2"/>
  <c r="D3906" i="2" s="1"/>
  <c r="C3905" i="2"/>
  <c r="D3905" i="2" s="1"/>
  <c r="C3904" i="2"/>
  <c r="D3904" i="2" s="1"/>
  <c r="C3903" i="2"/>
  <c r="D3903" i="2" s="1"/>
  <c r="C3902" i="2"/>
  <c r="D3902" i="2" s="1"/>
  <c r="C3901" i="2"/>
  <c r="D3901" i="2" s="1"/>
  <c r="C3900" i="2"/>
  <c r="D3900" i="2" s="1"/>
  <c r="C3899" i="2"/>
  <c r="D3899" i="2" s="1"/>
  <c r="C3898" i="2"/>
  <c r="D3898" i="2" s="1"/>
  <c r="C3897" i="2"/>
  <c r="D3897" i="2" s="1"/>
  <c r="C3896" i="2"/>
  <c r="D3896" i="2" s="1"/>
  <c r="C3895" i="2"/>
  <c r="D3895" i="2" s="1"/>
  <c r="C3894" i="2"/>
  <c r="D3894" i="2" s="1"/>
  <c r="C3893" i="2"/>
  <c r="D3893" i="2" s="1"/>
  <c r="C3892" i="2"/>
  <c r="D3892" i="2" s="1"/>
  <c r="C3891" i="2"/>
  <c r="D3891" i="2" s="1"/>
  <c r="C3890" i="2"/>
  <c r="D3890" i="2" s="1"/>
  <c r="C3889" i="2"/>
  <c r="D3889" i="2" s="1"/>
  <c r="C3888" i="2"/>
  <c r="D3888" i="2" s="1"/>
  <c r="C3887" i="2"/>
  <c r="D3887" i="2" s="1"/>
  <c r="C3886" i="2"/>
  <c r="D3886" i="2" s="1"/>
  <c r="C3885" i="2"/>
  <c r="D3885" i="2" s="1"/>
  <c r="C3884" i="2"/>
  <c r="D3884" i="2" s="1"/>
  <c r="C3883" i="2"/>
  <c r="D3883" i="2" s="1"/>
  <c r="C3882" i="2"/>
  <c r="D3882" i="2" s="1"/>
  <c r="C3881" i="2"/>
  <c r="D3881" i="2" s="1"/>
  <c r="C3880" i="2"/>
  <c r="D3880" i="2" s="1"/>
  <c r="C3879" i="2"/>
  <c r="D3879" i="2" s="1"/>
  <c r="C3878" i="2"/>
  <c r="D3878" i="2" s="1"/>
  <c r="C3877" i="2"/>
  <c r="D3877" i="2" s="1"/>
  <c r="C3876" i="2"/>
  <c r="D3876" i="2" s="1"/>
  <c r="C3875" i="2"/>
  <c r="D3875" i="2" s="1"/>
  <c r="C3874" i="2"/>
  <c r="D3874" i="2" s="1"/>
  <c r="C3873" i="2"/>
  <c r="D3873" i="2" s="1"/>
  <c r="C3872" i="2"/>
  <c r="D3872" i="2" s="1"/>
  <c r="C3871" i="2"/>
  <c r="D3871" i="2" s="1"/>
  <c r="C3870" i="2"/>
  <c r="D3870" i="2" s="1"/>
  <c r="C3869" i="2"/>
  <c r="D3869" i="2" s="1"/>
  <c r="C3868" i="2"/>
  <c r="D3868" i="2" s="1"/>
  <c r="C3867" i="2"/>
  <c r="D3867" i="2" s="1"/>
  <c r="C3866" i="2"/>
  <c r="D3866" i="2" s="1"/>
  <c r="C3865" i="2"/>
  <c r="D3865" i="2" s="1"/>
  <c r="C3864" i="2"/>
  <c r="D3864" i="2" s="1"/>
  <c r="C3863" i="2"/>
  <c r="D3863" i="2" s="1"/>
  <c r="C3862" i="2"/>
  <c r="D3862" i="2" s="1"/>
  <c r="C3861" i="2"/>
  <c r="D3861" i="2" s="1"/>
  <c r="C3860" i="2"/>
  <c r="D3860" i="2" s="1"/>
  <c r="C3859" i="2"/>
  <c r="D3859" i="2" s="1"/>
  <c r="C3858" i="2"/>
  <c r="D3858" i="2" s="1"/>
  <c r="C3857" i="2"/>
  <c r="D3857" i="2" s="1"/>
  <c r="C3856" i="2"/>
  <c r="D3856" i="2" s="1"/>
  <c r="C3855" i="2"/>
  <c r="D3855" i="2" s="1"/>
  <c r="C3854" i="2"/>
  <c r="D3854" i="2" s="1"/>
  <c r="C3853" i="2"/>
  <c r="D3853" i="2" s="1"/>
  <c r="C3852" i="2"/>
  <c r="D3852" i="2" s="1"/>
  <c r="C3851" i="2"/>
  <c r="D3851" i="2" s="1"/>
  <c r="C3850" i="2"/>
  <c r="D3850" i="2" s="1"/>
  <c r="C3849" i="2"/>
  <c r="D3849" i="2" s="1"/>
  <c r="C3848" i="2"/>
  <c r="D3848" i="2" s="1"/>
  <c r="C3847" i="2"/>
  <c r="D3847" i="2" s="1"/>
  <c r="C3846" i="2"/>
  <c r="D3846" i="2" s="1"/>
  <c r="C3845" i="2"/>
  <c r="D3845" i="2" s="1"/>
  <c r="C3844" i="2"/>
  <c r="D3844" i="2" s="1"/>
  <c r="C3843" i="2"/>
  <c r="D3843" i="2" s="1"/>
  <c r="C3842" i="2"/>
  <c r="D3842" i="2" s="1"/>
  <c r="C3841" i="2"/>
  <c r="D3841" i="2" s="1"/>
  <c r="C3840" i="2"/>
  <c r="D3840" i="2" s="1"/>
  <c r="C3839" i="2"/>
  <c r="D3839" i="2" s="1"/>
  <c r="C3838" i="2"/>
  <c r="D3838" i="2" s="1"/>
  <c r="C3837" i="2"/>
  <c r="D3837" i="2" s="1"/>
  <c r="C3836" i="2"/>
  <c r="D3836" i="2" s="1"/>
  <c r="C3835" i="2"/>
  <c r="D3835" i="2" s="1"/>
  <c r="C3834" i="2"/>
  <c r="D3834" i="2" s="1"/>
  <c r="C3833" i="2"/>
  <c r="D3833" i="2" s="1"/>
  <c r="C3832" i="2"/>
  <c r="D3832" i="2" s="1"/>
  <c r="C3831" i="2"/>
  <c r="D3831" i="2" s="1"/>
  <c r="C3830" i="2"/>
  <c r="D3830" i="2" s="1"/>
  <c r="C3829" i="2"/>
  <c r="D3829" i="2" s="1"/>
  <c r="C3828" i="2"/>
  <c r="D3828" i="2" s="1"/>
  <c r="C3827" i="2"/>
  <c r="D3827" i="2" s="1"/>
  <c r="C3826" i="2"/>
  <c r="D3826" i="2" s="1"/>
  <c r="C3825" i="2"/>
  <c r="D3825" i="2" s="1"/>
  <c r="C3824" i="2"/>
  <c r="D3824" i="2" s="1"/>
  <c r="C3823" i="2"/>
  <c r="D3823" i="2" s="1"/>
  <c r="C3822" i="2"/>
  <c r="D3822" i="2" s="1"/>
  <c r="C3821" i="2"/>
  <c r="D3821" i="2" s="1"/>
  <c r="C3820" i="2"/>
  <c r="D3820" i="2" s="1"/>
  <c r="C3819" i="2"/>
  <c r="D3819" i="2" s="1"/>
  <c r="C3818" i="2"/>
  <c r="D3818" i="2" s="1"/>
  <c r="C3817" i="2"/>
  <c r="D3817" i="2" s="1"/>
  <c r="C3816" i="2"/>
  <c r="D3816" i="2" s="1"/>
  <c r="C3815" i="2"/>
  <c r="D3815" i="2" s="1"/>
  <c r="C3814" i="2"/>
  <c r="D3814" i="2" s="1"/>
  <c r="C3813" i="2"/>
  <c r="D3813" i="2" s="1"/>
  <c r="C3812" i="2"/>
  <c r="D3812" i="2" s="1"/>
  <c r="C3811" i="2"/>
  <c r="D3811" i="2" s="1"/>
  <c r="C3810" i="2"/>
  <c r="D3810" i="2" s="1"/>
  <c r="C3809" i="2"/>
  <c r="D3809" i="2" s="1"/>
  <c r="C3808" i="2"/>
  <c r="D3808" i="2" s="1"/>
  <c r="C3807" i="2"/>
  <c r="D3807" i="2" s="1"/>
  <c r="C3806" i="2"/>
  <c r="D3806" i="2" s="1"/>
  <c r="C3805" i="2"/>
  <c r="D3805" i="2" s="1"/>
  <c r="C3804" i="2"/>
  <c r="D3804" i="2" s="1"/>
  <c r="C3803" i="2"/>
  <c r="D3803" i="2" s="1"/>
  <c r="C3802" i="2"/>
  <c r="D3802" i="2" s="1"/>
  <c r="C3801" i="2"/>
  <c r="D3801" i="2" s="1"/>
  <c r="C3800" i="2"/>
  <c r="D3800" i="2" s="1"/>
  <c r="C3799" i="2"/>
  <c r="D3799" i="2" s="1"/>
  <c r="C3798" i="2"/>
  <c r="D3798" i="2" s="1"/>
  <c r="C3797" i="2"/>
  <c r="D3797" i="2" s="1"/>
  <c r="C3796" i="2"/>
  <c r="D3796" i="2" s="1"/>
  <c r="C3795" i="2"/>
  <c r="D3795" i="2" s="1"/>
  <c r="C3794" i="2"/>
  <c r="D3794" i="2" s="1"/>
  <c r="C3793" i="2"/>
  <c r="D3793" i="2" s="1"/>
  <c r="C3792" i="2"/>
  <c r="D3792" i="2" s="1"/>
  <c r="C3791" i="2"/>
  <c r="D3791" i="2" s="1"/>
  <c r="C3790" i="2"/>
  <c r="D3790" i="2" s="1"/>
  <c r="C3789" i="2"/>
  <c r="D3789" i="2" s="1"/>
  <c r="C3788" i="2"/>
  <c r="D3788" i="2" s="1"/>
  <c r="C3787" i="2"/>
  <c r="D3787" i="2" s="1"/>
  <c r="C3786" i="2"/>
  <c r="D3786" i="2" s="1"/>
  <c r="C3785" i="2"/>
  <c r="D3785" i="2" s="1"/>
  <c r="C3784" i="2"/>
  <c r="D3784" i="2" s="1"/>
  <c r="C3783" i="2"/>
  <c r="D3783" i="2" s="1"/>
  <c r="C3782" i="2"/>
  <c r="D3782" i="2" s="1"/>
  <c r="C3781" i="2"/>
  <c r="D3781" i="2" s="1"/>
  <c r="C3780" i="2"/>
  <c r="D3780" i="2" s="1"/>
  <c r="C3779" i="2"/>
  <c r="D3779" i="2" s="1"/>
  <c r="C3778" i="2"/>
  <c r="D3778" i="2" s="1"/>
  <c r="C3777" i="2"/>
  <c r="D3777" i="2" s="1"/>
  <c r="C3776" i="2"/>
  <c r="D3776" i="2" s="1"/>
  <c r="C3775" i="2"/>
  <c r="D3775" i="2" s="1"/>
  <c r="C3774" i="2"/>
  <c r="D3774" i="2" s="1"/>
  <c r="C3773" i="2"/>
  <c r="D3773" i="2" s="1"/>
  <c r="C3772" i="2"/>
  <c r="D3772" i="2" s="1"/>
  <c r="C3771" i="2"/>
  <c r="D3771" i="2" s="1"/>
  <c r="C3770" i="2"/>
  <c r="D3770" i="2" s="1"/>
  <c r="C3769" i="2"/>
  <c r="D3769" i="2" s="1"/>
  <c r="C3768" i="2"/>
  <c r="D3768" i="2" s="1"/>
  <c r="C3767" i="2"/>
  <c r="D3767" i="2" s="1"/>
  <c r="C3766" i="2"/>
  <c r="D3766" i="2" s="1"/>
  <c r="C3765" i="2"/>
  <c r="D3765" i="2" s="1"/>
  <c r="C3764" i="2"/>
  <c r="D3764" i="2" s="1"/>
  <c r="C3763" i="2"/>
  <c r="D3763" i="2" s="1"/>
  <c r="C3762" i="2"/>
  <c r="D3762" i="2" s="1"/>
  <c r="C3761" i="2"/>
  <c r="D3761" i="2" s="1"/>
  <c r="C3760" i="2"/>
  <c r="D3760" i="2" s="1"/>
  <c r="C3759" i="2"/>
  <c r="D3759" i="2" s="1"/>
  <c r="C3758" i="2"/>
  <c r="D3758" i="2" s="1"/>
  <c r="C3757" i="2"/>
  <c r="D3757" i="2" s="1"/>
  <c r="C3756" i="2"/>
  <c r="D3756" i="2" s="1"/>
  <c r="C3755" i="2"/>
  <c r="D3755" i="2" s="1"/>
  <c r="C3754" i="2"/>
  <c r="D3754" i="2" s="1"/>
  <c r="C3753" i="2"/>
  <c r="D3753" i="2" s="1"/>
  <c r="C3752" i="2"/>
  <c r="D3752" i="2" s="1"/>
  <c r="C3751" i="2"/>
  <c r="D3751" i="2" s="1"/>
  <c r="C3750" i="2"/>
  <c r="D3750" i="2" s="1"/>
  <c r="C3749" i="2"/>
  <c r="D3749" i="2" s="1"/>
  <c r="C3748" i="2"/>
  <c r="D3748" i="2" s="1"/>
  <c r="C3747" i="2"/>
  <c r="D3747" i="2" s="1"/>
  <c r="C3746" i="2"/>
  <c r="D3746" i="2" s="1"/>
  <c r="C3745" i="2"/>
  <c r="D3745" i="2" s="1"/>
  <c r="C3744" i="2"/>
  <c r="D3744" i="2" s="1"/>
  <c r="C3743" i="2"/>
  <c r="D3743" i="2" s="1"/>
  <c r="C3742" i="2"/>
  <c r="D3742" i="2" s="1"/>
  <c r="C3741" i="2"/>
  <c r="D3741" i="2" s="1"/>
  <c r="C3740" i="2"/>
  <c r="D3740" i="2" s="1"/>
  <c r="C3739" i="2"/>
  <c r="D3739" i="2" s="1"/>
  <c r="C3738" i="2"/>
  <c r="D3738" i="2" s="1"/>
  <c r="C3737" i="2"/>
  <c r="D3737" i="2" s="1"/>
  <c r="C3736" i="2"/>
  <c r="D3736" i="2" s="1"/>
  <c r="C3735" i="2"/>
  <c r="D3735" i="2" s="1"/>
  <c r="C3734" i="2"/>
  <c r="D3734" i="2" s="1"/>
  <c r="C3733" i="2"/>
  <c r="D3733" i="2" s="1"/>
  <c r="C3732" i="2"/>
  <c r="D3732" i="2" s="1"/>
  <c r="C3731" i="2"/>
  <c r="D3731" i="2" s="1"/>
  <c r="C3730" i="2"/>
  <c r="D3730" i="2" s="1"/>
  <c r="C3729" i="2"/>
  <c r="D3729" i="2" s="1"/>
  <c r="C3728" i="2"/>
  <c r="D3728" i="2" s="1"/>
  <c r="C3727" i="2"/>
  <c r="D3727" i="2" s="1"/>
  <c r="C3726" i="2"/>
  <c r="D3726" i="2" s="1"/>
  <c r="C3725" i="2"/>
  <c r="D3725" i="2" s="1"/>
  <c r="C3724" i="2"/>
  <c r="D3724" i="2" s="1"/>
  <c r="C3723" i="2"/>
  <c r="D3723" i="2" s="1"/>
  <c r="C3722" i="2"/>
  <c r="D3722" i="2" s="1"/>
  <c r="C3721" i="2"/>
  <c r="D3721" i="2" s="1"/>
  <c r="C3720" i="2"/>
  <c r="D3720" i="2" s="1"/>
  <c r="C3719" i="2"/>
  <c r="D3719" i="2" s="1"/>
  <c r="C3718" i="2"/>
  <c r="D3718" i="2" s="1"/>
  <c r="C3717" i="2"/>
  <c r="D3717" i="2" s="1"/>
  <c r="C3716" i="2"/>
  <c r="D3716" i="2" s="1"/>
  <c r="C3715" i="2"/>
  <c r="D3715" i="2" s="1"/>
  <c r="C3714" i="2"/>
  <c r="D3714" i="2" s="1"/>
  <c r="C3713" i="2"/>
  <c r="D3713" i="2" s="1"/>
  <c r="C3712" i="2"/>
  <c r="D3712" i="2" s="1"/>
  <c r="C3711" i="2"/>
  <c r="D3711" i="2" s="1"/>
  <c r="C3710" i="2"/>
  <c r="D3710" i="2" s="1"/>
  <c r="C3709" i="2"/>
  <c r="D3709" i="2" s="1"/>
  <c r="C3708" i="2"/>
  <c r="D3708" i="2" s="1"/>
  <c r="C3707" i="2"/>
  <c r="D3707" i="2" s="1"/>
  <c r="C3706" i="2"/>
  <c r="D3706" i="2" s="1"/>
  <c r="C3705" i="2"/>
  <c r="D3705" i="2" s="1"/>
  <c r="C3704" i="2"/>
  <c r="D3704" i="2" s="1"/>
  <c r="C3703" i="2"/>
  <c r="D3703" i="2" s="1"/>
  <c r="C3702" i="2"/>
  <c r="D3702" i="2" s="1"/>
  <c r="C3701" i="2"/>
  <c r="D3701" i="2" s="1"/>
  <c r="C3700" i="2"/>
  <c r="D3700" i="2" s="1"/>
  <c r="C3699" i="2"/>
  <c r="D3699" i="2" s="1"/>
  <c r="C3698" i="2"/>
  <c r="D3698" i="2" s="1"/>
  <c r="C3697" i="2"/>
  <c r="D3697" i="2" s="1"/>
  <c r="C3696" i="2"/>
  <c r="D3696" i="2" s="1"/>
  <c r="C3695" i="2"/>
  <c r="D3695" i="2" s="1"/>
  <c r="C3694" i="2"/>
  <c r="D3694" i="2" s="1"/>
  <c r="C3693" i="2"/>
  <c r="D3693" i="2" s="1"/>
  <c r="C3692" i="2"/>
  <c r="D3692" i="2" s="1"/>
  <c r="C3691" i="2"/>
  <c r="D3691" i="2" s="1"/>
  <c r="C3690" i="2"/>
  <c r="D3690" i="2" s="1"/>
  <c r="C3689" i="2"/>
  <c r="D3689" i="2" s="1"/>
  <c r="C3688" i="2"/>
  <c r="D3688" i="2" s="1"/>
  <c r="C3687" i="2"/>
  <c r="D3687" i="2" s="1"/>
  <c r="C3686" i="2"/>
  <c r="D3686" i="2" s="1"/>
  <c r="C3685" i="2"/>
  <c r="D3685" i="2" s="1"/>
  <c r="C3684" i="2"/>
  <c r="D3684" i="2" s="1"/>
  <c r="C3683" i="2"/>
  <c r="D3683" i="2" s="1"/>
  <c r="C3682" i="2"/>
  <c r="D3682" i="2" s="1"/>
  <c r="C3681" i="2"/>
  <c r="D3681" i="2" s="1"/>
  <c r="C3680" i="2"/>
  <c r="D3680" i="2" s="1"/>
  <c r="C3679" i="2"/>
  <c r="D3679" i="2" s="1"/>
  <c r="C3678" i="2"/>
  <c r="D3678" i="2" s="1"/>
  <c r="C3677" i="2"/>
  <c r="D3677" i="2" s="1"/>
  <c r="C3676" i="2"/>
  <c r="D3676" i="2" s="1"/>
  <c r="C3675" i="2"/>
  <c r="D3675" i="2" s="1"/>
  <c r="C3674" i="2"/>
  <c r="D3674" i="2" s="1"/>
  <c r="C3673" i="2"/>
  <c r="D3673" i="2" s="1"/>
  <c r="C3672" i="2"/>
  <c r="D3672" i="2" s="1"/>
  <c r="C3671" i="2"/>
  <c r="D3671" i="2" s="1"/>
  <c r="C3670" i="2"/>
  <c r="D3670" i="2" s="1"/>
  <c r="C3669" i="2"/>
  <c r="D3669" i="2" s="1"/>
  <c r="C3668" i="2"/>
  <c r="D3668" i="2" s="1"/>
  <c r="C3667" i="2"/>
  <c r="D3667" i="2" s="1"/>
  <c r="C3666" i="2"/>
  <c r="D3666" i="2" s="1"/>
  <c r="C3665" i="2"/>
  <c r="D3665" i="2" s="1"/>
  <c r="C3664" i="2"/>
  <c r="D3664" i="2" s="1"/>
  <c r="C3663" i="2"/>
  <c r="D3663" i="2" s="1"/>
  <c r="C3662" i="2"/>
  <c r="D3662" i="2" s="1"/>
  <c r="C3661" i="2"/>
  <c r="D3661" i="2" s="1"/>
  <c r="C3660" i="2"/>
  <c r="D3660" i="2" s="1"/>
  <c r="C3659" i="2"/>
  <c r="D3659" i="2" s="1"/>
  <c r="C3658" i="2"/>
  <c r="D3658" i="2" s="1"/>
  <c r="C3657" i="2"/>
  <c r="D3657" i="2" s="1"/>
  <c r="C3656" i="2"/>
  <c r="D3656" i="2" s="1"/>
  <c r="C3655" i="2"/>
  <c r="D3655" i="2" s="1"/>
  <c r="C3654" i="2"/>
  <c r="D3654" i="2" s="1"/>
  <c r="C3653" i="2"/>
  <c r="D3653" i="2" s="1"/>
  <c r="C3652" i="2"/>
  <c r="D3652" i="2" s="1"/>
  <c r="C3651" i="2"/>
  <c r="D3651" i="2" s="1"/>
  <c r="C3650" i="2"/>
  <c r="D3650" i="2" s="1"/>
  <c r="C3649" i="2"/>
  <c r="D3649" i="2" s="1"/>
  <c r="C3648" i="2"/>
  <c r="D3648" i="2" s="1"/>
  <c r="C3647" i="2"/>
  <c r="D3647" i="2" s="1"/>
  <c r="C3646" i="2"/>
  <c r="D3646" i="2" s="1"/>
  <c r="C3645" i="2"/>
  <c r="D3645" i="2" s="1"/>
  <c r="C3644" i="2"/>
  <c r="D3644" i="2" s="1"/>
  <c r="C3643" i="2"/>
  <c r="D3643" i="2" s="1"/>
  <c r="C3642" i="2"/>
  <c r="D3642" i="2" s="1"/>
  <c r="C3641" i="2"/>
  <c r="D3641" i="2" s="1"/>
  <c r="C3640" i="2"/>
  <c r="D3640" i="2" s="1"/>
  <c r="C3639" i="2"/>
  <c r="D3639" i="2" s="1"/>
  <c r="C3638" i="2"/>
  <c r="D3638" i="2" s="1"/>
  <c r="C3637" i="2"/>
  <c r="D3637" i="2" s="1"/>
  <c r="C3636" i="2"/>
  <c r="D3636" i="2" s="1"/>
  <c r="C3635" i="2"/>
  <c r="D3635" i="2" s="1"/>
  <c r="C3634" i="2"/>
  <c r="D3634" i="2" s="1"/>
  <c r="C3633" i="2"/>
  <c r="D3633" i="2" s="1"/>
  <c r="C3632" i="2"/>
  <c r="D3632" i="2" s="1"/>
  <c r="C3631" i="2"/>
  <c r="D3631" i="2" s="1"/>
  <c r="C3630" i="2"/>
  <c r="D3630" i="2" s="1"/>
  <c r="C3629" i="2"/>
  <c r="D3629" i="2" s="1"/>
  <c r="C3628" i="2"/>
  <c r="D3628" i="2" s="1"/>
  <c r="C3627" i="2"/>
  <c r="D3627" i="2" s="1"/>
  <c r="C3626" i="2"/>
  <c r="D3626" i="2" s="1"/>
  <c r="C3625" i="2"/>
  <c r="D3625" i="2" s="1"/>
  <c r="C3624" i="2"/>
  <c r="D3624" i="2" s="1"/>
  <c r="C3623" i="2"/>
  <c r="D3623" i="2" s="1"/>
  <c r="C3622" i="2"/>
  <c r="D3622" i="2" s="1"/>
  <c r="C3621" i="2"/>
  <c r="D3621" i="2" s="1"/>
  <c r="C3620" i="2"/>
  <c r="D3620" i="2" s="1"/>
  <c r="C3619" i="2"/>
  <c r="D3619" i="2" s="1"/>
  <c r="C3618" i="2"/>
  <c r="D3618" i="2" s="1"/>
  <c r="C3617" i="2"/>
  <c r="D3617" i="2" s="1"/>
  <c r="C3616" i="2"/>
  <c r="D3616" i="2" s="1"/>
  <c r="C3615" i="2"/>
  <c r="D3615" i="2" s="1"/>
  <c r="C3614" i="2"/>
  <c r="D3614" i="2" s="1"/>
  <c r="C3613" i="2"/>
  <c r="D3613" i="2" s="1"/>
  <c r="C3612" i="2"/>
  <c r="D3612" i="2" s="1"/>
  <c r="C3611" i="2"/>
  <c r="D3611" i="2" s="1"/>
  <c r="C3610" i="2"/>
  <c r="D3610" i="2" s="1"/>
  <c r="C3609" i="2"/>
  <c r="D3609" i="2" s="1"/>
  <c r="C3608" i="2"/>
  <c r="D3608" i="2" s="1"/>
  <c r="C3607" i="2"/>
  <c r="D3607" i="2" s="1"/>
  <c r="C3606" i="2"/>
  <c r="D3606" i="2" s="1"/>
  <c r="C3605" i="2"/>
  <c r="D3605" i="2" s="1"/>
  <c r="C3604" i="2"/>
  <c r="D3604" i="2" s="1"/>
  <c r="C3603" i="2"/>
  <c r="D3603" i="2" s="1"/>
  <c r="C3602" i="2"/>
  <c r="D3602" i="2" s="1"/>
  <c r="C3601" i="2"/>
  <c r="D3601" i="2" s="1"/>
  <c r="C3600" i="2"/>
  <c r="D3600" i="2" s="1"/>
  <c r="C3599" i="2"/>
  <c r="D3599" i="2" s="1"/>
  <c r="C3598" i="2"/>
  <c r="D3598" i="2" s="1"/>
  <c r="C3597" i="2"/>
  <c r="D3597" i="2" s="1"/>
  <c r="C3596" i="2"/>
  <c r="D3596" i="2" s="1"/>
  <c r="C3595" i="2"/>
  <c r="D3595" i="2" s="1"/>
  <c r="C3594" i="2"/>
  <c r="D3594" i="2" s="1"/>
  <c r="C3593" i="2"/>
  <c r="D3593" i="2" s="1"/>
  <c r="C3592" i="2"/>
  <c r="D3592" i="2" s="1"/>
  <c r="C3591" i="2"/>
  <c r="D3591" i="2" s="1"/>
  <c r="C3590" i="2"/>
  <c r="D3590" i="2" s="1"/>
  <c r="C3589" i="2"/>
  <c r="D3589" i="2" s="1"/>
  <c r="C3588" i="2"/>
  <c r="D3588" i="2" s="1"/>
  <c r="C3587" i="2"/>
  <c r="D3587" i="2" s="1"/>
  <c r="C3586" i="2"/>
  <c r="D3586" i="2" s="1"/>
  <c r="C3585" i="2"/>
  <c r="D3585" i="2" s="1"/>
  <c r="C3584" i="2"/>
  <c r="D3584" i="2" s="1"/>
  <c r="C3583" i="2"/>
  <c r="D3583" i="2" s="1"/>
  <c r="C3582" i="2"/>
  <c r="D3582" i="2" s="1"/>
  <c r="C3581" i="2"/>
  <c r="D3581" i="2" s="1"/>
  <c r="C3580" i="2"/>
  <c r="D3580" i="2" s="1"/>
  <c r="C3579" i="2"/>
  <c r="D3579" i="2" s="1"/>
  <c r="C3578" i="2"/>
  <c r="D3578" i="2" s="1"/>
  <c r="C3577" i="2"/>
  <c r="D3577" i="2" s="1"/>
  <c r="C3576" i="2"/>
  <c r="D3576" i="2" s="1"/>
  <c r="C3575" i="2"/>
  <c r="D3575" i="2" s="1"/>
  <c r="C3574" i="2"/>
  <c r="D3574" i="2" s="1"/>
  <c r="C3573" i="2"/>
  <c r="D3573" i="2" s="1"/>
  <c r="C3572" i="2"/>
  <c r="D3572" i="2" s="1"/>
  <c r="C3571" i="2"/>
  <c r="D3571" i="2" s="1"/>
  <c r="C3570" i="2"/>
  <c r="D3570" i="2" s="1"/>
  <c r="C3569" i="2"/>
  <c r="D3569" i="2" s="1"/>
  <c r="C3568" i="2"/>
  <c r="D3568" i="2" s="1"/>
  <c r="C3567" i="2"/>
  <c r="D3567" i="2" s="1"/>
  <c r="C3566" i="2"/>
  <c r="D3566" i="2" s="1"/>
  <c r="C3565" i="2"/>
  <c r="D3565" i="2" s="1"/>
  <c r="C3564" i="2"/>
  <c r="D3564" i="2" s="1"/>
  <c r="C3563" i="2"/>
  <c r="D3563" i="2" s="1"/>
  <c r="C3562" i="2"/>
  <c r="D3562" i="2" s="1"/>
  <c r="C3561" i="2"/>
  <c r="D3561" i="2" s="1"/>
  <c r="C3560" i="2"/>
  <c r="D3560" i="2" s="1"/>
  <c r="C3559" i="2"/>
  <c r="D3559" i="2" s="1"/>
  <c r="C3558" i="2"/>
  <c r="D3558" i="2" s="1"/>
  <c r="C3557" i="2"/>
  <c r="D3557" i="2" s="1"/>
  <c r="C3556" i="2"/>
  <c r="D3556" i="2" s="1"/>
  <c r="C3555" i="2"/>
  <c r="D3555" i="2" s="1"/>
  <c r="C3554" i="2"/>
  <c r="D3554" i="2" s="1"/>
  <c r="C3553" i="2"/>
  <c r="D3553" i="2" s="1"/>
  <c r="C3552" i="2"/>
  <c r="D3552" i="2" s="1"/>
  <c r="C3551" i="2"/>
  <c r="D3551" i="2" s="1"/>
  <c r="C3550" i="2"/>
  <c r="D3550" i="2" s="1"/>
  <c r="C3549" i="2"/>
  <c r="D3549" i="2" s="1"/>
  <c r="C3548" i="2"/>
  <c r="D3548" i="2" s="1"/>
  <c r="C3547" i="2"/>
  <c r="D3547" i="2" s="1"/>
  <c r="C3546" i="2"/>
  <c r="D3546" i="2" s="1"/>
  <c r="C3545" i="2"/>
  <c r="D3545" i="2" s="1"/>
  <c r="C3544" i="2"/>
  <c r="D3544" i="2" s="1"/>
  <c r="C3543" i="2"/>
  <c r="D3543" i="2" s="1"/>
  <c r="C3542" i="2"/>
  <c r="D3542" i="2" s="1"/>
  <c r="C3541" i="2"/>
  <c r="D3541" i="2" s="1"/>
  <c r="C3540" i="2"/>
  <c r="D3540" i="2" s="1"/>
  <c r="C3539" i="2"/>
  <c r="D3539" i="2" s="1"/>
  <c r="C3538" i="2"/>
  <c r="D3538" i="2" s="1"/>
  <c r="C3537" i="2"/>
  <c r="D3537" i="2" s="1"/>
  <c r="C3536" i="2"/>
  <c r="D3536" i="2" s="1"/>
  <c r="C3535" i="2"/>
  <c r="D3535" i="2" s="1"/>
  <c r="C3534" i="2"/>
  <c r="D3534" i="2" s="1"/>
  <c r="C3533" i="2"/>
  <c r="D3533" i="2" s="1"/>
  <c r="C3532" i="2"/>
  <c r="D3532" i="2" s="1"/>
  <c r="C3531" i="2"/>
  <c r="D3531" i="2" s="1"/>
  <c r="C3530" i="2"/>
  <c r="D3530" i="2" s="1"/>
  <c r="C3529" i="2"/>
  <c r="D3529" i="2" s="1"/>
  <c r="C3528" i="2"/>
  <c r="D3528" i="2" s="1"/>
  <c r="C3527" i="2"/>
  <c r="D3527" i="2" s="1"/>
  <c r="C3526" i="2"/>
  <c r="D3526" i="2" s="1"/>
  <c r="C3525" i="2"/>
  <c r="D3525" i="2" s="1"/>
  <c r="C3524" i="2"/>
  <c r="D3524" i="2" s="1"/>
  <c r="C3523" i="2"/>
  <c r="D3523" i="2" s="1"/>
  <c r="C3522" i="2"/>
  <c r="D3522" i="2" s="1"/>
  <c r="C3521" i="2"/>
  <c r="D3521" i="2" s="1"/>
  <c r="C3520" i="2"/>
  <c r="D3520" i="2" s="1"/>
  <c r="C3519" i="2"/>
  <c r="D3519" i="2" s="1"/>
  <c r="C3518" i="2"/>
  <c r="D3518" i="2" s="1"/>
  <c r="C3517" i="2"/>
  <c r="D3517" i="2" s="1"/>
  <c r="C3516" i="2"/>
  <c r="D3516" i="2" s="1"/>
  <c r="C3515" i="2"/>
  <c r="D3515" i="2" s="1"/>
  <c r="C3514" i="2"/>
  <c r="D3514" i="2" s="1"/>
  <c r="C3513" i="2"/>
  <c r="D3513" i="2" s="1"/>
  <c r="C3512" i="2"/>
  <c r="D3512" i="2" s="1"/>
  <c r="C3511" i="2"/>
  <c r="D3511" i="2" s="1"/>
  <c r="C3510" i="2"/>
  <c r="D3510" i="2" s="1"/>
  <c r="C3509" i="2"/>
  <c r="D3509" i="2" s="1"/>
  <c r="C3508" i="2"/>
  <c r="D3508" i="2" s="1"/>
  <c r="C3507" i="2"/>
  <c r="D3507" i="2" s="1"/>
  <c r="C3506" i="2"/>
  <c r="D3506" i="2" s="1"/>
  <c r="C3505" i="2"/>
  <c r="D3505" i="2" s="1"/>
  <c r="C3504" i="2"/>
  <c r="D3504" i="2" s="1"/>
  <c r="C3503" i="2"/>
  <c r="D3503" i="2" s="1"/>
  <c r="C3502" i="2"/>
  <c r="D3502" i="2" s="1"/>
  <c r="C3501" i="2"/>
  <c r="D3501" i="2" s="1"/>
  <c r="C3500" i="2"/>
  <c r="D3500" i="2" s="1"/>
  <c r="C3499" i="2"/>
  <c r="D3499" i="2" s="1"/>
  <c r="C3498" i="2"/>
  <c r="D3498" i="2" s="1"/>
  <c r="C3497" i="2"/>
  <c r="D3497" i="2" s="1"/>
  <c r="C3496" i="2"/>
  <c r="D3496" i="2" s="1"/>
  <c r="C3495" i="2"/>
  <c r="D3495" i="2" s="1"/>
  <c r="C3494" i="2"/>
  <c r="D3494" i="2" s="1"/>
  <c r="C3493" i="2"/>
  <c r="D3493" i="2" s="1"/>
  <c r="C3492" i="2"/>
  <c r="D3492" i="2" s="1"/>
  <c r="C3491" i="2"/>
  <c r="D3491" i="2" s="1"/>
  <c r="C3490" i="2"/>
  <c r="D3490" i="2" s="1"/>
  <c r="C3489" i="2"/>
  <c r="D3489" i="2" s="1"/>
  <c r="C3488" i="2"/>
  <c r="D3488" i="2" s="1"/>
  <c r="C3487" i="2"/>
  <c r="D3487" i="2" s="1"/>
  <c r="C3486" i="2"/>
  <c r="D3486" i="2" s="1"/>
  <c r="C3485" i="2"/>
  <c r="D3485" i="2" s="1"/>
  <c r="C3484" i="2"/>
  <c r="D3484" i="2" s="1"/>
  <c r="C3483" i="2"/>
  <c r="D3483" i="2" s="1"/>
  <c r="C3482" i="2"/>
  <c r="D3482" i="2" s="1"/>
  <c r="C3481" i="2"/>
  <c r="D3481" i="2" s="1"/>
  <c r="C3480" i="2"/>
  <c r="D3480" i="2" s="1"/>
  <c r="C3479" i="2"/>
  <c r="D3479" i="2" s="1"/>
  <c r="C3478" i="2"/>
  <c r="D3478" i="2" s="1"/>
  <c r="C3477" i="2"/>
  <c r="D3477" i="2" s="1"/>
  <c r="C3476" i="2"/>
  <c r="D3476" i="2" s="1"/>
  <c r="C3475" i="2"/>
  <c r="D3475" i="2" s="1"/>
  <c r="C3474" i="2"/>
  <c r="D3474" i="2" s="1"/>
  <c r="C3473" i="2"/>
  <c r="D3473" i="2" s="1"/>
  <c r="C3472" i="2"/>
  <c r="D3472" i="2" s="1"/>
  <c r="C3471" i="2"/>
  <c r="D3471" i="2" s="1"/>
  <c r="C3470" i="2"/>
  <c r="D3470" i="2" s="1"/>
  <c r="C3469" i="2"/>
  <c r="D3469" i="2" s="1"/>
  <c r="C3468" i="2"/>
  <c r="D3468" i="2" s="1"/>
  <c r="C3467" i="2"/>
  <c r="D3467" i="2" s="1"/>
  <c r="C3466" i="2"/>
  <c r="D3466" i="2" s="1"/>
  <c r="C3465" i="2"/>
  <c r="D3465" i="2" s="1"/>
  <c r="C3464" i="2"/>
  <c r="D3464" i="2" s="1"/>
  <c r="C3463" i="2"/>
  <c r="D3463" i="2" s="1"/>
  <c r="C3462" i="2"/>
  <c r="D3462" i="2" s="1"/>
  <c r="C3461" i="2"/>
  <c r="D3461" i="2" s="1"/>
  <c r="C3460" i="2"/>
  <c r="D3460" i="2" s="1"/>
  <c r="C3459" i="2"/>
  <c r="D3459" i="2" s="1"/>
  <c r="C3458" i="2"/>
  <c r="D3458" i="2" s="1"/>
  <c r="C3457" i="2"/>
  <c r="D3457" i="2" s="1"/>
  <c r="C3456" i="2"/>
  <c r="D3456" i="2" s="1"/>
  <c r="C3455" i="2"/>
  <c r="D3455" i="2" s="1"/>
  <c r="C3454" i="2"/>
  <c r="D3454" i="2" s="1"/>
  <c r="C3453" i="2"/>
  <c r="D3453" i="2" s="1"/>
  <c r="C3452" i="2"/>
  <c r="D3452" i="2" s="1"/>
  <c r="C3451" i="2"/>
  <c r="D3451" i="2" s="1"/>
  <c r="C3450" i="2"/>
  <c r="D3450" i="2" s="1"/>
  <c r="C3449" i="2"/>
  <c r="D3449" i="2" s="1"/>
  <c r="C3448" i="2"/>
  <c r="D3448" i="2" s="1"/>
  <c r="C3447" i="2"/>
  <c r="D3447" i="2" s="1"/>
  <c r="C3446" i="2"/>
  <c r="D3446" i="2" s="1"/>
  <c r="C3445" i="2"/>
  <c r="D3445" i="2" s="1"/>
  <c r="C3444" i="2"/>
  <c r="D3444" i="2" s="1"/>
  <c r="C3443" i="2"/>
  <c r="D3443" i="2" s="1"/>
  <c r="C3442" i="2"/>
  <c r="D3442" i="2" s="1"/>
  <c r="C3441" i="2"/>
  <c r="D3441" i="2" s="1"/>
  <c r="C3440" i="2"/>
  <c r="D3440" i="2" s="1"/>
  <c r="C3439" i="2"/>
  <c r="D3439" i="2" s="1"/>
  <c r="C3438" i="2"/>
  <c r="D3438" i="2" s="1"/>
  <c r="C3437" i="2"/>
  <c r="D3437" i="2" s="1"/>
  <c r="C3436" i="2"/>
  <c r="D3436" i="2" s="1"/>
  <c r="C3435" i="2"/>
  <c r="D3435" i="2" s="1"/>
  <c r="C3434" i="2"/>
  <c r="D3434" i="2" s="1"/>
  <c r="C3433" i="2"/>
  <c r="D3433" i="2" s="1"/>
  <c r="C3432" i="2"/>
  <c r="D3432" i="2" s="1"/>
  <c r="C3431" i="2"/>
  <c r="D3431" i="2" s="1"/>
  <c r="C3430" i="2"/>
  <c r="D3430" i="2" s="1"/>
  <c r="C3429" i="2"/>
  <c r="D3429" i="2" s="1"/>
  <c r="C3428" i="2"/>
  <c r="D3428" i="2" s="1"/>
  <c r="C3427" i="2"/>
  <c r="D3427" i="2" s="1"/>
  <c r="C3426" i="2"/>
  <c r="D3426" i="2" s="1"/>
  <c r="C3425" i="2"/>
  <c r="D3425" i="2" s="1"/>
  <c r="C3424" i="2"/>
  <c r="D3424" i="2" s="1"/>
  <c r="C3423" i="2"/>
  <c r="D3423" i="2" s="1"/>
  <c r="C3422" i="2"/>
  <c r="D3422" i="2" s="1"/>
  <c r="C3421" i="2"/>
  <c r="D3421" i="2" s="1"/>
  <c r="C3420" i="2"/>
  <c r="D3420" i="2" s="1"/>
  <c r="C3419" i="2"/>
  <c r="D3419" i="2" s="1"/>
  <c r="C3418" i="2"/>
  <c r="D3418" i="2" s="1"/>
  <c r="C3417" i="2"/>
  <c r="D3417" i="2" s="1"/>
  <c r="C3416" i="2"/>
  <c r="D3416" i="2" s="1"/>
  <c r="C3415" i="2"/>
  <c r="D3415" i="2" s="1"/>
  <c r="C3414" i="2"/>
  <c r="D3414" i="2" s="1"/>
  <c r="C3413" i="2"/>
  <c r="D3413" i="2" s="1"/>
  <c r="C3412" i="2"/>
  <c r="D3412" i="2" s="1"/>
  <c r="C3411" i="2"/>
  <c r="D3411" i="2" s="1"/>
  <c r="C3410" i="2"/>
  <c r="D3410" i="2" s="1"/>
  <c r="C3409" i="2"/>
  <c r="D3409" i="2" s="1"/>
  <c r="C3408" i="2"/>
  <c r="D3408" i="2" s="1"/>
  <c r="C3407" i="2"/>
  <c r="D3407" i="2" s="1"/>
  <c r="C3406" i="2"/>
  <c r="D3406" i="2" s="1"/>
  <c r="C3405" i="2"/>
  <c r="D3405" i="2" s="1"/>
  <c r="C3404" i="2"/>
  <c r="D3404" i="2" s="1"/>
  <c r="C3403" i="2"/>
  <c r="D3403" i="2" s="1"/>
  <c r="C3402" i="2"/>
  <c r="D3402" i="2" s="1"/>
  <c r="C3401" i="2"/>
  <c r="D3401" i="2" s="1"/>
  <c r="C3400" i="2"/>
  <c r="D3400" i="2" s="1"/>
  <c r="C3399" i="2"/>
  <c r="D3399" i="2" s="1"/>
  <c r="C3398" i="2"/>
  <c r="D3398" i="2" s="1"/>
  <c r="C3397" i="2"/>
  <c r="D3397" i="2" s="1"/>
  <c r="C3396" i="2"/>
  <c r="D3396" i="2" s="1"/>
  <c r="C3395" i="2"/>
  <c r="D3395" i="2" s="1"/>
  <c r="C3394" i="2"/>
  <c r="D3394" i="2" s="1"/>
  <c r="C3393" i="2"/>
  <c r="D3393" i="2" s="1"/>
  <c r="C3392" i="2"/>
  <c r="D3392" i="2" s="1"/>
  <c r="C3391" i="2"/>
  <c r="D3391" i="2" s="1"/>
  <c r="C3390" i="2"/>
  <c r="D3390" i="2" s="1"/>
  <c r="C3389" i="2"/>
  <c r="D3389" i="2" s="1"/>
  <c r="C3388" i="2"/>
  <c r="D3388" i="2" s="1"/>
  <c r="C3387" i="2"/>
  <c r="D3387" i="2" s="1"/>
  <c r="C3386" i="2"/>
  <c r="D3386" i="2" s="1"/>
  <c r="C3385" i="2"/>
  <c r="D3385" i="2" s="1"/>
  <c r="C3384" i="2"/>
  <c r="D3384" i="2" s="1"/>
  <c r="C3383" i="2"/>
  <c r="D3383" i="2" s="1"/>
  <c r="C3382" i="2"/>
  <c r="D3382" i="2" s="1"/>
  <c r="C3381" i="2"/>
  <c r="D3381" i="2" s="1"/>
  <c r="C3380" i="2"/>
  <c r="D3380" i="2" s="1"/>
  <c r="C3379" i="2"/>
  <c r="D3379" i="2" s="1"/>
  <c r="C3378" i="2"/>
  <c r="D3378" i="2" s="1"/>
  <c r="C3377" i="2"/>
  <c r="D3377" i="2" s="1"/>
  <c r="C3376" i="2"/>
  <c r="D3376" i="2" s="1"/>
  <c r="C3375" i="2"/>
  <c r="D3375" i="2" s="1"/>
  <c r="C3374" i="2"/>
  <c r="D3374" i="2" s="1"/>
  <c r="C3373" i="2"/>
  <c r="D3373" i="2" s="1"/>
  <c r="C3372" i="2"/>
  <c r="D3372" i="2" s="1"/>
  <c r="C3371" i="2"/>
  <c r="D3371" i="2" s="1"/>
  <c r="C3370" i="2"/>
  <c r="D3370" i="2" s="1"/>
  <c r="C3369" i="2"/>
  <c r="D3369" i="2" s="1"/>
  <c r="C3368" i="2"/>
  <c r="D3368" i="2" s="1"/>
  <c r="C3367" i="2"/>
  <c r="D3367" i="2" s="1"/>
  <c r="C3366" i="2"/>
  <c r="D3366" i="2" s="1"/>
  <c r="C3365" i="2"/>
  <c r="D3365" i="2" s="1"/>
  <c r="C3364" i="2"/>
  <c r="D3364" i="2" s="1"/>
  <c r="C3363" i="2"/>
  <c r="D3363" i="2" s="1"/>
  <c r="C3362" i="2"/>
  <c r="D3362" i="2" s="1"/>
  <c r="C3361" i="2"/>
  <c r="D3361" i="2" s="1"/>
  <c r="C3360" i="2"/>
  <c r="D3360" i="2" s="1"/>
  <c r="C3359" i="2"/>
  <c r="D3359" i="2" s="1"/>
  <c r="C3358" i="2"/>
  <c r="D3358" i="2" s="1"/>
  <c r="C3357" i="2"/>
  <c r="D3357" i="2" s="1"/>
  <c r="C3356" i="2"/>
  <c r="D3356" i="2" s="1"/>
  <c r="C3355" i="2"/>
  <c r="D3355" i="2" s="1"/>
  <c r="C3354" i="2"/>
  <c r="D3354" i="2" s="1"/>
  <c r="C3353" i="2"/>
  <c r="D3353" i="2" s="1"/>
  <c r="C3352" i="2"/>
  <c r="D3352" i="2" s="1"/>
  <c r="C3351" i="2"/>
  <c r="D3351" i="2" s="1"/>
  <c r="C3350" i="2"/>
  <c r="D3350" i="2" s="1"/>
  <c r="C3349" i="2"/>
  <c r="D3349" i="2" s="1"/>
  <c r="C3348" i="2"/>
  <c r="D3348" i="2" s="1"/>
  <c r="C3347" i="2"/>
  <c r="D3347" i="2" s="1"/>
  <c r="C3346" i="2"/>
  <c r="D3346" i="2" s="1"/>
  <c r="C3345" i="2"/>
  <c r="D3345" i="2" s="1"/>
  <c r="C3344" i="2"/>
  <c r="D3344" i="2" s="1"/>
  <c r="C3343" i="2"/>
  <c r="D3343" i="2" s="1"/>
  <c r="C3342" i="2"/>
  <c r="D3342" i="2" s="1"/>
  <c r="C3341" i="2"/>
  <c r="D3341" i="2" s="1"/>
  <c r="C3340" i="2"/>
  <c r="D3340" i="2" s="1"/>
  <c r="C3339" i="2"/>
  <c r="D3339" i="2" s="1"/>
  <c r="C3338" i="2"/>
  <c r="D3338" i="2" s="1"/>
  <c r="C3337" i="2"/>
  <c r="D3337" i="2" s="1"/>
  <c r="C3336" i="2"/>
  <c r="D3336" i="2" s="1"/>
  <c r="C3335" i="2"/>
  <c r="D3335" i="2" s="1"/>
  <c r="C3334" i="2"/>
  <c r="D3334" i="2" s="1"/>
  <c r="C3333" i="2"/>
  <c r="D3333" i="2" s="1"/>
  <c r="C3332" i="2"/>
  <c r="D3332" i="2" s="1"/>
  <c r="C3331" i="2"/>
  <c r="D3331" i="2" s="1"/>
  <c r="C3330" i="2"/>
  <c r="D3330" i="2" s="1"/>
  <c r="C3329" i="2"/>
  <c r="D3329" i="2" s="1"/>
  <c r="C3328" i="2"/>
  <c r="D3328" i="2" s="1"/>
  <c r="C3327" i="2"/>
  <c r="D3327" i="2" s="1"/>
  <c r="C3326" i="2"/>
  <c r="D3326" i="2" s="1"/>
  <c r="C3325" i="2"/>
  <c r="D3325" i="2" s="1"/>
  <c r="C3324" i="2"/>
  <c r="D3324" i="2" s="1"/>
  <c r="C3323" i="2"/>
  <c r="D3323" i="2" s="1"/>
  <c r="C3322" i="2"/>
  <c r="D3322" i="2" s="1"/>
  <c r="C3321" i="2"/>
  <c r="D3321" i="2" s="1"/>
  <c r="C3320" i="2"/>
  <c r="D3320" i="2" s="1"/>
  <c r="C3319" i="2"/>
  <c r="D3319" i="2" s="1"/>
  <c r="C3318" i="2"/>
  <c r="D3318" i="2" s="1"/>
  <c r="C3317" i="2"/>
  <c r="D3317" i="2" s="1"/>
  <c r="C3316" i="2"/>
  <c r="D3316" i="2" s="1"/>
  <c r="C3315" i="2"/>
  <c r="D3315" i="2" s="1"/>
  <c r="C3314" i="2"/>
  <c r="D3314" i="2" s="1"/>
  <c r="C3313" i="2"/>
  <c r="D3313" i="2" s="1"/>
  <c r="C3312" i="2"/>
  <c r="D3312" i="2" s="1"/>
  <c r="C3311" i="2"/>
  <c r="D3311" i="2" s="1"/>
  <c r="C3310" i="2"/>
  <c r="D3310" i="2" s="1"/>
  <c r="C3309" i="2"/>
  <c r="D3309" i="2" s="1"/>
  <c r="C3308" i="2"/>
  <c r="D3308" i="2" s="1"/>
  <c r="C3307" i="2"/>
  <c r="D3307" i="2" s="1"/>
  <c r="C3306" i="2"/>
  <c r="D3306" i="2" s="1"/>
  <c r="C3305" i="2"/>
  <c r="D3305" i="2" s="1"/>
  <c r="C3304" i="2"/>
  <c r="D3304" i="2" s="1"/>
  <c r="C3303" i="2"/>
  <c r="D3303" i="2" s="1"/>
  <c r="C3302" i="2"/>
  <c r="D3302" i="2" s="1"/>
  <c r="C3301" i="2"/>
  <c r="D3301" i="2" s="1"/>
  <c r="C3300" i="2"/>
  <c r="D3300" i="2" s="1"/>
  <c r="C3299" i="2"/>
  <c r="D3299" i="2" s="1"/>
  <c r="C3298" i="2"/>
  <c r="D3298" i="2" s="1"/>
  <c r="C3297" i="2"/>
  <c r="D3297" i="2" s="1"/>
  <c r="C3296" i="2"/>
  <c r="D3296" i="2" s="1"/>
  <c r="C3295" i="2"/>
  <c r="D3295" i="2" s="1"/>
  <c r="C3294" i="2"/>
  <c r="D3294" i="2" s="1"/>
  <c r="C3293" i="2"/>
  <c r="D3293" i="2" s="1"/>
  <c r="C3292" i="2"/>
  <c r="D3292" i="2" s="1"/>
  <c r="C3291" i="2"/>
  <c r="D3291" i="2" s="1"/>
  <c r="C3290" i="2"/>
  <c r="D3290" i="2" s="1"/>
  <c r="C3289" i="2"/>
  <c r="D3289" i="2" s="1"/>
  <c r="C3288" i="2"/>
  <c r="D3288" i="2" s="1"/>
  <c r="C3287" i="2"/>
  <c r="D3287" i="2" s="1"/>
  <c r="C3286" i="2"/>
  <c r="D3286" i="2" s="1"/>
  <c r="C3285" i="2"/>
  <c r="D3285" i="2" s="1"/>
  <c r="C3284" i="2"/>
  <c r="D3284" i="2" s="1"/>
  <c r="C3283" i="2"/>
  <c r="D3283" i="2" s="1"/>
  <c r="C3282" i="2"/>
  <c r="D3282" i="2" s="1"/>
  <c r="C3281" i="2"/>
  <c r="D3281" i="2" s="1"/>
  <c r="C3280" i="2"/>
  <c r="D3280" i="2" s="1"/>
  <c r="C3279" i="2"/>
  <c r="D3279" i="2" s="1"/>
  <c r="C3278" i="2"/>
  <c r="D3278" i="2" s="1"/>
  <c r="C3277" i="2"/>
  <c r="D3277" i="2" s="1"/>
  <c r="C3276" i="2"/>
  <c r="D3276" i="2" s="1"/>
  <c r="C3275" i="2"/>
  <c r="D3275" i="2" s="1"/>
  <c r="C3274" i="2"/>
  <c r="D3274" i="2" s="1"/>
  <c r="C3273" i="2"/>
  <c r="D3273" i="2" s="1"/>
  <c r="C3272" i="2"/>
  <c r="D3272" i="2" s="1"/>
  <c r="C3271" i="2"/>
  <c r="D3271" i="2" s="1"/>
  <c r="C3270" i="2"/>
  <c r="D3270" i="2" s="1"/>
  <c r="C3269" i="2"/>
  <c r="D3269" i="2" s="1"/>
  <c r="C3268" i="2"/>
  <c r="D3268" i="2" s="1"/>
  <c r="C3267" i="2"/>
  <c r="D3267" i="2" s="1"/>
  <c r="C3266" i="2"/>
  <c r="D3266" i="2" s="1"/>
  <c r="C3265" i="2"/>
  <c r="D3265" i="2" s="1"/>
  <c r="C3264" i="2"/>
  <c r="D3264" i="2" s="1"/>
  <c r="C3263" i="2"/>
  <c r="D3263" i="2" s="1"/>
  <c r="C3262" i="2"/>
  <c r="D3262" i="2" s="1"/>
  <c r="C3261" i="2"/>
  <c r="D3261" i="2" s="1"/>
  <c r="C3260" i="2"/>
  <c r="D3260" i="2" s="1"/>
  <c r="C3259" i="2"/>
  <c r="D3259" i="2" s="1"/>
  <c r="C3258" i="2"/>
  <c r="D3258" i="2" s="1"/>
  <c r="C3257" i="2"/>
  <c r="D3257" i="2" s="1"/>
  <c r="C3256" i="2"/>
  <c r="D3256" i="2" s="1"/>
  <c r="C3255" i="2"/>
  <c r="D3255" i="2" s="1"/>
  <c r="C3254" i="2"/>
  <c r="D3254" i="2" s="1"/>
  <c r="C3253" i="2"/>
  <c r="D3253" i="2" s="1"/>
  <c r="C3252" i="2"/>
  <c r="D3252" i="2" s="1"/>
  <c r="C3251" i="2"/>
  <c r="D3251" i="2" s="1"/>
  <c r="C3250" i="2"/>
  <c r="D3250" i="2" s="1"/>
  <c r="C3249" i="2"/>
  <c r="D3249" i="2" s="1"/>
  <c r="C3248" i="2"/>
  <c r="D3248" i="2" s="1"/>
  <c r="C3247" i="2"/>
  <c r="D3247" i="2" s="1"/>
  <c r="C3246" i="2"/>
  <c r="D3246" i="2" s="1"/>
  <c r="C3245" i="2"/>
  <c r="D3245" i="2" s="1"/>
  <c r="C3244" i="2"/>
  <c r="D3244" i="2" s="1"/>
  <c r="C3243" i="2"/>
  <c r="D3243" i="2" s="1"/>
  <c r="C3242" i="2"/>
  <c r="D3242" i="2" s="1"/>
  <c r="C3241" i="2"/>
  <c r="D3241" i="2" s="1"/>
  <c r="C3240" i="2"/>
  <c r="D3240" i="2" s="1"/>
  <c r="C3239" i="2"/>
  <c r="D3239" i="2" s="1"/>
  <c r="C3238" i="2"/>
  <c r="D3238" i="2" s="1"/>
  <c r="C3237" i="2"/>
  <c r="D3237" i="2" s="1"/>
  <c r="C3236" i="2"/>
  <c r="D3236" i="2" s="1"/>
  <c r="C3235" i="2"/>
  <c r="D3235" i="2" s="1"/>
  <c r="C3234" i="2"/>
  <c r="D3234" i="2" s="1"/>
  <c r="C3233" i="2"/>
  <c r="D3233" i="2" s="1"/>
  <c r="C3232" i="2"/>
  <c r="D3232" i="2" s="1"/>
  <c r="C3231" i="2"/>
  <c r="D3231" i="2" s="1"/>
  <c r="C3230" i="2"/>
  <c r="D3230" i="2" s="1"/>
  <c r="C3229" i="2"/>
  <c r="D3229" i="2" s="1"/>
  <c r="C3228" i="2"/>
  <c r="D3228" i="2" s="1"/>
  <c r="C3227" i="2"/>
  <c r="D3227" i="2" s="1"/>
  <c r="C3226" i="2"/>
  <c r="D3226" i="2" s="1"/>
  <c r="C3225" i="2"/>
  <c r="D3225" i="2" s="1"/>
  <c r="C3224" i="2"/>
  <c r="D3224" i="2" s="1"/>
  <c r="C3223" i="2"/>
  <c r="D3223" i="2" s="1"/>
  <c r="C3222" i="2"/>
  <c r="D3222" i="2" s="1"/>
  <c r="C3221" i="2"/>
  <c r="D3221" i="2" s="1"/>
  <c r="C3220" i="2"/>
  <c r="D3220" i="2" s="1"/>
  <c r="C3219" i="2"/>
  <c r="D3219" i="2" s="1"/>
  <c r="C3218" i="2"/>
  <c r="D3218" i="2" s="1"/>
  <c r="C3217" i="2"/>
  <c r="D3217" i="2" s="1"/>
  <c r="C3216" i="2"/>
  <c r="D3216" i="2" s="1"/>
  <c r="C3215" i="2"/>
  <c r="D3215" i="2" s="1"/>
  <c r="C3214" i="2"/>
  <c r="D3214" i="2" s="1"/>
  <c r="C3213" i="2"/>
  <c r="D3213" i="2" s="1"/>
  <c r="C3212" i="2"/>
  <c r="D3212" i="2" s="1"/>
  <c r="C3211" i="2"/>
  <c r="D3211" i="2" s="1"/>
  <c r="C3210" i="2"/>
  <c r="D3210" i="2" s="1"/>
  <c r="C3209" i="2"/>
  <c r="D3209" i="2" s="1"/>
  <c r="C3208" i="2"/>
  <c r="D3208" i="2" s="1"/>
  <c r="C3207" i="2"/>
  <c r="D3207" i="2" s="1"/>
  <c r="C3206" i="2"/>
  <c r="D3206" i="2" s="1"/>
  <c r="C3205" i="2"/>
  <c r="D3205" i="2" s="1"/>
  <c r="C3204" i="2"/>
  <c r="D3204" i="2" s="1"/>
  <c r="C3203" i="2"/>
  <c r="D3203" i="2" s="1"/>
  <c r="C3202" i="2"/>
  <c r="D3202" i="2" s="1"/>
  <c r="C3201" i="2"/>
  <c r="D3201" i="2" s="1"/>
  <c r="C3200" i="2"/>
  <c r="D3200" i="2" s="1"/>
  <c r="C3199" i="2"/>
  <c r="D3199" i="2" s="1"/>
  <c r="C3198" i="2"/>
  <c r="D3198" i="2" s="1"/>
  <c r="C3197" i="2"/>
  <c r="D3197" i="2" s="1"/>
  <c r="C3196" i="2"/>
  <c r="D3196" i="2" s="1"/>
  <c r="C3195" i="2"/>
  <c r="D3195" i="2" s="1"/>
  <c r="C3194" i="2"/>
  <c r="D3194" i="2" s="1"/>
  <c r="C3193" i="2"/>
  <c r="D3193" i="2" s="1"/>
  <c r="C3192" i="2"/>
  <c r="D3192" i="2" s="1"/>
  <c r="C3191" i="2"/>
  <c r="D3191" i="2" s="1"/>
  <c r="C3190" i="2"/>
  <c r="D3190" i="2" s="1"/>
  <c r="C3189" i="2"/>
  <c r="D3189" i="2" s="1"/>
  <c r="C3188" i="2"/>
  <c r="D3188" i="2" s="1"/>
  <c r="C3187" i="2"/>
  <c r="D3187" i="2" s="1"/>
  <c r="C3186" i="2"/>
  <c r="D3186" i="2" s="1"/>
  <c r="C3185" i="2"/>
  <c r="D3185" i="2" s="1"/>
  <c r="C3184" i="2"/>
  <c r="D3184" i="2" s="1"/>
  <c r="C3183" i="2"/>
  <c r="D3183" i="2" s="1"/>
  <c r="C3182" i="2"/>
  <c r="D3182" i="2" s="1"/>
  <c r="C3181" i="2"/>
  <c r="D3181" i="2" s="1"/>
  <c r="C3180" i="2"/>
  <c r="D3180" i="2" s="1"/>
  <c r="C3179" i="2"/>
  <c r="D3179" i="2" s="1"/>
  <c r="C3178" i="2"/>
  <c r="D3178" i="2" s="1"/>
  <c r="C3177" i="2"/>
  <c r="D3177" i="2" s="1"/>
  <c r="C3176" i="2"/>
  <c r="D3176" i="2" s="1"/>
  <c r="C3175" i="2"/>
  <c r="D3175" i="2" s="1"/>
  <c r="C3174" i="2"/>
  <c r="D3174" i="2" s="1"/>
  <c r="C3173" i="2"/>
  <c r="D3173" i="2" s="1"/>
  <c r="C3172" i="2"/>
  <c r="D3172" i="2" s="1"/>
  <c r="C3171" i="2"/>
  <c r="D3171" i="2" s="1"/>
  <c r="C3170" i="2"/>
  <c r="D3170" i="2" s="1"/>
  <c r="C3169" i="2"/>
  <c r="D3169" i="2" s="1"/>
  <c r="C3168" i="2"/>
  <c r="D3168" i="2" s="1"/>
  <c r="C3167" i="2"/>
  <c r="D3167" i="2" s="1"/>
  <c r="C3166" i="2"/>
  <c r="D3166" i="2" s="1"/>
  <c r="C3165" i="2"/>
  <c r="D3165" i="2" s="1"/>
  <c r="C3164" i="2"/>
  <c r="D3164" i="2" s="1"/>
  <c r="C3163" i="2"/>
  <c r="D3163" i="2" s="1"/>
  <c r="C3162" i="2"/>
  <c r="D3162" i="2" s="1"/>
  <c r="C3161" i="2"/>
  <c r="D3161" i="2" s="1"/>
  <c r="C3160" i="2"/>
  <c r="D3160" i="2" s="1"/>
  <c r="C3159" i="2"/>
  <c r="D3159" i="2" s="1"/>
  <c r="C3158" i="2"/>
  <c r="D3158" i="2" s="1"/>
  <c r="C3157" i="2"/>
  <c r="D3157" i="2" s="1"/>
  <c r="C3156" i="2"/>
  <c r="D3156" i="2" s="1"/>
  <c r="C3155" i="2"/>
  <c r="D3155" i="2" s="1"/>
  <c r="C3154" i="2"/>
  <c r="D3154" i="2" s="1"/>
  <c r="C3153" i="2"/>
  <c r="D3153" i="2" s="1"/>
  <c r="C3152" i="2"/>
  <c r="D3152" i="2" s="1"/>
  <c r="C3151" i="2"/>
  <c r="D3151" i="2" s="1"/>
  <c r="C3150" i="2"/>
  <c r="D3150" i="2" s="1"/>
  <c r="C3149" i="2"/>
  <c r="D3149" i="2" s="1"/>
  <c r="C3148" i="2"/>
  <c r="D3148" i="2" s="1"/>
  <c r="C3147" i="2"/>
  <c r="D3147" i="2" s="1"/>
  <c r="C3146" i="2"/>
  <c r="D3146" i="2" s="1"/>
  <c r="C3145" i="2"/>
  <c r="D3145" i="2" s="1"/>
  <c r="C3144" i="2"/>
  <c r="D3144" i="2" s="1"/>
  <c r="C3143" i="2"/>
  <c r="D3143" i="2" s="1"/>
  <c r="C3142" i="2"/>
  <c r="D3142" i="2" s="1"/>
  <c r="C3141" i="2"/>
  <c r="D3141" i="2" s="1"/>
  <c r="C3140" i="2"/>
  <c r="D3140" i="2" s="1"/>
  <c r="C3139" i="2"/>
  <c r="D3139" i="2" s="1"/>
  <c r="C3138" i="2"/>
  <c r="D3138" i="2" s="1"/>
  <c r="C3137" i="2"/>
  <c r="D3137" i="2" s="1"/>
  <c r="C3136" i="2"/>
  <c r="D3136" i="2" s="1"/>
  <c r="C3135" i="2"/>
  <c r="D3135" i="2" s="1"/>
  <c r="C3134" i="2"/>
  <c r="D3134" i="2" s="1"/>
  <c r="C3133" i="2"/>
  <c r="D3133" i="2" s="1"/>
  <c r="C3132" i="2"/>
  <c r="D3132" i="2" s="1"/>
  <c r="C3131" i="2"/>
  <c r="D3131" i="2" s="1"/>
  <c r="C3130" i="2"/>
  <c r="D3130" i="2" s="1"/>
  <c r="C3129" i="2"/>
  <c r="D3129" i="2" s="1"/>
  <c r="C3128" i="2"/>
  <c r="D3128" i="2" s="1"/>
  <c r="C3127" i="2"/>
  <c r="D3127" i="2" s="1"/>
  <c r="C3126" i="2"/>
  <c r="D3126" i="2" s="1"/>
  <c r="C3125" i="2"/>
  <c r="D3125" i="2" s="1"/>
  <c r="C3124" i="2"/>
  <c r="D3124" i="2" s="1"/>
  <c r="C3123" i="2"/>
  <c r="D3123" i="2" s="1"/>
  <c r="C3122" i="2"/>
  <c r="D3122" i="2" s="1"/>
  <c r="C3121" i="2"/>
  <c r="D3121" i="2" s="1"/>
  <c r="C3120" i="2"/>
  <c r="D3120" i="2" s="1"/>
  <c r="C3119" i="2"/>
  <c r="D3119" i="2" s="1"/>
  <c r="C3118" i="2"/>
  <c r="D3118" i="2" s="1"/>
  <c r="C3117" i="2"/>
  <c r="D3117" i="2" s="1"/>
  <c r="C3116" i="2"/>
  <c r="D3116" i="2" s="1"/>
  <c r="C3115" i="2"/>
  <c r="D3115" i="2" s="1"/>
  <c r="C3114" i="2"/>
  <c r="D3114" i="2" s="1"/>
  <c r="C3113" i="2"/>
  <c r="D3113" i="2" s="1"/>
  <c r="C3112" i="2"/>
  <c r="D3112" i="2" s="1"/>
  <c r="C3111" i="2"/>
  <c r="D3111" i="2" s="1"/>
  <c r="C3110" i="2"/>
  <c r="D3110" i="2" s="1"/>
  <c r="C3109" i="2"/>
  <c r="D3109" i="2" s="1"/>
  <c r="C3108" i="2"/>
  <c r="D3108" i="2" s="1"/>
  <c r="C3107" i="2"/>
  <c r="D3107" i="2" s="1"/>
  <c r="C3106" i="2"/>
  <c r="D3106" i="2" s="1"/>
  <c r="C3105" i="2"/>
  <c r="D3105" i="2" s="1"/>
  <c r="C3104" i="2"/>
  <c r="D3104" i="2" s="1"/>
  <c r="C3103" i="2"/>
  <c r="D3103" i="2" s="1"/>
  <c r="C3102" i="2"/>
  <c r="D3102" i="2" s="1"/>
  <c r="C3101" i="2"/>
  <c r="D3101" i="2" s="1"/>
  <c r="C3100" i="2"/>
  <c r="D3100" i="2" s="1"/>
  <c r="C3099" i="2"/>
  <c r="D3099" i="2" s="1"/>
  <c r="C3098" i="2"/>
  <c r="D3098" i="2" s="1"/>
  <c r="C3097" i="2"/>
  <c r="D3097" i="2" s="1"/>
  <c r="C3096" i="2"/>
  <c r="D3096" i="2" s="1"/>
  <c r="C3095" i="2"/>
  <c r="D3095" i="2" s="1"/>
  <c r="C3094" i="2"/>
  <c r="D3094" i="2" s="1"/>
  <c r="C3093" i="2"/>
  <c r="D3093" i="2" s="1"/>
  <c r="C3092" i="2"/>
  <c r="D3092" i="2" s="1"/>
  <c r="C3091" i="2"/>
  <c r="D3091" i="2" s="1"/>
  <c r="C3090" i="2"/>
  <c r="D3090" i="2" s="1"/>
  <c r="C3089" i="2"/>
  <c r="D3089" i="2" s="1"/>
  <c r="C3088" i="2"/>
  <c r="D3088" i="2" s="1"/>
  <c r="C3087" i="2"/>
  <c r="D3087" i="2" s="1"/>
  <c r="C3086" i="2"/>
  <c r="D3086" i="2" s="1"/>
  <c r="C3085" i="2"/>
  <c r="D3085" i="2" s="1"/>
  <c r="C3084" i="2"/>
  <c r="D3084" i="2" s="1"/>
  <c r="C3083" i="2"/>
  <c r="D3083" i="2" s="1"/>
  <c r="C3082" i="2"/>
  <c r="D3082" i="2" s="1"/>
  <c r="C3081" i="2"/>
  <c r="D3081" i="2" s="1"/>
  <c r="C3080" i="2"/>
  <c r="D3080" i="2" s="1"/>
  <c r="C3079" i="2"/>
  <c r="D3079" i="2" s="1"/>
  <c r="C3078" i="2"/>
  <c r="D3078" i="2" s="1"/>
  <c r="C3077" i="2"/>
  <c r="D3077" i="2" s="1"/>
  <c r="C3076" i="2"/>
  <c r="D3076" i="2" s="1"/>
  <c r="C3075" i="2"/>
  <c r="D3075" i="2" s="1"/>
  <c r="C3074" i="2"/>
  <c r="D3074" i="2" s="1"/>
  <c r="C3073" i="2"/>
  <c r="D3073" i="2" s="1"/>
  <c r="C3072" i="2"/>
  <c r="D3072" i="2" s="1"/>
  <c r="C3071" i="2"/>
  <c r="D3071" i="2" s="1"/>
  <c r="C3070" i="2"/>
  <c r="D3070" i="2" s="1"/>
  <c r="C3069" i="2"/>
  <c r="D3069" i="2" s="1"/>
  <c r="C3068" i="2"/>
  <c r="D3068" i="2" s="1"/>
  <c r="C3067" i="2"/>
  <c r="D3067" i="2" s="1"/>
  <c r="C3066" i="2"/>
  <c r="D3066" i="2" s="1"/>
  <c r="C3065" i="2"/>
  <c r="D3065" i="2" s="1"/>
  <c r="C3064" i="2"/>
  <c r="D3064" i="2" s="1"/>
  <c r="C3063" i="2"/>
  <c r="D3063" i="2" s="1"/>
  <c r="C3062" i="2"/>
  <c r="D3062" i="2" s="1"/>
  <c r="C3061" i="2"/>
  <c r="D3061" i="2" s="1"/>
  <c r="C3060" i="2"/>
  <c r="D3060" i="2" s="1"/>
  <c r="C3059" i="2"/>
  <c r="D3059" i="2" s="1"/>
  <c r="C3058" i="2"/>
  <c r="D3058" i="2" s="1"/>
  <c r="C3057" i="2"/>
  <c r="D3057" i="2" s="1"/>
  <c r="C3056" i="2"/>
  <c r="D3056" i="2" s="1"/>
  <c r="C3055" i="2"/>
  <c r="D3055" i="2" s="1"/>
  <c r="C3054" i="2"/>
  <c r="D3054" i="2" s="1"/>
  <c r="C3053" i="2"/>
  <c r="D3053" i="2" s="1"/>
  <c r="C3052" i="2"/>
  <c r="D3052" i="2" s="1"/>
  <c r="C3051" i="2"/>
  <c r="D3051" i="2" s="1"/>
  <c r="C3050" i="2"/>
  <c r="D3050" i="2" s="1"/>
  <c r="C3049" i="2"/>
  <c r="D3049" i="2" s="1"/>
  <c r="C3048" i="2"/>
  <c r="D3048" i="2" s="1"/>
  <c r="C3047" i="2"/>
  <c r="D3047" i="2" s="1"/>
  <c r="C3046" i="2"/>
  <c r="D3046" i="2" s="1"/>
  <c r="C3045" i="2"/>
  <c r="D3045" i="2" s="1"/>
  <c r="C3044" i="2"/>
  <c r="D3044" i="2" s="1"/>
  <c r="C3043" i="2"/>
  <c r="D3043" i="2" s="1"/>
  <c r="C3042" i="2"/>
  <c r="D3042" i="2" s="1"/>
  <c r="C3041" i="2"/>
  <c r="D3041" i="2" s="1"/>
  <c r="C3040" i="2"/>
  <c r="D3040" i="2" s="1"/>
  <c r="C3039" i="2"/>
  <c r="D3039" i="2" s="1"/>
  <c r="C3038" i="2"/>
  <c r="D3038" i="2" s="1"/>
  <c r="C3037" i="2"/>
  <c r="D3037" i="2" s="1"/>
  <c r="C3036" i="2"/>
  <c r="D3036" i="2" s="1"/>
  <c r="C3035" i="2"/>
  <c r="D3035" i="2" s="1"/>
  <c r="C3034" i="2"/>
  <c r="D3034" i="2" s="1"/>
  <c r="C3033" i="2"/>
  <c r="D3033" i="2" s="1"/>
  <c r="C3032" i="2"/>
  <c r="D3032" i="2" s="1"/>
  <c r="C3031" i="2"/>
  <c r="D3031" i="2" s="1"/>
  <c r="C3030" i="2"/>
  <c r="D3030" i="2" s="1"/>
  <c r="C3029" i="2"/>
  <c r="D3029" i="2" s="1"/>
  <c r="C3028" i="2"/>
  <c r="D3028" i="2" s="1"/>
  <c r="C3027" i="2"/>
  <c r="D3027" i="2" s="1"/>
  <c r="C3026" i="2"/>
  <c r="D3026" i="2" s="1"/>
  <c r="C3025" i="2"/>
  <c r="D3025" i="2" s="1"/>
  <c r="C3024" i="2"/>
  <c r="D3024" i="2" s="1"/>
  <c r="C3023" i="2"/>
  <c r="D3023" i="2" s="1"/>
  <c r="C3022" i="2"/>
  <c r="D3022" i="2" s="1"/>
  <c r="C3021" i="2"/>
  <c r="D3021" i="2" s="1"/>
  <c r="C3020" i="2"/>
  <c r="D3020" i="2" s="1"/>
  <c r="C3019" i="2"/>
  <c r="D3019" i="2" s="1"/>
  <c r="C3018" i="2"/>
  <c r="D3018" i="2" s="1"/>
  <c r="C3017" i="2"/>
  <c r="D3017" i="2" s="1"/>
  <c r="C3016" i="2"/>
  <c r="D3016" i="2" s="1"/>
  <c r="C3015" i="2"/>
  <c r="D3015" i="2" s="1"/>
  <c r="C3014" i="2"/>
  <c r="D3014" i="2" s="1"/>
  <c r="C3013" i="2"/>
  <c r="D3013" i="2" s="1"/>
  <c r="C3012" i="2"/>
  <c r="D3012" i="2" s="1"/>
  <c r="C3011" i="2"/>
  <c r="D3011" i="2" s="1"/>
  <c r="C3010" i="2"/>
  <c r="D3010" i="2" s="1"/>
  <c r="C3009" i="2"/>
  <c r="D3009" i="2" s="1"/>
  <c r="C3008" i="2"/>
  <c r="D3008" i="2" s="1"/>
  <c r="C3007" i="2"/>
  <c r="D3007" i="2" s="1"/>
  <c r="C3006" i="2"/>
  <c r="D3006" i="2" s="1"/>
  <c r="C3005" i="2"/>
  <c r="D3005" i="2" s="1"/>
  <c r="C3004" i="2"/>
  <c r="D3004" i="2" s="1"/>
  <c r="C3003" i="2"/>
  <c r="D3003" i="2" s="1"/>
  <c r="C3002" i="2"/>
  <c r="D3002" i="2" s="1"/>
  <c r="C3001" i="2"/>
  <c r="D3001" i="2" s="1"/>
  <c r="C3000" i="2"/>
  <c r="D3000" i="2" s="1"/>
  <c r="C2999" i="2"/>
  <c r="D2999" i="2" s="1"/>
  <c r="C2998" i="2"/>
  <c r="D2998" i="2" s="1"/>
  <c r="C2997" i="2"/>
  <c r="D2997" i="2" s="1"/>
  <c r="C2996" i="2"/>
  <c r="D2996" i="2" s="1"/>
  <c r="C2995" i="2"/>
  <c r="D2995" i="2" s="1"/>
  <c r="C2994" i="2"/>
  <c r="D2994" i="2" s="1"/>
  <c r="C2993" i="2"/>
  <c r="D2993" i="2" s="1"/>
  <c r="C2992" i="2"/>
  <c r="D2992" i="2" s="1"/>
  <c r="C2991" i="2"/>
  <c r="D2991" i="2" s="1"/>
  <c r="C2990" i="2"/>
  <c r="D2990" i="2" s="1"/>
  <c r="C2989" i="2"/>
  <c r="D2989" i="2" s="1"/>
  <c r="C2988" i="2"/>
  <c r="D2988" i="2" s="1"/>
  <c r="C2987" i="2"/>
  <c r="D2987" i="2" s="1"/>
  <c r="C2986" i="2"/>
  <c r="D2986" i="2" s="1"/>
  <c r="C2985" i="2"/>
  <c r="D2985" i="2" s="1"/>
  <c r="C2984" i="2"/>
  <c r="D2984" i="2" s="1"/>
  <c r="C2983" i="2"/>
  <c r="D2983" i="2" s="1"/>
  <c r="C2982" i="2"/>
  <c r="D2982" i="2" s="1"/>
  <c r="C2981" i="2"/>
  <c r="D2981" i="2" s="1"/>
  <c r="C2980" i="2"/>
  <c r="D2980" i="2" s="1"/>
  <c r="C2979" i="2"/>
  <c r="D2979" i="2" s="1"/>
  <c r="C2978" i="2"/>
  <c r="D2978" i="2" s="1"/>
  <c r="C2977" i="2"/>
  <c r="D2977" i="2" s="1"/>
  <c r="C2976" i="2"/>
  <c r="D2976" i="2" s="1"/>
  <c r="C2975" i="2"/>
  <c r="D2975" i="2" s="1"/>
  <c r="C2974" i="2"/>
  <c r="D2974" i="2" s="1"/>
  <c r="C2973" i="2"/>
  <c r="D2973" i="2" s="1"/>
  <c r="C2972" i="2"/>
  <c r="D2972" i="2" s="1"/>
  <c r="C2971" i="2"/>
  <c r="D2971" i="2" s="1"/>
  <c r="C2970" i="2"/>
  <c r="D2970" i="2" s="1"/>
  <c r="C2969" i="2"/>
  <c r="D2969" i="2" s="1"/>
  <c r="C2968" i="2"/>
  <c r="D2968" i="2" s="1"/>
  <c r="C2967" i="2"/>
  <c r="D2967" i="2" s="1"/>
  <c r="C2966" i="2"/>
  <c r="D2966" i="2" s="1"/>
  <c r="C2965" i="2"/>
  <c r="D2965" i="2" s="1"/>
  <c r="C2964" i="2"/>
  <c r="D2964" i="2" s="1"/>
  <c r="C2963" i="2"/>
  <c r="D2963" i="2" s="1"/>
  <c r="C2962" i="2"/>
  <c r="D2962" i="2" s="1"/>
  <c r="C2961" i="2"/>
  <c r="D2961" i="2" s="1"/>
  <c r="C2960" i="2"/>
  <c r="D2960" i="2" s="1"/>
  <c r="C2959" i="2"/>
  <c r="D2959" i="2" s="1"/>
  <c r="C2958" i="2"/>
  <c r="D2958" i="2" s="1"/>
  <c r="C2957" i="2"/>
  <c r="D2957" i="2" s="1"/>
  <c r="C2956" i="2"/>
  <c r="D2956" i="2" s="1"/>
  <c r="C2955" i="2"/>
  <c r="D2955" i="2" s="1"/>
  <c r="C2954" i="2"/>
  <c r="D2954" i="2" s="1"/>
  <c r="C2953" i="2"/>
  <c r="D2953" i="2" s="1"/>
  <c r="C2952" i="2"/>
  <c r="D2952" i="2" s="1"/>
  <c r="C2951" i="2"/>
  <c r="D2951" i="2" s="1"/>
  <c r="C2950" i="2"/>
  <c r="D2950" i="2" s="1"/>
  <c r="C2949" i="2"/>
  <c r="D2949" i="2" s="1"/>
  <c r="C2948" i="2"/>
  <c r="D2948" i="2" s="1"/>
  <c r="C2947" i="2"/>
  <c r="D2947" i="2" s="1"/>
  <c r="C2946" i="2"/>
  <c r="D2946" i="2" s="1"/>
  <c r="C2945" i="2"/>
  <c r="D2945" i="2" s="1"/>
  <c r="C2944" i="2"/>
  <c r="D2944" i="2" s="1"/>
  <c r="C2943" i="2"/>
  <c r="D2943" i="2" s="1"/>
  <c r="C2942" i="2"/>
  <c r="D2942" i="2" s="1"/>
  <c r="C2941" i="2"/>
  <c r="D2941" i="2" s="1"/>
  <c r="C2940" i="2"/>
  <c r="D2940" i="2" s="1"/>
  <c r="C2939" i="2"/>
  <c r="D2939" i="2" s="1"/>
  <c r="C2938" i="2"/>
  <c r="D2938" i="2" s="1"/>
  <c r="C2937" i="2"/>
  <c r="D2937" i="2" s="1"/>
  <c r="C2936" i="2"/>
  <c r="D2936" i="2" s="1"/>
  <c r="C2935" i="2"/>
  <c r="D2935" i="2" s="1"/>
  <c r="C2934" i="2"/>
  <c r="D2934" i="2" s="1"/>
  <c r="C2933" i="2"/>
  <c r="D2933" i="2" s="1"/>
  <c r="C2932" i="2"/>
  <c r="D2932" i="2" s="1"/>
  <c r="C2931" i="2"/>
  <c r="D2931" i="2" s="1"/>
  <c r="C2930" i="2"/>
  <c r="D2930" i="2" s="1"/>
  <c r="C2929" i="2"/>
  <c r="D2929" i="2" s="1"/>
  <c r="C2928" i="2"/>
  <c r="D2928" i="2" s="1"/>
  <c r="C2927" i="2"/>
  <c r="D2927" i="2" s="1"/>
  <c r="C2926" i="2"/>
  <c r="D2926" i="2" s="1"/>
  <c r="C2925" i="2"/>
  <c r="D2925" i="2" s="1"/>
  <c r="C2924" i="2"/>
  <c r="D2924" i="2" s="1"/>
  <c r="C2923" i="2"/>
  <c r="D2923" i="2" s="1"/>
  <c r="C2922" i="2"/>
  <c r="D2922" i="2" s="1"/>
  <c r="C2921" i="2"/>
  <c r="D2921" i="2" s="1"/>
  <c r="C2920" i="2"/>
  <c r="D2920" i="2" s="1"/>
  <c r="C2919" i="2"/>
  <c r="D2919" i="2" s="1"/>
  <c r="C2918" i="2"/>
  <c r="D2918" i="2" s="1"/>
  <c r="C2917" i="2"/>
  <c r="D2917" i="2" s="1"/>
  <c r="C2916" i="2"/>
  <c r="D2916" i="2" s="1"/>
  <c r="C2915" i="2"/>
  <c r="D2915" i="2" s="1"/>
  <c r="C2914" i="2"/>
  <c r="D2914" i="2" s="1"/>
  <c r="C2913" i="2"/>
  <c r="D2913" i="2" s="1"/>
  <c r="C2912" i="2"/>
  <c r="D2912" i="2" s="1"/>
  <c r="C2911" i="2"/>
  <c r="D2911" i="2" s="1"/>
  <c r="C2910" i="2"/>
  <c r="D2910" i="2" s="1"/>
  <c r="C2909" i="2"/>
  <c r="D2909" i="2" s="1"/>
  <c r="C2908" i="2"/>
  <c r="D2908" i="2" s="1"/>
  <c r="C2907" i="2"/>
  <c r="D2907" i="2" s="1"/>
  <c r="C2906" i="2"/>
  <c r="D2906" i="2" s="1"/>
  <c r="C2905" i="2"/>
  <c r="D2905" i="2" s="1"/>
  <c r="C2904" i="2"/>
  <c r="D2904" i="2" s="1"/>
  <c r="C2903" i="2"/>
  <c r="D2903" i="2" s="1"/>
  <c r="C2902" i="2"/>
  <c r="D2902" i="2" s="1"/>
  <c r="C2901" i="2"/>
  <c r="D2901" i="2" s="1"/>
  <c r="C2900" i="2"/>
  <c r="D2900" i="2" s="1"/>
  <c r="C2899" i="2"/>
  <c r="D2899" i="2" s="1"/>
  <c r="C2898" i="2"/>
  <c r="D2898" i="2" s="1"/>
  <c r="C2897" i="2"/>
  <c r="D2897" i="2" s="1"/>
  <c r="C2896" i="2"/>
  <c r="D2896" i="2" s="1"/>
  <c r="C2895" i="2"/>
  <c r="D2895" i="2" s="1"/>
  <c r="C2894" i="2"/>
  <c r="D2894" i="2" s="1"/>
  <c r="C2893" i="2"/>
  <c r="D2893" i="2" s="1"/>
  <c r="C2892" i="2"/>
  <c r="D2892" i="2" s="1"/>
  <c r="C2891" i="2"/>
  <c r="D2891" i="2" s="1"/>
  <c r="C2890" i="2"/>
  <c r="D2890" i="2" s="1"/>
  <c r="C2889" i="2"/>
  <c r="D2889" i="2" s="1"/>
  <c r="C2888" i="2"/>
  <c r="D2888" i="2" s="1"/>
  <c r="C2887" i="2"/>
  <c r="D2887" i="2" s="1"/>
  <c r="C2886" i="2"/>
  <c r="D2886" i="2" s="1"/>
  <c r="C2885" i="2"/>
  <c r="D2885" i="2" s="1"/>
  <c r="C2884" i="2"/>
  <c r="D2884" i="2" s="1"/>
  <c r="C2883" i="2"/>
  <c r="D2883" i="2" s="1"/>
  <c r="C2882" i="2"/>
  <c r="D2882" i="2" s="1"/>
  <c r="C2881" i="2"/>
  <c r="D2881" i="2" s="1"/>
  <c r="C2880" i="2"/>
  <c r="D2880" i="2" s="1"/>
  <c r="C2879" i="2"/>
  <c r="D2879" i="2" s="1"/>
  <c r="C2878" i="2"/>
  <c r="D2878" i="2" s="1"/>
  <c r="C2877" i="2"/>
  <c r="D2877" i="2" s="1"/>
  <c r="C2876" i="2"/>
  <c r="D2876" i="2" s="1"/>
  <c r="C2875" i="2"/>
  <c r="D2875" i="2" s="1"/>
  <c r="C2874" i="2"/>
  <c r="D2874" i="2" s="1"/>
  <c r="C2873" i="2"/>
  <c r="D2873" i="2" s="1"/>
  <c r="C2872" i="2"/>
  <c r="D2872" i="2" s="1"/>
  <c r="C2871" i="2"/>
  <c r="D2871" i="2" s="1"/>
  <c r="C2870" i="2"/>
  <c r="D2870" i="2" s="1"/>
  <c r="C2869" i="2"/>
  <c r="D2869" i="2" s="1"/>
  <c r="C2868" i="2"/>
  <c r="D2868" i="2" s="1"/>
  <c r="C2867" i="2"/>
  <c r="D2867" i="2" s="1"/>
  <c r="C2866" i="2"/>
  <c r="D2866" i="2" s="1"/>
  <c r="C2865" i="2"/>
  <c r="D2865" i="2" s="1"/>
  <c r="C2864" i="2"/>
  <c r="D2864" i="2" s="1"/>
  <c r="C2863" i="2"/>
  <c r="D2863" i="2" s="1"/>
  <c r="C2862" i="2"/>
  <c r="D2862" i="2" s="1"/>
  <c r="C2861" i="2"/>
  <c r="D2861" i="2" s="1"/>
  <c r="C2860" i="2"/>
  <c r="D2860" i="2" s="1"/>
  <c r="C2859" i="2"/>
  <c r="D2859" i="2" s="1"/>
  <c r="C2858" i="2"/>
  <c r="D2858" i="2" s="1"/>
  <c r="C2857" i="2"/>
  <c r="D2857" i="2" s="1"/>
  <c r="C2856" i="2"/>
  <c r="D2856" i="2" s="1"/>
  <c r="C2855" i="2"/>
  <c r="D2855" i="2" s="1"/>
  <c r="C2854" i="2"/>
  <c r="D2854" i="2" s="1"/>
  <c r="C2853" i="2"/>
  <c r="D2853" i="2" s="1"/>
  <c r="C2852" i="2"/>
  <c r="D2852" i="2" s="1"/>
  <c r="C2851" i="2"/>
  <c r="D2851" i="2" s="1"/>
  <c r="C2850" i="2"/>
  <c r="D2850" i="2" s="1"/>
  <c r="C2849" i="2"/>
  <c r="D2849" i="2" s="1"/>
  <c r="C2848" i="2"/>
  <c r="D2848" i="2" s="1"/>
  <c r="C2847" i="2"/>
  <c r="D2847" i="2" s="1"/>
  <c r="C2846" i="2"/>
  <c r="D2846" i="2" s="1"/>
  <c r="C2845" i="2"/>
  <c r="D2845" i="2" s="1"/>
  <c r="C2844" i="2"/>
  <c r="D2844" i="2" s="1"/>
  <c r="C2843" i="2"/>
  <c r="D2843" i="2" s="1"/>
  <c r="C2842" i="2"/>
  <c r="D2842" i="2" s="1"/>
  <c r="C2841" i="2"/>
  <c r="D2841" i="2" s="1"/>
  <c r="C2840" i="2"/>
  <c r="D2840" i="2" s="1"/>
  <c r="C2839" i="2"/>
  <c r="D2839" i="2" s="1"/>
  <c r="C2838" i="2"/>
  <c r="D2838" i="2" s="1"/>
  <c r="C2837" i="2"/>
  <c r="D2837" i="2" s="1"/>
  <c r="C2836" i="2"/>
  <c r="D2836" i="2" s="1"/>
  <c r="C2835" i="2"/>
  <c r="D2835" i="2" s="1"/>
  <c r="C2834" i="2"/>
  <c r="D2834" i="2" s="1"/>
  <c r="C2833" i="2"/>
  <c r="D2833" i="2" s="1"/>
  <c r="C2832" i="2"/>
  <c r="D2832" i="2" s="1"/>
  <c r="C2831" i="2"/>
  <c r="D2831" i="2" s="1"/>
  <c r="C2830" i="2"/>
  <c r="D2830" i="2" s="1"/>
  <c r="C2829" i="2"/>
  <c r="D2829" i="2" s="1"/>
  <c r="C2828" i="2"/>
  <c r="D2828" i="2" s="1"/>
  <c r="C2827" i="2"/>
  <c r="D2827" i="2" s="1"/>
  <c r="C2826" i="2"/>
  <c r="D2826" i="2" s="1"/>
  <c r="C2825" i="2"/>
  <c r="D2825" i="2" s="1"/>
  <c r="C2824" i="2"/>
  <c r="D2824" i="2" s="1"/>
  <c r="C2823" i="2"/>
  <c r="D2823" i="2" s="1"/>
  <c r="C2822" i="2"/>
  <c r="D2822" i="2" s="1"/>
  <c r="C2821" i="2"/>
  <c r="D2821" i="2" s="1"/>
  <c r="C2820" i="2"/>
  <c r="D2820" i="2" s="1"/>
  <c r="C2819" i="2"/>
  <c r="D2819" i="2" s="1"/>
  <c r="C2818" i="2"/>
  <c r="D2818" i="2" s="1"/>
  <c r="C2817" i="2"/>
  <c r="D2817" i="2" s="1"/>
  <c r="C2816" i="2"/>
  <c r="D2816" i="2" s="1"/>
  <c r="C2815" i="2"/>
  <c r="D2815" i="2" s="1"/>
  <c r="C2814" i="2"/>
  <c r="D2814" i="2" s="1"/>
  <c r="C2813" i="2"/>
  <c r="D2813" i="2" s="1"/>
  <c r="C2812" i="2"/>
  <c r="D2812" i="2" s="1"/>
  <c r="C2811" i="2"/>
  <c r="D2811" i="2" s="1"/>
  <c r="C2810" i="2"/>
  <c r="D2810" i="2" s="1"/>
  <c r="C2809" i="2"/>
  <c r="D2809" i="2" s="1"/>
  <c r="C2808" i="2"/>
  <c r="D2808" i="2" s="1"/>
  <c r="C2807" i="2"/>
  <c r="D2807" i="2" s="1"/>
  <c r="C2806" i="2"/>
  <c r="D2806" i="2" s="1"/>
  <c r="C2805" i="2"/>
  <c r="D2805" i="2" s="1"/>
  <c r="C2804" i="2"/>
  <c r="D2804" i="2" s="1"/>
  <c r="C2803" i="2"/>
  <c r="D2803" i="2" s="1"/>
  <c r="C2802" i="2"/>
  <c r="D2802" i="2" s="1"/>
  <c r="C2801" i="2"/>
  <c r="D2801" i="2" s="1"/>
  <c r="C2800" i="2"/>
  <c r="D2800" i="2" s="1"/>
  <c r="C2799" i="2"/>
  <c r="D2799" i="2" s="1"/>
  <c r="C2798" i="2"/>
  <c r="D2798" i="2" s="1"/>
  <c r="C2797" i="2"/>
  <c r="D2797" i="2" s="1"/>
  <c r="C2796" i="2"/>
  <c r="D2796" i="2" s="1"/>
  <c r="C2795" i="2"/>
  <c r="D2795" i="2" s="1"/>
  <c r="C2794" i="2"/>
  <c r="D2794" i="2" s="1"/>
  <c r="C2793" i="2"/>
  <c r="D2793" i="2" s="1"/>
  <c r="C2792" i="2"/>
  <c r="D2792" i="2" s="1"/>
  <c r="C2791" i="2"/>
  <c r="D2791" i="2" s="1"/>
  <c r="C2790" i="2"/>
  <c r="D2790" i="2" s="1"/>
  <c r="C2789" i="2"/>
  <c r="D2789" i="2" s="1"/>
  <c r="C2788" i="2"/>
  <c r="D2788" i="2" s="1"/>
  <c r="C2787" i="2"/>
  <c r="D2787" i="2" s="1"/>
  <c r="C2786" i="2"/>
  <c r="D2786" i="2" s="1"/>
  <c r="C2785" i="2"/>
  <c r="D2785" i="2" s="1"/>
  <c r="C2784" i="2"/>
  <c r="D2784" i="2" s="1"/>
  <c r="C2783" i="2"/>
  <c r="D2783" i="2" s="1"/>
  <c r="C2782" i="2"/>
  <c r="D2782" i="2" s="1"/>
  <c r="C2781" i="2"/>
  <c r="D2781" i="2" s="1"/>
  <c r="C2780" i="2"/>
  <c r="D2780" i="2" s="1"/>
  <c r="C2779" i="2"/>
  <c r="D2779" i="2" s="1"/>
  <c r="C2778" i="2"/>
  <c r="D2778" i="2" s="1"/>
  <c r="C2777" i="2"/>
  <c r="D2777" i="2" s="1"/>
  <c r="C2776" i="2"/>
  <c r="D2776" i="2" s="1"/>
  <c r="C2775" i="2"/>
  <c r="D2775" i="2" s="1"/>
  <c r="C2774" i="2"/>
  <c r="D2774" i="2" s="1"/>
  <c r="C2773" i="2"/>
  <c r="D2773" i="2" s="1"/>
  <c r="C2772" i="2"/>
  <c r="D2772" i="2" s="1"/>
  <c r="C2771" i="2"/>
  <c r="D2771" i="2" s="1"/>
  <c r="C2770" i="2"/>
  <c r="D2770" i="2" s="1"/>
  <c r="C2769" i="2"/>
  <c r="D2769" i="2" s="1"/>
  <c r="C2768" i="2"/>
  <c r="D2768" i="2" s="1"/>
  <c r="C2767" i="2"/>
  <c r="D2767" i="2" s="1"/>
  <c r="C2766" i="2"/>
  <c r="D2766" i="2" s="1"/>
  <c r="C2765" i="2"/>
  <c r="D2765" i="2" s="1"/>
  <c r="C2764" i="2"/>
  <c r="D2764" i="2" s="1"/>
  <c r="C2763" i="2"/>
  <c r="D2763" i="2" s="1"/>
  <c r="C2762" i="2"/>
  <c r="D2762" i="2" s="1"/>
  <c r="C2761" i="2"/>
  <c r="D2761" i="2" s="1"/>
  <c r="C2760" i="2"/>
  <c r="D2760" i="2" s="1"/>
  <c r="C2759" i="2"/>
  <c r="D2759" i="2" s="1"/>
  <c r="C2758" i="2"/>
  <c r="D2758" i="2" s="1"/>
  <c r="C2757" i="2"/>
  <c r="D2757" i="2" s="1"/>
  <c r="C2756" i="2"/>
  <c r="D2756" i="2" s="1"/>
  <c r="C2755" i="2"/>
  <c r="D2755" i="2" s="1"/>
  <c r="C2754" i="2"/>
  <c r="D2754" i="2" s="1"/>
  <c r="C2753" i="2"/>
  <c r="D2753" i="2" s="1"/>
  <c r="C2752" i="2"/>
  <c r="D2752" i="2" s="1"/>
  <c r="C2751" i="2"/>
  <c r="D2751" i="2" s="1"/>
  <c r="C2750" i="2"/>
  <c r="D2750" i="2" s="1"/>
  <c r="C2749" i="2"/>
  <c r="D2749" i="2" s="1"/>
  <c r="C2748" i="2"/>
  <c r="D2748" i="2" s="1"/>
  <c r="C2747" i="2"/>
  <c r="D2747" i="2" s="1"/>
  <c r="C2746" i="2"/>
  <c r="D2746" i="2" s="1"/>
  <c r="C2745" i="2"/>
  <c r="D2745" i="2" s="1"/>
  <c r="C2744" i="2"/>
  <c r="D2744" i="2" s="1"/>
  <c r="C2743" i="2"/>
  <c r="D2743" i="2" s="1"/>
  <c r="C2742" i="2"/>
  <c r="D2742" i="2" s="1"/>
  <c r="C2741" i="2"/>
  <c r="D2741" i="2" s="1"/>
  <c r="C2740" i="2"/>
  <c r="D2740" i="2" s="1"/>
  <c r="C2739" i="2"/>
  <c r="D2739" i="2" s="1"/>
  <c r="C2738" i="2"/>
  <c r="D2738" i="2" s="1"/>
  <c r="C2737" i="2"/>
  <c r="D2737" i="2" s="1"/>
  <c r="C2736" i="2"/>
  <c r="D2736" i="2" s="1"/>
  <c r="C2735" i="2"/>
  <c r="D2735" i="2" s="1"/>
  <c r="C2734" i="2"/>
  <c r="D2734" i="2" s="1"/>
  <c r="C2733" i="2"/>
  <c r="D2733" i="2" s="1"/>
  <c r="C2732" i="2"/>
  <c r="D2732" i="2" s="1"/>
  <c r="C2731" i="2"/>
  <c r="D2731" i="2" s="1"/>
  <c r="C2730" i="2"/>
  <c r="D2730" i="2" s="1"/>
  <c r="C2729" i="2"/>
  <c r="D2729" i="2" s="1"/>
  <c r="C2728" i="2"/>
  <c r="D2728" i="2" s="1"/>
  <c r="C2727" i="2"/>
  <c r="D2727" i="2" s="1"/>
  <c r="C2726" i="2"/>
  <c r="D2726" i="2" s="1"/>
  <c r="C2725" i="2"/>
  <c r="D2725" i="2" s="1"/>
  <c r="C2724" i="2"/>
  <c r="D2724" i="2" s="1"/>
  <c r="C2723" i="2"/>
  <c r="D2723" i="2" s="1"/>
  <c r="C2722" i="2"/>
  <c r="D2722" i="2" s="1"/>
  <c r="C2721" i="2"/>
  <c r="D2721" i="2" s="1"/>
  <c r="C2720" i="2"/>
  <c r="D2720" i="2" s="1"/>
  <c r="C2719" i="2"/>
  <c r="D2719" i="2" s="1"/>
  <c r="C2718" i="2"/>
  <c r="D2718" i="2" s="1"/>
  <c r="C2717" i="2"/>
  <c r="D2717" i="2" s="1"/>
  <c r="C2716" i="2"/>
  <c r="D2716" i="2" s="1"/>
  <c r="C2715" i="2"/>
  <c r="D2715" i="2" s="1"/>
  <c r="C2714" i="2"/>
  <c r="D2714" i="2" s="1"/>
  <c r="C2713" i="2"/>
  <c r="D2713" i="2" s="1"/>
  <c r="C2712" i="2"/>
  <c r="D2712" i="2" s="1"/>
  <c r="C2711" i="2"/>
  <c r="D2711" i="2" s="1"/>
  <c r="C2710" i="2"/>
  <c r="D2710" i="2" s="1"/>
  <c r="C2709" i="2"/>
  <c r="D2709" i="2" s="1"/>
  <c r="C2708" i="2"/>
  <c r="D2708" i="2" s="1"/>
  <c r="C2707" i="2"/>
  <c r="D2707" i="2" s="1"/>
  <c r="C2706" i="2"/>
  <c r="D2706" i="2" s="1"/>
  <c r="C2705" i="2"/>
  <c r="D2705" i="2" s="1"/>
  <c r="C2704" i="2"/>
  <c r="D2704" i="2" s="1"/>
  <c r="C2703" i="2"/>
  <c r="D2703" i="2" s="1"/>
  <c r="C2702" i="2"/>
  <c r="D2702" i="2" s="1"/>
  <c r="C2701" i="2"/>
  <c r="D2701" i="2" s="1"/>
  <c r="C2700" i="2"/>
  <c r="D2700" i="2" s="1"/>
  <c r="C2699" i="2"/>
  <c r="D2699" i="2" s="1"/>
  <c r="C2698" i="2"/>
  <c r="D2698" i="2" s="1"/>
  <c r="C2697" i="2"/>
  <c r="D2697" i="2" s="1"/>
  <c r="C2696" i="2"/>
  <c r="D2696" i="2" s="1"/>
  <c r="C2695" i="2"/>
  <c r="D2695" i="2" s="1"/>
  <c r="C2694" i="2"/>
  <c r="D2694" i="2" s="1"/>
  <c r="C2693" i="2"/>
  <c r="D2693" i="2" s="1"/>
  <c r="C2692" i="2"/>
  <c r="D2692" i="2" s="1"/>
  <c r="C2691" i="2"/>
  <c r="D2691" i="2" s="1"/>
  <c r="C2690" i="2"/>
  <c r="D2690" i="2" s="1"/>
  <c r="C2689" i="2"/>
  <c r="D2689" i="2" s="1"/>
  <c r="C2688" i="2"/>
  <c r="D2688" i="2" s="1"/>
  <c r="C2687" i="2"/>
  <c r="D2687" i="2" s="1"/>
  <c r="C2686" i="2"/>
  <c r="D2686" i="2" s="1"/>
  <c r="C2685" i="2"/>
  <c r="D2685" i="2" s="1"/>
  <c r="C2684" i="2"/>
  <c r="D2684" i="2" s="1"/>
  <c r="C2683" i="2"/>
  <c r="D2683" i="2" s="1"/>
  <c r="C2682" i="2"/>
  <c r="D2682" i="2" s="1"/>
  <c r="C2681" i="2"/>
  <c r="D2681" i="2" s="1"/>
  <c r="C2680" i="2"/>
  <c r="D2680" i="2" s="1"/>
  <c r="C2679" i="2"/>
  <c r="D2679" i="2" s="1"/>
  <c r="C2678" i="2"/>
  <c r="D2678" i="2" s="1"/>
  <c r="C2677" i="2"/>
  <c r="D2677" i="2" s="1"/>
  <c r="C2676" i="2"/>
  <c r="D2676" i="2" s="1"/>
  <c r="C2675" i="2"/>
  <c r="D2675" i="2" s="1"/>
  <c r="C2674" i="2"/>
  <c r="D2674" i="2" s="1"/>
  <c r="C2673" i="2"/>
  <c r="D2673" i="2" s="1"/>
  <c r="C2672" i="2"/>
  <c r="D2672" i="2" s="1"/>
  <c r="C2671" i="2"/>
  <c r="D2671" i="2" s="1"/>
  <c r="C2670" i="2"/>
  <c r="D2670" i="2" s="1"/>
  <c r="C2669" i="2"/>
  <c r="D2669" i="2" s="1"/>
  <c r="C2668" i="2"/>
  <c r="D2668" i="2" s="1"/>
  <c r="C2667" i="2"/>
  <c r="D2667" i="2" s="1"/>
  <c r="C2666" i="2"/>
  <c r="D2666" i="2" s="1"/>
  <c r="C2665" i="2"/>
  <c r="D2665" i="2" s="1"/>
  <c r="C2664" i="2"/>
  <c r="D2664" i="2" s="1"/>
  <c r="C2663" i="2"/>
  <c r="D2663" i="2" s="1"/>
  <c r="C2662" i="2"/>
  <c r="D2662" i="2" s="1"/>
  <c r="C2661" i="2"/>
  <c r="D2661" i="2" s="1"/>
  <c r="C2660" i="2"/>
  <c r="D2660" i="2" s="1"/>
  <c r="C2659" i="2"/>
  <c r="D2659" i="2" s="1"/>
  <c r="C2658" i="2"/>
  <c r="D2658" i="2" s="1"/>
  <c r="C2657" i="2"/>
  <c r="D2657" i="2" s="1"/>
  <c r="C2656" i="2"/>
  <c r="D2656" i="2" s="1"/>
  <c r="C2655" i="2"/>
  <c r="D2655" i="2" s="1"/>
  <c r="C2654" i="2"/>
  <c r="D2654" i="2" s="1"/>
  <c r="C2653" i="2"/>
  <c r="D2653" i="2" s="1"/>
  <c r="C2652" i="2"/>
  <c r="D2652" i="2" s="1"/>
  <c r="C2651" i="2"/>
  <c r="D2651" i="2" s="1"/>
  <c r="C2650" i="2"/>
  <c r="D2650" i="2" s="1"/>
  <c r="C2649" i="2"/>
  <c r="D2649" i="2" s="1"/>
  <c r="C2648" i="2"/>
  <c r="D2648" i="2" s="1"/>
  <c r="C2647" i="2"/>
  <c r="D2647" i="2" s="1"/>
  <c r="C2646" i="2"/>
  <c r="D2646" i="2" s="1"/>
  <c r="C2645" i="2"/>
  <c r="D2645" i="2" s="1"/>
  <c r="C2644" i="2"/>
  <c r="D2644" i="2" s="1"/>
  <c r="C2643" i="2"/>
  <c r="D2643" i="2" s="1"/>
  <c r="C2642" i="2"/>
  <c r="D2642" i="2" s="1"/>
  <c r="C2641" i="2"/>
  <c r="D2641" i="2" s="1"/>
  <c r="C2640" i="2"/>
  <c r="D2640" i="2" s="1"/>
  <c r="C2639" i="2"/>
  <c r="D2639" i="2" s="1"/>
  <c r="C2638" i="2"/>
  <c r="D2638" i="2" s="1"/>
  <c r="C2637" i="2"/>
  <c r="D2637" i="2" s="1"/>
  <c r="C2636" i="2"/>
  <c r="D2636" i="2" s="1"/>
  <c r="C2635" i="2"/>
  <c r="D2635" i="2" s="1"/>
  <c r="C2634" i="2"/>
  <c r="D2634" i="2" s="1"/>
  <c r="C2633" i="2"/>
  <c r="D2633" i="2" s="1"/>
  <c r="C2632" i="2"/>
  <c r="D2632" i="2" s="1"/>
  <c r="C2631" i="2"/>
  <c r="D2631" i="2" s="1"/>
  <c r="C2630" i="2"/>
  <c r="D2630" i="2" s="1"/>
  <c r="C2629" i="2"/>
  <c r="D2629" i="2" s="1"/>
  <c r="C2628" i="2"/>
  <c r="D2628" i="2" s="1"/>
  <c r="C2627" i="2"/>
  <c r="D2627" i="2" s="1"/>
  <c r="C2626" i="2"/>
  <c r="D2626" i="2" s="1"/>
  <c r="C2625" i="2"/>
  <c r="D2625" i="2" s="1"/>
  <c r="C2624" i="2"/>
  <c r="D2624" i="2" s="1"/>
  <c r="C2623" i="2"/>
  <c r="D2623" i="2" s="1"/>
  <c r="C2622" i="2"/>
  <c r="D2622" i="2" s="1"/>
  <c r="C2621" i="2"/>
  <c r="D2621" i="2" s="1"/>
  <c r="C2620" i="2"/>
  <c r="D2620" i="2" s="1"/>
  <c r="C2619" i="2"/>
  <c r="D2619" i="2" s="1"/>
  <c r="C2618" i="2"/>
  <c r="D2618" i="2" s="1"/>
  <c r="C2617" i="2"/>
  <c r="D2617" i="2" s="1"/>
  <c r="C2616" i="2"/>
  <c r="D2616" i="2" s="1"/>
  <c r="C2615" i="2"/>
  <c r="D2615" i="2" s="1"/>
  <c r="C2614" i="2"/>
  <c r="D2614" i="2" s="1"/>
  <c r="C2613" i="2"/>
  <c r="D2613" i="2" s="1"/>
  <c r="C2612" i="2"/>
  <c r="D2612" i="2" s="1"/>
  <c r="C2611" i="2"/>
  <c r="D2611" i="2" s="1"/>
  <c r="C2610" i="2"/>
  <c r="D2610" i="2" s="1"/>
  <c r="C2609" i="2"/>
  <c r="D2609" i="2" s="1"/>
  <c r="C2608" i="2"/>
  <c r="D2608" i="2" s="1"/>
  <c r="C2607" i="2"/>
  <c r="D2607" i="2" s="1"/>
  <c r="C2606" i="2"/>
  <c r="D2606" i="2" s="1"/>
  <c r="C2605" i="2"/>
  <c r="D2605" i="2" s="1"/>
  <c r="C2604" i="2"/>
  <c r="D2604" i="2" s="1"/>
  <c r="C2603" i="2"/>
  <c r="D2603" i="2" s="1"/>
  <c r="C2602" i="2"/>
  <c r="D2602" i="2" s="1"/>
  <c r="C2601" i="2"/>
  <c r="D2601" i="2" s="1"/>
  <c r="C2600" i="2"/>
  <c r="D2600" i="2" s="1"/>
  <c r="C2599" i="2"/>
  <c r="D2599" i="2" s="1"/>
  <c r="C2598" i="2"/>
  <c r="D2598" i="2" s="1"/>
  <c r="C2597" i="2"/>
  <c r="D2597" i="2" s="1"/>
  <c r="C2596" i="2"/>
  <c r="D2596" i="2" s="1"/>
  <c r="C2595" i="2"/>
  <c r="D2595" i="2" s="1"/>
  <c r="C2594" i="2"/>
  <c r="D2594" i="2" s="1"/>
  <c r="C2593" i="2"/>
  <c r="D2593" i="2" s="1"/>
  <c r="C2592" i="2"/>
  <c r="D2592" i="2" s="1"/>
  <c r="C2591" i="2"/>
  <c r="D2591" i="2" s="1"/>
  <c r="C2590" i="2"/>
  <c r="D2590" i="2" s="1"/>
  <c r="C2589" i="2"/>
  <c r="D2589" i="2" s="1"/>
  <c r="C2588" i="2"/>
  <c r="D2588" i="2" s="1"/>
  <c r="C2587" i="2"/>
  <c r="D2587" i="2" s="1"/>
  <c r="C2586" i="2"/>
  <c r="D2586" i="2" s="1"/>
  <c r="C2585" i="2"/>
  <c r="D2585" i="2" s="1"/>
  <c r="C2584" i="2"/>
  <c r="D2584" i="2" s="1"/>
  <c r="C2583" i="2"/>
  <c r="D2583" i="2" s="1"/>
  <c r="C2582" i="2"/>
  <c r="D2582" i="2" s="1"/>
  <c r="C2581" i="2"/>
  <c r="D2581" i="2" s="1"/>
  <c r="C2580" i="2"/>
  <c r="D2580" i="2" s="1"/>
  <c r="C2579" i="2"/>
  <c r="D2579" i="2" s="1"/>
  <c r="C2578" i="2"/>
  <c r="D2578" i="2" s="1"/>
  <c r="C2577" i="2"/>
  <c r="D2577" i="2" s="1"/>
  <c r="C2576" i="2"/>
  <c r="D2576" i="2" s="1"/>
  <c r="C2575" i="2"/>
  <c r="D2575" i="2" s="1"/>
  <c r="C2574" i="2"/>
  <c r="D2574" i="2" s="1"/>
  <c r="C2573" i="2"/>
  <c r="D2573" i="2" s="1"/>
  <c r="C2572" i="2"/>
  <c r="D2572" i="2" s="1"/>
  <c r="C2571" i="2"/>
  <c r="D2571" i="2" s="1"/>
  <c r="C2570" i="2"/>
  <c r="D2570" i="2" s="1"/>
  <c r="C2569" i="2"/>
  <c r="D2569" i="2" s="1"/>
  <c r="C2568" i="2"/>
  <c r="D2568" i="2" s="1"/>
  <c r="C2567" i="2"/>
  <c r="D2567" i="2" s="1"/>
  <c r="C2566" i="2"/>
  <c r="D2566" i="2" s="1"/>
  <c r="C2565" i="2"/>
  <c r="D2565" i="2" s="1"/>
  <c r="C2564" i="2"/>
  <c r="D2564" i="2" s="1"/>
  <c r="C2563" i="2"/>
  <c r="D2563" i="2" s="1"/>
  <c r="C2562" i="2"/>
  <c r="D2562" i="2" s="1"/>
  <c r="C2561" i="2"/>
  <c r="D2561" i="2" s="1"/>
  <c r="C2560" i="2"/>
  <c r="D2560" i="2" s="1"/>
  <c r="C2559" i="2"/>
  <c r="D2559" i="2" s="1"/>
  <c r="C2558" i="2"/>
  <c r="D2558" i="2" s="1"/>
  <c r="C2557" i="2"/>
  <c r="D2557" i="2" s="1"/>
  <c r="C2556" i="2"/>
  <c r="D2556" i="2" s="1"/>
  <c r="C2555" i="2"/>
  <c r="D2555" i="2" s="1"/>
  <c r="C2554" i="2"/>
  <c r="D2554" i="2" s="1"/>
  <c r="C2553" i="2"/>
  <c r="D2553" i="2" s="1"/>
  <c r="C2552" i="2"/>
  <c r="D2552" i="2" s="1"/>
  <c r="C2551" i="2"/>
  <c r="D2551" i="2" s="1"/>
  <c r="C2550" i="2"/>
  <c r="D2550" i="2" s="1"/>
  <c r="C2549" i="2"/>
  <c r="D2549" i="2" s="1"/>
  <c r="C2548" i="2"/>
  <c r="D2548" i="2" s="1"/>
  <c r="C2547" i="2"/>
  <c r="D2547" i="2" s="1"/>
  <c r="C2546" i="2"/>
  <c r="D2546" i="2" s="1"/>
  <c r="C2545" i="2"/>
  <c r="D2545" i="2" s="1"/>
  <c r="C2544" i="2"/>
  <c r="D2544" i="2" s="1"/>
  <c r="C2543" i="2"/>
  <c r="D2543" i="2" s="1"/>
  <c r="C2542" i="2"/>
  <c r="D2542" i="2" s="1"/>
  <c r="C2541" i="2"/>
  <c r="D2541" i="2" s="1"/>
  <c r="C2540" i="2"/>
  <c r="D2540" i="2" s="1"/>
  <c r="C2539" i="2"/>
  <c r="D2539" i="2" s="1"/>
  <c r="C2538" i="2"/>
  <c r="D2538" i="2" s="1"/>
  <c r="C2537" i="2"/>
  <c r="D2537" i="2" s="1"/>
  <c r="C2536" i="2"/>
  <c r="D2536" i="2" s="1"/>
  <c r="C2535" i="2"/>
  <c r="D2535" i="2" s="1"/>
  <c r="C2534" i="2"/>
  <c r="D2534" i="2" s="1"/>
  <c r="C2533" i="2"/>
  <c r="D2533" i="2" s="1"/>
  <c r="C2532" i="2"/>
  <c r="D2532" i="2" s="1"/>
  <c r="C2531" i="2"/>
  <c r="D2531" i="2" s="1"/>
  <c r="C2530" i="2"/>
  <c r="D2530" i="2" s="1"/>
  <c r="C2529" i="2"/>
  <c r="D2529" i="2" s="1"/>
  <c r="C2528" i="2"/>
  <c r="D2528" i="2" s="1"/>
  <c r="C2527" i="2"/>
  <c r="D2527" i="2" s="1"/>
  <c r="C2526" i="2"/>
  <c r="D2526" i="2" s="1"/>
  <c r="C2525" i="2"/>
  <c r="D2525" i="2" s="1"/>
  <c r="C2524" i="2"/>
  <c r="D2524" i="2" s="1"/>
  <c r="C2523" i="2"/>
  <c r="D2523" i="2" s="1"/>
  <c r="C2522" i="2"/>
  <c r="D2522" i="2" s="1"/>
  <c r="C2521" i="2"/>
  <c r="D2521" i="2" s="1"/>
  <c r="C2520" i="2"/>
  <c r="D2520" i="2" s="1"/>
  <c r="C2519" i="2"/>
  <c r="D2519" i="2" s="1"/>
  <c r="C2518" i="2"/>
  <c r="D2518" i="2" s="1"/>
  <c r="C2517" i="2"/>
  <c r="D2517" i="2" s="1"/>
  <c r="C2516" i="2"/>
  <c r="D2516" i="2" s="1"/>
  <c r="C2515" i="2"/>
  <c r="D2515" i="2" s="1"/>
  <c r="C2514" i="2"/>
  <c r="D2514" i="2" s="1"/>
  <c r="C2513" i="2"/>
  <c r="D2513" i="2" s="1"/>
  <c r="C2512" i="2"/>
  <c r="D2512" i="2" s="1"/>
  <c r="C2511" i="2"/>
  <c r="D2511" i="2" s="1"/>
  <c r="C2510" i="2"/>
  <c r="D2510" i="2" s="1"/>
  <c r="C2509" i="2"/>
  <c r="D2509" i="2" s="1"/>
  <c r="C2508" i="2"/>
  <c r="D2508" i="2" s="1"/>
  <c r="C2507" i="2"/>
  <c r="D2507" i="2" s="1"/>
  <c r="C2506" i="2"/>
  <c r="D2506" i="2" s="1"/>
  <c r="C2505" i="2"/>
  <c r="D2505" i="2" s="1"/>
  <c r="C2504" i="2"/>
  <c r="D2504" i="2" s="1"/>
  <c r="C2503" i="2"/>
  <c r="D2503" i="2" s="1"/>
  <c r="C2502" i="2"/>
  <c r="D2502" i="2" s="1"/>
  <c r="C2501" i="2"/>
  <c r="D2501" i="2" s="1"/>
  <c r="C2500" i="2"/>
  <c r="D2500" i="2" s="1"/>
  <c r="C2499" i="2"/>
  <c r="D2499" i="2" s="1"/>
  <c r="C2498" i="2"/>
  <c r="D2498" i="2" s="1"/>
  <c r="C2497" i="2"/>
  <c r="D2497" i="2" s="1"/>
  <c r="C2496" i="2"/>
  <c r="D2496" i="2" s="1"/>
  <c r="C2495" i="2"/>
  <c r="D2495" i="2" s="1"/>
  <c r="C2494" i="2"/>
  <c r="D2494" i="2" s="1"/>
  <c r="C2493" i="2"/>
  <c r="D2493" i="2" s="1"/>
  <c r="C2492" i="2"/>
  <c r="D2492" i="2" s="1"/>
  <c r="C2491" i="2"/>
  <c r="D2491" i="2" s="1"/>
  <c r="C2490" i="2"/>
  <c r="D2490" i="2" s="1"/>
  <c r="C2489" i="2"/>
  <c r="D2489" i="2" s="1"/>
  <c r="C2488" i="2"/>
  <c r="D2488" i="2" s="1"/>
  <c r="C2487" i="2"/>
  <c r="D2487" i="2" s="1"/>
  <c r="C2486" i="2"/>
  <c r="D2486" i="2" s="1"/>
  <c r="C2485" i="2"/>
  <c r="D2485" i="2" s="1"/>
  <c r="C2484" i="2"/>
  <c r="D2484" i="2" s="1"/>
  <c r="C2483" i="2"/>
  <c r="D2483" i="2" s="1"/>
  <c r="C2482" i="2"/>
  <c r="D2482" i="2" s="1"/>
  <c r="C2481" i="2"/>
  <c r="D2481" i="2" s="1"/>
  <c r="C2480" i="2"/>
  <c r="D2480" i="2" s="1"/>
  <c r="C2479" i="2"/>
  <c r="D2479" i="2" s="1"/>
  <c r="C2478" i="2"/>
  <c r="D2478" i="2" s="1"/>
  <c r="C2477" i="2"/>
  <c r="D2477" i="2" s="1"/>
  <c r="C2476" i="2"/>
  <c r="D2476" i="2" s="1"/>
  <c r="C2475" i="2"/>
  <c r="D2475" i="2" s="1"/>
  <c r="C2474" i="2"/>
  <c r="D2474" i="2" s="1"/>
  <c r="C2473" i="2"/>
  <c r="D2473" i="2" s="1"/>
  <c r="C2472" i="2"/>
  <c r="D2472" i="2" s="1"/>
  <c r="C2471" i="2"/>
  <c r="D2471" i="2" s="1"/>
  <c r="C2470" i="2"/>
  <c r="D2470" i="2" s="1"/>
  <c r="C2469" i="2"/>
  <c r="D2469" i="2" s="1"/>
  <c r="C2468" i="2"/>
  <c r="D2468" i="2" s="1"/>
  <c r="C2467" i="2"/>
  <c r="D2467" i="2" s="1"/>
  <c r="C2466" i="2"/>
  <c r="D2466" i="2" s="1"/>
  <c r="C2465" i="2"/>
  <c r="D2465" i="2" s="1"/>
  <c r="C2464" i="2"/>
  <c r="D2464" i="2" s="1"/>
  <c r="C2463" i="2"/>
  <c r="D2463" i="2" s="1"/>
  <c r="C2462" i="2"/>
  <c r="D2462" i="2" s="1"/>
  <c r="C2461" i="2"/>
  <c r="D2461" i="2" s="1"/>
  <c r="C2460" i="2"/>
  <c r="D2460" i="2" s="1"/>
  <c r="C2459" i="2"/>
  <c r="D2459" i="2" s="1"/>
  <c r="C2458" i="2"/>
  <c r="D2458" i="2" s="1"/>
  <c r="C2457" i="2"/>
  <c r="D2457" i="2" s="1"/>
  <c r="C2456" i="2"/>
  <c r="D2456" i="2" s="1"/>
  <c r="C2455" i="2"/>
  <c r="D2455" i="2" s="1"/>
  <c r="C2454" i="2"/>
  <c r="D2454" i="2" s="1"/>
  <c r="C2453" i="2"/>
  <c r="D2453" i="2" s="1"/>
  <c r="C2452" i="2"/>
  <c r="D2452" i="2" s="1"/>
  <c r="C2451" i="2"/>
  <c r="D2451" i="2" s="1"/>
  <c r="C2450" i="2"/>
  <c r="D2450" i="2" s="1"/>
  <c r="C2449" i="2"/>
  <c r="D2449" i="2" s="1"/>
  <c r="C2448" i="2"/>
  <c r="D2448" i="2" s="1"/>
  <c r="C2447" i="2"/>
  <c r="D2447" i="2" s="1"/>
  <c r="C2446" i="2"/>
  <c r="D2446" i="2" s="1"/>
  <c r="C2445" i="2"/>
  <c r="D2445" i="2" s="1"/>
  <c r="C2444" i="2"/>
  <c r="D2444" i="2" s="1"/>
  <c r="C2443" i="2"/>
  <c r="D2443" i="2" s="1"/>
  <c r="C2442" i="2"/>
  <c r="D2442" i="2" s="1"/>
  <c r="C2441" i="2"/>
  <c r="D2441" i="2" s="1"/>
  <c r="C2440" i="2"/>
  <c r="D2440" i="2" s="1"/>
  <c r="C2439" i="2"/>
  <c r="D2439" i="2" s="1"/>
  <c r="C2438" i="2"/>
  <c r="D2438" i="2" s="1"/>
  <c r="C2437" i="2"/>
  <c r="D2437" i="2" s="1"/>
  <c r="C2436" i="2"/>
  <c r="D2436" i="2" s="1"/>
  <c r="C2435" i="2"/>
  <c r="D2435" i="2" s="1"/>
  <c r="C2434" i="2"/>
  <c r="D2434" i="2" s="1"/>
  <c r="C2433" i="2"/>
  <c r="D2433" i="2" s="1"/>
  <c r="C2432" i="2"/>
  <c r="D2432" i="2" s="1"/>
  <c r="C2431" i="2"/>
  <c r="D2431" i="2" s="1"/>
  <c r="C2430" i="2"/>
  <c r="D2430" i="2" s="1"/>
  <c r="C2429" i="2"/>
  <c r="D2429" i="2" s="1"/>
  <c r="C2428" i="2"/>
  <c r="D2428" i="2" s="1"/>
  <c r="C2427" i="2"/>
  <c r="D2427" i="2" s="1"/>
  <c r="C2426" i="2"/>
  <c r="D2426" i="2" s="1"/>
  <c r="C2425" i="2"/>
  <c r="D2425" i="2" s="1"/>
  <c r="C2424" i="2"/>
  <c r="D2424" i="2" s="1"/>
  <c r="C2423" i="2"/>
  <c r="D2423" i="2" s="1"/>
  <c r="C2422" i="2"/>
  <c r="D2422" i="2" s="1"/>
  <c r="C2421" i="2"/>
  <c r="D2421" i="2" s="1"/>
  <c r="C2420" i="2"/>
  <c r="D2420" i="2" s="1"/>
  <c r="C2419" i="2"/>
  <c r="D2419" i="2" s="1"/>
  <c r="C2418" i="2"/>
  <c r="D2418" i="2" s="1"/>
  <c r="C2417" i="2"/>
  <c r="D2417" i="2" s="1"/>
  <c r="C2416" i="2"/>
  <c r="D2416" i="2" s="1"/>
  <c r="C2415" i="2"/>
  <c r="D2415" i="2" s="1"/>
  <c r="C2414" i="2"/>
  <c r="D2414" i="2" s="1"/>
  <c r="C2413" i="2"/>
  <c r="D2413" i="2" s="1"/>
  <c r="C2412" i="2"/>
  <c r="D2412" i="2" s="1"/>
  <c r="C2411" i="2"/>
  <c r="D2411" i="2" s="1"/>
  <c r="C2410" i="2"/>
  <c r="D2410" i="2" s="1"/>
  <c r="C2409" i="2"/>
  <c r="D2409" i="2" s="1"/>
  <c r="C2408" i="2"/>
  <c r="D2408" i="2" s="1"/>
  <c r="C2407" i="2"/>
  <c r="D2407" i="2" s="1"/>
  <c r="C2406" i="2"/>
  <c r="D2406" i="2" s="1"/>
  <c r="C2405" i="2"/>
  <c r="D2405" i="2" s="1"/>
  <c r="C2404" i="2"/>
  <c r="D2404" i="2" s="1"/>
  <c r="C2403" i="2"/>
  <c r="D2403" i="2" s="1"/>
  <c r="C2402" i="2"/>
  <c r="D2402" i="2" s="1"/>
  <c r="C2401" i="2"/>
  <c r="D2401" i="2" s="1"/>
  <c r="C2400" i="2"/>
  <c r="D2400" i="2" s="1"/>
  <c r="C2399" i="2"/>
  <c r="D2399" i="2" s="1"/>
  <c r="C2398" i="2"/>
  <c r="D2398" i="2" s="1"/>
  <c r="C2397" i="2"/>
  <c r="D2397" i="2" s="1"/>
  <c r="C2396" i="2"/>
  <c r="D2396" i="2" s="1"/>
  <c r="C2395" i="2"/>
  <c r="D2395" i="2" s="1"/>
  <c r="C2394" i="2"/>
  <c r="D2394" i="2" s="1"/>
  <c r="C2393" i="2"/>
  <c r="D2393" i="2" s="1"/>
  <c r="C2392" i="2"/>
  <c r="D2392" i="2" s="1"/>
  <c r="C2391" i="2"/>
  <c r="D2391" i="2" s="1"/>
  <c r="C2390" i="2"/>
  <c r="D2390" i="2" s="1"/>
  <c r="C2389" i="2"/>
  <c r="D2389" i="2" s="1"/>
  <c r="C2388" i="2"/>
  <c r="D2388" i="2" s="1"/>
  <c r="C2387" i="2"/>
  <c r="D2387" i="2" s="1"/>
  <c r="C2386" i="2"/>
  <c r="D2386" i="2" s="1"/>
  <c r="C2385" i="2"/>
  <c r="D2385" i="2" s="1"/>
  <c r="C2384" i="2"/>
  <c r="D2384" i="2" s="1"/>
  <c r="C2383" i="2"/>
  <c r="D2383" i="2" s="1"/>
  <c r="C2382" i="2"/>
  <c r="D2382" i="2" s="1"/>
  <c r="C2381" i="2"/>
  <c r="D2381" i="2" s="1"/>
  <c r="C2380" i="2"/>
  <c r="D2380" i="2" s="1"/>
  <c r="C2379" i="2"/>
  <c r="D2379" i="2" s="1"/>
  <c r="C2378" i="2"/>
  <c r="D2378" i="2" s="1"/>
  <c r="C2377" i="2"/>
  <c r="D2377" i="2" s="1"/>
  <c r="C2376" i="2"/>
  <c r="D2376" i="2" s="1"/>
  <c r="C2375" i="2"/>
  <c r="D2375" i="2" s="1"/>
  <c r="C2374" i="2"/>
  <c r="D2374" i="2" s="1"/>
  <c r="C2373" i="2"/>
  <c r="D2373" i="2" s="1"/>
  <c r="C2372" i="2"/>
  <c r="D2372" i="2" s="1"/>
  <c r="C2371" i="2"/>
  <c r="D2371" i="2" s="1"/>
  <c r="C2370" i="2"/>
  <c r="D2370" i="2" s="1"/>
  <c r="C2369" i="2"/>
  <c r="D2369" i="2" s="1"/>
  <c r="C2368" i="2"/>
  <c r="D2368" i="2" s="1"/>
  <c r="C2367" i="2"/>
  <c r="D2367" i="2" s="1"/>
  <c r="C2366" i="2"/>
  <c r="D2366" i="2" s="1"/>
  <c r="C2365" i="2"/>
  <c r="D2365" i="2" s="1"/>
  <c r="C2364" i="2"/>
  <c r="D2364" i="2" s="1"/>
  <c r="C2363" i="2"/>
  <c r="D2363" i="2" s="1"/>
  <c r="C2362" i="2"/>
  <c r="D2362" i="2" s="1"/>
  <c r="C2361" i="2"/>
  <c r="D2361" i="2" s="1"/>
  <c r="C2360" i="2"/>
  <c r="D2360" i="2" s="1"/>
  <c r="C2359" i="2"/>
  <c r="D2359" i="2" s="1"/>
  <c r="C2358" i="2"/>
  <c r="D2358" i="2" s="1"/>
  <c r="C2357" i="2"/>
  <c r="D2357" i="2" s="1"/>
  <c r="C2356" i="2"/>
  <c r="D2356" i="2" s="1"/>
  <c r="C2355" i="2"/>
  <c r="D2355" i="2" s="1"/>
  <c r="C2354" i="2"/>
  <c r="D2354" i="2" s="1"/>
  <c r="C2353" i="2"/>
  <c r="D2353" i="2" s="1"/>
  <c r="C2352" i="2"/>
  <c r="D2352" i="2" s="1"/>
  <c r="C2351" i="2"/>
  <c r="D2351" i="2" s="1"/>
  <c r="C2350" i="2"/>
  <c r="D2350" i="2" s="1"/>
  <c r="C2349" i="2"/>
  <c r="D2349" i="2" s="1"/>
  <c r="C2348" i="2"/>
  <c r="D2348" i="2" s="1"/>
  <c r="C2347" i="2"/>
  <c r="D2347" i="2" s="1"/>
  <c r="C2346" i="2"/>
  <c r="D2346" i="2" s="1"/>
  <c r="C2345" i="2"/>
  <c r="D2345" i="2" s="1"/>
  <c r="C2344" i="2"/>
  <c r="D2344" i="2" s="1"/>
  <c r="C2343" i="2"/>
  <c r="D2343" i="2" s="1"/>
  <c r="C2342" i="2"/>
  <c r="D2342" i="2" s="1"/>
  <c r="C2341" i="2"/>
  <c r="D2341" i="2" s="1"/>
  <c r="C2340" i="2"/>
  <c r="D2340" i="2" s="1"/>
  <c r="C2339" i="2"/>
  <c r="D2339" i="2" s="1"/>
  <c r="C2338" i="2"/>
  <c r="D2338" i="2" s="1"/>
  <c r="C2337" i="2"/>
  <c r="D2337" i="2" s="1"/>
  <c r="C2336" i="2"/>
  <c r="D2336" i="2" s="1"/>
  <c r="C2335" i="2"/>
  <c r="D2335" i="2" s="1"/>
  <c r="C2334" i="2"/>
  <c r="D2334" i="2" s="1"/>
  <c r="C2333" i="2"/>
  <c r="D2333" i="2" s="1"/>
  <c r="C2332" i="2"/>
  <c r="D2332" i="2" s="1"/>
  <c r="C2331" i="2"/>
  <c r="D2331" i="2" s="1"/>
  <c r="C2330" i="2"/>
  <c r="D2330" i="2" s="1"/>
  <c r="C2329" i="2"/>
  <c r="D2329" i="2" s="1"/>
  <c r="C2328" i="2"/>
  <c r="D2328" i="2" s="1"/>
  <c r="C2327" i="2"/>
  <c r="D2327" i="2" s="1"/>
  <c r="C2326" i="2"/>
  <c r="D2326" i="2" s="1"/>
  <c r="C2325" i="2"/>
  <c r="D2325" i="2" s="1"/>
  <c r="C2324" i="2"/>
  <c r="D2324" i="2" s="1"/>
  <c r="C2323" i="2"/>
  <c r="D2323" i="2" s="1"/>
  <c r="C2322" i="2"/>
  <c r="D2322" i="2" s="1"/>
  <c r="C2321" i="2"/>
  <c r="D2321" i="2" s="1"/>
  <c r="C2320" i="2"/>
  <c r="D2320" i="2" s="1"/>
  <c r="C2319" i="2"/>
  <c r="D2319" i="2" s="1"/>
  <c r="C2318" i="2"/>
  <c r="D2318" i="2" s="1"/>
  <c r="C2317" i="2"/>
  <c r="D2317" i="2" s="1"/>
  <c r="C2316" i="2"/>
  <c r="D2316" i="2" s="1"/>
  <c r="C2315" i="2"/>
  <c r="D2315" i="2" s="1"/>
  <c r="C2314" i="2"/>
  <c r="D2314" i="2" s="1"/>
  <c r="C2313" i="2"/>
  <c r="D2313" i="2" s="1"/>
  <c r="C2312" i="2"/>
  <c r="D2312" i="2" s="1"/>
  <c r="C2311" i="2"/>
  <c r="D2311" i="2" s="1"/>
  <c r="C2310" i="2"/>
  <c r="D2310" i="2" s="1"/>
  <c r="C2309" i="2"/>
  <c r="D2309" i="2" s="1"/>
  <c r="C2308" i="2"/>
  <c r="D2308" i="2" s="1"/>
  <c r="C2307" i="2"/>
  <c r="D2307" i="2" s="1"/>
  <c r="C2306" i="2"/>
  <c r="D2306" i="2" s="1"/>
  <c r="C2305" i="2"/>
  <c r="D2305" i="2" s="1"/>
  <c r="C2304" i="2"/>
  <c r="D2304" i="2" s="1"/>
  <c r="C2303" i="2"/>
  <c r="D2303" i="2" s="1"/>
  <c r="C2302" i="2"/>
  <c r="D2302" i="2" s="1"/>
  <c r="C2301" i="2"/>
  <c r="D2301" i="2" s="1"/>
  <c r="C2300" i="2"/>
  <c r="D2300" i="2" s="1"/>
  <c r="C2299" i="2"/>
  <c r="D2299" i="2" s="1"/>
  <c r="C2298" i="2"/>
  <c r="D2298" i="2" s="1"/>
  <c r="C2297" i="2"/>
  <c r="D2297" i="2" s="1"/>
  <c r="C2296" i="2"/>
  <c r="D2296" i="2" s="1"/>
  <c r="C2295" i="2"/>
  <c r="D2295" i="2" s="1"/>
  <c r="C2294" i="2"/>
  <c r="D2294" i="2" s="1"/>
  <c r="C2293" i="2"/>
  <c r="D2293" i="2" s="1"/>
  <c r="C2292" i="2"/>
  <c r="D2292" i="2" s="1"/>
  <c r="C2291" i="2"/>
  <c r="D2291" i="2" s="1"/>
  <c r="C2290" i="2"/>
  <c r="D2290" i="2" s="1"/>
  <c r="C2289" i="2"/>
  <c r="D2289" i="2" s="1"/>
  <c r="C2288" i="2"/>
  <c r="D2288" i="2" s="1"/>
  <c r="C2287" i="2"/>
  <c r="D2287" i="2" s="1"/>
  <c r="C2286" i="2"/>
  <c r="D2286" i="2" s="1"/>
  <c r="C2285" i="2"/>
  <c r="D2285" i="2" s="1"/>
  <c r="C2284" i="2"/>
  <c r="D2284" i="2" s="1"/>
  <c r="C2283" i="2"/>
  <c r="D2283" i="2" s="1"/>
  <c r="C2282" i="2"/>
  <c r="D2282" i="2" s="1"/>
  <c r="C2281" i="2"/>
  <c r="D2281" i="2" s="1"/>
  <c r="C2280" i="2"/>
  <c r="D2280" i="2" s="1"/>
  <c r="C2279" i="2"/>
  <c r="D2279" i="2" s="1"/>
  <c r="C2278" i="2"/>
  <c r="D2278" i="2" s="1"/>
  <c r="C2277" i="2"/>
  <c r="D2277" i="2" s="1"/>
  <c r="C2276" i="2"/>
  <c r="D2276" i="2" s="1"/>
  <c r="C2275" i="2"/>
  <c r="D2275" i="2" s="1"/>
  <c r="C2274" i="2"/>
  <c r="D2274" i="2" s="1"/>
  <c r="C2273" i="2"/>
  <c r="D2273" i="2" s="1"/>
  <c r="C2272" i="2"/>
  <c r="D2272" i="2" s="1"/>
  <c r="C2271" i="2"/>
  <c r="D2271" i="2" s="1"/>
  <c r="C2270" i="2"/>
  <c r="D2270" i="2" s="1"/>
  <c r="C2269" i="2"/>
  <c r="D2269" i="2" s="1"/>
  <c r="C2268" i="2"/>
  <c r="D2268" i="2" s="1"/>
  <c r="C2267" i="2"/>
  <c r="D2267" i="2" s="1"/>
  <c r="C2266" i="2"/>
  <c r="D2266" i="2" s="1"/>
  <c r="C2265" i="2"/>
  <c r="D2265" i="2" s="1"/>
  <c r="C2264" i="2"/>
  <c r="D2264" i="2" s="1"/>
  <c r="C2263" i="2"/>
  <c r="D2263" i="2" s="1"/>
  <c r="C2262" i="2"/>
  <c r="D2262" i="2" s="1"/>
  <c r="C2261" i="2"/>
  <c r="D2261" i="2" s="1"/>
  <c r="C2260" i="2"/>
  <c r="D2260" i="2" s="1"/>
  <c r="C2259" i="2"/>
  <c r="D2259" i="2" s="1"/>
  <c r="C2258" i="2"/>
  <c r="D2258" i="2" s="1"/>
  <c r="C2257" i="2"/>
  <c r="D2257" i="2" s="1"/>
  <c r="C2256" i="2"/>
  <c r="D2256" i="2" s="1"/>
  <c r="C2255" i="2"/>
  <c r="D2255" i="2" s="1"/>
  <c r="C2254" i="2"/>
  <c r="D2254" i="2" s="1"/>
  <c r="C2253" i="2"/>
  <c r="D2253" i="2" s="1"/>
  <c r="C2252" i="2"/>
  <c r="D2252" i="2" s="1"/>
  <c r="C2251" i="2"/>
  <c r="D2251" i="2" s="1"/>
  <c r="C2250" i="2"/>
  <c r="D2250" i="2" s="1"/>
  <c r="C2249" i="2"/>
  <c r="D2249" i="2" s="1"/>
  <c r="C2248" i="2"/>
  <c r="D2248" i="2" s="1"/>
  <c r="C2247" i="2"/>
  <c r="D2247" i="2" s="1"/>
  <c r="C2246" i="2"/>
  <c r="D2246" i="2" s="1"/>
  <c r="C2245" i="2"/>
  <c r="D2245" i="2" s="1"/>
  <c r="C2244" i="2"/>
  <c r="D2244" i="2" s="1"/>
  <c r="C2243" i="2"/>
  <c r="D2243" i="2" s="1"/>
  <c r="C2242" i="2"/>
  <c r="D2242" i="2" s="1"/>
  <c r="C2241" i="2"/>
  <c r="D2241" i="2" s="1"/>
  <c r="C2240" i="2"/>
  <c r="D2240" i="2" s="1"/>
  <c r="C2239" i="2"/>
  <c r="D2239" i="2" s="1"/>
  <c r="C2238" i="2"/>
  <c r="D2238" i="2" s="1"/>
  <c r="C2237" i="2"/>
  <c r="D2237" i="2" s="1"/>
  <c r="C2236" i="2"/>
  <c r="D2236" i="2" s="1"/>
  <c r="C2235" i="2"/>
  <c r="D2235" i="2" s="1"/>
  <c r="C2234" i="2"/>
  <c r="D2234" i="2" s="1"/>
  <c r="C2233" i="2"/>
  <c r="D2233" i="2" s="1"/>
  <c r="C2232" i="2"/>
  <c r="D2232" i="2" s="1"/>
  <c r="C2231" i="2"/>
  <c r="D2231" i="2" s="1"/>
  <c r="C2230" i="2"/>
  <c r="D2230" i="2" s="1"/>
  <c r="C2229" i="2"/>
  <c r="D2229" i="2" s="1"/>
  <c r="C2228" i="2"/>
  <c r="D2228" i="2" s="1"/>
  <c r="C2227" i="2"/>
  <c r="D2227" i="2" s="1"/>
  <c r="C2226" i="2"/>
  <c r="D2226" i="2" s="1"/>
  <c r="C2225" i="2"/>
  <c r="D2225" i="2" s="1"/>
  <c r="C2224" i="2"/>
  <c r="D2224" i="2" s="1"/>
  <c r="C2223" i="2"/>
  <c r="D2223" i="2" s="1"/>
  <c r="C2222" i="2"/>
  <c r="D2222" i="2" s="1"/>
  <c r="C2221" i="2"/>
  <c r="D2221" i="2" s="1"/>
  <c r="C2220" i="2"/>
  <c r="D2220" i="2" s="1"/>
  <c r="C2219" i="2"/>
  <c r="D2219" i="2" s="1"/>
  <c r="C2218" i="2"/>
  <c r="D2218" i="2" s="1"/>
  <c r="C2217" i="2"/>
  <c r="D2217" i="2" s="1"/>
  <c r="C2216" i="2"/>
  <c r="D2216" i="2" s="1"/>
  <c r="C2215" i="2"/>
  <c r="D2215" i="2" s="1"/>
  <c r="C2214" i="2"/>
  <c r="D2214" i="2" s="1"/>
  <c r="C2213" i="2"/>
  <c r="D2213" i="2" s="1"/>
  <c r="C2212" i="2"/>
  <c r="D2212" i="2" s="1"/>
  <c r="C2211" i="2"/>
  <c r="D2211" i="2" s="1"/>
  <c r="C2210" i="2"/>
  <c r="D2210" i="2" s="1"/>
  <c r="C2209" i="2"/>
  <c r="D2209" i="2" s="1"/>
  <c r="C2208" i="2"/>
  <c r="D2208" i="2" s="1"/>
  <c r="C2207" i="2"/>
  <c r="D2207" i="2" s="1"/>
  <c r="C2206" i="2"/>
  <c r="D2206" i="2" s="1"/>
  <c r="C2205" i="2"/>
  <c r="D2205" i="2" s="1"/>
  <c r="C2204" i="2"/>
  <c r="D2204" i="2" s="1"/>
  <c r="C2203" i="2"/>
  <c r="D2203" i="2" s="1"/>
  <c r="C2202" i="2"/>
  <c r="D2202" i="2" s="1"/>
  <c r="C2201" i="2"/>
  <c r="D2201" i="2" s="1"/>
  <c r="C2200" i="2"/>
  <c r="D2200" i="2" s="1"/>
  <c r="C2199" i="2"/>
  <c r="D2199" i="2" s="1"/>
  <c r="C2198" i="2"/>
  <c r="D2198" i="2" s="1"/>
  <c r="C2197" i="2"/>
  <c r="D2197" i="2" s="1"/>
  <c r="C2196" i="2"/>
  <c r="D2196" i="2" s="1"/>
  <c r="C2195" i="2"/>
  <c r="D2195" i="2" s="1"/>
  <c r="C2194" i="2"/>
  <c r="D2194" i="2" s="1"/>
  <c r="C2193" i="2"/>
  <c r="D2193" i="2" s="1"/>
  <c r="C2192" i="2"/>
  <c r="D2192" i="2" s="1"/>
  <c r="C2191" i="2"/>
  <c r="D2191" i="2" s="1"/>
  <c r="C2190" i="2"/>
  <c r="D2190" i="2" s="1"/>
  <c r="C2189" i="2"/>
  <c r="D2189" i="2" s="1"/>
  <c r="C2188" i="2"/>
  <c r="D2188" i="2" s="1"/>
  <c r="C2187" i="2"/>
  <c r="D2187" i="2" s="1"/>
  <c r="C2186" i="2"/>
  <c r="D2186" i="2" s="1"/>
  <c r="C2185" i="2"/>
  <c r="D2185" i="2" s="1"/>
  <c r="C2184" i="2"/>
  <c r="D2184" i="2" s="1"/>
  <c r="C2183" i="2"/>
  <c r="D2183" i="2" s="1"/>
  <c r="C2182" i="2"/>
  <c r="D2182" i="2" s="1"/>
  <c r="C2181" i="2"/>
  <c r="D2181" i="2" s="1"/>
  <c r="C2180" i="2"/>
  <c r="D2180" i="2" s="1"/>
  <c r="C2179" i="2"/>
  <c r="D2179" i="2" s="1"/>
  <c r="C2178" i="2"/>
  <c r="D2178" i="2" s="1"/>
  <c r="C2177" i="2"/>
  <c r="D2177" i="2" s="1"/>
  <c r="C2176" i="2"/>
  <c r="D2176" i="2" s="1"/>
  <c r="C2175" i="2"/>
  <c r="D2175" i="2" s="1"/>
  <c r="C2174" i="2"/>
  <c r="D2174" i="2" s="1"/>
  <c r="C2173" i="2"/>
  <c r="D2173" i="2" s="1"/>
  <c r="C2172" i="2"/>
  <c r="D2172" i="2" s="1"/>
  <c r="C2171" i="2"/>
  <c r="D2171" i="2" s="1"/>
  <c r="C2170" i="2"/>
  <c r="D2170" i="2" s="1"/>
  <c r="C2169" i="2"/>
  <c r="D2169" i="2" s="1"/>
  <c r="C2168" i="2"/>
  <c r="D2168" i="2" s="1"/>
  <c r="C2167" i="2"/>
  <c r="D2167" i="2" s="1"/>
  <c r="C2166" i="2"/>
  <c r="D2166" i="2" s="1"/>
  <c r="C2165" i="2"/>
  <c r="D2165" i="2" s="1"/>
  <c r="C2164" i="2"/>
  <c r="D2164" i="2" s="1"/>
  <c r="C2163" i="2"/>
  <c r="D2163" i="2" s="1"/>
  <c r="C2162" i="2"/>
  <c r="D2162" i="2" s="1"/>
  <c r="C2161" i="2"/>
  <c r="D2161" i="2" s="1"/>
  <c r="C2160" i="2"/>
  <c r="D2160" i="2" s="1"/>
  <c r="C2159" i="2"/>
  <c r="D2159" i="2" s="1"/>
  <c r="C2158" i="2"/>
  <c r="D2158" i="2" s="1"/>
  <c r="C2157" i="2"/>
  <c r="D2157" i="2" s="1"/>
  <c r="C2156" i="2"/>
  <c r="D2156" i="2" s="1"/>
  <c r="C2155" i="2"/>
  <c r="D2155" i="2" s="1"/>
  <c r="C2154" i="2"/>
  <c r="D2154" i="2" s="1"/>
  <c r="C2153" i="2"/>
  <c r="D2153" i="2" s="1"/>
  <c r="C2152" i="2"/>
  <c r="D2152" i="2" s="1"/>
  <c r="C2151" i="2"/>
  <c r="D2151" i="2" s="1"/>
  <c r="C2150" i="2"/>
  <c r="D2150" i="2" s="1"/>
  <c r="C2149" i="2"/>
  <c r="D2149" i="2" s="1"/>
  <c r="C2148" i="2"/>
  <c r="D2148" i="2" s="1"/>
  <c r="C2147" i="2"/>
  <c r="D2147" i="2" s="1"/>
  <c r="C2146" i="2"/>
  <c r="D2146" i="2" s="1"/>
  <c r="C2145" i="2"/>
  <c r="D2145" i="2" s="1"/>
  <c r="C2144" i="2"/>
  <c r="D2144" i="2" s="1"/>
  <c r="C2143" i="2"/>
  <c r="D2143" i="2" s="1"/>
  <c r="C2142" i="2"/>
  <c r="D2142" i="2" s="1"/>
  <c r="C2141" i="2"/>
  <c r="D2141" i="2" s="1"/>
  <c r="C2140" i="2"/>
  <c r="D2140" i="2" s="1"/>
  <c r="C2139" i="2"/>
  <c r="D2139" i="2" s="1"/>
  <c r="C2138" i="2"/>
  <c r="D2138" i="2" s="1"/>
  <c r="C2137" i="2"/>
  <c r="D2137" i="2" s="1"/>
  <c r="C2136" i="2"/>
  <c r="D2136" i="2" s="1"/>
  <c r="C2135" i="2"/>
  <c r="D2135" i="2" s="1"/>
  <c r="C2134" i="2"/>
  <c r="D2134" i="2" s="1"/>
  <c r="C2133" i="2"/>
  <c r="D2133" i="2" s="1"/>
  <c r="C2132" i="2"/>
  <c r="D2132" i="2" s="1"/>
  <c r="C2131" i="2"/>
  <c r="D2131" i="2" s="1"/>
  <c r="C2130" i="2"/>
  <c r="D2130" i="2" s="1"/>
  <c r="C2129" i="2"/>
  <c r="D2129" i="2" s="1"/>
  <c r="C2128" i="2"/>
  <c r="D2128" i="2" s="1"/>
  <c r="C2127" i="2"/>
  <c r="D2127" i="2" s="1"/>
  <c r="C2126" i="2"/>
  <c r="D2126" i="2" s="1"/>
  <c r="C2125" i="2"/>
  <c r="D2125" i="2" s="1"/>
  <c r="C2124" i="2"/>
  <c r="D2124" i="2" s="1"/>
  <c r="C2123" i="2"/>
  <c r="D2123" i="2" s="1"/>
  <c r="C2122" i="2"/>
  <c r="D2122" i="2" s="1"/>
  <c r="C2121" i="2"/>
  <c r="D2121" i="2" s="1"/>
  <c r="C2120" i="2"/>
  <c r="D2120" i="2" s="1"/>
  <c r="C2119" i="2"/>
  <c r="D2119" i="2" s="1"/>
  <c r="C2118" i="2"/>
  <c r="D2118" i="2" s="1"/>
  <c r="C2117" i="2"/>
  <c r="D2117" i="2" s="1"/>
  <c r="C2116" i="2"/>
  <c r="D2116" i="2" s="1"/>
  <c r="C2115" i="2"/>
  <c r="D2115" i="2" s="1"/>
  <c r="C2114" i="2"/>
  <c r="D2114" i="2" s="1"/>
  <c r="C2113" i="2"/>
  <c r="D2113" i="2" s="1"/>
  <c r="C2112" i="2"/>
  <c r="D2112" i="2" s="1"/>
  <c r="C2111" i="2"/>
  <c r="D2111" i="2" s="1"/>
  <c r="C2110" i="2"/>
  <c r="D2110" i="2" s="1"/>
  <c r="C2109" i="2"/>
  <c r="D2109" i="2" s="1"/>
  <c r="C2108" i="2"/>
  <c r="D2108" i="2" s="1"/>
  <c r="C2107" i="2"/>
  <c r="D2107" i="2" s="1"/>
  <c r="C2106" i="2"/>
  <c r="D2106" i="2" s="1"/>
  <c r="C2105" i="2"/>
  <c r="D2105" i="2" s="1"/>
  <c r="C2104" i="2"/>
  <c r="D2104" i="2" s="1"/>
  <c r="C2103" i="2"/>
  <c r="D2103" i="2" s="1"/>
  <c r="C2102" i="2"/>
  <c r="D2102" i="2" s="1"/>
  <c r="C2101" i="2"/>
  <c r="D2101" i="2" s="1"/>
  <c r="C2100" i="2"/>
  <c r="D2100" i="2" s="1"/>
  <c r="C2099" i="2"/>
  <c r="D2099" i="2" s="1"/>
  <c r="C2098" i="2"/>
  <c r="D2098" i="2" s="1"/>
  <c r="C2097" i="2"/>
  <c r="D2097" i="2" s="1"/>
  <c r="C2096" i="2"/>
  <c r="D2096" i="2" s="1"/>
  <c r="C2095" i="2"/>
  <c r="D2095" i="2" s="1"/>
  <c r="C2094" i="2"/>
  <c r="D2094" i="2" s="1"/>
  <c r="C2093" i="2"/>
  <c r="D2093" i="2" s="1"/>
  <c r="C2092" i="2"/>
  <c r="D2092" i="2" s="1"/>
  <c r="C2091" i="2"/>
  <c r="D2091" i="2" s="1"/>
  <c r="C2090" i="2"/>
  <c r="D2090" i="2" s="1"/>
  <c r="C2089" i="2"/>
  <c r="D2089" i="2" s="1"/>
  <c r="C2088" i="2"/>
  <c r="D2088" i="2" s="1"/>
  <c r="C2087" i="2"/>
  <c r="D2087" i="2" s="1"/>
  <c r="C2086" i="2"/>
  <c r="D2086" i="2" s="1"/>
  <c r="C2085" i="2"/>
  <c r="D2085" i="2" s="1"/>
  <c r="C2084" i="2"/>
  <c r="D2084" i="2" s="1"/>
  <c r="C2083" i="2"/>
  <c r="D2083" i="2" s="1"/>
  <c r="C2082" i="2"/>
  <c r="D2082" i="2" s="1"/>
  <c r="C2081" i="2"/>
  <c r="D2081" i="2" s="1"/>
  <c r="C2080" i="2"/>
  <c r="D2080" i="2" s="1"/>
  <c r="C2079" i="2"/>
  <c r="D2079" i="2" s="1"/>
  <c r="C2078" i="2"/>
  <c r="D2078" i="2" s="1"/>
  <c r="C2077" i="2"/>
  <c r="D2077" i="2" s="1"/>
  <c r="C2076" i="2"/>
  <c r="D2076" i="2" s="1"/>
  <c r="C2075" i="2"/>
  <c r="D2075" i="2" s="1"/>
  <c r="C2074" i="2"/>
  <c r="D2074" i="2" s="1"/>
  <c r="C2073" i="2"/>
  <c r="D2073" i="2" s="1"/>
  <c r="C2072" i="2"/>
  <c r="D2072" i="2" s="1"/>
  <c r="C2071" i="2"/>
  <c r="D2071" i="2" s="1"/>
  <c r="C2070" i="2"/>
  <c r="D2070" i="2" s="1"/>
  <c r="C2069" i="2"/>
  <c r="D2069" i="2" s="1"/>
  <c r="C2068" i="2"/>
  <c r="D2068" i="2" s="1"/>
  <c r="C2067" i="2"/>
  <c r="D2067" i="2" s="1"/>
  <c r="C2066" i="2"/>
  <c r="D2066" i="2" s="1"/>
  <c r="C2065" i="2"/>
  <c r="D2065" i="2" s="1"/>
  <c r="C2064" i="2"/>
  <c r="D2064" i="2" s="1"/>
  <c r="C2063" i="2"/>
  <c r="D2063" i="2" s="1"/>
  <c r="C2062" i="2"/>
  <c r="D2062" i="2" s="1"/>
  <c r="C2061" i="2"/>
  <c r="D2061" i="2" s="1"/>
  <c r="C2060" i="2"/>
  <c r="D2060" i="2" s="1"/>
  <c r="C2059" i="2"/>
  <c r="D2059" i="2" s="1"/>
  <c r="C2058" i="2"/>
  <c r="D2058" i="2" s="1"/>
  <c r="C2057" i="2"/>
  <c r="D2057" i="2" s="1"/>
  <c r="C2056" i="2"/>
  <c r="D2056" i="2" s="1"/>
  <c r="C2055" i="2"/>
  <c r="D2055" i="2" s="1"/>
  <c r="C2054" i="2"/>
  <c r="D2054" i="2" s="1"/>
  <c r="C2053" i="2"/>
  <c r="D2053" i="2" s="1"/>
  <c r="C2052" i="2"/>
  <c r="D2052" i="2" s="1"/>
  <c r="C2051" i="2"/>
  <c r="D2051" i="2" s="1"/>
  <c r="C2050" i="2"/>
  <c r="D2050" i="2" s="1"/>
  <c r="C2049" i="2"/>
  <c r="D2049" i="2" s="1"/>
  <c r="C2048" i="2"/>
  <c r="D2048" i="2" s="1"/>
  <c r="C2047" i="2"/>
  <c r="D2047" i="2" s="1"/>
  <c r="C2046" i="2"/>
  <c r="D2046" i="2" s="1"/>
  <c r="C2045" i="2"/>
  <c r="D2045" i="2" s="1"/>
  <c r="C2044" i="2"/>
  <c r="D2044" i="2" s="1"/>
  <c r="C2043" i="2"/>
  <c r="D2043" i="2" s="1"/>
  <c r="C2042" i="2"/>
  <c r="D2042" i="2" s="1"/>
  <c r="C2041" i="2"/>
  <c r="D2041" i="2" s="1"/>
  <c r="C2040" i="2"/>
  <c r="D2040" i="2" s="1"/>
  <c r="C2039" i="2"/>
  <c r="D2039" i="2" s="1"/>
  <c r="C2038" i="2"/>
  <c r="D2038" i="2" s="1"/>
  <c r="C2037" i="2"/>
  <c r="D2037" i="2" s="1"/>
  <c r="C2036" i="2"/>
  <c r="D2036" i="2" s="1"/>
  <c r="C2035" i="2"/>
  <c r="D2035" i="2" s="1"/>
  <c r="C2034" i="2"/>
  <c r="D2034" i="2" s="1"/>
  <c r="C2033" i="2"/>
  <c r="D2033" i="2" s="1"/>
  <c r="C2032" i="2"/>
  <c r="D2032" i="2" s="1"/>
  <c r="C2031" i="2"/>
  <c r="D2031" i="2" s="1"/>
  <c r="C2030" i="2"/>
  <c r="D2030" i="2" s="1"/>
  <c r="C2029" i="2"/>
  <c r="D2029" i="2" s="1"/>
  <c r="C2028" i="2"/>
  <c r="D2028" i="2" s="1"/>
  <c r="C2027" i="2"/>
  <c r="D2027" i="2" s="1"/>
  <c r="C2026" i="2"/>
  <c r="D2026" i="2" s="1"/>
  <c r="C2025" i="2"/>
  <c r="D2025" i="2" s="1"/>
  <c r="C2024" i="2"/>
  <c r="D2024" i="2" s="1"/>
  <c r="C2023" i="2"/>
  <c r="D2023" i="2" s="1"/>
  <c r="C2022" i="2"/>
  <c r="D2022" i="2" s="1"/>
  <c r="C2021" i="2"/>
  <c r="D2021" i="2" s="1"/>
  <c r="C2020" i="2"/>
  <c r="D2020" i="2" s="1"/>
  <c r="C2019" i="2"/>
  <c r="D2019" i="2" s="1"/>
  <c r="C2018" i="2"/>
  <c r="D2018" i="2" s="1"/>
  <c r="C2017" i="2"/>
  <c r="D2017" i="2" s="1"/>
  <c r="C2016" i="2"/>
  <c r="D2016" i="2" s="1"/>
  <c r="C2015" i="2"/>
  <c r="D2015" i="2" s="1"/>
  <c r="C2014" i="2"/>
  <c r="D2014" i="2" s="1"/>
  <c r="C2013" i="2"/>
  <c r="D2013" i="2" s="1"/>
  <c r="C2012" i="2"/>
  <c r="D2012" i="2" s="1"/>
  <c r="C2011" i="2"/>
  <c r="D2011" i="2" s="1"/>
  <c r="C2010" i="2"/>
  <c r="D2010" i="2" s="1"/>
  <c r="C2009" i="2"/>
  <c r="D2009" i="2" s="1"/>
  <c r="C2008" i="2"/>
  <c r="D2008" i="2" s="1"/>
  <c r="C2007" i="2"/>
  <c r="D2007" i="2" s="1"/>
  <c r="C2006" i="2"/>
  <c r="D2006" i="2" s="1"/>
  <c r="C2005" i="2"/>
  <c r="D2005" i="2" s="1"/>
  <c r="C2004" i="2"/>
  <c r="D2004" i="2" s="1"/>
  <c r="C2003" i="2"/>
  <c r="D2003" i="2" s="1"/>
  <c r="C2002" i="2"/>
  <c r="D2002" i="2" s="1"/>
  <c r="C2001" i="2"/>
  <c r="D2001" i="2" s="1"/>
  <c r="C2000" i="2"/>
  <c r="D2000" i="2" s="1"/>
  <c r="C1999" i="2"/>
  <c r="D1999" i="2" s="1"/>
  <c r="C1998" i="2"/>
  <c r="D1998" i="2" s="1"/>
  <c r="C1997" i="2"/>
  <c r="D1997" i="2" s="1"/>
  <c r="C1996" i="2"/>
  <c r="D1996" i="2" s="1"/>
  <c r="C1995" i="2"/>
  <c r="D1995" i="2" s="1"/>
  <c r="C1994" i="2"/>
  <c r="D1994" i="2" s="1"/>
  <c r="C1993" i="2"/>
  <c r="D1993" i="2" s="1"/>
  <c r="C1992" i="2"/>
  <c r="D1992" i="2" s="1"/>
  <c r="C1991" i="2"/>
  <c r="D1991" i="2" s="1"/>
  <c r="C1990" i="2"/>
  <c r="D1990" i="2" s="1"/>
  <c r="C1989" i="2"/>
  <c r="D1989" i="2" s="1"/>
  <c r="C1988" i="2"/>
  <c r="D1988" i="2" s="1"/>
  <c r="C1987" i="2"/>
  <c r="D1987" i="2" s="1"/>
  <c r="C1986" i="2"/>
  <c r="D1986" i="2" s="1"/>
  <c r="C1985" i="2"/>
  <c r="D1985" i="2" s="1"/>
  <c r="C1984" i="2"/>
  <c r="D1984" i="2" s="1"/>
  <c r="C1983" i="2"/>
  <c r="D1983" i="2" s="1"/>
  <c r="C1982" i="2"/>
  <c r="D1982" i="2" s="1"/>
  <c r="C1981" i="2"/>
  <c r="D1981" i="2" s="1"/>
  <c r="C1980" i="2"/>
  <c r="D1980" i="2" s="1"/>
  <c r="C1979" i="2"/>
  <c r="D1979" i="2" s="1"/>
  <c r="C1978" i="2"/>
  <c r="D1978" i="2" s="1"/>
  <c r="C1977" i="2"/>
  <c r="D1977" i="2" s="1"/>
  <c r="C1976" i="2"/>
  <c r="D1976" i="2" s="1"/>
  <c r="C1975" i="2"/>
  <c r="D1975" i="2" s="1"/>
  <c r="C1974" i="2"/>
  <c r="D1974" i="2" s="1"/>
  <c r="C1973" i="2"/>
  <c r="D1973" i="2" s="1"/>
  <c r="C1972" i="2"/>
  <c r="D1972" i="2" s="1"/>
  <c r="C1971" i="2"/>
  <c r="D1971" i="2" s="1"/>
  <c r="C1970" i="2"/>
  <c r="D1970" i="2" s="1"/>
  <c r="C1969" i="2"/>
  <c r="D1969" i="2" s="1"/>
  <c r="C1968" i="2"/>
  <c r="D1968" i="2" s="1"/>
  <c r="C1967" i="2"/>
  <c r="D1967" i="2" s="1"/>
  <c r="C1966" i="2"/>
  <c r="D1966" i="2" s="1"/>
  <c r="C1965" i="2"/>
  <c r="D1965" i="2" s="1"/>
  <c r="C1964" i="2"/>
  <c r="D1964" i="2" s="1"/>
  <c r="C1963" i="2"/>
  <c r="D1963" i="2" s="1"/>
  <c r="C1962" i="2"/>
  <c r="D1962" i="2" s="1"/>
  <c r="C1961" i="2"/>
  <c r="D1961" i="2" s="1"/>
  <c r="C1960" i="2"/>
  <c r="D1960" i="2" s="1"/>
  <c r="C1959" i="2"/>
  <c r="D1959" i="2" s="1"/>
  <c r="C1958" i="2"/>
  <c r="D1958" i="2" s="1"/>
  <c r="C1957" i="2"/>
  <c r="D1957" i="2" s="1"/>
  <c r="C1956" i="2"/>
  <c r="D1956" i="2" s="1"/>
  <c r="C1955" i="2"/>
  <c r="D1955" i="2" s="1"/>
  <c r="C1954" i="2"/>
  <c r="D1954" i="2" s="1"/>
  <c r="C1953" i="2"/>
  <c r="D1953" i="2" s="1"/>
  <c r="C1952" i="2"/>
  <c r="D1952" i="2" s="1"/>
  <c r="C1951" i="2"/>
  <c r="D1951" i="2" s="1"/>
  <c r="C1950" i="2"/>
  <c r="D1950" i="2" s="1"/>
  <c r="C1949" i="2"/>
  <c r="D1949" i="2" s="1"/>
  <c r="C1948" i="2"/>
  <c r="D1948" i="2" s="1"/>
  <c r="C1947" i="2"/>
  <c r="D1947" i="2" s="1"/>
  <c r="C1946" i="2"/>
  <c r="D1946" i="2" s="1"/>
  <c r="C1945" i="2"/>
  <c r="D1945" i="2" s="1"/>
  <c r="C1944" i="2"/>
  <c r="D1944" i="2" s="1"/>
  <c r="C1943" i="2"/>
  <c r="D1943" i="2" s="1"/>
  <c r="C1942" i="2"/>
  <c r="D1942" i="2" s="1"/>
  <c r="C1941" i="2"/>
  <c r="D1941" i="2" s="1"/>
  <c r="C1940" i="2"/>
  <c r="D1940" i="2" s="1"/>
  <c r="C1939" i="2"/>
  <c r="D1939" i="2" s="1"/>
  <c r="C1938" i="2"/>
  <c r="D1938" i="2" s="1"/>
  <c r="C1937" i="2"/>
  <c r="D1937" i="2" s="1"/>
  <c r="C1936" i="2"/>
  <c r="D1936" i="2" s="1"/>
  <c r="C1935" i="2"/>
  <c r="D1935" i="2" s="1"/>
  <c r="C1934" i="2"/>
  <c r="D1934" i="2" s="1"/>
  <c r="C1933" i="2"/>
  <c r="D1933" i="2" s="1"/>
  <c r="C1932" i="2"/>
  <c r="D1932" i="2" s="1"/>
  <c r="C1931" i="2"/>
  <c r="D1931" i="2" s="1"/>
  <c r="C1930" i="2"/>
  <c r="D1930" i="2" s="1"/>
  <c r="C1929" i="2"/>
  <c r="D1929" i="2" s="1"/>
  <c r="C1928" i="2"/>
  <c r="D1928" i="2" s="1"/>
  <c r="C1927" i="2"/>
  <c r="D1927" i="2" s="1"/>
  <c r="C1926" i="2"/>
  <c r="D1926" i="2" s="1"/>
  <c r="C1925" i="2"/>
  <c r="D1925" i="2" s="1"/>
  <c r="C1924" i="2"/>
  <c r="D1924" i="2" s="1"/>
  <c r="C1923" i="2"/>
  <c r="D1923" i="2" s="1"/>
  <c r="C1922" i="2"/>
  <c r="D1922" i="2" s="1"/>
  <c r="C1921" i="2"/>
  <c r="D1921" i="2" s="1"/>
  <c r="C1920" i="2"/>
  <c r="D1920" i="2" s="1"/>
  <c r="C1919" i="2"/>
  <c r="D1919" i="2" s="1"/>
  <c r="C1918" i="2"/>
  <c r="D1918" i="2" s="1"/>
  <c r="C1917" i="2"/>
  <c r="D1917" i="2" s="1"/>
  <c r="C1916" i="2"/>
  <c r="D1916" i="2" s="1"/>
  <c r="C1915" i="2"/>
  <c r="D1915" i="2" s="1"/>
  <c r="C1914" i="2"/>
  <c r="D1914" i="2" s="1"/>
  <c r="C1913" i="2"/>
  <c r="D1913" i="2" s="1"/>
  <c r="C1912" i="2"/>
  <c r="D1912" i="2" s="1"/>
  <c r="C1911" i="2"/>
  <c r="D1911" i="2" s="1"/>
  <c r="C1910" i="2"/>
  <c r="D1910" i="2" s="1"/>
  <c r="C1909" i="2"/>
  <c r="D1909" i="2" s="1"/>
  <c r="C1908" i="2"/>
  <c r="D1908" i="2" s="1"/>
  <c r="C1907" i="2"/>
  <c r="D1907" i="2" s="1"/>
  <c r="C1906" i="2"/>
  <c r="D1906" i="2" s="1"/>
  <c r="C1905" i="2"/>
  <c r="D1905" i="2" s="1"/>
  <c r="C1904" i="2"/>
  <c r="D1904" i="2" s="1"/>
  <c r="C1903" i="2"/>
  <c r="D1903" i="2" s="1"/>
  <c r="C1902" i="2"/>
  <c r="D1902" i="2" s="1"/>
  <c r="C1901" i="2"/>
  <c r="D1901" i="2" s="1"/>
  <c r="C1900" i="2"/>
  <c r="D1900" i="2" s="1"/>
  <c r="C1899" i="2"/>
  <c r="D1899" i="2" s="1"/>
  <c r="C1898" i="2"/>
  <c r="D1898" i="2" s="1"/>
  <c r="C1897" i="2"/>
  <c r="D1897" i="2" s="1"/>
  <c r="C1896" i="2"/>
  <c r="D1896" i="2" s="1"/>
  <c r="C1895" i="2"/>
  <c r="D1895" i="2" s="1"/>
  <c r="C1894" i="2"/>
  <c r="D1894" i="2" s="1"/>
  <c r="C1893" i="2"/>
  <c r="D1893" i="2" s="1"/>
  <c r="C1892" i="2"/>
  <c r="D1892" i="2" s="1"/>
  <c r="C1891" i="2"/>
  <c r="D1891" i="2" s="1"/>
  <c r="C1890" i="2"/>
  <c r="D1890" i="2" s="1"/>
  <c r="C1889" i="2"/>
  <c r="D1889" i="2" s="1"/>
  <c r="C1888" i="2"/>
  <c r="D1888" i="2" s="1"/>
  <c r="C1887" i="2"/>
  <c r="D1887" i="2" s="1"/>
  <c r="C1886" i="2"/>
  <c r="D1886" i="2" s="1"/>
  <c r="C1885" i="2"/>
  <c r="D1885" i="2" s="1"/>
  <c r="C1884" i="2"/>
  <c r="D1884" i="2" s="1"/>
  <c r="C1883" i="2"/>
  <c r="D1883" i="2" s="1"/>
  <c r="C1882" i="2"/>
  <c r="D1882" i="2" s="1"/>
  <c r="C1881" i="2"/>
  <c r="D1881" i="2" s="1"/>
  <c r="C1880" i="2"/>
  <c r="D1880" i="2" s="1"/>
  <c r="C1879" i="2"/>
  <c r="D1879" i="2" s="1"/>
  <c r="C1878" i="2"/>
  <c r="D1878" i="2" s="1"/>
  <c r="C1877" i="2"/>
  <c r="D1877" i="2" s="1"/>
  <c r="C1876" i="2"/>
  <c r="D1876" i="2" s="1"/>
  <c r="C1875" i="2"/>
  <c r="D1875" i="2" s="1"/>
  <c r="C1874" i="2"/>
  <c r="D1874" i="2" s="1"/>
  <c r="C1873" i="2"/>
  <c r="D1873" i="2" s="1"/>
  <c r="C1872" i="2"/>
  <c r="D1872" i="2" s="1"/>
  <c r="C1871" i="2"/>
  <c r="D1871" i="2" s="1"/>
  <c r="C1870" i="2"/>
  <c r="D1870" i="2" s="1"/>
  <c r="C1869" i="2"/>
  <c r="D1869" i="2" s="1"/>
  <c r="C1868" i="2"/>
  <c r="D1868" i="2" s="1"/>
  <c r="C1867" i="2"/>
  <c r="D1867" i="2" s="1"/>
  <c r="C1866" i="2"/>
  <c r="D1866" i="2" s="1"/>
  <c r="C1865" i="2"/>
  <c r="D1865" i="2" s="1"/>
  <c r="C1864" i="2"/>
  <c r="D1864" i="2" s="1"/>
  <c r="C1863" i="2"/>
  <c r="D1863" i="2" s="1"/>
  <c r="C1862" i="2"/>
  <c r="D1862" i="2" s="1"/>
  <c r="C1861" i="2"/>
  <c r="D1861" i="2" s="1"/>
  <c r="C1860" i="2"/>
  <c r="D1860" i="2" s="1"/>
  <c r="C1859" i="2"/>
  <c r="D1859" i="2" s="1"/>
  <c r="C1858" i="2"/>
  <c r="D1858" i="2" s="1"/>
  <c r="C1857" i="2"/>
  <c r="D1857" i="2" s="1"/>
  <c r="C1856" i="2"/>
  <c r="D1856" i="2" s="1"/>
  <c r="C1855" i="2"/>
  <c r="D1855" i="2" s="1"/>
  <c r="C1854" i="2"/>
  <c r="D1854" i="2" s="1"/>
  <c r="C1853" i="2"/>
  <c r="D1853" i="2" s="1"/>
  <c r="C1852" i="2"/>
  <c r="D1852" i="2" s="1"/>
  <c r="C1851" i="2"/>
  <c r="D1851" i="2" s="1"/>
  <c r="C1850" i="2"/>
  <c r="D1850" i="2" s="1"/>
  <c r="C1849" i="2"/>
  <c r="D1849" i="2" s="1"/>
  <c r="C1848" i="2"/>
  <c r="D1848" i="2" s="1"/>
  <c r="C1847" i="2"/>
  <c r="D1847" i="2" s="1"/>
  <c r="C1846" i="2"/>
  <c r="D1846" i="2" s="1"/>
  <c r="C1845" i="2"/>
  <c r="D1845" i="2" s="1"/>
  <c r="C1844" i="2"/>
  <c r="D1844" i="2" s="1"/>
  <c r="C1843" i="2"/>
  <c r="D1843" i="2" s="1"/>
  <c r="C1842" i="2"/>
  <c r="D1842" i="2" s="1"/>
  <c r="C1841" i="2"/>
  <c r="D1841" i="2" s="1"/>
  <c r="C1840" i="2"/>
  <c r="D1840" i="2" s="1"/>
  <c r="C1839" i="2"/>
  <c r="D1839" i="2" s="1"/>
  <c r="C1838" i="2"/>
  <c r="D1838" i="2" s="1"/>
  <c r="C1837" i="2"/>
  <c r="D1837" i="2" s="1"/>
  <c r="C1836" i="2"/>
  <c r="D1836" i="2" s="1"/>
  <c r="C1835" i="2"/>
  <c r="D1835" i="2" s="1"/>
  <c r="C1834" i="2"/>
  <c r="D1834" i="2" s="1"/>
  <c r="C1833" i="2"/>
  <c r="D1833" i="2" s="1"/>
  <c r="C1832" i="2"/>
  <c r="D1832" i="2" s="1"/>
  <c r="C1831" i="2"/>
  <c r="D1831" i="2" s="1"/>
  <c r="C1830" i="2"/>
  <c r="D1830" i="2" s="1"/>
  <c r="C1829" i="2"/>
  <c r="D1829" i="2" s="1"/>
  <c r="C1828" i="2"/>
  <c r="D1828" i="2" s="1"/>
  <c r="C1827" i="2"/>
  <c r="D1827" i="2" s="1"/>
  <c r="C1826" i="2"/>
  <c r="D1826" i="2" s="1"/>
  <c r="C1825" i="2"/>
  <c r="D1825" i="2" s="1"/>
  <c r="C1824" i="2"/>
  <c r="D1824" i="2" s="1"/>
  <c r="C1823" i="2"/>
  <c r="D1823" i="2" s="1"/>
  <c r="C1822" i="2"/>
  <c r="D1822" i="2" s="1"/>
  <c r="C1821" i="2"/>
  <c r="D1821" i="2" s="1"/>
  <c r="C1820" i="2"/>
  <c r="D1820" i="2" s="1"/>
  <c r="C1819" i="2"/>
  <c r="D1819" i="2" s="1"/>
  <c r="C1818" i="2"/>
  <c r="D1818" i="2" s="1"/>
  <c r="C1817" i="2"/>
  <c r="D1817" i="2" s="1"/>
  <c r="C1816" i="2"/>
  <c r="D1816" i="2" s="1"/>
  <c r="C1815" i="2"/>
  <c r="D1815" i="2" s="1"/>
  <c r="C1814" i="2"/>
  <c r="D1814" i="2" s="1"/>
  <c r="C1813" i="2"/>
  <c r="D1813" i="2" s="1"/>
  <c r="C1812" i="2"/>
  <c r="D1812" i="2" s="1"/>
  <c r="C1811" i="2"/>
  <c r="D1811" i="2" s="1"/>
  <c r="C1810" i="2"/>
  <c r="D1810" i="2" s="1"/>
  <c r="C1809" i="2"/>
  <c r="D1809" i="2" s="1"/>
  <c r="C1808" i="2"/>
  <c r="D1808" i="2" s="1"/>
  <c r="C1807" i="2"/>
  <c r="D1807" i="2" s="1"/>
  <c r="C1806" i="2"/>
  <c r="D1806" i="2" s="1"/>
  <c r="C1805" i="2"/>
  <c r="D1805" i="2" s="1"/>
  <c r="C1804" i="2"/>
  <c r="D1804" i="2" s="1"/>
  <c r="C1803" i="2"/>
  <c r="D1803" i="2" s="1"/>
  <c r="C1802" i="2"/>
  <c r="D1802" i="2" s="1"/>
  <c r="C1801" i="2"/>
  <c r="D1801" i="2" s="1"/>
  <c r="C1800" i="2"/>
  <c r="D1800" i="2" s="1"/>
  <c r="C1799" i="2"/>
  <c r="D1799" i="2" s="1"/>
  <c r="C1798" i="2"/>
  <c r="D1798" i="2" s="1"/>
  <c r="C1797" i="2"/>
  <c r="D1797" i="2" s="1"/>
  <c r="C1796" i="2"/>
  <c r="D1796" i="2" s="1"/>
  <c r="C1795" i="2"/>
  <c r="D1795" i="2" s="1"/>
  <c r="C1794" i="2"/>
  <c r="D1794" i="2" s="1"/>
  <c r="C1793" i="2"/>
  <c r="D1793" i="2" s="1"/>
  <c r="C1792" i="2"/>
  <c r="D1792" i="2" s="1"/>
  <c r="C1791" i="2"/>
  <c r="D1791" i="2" s="1"/>
  <c r="C1790" i="2"/>
  <c r="D1790" i="2" s="1"/>
  <c r="C1789" i="2"/>
  <c r="D1789" i="2" s="1"/>
  <c r="C1788" i="2"/>
  <c r="D1788" i="2" s="1"/>
  <c r="C1787" i="2"/>
  <c r="D1787" i="2" s="1"/>
  <c r="C1786" i="2"/>
  <c r="D1786" i="2" s="1"/>
  <c r="C1785" i="2"/>
  <c r="D1785" i="2" s="1"/>
  <c r="C1784" i="2"/>
  <c r="D1784" i="2" s="1"/>
  <c r="C1783" i="2"/>
  <c r="D1783" i="2" s="1"/>
  <c r="C1782" i="2"/>
  <c r="D1782" i="2" s="1"/>
  <c r="C1781" i="2"/>
  <c r="D1781" i="2" s="1"/>
  <c r="C1780" i="2"/>
  <c r="D1780" i="2" s="1"/>
  <c r="C1779" i="2"/>
  <c r="D1779" i="2" s="1"/>
  <c r="C1778" i="2"/>
  <c r="D1778" i="2" s="1"/>
  <c r="C1777" i="2"/>
  <c r="D1777" i="2" s="1"/>
  <c r="C1776" i="2"/>
  <c r="D1776" i="2" s="1"/>
  <c r="C1775" i="2"/>
  <c r="D1775" i="2" s="1"/>
  <c r="C1774" i="2"/>
  <c r="D1774" i="2" s="1"/>
  <c r="C1773" i="2"/>
  <c r="D1773" i="2" s="1"/>
  <c r="C1772" i="2"/>
  <c r="D1772" i="2" s="1"/>
  <c r="C1771" i="2"/>
  <c r="D1771" i="2" s="1"/>
  <c r="C1770" i="2"/>
  <c r="D1770" i="2" s="1"/>
  <c r="C1769" i="2"/>
  <c r="D1769" i="2" s="1"/>
  <c r="C1768" i="2"/>
  <c r="D1768" i="2" s="1"/>
  <c r="C1767" i="2"/>
  <c r="D1767" i="2" s="1"/>
  <c r="C1766" i="2"/>
  <c r="D1766" i="2" s="1"/>
  <c r="C1765" i="2"/>
  <c r="D1765" i="2" s="1"/>
  <c r="C1764" i="2"/>
  <c r="D1764" i="2" s="1"/>
  <c r="C1763" i="2"/>
  <c r="D1763" i="2" s="1"/>
  <c r="C1762" i="2"/>
  <c r="D1762" i="2" s="1"/>
  <c r="C1761" i="2"/>
  <c r="D1761" i="2" s="1"/>
  <c r="C1760" i="2"/>
  <c r="D1760" i="2" s="1"/>
  <c r="C1759" i="2"/>
  <c r="D1759" i="2" s="1"/>
  <c r="C1758" i="2"/>
  <c r="D1758" i="2" s="1"/>
  <c r="C1757" i="2"/>
  <c r="D1757" i="2" s="1"/>
  <c r="C1756" i="2"/>
  <c r="D1756" i="2" s="1"/>
  <c r="C1755" i="2"/>
  <c r="D1755" i="2" s="1"/>
  <c r="C1754" i="2"/>
  <c r="D1754" i="2" s="1"/>
  <c r="C1753" i="2"/>
  <c r="D1753" i="2" s="1"/>
  <c r="C1752" i="2"/>
  <c r="D1752" i="2" s="1"/>
  <c r="C1751" i="2"/>
  <c r="D1751" i="2" s="1"/>
  <c r="C1750" i="2"/>
  <c r="D1750" i="2" s="1"/>
  <c r="C1749" i="2"/>
  <c r="D1749" i="2" s="1"/>
  <c r="C1748" i="2"/>
  <c r="D1748" i="2" s="1"/>
  <c r="C1747" i="2"/>
  <c r="D1747" i="2" s="1"/>
  <c r="C1746" i="2"/>
  <c r="D1746" i="2" s="1"/>
  <c r="C1745" i="2"/>
  <c r="D1745" i="2" s="1"/>
  <c r="C1744" i="2"/>
  <c r="D1744" i="2" s="1"/>
  <c r="C1743" i="2"/>
  <c r="D1743" i="2" s="1"/>
  <c r="C1742" i="2"/>
  <c r="D1742" i="2" s="1"/>
  <c r="C1741" i="2"/>
  <c r="D1741" i="2" s="1"/>
  <c r="C1740" i="2"/>
  <c r="D1740" i="2" s="1"/>
  <c r="C1739" i="2"/>
  <c r="D1739" i="2" s="1"/>
  <c r="C1738" i="2"/>
  <c r="D1738" i="2" s="1"/>
  <c r="C1737" i="2"/>
  <c r="D1737" i="2" s="1"/>
  <c r="C1736" i="2"/>
  <c r="D1736" i="2" s="1"/>
  <c r="C1735" i="2"/>
  <c r="D1735" i="2" s="1"/>
  <c r="C1734" i="2"/>
  <c r="D1734" i="2" s="1"/>
  <c r="C1733" i="2"/>
  <c r="D1733" i="2" s="1"/>
  <c r="C1732" i="2"/>
  <c r="D1732" i="2" s="1"/>
  <c r="C1731" i="2"/>
  <c r="D1731" i="2" s="1"/>
  <c r="C1730" i="2"/>
  <c r="D1730" i="2" s="1"/>
  <c r="C1729" i="2"/>
  <c r="D1729" i="2" s="1"/>
  <c r="C1728" i="2"/>
  <c r="D1728" i="2" s="1"/>
  <c r="C1727" i="2"/>
  <c r="D1727" i="2" s="1"/>
  <c r="C1726" i="2"/>
  <c r="D1726" i="2" s="1"/>
  <c r="C1725" i="2"/>
  <c r="D1725" i="2" s="1"/>
  <c r="C1724" i="2"/>
  <c r="D1724" i="2" s="1"/>
  <c r="C1723" i="2"/>
  <c r="D1723" i="2" s="1"/>
  <c r="C1722" i="2"/>
  <c r="D1722" i="2" s="1"/>
  <c r="C1721" i="2"/>
  <c r="D1721" i="2" s="1"/>
  <c r="C1720" i="2"/>
  <c r="D1720" i="2" s="1"/>
  <c r="C1719" i="2"/>
  <c r="D1719" i="2" s="1"/>
  <c r="C1718" i="2"/>
  <c r="D1718" i="2" s="1"/>
  <c r="C1717" i="2"/>
  <c r="D1717" i="2" s="1"/>
  <c r="C1716" i="2"/>
  <c r="D1716" i="2" s="1"/>
  <c r="C1715" i="2"/>
  <c r="D1715" i="2" s="1"/>
  <c r="C1714" i="2"/>
  <c r="D1714" i="2" s="1"/>
  <c r="C1713" i="2"/>
  <c r="D1713" i="2" s="1"/>
  <c r="C1712" i="2"/>
  <c r="D1712" i="2" s="1"/>
  <c r="C1711" i="2"/>
  <c r="D1711" i="2" s="1"/>
  <c r="C1710" i="2"/>
  <c r="D1710" i="2" s="1"/>
  <c r="C1709" i="2"/>
  <c r="D1709" i="2" s="1"/>
  <c r="C1708" i="2"/>
  <c r="D1708" i="2" s="1"/>
  <c r="C1707" i="2"/>
  <c r="D1707" i="2" s="1"/>
  <c r="C1706" i="2"/>
  <c r="D1706" i="2" s="1"/>
  <c r="C1705" i="2"/>
  <c r="D1705" i="2" s="1"/>
  <c r="C1704" i="2"/>
  <c r="D1704" i="2" s="1"/>
  <c r="C1703" i="2"/>
  <c r="D1703" i="2" s="1"/>
  <c r="C1702" i="2"/>
  <c r="D1702" i="2" s="1"/>
  <c r="C1701" i="2"/>
  <c r="D1701" i="2" s="1"/>
  <c r="C1700" i="2"/>
  <c r="D1700" i="2" s="1"/>
  <c r="C1699" i="2"/>
  <c r="D1699" i="2" s="1"/>
  <c r="C1698" i="2"/>
  <c r="D1698" i="2" s="1"/>
  <c r="C1697" i="2"/>
  <c r="D1697" i="2" s="1"/>
  <c r="C1696" i="2"/>
  <c r="D1696" i="2" s="1"/>
  <c r="C1695" i="2"/>
  <c r="D1695" i="2" s="1"/>
  <c r="C1694" i="2"/>
  <c r="D1694" i="2" s="1"/>
  <c r="C1693" i="2"/>
  <c r="D1693" i="2" s="1"/>
  <c r="C1692" i="2"/>
  <c r="D1692" i="2" s="1"/>
  <c r="C1691" i="2"/>
  <c r="D1691" i="2" s="1"/>
  <c r="C1690" i="2"/>
  <c r="D1690" i="2" s="1"/>
  <c r="C1689" i="2"/>
  <c r="D1689" i="2" s="1"/>
  <c r="C1688" i="2"/>
  <c r="D1688" i="2" s="1"/>
  <c r="C1687" i="2"/>
  <c r="D1687" i="2" s="1"/>
  <c r="C1686" i="2"/>
  <c r="D1686" i="2" s="1"/>
  <c r="C1685" i="2"/>
  <c r="D1685" i="2" s="1"/>
  <c r="C1684" i="2"/>
  <c r="D1684" i="2" s="1"/>
  <c r="C1683" i="2"/>
  <c r="D1683" i="2" s="1"/>
  <c r="C1682" i="2"/>
  <c r="D1682" i="2" s="1"/>
  <c r="C1681" i="2"/>
  <c r="D1681" i="2" s="1"/>
  <c r="C1680" i="2"/>
  <c r="D1680" i="2" s="1"/>
  <c r="C1679" i="2"/>
  <c r="D1679" i="2" s="1"/>
  <c r="C1678" i="2"/>
  <c r="D1678" i="2" s="1"/>
  <c r="C1677" i="2"/>
  <c r="D1677" i="2" s="1"/>
  <c r="C1676" i="2"/>
  <c r="D1676" i="2" s="1"/>
  <c r="C1675" i="2"/>
  <c r="D1675" i="2" s="1"/>
  <c r="C1674" i="2"/>
  <c r="D1674" i="2" s="1"/>
  <c r="C1673" i="2"/>
  <c r="D1673" i="2" s="1"/>
  <c r="C1672" i="2"/>
  <c r="D1672" i="2" s="1"/>
  <c r="C1671" i="2"/>
  <c r="D1671" i="2" s="1"/>
  <c r="C1670" i="2"/>
  <c r="D1670" i="2" s="1"/>
  <c r="C1669" i="2"/>
  <c r="D1669" i="2" s="1"/>
  <c r="C1668" i="2"/>
  <c r="D1668" i="2" s="1"/>
  <c r="C1667" i="2"/>
  <c r="D1667" i="2" s="1"/>
  <c r="C1666" i="2"/>
  <c r="D1666" i="2" s="1"/>
  <c r="C1665" i="2"/>
  <c r="D1665" i="2" s="1"/>
  <c r="C1664" i="2"/>
  <c r="D1664" i="2" s="1"/>
  <c r="C1663" i="2"/>
  <c r="D1663" i="2" s="1"/>
  <c r="C1662" i="2"/>
  <c r="D1662" i="2" s="1"/>
  <c r="C1661" i="2"/>
  <c r="D1661" i="2" s="1"/>
  <c r="C1660" i="2"/>
  <c r="D1660" i="2" s="1"/>
  <c r="C1659" i="2"/>
  <c r="D1659" i="2" s="1"/>
  <c r="C1658" i="2"/>
  <c r="D1658" i="2" s="1"/>
  <c r="C1657" i="2"/>
  <c r="D1657" i="2" s="1"/>
  <c r="C1656" i="2"/>
  <c r="D1656" i="2" s="1"/>
  <c r="C1655" i="2"/>
  <c r="D1655" i="2" s="1"/>
  <c r="C1654" i="2"/>
  <c r="D1654" i="2" s="1"/>
  <c r="C1653" i="2"/>
  <c r="D1653" i="2" s="1"/>
  <c r="C1652" i="2"/>
  <c r="D1652" i="2" s="1"/>
  <c r="C1651" i="2"/>
  <c r="D1651" i="2" s="1"/>
  <c r="C1650" i="2"/>
  <c r="D1650" i="2" s="1"/>
  <c r="C1649" i="2"/>
  <c r="D1649" i="2" s="1"/>
  <c r="C1648" i="2"/>
  <c r="D1648" i="2" s="1"/>
  <c r="C1647" i="2"/>
  <c r="D1647" i="2" s="1"/>
  <c r="C1646" i="2"/>
  <c r="D1646" i="2" s="1"/>
  <c r="C1645" i="2"/>
  <c r="D1645" i="2" s="1"/>
  <c r="C1644" i="2"/>
  <c r="D1644" i="2" s="1"/>
  <c r="C1643" i="2"/>
  <c r="D1643" i="2" s="1"/>
  <c r="C1642" i="2"/>
  <c r="D1642" i="2" s="1"/>
  <c r="C1641" i="2"/>
  <c r="D1641" i="2" s="1"/>
  <c r="C1640" i="2"/>
  <c r="D1640" i="2" s="1"/>
  <c r="C1639" i="2"/>
  <c r="D1639" i="2" s="1"/>
  <c r="C1638" i="2"/>
  <c r="D1638" i="2" s="1"/>
  <c r="C1637" i="2"/>
  <c r="D1637" i="2" s="1"/>
  <c r="C1636" i="2"/>
  <c r="D1636" i="2" s="1"/>
  <c r="C1635" i="2"/>
  <c r="D1635" i="2" s="1"/>
  <c r="C1634" i="2"/>
  <c r="D1634" i="2" s="1"/>
  <c r="C1633" i="2"/>
  <c r="D1633" i="2" s="1"/>
  <c r="C1632" i="2"/>
  <c r="D1632" i="2" s="1"/>
  <c r="C1631" i="2"/>
  <c r="D1631" i="2" s="1"/>
  <c r="C1630" i="2"/>
  <c r="D1630" i="2" s="1"/>
  <c r="C1629" i="2"/>
  <c r="D1629" i="2" s="1"/>
  <c r="C1628" i="2"/>
  <c r="D1628" i="2" s="1"/>
  <c r="C1627" i="2"/>
  <c r="D1627" i="2" s="1"/>
  <c r="C1626" i="2"/>
  <c r="D1626" i="2" s="1"/>
  <c r="C1625" i="2"/>
  <c r="D1625" i="2" s="1"/>
  <c r="C1624" i="2"/>
  <c r="D1624" i="2" s="1"/>
  <c r="C1623" i="2"/>
  <c r="D1623" i="2" s="1"/>
  <c r="C1622" i="2"/>
  <c r="D1622" i="2" s="1"/>
  <c r="C1621" i="2"/>
  <c r="D1621" i="2" s="1"/>
  <c r="C1620" i="2"/>
  <c r="D1620" i="2" s="1"/>
  <c r="C1619" i="2"/>
  <c r="D1619" i="2" s="1"/>
  <c r="C1618" i="2"/>
  <c r="D1618" i="2" s="1"/>
  <c r="C1617" i="2"/>
  <c r="D1617" i="2" s="1"/>
  <c r="C1616" i="2"/>
  <c r="D1616" i="2" s="1"/>
  <c r="C1615" i="2"/>
  <c r="D1615" i="2" s="1"/>
  <c r="C1614" i="2"/>
  <c r="D1614" i="2" s="1"/>
  <c r="C1613" i="2"/>
  <c r="D1613" i="2" s="1"/>
  <c r="C1612" i="2"/>
  <c r="D1612" i="2" s="1"/>
  <c r="C1611" i="2"/>
  <c r="D1611" i="2" s="1"/>
  <c r="C1610" i="2"/>
  <c r="D1610" i="2" s="1"/>
  <c r="C1609" i="2"/>
  <c r="D1609" i="2" s="1"/>
  <c r="C1608" i="2"/>
  <c r="D1608" i="2" s="1"/>
  <c r="C1607" i="2"/>
  <c r="D1607" i="2" s="1"/>
  <c r="C1606" i="2"/>
  <c r="D1606" i="2" s="1"/>
  <c r="C1605" i="2"/>
  <c r="D1605" i="2" s="1"/>
  <c r="C1604" i="2"/>
  <c r="D1604" i="2" s="1"/>
  <c r="C1603" i="2"/>
  <c r="D1603" i="2" s="1"/>
  <c r="C1602" i="2"/>
  <c r="D1602" i="2" s="1"/>
  <c r="C1601" i="2"/>
  <c r="D1601" i="2" s="1"/>
  <c r="C1600" i="2"/>
  <c r="D1600" i="2" s="1"/>
  <c r="C1599" i="2"/>
  <c r="D1599" i="2" s="1"/>
  <c r="C1598" i="2"/>
  <c r="D1598" i="2" s="1"/>
  <c r="C1597" i="2"/>
  <c r="D1597" i="2" s="1"/>
  <c r="C1596" i="2"/>
  <c r="D1596" i="2" s="1"/>
  <c r="C1595" i="2"/>
  <c r="D1595" i="2" s="1"/>
  <c r="C1594" i="2"/>
  <c r="D1594" i="2" s="1"/>
  <c r="C1593" i="2"/>
  <c r="D1593" i="2" s="1"/>
  <c r="C1592" i="2"/>
  <c r="D1592" i="2" s="1"/>
  <c r="C1591" i="2"/>
  <c r="D1591" i="2" s="1"/>
  <c r="C1590" i="2"/>
  <c r="D1590" i="2" s="1"/>
  <c r="C1589" i="2"/>
  <c r="D1589" i="2" s="1"/>
  <c r="C1588" i="2"/>
  <c r="D1588" i="2" s="1"/>
  <c r="C1587" i="2"/>
  <c r="D1587" i="2" s="1"/>
  <c r="C1586" i="2"/>
  <c r="D1586" i="2" s="1"/>
  <c r="C1585" i="2"/>
  <c r="D1585" i="2" s="1"/>
  <c r="C1584" i="2"/>
  <c r="D1584" i="2" s="1"/>
  <c r="C1583" i="2"/>
  <c r="D1583" i="2" s="1"/>
  <c r="C1582" i="2"/>
  <c r="D1582" i="2" s="1"/>
  <c r="C1581" i="2"/>
  <c r="D1581" i="2" s="1"/>
  <c r="C1580" i="2"/>
  <c r="D1580" i="2" s="1"/>
  <c r="C1579" i="2"/>
  <c r="D1579" i="2" s="1"/>
  <c r="C1578" i="2"/>
  <c r="D1578" i="2" s="1"/>
  <c r="C1577" i="2"/>
  <c r="D1577" i="2" s="1"/>
  <c r="C1576" i="2"/>
  <c r="D1576" i="2" s="1"/>
  <c r="C1575" i="2"/>
  <c r="D1575" i="2" s="1"/>
  <c r="C1574" i="2"/>
  <c r="D1574" i="2" s="1"/>
  <c r="C1573" i="2"/>
  <c r="D1573" i="2" s="1"/>
  <c r="C1572" i="2"/>
  <c r="D1572" i="2" s="1"/>
  <c r="C1571" i="2"/>
  <c r="D1571" i="2" s="1"/>
  <c r="C1570" i="2"/>
  <c r="D1570" i="2" s="1"/>
  <c r="C1569" i="2"/>
  <c r="D1569" i="2" s="1"/>
  <c r="C1568" i="2"/>
  <c r="D1568" i="2" s="1"/>
  <c r="C1567" i="2"/>
  <c r="D1567" i="2" s="1"/>
  <c r="C1566" i="2"/>
  <c r="D1566" i="2" s="1"/>
  <c r="C1565" i="2"/>
  <c r="D1565" i="2" s="1"/>
  <c r="C1564" i="2"/>
  <c r="D1564" i="2" s="1"/>
  <c r="C1563" i="2"/>
  <c r="D1563" i="2" s="1"/>
  <c r="C1562" i="2"/>
  <c r="D1562" i="2" s="1"/>
  <c r="C1561" i="2"/>
  <c r="D1561" i="2" s="1"/>
  <c r="C1560" i="2"/>
  <c r="D1560" i="2" s="1"/>
  <c r="C1559" i="2"/>
  <c r="D1559" i="2" s="1"/>
  <c r="C1558" i="2"/>
  <c r="D1558" i="2" s="1"/>
  <c r="C1557" i="2"/>
  <c r="D1557" i="2" s="1"/>
  <c r="C1556" i="2"/>
  <c r="D1556" i="2" s="1"/>
  <c r="C1555" i="2"/>
  <c r="D1555" i="2" s="1"/>
  <c r="C1554" i="2"/>
  <c r="D1554" i="2" s="1"/>
  <c r="C1553" i="2"/>
  <c r="D1553" i="2" s="1"/>
  <c r="C1552" i="2"/>
  <c r="D1552" i="2" s="1"/>
  <c r="C1551" i="2"/>
  <c r="D1551" i="2" s="1"/>
  <c r="C1550" i="2"/>
  <c r="D1550" i="2" s="1"/>
  <c r="C1549" i="2"/>
  <c r="D1549" i="2" s="1"/>
  <c r="C1548" i="2"/>
  <c r="D1548" i="2" s="1"/>
  <c r="C1547" i="2"/>
  <c r="D1547" i="2" s="1"/>
  <c r="C1546" i="2"/>
  <c r="D1546" i="2" s="1"/>
  <c r="C1545" i="2"/>
  <c r="D1545" i="2" s="1"/>
  <c r="C1544" i="2"/>
  <c r="D1544" i="2" s="1"/>
  <c r="C1543" i="2"/>
  <c r="D1543" i="2" s="1"/>
  <c r="C1542" i="2"/>
  <c r="D1542" i="2" s="1"/>
  <c r="C1541" i="2"/>
  <c r="D1541" i="2" s="1"/>
  <c r="C1540" i="2"/>
  <c r="D1540" i="2" s="1"/>
  <c r="C1539" i="2"/>
  <c r="D1539" i="2" s="1"/>
  <c r="C1538" i="2"/>
  <c r="D1538" i="2" s="1"/>
  <c r="C1537" i="2"/>
  <c r="D1537" i="2" s="1"/>
  <c r="C1536" i="2"/>
  <c r="D1536" i="2" s="1"/>
  <c r="C1535" i="2"/>
  <c r="D1535" i="2" s="1"/>
  <c r="C1534" i="2"/>
  <c r="D1534" i="2" s="1"/>
  <c r="C1533" i="2"/>
  <c r="D1533" i="2" s="1"/>
  <c r="C1532" i="2"/>
  <c r="D1532" i="2" s="1"/>
  <c r="C1531" i="2"/>
  <c r="D1531" i="2" s="1"/>
  <c r="C1530" i="2"/>
  <c r="D1530" i="2" s="1"/>
  <c r="C1529" i="2"/>
  <c r="D1529" i="2" s="1"/>
  <c r="C1528" i="2"/>
  <c r="D1528" i="2" s="1"/>
  <c r="C1527" i="2"/>
  <c r="D1527" i="2" s="1"/>
  <c r="C1526" i="2"/>
  <c r="D1526" i="2" s="1"/>
  <c r="C1525" i="2"/>
  <c r="D1525" i="2" s="1"/>
  <c r="C1524" i="2"/>
  <c r="D1524" i="2" s="1"/>
  <c r="C1523" i="2"/>
  <c r="D1523" i="2" s="1"/>
  <c r="C1522" i="2"/>
  <c r="D1522" i="2" s="1"/>
  <c r="C1521" i="2"/>
  <c r="D1521" i="2" s="1"/>
  <c r="C1520" i="2"/>
  <c r="D1520" i="2" s="1"/>
  <c r="C1519" i="2"/>
  <c r="D1519" i="2" s="1"/>
  <c r="C1518" i="2"/>
  <c r="D1518" i="2" s="1"/>
  <c r="C1517" i="2"/>
  <c r="D1517" i="2" s="1"/>
  <c r="C1516" i="2"/>
  <c r="D1516" i="2" s="1"/>
  <c r="C1515" i="2"/>
  <c r="D1515" i="2" s="1"/>
  <c r="C1514" i="2"/>
  <c r="D1514" i="2" s="1"/>
  <c r="C1513" i="2"/>
  <c r="D1513" i="2" s="1"/>
  <c r="C1512" i="2"/>
  <c r="D1512" i="2" s="1"/>
  <c r="C1511" i="2"/>
  <c r="D1511" i="2" s="1"/>
  <c r="C1510" i="2"/>
  <c r="D1510" i="2" s="1"/>
  <c r="C1509" i="2"/>
  <c r="D1509" i="2" s="1"/>
  <c r="C1508" i="2"/>
  <c r="D1508" i="2" s="1"/>
  <c r="C1507" i="2"/>
  <c r="D1507" i="2" s="1"/>
  <c r="C1506" i="2"/>
  <c r="D1506" i="2" s="1"/>
  <c r="C1505" i="2"/>
  <c r="D1505" i="2" s="1"/>
  <c r="C1504" i="2"/>
  <c r="D1504" i="2" s="1"/>
  <c r="C1503" i="2"/>
  <c r="D1503" i="2" s="1"/>
  <c r="C1502" i="2"/>
  <c r="D1502" i="2" s="1"/>
  <c r="C1501" i="2"/>
  <c r="D1501" i="2" s="1"/>
  <c r="C1500" i="2"/>
  <c r="D1500" i="2" s="1"/>
  <c r="C1499" i="2"/>
  <c r="D1499" i="2" s="1"/>
  <c r="C1498" i="2"/>
  <c r="D1498" i="2" s="1"/>
  <c r="C1497" i="2"/>
  <c r="D1497" i="2" s="1"/>
  <c r="C1496" i="2"/>
  <c r="D1496" i="2" s="1"/>
  <c r="C1495" i="2"/>
  <c r="D1495" i="2" s="1"/>
  <c r="C1494" i="2"/>
  <c r="D1494" i="2" s="1"/>
  <c r="C1493" i="2"/>
  <c r="D1493" i="2" s="1"/>
  <c r="C1492" i="2"/>
  <c r="D1492" i="2" s="1"/>
  <c r="C1491" i="2"/>
  <c r="D1491" i="2" s="1"/>
  <c r="C1490" i="2"/>
  <c r="D1490" i="2" s="1"/>
  <c r="C1489" i="2"/>
  <c r="D1489" i="2" s="1"/>
  <c r="C1488" i="2"/>
  <c r="D1488" i="2" s="1"/>
  <c r="C1487" i="2"/>
  <c r="D1487" i="2" s="1"/>
  <c r="C1486" i="2"/>
  <c r="D1486" i="2" s="1"/>
  <c r="C1485" i="2"/>
  <c r="D1485" i="2" s="1"/>
  <c r="C1484" i="2"/>
  <c r="D1484" i="2" s="1"/>
  <c r="C1483" i="2"/>
  <c r="D1483" i="2" s="1"/>
  <c r="C1482" i="2"/>
  <c r="D1482" i="2" s="1"/>
  <c r="C1481" i="2"/>
  <c r="D1481" i="2" s="1"/>
  <c r="C1480" i="2"/>
  <c r="D1480" i="2" s="1"/>
  <c r="C1479" i="2"/>
  <c r="D1479" i="2" s="1"/>
  <c r="C1478" i="2"/>
  <c r="D1478" i="2" s="1"/>
  <c r="C1477" i="2"/>
  <c r="D1477" i="2" s="1"/>
  <c r="C1476" i="2"/>
  <c r="D1476" i="2" s="1"/>
  <c r="C1475" i="2"/>
  <c r="D1475" i="2" s="1"/>
  <c r="C1474" i="2"/>
  <c r="D1474" i="2" s="1"/>
  <c r="C1473" i="2"/>
  <c r="D1473" i="2" s="1"/>
  <c r="C1472" i="2"/>
  <c r="D1472" i="2" s="1"/>
  <c r="C1471" i="2"/>
  <c r="D1471" i="2" s="1"/>
  <c r="C1470" i="2"/>
  <c r="D1470" i="2" s="1"/>
  <c r="C1469" i="2"/>
  <c r="D1469" i="2" s="1"/>
  <c r="C1468" i="2"/>
  <c r="D1468" i="2" s="1"/>
  <c r="C1467" i="2"/>
  <c r="D1467" i="2" s="1"/>
  <c r="C1466" i="2"/>
  <c r="D1466" i="2" s="1"/>
  <c r="C1465" i="2"/>
  <c r="D1465" i="2" s="1"/>
  <c r="C1464" i="2"/>
  <c r="D1464" i="2" s="1"/>
  <c r="C1463" i="2"/>
  <c r="D1463" i="2" s="1"/>
  <c r="C1462" i="2"/>
  <c r="D1462" i="2" s="1"/>
  <c r="C1461" i="2"/>
  <c r="D1461" i="2" s="1"/>
  <c r="C1460" i="2"/>
  <c r="D1460" i="2" s="1"/>
  <c r="C1459" i="2"/>
  <c r="D1459" i="2" s="1"/>
  <c r="C1458" i="2"/>
  <c r="D1458" i="2" s="1"/>
  <c r="C1457" i="2"/>
  <c r="D1457" i="2" s="1"/>
  <c r="C1456" i="2"/>
  <c r="D1456" i="2" s="1"/>
  <c r="C1455" i="2"/>
  <c r="D1455" i="2" s="1"/>
  <c r="C1454" i="2"/>
  <c r="D1454" i="2" s="1"/>
  <c r="C1453" i="2"/>
  <c r="D1453" i="2" s="1"/>
  <c r="C1452" i="2"/>
  <c r="D1452" i="2" s="1"/>
  <c r="C1451" i="2"/>
  <c r="D1451" i="2" s="1"/>
  <c r="C1450" i="2"/>
  <c r="D1450" i="2" s="1"/>
  <c r="C1449" i="2"/>
  <c r="D1449" i="2" s="1"/>
  <c r="C1448" i="2"/>
  <c r="D1448" i="2" s="1"/>
  <c r="C1447" i="2"/>
  <c r="D1447" i="2" s="1"/>
  <c r="C1446" i="2"/>
  <c r="D1446" i="2" s="1"/>
  <c r="C1445" i="2"/>
  <c r="D1445" i="2" s="1"/>
  <c r="C1444" i="2"/>
  <c r="D1444" i="2" s="1"/>
  <c r="C1443" i="2"/>
  <c r="D1443" i="2" s="1"/>
  <c r="C1442" i="2"/>
  <c r="D1442" i="2" s="1"/>
  <c r="C1441" i="2"/>
  <c r="D1441" i="2" s="1"/>
  <c r="C1440" i="2"/>
  <c r="D1440" i="2" s="1"/>
  <c r="C1439" i="2"/>
  <c r="D1439" i="2" s="1"/>
  <c r="C1438" i="2"/>
  <c r="D1438" i="2" s="1"/>
  <c r="C1437" i="2"/>
  <c r="D1437" i="2" s="1"/>
  <c r="C1436" i="2"/>
  <c r="D1436" i="2" s="1"/>
  <c r="C1435" i="2"/>
  <c r="D1435" i="2" s="1"/>
  <c r="C1434" i="2"/>
  <c r="D1434" i="2" s="1"/>
  <c r="C1433" i="2"/>
  <c r="D1433" i="2" s="1"/>
  <c r="C1432" i="2"/>
  <c r="D1432" i="2" s="1"/>
  <c r="C1431" i="2"/>
  <c r="D1431" i="2" s="1"/>
  <c r="C1430" i="2"/>
  <c r="D1430" i="2" s="1"/>
  <c r="C1429" i="2"/>
  <c r="D1429" i="2" s="1"/>
  <c r="C1428" i="2"/>
  <c r="D1428" i="2" s="1"/>
  <c r="C1427" i="2"/>
  <c r="D1427" i="2" s="1"/>
  <c r="C1426" i="2"/>
  <c r="D1426" i="2" s="1"/>
  <c r="C1425" i="2"/>
  <c r="D1425" i="2" s="1"/>
  <c r="C1424" i="2"/>
  <c r="D1424" i="2" s="1"/>
  <c r="C1423" i="2"/>
  <c r="D1423" i="2" s="1"/>
  <c r="C1422" i="2"/>
  <c r="D1422" i="2" s="1"/>
  <c r="C1421" i="2"/>
  <c r="D1421" i="2" s="1"/>
  <c r="C1420" i="2"/>
  <c r="D1420" i="2" s="1"/>
  <c r="C1419" i="2"/>
  <c r="D1419" i="2" s="1"/>
  <c r="C1418" i="2"/>
  <c r="D1418" i="2" s="1"/>
  <c r="C1417" i="2"/>
  <c r="D1417" i="2" s="1"/>
  <c r="C1416" i="2"/>
  <c r="D1416" i="2" s="1"/>
  <c r="C1415" i="2"/>
  <c r="D1415" i="2" s="1"/>
  <c r="C1414" i="2"/>
  <c r="D1414" i="2" s="1"/>
  <c r="C1413" i="2"/>
  <c r="D1413" i="2" s="1"/>
  <c r="C1412" i="2"/>
  <c r="D1412" i="2" s="1"/>
  <c r="C1411" i="2"/>
  <c r="D1411" i="2" s="1"/>
  <c r="C1410" i="2"/>
  <c r="D1410" i="2" s="1"/>
  <c r="C1409" i="2"/>
  <c r="D1409" i="2" s="1"/>
  <c r="C1408" i="2"/>
  <c r="D1408" i="2" s="1"/>
  <c r="C1407" i="2"/>
  <c r="D1407" i="2" s="1"/>
  <c r="C1406" i="2"/>
  <c r="D1406" i="2" s="1"/>
  <c r="C1405" i="2"/>
  <c r="D1405" i="2" s="1"/>
  <c r="C1404" i="2"/>
  <c r="D1404" i="2" s="1"/>
  <c r="C1403" i="2"/>
  <c r="D1403" i="2" s="1"/>
  <c r="C1402" i="2"/>
  <c r="D1402" i="2" s="1"/>
  <c r="C1401" i="2"/>
  <c r="D1401" i="2" s="1"/>
  <c r="C1400" i="2"/>
  <c r="D1400" i="2" s="1"/>
  <c r="C1399" i="2"/>
  <c r="D1399" i="2" s="1"/>
  <c r="C1398" i="2"/>
  <c r="D1398" i="2" s="1"/>
  <c r="C1397" i="2"/>
  <c r="D1397" i="2" s="1"/>
  <c r="C1396" i="2"/>
  <c r="D1396" i="2" s="1"/>
  <c r="C1395" i="2"/>
  <c r="D1395" i="2" s="1"/>
  <c r="C1394" i="2"/>
  <c r="D1394" i="2" s="1"/>
  <c r="C1393" i="2"/>
  <c r="D1393" i="2" s="1"/>
  <c r="C1392" i="2"/>
  <c r="D1392" i="2" s="1"/>
  <c r="C1391" i="2"/>
  <c r="D1391" i="2" s="1"/>
  <c r="C1390" i="2"/>
  <c r="D1390" i="2" s="1"/>
  <c r="C1389" i="2"/>
  <c r="D1389" i="2" s="1"/>
  <c r="C1388" i="2"/>
  <c r="D1388" i="2" s="1"/>
  <c r="C1387" i="2"/>
  <c r="D1387" i="2" s="1"/>
  <c r="C1386" i="2"/>
  <c r="D1386" i="2" s="1"/>
  <c r="C1385" i="2"/>
  <c r="D1385" i="2" s="1"/>
  <c r="C1384" i="2"/>
  <c r="D1384" i="2" s="1"/>
  <c r="C1383" i="2"/>
  <c r="D1383" i="2" s="1"/>
  <c r="C1382" i="2"/>
  <c r="D1382" i="2" s="1"/>
  <c r="C1381" i="2"/>
  <c r="D1381" i="2" s="1"/>
  <c r="C1380" i="2"/>
  <c r="D1380" i="2" s="1"/>
  <c r="C1379" i="2"/>
  <c r="D1379" i="2" s="1"/>
  <c r="C1378" i="2"/>
  <c r="D1378" i="2" s="1"/>
  <c r="C1377" i="2"/>
  <c r="D1377" i="2" s="1"/>
  <c r="C1376" i="2"/>
  <c r="D1376" i="2" s="1"/>
  <c r="C1375" i="2"/>
  <c r="D1375" i="2" s="1"/>
  <c r="C1374" i="2"/>
  <c r="D1374" i="2" s="1"/>
  <c r="C1373" i="2"/>
  <c r="D1373" i="2" s="1"/>
  <c r="C1372" i="2"/>
  <c r="D1372" i="2" s="1"/>
  <c r="C1371" i="2"/>
  <c r="D1371" i="2" s="1"/>
  <c r="C1370" i="2"/>
  <c r="D1370" i="2" s="1"/>
  <c r="C1369" i="2"/>
  <c r="D1369" i="2" s="1"/>
  <c r="C1368" i="2"/>
  <c r="D1368" i="2" s="1"/>
  <c r="C1367" i="2"/>
  <c r="D1367" i="2" s="1"/>
  <c r="C1366" i="2"/>
  <c r="D1366" i="2" s="1"/>
  <c r="C1365" i="2"/>
  <c r="D1365" i="2" s="1"/>
  <c r="C1364" i="2"/>
  <c r="D1364" i="2" s="1"/>
  <c r="C1363" i="2"/>
  <c r="D1363" i="2" s="1"/>
  <c r="C1362" i="2"/>
  <c r="D1362" i="2" s="1"/>
  <c r="C1361" i="2"/>
  <c r="D1361" i="2" s="1"/>
  <c r="C1360" i="2"/>
  <c r="D1360" i="2" s="1"/>
  <c r="C1359" i="2"/>
  <c r="D1359" i="2" s="1"/>
  <c r="C1358" i="2"/>
  <c r="D1358" i="2" s="1"/>
  <c r="C1357" i="2"/>
  <c r="D1357" i="2" s="1"/>
  <c r="C1356" i="2"/>
  <c r="D1356" i="2" s="1"/>
  <c r="C1355" i="2"/>
  <c r="D1355" i="2" s="1"/>
  <c r="C1354" i="2"/>
  <c r="D1354" i="2" s="1"/>
  <c r="C1353" i="2"/>
  <c r="D1353" i="2" s="1"/>
  <c r="C1352" i="2"/>
  <c r="D1352" i="2" s="1"/>
  <c r="C1351" i="2"/>
  <c r="D1351" i="2" s="1"/>
  <c r="C1350" i="2"/>
  <c r="D1350" i="2" s="1"/>
  <c r="C1349" i="2"/>
  <c r="D1349" i="2" s="1"/>
  <c r="C1348" i="2"/>
  <c r="D1348" i="2" s="1"/>
  <c r="C1347" i="2"/>
  <c r="D1347" i="2" s="1"/>
  <c r="C1346" i="2"/>
  <c r="D1346" i="2" s="1"/>
  <c r="C1345" i="2"/>
  <c r="D1345" i="2" s="1"/>
  <c r="C1344" i="2"/>
  <c r="D1344" i="2" s="1"/>
  <c r="C1343" i="2"/>
  <c r="D1343" i="2" s="1"/>
  <c r="C1342" i="2"/>
  <c r="D1342" i="2" s="1"/>
  <c r="C1341" i="2"/>
  <c r="D1341" i="2" s="1"/>
  <c r="C1340" i="2"/>
  <c r="D1340" i="2" s="1"/>
  <c r="C1339" i="2"/>
  <c r="D1339" i="2" s="1"/>
  <c r="C1338" i="2"/>
  <c r="D1338" i="2" s="1"/>
  <c r="C1337" i="2"/>
  <c r="D1337" i="2" s="1"/>
  <c r="C1336" i="2"/>
  <c r="D1336" i="2" s="1"/>
  <c r="C1335" i="2"/>
  <c r="D1335" i="2" s="1"/>
  <c r="C1334" i="2"/>
  <c r="D1334" i="2" s="1"/>
  <c r="C1333" i="2"/>
  <c r="D1333" i="2" s="1"/>
  <c r="C1332" i="2"/>
  <c r="D1332" i="2" s="1"/>
  <c r="C1331" i="2"/>
  <c r="D1331" i="2" s="1"/>
  <c r="C1330" i="2"/>
  <c r="D1330" i="2" s="1"/>
  <c r="C1329" i="2"/>
  <c r="D1329" i="2" s="1"/>
  <c r="C1328" i="2"/>
  <c r="D1328" i="2" s="1"/>
  <c r="C1327" i="2"/>
  <c r="D1327" i="2" s="1"/>
  <c r="C1326" i="2"/>
  <c r="D1326" i="2" s="1"/>
  <c r="C1325" i="2"/>
  <c r="D1325" i="2" s="1"/>
  <c r="C1324" i="2"/>
  <c r="D1324" i="2" s="1"/>
  <c r="C1323" i="2"/>
  <c r="D1323" i="2" s="1"/>
  <c r="C1322" i="2"/>
  <c r="D1322" i="2" s="1"/>
  <c r="C1321" i="2"/>
  <c r="D1321" i="2" s="1"/>
  <c r="C1320" i="2"/>
  <c r="D1320" i="2" s="1"/>
  <c r="C1319" i="2"/>
  <c r="D1319" i="2" s="1"/>
  <c r="C1318" i="2"/>
  <c r="D1318" i="2" s="1"/>
  <c r="C1317" i="2"/>
  <c r="D1317" i="2" s="1"/>
  <c r="C1316" i="2"/>
  <c r="D1316" i="2" s="1"/>
  <c r="C1315" i="2"/>
  <c r="D1315" i="2" s="1"/>
  <c r="C1314" i="2"/>
  <c r="D1314" i="2" s="1"/>
  <c r="C1313" i="2"/>
  <c r="D1313" i="2" s="1"/>
  <c r="C1312" i="2"/>
  <c r="D1312" i="2" s="1"/>
  <c r="C1311" i="2"/>
  <c r="D1311" i="2" s="1"/>
  <c r="C1310" i="2"/>
  <c r="D1310" i="2" s="1"/>
  <c r="C1309" i="2"/>
  <c r="D1309" i="2" s="1"/>
  <c r="C1308" i="2"/>
  <c r="D1308" i="2" s="1"/>
  <c r="C1307" i="2"/>
  <c r="D1307" i="2" s="1"/>
  <c r="C1306" i="2"/>
  <c r="D1306" i="2" s="1"/>
  <c r="C1305" i="2"/>
  <c r="D1305" i="2" s="1"/>
  <c r="C1304" i="2"/>
  <c r="D1304" i="2" s="1"/>
  <c r="C1303" i="2"/>
  <c r="D1303" i="2" s="1"/>
  <c r="C1302" i="2"/>
  <c r="D1302" i="2" s="1"/>
  <c r="C1301" i="2"/>
  <c r="D1301" i="2" s="1"/>
  <c r="C1300" i="2"/>
  <c r="D1300" i="2" s="1"/>
  <c r="C1299" i="2"/>
  <c r="D1299" i="2" s="1"/>
  <c r="C1298" i="2"/>
  <c r="D1298" i="2" s="1"/>
  <c r="C1297" i="2"/>
  <c r="D1297" i="2" s="1"/>
  <c r="C1296" i="2"/>
  <c r="D1296" i="2" s="1"/>
  <c r="C1295" i="2"/>
  <c r="D1295" i="2" s="1"/>
  <c r="C1294" i="2"/>
  <c r="D1294" i="2" s="1"/>
  <c r="C1293" i="2"/>
  <c r="D1293" i="2" s="1"/>
  <c r="C1292" i="2"/>
  <c r="D1292" i="2" s="1"/>
  <c r="C1291" i="2"/>
  <c r="D1291" i="2" s="1"/>
  <c r="C1290" i="2"/>
  <c r="D1290" i="2" s="1"/>
  <c r="C1289" i="2"/>
  <c r="D1289" i="2" s="1"/>
  <c r="C1288" i="2"/>
  <c r="D1288" i="2" s="1"/>
  <c r="C1287" i="2"/>
  <c r="D1287" i="2" s="1"/>
  <c r="C1286" i="2"/>
  <c r="D1286" i="2" s="1"/>
  <c r="C1285" i="2"/>
  <c r="D1285" i="2" s="1"/>
  <c r="C1284" i="2"/>
  <c r="D1284" i="2" s="1"/>
  <c r="C1283" i="2"/>
  <c r="D1283" i="2" s="1"/>
  <c r="C1282" i="2"/>
  <c r="D1282" i="2" s="1"/>
  <c r="C1281" i="2"/>
  <c r="D1281" i="2" s="1"/>
  <c r="C1280" i="2"/>
  <c r="D1280" i="2" s="1"/>
  <c r="C1279" i="2"/>
  <c r="D1279" i="2" s="1"/>
  <c r="C1278" i="2"/>
  <c r="D1278" i="2" s="1"/>
  <c r="C1277" i="2"/>
  <c r="D1277" i="2" s="1"/>
  <c r="C1276" i="2"/>
  <c r="D1276" i="2" s="1"/>
  <c r="C1275" i="2"/>
  <c r="D1275" i="2" s="1"/>
  <c r="C1274" i="2"/>
  <c r="D1274" i="2" s="1"/>
  <c r="C1273" i="2"/>
  <c r="D1273" i="2" s="1"/>
  <c r="C1272" i="2"/>
  <c r="D1272" i="2" s="1"/>
  <c r="C1271" i="2"/>
  <c r="D1271" i="2" s="1"/>
  <c r="C1270" i="2"/>
  <c r="D1270" i="2" s="1"/>
  <c r="C1269" i="2"/>
  <c r="D1269" i="2" s="1"/>
  <c r="C1268" i="2"/>
  <c r="D1268" i="2" s="1"/>
  <c r="C1267" i="2"/>
  <c r="D1267" i="2" s="1"/>
  <c r="C1266" i="2"/>
  <c r="D1266" i="2" s="1"/>
  <c r="C1265" i="2"/>
  <c r="D1265" i="2" s="1"/>
  <c r="C1264" i="2"/>
  <c r="D1264" i="2" s="1"/>
  <c r="C1263" i="2"/>
  <c r="D1263" i="2" s="1"/>
  <c r="C1262" i="2"/>
  <c r="D1262" i="2" s="1"/>
  <c r="C1261" i="2"/>
  <c r="D1261" i="2" s="1"/>
  <c r="C1260" i="2"/>
  <c r="D1260" i="2" s="1"/>
  <c r="C1259" i="2"/>
  <c r="D1259" i="2" s="1"/>
  <c r="C1258" i="2"/>
  <c r="D1258" i="2" s="1"/>
  <c r="C1257" i="2"/>
  <c r="D1257" i="2" s="1"/>
  <c r="C1256" i="2"/>
  <c r="D1256" i="2" s="1"/>
  <c r="C1255" i="2"/>
  <c r="D1255" i="2" s="1"/>
  <c r="C1254" i="2"/>
  <c r="D1254" i="2" s="1"/>
  <c r="C1253" i="2"/>
  <c r="D1253" i="2" s="1"/>
  <c r="C1252" i="2"/>
  <c r="D1252" i="2" s="1"/>
  <c r="C1251" i="2"/>
  <c r="D1251" i="2" s="1"/>
  <c r="C1250" i="2"/>
  <c r="D1250" i="2" s="1"/>
  <c r="C1249" i="2"/>
  <c r="D1249" i="2" s="1"/>
  <c r="C1248" i="2"/>
  <c r="D1248" i="2" s="1"/>
  <c r="C1247" i="2"/>
  <c r="D1247" i="2" s="1"/>
  <c r="C1246" i="2"/>
  <c r="D1246" i="2" s="1"/>
  <c r="C1245" i="2"/>
  <c r="D1245" i="2" s="1"/>
  <c r="C1244" i="2"/>
  <c r="D1244" i="2" s="1"/>
  <c r="C1243" i="2"/>
  <c r="D1243" i="2" s="1"/>
  <c r="C1242" i="2"/>
  <c r="D1242" i="2" s="1"/>
  <c r="C1241" i="2"/>
  <c r="D1241" i="2" s="1"/>
  <c r="C1240" i="2"/>
  <c r="D1240" i="2" s="1"/>
  <c r="C1239" i="2"/>
  <c r="D1239" i="2" s="1"/>
  <c r="C1238" i="2"/>
  <c r="D1238" i="2" s="1"/>
  <c r="C1237" i="2"/>
  <c r="D1237" i="2" s="1"/>
  <c r="C1236" i="2"/>
  <c r="D1236" i="2" s="1"/>
  <c r="C1235" i="2"/>
  <c r="D1235" i="2" s="1"/>
  <c r="C1234" i="2"/>
  <c r="D1234" i="2" s="1"/>
  <c r="C1233" i="2"/>
  <c r="D1233" i="2" s="1"/>
  <c r="C1232" i="2"/>
  <c r="D1232" i="2" s="1"/>
  <c r="C1231" i="2"/>
  <c r="D1231" i="2" s="1"/>
  <c r="C1230" i="2"/>
  <c r="D1230" i="2" s="1"/>
  <c r="C1229" i="2"/>
  <c r="D1229" i="2" s="1"/>
  <c r="C1228" i="2"/>
  <c r="D1228" i="2" s="1"/>
  <c r="C1227" i="2"/>
  <c r="D1227" i="2" s="1"/>
  <c r="C1226" i="2"/>
  <c r="D1226" i="2" s="1"/>
  <c r="C1225" i="2"/>
  <c r="D1225" i="2" s="1"/>
  <c r="C1224" i="2"/>
  <c r="D1224" i="2" s="1"/>
  <c r="C1223" i="2"/>
  <c r="D1223" i="2" s="1"/>
  <c r="C1222" i="2"/>
  <c r="D1222" i="2" s="1"/>
  <c r="C1221" i="2"/>
  <c r="D1221" i="2" s="1"/>
  <c r="C1220" i="2"/>
  <c r="D1220" i="2" s="1"/>
  <c r="C1219" i="2"/>
  <c r="D1219" i="2" s="1"/>
  <c r="C1218" i="2"/>
  <c r="D1218" i="2" s="1"/>
  <c r="C1217" i="2"/>
  <c r="D1217" i="2" s="1"/>
  <c r="C1216" i="2"/>
  <c r="D1216" i="2" s="1"/>
  <c r="C1215" i="2"/>
  <c r="D1215" i="2" s="1"/>
  <c r="C1214" i="2"/>
  <c r="D1214" i="2" s="1"/>
  <c r="C1213" i="2"/>
  <c r="D1213" i="2" s="1"/>
  <c r="C1212" i="2"/>
  <c r="D1212" i="2" s="1"/>
  <c r="C1211" i="2"/>
  <c r="D1211" i="2" s="1"/>
  <c r="C1210" i="2"/>
  <c r="D1210" i="2" s="1"/>
  <c r="C1209" i="2"/>
  <c r="D1209" i="2" s="1"/>
  <c r="C1208" i="2"/>
  <c r="D1208" i="2" s="1"/>
  <c r="C1207" i="2"/>
  <c r="D1207" i="2" s="1"/>
  <c r="C1206" i="2"/>
  <c r="D1206" i="2" s="1"/>
  <c r="C1205" i="2"/>
  <c r="D1205" i="2" s="1"/>
  <c r="C1204" i="2"/>
  <c r="D1204" i="2" s="1"/>
  <c r="C1203" i="2"/>
  <c r="D1203" i="2" s="1"/>
  <c r="C1202" i="2"/>
  <c r="D1202" i="2" s="1"/>
  <c r="C1201" i="2"/>
  <c r="D1201" i="2" s="1"/>
  <c r="C1200" i="2"/>
  <c r="D1200" i="2" s="1"/>
  <c r="C1199" i="2"/>
  <c r="D1199" i="2" s="1"/>
  <c r="C1198" i="2"/>
  <c r="D1198" i="2" s="1"/>
  <c r="C1197" i="2"/>
  <c r="D1197" i="2" s="1"/>
  <c r="C1196" i="2"/>
  <c r="D1196" i="2" s="1"/>
  <c r="C1195" i="2"/>
  <c r="D1195" i="2" s="1"/>
  <c r="C1194" i="2"/>
  <c r="D1194" i="2" s="1"/>
  <c r="C1193" i="2"/>
  <c r="D1193" i="2" s="1"/>
  <c r="C1192" i="2"/>
  <c r="D1192" i="2" s="1"/>
  <c r="C1191" i="2"/>
  <c r="D1191" i="2" s="1"/>
  <c r="C1190" i="2"/>
  <c r="D1190" i="2" s="1"/>
  <c r="C1189" i="2"/>
  <c r="D1189" i="2" s="1"/>
  <c r="C1188" i="2"/>
  <c r="D1188" i="2" s="1"/>
  <c r="C1187" i="2"/>
  <c r="D1187" i="2" s="1"/>
  <c r="C1186" i="2"/>
  <c r="D1186" i="2" s="1"/>
  <c r="C1185" i="2"/>
  <c r="D1185" i="2" s="1"/>
  <c r="C1184" i="2"/>
  <c r="D1184" i="2" s="1"/>
  <c r="C1183" i="2"/>
  <c r="D1183" i="2" s="1"/>
  <c r="C1182" i="2"/>
  <c r="D1182" i="2" s="1"/>
  <c r="C1181" i="2"/>
  <c r="D1181" i="2" s="1"/>
  <c r="C1180" i="2"/>
  <c r="D1180" i="2" s="1"/>
  <c r="C1179" i="2"/>
  <c r="D1179" i="2" s="1"/>
  <c r="C1178" i="2"/>
  <c r="D1178" i="2" s="1"/>
  <c r="C1177" i="2"/>
  <c r="D1177" i="2" s="1"/>
  <c r="C1176" i="2"/>
  <c r="D1176" i="2" s="1"/>
  <c r="C1175" i="2"/>
  <c r="D1175" i="2" s="1"/>
  <c r="C1174" i="2"/>
  <c r="D1174" i="2" s="1"/>
  <c r="C1173" i="2"/>
  <c r="D1173" i="2" s="1"/>
  <c r="C1172" i="2"/>
  <c r="D1172" i="2" s="1"/>
  <c r="C1171" i="2"/>
  <c r="D1171" i="2" s="1"/>
  <c r="C1170" i="2"/>
  <c r="D1170" i="2" s="1"/>
  <c r="C1169" i="2"/>
  <c r="D1169" i="2" s="1"/>
  <c r="C1168" i="2"/>
  <c r="D1168" i="2" s="1"/>
  <c r="C1167" i="2"/>
  <c r="D1167" i="2" s="1"/>
  <c r="C1166" i="2"/>
  <c r="D1166" i="2" s="1"/>
  <c r="C1165" i="2"/>
  <c r="D1165" i="2" s="1"/>
  <c r="C1164" i="2"/>
  <c r="D1164" i="2" s="1"/>
  <c r="C1163" i="2"/>
  <c r="D1163" i="2" s="1"/>
  <c r="C1162" i="2"/>
  <c r="D1162" i="2" s="1"/>
  <c r="C1161" i="2"/>
  <c r="D1161" i="2" s="1"/>
  <c r="C1160" i="2"/>
  <c r="D1160" i="2" s="1"/>
  <c r="C1159" i="2"/>
  <c r="D1159" i="2" s="1"/>
  <c r="C1158" i="2"/>
  <c r="D1158" i="2" s="1"/>
  <c r="C1157" i="2"/>
  <c r="D1157" i="2" s="1"/>
  <c r="C1156" i="2"/>
  <c r="D1156" i="2" s="1"/>
  <c r="C1155" i="2"/>
  <c r="D1155" i="2" s="1"/>
  <c r="C1154" i="2"/>
  <c r="D1154" i="2" s="1"/>
  <c r="C1153" i="2"/>
  <c r="D1153" i="2" s="1"/>
  <c r="C1152" i="2"/>
  <c r="D1152" i="2" s="1"/>
  <c r="C1151" i="2"/>
  <c r="D1151" i="2" s="1"/>
  <c r="C1150" i="2"/>
  <c r="D1150" i="2" s="1"/>
  <c r="C1149" i="2"/>
  <c r="D1149" i="2" s="1"/>
  <c r="C1148" i="2"/>
  <c r="D1148" i="2" s="1"/>
  <c r="C1147" i="2"/>
  <c r="D1147" i="2" s="1"/>
  <c r="C1146" i="2"/>
  <c r="D1146" i="2" s="1"/>
  <c r="C1145" i="2"/>
  <c r="D1145" i="2" s="1"/>
  <c r="C1144" i="2"/>
  <c r="D1144" i="2" s="1"/>
  <c r="C1143" i="2"/>
  <c r="D1143" i="2" s="1"/>
  <c r="C1142" i="2"/>
  <c r="D1142" i="2" s="1"/>
  <c r="C1141" i="2"/>
  <c r="D1141" i="2" s="1"/>
  <c r="C1140" i="2"/>
  <c r="D1140" i="2" s="1"/>
  <c r="C1139" i="2"/>
  <c r="D1139" i="2" s="1"/>
  <c r="C1138" i="2"/>
  <c r="D1138" i="2" s="1"/>
  <c r="C1137" i="2"/>
  <c r="D1137" i="2" s="1"/>
  <c r="C1136" i="2"/>
  <c r="D1136" i="2" s="1"/>
  <c r="C1135" i="2"/>
  <c r="D1135" i="2" s="1"/>
  <c r="C1134" i="2"/>
  <c r="D1134" i="2" s="1"/>
  <c r="C1133" i="2"/>
  <c r="D1133" i="2" s="1"/>
  <c r="C1132" i="2"/>
  <c r="D1132" i="2" s="1"/>
  <c r="C1131" i="2"/>
  <c r="D1131" i="2" s="1"/>
  <c r="C1130" i="2"/>
  <c r="D1130" i="2" s="1"/>
  <c r="C1129" i="2"/>
  <c r="D1129" i="2" s="1"/>
  <c r="C1128" i="2"/>
  <c r="D1128" i="2" s="1"/>
  <c r="C1127" i="2"/>
  <c r="D1127" i="2" s="1"/>
  <c r="C1126" i="2"/>
  <c r="D1126" i="2" s="1"/>
  <c r="C1125" i="2"/>
  <c r="D1125" i="2" s="1"/>
  <c r="C1124" i="2"/>
  <c r="D1124" i="2" s="1"/>
  <c r="C1123" i="2"/>
  <c r="D1123" i="2" s="1"/>
  <c r="C1122" i="2"/>
  <c r="D1122" i="2" s="1"/>
  <c r="C1121" i="2"/>
  <c r="D1121" i="2" s="1"/>
  <c r="C1120" i="2"/>
  <c r="D1120" i="2" s="1"/>
  <c r="C1119" i="2"/>
  <c r="D1119" i="2" s="1"/>
  <c r="C1118" i="2"/>
  <c r="D1118" i="2" s="1"/>
  <c r="C1117" i="2"/>
  <c r="D1117" i="2" s="1"/>
  <c r="C1116" i="2"/>
  <c r="D1116" i="2" s="1"/>
  <c r="C1115" i="2"/>
  <c r="D1115" i="2" s="1"/>
  <c r="C1114" i="2"/>
  <c r="D1114" i="2" s="1"/>
  <c r="C1113" i="2"/>
  <c r="D1113" i="2" s="1"/>
  <c r="C1112" i="2"/>
  <c r="D1112" i="2" s="1"/>
  <c r="C1111" i="2"/>
  <c r="D1111" i="2" s="1"/>
  <c r="C1110" i="2"/>
  <c r="D1110" i="2" s="1"/>
  <c r="C1109" i="2"/>
  <c r="D1109" i="2" s="1"/>
  <c r="C1108" i="2"/>
  <c r="D1108" i="2" s="1"/>
  <c r="C1107" i="2"/>
  <c r="D1107" i="2" s="1"/>
  <c r="C1106" i="2"/>
  <c r="D1106" i="2" s="1"/>
  <c r="C1105" i="2"/>
  <c r="D1105" i="2" s="1"/>
  <c r="C1104" i="2"/>
  <c r="D1104" i="2" s="1"/>
  <c r="C1103" i="2"/>
  <c r="D1103" i="2" s="1"/>
  <c r="C1102" i="2"/>
  <c r="D1102" i="2" s="1"/>
  <c r="C1101" i="2"/>
  <c r="D1101" i="2" s="1"/>
  <c r="C1100" i="2"/>
  <c r="D1100" i="2" s="1"/>
  <c r="C1099" i="2"/>
  <c r="D1099" i="2" s="1"/>
  <c r="C1098" i="2"/>
  <c r="D1098" i="2" s="1"/>
  <c r="C1097" i="2"/>
  <c r="D1097" i="2" s="1"/>
  <c r="C1096" i="2"/>
  <c r="D1096" i="2" s="1"/>
  <c r="C1095" i="2"/>
  <c r="D1095" i="2" s="1"/>
  <c r="C1094" i="2"/>
  <c r="D1094" i="2" s="1"/>
  <c r="C1093" i="2"/>
  <c r="D1093" i="2" s="1"/>
  <c r="C1092" i="2"/>
  <c r="D1092" i="2" s="1"/>
  <c r="C1091" i="2"/>
  <c r="D1091" i="2" s="1"/>
  <c r="C1090" i="2"/>
  <c r="D1090" i="2" s="1"/>
  <c r="C1089" i="2"/>
  <c r="D1089" i="2" s="1"/>
  <c r="C1088" i="2"/>
  <c r="D1088" i="2" s="1"/>
  <c r="C1087" i="2"/>
  <c r="D1087" i="2" s="1"/>
  <c r="C1086" i="2"/>
  <c r="D1086" i="2" s="1"/>
  <c r="C1085" i="2"/>
  <c r="D1085" i="2" s="1"/>
  <c r="C1084" i="2"/>
  <c r="D1084" i="2" s="1"/>
  <c r="C1083" i="2"/>
  <c r="D1083" i="2" s="1"/>
  <c r="C1082" i="2"/>
  <c r="D1082" i="2" s="1"/>
  <c r="C1081" i="2"/>
  <c r="D1081" i="2" s="1"/>
  <c r="C1080" i="2"/>
  <c r="D1080" i="2" s="1"/>
  <c r="C1079" i="2"/>
  <c r="D1079" i="2" s="1"/>
  <c r="C1078" i="2"/>
  <c r="D1078" i="2" s="1"/>
  <c r="C1077" i="2"/>
  <c r="D1077" i="2" s="1"/>
  <c r="C1076" i="2"/>
  <c r="D1076" i="2" s="1"/>
  <c r="C1075" i="2"/>
  <c r="D1075" i="2" s="1"/>
  <c r="C1074" i="2"/>
  <c r="D1074" i="2" s="1"/>
  <c r="C1073" i="2"/>
  <c r="D1073" i="2" s="1"/>
  <c r="C1072" i="2"/>
  <c r="D1072" i="2" s="1"/>
  <c r="C1071" i="2"/>
  <c r="D1071" i="2" s="1"/>
  <c r="C1070" i="2"/>
  <c r="D1070" i="2" s="1"/>
  <c r="C1069" i="2"/>
  <c r="D1069" i="2" s="1"/>
  <c r="C1068" i="2"/>
  <c r="D1068" i="2" s="1"/>
  <c r="C1067" i="2"/>
  <c r="D1067" i="2" s="1"/>
  <c r="C1066" i="2"/>
  <c r="D1066" i="2" s="1"/>
  <c r="C1065" i="2"/>
  <c r="D1065" i="2" s="1"/>
  <c r="C1064" i="2"/>
  <c r="D1064" i="2" s="1"/>
  <c r="C1063" i="2"/>
  <c r="D1063" i="2" s="1"/>
  <c r="C1062" i="2"/>
  <c r="D1062" i="2" s="1"/>
  <c r="C1061" i="2"/>
  <c r="D1061" i="2" s="1"/>
  <c r="C1060" i="2"/>
  <c r="D1060" i="2" s="1"/>
  <c r="C1059" i="2"/>
  <c r="D1059" i="2" s="1"/>
  <c r="C1058" i="2"/>
  <c r="D1058" i="2" s="1"/>
  <c r="C1057" i="2"/>
  <c r="D1057" i="2" s="1"/>
  <c r="C1056" i="2"/>
  <c r="D1056" i="2" s="1"/>
  <c r="C1055" i="2"/>
  <c r="D1055" i="2" s="1"/>
  <c r="C1054" i="2"/>
  <c r="D1054" i="2" s="1"/>
  <c r="C1053" i="2"/>
  <c r="D1053" i="2" s="1"/>
  <c r="C1052" i="2"/>
  <c r="D1052" i="2" s="1"/>
  <c r="C1051" i="2"/>
  <c r="D1051" i="2" s="1"/>
  <c r="C1050" i="2"/>
  <c r="D1050" i="2" s="1"/>
  <c r="C1049" i="2"/>
  <c r="D1049" i="2" s="1"/>
  <c r="C1048" i="2"/>
  <c r="D1048" i="2" s="1"/>
  <c r="C1047" i="2"/>
  <c r="D1047" i="2" s="1"/>
  <c r="C1046" i="2"/>
  <c r="D1046" i="2" s="1"/>
  <c r="C1045" i="2"/>
  <c r="D1045" i="2" s="1"/>
  <c r="C1044" i="2"/>
  <c r="D1044" i="2" s="1"/>
  <c r="C1043" i="2"/>
  <c r="D1043" i="2" s="1"/>
  <c r="C1042" i="2"/>
  <c r="D1042" i="2" s="1"/>
  <c r="C1041" i="2"/>
  <c r="D1041" i="2" s="1"/>
  <c r="C1040" i="2"/>
  <c r="D1040" i="2" s="1"/>
  <c r="C1039" i="2"/>
  <c r="D1039" i="2" s="1"/>
  <c r="C1038" i="2"/>
  <c r="D1038" i="2" s="1"/>
  <c r="C1037" i="2"/>
  <c r="D1037" i="2" s="1"/>
  <c r="C1036" i="2"/>
  <c r="D1036" i="2" s="1"/>
  <c r="C1035" i="2"/>
  <c r="D1035" i="2" s="1"/>
  <c r="C1034" i="2"/>
  <c r="D1034" i="2" s="1"/>
  <c r="C1033" i="2"/>
  <c r="D1033" i="2" s="1"/>
  <c r="C1032" i="2"/>
  <c r="D1032" i="2" s="1"/>
  <c r="C1031" i="2"/>
  <c r="D1031" i="2" s="1"/>
  <c r="C1030" i="2"/>
  <c r="D1030" i="2" s="1"/>
  <c r="C1029" i="2"/>
  <c r="D1029" i="2" s="1"/>
  <c r="C1028" i="2"/>
  <c r="D1028" i="2" s="1"/>
  <c r="C1027" i="2"/>
  <c r="D1027" i="2" s="1"/>
  <c r="C1026" i="2"/>
  <c r="D1026" i="2" s="1"/>
  <c r="C1025" i="2"/>
  <c r="D1025" i="2" s="1"/>
  <c r="C1024" i="2"/>
  <c r="D1024" i="2" s="1"/>
  <c r="C1023" i="2"/>
  <c r="D1023" i="2" s="1"/>
  <c r="C1022" i="2"/>
  <c r="D1022" i="2" s="1"/>
  <c r="C1021" i="2"/>
  <c r="D1021" i="2" s="1"/>
  <c r="C1020" i="2"/>
  <c r="D1020" i="2" s="1"/>
  <c r="C1019" i="2"/>
  <c r="D1019" i="2" s="1"/>
  <c r="C1018" i="2"/>
  <c r="D1018" i="2" s="1"/>
  <c r="C1017" i="2"/>
  <c r="D1017" i="2" s="1"/>
  <c r="C1016" i="2"/>
  <c r="D1016" i="2" s="1"/>
  <c r="C1015" i="2"/>
  <c r="D1015" i="2" s="1"/>
  <c r="C1014" i="2"/>
  <c r="D1014" i="2" s="1"/>
  <c r="C1013" i="2"/>
  <c r="D1013" i="2" s="1"/>
  <c r="C1012" i="2"/>
  <c r="D1012" i="2" s="1"/>
  <c r="C1011" i="2"/>
  <c r="D1011" i="2" s="1"/>
  <c r="C1010" i="2"/>
  <c r="D1010" i="2" s="1"/>
  <c r="C1009" i="2"/>
  <c r="D1009" i="2" s="1"/>
  <c r="C1008" i="2"/>
  <c r="D1008" i="2" s="1"/>
  <c r="C1007" i="2"/>
  <c r="D1007" i="2" s="1"/>
  <c r="C1006" i="2"/>
  <c r="D1006" i="2" s="1"/>
  <c r="C1005" i="2"/>
  <c r="D1005" i="2" s="1"/>
  <c r="C1004" i="2"/>
  <c r="D1004" i="2" s="1"/>
  <c r="C1003" i="2"/>
  <c r="D1003" i="2" s="1"/>
  <c r="C1002" i="2"/>
  <c r="D1002" i="2" s="1"/>
  <c r="C1001" i="2"/>
  <c r="D1001" i="2" s="1"/>
  <c r="C1000" i="2"/>
  <c r="D1000" i="2" s="1"/>
  <c r="C999" i="2"/>
  <c r="D999" i="2" s="1"/>
  <c r="C998" i="2"/>
  <c r="D998" i="2" s="1"/>
  <c r="C997" i="2"/>
  <c r="D997" i="2" s="1"/>
  <c r="C996" i="2"/>
  <c r="D996" i="2" s="1"/>
  <c r="C995" i="2"/>
  <c r="D995" i="2" s="1"/>
  <c r="C994" i="2"/>
  <c r="D994" i="2" s="1"/>
  <c r="C993" i="2"/>
  <c r="D993" i="2" s="1"/>
  <c r="C992" i="2"/>
  <c r="D992" i="2" s="1"/>
  <c r="C991" i="2"/>
  <c r="D991" i="2" s="1"/>
  <c r="C990" i="2"/>
  <c r="D990" i="2" s="1"/>
  <c r="C989" i="2"/>
  <c r="D989" i="2" s="1"/>
  <c r="C988" i="2"/>
  <c r="D988" i="2" s="1"/>
  <c r="C987" i="2"/>
  <c r="D987" i="2" s="1"/>
  <c r="C986" i="2"/>
  <c r="D986" i="2" s="1"/>
  <c r="C985" i="2"/>
  <c r="D985" i="2" s="1"/>
  <c r="C984" i="2"/>
  <c r="D984" i="2" s="1"/>
  <c r="C983" i="2"/>
  <c r="D983" i="2" s="1"/>
  <c r="C982" i="2"/>
  <c r="D982" i="2" s="1"/>
  <c r="C981" i="2"/>
  <c r="D981" i="2" s="1"/>
  <c r="C980" i="2"/>
  <c r="D980" i="2" s="1"/>
  <c r="C979" i="2"/>
  <c r="D979" i="2" s="1"/>
  <c r="C978" i="2"/>
  <c r="D978" i="2" s="1"/>
  <c r="C977" i="2"/>
  <c r="D977" i="2" s="1"/>
  <c r="C976" i="2"/>
  <c r="D976" i="2" s="1"/>
  <c r="C975" i="2"/>
  <c r="D975" i="2" s="1"/>
  <c r="C974" i="2"/>
  <c r="D974" i="2" s="1"/>
  <c r="C973" i="2"/>
  <c r="D973" i="2" s="1"/>
  <c r="C972" i="2"/>
  <c r="D972" i="2" s="1"/>
  <c r="C971" i="2"/>
  <c r="D971" i="2" s="1"/>
  <c r="C970" i="2"/>
  <c r="D970" i="2" s="1"/>
  <c r="C969" i="2"/>
  <c r="D969" i="2" s="1"/>
  <c r="C968" i="2"/>
  <c r="D968" i="2" s="1"/>
  <c r="C967" i="2"/>
  <c r="D967" i="2" s="1"/>
  <c r="C966" i="2"/>
  <c r="D966" i="2" s="1"/>
  <c r="C965" i="2"/>
  <c r="D965" i="2" s="1"/>
  <c r="C964" i="2"/>
  <c r="D964" i="2" s="1"/>
  <c r="C963" i="2"/>
  <c r="D963" i="2" s="1"/>
  <c r="C962" i="2"/>
  <c r="D962" i="2" s="1"/>
  <c r="C961" i="2"/>
  <c r="D961" i="2" s="1"/>
  <c r="C960" i="2"/>
  <c r="D960" i="2" s="1"/>
  <c r="C959" i="2"/>
  <c r="D959" i="2" s="1"/>
  <c r="C958" i="2"/>
  <c r="D958" i="2" s="1"/>
  <c r="C957" i="2"/>
  <c r="D957" i="2" s="1"/>
  <c r="C956" i="2"/>
  <c r="D956" i="2" s="1"/>
  <c r="C955" i="2"/>
  <c r="D955" i="2" s="1"/>
  <c r="C954" i="2"/>
  <c r="D954" i="2" s="1"/>
  <c r="C953" i="2"/>
  <c r="D953" i="2" s="1"/>
  <c r="C952" i="2"/>
  <c r="D952" i="2" s="1"/>
  <c r="C951" i="2"/>
  <c r="D951" i="2" s="1"/>
  <c r="C950" i="2"/>
  <c r="D950" i="2" s="1"/>
  <c r="C949" i="2"/>
  <c r="D949" i="2" s="1"/>
  <c r="C948" i="2"/>
  <c r="D948" i="2" s="1"/>
  <c r="C947" i="2"/>
  <c r="D947" i="2" s="1"/>
  <c r="C946" i="2"/>
  <c r="D946" i="2" s="1"/>
  <c r="C945" i="2"/>
  <c r="D945" i="2" s="1"/>
  <c r="C944" i="2"/>
  <c r="D944" i="2" s="1"/>
  <c r="C943" i="2"/>
  <c r="D943" i="2" s="1"/>
  <c r="C942" i="2"/>
  <c r="D942" i="2" s="1"/>
  <c r="C941" i="2"/>
  <c r="D941" i="2" s="1"/>
  <c r="C940" i="2"/>
  <c r="D940" i="2" s="1"/>
  <c r="C939" i="2"/>
  <c r="D939" i="2" s="1"/>
  <c r="C938" i="2"/>
  <c r="D938" i="2" s="1"/>
  <c r="C937" i="2"/>
  <c r="D937" i="2" s="1"/>
  <c r="C936" i="2"/>
  <c r="D936" i="2" s="1"/>
  <c r="C935" i="2"/>
  <c r="D935" i="2" s="1"/>
  <c r="C934" i="2"/>
  <c r="D934" i="2" s="1"/>
  <c r="C933" i="2"/>
  <c r="D933" i="2" s="1"/>
  <c r="C932" i="2"/>
  <c r="D932" i="2" s="1"/>
  <c r="C931" i="2"/>
  <c r="D931" i="2" s="1"/>
  <c r="C930" i="2"/>
  <c r="D930" i="2" s="1"/>
  <c r="C929" i="2"/>
  <c r="D929" i="2" s="1"/>
  <c r="C928" i="2"/>
  <c r="D928" i="2" s="1"/>
  <c r="C927" i="2"/>
  <c r="D927" i="2" s="1"/>
  <c r="C926" i="2"/>
  <c r="D926" i="2" s="1"/>
  <c r="C925" i="2"/>
  <c r="D925" i="2" s="1"/>
  <c r="C924" i="2"/>
  <c r="D924" i="2" s="1"/>
  <c r="C923" i="2"/>
  <c r="D923" i="2" s="1"/>
  <c r="C922" i="2"/>
  <c r="D922" i="2" s="1"/>
  <c r="C921" i="2"/>
  <c r="D921" i="2" s="1"/>
  <c r="C920" i="2"/>
  <c r="D920" i="2" s="1"/>
  <c r="C919" i="2"/>
  <c r="D919" i="2" s="1"/>
  <c r="C918" i="2"/>
  <c r="D918" i="2" s="1"/>
  <c r="C917" i="2"/>
  <c r="D917" i="2" s="1"/>
  <c r="C916" i="2"/>
  <c r="D916" i="2" s="1"/>
  <c r="C915" i="2"/>
  <c r="D915" i="2" s="1"/>
  <c r="C914" i="2"/>
  <c r="D914" i="2" s="1"/>
  <c r="C913" i="2"/>
  <c r="D913" i="2" s="1"/>
  <c r="C912" i="2"/>
  <c r="D912" i="2" s="1"/>
  <c r="C911" i="2"/>
  <c r="D911" i="2" s="1"/>
  <c r="C910" i="2"/>
  <c r="D910" i="2" s="1"/>
  <c r="C909" i="2"/>
  <c r="D909" i="2" s="1"/>
  <c r="C908" i="2"/>
  <c r="D908" i="2" s="1"/>
  <c r="C907" i="2"/>
  <c r="D907" i="2" s="1"/>
  <c r="C906" i="2"/>
  <c r="D906" i="2" s="1"/>
  <c r="C905" i="2"/>
  <c r="D905" i="2" s="1"/>
  <c r="C904" i="2"/>
  <c r="D904" i="2" s="1"/>
  <c r="C903" i="2"/>
  <c r="D903" i="2" s="1"/>
  <c r="C902" i="2"/>
  <c r="D902" i="2" s="1"/>
  <c r="C901" i="2"/>
  <c r="D901" i="2" s="1"/>
  <c r="C900" i="2"/>
  <c r="D900" i="2" s="1"/>
  <c r="C899" i="2"/>
  <c r="D899" i="2" s="1"/>
  <c r="C898" i="2"/>
  <c r="D898" i="2" s="1"/>
  <c r="C897" i="2"/>
  <c r="D897" i="2" s="1"/>
  <c r="C896" i="2"/>
  <c r="D896" i="2" s="1"/>
  <c r="C895" i="2"/>
  <c r="D895" i="2" s="1"/>
  <c r="C894" i="2"/>
  <c r="D894" i="2" s="1"/>
  <c r="C893" i="2"/>
  <c r="D893" i="2" s="1"/>
  <c r="C892" i="2"/>
  <c r="D892" i="2" s="1"/>
  <c r="C891" i="2"/>
  <c r="D891" i="2" s="1"/>
  <c r="C890" i="2"/>
  <c r="D890" i="2" s="1"/>
  <c r="C889" i="2"/>
  <c r="D889" i="2" s="1"/>
  <c r="C888" i="2"/>
  <c r="D888" i="2" s="1"/>
  <c r="C887" i="2"/>
  <c r="D887" i="2" s="1"/>
  <c r="C886" i="2"/>
  <c r="D886" i="2" s="1"/>
  <c r="C885" i="2"/>
  <c r="D885" i="2" s="1"/>
  <c r="C884" i="2"/>
  <c r="D884" i="2" s="1"/>
  <c r="C883" i="2"/>
  <c r="D883" i="2" s="1"/>
  <c r="C882" i="2"/>
  <c r="D882" i="2" s="1"/>
  <c r="C881" i="2"/>
  <c r="D881" i="2" s="1"/>
  <c r="C880" i="2"/>
  <c r="D880" i="2" s="1"/>
  <c r="C879" i="2"/>
  <c r="D879" i="2" s="1"/>
  <c r="C878" i="2"/>
  <c r="D878" i="2" s="1"/>
  <c r="C877" i="2"/>
  <c r="D877" i="2" s="1"/>
  <c r="C876" i="2"/>
  <c r="D876" i="2" s="1"/>
  <c r="C875" i="2"/>
  <c r="D875" i="2" s="1"/>
  <c r="C874" i="2"/>
  <c r="D874" i="2" s="1"/>
  <c r="C873" i="2"/>
  <c r="D873" i="2" s="1"/>
  <c r="C872" i="2"/>
  <c r="D872" i="2" s="1"/>
  <c r="C871" i="2"/>
  <c r="D871" i="2" s="1"/>
  <c r="C870" i="2"/>
  <c r="D870" i="2" s="1"/>
  <c r="C869" i="2"/>
  <c r="D869" i="2" s="1"/>
  <c r="C868" i="2"/>
  <c r="D868" i="2" s="1"/>
  <c r="C867" i="2"/>
  <c r="D867" i="2" s="1"/>
  <c r="C866" i="2"/>
  <c r="D866" i="2" s="1"/>
  <c r="C865" i="2"/>
  <c r="D865" i="2" s="1"/>
  <c r="C864" i="2"/>
  <c r="D864" i="2" s="1"/>
  <c r="C863" i="2"/>
  <c r="D863" i="2" s="1"/>
  <c r="C862" i="2"/>
  <c r="D862" i="2" s="1"/>
  <c r="C861" i="2"/>
  <c r="D861" i="2" s="1"/>
  <c r="C860" i="2"/>
  <c r="D860" i="2" s="1"/>
  <c r="C859" i="2"/>
  <c r="D859" i="2" s="1"/>
  <c r="C858" i="2"/>
  <c r="D858" i="2" s="1"/>
  <c r="C857" i="2"/>
  <c r="D857" i="2" s="1"/>
  <c r="C856" i="2"/>
  <c r="D856" i="2" s="1"/>
  <c r="C855" i="2"/>
  <c r="D855" i="2" s="1"/>
  <c r="C854" i="2"/>
  <c r="D854" i="2" s="1"/>
  <c r="C853" i="2"/>
  <c r="D853" i="2" s="1"/>
  <c r="C852" i="2"/>
  <c r="D852" i="2" s="1"/>
  <c r="C851" i="2"/>
  <c r="D851" i="2" s="1"/>
  <c r="C850" i="2"/>
  <c r="D850" i="2" s="1"/>
  <c r="C849" i="2"/>
  <c r="D849" i="2" s="1"/>
  <c r="C848" i="2"/>
  <c r="D848" i="2" s="1"/>
  <c r="C847" i="2"/>
  <c r="D847" i="2" s="1"/>
  <c r="C846" i="2"/>
  <c r="D846" i="2" s="1"/>
  <c r="C845" i="2"/>
  <c r="D845" i="2" s="1"/>
  <c r="C844" i="2"/>
  <c r="D844" i="2" s="1"/>
  <c r="C843" i="2"/>
  <c r="D843" i="2" s="1"/>
  <c r="C842" i="2"/>
  <c r="D842" i="2" s="1"/>
  <c r="C841" i="2"/>
  <c r="D841" i="2" s="1"/>
  <c r="C840" i="2"/>
  <c r="D840" i="2" s="1"/>
  <c r="C839" i="2"/>
  <c r="D839" i="2" s="1"/>
  <c r="C838" i="2"/>
  <c r="D838" i="2" s="1"/>
  <c r="C837" i="2"/>
  <c r="D837" i="2" s="1"/>
  <c r="C836" i="2"/>
  <c r="D836" i="2" s="1"/>
  <c r="C835" i="2"/>
  <c r="D835" i="2" s="1"/>
  <c r="C834" i="2"/>
  <c r="D834" i="2" s="1"/>
  <c r="C833" i="2"/>
  <c r="D833" i="2" s="1"/>
  <c r="C832" i="2"/>
  <c r="D832" i="2" s="1"/>
  <c r="C831" i="2"/>
  <c r="D831" i="2" s="1"/>
  <c r="C830" i="2"/>
  <c r="D830" i="2" s="1"/>
  <c r="C829" i="2"/>
  <c r="D829" i="2" s="1"/>
  <c r="C828" i="2"/>
  <c r="D828" i="2" s="1"/>
  <c r="C827" i="2"/>
  <c r="D827" i="2" s="1"/>
  <c r="C826" i="2"/>
  <c r="D826" i="2" s="1"/>
  <c r="C825" i="2"/>
  <c r="D825" i="2" s="1"/>
  <c r="C824" i="2"/>
  <c r="D824" i="2" s="1"/>
  <c r="C823" i="2"/>
  <c r="D823" i="2" s="1"/>
  <c r="C822" i="2"/>
  <c r="D822" i="2" s="1"/>
  <c r="C821" i="2"/>
  <c r="D821" i="2" s="1"/>
  <c r="C820" i="2"/>
  <c r="D820" i="2" s="1"/>
  <c r="C819" i="2"/>
  <c r="D819" i="2" s="1"/>
  <c r="C818" i="2"/>
  <c r="D818" i="2" s="1"/>
  <c r="C817" i="2"/>
  <c r="D817" i="2" s="1"/>
  <c r="C816" i="2"/>
  <c r="D816" i="2" s="1"/>
  <c r="C815" i="2"/>
  <c r="D815" i="2" s="1"/>
  <c r="C814" i="2"/>
  <c r="D814" i="2" s="1"/>
  <c r="C813" i="2"/>
  <c r="D813" i="2" s="1"/>
  <c r="C812" i="2"/>
  <c r="D812" i="2" s="1"/>
  <c r="C811" i="2"/>
  <c r="D811" i="2" s="1"/>
  <c r="C810" i="2"/>
  <c r="D810" i="2" s="1"/>
  <c r="C809" i="2"/>
  <c r="D809" i="2" s="1"/>
  <c r="C808" i="2"/>
  <c r="D808" i="2" s="1"/>
  <c r="C807" i="2"/>
  <c r="D807" i="2" s="1"/>
  <c r="C806" i="2"/>
  <c r="D806" i="2" s="1"/>
  <c r="C805" i="2"/>
  <c r="D805" i="2" s="1"/>
  <c r="C804" i="2"/>
  <c r="D804" i="2" s="1"/>
  <c r="C803" i="2"/>
  <c r="D803" i="2" s="1"/>
  <c r="C802" i="2"/>
  <c r="D802" i="2" s="1"/>
  <c r="C801" i="2"/>
  <c r="D801" i="2" s="1"/>
  <c r="C800" i="2"/>
  <c r="D800" i="2" s="1"/>
  <c r="C799" i="2"/>
  <c r="D799" i="2" s="1"/>
  <c r="C798" i="2"/>
  <c r="D798" i="2" s="1"/>
  <c r="C797" i="2"/>
  <c r="D797" i="2" s="1"/>
  <c r="C796" i="2"/>
  <c r="D796" i="2" s="1"/>
  <c r="C795" i="2"/>
  <c r="D795" i="2" s="1"/>
  <c r="C794" i="2"/>
  <c r="D794" i="2" s="1"/>
  <c r="C793" i="2"/>
  <c r="D793" i="2" s="1"/>
  <c r="C792" i="2"/>
  <c r="D792" i="2" s="1"/>
  <c r="C791" i="2"/>
  <c r="D791" i="2" s="1"/>
  <c r="C790" i="2"/>
  <c r="D790" i="2" s="1"/>
  <c r="C789" i="2"/>
  <c r="D789" i="2" s="1"/>
  <c r="C788" i="2"/>
  <c r="D788" i="2" s="1"/>
  <c r="C787" i="2"/>
  <c r="D787" i="2" s="1"/>
  <c r="C786" i="2"/>
  <c r="D786" i="2" s="1"/>
  <c r="C785" i="2"/>
  <c r="D785" i="2" s="1"/>
  <c r="C784" i="2"/>
  <c r="D784" i="2" s="1"/>
  <c r="C783" i="2"/>
  <c r="D783" i="2" s="1"/>
  <c r="C782" i="2"/>
  <c r="D782" i="2" s="1"/>
  <c r="C781" i="2"/>
  <c r="D781" i="2" s="1"/>
  <c r="C780" i="2"/>
  <c r="D780" i="2" s="1"/>
  <c r="C779" i="2"/>
  <c r="D779" i="2" s="1"/>
  <c r="C778" i="2"/>
  <c r="D778" i="2" s="1"/>
  <c r="C777" i="2"/>
  <c r="D777" i="2" s="1"/>
  <c r="C776" i="2"/>
  <c r="D776" i="2" s="1"/>
  <c r="C775" i="2"/>
  <c r="D775" i="2" s="1"/>
  <c r="C774" i="2"/>
  <c r="D774" i="2" s="1"/>
  <c r="C773" i="2"/>
  <c r="D773" i="2" s="1"/>
  <c r="C772" i="2"/>
  <c r="D772" i="2" s="1"/>
  <c r="C771" i="2"/>
  <c r="D771" i="2" s="1"/>
  <c r="C770" i="2"/>
  <c r="D770" i="2" s="1"/>
  <c r="C769" i="2"/>
  <c r="D769" i="2" s="1"/>
  <c r="C768" i="2"/>
  <c r="D768" i="2" s="1"/>
  <c r="C767" i="2"/>
  <c r="D767" i="2" s="1"/>
  <c r="C766" i="2"/>
  <c r="D766" i="2" s="1"/>
  <c r="C765" i="2"/>
  <c r="D765" i="2" s="1"/>
  <c r="C764" i="2"/>
  <c r="D764" i="2" s="1"/>
  <c r="C763" i="2"/>
  <c r="D763" i="2" s="1"/>
  <c r="C762" i="2"/>
  <c r="D762" i="2" s="1"/>
  <c r="C761" i="2"/>
  <c r="D761" i="2" s="1"/>
  <c r="C760" i="2"/>
  <c r="D760" i="2" s="1"/>
  <c r="C759" i="2"/>
  <c r="D759" i="2" s="1"/>
  <c r="C758" i="2"/>
  <c r="D758" i="2" s="1"/>
  <c r="C757" i="2"/>
  <c r="D757" i="2" s="1"/>
  <c r="C756" i="2"/>
  <c r="D756" i="2" s="1"/>
  <c r="C755" i="2"/>
  <c r="D755" i="2" s="1"/>
  <c r="C754" i="2"/>
  <c r="D754" i="2" s="1"/>
  <c r="C753" i="2"/>
  <c r="D753" i="2" s="1"/>
  <c r="C752" i="2"/>
  <c r="D752" i="2" s="1"/>
  <c r="C751" i="2"/>
  <c r="D751" i="2" s="1"/>
  <c r="C750" i="2"/>
  <c r="D750" i="2" s="1"/>
  <c r="C749" i="2"/>
  <c r="D749" i="2" s="1"/>
  <c r="C748" i="2"/>
  <c r="D748" i="2" s="1"/>
  <c r="C747" i="2"/>
  <c r="D747" i="2" s="1"/>
  <c r="C746" i="2"/>
  <c r="D746" i="2" s="1"/>
  <c r="C745" i="2"/>
  <c r="D745" i="2" s="1"/>
  <c r="C744" i="2"/>
  <c r="D744" i="2" s="1"/>
  <c r="C743" i="2"/>
  <c r="D743" i="2" s="1"/>
  <c r="C742" i="2"/>
  <c r="D742" i="2" s="1"/>
  <c r="C741" i="2"/>
  <c r="D741" i="2" s="1"/>
  <c r="C740" i="2"/>
  <c r="D740" i="2" s="1"/>
  <c r="C739" i="2"/>
  <c r="D739" i="2" s="1"/>
  <c r="C738" i="2"/>
  <c r="D738" i="2" s="1"/>
  <c r="C737" i="2"/>
  <c r="D737" i="2" s="1"/>
  <c r="C736" i="2"/>
  <c r="D736" i="2" s="1"/>
  <c r="C735" i="2"/>
  <c r="D735" i="2" s="1"/>
  <c r="C734" i="2"/>
  <c r="D734" i="2" s="1"/>
  <c r="C733" i="2"/>
  <c r="D733" i="2" s="1"/>
  <c r="C732" i="2"/>
  <c r="D732" i="2" s="1"/>
  <c r="C731" i="2"/>
  <c r="D731" i="2" s="1"/>
  <c r="C730" i="2"/>
  <c r="D730" i="2" s="1"/>
  <c r="C729" i="2"/>
  <c r="D729" i="2" s="1"/>
  <c r="C728" i="2"/>
  <c r="D728" i="2" s="1"/>
  <c r="C727" i="2"/>
  <c r="D727" i="2" s="1"/>
  <c r="C726" i="2"/>
  <c r="D726" i="2" s="1"/>
  <c r="C725" i="2"/>
  <c r="D725" i="2" s="1"/>
  <c r="C724" i="2"/>
  <c r="D724" i="2" s="1"/>
  <c r="C723" i="2"/>
  <c r="D723" i="2" s="1"/>
  <c r="C722" i="2"/>
  <c r="D722" i="2" s="1"/>
  <c r="C721" i="2"/>
  <c r="D721" i="2" s="1"/>
  <c r="C720" i="2"/>
  <c r="D720" i="2" s="1"/>
  <c r="C719" i="2"/>
  <c r="D719" i="2" s="1"/>
  <c r="C718" i="2"/>
  <c r="D718" i="2" s="1"/>
  <c r="C717" i="2"/>
  <c r="D717" i="2" s="1"/>
  <c r="C716" i="2"/>
  <c r="D716" i="2" s="1"/>
  <c r="C715" i="2"/>
  <c r="D715" i="2" s="1"/>
  <c r="C714" i="2"/>
  <c r="D714" i="2" s="1"/>
  <c r="C713" i="2"/>
  <c r="D713" i="2" s="1"/>
  <c r="C712" i="2"/>
  <c r="D712" i="2" s="1"/>
  <c r="C711" i="2"/>
  <c r="D711" i="2" s="1"/>
  <c r="C710" i="2"/>
  <c r="D710" i="2" s="1"/>
  <c r="C709" i="2"/>
  <c r="D709" i="2" s="1"/>
  <c r="C708" i="2"/>
  <c r="D708" i="2" s="1"/>
  <c r="C707" i="2"/>
  <c r="D707" i="2" s="1"/>
  <c r="C706" i="2"/>
  <c r="D706" i="2" s="1"/>
  <c r="C705" i="2"/>
  <c r="D705" i="2" s="1"/>
  <c r="C704" i="2"/>
  <c r="D704" i="2" s="1"/>
  <c r="C703" i="2"/>
  <c r="D703" i="2" s="1"/>
  <c r="C702" i="2"/>
  <c r="D702" i="2" s="1"/>
  <c r="C701" i="2"/>
  <c r="D701" i="2" s="1"/>
  <c r="C700" i="2"/>
  <c r="D700" i="2" s="1"/>
  <c r="C699" i="2"/>
  <c r="D699" i="2" s="1"/>
  <c r="C698" i="2"/>
  <c r="D698" i="2" s="1"/>
  <c r="C697" i="2"/>
  <c r="D697" i="2" s="1"/>
  <c r="C696" i="2"/>
  <c r="D696" i="2" s="1"/>
  <c r="C695" i="2"/>
  <c r="D695" i="2" s="1"/>
  <c r="C694" i="2"/>
  <c r="D694" i="2" s="1"/>
  <c r="C693" i="2"/>
  <c r="D693" i="2" s="1"/>
  <c r="C692" i="2"/>
  <c r="D692" i="2" s="1"/>
  <c r="C691" i="2"/>
  <c r="D691" i="2" s="1"/>
  <c r="C690" i="2"/>
  <c r="D690" i="2" s="1"/>
  <c r="C689" i="2"/>
  <c r="D689" i="2" s="1"/>
  <c r="C688" i="2"/>
  <c r="D688" i="2" s="1"/>
  <c r="C687" i="2"/>
  <c r="D687" i="2" s="1"/>
  <c r="C686" i="2"/>
  <c r="D686" i="2" s="1"/>
  <c r="C685" i="2"/>
  <c r="D685" i="2" s="1"/>
  <c r="C684" i="2"/>
  <c r="D684" i="2" s="1"/>
  <c r="C683" i="2"/>
  <c r="D683" i="2" s="1"/>
  <c r="C682" i="2"/>
  <c r="D682" i="2" s="1"/>
  <c r="C681" i="2"/>
  <c r="D681" i="2" s="1"/>
  <c r="C680" i="2"/>
  <c r="D680" i="2" s="1"/>
  <c r="C679" i="2"/>
  <c r="D679" i="2" s="1"/>
  <c r="C678" i="2"/>
  <c r="D678" i="2" s="1"/>
  <c r="C677" i="2"/>
  <c r="D677" i="2" s="1"/>
  <c r="C676" i="2"/>
  <c r="D676" i="2" s="1"/>
  <c r="C675" i="2"/>
  <c r="D675" i="2" s="1"/>
  <c r="C674" i="2"/>
  <c r="D674" i="2" s="1"/>
  <c r="C673" i="2"/>
  <c r="D673" i="2" s="1"/>
  <c r="C672" i="2"/>
  <c r="D672" i="2" s="1"/>
  <c r="C671" i="2"/>
  <c r="D671" i="2" s="1"/>
  <c r="C670" i="2"/>
  <c r="D670" i="2" s="1"/>
  <c r="C669" i="2"/>
  <c r="D669" i="2" s="1"/>
  <c r="C668" i="2"/>
  <c r="D668" i="2" s="1"/>
  <c r="C667" i="2"/>
  <c r="D667" i="2" s="1"/>
  <c r="C666" i="2"/>
  <c r="D666" i="2" s="1"/>
  <c r="C665" i="2"/>
  <c r="D665" i="2" s="1"/>
  <c r="C664" i="2"/>
  <c r="D664" i="2" s="1"/>
  <c r="C663" i="2"/>
  <c r="D663" i="2" s="1"/>
  <c r="C662" i="2"/>
  <c r="D662" i="2" s="1"/>
  <c r="C661" i="2"/>
  <c r="D661" i="2" s="1"/>
  <c r="C660" i="2"/>
  <c r="D660" i="2" s="1"/>
  <c r="C659" i="2"/>
  <c r="D659" i="2" s="1"/>
  <c r="C658" i="2"/>
  <c r="D658" i="2" s="1"/>
  <c r="C657" i="2"/>
  <c r="D657" i="2" s="1"/>
  <c r="C656" i="2"/>
  <c r="D656" i="2" s="1"/>
  <c r="C655" i="2"/>
  <c r="D655" i="2" s="1"/>
  <c r="C654" i="2"/>
  <c r="D654" i="2" s="1"/>
  <c r="C653" i="2"/>
  <c r="D653" i="2" s="1"/>
  <c r="C652" i="2"/>
  <c r="D652" i="2" s="1"/>
  <c r="C651" i="2"/>
  <c r="D651" i="2" s="1"/>
  <c r="C650" i="2"/>
  <c r="D650" i="2" s="1"/>
  <c r="C649" i="2"/>
  <c r="D649" i="2" s="1"/>
  <c r="C648" i="2"/>
  <c r="D648" i="2" s="1"/>
  <c r="C647" i="2"/>
  <c r="D647" i="2" s="1"/>
  <c r="C646" i="2"/>
  <c r="D646" i="2" s="1"/>
  <c r="C645" i="2"/>
  <c r="D645" i="2" s="1"/>
  <c r="C644" i="2"/>
  <c r="D644" i="2" s="1"/>
  <c r="C643" i="2"/>
  <c r="D643" i="2" s="1"/>
  <c r="C642" i="2"/>
  <c r="D642" i="2" s="1"/>
  <c r="C641" i="2"/>
  <c r="D641" i="2" s="1"/>
  <c r="C640" i="2"/>
  <c r="D640" i="2" s="1"/>
  <c r="C639" i="2"/>
  <c r="D639" i="2" s="1"/>
  <c r="C638" i="2"/>
  <c r="D638" i="2" s="1"/>
  <c r="C637" i="2"/>
  <c r="D637" i="2" s="1"/>
  <c r="C636" i="2"/>
  <c r="D636" i="2" s="1"/>
  <c r="C635" i="2"/>
  <c r="D635" i="2" s="1"/>
  <c r="C634" i="2"/>
  <c r="D634" i="2" s="1"/>
  <c r="C633" i="2"/>
  <c r="D633" i="2" s="1"/>
  <c r="C632" i="2"/>
  <c r="D632" i="2" s="1"/>
  <c r="C631" i="2"/>
  <c r="D631" i="2" s="1"/>
  <c r="C630" i="2"/>
  <c r="D630" i="2" s="1"/>
  <c r="C629" i="2"/>
  <c r="D629" i="2" s="1"/>
  <c r="C628" i="2"/>
  <c r="D628" i="2" s="1"/>
  <c r="C627" i="2"/>
  <c r="D627" i="2" s="1"/>
  <c r="C626" i="2"/>
  <c r="D626" i="2" s="1"/>
  <c r="C625" i="2"/>
  <c r="D625" i="2" s="1"/>
  <c r="C624" i="2"/>
  <c r="D624" i="2" s="1"/>
  <c r="C623" i="2"/>
  <c r="D623" i="2" s="1"/>
  <c r="C622" i="2"/>
  <c r="D622" i="2" s="1"/>
  <c r="C621" i="2"/>
  <c r="D621" i="2" s="1"/>
  <c r="C620" i="2"/>
  <c r="D620" i="2" s="1"/>
  <c r="C619" i="2"/>
  <c r="D619" i="2" s="1"/>
  <c r="C618" i="2"/>
  <c r="D618" i="2" s="1"/>
  <c r="C617" i="2"/>
  <c r="D617" i="2" s="1"/>
  <c r="C616" i="2"/>
  <c r="D616" i="2" s="1"/>
  <c r="C615" i="2"/>
  <c r="D615" i="2" s="1"/>
  <c r="C614" i="2"/>
  <c r="D614" i="2" s="1"/>
  <c r="C613" i="2"/>
  <c r="D613" i="2" s="1"/>
  <c r="C612" i="2"/>
  <c r="D612" i="2" s="1"/>
  <c r="C611" i="2"/>
  <c r="D611" i="2" s="1"/>
  <c r="C610" i="2"/>
  <c r="D610" i="2" s="1"/>
  <c r="C609" i="2"/>
  <c r="D609" i="2" s="1"/>
  <c r="C608" i="2"/>
  <c r="D608" i="2" s="1"/>
  <c r="C607" i="2"/>
  <c r="D607" i="2" s="1"/>
  <c r="C606" i="2"/>
  <c r="D606" i="2" s="1"/>
  <c r="C605" i="2"/>
  <c r="D605" i="2" s="1"/>
  <c r="C604" i="2"/>
  <c r="D604" i="2" s="1"/>
  <c r="C603" i="2"/>
  <c r="D603" i="2" s="1"/>
  <c r="C602" i="2"/>
  <c r="D602" i="2" s="1"/>
  <c r="C601" i="2"/>
  <c r="D601" i="2" s="1"/>
  <c r="C600" i="2"/>
  <c r="D600" i="2" s="1"/>
  <c r="C599" i="2"/>
  <c r="D599" i="2" s="1"/>
  <c r="C598" i="2"/>
  <c r="D598" i="2" s="1"/>
  <c r="C597" i="2"/>
  <c r="D597" i="2" s="1"/>
  <c r="C596" i="2"/>
  <c r="D596" i="2" s="1"/>
  <c r="C595" i="2"/>
  <c r="D595" i="2" s="1"/>
  <c r="C594" i="2"/>
  <c r="D594" i="2" s="1"/>
  <c r="C593" i="2"/>
  <c r="D593" i="2" s="1"/>
  <c r="C592" i="2"/>
  <c r="D592" i="2" s="1"/>
  <c r="C591" i="2"/>
  <c r="D591" i="2" s="1"/>
  <c r="C590" i="2"/>
  <c r="D590" i="2" s="1"/>
  <c r="C589" i="2"/>
  <c r="D589" i="2" s="1"/>
  <c r="C588" i="2"/>
  <c r="D588" i="2" s="1"/>
  <c r="C587" i="2"/>
  <c r="D587" i="2" s="1"/>
  <c r="C586" i="2"/>
  <c r="D586" i="2" s="1"/>
  <c r="C585" i="2"/>
  <c r="D585" i="2" s="1"/>
  <c r="C584" i="2"/>
  <c r="D584" i="2" s="1"/>
  <c r="C583" i="2"/>
  <c r="D583" i="2" s="1"/>
  <c r="C582" i="2"/>
  <c r="D582" i="2" s="1"/>
  <c r="C581" i="2"/>
  <c r="D581" i="2" s="1"/>
  <c r="C580" i="2"/>
  <c r="D580" i="2" s="1"/>
  <c r="C579" i="2"/>
  <c r="D579" i="2" s="1"/>
  <c r="C578" i="2"/>
  <c r="D578" i="2" s="1"/>
  <c r="C577" i="2"/>
  <c r="D577" i="2" s="1"/>
  <c r="C576" i="2"/>
  <c r="D576" i="2" s="1"/>
  <c r="C575" i="2"/>
  <c r="D575" i="2" s="1"/>
  <c r="C574" i="2"/>
  <c r="D574" i="2" s="1"/>
  <c r="C573" i="2"/>
  <c r="D573" i="2" s="1"/>
  <c r="C572" i="2"/>
  <c r="D572" i="2" s="1"/>
  <c r="C571" i="2"/>
  <c r="D571" i="2" s="1"/>
  <c r="C570" i="2"/>
  <c r="D570" i="2" s="1"/>
  <c r="C569" i="2"/>
  <c r="D569" i="2" s="1"/>
  <c r="C568" i="2"/>
  <c r="D568" i="2" s="1"/>
  <c r="C567" i="2"/>
  <c r="D567" i="2" s="1"/>
  <c r="C566" i="2"/>
  <c r="D566" i="2" s="1"/>
  <c r="C565" i="2"/>
  <c r="D565" i="2" s="1"/>
  <c r="C564" i="2"/>
  <c r="D564" i="2" s="1"/>
  <c r="C563" i="2"/>
  <c r="D563" i="2" s="1"/>
  <c r="C562" i="2"/>
  <c r="D562" i="2" s="1"/>
  <c r="C561" i="2"/>
  <c r="D561" i="2" s="1"/>
  <c r="C560" i="2"/>
  <c r="D560" i="2" s="1"/>
  <c r="C559" i="2"/>
  <c r="D559" i="2" s="1"/>
  <c r="C558" i="2"/>
  <c r="D558" i="2" s="1"/>
  <c r="C557" i="2"/>
  <c r="D557" i="2" s="1"/>
  <c r="C556" i="2"/>
  <c r="D556" i="2" s="1"/>
  <c r="C555" i="2"/>
  <c r="D555" i="2" s="1"/>
  <c r="C554" i="2"/>
  <c r="D554" i="2" s="1"/>
  <c r="C553" i="2"/>
  <c r="D553" i="2" s="1"/>
  <c r="C552" i="2"/>
  <c r="D552" i="2" s="1"/>
  <c r="C551" i="2"/>
  <c r="D551" i="2" s="1"/>
  <c r="C550" i="2"/>
  <c r="D550" i="2" s="1"/>
  <c r="C549" i="2"/>
  <c r="D549" i="2" s="1"/>
  <c r="C548" i="2"/>
  <c r="D548" i="2" s="1"/>
  <c r="C547" i="2"/>
  <c r="D547" i="2" s="1"/>
  <c r="C546" i="2"/>
  <c r="D546" i="2" s="1"/>
  <c r="C545" i="2"/>
  <c r="D545" i="2" s="1"/>
  <c r="C544" i="2"/>
  <c r="D544" i="2" s="1"/>
  <c r="C543" i="2"/>
  <c r="D543" i="2" s="1"/>
  <c r="C542" i="2"/>
  <c r="D542" i="2" s="1"/>
  <c r="C541" i="2"/>
  <c r="D541" i="2" s="1"/>
  <c r="C540" i="2"/>
  <c r="D540" i="2" s="1"/>
  <c r="C539" i="2"/>
  <c r="D539" i="2" s="1"/>
  <c r="C538" i="2"/>
  <c r="D538" i="2" s="1"/>
  <c r="C537" i="2"/>
  <c r="D537" i="2" s="1"/>
  <c r="C536" i="2"/>
  <c r="D536" i="2" s="1"/>
  <c r="C535" i="2"/>
  <c r="D535" i="2" s="1"/>
  <c r="C534" i="2"/>
  <c r="D534" i="2" s="1"/>
  <c r="C533" i="2"/>
  <c r="D533" i="2" s="1"/>
  <c r="C532" i="2"/>
  <c r="D532" i="2" s="1"/>
  <c r="C531" i="2"/>
  <c r="D531" i="2" s="1"/>
  <c r="C530" i="2"/>
  <c r="D530" i="2" s="1"/>
  <c r="C529" i="2"/>
  <c r="D529" i="2" s="1"/>
  <c r="C528" i="2"/>
  <c r="D528" i="2" s="1"/>
  <c r="C527" i="2"/>
  <c r="D527" i="2" s="1"/>
  <c r="C526" i="2"/>
  <c r="D526" i="2" s="1"/>
  <c r="C525" i="2"/>
  <c r="D525" i="2" s="1"/>
  <c r="C524" i="2"/>
  <c r="D524" i="2" s="1"/>
  <c r="C523" i="2"/>
  <c r="D523" i="2" s="1"/>
  <c r="C522" i="2"/>
  <c r="D522" i="2" s="1"/>
  <c r="C521" i="2"/>
  <c r="D521" i="2" s="1"/>
  <c r="C520" i="2"/>
  <c r="D520" i="2" s="1"/>
  <c r="C519" i="2"/>
  <c r="D519" i="2" s="1"/>
  <c r="C518" i="2"/>
  <c r="D518" i="2" s="1"/>
  <c r="C517" i="2"/>
  <c r="D517" i="2" s="1"/>
  <c r="C516" i="2"/>
  <c r="D516" i="2" s="1"/>
  <c r="C515" i="2"/>
  <c r="D515" i="2" s="1"/>
  <c r="C514" i="2"/>
  <c r="D514" i="2" s="1"/>
  <c r="C513" i="2"/>
  <c r="D513" i="2" s="1"/>
  <c r="C512" i="2"/>
  <c r="D512" i="2" s="1"/>
  <c r="C511" i="2"/>
  <c r="D511" i="2" s="1"/>
  <c r="C510" i="2"/>
  <c r="D510" i="2" s="1"/>
  <c r="C509" i="2"/>
  <c r="D509" i="2" s="1"/>
  <c r="C508" i="2"/>
  <c r="D508" i="2" s="1"/>
  <c r="C507" i="2"/>
  <c r="D507" i="2" s="1"/>
  <c r="C506" i="2"/>
  <c r="D506" i="2" s="1"/>
  <c r="C505" i="2"/>
  <c r="D505" i="2" s="1"/>
  <c r="C504" i="2"/>
  <c r="D504" i="2" s="1"/>
  <c r="C503" i="2"/>
  <c r="D503" i="2" s="1"/>
  <c r="C502" i="2"/>
  <c r="D502" i="2" s="1"/>
  <c r="C501" i="2"/>
  <c r="D501" i="2" s="1"/>
  <c r="C500" i="2"/>
  <c r="D500" i="2" s="1"/>
  <c r="C499" i="2"/>
  <c r="D499" i="2" s="1"/>
  <c r="C498" i="2"/>
  <c r="D498" i="2" s="1"/>
  <c r="C497" i="2"/>
  <c r="D497" i="2" s="1"/>
  <c r="C496" i="2"/>
  <c r="D496" i="2" s="1"/>
  <c r="C495" i="2"/>
  <c r="D495" i="2" s="1"/>
  <c r="C494" i="2"/>
  <c r="D494" i="2" s="1"/>
  <c r="C493" i="2"/>
  <c r="D493" i="2" s="1"/>
  <c r="C492" i="2"/>
  <c r="D492" i="2" s="1"/>
  <c r="C491" i="2"/>
  <c r="D491" i="2" s="1"/>
  <c r="C490" i="2"/>
  <c r="D490" i="2" s="1"/>
  <c r="C489" i="2"/>
  <c r="D489" i="2" s="1"/>
  <c r="C488" i="2"/>
  <c r="D488" i="2" s="1"/>
  <c r="C487" i="2"/>
  <c r="D487" i="2" s="1"/>
  <c r="C486" i="2"/>
  <c r="D486" i="2" s="1"/>
  <c r="C485" i="2"/>
  <c r="D485" i="2" s="1"/>
  <c r="C484" i="2"/>
  <c r="D484" i="2" s="1"/>
  <c r="C483" i="2"/>
  <c r="D483" i="2" s="1"/>
  <c r="C482" i="2"/>
  <c r="D482" i="2" s="1"/>
  <c r="C481" i="2"/>
  <c r="D481" i="2" s="1"/>
  <c r="C480" i="2"/>
  <c r="D480" i="2" s="1"/>
  <c r="C479" i="2"/>
  <c r="D479" i="2" s="1"/>
  <c r="C478" i="2"/>
  <c r="D478" i="2" s="1"/>
  <c r="C477" i="2"/>
  <c r="D477" i="2" s="1"/>
  <c r="C476" i="2"/>
  <c r="D476" i="2" s="1"/>
  <c r="C475" i="2"/>
  <c r="D475" i="2" s="1"/>
  <c r="C474" i="2"/>
  <c r="D474" i="2" s="1"/>
  <c r="C473" i="2"/>
  <c r="D473" i="2" s="1"/>
  <c r="C472" i="2"/>
  <c r="D472" i="2" s="1"/>
  <c r="C471" i="2"/>
  <c r="D471" i="2" s="1"/>
  <c r="C470" i="2"/>
  <c r="D470" i="2" s="1"/>
  <c r="C469" i="2"/>
  <c r="D469" i="2" s="1"/>
  <c r="C468" i="2"/>
  <c r="D468" i="2" s="1"/>
  <c r="C467" i="2"/>
  <c r="D467" i="2" s="1"/>
  <c r="C466" i="2"/>
  <c r="D466" i="2" s="1"/>
  <c r="C465" i="2"/>
  <c r="D465" i="2" s="1"/>
  <c r="C464" i="2"/>
  <c r="D464" i="2" s="1"/>
  <c r="C463" i="2"/>
  <c r="D463" i="2" s="1"/>
  <c r="C462" i="2"/>
  <c r="D462" i="2" s="1"/>
  <c r="C461" i="2"/>
  <c r="D461" i="2" s="1"/>
  <c r="C460" i="2"/>
  <c r="D460" i="2" s="1"/>
  <c r="C459" i="2"/>
  <c r="D459" i="2" s="1"/>
  <c r="C458" i="2"/>
  <c r="D458" i="2" s="1"/>
  <c r="C457" i="2"/>
  <c r="D457" i="2" s="1"/>
  <c r="C456" i="2"/>
  <c r="D456" i="2" s="1"/>
  <c r="C455" i="2"/>
  <c r="D455" i="2" s="1"/>
  <c r="C454" i="2"/>
  <c r="D454" i="2" s="1"/>
  <c r="C453" i="2"/>
  <c r="D453" i="2" s="1"/>
  <c r="C452" i="2"/>
  <c r="D452" i="2" s="1"/>
  <c r="C451" i="2"/>
  <c r="D451" i="2" s="1"/>
  <c r="C450" i="2"/>
  <c r="D450" i="2" s="1"/>
  <c r="C449" i="2"/>
  <c r="D449" i="2" s="1"/>
  <c r="C448" i="2"/>
  <c r="D448" i="2" s="1"/>
  <c r="C447" i="2"/>
  <c r="D447" i="2" s="1"/>
  <c r="C446" i="2"/>
  <c r="D446" i="2" s="1"/>
  <c r="C445" i="2"/>
  <c r="D445" i="2" s="1"/>
  <c r="C444" i="2"/>
  <c r="D444" i="2" s="1"/>
  <c r="C443" i="2"/>
  <c r="D443" i="2" s="1"/>
  <c r="C442" i="2"/>
  <c r="D442" i="2" s="1"/>
  <c r="C441" i="2"/>
  <c r="D441" i="2" s="1"/>
  <c r="C440" i="2"/>
  <c r="D440" i="2" s="1"/>
  <c r="C439" i="2"/>
  <c r="D439" i="2" s="1"/>
  <c r="C438" i="2"/>
  <c r="D438" i="2" s="1"/>
  <c r="C437" i="2"/>
  <c r="D437" i="2" s="1"/>
  <c r="C436" i="2"/>
  <c r="D436" i="2" s="1"/>
  <c r="C435" i="2"/>
  <c r="D435" i="2" s="1"/>
  <c r="C434" i="2"/>
  <c r="D434" i="2" s="1"/>
  <c r="C433" i="2"/>
  <c r="D433" i="2" s="1"/>
  <c r="C432" i="2"/>
  <c r="D432" i="2" s="1"/>
  <c r="C431" i="2"/>
  <c r="D431" i="2" s="1"/>
  <c r="C430" i="2"/>
  <c r="D430" i="2" s="1"/>
  <c r="C429" i="2"/>
  <c r="D429" i="2" s="1"/>
  <c r="C428" i="2"/>
  <c r="D428" i="2" s="1"/>
  <c r="C427" i="2"/>
  <c r="D427" i="2" s="1"/>
  <c r="C426" i="2"/>
  <c r="D426" i="2" s="1"/>
  <c r="C425" i="2"/>
  <c r="D425" i="2" s="1"/>
  <c r="C424" i="2"/>
  <c r="D424" i="2" s="1"/>
  <c r="C423" i="2"/>
  <c r="D423" i="2" s="1"/>
  <c r="C422" i="2"/>
  <c r="D422" i="2" s="1"/>
  <c r="C421" i="2"/>
  <c r="D421" i="2" s="1"/>
  <c r="C420" i="2"/>
  <c r="D420" i="2" s="1"/>
  <c r="C419" i="2"/>
  <c r="D419" i="2" s="1"/>
  <c r="C418" i="2"/>
  <c r="D418" i="2" s="1"/>
  <c r="C417" i="2"/>
  <c r="D417" i="2" s="1"/>
  <c r="C416" i="2"/>
  <c r="D416" i="2" s="1"/>
  <c r="C415" i="2"/>
  <c r="D415" i="2" s="1"/>
  <c r="C414" i="2"/>
  <c r="D414" i="2" s="1"/>
  <c r="C413" i="2"/>
  <c r="D413" i="2" s="1"/>
  <c r="C412" i="2"/>
  <c r="D412" i="2" s="1"/>
  <c r="C411" i="2"/>
  <c r="D411" i="2" s="1"/>
  <c r="C410" i="2"/>
  <c r="D410" i="2" s="1"/>
  <c r="C409" i="2"/>
  <c r="D409" i="2" s="1"/>
  <c r="C408" i="2"/>
  <c r="D408" i="2" s="1"/>
  <c r="C407" i="2"/>
  <c r="D407" i="2" s="1"/>
  <c r="C406" i="2"/>
  <c r="D406" i="2" s="1"/>
  <c r="C405" i="2"/>
  <c r="D405" i="2" s="1"/>
  <c r="C404" i="2"/>
  <c r="D404" i="2" s="1"/>
  <c r="C403" i="2"/>
  <c r="D403" i="2" s="1"/>
  <c r="C402" i="2"/>
  <c r="D402" i="2" s="1"/>
  <c r="C401" i="2"/>
  <c r="D401" i="2" s="1"/>
  <c r="C400" i="2"/>
  <c r="D400" i="2" s="1"/>
  <c r="C399" i="2"/>
  <c r="D399" i="2" s="1"/>
  <c r="C398" i="2"/>
  <c r="D398" i="2" s="1"/>
  <c r="C397" i="2"/>
  <c r="D397" i="2" s="1"/>
  <c r="C396" i="2"/>
  <c r="D396" i="2" s="1"/>
  <c r="C395" i="2"/>
  <c r="D395" i="2" s="1"/>
  <c r="C394" i="2"/>
  <c r="D394" i="2" s="1"/>
  <c r="C393" i="2"/>
  <c r="D393" i="2" s="1"/>
  <c r="C392" i="2"/>
  <c r="D392" i="2" s="1"/>
  <c r="C391" i="2"/>
  <c r="D391" i="2" s="1"/>
  <c r="C390" i="2"/>
  <c r="D390" i="2" s="1"/>
  <c r="C389" i="2"/>
  <c r="D389" i="2" s="1"/>
  <c r="C388" i="2"/>
  <c r="D388" i="2" s="1"/>
  <c r="C387" i="2"/>
  <c r="D387" i="2" s="1"/>
  <c r="C386" i="2"/>
  <c r="D386" i="2" s="1"/>
  <c r="C385" i="2"/>
  <c r="D385" i="2" s="1"/>
  <c r="C384" i="2"/>
  <c r="D384" i="2" s="1"/>
  <c r="C383" i="2"/>
  <c r="D383" i="2" s="1"/>
  <c r="C382" i="2"/>
  <c r="D382" i="2" s="1"/>
  <c r="C381" i="2"/>
  <c r="D381" i="2" s="1"/>
  <c r="C380" i="2"/>
  <c r="D380" i="2" s="1"/>
  <c r="C379" i="2"/>
  <c r="D379" i="2" s="1"/>
  <c r="C378" i="2"/>
  <c r="D378" i="2" s="1"/>
  <c r="C377" i="2"/>
  <c r="D377" i="2" s="1"/>
  <c r="C376" i="2"/>
  <c r="D376" i="2" s="1"/>
  <c r="C375" i="2"/>
  <c r="D375" i="2" s="1"/>
  <c r="C374" i="2"/>
  <c r="D374" i="2" s="1"/>
  <c r="C373" i="2"/>
  <c r="D373" i="2" s="1"/>
  <c r="C372" i="2"/>
  <c r="D372" i="2" s="1"/>
  <c r="C371" i="2"/>
  <c r="D371" i="2" s="1"/>
  <c r="C370" i="2"/>
  <c r="D370" i="2" s="1"/>
  <c r="C369" i="2"/>
  <c r="D369" i="2" s="1"/>
  <c r="C368" i="2"/>
  <c r="D368" i="2" s="1"/>
  <c r="C367" i="2"/>
  <c r="D367" i="2" s="1"/>
  <c r="C366" i="2"/>
  <c r="D366" i="2" s="1"/>
  <c r="C365" i="2"/>
  <c r="D365" i="2" s="1"/>
  <c r="C364" i="2"/>
  <c r="D364" i="2" s="1"/>
  <c r="C363" i="2"/>
  <c r="D363" i="2" s="1"/>
  <c r="C362" i="2"/>
  <c r="D362" i="2" s="1"/>
  <c r="C361" i="2"/>
  <c r="D361" i="2" s="1"/>
  <c r="C360" i="2"/>
  <c r="D360" i="2" s="1"/>
  <c r="C359" i="2"/>
  <c r="D359" i="2" s="1"/>
  <c r="C358" i="2"/>
  <c r="D358" i="2" s="1"/>
  <c r="C357" i="2"/>
  <c r="D357" i="2" s="1"/>
  <c r="C356" i="2"/>
  <c r="D356" i="2" s="1"/>
  <c r="C355" i="2"/>
  <c r="D355" i="2" s="1"/>
  <c r="C354" i="2"/>
  <c r="D354" i="2" s="1"/>
  <c r="C353" i="2"/>
  <c r="D353" i="2" s="1"/>
  <c r="C352" i="2"/>
  <c r="D352" i="2" s="1"/>
  <c r="C351" i="2"/>
  <c r="D351" i="2" s="1"/>
  <c r="C350" i="2"/>
  <c r="D350" i="2" s="1"/>
  <c r="C349" i="2"/>
  <c r="D349" i="2" s="1"/>
  <c r="C348" i="2"/>
  <c r="D348" i="2" s="1"/>
  <c r="C347" i="2"/>
  <c r="D347" i="2" s="1"/>
  <c r="C346" i="2"/>
  <c r="D346" i="2" s="1"/>
  <c r="C345" i="2"/>
  <c r="D345" i="2" s="1"/>
  <c r="C344" i="2"/>
  <c r="D344" i="2" s="1"/>
  <c r="C343" i="2"/>
  <c r="D343" i="2" s="1"/>
  <c r="C342" i="2"/>
  <c r="D342" i="2" s="1"/>
  <c r="C341" i="2"/>
  <c r="D341" i="2" s="1"/>
  <c r="C340" i="2"/>
  <c r="D340" i="2" s="1"/>
  <c r="C339" i="2"/>
  <c r="D339" i="2" s="1"/>
  <c r="C338" i="2"/>
  <c r="D338" i="2" s="1"/>
  <c r="C337" i="2"/>
  <c r="D337" i="2" s="1"/>
  <c r="C336" i="2"/>
  <c r="D336" i="2" s="1"/>
  <c r="C335" i="2"/>
  <c r="D335" i="2" s="1"/>
  <c r="C334" i="2"/>
  <c r="D334" i="2" s="1"/>
  <c r="C333" i="2"/>
  <c r="D333" i="2" s="1"/>
  <c r="C332" i="2"/>
  <c r="D332" i="2" s="1"/>
  <c r="C331" i="2"/>
  <c r="D331" i="2" s="1"/>
  <c r="C330" i="2"/>
  <c r="D330" i="2" s="1"/>
  <c r="C329" i="2"/>
  <c r="D329" i="2" s="1"/>
  <c r="C328" i="2"/>
  <c r="D328" i="2" s="1"/>
  <c r="C327" i="2"/>
  <c r="D327" i="2" s="1"/>
  <c r="C326" i="2"/>
  <c r="D326" i="2" s="1"/>
  <c r="C325" i="2"/>
  <c r="D325" i="2" s="1"/>
  <c r="C324" i="2"/>
  <c r="D324" i="2" s="1"/>
  <c r="C323" i="2"/>
  <c r="D323" i="2" s="1"/>
  <c r="C322" i="2"/>
  <c r="D322" i="2" s="1"/>
  <c r="C321" i="2"/>
  <c r="D321" i="2" s="1"/>
  <c r="C320" i="2"/>
  <c r="D320" i="2" s="1"/>
  <c r="C319" i="2"/>
  <c r="D319" i="2" s="1"/>
  <c r="C318" i="2"/>
  <c r="D318" i="2" s="1"/>
  <c r="C317" i="2"/>
  <c r="D317" i="2" s="1"/>
  <c r="C316" i="2"/>
  <c r="D316" i="2" s="1"/>
  <c r="C315" i="2"/>
  <c r="D315" i="2" s="1"/>
  <c r="C314" i="2"/>
  <c r="D314" i="2" s="1"/>
  <c r="C313" i="2"/>
  <c r="D313" i="2" s="1"/>
  <c r="C312" i="2"/>
  <c r="D312" i="2" s="1"/>
  <c r="C311" i="2"/>
  <c r="D311" i="2" s="1"/>
  <c r="C310" i="2"/>
  <c r="D310" i="2" s="1"/>
  <c r="C309" i="2"/>
  <c r="D309" i="2" s="1"/>
  <c r="C308" i="2"/>
  <c r="D308" i="2" s="1"/>
  <c r="C307" i="2"/>
  <c r="D307" i="2" s="1"/>
  <c r="C306" i="2"/>
  <c r="D306" i="2" s="1"/>
  <c r="C305" i="2"/>
  <c r="D305" i="2" s="1"/>
  <c r="C304" i="2"/>
  <c r="D304" i="2" s="1"/>
  <c r="C303" i="2"/>
  <c r="D303" i="2" s="1"/>
  <c r="C302" i="2"/>
  <c r="D302" i="2" s="1"/>
  <c r="C301" i="2"/>
  <c r="D301" i="2" s="1"/>
  <c r="C300" i="2"/>
  <c r="D300" i="2" s="1"/>
  <c r="C299" i="2"/>
  <c r="D299" i="2" s="1"/>
  <c r="C298" i="2"/>
  <c r="D298" i="2" s="1"/>
  <c r="C297" i="2"/>
  <c r="D297" i="2" s="1"/>
  <c r="C296" i="2"/>
  <c r="D296" i="2" s="1"/>
  <c r="C295" i="2"/>
  <c r="D295" i="2" s="1"/>
  <c r="C294" i="2"/>
  <c r="D294" i="2" s="1"/>
  <c r="C293" i="2"/>
  <c r="D293" i="2" s="1"/>
  <c r="C292" i="2"/>
  <c r="D292" i="2" s="1"/>
  <c r="C291" i="2"/>
  <c r="D291" i="2" s="1"/>
  <c r="C290" i="2"/>
  <c r="D290" i="2" s="1"/>
  <c r="C289" i="2"/>
  <c r="D289" i="2" s="1"/>
  <c r="C288" i="2"/>
  <c r="D288" i="2" s="1"/>
  <c r="C287" i="2"/>
  <c r="D287" i="2" s="1"/>
  <c r="C286" i="2"/>
  <c r="D286" i="2" s="1"/>
  <c r="C285" i="2"/>
  <c r="D285" i="2" s="1"/>
  <c r="C284" i="2"/>
  <c r="D284" i="2" s="1"/>
  <c r="C283" i="2"/>
  <c r="D283" i="2" s="1"/>
  <c r="C282" i="2"/>
  <c r="D282" i="2" s="1"/>
  <c r="C281" i="2"/>
  <c r="D281" i="2" s="1"/>
  <c r="C280" i="2"/>
  <c r="D280" i="2" s="1"/>
  <c r="C279" i="2"/>
  <c r="D279" i="2" s="1"/>
  <c r="C278" i="2"/>
  <c r="D278" i="2" s="1"/>
  <c r="C277" i="2"/>
  <c r="D277" i="2" s="1"/>
  <c r="C276" i="2"/>
  <c r="D276" i="2" s="1"/>
  <c r="C275" i="2"/>
  <c r="D275" i="2" s="1"/>
  <c r="C274" i="2"/>
  <c r="D274" i="2" s="1"/>
  <c r="C273" i="2"/>
  <c r="D273" i="2" s="1"/>
  <c r="C272" i="2"/>
  <c r="D272" i="2" s="1"/>
  <c r="C271" i="2"/>
  <c r="D271" i="2" s="1"/>
  <c r="C270" i="2"/>
  <c r="D270" i="2" s="1"/>
  <c r="C269" i="2"/>
  <c r="D269" i="2" s="1"/>
  <c r="C268" i="2"/>
  <c r="D268" i="2" s="1"/>
  <c r="C267" i="2"/>
  <c r="D267" i="2" s="1"/>
  <c r="C266" i="2"/>
  <c r="D266" i="2" s="1"/>
  <c r="C265" i="2"/>
  <c r="D265" i="2" s="1"/>
  <c r="C264" i="2"/>
  <c r="D264" i="2" s="1"/>
  <c r="C263" i="2"/>
  <c r="D263" i="2" s="1"/>
  <c r="C262" i="2"/>
  <c r="D262" i="2" s="1"/>
  <c r="C261" i="2"/>
  <c r="D261" i="2" s="1"/>
  <c r="C260" i="2"/>
  <c r="D260" i="2" s="1"/>
  <c r="C259" i="2"/>
  <c r="D259" i="2" s="1"/>
  <c r="C258" i="2"/>
  <c r="D258" i="2" s="1"/>
  <c r="C257" i="2"/>
  <c r="D257" i="2" s="1"/>
  <c r="C256" i="2"/>
  <c r="D256" i="2" s="1"/>
  <c r="C255" i="2"/>
  <c r="D255" i="2" s="1"/>
  <c r="C254" i="2"/>
  <c r="D254" i="2" s="1"/>
  <c r="C253" i="2"/>
  <c r="D253" i="2" s="1"/>
  <c r="C252" i="2"/>
  <c r="D252" i="2" s="1"/>
  <c r="C251" i="2"/>
  <c r="D251" i="2" s="1"/>
  <c r="C250" i="2"/>
  <c r="D250" i="2" s="1"/>
  <c r="C249" i="2"/>
  <c r="D249" i="2" s="1"/>
  <c r="C248" i="2"/>
  <c r="D248" i="2" s="1"/>
  <c r="C247" i="2"/>
  <c r="D247" i="2" s="1"/>
  <c r="C246" i="2"/>
  <c r="D246" i="2" s="1"/>
  <c r="C245" i="2"/>
  <c r="D245" i="2" s="1"/>
  <c r="C244" i="2"/>
  <c r="D244" i="2" s="1"/>
  <c r="C243" i="2"/>
  <c r="D243" i="2" s="1"/>
  <c r="C242" i="2"/>
  <c r="D242" i="2" s="1"/>
  <c r="C241" i="2"/>
  <c r="D241" i="2" s="1"/>
  <c r="C240" i="2"/>
  <c r="D240" i="2" s="1"/>
  <c r="C239" i="2"/>
  <c r="D239" i="2" s="1"/>
  <c r="C238" i="2"/>
  <c r="D238" i="2" s="1"/>
  <c r="C237" i="2"/>
  <c r="D237" i="2" s="1"/>
  <c r="C236" i="2"/>
  <c r="D236" i="2" s="1"/>
  <c r="C235" i="2"/>
  <c r="D235" i="2" s="1"/>
  <c r="C234" i="2"/>
  <c r="D234" i="2" s="1"/>
  <c r="C233" i="2"/>
  <c r="D233" i="2" s="1"/>
  <c r="C232" i="2"/>
  <c r="D232" i="2" s="1"/>
  <c r="C231" i="2"/>
  <c r="D231" i="2" s="1"/>
  <c r="C230" i="2"/>
  <c r="D230" i="2" s="1"/>
  <c r="C229" i="2"/>
  <c r="D229" i="2" s="1"/>
  <c r="C228" i="2"/>
  <c r="D228" i="2" s="1"/>
  <c r="C227" i="2"/>
  <c r="D227" i="2" s="1"/>
  <c r="C226" i="2"/>
  <c r="D226" i="2" s="1"/>
  <c r="C225" i="2"/>
  <c r="D225" i="2" s="1"/>
  <c r="C224" i="2"/>
  <c r="D224" i="2" s="1"/>
  <c r="C223" i="2"/>
  <c r="D223" i="2" s="1"/>
  <c r="C222" i="2"/>
  <c r="D222" i="2" s="1"/>
  <c r="C221" i="2"/>
  <c r="D221" i="2" s="1"/>
  <c r="C220" i="2"/>
  <c r="D220" i="2" s="1"/>
  <c r="C219" i="2"/>
  <c r="D219" i="2" s="1"/>
  <c r="C218" i="2"/>
  <c r="D218" i="2" s="1"/>
  <c r="C217" i="2"/>
  <c r="D217" i="2" s="1"/>
  <c r="C216" i="2"/>
  <c r="D216" i="2" s="1"/>
  <c r="C215" i="2"/>
  <c r="D215" i="2" s="1"/>
  <c r="C214" i="2"/>
  <c r="D214" i="2" s="1"/>
  <c r="C213" i="2"/>
  <c r="D213" i="2" s="1"/>
  <c r="C212" i="2"/>
  <c r="D212" i="2" s="1"/>
  <c r="C211" i="2"/>
  <c r="D211" i="2" s="1"/>
  <c r="C210" i="2"/>
  <c r="D210" i="2" s="1"/>
  <c r="C209" i="2"/>
  <c r="D209" i="2" s="1"/>
  <c r="C208" i="2"/>
  <c r="D208" i="2" s="1"/>
  <c r="C207" i="2"/>
  <c r="D207" i="2" s="1"/>
  <c r="C206" i="2"/>
  <c r="D206" i="2" s="1"/>
  <c r="C205" i="2"/>
  <c r="D205" i="2" s="1"/>
  <c r="C204" i="2"/>
  <c r="D204" i="2" s="1"/>
  <c r="C203" i="2"/>
  <c r="D203" i="2" s="1"/>
  <c r="C202" i="2"/>
  <c r="D202" i="2" s="1"/>
  <c r="C201" i="2"/>
  <c r="D201" i="2" s="1"/>
  <c r="C200" i="2"/>
  <c r="D200" i="2" s="1"/>
  <c r="C199" i="2"/>
  <c r="D199" i="2" s="1"/>
  <c r="C198" i="2"/>
  <c r="D198" i="2" s="1"/>
  <c r="C197" i="2"/>
  <c r="D197" i="2" s="1"/>
  <c r="C196" i="2"/>
  <c r="D196" i="2" s="1"/>
  <c r="C195" i="2"/>
  <c r="D195" i="2" s="1"/>
  <c r="C194" i="2"/>
  <c r="D194" i="2" s="1"/>
  <c r="C193" i="2"/>
  <c r="D193" i="2" s="1"/>
  <c r="C192" i="2"/>
  <c r="D192" i="2" s="1"/>
  <c r="C191" i="2"/>
  <c r="D191" i="2" s="1"/>
  <c r="C190" i="2"/>
  <c r="D190" i="2" s="1"/>
  <c r="C189" i="2"/>
  <c r="D189" i="2" s="1"/>
  <c r="C188" i="2"/>
  <c r="D188" i="2" s="1"/>
  <c r="C187" i="2"/>
  <c r="D187" i="2" s="1"/>
  <c r="C186" i="2"/>
  <c r="D186" i="2" s="1"/>
  <c r="C185" i="2"/>
  <c r="D185" i="2" s="1"/>
  <c r="C184" i="2"/>
  <c r="D184" i="2" s="1"/>
  <c r="C183" i="2"/>
  <c r="D183" i="2" s="1"/>
  <c r="C182" i="2"/>
  <c r="D182" i="2" s="1"/>
  <c r="C181" i="2"/>
  <c r="D181" i="2" s="1"/>
  <c r="C180" i="2"/>
  <c r="D180" i="2" s="1"/>
  <c r="C179" i="2"/>
  <c r="D179" i="2" s="1"/>
  <c r="C178" i="2"/>
  <c r="D178" i="2" s="1"/>
  <c r="C177" i="2"/>
  <c r="D177" i="2" s="1"/>
  <c r="C176" i="2"/>
  <c r="D176" i="2" s="1"/>
  <c r="C175" i="2"/>
  <c r="D175" i="2" s="1"/>
  <c r="C174" i="2"/>
  <c r="D174" i="2" s="1"/>
  <c r="C173" i="2"/>
  <c r="D173" i="2" s="1"/>
  <c r="C172" i="2"/>
  <c r="D172" i="2" s="1"/>
  <c r="C171" i="2"/>
  <c r="D171" i="2" s="1"/>
  <c r="C170" i="2"/>
  <c r="D170" i="2" s="1"/>
  <c r="C169" i="2"/>
  <c r="D169" i="2" s="1"/>
  <c r="C168" i="2"/>
  <c r="D168" i="2" s="1"/>
  <c r="C167" i="2"/>
  <c r="D167" i="2" s="1"/>
  <c r="C166" i="2"/>
  <c r="D166" i="2" s="1"/>
  <c r="C165" i="2"/>
  <c r="D165" i="2" s="1"/>
  <c r="C164" i="2"/>
  <c r="D164" i="2" s="1"/>
  <c r="C163" i="2"/>
  <c r="D163" i="2" s="1"/>
  <c r="C162" i="2"/>
  <c r="D162" i="2" s="1"/>
  <c r="C161" i="2"/>
  <c r="D161" i="2" s="1"/>
  <c r="C160" i="2"/>
  <c r="D160" i="2" s="1"/>
  <c r="C159" i="2"/>
  <c r="D159" i="2" s="1"/>
  <c r="C158" i="2"/>
  <c r="D158" i="2" s="1"/>
  <c r="C157" i="2"/>
  <c r="D157" i="2" s="1"/>
  <c r="C156" i="2"/>
  <c r="D156" i="2" s="1"/>
  <c r="C155" i="2"/>
  <c r="D155" i="2" s="1"/>
  <c r="C154" i="2"/>
  <c r="D154" i="2" s="1"/>
  <c r="C153" i="2"/>
  <c r="D153" i="2" s="1"/>
  <c r="C152" i="2"/>
  <c r="D152" i="2" s="1"/>
  <c r="C151" i="2"/>
  <c r="D151" i="2" s="1"/>
  <c r="C150" i="2"/>
  <c r="D150" i="2" s="1"/>
  <c r="C149" i="2"/>
  <c r="D149" i="2" s="1"/>
  <c r="C148" i="2"/>
  <c r="D148" i="2" s="1"/>
  <c r="C147" i="2"/>
  <c r="D147" i="2" s="1"/>
  <c r="C146" i="2"/>
  <c r="D146" i="2" s="1"/>
  <c r="C145" i="2"/>
  <c r="D145" i="2" s="1"/>
  <c r="C144" i="2"/>
  <c r="D144" i="2" s="1"/>
  <c r="C143" i="2"/>
  <c r="D143" i="2" s="1"/>
  <c r="C142" i="2"/>
  <c r="D142" i="2" s="1"/>
  <c r="C141" i="2"/>
  <c r="D141" i="2" s="1"/>
  <c r="C140" i="2"/>
  <c r="D140" i="2" s="1"/>
  <c r="C139" i="2"/>
  <c r="D139" i="2" s="1"/>
  <c r="C138" i="2"/>
  <c r="D138" i="2" s="1"/>
  <c r="C137" i="2"/>
  <c r="D137" i="2" s="1"/>
  <c r="C136" i="2"/>
  <c r="D136" i="2" s="1"/>
  <c r="C135" i="2"/>
  <c r="D135" i="2" s="1"/>
  <c r="C134" i="2"/>
  <c r="D134" i="2" s="1"/>
  <c r="C133" i="2"/>
  <c r="D133" i="2" s="1"/>
  <c r="C132" i="2"/>
  <c r="D132" i="2" s="1"/>
  <c r="C131" i="2"/>
  <c r="D131" i="2" s="1"/>
  <c r="C130" i="2"/>
  <c r="D130" i="2" s="1"/>
  <c r="C129" i="2"/>
  <c r="D129" i="2" s="1"/>
  <c r="C128" i="2"/>
  <c r="D128" i="2" s="1"/>
  <c r="C127" i="2"/>
  <c r="D127" i="2" s="1"/>
  <c r="C126" i="2"/>
  <c r="D126" i="2" s="1"/>
  <c r="C125" i="2"/>
  <c r="D125" i="2" s="1"/>
  <c r="C124" i="2"/>
  <c r="D124" i="2" s="1"/>
  <c r="C123" i="2"/>
  <c r="D123" i="2" s="1"/>
  <c r="C122" i="2"/>
  <c r="D122" i="2" s="1"/>
  <c r="C121" i="2"/>
  <c r="D121" i="2" s="1"/>
  <c r="C120" i="2"/>
  <c r="D120" i="2" s="1"/>
  <c r="C119" i="2"/>
  <c r="D119" i="2" s="1"/>
  <c r="C118" i="2"/>
  <c r="D118" i="2" s="1"/>
  <c r="C117" i="2"/>
  <c r="D117" i="2" s="1"/>
  <c r="C116" i="2"/>
  <c r="D116" i="2" s="1"/>
  <c r="C115" i="2"/>
  <c r="D115" i="2" s="1"/>
  <c r="C114" i="2"/>
  <c r="D114" i="2" s="1"/>
  <c r="C113" i="2"/>
  <c r="D113" i="2" s="1"/>
  <c r="C112" i="2"/>
  <c r="D112" i="2" s="1"/>
  <c r="C111" i="2"/>
  <c r="D111" i="2" s="1"/>
  <c r="C110" i="2"/>
  <c r="D110" i="2" s="1"/>
  <c r="C109" i="2"/>
  <c r="D109" i="2" s="1"/>
  <c r="C108" i="2"/>
  <c r="D108" i="2" s="1"/>
  <c r="C107" i="2"/>
  <c r="D107" i="2" s="1"/>
  <c r="C106" i="2"/>
  <c r="D106" i="2" s="1"/>
  <c r="C105" i="2"/>
  <c r="D105" i="2" s="1"/>
  <c r="C104" i="2"/>
  <c r="D104" i="2" s="1"/>
  <c r="C103" i="2"/>
  <c r="D103" i="2" s="1"/>
  <c r="C102" i="2"/>
  <c r="D102" i="2" s="1"/>
  <c r="C101" i="2"/>
  <c r="D101" i="2" s="1"/>
  <c r="C100" i="2"/>
  <c r="D100" i="2" s="1"/>
  <c r="C99" i="2"/>
  <c r="D99" i="2" s="1"/>
  <c r="C98" i="2"/>
  <c r="D98" i="2" s="1"/>
  <c r="C97" i="2"/>
  <c r="D97" i="2" s="1"/>
  <c r="C96" i="2"/>
  <c r="D96" i="2" s="1"/>
  <c r="C95" i="2"/>
  <c r="D95" i="2" s="1"/>
  <c r="C94" i="2"/>
  <c r="D94" i="2" s="1"/>
  <c r="C93" i="2"/>
  <c r="D93" i="2" s="1"/>
  <c r="C92" i="2"/>
  <c r="D92" i="2" s="1"/>
  <c r="C91" i="2"/>
  <c r="D91" i="2" s="1"/>
  <c r="C90" i="2"/>
  <c r="D90" i="2" s="1"/>
  <c r="C89" i="2"/>
  <c r="D89" i="2" s="1"/>
  <c r="C88" i="2"/>
  <c r="D88" i="2" s="1"/>
  <c r="C87" i="2"/>
  <c r="D87" i="2" s="1"/>
  <c r="C86" i="2"/>
  <c r="D86" i="2" s="1"/>
  <c r="C85" i="2"/>
  <c r="D85" i="2" s="1"/>
  <c r="C84" i="2"/>
  <c r="D84" i="2" s="1"/>
  <c r="C83" i="2"/>
  <c r="D83" i="2" s="1"/>
  <c r="C82" i="2"/>
  <c r="D82" i="2" s="1"/>
  <c r="C81" i="2"/>
  <c r="D81" i="2" s="1"/>
  <c r="C80" i="2"/>
  <c r="D80" i="2" s="1"/>
  <c r="C79" i="2"/>
  <c r="D79" i="2" s="1"/>
  <c r="C78" i="2"/>
  <c r="D78" i="2" s="1"/>
  <c r="C77" i="2"/>
  <c r="D77" i="2" s="1"/>
  <c r="C76" i="2"/>
  <c r="D76" i="2" s="1"/>
  <c r="C75" i="2"/>
  <c r="D75" i="2" s="1"/>
  <c r="C74" i="2"/>
  <c r="D74" i="2" s="1"/>
  <c r="C73" i="2"/>
  <c r="D73" i="2" s="1"/>
  <c r="C72" i="2"/>
  <c r="D72" i="2" s="1"/>
  <c r="C71" i="2"/>
  <c r="D71" i="2" s="1"/>
  <c r="C70" i="2"/>
  <c r="D70" i="2" s="1"/>
  <c r="C69" i="2"/>
  <c r="D69" i="2" s="1"/>
  <c r="C68" i="2"/>
  <c r="D68" i="2" s="1"/>
  <c r="C67" i="2"/>
  <c r="D67" i="2" s="1"/>
  <c r="C66" i="2"/>
  <c r="D66" i="2" s="1"/>
  <c r="C65" i="2"/>
  <c r="D65" i="2" s="1"/>
  <c r="C64" i="2"/>
  <c r="D64" i="2" s="1"/>
  <c r="C63" i="2"/>
  <c r="D63" i="2" s="1"/>
  <c r="C62" i="2"/>
  <c r="D62" i="2" s="1"/>
  <c r="C61" i="2"/>
  <c r="D61" i="2" s="1"/>
  <c r="C60" i="2"/>
  <c r="D60" i="2" s="1"/>
  <c r="C59" i="2"/>
  <c r="D59" i="2" s="1"/>
  <c r="C58" i="2"/>
  <c r="D58" i="2" s="1"/>
  <c r="C57" i="2"/>
  <c r="D57" i="2" s="1"/>
  <c r="C56" i="2"/>
  <c r="D56" i="2" s="1"/>
  <c r="C55" i="2"/>
  <c r="D55" i="2" s="1"/>
  <c r="C54" i="2"/>
  <c r="D54" i="2" s="1"/>
  <c r="C53" i="2"/>
  <c r="D53" i="2" s="1"/>
  <c r="C52" i="2"/>
  <c r="D52" i="2" s="1"/>
  <c r="C51" i="2"/>
  <c r="D51" i="2" s="1"/>
  <c r="C50" i="2"/>
  <c r="D50" i="2" s="1"/>
  <c r="C49" i="2"/>
  <c r="D49" i="2" s="1"/>
  <c r="C48" i="2"/>
  <c r="D48" i="2" s="1"/>
  <c r="C47" i="2"/>
  <c r="D47" i="2" s="1"/>
  <c r="C46" i="2"/>
  <c r="D46" i="2" s="1"/>
  <c r="C45" i="2"/>
  <c r="D45" i="2" s="1"/>
  <c r="C44" i="2"/>
  <c r="D44" i="2" s="1"/>
  <c r="C43" i="2"/>
  <c r="D43" i="2" s="1"/>
  <c r="C42" i="2"/>
  <c r="D42" i="2" s="1"/>
  <c r="C41" i="2"/>
  <c r="D41" i="2" s="1"/>
  <c r="C40" i="2"/>
  <c r="D40" i="2" s="1"/>
  <c r="C39" i="2"/>
  <c r="D39" i="2" s="1"/>
  <c r="C38" i="2"/>
  <c r="D38" i="2" s="1"/>
  <c r="C37" i="2"/>
  <c r="D37" i="2" s="1"/>
  <c r="C36" i="2"/>
  <c r="D36" i="2" s="1"/>
  <c r="C35" i="2"/>
  <c r="D35" i="2" s="1"/>
  <c r="C34" i="2"/>
  <c r="D34" i="2" s="1"/>
  <c r="C33" i="2"/>
  <c r="D33" i="2" s="1"/>
  <c r="C32" i="2"/>
  <c r="D32" i="2" s="1"/>
  <c r="C31" i="2"/>
  <c r="D31" i="2" s="1"/>
  <c r="C30" i="2"/>
  <c r="D30" i="2" s="1"/>
  <c r="C29" i="2"/>
  <c r="D29" i="2" s="1"/>
  <c r="C28" i="2"/>
  <c r="D28" i="2" s="1"/>
  <c r="C27" i="2"/>
  <c r="D27" i="2" s="1"/>
  <c r="C26" i="2"/>
  <c r="D26" i="2" s="1"/>
  <c r="C25" i="2"/>
  <c r="D25" i="2" s="1"/>
  <c r="C24" i="2"/>
  <c r="D24" i="2" s="1"/>
  <c r="C23" i="2"/>
  <c r="D23" i="2" s="1"/>
  <c r="C22" i="2"/>
  <c r="D22" i="2" s="1"/>
  <c r="C21" i="2"/>
  <c r="D21" i="2" s="1"/>
  <c r="C20" i="2"/>
  <c r="D20" i="2" s="1"/>
  <c r="C19" i="2"/>
  <c r="D19" i="2" s="1"/>
  <c r="C18" i="2"/>
  <c r="D18" i="2" s="1"/>
  <c r="C17" i="2"/>
  <c r="D17" i="2" s="1"/>
  <c r="C16" i="2"/>
  <c r="D16" i="2" s="1"/>
  <c r="C15" i="2"/>
  <c r="D15" i="2" s="1"/>
  <c r="C14" i="2"/>
  <c r="D14" i="2" s="1"/>
  <c r="C13" i="2"/>
  <c r="D13" i="2" s="1"/>
  <c r="C12" i="2"/>
  <c r="D12" i="2" s="1"/>
  <c r="C11" i="2"/>
  <c r="D11" i="2" s="1"/>
  <c r="C10" i="2"/>
  <c r="D10" i="2" s="1"/>
  <c r="C9" i="2"/>
  <c r="D9" i="2" s="1"/>
  <c r="C8" i="2"/>
  <c r="D8" i="2" s="1"/>
  <c r="C7" i="2"/>
  <c r="D7" i="2" s="1"/>
  <c r="C6" i="2"/>
  <c r="D6" i="2" s="1"/>
  <c r="C5" i="2"/>
  <c r="D5" i="2" s="1"/>
  <c r="C4" i="2"/>
  <c r="D4" i="2" s="1"/>
  <c r="C3" i="2"/>
  <c r="D3" i="2" s="1"/>
  <c r="C2" i="2"/>
  <c r="D2" i="2" s="1"/>
  <c r="F18" i="1"/>
  <c r="F19" i="1"/>
  <c r="F20" i="1"/>
  <c r="F17" i="1"/>
  <c r="F4" i="1"/>
  <c r="F5" i="1"/>
  <c r="F6" i="1"/>
  <c r="F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F8B6A6-8D72-0E43-9746-CB94F0E68A57}" name="customers" type="6" refreshedVersion="6" background="1" saveData="1">
    <textPr codePage="10000" sourceFile="/Users/lauren.lark/Downloads/customers.csv" tab="0" comma="1">
      <textFields count="5">
        <textField/>
        <textField/>
        <textField/>
        <textField/>
        <textField/>
      </textFields>
    </textPr>
  </connection>
  <connection id="2" xr16:uid="{F54935CD-2920-F449-B5C6-308F45FC316F}" name="customers1" type="6" refreshedVersion="6" background="1" saveData="1">
    <textPr codePage="10000" sourceFile="/Users/lauren.lark/Downloads/customers.csv" tab="0" comma="1">
      <textFields count="5">
        <textField/>
        <textField/>
        <textField/>
        <textField/>
        <textField/>
      </textFields>
    </textPr>
  </connection>
  <connection id="3" xr16:uid="{E93C2F8E-7D5F-9947-8953-D6BC5A18C494}" name="customers11" type="6" refreshedVersion="6" background="1" saveData="1">
    <textPr codePage="10000" sourceFile="/Users/lauren.lark/Downloads/customers.csv" tab="0" comma="1">
      <textFields count="5">
        <textField/>
        <textField/>
        <textField/>
        <textField/>
        <textField/>
      </textFields>
    </textPr>
  </connection>
  <connection id="4" xr16:uid="{186EC6FE-4EAD-5846-8823-A40E7B0657D2}" name="customers2" type="6" refreshedVersion="6" background="1" saveData="1">
    <textPr codePage="10000" sourceFile="/Users/lauren.lark/Downloads/TPC-H Benchmark dataset - CSV/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5" xr16:uid="{C9D6F516-4D8B-6643-934C-A94CD871EA31}" name="nation" type="6" refreshedVersion="6" background="1" saveData="1">
    <textPr codePage="10000" sourceFile="/Users/lauren.lark/Downloads/TPC-H Benchmark dataset - CSV/nation.csv" tab="0" comma="1">
      <textFields count="4">
        <textField/>
        <textField/>
        <textField/>
        <textField/>
      </textFields>
    </textPr>
  </connection>
  <connection id="6" xr16:uid="{879157DA-1532-7C42-97D2-A48A5B1428F4}" name="orders" type="6" refreshedVersion="6" background="1" saveData="1">
    <textPr codePage="10000" sourceFile="/Users/lauren.lark/Downloads/TPC-H Benchmark dataset - CSV/orders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" xr16:uid="{46C85DFD-7F96-0746-BD99-3BEAFCB4FE28}" name="products_horz" type="6" refreshedVersion="6" background="1" saveData="1">
    <textPr codePage="10000" sourceFile="/Users/lauren.lark/Downloads/products_horz.csv" tab="0" comma="1">
      <textFields count="6">
        <textField/>
        <textField/>
        <textField/>
        <textField/>
        <textField/>
        <textField/>
      </textFields>
    </textPr>
  </connection>
  <connection id="8" xr16:uid="{1D307975-9F6C-9149-B969-A5D8ABB24D60}" name="purchases" type="6" refreshedVersion="6" background="1" saveData="1">
    <textPr codePage="10000" sourceFile="/Users/lauren.lark/Downloads/purchases.csv" tab="0" comma="1">
      <textFields count="5">
        <textField/>
        <textField/>
        <textField/>
        <textField/>
        <textField/>
      </textFields>
    </textPr>
  </connection>
  <connection id="9" xr16:uid="{A586F204-0940-8349-A029-012BC64C992D}" name="purchases1" type="6" refreshedVersion="6" background="1" saveData="1">
    <textPr codePage="10000" sourceFile="/Users/lauren.lark/Downloads/purchases.csv" tab="0" comma="1">
      <textFields count="5">
        <textField/>
        <textField/>
        <textField/>
        <textField/>
        <textField/>
      </textFields>
    </textPr>
  </connection>
  <connection id="10" xr16:uid="{F0BC1C34-800A-C742-A5E9-524EC167D0DE}" name="region" type="6" refreshedVersion="6" background="1" saveData="1">
    <textPr codePage="10000" sourceFile="/Users/lauren.lark/Downloads/TPC-H Benchmark dataset - CSV/region.csv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<sst xmlns="http://schemas.openxmlformats.org/spreadsheetml/2006/main" count="67688" uniqueCount="22031">
  <si>
    <t>id</t>
  </si>
  <si>
    <t>custid</t>
  </si>
  <si>
    <t>prodid</t>
  </si>
  <si>
    <t>quantity</t>
  </si>
  <si>
    <t>date</t>
  </si>
  <si>
    <t>Purchases</t>
  </si>
  <si>
    <t>name</t>
  </si>
  <si>
    <t>birthyear</t>
  </si>
  <si>
    <t>city</t>
  </si>
  <si>
    <t>state</t>
  </si>
  <si>
    <t>Polly</t>
  </si>
  <si>
    <t>San Francisco</t>
  </si>
  <si>
    <t>CA</t>
  </si>
  <si>
    <t>Chiron</t>
  </si>
  <si>
    <t>Seattle</t>
  </si>
  <si>
    <t>WA</t>
  </si>
  <si>
    <t>Petra</t>
  </si>
  <si>
    <t>New York</t>
  </si>
  <si>
    <t>NY</t>
  </si>
  <si>
    <t>Arvind</t>
  </si>
  <si>
    <t>Phoenix</t>
  </si>
  <si>
    <t>AZ</t>
  </si>
  <si>
    <t>Pei</t>
  </si>
  <si>
    <t>Austin</t>
  </si>
  <si>
    <t>TX</t>
  </si>
  <si>
    <t>Juan</t>
  </si>
  <si>
    <t>Denver</t>
  </si>
  <si>
    <t>CO</t>
  </si>
  <si>
    <t>Pira</t>
  </si>
  <si>
    <t>Customers</t>
  </si>
  <si>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</si>
  <si>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</si>
  <si>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</si>
  <si>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</si>
  <si>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</si>
  <si>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</si>
  <si>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</si>
  <si>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</si>
  <si>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</si>
  <si>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</si>
  <si>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</si>
  <si>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</si>
  <si>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</si>
  <si>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</si>
  <si>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</si>
  <si>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</si>
  <si>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</si>
  <si>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</si>
  <si>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</si>
  <si>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</si>
  <si>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</si>
  <si>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</si>
  <si>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</si>
  <si>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</si>
  <si>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</si>
  <si>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</si>
  <si>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</si>
  <si>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</si>
  <si>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</si>
  <si>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</si>
  <si>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</si>
  <si>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</si>
  <si>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</si>
  <si>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</si>
  <si>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</si>
  <si>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</si>
  <si>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</si>
  <si>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</si>
  <si>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</si>
  <si>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</si>
  <si>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</si>
  <si>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</si>
  <si>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</si>
  <si>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</si>
  <si>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</si>
  <si>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</si>
  <si>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</si>
  <si>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</si>
  <si>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</si>
  <si>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</si>
  <si>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</si>
  <si>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</si>
  <si>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</si>
  <si>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</si>
  <si>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</si>
  <si>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</si>
  <si>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</si>
  <si>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</si>
  <si>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</si>
  <si>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</si>
  <si>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</si>
  <si>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</si>
  <si>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</si>
  <si>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</si>
  <si>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</si>
  <si>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</si>
  <si>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</si>
  <si>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</si>
  <si>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</si>
  <si>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</si>
  <si>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</si>
  <si>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</si>
  <si>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</si>
  <si>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</si>
  <si>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</si>
  <si>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</si>
  <si>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</si>
  <si>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</si>
  <si>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</si>
  <si>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</si>
  <si>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</si>
  <si>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</si>
  <si>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</si>
  <si>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</si>
  <si>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</si>
  <si>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</si>
  <si>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</si>
  <si>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</si>
  <si>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</si>
  <si>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</si>
  <si>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</si>
  <si>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</si>
  <si>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</si>
  <si>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</si>
  <si>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</si>
  <si>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</si>
  <si>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</si>
  <si>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</si>
  <si>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</si>
  <si>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</si>
  <si>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</si>
  <si>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</si>
  <si>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</si>
  <si>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</si>
  <si>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</si>
  <si>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</si>
  <si>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</si>
  <si>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</si>
  <si>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</si>
  <si>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</si>
  <si>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</si>
  <si>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</si>
  <si>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</si>
  <si>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</si>
  <si>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</si>
  <si>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</si>
  <si>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</si>
  <si>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</si>
  <si>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</si>
  <si>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</si>
  <si>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</si>
  <si>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</si>
  <si>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</si>
  <si>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</si>
  <si>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</si>
  <si>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</si>
  <si>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</si>
  <si>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</si>
  <si>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</si>
  <si>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</si>
  <si>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</si>
  <si>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</si>
  <si>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</si>
  <si>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</si>
  <si>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</si>
  <si>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</si>
  <si>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</si>
  <si>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</si>
  <si>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</si>
  <si>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</si>
  <si>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</si>
  <si>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</si>
  <si>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</si>
  <si>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</si>
  <si>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</si>
  <si>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</si>
  <si>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</si>
  <si>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</si>
  <si>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</si>
  <si>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</si>
  <si>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</si>
  <si>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</si>
  <si>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</si>
  <si>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</si>
  <si>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</si>
  <si>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</si>
  <si>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</si>
  <si>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</si>
  <si>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</si>
  <si>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</si>
  <si>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</si>
  <si>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</si>
  <si>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</si>
  <si>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</si>
  <si>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</si>
  <si>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</si>
  <si>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</si>
  <si>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</si>
  <si>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</si>
  <si>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</si>
  <si>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</si>
  <si>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</si>
  <si>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</si>
  <si>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</si>
  <si>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</si>
  <si>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</si>
  <si>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</si>
  <si>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</si>
  <si>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</si>
  <si>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</si>
  <si>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</si>
  <si>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</si>
  <si>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</si>
  <si>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</si>
  <si>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</si>
  <si>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</si>
  <si>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</si>
  <si>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</si>
  <si>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</si>
  <si>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</si>
  <si>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</si>
  <si>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</si>
  <si>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</si>
  <si>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</si>
  <si>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</si>
  <si>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</si>
  <si>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</si>
  <si>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</si>
  <si>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</si>
  <si>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</si>
  <si>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</si>
  <si>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</si>
  <si>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</si>
  <si>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</si>
  <si>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</si>
  <si>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</si>
  <si>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</si>
  <si>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</si>
  <si>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</si>
  <si>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</si>
  <si>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</si>
  <si>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</si>
  <si>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</si>
  <si>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</si>
  <si>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</si>
  <si>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</si>
  <si>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</si>
  <si>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</si>
  <si>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</si>
  <si>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</si>
  <si>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</si>
  <si>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</si>
  <si>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</si>
  <si>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</si>
  <si>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</si>
  <si>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</si>
  <si>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</si>
  <si>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</si>
  <si>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</si>
  <si>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</si>
  <si>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</si>
  <si>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</si>
  <si>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</si>
  <si>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</si>
  <si>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</si>
  <si>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</si>
  <si>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</si>
  <si>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</si>
  <si>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</si>
  <si>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</si>
  <si>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</si>
  <si>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</si>
  <si>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</si>
  <si>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</si>
  <si>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</si>
  <si>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</si>
  <si>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</si>
  <si>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</si>
  <si>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</si>
  <si>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</si>
  <si>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</si>
  <si>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</si>
  <si>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</si>
  <si>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</si>
  <si>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</si>
  <si>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</si>
  <si>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</si>
  <si>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</si>
  <si>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</si>
  <si>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</si>
  <si>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</si>
  <si>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</si>
  <si>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</si>
  <si>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</si>
  <si>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</si>
  <si>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</si>
  <si>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</si>
  <si>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</si>
  <si>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</si>
  <si>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</si>
  <si>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</si>
  <si>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</si>
  <si>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</si>
  <si>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</si>
  <si>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</si>
  <si>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</si>
  <si>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</si>
  <si>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</si>
  <si>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</si>
  <si>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</si>
  <si>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</si>
  <si>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</si>
  <si>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</si>
  <si>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</si>
  <si>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</si>
  <si>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</si>
  <si>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</si>
  <si>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</si>
  <si>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</si>
  <si>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</si>
  <si>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</si>
  <si>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</si>
  <si>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</si>
  <si>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</si>
  <si>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</si>
  <si>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</si>
  <si>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</si>
  <si>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</si>
  <si>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</si>
  <si>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</si>
  <si>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</si>
  <si>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</si>
  <si>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</si>
  <si>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</si>
  <si>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</si>
  <si>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</si>
  <si>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</si>
  <si>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</si>
  <si>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</si>
  <si>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</si>
  <si>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</si>
  <si>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</si>
  <si>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</si>
  <si>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</si>
  <si>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</si>
  <si>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</si>
  <si>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</si>
  <si>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</si>
  <si>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</si>
  <si>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</si>
  <si>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</si>
  <si>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</si>
  <si>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</si>
  <si>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</si>
  <si>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</si>
  <si>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</si>
  <si>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</si>
  <si>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</si>
  <si>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</si>
  <si>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</si>
  <si>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</si>
  <si>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</si>
  <si>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</si>
  <si>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</si>
  <si>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</si>
  <si>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</si>
  <si>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</si>
  <si>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</si>
  <si>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</si>
  <si>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</si>
  <si>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</si>
  <si>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</si>
  <si>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</si>
  <si>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</si>
  <si>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</si>
  <si>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</si>
  <si>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</si>
  <si>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</si>
  <si>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</si>
  <si>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</si>
  <si>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</si>
  <si>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</si>
  <si>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</si>
  <si>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</si>
  <si>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</si>
  <si>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</si>
  <si>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</si>
  <si>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</si>
  <si>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</si>
  <si>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</si>
  <si>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</si>
  <si>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</si>
  <si>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</si>
  <si>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</si>
  <si>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</si>
  <si>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</si>
  <si>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</si>
  <si>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</si>
  <si>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</si>
  <si>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</si>
  <si>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</si>
  <si>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</si>
  <si>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</si>
  <si>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</si>
  <si>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</si>
  <si>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</si>
  <si>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</si>
  <si>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</si>
  <si>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</si>
  <si>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</si>
  <si>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</si>
  <si>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</si>
  <si>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</si>
  <si>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</si>
  <si>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</si>
  <si>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</si>
  <si>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</si>
  <si>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</si>
  <si>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</si>
  <si>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</si>
  <si>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</si>
  <si>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</si>
  <si>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</si>
  <si>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</si>
  <si>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</si>
  <si>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</si>
  <si>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</si>
  <si>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</si>
  <si>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</si>
  <si>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</si>
  <si>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</si>
  <si>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</si>
  <si>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</si>
  <si>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</si>
  <si>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</si>
  <si>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</si>
  <si>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</si>
  <si>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</si>
  <si>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</si>
  <si>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</si>
  <si>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</si>
  <si>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</si>
  <si>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</si>
  <si>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</si>
  <si>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</si>
  <si>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</si>
  <si>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</si>
  <si>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</si>
  <si>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</si>
  <si>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</si>
  <si>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</si>
  <si>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</si>
  <si>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</si>
  <si>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</si>
  <si>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</si>
  <si>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</si>
  <si>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</si>
  <si>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</si>
  <si>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</si>
  <si>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</si>
  <si>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</si>
  <si>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</si>
  <si>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</si>
  <si>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</si>
  <si>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</si>
  <si>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</si>
  <si>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</si>
  <si>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</si>
  <si>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</si>
  <si>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</si>
  <si>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</si>
  <si>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</si>
  <si>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</si>
  <si>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</si>
  <si>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</si>
  <si>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</si>
  <si>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</si>
  <si>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</si>
  <si>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</si>
  <si>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</si>
  <si>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</si>
  <si>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</si>
  <si>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</si>
  <si>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</si>
  <si>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</si>
  <si>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</si>
  <si>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</si>
  <si>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</si>
  <si>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</si>
  <si>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</si>
  <si>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</si>
  <si>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</si>
  <si>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</si>
  <si>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</si>
  <si>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</si>
  <si>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</si>
  <si>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</si>
  <si>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</si>
  <si>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</si>
  <si>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</si>
  <si>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</si>
  <si>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</si>
  <si>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</si>
  <si>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</si>
  <si>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</si>
  <si>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</si>
  <si>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</si>
  <si>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</si>
  <si>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</si>
  <si>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</si>
  <si>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</si>
  <si>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</si>
  <si>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</si>
  <si>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</si>
  <si>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</si>
  <si>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</si>
  <si>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</si>
  <si>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</si>
  <si>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</si>
  <si>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</si>
  <si>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</si>
  <si>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</si>
  <si>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</si>
  <si>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</si>
  <si>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</si>
  <si>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</si>
  <si>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</si>
  <si>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</si>
  <si>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</si>
  <si>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</si>
  <si>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</si>
  <si>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</si>
  <si>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</si>
  <si>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</si>
  <si>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</si>
  <si>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</si>
  <si>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</si>
  <si>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</si>
  <si>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</si>
  <si>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</si>
  <si>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</si>
  <si>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</si>
  <si>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</si>
  <si>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</si>
  <si>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</si>
  <si>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</si>
  <si>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</si>
  <si>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</si>
  <si>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</si>
  <si>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</si>
  <si>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</si>
  <si>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</si>
  <si>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</si>
  <si>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</si>
  <si>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</si>
  <si>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</si>
  <si>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</si>
  <si>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</si>
  <si>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</si>
  <si>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</si>
  <si>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</si>
  <si>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</si>
  <si>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</si>
  <si>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</si>
  <si>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</si>
  <si>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</si>
  <si>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</si>
  <si>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</si>
  <si>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</si>
  <si>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</si>
  <si>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</si>
  <si>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</si>
  <si>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</si>
  <si>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</si>
  <si>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</si>
  <si>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</si>
  <si>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</si>
  <si>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</si>
  <si>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</si>
  <si>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</si>
  <si>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</si>
  <si>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</si>
  <si>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</si>
  <si>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</si>
  <si>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</si>
  <si>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</si>
  <si>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</si>
  <si>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</si>
  <si>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</si>
  <si>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</si>
  <si>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</si>
  <si>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</si>
  <si>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</si>
  <si>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</si>
  <si>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</si>
  <si>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</si>
  <si>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</si>
  <si>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</si>
  <si>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</si>
  <si>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</si>
  <si>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</si>
  <si>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</si>
  <si>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</si>
  <si>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</si>
  <si>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</si>
  <si>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</si>
  <si>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</si>
  <si>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</si>
  <si>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</si>
  <si>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</si>
  <si>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</si>
  <si>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</si>
  <si>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</si>
  <si>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</si>
  <si>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</si>
  <si>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</si>
  <si>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</si>
  <si>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</si>
  <si>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</si>
  <si>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</si>
  <si>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</si>
  <si>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</si>
  <si>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</si>
  <si>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</si>
  <si>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</si>
  <si>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</si>
  <si>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</si>
  <si>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</si>
  <si>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</si>
  <si>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</si>
  <si>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</si>
  <si>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</si>
  <si>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</si>
  <si>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</si>
  <si>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</si>
  <si>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</si>
  <si>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</si>
  <si>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</si>
  <si>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</si>
  <si>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</si>
  <si>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</si>
  <si>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</si>
  <si>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</si>
  <si>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</si>
  <si>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</si>
  <si>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</si>
  <si>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</si>
  <si>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</si>
  <si>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</si>
  <si>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</si>
  <si>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</si>
  <si>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</si>
  <si>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</si>
  <si>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</si>
  <si>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</si>
  <si>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</si>
  <si>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</si>
  <si>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</si>
  <si>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</si>
  <si>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</si>
  <si>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</si>
  <si>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</si>
  <si>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</si>
  <si>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</si>
  <si>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</si>
  <si>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</si>
  <si>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</si>
  <si>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</si>
  <si>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</si>
  <si>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</si>
  <si>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</si>
  <si>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</si>
  <si>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</si>
  <si>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</si>
  <si>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</si>
  <si>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</si>
  <si>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</si>
  <si>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</si>
  <si>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</si>
  <si>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</si>
  <si>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</si>
  <si>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</si>
  <si>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</si>
  <si>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</si>
  <si>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</si>
  <si>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</si>
  <si>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</si>
  <si>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</si>
  <si>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</si>
  <si>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</si>
  <si>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</si>
  <si>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</si>
  <si>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</si>
  <si>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</si>
  <si>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</si>
  <si>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</si>
  <si>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</si>
  <si>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</si>
  <si>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</si>
  <si>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</si>
  <si>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</si>
  <si>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</si>
  <si>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</si>
  <si>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</si>
  <si>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</si>
  <si>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</si>
  <si>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</si>
  <si>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</si>
  <si>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</si>
  <si>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</si>
  <si>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</si>
  <si>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</si>
  <si>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</si>
  <si>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</si>
  <si>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</si>
  <si>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</si>
  <si>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</si>
  <si>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</si>
  <si>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</si>
  <si>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</si>
  <si>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</si>
  <si>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</si>
  <si>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</si>
  <si>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</si>
  <si>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</si>
  <si>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</si>
  <si>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</si>
  <si>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</si>
  <si>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</si>
  <si>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</si>
  <si>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</si>
  <si>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</si>
  <si>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</si>
  <si>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</si>
  <si>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</si>
  <si>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</si>
  <si>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</si>
  <si>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</si>
  <si>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</si>
  <si>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</si>
  <si>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</si>
  <si>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</si>
  <si>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</si>
  <si>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</si>
  <si>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</si>
  <si>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</si>
  <si>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</si>
  <si>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</si>
  <si>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</si>
  <si>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</si>
  <si>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</si>
  <si>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</si>
  <si>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</si>
  <si>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</si>
  <si>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</si>
  <si>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</si>
  <si>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</si>
  <si>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</si>
  <si>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</si>
  <si>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</si>
  <si>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</si>
  <si>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</si>
  <si>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</si>
  <si>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</si>
  <si>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</si>
  <si>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</si>
  <si>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</si>
  <si>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</si>
  <si>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</si>
  <si>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</si>
  <si>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</si>
  <si>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</si>
  <si>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</si>
  <si>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</si>
  <si>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</si>
  <si>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</si>
  <si>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</si>
  <si>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</si>
  <si>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</si>
  <si>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</si>
  <si>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</si>
  <si>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</si>
  <si>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</si>
  <si>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</si>
  <si>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</si>
  <si>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</si>
  <si>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</si>
  <si>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</si>
  <si>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</si>
  <si>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</si>
  <si>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</si>
  <si>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</si>
  <si>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</si>
  <si>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</si>
  <si>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</si>
  <si>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</si>
  <si>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</si>
  <si>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</si>
  <si>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</si>
  <si>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</si>
  <si>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</si>
  <si>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</si>
  <si>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</si>
  <si>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</si>
  <si>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</si>
  <si>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</si>
  <si>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</si>
  <si>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</si>
  <si>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</si>
  <si>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</si>
  <si>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</si>
  <si>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</si>
  <si>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</si>
  <si>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</si>
  <si>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</si>
  <si>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</si>
  <si>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</si>
  <si>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</si>
  <si>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</si>
  <si>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</si>
  <si>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</si>
  <si>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</si>
  <si>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</si>
  <si>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</si>
  <si>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</si>
  <si>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</si>
  <si>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</si>
  <si>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</si>
  <si>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</si>
  <si>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</si>
  <si>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</si>
  <si>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</si>
  <si>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</si>
  <si>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</si>
  <si>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</si>
  <si>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</si>
  <si>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</si>
  <si>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</si>
  <si>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</si>
  <si>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</si>
  <si>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</si>
  <si>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</si>
  <si>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</si>
  <si>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</si>
  <si>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</si>
  <si>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</si>
  <si>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</si>
  <si>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</si>
  <si>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</si>
  <si>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</si>
  <si>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</si>
  <si>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</si>
  <si>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</si>
  <si>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</si>
  <si>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</si>
  <si>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</si>
  <si>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</si>
  <si>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</si>
  <si>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</si>
  <si>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</si>
  <si>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</si>
  <si>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</si>
  <si>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</si>
  <si>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</si>
  <si>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</si>
  <si>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</si>
  <si>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</si>
  <si>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</si>
  <si>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</si>
  <si>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</si>
  <si>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</si>
  <si>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</si>
  <si>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</si>
  <si>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</si>
  <si>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</si>
  <si>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</si>
  <si>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</si>
  <si>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</si>
  <si>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</si>
  <si>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</si>
  <si>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</si>
  <si>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</si>
  <si>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</si>
  <si>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</si>
  <si>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</si>
  <si>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</si>
  <si>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</si>
  <si>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</si>
  <si>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</si>
  <si>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</si>
  <si>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</si>
  <si>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</si>
  <si>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</si>
  <si>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</si>
  <si>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</si>
  <si>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</si>
  <si>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</si>
  <si>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</si>
  <si>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</si>
  <si>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</si>
  <si>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</si>
  <si>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</si>
  <si>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</si>
  <si>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</si>
  <si>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</si>
  <si>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</si>
  <si>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</si>
  <si>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</si>
  <si>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</si>
  <si>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</si>
  <si>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</si>
  <si>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</si>
  <si>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</si>
  <si>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</si>
  <si>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</si>
  <si>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</si>
  <si>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</si>
  <si>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</si>
  <si>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</si>
  <si>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</si>
  <si>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</si>
  <si>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</si>
  <si>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</si>
  <si>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</si>
  <si>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</si>
  <si>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</si>
  <si>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</si>
  <si>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</si>
  <si>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</si>
  <si>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</si>
  <si>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</si>
  <si>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</si>
  <si>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</si>
  <si>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</si>
  <si>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</si>
  <si>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</si>
  <si>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</si>
  <si>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</si>
  <si>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</si>
  <si>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</si>
  <si>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</si>
  <si>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</si>
  <si>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</si>
  <si>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</si>
  <si>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</si>
  <si>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</si>
  <si>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</si>
  <si>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</si>
  <si>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</si>
  <si>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</si>
  <si>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</si>
  <si>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</si>
  <si>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</si>
  <si>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</si>
  <si>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</si>
  <si>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</si>
  <si>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</si>
  <si>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</si>
  <si>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</si>
  <si>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</si>
  <si>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</si>
  <si>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</si>
  <si>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</si>
  <si>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</si>
  <si>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</si>
  <si>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</si>
  <si>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</si>
  <si>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</si>
  <si>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</si>
  <si>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</si>
  <si>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</si>
  <si>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</si>
  <si>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</si>
  <si>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</si>
  <si>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</si>
  <si>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</si>
  <si>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</si>
  <si>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</si>
  <si>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</si>
  <si>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</si>
  <si>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</si>
  <si>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</si>
  <si>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</si>
  <si>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</si>
  <si>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</si>
  <si>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</si>
  <si>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</si>
  <si>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</si>
  <si>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</si>
  <si>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</si>
  <si>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</si>
  <si>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</si>
  <si>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</si>
  <si>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</si>
  <si>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</si>
  <si>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</si>
  <si>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</si>
  <si>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</si>
  <si>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</si>
  <si>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</si>
  <si>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</si>
  <si>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</si>
  <si>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</si>
  <si>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</si>
  <si>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</si>
  <si>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</si>
  <si>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</si>
  <si>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</si>
  <si>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</si>
  <si>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</si>
  <si>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</si>
  <si>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</si>
  <si>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</si>
  <si>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</si>
  <si>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</si>
  <si>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</si>
  <si>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</si>
  <si>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</si>
  <si>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</si>
  <si>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</si>
  <si>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</si>
  <si>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</si>
  <si>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</si>
  <si>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</si>
  <si>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</si>
  <si>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</si>
  <si>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</si>
  <si>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</si>
  <si>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</si>
  <si>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</si>
  <si>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</si>
  <si>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</si>
  <si>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</si>
  <si>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</si>
  <si>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</si>
  <si>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</si>
  <si>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</si>
  <si>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</si>
  <si>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</si>
  <si>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</si>
  <si>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</si>
  <si>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</si>
  <si>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</si>
  <si>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</si>
  <si>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</si>
  <si>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</si>
  <si>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</si>
  <si>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</si>
  <si>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</si>
  <si>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</si>
  <si>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</si>
  <si>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</si>
  <si>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</si>
  <si>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</si>
  <si>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</si>
  <si>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</si>
  <si>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</si>
  <si>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</si>
  <si>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</si>
  <si>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</si>
  <si>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</si>
  <si>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</si>
  <si>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</si>
  <si>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</si>
  <si>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</si>
  <si>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</si>
  <si>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</si>
  <si>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</si>
  <si>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</si>
  <si>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</si>
  <si>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</si>
  <si>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</si>
  <si>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</si>
  <si>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</si>
  <si>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</si>
  <si>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</si>
  <si>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</si>
  <si>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</si>
  <si>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</si>
  <si>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</si>
  <si>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</si>
  <si>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</si>
  <si>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</si>
  <si>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</si>
  <si>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</si>
  <si>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</si>
  <si>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</si>
  <si>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</si>
  <si>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</si>
  <si>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</si>
  <si>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</si>
  <si>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</si>
  <si>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</si>
  <si>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</si>
  <si>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</si>
  <si>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</si>
  <si>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</si>
  <si>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</si>
  <si>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</si>
  <si>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</si>
  <si>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</si>
  <si>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</si>
  <si>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</si>
  <si>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</si>
  <si>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</si>
  <si>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</si>
  <si>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</si>
  <si>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</si>
  <si>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</si>
  <si>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</si>
  <si>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</si>
  <si>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</si>
  <si>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</si>
  <si>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</si>
  <si>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</si>
  <si>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</si>
  <si>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</si>
  <si>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</si>
  <si>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</si>
  <si>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</si>
  <si>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</si>
  <si>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</si>
  <si>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</si>
  <si>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</si>
  <si>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</si>
  <si>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</si>
  <si>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</si>
  <si>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</si>
  <si>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</si>
  <si>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</si>
  <si>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</si>
  <si>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</si>
  <si>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</si>
  <si>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</si>
  <si>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</si>
  <si>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</si>
  <si>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</si>
  <si>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</si>
  <si>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</si>
  <si>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</si>
  <si>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</si>
  <si>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</si>
  <si>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</si>
  <si>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</si>
  <si>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</si>
  <si>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</si>
  <si>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</si>
  <si>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</si>
  <si>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</si>
  <si>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</si>
  <si>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</si>
  <si>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</si>
  <si>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</si>
  <si>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</si>
  <si>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</si>
  <si>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</si>
  <si>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</si>
  <si>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</si>
  <si>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</si>
  <si>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</si>
  <si>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</si>
  <si>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</si>
  <si>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</si>
  <si>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</si>
  <si>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</si>
  <si>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</si>
  <si>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</si>
  <si>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</si>
  <si>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</si>
  <si>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</si>
  <si>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</si>
  <si>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</si>
  <si>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</si>
  <si>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</si>
  <si>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</si>
  <si>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</si>
  <si>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</si>
  <si>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</si>
  <si>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</si>
  <si>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</si>
  <si>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</si>
  <si>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</si>
  <si>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</si>
  <si>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</si>
  <si>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</si>
  <si>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</si>
  <si>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</si>
  <si>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</si>
  <si>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</si>
  <si>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</si>
  <si>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</si>
  <si>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</si>
  <si>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</si>
  <si>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</si>
  <si>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</si>
  <si>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</si>
  <si>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</si>
  <si>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</si>
  <si>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</si>
  <si>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</si>
  <si>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</si>
  <si>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</si>
  <si>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</si>
  <si>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</si>
  <si>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</si>
  <si>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</si>
  <si>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</si>
  <si>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</si>
  <si>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</si>
  <si>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</si>
  <si>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</si>
  <si>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</si>
  <si>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</si>
  <si>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</si>
  <si>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</si>
  <si>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</si>
  <si>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</si>
  <si>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</si>
  <si>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</si>
  <si>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</si>
  <si>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</si>
  <si>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</si>
  <si>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</si>
  <si>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</si>
  <si>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</si>
  <si>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</si>
  <si>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</si>
  <si>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</si>
  <si>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</si>
  <si>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</si>
  <si>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</si>
  <si>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</si>
  <si>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</si>
  <si>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</si>
  <si>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</si>
  <si>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</si>
  <si>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</si>
  <si>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</si>
  <si>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</si>
  <si>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</si>
  <si>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</si>
  <si>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</si>
  <si>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</si>
  <si>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</si>
  <si>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</si>
  <si>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</si>
  <si>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</si>
  <si>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</si>
  <si>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</si>
  <si>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</si>
  <si>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</si>
  <si>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</si>
  <si>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</si>
  <si>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</si>
  <si>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</si>
  <si>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</si>
  <si>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</si>
  <si>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</si>
  <si>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</si>
  <si>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</si>
  <si>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</si>
  <si>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</si>
  <si>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</si>
  <si>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</si>
  <si>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</si>
  <si>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</si>
  <si>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</si>
  <si>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</si>
  <si>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</si>
  <si>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</si>
  <si>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</si>
  <si>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</si>
  <si>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</si>
  <si>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</si>
  <si>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</si>
  <si>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</si>
  <si>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</si>
  <si>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</si>
  <si>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</si>
  <si>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</si>
  <si>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</si>
  <si>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</si>
  <si>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</si>
  <si>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</si>
  <si>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</si>
  <si>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</si>
  <si>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</si>
  <si>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</si>
  <si>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</si>
  <si>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</si>
  <si>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</si>
  <si>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</si>
  <si>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</si>
  <si>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</si>
  <si>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</si>
  <si>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</si>
  <si>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</si>
  <si>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</si>
  <si>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</si>
  <si>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</si>
  <si>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</si>
  <si>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</si>
  <si>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</si>
  <si>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</si>
  <si>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</si>
  <si>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</si>
  <si>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</si>
  <si>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</si>
  <si>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</si>
  <si>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</si>
  <si>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</si>
  <si>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</si>
  <si>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</si>
  <si>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</si>
  <si>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</si>
  <si>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</si>
  <si>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</si>
  <si>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</si>
  <si>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</si>
  <si>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</si>
  <si>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</si>
  <si>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</si>
  <si>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</si>
  <si>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</si>
  <si>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</si>
  <si>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</si>
  <si>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</si>
  <si>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</si>
  <si>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</si>
  <si>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</si>
  <si>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</si>
  <si>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</si>
  <si>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</si>
  <si>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</si>
  <si>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</si>
  <si>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</si>
  <si>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</si>
  <si>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</si>
  <si>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</si>
  <si>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</si>
  <si>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</si>
  <si>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</si>
  <si>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</si>
  <si>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</si>
  <si>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</si>
  <si>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</si>
  <si>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</si>
  <si>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</si>
  <si>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</si>
  <si>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</si>
  <si>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</si>
  <si>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</si>
  <si>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</si>
  <si>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</si>
  <si>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</si>
  <si>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</si>
  <si>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</si>
  <si>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</si>
  <si>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</si>
  <si>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</si>
  <si>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</si>
  <si>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</si>
  <si>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</si>
  <si>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</si>
  <si>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</si>
  <si>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</si>
  <si>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</si>
  <si>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</si>
  <si>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</si>
  <si>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</si>
  <si>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</si>
  <si>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</si>
  <si>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</si>
  <si>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</si>
  <si>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</si>
  <si>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</si>
  <si>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</si>
  <si>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</si>
  <si>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</si>
  <si>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</si>
  <si>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</si>
  <si>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</si>
  <si>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</si>
  <si>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</si>
  <si>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</si>
  <si>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</si>
  <si>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</si>
  <si>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</si>
  <si>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</si>
  <si>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</si>
  <si>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</si>
  <si>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</si>
  <si>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</si>
  <si>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</si>
  <si>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</si>
  <si>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</si>
  <si>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</si>
  <si>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</si>
  <si>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</si>
  <si>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</si>
  <si>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</si>
  <si>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</si>
  <si>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</si>
  <si>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</si>
  <si>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</si>
  <si>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</si>
  <si>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</si>
  <si>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</si>
  <si>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</si>
  <si>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</si>
  <si>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</si>
  <si>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</si>
  <si>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</si>
  <si>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</si>
  <si>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</si>
  <si>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</si>
  <si>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</si>
  <si>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</si>
  <si>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</si>
  <si>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</si>
  <si>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</si>
  <si>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</si>
  <si>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</si>
  <si>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</si>
  <si>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</si>
  <si>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</si>
  <si>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</si>
  <si>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</si>
  <si>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</si>
  <si>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</si>
  <si>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</si>
  <si>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</si>
  <si>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</si>
  <si>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</si>
  <si>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</si>
  <si>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</si>
  <si>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</si>
  <si>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</si>
  <si>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</si>
  <si>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</si>
  <si>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</si>
  <si>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</si>
  <si>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</si>
  <si>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</si>
  <si>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</si>
  <si>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</si>
  <si>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</si>
  <si>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</si>
  <si>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</si>
  <si>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</si>
  <si>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</si>
  <si>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</si>
  <si>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</si>
  <si>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</si>
  <si>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</si>
  <si>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</si>
  <si>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</si>
  <si>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</si>
  <si>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</si>
  <si>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</si>
  <si>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</si>
  <si>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</si>
  <si>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</si>
  <si>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</si>
  <si>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</si>
  <si>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</si>
  <si>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</si>
  <si>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</si>
  <si>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</si>
  <si>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</si>
  <si>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</si>
  <si>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</si>
  <si>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</si>
  <si>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</si>
  <si>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</si>
  <si>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</si>
  <si>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</si>
  <si>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</si>
  <si>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</si>
  <si>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</si>
  <si>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</si>
  <si>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</si>
  <si>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</si>
  <si>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</si>
  <si>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</si>
  <si>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</si>
  <si>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</si>
  <si>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</si>
  <si>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</si>
  <si>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</si>
  <si>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</si>
  <si>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</si>
  <si>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</si>
  <si>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</si>
  <si>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</si>
  <si>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</si>
  <si>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</si>
  <si>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</si>
  <si>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</si>
  <si>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</si>
  <si>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</si>
  <si>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</si>
  <si>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</si>
  <si>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</si>
  <si>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</si>
  <si>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</si>
  <si>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</si>
  <si>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</si>
  <si>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</si>
  <si>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</si>
  <si>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</si>
  <si>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</si>
  <si>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</si>
  <si>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</si>
  <si>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</si>
  <si>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</si>
  <si>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</si>
  <si>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</si>
  <si>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</si>
  <si>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</si>
  <si>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</si>
  <si>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</si>
  <si>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</si>
  <si>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</si>
  <si>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</si>
  <si>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</si>
  <si>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</si>
  <si>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</si>
  <si>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</si>
  <si>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</si>
  <si>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</si>
  <si>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</si>
  <si>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</si>
  <si>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</si>
  <si>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</si>
  <si>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</si>
  <si>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</si>
  <si>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</si>
  <si>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</si>
  <si>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</si>
  <si>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</si>
  <si>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</si>
  <si>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</si>
  <si>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</si>
  <si>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</si>
  <si>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</si>
  <si>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</si>
  <si>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</si>
  <si>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</si>
  <si>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</si>
  <si>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</si>
  <si>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</si>
  <si>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</si>
  <si>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</si>
  <si>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</si>
  <si>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</si>
  <si>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</si>
  <si>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</si>
  <si>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</si>
  <si>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</si>
  <si>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</si>
  <si>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</si>
  <si>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</si>
  <si>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</si>
  <si>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</si>
  <si>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</si>
  <si>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</si>
  <si>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</si>
  <si>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</si>
  <si>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</si>
  <si>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</si>
  <si>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</si>
  <si>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</si>
  <si>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</si>
  <si>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</si>
  <si>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</si>
  <si>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</si>
  <si>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</si>
  <si>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</si>
  <si>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</si>
  <si>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</si>
  <si>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</si>
  <si>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</si>
  <si>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</si>
  <si>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</si>
  <si>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</si>
  <si>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</si>
  <si>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</si>
  <si>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</si>
  <si>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</si>
  <si>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</si>
  <si>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</si>
  <si>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</si>
  <si>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</si>
  <si>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</si>
  <si>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</si>
  <si>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</si>
  <si>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</si>
  <si>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</si>
  <si>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</si>
  <si>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</si>
  <si>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</si>
  <si>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</si>
  <si>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</si>
  <si>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</si>
  <si>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</si>
  <si>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</si>
  <si>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</si>
  <si>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</si>
  <si>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</si>
  <si>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</si>
  <si>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</si>
  <si>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</si>
  <si>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</si>
  <si>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</si>
  <si>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</si>
  <si>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</si>
  <si>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</si>
  <si>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</si>
  <si>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</si>
  <si>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</si>
  <si>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</si>
  <si>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</si>
  <si>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</si>
  <si>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</si>
  <si>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</si>
  <si>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</si>
  <si>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</si>
  <si>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</si>
  <si>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</si>
  <si>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</si>
  <si>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</si>
  <si>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</si>
  <si>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</si>
  <si>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</si>
  <si>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</si>
  <si>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</si>
  <si>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</si>
  <si>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</si>
  <si>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</si>
  <si>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</si>
  <si>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</si>
  <si>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</si>
  <si>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</si>
  <si>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</si>
  <si>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</si>
  <si>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</si>
  <si>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</si>
  <si>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</si>
  <si>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</si>
  <si>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</si>
  <si>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</si>
  <si>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</si>
  <si>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</si>
  <si>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</si>
  <si>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</si>
  <si>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</si>
  <si>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</si>
  <si>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</si>
  <si>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</si>
  <si>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</si>
  <si>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</si>
  <si>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</si>
  <si>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</si>
  <si>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</si>
  <si>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</si>
  <si>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</si>
  <si>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</si>
  <si>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</si>
  <si>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</si>
  <si>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</si>
  <si>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</si>
  <si>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</si>
  <si>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</si>
  <si>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</si>
  <si>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</si>
  <si>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</si>
  <si>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</si>
  <si>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</si>
  <si>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</si>
  <si>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</si>
  <si>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</si>
  <si>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</si>
  <si>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</si>
  <si>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</si>
  <si>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</si>
  <si>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</si>
  <si>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</si>
  <si>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</si>
  <si>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</si>
  <si>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</si>
  <si>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</si>
  <si>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</si>
  <si>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</si>
  <si>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</si>
  <si>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</si>
  <si>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</si>
  <si>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</si>
  <si>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</si>
  <si>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</si>
  <si>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</si>
  <si>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</si>
  <si>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</si>
  <si>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</si>
  <si>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</si>
  <si>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</si>
  <si>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</si>
  <si>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</si>
  <si>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</si>
  <si>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</si>
  <si>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</si>
  <si>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</si>
  <si>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</si>
  <si>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</si>
  <si>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</si>
  <si>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</si>
  <si>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</si>
  <si>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</si>
  <si>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</si>
  <si>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</si>
  <si>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</si>
  <si>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</si>
  <si>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</si>
  <si>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</si>
  <si>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</si>
  <si>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</si>
  <si>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</si>
  <si>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</si>
  <si>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</si>
  <si>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</si>
  <si>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</si>
  <si>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</si>
  <si>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</si>
  <si>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</si>
  <si>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</si>
  <si>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</si>
  <si>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</si>
  <si>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</si>
  <si>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</si>
  <si>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</si>
  <si>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</si>
  <si>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</si>
  <si>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</si>
  <si>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</si>
  <si>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</si>
  <si>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</si>
  <si>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</si>
  <si>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</si>
  <si>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</si>
  <si>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</si>
  <si>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</si>
  <si>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</si>
  <si>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</si>
  <si>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</si>
  <si>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</si>
  <si>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</si>
  <si>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</si>
  <si>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</si>
  <si>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</si>
  <si>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</si>
  <si>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</si>
  <si>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</si>
  <si>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</si>
  <si>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</si>
  <si>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</si>
  <si>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</si>
  <si>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</si>
  <si>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</si>
  <si>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</si>
  <si>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</si>
  <si>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</si>
  <si>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</si>
  <si>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</si>
  <si>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</si>
  <si>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</si>
  <si>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</si>
  <si>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</si>
  <si>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</si>
  <si>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</si>
  <si>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</si>
  <si>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</si>
  <si>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</si>
  <si>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</si>
  <si>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</si>
  <si>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</si>
  <si>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</si>
  <si>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</si>
  <si>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</si>
  <si>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</si>
  <si>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</si>
  <si>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</si>
  <si>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</si>
  <si>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</si>
  <si>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</si>
  <si>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</si>
  <si>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</si>
  <si>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</si>
  <si>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</si>
  <si>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</si>
  <si>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</si>
  <si>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</si>
  <si>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</si>
  <si>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</si>
  <si>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</si>
  <si>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</si>
  <si>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</si>
  <si>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</si>
  <si>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</si>
  <si>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</si>
  <si>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</si>
  <si>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</si>
  <si>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</si>
  <si>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</si>
  <si>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</si>
  <si>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</si>
  <si>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</si>
  <si>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</si>
  <si>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</si>
  <si>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</si>
  <si>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</si>
  <si>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</si>
  <si>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</si>
  <si>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</si>
  <si>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</si>
  <si>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</si>
  <si>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</si>
  <si>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</si>
  <si>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</si>
  <si>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</si>
  <si>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</si>
  <si>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</si>
  <si>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</si>
  <si>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</si>
  <si>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</si>
  <si>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</si>
  <si>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</si>
  <si>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</si>
  <si>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</si>
  <si>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</si>
  <si>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</si>
  <si>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</si>
  <si>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</si>
  <si>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</si>
  <si>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</si>
  <si>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</si>
  <si>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</si>
  <si>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</si>
  <si>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</si>
  <si>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</si>
  <si>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</si>
  <si>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</si>
  <si>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</si>
  <si>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</si>
  <si>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</si>
  <si>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</si>
  <si>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</si>
  <si>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</si>
  <si>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</si>
  <si>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</si>
  <si>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</si>
  <si>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</si>
  <si>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</si>
  <si>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</si>
  <si>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</si>
  <si>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</si>
  <si>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</si>
  <si>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</si>
  <si>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</si>
  <si>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</si>
  <si>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</si>
  <si>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</si>
  <si>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</si>
  <si>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</si>
  <si>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</si>
  <si>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</si>
  <si>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</si>
  <si>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</si>
  <si>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</si>
  <si>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</si>
  <si>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</si>
  <si>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</si>
  <si>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</si>
  <si>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</si>
  <si>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</si>
  <si>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</si>
  <si>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</si>
  <si>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</si>
  <si>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</si>
  <si>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</si>
  <si>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</si>
  <si>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</si>
  <si>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</si>
  <si>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</si>
  <si>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</si>
  <si>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</si>
  <si>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</si>
  <si>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</si>
  <si>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</si>
  <si>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</si>
  <si>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</si>
  <si>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</si>
  <si>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</si>
  <si>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</si>
  <si>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</si>
  <si>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</si>
  <si>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</si>
  <si>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</si>
  <si>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</si>
  <si>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</si>
  <si>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</si>
  <si>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</si>
  <si>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</si>
  <si>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</si>
  <si>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</si>
  <si>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</si>
  <si>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</si>
  <si>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</si>
  <si>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</si>
  <si>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</si>
  <si>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</si>
  <si>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</si>
  <si>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</si>
  <si>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</si>
  <si>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</si>
  <si>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</si>
  <si>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</si>
  <si>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</si>
  <si>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</si>
  <si>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</si>
  <si>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</si>
  <si>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</si>
  <si>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</si>
  <si>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</si>
  <si>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</si>
  <si>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</si>
  <si>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</si>
  <si>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</si>
  <si>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</si>
  <si>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</si>
  <si>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</si>
  <si>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</si>
  <si>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</si>
  <si>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</si>
  <si>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</si>
  <si>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</si>
  <si>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</si>
  <si>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</si>
  <si>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</si>
  <si>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</si>
  <si>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</si>
  <si>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</si>
  <si>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</si>
  <si>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</si>
  <si>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</si>
  <si>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</si>
  <si>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</si>
  <si>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</si>
  <si>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</si>
  <si>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</si>
  <si>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</si>
  <si>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</si>
  <si>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</si>
  <si>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</si>
  <si>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</si>
  <si>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</si>
  <si>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</si>
  <si>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</si>
  <si>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</si>
  <si>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</si>
  <si>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</si>
  <si>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</si>
  <si>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</si>
  <si>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</si>
  <si>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</si>
  <si>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</si>
  <si>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</si>
  <si>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</si>
  <si>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</si>
  <si>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</si>
  <si>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</si>
  <si>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</si>
  <si>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</si>
  <si>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</si>
  <si>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</si>
  <si>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</si>
  <si>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</si>
  <si>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</si>
  <si>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</si>
  <si>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</si>
  <si>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</si>
  <si>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</si>
  <si>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</si>
  <si>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</si>
  <si>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</si>
  <si>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</si>
  <si>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</si>
  <si>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</si>
  <si>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</si>
  <si>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</si>
  <si>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</si>
  <si>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</si>
  <si>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</si>
  <si>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</si>
  <si>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</si>
  <si>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</si>
  <si>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</si>
  <si>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</si>
  <si>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</si>
  <si>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</si>
  <si>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</si>
  <si>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</si>
  <si>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</si>
  <si>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</si>
  <si>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</si>
  <si>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</si>
  <si>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</si>
  <si>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</si>
  <si>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</si>
  <si>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</si>
  <si>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</si>
  <si>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</si>
  <si>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</si>
  <si>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</si>
  <si>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</si>
  <si>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</si>
  <si>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</si>
  <si>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</si>
  <si>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</si>
  <si>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</si>
  <si>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</si>
  <si>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</si>
  <si>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</si>
  <si>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</si>
  <si>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</si>
  <si>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</si>
  <si>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</si>
  <si>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</si>
  <si>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</si>
  <si>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</si>
  <si>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</si>
  <si>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</si>
  <si>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</si>
  <si>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</si>
  <si>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</si>
  <si>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</si>
  <si>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</si>
  <si>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</si>
  <si>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</si>
  <si>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</si>
  <si>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</si>
  <si>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</si>
  <si>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</si>
  <si>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</si>
  <si>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</si>
  <si>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</si>
  <si>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</si>
  <si>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</si>
  <si>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</si>
  <si>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</si>
  <si>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</si>
  <si>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</si>
  <si>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</si>
  <si>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</si>
  <si>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</si>
  <si>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</si>
  <si>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</si>
  <si>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</si>
  <si>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</si>
  <si>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</si>
  <si>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</si>
  <si>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</si>
  <si>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</si>
  <si>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</si>
  <si>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</si>
  <si>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</si>
  <si>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</si>
  <si>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</si>
  <si>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</si>
  <si>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</si>
  <si>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</si>
  <si>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</si>
  <si>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</si>
  <si>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</si>
  <si>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</si>
  <si>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</si>
  <si>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</si>
  <si>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</si>
  <si>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</si>
  <si>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</si>
  <si>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</si>
  <si>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</si>
  <si>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</si>
  <si>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</si>
  <si>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</si>
  <si>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</si>
  <si>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</si>
  <si>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</si>
  <si>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</si>
  <si>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</si>
  <si>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</si>
  <si>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</si>
  <si>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</si>
  <si>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</si>
  <si>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</si>
  <si>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</si>
  <si>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</si>
  <si>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</si>
  <si>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</si>
  <si>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</si>
  <si>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</si>
  <si>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</si>
  <si>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</si>
  <si>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</si>
  <si>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</si>
  <si>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</si>
  <si>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</si>
  <si>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</si>
  <si>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</si>
  <si>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</si>
  <si>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</si>
  <si>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</si>
  <si>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</si>
  <si>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</si>
  <si>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</si>
  <si>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</si>
  <si>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</si>
  <si>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</si>
  <si>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</si>
  <si>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</si>
  <si>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</si>
  <si>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</si>
  <si>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</si>
  <si>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</si>
  <si>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</si>
  <si>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</si>
  <si>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</si>
  <si>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</si>
  <si>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</si>
  <si>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</si>
  <si>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</si>
  <si>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</si>
  <si>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</si>
  <si>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</si>
  <si>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</si>
  <si>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</si>
  <si>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</si>
  <si>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</si>
  <si>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</si>
  <si>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</si>
  <si>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</si>
  <si>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</si>
  <si>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</si>
  <si>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</si>
  <si>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</si>
  <si>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</si>
  <si>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</si>
  <si>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</si>
  <si>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</si>
  <si>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</si>
  <si>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</si>
  <si>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</si>
  <si>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</si>
  <si>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</si>
  <si>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</si>
  <si>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</si>
  <si>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</si>
  <si>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</si>
  <si>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</si>
  <si>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</si>
  <si>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</si>
  <si>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</si>
  <si>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</si>
  <si>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</si>
  <si>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</si>
  <si>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</si>
  <si>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</si>
  <si>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</si>
  <si>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</si>
  <si>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</si>
  <si>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</si>
  <si>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</si>
  <si>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</si>
  <si>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</si>
  <si>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</si>
  <si>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</si>
  <si>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</si>
  <si>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</si>
  <si>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</si>
  <si>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</si>
  <si>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</si>
  <si>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</si>
  <si>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</si>
  <si>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</si>
  <si>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</si>
  <si>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</si>
  <si>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</si>
  <si>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</si>
  <si>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</si>
  <si>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</si>
  <si>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</si>
  <si>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</si>
  <si>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</si>
  <si>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</si>
  <si>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</si>
  <si>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</si>
  <si>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</si>
  <si>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</si>
  <si>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</si>
  <si>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</si>
  <si>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</si>
  <si>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</si>
  <si>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</si>
  <si>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</si>
  <si>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</si>
  <si>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</si>
  <si>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</si>
  <si>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</si>
  <si>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</si>
  <si>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</si>
  <si>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</si>
  <si>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</si>
  <si>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</si>
  <si>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</si>
  <si>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</si>
  <si>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</si>
  <si>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</si>
  <si>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</si>
  <si>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</si>
  <si>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</si>
  <si>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</si>
  <si>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</si>
  <si>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</si>
  <si>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</si>
  <si>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</si>
  <si>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</si>
  <si>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</si>
  <si>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</si>
  <si>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</si>
  <si>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</si>
  <si>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</si>
  <si>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</si>
  <si>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</si>
  <si>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</si>
  <si>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</si>
  <si>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</si>
  <si>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</si>
  <si>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</si>
  <si>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</si>
  <si>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</si>
  <si>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</si>
  <si>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</si>
  <si>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</si>
  <si>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</si>
  <si>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</si>
  <si>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</si>
  <si>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</si>
  <si>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</si>
  <si>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</si>
  <si>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</si>
  <si>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</si>
  <si>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</si>
  <si>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</si>
  <si>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</si>
  <si>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</si>
  <si>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</si>
  <si>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</si>
  <si>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</si>
  <si>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</si>
  <si>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</si>
  <si>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</si>
  <si>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</si>
  <si>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</si>
  <si>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</si>
  <si>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</si>
  <si>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</si>
  <si>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</si>
  <si>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</si>
  <si>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</si>
  <si>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</si>
  <si>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</si>
  <si>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</si>
  <si>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</si>
  <si>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</si>
  <si>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</si>
  <si>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</si>
  <si>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</si>
  <si>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</si>
  <si>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</si>
  <si>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</si>
  <si>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</si>
  <si>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</si>
  <si>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</si>
  <si>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</si>
  <si>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</si>
  <si>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</si>
  <si>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</si>
  <si>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</si>
  <si>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</si>
  <si>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</si>
  <si>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</si>
  <si>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</si>
  <si>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</si>
  <si>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</si>
  <si>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</si>
  <si>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</si>
  <si>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</si>
  <si>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</si>
  <si>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</si>
  <si>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</si>
  <si>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</si>
  <si>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</si>
  <si>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</si>
  <si>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</si>
  <si>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</si>
  <si>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</si>
  <si>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</si>
  <si>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</si>
  <si>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</si>
  <si>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</si>
  <si>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</si>
  <si>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</si>
  <si>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</si>
  <si>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</si>
  <si>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</si>
  <si>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</si>
  <si>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</si>
  <si>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</si>
  <si>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</si>
  <si>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</si>
  <si>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</si>
  <si>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</si>
  <si>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</si>
  <si>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</si>
  <si>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</si>
  <si>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</si>
  <si>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</si>
  <si>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</si>
  <si>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</si>
  <si>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</si>
  <si>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</si>
  <si>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</si>
  <si>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</si>
  <si>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</si>
  <si>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</si>
  <si>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</si>
  <si>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</si>
  <si>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</si>
  <si>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</si>
  <si>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</si>
  <si>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</si>
  <si>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</si>
  <si>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</si>
  <si>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</si>
  <si>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</si>
  <si>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</si>
  <si>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</si>
  <si>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</si>
  <si>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</si>
  <si>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</si>
  <si>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</si>
  <si>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</si>
  <si>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</si>
  <si>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</si>
  <si>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</si>
  <si>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</si>
  <si>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</si>
  <si>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</si>
  <si>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</si>
  <si>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</si>
  <si>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</si>
  <si>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</si>
  <si>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</si>
  <si>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</si>
  <si>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</si>
  <si>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</si>
  <si>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</si>
  <si>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</si>
  <si>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</si>
  <si>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</si>
  <si>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</si>
  <si>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</si>
  <si>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</si>
  <si>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</si>
  <si>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</si>
  <si>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</si>
  <si>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</si>
  <si>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</si>
  <si>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</si>
  <si>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</si>
  <si>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</si>
  <si>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</si>
  <si>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</si>
  <si>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</si>
  <si>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</si>
  <si>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</si>
  <si>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</si>
  <si>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</si>
  <si>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</si>
  <si>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</si>
  <si>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</si>
  <si>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</si>
  <si>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</si>
  <si>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</si>
  <si>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</si>
  <si>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</si>
  <si>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</si>
  <si>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</si>
  <si>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</si>
  <si>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</si>
  <si>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</si>
  <si>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</si>
  <si>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</si>
  <si>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</si>
  <si>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</si>
  <si>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</si>
  <si>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</si>
  <si>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</si>
  <si>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</si>
  <si>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</si>
  <si>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</si>
  <si>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</si>
  <si>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</si>
  <si>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</si>
  <si>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</si>
  <si>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</si>
  <si>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</si>
  <si>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</si>
  <si>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</si>
  <si>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</si>
  <si>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</si>
  <si>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</si>
  <si>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</si>
  <si>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</si>
  <si>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</si>
  <si>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</si>
  <si>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</si>
  <si>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</si>
  <si>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</si>
  <si>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</si>
  <si>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</si>
  <si>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</si>
  <si>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</si>
  <si>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</si>
  <si>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</si>
  <si>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</si>
  <si>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</si>
  <si>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</si>
  <si>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</si>
  <si>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</si>
  <si>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</si>
  <si>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</si>
  <si>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</si>
  <si>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</si>
  <si>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</si>
  <si>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</si>
  <si>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</si>
  <si>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</si>
  <si>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</si>
  <si>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</si>
  <si>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</si>
  <si>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</si>
  <si>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</si>
  <si>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</si>
  <si>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</si>
  <si>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</si>
  <si>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</si>
  <si>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</si>
  <si>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</si>
  <si>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</si>
  <si>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</si>
  <si>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</si>
  <si>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</si>
  <si>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</si>
  <si>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</si>
  <si>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</si>
  <si>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</si>
  <si>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</si>
  <si>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</si>
  <si>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</si>
  <si>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</si>
  <si>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</si>
  <si>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</si>
  <si>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</si>
  <si>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</si>
  <si>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</si>
  <si>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</si>
  <si>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</si>
  <si>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</si>
  <si>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</si>
  <si>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</si>
  <si>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</si>
  <si>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</si>
  <si>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</si>
  <si>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</si>
  <si>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</si>
  <si>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</si>
  <si>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</si>
  <si>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</si>
  <si>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</si>
  <si>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</si>
  <si>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</si>
  <si>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</si>
  <si>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</si>
  <si>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</si>
  <si>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</si>
  <si>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</si>
  <si>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</si>
  <si>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</si>
  <si>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</si>
  <si>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</si>
  <si>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</si>
  <si>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</si>
  <si>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</si>
  <si>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</si>
  <si>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</si>
  <si>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</si>
  <si>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</si>
  <si>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</si>
  <si>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</si>
  <si>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</si>
  <si>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</si>
  <si>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</si>
  <si>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</si>
  <si>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</si>
  <si>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</si>
  <si>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</si>
  <si>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</si>
  <si>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</si>
  <si>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</si>
  <si>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</si>
  <si>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</si>
  <si>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</si>
  <si>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</si>
  <si>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</si>
  <si>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</si>
  <si>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</si>
  <si>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</si>
  <si>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</si>
  <si>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</si>
  <si>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</si>
  <si>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</si>
  <si>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</si>
  <si>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</si>
  <si>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</si>
  <si>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</si>
  <si>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</si>
  <si>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</si>
  <si>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</si>
  <si>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</si>
  <si>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</si>
  <si>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</si>
  <si>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</si>
  <si>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</si>
  <si>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</si>
  <si>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</si>
  <si>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</si>
  <si>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</si>
  <si>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</si>
  <si>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</si>
  <si>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</si>
  <si>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</si>
  <si>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</si>
  <si>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</si>
  <si>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</si>
  <si>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</si>
  <si>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</si>
  <si>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</si>
  <si>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</si>
  <si>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</si>
  <si>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</si>
  <si>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</si>
  <si>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</si>
  <si>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</si>
  <si>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</si>
  <si>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</si>
  <si>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</si>
  <si>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</si>
  <si>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</si>
  <si>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</si>
  <si>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</si>
  <si>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</si>
  <si>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</si>
  <si>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</si>
  <si>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</si>
  <si>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</si>
  <si>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</si>
  <si>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</si>
  <si>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</si>
  <si>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</si>
  <si>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</si>
  <si>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</si>
  <si>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</si>
  <si>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</si>
  <si>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</si>
  <si>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</si>
  <si>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</si>
  <si>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</si>
  <si>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</si>
  <si>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</si>
  <si>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</si>
  <si>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</si>
  <si>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</si>
  <si>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</si>
  <si>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</si>
  <si>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</si>
  <si>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</si>
  <si>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</si>
  <si>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</si>
  <si>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</si>
  <si>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</si>
  <si>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</si>
  <si>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</si>
  <si>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</si>
  <si>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</si>
  <si>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</si>
  <si>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</si>
  <si>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</si>
  <si>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</si>
  <si>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</si>
  <si>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</si>
  <si>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</si>
  <si>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</si>
  <si>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</si>
  <si>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</si>
  <si>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</si>
  <si>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</si>
  <si>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</si>
  <si>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</si>
  <si>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</si>
  <si>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</si>
  <si>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</si>
  <si>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</si>
  <si>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</si>
  <si>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</si>
  <si>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</si>
  <si>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</si>
  <si>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</si>
  <si>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</si>
  <si>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</si>
  <si>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</si>
  <si>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</si>
  <si>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</si>
  <si>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</si>
  <si>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</si>
  <si>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</si>
  <si>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</si>
  <si>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</si>
  <si>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</si>
  <si>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</si>
  <si>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</si>
  <si>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</si>
  <si>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</si>
  <si>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</si>
  <si>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</si>
  <si>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</si>
  <si>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</si>
  <si>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</si>
  <si>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</si>
  <si>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</si>
  <si>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</si>
  <si>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</si>
  <si>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</si>
  <si>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</si>
  <si>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</si>
  <si>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</si>
  <si>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</si>
  <si>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</si>
  <si>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</si>
  <si>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</si>
  <si>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</si>
  <si>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</si>
  <si>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</si>
  <si>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</si>
  <si>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</si>
  <si>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</si>
  <si>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</si>
  <si>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</si>
  <si>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</si>
  <si>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</si>
  <si>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</si>
  <si>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</si>
  <si>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</si>
  <si>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</si>
  <si>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</si>
  <si>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</si>
  <si>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</si>
  <si>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</si>
  <si>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</si>
  <si>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</si>
  <si>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</si>
  <si>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</si>
  <si>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</si>
  <si>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</si>
  <si>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</si>
  <si>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</si>
  <si>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</si>
  <si>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</si>
  <si>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</si>
  <si>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</si>
  <si>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</si>
  <si>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</si>
  <si>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</si>
  <si>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</si>
  <si>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</si>
  <si>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</si>
  <si>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</si>
  <si>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</si>
  <si>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</si>
  <si>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</si>
  <si>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</si>
  <si>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</si>
  <si>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</si>
  <si>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</si>
  <si>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</si>
  <si>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</si>
  <si>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</si>
  <si>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</si>
  <si>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</si>
  <si>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</si>
  <si>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</si>
  <si>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</si>
  <si>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</si>
  <si>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</si>
  <si>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</si>
  <si>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</si>
  <si>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</si>
  <si>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</si>
  <si>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</si>
  <si>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</si>
  <si>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</si>
  <si>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</si>
  <si>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</si>
  <si>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</si>
  <si>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</si>
  <si>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</si>
  <si>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</si>
  <si>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</si>
  <si>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</si>
  <si>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</si>
  <si>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</si>
  <si>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</si>
  <si>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</si>
  <si>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</si>
  <si>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</si>
  <si>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</si>
  <si>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</si>
  <si>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</si>
  <si>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</si>
  <si>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</si>
  <si>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</si>
  <si>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</si>
  <si>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</si>
  <si>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</si>
  <si>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</si>
  <si>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</si>
  <si>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</si>
  <si>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</si>
  <si>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</si>
  <si>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</si>
  <si>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</si>
  <si>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</si>
  <si>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</si>
  <si>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</si>
  <si>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</si>
  <si>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</si>
  <si>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</si>
  <si>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</si>
  <si>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</si>
  <si>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</si>
  <si>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</si>
  <si>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</si>
  <si>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</si>
  <si>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</si>
  <si>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</si>
  <si>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</si>
  <si>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</si>
  <si>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</si>
  <si>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</si>
  <si>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</si>
  <si>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</si>
  <si>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</si>
  <si>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</si>
  <si>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</si>
  <si>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</si>
  <si>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</si>
  <si>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</si>
  <si>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</si>
  <si>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</si>
  <si>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</si>
  <si>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</si>
  <si>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</si>
  <si>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</si>
  <si>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</si>
  <si>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</si>
  <si>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</si>
  <si>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</si>
  <si>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</si>
  <si>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</si>
  <si>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</si>
  <si>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</si>
  <si>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</si>
  <si>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</si>
  <si>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</si>
  <si>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</si>
  <si>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</si>
  <si>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</si>
  <si>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</si>
  <si>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</si>
  <si>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</si>
  <si>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</si>
  <si>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</si>
  <si>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</si>
  <si>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</si>
  <si>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</si>
  <si>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</si>
  <si>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</si>
  <si>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</si>
  <si>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</si>
  <si>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</si>
  <si>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</si>
  <si>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</si>
  <si>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</si>
  <si>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</si>
  <si>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</si>
  <si>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</si>
  <si>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</si>
  <si>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</si>
  <si>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</si>
  <si>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</si>
  <si>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</si>
  <si>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</si>
  <si>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</si>
  <si>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</si>
  <si>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</si>
  <si>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</si>
  <si>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</si>
  <si>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</si>
  <si>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</si>
  <si>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</si>
  <si>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</si>
  <si>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</si>
  <si>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</si>
  <si>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</si>
  <si>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</si>
  <si>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</si>
  <si>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</si>
  <si>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</si>
  <si>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</si>
  <si>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</si>
  <si>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</si>
  <si>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</si>
  <si>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</si>
  <si>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</si>
  <si>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</si>
  <si>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</si>
  <si>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</si>
  <si>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</si>
  <si>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</si>
  <si>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</si>
  <si>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</si>
  <si>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</si>
  <si>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</si>
  <si>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</si>
  <si>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</si>
  <si>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</si>
  <si>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</si>
  <si>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</si>
  <si>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</si>
  <si>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</si>
  <si>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</si>
  <si>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</si>
  <si>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</si>
  <si>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</si>
  <si>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</si>
  <si>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</si>
  <si>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</si>
  <si>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</si>
  <si>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</si>
  <si>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</si>
  <si>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</si>
  <si>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</si>
  <si>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</si>
  <si>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</si>
  <si>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</si>
  <si>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</si>
  <si>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</si>
  <si>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</si>
  <si>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</si>
  <si>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</si>
  <si>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</si>
  <si>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</si>
  <si>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</si>
  <si>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</si>
  <si>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</si>
  <si>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</si>
  <si>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</si>
  <si>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</si>
  <si>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</si>
  <si>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</si>
  <si>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</si>
  <si>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</si>
  <si>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</si>
  <si>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</si>
  <si>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</si>
  <si>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</si>
  <si>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</si>
  <si>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</si>
  <si>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</si>
  <si>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</si>
  <si>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</si>
  <si>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</si>
  <si>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</si>
  <si>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</si>
  <si>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</si>
  <si>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</si>
  <si>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</si>
  <si>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</si>
  <si>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</si>
  <si>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</si>
  <si>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</si>
  <si>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</si>
  <si>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</si>
  <si>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</si>
  <si>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</si>
  <si>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</si>
  <si>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</si>
  <si>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</si>
  <si>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</si>
  <si>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</si>
  <si>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</si>
  <si>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</si>
  <si>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</si>
  <si>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</si>
  <si>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</si>
  <si>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</si>
  <si>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</si>
  <si>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</si>
  <si>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</si>
  <si>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</si>
  <si>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</si>
  <si>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</si>
  <si>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</si>
  <si>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</si>
  <si>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</si>
  <si>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</si>
  <si>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</si>
  <si>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</si>
  <si>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</si>
  <si>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</si>
  <si>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</si>
  <si>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</si>
  <si>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</si>
  <si>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</si>
  <si>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</si>
  <si>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</si>
  <si>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</si>
  <si>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</si>
  <si>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</si>
  <si>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</si>
  <si>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</si>
  <si>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</si>
  <si>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</si>
  <si>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</si>
  <si>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</si>
  <si>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</si>
  <si>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</si>
  <si>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</si>
  <si>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</si>
  <si>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</si>
  <si>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</si>
  <si>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</si>
  <si>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</si>
  <si>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</si>
  <si>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</si>
  <si>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</si>
  <si>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</si>
  <si>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</si>
  <si>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</si>
  <si>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</si>
  <si>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</si>
  <si>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</si>
  <si>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</si>
  <si>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</si>
  <si>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</si>
  <si>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</si>
  <si>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</si>
  <si>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</si>
  <si>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</si>
  <si>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</si>
  <si>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</si>
  <si>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</si>
  <si>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</si>
  <si>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</si>
  <si>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</si>
  <si>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</si>
  <si>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</si>
  <si>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</si>
  <si>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</si>
  <si>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</si>
  <si>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</si>
  <si>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</si>
  <si>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</si>
  <si>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</si>
  <si>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</si>
  <si>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</si>
  <si>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</si>
  <si>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</si>
  <si>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</si>
  <si>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</si>
  <si>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</si>
  <si>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</si>
  <si>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</si>
  <si>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</si>
  <si>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</si>
  <si>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</si>
  <si>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</si>
  <si>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</si>
  <si>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</si>
  <si>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</si>
  <si>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</si>
  <si>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</si>
  <si>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</si>
  <si>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</si>
  <si>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</si>
  <si>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</si>
  <si>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</si>
  <si>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</si>
  <si>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</si>
  <si>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</si>
  <si>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</si>
  <si>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</si>
  <si>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</si>
  <si>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</si>
  <si>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</si>
  <si>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</si>
  <si>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</si>
  <si>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</si>
  <si>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</si>
  <si>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</si>
  <si>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</si>
  <si>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</si>
  <si>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</si>
  <si>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</si>
  <si>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</si>
  <si>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</si>
  <si>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</si>
  <si>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</si>
  <si>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</si>
  <si>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</si>
  <si>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</si>
  <si>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</si>
  <si>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</si>
  <si>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</si>
  <si>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</si>
  <si>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</si>
  <si>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</si>
  <si>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</si>
  <si>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</si>
  <si>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</si>
  <si>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</si>
  <si>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</si>
  <si>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</si>
  <si>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</si>
  <si>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</si>
  <si>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</si>
  <si>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</si>
  <si>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</si>
  <si>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</si>
  <si>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</si>
  <si>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</si>
  <si>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</si>
  <si>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</si>
  <si>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</si>
  <si>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</si>
  <si>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</si>
  <si>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</si>
  <si>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</si>
  <si>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</si>
  <si>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</si>
  <si>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</si>
  <si>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</si>
  <si>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</si>
  <si>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</si>
  <si>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</si>
  <si>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</si>
  <si>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</si>
  <si>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</si>
  <si>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</si>
  <si>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</si>
  <si>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</si>
  <si>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</si>
  <si>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</si>
  <si>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</si>
  <si>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</si>
  <si>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</si>
  <si>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</si>
  <si>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</si>
  <si>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</si>
  <si>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</si>
  <si>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</si>
  <si>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</si>
  <si>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</si>
  <si>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</si>
  <si>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</si>
  <si>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</si>
  <si>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</si>
  <si>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</si>
  <si>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</si>
  <si>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</si>
  <si>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</si>
  <si>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</si>
  <si>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</si>
  <si>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</si>
  <si>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</si>
  <si>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</si>
  <si>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</si>
  <si>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</si>
  <si>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</si>
  <si>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</si>
  <si>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</si>
  <si>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</si>
  <si>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</si>
  <si>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</si>
  <si>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</si>
  <si>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</si>
  <si>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</si>
  <si>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</si>
  <si>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</si>
  <si>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</si>
  <si>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</si>
  <si>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</si>
  <si>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</si>
  <si>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</si>
  <si>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</si>
  <si>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</si>
  <si>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</si>
  <si>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</si>
  <si>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</si>
  <si>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</si>
  <si>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</si>
  <si>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</si>
  <si>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</si>
  <si>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</si>
  <si>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</si>
  <si>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</si>
  <si>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</si>
  <si>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</si>
  <si>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</si>
  <si>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</si>
  <si>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</si>
  <si>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</si>
  <si>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</si>
  <si>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</si>
  <si>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</si>
  <si>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</si>
  <si>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</si>
  <si>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</si>
  <si>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</si>
  <si>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</si>
  <si>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</si>
  <si>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</si>
  <si>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</si>
  <si>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</si>
  <si>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</si>
  <si>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</si>
  <si>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</si>
  <si>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</si>
  <si>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</si>
  <si>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</si>
  <si>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</si>
  <si>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</si>
  <si>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</si>
  <si>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</si>
  <si>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</si>
  <si>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</si>
  <si>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</si>
  <si>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</si>
  <si>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</si>
  <si>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</si>
  <si>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</si>
  <si>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</si>
  <si>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</si>
  <si>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</si>
  <si>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</si>
  <si>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</si>
  <si>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</si>
  <si>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</si>
  <si>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</si>
  <si>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</si>
  <si>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</si>
  <si>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</si>
  <si>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</si>
  <si>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</si>
  <si>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</si>
  <si>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</si>
  <si>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</si>
  <si>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</si>
  <si>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</si>
  <si>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</si>
  <si>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</si>
  <si>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</si>
  <si>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</si>
  <si>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</si>
  <si>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</si>
  <si>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</si>
  <si>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</si>
  <si>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</si>
  <si>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</si>
  <si>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</si>
  <si>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</si>
  <si>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</si>
  <si>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</si>
  <si>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</si>
  <si>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</si>
  <si>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</si>
  <si>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</si>
  <si>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</si>
  <si>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</si>
  <si>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</si>
  <si>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</si>
  <si>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</si>
  <si>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</si>
  <si>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</si>
  <si>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</si>
  <si>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</si>
  <si>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</si>
  <si>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</si>
  <si>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</si>
  <si>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</si>
  <si>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</si>
  <si>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</si>
  <si>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</si>
  <si>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</si>
  <si>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</si>
  <si>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</si>
  <si>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</si>
  <si>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</si>
  <si>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</si>
  <si>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</si>
  <si>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</si>
  <si>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</si>
  <si>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</si>
  <si>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</si>
  <si>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</si>
  <si>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</si>
  <si>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</si>
  <si>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</si>
  <si>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</si>
  <si>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</si>
  <si>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</si>
  <si>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</si>
  <si>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</si>
  <si>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</si>
  <si>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</si>
  <si>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</si>
  <si>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</si>
  <si>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</si>
  <si>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</si>
  <si>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</si>
  <si>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</si>
  <si>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</si>
  <si>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</si>
  <si>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</si>
  <si>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</si>
  <si>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</si>
  <si>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</si>
  <si>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</si>
  <si>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</si>
  <si>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</si>
  <si>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</si>
  <si>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</si>
  <si>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</si>
  <si>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</si>
  <si>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</si>
  <si>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</si>
  <si>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</si>
  <si>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</si>
  <si>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</si>
  <si>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</si>
  <si>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</si>
  <si>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</si>
  <si>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</si>
  <si>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</si>
  <si>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</si>
  <si>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</si>
  <si>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</si>
  <si>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</si>
  <si>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</si>
  <si>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</si>
  <si>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</si>
  <si>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</si>
  <si>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</si>
  <si>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</si>
  <si>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</si>
  <si>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</si>
  <si>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</si>
  <si>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</si>
  <si>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</si>
  <si>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</si>
  <si>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</si>
  <si>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</si>
  <si>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</si>
  <si>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</si>
  <si>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</si>
  <si>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</si>
  <si>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</si>
  <si>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</si>
  <si>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</si>
  <si>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</si>
  <si>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</si>
  <si>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</si>
  <si>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</si>
  <si>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</si>
  <si>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</si>
  <si>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</si>
  <si>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</si>
  <si>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</si>
  <si>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</si>
  <si>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</si>
  <si>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</si>
  <si>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</si>
  <si>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</si>
  <si>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</si>
  <si>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</si>
  <si>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</si>
  <si>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</si>
  <si>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</si>
  <si>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</si>
  <si>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</si>
  <si>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</si>
  <si>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</si>
  <si>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</si>
  <si>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</si>
  <si>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</si>
  <si>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</si>
  <si>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</si>
  <si>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</si>
  <si>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</si>
  <si>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</si>
  <si>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</si>
  <si>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</si>
  <si>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</si>
  <si>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</si>
  <si>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</si>
  <si>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</si>
  <si>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</si>
  <si>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</si>
  <si>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</si>
  <si>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</si>
  <si>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</si>
  <si>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</si>
  <si>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</si>
  <si>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</si>
  <si>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</si>
  <si>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</si>
  <si>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</si>
  <si>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</si>
  <si>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</si>
  <si>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</si>
  <si>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</si>
  <si>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</si>
  <si>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</si>
  <si>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</si>
  <si>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</si>
  <si>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</si>
  <si>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</si>
  <si>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</si>
  <si>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</si>
  <si>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</si>
  <si>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</si>
  <si>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</si>
  <si>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</si>
  <si>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</si>
  <si>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</si>
  <si>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</si>
  <si>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</si>
  <si>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</si>
  <si>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</si>
  <si>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</si>
  <si>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</si>
  <si>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</si>
  <si>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</si>
  <si>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</si>
  <si>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</si>
  <si>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</si>
  <si>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</si>
  <si>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</si>
  <si>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</si>
  <si>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</si>
  <si>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</si>
  <si>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</si>
  <si>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</si>
  <si>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</si>
  <si>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</si>
  <si>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</si>
  <si>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</si>
  <si>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</si>
  <si>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</si>
  <si>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</si>
  <si>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</si>
  <si>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</si>
  <si>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</si>
  <si>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</si>
  <si>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</si>
  <si>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</si>
  <si>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</si>
  <si>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</si>
  <si>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</si>
  <si>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</si>
  <si>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</si>
  <si>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</si>
  <si>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</si>
  <si>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</si>
  <si>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</si>
  <si>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</si>
  <si>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</si>
  <si>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</si>
  <si>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</si>
  <si>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</si>
  <si>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</si>
  <si>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</si>
  <si>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</si>
  <si>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</si>
  <si>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</si>
  <si>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</si>
  <si>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</si>
  <si>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</si>
  <si>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</si>
  <si>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</si>
  <si>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</si>
  <si>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</si>
  <si>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</si>
  <si>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</si>
  <si>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</si>
  <si>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</si>
  <si>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</si>
  <si>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</si>
  <si>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</si>
  <si>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</si>
  <si>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</si>
  <si>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</si>
  <si>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</si>
  <si>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</si>
  <si>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</si>
  <si>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</si>
  <si>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</si>
  <si>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</si>
  <si>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</si>
  <si>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</si>
  <si>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</si>
  <si>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</si>
  <si>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</si>
  <si>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</si>
  <si>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</si>
  <si>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</si>
  <si>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</si>
  <si>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</si>
  <si>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</si>
  <si>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</si>
  <si>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</si>
  <si>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</si>
  <si>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</si>
  <si>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</si>
  <si>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</si>
  <si>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</si>
  <si>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</si>
  <si>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</si>
  <si>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</si>
  <si>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</si>
  <si>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</si>
  <si>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</si>
  <si>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</si>
  <si>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</si>
  <si>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</si>
  <si>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</si>
  <si>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</si>
  <si>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</si>
  <si>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</si>
  <si>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</si>
  <si>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</si>
  <si>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</si>
  <si>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</si>
  <si>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</si>
  <si>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</si>
  <si>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</si>
  <si>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</si>
  <si>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</si>
  <si>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</si>
  <si>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</si>
  <si>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</si>
  <si>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</si>
  <si>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</si>
  <si>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</si>
  <si>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</si>
  <si>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</si>
  <si>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</si>
  <si>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</si>
  <si>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</si>
  <si>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</si>
  <si>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</si>
  <si>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</si>
  <si>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</si>
  <si>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</si>
  <si>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</si>
  <si>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</si>
  <si>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</si>
  <si>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</si>
  <si>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</si>
  <si>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</si>
  <si>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</si>
  <si>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</si>
  <si>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</si>
  <si>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</si>
  <si>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</si>
  <si>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</si>
  <si>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</si>
  <si>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</si>
  <si>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</si>
  <si>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</si>
  <si>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</si>
  <si>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</si>
  <si>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</si>
  <si>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</si>
  <si>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</si>
  <si>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</si>
  <si>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</si>
  <si>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</si>
  <si>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</si>
  <si>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</si>
  <si>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</si>
  <si>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</si>
  <si>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</si>
  <si>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</si>
  <si>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</si>
  <si>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</si>
  <si>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</si>
  <si>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</si>
  <si>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</si>
  <si>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</si>
  <si>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</si>
  <si>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</si>
  <si>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</si>
  <si>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</si>
  <si>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</si>
  <si>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</si>
  <si>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</si>
  <si>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</si>
  <si>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</si>
  <si>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</si>
  <si>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</si>
  <si>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</si>
  <si>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</si>
  <si>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</si>
  <si>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</si>
  <si>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</si>
  <si>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</si>
  <si>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</si>
  <si>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</si>
  <si>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</si>
  <si>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</si>
  <si>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</si>
  <si>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</si>
  <si>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</si>
  <si>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</si>
  <si>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</si>
  <si>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</si>
  <si>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</si>
  <si>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</si>
  <si>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</si>
  <si>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</si>
  <si>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</si>
  <si>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</si>
  <si>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</si>
  <si>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</si>
  <si>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</si>
  <si>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</si>
  <si>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</si>
  <si>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</si>
  <si>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</si>
  <si>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</si>
  <si>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</si>
  <si>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</si>
  <si>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</si>
  <si>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</si>
  <si>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</si>
  <si>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</si>
  <si>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</si>
  <si>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</si>
  <si>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</si>
  <si>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</si>
  <si>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</si>
  <si>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</si>
  <si>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</si>
  <si>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</si>
  <si>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</si>
  <si>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</si>
  <si>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</si>
  <si>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</si>
  <si>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</si>
  <si>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</si>
  <si>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</si>
  <si>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</si>
  <si>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</si>
  <si>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</si>
  <si>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</si>
  <si>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</si>
  <si>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</si>
  <si>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</si>
  <si>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</si>
  <si>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</si>
  <si>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</si>
  <si>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</si>
  <si>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</si>
  <si>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</si>
  <si>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</si>
  <si>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</si>
  <si>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</si>
  <si>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</si>
  <si>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</si>
  <si>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</si>
  <si>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</si>
  <si>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</si>
  <si>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</si>
  <si>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</si>
  <si>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</si>
  <si>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</si>
  <si>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</si>
  <si>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</si>
  <si>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</si>
  <si>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</si>
  <si>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</si>
  <si>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</si>
  <si>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</si>
  <si>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</si>
  <si>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</si>
  <si>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</si>
  <si>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</si>
  <si>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</si>
  <si>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</si>
  <si>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</si>
  <si>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</si>
  <si>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</si>
  <si>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</si>
  <si>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</si>
  <si>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</si>
  <si>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</si>
  <si>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</si>
  <si>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</si>
  <si>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</si>
  <si>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</si>
  <si>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</si>
  <si>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</si>
  <si>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</si>
  <si>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</si>
  <si>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</si>
  <si>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</si>
  <si>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</si>
  <si>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</si>
  <si>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</si>
  <si>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</si>
  <si>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</si>
  <si>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</si>
  <si>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</si>
  <si>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</si>
  <si>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</si>
  <si>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</si>
  <si>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</si>
  <si>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</si>
  <si>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</si>
  <si>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</si>
  <si>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</si>
  <si>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</si>
  <si>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</si>
  <si>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</si>
  <si>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</si>
  <si>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</si>
  <si>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</si>
  <si>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</si>
  <si>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</si>
  <si>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</si>
  <si>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</si>
  <si>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</si>
  <si>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</si>
  <si>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</si>
  <si>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</si>
  <si>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</si>
  <si>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</si>
  <si>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</si>
  <si>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</si>
  <si>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</si>
  <si>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</si>
  <si>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</si>
  <si>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</si>
  <si>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</si>
  <si>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</si>
  <si>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</si>
  <si>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</si>
  <si>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</si>
  <si>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</si>
  <si>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</si>
  <si>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</si>
  <si>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</si>
  <si>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</si>
  <si>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</si>
  <si>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</si>
  <si>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</si>
  <si>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</si>
  <si>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</si>
  <si>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</si>
  <si>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</si>
  <si>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</si>
  <si>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</si>
  <si>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</si>
  <si>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</si>
  <si>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</si>
  <si>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</si>
  <si>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</si>
  <si>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</si>
  <si>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</si>
  <si>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</si>
  <si>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</si>
  <si>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</si>
  <si>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</si>
  <si>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</si>
  <si>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</si>
  <si>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</si>
  <si>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</si>
  <si>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</si>
  <si>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</si>
  <si>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</si>
  <si>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</si>
  <si>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</si>
  <si>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</si>
  <si>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</si>
  <si>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</si>
  <si>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</si>
  <si>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</si>
  <si>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</si>
  <si>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</si>
  <si>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</si>
  <si>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</si>
  <si>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</si>
  <si>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</si>
  <si>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</si>
  <si>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</si>
  <si>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</si>
  <si>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</si>
  <si>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</si>
  <si>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</si>
  <si>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</si>
  <si>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</si>
  <si>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</si>
  <si>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</si>
  <si>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</si>
  <si>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</si>
  <si>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</si>
  <si>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</si>
  <si>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</si>
  <si>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</si>
  <si>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</si>
  <si>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</si>
  <si>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</si>
  <si>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</si>
  <si>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</si>
  <si>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</si>
  <si>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</si>
  <si>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</si>
  <si>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</si>
  <si>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</si>
  <si>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</si>
  <si>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</si>
  <si>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</si>
  <si>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</si>
  <si>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</si>
  <si>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</si>
  <si>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</si>
  <si>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</si>
  <si>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</si>
  <si>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</si>
  <si>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</si>
  <si>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</si>
  <si>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</si>
  <si>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</si>
  <si>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</si>
  <si>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</si>
  <si>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</si>
  <si>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</si>
  <si>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</si>
  <si>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</si>
  <si>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</si>
  <si>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</si>
  <si>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</si>
  <si>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</si>
  <si>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</si>
  <si>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</si>
  <si>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</si>
  <si>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</si>
  <si>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</si>
  <si>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</si>
  <si>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</si>
  <si>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</si>
  <si>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</si>
  <si>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</si>
  <si>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</si>
  <si>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</si>
  <si>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</si>
  <si>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</si>
  <si>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</si>
  <si>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</si>
  <si>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</si>
  <si>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</si>
  <si>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</si>
  <si>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</si>
  <si>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</si>
  <si>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</si>
  <si>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</si>
  <si>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</si>
  <si>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</si>
  <si>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</si>
  <si>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</si>
  <si>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</si>
  <si>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</si>
  <si>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</si>
  <si>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</si>
  <si>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</si>
  <si>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</si>
  <si>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</si>
  <si>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</si>
  <si>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</si>
  <si>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</si>
  <si>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</si>
  <si>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</si>
  <si>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</si>
  <si>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</si>
  <si>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</si>
  <si>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</si>
  <si>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</si>
  <si>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</si>
  <si>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</si>
  <si>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</si>
  <si>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</si>
  <si>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</si>
  <si>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</si>
  <si>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</si>
  <si>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</si>
  <si>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</si>
  <si>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</si>
  <si>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</si>
  <si>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</si>
  <si>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</si>
  <si>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</si>
  <si>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</si>
  <si>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</si>
  <si>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</si>
  <si>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</si>
  <si>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</si>
  <si>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</si>
  <si>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</si>
  <si>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</si>
  <si>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</si>
  <si>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</si>
  <si>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</si>
  <si>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</si>
  <si>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</si>
  <si>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</si>
  <si>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</si>
  <si>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</si>
  <si>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</si>
  <si>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</si>
  <si>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</si>
  <si>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</si>
  <si>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</si>
  <si>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</si>
  <si>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</si>
  <si>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</si>
  <si>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</si>
  <si>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</si>
  <si>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</si>
  <si>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</si>
  <si>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</si>
  <si>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</si>
  <si>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</si>
  <si>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</si>
  <si>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</si>
  <si>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</si>
  <si>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</si>
  <si>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</si>
  <si>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</si>
  <si>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</si>
  <si>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</si>
  <si>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</si>
  <si>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</si>
  <si>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</si>
  <si>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</si>
  <si>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</si>
  <si>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</si>
  <si>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</si>
  <si>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</si>
  <si>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</si>
  <si>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</si>
  <si>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</si>
  <si>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</si>
  <si>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</si>
  <si>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</si>
  <si>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</si>
  <si>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</si>
  <si>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</si>
  <si>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</si>
  <si>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</si>
  <si>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</si>
  <si>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</si>
  <si>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</si>
  <si>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</si>
  <si>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</si>
  <si>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</si>
  <si>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</si>
  <si>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</si>
  <si>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</si>
  <si>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</si>
  <si>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</si>
  <si>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</si>
  <si>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</si>
  <si>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</si>
  <si>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</si>
  <si>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</si>
  <si>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</si>
  <si>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</si>
  <si>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</si>
  <si>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</si>
  <si>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</si>
  <si>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</si>
  <si>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</si>
  <si>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</si>
  <si>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</si>
  <si>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</si>
  <si>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</si>
  <si>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</si>
  <si>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</si>
  <si>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</si>
  <si>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</si>
  <si>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</si>
  <si>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</si>
  <si>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</si>
  <si>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</si>
  <si>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</si>
  <si>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</si>
  <si>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</si>
  <si>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</si>
  <si>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</si>
  <si>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</si>
  <si>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</si>
  <si>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</si>
  <si>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</si>
  <si>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</si>
  <si>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</si>
  <si>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</si>
  <si>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</si>
  <si>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</si>
  <si>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</si>
  <si>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</si>
  <si>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</si>
  <si>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</si>
  <si>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</si>
  <si>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</si>
  <si>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</si>
  <si>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</si>
  <si>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</si>
  <si>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</si>
  <si>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</si>
  <si>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</si>
  <si>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</si>
  <si>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</si>
  <si>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</si>
  <si>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</si>
  <si>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</si>
  <si>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</si>
  <si>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</si>
  <si>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</si>
  <si>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</si>
  <si>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</si>
  <si>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</si>
  <si>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</si>
  <si>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</si>
  <si>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</si>
  <si>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</si>
  <si>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</si>
  <si>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</si>
  <si>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</si>
  <si>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</si>
  <si>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</si>
  <si>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</si>
  <si>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</si>
  <si>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</si>
  <si>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</si>
  <si>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</si>
  <si>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</si>
  <si>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</si>
  <si>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</si>
  <si>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</si>
  <si>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</si>
  <si>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</si>
  <si>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</si>
  <si>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</si>
  <si>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</si>
  <si>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</si>
  <si>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</si>
  <si>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</si>
  <si>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</si>
  <si>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</si>
  <si>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</si>
  <si>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</si>
  <si>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</si>
  <si>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</si>
  <si>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</si>
  <si>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</si>
  <si>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</si>
  <si>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</si>
  <si>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</si>
  <si>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</si>
  <si>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</si>
  <si>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</si>
  <si>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</si>
  <si>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</si>
  <si>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</si>
  <si>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</si>
  <si>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</si>
  <si>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</si>
  <si>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</si>
  <si>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</si>
  <si>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</si>
  <si>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</si>
  <si>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</si>
  <si>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</si>
  <si>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</si>
  <si>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</si>
  <si>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</si>
  <si>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</si>
  <si>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</si>
  <si>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</si>
  <si>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</si>
  <si>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</si>
  <si>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</si>
  <si>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</si>
  <si>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</si>
  <si>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</si>
  <si>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</si>
  <si>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</si>
  <si>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</si>
  <si>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</si>
  <si>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</si>
  <si>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</si>
  <si>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</si>
  <si>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</si>
  <si>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</si>
  <si>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</si>
  <si>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</si>
  <si>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</si>
  <si>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</si>
  <si>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</si>
  <si>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</si>
  <si>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</si>
  <si>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</si>
  <si>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</si>
  <si>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</si>
  <si>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</si>
  <si>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</si>
  <si>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</si>
  <si>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</si>
  <si>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</si>
  <si>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</si>
  <si>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</si>
  <si>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</si>
  <si>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</si>
  <si>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</si>
  <si>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</si>
  <si>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</si>
  <si>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</si>
  <si>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</si>
  <si>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</si>
  <si>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</si>
  <si>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</si>
  <si>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</si>
  <si>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</si>
  <si>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</si>
  <si>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</si>
  <si>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</si>
  <si>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</si>
  <si>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</si>
  <si>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</si>
  <si>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</si>
  <si>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</si>
  <si>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</si>
  <si>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</si>
  <si>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</si>
  <si>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</si>
  <si>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</si>
  <si>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</si>
  <si>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</si>
  <si>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</si>
  <si>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</si>
  <si>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</si>
  <si>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</si>
  <si>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</si>
  <si>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</si>
  <si>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</si>
  <si>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</si>
  <si>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</si>
  <si>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</si>
  <si>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</si>
  <si>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</si>
  <si>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</si>
  <si>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</si>
  <si>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</si>
  <si>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</si>
  <si>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</si>
  <si>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</si>
  <si>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</si>
  <si>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</si>
  <si>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</si>
  <si>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</si>
  <si>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</si>
  <si>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</si>
  <si>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</si>
  <si>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</si>
  <si>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</si>
  <si>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</si>
  <si>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</si>
  <si>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</si>
  <si>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</si>
  <si>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</si>
  <si>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</si>
  <si>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</si>
  <si>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</si>
  <si>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</si>
  <si>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</si>
  <si>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</si>
  <si>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</si>
  <si>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</si>
  <si>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</si>
  <si>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</si>
  <si>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</si>
  <si>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</si>
  <si>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</si>
  <si>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</si>
  <si>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</si>
  <si>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</si>
  <si>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</si>
  <si>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</si>
  <si>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</si>
  <si>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</si>
  <si>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</si>
  <si>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</si>
  <si>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</si>
  <si>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</si>
  <si>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</si>
  <si>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</si>
  <si>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</si>
  <si>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</si>
  <si>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</si>
  <si>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</si>
  <si>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</si>
  <si>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</si>
  <si>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</si>
  <si>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</si>
  <si>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</si>
  <si>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</si>
  <si>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</si>
  <si>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</si>
  <si>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</si>
  <si>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</si>
  <si>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</si>
  <si>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</si>
  <si>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</si>
  <si>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</si>
  <si>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</si>
  <si>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</si>
  <si>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</si>
  <si>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</si>
  <si>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</si>
  <si>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</si>
  <si>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</si>
  <si>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</si>
  <si>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</si>
  <si>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</si>
  <si>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</si>
  <si>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</si>
  <si>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</si>
  <si>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</si>
  <si>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</si>
  <si>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</si>
  <si>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</si>
  <si>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</si>
  <si>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</si>
  <si>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</si>
  <si>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</si>
  <si>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</si>
  <si>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</si>
  <si>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</si>
  <si>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</si>
  <si>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</si>
  <si>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</si>
  <si>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</si>
  <si>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</si>
  <si>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</si>
  <si>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</si>
  <si>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</si>
  <si>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</si>
  <si>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</si>
  <si>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</si>
  <si>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</si>
  <si>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</si>
  <si>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</si>
  <si>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</si>
  <si>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</si>
  <si>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</si>
  <si>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</si>
  <si>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</si>
  <si>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</si>
  <si>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</si>
  <si>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</si>
  <si>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</si>
  <si>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</si>
  <si>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</si>
  <si>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</si>
  <si>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</si>
  <si>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</si>
  <si>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</si>
  <si>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</si>
  <si>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</si>
  <si>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</si>
  <si>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</si>
  <si>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</si>
  <si>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</si>
  <si>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</si>
  <si>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</si>
  <si>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</si>
  <si>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</si>
  <si>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</si>
  <si>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</si>
  <si>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</si>
  <si>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</si>
  <si>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</si>
  <si>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</si>
  <si>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</si>
  <si>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</si>
  <si>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</si>
  <si>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</si>
  <si>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</si>
  <si>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</si>
  <si>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</si>
  <si>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</si>
  <si>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</si>
  <si>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</si>
  <si>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</si>
  <si>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</si>
  <si>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</si>
  <si>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</si>
  <si>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</si>
  <si>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</si>
  <si>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</si>
  <si>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</si>
  <si>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</si>
  <si>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</si>
  <si>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</si>
  <si>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</si>
  <si>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</si>
  <si>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</si>
  <si>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</si>
  <si>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</si>
  <si>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</si>
  <si>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</si>
  <si>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</si>
  <si>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</si>
  <si>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</si>
  <si>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</si>
  <si>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</si>
  <si>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</si>
  <si>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</si>
  <si>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</si>
  <si>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</si>
  <si>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</si>
  <si>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</si>
  <si>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</si>
  <si>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</si>
  <si>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</si>
  <si>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</si>
  <si>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</si>
  <si>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</si>
  <si>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</si>
  <si>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</si>
  <si>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</si>
  <si>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</si>
  <si>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</si>
  <si>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</si>
  <si>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</si>
  <si>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</si>
  <si>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</si>
  <si>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</si>
  <si>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</si>
  <si>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</si>
  <si>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</si>
  <si>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</si>
  <si>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</si>
  <si>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</si>
  <si>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</si>
  <si>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</si>
  <si>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</si>
  <si>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</si>
  <si>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</si>
  <si>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</si>
  <si>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</si>
  <si>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</si>
  <si>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</si>
  <si>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</si>
  <si>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</si>
  <si>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</si>
  <si>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</si>
  <si>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</si>
  <si>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</si>
  <si>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</si>
  <si>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</si>
  <si>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</si>
  <si>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</si>
  <si>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</si>
  <si>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</si>
  <si>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</si>
  <si>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</si>
  <si>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</si>
  <si>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</si>
  <si>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</si>
  <si>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</si>
  <si>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</si>
  <si>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</si>
  <si>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</si>
  <si>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</si>
  <si>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</si>
  <si>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</si>
  <si>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</si>
  <si>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</si>
  <si>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</si>
  <si>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</si>
  <si>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</si>
  <si>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</si>
  <si>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</si>
  <si>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</si>
  <si>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</si>
  <si>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</si>
  <si>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</si>
  <si>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</si>
  <si>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</si>
  <si>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</si>
  <si>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</si>
  <si>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</si>
  <si>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</si>
  <si>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</si>
  <si>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</si>
  <si>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</si>
  <si>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</si>
  <si>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</si>
  <si>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</si>
  <si>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</si>
  <si>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</si>
  <si>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</si>
  <si>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</si>
  <si>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</si>
  <si>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</si>
  <si>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</si>
  <si>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</si>
  <si>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</si>
  <si>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</si>
  <si>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</si>
  <si>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</si>
  <si>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</si>
  <si>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</si>
  <si>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</si>
  <si>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</si>
  <si>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</si>
  <si>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</si>
  <si>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</si>
  <si>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</si>
  <si>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</si>
  <si>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</si>
  <si>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</si>
  <si>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</si>
  <si>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</si>
  <si>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</si>
  <si>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</si>
  <si>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</si>
  <si>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</si>
  <si>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</si>
  <si>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</si>
  <si>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</si>
  <si>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</si>
  <si>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</si>
  <si>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</si>
  <si>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</si>
  <si>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</si>
  <si>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</si>
  <si>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</si>
  <si>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</si>
  <si>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</si>
  <si>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</si>
  <si>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</si>
  <si>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</si>
  <si>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</si>
  <si>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</si>
  <si>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</si>
  <si>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</si>
  <si>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</si>
  <si>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</si>
  <si>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</si>
  <si>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</si>
  <si>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</si>
  <si>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</si>
  <si>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</si>
  <si>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</si>
  <si>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</si>
  <si>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</si>
  <si>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</si>
  <si>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</si>
  <si>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</si>
  <si>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</si>
  <si>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</si>
  <si>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</si>
  <si>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</si>
  <si>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</si>
  <si>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</si>
  <si>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</si>
  <si>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</si>
  <si>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</si>
  <si>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</si>
  <si>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</si>
  <si>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</si>
  <si>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</si>
  <si>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</si>
  <si>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</si>
  <si>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</si>
  <si>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</si>
  <si>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</si>
  <si>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</si>
  <si>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</si>
  <si>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</si>
  <si>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</si>
  <si>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</si>
  <si>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</si>
  <si>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</si>
  <si>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</si>
  <si>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</si>
  <si>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</si>
  <si>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</si>
  <si>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</si>
  <si>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</si>
  <si>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</si>
  <si>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</si>
  <si>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</si>
  <si>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</si>
  <si>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</si>
  <si>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</si>
  <si>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</si>
  <si>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</si>
  <si>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</si>
  <si>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</si>
  <si>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</si>
  <si>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</si>
  <si>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</si>
  <si>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</si>
  <si>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</si>
  <si>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</si>
  <si>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</si>
  <si>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</si>
  <si>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</si>
  <si>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</si>
  <si>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</si>
  <si>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</si>
  <si>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</si>
  <si>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</si>
  <si>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</si>
  <si>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</si>
  <si>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</si>
  <si>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</si>
  <si>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</si>
  <si>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</si>
  <si>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</si>
  <si>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</si>
  <si>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</si>
  <si>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</si>
  <si>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</si>
  <si>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</si>
  <si>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</si>
  <si>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</si>
  <si>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</si>
  <si>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</si>
  <si>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</si>
  <si>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</si>
  <si>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</si>
  <si>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</si>
  <si>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</si>
  <si>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</si>
  <si>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</si>
  <si>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</si>
  <si>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</si>
  <si>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</si>
  <si>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</si>
  <si>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</si>
  <si>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</si>
  <si>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</si>
  <si>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</si>
  <si>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</si>
  <si>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</si>
  <si>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</si>
  <si>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</si>
  <si>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</si>
  <si>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</si>
  <si>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</si>
  <si>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</si>
  <si>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</si>
  <si>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</si>
  <si>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</si>
  <si>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</si>
  <si>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</si>
  <si>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</si>
  <si>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</si>
  <si>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</si>
  <si>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</si>
  <si>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</si>
  <si>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</si>
  <si>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</si>
  <si>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</si>
  <si>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</si>
  <si>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</si>
  <si>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</si>
  <si>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</si>
  <si>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</si>
  <si>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</si>
  <si>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</si>
  <si>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</si>
  <si>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</si>
  <si>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</si>
  <si>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</si>
  <si>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</si>
  <si>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</si>
  <si>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</si>
  <si>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</si>
  <si>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</si>
  <si>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</si>
  <si>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</si>
  <si>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</si>
  <si>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</si>
  <si>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</si>
  <si>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</si>
  <si>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</si>
  <si>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</si>
  <si>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</si>
  <si>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</si>
  <si>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</si>
  <si>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</si>
  <si>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</si>
  <si>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</si>
  <si>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</si>
  <si>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</si>
  <si>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</si>
  <si>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</si>
  <si>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</si>
  <si>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</si>
  <si>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</si>
  <si>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</si>
  <si>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</si>
  <si>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</si>
  <si>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</si>
  <si>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</si>
  <si>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</si>
  <si>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</si>
  <si>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</si>
  <si>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</si>
  <si>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</si>
  <si>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</si>
  <si>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</si>
  <si>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</si>
  <si>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</si>
  <si>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</si>
  <si>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</si>
  <si>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</si>
  <si>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</si>
  <si>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</si>
  <si>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</si>
  <si>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</si>
  <si>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</si>
  <si>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</si>
  <si>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</si>
  <si>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</si>
  <si>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</si>
  <si>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</si>
  <si>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</si>
  <si>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</si>
  <si>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</si>
  <si>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</si>
  <si>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</si>
  <si>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</si>
  <si>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</si>
  <si>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</si>
  <si>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</si>
  <si>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</si>
  <si>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</si>
  <si>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</si>
  <si>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</si>
  <si>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</si>
  <si>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</si>
  <si>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</si>
  <si>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</si>
  <si>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</si>
  <si>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</si>
  <si>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</si>
  <si>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</si>
  <si>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</si>
  <si>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</si>
  <si>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</si>
  <si>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</si>
  <si>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</si>
  <si>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</si>
  <si>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</si>
  <si>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</si>
  <si>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</si>
  <si>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</si>
  <si>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</si>
  <si>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</si>
  <si>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</si>
  <si>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</si>
  <si>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</si>
  <si>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</si>
  <si>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</si>
  <si>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</si>
  <si>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</si>
  <si>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</si>
  <si>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</si>
  <si>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</si>
  <si>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</si>
  <si>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</si>
  <si>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</si>
  <si>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</si>
  <si>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</si>
  <si>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</si>
  <si>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</si>
  <si>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</si>
  <si>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</si>
  <si>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</si>
  <si>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</si>
  <si>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</si>
  <si>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</si>
  <si>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</si>
  <si>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</si>
  <si>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</si>
  <si>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</si>
  <si>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</si>
  <si>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</si>
  <si>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</si>
  <si>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</si>
  <si>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</si>
  <si>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</si>
  <si>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</si>
  <si>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</si>
  <si>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</si>
  <si>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</si>
  <si>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</si>
  <si>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</si>
  <si>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</si>
  <si>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</si>
  <si>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</si>
  <si>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</si>
  <si>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</si>
  <si>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</si>
  <si>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</si>
  <si>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</si>
  <si>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</si>
  <si>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</si>
  <si>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</si>
  <si>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</si>
  <si>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</si>
  <si>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</si>
  <si>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</si>
  <si>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</si>
  <si>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</si>
  <si>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</si>
  <si>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</si>
  <si>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</si>
  <si>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</si>
  <si>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</si>
  <si>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</si>
  <si>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</si>
  <si>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</si>
  <si>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</si>
  <si>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</si>
  <si>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</si>
  <si>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</si>
  <si>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</si>
  <si>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</si>
  <si>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</si>
  <si>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</si>
  <si>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</si>
  <si>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</si>
  <si>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</si>
  <si>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</si>
  <si>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</si>
  <si>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</si>
  <si>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</si>
  <si>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</si>
  <si>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</si>
  <si>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</si>
  <si>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</si>
  <si>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</si>
  <si>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</si>
  <si>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</si>
  <si>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</si>
  <si>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</si>
  <si>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</si>
  <si>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</si>
  <si>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</si>
  <si>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</si>
  <si>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</si>
  <si>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</si>
  <si>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</si>
  <si>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</si>
  <si>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</si>
  <si>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</si>
  <si>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</si>
  <si>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</si>
  <si>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</si>
  <si>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</si>
  <si>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</si>
  <si>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</si>
  <si>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</si>
  <si>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</si>
  <si>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</si>
  <si>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</si>
  <si>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</si>
  <si>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</si>
  <si>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</si>
  <si>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</si>
  <si>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</si>
  <si>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</si>
  <si>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</si>
  <si>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</si>
  <si>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</si>
  <si>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</si>
  <si>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</si>
  <si>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</si>
  <si>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</si>
  <si>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</si>
  <si>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</si>
  <si>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</si>
  <si>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</si>
  <si>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</si>
  <si>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</si>
  <si>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</si>
  <si>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</si>
  <si>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</si>
  <si>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</si>
  <si>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</si>
  <si>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</si>
  <si>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</si>
  <si>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</si>
  <si>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</si>
  <si>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</si>
  <si>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</si>
  <si>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</si>
  <si>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</si>
  <si>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</si>
  <si>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</si>
  <si>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</si>
  <si>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</si>
  <si>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</si>
  <si>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</si>
  <si>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</si>
  <si>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</si>
  <si>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</si>
  <si>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</si>
  <si>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</si>
  <si>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</si>
  <si>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</si>
  <si>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</si>
  <si>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</si>
  <si>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</si>
  <si>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</si>
  <si>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</si>
  <si>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</si>
  <si>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</si>
  <si>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</si>
  <si>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</si>
  <si>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</si>
  <si>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</si>
  <si>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</si>
  <si>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</si>
  <si>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</si>
  <si>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</si>
  <si>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</si>
  <si>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</si>
  <si>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</si>
  <si>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</si>
  <si>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</si>
  <si>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</si>
  <si>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</si>
  <si>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</si>
  <si>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</si>
  <si>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</si>
  <si>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</si>
  <si>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</si>
  <si>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</si>
  <si>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</si>
  <si>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</si>
  <si>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</si>
  <si>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</si>
  <si>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</si>
  <si>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</si>
  <si>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</si>
  <si>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</si>
  <si>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</si>
  <si>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</si>
  <si>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</si>
  <si>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</si>
  <si>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</si>
  <si>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</si>
  <si>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</si>
  <si>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</si>
  <si>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</si>
  <si>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</si>
  <si>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</si>
  <si>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</si>
  <si>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</si>
  <si>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</si>
  <si>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</si>
  <si>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</si>
  <si>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</si>
  <si>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</si>
  <si>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</si>
  <si>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</si>
  <si>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</si>
  <si>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</si>
  <si>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</si>
  <si>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</si>
  <si>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</si>
  <si>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</si>
  <si>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</si>
  <si>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</si>
  <si>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</si>
  <si>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</si>
  <si>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</si>
  <si>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</si>
  <si>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</si>
  <si>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</si>
  <si>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</si>
  <si>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</si>
  <si>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</si>
  <si>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</si>
  <si>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</si>
  <si>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</si>
  <si>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</si>
  <si>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</si>
  <si>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</si>
  <si>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</si>
  <si>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</si>
  <si>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</si>
  <si>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</si>
  <si>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</si>
  <si>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</si>
  <si>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</si>
  <si>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</si>
  <si>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</si>
  <si>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</si>
  <si>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</si>
  <si>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</si>
  <si>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</si>
  <si>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</si>
  <si>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</si>
  <si>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</si>
  <si>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</si>
  <si>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</si>
  <si>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</si>
  <si>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</si>
  <si>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</si>
  <si>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</si>
  <si>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</si>
  <si>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</si>
  <si>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</si>
  <si>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</si>
  <si>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</si>
  <si>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</si>
  <si>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</si>
  <si>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</si>
  <si>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</si>
  <si>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</si>
  <si>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</si>
  <si>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</si>
  <si>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</si>
  <si>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</si>
  <si>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</si>
  <si>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</si>
  <si>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</si>
  <si>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</si>
  <si>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</si>
  <si>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</si>
  <si>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</si>
  <si>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</si>
  <si>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</si>
  <si>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</si>
  <si>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</si>
  <si>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</si>
  <si>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</si>
  <si>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</si>
  <si>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</si>
  <si>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</si>
  <si>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</si>
  <si>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</si>
  <si>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</si>
  <si>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</si>
  <si>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</si>
  <si>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</si>
  <si>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</si>
  <si>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</si>
  <si>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</si>
  <si>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</si>
  <si>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</si>
  <si>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</si>
  <si>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</si>
  <si>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</si>
  <si>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</si>
  <si>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</si>
  <si>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</si>
  <si>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</si>
  <si>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</si>
  <si>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</si>
  <si>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</si>
  <si>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</si>
  <si>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</si>
  <si>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</si>
  <si>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</si>
  <si>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</si>
  <si>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</si>
  <si>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</si>
  <si>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</si>
  <si>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</si>
  <si>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</si>
  <si>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</si>
  <si>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</si>
  <si>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</si>
  <si>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</si>
  <si>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</si>
  <si>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</si>
  <si>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</si>
  <si>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</si>
  <si>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</si>
  <si>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</si>
  <si>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</si>
  <si>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</si>
  <si>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</si>
  <si>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</si>
  <si>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</si>
  <si>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</si>
  <si>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</si>
  <si>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</si>
  <si>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</si>
  <si>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</si>
  <si>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</si>
  <si>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</si>
  <si>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</si>
  <si>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</si>
  <si>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</si>
  <si>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</si>
  <si>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</si>
  <si>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</si>
  <si>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</si>
  <si>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</si>
  <si>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</si>
  <si>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</si>
  <si>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</si>
  <si>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</si>
  <si>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</si>
  <si>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</si>
  <si>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</si>
  <si>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</si>
  <si>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</si>
  <si>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</si>
  <si>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</si>
  <si>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</si>
  <si>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</si>
  <si>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</si>
  <si>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</si>
  <si>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</si>
  <si>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</si>
  <si>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</si>
  <si>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</si>
  <si>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</si>
  <si>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</si>
  <si>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</si>
  <si>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</si>
  <si>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</si>
  <si>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</si>
  <si>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</si>
  <si>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</si>
  <si>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</si>
  <si>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</si>
  <si>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</si>
  <si>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</si>
  <si>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</si>
  <si>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</si>
  <si>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</si>
  <si>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</si>
  <si>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</si>
  <si>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</si>
  <si>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</si>
  <si>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</si>
  <si>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</si>
  <si>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</si>
  <si>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</si>
  <si>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</si>
  <si>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</si>
  <si>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</si>
  <si>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</si>
  <si>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</si>
  <si>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</si>
  <si>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</si>
  <si>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</si>
  <si>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</si>
  <si>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</si>
  <si>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</si>
  <si>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</si>
  <si>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</si>
  <si>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</si>
  <si>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</si>
  <si>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</si>
  <si>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</si>
  <si>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</si>
  <si>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</si>
  <si>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</si>
  <si>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</si>
  <si>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</si>
  <si>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</si>
  <si>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</si>
  <si>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</si>
  <si>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</si>
  <si>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</si>
  <si>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</si>
  <si>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</si>
  <si>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</si>
  <si>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</si>
  <si>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</si>
  <si>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</si>
  <si>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</si>
  <si>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</si>
  <si>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</si>
  <si>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</si>
  <si>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</si>
  <si>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</si>
  <si>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</si>
  <si>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</si>
  <si>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</si>
  <si>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</si>
  <si>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</si>
  <si>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</si>
  <si>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</si>
  <si>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</si>
  <si>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</si>
  <si>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</si>
  <si>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</si>
  <si>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</si>
  <si>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</si>
  <si>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</si>
  <si>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</si>
  <si>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</si>
  <si>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</si>
  <si>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</si>
  <si>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</si>
  <si>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</si>
  <si>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</si>
  <si>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</si>
  <si>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</si>
  <si>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</si>
  <si>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</si>
  <si>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</si>
  <si>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</si>
  <si>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</si>
  <si>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</si>
  <si>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</si>
  <si>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</si>
  <si>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</si>
  <si>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</si>
  <si>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</si>
  <si>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</si>
  <si>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</si>
  <si>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</si>
  <si>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</si>
  <si>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</si>
  <si>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</si>
  <si>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</si>
  <si>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</si>
  <si>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</si>
  <si>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</si>
  <si>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</si>
  <si>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</si>
  <si>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</si>
  <si>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</si>
  <si>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</si>
  <si>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</si>
  <si>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</si>
  <si>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</si>
  <si>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</si>
  <si>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</si>
  <si>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</si>
  <si>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</si>
  <si>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</si>
  <si>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</si>
  <si>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</si>
  <si>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</si>
  <si>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</si>
  <si>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</si>
  <si>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</si>
  <si>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</si>
  <si>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</si>
  <si>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</si>
  <si>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</si>
  <si>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</si>
  <si>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</si>
  <si>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</si>
  <si>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</si>
  <si>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</si>
  <si>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</si>
  <si>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</si>
  <si>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</si>
  <si>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</si>
  <si>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</si>
  <si>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</si>
  <si>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</si>
  <si>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</si>
  <si>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</si>
  <si>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</si>
  <si>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</si>
  <si>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</si>
  <si>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</si>
  <si>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</si>
  <si>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</si>
  <si>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</si>
  <si>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</si>
  <si>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</si>
  <si>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</si>
  <si>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</si>
  <si>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</si>
  <si>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</si>
  <si>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</si>
  <si>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</si>
  <si>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</si>
  <si>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</si>
  <si>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</si>
  <si>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</si>
  <si>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</si>
  <si>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</si>
  <si>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</si>
  <si>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</si>
  <si>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</si>
  <si>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</si>
  <si>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</si>
  <si>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</si>
  <si>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</si>
  <si>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</si>
  <si>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</si>
  <si>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</si>
  <si>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</si>
  <si>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</si>
  <si>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</si>
  <si>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</si>
  <si>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</si>
  <si>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</si>
  <si>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</si>
  <si>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</si>
  <si>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</si>
  <si>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</si>
  <si>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</si>
  <si>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</si>
  <si>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</si>
  <si>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</si>
  <si>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</si>
  <si>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</si>
  <si>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</si>
  <si>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</si>
  <si>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</si>
  <si>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</si>
  <si>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</si>
  <si>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</si>
  <si>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</si>
  <si>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</si>
  <si>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</si>
  <si>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</si>
  <si>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</si>
  <si>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</si>
  <si>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</si>
  <si>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</si>
  <si>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</si>
  <si>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</si>
  <si>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</si>
  <si>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</si>
  <si>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</si>
  <si>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</si>
  <si>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</si>
  <si>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</si>
  <si>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</si>
  <si>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</si>
  <si>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</si>
  <si>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</si>
  <si>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</si>
  <si>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</si>
  <si>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</si>
  <si>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</si>
  <si>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</si>
  <si>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</si>
  <si>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</si>
  <si>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</si>
  <si>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</si>
  <si>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</si>
  <si>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</si>
  <si>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</si>
  <si>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</si>
  <si>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</si>
  <si>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</si>
  <si>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</si>
  <si>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</si>
  <si>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</si>
  <si>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</si>
  <si>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</si>
  <si>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</si>
  <si>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</si>
  <si>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</si>
  <si>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</si>
  <si>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</si>
  <si>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</si>
  <si>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</si>
  <si>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</si>
  <si>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</si>
  <si>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</si>
  <si>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</si>
  <si>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</si>
  <si>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</si>
  <si>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</si>
  <si>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</si>
  <si>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</si>
  <si>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</si>
  <si>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</si>
  <si>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</si>
  <si>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</si>
  <si>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</si>
  <si>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</si>
  <si>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</si>
  <si>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</si>
  <si>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</si>
  <si>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</si>
  <si>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</si>
  <si>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</si>
  <si>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</si>
  <si>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</si>
  <si>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</si>
  <si>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</si>
  <si>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</si>
  <si>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</si>
  <si>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</si>
  <si>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</si>
  <si>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</si>
  <si>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</si>
  <si>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</si>
  <si>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</si>
  <si>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</si>
  <si>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</si>
  <si>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</si>
  <si>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</si>
  <si>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</si>
  <si>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</si>
  <si>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</si>
  <si>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</si>
  <si>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</si>
  <si>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</si>
  <si>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</si>
  <si>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</si>
  <si>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</si>
  <si>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</si>
  <si>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</si>
  <si>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</si>
  <si>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</si>
  <si>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</si>
  <si>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</si>
  <si>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</si>
  <si>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</si>
  <si>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</si>
  <si>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</si>
  <si>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</si>
  <si>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</si>
  <si>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</si>
  <si>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</si>
  <si>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</si>
  <si>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</si>
  <si>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</si>
  <si>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</si>
  <si>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</si>
  <si>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</si>
  <si>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</si>
  <si>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</si>
  <si>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</si>
  <si>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</si>
  <si>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</si>
  <si>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</si>
  <si>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</si>
  <si>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</si>
  <si>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</si>
  <si>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</si>
  <si>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</si>
  <si>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</si>
  <si>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</si>
  <si>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</si>
  <si>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</si>
  <si>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</si>
  <si>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</si>
  <si>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</si>
  <si>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</si>
  <si>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</si>
  <si>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</si>
  <si>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</si>
  <si>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</si>
  <si>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</si>
  <si>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</si>
  <si>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</si>
  <si>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</si>
  <si>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</si>
  <si>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</si>
  <si>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</si>
  <si>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</si>
  <si>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</si>
  <si>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</si>
  <si>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</si>
  <si>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</si>
  <si>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</si>
  <si>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</si>
  <si>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</si>
  <si>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</si>
  <si>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</si>
  <si>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</si>
  <si>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</si>
  <si>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</si>
  <si>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</si>
  <si>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</si>
  <si>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</si>
  <si>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</si>
  <si>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</si>
  <si>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</si>
  <si>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</si>
  <si>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</si>
  <si>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</si>
  <si>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</si>
  <si>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</si>
  <si>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</si>
  <si>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</si>
  <si>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</si>
  <si>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</si>
  <si>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</si>
  <si>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</si>
  <si>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</si>
  <si>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</si>
  <si>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</si>
  <si>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</si>
  <si>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</si>
  <si>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</si>
  <si>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</si>
  <si>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</si>
  <si>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</si>
  <si>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</si>
  <si>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</si>
  <si>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</si>
  <si>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</si>
  <si>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</si>
  <si>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</si>
  <si>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</si>
  <si>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</si>
  <si>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</si>
  <si>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</si>
  <si>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</si>
  <si>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</si>
  <si>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</si>
  <si>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</si>
  <si>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</si>
  <si>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</si>
  <si>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</si>
  <si>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</si>
  <si>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</si>
  <si>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</si>
  <si>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</si>
  <si>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</si>
  <si>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</si>
  <si>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</si>
  <si>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</si>
  <si>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</si>
  <si>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</si>
  <si>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</si>
  <si>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</si>
  <si>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</si>
  <si>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</si>
  <si>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</si>
  <si>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</si>
  <si>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</si>
  <si>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</si>
  <si>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</si>
  <si>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</si>
  <si>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</si>
  <si>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</si>
  <si>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</si>
  <si>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</si>
  <si>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</si>
  <si>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</si>
  <si>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</si>
  <si>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</si>
  <si>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</si>
  <si>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</si>
  <si>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</si>
  <si>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</si>
  <si>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</si>
  <si>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</si>
  <si>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</si>
  <si>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</si>
  <si>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</si>
  <si>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</si>
  <si>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</si>
  <si>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</si>
  <si>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</si>
  <si>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</si>
  <si>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</si>
  <si>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</si>
  <si>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</si>
  <si>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</si>
  <si>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</si>
  <si>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</si>
  <si>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</si>
  <si>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</si>
  <si>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</si>
  <si>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</si>
  <si>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</si>
  <si>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</si>
  <si>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</si>
  <si>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</si>
  <si>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</si>
  <si>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</si>
  <si>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</si>
  <si>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</si>
  <si>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</si>
  <si>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</si>
  <si>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</si>
  <si>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</si>
  <si>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</si>
  <si>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</si>
  <si>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</si>
  <si>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</si>
  <si>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</si>
  <si>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</si>
  <si>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</si>
  <si>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</si>
  <si>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</si>
  <si>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</si>
  <si>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</si>
  <si>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</si>
  <si>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</si>
  <si>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</si>
  <si>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</si>
  <si>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</si>
  <si>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</si>
  <si>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</si>
  <si>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</si>
  <si>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</si>
  <si>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</si>
  <si>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</si>
  <si>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</si>
  <si>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</si>
  <si>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</si>
  <si>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</si>
  <si>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</si>
  <si>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</si>
  <si>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</si>
  <si>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</si>
  <si>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</si>
  <si>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</si>
  <si>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</si>
  <si>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</si>
  <si>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</si>
  <si>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</si>
  <si>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</si>
  <si>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</si>
  <si>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</si>
  <si>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</si>
  <si>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</si>
  <si>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</si>
  <si>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</si>
  <si>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</si>
  <si>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</si>
  <si>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</si>
  <si>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</si>
  <si>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</si>
  <si>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</si>
  <si>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</si>
  <si>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</si>
  <si>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</si>
  <si>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</si>
  <si>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</si>
  <si>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</si>
  <si>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</si>
  <si>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</si>
  <si>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</si>
  <si>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</si>
  <si>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</si>
  <si>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</si>
  <si>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</si>
  <si>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</si>
  <si>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</si>
  <si>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</si>
  <si>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</si>
  <si>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</si>
  <si>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</si>
  <si>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</si>
  <si>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</si>
  <si>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</si>
  <si>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</si>
  <si>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</si>
  <si>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</si>
  <si>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</si>
  <si>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</si>
  <si>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</si>
  <si>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</si>
  <si>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</si>
  <si>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</si>
  <si>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</si>
  <si>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</si>
  <si>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</si>
  <si>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</si>
  <si>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</si>
  <si>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</si>
  <si>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</si>
  <si>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</si>
  <si>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</si>
  <si>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</si>
  <si>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</si>
  <si>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</si>
  <si>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</si>
  <si>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</si>
  <si>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</si>
  <si>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</si>
  <si>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</si>
  <si>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</si>
  <si>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</si>
  <si>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</si>
  <si>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</si>
  <si>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</si>
  <si>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</si>
  <si>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</si>
  <si>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</si>
  <si>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</si>
  <si>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</si>
  <si>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</si>
  <si>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</si>
  <si>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</si>
  <si>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</si>
  <si>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</si>
  <si>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</si>
  <si>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</si>
  <si>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</si>
  <si>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</si>
  <si>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</si>
  <si>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</si>
  <si>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</si>
  <si>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</si>
  <si>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</si>
  <si>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</si>
  <si>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</si>
  <si>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</si>
  <si>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</si>
  <si>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</si>
  <si>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</si>
  <si>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</si>
  <si>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</si>
  <si>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</si>
  <si>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</si>
  <si>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</si>
  <si>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</si>
  <si>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</si>
  <si>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</si>
  <si>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</si>
  <si>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</si>
  <si>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</si>
  <si>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</si>
  <si>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</si>
  <si>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</si>
  <si>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</si>
  <si>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</si>
  <si>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</si>
  <si>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</si>
  <si>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</si>
  <si>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</si>
  <si>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</si>
  <si>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</si>
  <si>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</si>
  <si>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</si>
  <si>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</si>
  <si>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</si>
  <si>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</si>
  <si>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</si>
  <si>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</si>
  <si>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</si>
  <si>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</si>
  <si>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</si>
  <si>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</si>
  <si>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</si>
  <si>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</si>
  <si>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</si>
  <si>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</si>
  <si>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</si>
  <si>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</si>
  <si>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</si>
  <si>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</si>
  <si>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</si>
  <si>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</si>
  <si>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</si>
  <si>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</si>
  <si>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</si>
  <si>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</si>
  <si>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</si>
  <si>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</si>
  <si>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</si>
  <si>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</si>
  <si>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</si>
  <si>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</si>
  <si>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</si>
  <si>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</si>
  <si>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</si>
  <si>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</si>
  <si>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</si>
  <si>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</si>
  <si>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</si>
  <si>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</si>
  <si>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</si>
  <si>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</si>
  <si>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</si>
  <si>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</si>
  <si>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</si>
  <si>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</si>
  <si>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</si>
  <si>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</si>
  <si>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</si>
  <si>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</si>
  <si>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</si>
  <si>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</si>
  <si>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</si>
  <si>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</si>
  <si>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</si>
  <si>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</si>
  <si>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</si>
  <si>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</si>
  <si>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</si>
  <si>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</si>
  <si>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</si>
  <si>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</si>
  <si>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</si>
  <si>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</si>
  <si>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</si>
  <si>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</si>
  <si>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</si>
  <si>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</si>
  <si>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</si>
  <si>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</si>
  <si>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</si>
  <si>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</si>
  <si>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</si>
  <si>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</si>
  <si>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</si>
  <si>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</si>
  <si>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</si>
  <si>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</si>
  <si>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</si>
  <si>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</si>
  <si>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</si>
  <si>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</si>
  <si>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</si>
  <si>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</si>
  <si>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</si>
  <si>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</si>
  <si>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</si>
  <si>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</si>
  <si>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</si>
  <si>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</si>
  <si>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</si>
  <si>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</si>
  <si>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</si>
  <si>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</si>
  <si>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</si>
  <si>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</si>
  <si>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</si>
  <si>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</si>
  <si>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</si>
  <si>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</si>
  <si>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</si>
  <si>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</si>
  <si>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</si>
  <si>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</si>
  <si>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</si>
  <si>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</si>
  <si>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</si>
  <si>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</si>
  <si>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</si>
  <si>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</si>
  <si>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</si>
  <si>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</si>
  <si>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</si>
  <si>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</si>
  <si>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</si>
  <si>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</si>
  <si>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</si>
  <si>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</si>
  <si>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</si>
  <si>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</si>
  <si>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</si>
  <si>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</si>
  <si>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</si>
  <si>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</si>
  <si>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</si>
  <si>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</si>
  <si>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</si>
  <si>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</si>
  <si>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</si>
  <si>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</si>
  <si>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</si>
  <si>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</si>
  <si>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</si>
  <si>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</si>
  <si>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</si>
  <si>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</si>
  <si>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</si>
  <si>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</si>
  <si>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</si>
  <si>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</si>
  <si>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</si>
  <si>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</si>
  <si>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</si>
  <si>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</si>
  <si>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</si>
  <si>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</si>
  <si>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</si>
  <si>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</si>
  <si>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</si>
  <si>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</si>
  <si>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</si>
  <si>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</si>
  <si>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</si>
  <si>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</si>
  <si>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</si>
  <si>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</si>
  <si>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</si>
  <si>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</si>
  <si>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</si>
  <si>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</si>
  <si>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</si>
  <si>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</si>
  <si>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</si>
  <si>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</si>
  <si>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</si>
  <si>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</si>
  <si>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</si>
  <si>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</si>
  <si>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</si>
  <si>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</si>
  <si>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</si>
  <si>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</si>
  <si>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</si>
  <si>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</si>
  <si>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</si>
  <si>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</si>
  <si>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</si>
  <si>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</si>
  <si>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</si>
  <si>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</si>
  <si>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</si>
  <si>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</si>
  <si>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</si>
  <si>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</si>
  <si>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</si>
  <si>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</si>
  <si>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</si>
  <si>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</si>
  <si>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</si>
  <si>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</si>
  <si>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</si>
  <si>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</si>
  <si>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</si>
  <si>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</si>
  <si>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</si>
  <si>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</si>
  <si>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</si>
  <si>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</si>
  <si>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</si>
  <si>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</si>
  <si>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</si>
  <si>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</si>
  <si>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</si>
  <si>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</si>
  <si>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</si>
  <si>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</si>
  <si>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</si>
  <si>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</si>
  <si>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</si>
  <si>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</si>
  <si>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</si>
  <si>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</si>
  <si>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</si>
  <si>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</si>
  <si>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</si>
  <si>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</si>
  <si>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</si>
  <si>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</si>
  <si>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</si>
  <si>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</si>
  <si>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</si>
  <si>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</si>
  <si>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</si>
  <si>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</si>
  <si>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</si>
  <si>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</si>
  <si>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</si>
  <si>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</si>
  <si>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</si>
  <si>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</si>
  <si>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</si>
  <si>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</si>
  <si>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</si>
  <si>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</si>
  <si>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</si>
  <si>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</si>
  <si>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</si>
  <si>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</si>
  <si>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</si>
  <si>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</si>
  <si>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</si>
  <si>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</si>
  <si>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</si>
  <si>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</si>
  <si>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</si>
  <si>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</si>
  <si>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</si>
  <si>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</si>
  <si>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</si>
  <si>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</si>
  <si>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</si>
  <si>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</si>
  <si>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</si>
  <si>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</si>
  <si>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</si>
  <si>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</si>
  <si>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</si>
  <si>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</si>
  <si>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</si>
  <si>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</si>
  <si>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</si>
  <si>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</si>
  <si>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</si>
  <si>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</si>
  <si>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</si>
  <si>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</si>
  <si>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</si>
  <si>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</si>
  <si>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</si>
  <si>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</si>
  <si>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</si>
  <si>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</si>
  <si>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</si>
  <si>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</si>
  <si>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</si>
  <si>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</si>
  <si>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</si>
  <si>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</si>
  <si>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</si>
  <si>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</si>
  <si>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</si>
  <si>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</si>
  <si>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</si>
  <si>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</si>
  <si>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</si>
  <si>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</si>
  <si>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</si>
  <si>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</si>
  <si>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</si>
  <si>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</si>
  <si>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</si>
  <si>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</si>
  <si>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</si>
  <si>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</si>
  <si>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</si>
  <si>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</si>
  <si>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</si>
  <si>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</si>
  <si>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</si>
  <si>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</si>
  <si>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</si>
  <si>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</si>
  <si>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</si>
  <si>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</si>
  <si>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</si>
  <si>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</si>
  <si>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</si>
  <si>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</si>
  <si>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</si>
  <si>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</si>
  <si>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</si>
  <si>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</si>
  <si>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</si>
  <si>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</si>
  <si>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</si>
  <si>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</si>
  <si>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</si>
  <si>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</si>
  <si>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</si>
  <si>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</si>
  <si>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</si>
  <si>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</si>
  <si>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</si>
  <si>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</si>
  <si>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</si>
  <si>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</si>
  <si>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</si>
  <si>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</si>
  <si>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</si>
  <si>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</si>
  <si>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</si>
  <si>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</si>
  <si>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</si>
  <si>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</si>
  <si>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</si>
  <si>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</si>
  <si>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</si>
  <si>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</si>
  <si>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</si>
  <si>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</si>
  <si>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</si>
  <si>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</si>
  <si>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</si>
  <si>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</si>
  <si>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</si>
  <si>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</si>
  <si>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</si>
  <si>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</si>
  <si>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</si>
  <si>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</si>
  <si>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</si>
  <si>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</si>
  <si>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</si>
  <si>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</si>
  <si>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</si>
  <si>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</si>
  <si>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</si>
  <si>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</si>
  <si>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</si>
  <si>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</si>
  <si>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</si>
  <si>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</si>
  <si>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</si>
  <si>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</si>
  <si>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</si>
  <si>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</si>
  <si>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</si>
  <si>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</si>
  <si>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</si>
  <si>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</si>
  <si>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</si>
  <si>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</si>
  <si>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</si>
  <si>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</si>
  <si>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</si>
  <si>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</si>
  <si>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</si>
  <si>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</si>
  <si>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</si>
  <si>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</si>
  <si>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</si>
  <si>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</si>
  <si>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</si>
  <si>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</si>
  <si>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</si>
  <si>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</si>
  <si>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</si>
  <si>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</si>
  <si>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</si>
  <si>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</si>
  <si>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</si>
  <si>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</si>
  <si>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</si>
  <si>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</si>
  <si>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</si>
  <si>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</si>
  <si>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</si>
  <si>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</si>
  <si>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</si>
  <si>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</si>
  <si>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</si>
  <si>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</si>
  <si>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</si>
  <si>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</si>
  <si>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</si>
  <si>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</si>
  <si>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</si>
  <si>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</si>
  <si>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</si>
  <si>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</si>
  <si>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</si>
  <si>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</si>
  <si>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</si>
  <si>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</si>
  <si>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</si>
  <si>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</si>
  <si>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</si>
  <si>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</si>
  <si>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</si>
  <si>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</si>
  <si>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</si>
  <si>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</si>
  <si>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</si>
  <si>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</si>
  <si>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</si>
  <si>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</si>
  <si>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</si>
  <si>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</si>
  <si>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</si>
  <si>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</si>
  <si>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</si>
  <si>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</si>
  <si>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</si>
  <si>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</si>
  <si>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</si>
  <si>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</si>
  <si>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</si>
  <si>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</si>
  <si>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</si>
  <si>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</si>
  <si>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</si>
  <si>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</si>
  <si>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</si>
  <si>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</si>
  <si>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</si>
  <si>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</si>
  <si>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</si>
  <si>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</si>
  <si>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</si>
  <si>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</si>
  <si>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</si>
  <si>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</si>
  <si>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</si>
  <si>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</si>
  <si>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</si>
  <si>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</si>
  <si>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</si>
  <si>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</si>
  <si>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</si>
  <si>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</si>
  <si>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</si>
  <si>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</si>
  <si>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</si>
  <si>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</si>
  <si>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</si>
  <si>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</si>
  <si>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</si>
  <si>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</si>
  <si>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</si>
  <si>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</si>
  <si>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</si>
  <si>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</si>
  <si>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</si>
  <si>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</si>
  <si>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</si>
  <si>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</si>
  <si>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</si>
  <si>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</si>
  <si>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</si>
  <si>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</si>
  <si>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</si>
  <si>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</si>
  <si>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</si>
  <si>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</si>
  <si>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</si>
  <si>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</si>
  <si>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</si>
  <si>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</si>
  <si>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</si>
  <si>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</si>
  <si>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</si>
  <si>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</si>
  <si>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</si>
  <si>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</si>
  <si>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</si>
  <si>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</si>
  <si>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</si>
  <si>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</si>
  <si>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</si>
  <si>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</si>
  <si>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</si>
  <si>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</si>
  <si>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</si>
  <si>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</si>
  <si>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</si>
  <si>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</si>
  <si>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</si>
  <si>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</si>
  <si>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</si>
  <si>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</si>
  <si>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</si>
  <si>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</si>
  <si>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</si>
  <si>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</si>
  <si>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</si>
  <si>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</si>
  <si>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</si>
  <si>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</si>
  <si>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</si>
  <si>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</si>
  <si>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</si>
  <si>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</si>
  <si>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</si>
  <si>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</si>
  <si>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</si>
  <si>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</si>
  <si>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</si>
  <si>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</si>
  <si>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</si>
  <si>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</si>
  <si>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</si>
  <si>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</si>
  <si>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</si>
  <si>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</si>
  <si>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</si>
  <si>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</si>
  <si>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</si>
  <si>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</si>
  <si>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</si>
  <si>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</si>
  <si>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</si>
  <si>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</si>
  <si>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</si>
  <si>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</si>
  <si>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</si>
  <si>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</si>
  <si>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</si>
  <si>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</si>
  <si>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</si>
  <si>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</si>
  <si>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</si>
  <si>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</si>
  <si>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</si>
  <si>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</si>
  <si>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</si>
  <si>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</si>
  <si>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</si>
  <si>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</si>
  <si>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</si>
  <si>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</si>
  <si>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</si>
  <si>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</si>
  <si>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</si>
  <si>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</si>
  <si>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</si>
  <si>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</si>
  <si>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</si>
  <si>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</si>
  <si>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</si>
  <si>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</si>
  <si>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</si>
  <si>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</si>
  <si>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</si>
  <si>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</si>
  <si>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</si>
  <si>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</si>
  <si>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</si>
  <si>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</si>
  <si>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</si>
  <si>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</si>
  <si>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</si>
  <si>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</si>
  <si>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</si>
  <si>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</si>
  <si>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</si>
  <si>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</si>
  <si>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</si>
  <si>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</si>
  <si>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</si>
  <si>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</si>
  <si>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</si>
  <si>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</si>
  <si>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</si>
  <si>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</si>
  <si>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</si>
  <si>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</si>
  <si>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</si>
  <si>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</si>
  <si>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</si>
  <si>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</si>
  <si>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</si>
  <si>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</si>
  <si>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</si>
  <si>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</si>
  <si>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</si>
  <si>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</si>
  <si>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</si>
  <si>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</si>
  <si>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</si>
  <si>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</si>
  <si>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</si>
  <si>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</si>
  <si>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</si>
  <si>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</si>
  <si>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</si>
  <si>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</si>
  <si>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</si>
  <si>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</si>
  <si>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</si>
  <si>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</si>
  <si>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</si>
  <si>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</si>
  <si>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</si>
  <si>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</si>
  <si>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</si>
  <si>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</si>
  <si>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</si>
  <si>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</si>
  <si>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</si>
  <si>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</si>
  <si>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</si>
  <si>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</si>
  <si>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</si>
  <si>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</si>
  <si>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</si>
  <si>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</si>
  <si>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</si>
  <si>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</si>
  <si>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</si>
  <si>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</si>
  <si>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</si>
  <si>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</si>
  <si>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</si>
  <si>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</si>
  <si>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</si>
  <si>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</si>
  <si>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</si>
  <si>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</si>
  <si>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</si>
  <si>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</si>
  <si>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</si>
  <si>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</si>
  <si>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</si>
  <si>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</si>
  <si>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</si>
  <si>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</si>
  <si>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</si>
  <si>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</si>
  <si>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</si>
  <si>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</si>
  <si>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</si>
  <si>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</si>
  <si>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</si>
  <si>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</si>
  <si>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</si>
  <si>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</si>
  <si>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</si>
  <si>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</si>
  <si>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</si>
  <si>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</si>
  <si>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</si>
  <si>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</si>
  <si>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</si>
  <si>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</si>
  <si>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</si>
  <si>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</si>
  <si>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</si>
  <si>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</si>
  <si>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</si>
  <si>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</si>
  <si>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</si>
  <si>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</si>
  <si>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</si>
  <si>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</si>
  <si>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</si>
  <si>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</si>
  <si>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</si>
  <si>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</si>
  <si>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</si>
  <si>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</si>
  <si>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</si>
  <si>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</si>
  <si>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</si>
  <si>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</si>
  <si>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</si>
  <si>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</si>
  <si>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</si>
  <si>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</si>
  <si>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</si>
  <si>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</si>
  <si>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</si>
  <si>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</si>
  <si>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</si>
  <si>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</si>
  <si>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</si>
  <si>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</si>
  <si>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</si>
  <si>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</si>
  <si>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</si>
  <si>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</si>
  <si>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</si>
  <si>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</si>
  <si>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</si>
  <si>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</si>
  <si>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</si>
  <si>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</si>
  <si>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</si>
  <si>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</si>
  <si>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</si>
  <si>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</si>
  <si>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</si>
  <si>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</si>
  <si>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</si>
  <si>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</si>
  <si>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</si>
  <si>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</si>
  <si>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</si>
  <si>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</si>
  <si>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</si>
  <si>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</si>
  <si>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</si>
  <si>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</si>
  <si>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</si>
  <si>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</si>
  <si>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</si>
  <si>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</si>
  <si>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</si>
  <si>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</si>
  <si>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</si>
  <si>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</si>
  <si>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</si>
  <si>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</si>
  <si>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</si>
  <si>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</si>
  <si>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</si>
  <si>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</si>
  <si>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</si>
  <si>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</si>
  <si>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</si>
  <si>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</si>
  <si>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</si>
  <si>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</si>
  <si>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</si>
  <si>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</si>
  <si>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</si>
  <si>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</si>
  <si>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</si>
  <si>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</si>
  <si>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</si>
  <si>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</si>
  <si>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</si>
  <si>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</si>
  <si>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</si>
  <si>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</si>
  <si>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</si>
  <si>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</si>
  <si>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</si>
  <si>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</si>
  <si>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</si>
  <si>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</si>
  <si>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</si>
  <si>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</si>
  <si>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</si>
  <si>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</si>
  <si>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</si>
  <si>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</si>
  <si>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</si>
  <si>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</si>
  <si>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</si>
  <si>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</si>
  <si>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</si>
  <si>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</si>
  <si>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</si>
  <si>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</si>
  <si>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</si>
  <si>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</si>
  <si>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</si>
  <si>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</si>
  <si>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</si>
  <si>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</si>
  <si>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</si>
  <si>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</si>
  <si>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</si>
  <si>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</si>
  <si>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</si>
  <si>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</si>
  <si>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</si>
  <si>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</si>
  <si>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</si>
  <si>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</si>
  <si>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</si>
  <si>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</si>
  <si>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</si>
  <si>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</si>
  <si>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</si>
  <si>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</si>
  <si>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</si>
  <si>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</si>
  <si>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</si>
  <si>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</si>
  <si>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</si>
  <si>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</si>
  <si>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</si>
  <si>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</si>
  <si>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</si>
  <si>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</si>
  <si>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</si>
  <si>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</si>
  <si>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</si>
  <si>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</si>
  <si>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</si>
  <si>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</si>
  <si>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</si>
  <si>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</si>
  <si>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</si>
  <si>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</si>
  <si>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</si>
  <si>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</si>
  <si>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</si>
  <si>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</si>
  <si>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</si>
  <si>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</si>
  <si>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</si>
  <si>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</si>
  <si>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</si>
  <si>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</si>
  <si>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</si>
  <si>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</si>
  <si>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</si>
  <si>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</si>
  <si>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</si>
  <si>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</si>
  <si>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</si>
  <si>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</si>
  <si>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</si>
  <si>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</si>
  <si>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</si>
  <si>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</si>
  <si>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</si>
  <si>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</si>
  <si>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</si>
  <si>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</si>
  <si>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</si>
  <si>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</si>
  <si>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</si>
  <si>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</si>
  <si>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</si>
  <si>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</si>
  <si>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</si>
  <si>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</si>
  <si>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</si>
  <si>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</si>
  <si>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</si>
  <si>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</si>
  <si>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</si>
  <si>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</si>
  <si>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</si>
  <si>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</si>
  <si>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</si>
  <si>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</si>
  <si>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</si>
  <si>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</si>
  <si>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</si>
  <si>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</si>
  <si>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</si>
  <si>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</si>
  <si>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</si>
  <si>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</si>
  <si>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</si>
  <si>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</si>
  <si>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</si>
  <si>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</si>
  <si>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</si>
  <si>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</si>
  <si>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</si>
  <si>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</si>
  <si>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</si>
  <si>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</si>
  <si>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</si>
  <si>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</si>
  <si>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</si>
  <si>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</si>
  <si>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</si>
  <si>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</si>
  <si>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</si>
  <si>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</si>
  <si>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</si>
  <si>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</si>
  <si>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</si>
  <si>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</si>
  <si>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</si>
  <si>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</si>
  <si>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</si>
  <si>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</si>
  <si>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</si>
  <si>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</si>
  <si>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</si>
  <si>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</si>
  <si>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</si>
  <si>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</si>
  <si>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</si>
  <si>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</si>
  <si>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</si>
  <si>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</si>
  <si>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</si>
  <si>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</si>
  <si>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</si>
  <si>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</si>
  <si>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</si>
  <si>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</si>
  <si>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</si>
  <si>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</si>
  <si>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</si>
  <si>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</si>
  <si>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</si>
  <si>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</si>
  <si>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</si>
  <si>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</si>
  <si>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</si>
  <si>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</si>
  <si>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</si>
  <si>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</si>
  <si>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</si>
  <si>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</si>
  <si>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</si>
  <si>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</si>
  <si>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</si>
  <si>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</si>
  <si>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</si>
  <si>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</si>
  <si>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</si>
  <si>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</si>
  <si>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</si>
  <si>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</si>
  <si>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</si>
  <si>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</si>
  <si>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</si>
  <si>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</si>
  <si>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</si>
  <si>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</si>
  <si>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</si>
  <si>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</si>
  <si>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</si>
  <si>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</si>
  <si>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</si>
  <si>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</si>
  <si>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</si>
  <si>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</si>
  <si>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</si>
  <si>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</si>
  <si>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</si>
  <si>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</si>
  <si>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</si>
  <si>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</si>
  <si>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</si>
  <si>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</si>
  <si>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</si>
  <si>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</si>
  <si>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</si>
  <si>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</si>
  <si>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</si>
  <si>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</si>
  <si>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</si>
  <si>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</si>
  <si>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</si>
  <si>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</si>
  <si>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</si>
  <si>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</si>
  <si>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</si>
  <si>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</si>
  <si>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</si>
  <si>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</si>
  <si>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</si>
  <si>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</si>
  <si>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</si>
  <si>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</si>
  <si>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</si>
  <si>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</si>
  <si>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</si>
  <si>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</si>
  <si>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</si>
  <si>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</si>
  <si>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</si>
  <si>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</si>
  <si>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</si>
  <si>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</si>
  <si>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</si>
  <si>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</si>
  <si>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</si>
  <si>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</si>
  <si>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</si>
  <si>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</si>
  <si>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</si>
  <si>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</si>
  <si>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</si>
  <si>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</si>
  <si>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</si>
  <si>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</si>
  <si>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</si>
  <si>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</si>
  <si>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</si>
  <si>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</si>
  <si>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</si>
  <si>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</si>
  <si>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</si>
  <si>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</si>
  <si>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</si>
  <si>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</si>
  <si>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</si>
  <si>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</si>
  <si>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</si>
  <si>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</si>
  <si>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</si>
  <si>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</si>
  <si>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</si>
  <si>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</si>
  <si>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</si>
  <si>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</si>
  <si>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</si>
  <si>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</si>
  <si>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</si>
  <si>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</si>
  <si>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</si>
  <si>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</si>
  <si>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</si>
  <si>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</si>
  <si>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</si>
  <si>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</si>
  <si>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</si>
  <si>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</si>
  <si>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</si>
  <si>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</si>
  <si>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</si>
  <si>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</si>
  <si>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</si>
  <si>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</si>
  <si>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</si>
  <si>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</si>
  <si>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</si>
  <si>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</si>
  <si>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</si>
  <si>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</si>
  <si>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</si>
  <si>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</si>
  <si>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</si>
  <si>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</si>
  <si>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</si>
  <si>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</si>
  <si>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</si>
  <si>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</si>
  <si>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</si>
  <si>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</si>
  <si>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</si>
  <si>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</si>
  <si>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</si>
  <si>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</si>
  <si>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</si>
  <si>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</si>
  <si>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</si>
  <si>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</si>
  <si>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</si>
  <si>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</si>
  <si>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</si>
  <si>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</si>
  <si>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</si>
  <si>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</si>
  <si>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</si>
  <si>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</si>
  <si>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</si>
  <si>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</si>
  <si>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</si>
  <si>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</si>
  <si>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</si>
  <si>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</si>
  <si>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</si>
  <si>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</si>
  <si>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</si>
  <si>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</si>
  <si>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</si>
  <si>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</si>
  <si>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</si>
  <si>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</si>
  <si>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</si>
  <si>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</si>
  <si>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</si>
  <si>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</si>
  <si>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</si>
  <si>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</si>
  <si>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</si>
  <si>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</si>
  <si>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</si>
  <si>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</si>
  <si>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</si>
  <si>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</si>
  <si>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</si>
  <si>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</si>
  <si>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</si>
  <si>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</si>
  <si>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</si>
  <si>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</si>
  <si>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</si>
  <si>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</si>
  <si>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</si>
  <si>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</si>
  <si>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</si>
  <si>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</si>
  <si>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</si>
  <si>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</si>
  <si>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</si>
  <si>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</si>
  <si>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</si>
  <si>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</si>
  <si>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</si>
  <si>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</si>
  <si>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</si>
  <si>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</si>
  <si>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</si>
  <si>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</si>
  <si>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</si>
  <si>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</si>
  <si>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</si>
  <si>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</si>
  <si>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</si>
  <si>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</si>
  <si>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</si>
  <si>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</si>
  <si>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</si>
  <si>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</si>
  <si>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</si>
  <si>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</si>
  <si>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</si>
  <si>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</si>
  <si>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</si>
  <si>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</si>
  <si>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</si>
  <si>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</si>
  <si>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</si>
  <si>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</si>
  <si>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</si>
  <si>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</si>
  <si>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</si>
  <si>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</si>
  <si>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</si>
  <si>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</si>
  <si>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</si>
  <si>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</si>
  <si>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</si>
  <si>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</si>
  <si>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</si>
  <si>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</si>
  <si>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</si>
  <si>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</si>
  <si>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</si>
  <si>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</si>
  <si>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</si>
  <si>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</si>
  <si>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</si>
  <si>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</si>
  <si>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</si>
  <si>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</si>
  <si>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</si>
  <si>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</si>
  <si>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</si>
  <si>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</si>
  <si>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</si>
  <si>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</si>
  <si>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</si>
  <si>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</si>
  <si>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</si>
  <si>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</si>
  <si>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</si>
  <si>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</si>
  <si>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</si>
  <si>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</si>
  <si>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</si>
  <si>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</si>
  <si>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</si>
  <si>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</si>
  <si>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</si>
  <si>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</si>
  <si>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</si>
  <si>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</si>
  <si>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</si>
  <si>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</si>
  <si>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</si>
  <si>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</si>
  <si>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</si>
  <si>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</si>
  <si>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</si>
  <si>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</si>
  <si>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</si>
  <si>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</si>
  <si>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</si>
  <si>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</si>
  <si>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</si>
  <si>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</si>
  <si>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</si>
  <si>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</si>
  <si>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</si>
  <si>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</si>
  <si>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</si>
  <si>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</si>
  <si>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</si>
  <si>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</si>
  <si>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</si>
  <si>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</si>
  <si>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</si>
  <si>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</si>
  <si>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</si>
  <si>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</si>
  <si>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</si>
  <si>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</si>
  <si>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</si>
  <si>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</si>
  <si>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</si>
  <si>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</si>
  <si>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</si>
  <si>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</si>
  <si>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</si>
  <si>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</si>
  <si>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</si>
  <si>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</si>
  <si>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</si>
  <si>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</si>
  <si>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</si>
  <si>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</si>
  <si>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</si>
  <si>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</si>
  <si>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</si>
  <si>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</si>
  <si>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</si>
  <si>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</si>
  <si>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</si>
  <si>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</si>
  <si>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</si>
  <si>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</si>
  <si>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</si>
  <si>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</si>
  <si>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</si>
  <si>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</si>
  <si>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</si>
  <si>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</si>
  <si>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</si>
  <si>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</si>
  <si>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</si>
  <si>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</si>
  <si>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</si>
  <si>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</si>
  <si>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</si>
  <si>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</si>
  <si>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</si>
  <si>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</si>
  <si>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</si>
  <si>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</si>
  <si>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</si>
  <si>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</si>
  <si>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</si>
  <si>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</si>
  <si>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</si>
  <si>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</si>
  <si>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</si>
  <si>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</si>
  <si>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</si>
  <si>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</si>
  <si>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</si>
  <si>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</si>
  <si>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</si>
  <si>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</si>
  <si>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</si>
  <si>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</si>
  <si>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</si>
  <si>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</si>
  <si>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</si>
  <si>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</si>
  <si>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</si>
  <si>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</si>
  <si>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</si>
  <si>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</si>
  <si>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</si>
  <si>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</si>
  <si>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</si>
  <si>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</si>
  <si>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</si>
  <si>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</si>
  <si>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</si>
  <si>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</si>
  <si>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</si>
  <si>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</si>
  <si>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</si>
  <si>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</si>
  <si>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</si>
  <si>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</si>
  <si>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</si>
  <si>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</si>
  <si>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</si>
  <si>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</si>
  <si>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</si>
  <si>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</si>
  <si>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</si>
  <si>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</si>
  <si>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</si>
  <si>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</si>
  <si>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</si>
  <si>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</si>
  <si>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</si>
  <si>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</si>
  <si>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</si>
  <si>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</si>
  <si>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</si>
  <si>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</si>
  <si>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</si>
  <si>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</si>
  <si>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</si>
  <si>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</si>
  <si>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</si>
  <si>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</si>
  <si>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</si>
  <si>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</si>
  <si>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</si>
  <si>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</si>
  <si>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</si>
  <si>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</si>
  <si>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</si>
  <si>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</si>
  <si>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</si>
  <si>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</si>
  <si>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</si>
  <si>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</si>
  <si>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</si>
  <si>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</si>
  <si>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</si>
  <si>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</si>
  <si>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</si>
  <si>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</si>
  <si>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</si>
  <si>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</si>
  <si>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</si>
  <si>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</si>
  <si>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</si>
  <si>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</si>
  <si>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</si>
  <si>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</si>
  <si>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</si>
  <si>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</si>
  <si>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</si>
  <si>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</si>
  <si>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</si>
  <si>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</si>
  <si>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</si>
  <si>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</si>
  <si>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</si>
  <si>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</si>
  <si>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</si>
  <si>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</si>
  <si>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</si>
  <si>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</si>
  <si>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</si>
  <si>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</si>
  <si>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</si>
  <si>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</si>
  <si>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</si>
  <si>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</si>
  <si>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</si>
  <si>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</si>
  <si>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</si>
  <si>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</si>
  <si>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</si>
  <si>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</si>
  <si>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</si>
  <si>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</si>
  <si>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</si>
  <si>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</si>
  <si>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</si>
  <si>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</si>
  <si>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</si>
  <si>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</si>
  <si>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</si>
  <si>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</si>
  <si>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</si>
  <si>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</si>
  <si>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</si>
  <si>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</si>
  <si>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</si>
  <si>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</si>
  <si>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</si>
  <si>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</si>
  <si>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</si>
  <si>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</si>
  <si>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</si>
  <si>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</si>
  <si>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</si>
  <si>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</si>
  <si>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</si>
  <si>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</si>
  <si>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</si>
  <si>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</si>
  <si>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</si>
  <si>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</si>
  <si>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</si>
  <si>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</si>
  <si>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</si>
  <si>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</si>
  <si>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</si>
  <si>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</si>
  <si>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</si>
  <si>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</si>
  <si>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</si>
  <si>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</si>
  <si>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</si>
  <si>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</si>
  <si>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</si>
  <si>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</si>
  <si>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</si>
  <si>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</si>
  <si>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</si>
  <si>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</si>
  <si>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</si>
  <si>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</si>
  <si>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</si>
  <si>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</si>
  <si>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</si>
  <si>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</si>
  <si>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</si>
  <si>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</si>
  <si>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</si>
  <si>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</si>
  <si>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</si>
  <si>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</si>
  <si>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</si>
  <si>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</si>
  <si>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</si>
  <si>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</si>
  <si>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</si>
  <si>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</si>
  <si>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</si>
  <si>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</si>
  <si>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</si>
  <si>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</si>
  <si>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</si>
  <si>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</si>
  <si>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</si>
  <si>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</si>
  <si>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</si>
  <si>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</si>
  <si>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</si>
  <si>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</si>
  <si>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</si>
  <si>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</si>
  <si>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</si>
  <si>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</si>
  <si>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</si>
  <si>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</si>
  <si>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</si>
  <si>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</si>
  <si>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</si>
  <si>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</si>
  <si>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</si>
  <si>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</si>
  <si>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</si>
  <si>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</si>
  <si>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</si>
  <si>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</si>
  <si>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</si>
  <si>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</si>
  <si>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</si>
  <si>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</si>
  <si>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</si>
  <si>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</si>
  <si>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</si>
  <si>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</si>
  <si>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</si>
  <si>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</si>
  <si>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</si>
  <si>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</si>
  <si>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</si>
  <si>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</si>
  <si>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</si>
  <si>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</si>
  <si>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</si>
  <si>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</si>
  <si>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</si>
  <si>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</si>
  <si>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</si>
  <si>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</si>
  <si>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</si>
  <si>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</si>
  <si>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</si>
  <si>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</si>
  <si>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</si>
  <si>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</si>
  <si>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</si>
  <si>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</si>
  <si>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</si>
  <si>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</si>
  <si>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</si>
  <si>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</si>
  <si>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</si>
  <si>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</si>
  <si>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</si>
  <si>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</si>
  <si>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</si>
  <si>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</si>
  <si>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</si>
  <si>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</si>
  <si>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</si>
  <si>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</si>
  <si>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</si>
  <si>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</si>
  <si>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</si>
  <si>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</si>
  <si>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</si>
  <si>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</si>
  <si>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</si>
  <si>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</si>
  <si>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</si>
  <si>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</si>
  <si>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</si>
  <si>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</si>
  <si>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</si>
  <si>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</si>
  <si>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</si>
  <si>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</si>
  <si>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</si>
  <si>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</si>
  <si>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</si>
  <si>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</si>
  <si>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</si>
  <si>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</si>
  <si>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</si>
  <si>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</si>
  <si>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</si>
  <si>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</si>
  <si>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</si>
  <si>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</si>
  <si>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</si>
  <si>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</si>
  <si>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</si>
  <si>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</si>
  <si>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</si>
  <si>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</si>
  <si>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</si>
  <si>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</si>
  <si>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</si>
  <si>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</si>
  <si>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</si>
  <si>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</si>
  <si>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</si>
  <si>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</si>
  <si>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</si>
  <si>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</si>
  <si>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</si>
  <si>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</si>
  <si>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</si>
  <si>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</si>
  <si>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</si>
  <si>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</si>
  <si>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</si>
  <si>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</si>
  <si>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</si>
  <si>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</si>
  <si>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</si>
  <si>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</si>
  <si>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</si>
  <si>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</si>
  <si>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</si>
  <si>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</si>
  <si>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</si>
  <si>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</si>
  <si>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</si>
  <si>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</si>
  <si>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</si>
  <si>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</si>
  <si>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</si>
  <si>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</si>
  <si>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</si>
  <si>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</si>
  <si>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</si>
  <si>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</si>
  <si>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</si>
  <si>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</si>
  <si>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</si>
  <si>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</si>
  <si>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</si>
  <si>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</si>
  <si>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</si>
  <si>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</si>
  <si>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</si>
  <si>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</si>
  <si>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</si>
  <si>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</si>
  <si>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</si>
  <si>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</si>
  <si>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</si>
  <si>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</si>
  <si>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</si>
  <si>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</si>
  <si>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</si>
  <si>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</si>
  <si>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</si>
  <si>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</si>
  <si>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</si>
  <si>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</si>
  <si>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</si>
  <si>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</si>
  <si>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</si>
  <si>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</si>
  <si>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</si>
  <si>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</si>
  <si>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</si>
  <si>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</si>
  <si>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</si>
  <si>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</si>
  <si>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</si>
  <si>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</si>
  <si>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</si>
  <si>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</si>
  <si>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</si>
  <si>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</si>
  <si>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</si>
  <si>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</si>
  <si>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</si>
  <si>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</si>
  <si>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</si>
  <si>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</si>
  <si>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</si>
  <si>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</si>
  <si>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</si>
  <si>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</si>
  <si>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</si>
  <si>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</si>
  <si>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</si>
  <si>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</si>
  <si>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</si>
  <si>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</si>
  <si>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</si>
  <si>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</si>
  <si>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</si>
  <si>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</si>
  <si>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</si>
  <si>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</si>
  <si>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</si>
  <si>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</si>
  <si>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</si>
  <si>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</si>
  <si>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</si>
  <si>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</si>
  <si>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</si>
  <si>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</si>
  <si>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</si>
  <si>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</si>
  <si>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</si>
  <si>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</si>
  <si>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</si>
  <si>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</si>
  <si>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</si>
  <si>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</si>
  <si>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</si>
  <si>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</si>
  <si>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</si>
  <si>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</si>
  <si>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</si>
  <si>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</si>
  <si>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</si>
  <si>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</si>
  <si>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</si>
  <si>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</si>
  <si>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</si>
  <si>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</si>
  <si>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</si>
  <si>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</si>
  <si>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</si>
  <si>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</si>
  <si>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</si>
  <si>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</si>
  <si>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</si>
  <si>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</si>
  <si>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</si>
  <si>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</si>
  <si>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</si>
  <si>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</si>
  <si>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</si>
  <si>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</si>
  <si>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</si>
  <si>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</si>
  <si>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</si>
  <si>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</si>
  <si>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</si>
  <si>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</si>
  <si>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</si>
  <si>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</si>
  <si>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</si>
  <si>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</si>
  <si>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</si>
  <si>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</si>
  <si>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</si>
  <si>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</si>
  <si>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</si>
  <si>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</si>
  <si>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</si>
  <si>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</si>
  <si>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</si>
  <si>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</si>
  <si>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</si>
  <si>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</si>
  <si>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</si>
  <si>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</si>
  <si>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</si>
  <si>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</si>
  <si>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</si>
  <si>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</si>
  <si>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</si>
  <si>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</si>
  <si>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</si>
  <si>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</si>
  <si>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</si>
  <si>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</si>
  <si>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</si>
  <si>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</si>
  <si>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</si>
  <si>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</si>
  <si>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</si>
  <si>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</si>
  <si>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</si>
  <si>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</si>
  <si>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</si>
  <si>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</si>
  <si>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</si>
  <si>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</si>
  <si>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</si>
  <si>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</si>
  <si>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</si>
  <si>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</si>
  <si>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</si>
  <si>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</si>
  <si>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</si>
  <si>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</si>
  <si>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</si>
  <si>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</si>
  <si>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</si>
  <si>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</si>
  <si>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</si>
  <si>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</si>
  <si>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</si>
  <si>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</si>
  <si>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</si>
  <si>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</si>
  <si>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</si>
  <si>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</si>
  <si>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</si>
  <si>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</si>
  <si>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</si>
  <si>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</si>
  <si>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</si>
  <si>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</si>
  <si>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</si>
  <si>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</si>
  <si>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</si>
  <si>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</si>
  <si>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</si>
  <si>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</si>
  <si>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</si>
  <si>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</si>
  <si>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</si>
  <si>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</si>
  <si>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</si>
  <si>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</si>
  <si>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</si>
  <si>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</si>
  <si>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</si>
  <si>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</si>
  <si>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</si>
  <si>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</si>
  <si>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</si>
  <si>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</si>
  <si>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</si>
  <si>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</si>
  <si>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</si>
  <si>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</si>
  <si>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</si>
  <si>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</si>
  <si>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</si>
  <si>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</si>
  <si>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</si>
  <si>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</si>
  <si>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</si>
  <si>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</si>
  <si>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</si>
  <si>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</si>
  <si>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</si>
  <si>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</si>
  <si>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</si>
  <si>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</si>
  <si>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</si>
  <si>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</si>
  <si>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</si>
  <si>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</si>
  <si>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</si>
  <si>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</si>
  <si>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</si>
  <si>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</si>
  <si>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</si>
  <si>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</si>
  <si>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</si>
  <si>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</si>
  <si>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</si>
  <si>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</si>
  <si>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</si>
  <si>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</si>
  <si>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</si>
  <si>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</si>
  <si>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</si>
  <si>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</si>
  <si>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</si>
  <si>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</si>
  <si>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</si>
  <si>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</si>
  <si>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</si>
  <si>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</si>
  <si>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</si>
  <si>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</si>
  <si>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</si>
  <si>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</si>
  <si>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</si>
  <si>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</si>
  <si>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</si>
  <si>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</si>
  <si>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</si>
  <si>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</si>
  <si>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</si>
  <si>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</si>
  <si>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</si>
  <si>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</si>
  <si>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</si>
  <si>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</si>
  <si>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</si>
  <si>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</si>
  <si>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</si>
  <si>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</si>
  <si>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</si>
  <si>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</si>
  <si>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</si>
  <si>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</si>
  <si>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</si>
  <si>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</si>
  <si>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</si>
  <si>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</si>
  <si>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</si>
  <si>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</si>
  <si>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</si>
  <si>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</si>
  <si>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</si>
  <si>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</si>
  <si>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</si>
  <si>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</si>
  <si>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</si>
  <si>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</si>
  <si>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</si>
  <si>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</si>
  <si>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</si>
  <si>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</si>
  <si>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</si>
  <si>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</si>
  <si>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</si>
  <si>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</si>
  <si>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</si>
  <si>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</si>
  <si>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</si>
  <si>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</si>
  <si>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</si>
  <si>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</si>
  <si>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</si>
  <si>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</si>
  <si>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</si>
  <si>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</si>
  <si>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</si>
  <si>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</si>
  <si>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</si>
  <si>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</si>
  <si>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</si>
  <si>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</si>
  <si>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</si>
  <si>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</si>
  <si>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</si>
  <si>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</si>
  <si>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</si>
  <si>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</si>
  <si>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</si>
  <si>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</si>
  <si>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</si>
  <si>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</si>
  <si>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</si>
  <si>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</si>
  <si>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</si>
  <si>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</si>
  <si>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</si>
  <si>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</si>
  <si>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</si>
  <si>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</si>
  <si>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</si>
  <si>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</si>
  <si>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</si>
  <si>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</si>
  <si>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</si>
  <si>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</si>
  <si>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</si>
  <si>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</si>
  <si>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</si>
  <si>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</si>
  <si>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</si>
  <si>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</si>
  <si>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</si>
  <si>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</si>
  <si>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</si>
  <si>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</si>
  <si>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</si>
  <si>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</si>
  <si>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</si>
  <si>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</si>
  <si>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</si>
  <si>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</si>
  <si>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</si>
  <si>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</si>
  <si>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</si>
  <si>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</si>
  <si>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</si>
  <si>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</si>
  <si>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</si>
  <si>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</si>
  <si>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</si>
  <si>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</si>
  <si>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</si>
  <si>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</si>
  <si>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</si>
  <si>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</si>
  <si>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</si>
  <si>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</si>
  <si>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</si>
  <si>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</si>
  <si>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</si>
  <si>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</si>
  <si>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</si>
  <si>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</si>
  <si>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</si>
  <si>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</si>
  <si>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</si>
  <si>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</si>
  <si>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</si>
  <si>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</si>
  <si>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</si>
  <si>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</si>
  <si>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</si>
  <si>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</si>
  <si>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</si>
  <si>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</si>
  <si>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</si>
  <si>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</si>
  <si>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</si>
  <si>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</si>
  <si>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</si>
  <si>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</si>
  <si>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</si>
  <si>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</si>
  <si>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</si>
  <si>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</si>
  <si>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</si>
  <si>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</si>
  <si>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</si>
  <si>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</si>
  <si>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</si>
  <si>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</si>
  <si>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</si>
  <si>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</si>
  <si>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</si>
  <si>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</si>
  <si>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</si>
  <si>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</si>
  <si>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</si>
  <si>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</si>
  <si>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</si>
  <si>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</si>
  <si>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</si>
  <si>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</si>
  <si>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</si>
  <si>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</si>
  <si>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</si>
  <si>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</si>
  <si>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</si>
  <si>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</si>
  <si>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</si>
  <si>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</si>
  <si>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</si>
  <si>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</si>
  <si>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</si>
  <si>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</si>
  <si>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</si>
  <si>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</si>
  <si>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</si>
  <si>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</si>
  <si>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</si>
  <si>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</si>
  <si>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</si>
  <si>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</si>
  <si>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</si>
  <si>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</si>
  <si>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</si>
  <si>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</si>
  <si>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</si>
  <si>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</si>
  <si>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</si>
  <si>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</si>
  <si>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</si>
  <si>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</si>
  <si>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</si>
  <si>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</si>
  <si>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</si>
  <si>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</si>
  <si>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</si>
  <si>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</si>
  <si>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</si>
  <si>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</si>
  <si>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</si>
  <si>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</si>
  <si>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</si>
  <si>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</si>
  <si>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</si>
  <si>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</si>
  <si>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</si>
  <si>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</si>
  <si>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</si>
  <si>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</si>
  <si>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</si>
  <si>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</si>
  <si>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</si>
  <si>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</si>
  <si>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</si>
  <si>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</si>
  <si>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</si>
  <si>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</si>
  <si>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</si>
  <si>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</si>
  <si>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</si>
  <si>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</si>
  <si>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</si>
  <si>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</si>
  <si>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</si>
  <si>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</si>
  <si>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</si>
  <si>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</si>
  <si>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</si>
  <si>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</si>
  <si>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</si>
  <si>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</si>
  <si>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</si>
  <si>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</si>
  <si>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</si>
  <si>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</si>
  <si>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</si>
  <si>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</si>
  <si>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</si>
  <si>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</si>
  <si>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</si>
  <si>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</si>
  <si>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</si>
  <si>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</si>
  <si>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</si>
  <si>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</si>
  <si>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</si>
  <si>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</si>
  <si>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</si>
  <si>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</si>
  <si>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</si>
  <si>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</si>
  <si>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</si>
  <si>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</si>
  <si>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</si>
  <si>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</si>
  <si>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</si>
  <si>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</si>
  <si>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</si>
  <si>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</si>
  <si>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</si>
  <si>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</si>
  <si>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</si>
  <si>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</si>
  <si>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</si>
  <si>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</si>
  <si>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</si>
  <si>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</si>
  <si>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</si>
  <si>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</si>
  <si>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</si>
  <si>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</si>
  <si>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</si>
  <si>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</si>
  <si>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</si>
  <si>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</si>
  <si>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</si>
  <si>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</si>
  <si>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</si>
  <si>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</si>
  <si>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</si>
  <si>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</si>
  <si>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</si>
  <si>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</si>
  <si>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</si>
  <si>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</si>
  <si>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</si>
  <si>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</si>
  <si>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</si>
  <si>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</si>
  <si>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</si>
  <si>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</si>
  <si>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</si>
  <si>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</si>
  <si>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</si>
  <si>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</si>
  <si>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</si>
  <si>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</si>
  <si>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</si>
  <si>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</si>
  <si>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</si>
  <si>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</si>
  <si>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</si>
  <si>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</si>
  <si>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</si>
  <si>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</si>
  <si>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</si>
  <si>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</si>
  <si>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</si>
  <si>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</si>
  <si>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</si>
  <si>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</si>
  <si>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</si>
  <si>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</si>
  <si>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</si>
  <si>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</si>
  <si>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</si>
  <si>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</si>
  <si>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</si>
  <si>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</si>
  <si>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</si>
  <si>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</si>
  <si>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</si>
  <si>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</si>
  <si>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</si>
  <si>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</si>
  <si>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</si>
  <si>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</si>
  <si>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</si>
  <si>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</si>
  <si>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</si>
  <si>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</si>
  <si>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</si>
  <si>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</si>
  <si>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</si>
  <si>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</si>
  <si>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</si>
  <si>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</si>
  <si>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</si>
  <si>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</si>
  <si>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</si>
  <si>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</si>
  <si>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</si>
  <si>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</si>
  <si>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</si>
  <si>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</si>
  <si>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</si>
  <si>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</si>
  <si>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</si>
  <si>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</si>
  <si>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</si>
  <si>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</si>
  <si>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</si>
  <si>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</si>
  <si>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</si>
  <si>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</si>
  <si>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</si>
  <si>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</si>
  <si>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</si>
  <si>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</si>
  <si>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</si>
  <si>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</si>
  <si>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</si>
  <si>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</si>
  <si>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</si>
  <si>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</si>
  <si>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</si>
  <si>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</si>
  <si>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</si>
  <si>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</si>
  <si>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</si>
  <si>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</si>
  <si>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</si>
  <si>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</si>
  <si>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</si>
  <si>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</si>
  <si>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</si>
  <si>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</si>
  <si>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</si>
  <si>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</si>
  <si>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</si>
  <si>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</si>
  <si>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</si>
  <si>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</si>
  <si>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</si>
  <si>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</si>
  <si>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</si>
  <si>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</si>
  <si>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</si>
  <si>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</si>
  <si>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</si>
  <si>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</si>
  <si>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</si>
  <si>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</si>
  <si>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</si>
  <si>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</si>
  <si>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</si>
  <si>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</si>
  <si>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</si>
  <si>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</si>
  <si>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</si>
  <si>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</si>
  <si>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</si>
  <si>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</si>
  <si>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</si>
  <si>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</si>
  <si>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</si>
  <si>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</si>
  <si>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</si>
  <si>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</si>
  <si>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</si>
  <si>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</si>
  <si>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</si>
  <si>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</si>
  <si>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</si>
  <si>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</si>
  <si>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</si>
  <si>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</si>
  <si>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</si>
  <si>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</si>
  <si>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</si>
  <si>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</si>
  <si>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</si>
  <si>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</si>
  <si>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</si>
  <si>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</si>
  <si>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</si>
  <si>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</si>
  <si>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</si>
  <si>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</si>
  <si>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</si>
  <si>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</si>
  <si>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</si>
  <si>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</si>
  <si>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</si>
  <si>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</si>
  <si>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</si>
  <si>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</si>
  <si>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</si>
  <si>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</si>
  <si>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</si>
  <si>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</si>
  <si>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</si>
  <si>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</si>
  <si>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</si>
  <si>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</si>
  <si>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</si>
  <si>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</si>
  <si>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</si>
  <si>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</si>
  <si>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</si>
  <si>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</si>
  <si>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</si>
  <si>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</si>
  <si>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</si>
  <si>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</si>
  <si>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</si>
  <si>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</si>
  <si>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</si>
  <si>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</si>
  <si>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</si>
  <si>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</si>
  <si>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</si>
  <si>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</si>
  <si>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</si>
  <si>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</si>
  <si>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</si>
  <si>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</si>
  <si>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</si>
  <si>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</si>
  <si>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</si>
  <si>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</si>
  <si>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</si>
  <si>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</si>
  <si>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</si>
  <si>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</si>
  <si>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</si>
  <si>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</si>
  <si>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</si>
  <si>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</si>
  <si>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</si>
  <si>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</si>
  <si>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</si>
  <si>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</si>
  <si>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</si>
  <si>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</si>
  <si>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</si>
  <si>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</si>
  <si>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</si>
  <si>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</si>
  <si>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</si>
  <si>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</si>
  <si>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</si>
  <si>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</si>
  <si>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</si>
  <si>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</si>
  <si>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</si>
  <si>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</si>
  <si>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</si>
  <si>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</si>
  <si>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</si>
  <si>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</si>
  <si>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</si>
  <si>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</si>
  <si>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</si>
  <si>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</si>
  <si>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</si>
  <si>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</si>
  <si>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</si>
  <si>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</si>
  <si>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</si>
  <si>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</si>
  <si>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</si>
  <si>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</si>
  <si>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</si>
  <si>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</si>
  <si>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</si>
  <si>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</si>
  <si>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</si>
  <si>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</si>
  <si>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</si>
  <si>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</si>
  <si>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</si>
  <si>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</si>
  <si>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</si>
  <si>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</si>
  <si>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</si>
  <si>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</si>
  <si>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</si>
  <si>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</si>
  <si>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</si>
  <si>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</si>
  <si>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</si>
  <si>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</si>
  <si>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</si>
  <si>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</si>
  <si>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</si>
  <si>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</si>
  <si>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</si>
  <si>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</si>
  <si>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</si>
  <si>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</si>
  <si>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</si>
  <si>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</si>
  <si>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</si>
  <si>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</si>
  <si>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</si>
  <si>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</si>
  <si>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</si>
  <si>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</si>
  <si>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</si>
  <si>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</si>
  <si>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</si>
  <si>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</si>
  <si>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</si>
  <si>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</si>
  <si>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</si>
  <si>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</si>
  <si>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</si>
  <si>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</si>
  <si>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</si>
  <si>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</si>
  <si>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</si>
  <si>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</si>
  <si>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</si>
  <si>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</si>
  <si>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</si>
  <si>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</si>
  <si>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</si>
  <si>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</si>
  <si>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</si>
  <si>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</si>
  <si>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</si>
  <si>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</si>
  <si>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</si>
  <si>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</si>
  <si>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</si>
  <si>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</si>
  <si>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</si>
  <si>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</si>
  <si>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</si>
  <si>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</si>
  <si>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</si>
  <si>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</si>
  <si>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</si>
  <si>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</si>
  <si>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</si>
  <si>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</si>
  <si>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</si>
  <si>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</si>
  <si>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</si>
  <si>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</si>
  <si>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</si>
  <si>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</si>
  <si>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</si>
  <si>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</si>
  <si>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</si>
  <si>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</si>
  <si>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</si>
  <si>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</si>
  <si>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</si>
  <si>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</si>
  <si>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</si>
  <si>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</si>
  <si>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</si>
  <si>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</si>
  <si>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</si>
  <si>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</si>
  <si>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</si>
  <si>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</si>
  <si>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</si>
  <si>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</si>
  <si>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</si>
  <si>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</si>
  <si>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</si>
  <si>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</si>
  <si>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</si>
  <si>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</si>
  <si>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</si>
  <si>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</si>
  <si>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</si>
  <si>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</si>
  <si>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</si>
  <si>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</si>
  <si>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</si>
  <si>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</si>
  <si>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</si>
  <si>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</si>
  <si>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</si>
  <si>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</si>
  <si>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</si>
  <si>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</si>
  <si>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</si>
  <si>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</si>
  <si>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</si>
  <si>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</si>
  <si>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</si>
  <si>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</si>
  <si>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</si>
  <si>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</si>
  <si>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</si>
  <si>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</si>
  <si>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</si>
  <si>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</si>
  <si>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</si>
  <si>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</si>
  <si>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</si>
  <si>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</si>
  <si>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</si>
  <si>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</si>
  <si>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</si>
  <si>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</si>
  <si>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</si>
  <si>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</si>
  <si>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</si>
  <si>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</si>
  <si>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</si>
  <si>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</si>
  <si>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</si>
  <si>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</si>
  <si>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</si>
  <si>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</si>
  <si>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</si>
  <si>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</si>
  <si>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</si>
  <si>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</si>
  <si>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</si>
  <si>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</si>
  <si>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</si>
  <si>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</si>
  <si>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</si>
  <si>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</si>
  <si>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</si>
  <si>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</si>
  <si>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</si>
  <si>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</si>
  <si>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</si>
  <si>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</si>
  <si>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</si>
  <si>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</si>
  <si>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</si>
  <si>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</si>
  <si>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</si>
  <si>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</si>
  <si>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</si>
  <si>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</si>
  <si>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</si>
  <si>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</si>
  <si>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</si>
  <si>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</si>
  <si>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</si>
  <si>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</si>
  <si>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</si>
  <si>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</si>
  <si>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</si>
  <si>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</si>
  <si>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</si>
  <si>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</si>
  <si>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</si>
  <si>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</si>
  <si>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</si>
  <si>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</si>
  <si>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</si>
  <si>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</si>
  <si>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</si>
  <si>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</si>
  <si>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</si>
  <si>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</si>
  <si>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</si>
  <si>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</si>
  <si>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</si>
  <si>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</si>
  <si>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</si>
  <si>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</si>
  <si>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</si>
  <si>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</si>
  <si>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</si>
  <si>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</si>
  <si>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</si>
  <si>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</si>
  <si>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</si>
  <si>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</si>
  <si>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</si>
  <si>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</si>
  <si>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</si>
  <si>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</si>
  <si>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</si>
  <si>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</si>
  <si>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</si>
  <si>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</si>
  <si>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</si>
  <si>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</si>
  <si>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</si>
  <si>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</si>
  <si>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</si>
  <si>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</si>
  <si>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</si>
  <si>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</si>
  <si>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</si>
  <si>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</si>
  <si>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</si>
  <si>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</si>
  <si>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</si>
  <si>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</si>
  <si>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</si>
  <si>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</si>
  <si>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</si>
  <si>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</si>
  <si>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</si>
  <si>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</si>
  <si>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</si>
  <si>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</si>
  <si>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</si>
  <si>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</si>
  <si>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</si>
  <si>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</si>
  <si>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</si>
  <si>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</si>
  <si>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</si>
  <si>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</si>
  <si>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</si>
  <si>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</si>
  <si>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</si>
  <si>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</si>
  <si>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</si>
  <si>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</si>
  <si>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</si>
  <si>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</si>
  <si>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</si>
  <si>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</si>
  <si>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</si>
  <si>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</si>
  <si>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</si>
  <si>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</si>
  <si>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</si>
  <si>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</si>
  <si>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</si>
  <si>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</si>
  <si>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</si>
  <si>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</si>
  <si>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</si>
  <si>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</si>
  <si>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</si>
  <si>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</si>
  <si>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</si>
  <si>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</si>
  <si>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</si>
  <si>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</si>
  <si>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</si>
  <si>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</si>
  <si>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</si>
  <si>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</si>
  <si>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</si>
  <si>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</si>
  <si>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</si>
  <si>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</si>
  <si>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</si>
  <si>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</si>
  <si>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</si>
  <si>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</si>
  <si>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</si>
  <si>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</si>
  <si>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</si>
  <si>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</si>
  <si>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</si>
  <si>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</si>
  <si>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</si>
  <si>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</si>
  <si>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</si>
  <si>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</si>
  <si>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</si>
  <si>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</si>
  <si>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</si>
  <si>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</si>
  <si>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</si>
  <si>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</si>
  <si>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</si>
  <si>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</si>
  <si>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</si>
  <si>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</si>
  <si>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</si>
  <si>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</si>
  <si>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</si>
  <si>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</si>
  <si>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</si>
  <si>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</si>
  <si>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</si>
  <si>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</si>
  <si>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</si>
  <si>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</si>
  <si>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</si>
  <si>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</si>
  <si>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</si>
  <si>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</si>
  <si>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</si>
  <si>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</si>
  <si>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</si>
  <si>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</si>
  <si>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</si>
  <si>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</si>
  <si>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</si>
  <si>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</si>
  <si>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</si>
  <si>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</si>
  <si>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</si>
  <si>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</si>
  <si>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</si>
  <si>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</si>
  <si>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</si>
  <si>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</si>
  <si>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</si>
  <si>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</si>
  <si>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</si>
  <si>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</si>
  <si>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</si>
  <si>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</si>
  <si>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</si>
  <si>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</si>
  <si>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</si>
  <si>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</si>
  <si>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</si>
  <si>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</si>
  <si>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</si>
  <si>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</si>
  <si>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</si>
  <si>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</si>
  <si>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</si>
  <si>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</si>
  <si>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</si>
  <si>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</si>
  <si>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</si>
  <si>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</si>
  <si>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</si>
  <si>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</si>
  <si>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</si>
  <si>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</si>
  <si>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</si>
  <si>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</si>
  <si>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</si>
  <si>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</si>
  <si>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</si>
  <si>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</si>
  <si>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</si>
  <si>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</si>
  <si>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</si>
  <si>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</si>
  <si>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</si>
  <si>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</si>
  <si>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</si>
  <si>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</si>
  <si>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</si>
  <si>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</si>
  <si>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</si>
  <si>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</si>
  <si>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</si>
  <si>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</si>
  <si>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</si>
  <si>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</si>
  <si>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</si>
  <si>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</si>
  <si>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</si>
  <si>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</si>
  <si>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</si>
  <si>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</si>
  <si>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</si>
  <si>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</si>
  <si>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</si>
  <si>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</si>
  <si>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</si>
  <si>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</si>
  <si>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</si>
  <si>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</si>
  <si>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</si>
  <si>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</si>
  <si>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</si>
  <si>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</si>
  <si>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</si>
  <si>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</si>
  <si>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</si>
  <si>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</si>
  <si>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</si>
  <si>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</si>
  <si>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</si>
  <si>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</si>
  <si>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</si>
  <si>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</si>
  <si>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</si>
  <si>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</si>
  <si>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</si>
  <si>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</si>
  <si>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</si>
  <si>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</si>
  <si>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</si>
  <si>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</si>
  <si>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</si>
  <si>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</si>
  <si>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</si>
  <si>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</si>
  <si>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</si>
  <si>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</si>
  <si>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</si>
  <si>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</si>
  <si>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</si>
  <si>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</si>
  <si>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</si>
  <si>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</si>
  <si>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</si>
  <si>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</si>
  <si>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</si>
  <si>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</si>
  <si>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</si>
  <si>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</si>
  <si>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</si>
  <si>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</si>
  <si>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</si>
  <si>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</si>
  <si>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</si>
  <si>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</si>
  <si>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</si>
  <si>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</si>
  <si>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</si>
  <si>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</si>
  <si>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</si>
  <si>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</si>
  <si>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</si>
  <si>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</si>
  <si>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</si>
  <si>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</si>
  <si>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</si>
  <si>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</si>
  <si>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</si>
  <si>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</si>
  <si>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</si>
  <si>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</si>
  <si>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</si>
  <si>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</si>
  <si>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</si>
  <si>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</si>
  <si>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</si>
  <si>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</si>
  <si>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</si>
  <si>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</si>
  <si>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</si>
  <si>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</si>
  <si>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</si>
  <si>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</si>
  <si>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</si>
  <si>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</si>
  <si>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</si>
  <si>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</si>
  <si>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</si>
  <si>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</si>
  <si>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</si>
  <si>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</si>
  <si>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</si>
  <si>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</si>
  <si>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</si>
  <si>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</si>
  <si>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</si>
  <si>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</si>
  <si>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</si>
  <si>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</si>
  <si>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</si>
  <si>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</si>
  <si>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</si>
  <si>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</si>
  <si>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</si>
  <si>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</si>
  <si>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</si>
  <si>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</si>
  <si>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</si>
  <si>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</si>
  <si>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</si>
  <si>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</si>
  <si>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</si>
  <si>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</si>
  <si>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</si>
  <si>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</si>
  <si>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</si>
  <si>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</si>
  <si>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</si>
  <si>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</si>
  <si>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</si>
  <si>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</si>
  <si>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</si>
  <si>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</si>
  <si>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</si>
  <si>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</si>
  <si>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</si>
  <si>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</si>
  <si>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</si>
  <si>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</si>
  <si>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</si>
  <si>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</si>
  <si>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</si>
  <si>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</si>
  <si>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</si>
  <si>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</si>
  <si>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</si>
  <si>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</si>
  <si>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</si>
  <si>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</si>
  <si>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</si>
  <si>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</si>
  <si>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</si>
  <si>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</si>
  <si>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</si>
  <si>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</si>
  <si>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</si>
  <si>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</si>
  <si>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</si>
  <si>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</si>
  <si>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</si>
  <si>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</si>
  <si>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</si>
  <si>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</si>
  <si>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</si>
  <si>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</si>
  <si>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</si>
  <si>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</si>
  <si>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</si>
  <si>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</si>
  <si>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</si>
  <si>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</si>
  <si>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</si>
  <si>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</si>
  <si>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</si>
  <si>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</si>
  <si>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</si>
  <si>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</si>
  <si>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</si>
  <si>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</si>
  <si>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</si>
  <si>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</si>
  <si>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</si>
  <si>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</si>
  <si>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</si>
  <si>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</si>
  <si>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</si>
  <si>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</si>
  <si>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</si>
  <si>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</si>
  <si>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</si>
  <si>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</si>
  <si>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</si>
  <si>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</si>
  <si>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</si>
  <si>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</si>
  <si>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</si>
  <si>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</si>
  <si>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</si>
  <si>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</si>
  <si>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</si>
  <si>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</si>
  <si>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</si>
  <si>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</si>
  <si>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</si>
  <si>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</si>
  <si>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</si>
  <si>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</si>
  <si>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</si>
  <si>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</si>
  <si>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</si>
  <si>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</si>
  <si>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</si>
  <si>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</si>
  <si>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</si>
  <si>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</si>
  <si>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</si>
  <si>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</si>
  <si>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</si>
  <si>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</si>
  <si>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</si>
  <si>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</si>
  <si>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</si>
  <si>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</si>
  <si>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</si>
  <si>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</si>
  <si>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</si>
  <si>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</si>
  <si>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</si>
  <si>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</si>
  <si>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</si>
  <si>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</si>
  <si>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</si>
  <si>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</si>
  <si>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</si>
  <si>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</si>
  <si>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</si>
  <si>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</si>
  <si>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</si>
  <si>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</si>
  <si>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</si>
  <si>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</si>
  <si>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</si>
  <si>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</si>
  <si>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</si>
  <si>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</si>
  <si>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</si>
  <si>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</si>
  <si>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</si>
  <si>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</si>
  <si>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</si>
  <si>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</si>
  <si>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</si>
  <si>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</si>
  <si>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</si>
  <si>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</si>
  <si>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</si>
  <si>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</si>
  <si>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</si>
  <si>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</si>
  <si>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</si>
  <si>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</si>
  <si>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</si>
  <si>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</si>
  <si>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</si>
  <si>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</si>
  <si>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</si>
  <si>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</si>
  <si>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</si>
  <si>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</si>
  <si>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</si>
  <si>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</si>
  <si>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</si>
  <si>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</si>
  <si>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</si>
  <si>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</si>
  <si>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</si>
  <si>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</si>
  <si>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</si>
  <si>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</si>
  <si>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</si>
  <si>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</si>
  <si>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</si>
  <si>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</si>
  <si>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</si>
  <si>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</si>
  <si>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</si>
  <si>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</si>
  <si>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</si>
  <si>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</si>
  <si>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</si>
  <si>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</si>
  <si>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</si>
  <si>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</si>
  <si>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</si>
  <si>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</si>
  <si>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</si>
  <si>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</si>
  <si>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</si>
  <si>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</si>
  <si>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</si>
  <si>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</si>
  <si>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</si>
  <si>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</si>
  <si>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</si>
  <si>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</si>
  <si>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</si>
  <si>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</si>
  <si>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</si>
  <si>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</si>
  <si>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</si>
  <si>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</si>
  <si>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</si>
  <si>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</si>
  <si>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</si>
  <si>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</si>
  <si>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</si>
  <si>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</si>
  <si>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</si>
  <si>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</si>
  <si>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</si>
  <si>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</si>
  <si>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</si>
  <si>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</si>
  <si>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</si>
  <si>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</si>
  <si>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</si>
  <si>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</si>
  <si>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</si>
  <si>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</si>
  <si>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</si>
  <si>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</si>
  <si>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</si>
  <si>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</si>
  <si>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</si>
  <si>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</si>
  <si>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</si>
  <si>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</si>
  <si>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</si>
  <si>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</si>
  <si>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</si>
  <si>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</si>
  <si>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</si>
  <si>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</si>
  <si>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</si>
  <si>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</si>
  <si>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</si>
  <si>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</si>
  <si>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</si>
  <si>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</si>
  <si>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</si>
  <si>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</si>
  <si>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</si>
  <si>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</si>
  <si>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</si>
  <si>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</si>
  <si>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</si>
  <si>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</si>
  <si>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</si>
  <si>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</si>
  <si>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</si>
  <si>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</si>
  <si>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</si>
  <si>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</si>
  <si>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</si>
  <si>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</si>
  <si>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</si>
  <si>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</si>
  <si>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</si>
  <si>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</si>
  <si>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</si>
  <si>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</si>
  <si>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</si>
  <si>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</si>
  <si>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</si>
  <si>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</si>
  <si>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</si>
  <si>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</si>
  <si>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</si>
  <si>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</si>
  <si>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</si>
  <si>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</si>
  <si>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</si>
  <si>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</si>
  <si>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</si>
  <si>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</si>
  <si>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</si>
  <si>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</si>
  <si>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</si>
  <si>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</si>
  <si>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</si>
  <si>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</si>
  <si>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</si>
  <si>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</si>
  <si>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</si>
  <si>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</si>
  <si>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</si>
  <si>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</si>
  <si>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</si>
  <si>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</si>
  <si>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</si>
  <si>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</si>
  <si>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</si>
  <si>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</si>
  <si>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</si>
  <si>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</si>
  <si>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</si>
  <si>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</si>
  <si>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</si>
  <si>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</si>
  <si>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</si>
  <si>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</si>
  <si>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</si>
  <si>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</si>
  <si>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</si>
  <si>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</si>
  <si>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</si>
  <si>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</si>
  <si>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</si>
  <si>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</si>
  <si>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</si>
  <si>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</si>
  <si>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</si>
  <si>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</si>
  <si>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</si>
  <si>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</si>
  <si>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</si>
  <si>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</si>
  <si>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</si>
  <si>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</si>
  <si>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</si>
  <si>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</si>
  <si>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</si>
  <si>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</si>
  <si>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</si>
  <si>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</si>
  <si>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</si>
  <si>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</si>
  <si>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</si>
  <si>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</si>
  <si>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</si>
  <si>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</si>
  <si>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</si>
  <si>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</si>
  <si>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</si>
  <si>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</si>
  <si>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</si>
  <si>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</si>
  <si>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</si>
  <si>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</si>
  <si>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</si>
  <si>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</si>
  <si>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</si>
  <si>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</si>
  <si>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</si>
  <si>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</si>
  <si>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</si>
  <si>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</si>
  <si>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</si>
  <si>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</si>
  <si>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</si>
  <si>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</si>
  <si>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</si>
  <si>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</si>
  <si>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</si>
  <si>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</si>
  <si>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</si>
  <si>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</si>
  <si>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</si>
  <si>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</si>
  <si>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</si>
  <si>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</si>
  <si>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</si>
  <si>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</si>
  <si>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</si>
  <si>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</si>
  <si>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</si>
  <si>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</si>
  <si>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</si>
  <si>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</si>
  <si>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</si>
  <si>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</si>
  <si>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</si>
  <si>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</si>
  <si>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</si>
  <si>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</si>
  <si>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</si>
  <si>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</si>
  <si>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</si>
  <si>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</si>
  <si>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</si>
  <si>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</si>
  <si>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</si>
  <si>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</si>
  <si>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</si>
  <si>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</si>
  <si>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</si>
  <si>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</si>
  <si>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</si>
  <si>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</si>
  <si>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</si>
  <si>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</si>
  <si>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</si>
  <si>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</si>
  <si>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</si>
  <si>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</si>
  <si>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</si>
  <si>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</si>
  <si>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</si>
  <si>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</si>
  <si>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</si>
  <si>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</si>
  <si>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</si>
  <si>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</si>
  <si>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</si>
  <si>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</si>
  <si>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</si>
  <si>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</si>
  <si>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</si>
  <si>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</si>
  <si>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</si>
  <si>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</si>
  <si>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</si>
  <si>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</si>
  <si>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</si>
  <si>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</si>
  <si>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</si>
  <si>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</si>
  <si>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</si>
  <si>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</si>
  <si>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</si>
  <si>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</si>
  <si>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</si>
  <si>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</si>
  <si>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</si>
  <si>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</si>
  <si>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</si>
  <si>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</si>
  <si>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</si>
  <si>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</si>
  <si>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</si>
  <si>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</si>
  <si>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</si>
  <si>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</si>
  <si>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</si>
  <si>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</si>
  <si>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</si>
  <si>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</si>
  <si>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</si>
  <si>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</si>
  <si>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</si>
  <si>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</si>
  <si>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</si>
  <si>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</si>
  <si>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</si>
  <si>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</si>
  <si>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</si>
  <si>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</si>
  <si>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</si>
  <si>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</si>
  <si>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</si>
  <si>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</si>
  <si>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</si>
  <si>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</si>
  <si>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</si>
  <si>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</si>
  <si>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</si>
  <si>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</si>
  <si>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</si>
  <si>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</si>
  <si>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</si>
  <si>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</si>
  <si>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</si>
  <si>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</si>
  <si>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</si>
  <si>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</si>
  <si>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</si>
  <si>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</si>
  <si>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</si>
  <si>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</si>
  <si>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</si>
  <si>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</si>
  <si>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</si>
  <si>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</si>
  <si>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</si>
  <si>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</si>
  <si>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</si>
  <si>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</si>
  <si>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</si>
  <si>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</si>
  <si>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</si>
  <si>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</si>
  <si>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</si>
  <si>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</si>
  <si>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</si>
  <si>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</si>
  <si>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</si>
  <si>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</si>
  <si>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</si>
  <si>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</si>
  <si>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</si>
  <si>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</si>
  <si>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</si>
  <si>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</si>
  <si>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</si>
  <si>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</si>
  <si>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</si>
  <si>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</si>
  <si>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</si>
  <si>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</si>
  <si>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</si>
  <si>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</si>
  <si>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</si>
  <si>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</si>
  <si>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</si>
  <si>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</si>
  <si>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</si>
  <si>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</si>
  <si>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</si>
  <si>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</si>
  <si>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</si>
  <si>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</si>
  <si>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</si>
  <si>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</si>
  <si>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</si>
  <si>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</si>
  <si>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</si>
  <si>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</si>
  <si>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</si>
  <si>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</si>
  <si>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</si>
  <si>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</si>
  <si>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</si>
  <si>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</si>
  <si>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</si>
  <si>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</si>
  <si>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</si>
  <si>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</si>
  <si>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</si>
  <si>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</si>
  <si>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</si>
  <si>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</si>
  <si>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</si>
  <si>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</si>
  <si>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</si>
  <si>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</si>
  <si>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</si>
  <si>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</si>
  <si>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</si>
  <si>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</si>
  <si>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</si>
  <si>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</si>
  <si>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</si>
  <si>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</si>
  <si>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</si>
  <si>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</si>
  <si>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</si>
  <si>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</si>
  <si>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</si>
  <si>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</si>
  <si>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</si>
  <si>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</si>
  <si>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</si>
  <si>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</si>
  <si>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</si>
  <si>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</si>
  <si>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</si>
  <si>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</si>
  <si>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</si>
  <si>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</si>
  <si>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</si>
  <si>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</si>
  <si>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</si>
  <si>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</si>
  <si>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</si>
  <si>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</si>
  <si>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</si>
  <si>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</si>
  <si>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</si>
  <si>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</si>
  <si>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</si>
  <si>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</si>
  <si>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</si>
  <si>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</si>
  <si>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</si>
  <si>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</si>
  <si>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</si>
  <si>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</si>
  <si>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</si>
  <si>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</si>
  <si>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</si>
  <si>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</si>
  <si>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</si>
  <si>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</si>
  <si>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</si>
  <si>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</si>
  <si>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</si>
  <si>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</si>
  <si>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</si>
  <si>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</si>
  <si>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</si>
  <si>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</si>
  <si>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</si>
  <si>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</si>
  <si>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</si>
  <si>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</si>
  <si>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</si>
  <si>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</si>
  <si>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</si>
  <si>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</si>
  <si>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</si>
  <si>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</si>
  <si>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</si>
  <si>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</si>
  <si>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</si>
  <si>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</si>
  <si>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</si>
  <si>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</si>
  <si>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</si>
  <si>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</si>
  <si>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</si>
  <si>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</si>
  <si>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</si>
  <si>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</si>
  <si>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</si>
  <si>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</si>
  <si>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</si>
  <si>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</si>
  <si>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</si>
  <si>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</si>
  <si>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</si>
  <si>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</si>
  <si>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</si>
  <si>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</si>
  <si>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</si>
  <si>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</si>
  <si>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</si>
  <si>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</si>
  <si>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</si>
  <si>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</si>
  <si>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</si>
  <si>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</si>
  <si>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</si>
  <si>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</si>
  <si>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</si>
  <si>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</si>
  <si>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</si>
  <si>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</si>
  <si>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</si>
  <si>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</si>
  <si>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</si>
  <si>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</si>
  <si>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</si>
  <si>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</si>
  <si>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</si>
  <si>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</si>
  <si>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</si>
  <si>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</si>
  <si>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</si>
  <si>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</si>
  <si>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</si>
  <si>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</si>
  <si>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</si>
  <si>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</si>
  <si>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</si>
  <si>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</si>
  <si>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</si>
  <si>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</si>
  <si>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</si>
  <si>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</si>
  <si>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</si>
  <si>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</si>
  <si>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</si>
  <si>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</si>
  <si>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</si>
  <si>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</si>
  <si>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</si>
  <si>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</si>
  <si>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</si>
  <si>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</si>
  <si>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</si>
  <si>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</si>
  <si>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</si>
  <si>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</si>
  <si>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</si>
  <si>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</si>
  <si>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</si>
  <si>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</si>
  <si>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</si>
  <si>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</si>
  <si>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</si>
  <si>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</si>
  <si>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</si>
  <si>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</si>
  <si>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</si>
  <si>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</si>
  <si>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</si>
  <si>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</si>
  <si>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</si>
  <si>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</si>
  <si>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</si>
  <si>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</si>
  <si>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</si>
  <si>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</si>
  <si>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</si>
  <si>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</si>
  <si>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</si>
  <si>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</si>
  <si>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</si>
  <si>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</si>
  <si>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</si>
  <si>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</si>
  <si>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</si>
  <si>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</si>
  <si>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</si>
  <si>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</si>
  <si>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</si>
  <si>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</si>
  <si>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</si>
  <si>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</si>
  <si>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</si>
  <si>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</si>
  <si>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</si>
  <si>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</si>
  <si>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</si>
  <si>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</si>
  <si>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</si>
  <si>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</si>
  <si>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</si>
  <si>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</si>
  <si>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</si>
  <si>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</si>
  <si>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</si>
  <si>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</si>
  <si>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</si>
  <si>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</si>
  <si>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</si>
  <si>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</si>
  <si>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</si>
  <si>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</si>
  <si>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</si>
  <si>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</si>
  <si>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</si>
  <si>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</si>
  <si>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</si>
  <si>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</si>
  <si>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</si>
  <si>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</si>
  <si>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</si>
  <si>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</si>
  <si>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</si>
  <si>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</si>
  <si>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</si>
  <si>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</si>
  <si>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</si>
  <si>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</si>
  <si>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</si>
  <si>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</si>
  <si>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</si>
  <si>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</si>
  <si>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</si>
  <si>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</si>
  <si>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</si>
  <si>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</si>
  <si>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</si>
  <si>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</si>
  <si>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</si>
  <si>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</si>
  <si>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</si>
  <si>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</si>
  <si>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</si>
  <si>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</si>
  <si>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</si>
  <si>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</si>
  <si>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</si>
  <si>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</si>
  <si>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</si>
  <si>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</si>
  <si>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</si>
  <si>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</si>
  <si>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</si>
  <si>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</si>
  <si>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</si>
  <si>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</si>
  <si>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</si>
  <si>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</si>
  <si>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</si>
  <si>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</si>
  <si>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</si>
  <si>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</si>
  <si>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</si>
  <si>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</si>
  <si>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</si>
  <si>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</si>
  <si>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</si>
  <si>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</si>
  <si>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</si>
  <si>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</si>
  <si>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</si>
  <si>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</si>
  <si>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</si>
  <si>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</si>
  <si>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</si>
  <si>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</si>
  <si>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</si>
  <si>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</si>
  <si>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</si>
  <si>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</si>
  <si>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</si>
  <si>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</si>
  <si>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</si>
  <si>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</si>
  <si>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</si>
  <si>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</si>
  <si>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</si>
  <si>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</si>
  <si>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</si>
  <si>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</si>
  <si>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</si>
  <si>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</si>
  <si>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</si>
  <si>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</si>
  <si>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</si>
  <si>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</si>
  <si>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</si>
  <si>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</si>
  <si>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</si>
  <si>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</si>
  <si>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</si>
  <si>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</si>
  <si>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</si>
  <si>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</si>
  <si>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</si>
  <si>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</si>
  <si>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</si>
  <si>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</si>
  <si>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</si>
  <si>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</si>
  <si>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</si>
  <si>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</si>
  <si>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</si>
  <si>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</si>
  <si>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</si>
  <si>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</si>
  <si>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</si>
  <si>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</si>
  <si>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</si>
  <si>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</si>
  <si>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</si>
  <si>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</si>
  <si>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</si>
  <si>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</si>
  <si>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</si>
  <si>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</si>
  <si>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</si>
  <si>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</si>
  <si>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</si>
  <si>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</si>
  <si>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</si>
  <si>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</si>
  <si>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</si>
  <si>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</si>
  <si>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</si>
  <si>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</si>
  <si>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</si>
  <si>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</si>
  <si>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</si>
  <si>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</si>
  <si>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</si>
  <si>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</si>
  <si>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</si>
  <si>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</si>
  <si>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</si>
  <si>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</si>
  <si>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</si>
  <si>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</si>
  <si>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</si>
  <si>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</si>
  <si>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</si>
  <si>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</si>
  <si>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</si>
  <si>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</si>
  <si>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</si>
  <si>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</si>
  <si>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</si>
  <si>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</si>
  <si>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</si>
  <si>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</si>
  <si>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</si>
  <si>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</si>
  <si>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</si>
  <si>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</si>
  <si>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</si>
  <si>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</si>
  <si>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</si>
  <si>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</si>
  <si>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</si>
  <si>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</si>
  <si>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</si>
  <si>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</si>
  <si>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</si>
  <si>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</si>
  <si>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</si>
  <si>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</si>
  <si>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</si>
  <si>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</si>
  <si>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</si>
  <si>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</si>
  <si>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</si>
  <si>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</si>
  <si>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</si>
  <si>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</si>
  <si>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</si>
  <si>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</si>
  <si>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</si>
  <si>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</si>
  <si>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</si>
  <si>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</si>
  <si>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</si>
  <si>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</si>
  <si>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</si>
  <si>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</si>
  <si>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</si>
  <si>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</si>
  <si>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</si>
  <si>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</si>
  <si>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</si>
  <si>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</si>
  <si>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</si>
  <si>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</si>
  <si>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</si>
  <si>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</si>
  <si>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</si>
  <si>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</si>
  <si>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</si>
  <si>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</si>
  <si>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</si>
  <si>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</si>
  <si>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</si>
  <si>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</si>
  <si>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</si>
  <si>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</si>
  <si>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</si>
  <si>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</si>
  <si>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</si>
  <si>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</si>
  <si>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</si>
  <si>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</si>
  <si>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</si>
  <si>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</si>
  <si>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</si>
  <si>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</si>
  <si>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</si>
  <si>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</si>
  <si>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</si>
  <si>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</si>
  <si>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</si>
  <si>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</si>
  <si>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</si>
  <si>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</si>
  <si>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</si>
  <si>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</si>
  <si>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</si>
  <si>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</si>
  <si>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</si>
  <si>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</si>
  <si>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</si>
  <si>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</si>
  <si>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</si>
  <si>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</si>
  <si>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</si>
  <si>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</si>
  <si>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</si>
  <si>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</si>
  <si>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</si>
  <si>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</si>
  <si>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</si>
  <si>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</si>
  <si>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</si>
  <si>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</si>
  <si>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</si>
  <si>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</si>
  <si>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</si>
  <si>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</si>
  <si>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</si>
  <si>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</si>
  <si>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</si>
  <si>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</si>
  <si>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</si>
  <si>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</si>
  <si>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</si>
  <si>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</si>
  <si>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</si>
  <si>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</si>
  <si>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</si>
  <si>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</si>
  <si>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</si>
  <si>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</si>
  <si>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</si>
  <si>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</si>
  <si>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</si>
  <si>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</si>
  <si>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</si>
  <si>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</si>
  <si>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</si>
  <si>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</si>
  <si>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</si>
  <si>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</si>
  <si>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</si>
  <si>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</si>
  <si>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</si>
  <si>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</si>
  <si>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</si>
  <si>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</si>
  <si>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</si>
  <si>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</si>
  <si>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</si>
  <si>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</si>
  <si>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</si>
  <si>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</si>
  <si>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</si>
  <si>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</si>
  <si>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</si>
  <si>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</si>
  <si>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</si>
  <si>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</si>
  <si>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</si>
  <si>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</si>
  <si>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</si>
  <si>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</si>
  <si>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</si>
  <si>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</si>
  <si>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</si>
  <si>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</si>
  <si>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</si>
  <si>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</si>
  <si>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</si>
  <si>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</si>
  <si>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</si>
  <si>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</si>
  <si>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</si>
  <si>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</si>
  <si>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</si>
  <si>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</si>
  <si>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</si>
  <si>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</si>
  <si>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</si>
  <si>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</si>
  <si>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</si>
  <si>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</si>
  <si>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</si>
  <si>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</si>
  <si>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</si>
  <si>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</si>
  <si>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</si>
  <si>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</si>
  <si>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</si>
  <si>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</si>
  <si>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</si>
  <si>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</si>
  <si>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</si>
  <si>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</si>
  <si>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</si>
  <si>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</si>
  <si>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</si>
  <si>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</si>
  <si>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</si>
  <si>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</si>
  <si>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</si>
  <si>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</si>
  <si>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</si>
  <si>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</si>
  <si>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</si>
  <si>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</si>
  <si>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</si>
  <si>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</si>
  <si>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</si>
  <si>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</si>
  <si>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</si>
  <si>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</si>
  <si>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</si>
  <si>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</si>
  <si>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</si>
  <si>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</si>
  <si>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</si>
  <si>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</si>
  <si>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</si>
  <si>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</si>
  <si>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</si>
  <si>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</si>
  <si>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</si>
  <si>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</si>
  <si>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</si>
  <si>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</si>
  <si>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</si>
  <si>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</si>
  <si>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</si>
  <si>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</si>
  <si>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</si>
  <si>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</si>
  <si>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</si>
  <si>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</si>
  <si>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</si>
  <si>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</si>
  <si>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</si>
  <si>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</si>
  <si>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</si>
  <si>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</si>
  <si>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</si>
  <si>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</si>
  <si>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</si>
  <si>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</si>
  <si>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</si>
  <si>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</si>
  <si>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</si>
  <si>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</si>
  <si>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</si>
  <si>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</si>
  <si>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</si>
  <si>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</si>
  <si>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</si>
  <si>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</si>
  <si>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</si>
  <si>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</si>
  <si>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</si>
  <si>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</si>
  <si>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</si>
  <si>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</si>
  <si>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</si>
  <si>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</si>
  <si>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</si>
  <si>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</si>
  <si>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</si>
  <si>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</si>
  <si>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</si>
  <si>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</si>
  <si>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</si>
  <si>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</si>
  <si>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</si>
  <si>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</si>
  <si>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</si>
  <si>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</si>
  <si>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</si>
  <si>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</si>
  <si>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</si>
  <si>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</si>
  <si>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</si>
  <si>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</si>
  <si>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</si>
  <si>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</si>
  <si>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</si>
  <si>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</si>
  <si>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</si>
  <si>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</si>
  <si>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</si>
  <si>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</si>
  <si>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</si>
  <si>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</si>
  <si>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</si>
  <si>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</si>
  <si>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</si>
  <si>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</si>
  <si>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</si>
  <si>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</si>
  <si>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</si>
  <si>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</si>
  <si>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</si>
  <si>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</si>
  <si>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</si>
  <si>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</si>
  <si>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</si>
  <si>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</si>
  <si>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</si>
  <si>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</si>
  <si>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</si>
  <si>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</si>
  <si>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</si>
  <si>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</si>
  <si>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</si>
  <si>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</si>
  <si>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</si>
  <si>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</si>
  <si>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</si>
  <si>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</si>
  <si>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</si>
  <si>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</si>
  <si>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</si>
  <si>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</si>
  <si>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</si>
  <si>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</si>
  <si>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</si>
  <si>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</si>
  <si>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</si>
  <si>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</si>
  <si>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</si>
  <si>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</si>
  <si>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</si>
  <si>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</si>
  <si>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</si>
  <si>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</si>
  <si>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</si>
  <si>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</si>
  <si>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</si>
  <si>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</si>
  <si>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</si>
  <si>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</si>
  <si>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</si>
  <si>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</si>
  <si>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</si>
  <si>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</si>
  <si>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</si>
  <si>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</si>
  <si>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</si>
  <si>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</si>
  <si>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</si>
  <si>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</si>
  <si>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</si>
  <si>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</si>
  <si>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</si>
  <si>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</si>
  <si>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</si>
  <si>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</si>
  <si>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</si>
  <si>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</si>
  <si>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</si>
  <si>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</si>
  <si>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</si>
  <si>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</si>
  <si>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</si>
  <si>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</si>
  <si>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</si>
  <si>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</si>
  <si>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</si>
  <si>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</si>
  <si>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</si>
  <si>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</si>
  <si>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</si>
  <si>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</si>
  <si>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</si>
  <si>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</si>
  <si>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</si>
  <si>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</si>
  <si>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</si>
  <si>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</si>
  <si>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</si>
  <si>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</si>
  <si>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</si>
  <si>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</si>
  <si>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</si>
  <si>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</si>
  <si>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</si>
  <si>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</si>
  <si>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</si>
  <si>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</si>
  <si>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</si>
  <si>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</si>
  <si>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</si>
  <si>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</si>
  <si>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</si>
  <si>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</si>
  <si>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</si>
  <si>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</si>
  <si>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</si>
  <si>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</si>
  <si>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</si>
  <si>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</si>
  <si>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</si>
  <si>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</si>
  <si>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</si>
  <si>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</si>
  <si>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</si>
  <si>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</si>
  <si>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</si>
  <si>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</si>
  <si>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</si>
  <si>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</si>
  <si>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</si>
  <si>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</si>
  <si>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</si>
  <si>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</si>
  <si>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</si>
  <si>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</si>
  <si>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</si>
  <si>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</si>
  <si>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</si>
  <si>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</si>
  <si>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</si>
  <si>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</si>
  <si>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</si>
  <si>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</si>
  <si>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</si>
  <si>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</si>
  <si>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</si>
  <si>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</si>
  <si>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</si>
  <si>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</si>
  <si>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</si>
  <si>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</si>
  <si>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</si>
  <si>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</si>
  <si>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</si>
  <si>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</si>
  <si>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</si>
  <si>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</si>
  <si>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</si>
  <si>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</si>
  <si>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</si>
  <si>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</si>
  <si>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</si>
  <si>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</si>
  <si>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</si>
  <si>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</si>
  <si>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</si>
  <si>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</si>
  <si>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</si>
  <si>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</si>
  <si>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</si>
  <si>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</si>
  <si>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</si>
  <si>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</si>
  <si>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</si>
  <si>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</si>
  <si>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</si>
  <si>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</si>
  <si>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</si>
  <si>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</si>
  <si>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</si>
  <si>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</si>
  <si>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</si>
  <si>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</si>
  <si>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</si>
  <si>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</si>
  <si>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</si>
  <si>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</si>
  <si>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</si>
  <si>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</si>
  <si>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</si>
  <si>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</si>
  <si>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</si>
  <si>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</si>
  <si>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</si>
  <si>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</si>
  <si>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</si>
  <si>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</si>
  <si>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</si>
  <si>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</si>
  <si>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</si>
  <si>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</si>
  <si>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</si>
  <si>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</si>
  <si>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</si>
  <si>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</si>
  <si>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</si>
  <si>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</si>
  <si>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</si>
  <si>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</si>
  <si>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</si>
  <si>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</si>
  <si>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</si>
  <si>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</si>
  <si>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</si>
  <si>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</si>
  <si>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</si>
  <si>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</si>
  <si>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</si>
  <si>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</si>
  <si>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</si>
  <si>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</si>
  <si>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</si>
  <si>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</si>
  <si>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</si>
  <si>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</si>
  <si>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</si>
  <si>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</si>
  <si>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</si>
  <si>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</si>
  <si>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</si>
  <si>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</si>
  <si>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</si>
  <si>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</si>
  <si>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</si>
  <si>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</si>
  <si>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</si>
  <si>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</si>
  <si>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</si>
  <si>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</si>
  <si>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</si>
  <si>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</si>
  <si>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</si>
  <si>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</si>
  <si>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</si>
  <si>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</si>
  <si>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</si>
  <si>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</si>
  <si>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</si>
  <si>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</si>
  <si>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</si>
  <si>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</si>
  <si>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</si>
  <si>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</si>
  <si>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</si>
  <si>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</si>
  <si>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</si>
  <si>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</si>
  <si>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</si>
  <si>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</si>
  <si>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</si>
  <si>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</si>
  <si>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</si>
  <si>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</si>
  <si>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</si>
  <si>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</si>
  <si>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</si>
  <si>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</si>
  <si>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</si>
  <si>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</si>
  <si>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</si>
  <si>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</si>
  <si>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</si>
  <si>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</si>
  <si>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</si>
  <si>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</si>
  <si>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</si>
  <si>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</si>
  <si>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</si>
  <si>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</si>
  <si>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</si>
  <si>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</si>
  <si>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</si>
  <si>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</si>
  <si>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</si>
  <si>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</si>
  <si>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</si>
  <si>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</si>
  <si>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</si>
  <si>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</si>
  <si>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</si>
  <si>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</si>
  <si>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</si>
  <si>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</si>
  <si>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</si>
  <si>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</si>
  <si>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</si>
  <si>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</si>
  <si>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</si>
  <si>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</si>
  <si>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</si>
  <si>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</si>
  <si>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</si>
  <si>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</si>
  <si>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</si>
  <si>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</si>
  <si>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</si>
  <si>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</si>
  <si>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</si>
  <si>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</si>
  <si>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</si>
  <si>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</si>
  <si>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</si>
  <si>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</si>
  <si>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</si>
  <si>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</si>
  <si>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</si>
  <si>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</si>
  <si>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</si>
  <si>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</si>
  <si>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</si>
  <si>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</si>
  <si>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</si>
  <si>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</si>
  <si>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</si>
  <si>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</si>
  <si>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</si>
  <si>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</si>
  <si>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</si>
  <si>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</si>
  <si>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</si>
  <si>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</si>
  <si>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</si>
  <si>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</si>
  <si>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</si>
  <si>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</si>
  <si>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</si>
  <si>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</si>
  <si>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</si>
  <si>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</si>
  <si>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</si>
  <si>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</si>
  <si>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</si>
  <si>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</si>
  <si>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</si>
  <si>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</si>
  <si>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</si>
  <si>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</si>
  <si>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</si>
  <si>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</si>
  <si>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</si>
  <si>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</si>
  <si>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</si>
  <si>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</si>
  <si>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</si>
  <si>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</si>
  <si>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</si>
  <si>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</si>
  <si>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</si>
  <si>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</si>
  <si>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</si>
  <si>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</si>
  <si>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</si>
  <si>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</si>
  <si>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</si>
  <si>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</si>
  <si>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</si>
  <si>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</si>
  <si>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</si>
  <si>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</si>
  <si>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</si>
  <si>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</si>
  <si>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</si>
  <si>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</si>
  <si>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</si>
  <si>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</si>
  <si>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</si>
  <si>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</si>
  <si>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</si>
  <si>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</si>
  <si>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</si>
  <si>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</si>
  <si>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</si>
  <si>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</si>
  <si>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</si>
  <si>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</si>
  <si>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</si>
  <si>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</si>
  <si>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</si>
  <si>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</si>
  <si>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</si>
  <si>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</si>
  <si>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</si>
  <si>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</si>
  <si>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</si>
  <si>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</si>
  <si>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</si>
  <si>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</si>
  <si>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</si>
  <si>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</si>
  <si>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</si>
  <si>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</si>
  <si>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</si>
  <si>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</si>
  <si>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</si>
  <si>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</si>
  <si>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</si>
  <si>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</si>
  <si>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</si>
  <si>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</si>
  <si>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</si>
  <si>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</si>
  <si>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</si>
  <si>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</si>
  <si>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</si>
  <si>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</si>
  <si>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</si>
  <si>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</si>
  <si>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</si>
  <si>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</si>
  <si>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</si>
  <si>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</si>
  <si>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</si>
  <si>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</si>
  <si>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</si>
  <si>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</si>
  <si>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</si>
  <si>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</si>
  <si>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</si>
  <si>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</si>
  <si>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</si>
  <si>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</si>
  <si>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</si>
  <si>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</si>
  <si>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</si>
  <si>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</si>
  <si>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</si>
  <si>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</si>
  <si>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</si>
  <si>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</si>
  <si>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</si>
  <si>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</si>
  <si>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</si>
  <si>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</si>
  <si>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</si>
  <si>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</si>
  <si>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</si>
  <si>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</si>
  <si>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</si>
  <si>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</si>
  <si>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</si>
  <si>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</si>
  <si>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</si>
  <si>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</si>
  <si>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</si>
  <si>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</si>
  <si>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</si>
  <si>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</si>
  <si>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</si>
  <si>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</si>
  <si>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</si>
  <si>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</si>
  <si>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</si>
  <si>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</si>
  <si>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</si>
  <si>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</si>
  <si>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</si>
  <si>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</si>
  <si>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</si>
  <si>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</si>
  <si>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</si>
  <si>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</si>
  <si>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</si>
  <si>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</si>
  <si>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</si>
  <si>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</si>
  <si>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</si>
  <si>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</si>
  <si>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</si>
  <si>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</si>
  <si>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</si>
  <si>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</si>
  <si>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</si>
  <si>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</si>
  <si>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</si>
  <si>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</si>
  <si>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</si>
  <si>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</si>
  <si>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</si>
  <si>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</si>
  <si>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</si>
  <si>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</si>
  <si>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</si>
  <si>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</si>
  <si>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</si>
  <si>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</si>
  <si>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</si>
  <si>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</si>
  <si>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</si>
  <si>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</si>
  <si>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</si>
  <si>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</si>
  <si>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</si>
  <si>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</si>
  <si>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</si>
  <si>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</si>
  <si>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</si>
  <si>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</si>
  <si>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</si>
  <si>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</si>
  <si>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</si>
  <si>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</si>
  <si>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</si>
  <si>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</si>
  <si>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</si>
  <si>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</si>
  <si>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</si>
  <si>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</si>
  <si>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</si>
  <si>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</si>
  <si>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</si>
  <si>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</si>
  <si>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</si>
  <si>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</si>
  <si>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</si>
  <si>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</si>
  <si>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</si>
  <si>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</si>
  <si>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</si>
  <si>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</si>
  <si>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</si>
  <si>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</si>
  <si>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</si>
  <si>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</si>
  <si>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</si>
  <si>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</si>
  <si>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</si>
  <si>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</si>
  <si>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</si>
  <si>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</si>
  <si>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</si>
  <si>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</si>
  <si>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</si>
  <si>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</si>
  <si>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</si>
  <si>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</si>
  <si>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</si>
  <si>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</si>
  <si>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</si>
  <si>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</si>
  <si>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</si>
  <si>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</si>
  <si>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</si>
  <si>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</si>
  <si>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</si>
  <si>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</si>
  <si>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</si>
  <si>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</si>
  <si>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</si>
  <si>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</si>
  <si>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</si>
  <si>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</si>
  <si>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</si>
  <si>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</si>
  <si>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</si>
  <si>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</si>
  <si>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</si>
  <si>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</si>
  <si>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</si>
  <si>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</si>
  <si>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</si>
  <si>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</si>
  <si>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</si>
  <si>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</si>
  <si>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</si>
  <si>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</si>
  <si>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</si>
  <si>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</si>
  <si>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</si>
  <si>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</si>
  <si>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</si>
  <si>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</si>
  <si>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</si>
  <si>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</si>
  <si>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</si>
  <si>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</si>
  <si>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</si>
  <si>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</si>
  <si>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</si>
  <si>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</si>
  <si>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</si>
  <si>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</si>
  <si>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</si>
  <si>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</si>
  <si>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</si>
  <si>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</si>
  <si>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</si>
  <si>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</si>
  <si>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</si>
  <si>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</si>
  <si>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</si>
  <si>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</si>
  <si>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</si>
  <si>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</si>
  <si>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</si>
  <si>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</si>
  <si>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</si>
  <si>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</si>
  <si>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</si>
  <si>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</si>
  <si>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</si>
  <si>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</si>
  <si>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</si>
  <si>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</si>
  <si>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</si>
  <si>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</si>
  <si>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</si>
  <si>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</si>
  <si>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</si>
  <si>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</si>
  <si>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</si>
  <si>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</si>
  <si>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</si>
  <si>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</si>
  <si>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</si>
  <si>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</si>
  <si>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</si>
  <si>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</si>
  <si>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</si>
  <si>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</si>
  <si>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</si>
  <si>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</si>
  <si>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</si>
  <si>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</si>
  <si>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</si>
  <si>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</si>
  <si>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</si>
  <si>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</si>
  <si>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</si>
  <si>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</si>
  <si>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</si>
  <si>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</si>
  <si>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</si>
  <si>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</si>
  <si>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</si>
  <si>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</si>
  <si>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</si>
  <si>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</si>
  <si>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</si>
  <si>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</si>
  <si>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</si>
  <si>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</si>
  <si>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</si>
  <si>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</si>
  <si>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</si>
  <si>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</si>
  <si>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</si>
  <si>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</si>
  <si>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</si>
  <si>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</si>
  <si>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</si>
  <si>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</si>
  <si>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</si>
  <si>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</si>
  <si>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</si>
  <si>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</si>
  <si>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</si>
  <si>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</si>
  <si>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</si>
  <si>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</si>
  <si>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</si>
  <si>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</si>
  <si>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</si>
  <si>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</si>
  <si>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</si>
  <si>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</si>
  <si>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</si>
  <si>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</si>
  <si>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</si>
  <si>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</si>
  <si>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</si>
  <si>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</si>
  <si>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</si>
  <si>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</si>
  <si>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</si>
  <si>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</si>
  <si>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</si>
  <si>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</si>
  <si>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</si>
  <si>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</si>
  <si>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</si>
  <si>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</si>
  <si>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</si>
  <si>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</si>
  <si>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</si>
  <si>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</si>
  <si>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</si>
  <si>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</si>
  <si>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</si>
  <si>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</si>
  <si>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</si>
  <si>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</si>
  <si>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</si>
  <si>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</si>
  <si>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</si>
  <si>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</si>
  <si>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</si>
  <si>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</si>
  <si>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</si>
  <si>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</si>
  <si>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</si>
  <si>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</si>
  <si>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</si>
  <si>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</si>
  <si>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</si>
  <si>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</si>
  <si>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</si>
  <si>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</si>
  <si>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</si>
  <si>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</si>
  <si>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</si>
  <si>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</si>
  <si>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</si>
  <si>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</si>
  <si>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</si>
  <si>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</si>
  <si>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</si>
  <si>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</si>
  <si>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</si>
  <si>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</si>
  <si>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</si>
  <si>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</si>
  <si>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</si>
  <si>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</si>
  <si>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</si>
  <si>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</si>
  <si>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</si>
  <si>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</si>
  <si>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</si>
  <si>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</si>
  <si>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</si>
  <si>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</si>
  <si>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</si>
  <si>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</si>
  <si>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</si>
  <si>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</si>
  <si>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</si>
  <si>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</si>
  <si>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</si>
  <si>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</si>
  <si>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</si>
  <si>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</si>
  <si>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</si>
  <si>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</si>
  <si>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</si>
  <si>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</si>
  <si>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</si>
  <si>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</si>
  <si>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</si>
  <si>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</si>
  <si>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</si>
  <si>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</si>
  <si>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</si>
  <si>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</si>
  <si>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</si>
  <si>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</si>
  <si>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</si>
  <si>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</si>
  <si>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</si>
  <si>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</si>
  <si>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</si>
  <si>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</si>
  <si>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</si>
  <si>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</si>
  <si>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</si>
  <si>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</si>
  <si>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</si>
  <si>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</si>
  <si>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</si>
  <si>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</si>
  <si>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</si>
  <si>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</si>
  <si>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</si>
  <si>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</si>
  <si>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</si>
  <si>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</si>
  <si>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</si>
  <si>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</si>
  <si>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</si>
  <si>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</si>
  <si>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</si>
  <si>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</si>
  <si>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</si>
  <si>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</si>
  <si>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</si>
  <si>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</si>
  <si>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</si>
  <si>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</si>
  <si>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</si>
  <si>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</si>
  <si>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</si>
  <si>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</si>
  <si>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</si>
  <si>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</si>
  <si>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</si>
  <si>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</si>
  <si>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</si>
  <si>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</si>
  <si>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</si>
  <si>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</si>
  <si>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</si>
  <si>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</si>
  <si>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</si>
  <si>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</si>
  <si>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</si>
  <si>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</si>
  <si>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</si>
  <si>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</si>
  <si>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</si>
  <si>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</si>
  <si>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</si>
  <si>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</si>
  <si>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</si>
  <si>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</si>
  <si>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</si>
  <si>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</si>
  <si>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</si>
  <si>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</si>
  <si>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</si>
  <si>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</si>
  <si>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</si>
  <si>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</si>
  <si>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</si>
  <si>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</si>
  <si>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</si>
  <si>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</si>
  <si>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</si>
  <si>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</si>
  <si>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</si>
  <si>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</si>
  <si>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</si>
  <si>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</si>
  <si>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</si>
  <si>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</si>
  <si>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</si>
  <si>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</si>
  <si>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</si>
  <si>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</si>
  <si>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</si>
  <si>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</si>
  <si>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</si>
  <si>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</si>
  <si>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</si>
  <si>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</si>
  <si>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</si>
  <si>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</si>
  <si>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</si>
  <si>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</si>
  <si>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</si>
  <si>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</si>
  <si>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</si>
  <si>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</si>
  <si>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</si>
  <si>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</si>
  <si>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</si>
  <si>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</si>
  <si>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</si>
  <si>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</si>
  <si>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</si>
  <si>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</si>
  <si>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</si>
  <si>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</si>
  <si>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</si>
  <si>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</si>
  <si>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</si>
  <si>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</si>
  <si>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</si>
  <si>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</si>
  <si>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</si>
  <si>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</si>
  <si>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</si>
  <si>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</si>
  <si>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</si>
  <si>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</si>
  <si>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</si>
  <si>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</si>
  <si>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</si>
  <si>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</si>
  <si>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</si>
  <si>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</si>
  <si>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</si>
  <si>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</si>
  <si>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</si>
  <si>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</si>
  <si>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</si>
  <si>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</si>
  <si>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</si>
  <si>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</si>
  <si>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</si>
  <si>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</si>
  <si>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</si>
  <si>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</si>
  <si>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</si>
  <si>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</si>
  <si>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</si>
  <si>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</si>
  <si>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</si>
  <si>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</si>
  <si>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</si>
  <si>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</si>
  <si>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</si>
  <si>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</si>
  <si>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</si>
  <si>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</si>
  <si>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</si>
  <si>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</si>
  <si>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</si>
  <si>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</si>
  <si>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</si>
  <si>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</si>
  <si>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</si>
  <si>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</si>
  <si>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</si>
  <si>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</si>
  <si>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</si>
  <si>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</si>
  <si>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</si>
  <si>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</si>
  <si>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</si>
  <si>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</si>
  <si>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</si>
  <si>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</si>
  <si>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</si>
  <si>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</si>
  <si>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</si>
  <si>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</si>
  <si>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</si>
  <si>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</si>
  <si>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</si>
  <si>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</si>
  <si>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</si>
  <si>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</si>
  <si>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</si>
  <si>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</si>
  <si>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</si>
  <si>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</si>
  <si>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</si>
  <si>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</si>
  <si>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</si>
  <si>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</si>
  <si>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</si>
  <si>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</si>
  <si>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</si>
  <si>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</si>
  <si>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</si>
  <si>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</si>
  <si>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</si>
  <si>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</si>
  <si>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</si>
  <si>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</si>
  <si>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</si>
  <si>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</si>
  <si>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</si>
  <si>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</si>
  <si>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</si>
  <si>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</si>
  <si>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</si>
  <si>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</si>
  <si>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</si>
  <si>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</si>
  <si>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</si>
  <si>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</si>
  <si>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</si>
  <si>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</si>
  <si>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</si>
  <si>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</si>
  <si>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</si>
  <si>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</si>
  <si>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</si>
  <si>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</si>
  <si>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</si>
  <si>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</si>
  <si>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</si>
  <si>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</si>
  <si>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</si>
  <si>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</si>
  <si>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</si>
  <si>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</si>
  <si>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</si>
  <si>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</si>
  <si>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</si>
  <si>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</si>
  <si>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</si>
  <si>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</si>
  <si>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</si>
  <si>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</si>
  <si>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</si>
  <si>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</si>
  <si>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</si>
  <si>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</si>
  <si>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</si>
  <si>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</si>
  <si>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</si>
  <si>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</si>
  <si>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</si>
  <si>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</si>
  <si>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</si>
  <si>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</si>
  <si>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</si>
  <si>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</si>
  <si>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</si>
  <si>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</si>
  <si>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</si>
  <si>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</si>
  <si>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</si>
  <si>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</si>
  <si>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</si>
  <si>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</si>
  <si>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</si>
  <si>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</si>
  <si>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</si>
  <si>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</si>
  <si>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</si>
  <si>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</si>
  <si>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</si>
  <si>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</si>
  <si>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</si>
  <si>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</si>
  <si>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</si>
  <si>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</si>
  <si>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</si>
  <si>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</si>
  <si>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</si>
  <si>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</si>
  <si>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</si>
  <si>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</si>
  <si>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</si>
  <si>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</si>
  <si>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</si>
  <si>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</si>
  <si>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</si>
  <si>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</si>
  <si>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</si>
  <si>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</si>
  <si>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</si>
  <si>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</si>
  <si>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</si>
  <si>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</si>
  <si>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</si>
  <si>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</si>
  <si>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</si>
  <si>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</si>
  <si>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</si>
  <si>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</si>
  <si>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</si>
  <si>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</si>
  <si>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</si>
  <si>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</si>
  <si>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</si>
  <si>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</si>
  <si>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</si>
  <si>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</si>
  <si>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</si>
  <si>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</si>
  <si>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</si>
  <si>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</si>
  <si>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</si>
  <si>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</si>
  <si>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</si>
  <si>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</si>
  <si>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</si>
  <si>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</si>
  <si>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</si>
  <si>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</si>
  <si>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</si>
  <si>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</si>
  <si>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</si>
  <si>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</si>
  <si>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</si>
  <si>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</si>
  <si>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</si>
  <si>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</si>
  <si>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</si>
  <si>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</si>
  <si>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</si>
  <si>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</si>
  <si>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</si>
  <si>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</si>
  <si>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</si>
  <si>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</si>
  <si>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</si>
  <si>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</si>
  <si>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</si>
  <si>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</si>
  <si>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</si>
  <si>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</si>
  <si>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</si>
  <si>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</si>
  <si>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</si>
  <si>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</si>
  <si>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</si>
  <si>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</si>
  <si>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</si>
  <si>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</si>
  <si>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</si>
  <si>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</si>
  <si>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</si>
  <si>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</si>
  <si>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</si>
  <si>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</si>
  <si>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</si>
  <si>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</si>
  <si>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</si>
  <si>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</si>
  <si>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</si>
  <si>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</si>
  <si>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</si>
  <si>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</si>
  <si>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</si>
  <si>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</si>
  <si>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</si>
  <si>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</si>
  <si>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</si>
  <si>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</si>
  <si>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</si>
  <si>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</si>
  <si>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</si>
  <si>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</si>
  <si>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</si>
  <si>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</si>
  <si>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</si>
  <si>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</si>
  <si>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</si>
  <si>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</si>
  <si>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</si>
  <si>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</si>
  <si>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</si>
  <si>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</si>
  <si>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</si>
  <si>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</si>
  <si>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</si>
  <si>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</si>
  <si>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</si>
  <si>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</si>
  <si>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</si>
  <si>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</si>
  <si>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</si>
  <si>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</si>
  <si>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</si>
  <si>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</si>
  <si>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</si>
  <si>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</si>
  <si>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</si>
  <si>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</si>
  <si>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</si>
  <si>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</si>
  <si>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</si>
  <si>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</si>
  <si>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</si>
  <si>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</si>
  <si>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</si>
  <si>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</si>
  <si>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</si>
  <si>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</si>
  <si>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</si>
  <si>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</si>
  <si>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</si>
  <si>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</si>
  <si>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</si>
  <si>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</si>
  <si>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</si>
  <si>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</si>
  <si>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</si>
  <si>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</si>
  <si>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</si>
  <si>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</si>
  <si>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</si>
  <si>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</si>
  <si>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</si>
  <si>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</si>
  <si>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</si>
  <si>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</si>
  <si>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</si>
  <si>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</si>
  <si>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</si>
  <si>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</si>
  <si>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</si>
  <si>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</si>
  <si>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</si>
  <si>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</si>
  <si>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</si>
  <si>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</si>
  <si>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</si>
  <si>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</si>
  <si>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</si>
  <si>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</si>
  <si>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</si>
  <si>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</si>
  <si>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</si>
  <si>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</si>
  <si>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</si>
  <si>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</si>
  <si>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</si>
  <si>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</si>
  <si>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</si>
  <si>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</si>
  <si>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</si>
  <si>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</si>
  <si>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</si>
  <si>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</si>
  <si>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</si>
  <si>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</si>
  <si>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</si>
  <si>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</si>
  <si>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</si>
  <si>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</si>
  <si>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</si>
  <si>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</si>
  <si>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</si>
  <si>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</si>
  <si>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</si>
  <si>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</si>
  <si>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</si>
  <si>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</si>
  <si>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</si>
  <si>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</si>
  <si>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</si>
  <si>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</si>
  <si>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</si>
  <si>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</si>
  <si>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</si>
  <si>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</si>
  <si>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</si>
  <si>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</si>
  <si>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</si>
  <si>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</si>
  <si>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</si>
  <si>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</si>
  <si>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</si>
  <si>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</si>
  <si>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</si>
  <si>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</si>
  <si>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</si>
  <si>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</si>
  <si>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</si>
  <si>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</si>
  <si>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</si>
  <si>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</si>
  <si>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</si>
  <si>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</si>
  <si>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</si>
  <si>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</si>
  <si>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</si>
  <si>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</si>
  <si>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</si>
  <si>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</si>
  <si>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</si>
  <si>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</si>
  <si>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</si>
  <si>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</si>
  <si>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</si>
  <si>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</si>
  <si>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</si>
  <si>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</si>
  <si>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</si>
  <si>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</si>
  <si>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</si>
  <si>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</si>
  <si>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</si>
  <si>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</si>
  <si>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</si>
  <si>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</si>
  <si>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</si>
  <si>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</si>
  <si>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</si>
  <si>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</si>
  <si>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</si>
  <si>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</si>
  <si>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</si>
  <si>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</si>
  <si>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</si>
  <si>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</si>
  <si>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</si>
  <si>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</si>
  <si>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</si>
  <si>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</si>
  <si>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</si>
  <si>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</si>
  <si>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</si>
  <si>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</si>
  <si>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</si>
  <si>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</si>
  <si>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</si>
  <si>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</si>
  <si>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</si>
  <si>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</si>
  <si>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</si>
  <si>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</si>
  <si>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</si>
  <si>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</si>
  <si>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</si>
  <si>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</si>
  <si>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</si>
  <si>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</si>
  <si>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</si>
  <si>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</si>
  <si>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</si>
  <si>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</si>
  <si>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</si>
  <si>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</si>
  <si>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</si>
  <si>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</si>
  <si>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</si>
  <si>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</si>
  <si>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</si>
  <si>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</si>
  <si>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</si>
  <si>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</si>
  <si>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</si>
  <si>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</si>
  <si>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</si>
  <si>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</si>
  <si>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</si>
  <si>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</si>
  <si>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</si>
  <si>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</si>
  <si>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</si>
  <si>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</si>
  <si>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</si>
  <si>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</si>
  <si>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</si>
  <si>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</si>
  <si>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</si>
  <si>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</si>
  <si>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</si>
  <si>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</si>
  <si>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</si>
  <si>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</si>
  <si>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</si>
  <si>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</si>
  <si>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</si>
  <si>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</si>
  <si>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</si>
  <si>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</si>
  <si>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</si>
  <si>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</si>
  <si>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</si>
  <si>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</si>
  <si>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</si>
  <si>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</si>
  <si>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</si>
  <si>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</si>
  <si>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</si>
  <si>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</si>
  <si>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</si>
  <si>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</si>
  <si>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</si>
  <si>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</si>
  <si>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</si>
  <si>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</si>
  <si>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</si>
  <si>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</si>
  <si>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</si>
  <si>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</si>
  <si>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</si>
  <si>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</si>
  <si>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</si>
  <si>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</si>
  <si>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</si>
  <si>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</si>
  <si>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</si>
  <si>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</si>
  <si>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</si>
  <si>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</si>
  <si>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</si>
  <si>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</si>
  <si>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</si>
  <si>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</si>
  <si>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</si>
  <si>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</si>
  <si>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</si>
  <si>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</si>
  <si>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</si>
  <si>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</si>
  <si>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</si>
  <si>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</si>
  <si>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</si>
  <si>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</si>
  <si>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</si>
  <si>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</si>
  <si>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</si>
  <si>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</si>
  <si>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</si>
  <si>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</si>
  <si>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</si>
  <si>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</si>
  <si>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</si>
  <si>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</si>
  <si>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</si>
  <si>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</si>
  <si>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</si>
  <si>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</si>
  <si>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</si>
  <si>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</si>
  <si>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</si>
  <si>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</si>
  <si>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</si>
  <si>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</si>
  <si>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</si>
  <si>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</si>
  <si>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</si>
  <si>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</si>
  <si>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</si>
  <si>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</si>
  <si>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</si>
  <si>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</si>
  <si>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</si>
  <si>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</si>
  <si>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</si>
  <si>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</si>
  <si>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</si>
  <si>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</si>
  <si>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</si>
  <si>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</si>
  <si>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</si>
  <si>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</si>
  <si>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</si>
  <si>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</si>
  <si>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</si>
  <si>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</si>
  <si>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</si>
  <si>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</si>
  <si>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</si>
  <si>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</si>
  <si>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</si>
  <si>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</si>
  <si>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</si>
  <si>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</si>
  <si>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</si>
  <si>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</si>
  <si>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</si>
  <si>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</si>
  <si>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</si>
  <si>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</si>
  <si>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</si>
  <si>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</si>
  <si>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</si>
  <si>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</si>
  <si>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</si>
  <si>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</si>
  <si>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</si>
  <si>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</si>
  <si>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</si>
  <si>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</si>
  <si>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</si>
  <si>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</si>
  <si>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</si>
  <si>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</si>
  <si>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</si>
  <si>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</si>
  <si>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</si>
  <si>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</si>
  <si>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</si>
  <si>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</si>
  <si>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</si>
  <si>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</si>
  <si>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</si>
  <si>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</si>
  <si>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</si>
  <si>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</si>
  <si>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</si>
  <si>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</si>
  <si>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</si>
  <si>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</si>
  <si>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</si>
  <si>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</si>
  <si>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</si>
  <si>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</si>
  <si>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</si>
  <si>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</si>
  <si>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</si>
  <si>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</si>
  <si>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</si>
  <si>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</si>
  <si>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</si>
  <si>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</si>
  <si>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</si>
  <si>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</si>
  <si>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</si>
  <si>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</si>
  <si>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</si>
  <si>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</si>
  <si>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</si>
  <si>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</si>
  <si>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</si>
  <si>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</si>
  <si>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</si>
  <si>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</si>
  <si>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</si>
  <si>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</si>
  <si>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</si>
  <si>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</si>
  <si>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</si>
  <si>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</si>
  <si>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</si>
  <si>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</si>
  <si>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</si>
  <si>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</si>
  <si>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</si>
  <si>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</si>
  <si>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</si>
  <si>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</si>
  <si>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</si>
  <si>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</si>
  <si>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</si>
  <si>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</si>
  <si>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</si>
  <si>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</si>
  <si>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</si>
  <si>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</si>
  <si>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</si>
  <si>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</si>
  <si>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</si>
  <si>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</si>
  <si>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</si>
  <si>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</si>
  <si>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</si>
  <si>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</si>
  <si>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</si>
  <si>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</si>
  <si>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</si>
  <si>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</si>
  <si>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</si>
  <si>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</si>
  <si>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</si>
  <si>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</si>
  <si>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</si>
  <si>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</si>
  <si>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</si>
  <si>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</si>
  <si>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</si>
  <si>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</si>
  <si>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</si>
  <si>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</si>
  <si>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</si>
  <si>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</si>
  <si>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</si>
  <si>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</si>
  <si>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</si>
  <si>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</si>
  <si>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</si>
  <si>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</si>
  <si>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</si>
  <si>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</si>
  <si>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</si>
  <si>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</si>
  <si>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</si>
  <si>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</si>
  <si>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</si>
  <si>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</si>
  <si>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</si>
  <si>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</si>
  <si>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</si>
  <si>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</si>
  <si>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</si>
  <si>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</si>
  <si>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</si>
  <si>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</si>
  <si>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</si>
  <si>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</si>
  <si>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</si>
  <si>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</si>
  <si>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</si>
  <si>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</si>
  <si>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</si>
  <si>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</si>
  <si>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</si>
  <si>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</si>
  <si>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</si>
  <si>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</si>
  <si>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</si>
  <si>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</si>
  <si>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</si>
  <si>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</si>
  <si>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</si>
  <si>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</si>
  <si>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</si>
  <si>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</si>
  <si>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</si>
  <si>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</si>
  <si>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</si>
  <si>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</si>
  <si>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</si>
  <si>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</si>
  <si>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</si>
  <si>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</si>
  <si>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</si>
  <si>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</si>
  <si>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</si>
  <si>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</si>
  <si>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</si>
  <si>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</si>
  <si>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</si>
  <si>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</si>
  <si>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</si>
  <si>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</si>
  <si>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</si>
  <si>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</si>
  <si>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</si>
  <si>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</si>
  <si>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</si>
  <si>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</si>
  <si>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</si>
  <si>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</si>
  <si>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</si>
  <si>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</si>
  <si>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</si>
  <si>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</si>
  <si>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</si>
  <si>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</si>
  <si>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</si>
  <si>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</si>
  <si>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</si>
  <si>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</si>
  <si>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</si>
  <si>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</si>
  <si>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</si>
  <si>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</si>
  <si>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</si>
  <si>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</si>
  <si>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</si>
  <si>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</si>
  <si>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</si>
  <si>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</si>
  <si>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</si>
  <si>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</si>
  <si>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</si>
  <si>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</si>
  <si>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</si>
  <si>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</si>
  <si>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</si>
  <si>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</si>
  <si>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</si>
  <si>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</si>
  <si>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</si>
  <si>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</si>
  <si>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</si>
  <si>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</si>
  <si>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</si>
  <si>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</si>
  <si>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</si>
  <si>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</si>
  <si>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</si>
  <si>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</si>
  <si>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</si>
  <si>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</si>
  <si>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</si>
  <si>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</si>
  <si>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</si>
  <si>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</si>
  <si>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</si>
  <si>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</si>
  <si>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</si>
  <si>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</si>
  <si>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</si>
  <si>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</si>
  <si>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</si>
  <si>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</si>
  <si>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</si>
  <si>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</si>
  <si>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</si>
  <si>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</si>
  <si>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</si>
  <si>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</si>
  <si>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</si>
  <si>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</si>
  <si>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</si>
  <si>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</si>
  <si>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</si>
  <si>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</si>
  <si>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</si>
  <si>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</si>
  <si>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</si>
  <si>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</si>
  <si>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</si>
  <si>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</si>
  <si>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</si>
  <si>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</si>
  <si>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</si>
  <si>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</si>
  <si>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</si>
  <si>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</si>
  <si>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</si>
  <si>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</si>
  <si>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</si>
  <si>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</si>
  <si>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</si>
  <si>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</si>
  <si>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</si>
  <si>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</si>
  <si>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</si>
  <si>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</si>
  <si>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</si>
  <si>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</si>
  <si>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</si>
  <si>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</si>
  <si>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</si>
  <si>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</si>
  <si>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</si>
  <si>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</si>
  <si>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</si>
  <si>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</si>
  <si>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</si>
  <si>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</si>
  <si>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</si>
  <si>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</si>
  <si>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</si>
  <si>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</si>
  <si>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</si>
  <si>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</si>
  <si>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</si>
  <si>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</si>
  <si>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</si>
  <si>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</si>
  <si>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</si>
  <si>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</si>
  <si>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</si>
  <si>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</si>
  <si>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</si>
  <si>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</si>
  <si>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</si>
  <si>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</si>
  <si>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</si>
  <si>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</si>
  <si>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</si>
  <si>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</si>
  <si>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</si>
  <si>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</si>
  <si>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</si>
  <si>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</si>
  <si>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</si>
  <si>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</si>
  <si>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</si>
  <si>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</si>
  <si>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</si>
  <si>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</si>
  <si>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</si>
  <si>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</si>
  <si>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</si>
  <si>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</si>
  <si>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</si>
  <si>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</si>
  <si>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</si>
  <si>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</si>
  <si>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</si>
  <si>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</si>
  <si>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</si>
  <si>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</si>
  <si>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</si>
  <si>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</si>
  <si>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</si>
  <si>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</si>
  <si>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</si>
  <si>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</si>
  <si>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</si>
  <si>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</si>
  <si>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</si>
  <si>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</si>
  <si>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</si>
  <si>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</si>
  <si>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</si>
  <si>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</si>
  <si>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</si>
  <si>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</si>
  <si>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</si>
  <si>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</si>
  <si>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</si>
  <si>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</si>
  <si>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</si>
  <si>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</si>
  <si>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</si>
  <si>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</si>
  <si>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</si>
  <si>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</si>
  <si>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</si>
  <si>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</si>
  <si>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</si>
  <si>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</si>
  <si>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</si>
  <si>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</si>
  <si>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</si>
  <si>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</si>
  <si>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</si>
  <si>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</si>
  <si>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</si>
  <si>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</si>
  <si>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</si>
  <si>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</si>
  <si>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</si>
  <si>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</si>
  <si>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</si>
  <si>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</si>
  <si>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</si>
  <si>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</si>
  <si>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</si>
  <si>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</si>
  <si>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</si>
  <si>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</si>
  <si>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</si>
  <si>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</si>
  <si>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</si>
  <si>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</si>
  <si>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</si>
  <si>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</si>
  <si>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</si>
  <si>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</si>
  <si>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</si>
  <si>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</si>
  <si>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</si>
  <si>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</si>
  <si>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</si>
  <si>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</si>
  <si>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</si>
  <si>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</si>
  <si>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</si>
  <si>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</si>
  <si>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</si>
  <si>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</si>
  <si>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</si>
  <si>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</si>
  <si>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</si>
  <si>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</si>
  <si>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</si>
  <si>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</si>
  <si>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</si>
  <si>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</si>
  <si>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</si>
  <si>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</si>
  <si>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</si>
  <si>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</si>
  <si>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</si>
  <si>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</si>
  <si>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</si>
  <si>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</si>
  <si>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</si>
  <si>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</si>
  <si>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</si>
  <si>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</si>
  <si>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</si>
  <si>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</si>
  <si>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</si>
  <si>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</si>
  <si>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</si>
  <si>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</si>
  <si>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</si>
  <si>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</si>
  <si>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</si>
  <si>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</si>
  <si>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</si>
  <si>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</si>
  <si>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</si>
  <si>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</si>
  <si>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</si>
  <si>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</si>
  <si>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</si>
  <si>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</si>
  <si>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</si>
  <si>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</si>
  <si>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</si>
  <si>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</si>
  <si>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</si>
  <si>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</si>
  <si>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</si>
  <si>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</si>
  <si>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</si>
  <si>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</si>
  <si>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</si>
  <si>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</si>
  <si>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</si>
  <si>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</si>
  <si>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</si>
  <si>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</si>
  <si>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</si>
  <si>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</si>
  <si>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</si>
  <si>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</si>
  <si>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</si>
  <si>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</si>
  <si>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</si>
  <si>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</si>
  <si>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</si>
  <si>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</si>
  <si>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</si>
  <si>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</si>
  <si>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</si>
  <si>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</si>
  <si>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</si>
  <si>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</si>
  <si>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</si>
  <si>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</si>
  <si>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</si>
  <si>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</si>
  <si>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</si>
  <si>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</si>
  <si>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</si>
  <si>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</si>
  <si>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</si>
  <si>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</si>
  <si>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</si>
  <si>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</si>
  <si>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</si>
  <si>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</si>
  <si>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</si>
  <si>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</si>
  <si>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</si>
  <si>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</si>
  <si>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</si>
  <si>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</si>
  <si>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</si>
  <si>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</si>
  <si>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</si>
  <si>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</si>
  <si>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</si>
  <si>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</si>
  <si>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</si>
  <si>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</si>
  <si>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</si>
  <si>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</si>
  <si>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</si>
  <si>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</si>
  <si>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</si>
  <si>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</si>
  <si>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</si>
  <si>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</si>
  <si>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</si>
  <si>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</si>
  <si>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</si>
  <si>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</si>
  <si>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</si>
  <si>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</si>
  <si>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</si>
  <si>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</si>
  <si>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</si>
  <si>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</si>
  <si>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</si>
  <si>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</si>
  <si>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</si>
  <si>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</si>
  <si>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</si>
  <si>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</si>
  <si>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</si>
  <si>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</si>
  <si>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</si>
  <si>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</si>
  <si>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</si>
  <si>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</si>
  <si>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</si>
  <si>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</si>
  <si>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</si>
  <si>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</si>
  <si>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</si>
  <si>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</si>
  <si>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</si>
  <si>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</si>
  <si>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</si>
  <si>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</si>
  <si>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</si>
  <si>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</si>
  <si>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</si>
  <si>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</si>
  <si>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</si>
  <si>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</si>
  <si>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</si>
  <si>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</si>
  <si>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</si>
  <si>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</si>
  <si>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</si>
  <si>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</si>
  <si>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</si>
  <si>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</si>
  <si>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</si>
  <si>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</si>
  <si>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</si>
  <si>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</si>
  <si>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</si>
  <si>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</si>
  <si>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</si>
  <si>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</si>
  <si>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</si>
  <si>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</si>
  <si>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</si>
  <si>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</si>
  <si>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</si>
  <si>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</si>
  <si>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</si>
  <si>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</si>
  <si>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</si>
  <si>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</si>
  <si>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</si>
  <si>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</si>
  <si>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</si>
  <si>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</si>
  <si>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</si>
  <si>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</si>
  <si>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</si>
  <si>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</si>
  <si>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</si>
  <si>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</si>
  <si>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</si>
  <si>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</si>
  <si>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</si>
  <si>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</si>
  <si>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</si>
  <si>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</si>
  <si>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</si>
  <si>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</si>
  <si>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</si>
  <si>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</si>
  <si>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</si>
  <si>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</si>
  <si>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</si>
  <si>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</si>
  <si>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</si>
  <si>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</si>
  <si>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</si>
  <si>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</si>
  <si>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</si>
  <si>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</si>
  <si>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</si>
  <si>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</si>
  <si>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</si>
  <si>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</si>
  <si>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</si>
  <si>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</si>
  <si>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</si>
  <si>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</si>
  <si>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</si>
  <si>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</si>
  <si>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</si>
  <si>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</si>
  <si>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</si>
  <si>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</si>
  <si>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</si>
  <si>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</si>
  <si>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</si>
  <si>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</si>
  <si>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</si>
  <si>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</si>
  <si>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</si>
  <si>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</si>
  <si>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</si>
  <si>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</si>
  <si>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</si>
  <si>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</si>
  <si>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</si>
  <si>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</si>
  <si>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</si>
  <si>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</si>
  <si>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</si>
  <si>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</si>
  <si>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</si>
  <si>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</si>
  <si>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</si>
  <si>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</si>
  <si>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</si>
  <si>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</si>
  <si>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</si>
  <si>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</si>
  <si>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</si>
  <si>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</si>
  <si>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</si>
  <si>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</si>
  <si>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</si>
  <si>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</si>
  <si>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</si>
  <si>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</si>
  <si>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</si>
  <si>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</si>
  <si>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</si>
  <si>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</si>
  <si>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</si>
  <si>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</si>
  <si>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</si>
  <si>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</si>
  <si>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</si>
  <si>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</si>
  <si>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</si>
  <si>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</si>
  <si>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</si>
  <si>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</si>
  <si>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</si>
  <si>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</si>
  <si>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</si>
  <si>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</si>
  <si>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</si>
  <si>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</si>
  <si>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</si>
  <si>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</si>
  <si>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</si>
  <si>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</si>
  <si>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</si>
  <si>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</si>
  <si>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</si>
  <si>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</si>
  <si>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</si>
  <si>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</si>
  <si>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</si>
  <si>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</si>
  <si>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</si>
  <si>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</si>
  <si>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</si>
  <si>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</si>
  <si>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</si>
  <si>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</si>
  <si>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</si>
  <si>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</si>
  <si>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</si>
  <si>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</si>
  <si>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</si>
  <si>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</si>
  <si>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</si>
  <si>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</si>
  <si>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</si>
  <si>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</si>
  <si>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</si>
  <si>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</si>
  <si>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</si>
  <si>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</si>
  <si>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</si>
  <si>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</si>
  <si>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</si>
  <si>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</si>
  <si>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</si>
  <si>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</si>
  <si>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</si>
  <si>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</si>
  <si>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</si>
  <si>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</si>
  <si>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</si>
  <si>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</si>
  <si>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</si>
  <si>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</si>
  <si>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</si>
  <si>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</si>
  <si>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</si>
  <si>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</si>
  <si>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</si>
  <si>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</si>
  <si>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</si>
  <si>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</si>
  <si>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</si>
  <si>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</si>
  <si>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</si>
  <si>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</si>
  <si>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</si>
  <si>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</si>
  <si>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</si>
  <si>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</si>
  <si>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</si>
  <si>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</si>
  <si>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</si>
  <si>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</si>
  <si>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</si>
  <si>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</si>
  <si>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</si>
  <si>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</si>
  <si>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</si>
  <si>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</si>
  <si>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</si>
  <si>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</si>
  <si>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</si>
  <si>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</si>
  <si>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</si>
  <si>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</si>
  <si>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</si>
  <si>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</si>
  <si>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</si>
  <si>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</si>
  <si>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</si>
  <si>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</si>
  <si>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</si>
  <si>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</si>
  <si>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</si>
  <si>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</si>
  <si>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</si>
  <si>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</si>
  <si>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</si>
  <si>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</si>
  <si>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</si>
  <si>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</si>
  <si>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</si>
  <si>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</si>
  <si>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</si>
  <si>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</si>
  <si>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</si>
  <si>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</si>
  <si>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</si>
  <si>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</si>
  <si>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</si>
  <si>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</si>
  <si>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</si>
  <si>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</si>
  <si>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</si>
  <si>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</si>
  <si>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</si>
  <si>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</si>
  <si>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</si>
  <si>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</si>
  <si>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</si>
  <si>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</si>
  <si>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</si>
  <si>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</si>
  <si>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</si>
  <si>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</si>
  <si>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</si>
  <si>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</si>
  <si>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</si>
  <si>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</si>
  <si>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</si>
  <si>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</si>
  <si>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</si>
  <si>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</si>
  <si>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</si>
  <si>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</si>
  <si>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</si>
  <si>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</si>
  <si>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</si>
  <si>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</si>
  <si>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</si>
  <si>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</si>
  <si>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</si>
  <si>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</si>
  <si>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</si>
  <si>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</si>
  <si>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</si>
  <si>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</si>
  <si>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</si>
  <si>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</si>
  <si>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</si>
  <si>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</si>
  <si>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</si>
  <si>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</si>
  <si>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</si>
  <si>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</si>
  <si>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</si>
  <si>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</si>
  <si>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</si>
  <si>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</si>
  <si>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</si>
  <si>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</si>
  <si>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</si>
  <si>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</si>
  <si>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</si>
  <si>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</si>
  <si>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</si>
  <si>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</si>
  <si>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</si>
  <si>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</si>
  <si>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</si>
  <si>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</si>
  <si>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</si>
  <si>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</si>
  <si>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</si>
  <si>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</si>
  <si>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</si>
  <si>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</si>
  <si>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</si>
  <si>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</si>
  <si>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</si>
  <si>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</si>
  <si>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</si>
  <si>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</si>
  <si>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</si>
  <si>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</si>
  <si>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</si>
  <si>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</si>
  <si>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</si>
  <si>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</si>
  <si>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</si>
  <si>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</si>
  <si>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</si>
  <si>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</si>
  <si>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</si>
  <si>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</si>
  <si>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</si>
  <si>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</si>
  <si>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</si>
  <si>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</si>
  <si>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</si>
  <si>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</si>
  <si>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</si>
  <si>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</si>
  <si>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</si>
  <si>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</si>
  <si>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</si>
  <si>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</si>
  <si>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</si>
  <si>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</si>
  <si>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</si>
  <si>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</si>
  <si>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</si>
  <si>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</si>
  <si>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</si>
  <si>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</si>
  <si>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</si>
  <si>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</si>
  <si>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</si>
  <si>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</si>
  <si>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</si>
  <si>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</si>
  <si>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</si>
  <si>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</si>
  <si>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</si>
  <si>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</si>
  <si>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</si>
  <si>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</si>
  <si>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</si>
  <si>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</si>
  <si>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</si>
  <si>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</si>
  <si>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</si>
  <si>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</si>
  <si>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</si>
  <si>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</si>
  <si>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</si>
  <si>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</si>
  <si>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</si>
  <si>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</si>
  <si>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</si>
  <si>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</si>
  <si>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</si>
  <si>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</si>
  <si>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</si>
  <si>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</si>
  <si>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</si>
  <si>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</si>
  <si>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</si>
  <si>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</si>
  <si>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</si>
  <si>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</si>
  <si>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</si>
  <si>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</si>
  <si>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</si>
  <si>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</si>
  <si>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</si>
  <si>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</si>
  <si>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</si>
  <si>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</si>
  <si>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</si>
  <si>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</si>
  <si>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</si>
  <si>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</si>
  <si>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</si>
  <si>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</si>
  <si>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</si>
  <si>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</si>
  <si>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</si>
  <si>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</si>
  <si>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</si>
  <si>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</si>
  <si>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</si>
  <si>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</si>
  <si>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</si>
  <si>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</si>
  <si>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</si>
  <si>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</si>
  <si>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</si>
  <si>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</si>
  <si>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</si>
  <si>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</si>
  <si>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</si>
  <si>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</si>
  <si>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</si>
  <si>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</si>
  <si>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</si>
  <si>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</si>
  <si>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</si>
  <si>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</si>
  <si>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</si>
  <si>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</si>
  <si>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</si>
  <si>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</si>
  <si>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</si>
  <si>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</si>
  <si>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</si>
  <si>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</si>
  <si>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</si>
  <si>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</si>
  <si>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</si>
  <si>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</si>
  <si>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</si>
  <si>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</si>
  <si>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</si>
  <si>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</si>
  <si>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</si>
  <si>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</si>
  <si>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</si>
  <si>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</si>
  <si>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</si>
  <si>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</si>
  <si>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</si>
  <si>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</si>
  <si>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</si>
  <si>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</si>
  <si>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</si>
  <si>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</si>
  <si>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</si>
  <si>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</si>
  <si>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</si>
  <si>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</si>
  <si>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</si>
  <si>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</si>
  <si>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</si>
  <si>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</si>
  <si>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</si>
  <si>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</si>
  <si>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</si>
  <si>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</si>
  <si>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</si>
  <si>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</si>
  <si>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</si>
  <si>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</si>
  <si>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</si>
  <si>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</si>
  <si>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</si>
  <si>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</si>
  <si>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</si>
  <si>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</si>
  <si>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</si>
  <si>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</si>
  <si>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</si>
  <si>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</si>
  <si>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</si>
  <si>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</si>
  <si>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</si>
  <si>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</si>
  <si>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</si>
  <si>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</si>
  <si>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</si>
  <si>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</si>
  <si>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</si>
  <si>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</si>
  <si>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</si>
  <si>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</si>
  <si>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</si>
  <si>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</si>
  <si>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</si>
  <si>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</si>
  <si>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</si>
  <si>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</si>
  <si>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</si>
  <si>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</si>
  <si>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</si>
  <si>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</si>
  <si>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</si>
  <si>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</si>
  <si>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</si>
  <si>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</si>
  <si>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</si>
  <si>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</si>
  <si>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</si>
  <si>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</si>
  <si>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</si>
  <si>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</si>
  <si>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</si>
  <si>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</si>
  <si>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</si>
  <si>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</si>
  <si>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</si>
  <si>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</si>
  <si>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</si>
  <si>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</si>
  <si>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</si>
  <si>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</si>
  <si>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</si>
  <si>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</si>
  <si>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</si>
  <si>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</si>
  <si>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</si>
  <si>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</si>
  <si>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</si>
  <si>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</si>
  <si>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</si>
  <si>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</si>
  <si>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</si>
  <si>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</si>
  <si>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</si>
  <si>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</si>
  <si>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</si>
  <si>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</si>
  <si>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</si>
  <si>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</si>
  <si>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</si>
  <si>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</si>
  <si>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</si>
  <si>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</si>
  <si>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</si>
  <si>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</si>
  <si>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</si>
  <si>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</si>
  <si>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</si>
  <si>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</si>
  <si>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</si>
  <si>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</si>
  <si>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</si>
  <si>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</si>
  <si>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</si>
  <si>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</si>
  <si>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</si>
  <si>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</si>
  <si>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</si>
  <si>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</si>
  <si>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</si>
  <si>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</si>
  <si>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</si>
  <si>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</si>
  <si>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</si>
  <si>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</si>
  <si>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</si>
  <si>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</si>
  <si>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</si>
  <si>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</si>
  <si>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</si>
  <si>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</si>
  <si>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</si>
  <si>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</si>
  <si>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</si>
  <si>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</si>
  <si>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</si>
  <si>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</si>
  <si>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</si>
  <si>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</si>
  <si>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</si>
  <si>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</si>
  <si>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</si>
  <si>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</si>
  <si>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</si>
  <si>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</si>
  <si>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</si>
  <si>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</si>
  <si>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</si>
  <si>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</si>
  <si>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</si>
  <si>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</si>
  <si>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</si>
  <si>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</si>
  <si>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</si>
  <si>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</si>
  <si>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</si>
  <si>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</si>
  <si>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</si>
  <si>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</si>
  <si>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</si>
  <si>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</si>
  <si>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</si>
  <si>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</si>
  <si>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</si>
  <si>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</si>
  <si>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</si>
  <si>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</si>
  <si>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</si>
  <si>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</si>
  <si>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</si>
  <si>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</si>
  <si>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</si>
  <si>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</si>
  <si>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</si>
  <si>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</si>
  <si>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</si>
  <si>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</si>
  <si>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</si>
  <si>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</si>
  <si>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</si>
  <si>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</si>
  <si>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</si>
  <si>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</si>
  <si>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</si>
  <si>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</si>
  <si>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</si>
  <si>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</si>
  <si>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</si>
  <si>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</si>
  <si>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</si>
  <si>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</si>
  <si>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</si>
  <si>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</si>
  <si>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</si>
  <si>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</si>
  <si>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</si>
  <si>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</si>
  <si>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</si>
  <si>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</si>
  <si>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</si>
  <si>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</si>
  <si>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</si>
  <si>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</si>
  <si>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</si>
  <si>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</si>
  <si>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</si>
  <si>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</si>
  <si>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</si>
  <si>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</si>
  <si>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</si>
  <si>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</si>
  <si>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</si>
  <si>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</si>
  <si>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</si>
  <si>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</si>
  <si>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</si>
  <si>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</si>
  <si>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</si>
  <si>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</si>
  <si>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</si>
  <si>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</si>
  <si>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</si>
  <si>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</si>
  <si>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</si>
  <si>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</si>
  <si>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</si>
  <si>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</si>
  <si>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</si>
  <si>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</si>
  <si>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</si>
  <si>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</si>
  <si>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</si>
  <si>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</si>
  <si>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</si>
  <si>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</si>
  <si>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</si>
  <si>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</si>
  <si>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</si>
  <si>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</si>
  <si>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</si>
  <si>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</si>
  <si>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</si>
  <si>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</si>
  <si>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</si>
  <si>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</si>
  <si>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</si>
  <si>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</si>
  <si>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</si>
  <si>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</si>
  <si>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</si>
  <si>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</si>
  <si>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</si>
  <si>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</si>
  <si>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</si>
  <si>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</si>
  <si>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</si>
  <si>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</si>
  <si>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</si>
  <si>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</si>
  <si>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</si>
  <si>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</si>
  <si>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</si>
  <si>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</si>
  <si>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</si>
  <si>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</si>
  <si>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</si>
  <si>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</si>
  <si>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</si>
  <si>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</si>
  <si>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</si>
  <si>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</si>
  <si>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</si>
  <si>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</si>
  <si>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</si>
  <si>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</si>
  <si>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</si>
  <si>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</si>
  <si>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</si>
  <si>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</si>
  <si>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</si>
  <si>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</si>
  <si>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</si>
  <si>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</si>
  <si>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</si>
  <si>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</si>
  <si>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</si>
  <si>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</si>
  <si>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</si>
  <si>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</si>
  <si>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</si>
  <si>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</si>
  <si>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</si>
  <si>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</si>
  <si>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</si>
  <si>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</si>
  <si>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</si>
  <si>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</si>
  <si>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</si>
  <si>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</si>
  <si>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</si>
  <si>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</si>
  <si>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</si>
  <si>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</si>
  <si>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</si>
  <si>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</si>
  <si>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</si>
  <si>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</si>
  <si>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</si>
  <si>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</si>
  <si>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</si>
  <si>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</si>
  <si>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</si>
  <si>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</si>
  <si>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</si>
  <si>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</si>
  <si>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</si>
  <si>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</si>
  <si>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</si>
  <si>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</si>
  <si>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</si>
  <si>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</si>
  <si>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</si>
  <si>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</si>
  <si>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</si>
  <si>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</si>
  <si>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</si>
  <si>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</si>
  <si>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</si>
  <si>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</si>
  <si>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</si>
  <si>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</si>
  <si>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</si>
  <si>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</si>
  <si>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</si>
  <si>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</si>
  <si>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</si>
  <si>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</si>
  <si>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</si>
  <si>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</si>
  <si>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</si>
  <si>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</si>
  <si>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</si>
  <si>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</si>
  <si>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</si>
  <si>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</si>
  <si>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</si>
  <si>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</si>
  <si>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</si>
  <si>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</si>
  <si>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</si>
  <si>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</si>
  <si>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</si>
  <si>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</si>
  <si>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</si>
  <si>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</si>
  <si>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</si>
  <si>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</si>
  <si>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</si>
  <si>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</si>
  <si>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</si>
  <si>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</si>
  <si>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</si>
  <si>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</si>
  <si>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</si>
  <si>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</si>
  <si>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</si>
  <si>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</si>
  <si>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</si>
  <si>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</si>
  <si>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</si>
  <si>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</si>
  <si>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</si>
  <si>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</si>
  <si>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</si>
  <si>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</si>
  <si>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</si>
  <si>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</si>
  <si>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</si>
  <si>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</si>
  <si>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</si>
  <si>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</si>
  <si>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</si>
  <si>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</si>
  <si>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</si>
  <si>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</si>
  <si>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</si>
  <si>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</si>
  <si>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</si>
  <si>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</si>
  <si>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</si>
  <si>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</si>
  <si>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</si>
  <si>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</si>
  <si>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</si>
  <si>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</si>
  <si>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</si>
  <si>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</si>
  <si>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</si>
  <si>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</si>
  <si>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</si>
  <si>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</si>
  <si>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</si>
  <si>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</si>
  <si>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</si>
  <si>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</si>
  <si>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</si>
  <si>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</si>
  <si>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</si>
  <si>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</si>
  <si>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</si>
  <si>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</si>
  <si>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</si>
  <si>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</si>
  <si>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</si>
  <si>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</si>
  <si>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</si>
  <si>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</si>
  <si>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</si>
  <si>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</si>
  <si>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</si>
  <si>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</si>
  <si>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</si>
  <si>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</si>
  <si>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</si>
  <si>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</si>
  <si>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</si>
  <si>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</si>
  <si>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</si>
  <si>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</si>
  <si>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</si>
  <si>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</si>
  <si>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</si>
  <si>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</si>
  <si>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</si>
  <si>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</si>
  <si>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</si>
  <si>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</si>
  <si>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</si>
  <si>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</si>
  <si>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</si>
  <si>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</si>
  <si>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</si>
  <si>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</si>
  <si>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</si>
  <si>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</si>
  <si>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</si>
  <si>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</si>
  <si>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</si>
  <si>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</si>
  <si>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</si>
  <si>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</si>
  <si>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</si>
  <si>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</si>
  <si>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</si>
  <si>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</si>
  <si>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</si>
  <si>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</si>
  <si>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</si>
  <si>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</si>
  <si>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</si>
  <si>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</si>
  <si>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</si>
  <si>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</si>
  <si>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</si>
  <si>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</si>
  <si>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</si>
  <si>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</si>
  <si>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</si>
  <si>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</si>
  <si>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</si>
  <si>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</si>
  <si>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</si>
  <si>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</si>
  <si>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</si>
  <si>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</si>
  <si>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</si>
  <si>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</si>
  <si>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</si>
  <si>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</si>
  <si>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</si>
  <si>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</si>
  <si>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</si>
  <si>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</si>
  <si>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</si>
  <si>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</si>
  <si>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</si>
  <si>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</si>
  <si>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</si>
  <si>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</si>
  <si>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</si>
  <si>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</si>
  <si>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</si>
  <si>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</si>
  <si>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</si>
  <si>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</si>
  <si>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</si>
  <si>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</si>
  <si>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</si>
  <si>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</si>
  <si>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</si>
  <si>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</si>
  <si>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</si>
  <si>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</si>
  <si>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</si>
  <si>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</si>
  <si>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</si>
  <si>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</si>
  <si>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</si>
  <si>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</si>
  <si>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</si>
  <si>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</si>
  <si>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</si>
  <si>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</si>
  <si>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</si>
  <si>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</si>
  <si>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</si>
  <si>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</si>
  <si>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</si>
  <si>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</si>
  <si>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</si>
  <si>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</si>
  <si>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</si>
  <si>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</si>
  <si>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</si>
  <si>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</si>
  <si>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</si>
  <si>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</si>
  <si>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</si>
  <si>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</si>
  <si>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</si>
  <si>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</si>
  <si>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</si>
  <si>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</si>
  <si>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</si>
  <si>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</si>
  <si>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</si>
  <si>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</si>
  <si>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</si>
  <si>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</si>
  <si>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</si>
  <si>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</si>
  <si>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</si>
  <si>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</si>
  <si>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</si>
  <si>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</si>
  <si>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</si>
  <si>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</si>
  <si>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</si>
  <si>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</si>
  <si>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</si>
  <si>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</si>
  <si>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</si>
  <si>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</si>
  <si>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</si>
  <si>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</si>
  <si>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</si>
  <si>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</si>
  <si>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</si>
  <si>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</si>
  <si>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</si>
  <si>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</si>
  <si>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</si>
  <si>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</si>
  <si>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</si>
  <si>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</si>
  <si>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</si>
  <si>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</si>
  <si>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</si>
  <si>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</si>
  <si>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</si>
  <si>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</si>
  <si>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</si>
  <si>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</si>
  <si>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</si>
  <si>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</si>
  <si>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</si>
  <si>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</si>
  <si>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</si>
  <si>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</si>
  <si>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</si>
  <si>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</si>
  <si>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</si>
  <si>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</si>
  <si>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</si>
  <si>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</si>
  <si>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</si>
  <si>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</si>
  <si>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</si>
  <si>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</si>
  <si>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</si>
  <si>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</si>
  <si>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</si>
  <si>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</si>
  <si>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</si>
  <si>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</si>
  <si>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</si>
  <si>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</si>
  <si>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</si>
  <si>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</si>
  <si>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</si>
  <si>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</si>
  <si>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</si>
  <si>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</si>
  <si>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</si>
  <si>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</si>
  <si>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</si>
  <si>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</si>
  <si>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</si>
  <si>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</si>
  <si>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</si>
  <si>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</si>
  <si>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</si>
  <si>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</si>
  <si>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</si>
  <si>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</si>
  <si>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</si>
  <si>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</si>
  <si>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</si>
  <si>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</si>
  <si>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</si>
  <si>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</si>
  <si>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</si>
  <si>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</si>
  <si>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</si>
  <si>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</si>
  <si>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</si>
  <si>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</si>
  <si>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</si>
  <si>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</si>
  <si>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</si>
  <si>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</si>
  <si>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</si>
  <si>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</si>
  <si>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</si>
  <si>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</si>
  <si>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</si>
  <si>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</si>
  <si>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</si>
  <si>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</si>
  <si>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</si>
  <si>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</si>
  <si>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</si>
  <si>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</si>
  <si>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</si>
  <si>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</si>
  <si>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</si>
  <si>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</si>
  <si>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</si>
  <si>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</si>
  <si>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</si>
  <si>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</si>
  <si>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</si>
  <si>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</si>
  <si>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</si>
  <si>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</si>
  <si>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</si>
  <si>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</si>
  <si>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</si>
  <si>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</si>
  <si>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</si>
  <si>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</si>
  <si>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</si>
  <si>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</si>
  <si>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</si>
  <si>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</si>
  <si>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</si>
  <si>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</si>
  <si>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</si>
  <si>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</si>
  <si>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</si>
  <si>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</si>
  <si>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</si>
  <si>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</si>
  <si>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</si>
  <si>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</si>
  <si>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</si>
  <si>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</si>
  <si>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</si>
  <si>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</si>
  <si>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</si>
  <si>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</si>
  <si>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</si>
  <si>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</si>
  <si>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</si>
  <si>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</si>
  <si>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</si>
  <si>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</si>
  <si>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</si>
  <si>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</si>
  <si>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</si>
  <si>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</si>
  <si>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</si>
  <si>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</si>
  <si>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</si>
  <si>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</si>
  <si>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</si>
  <si>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</si>
  <si>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</si>
  <si>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</si>
  <si>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</si>
  <si>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</si>
  <si>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</si>
  <si>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</si>
  <si>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</si>
  <si>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</si>
  <si>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</si>
  <si>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</si>
  <si>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</si>
  <si>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</si>
  <si>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</si>
  <si>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</si>
  <si>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</si>
  <si>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</si>
  <si>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</si>
  <si>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</si>
  <si>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</si>
  <si>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</si>
  <si>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</si>
  <si>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</si>
  <si>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</si>
  <si>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</si>
  <si>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</si>
  <si>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</si>
  <si>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</si>
  <si>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</si>
  <si>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</si>
  <si>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</si>
  <si>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</si>
  <si>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</si>
  <si>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</si>
  <si>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</si>
  <si>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</si>
  <si>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</si>
  <si>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</si>
  <si>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</si>
  <si>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</si>
  <si>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</si>
  <si>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</si>
  <si>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</si>
  <si>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</si>
  <si>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</si>
  <si>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</si>
  <si>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</si>
  <si>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</si>
  <si>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</si>
  <si>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</si>
  <si>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</si>
  <si>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</si>
  <si>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</si>
  <si>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</si>
  <si>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</si>
  <si>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</si>
  <si>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</si>
  <si>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</si>
  <si>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</si>
  <si>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</si>
  <si>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</si>
  <si>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</si>
  <si>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</si>
  <si>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</si>
  <si>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</si>
  <si>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</si>
  <si>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</si>
  <si>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</si>
  <si>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</si>
  <si>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</si>
  <si>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</si>
  <si>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</si>
  <si>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</si>
  <si>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</si>
  <si>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</si>
  <si>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</si>
  <si>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</si>
  <si>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</si>
  <si>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</si>
  <si>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</si>
  <si>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</si>
  <si>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</si>
  <si>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</si>
  <si>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</si>
  <si>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</si>
  <si>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</si>
  <si>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</si>
  <si>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</si>
  <si>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</si>
  <si>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</si>
  <si>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</si>
  <si>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</si>
  <si>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</si>
  <si>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</si>
  <si>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</si>
  <si>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</si>
  <si>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</si>
  <si>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</si>
  <si>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</si>
  <si>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</si>
  <si>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</si>
  <si>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</si>
  <si>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</si>
  <si>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</si>
  <si>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</si>
  <si>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</si>
  <si>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</si>
  <si>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</si>
  <si>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</si>
  <si>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</si>
  <si>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</si>
  <si>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</si>
  <si>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</si>
  <si>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</si>
  <si>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</si>
  <si>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</si>
  <si>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</si>
  <si>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</si>
  <si>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</si>
  <si>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</si>
  <si>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</si>
  <si>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</si>
  <si>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</si>
  <si>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</si>
  <si>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</si>
  <si>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</si>
  <si>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</si>
  <si>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</si>
  <si>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</si>
  <si>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</si>
  <si>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</si>
  <si>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</si>
  <si>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</si>
  <si>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</si>
  <si>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</si>
  <si>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</si>
  <si>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</si>
  <si>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</si>
  <si>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</si>
  <si>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</si>
  <si>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</si>
  <si>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</si>
  <si>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</si>
  <si>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</si>
  <si>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</si>
  <si>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</si>
  <si>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</si>
  <si>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</si>
  <si>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</si>
  <si>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</si>
  <si>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</si>
  <si>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</si>
  <si>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</si>
  <si>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</si>
  <si>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</si>
  <si>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</si>
  <si>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</si>
  <si>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</si>
  <si>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</si>
  <si>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</si>
  <si>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</si>
  <si>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</si>
  <si>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</si>
  <si>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</si>
  <si>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</si>
  <si>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</si>
  <si>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</si>
  <si>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</si>
  <si>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</si>
  <si>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</si>
  <si>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</si>
  <si>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</si>
  <si>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</si>
  <si>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</si>
  <si>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</si>
  <si>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</si>
  <si>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</si>
  <si>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</si>
  <si>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</si>
  <si>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</si>
  <si>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</si>
  <si>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</si>
  <si>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</si>
  <si>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</si>
  <si>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</si>
  <si>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</si>
  <si>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</si>
  <si>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</si>
  <si>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</si>
  <si>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</si>
  <si>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</si>
  <si>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</si>
  <si>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</si>
  <si>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</si>
  <si>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</si>
  <si>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</si>
  <si>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</si>
  <si>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</si>
  <si>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</si>
  <si>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</si>
  <si>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</si>
  <si>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</si>
  <si>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</si>
  <si>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</si>
  <si>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</si>
  <si>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</si>
  <si>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</si>
  <si>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</si>
  <si>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</si>
  <si>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</si>
  <si>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</si>
  <si>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</si>
  <si>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</si>
  <si>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</si>
  <si>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</si>
  <si>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</si>
  <si>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</si>
  <si>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</si>
  <si>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</si>
  <si>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</si>
  <si>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</si>
  <si>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</si>
  <si>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</si>
  <si>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</si>
  <si>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</si>
  <si>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</si>
  <si>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</si>
  <si>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</si>
  <si>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</si>
  <si>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</si>
  <si>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</si>
  <si>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</si>
  <si>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</si>
  <si>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</si>
  <si>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</si>
  <si>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</si>
  <si>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</si>
  <si>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</si>
  <si>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</si>
  <si>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</si>
  <si>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</si>
  <si>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</si>
  <si>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</si>
  <si>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</si>
  <si>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</si>
  <si>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</si>
  <si>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</si>
  <si>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</si>
  <si>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</si>
  <si>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</si>
  <si>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</si>
  <si>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</si>
  <si>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</si>
  <si>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</si>
  <si>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</si>
  <si>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</si>
  <si>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</si>
  <si>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</si>
  <si>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</si>
  <si>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</si>
  <si>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</si>
  <si>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</si>
  <si>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</si>
  <si>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</si>
  <si>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</si>
  <si>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</si>
  <si>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</si>
  <si>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</si>
  <si>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</si>
  <si>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</si>
  <si>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</si>
  <si>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</si>
  <si>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</si>
  <si>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</si>
  <si>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</si>
  <si>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</si>
  <si>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</si>
  <si>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</si>
  <si>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</si>
  <si>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</si>
  <si>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</si>
  <si>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</si>
  <si>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</si>
  <si>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</si>
  <si>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</si>
  <si>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</si>
  <si>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</si>
  <si>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</si>
  <si>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</si>
  <si>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</si>
  <si>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</si>
  <si>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</si>
  <si>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</si>
  <si>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</si>
  <si>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</si>
  <si>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</si>
  <si>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</si>
  <si>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</si>
  <si>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</si>
  <si>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</si>
  <si>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</si>
  <si>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</si>
  <si>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</si>
  <si>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</si>
  <si>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</si>
  <si>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</si>
  <si>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</si>
  <si>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</si>
  <si>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</si>
  <si>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</si>
  <si>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</si>
  <si>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</si>
  <si>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</si>
  <si>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</si>
  <si>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</si>
  <si>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</si>
  <si>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</si>
  <si>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</si>
  <si>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</si>
  <si>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</si>
  <si>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</si>
  <si>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</si>
  <si>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</si>
  <si>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</si>
  <si>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</si>
  <si>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</si>
  <si>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</si>
  <si>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</si>
  <si>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</si>
  <si>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</si>
  <si>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</si>
  <si>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</si>
  <si>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</si>
  <si>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</si>
  <si>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</si>
  <si>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</si>
  <si>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</si>
  <si>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</si>
  <si>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</si>
  <si>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</si>
  <si>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</si>
  <si>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</si>
  <si>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</si>
  <si>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</si>
  <si>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</si>
  <si>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</si>
  <si>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</si>
  <si>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</si>
  <si>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</si>
  <si>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</si>
  <si>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</si>
  <si>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</si>
  <si>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</si>
  <si>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</si>
  <si>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</si>
  <si>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</si>
  <si>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</si>
  <si>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</si>
  <si>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</si>
  <si>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</si>
  <si>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</si>
  <si>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</si>
  <si>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</si>
  <si>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</si>
  <si>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</si>
  <si>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</si>
  <si>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</si>
  <si>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</si>
  <si>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</si>
  <si>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</si>
  <si>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</si>
  <si>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</si>
  <si>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</si>
  <si>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</si>
  <si>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</si>
  <si>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</si>
  <si>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</si>
  <si>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</si>
  <si>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</si>
  <si>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</si>
  <si>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</si>
  <si>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</si>
  <si>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</si>
  <si>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</si>
  <si>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</si>
  <si>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</si>
  <si>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</si>
  <si>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</si>
  <si>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</si>
  <si>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</si>
  <si>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</si>
  <si>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</si>
  <si>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</si>
  <si>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</si>
  <si>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</si>
  <si>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</si>
  <si>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</si>
  <si>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</si>
  <si>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</si>
  <si>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</si>
  <si>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</si>
  <si>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</si>
  <si>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</si>
  <si>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</si>
  <si>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</si>
  <si>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</si>
  <si>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</si>
  <si>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</si>
  <si>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</si>
  <si>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</si>
  <si>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</si>
  <si>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</si>
  <si>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</si>
  <si>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</si>
  <si>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</si>
  <si>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</si>
  <si>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</si>
  <si>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</si>
  <si>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</si>
  <si>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</si>
  <si>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</si>
  <si>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</si>
  <si>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</si>
  <si>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</si>
  <si>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</si>
  <si>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</si>
  <si>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</si>
  <si>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</si>
  <si>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</si>
  <si>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</si>
  <si>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</si>
  <si>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</si>
  <si>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</si>
  <si>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</si>
  <si>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</si>
  <si>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</si>
  <si>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</si>
  <si>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</si>
  <si>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</si>
  <si>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</si>
  <si>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</si>
  <si>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</si>
  <si>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</si>
  <si>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</si>
  <si>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</si>
  <si>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</si>
  <si>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</si>
  <si>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</si>
  <si>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</si>
  <si>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</si>
  <si>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</si>
  <si>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</si>
  <si>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</si>
  <si>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</si>
  <si>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</si>
  <si>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</si>
  <si>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</si>
  <si>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</si>
  <si>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</si>
  <si>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</si>
  <si>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</si>
  <si>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</si>
  <si>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</si>
  <si>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</si>
  <si>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</si>
  <si>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</si>
  <si>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</si>
  <si>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</si>
  <si>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</si>
  <si>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</si>
  <si>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</si>
  <si>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</si>
  <si>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</si>
  <si>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</si>
  <si>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</si>
  <si>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</si>
  <si>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</si>
  <si>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</si>
  <si>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</si>
  <si>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</si>
  <si>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</si>
  <si>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</si>
  <si>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</si>
  <si>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</si>
  <si>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</si>
  <si>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</si>
  <si>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</si>
  <si>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</si>
  <si>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</si>
  <si>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</si>
  <si>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</si>
  <si>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</si>
  <si>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</si>
  <si>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</si>
  <si>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</si>
  <si>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</si>
  <si>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</si>
  <si>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</si>
  <si>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</si>
  <si>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</si>
  <si>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</si>
  <si>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</si>
  <si>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</si>
  <si>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</si>
  <si>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</si>
  <si>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</si>
  <si>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</si>
  <si>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</si>
  <si>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</si>
  <si>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</si>
  <si>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</si>
  <si>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</si>
  <si>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</si>
  <si>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</si>
  <si>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</si>
  <si>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</si>
  <si>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</si>
  <si>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</si>
  <si>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</si>
  <si>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</si>
  <si>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</si>
  <si>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</si>
  <si>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</si>
  <si>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</si>
  <si>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</si>
  <si>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</si>
  <si>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</si>
  <si>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</si>
  <si>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</si>
  <si>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</si>
  <si>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</si>
  <si>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</si>
  <si>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</si>
  <si>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</si>
  <si>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</si>
  <si>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</si>
  <si>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</si>
  <si>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</si>
  <si>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</si>
  <si>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</si>
  <si>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</si>
  <si>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</si>
  <si>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</si>
  <si>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</si>
  <si>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</si>
  <si>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</si>
  <si>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</si>
  <si>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</si>
  <si>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</si>
  <si>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</si>
  <si>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</si>
  <si>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</si>
  <si>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</si>
  <si>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</si>
  <si>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</si>
  <si>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</si>
  <si>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</si>
  <si>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</si>
  <si>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</si>
  <si>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</si>
  <si>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</si>
  <si>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</si>
  <si>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</si>
  <si>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</si>
  <si>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</si>
  <si>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</si>
  <si>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</si>
  <si>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</si>
  <si>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</si>
  <si>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</si>
  <si>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</si>
  <si>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</si>
  <si>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</si>
  <si>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</si>
  <si>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</si>
  <si>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</si>
  <si>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</si>
  <si>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</si>
  <si>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</si>
  <si>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</si>
  <si>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</si>
  <si>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</si>
  <si>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</si>
  <si>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</si>
  <si>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</si>
  <si>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</si>
  <si>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</si>
  <si>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</si>
  <si>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</si>
  <si>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</si>
  <si>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</si>
  <si>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</si>
  <si>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</si>
  <si>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</si>
  <si>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</si>
  <si>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</si>
  <si>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</si>
  <si>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</si>
  <si>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</si>
  <si>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</si>
  <si>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</si>
  <si>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</si>
  <si>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</si>
  <si>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</si>
  <si>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</si>
  <si>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</si>
  <si>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</si>
  <si>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</si>
  <si>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</si>
  <si>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</si>
  <si>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</si>
  <si>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</si>
  <si>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</si>
  <si>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</si>
  <si>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</si>
  <si>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</si>
  <si>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</si>
  <si>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</si>
  <si>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</si>
  <si>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</si>
  <si>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</si>
  <si>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</si>
  <si>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</si>
  <si>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</si>
  <si>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</si>
  <si>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</si>
  <si>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</si>
  <si>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</si>
  <si>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</si>
  <si>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</si>
  <si>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</si>
  <si>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</si>
  <si>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</si>
  <si>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</si>
  <si>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</si>
  <si>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</si>
  <si>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</si>
  <si>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</si>
  <si>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</si>
  <si>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</si>
  <si>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</si>
  <si>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</si>
  <si>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</si>
  <si>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</si>
  <si>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</si>
  <si>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</si>
  <si>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</si>
  <si>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</si>
  <si>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</si>
  <si>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</si>
  <si>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</si>
  <si>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</si>
  <si>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</si>
  <si>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</si>
  <si>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</si>
  <si>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</si>
  <si>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</si>
  <si>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</si>
  <si>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</si>
  <si>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</si>
  <si>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</si>
  <si>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</si>
  <si>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</si>
  <si>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</si>
  <si>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</si>
  <si>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</si>
  <si>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</si>
  <si>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</si>
  <si>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</si>
  <si>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</si>
  <si>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</si>
  <si>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</si>
  <si>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</si>
  <si>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</si>
  <si>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</si>
  <si>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</si>
  <si>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</si>
  <si>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</si>
  <si>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</si>
  <si>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</si>
  <si>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</si>
  <si>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</si>
  <si>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</si>
  <si>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</si>
  <si>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</si>
  <si>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</si>
  <si>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</si>
  <si>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</si>
  <si>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</si>
  <si>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</si>
  <si>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</si>
  <si>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</si>
  <si>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</si>
  <si>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</si>
  <si>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</si>
  <si>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</si>
  <si>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</si>
  <si>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</si>
  <si>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</si>
  <si>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</si>
  <si>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</si>
  <si>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</si>
  <si>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</si>
  <si>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</si>
  <si>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</si>
  <si>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</si>
  <si>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</si>
  <si>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</si>
  <si>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</si>
  <si>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</si>
  <si>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</si>
  <si>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</si>
  <si>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</si>
  <si>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</si>
  <si>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</si>
  <si>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</si>
  <si>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</si>
  <si>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</si>
  <si>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</si>
  <si>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</si>
  <si>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</si>
  <si>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</si>
  <si>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</si>
  <si>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</si>
  <si>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</si>
  <si>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</si>
  <si>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</si>
  <si>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</si>
  <si>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</si>
  <si>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</si>
  <si>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</si>
  <si>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</si>
  <si>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</si>
  <si>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</si>
  <si>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</si>
  <si>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</si>
  <si>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</si>
  <si>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</si>
  <si>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</si>
  <si>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</si>
  <si>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</si>
  <si>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</si>
  <si>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</si>
  <si>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</si>
  <si>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</si>
  <si>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</si>
  <si>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</si>
  <si>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</si>
  <si>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</si>
  <si>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</si>
  <si>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</si>
  <si>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</si>
  <si>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</si>
  <si>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</si>
  <si>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</si>
  <si>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</si>
  <si>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</si>
  <si>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</si>
  <si>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</si>
  <si>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</si>
  <si>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</si>
  <si>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</si>
  <si>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</si>
  <si>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</si>
  <si>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</si>
  <si>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</si>
  <si>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</si>
  <si>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</si>
  <si>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</si>
  <si>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</si>
  <si>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</si>
  <si>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</si>
  <si>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</si>
  <si>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</si>
  <si>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</si>
  <si>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</si>
  <si>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</si>
  <si>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</si>
  <si>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</si>
  <si>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</si>
  <si>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</si>
  <si>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</si>
  <si>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</si>
  <si>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</si>
  <si>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</si>
  <si>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</si>
  <si>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</si>
  <si>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</si>
  <si>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</si>
  <si>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</si>
  <si>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</si>
  <si>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</si>
  <si>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</si>
  <si>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</si>
  <si>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</si>
  <si>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</si>
  <si>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</si>
  <si>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</si>
  <si>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</si>
  <si>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</si>
  <si>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</si>
  <si>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</si>
  <si>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</si>
  <si>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</si>
  <si>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</si>
  <si>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</si>
  <si>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</si>
  <si>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</si>
  <si>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</si>
  <si>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</si>
  <si>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</si>
  <si>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</si>
  <si>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</si>
  <si>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</si>
  <si>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</si>
  <si>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</si>
  <si>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</si>
  <si>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</si>
  <si>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</si>
  <si>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</si>
  <si>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</si>
  <si>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</si>
  <si>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</si>
  <si>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</si>
  <si>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</si>
  <si>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</si>
  <si>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</si>
  <si>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</si>
  <si>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</si>
  <si>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</si>
  <si>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</si>
  <si>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</si>
  <si>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</si>
  <si>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</si>
  <si>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</si>
  <si>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</si>
  <si>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</si>
  <si>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</si>
  <si>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</si>
  <si>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</si>
  <si>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</si>
  <si>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</si>
  <si>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</si>
  <si>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</si>
  <si>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</si>
  <si>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</si>
  <si>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</si>
  <si>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</si>
  <si>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</si>
  <si>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</si>
  <si>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</si>
  <si>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</si>
  <si>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</si>
  <si>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</si>
  <si>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</si>
  <si>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</si>
  <si>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</si>
  <si>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</si>
  <si>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</si>
  <si>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</si>
  <si>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</si>
  <si>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</si>
  <si>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</si>
  <si>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</si>
  <si>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</si>
  <si>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</si>
  <si>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</si>
  <si>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</si>
  <si>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</si>
  <si>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</si>
  <si>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</si>
  <si>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</si>
  <si>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</si>
  <si>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</si>
  <si>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</si>
  <si>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</si>
  <si>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</si>
  <si>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</si>
  <si>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</si>
  <si>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</si>
  <si>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</si>
  <si>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</si>
  <si>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</si>
  <si>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</si>
  <si>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</si>
  <si>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</si>
  <si>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</si>
  <si>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</si>
  <si>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</si>
  <si>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</si>
  <si>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</si>
  <si>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</si>
  <si>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</si>
  <si>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</si>
  <si>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</si>
  <si>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</si>
  <si>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</si>
  <si>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</si>
  <si>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</si>
  <si>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</si>
  <si>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</si>
  <si>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</si>
  <si>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</si>
  <si>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</si>
  <si>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</si>
  <si>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</si>
  <si>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</si>
  <si>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</si>
  <si>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</si>
  <si>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</si>
  <si>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</si>
  <si>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</si>
  <si>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</si>
  <si>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</si>
  <si>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</si>
  <si>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</si>
  <si>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</si>
  <si>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</si>
  <si>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</si>
  <si>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</si>
  <si>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</si>
  <si>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</si>
  <si>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</si>
  <si>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</si>
  <si>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</si>
  <si>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</si>
  <si>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</si>
  <si>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</si>
  <si>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</si>
  <si>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</si>
  <si>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</si>
  <si>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</si>
  <si>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</si>
  <si>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</si>
  <si>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</si>
  <si>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</si>
  <si>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</si>
  <si>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</si>
  <si>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</si>
  <si>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</si>
  <si>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</si>
  <si>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</si>
  <si>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</si>
  <si>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</si>
  <si>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</si>
  <si>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</si>
  <si>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</si>
  <si>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</si>
  <si>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</si>
  <si>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</si>
  <si>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</si>
  <si>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</si>
  <si>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</si>
  <si>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</si>
  <si>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</si>
  <si>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</si>
  <si>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</si>
  <si>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</si>
  <si>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</si>
  <si>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</si>
  <si>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</si>
  <si>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</si>
  <si>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</si>
  <si>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</si>
  <si>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</si>
  <si>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</si>
  <si>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</si>
  <si>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</si>
  <si>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</si>
  <si>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</si>
  <si>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</si>
  <si>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</si>
  <si>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</si>
  <si>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</si>
  <si>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</si>
  <si>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</si>
  <si>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</si>
  <si>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</si>
  <si>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</si>
  <si>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</si>
  <si>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</si>
  <si>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</si>
  <si>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</si>
  <si>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</si>
  <si>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</si>
  <si>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</si>
  <si>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</si>
  <si>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</si>
  <si>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</si>
  <si>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</si>
  <si>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</si>
  <si>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</si>
  <si>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</si>
  <si>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</si>
  <si>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</si>
  <si>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</si>
  <si>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</si>
  <si>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</si>
  <si>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</si>
  <si>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</si>
  <si>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</si>
  <si>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</si>
  <si>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</si>
  <si>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</si>
  <si>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</si>
  <si>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</si>
  <si>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</si>
  <si>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</si>
  <si>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</si>
  <si>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</si>
  <si>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</si>
  <si>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</si>
  <si>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</si>
  <si>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</si>
  <si>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</si>
  <si>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</si>
  <si>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</si>
  <si>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</si>
  <si>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</si>
  <si>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</si>
  <si>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</si>
  <si>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</si>
  <si>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</si>
  <si>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</si>
  <si>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</si>
  <si>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</si>
  <si>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</si>
  <si>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</si>
  <si>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</si>
  <si>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</si>
  <si>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</si>
  <si>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</si>
  <si>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</si>
  <si>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</si>
  <si>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</si>
  <si>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</si>
  <si>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</si>
  <si>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</si>
  <si>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</si>
  <si>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</si>
  <si>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</si>
  <si>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</si>
  <si>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</si>
  <si>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</si>
  <si>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</si>
  <si>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</si>
  <si>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</si>
  <si>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</si>
  <si>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</si>
  <si>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</si>
  <si>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</si>
  <si>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</si>
  <si>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</si>
  <si>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</si>
  <si>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</si>
  <si>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</si>
  <si>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</si>
  <si>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</si>
  <si>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</si>
  <si>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</si>
  <si>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</si>
  <si>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</si>
  <si>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</si>
  <si>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</si>
  <si>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</si>
  <si>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</si>
  <si>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</si>
  <si>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</si>
  <si>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</si>
  <si>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</si>
  <si>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</si>
  <si>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</si>
  <si>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</si>
  <si>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</si>
  <si>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</si>
  <si>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</si>
  <si>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</si>
  <si>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</si>
  <si>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</si>
  <si>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</si>
  <si>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</si>
  <si>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</si>
  <si>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</si>
  <si>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</si>
  <si>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</si>
  <si>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</si>
  <si>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</si>
  <si>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</si>
  <si>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</si>
  <si>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</si>
  <si>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</si>
  <si>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</si>
  <si>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</si>
  <si>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</si>
  <si>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</si>
  <si>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</si>
  <si>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</si>
  <si>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</si>
  <si>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</si>
  <si>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</si>
  <si>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</si>
  <si>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</si>
  <si>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</si>
  <si>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</si>
  <si>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</si>
  <si>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</si>
  <si>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</si>
  <si>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</si>
  <si>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</si>
  <si>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</si>
  <si>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</si>
  <si>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</si>
  <si>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</si>
  <si>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</si>
  <si>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</si>
  <si>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</si>
  <si>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</si>
  <si>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</si>
  <si>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</si>
  <si>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</si>
  <si>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</si>
  <si>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</si>
  <si>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</si>
  <si>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</si>
  <si>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</si>
  <si>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</si>
  <si>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</si>
  <si>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</si>
  <si>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</si>
  <si>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</si>
  <si>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</si>
  <si>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</si>
  <si>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</si>
  <si>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</si>
  <si>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</si>
  <si>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</si>
  <si>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</si>
  <si>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</si>
  <si>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</si>
  <si>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</si>
  <si>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</si>
  <si>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</si>
  <si>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</si>
  <si>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</si>
  <si>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</si>
  <si>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</si>
  <si>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</si>
  <si>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</si>
  <si>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</si>
  <si>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</si>
  <si>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</si>
  <si>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</si>
  <si>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</si>
  <si>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</si>
  <si>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</si>
  <si>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</si>
  <si>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</si>
  <si>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</si>
  <si>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</si>
  <si>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</si>
  <si>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</si>
  <si>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</si>
  <si>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</si>
  <si>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</si>
  <si>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</si>
  <si>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</si>
  <si>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</si>
  <si>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</si>
  <si>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</si>
  <si>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</si>
  <si>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</si>
  <si>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</si>
  <si>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</si>
  <si>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</si>
  <si>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</si>
  <si>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</si>
  <si>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</si>
  <si>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</si>
  <si>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</si>
  <si>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</si>
  <si>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</si>
  <si>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</si>
  <si>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</si>
  <si>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</si>
  <si>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</si>
  <si>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</si>
  <si>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</si>
  <si>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</si>
  <si>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</si>
  <si>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</si>
  <si>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</si>
  <si>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</si>
  <si>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</si>
  <si>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</si>
  <si>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</si>
  <si>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</si>
  <si>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</si>
  <si>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</si>
  <si>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</si>
  <si>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</si>
  <si>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</si>
  <si>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</si>
  <si>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</si>
  <si>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</si>
  <si>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</si>
  <si>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</si>
  <si>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</si>
  <si>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</si>
  <si>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</si>
  <si>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</si>
  <si>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</si>
  <si>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</si>
  <si>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</si>
  <si>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</si>
  <si>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</si>
  <si>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</si>
  <si>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</si>
  <si>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</si>
  <si>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</si>
  <si>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</si>
  <si>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</si>
  <si>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</si>
  <si>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</si>
  <si>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</si>
  <si>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</si>
  <si>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</si>
  <si>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</si>
  <si>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</si>
  <si>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</si>
  <si>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</si>
  <si>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</si>
  <si>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</si>
  <si>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</si>
  <si>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</si>
  <si>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</si>
  <si>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</si>
  <si>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</si>
  <si>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</si>
  <si>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</si>
  <si>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</si>
  <si>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</si>
  <si>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</si>
  <si>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</si>
  <si>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</si>
  <si>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</si>
  <si>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</si>
  <si>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</si>
  <si>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</si>
  <si>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</si>
  <si>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</si>
  <si>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</si>
  <si>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</si>
  <si>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</si>
  <si>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</si>
  <si>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</si>
  <si>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</si>
  <si>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</si>
  <si>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</si>
  <si>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</si>
  <si>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</si>
  <si>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</si>
  <si>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</si>
  <si>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</si>
  <si>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</si>
  <si>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</si>
  <si>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</si>
  <si>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</si>
  <si>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</si>
  <si>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</si>
  <si>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</si>
  <si>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</si>
  <si>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</si>
  <si>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</si>
  <si>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</si>
  <si>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</si>
  <si>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</si>
  <si>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</si>
  <si>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</si>
  <si>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</si>
  <si>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</si>
  <si>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</si>
  <si>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</si>
  <si>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</si>
  <si>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</si>
  <si>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</si>
  <si>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</si>
  <si>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</si>
  <si>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</si>
  <si>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</si>
  <si>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</si>
  <si>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</si>
  <si>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</si>
  <si>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</si>
  <si>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</si>
  <si>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</si>
  <si>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</si>
  <si>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</si>
  <si>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</si>
  <si>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</si>
  <si>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</si>
  <si>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</si>
  <si>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</si>
  <si>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</si>
  <si>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</si>
  <si>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</si>
  <si>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</si>
  <si>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</si>
  <si>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</si>
  <si>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</si>
  <si>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</si>
  <si>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</si>
  <si>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</si>
  <si>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</si>
  <si>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</si>
  <si>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</si>
  <si>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</si>
  <si>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</si>
  <si>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</si>
  <si>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</si>
  <si>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</si>
  <si>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</si>
  <si>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</si>
  <si>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</si>
  <si>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</si>
  <si>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</si>
  <si>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</si>
  <si>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</si>
  <si>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</si>
  <si>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</si>
  <si>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</si>
  <si>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</si>
  <si>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</si>
  <si>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</si>
  <si>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</si>
  <si>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</si>
  <si>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</si>
  <si>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</si>
  <si>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</si>
  <si>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</si>
  <si>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</si>
  <si>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</si>
  <si>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</si>
  <si>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</si>
  <si>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</si>
  <si>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</si>
  <si>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</si>
  <si>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</si>
  <si>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</si>
  <si>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</si>
  <si>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</si>
  <si>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</si>
  <si>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</si>
  <si>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</si>
  <si>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</si>
  <si>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</si>
  <si>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</si>
  <si>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</si>
  <si>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</si>
  <si>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</si>
  <si>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</si>
  <si>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</si>
  <si>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</si>
  <si>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</si>
  <si>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</si>
  <si>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</si>
  <si>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</si>
  <si>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</si>
  <si>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</si>
  <si>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</si>
  <si>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</si>
  <si>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</si>
  <si>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</si>
  <si>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</si>
  <si>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</si>
  <si>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</si>
  <si>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</si>
  <si>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</si>
  <si>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</si>
  <si>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</si>
  <si>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</si>
  <si>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</si>
  <si>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</si>
  <si>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</si>
  <si>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</si>
  <si>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</si>
  <si>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</si>
  <si>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</si>
  <si>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</si>
  <si>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</si>
  <si>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</si>
  <si>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</si>
  <si>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</si>
  <si>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</si>
  <si>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</si>
  <si>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</si>
  <si>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</si>
  <si>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</si>
  <si>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</si>
  <si>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</si>
  <si>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</si>
  <si>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</si>
  <si>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</si>
  <si>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</si>
  <si>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</si>
  <si>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</si>
  <si>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</si>
  <si>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</si>
  <si>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</si>
  <si>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</si>
  <si>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</si>
  <si>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</si>
  <si>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</si>
  <si>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</si>
  <si>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</si>
  <si>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</si>
  <si>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</si>
  <si>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</si>
  <si>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</si>
  <si>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</si>
  <si>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</si>
  <si>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</si>
  <si>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</si>
  <si>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</si>
  <si>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</si>
  <si>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</si>
  <si>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</si>
  <si>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</si>
  <si>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</si>
  <si>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</si>
  <si>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</si>
  <si>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</si>
  <si>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</si>
  <si>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</si>
  <si>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</si>
  <si>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</si>
  <si>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</si>
  <si>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</si>
  <si>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</si>
  <si>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</si>
  <si>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</si>
  <si>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</si>
  <si>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</si>
  <si>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</si>
  <si>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</si>
  <si>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</si>
  <si>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</si>
  <si>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</si>
  <si>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</si>
  <si>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</si>
  <si>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</si>
  <si>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</si>
  <si>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</si>
  <si>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</si>
  <si>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</si>
  <si>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</si>
  <si>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</si>
  <si>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</si>
  <si>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</si>
  <si>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</si>
  <si>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</si>
  <si>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</si>
  <si>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</si>
  <si>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</si>
  <si>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</si>
  <si>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</si>
  <si>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</si>
  <si>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</si>
  <si>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</si>
  <si>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</si>
  <si>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</si>
  <si>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</si>
  <si>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</si>
  <si>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</si>
  <si>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</si>
  <si>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</si>
  <si>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</si>
  <si>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</si>
  <si>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</si>
  <si>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</si>
  <si>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</si>
  <si>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</si>
  <si>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</si>
  <si>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</si>
  <si>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</si>
  <si>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</si>
  <si>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</si>
  <si>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</si>
  <si>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</si>
  <si>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</si>
  <si>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</si>
  <si>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</si>
  <si>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</si>
  <si>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</si>
  <si>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</si>
  <si>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</si>
  <si>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</si>
  <si>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</si>
  <si>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</si>
  <si>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</si>
  <si>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</si>
  <si>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</si>
  <si>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</si>
  <si>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</si>
  <si>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</si>
  <si>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</si>
  <si>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</si>
  <si>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</si>
  <si>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</si>
  <si>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</si>
  <si>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</si>
  <si>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</si>
  <si>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</si>
  <si>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</si>
  <si>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</si>
  <si>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</si>
  <si>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</si>
  <si>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</si>
  <si>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</si>
  <si>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</si>
  <si>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</si>
  <si>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</si>
  <si>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</si>
  <si>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</si>
  <si>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</si>
  <si>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</si>
  <si>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</si>
  <si>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</si>
  <si>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</si>
  <si>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</si>
  <si>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</si>
  <si>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</si>
  <si>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</si>
  <si>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</si>
  <si>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</si>
  <si>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</si>
  <si>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</si>
  <si>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</si>
  <si>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</si>
  <si>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</si>
  <si>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</si>
  <si>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</si>
  <si>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</si>
  <si>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</si>
  <si>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</si>
  <si>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</si>
  <si>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</si>
  <si>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</si>
  <si>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</si>
  <si>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</si>
  <si>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</si>
  <si>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</si>
  <si>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</si>
  <si>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</si>
  <si>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</si>
  <si>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</si>
  <si>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</si>
  <si>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</si>
  <si>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</si>
  <si>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</si>
  <si>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</si>
  <si>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</si>
  <si>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</si>
  <si>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</si>
  <si>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</si>
  <si>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</si>
  <si>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</si>
  <si>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</si>
  <si>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</si>
  <si>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</si>
  <si>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</si>
  <si>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</si>
  <si>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</si>
  <si>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</si>
  <si>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</si>
  <si>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</si>
  <si>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</si>
  <si>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</si>
  <si>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</si>
  <si>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</si>
  <si>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</si>
  <si>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</si>
  <si>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</si>
  <si>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</si>
  <si>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</si>
  <si>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</si>
  <si>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</si>
  <si>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</si>
  <si>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</si>
  <si>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</si>
  <si>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</si>
  <si>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</si>
  <si>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</si>
  <si>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</si>
  <si>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</si>
  <si>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</si>
  <si>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</si>
  <si>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</si>
  <si>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</si>
  <si>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</si>
  <si>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</si>
  <si>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</si>
  <si>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</si>
  <si>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</si>
  <si>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</si>
  <si>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</si>
  <si>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</si>
  <si>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</si>
  <si>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</si>
  <si>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</si>
  <si>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</si>
  <si>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</si>
  <si>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</si>
  <si>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</si>
  <si>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</si>
  <si>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</si>
  <si>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</si>
  <si>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</si>
  <si>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</si>
  <si>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</si>
  <si>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</si>
  <si>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</si>
  <si>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</si>
  <si>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</si>
  <si>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</si>
  <si>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</si>
  <si>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</si>
  <si>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</si>
  <si>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</si>
  <si>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</si>
  <si>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</si>
  <si>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</si>
  <si>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</si>
  <si>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</si>
  <si>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</si>
  <si>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</si>
  <si>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</si>
  <si>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</si>
  <si>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</si>
  <si>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</si>
  <si>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</si>
  <si>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</si>
  <si>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</si>
  <si>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</si>
  <si>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</si>
  <si>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</si>
  <si>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</si>
  <si>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</si>
  <si>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</si>
  <si>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</si>
  <si>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</si>
  <si>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</si>
  <si>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</si>
  <si>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</si>
  <si>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</si>
  <si>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</si>
  <si>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</si>
  <si>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</si>
  <si>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</si>
  <si>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</si>
  <si>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</si>
  <si>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</si>
  <si>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</si>
  <si>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</si>
  <si>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</si>
  <si>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</si>
  <si>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</si>
  <si>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</si>
  <si>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</si>
  <si>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</si>
  <si>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</si>
  <si>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</si>
  <si>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</si>
  <si>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</si>
  <si>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</si>
  <si>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</si>
  <si>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</si>
  <si>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</si>
  <si>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</si>
  <si>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</si>
  <si>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</si>
  <si>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</si>
  <si>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</si>
  <si>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</si>
  <si>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</si>
  <si>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</si>
  <si>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</si>
  <si>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</si>
  <si>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</si>
  <si>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</si>
  <si>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</si>
  <si>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</si>
  <si>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</si>
  <si>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</si>
  <si>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</si>
  <si>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</si>
  <si>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</si>
  <si>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</si>
  <si>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</si>
  <si>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</si>
  <si>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</si>
  <si>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</si>
  <si>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</si>
  <si>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</si>
  <si>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</si>
  <si>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</si>
  <si>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</si>
  <si>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</si>
  <si>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</si>
  <si>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</si>
  <si>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</si>
  <si>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</si>
  <si>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</si>
  <si>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</si>
  <si>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</si>
  <si>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</si>
  <si>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</si>
  <si>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</si>
  <si>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</si>
  <si>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</si>
  <si>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</si>
  <si>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</si>
  <si>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</si>
  <si>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</si>
  <si>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</si>
  <si>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</si>
  <si>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</si>
  <si>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</si>
  <si>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</si>
  <si>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</si>
  <si>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</si>
  <si>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</si>
  <si>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</si>
  <si>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</si>
  <si>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</si>
  <si>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</si>
  <si>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</si>
  <si>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</si>
  <si>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</si>
  <si>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</si>
  <si>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</si>
  <si>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</si>
  <si>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</si>
  <si>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</si>
  <si>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</si>
  <si>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</si>
  <si>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</si>
  <si>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</si>
  <si>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</si>
  <si>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</si>
  <si>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</si>
  <si>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</si>
  <si>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</si>
  <si>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</si>
  <si>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</si>
  <si>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</si>
  <si>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</si>
  <si>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</si>
  <si>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</si>
  <si>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</si>
  <si>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</si>
  <si>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</si>
  <si>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</si>
  <si>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</si>
  <si>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</si>
  <si>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</si>
  <si>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</si>
  <si>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</si>
  <si>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</si>
  <si>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</si>
  <si>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</si>
  <si>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</si>
  <si>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</si>
  <si>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</si>
  <si>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</si>
  <si>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</si>
  <si>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</si>
  <si>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</si>
  <si>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</si>
  <si>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</si>
  <si>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</si>
  <si>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</si>
  <si>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</si>
  <si>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</si>
  <si>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</si>
  <si>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</si>
  <si>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</si>
  <si>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</si>
  <si>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</si>
  <si>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</si>
  <si>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</si>
  <si>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</si>
  <si>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</si>
  <si>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</si>
  <si>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</si>
  <si>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</si>
  <si>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</si>
  <si>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</si>
  <si>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</si>
  <si>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</si>
  <si>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</si>
  <si>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</si>
  <si>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</si>
  <si>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</si>
  <si>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</si>
  <si>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</si>
  <si>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</si>
  <si>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</si>
  <si>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</si>
  <si>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</si>
  <si>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</si>
  <si>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</si>
  <si>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</si>
  <si>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</si>
  <si>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</si>
  <si>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</si>
  <si>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</si>
  <si>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</si>
  <si>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</si>
  <si>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</si>
  <si>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</si>
  <si>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</si>
  <si>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</si>
  <si>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</si>
  <si>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</si>
  <si>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</si>
  <si>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</si>
  <si>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</si>
  <si>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</si>
  <si>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</si>
  <si>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</si>
  <si>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</si>
  <si>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</si>
  <si>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</si>
  <si>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</si>
  <si>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</si>
  <si>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</si>
  <si>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</si>
  <si>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</si>
  <si>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</si>
  <si>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</si>
  <si>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</si>
  <si>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</si>
  <si>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</si>
  <si>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</si>
  <si>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</si>
  <si>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</si>
  <si>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</si>
  <si>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</si>
  <si>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</si>
  <si>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</si>
  <si>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</si>
  <si>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</si>
  <si>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</si>
  <si>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</si>
  <si>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</si>
  <si>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</si>
  <si>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</si>
  <si>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</si>
  <si>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</si>
  <si>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</si>
  <si>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</si>
  <si>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</si>
  <si>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</si>
  <si>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</si>
  <si>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</si>
  <si>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</si>
  <si>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</si>
  <si>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</si>
  <si>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</si>
  <si>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</si>
  <si>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</si>
  <si>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</si>
  <si>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</si>
  <si>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</si>
  <si>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</si>
  <si>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</si>
  <si>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</si>
  <si>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</si>
  <si>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</si>
  <si>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</si>
  <si>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</si>
  <si>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</si>
  <si>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</si>
  <si>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</si>
  <si>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</si>
  <si>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</si>
  <si>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</si>
  <si>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</si>
  <si>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</si>
  <si>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</si>
  <si>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</si>
  <si>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</si>
  <si>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</si>
  <si>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</si>
  <si>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</si>
  <si>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</si>
  <si>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</si>
  <si>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</si>
  <si>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</si>
  <si>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</si>
  <si>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</si>
  <si>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</si>
  <si>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</si>
  <si>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</si>
  <si>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</si>
  <si>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</si>
  <si>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</si>
  <si>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</si>
  <si>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</si>
  <si>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</si>
  <si>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</si>
  <si>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</si>
  <si>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</si>
  <si>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</si>
  <si>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</si>
  <si>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</si>
  <si>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</si>
  <si>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</si>
  <si>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</si>
  <si>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</si>
  <si>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</si>
  <si>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</si>
  <si>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</si>
  <si>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</si>
  <si>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</si>
  <si>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</si>
  <si>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</si>
  <si>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</si>
  <si>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</si>
  <si>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</si>
  <si>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</si>
  <si>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</si>
  <si>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</si>
  <si>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</si>
  <si>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</si>
  <si>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</si>
  <si>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</si>
  <si>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</si>
  <si>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</si>
  <si>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</si>
  <si>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</si>
  <si>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</si>
  <si>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</si>
  <si>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</si>
  <si>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</si>
  <si>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</si>
  <si>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</si>
  <si>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</si>
  <si>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</si>
  <si>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</si>
  <si>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</si>
  <si>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</si>
  <si>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</si>
  <si>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</si>
  <si>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</si>
  <si>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</si>
  <si>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</si>
  <si>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</si>
  <si>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</si>
  <si>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</si>
  <si>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</si>
  <si>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</si>
  <si>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</si>
  <si>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</si>
  <si>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</si>
  <si>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</si>
  <si>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</si>
  <si>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</si>
  <si>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</si>
  <si>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</si>
  <si>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</si>
  <si>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</si>
  <si>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</si>
  <si>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</si>
  <si>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</si>
  <si>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</si>
  <si>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</si>
  <si>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</si>
  <si>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</si>
  <si>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</si>
  <si>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</si>
  <si>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</si>
  <si>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</si>
  <si>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</si>
  <si>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</si>
  <si>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</si>
  <si>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</si>
  <si>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</si>
  <si>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</si>
  <si>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</si>
  <si>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</si>
  <si>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</si>
  <si>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</si>
  <si>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</si>
  <si>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</si>
  <si>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</si>
  <si>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</si>
  <si>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</si>
  <si>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</si>
  <si>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</si>
  <si>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</si>
  <si>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</si>
  <si>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</si>
  <si>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</si>
  <si>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</si>
  <si>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</si>
  <si>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</si>
  <si>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</si>
  <si>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</si>
  <si>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</si>
  <si>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</si>
  <si>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</si>
  <si>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</si>
  <si>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</si>
  <si>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</si>
  <si>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</si>
  <si>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</si>
  <si>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</si>
  <si>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</si>
  <si>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</si>
  <si>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</si>
  <si>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</si>
  <si>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</si>
  <si>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</si>
  <si>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</si>
  <si>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</si>
  <si>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</si>
  <si>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</si>
  <si>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</si>
  <si>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</si>
  <si>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</si>
  <si>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</si>
  <si>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</si>
  <si>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</si>
  <si>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</si>
  <si>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</si>
  <si>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</si>
  <si>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</si>
  <si>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</si>
  <si>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</si>
  <si>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</si>
  <si>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</si>
  <si>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</si>
  <si>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</si>
  <si>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</si>
  <si>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</si>
  <si>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</si>
  <si>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</si>
  <si>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</si>
  <si>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</si>
  <si>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</si>
  <si>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</si>
  <si>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</si>
  <si>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</si>
  <si>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</si>
  <si>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</si>
  <si>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</si>
  <si>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</si>
  <si>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</si>
  <si>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</si>
  <si>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</si>
  <si>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</si>
  <si>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</si>
  <si>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</si>
  <si>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</si>
  <si>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</si>
  <si>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</si>
  <si>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</si>
  <si>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</si>
  <si>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</si>
  <si>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</si>
  <si>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</si>
  <si>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</si>
  <si>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</si>
  <si>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</si>
  <si>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</si>
  <si>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</si>
  <si>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</si>
  <si>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</si>
  <si>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</si>
  <si>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</si>
  <si>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</si>
  <si>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</si>
  <si>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</si>
  <si>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</si>
  <si>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</si>
  <si>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</si>
  <si>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</si>
  <si>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</si>
  <si>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</si>
  <si>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</si>
  <si>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</si>
  <si>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</si>
  <si>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</si>
  <si>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</si>
  <si>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</si>
  <si>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</si>
  <si>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</si>
  <si>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</si>
  <si>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</si>
  <si>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</si>
  <si>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</si>
  <si>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</si>
  <si>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</si>
  <si>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</si>
  <si>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</si>
  <si>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</si>
  <si>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</si>
  <si>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</si>
  <si>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</si>
  <si>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</si>
  <si>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</si>
  <si>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</si>
  <si>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</si>
  <si>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</si>
  <si>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</si>
  <si>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</si>
  <si>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</si>
  <si>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</si>
  <si>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</si>
  <si>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</si>
  <si>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</si>
  <si>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</si>
  <si>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</si>
  <si>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</si>
  <si>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</si>
  <si>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</si>
  <si>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</si>
  <si>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</si>
  <si>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</si>
  <si>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</si>
  <si>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</si>
  <si>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</si>
  <si>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</si>
  <si>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</si>
  <si>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</si>
  <si>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</si>
  <si>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</si>
  <si>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</si>
  <si>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</si>
  <si>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</si>
  <si>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</si>
  <si>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</si>
  <si>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</si>
  <si>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</si>
  <si>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</si>
  <si>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</si>
  <si>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</si>
  <si>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</si>
  <si>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</si>
  <si>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</si>
  <si>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</si>
  <si>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</si>
  <si>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</si>
  <si>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</si>
  <si>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</si>
  <si>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</si>
  <si>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</si>
  <si>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</si>
  <si>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</si>
  <si>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</si>
  <si>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</si>
  <si>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</si>
  <si>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</si>
  <si>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</si>
  <si>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</si>
  <si>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</si>
  <si>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</si>
  <si>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</si>
  <si>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</si>
  <si>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</si>
  <si>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</si>
  <si>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</si>
  <si>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</si>
  <si>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</si>
  <si>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</si>
  <si>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</si>
  <si>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</si>
  <si>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</si>
  <si>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</si>
  <si>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</si>
  <si>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</si>
  <si>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</si>
  <si>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</si>
  <si>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</si>
  <si>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</si>
  <si>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</si>
  <si>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</si>
  <si>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</si>
  <si>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</si>
  <si>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</si>
  <si>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</si>
  <si>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</si>
  <si>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</si>
  <si>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</si>
  <si>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</si>
  <si>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</si>
  <si>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</si>
  <si>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</si>
  <si>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</si>
  <si>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</si>
  <si>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</si>
  <si>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</si>
  <si>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</si>
  <si>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</si>
  <si>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</si>
  <si>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</si>
  <si>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</si>
  <si>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</si>
  <si>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</si>
  <si>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</si>
  <si>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</si>
  <si>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</si>
  <si>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</si>
  <si>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</si>
  <si>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</si>
  <si>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</si>
  <si>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</si>
  <si>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</si>
  <si>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</si>
  <si>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</si>
  <si>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</si>
  <si>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</si>
  <si>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</si>
  <si>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</si>
  <si>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</si>
  <si>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</si>
  <si>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</si>
  <si>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</si>
  <si>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</si>
  <si>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</si>
  <si>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</si>
  <si>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</si>
  <si>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</si>
  <si>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</si>
  <si>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</si>
  <si>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</si>
  <si>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</si>
  <si>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</si>
  <si>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</si>
  <si>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</si>
  <si>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</si>
  <si>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</si>
  <si>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</si>
  <si>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</si>
  <si>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</si>
  <si>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</si>
  <si>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</si>
  <si>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</si>
  <si>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</si>
  <si>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</si>
  <si>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</si>
  <si>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</si>
  <si>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</si>
  <si>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</si>
  <si>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</si>
  <si>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</si>
  <si>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</si>
  <si>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</si>
  <si>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</si>
  <si>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</si>
  <si>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</si>
  <si>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</si>
  <si>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</si>
  <si>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</si>
  <si>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</si>
  <si>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</si>
  <si>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</si>
  <si>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</si>
  <si>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</si>
  <si>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</si>
  <si>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</si>
  <si>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</si>
  <si>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</si>
  <si>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</si>
  <si>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</si>
  <si>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</si>
  <si>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</si>
  <si>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</si>
  <si>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</si>
  <si>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</si>
  <si>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</si>
  <si>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</si>
  <si>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</si>
  <si>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</si>
  <si>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</si>
  <si>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</si>
  <si>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</si>
  <si>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</si>
  <si>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</si>
  <si>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</si>
  <si>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</si>
  <si>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</si>
  <si>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</si>
  <si>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</si>
  <si>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</si>
  <si>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</si>
  <si>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</si>
  <si>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</si>
  <si>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</si>
  <si>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</si>
  <si>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</si>
  <si>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</si>
  <si>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</si>
  <si>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</si>
  <si>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</si>
  <si>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</si>
  <si>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</si>
  <si>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</si>
  <si>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</si>
  <si>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</si>
  <si>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</si>
  <si>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</si>
  <si>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</si>
  <si>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</si>
  <si>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</si>
  <si>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</si>
  <si>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</si>
  <si>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</si>
  <si>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</si>
  <si>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</si>
  <si>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</si>
  <si>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</si>
  <si>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</si>
  <si>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</si>
  <si>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</si>
  <si>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</si>
  <si>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</si>
  <si>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</si>
  <si>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</si>
  <si>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</si>
  <si>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</si>
  <si>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</si>
  <si>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</si>
  <si>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</si>
  <si>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</si>
  <si>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</si>
  <si>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</si>
  <si>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</si>
  <si>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</si>
  <si>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</si>
  <si>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</si>
  <si>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</si>
  <si>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</si>
  <si>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</si>
  <si>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</si>
  <si>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</si>
  <si>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</si>
  <si>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</si>
  <si>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</si>
  <si>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</si>
  <si>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</si>
  <si>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</si>
  <si>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</si>
  <si>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</si>
  <si>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</si>
  <si>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</si>
  <si>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</si>
  <si>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</si>
  <si>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</si>
  <si>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</si>
  <si>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</si>
  <si>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</si>
  <si>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</si>
  <si>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</si>
  <si>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</si>
  <si>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</si>
  <si>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</si>
  <si>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</si>
  <si>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</si>
  <si>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</si>
  <si>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</si>
  <si>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</si>
  <si>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</si>
  <si>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</si>
  <si>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</si>
  <si>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</si>
  <si>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</si>
  <si>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</si>
  <si>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</si>
  <si>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</si>
  <si>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</si>
  <si>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</si>
  <si>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</si>
  <si>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</si>
  <si>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</si>
  <si>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</si>
  <si>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</si>
  <si>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</si>
  <si>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</si>
  <si>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</si>
  <si>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</si>
  <si>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</si>
  <si>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</si>
  <si>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</si>
  <si>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</si>
  <si>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</si>
  <si>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</si>
  <si>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</si>
  <si>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</si>
  <si>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</si>
  <si>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</si>
  <si>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</si>
  <si>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</si>
  <si>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</si>
  <si>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</si>
  <si>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</si>
  <si>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</si>
  <si>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</si>
  <si>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</si>
  <si>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</si>
  <si>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</si>
  <si>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</si>
  <si>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</si>
  <si>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</si>
  <si>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</si>
  <si>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</si>
  <si>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</si>
  <si>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</si>
  <si>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</si>
  <si>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</si>
  <si>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</si>
  <si>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</si>
  <si>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</si>
  <si>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</si>
  <si>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</si>
  <si>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</si>
  <si>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</si>
  <si>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</si>
  <si>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</si>
  <si>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</si>
  <si>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</si>
  <si>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</si>
  <si>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</si>
  <si>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</si>
  <si>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</si>
  <si>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</si>
  <si>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</si>
  <si>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</si>
  <si>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</si>
  <si>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</si>
  <si>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</si>
  <si>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</si>
  <si>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</si>
  <si>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</si>
  <si>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</si>
  <si>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</si>
  <si>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</si>
  <si>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</si>
  <si>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</si>
  <si>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</si>
  <si>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</si>
  <si>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</si>
  <si>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</si>
  <si>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</si>
  <si>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</si>
  <si>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</si>
  <si>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</si>
  <si>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</si>
  <si>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</si>
  <si>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</si>
  <si>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</si>
  <si>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</si>
  <si>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</si>
  <si>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</si>
  <si>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</si>
  <si>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</si>
  <si>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</si>
  <si>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</si>
  <si>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</si>
  <si>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</si>
  <si>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</si>
  <si>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</si>
  <si>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</si>
  <si>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</si>
  <si>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</si>
  <si>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</si>
  <si>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</si>
  <si>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</si>
  <si>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</si>
  <si>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</si>
  <si>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</si>
  <si>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</si>
  <si>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</si>
  <si>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</si>
  <si>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</si>
  <si>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</si>
  <si>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</si>
  <si>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</si>
  <si>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</si>
  <si>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</si>
  <si>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</si>
  <si>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</si>
  <si>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</si>
  <si>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</si>
  <si>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</si>
  <si>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</si>
  <si>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</si>
  <si>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</si>
  <si>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</si>
  <si>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</si>
  <si>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</si>
  <si>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</si>
  <si>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</si>
  <si>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</si>
  <si>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</si>
  <si>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</si>
  <si>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</si>
  <si>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</si>
  <si>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</si>
  <si>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</si>
  <si>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</si>
  <si>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</si>
  <si>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</si>
  <si>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</si>
  <si>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</si>
  <si>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</si>
  <si>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</si>
  <si>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</si>
  <si>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</si>
  <si>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</si>
  <si>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</si>
  <si>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</si>
  <si>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</si>
  <si>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</si>
  <si>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</si>
  <si>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</si>
  <si>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</si>
  <si>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</si>
  <si>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</si>
  <si>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</si>
  <si>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</si>
  <si>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</si>
  <si>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</si>
  <si>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</si>
  <si>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</si>
  <si>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</si>
  <si>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</si>
  <si>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</si>
  <si>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</si>
  <si>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</si>
  <si>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</si>
  <si>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</si>
  <si>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</si>
  <si>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</si>
  <si>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</si>
  <si>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</si>
  <si>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</si>
  <si>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</si>
  <si>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</si>
  <si>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</si>
  <si>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</si>
  <si>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</si>
  <si>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</si>
  <si>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</si>
  <si>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</si>
  <si>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</si>
  <si>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</si>
  <si>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</si>
  <si>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</si>
  <si>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</si>
  <si>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</si>
  <si>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</si>
  <si>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</si>
  <si>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</si>
  <si>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</si>
  <si>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</si>
  <si>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</si>
  <si>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</si>
  <si>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</si>
  <si>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</si>
  <si>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</si>
  <si>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</si>
  <si>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</si>
  <si>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</si>
  <si>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</si>
  <si>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</si>
  <si>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</si>
  <si>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</si>
  <si>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</si>
  <si>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</si>
  <si>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</si>
  <si>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</si>
  <si>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</si>
  <si>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</si>
  <si>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</si>
  <si>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</si>
  <si>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</si>
  <si>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</si>
  <si>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</si>
  <si>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</si>
  <si>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</si>
  <si>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</si>
  <si>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</si>
  <si>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</si>
  <si>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</si>
  <si>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</si>
  <si>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</si>
  <si>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</si>
  <si>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</si>
  <si>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</si>
  <si>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</si>
  <si>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</si>
  <si>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</si>
  <si>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</si>
  <si>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</si>
  <si>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</si>
  <si>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</si>
  <si>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</si>
  <si>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</si>
  <si>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</si>
  <si>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</si>
  <si>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</si>
  <si>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</si>
  <si>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</si>
  <si>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</si>
  <si>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</si>
  <si>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</si>
  <si>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</si>
  <si>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</si>
  <si>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</si>
  <si>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</si>
  <si>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</si>
  <si>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</si>
  <si>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</si>
  <si>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</si>
  <si>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</si>
  <si>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</si>
  <si>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</si>
  <si>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</si>
  <si>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</si>
  <si>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</si>
  <si>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</si>
  <si>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</si>
  <si>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</si>
  <si>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</si>
  <si>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</si>
  <si>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</si>
  <si>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</si>
  <si>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</si>
  <si>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</si>
  <si>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</si>
  <si>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</si>
  <si>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</si>
  <si>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</si>
  <si>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</si>
  <si>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</si>
  <si>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</si>
  <si>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</si>
  <si>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</si>
  <si>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</si>
  <si>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</si>
  <si>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</si>
  <si>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</si>
  <si>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</si>
  <si>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</si>
  <si>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</si>
  <si>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</si>
  <si>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</si>
  <si>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</si>
  <si>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</si>
  <si>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</si>
  <si>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</si>
  <si>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</si>
  <si>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</si>
  <si>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</si>
  <si>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</si>
  <si>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</si>
  <si>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</si>
  <si>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</si>
  <si>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</si>
  <si>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</si>
  <si>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</si>
  <si>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</si>
  <si>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</si>
  <si>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</si>
  <si>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</si>
  <si>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</si>
  <si>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</si>
  <si>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</si>
  <si>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</si>
  <si>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</si>
  <si>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</si>
  <si>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</si>
  <si>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</si>
  <si>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</si>
  <si>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</si>
  <si>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</si>
  <si>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</si>
  <si>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</si>
  <si>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</si>
  <si>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</si>
  <si>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</si>
  <si>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</si>
  <si>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</si>
  <si>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</si>
  <si>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</si>
  <si>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</si>
  <si>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</si>
  <si>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</si>
  <si>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</si>
  <si>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</si>
  <si>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</si>
  <si>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</si>
  <si>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</si>
  <si>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</si>
  <si>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</si>
  <si>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</si>
  <si>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</si>
  <si>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</si>
  <si>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</si>
  <si>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</si>
  <si>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</si>
  <si>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</si>
  <si>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</si>
  <si>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</si>
  <si>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</si>
  <si>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</si>
  <si>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</si>
  <si>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</si>
  <si>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</si>
  <si>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</si>
  <si>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</si>
  <si>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</si>
  <si>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</si>
  <si>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</si>
  <si>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</si>
  <si>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</si>
  <si>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</si>
  <si>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</si>
  <si>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</si>
  <si>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</si>
  <si>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</si>
  <si>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</si>
  <si>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</si>
  <si>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</si>
  <si>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</si>
  <si>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</si>
  <si>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</si>
  <si>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</si>
  <si>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</si>
  <si>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</si>
  <si>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</si>
  <si>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</si>
  <si>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</si>
  <si>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</si>
  <si>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</si>
  <si>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</si>
  <si>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</si>
  <si>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</si>
  <si>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</si>
  <si>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</si>
  <si>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</si>
  <si>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</si>
  <si>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</si>
  <si>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</si>
  <si>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</si>
  <si>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</si>
  <si>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</si>
  <si>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</si>
  <si>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</si>
  <si>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</si>
  <si>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</si>
  <si>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</si>
  <si>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</si>
  <si>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</si>
  <si>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</si>
  <si>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</si>
  <si>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</si>
  <si>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</si>
  <si>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</si>
  <si>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</si>
  <si>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</si>
  <si>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</si>
  <si>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</si>
  <si>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</si>
  <si>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</si>
  <si>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</si>
  <si>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</si>
  <si>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</si>
  <si>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</si>
  <si>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</si>
  <si>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</si>
  <si>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</si>
  <si>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</si>
  <si>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</si>
  <si>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</si>
  <si>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</si>
  <si>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</si>
  <si>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</si>
  <si>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</si>
  <si>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</si>
  <si>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</si>
  <si>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</si>
  <si>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</si>
  <si>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</si>
  <si>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</si>
  <si>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</si>
  <si>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</si>
  <si>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</si>
  <si>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</si>
  <si>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</si>
  <si>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</si>
  <si>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</si>
  <si>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</si>
  <si>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</si>
  <si>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</si>
  <si>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</si>
  <si>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</si>
  <si>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</si>
  <si>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</si>
  <si>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</si>
  <si>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</si>
  <si>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</si>
  <si>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</si>
  <si>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</si>
  <si>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</si>
  <si>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</si>
  <si>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</si>
  <si>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</si>
  <si>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</si>
  <si>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</si>
  <si>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</si>
  <si>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</si>
  <si>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</si>
  <si>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</si>
  <si>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</si>
  <si>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</si>
  <si>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</si>
  <si>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</si>
  <si>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</si>
  <si>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</si>
  <si>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</si>
  <si>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</si>
  <si>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</si>
  <si>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</si>
  <si>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</si>
  <si>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</si>
  <si>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</si>
  <si>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</si>
  <si>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</si>
  <si>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</si>
  <si>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</si>
  <si>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</si>
  <si>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</si>
  <si>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</si>
  <si>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</si>
  <si>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</si>
  <si>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</si>
  <si>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</si>
  <si>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</si>
  <si>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</si>
  <si>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</si>
  <si>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</si>
  <si>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</si>
  <si>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</si>
  <si>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</si>
  <si>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</si>
  <si>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</si>
  <si>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</si>
  <si>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</si>
  <si>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</si>
  <si>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</si>
  <si>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</si>
  <si>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</si>
  <si>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</si>
  <si>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</si>
  <si>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</si>
  <si>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</si>
  <si>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</si>
  <si>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</si>
  <si>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</si>
  <si>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</si>
  <si>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</si>
  <si>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</si>
  <si>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</si>
  <si>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</si>
  <si>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</si>
  <si>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</si>
  <si>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</si>
  <si>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</si>
  <si>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</si>
  <si>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</si>
  <si>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</si>
  <si>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</si>
  <si>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</si>
  <si>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</si>
  <si>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</si>
  <si>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</si>
  <si>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</si>
  <si>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</si>
  <si>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</si>
  <si>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</si>
  <si>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</si>
  <si>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</si>
  <si>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</si>
  <si>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</si>
  <si>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</si>
  <si>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</si>
  <si>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</si>
  <si>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</si>
  <si>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</si>
  <si>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</si>
  <si>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</si>
  <si>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</si>
  <si>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</si>
  <si>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</si>
  <si>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</si>
  <si>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</si>
  <si>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</si>
  <si>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</si>
  <si>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</si>
  <si>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</si>
  <si>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</si>
  <si>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</si>
  <si>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</si>
  <si>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</si>
  <si>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</si>
  <si>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</si>
  <si>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</si>
  <si>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</si>
  <si>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</si>
  <si>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</si>
  <si>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</si>
  <si>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</si>
  <si>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</si>
  <si>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</si>
  <si>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</si>
  <si>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</si>
  <si>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</si>
  <si>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</si>
  <si>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</si>
  <si>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</si>
  <si>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</si>
  <si>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</si>
  <si>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</si>
  <si>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</si>
  <si>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</si>
  <si>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</si>
  <si>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</si>
  <si>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</si>
  <si>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</si>
  <si>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</si>
  <si>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</si>
  <si>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</si>
  <si>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</si>
  <si>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</si>
  <si>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</si>
  <si>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</si>
  <si>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</si>
  <si>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</si>
  <si>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</si>
  <si>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</si>
  <si>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</si>
  <si>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</si>
  <si>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</si>
  <si>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</si>
  <si>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</si>
  <si>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</si>
  <si>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</si>
  <si>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</si>
  <si>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</si>
  <si>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</si>
  <si>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</si>
  <si>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</si>
  <si>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</si>
  <si>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</si>
  <si>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</si>
  <si>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</si>
  <si>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</si>
  <si>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</si>
  <si>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</si>
  <si>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</si>
  <si>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</si>
  <si>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</si>
  <si>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</si>
  <si>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</si>
  <si>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</si>
  <si>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</si>
  <si>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</si>
  <si>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</si>
  <si>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</si>
  <si>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</si>
  <si>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</si>
  <si>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</si>
  <si>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</si>
  <si>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</si>
  <si>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</si>
  <si>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</si>
  <si>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</si>
  <si>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</si>
  <si>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</si>
  <si>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</si>
  <si>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</si>
  <si>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</si>
  <si>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</si>
  <si>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</si>
  <si>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</si>
  <si>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</si>
  <si>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</si>
  <si>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</si>
  <si>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</si>
  <si>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</si>
  <si>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</si>
  <si>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</si>
  <si>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</si>
  <si>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</si>
  <si>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</si>
  <si>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</si>
  <si>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</si>
  <si>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</si>
  <si>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</si>
  <si>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</si>
  <si>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</si>
  <si>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</si>
  <si>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</si>
  <si>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</si>
  <si>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</si>
  <si>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</si>
  <si>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</si>
  <si>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</si>
  <si>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</si>
  <si>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</si>
  <si>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</si>
  <si>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</si>
  <si>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</si>
  <si>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</si>
  <si>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</si>
  <si>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</si>
  <si>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</si>
  <si>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</si>
  <si>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</si>
  <si>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</si>
  <si>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</si>
  <si>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</si>
  <si>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</si>
  <si>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</si>
  <si>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</si>
  <si>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</si>
  <si>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</si>
  <si>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</si>
  <si>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</si>
  <si>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</si>
  <si>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</si>
  <si>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</si>
  <si>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</si>
  <si>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</si>
  <si>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</si>
  <si>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</si>
  <si>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</si>
  <si>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</si>
  <si>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</si>
  <si>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</si>
  <si>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</si>
  <si>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</si>
  <si>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</si>
  <si>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</si>
  <si>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</si>
  <si>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</si>
  <si>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</si>
  <si>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</si>
  <si>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</si>
  <si>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</si>
  <si>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</si>
  <si>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</si>
  <si>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</si>
  <si>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</si>
  <si>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</si>
  <si>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</si>
  <si>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</si>
  <si>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</si>
  <si>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</si>
  <si>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</si>
  <si>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</si>
  <si>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</si>
  <si>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</si>
  <si>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</si>
  <si>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</si>
  <si>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</si>
  <si>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</si>
  <si>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</si>
  <si>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</si>
  <si>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</si>
  <si>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</si>
  <si>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</si>
  <si>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</si>
  <si>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</si>
  <si>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</si>
  <si>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</si>
  <si>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</si>
  <si>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</si>
  <si>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</si>
  <si>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</si>
  <si>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</si>
  <si>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</si>
  <si>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</si>
  <si>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</si>
  <si>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</si>
  <si>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</si>
  <si>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</si>
  <si>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</si>
  <si>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</si>
  <si>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</si>
  <si>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</si>
  <si>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</si>
  <si>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</si>
  <si>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</si>
  <si>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</si>
  <si>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</si>
  <si>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</si>
  <si>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</si>
  <si>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</si>
  <si>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</si>
  <si>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</si>
  <si>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</si>
  <si>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</si>
  <si>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</si>
  <si>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</si>
  <si>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</si>
  <si>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</si>
  <si>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</si>
  <si>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</si>
  <si>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</si>
  <si>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</si>
  <si>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</si>
  <si>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</si>
  <si>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</si>
  <si>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</si>
  <si>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</si>
  <si>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</si>
  <si>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</si>
  <si>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</si>
  <si>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</si>
  <si>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</si>
  <si>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</si>
  <si>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</si>
  <si>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</si>
  <si>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</si>
  <si>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</si>
  <si>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</si>
  <si>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</si>
  <si>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</si>
  <si>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</si>
  <si>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</si>
  <si>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</si>
  <si>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</si>
  <si>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</si>
  <si>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</si>
  <si>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</si>
  <si>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</si>
  <si>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</si>
  <si>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</si>
  <si>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</si>
  <si>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</si>
  <si>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</si>
  <si>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</si>
  <si>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</si>
  <si>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</si>
  <si>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</si>
  <si>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</si>
  <si>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</si>
  <si>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</si>
  <si>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</si>
  <si>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</si>
  <si>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</si>
  <si>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</si>
  <si>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</si>
  <si>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</si>
  <si>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</si>
  <si>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</si>
  <si>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</si>
  <si>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</si>
  <si>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</si>
  <si>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</si>
  <si>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</si>
  <si>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</si>
  <si>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</si>
  <si>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</si>
  <si>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</si>
  <si>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</si>
  <si>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</si>
  <si>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</si>
  <si>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</si>
  <si>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</si>
  <si>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</si>
  <si>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</si>
  <si>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</si>
  <si>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</si>
  <si>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</si>
  <si>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</si>
  <si>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</si>
  <si>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</si>
  <si>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</si>
  <si>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</si>
  <si>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</si>
  <si>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</si>
  <si>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</si>
  <si>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</si>
  <si>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</si>
  <si>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</si>
  <si>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</si>
  <si>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</si>
  <si>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</si>
  <si>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</si>
  <si>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</si>
  <si>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</si>
  <si>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</si>
  <si>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</si>
  <si>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</si>
  <si>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</si>
  <si>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</si>
  <si>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</si>
  <si>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</si>
  <si>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</si>
  <si>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</si>
  <si>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</si>
  <si>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</si>
  <si>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</si>
  <si>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</si>
  <si>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</si>
  <si>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</si>
  <si>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</si>
  <si>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</si>
  <si>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</si>
  <si>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</si>
  <si>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</si>
  <si>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</si>
  <si>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</si>
  <si>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</si>
  <si>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</si>
  <si>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</si>
  <si>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</si>
  <si>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</si>
  <si>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</si>
  <si>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</si>
  <si>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</si>
  <si>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</si>
  <si>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</si>
  <si>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</si>
  <si>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</si>
  <si>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</si>
  <si>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</si>
  <si>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</si>
  <si>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</si>
  <si>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</si>
  <si>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</si>
  <si>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</si>
  <si>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</si>
  <si>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</si>
  <si>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</si>
  <si>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</si>
  <si>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</si>
  <si>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</si>
  <si>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</si>
  <si>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</si>
  <si>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</si>
  <si>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</si>
  <si>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</si>
  <si>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</si>
  <si>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</si>
  <si>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</si>
  <si>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</si>
  <si>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</si>
  <si>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</si>
  <si>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</si>
  <si>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</si>
  <si>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</si>
  <si>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</si>
  <si>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</si>
  <si>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</si>
  <si>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</si>
  <si>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</si>
  <si>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</si>
  <si>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</si>
  <si>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</si>
  <si>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</si>
  <si>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</si>
  <si>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</si>
  <si>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</si>
  <si>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</si>
  <si>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</si>
  <si>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</si>
  <si>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</si>
  <si>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</si>
  <si>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</si>
  <si>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</si>
  <si>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</si>
  <si>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</si>
  <si>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</si>
  <si>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</si>
  <si>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</si>
  <si>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</si>
  <si>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</si>
  <si>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</si>
  <si>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</si>
  <si>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</si>
  <si>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</si>
  <si>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</si>
  <si>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</si>
  <si>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</si>
  <si>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</si>
  <si>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</si>
  <si>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</si>
  <si>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</si>
  <si>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</si>
  <si>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</si>
  <si>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</si>
  <si>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</si>
  <si>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</si>
  <si>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</si>
  <si>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</si>
  <si>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</si>
  <si>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</si>
  <si>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</si>
  <si>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</si>
  <si>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</si>
  <si>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</si>
  <si>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</si>
  <si>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</si>
  <si>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</si>
  <si>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</si>
  <si>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</si>
  <si>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</si>
  <si>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</si>
  <si>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</si>
  <si>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</si>
  <si>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</si>
  <si>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</si>
  <si>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</si>
  <si>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</si>
  <si>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</si>
  <si>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</si>
  <si>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</si>
  <si>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</si>
  <si>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</si>
  <si>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</si>
  <si>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</si>
  <si>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</si>
  <si>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</si>
  <si>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</si>
  <si>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</si>
  <si>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</si>
  <si>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</si>
  <si>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</si>
  <si>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</si>
  <si>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</si>
  <si>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</si>
  <si>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</si>
  <si>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</si>
  <si>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</si>
  <si>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</si>
  <si>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</si>
  <si>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</si>
  <si>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</si>
  <si>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</si>
  <si>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</si>
  <si>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</si>
  <si>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</si>
  <si>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</si>
  <si>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</si>
  <si>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</si>
  <si>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</si>
  <si>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</si>
  <si>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</si>
  <si>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</si>
  <si>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</si>
  <si>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</si>
  <si>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</si>
  <si>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</si>
  <si>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</si>
  <si>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</si>
  <si>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</si>
  <si>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</si>
  <si>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</si>
  <si>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</si>
  <si>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</si>
  <si>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</si>
  <si>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</si>
  <si>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</si>
  <si>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</si>
  <si>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</si>
  <si>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</si>
  <si>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</si>
  <si>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</si>
  <si>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</si>
  <si>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</si>
  <si>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</si>
  <si>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</si>
  <si>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</si>
  <si>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</si>
  <si>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</si>
  <si>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</si>
  <si>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</si>
  <si>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</si>
  <si>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</si>
  <si>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</si>
  <si>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</si>
  <si>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</si>
  <si>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</si>
  <si>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</si>
  <si>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</si>
  <si>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</si>
  <si>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</si>
  <si>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</si>
  <si>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</si>
  <si>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</si>
  <si>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</si>
  <si>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</si>
  <si>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</si>
  <si>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</si>
  <si>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</si>
  <si>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</si>
  <si>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</si>
  <si>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</si>
  <si>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</si>
  <si>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</si>
  <si>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</si>
  <si>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</si>
  <si>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</si>
  <si>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</si>
  <si>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</si>
  <si>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</si>
  <si>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</si>
  <si>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</si>
  <si>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</si>
  <si>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</si>
  <si>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</si>
  <si>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</si>
  <si>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</si>
  <si>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</si>
  <si>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</si>
  <si>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</si>
  <si>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</si>
  <si>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</si>
  <si>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</si>
  <si>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</si>
  <si>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</si>
  <si>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</si>
  <si>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</si>
  <si>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</si>
  <si>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</si>
  <si>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</si>
  <si>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</si>
  <si>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</si>
  <si>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</si>
  <si>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</si>
  <si>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</si>
  <si>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</si>
  <si>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</si>
  <si>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</si>
  <si>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</si>
  <si>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</si>
  <si>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</si>
  <si>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</si>
  <si>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</si>
  <si>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</si>
  <si>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</si>
  <si>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</si>
  <si>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</si>
  <si>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</si>
  <si>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</si>
  <si>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</si>
  <si>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</si>
  <si>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</si>
  <si>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</si>
  <si>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</si>
  <si>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</si>
  <si>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</si>
  <si>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</si>
  <si>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</si>
  <si>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</si>
  <si>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</si>
  <si>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</si>
  <si>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</si>
  <si>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</si>
  <si>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</si>
  <si>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</si>
  <si>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</si>
  <si>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</si>
  <si>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</si>
  <si>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</si>
  <si>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</si>
  <si>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</si>
  <si>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</si>
  <si>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</si>
  <si>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</si>
  <si>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</si>
  <si>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</si>
  <si>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</si>
  <si>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</si>
  <si>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</si>
  <si>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</si>
  <si>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</si>
  <si>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</si>
  <si>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</si>
  <si>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</si>
  <si>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</si>
  <si>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</si>
  <si>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</si>
  <si>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</si>
  <si>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</si>
  <si>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</si>
  <si>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</si>
  <si>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</si>
  <si>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</si>
  <si>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</si>
  <si>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</si>
  <si>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</si>
  <si>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</si>
  <si>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</si>
  <si>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</si>
  <si>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</si>
  <si>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</si>
  <si>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</si>
  <si>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</si>
  <si>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</si>
  <si>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</si>
  <si>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</si>
  <si>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</si>
  <si>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</si>
  <si>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</si>
  <si>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</si>
  <si>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</si>
  <si>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</si>
  <si>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</si>
  <si>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</si>
  <si>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</si>
  <si>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</si>
  <si>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</si>
  <si>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</si>
  <si>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</si>
  <si>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</si>
  <si>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</si>
  <si>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</si>
  <si>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</si>
  <si>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</si>
  <si>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</si>
  <si>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</si>
  <si>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</si>
  <si>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</si>
  <si>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</si>
  <si>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</si>
  <si>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</si>
  <si>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</si>
  <si>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</si>
  <si>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</si>
  <si>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</si>
  <si>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</si>
  <si>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</si>
  <si>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</si>
  <si>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</si>
  <si>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</si>
  <si>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</si>
  <si>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</si>
  <si>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</si>
  <si>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</si>
  <si>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</si>
  <si>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</si>
  <si>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</si>
  <si>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</si>
  <si>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</si>
  <si>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</si>
  <si>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</si>
  <si>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</si>
  <si>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</si>
  <si>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</si>
  <si>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</si>
  <si>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</si>
  <si>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</si>
  <si>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</si>
  <si>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</si>
  <si>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</si>
  <si>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</si>
  <si>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</si>
  <si>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</si>
  <si>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</si>
  <si>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</si>
  <si>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</si>
  <si>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</si>
  <si>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</si>
  <si>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</si>
  <si>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</si>
  <si>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</si>
  <si>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</si>
  <si>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</si>
  <si>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</si>
  <si>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</si>
  <si>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</si>
  <si>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</si>
  <si>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</si>
  <si>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</si>
  <si>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</si>
  <si>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</si>
  <si>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</si>
  <si>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</si>
  <si>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</si>
  <si>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</si>
  <si>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</si>
  <si>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</si>
  <si>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</si>
  <si>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</si>
  <si>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</si>
  <si>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</si>
  <si>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</si>
  <si>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</si>
  <si>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</si>
  <si>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</si>
  <si>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</si>
  <si>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</si>
  <si>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</si>
  <si>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</si>
  <si>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</si>
  <si>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</si>
  <si>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</si>
  <si>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</si>
  <si>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</si>
  <si>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</si>
  <si>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</si>
  <si>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</si>
  <si>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</si>
  <si>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</si>
  <si>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</si>
  <si>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</si>
  <si>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</si>
  <si>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</si>
  <si>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</si>
  <si>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</si>
  <si>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</si>
  <si>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</si>
  <si>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</si>
  <si>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</si>
  <si>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</si>
  <si>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</si>
  <si>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</si>
  <si>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</si>
  <si>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</si>
  <si>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</si>
  <si>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</si>
  <si>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</si>
  <si>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</si>
  <si>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</si>
  <si>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</si>
  <si>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</si>
  <si>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</si>
  <si>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</si>
  <si>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</si>
  <si>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</si>
  <si>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</si>
  <si>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</si>
  <si>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</si>
  <si>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</si>
  <si>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</si>
  <si>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</si>
  <si>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</si>
  <si>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</si>
  <si>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</si>
  <si>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</si>
  <si>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</si>
  <si>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</si>
  <si>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</si>
  <si>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</si>
  <si>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</si>
  <si>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</si>
  <si>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</si>
  <si>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</si>
  <si>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</si>
  <si>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</si>
  <si>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</si>
  <si>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</si>
  <si>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</si>
  <si>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</si>
  <si>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</si>
  <si>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</si>
  <si>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</si>
  <si>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</si>
  <si>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</si>
  <si>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</si>
  <si>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</si>
  <si>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</si>
  <si>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</si>
  <si>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</si>
  <si>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</si>
  <si>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</si>
  <si>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</si>
  <si>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</si>
  <si>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</si>
  <si>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</si>
  <si>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</si>
  <si>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</si>
  <si>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</si>
  <si>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</si>
  <si>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</si>
  <si>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</si>
  <si>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</si>
  <si>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</si>
  <si>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</si>
  <si>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</si>
  <si>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</si>
  <si>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</si>
  <si>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</si>
  <si>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</si>
  <si>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</si>
  <si>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</si>
  <si>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</si>
  <si>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</si>
  <si>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</si>
  <si>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</si>
  <si>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</si>
  <si>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</si>
  <si>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</si>
  <si>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</si>
  <si>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</si>
  <si>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</si>
  <si>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</si>
  <si>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</si>
  <si>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</si>
  <si>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</si>
  <si>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</si>
  <si>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</si>
  <si>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</si>
  <si>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</si>
  <si>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</si>
  <si>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</si>
  <si>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</si>
  <si>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</si>
  <si>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</si>
  <si>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</si>
  <si>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</si>
  <si>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</si>
  <si>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</si>
  <si>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</si>
  <si>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</si>
  <si>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</si>
  <si>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</si>
  <si>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</si>
  <si>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</si>
  <si>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</si>
  <si>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</si>
  <si>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</si>
  <si>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</si>
  <si>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</si>
  <si>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</si>
  <si>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</si>
  <si>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</si>
  <si>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</si>
  <si>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</si>
  <si>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</si>
  <si>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</si>
  <si>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</si>
  <si>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</si>
  <si>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</si>
  <si>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</si>
  <si>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</si>
  <si>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</si>
  <si>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</si>
  <si>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</si>
  <si>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</si>
  <si>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</si>
  <si>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</si>
  <si>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</si>
  <si>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</si>
  <si>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</si>
  <si>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</si>
  <si>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</si>
  <si>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</si>
  <si>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</si>
  <si>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</si>
  <si>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</si>
  <si>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</si>
  <si>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</si>
  <si>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</si>
  <si>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</si>
  <si>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</si>
  <si>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</si>
  <si>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</si>
  <si>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</si>
  <si>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</si>
  <si>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</si>
  <si>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</si>
  <si>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</si>
  <si>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</si>
  <si>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</si>
  <si>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</si>
  <si>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</si>
  <si>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</si>
  <si>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</si>
  <si>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</si>
  <si>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</si>
  <si>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</si>
  <si>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</si>
  <si>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</si>
  <si>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</si>
  <si>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</si>
  <si>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</si>
  <si>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</si>
  <si>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</si>
  <si>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</si>
  <si>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</si>
  <si>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</si>
  <si>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</si>
  <si>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</si>
  <si>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</si>
  <si>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</si>
  <si>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</si>
  <si>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</si>
  <si>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</si>
  <si>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</si>
  <si>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</si>
  <si>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</si>
  <si>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</si>
  <si>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</si>
  <si>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</si>
  <si>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</si>
  <si>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</si>
  <si>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</si>
  <si>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</si>
  <si>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</si>
  <si>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</si>
  <si>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</si>
  <si>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</si>
  <si>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</si>
  <si>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</si>
  <si>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</si>
  <si>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</si>
  <si>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</si>
  <si>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</si>
  <si>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</si>
  <si>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</si>
  <si>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</si>
  <si>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</si>
  <si>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</si>
  <si>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</si>
  <si>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</si>
  <si>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</si>
  <si>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</si>
  <si>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</si>
  <si>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</si>
  <si>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</si>
  <si>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</si>
  <si>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</si>
  <si>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</si>
  <si>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</si>
  <si>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</si>
  <si>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</si>
  <si>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</si>
  <si>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</si>
  <si>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</si>
  <si>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</si>
  <si>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</si>
  <si>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</si>
  <si>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</si>
  <si>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</si>
  <si>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</si>
  <si>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</si>
  <si>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</si>
  <si>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</si>
  <si>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</si>
  <si>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</si>
  <si>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</si>
  <si>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</si>
  <si>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</si>
  <si>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</si>
  <si>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</si>
  <si>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</si>
  <si>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</si>
  <si>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</si>
  <si>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</si>
  <si>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</si>
  <si>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</si>
  <si>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</si>
  <si>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</si>
  <si>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</si>
  <si>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</si>
  <si>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</si>
  <si>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</si>
  <si>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</si>
  <si>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</si>
  <si>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</si>
  <si>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</si>
  <si>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</si>
  <si>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</si>
  <si>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</si>
  <si>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</si>
  <si>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</si>
  <si>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</si>
  <si>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</si>
  <si>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</si>
  <si>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</si>
  <si>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</si>
  <si>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</si>
  <si>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</si>
  <si>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</si>
  <si>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</si>
  <si>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</si>
  <si>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</si>
  <si>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</si>
  <si>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</si>
  <si>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</si>
  <si>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</si>
  <si>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</si>
  <si>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</si>
  <si>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</si>
  <si>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</si>
  <si>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</si>
  <si>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</si>
  <si>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</si>
  <si>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</si>
  <si>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</si>
  <si>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</si>
  <si>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</si>
  <si>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</si>
  <si>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</si>
  <si>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</si>
  <si>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</si>
  <si>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</si>
  <si>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</si>
  <si>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</si>
  <si>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</si>
  <si>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</si>
  <si>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</si>
  <si>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</si>
  <si>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</si>
  <si>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</si>
  <si>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</si>
  <si>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</si>
  <si>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</si>
  <si>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</si>
  <si>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</si>
  <si>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</si>
  <si>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</si>
  <si>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</si>
  <si>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</si>
  <si>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</si>
  <si>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</si>
  <si>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</si>
  <si>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</si>
  <si>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</si>
  <si>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</si>
  <si>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</si>
  <si>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</si>
  <si>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</si>
  <si>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</si>
  <si>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</si>
  <si>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</si>
  <si>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</si>
  <si>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</si>
  <si>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</si>
  <si>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</si>
  <si>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</si>
  <si>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</si>
  <si>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</si>
  <si>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</si>
  <si>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</si>
  <si>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</si>
  <si>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</si>
  <si>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</si>
  <si>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</si>
  <si>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</si>
  <si>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</si>
  <si>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</si>
  <si>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</si>
  <si>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</si>
  <si>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</si>
  <si>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</si>
  <si>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</si>
  <si>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</si>
  <si>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</si>
  <si>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</si>
  <si>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</si>
  <si>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</si>
  <si>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</si>
  <si>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</si>
  <si>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</si>
  <si>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</si>
  <si>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</si>
  <si>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</si>
  <si>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</si>
  <si>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</si>
  <si>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</si>
  <si>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</si>
  <si>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</si>
  <si>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</si>
  <si>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</si>
  <si>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</si>
  <si>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</si>
  <si>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</si>
  <si>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</si>
  <si>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</si>
  <si>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</si>
  <si>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</si>
  <si>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</si>
  <si>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</si>
  <si>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</si>
  <si>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</si>
  <si>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</si>
  <si>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</si>
  <si>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</si>
  <si>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</si>
  <si>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</si>
  <si>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</si>
  <si>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</si>
  <si>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</si>
  <si>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</si>
  <si>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</si>
  <si>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</si>
  <si>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</si>
  <si>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</si>
  <si>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</si>
  <si>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</si>
  <si>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</si>
  <si>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</si>
  <si>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</si>
  <si>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</si>
  <si>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</si>
  <si>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</si>
  <si>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</si>
  <si>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</si>
  <si>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</si>
  <si>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</si>
  <si>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</si>
  <si>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</si>
  <si>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</si>
  <si>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</si>
  <si>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</si>
  <si>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</si>
  <si>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</si>
  <si>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</si>
  <si>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</si>
  <si>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</si>
  <si>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</si>
  <si>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</si>
  <si>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</si>
  <si>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</si>
  <si>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</si>
  <si>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</si>
  <si>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</si>
  <si>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</si>
  <si>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</si>
  <si>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</si>
  <si>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</si>
  <si>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</si>
  <si>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</si>
  <si>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</si>
  <si>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</si>
  <si>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</si>
  <si>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</si>
  <si>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</si>
  <si>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</si>
  <si>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</si>
  <si>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</si>
  <si>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</si>
  <si>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</si>
  <si>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</si>
  <si>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</si>
  <si>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</si>
  <si>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</si>
  <si>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</si>
  <si>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</si>
  <si>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</si>
  <si>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</si>
  <si>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</si>
  <si>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</si>
  <si>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</si>
  <si>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</si>
  <si>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</si>
  <si>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</si>
  <si>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</si>
  <si>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</si>
  <si>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</si>
  <si>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</si>
  <si>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</si>
  <si>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</si>
  <si>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</si>
  <si>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</si>
  <si>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</si>
  <si>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</si>
  <si>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</si>
  <si>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</si>
  <si>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</si>
  <si>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</si>
  <si>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</si>
  <si>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</si>
  <si>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</si>
  <si>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</si>
  <si>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</si>
  <si>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</si>
  <si>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</si>
  <si>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</si>
  <si>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</si>
  <si>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</si>
  <si>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</si>
  <si>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</si>
  <si>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</si>
  <si>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</si>
  <si>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</si>
  <si>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</si>
  <si>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</si>
  <si>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</si>
  <si>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</si>
  <si>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</si>
  <si>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</si>
  <si>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</si>
  <si>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</si>
  <si>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</si>
  <si>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</si>
  <si>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</si>
  <si>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</si>
  <si>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</si>
  <si>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</si>
  <si>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</si>
  <si>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</si>
  <si>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</si>
  <si>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</si>
  <si>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</si>
  <si>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</si>
  <si>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</si>
  <si>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</si>
  <si>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</si>
  <si>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</si>
  <si>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</si>
  <si>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</si>
  <si>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</si>
  <si>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</si>
  <si>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</si>
  <si>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</si>
  <si>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</si>
  <si>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</si>
  <si>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</si>
  <si>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</si>
  <si>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</si>
  <si>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</si>
  <si>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</si>
  <si>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</si>
  <si>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</si>
  <si>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</si>
  <si>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</si>
  <si>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</si>
  <si>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</si>
  <si>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</si>
  <si>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</si>
  <si>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</si>
  <si>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</si>
  <si>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</si>
  <si>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</si>
  <si>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</si>
  <si>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</si>
  <si>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</si>
  <si>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</si>
  <si>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</si>
  <si>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</si>
  <si>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</si>
  <si>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</si>
  <si>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</si>
  <si>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</si>
  <si>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</si>
  <si>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</si>
  <si>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</si>
  <si>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</si>
  <si>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</si>
  <si>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</si>
  <si>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</si>
  <si>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</si>
  <si>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</si>
  <si>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</si>
  <si>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</si>
  <si>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</si>
  <si>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</si>
  <si>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</si>
  <si>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</si>
  <si>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</si>
  <si>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</si>
  <si>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</si>
  <si>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</si>
  <si>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</si>
  <si>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</si>
  <si>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</si>
  <si>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</si>
  <si>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</si>
  <si>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</si>
  <si>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</si>
  <si>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</si>
  <si>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</si>
  <si>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</si>
  <si>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</si>
  <si>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</si>
  <si>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</si>
  <si>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</si>
  <si>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</si>
  <si>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</si>
  <si>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</si>
  <si>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</si>
  <si>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</si>
  <si>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</si>
  <si>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</si>
  <si>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</si>
  <si>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</si>
  <si>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</si>
  <si>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</si>
  <si>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</si>
  <si>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</si>
  <si>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</si>
  <si>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</si>
  <si>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</si>
  <si>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</si>
  <si>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</si>
  <si>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</si>
  <si>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</si>
  <si>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</si>
  <si>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</si>
  <si>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</si>
  <si>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</si>
  <si>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</si>
  <si>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</si>
  <si>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</si>
  <si>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</si>
  <si>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</si>
  <si>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</si>
  <si>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</si>
  <si>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</si>
  <si>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</si>
  <si>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</si>
  <si>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</si>
  <si>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</si>
  <si>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</si>
  <si>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</si>
  <si>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</si>
  <si>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</si>
  <si>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</si>
  <si>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</si>
  <si>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</si>
  <si>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</si>
  <si>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</si>
  <si>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</si>
  <si>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</si>
  <si>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</si>
  <si>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</si>
  <si>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</si>
  <si>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</si>
  <si>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</si>
  <si>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</si>
  <si>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</si>
  <si>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</si>
  <si>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</si>
  <si>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</si>
  <si>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</si>
  <si>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</si>
  <si>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</si>
  <si>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</si>
  <si>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</si>
  <si>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</si>
  <si>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</si>
  <si>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</si>
  <si>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</si>
  <si>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</si>
  <si>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</si>
  <si>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</si>
  <si>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</si>
  <si>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</si>
  <si>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</si>
  <si>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</si>
  <si>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</si>
  <si>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</si>
  <si>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</si>
  <si>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</si>
  <si>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</si>
  <si>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</si>
  <si>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</si>
  <si>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</si>
  <si>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</si>
  <si>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</si>
  <si>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</si>
  <si>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</si>
  <si>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</si>
  <si>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</si>
  <si>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</si>
  <si>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</si>
  <si>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</si>
  <si>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</si>
  <si>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</si>
  <si>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</si>
  <si>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</si>
  <si>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</si>
  <si>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</si>
  <si>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</si>
  <si>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</si>
  <si>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</si>
  <si>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</si>
  <si>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</si>
  <si>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</si>
  <si>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</si>
  <si>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</si>
  <si>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</si>
  <si>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</si>
  <si>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</si>
  <si>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</si>
  <si>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</si>
  <si>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</si>
  <si>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</si>
  <si>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</si>
  <si>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</si>
  <si>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</si>
  <si>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</si>
  <si>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</si>
  <si>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</si>
  <si>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</si>
  <si>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</si>
  <si>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</si>
  <si>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</si>
  <si>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</si>
  <si>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</si>
  <si>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</si>
  <si>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</si>
  <si>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</si>
  <si>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</si>
  <si>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</si>
  <si>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</si>
  <si>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</si>
  <si>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</si>
  <si>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</si>
  <si>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</si>
  <si>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</si>
  <si>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</si>
  <si>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</si>
  <si>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</si>
  <si>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</si>
  <si>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</si>
  <si>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</si>
  <si>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</si>
  <si>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</si>
  <si>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</si>
  <si>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</si>
  <si>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</si>
  <si>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</si>
  <si>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</si>
  <si>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</si>
  <si>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</si>
  <si>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</si>
  <si>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</si>
  <si>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</si>
  <si>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</si>
  <si>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</si>
  <si>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</si>
  <si>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</si>
  <si>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</si>
  <si>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</si>
  <si>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</si>
  <si>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</si>
  <si>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</si>
  <si>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</si>
  <si>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</si>
  <si>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</si>
  <si>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</si>
  <si>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</si>
  <si>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</si>
  <si>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</si>
  <si>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</si>
  <si>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</si>
  <si>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</si>
  <si>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</si>
  <si>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</si>
  <si>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</si>
  <si>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</si>
  <si>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</si>
  <si>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</si>
  <si>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</si>
  <si>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</si>
  <si>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</si>
  <si>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</si>
  <si>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</si>
  <si>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</si>
  <si>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</si>
  <si>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</si>
  <si>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</si>
  <si>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</si>
  <si>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</si>
  <si>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</si>
  <si>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</si>
  <si>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</si>
  <si>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</si>
  <si>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</si>
  <si>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</si>
  <si>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</si>
  <si>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</si>
  <si>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</si>
  <si>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</si>
  <si>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</si>
  <si>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</si>
  <si>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</si>
  <si>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</si>
  <si>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</si>
  <si>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</si>
  <si>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</si>
  <si>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</si>
  <si>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</si>
  <si>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</si>
  <si>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</si>
  <si>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</si>
  <si>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</si>
  <si>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</si>
  <si>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</si>
  <si>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</si>
  <si>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</si>
  <si>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</si>
  <si>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</si>
  <si>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</si>
  <si>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</si>
  <si>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</si>
  <si>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</si>
  <si>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</si>
  <si>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</si>
  <si>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</si>
  <si>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</si>
  <si>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</si>
  <si>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</si>
  <si>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</si>
  <si>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</si>
  <si>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</si>
  <si>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</si>
  <si>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</si>
  <si>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</si>
  <si>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</si>
  <si>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</si>
  <si>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</si>
  <si>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</si>
  <si>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</si>
  <si>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</si>
  <si>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</si>
  <si>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</si>
  <si>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</si>
  <si>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</si>
  <si>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</si>
  <si>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</si>
  <si>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</si>
  <si>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</si>
  <si>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</si>
  <si>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</si>
  <si>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</si>
  <si>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</si>
  <si>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</si>
  <si>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</si>
  <si>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</si>
  <si>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</si>
  <si>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</si>
  <si>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</si>
  <si>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</si>
  <si>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</si>
  <si>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</si>
  <si>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</si>
  <si>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</si>
  <si>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</si>
  <si>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</si>
  <si>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</si>
  <si>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</si>
  <si>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</si>
  <si>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</si>
  <si>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</si>
  <si>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</si>
  <si>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</si>
  <si>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</si>
  <si>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</si>
  <si>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</si>
  <si>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</si>
  <si>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</si>
  <si>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</si>
  <si>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</si>
  <si>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</si>
  <si>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</si>
  <si>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</si>
  <si>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</si>
  <si>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</si>
  <si>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</si>
  <si>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</si>
  <si>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</si>
  <si>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</si>
  <si>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</si>
  <si>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</si>
  <si>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</si>
  <si>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</si>
  <si>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</si>
  <si>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</si>
  <si>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</si>
  <si>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</si>
  <si>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</si>
  <si>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</si>
  <si>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</si>
  <si>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</si>
  <si>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</si>
  <si>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</si>
  <si>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</si>
  <si>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</si>
  <si>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</si>
  <si>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</si>
  <si>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</si>
  <si>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</si>
  <si>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</si>
  <si>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</si>
  <si>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</si>
  <si>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</si>
  <si>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</si>
  <si>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</si>
  <si>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</si>
  <si>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</si>
  <si>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</si>
  <si>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</si>
  <si>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</si>
  <si>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</si>
  <si>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</si>
  <si>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</si>
  <si>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</si>
  <si>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</si>
  <si>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</si>
  <si>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</si>
  <si>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</si>
  <si>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</si>
  <si>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</si>
  <si>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</si>
  <si>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</si>
  <si>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</si>
  <si>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</si>
  <si>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</si>
  <si>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</si>
  <si>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</si>
  <si>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</si>
  <si>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</si>
  <si>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</si>
  <si>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</si>
  <si>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</si>
  <si>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</si>
  <si>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</si>
  <si>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</si>
  <si>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</si>
  <si>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</si>
  <si>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</si>
  <si>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</si>
  <si>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</si>
  <si>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</si>
  <si>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</si>
  <si>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</si>
  <si>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</si>
  <si>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</si>
  <si>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</si>
  <si>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</si>
  <si>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</si>
  <si>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</si>
  <si>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</si>
  <si>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</si>
  <si>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</si>
  <si>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</si>
  <si>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</si>
  <si>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</si>
  <si>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</si>
  <si>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</si>
  <si>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</si>
  <si>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</si>
  <si>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</si>
  <si>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</si>
  <si>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</si>
  <si>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</si>
  <si>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</si>
  <si>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</si>
  <si>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</si>
  <si>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</si>
  <si>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</si>
  <si>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</si>
  <si>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</si>
  <si>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</si>
  <si>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</si>
  <si>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</si>
  <si>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</si>
  <si>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</si>
  <si>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</si>
  <si>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</si>
  <si>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</si>
  <si>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</si>
  <si>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</si>
  <si>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</si>
  <si>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</si>
  <si>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</si>
  <si>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</si>
  <si>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</si>
  <si>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</si>
  <si>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</si>
  <si>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</si>
  <si>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</si>
  <si>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</si>
  <si>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</si>
  <si>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</si>
  <si>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</si>
  <si>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</si>
  <si>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</si>
  <si>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</si>
  <si>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</si>
  <si>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</si>
  <si>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</si>
  <si>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</si>
  <si>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</si>
  <si>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</si>
  <si>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</si>
  <si>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</si>
  <si>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</si>
  <si>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</si>
  <si>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</si>
  <si>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</si>
  <si>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</si>
  <si>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</si>
  <si>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</si>
  <si>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</si>
  <si>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</si>
  <si>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</si>
  <si>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</si>
  <si>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</si>
  <si>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</si>
  <si>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</si>
  <si>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</si>
  <si>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</si>
  <si>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</si>
  <si>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</si>
  <si>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</si>
  <si>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</si>
  <si>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</si>
  <si>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</si>
  <si>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</si>
  <si>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</si>
  <si>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</si>
  <si>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</si>
  <si>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</si>
  <si>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</si>
  <si>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</si>
  <si>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</si>
  <si>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</si>
  <si>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</si>
  <si>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</si>
  <si>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</si>
  <si>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</si>
  <si>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</si>
  <si>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</si>
  <si>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</si>
  <si>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</si>
  <si>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</si>
  <si>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</si>
  <si>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</si>
  <si>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</si>
  <si>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</si>
  <si>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</si>
  <si>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</si>
  <si>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</si>
  <si>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</si>
  <si>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</si>
  <si>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</si>
  <si>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</si>
  <si>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</si>
  <si>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</si>
  <si>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</si>
  <si>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</si>
  <si>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</si>
  <si>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</si>
  <si>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</si>
  <si>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</si>
  <si>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</si>
  <si>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</si>
  <si>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</si>
  <si>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</si>
  <si>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</si>
  <si>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</si>
  <si>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</si>
  <si>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</si>
  <si>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</si>
  <si>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</si>
  <si>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</si>
  <si>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</si>
  <si>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</si>
  <si>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</si>
  <si>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</si>
  <si>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</si>
  <si>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</si>
  <si>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</si>
  <si>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</si>
  <si>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</si>
  <si>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</si>
  <si>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</si>
  <si>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</si>
  <si>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</si>
  <si>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</si>
  <si>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</si>
  <si>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</si>
  <si>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</si>
  <si>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</si>
  <si>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</si>
  <si>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</si>
  <si>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</si>
  <si>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</si>
  <si>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</si>
  <si>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</si>
  <si>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</si>
  <si>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</si>
  <si>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</si>
  <si>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</si>
  <si>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</si>
  <si>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</si>
  <si>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</si>
  <si>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</si>
  <si>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</si>
  <si>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</si>
  <si>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</si>
  <si>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</si>
  <si>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</si>
  <si>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</si>
  <si>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</si>
  <si>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</si>
  <si>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</si>
  <si>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</si>
  <si>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</si>
  <si>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</si>
  <si>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</si>
  <si>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</si>
  <si>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</si>
  <si>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</si>
  <si>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</si>
  <si>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</si>
  <si>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</si>
  <si>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</si>
  <si>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</si>
  <si>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</si>
  <si>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</si>
  <si>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</si>
  <si>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</si>
  <si>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</si>
  <si>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</si>
  <si>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</si>
  <si>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</si>
  <si>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</si>
  <si>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</si>
  <si>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</si>
  <si>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</si>
  <si>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</si>
  <si>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</si>
  <si>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</si>
  <si>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</si>
  <si>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</si>
  <si>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</si>
  <si>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</si>
  <si>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</si>
  <si>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</si>
  <si>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</si>
  <si>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</si>
  <si>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</si>
  <si>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</si>
  <si>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</si>
  <si>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</si>
  <si>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</si>
  <si>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</si>
  <si>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</si>
  <si>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</si>
  <si>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</si>
  <si>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</si>
  <si>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</si>
  <si>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</si>
  <si>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</si>
  <si>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</si>
  <si>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</si>
  <si>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</si>
  <si>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</si>
  <si>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</si>
  <si>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</si>
  <si>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</si>
  <si>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</si>
  <si>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</si>
  <si>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</si>
  <si>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</si>
  <si>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</si>
  <si>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</si>
  <si>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</si>
  <si>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</si>
  <si>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</si>
  <si>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</si>
  <si>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</si>
  <si>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</si>
  <si>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</si>
  <si>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</si>
  <si>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</si>
  <si>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</si>
  <si>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</si>
  <si>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</si>
  <si>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</si>
  <si>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</si>
  <si>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</si>
  <si>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</si>
  <si>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</si>
  <si>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</si>
  <si>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</si>
  <si>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</si>
  <si>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</si>
  <si>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</si>
  <si>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</si>
  <si>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</si>
  <si>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</si>
  <si>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</si>
  <si>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</si>
  <si>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</si>
  <si>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</si>
  <si>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</si>
  <si>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</si>
  <si>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</si>
  <si>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</si>
  <si>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</si>
  <si>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</si>
  <si>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</si>
  <si>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</si>
  <si>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</si>
  <si>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</si>
  <si>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</si>
  <si>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</si>
  <si>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</si>
  <si>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</si>
  <si>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</si>
  <si>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</si>
  <si>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</si>
  <si>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</si>
  <si>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</si>
  <si>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</si>
  <si>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</si>
  <si>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</si>
  <si>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</si>
  <si>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</si>
  <si>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</si>
  <si>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</si>
  <si>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</si>
  <si>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</si>
  <si>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</si>
  <si>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</si>
  <si>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</si>
  <si>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</si>
  <si>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</si>
  <si>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</si>
  <si>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</si>
  <si>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</si>
  <si>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</si>
  <si>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</si>
  <si>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</si>
  <si>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</si>
  <si>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</si>
  <si>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</si>
  <si>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</si>
  <si>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</si>
  <si>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</si>
  <si>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</si>
  <si>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</si>
  <si>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</si>
  <si>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</si>
  <si>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</si>
  <si>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</si>
  <si>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</si>
  <si>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</si>
  <si>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</si>
  <si>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</si>
  <si>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</si>
  <si>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</si>
  <si>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</si>
  <si>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</si>
  <si>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</si>
  <si>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</si>
  <si>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</si>
  <si>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</si>
  <si>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</si>
  <si>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</si>
  <si>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</si>
  <si>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</si>
  <si>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</si>
  <si>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</si>
  <si>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</si>
  <si>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</si>
  <si>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</si>
  <si>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</si>
  <si>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</si>
  <si>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</si>
  <si>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</si>
  <si>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</si>
  <si>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</si>
  <si>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</si>
  <si>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</si>
  <si>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</si>
  <si>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</si>
  <si>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</si>
  <si>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</si>
  <si>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</si>
  <si>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</si>
  <si>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</si>
  <si>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</si>
  <si>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</si>
  <si>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</si>
  <si>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</si>
  <si>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</si>
  <si>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</si>
  <si>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</si>
  <si>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</si>
  <si>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</si>
  <si>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</si>
  <si>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</si>
  <si>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</si>
  <si>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</si>
  <si>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</si>
  <si>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</si>
  <si>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</si>
  <si>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</si>
  <si>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</si>
  <si>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</si>
  <si>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</si>
  <si>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</si>
  <si>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</si>
  <si>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</si>
  <si>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</si>
  <si>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</si>
  <si>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</si>
  <si>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</si>
  <si>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</si>
  <si>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</si>
  <si>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</si>
  <si>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</si>
  <si>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</si>
  <si>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</si>
  <si>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</si>
  <si>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</si>
  <si>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</si>
  <si>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</si>
  <si>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</si>
  <si>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</si>
  <si>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</si>
  <si>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</si>
  <si>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</si>
  <si>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</si>
  <si>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</si>
  <si>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</si>
  <si>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</si>
  <si>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</si>
  <si>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</si>
  <si>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</si>
  <si>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</si>
  <si>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</si>
  <si>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</si>
  <si>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</si>
  <si>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</si>
  <si>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</si>
  <si>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</si>
  <si>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</si>
  <si>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</si>
  <si>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</si>
  <si>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</si>
  <si>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</si>
  <si>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</si>
  <si>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</si>
  <si>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</si>
  <si>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</si>
  <si>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</si>
  <si>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</si>
  <si>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</si>
  <si>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</si>
  <si>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</si>
  <si>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</si>
  <si>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</si>
  <si>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</si>
  <si>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</si>
  <si>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</si>
  <si>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</si>
  <si>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</si>
  <si>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</si>
  <si>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</si>
  <si>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</si>
  <si>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</si>
  <si>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</si>
  <si>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</si>
  <si>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</si>
  <si>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</si>
  <si>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</si>
  <si>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</si>
  <si>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</si>
  <si>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</si>
  <si>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</si>
  <si>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</si>
  <si>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</si>
  <si>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</si>
  <si>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</si>
  <si>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</si>
  <si>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</si>
  <si>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</si>
  <si>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</si>
  <si>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</si>
  <si>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</si>
  <si>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</si>
  <si>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</si>
  <si>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</si>
  <si>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</si>
  <si>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</si>
  <si>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</si>
  <si>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</si>
  <si>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</si>
  <si>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</si>
  <si>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</si>
  <si>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</si>
  <si>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</si>
  <si>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</si>
  <si>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</si>
  <si>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</si>
  <si>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</si>
  <si>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</si>
  <si>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</si>
  <si>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</si>
  <si>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</si>
  <si>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</si>
  <si>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</si>
  <si>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</si>
  <si>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</si>
  <si>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</si>
  <si>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</si>
  <si>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</si>
  <si>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</si>
  <si>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</si>
  <si>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</si>
  <si>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</si>
  <si>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</si>
  <si>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</si>
  <si>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</si>
  <si>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</si>
  <si>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</si>
  <si>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</si>
  <si>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</si>
  <si>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</si>
  <si>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</si>
  <si>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</si>
  <si>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</si>
  <si>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</si>
  <si>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</si>
  <si>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</si>
  <si>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</si>
  <si>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</si>
  <si>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</si>
  <si>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</si>
  <si>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</si>
  <si>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</si>
  <si>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</si>
  <si>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</si>
  <si>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</si>
  <si>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</si>
  <si>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</si>
  <si>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</si>
  <si>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</si>
  <si>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</si>
  <si>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</si>
  <si>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</si>
  <si>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</si>
  <si>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</si>
  <si>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</si>
  <si>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</si>
  <si>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</si>
  <si>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</si>
  <si>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</si>
  <si>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</si>
  <si>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</si>
  <si>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</si>
  <si>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</si>
  <si>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</si>
  <si>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</si>
  <si>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</si>
  <si>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</si>
  <si>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</si>
  <si>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</si>
  <si>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</si>
  <si>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</si>
  <si>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</si>
  <si>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</si>
  <si>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</si>
  <si>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</si>
  <si>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</si>
  <si>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</si>
  <si>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</si>
  <si>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</si>
  <si>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</si>
  <si>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</si>
  <si>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</si>
  <si>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</si>
  <si>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</si>
  <si>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</si>
  <si>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</si>
  <si>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</si>
  <si>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</si>
  <si>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</si>
  <si>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</si>
  <si>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</si>
  <si>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</si>
  <si>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</si>
  <si>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</si>
  <si>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</si>
  <si>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</si>
  <si>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</si>
  <si>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</si>
  <si>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</si>
  <si>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</si>
  <si>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</si>
  <si>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</si>
  <si>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</si>
  <si>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</si>
  <si>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</si>
  <si>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</si>
  <si>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</si>
  <si>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</si>
  <si>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</si>
  <si>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</si>
  <si>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</si>
  <si>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</si>
  <si>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</si>
  <si>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</si>
  <si>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</si>
  <si>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</si>
  <si>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</si>
  <si>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</si>
  <si>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</si>
  <si>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</si>
  <si>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</si>
  <si>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</si>
  <si>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</si>
  <si>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</si>
  <si>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</si>
  <si>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</si>
  <si>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</si>
  <si>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</si>
  <si>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</si>
  <si>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</si>
  <si>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</si>
  <si>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</si>
  <si>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</si>
  <si>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</si>
  <si>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</si>
  <si>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</si>
  <si>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</si>
  <si>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</si>
  <si>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</si>
  <si>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</si>
  <si>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</si>
  <si>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</si>
  <si>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</si>
  <si>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</si>
  <si>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</si>
  <si>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</si>
  <si>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</si>
  <si>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</si>
  <si>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</si>
  <si>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</si>
  <si>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</si>
  <si>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</si>
  <si>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</si>
  <si>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</si>
  <si>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</si>
  <si>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</si>
  <si>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</si>
  <si>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</si>
  <si>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</si>
  <si>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</si>
  <si>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</si>
  <si>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</si>
  <si>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</si>
  <si>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</si>
  <si>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</si>
  <si>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</si>
  <si>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</si>
  <si>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</si>
  <si>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</si>
  <si>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</si>
  <si>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</si>
  <si>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</si>
  <si>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</si>
  <si>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</si>
  <si>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</si>
  <si>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</si>
  <si>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</si>
  <si>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</si>
  <si>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</si>
  <si>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</si>
  <si>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</si>
  <si>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</si>
  <si>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</si>
  <si>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</si>
  <si>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</si>
  <si>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</si>
  <si>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</si>
  <si>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</si>
  <si>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</si>
  <si>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</si>
  <si>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</si>
  <si>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</si>
  <si>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</si>
  <si>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</si>
  <si>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</si>
  <si>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</si>
  <si>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</si>
  <si>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</si>
  <si>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</si>
  <si>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</si>
  <si>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</si>
  <si>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</si>
  <si>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</si>
  <si>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</si>
  <si>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</si>
  <si>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</si>
  <si>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</si>
  <si>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</si>
  <si>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</si>
  <si>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</si>
  <si>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</si>
  <si>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</si>
  <si>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</si>
  <si>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</si>
  <si>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</si>
  <si>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</si>
  <si>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</si>
  <si>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</si>
  <si>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</si>
  <si>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</si>
  <si>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</si>
  <si>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</si>
  <si>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</si>
  <si>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</si>
  <si>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</si>
  <si>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</si>
  <si>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</si>
  <si>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</si>
  <si>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</si>
  <si>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</si>
  <si>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</si>
  <si>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</si>
  <si>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</si>
  <si>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</si>
  <si>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</si>
  <si>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</si>
  <si>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</si>
  <si>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</si>
  <si>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</si>
  <si>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</si>
  <si>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</si>
  <si>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</si>
  <si>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</si>
  <si>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</si>
  <si>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</si>
  <si>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</si>
  <si>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</si>
  <si>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</si>
  <si>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</si>
  <si>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</si>
  <si>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</si>
  <si>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</si>
  <si>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</si>
  <si>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</si>
  <si>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</si>
  <si>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</si>
  <si>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</si>
  <si>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</si>
  <si>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</si>
  <si>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</si>
  <si>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</si>
  <si>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</si>
  <si>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</si>
  <si>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</si>
  <si>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</si>
  <si>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</si>
  <si>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</si>
  <si>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</si>
  <si>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</si>
  <si>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</si>
  <si>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</si>
  <si>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</si>
  <si>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</si>
  <si>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</si>
  <si>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</si>
  <si>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</si>
  <si>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</si>
  <si>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</si>
  <si>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</si>
  <si>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</si>
  <si>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</si>
  <si>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</si>
  <si>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</si>
  <si>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</si>
  <si>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</si>
  <si>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</si>
  <si>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</si>
  <si>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</si>
  <si>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</si>
  <si>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</si>
  <si>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</si>
  <si>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</si>
  <si>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</si>
  <si>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</si>
  <si>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</si>
  <si>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</si>
  <si>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</si>
  <si>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</si>
  <si>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</si>
  <si>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</si>
  <si>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</si>
  <si>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</si>
  <si>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</si>
  <si>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</si>
  <si>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</si>
  <si>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</si>
  <si>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</si>
  <si>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</si>
  <si>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</si>
  <si>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</si>
  <si>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</si>
  <si>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</si>
  <si>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</si>
  <si>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</si>
  <si>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</si>
  <si>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</si>
  <si>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</si>
  <si>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</si>
  <si>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</si>
  <si>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</si>
  <si>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</si>
  <si>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</si>
  <si>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</si>
  <si>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</si>
  <si>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</si>
  <si>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</si>
  <si>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</si>
  <si>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</si>
  <si>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</si>
  <si>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</si>
  <si>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</si>
  <si>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</si>
  <si>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</si>
  <si>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</si>
  <si>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</si>
  <si>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</si>
  <si>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</si>
  <si>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</si>
  <si>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</si>
  <si>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</si>
  <si>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</si>
  <si>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</si>
  <si>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</si>
  <si>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</si>
  <si>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</si>
  <si>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</si>
  <si>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</si>
  <si>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</si>
  <si>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</si>
  <si>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</si>
  <si>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</si>
  <si>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</si>
  <si>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</si>
  <si>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</si>
  <si>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</si>
  <si>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</si>
  <si>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</si>
  <si>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</si>
  <si>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</si>
  <si>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</si>
  <si>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</si>
  <si>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</si>
  <si>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</si>
  <si>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</si>
  <si>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</si>
  <si>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</si>
  <si>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</si>
  <si>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</si>
  <si>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</si>
  <si>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</si>
  <si>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</si>
  <si>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</si>
  <si>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</si>
  <si>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</si>
  <si>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</si>
  <si>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</si>
  <si>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</si>
  <si>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</si>
  <si>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</si>
  <si>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</si>
  <si>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</si>
  <si>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</si>
  <si>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</si>
  <si>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</si>
  <si>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</si>
  <si>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</si>
  <si>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</si>
  <si>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</si>
  <si>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</si>
  <si>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</si>
  <si>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</si>
  <si>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</si>
  <si>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</si>
  <si>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</si>
  <si>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</si>
  <si>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</si>
  <si>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</si>
  <si>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</si>
  <si>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</si>
  <si>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</si>
  <si>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</si>
  <si>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</si>
  <si>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</si>
  <si>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</si>
  <si>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</si>
  <si>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</si>
  <si>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</si>
  <si>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</si>
  <si>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</si>
  <si>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</si>
  <si>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</si>
  <si>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</si>
  <si>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</si>
  <si>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</si>
  <si>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</si>
  <si>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</si>
  <si>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</si>
  <si>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</si>
  <si>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</si>
  <si>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</si>
  <si>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</si>
  <si>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</si>
  <si>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</si>
  <si>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</si>
  <si>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</si>
  <si>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</si>
  <si>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</si>
  <si>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</si>
  <si>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</si>
  <si>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</si>
  <si>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</si>
  <si>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</si>
  <si>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</si>
  <si>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</si>
  <si>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</si>
  <si>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</si>
  <si>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</si>
  <si>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</si>
  <si>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</si>
  <si>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</si>
  <si>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</si>
  <si>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</si>
  <si>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</si>
  <si>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</si>
  <si>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</si>
  <si>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</si>
  <si>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</si>
  <si>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</si>
  <si>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</si>
  <si>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</si>
  <si>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</si>
  <si>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</si>
  <si>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</si>
  <si>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</si>
  <si>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</si>
  <si>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</si>
  <si>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</si>
  <si>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</si>
  <si>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</si>
  <si>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</si>
  <si>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</si>
  <si>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</si>
  <si>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</si>
  <si>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</si>
  <si>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</si>
  <si>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</si>
  <si>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</si>
  <si>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</si>
  <si>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</si>
  <si>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</si>
  <si>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</si>
  <si>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</si>
  <si>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</si>
  <si>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</si>
  <si>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</si>
  <si>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</si>
  <si>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</si>
  <si>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</si>
  <si>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</si>
  <si>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</si>
  <si>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</si>
  <si>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</si>
  <si>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</si>
  <si>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</si>
  <si>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</si>
  <si>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</si>
  <si>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</si>
  <si>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</si>
  <si>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</si>
  <si>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</si>
  <si>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</si>
  <si>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</si>
  <si>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</si>
  <si>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</si>
  <si>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</si>
  <si>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</si>
  <si>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</si>
  <si>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</si>
  <si>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</si>
  <si>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</si>
  <si>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</si>
  <si>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</si>
  <si>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</si>
  <si>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</si>
  <si>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</si>
  <si>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</si>
  <si>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</si>
  <si>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</si>
  <si>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</si>
  <si>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</si>
  <si>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</si>
  <si>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</si>
  <si>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</si>
  <si>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</si>
  <si>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</si>
  <si>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</si>
  <si>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</si>
  <si>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</si>
  <si>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</si>
  <si>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</si>
  <si>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</si>
  <si>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</si>
  <si>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</si>
  <si>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</si>
  <si>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</si>
  <si>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</si>
  <si>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</si>
  <si>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</si>
  <si>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</si>
  <si>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</si>
  <si>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</si>
  <si>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</si>
  <si>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</si>
  <si>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</si>
  <si>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</si>
  <si>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</si>
  <si>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</si>
  <si>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</si>
  <si>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</si>
  <si>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</si>
  <si>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</si>
  <si>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</si>
  <si>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</si>
  <si>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</si>
  <si>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</si>
  <si>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</si>
  <si>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</si>
  <si>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</si>
  <si>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</si>
  <si>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</si>
  <si>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</si>
  <si>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</si>
  <si>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</si>
  <si>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</si>
  <si>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</si>
  <si>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</si>
  <si>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</si>
  <si>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</si>
  <si>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</si>
  <si>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</si>
  <si>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</si>
  <si>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</si>
  <si>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</si>
  <si>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</si>
  <si>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</si>
  <si>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</si>
  <si>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</si>
  <si>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</si>
  <si>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</si>
  <si>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</si>
  <si>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</si>
  <si>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</si>
  <si>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</si>
  <si>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</si>
  <si>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</si>
  <si>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</si>
  <si>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</si>
  <si>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</si>
  <si>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</si>
  <si>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</si>
  <si>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</si>
  <si>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</si>
  <si>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</si>
  <si>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</si>
  <si>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</si>
  <si>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</si>
  <si>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</si>
  <si>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</si>
  <si>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</si>
  <si>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</si>
  <si>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</si>
  <si>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</si>
  <si>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</si>
  <si>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</si>
  <si>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</si>
  <si>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</si>
  <si>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</si>
  <si>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</si>
  <si>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</si>
  <si>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</si>
  <si>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</si>
  <si>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</si>
  <si>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</si>
  <si>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</si>
  <si>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</si>
  <si>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</si>
  <si>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</si>
  <si>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</si>
  <si>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</si>
  <si>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</si>
  <si>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</si>
  <si>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</si>
  <si>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</si>
  <si>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</si>
  <si>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</si>
  <si>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</si>
  <si>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</si>
  <si>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</si>
  <si>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</si>
  <si>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</si>
  <si>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</si>
  <si>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</si>
  <si>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</si>
  <si>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</si>
  <si>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</si>
  <si>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</si>
  <si>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</si>
  <si>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</si>
  <si>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</si>
  <si>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</si>
  <si>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</si>
  <si>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</si>
  <si>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</si>
  <si>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</si>
  <si>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</si>
  <si>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</si>
  <si>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</si>
  <si>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</si>
  <si>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</si>
  <si>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</si>
  <si>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</si>
  <si>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</si>
  <si>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</si>
  <si>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</si>
  <si>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</si>
  <si>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</si>
  <si>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</si>
  <si>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</si>
  <si>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</si>
  <si>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</si>
  <si>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</si>
  <si>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</si>
  <si>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</si>
  <si>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</si>
  <si>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</si>
  <si>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</si>
  <si>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</si>
  <si>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</si>
  <si>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</si>
  <si>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</si>
  <si>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</si>
  <si>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</si>
  <si>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</si>
  <si>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</si>
  <si>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</si>
  <si>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</si>
  <si>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</si>
  <si>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</si>
  <si>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</si>
  <si>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</si>
  <si>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</si>
  <si>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</si>
  <si>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</si>
  <si>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</si>
  <si>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</si>
  <si>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</si>
  <si>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</si>
  <si>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</si>
  <si>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</si>
  <si>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</si>
  <si>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</si>
  <si>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</si>
  <si>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</si>
  <si>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</si>
  <si>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</si>
  <si>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</si>
  <si>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</si>
  <si>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</si>
  <si>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</si>
  <si>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</si>
  <si>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</si>
  <si>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</si>
  <si>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</si>
  <si>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</si>
  <si>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</si>
  <si>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</si>
  <si>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</si>
  <si>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</si>
  <si>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</si>
  <si>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</si>
  <si>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</si>
  <si>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</si>
  <si>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</si>
  <si>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</si>
  <si>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</si>
  <si>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</si>
  <si>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</si>
  <si>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</si>
  <si>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</si>
  <si>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</si>
  <si>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</si>
  <si>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</si>
  <si>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</si>
  <si>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</si>
  <si>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</si>
  <si>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</si>
  <si>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</si>
  <si>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</si>
  <si>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</si>
  <si>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</si>
  <si>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</si>
  <si>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</si>
  <si>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</si>
  <si>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</si>
  <si>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</si>
  <si>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</si>
  <si>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</si>
  <si>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</si>
  <si>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</si>
  <si>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</si>
  <si>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</si>
  <si>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</si>
  <si>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</si>
  <si>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</si>
  <si>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</si>
  <si>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</si>
  <si>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</si>
  <si>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</si>
  <si>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</si>
  <si>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</si>
  <si>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</si>
  <si>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</si>
  <si>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</si>
  <si>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</si>
  <si>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</si>
  <si>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</si>
  <si>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</si>
  <si>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</si>
  <si>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</si>
  <si>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</si>
  <si>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</si>
  <si>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</si>
  <si>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</si>
  <si>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</si>
  <si>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</si>
  <si>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</si>
  <si>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</si>
  <si>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</si>
  <si>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</si>
  <si>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</si>
  <si>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</si>
  <si>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</si>
  <si>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</si>
  <si>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</si>
  <si>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</si>
  <si>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</si>
  <si>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</si>
  <si>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</si>
  <si>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</si>
  <si>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</si>
  <si>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</si>
  <si>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</si>
  <si>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</si>
  <si>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</si>
  <si>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</si>
  <si>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</si>
  <si>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</si>
  <si>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</si>
  <si>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</si>
  <si>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</si>
  <si>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</si>
  <si>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</si>
  <si>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</si>
  <si>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</si>
  <si>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</si>
  <si>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</si>
  <si>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</si>
  <si>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</si>
  <si>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</si>
  <si>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</si>
  <si>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</si>
  <si>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</si>
  <si>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</si>
  <si>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</si>
  <si>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</si>
  <si>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</si>
  <si>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</si>
  <si>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</si>
  <si>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</si>
  <si>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</si>
  <si>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</si>
  <si>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</si>
  <si>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</si>
  <si>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</si>
  <si>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</si>
  <si>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</si>
  <si>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</si>
  <si>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</si>
  <si>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</si>
  <si>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</si>
  <si>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</si>
  <si>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</si>
  <si>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</si>
  <si>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</si>
  <si>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</si>
  <si>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</si>
  <si>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</si>
  <si>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</si>
  <si>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</si>
  <si>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</si>
  <si>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</si>
  <si>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</si>
  <si>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</si>
  <si>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</si>
  <si>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</si>
  <si>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</si>
  <si>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</si>
  <si>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</si>
  <si>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</si>
  <si>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</si>
  <si>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</si>
  <si>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</si>
  <si>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</si>
  <si>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</si>
  <si>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</si>
  <si>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</si>
  <si>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</si>
  <si>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</si>
  <si>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</si>
  <si>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</si>
  <si>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</si>
  <si>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</si>
  <si>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</si>
  <si>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</si>
  <si>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</si>
  <si>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</si>
  <si>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</si>
  <si>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</si>
  <si>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</si>
  <si>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</si>
  <si>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</si>
  <si>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</si>
  <si>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</si>
  <si>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</si>
  <si>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</si>
  <si>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</si>
  <si>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</si>
  <si>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</si>
  <si>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</si>
  <si>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</si>
  <si>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</si>
  <si>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</si>
  <si>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</si>
  <si>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</si>
  <si>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</si>
  <si>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</si>
  <si>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</si>
  <si>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</si>
  <si>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</si>
  <si>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</si>
  <si>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</si>
  <si>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</si>
  <si>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</si>
  <si>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</si>
  <si>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</si>
  <si>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</si>
  <si>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</si>
  <si>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</si>
  <si>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</si>
  <si>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</si>
  <si>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</si>
  <si>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</si>
  <si>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</si>
  <si>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</si>
  <si>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</si>
  <si>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</si>
  <si>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</si>
  <si>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</si>
  <si>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</si>
  <si>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</si>
  <si>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</si>
  <si>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</si>
  <si>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</si>
  <si>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</si>
  <si>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</si>
  <si>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</si>
  <si>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</si>
  <si>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</si>
  <si>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</si>
  <si>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</si>
  <si>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</si>
  <si>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</si>
  <si>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</si>
  <si>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</si>
  <si>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</si>
  <si>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</si>
  <si>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</si>
  <si>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</si>
  <si>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</si>
  <si>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</si>
  <si>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</si>
  <si>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</si>
  <si>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</si>
  <si>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</si>
  <si>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</si>
  <si>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</si>
  <si>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</si>
  <si>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</si>
  <si>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</si>
  <si>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</si>
  <si>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</si>
  <si>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</si>
  <si>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</si>
  <si>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</si>
  <si>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</si>
  <si>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</si>
  <si>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</si>
  <si>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</si>
  <si>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</si>
  <si>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</si>
  <si>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</si>
  <si>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</si>
  <si>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</si>
  <si>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</si>
  <si>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</si>
  <si>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</si>
  <si>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</si>
  <si>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</si>
  <si>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</si>
  <si>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</si>
  <si>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</si>
  <si>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</si>
  <si>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</si>
  <si>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</si>
  <si>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</si>
  <si>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</si>
  <si>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</si>
  <si>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</si>
  <si>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</si>
  <si>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</si>
  <si>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</si>
  <si>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</si>
  <si>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</si>
  <si>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</si>
  <si>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</si>
  <si>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</si>
  <si>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</si>
  <si>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</si>
  <si>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</si>
  <si>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</si>
  <si>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</si>
  <si>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</si>
  <si>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</si>
  <si>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</si>
  <si>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</si>
  <si>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</si>
  <si>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</si>
  <si>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</si>
  <si>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</si>
  <si>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</si>
  <si>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</si>
  <si>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</si>
  <si>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</si>
  <si>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</si>
  <si>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</si>
  <si>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</si>
  <si>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</si>
  <si>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</si>
  <si>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</si>
  <si>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</si>
  <si>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</si>
  <si>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</si>
  <si>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</si>
  <si>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</si>
  <si>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</si>
  <si>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</si>
  <si>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</si>
  <si>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</si>
  <si>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</si>
  <si>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</si>
  <si>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</si>
  <si>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</si>
  <si>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</si>
  <si>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</si>
  <si>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</si>
  <si>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</si>
  <si>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</si>
  <si>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</si>
  <si>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</si>
  <si>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</si>
  <si>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</si>
  <si>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</si>
  <si>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</si>
  <si>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</si>
  <si>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</si>
  <si>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</si>
  <si>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</si>
  <si>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</si>
  <si>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</si>
  <si>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</si>
  <si>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</si>
  <si>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</si>
  <si>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</si>
  <si>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</si>
  <si>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</si>
  <si>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</si>
  <si>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</si>
  <si>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</si>
  <si>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</si>
  <si>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</si>
  <si>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</si>
  <si>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</si>
  <si>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</si>
  <si>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</si>
  <si>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</si>
  <si>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</si>
  <si>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</si>
  <si>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</si>
  <si>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</si>
  <si>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</si>
  <si>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</si>
  <si>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</si>
  <si>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</si>
  <si>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</si>
  <si>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</si>
  <si>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</si>
  <si>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</si>
  <si>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</si>
  <si>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</si>
  <si>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</si>
  <si>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</si>
  <si>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</si>
  <si>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</si>
  <si>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</si>
  <si>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</si>
  <si>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</si>
  <si>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</si>
  <si>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</si>
  <si>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</si>
  <si>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</si>
  <si>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</si>
  <si>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</si>
  <si>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</si>
  <si>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</si>
  <si>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</si>
  <si>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</si>
  <si>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</si>
  <si>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</si>
  <si>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</si>
  <si>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</si>
  <si>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</si>
  <si>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</si>
  <si>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</si>
  <si>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</si>
  <si>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</si>
  <si>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</si>
  <si>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</si>
  <si>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</si>
  <si>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</si>
  <si>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</si>
  <si>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</si>
  <si>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</si>
  <si>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</si>
  <si>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</si>
  <si>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</si>
  <si>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</si>
  <si>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</si>
  <si>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</si>
  <si>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</si>
  <si>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</si>
  <si>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</si>
  <si>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</si>
  <si>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</si>
  <si>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</si>
  <si>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</si>
  <si>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</si>
  <si>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</si>
  <si>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</si>
  <si>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</si>
  <si>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</si>
  <si>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</si>
  <si>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</si>
  <si>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</si>
  <si>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</si>
  <si>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</si>
  <si>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</si>
  <si>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</si>
  <si>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</si>
  <si>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</si>
  <si>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</si>
  <si>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</si>
  <si>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</si>
  <si>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</si>
  <si>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</si>
  <si>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</si>
  <si>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</si>
  <si>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</si>
  <si>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</si>
  <si>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</si>
  <si>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</si>
  <si>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</si>
  <si>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</si>
  <si>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</si>
  <si>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</si>
  <si>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</si>
  <si>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</si>
  <si>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</si>
  <si>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</si>
  <si>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</si>
  <si>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</si>
  <si>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</si>
  <si>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</si>
  <si>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</si>
  <si>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</si>
  <si>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</si>
  <si>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</si>
  <si>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</si>
  <si>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</si>
  <si>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</si>
  <si>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</si>
  <si>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</si>
  <si>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</si>
  <si>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</si>
  <si>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</si>
  <si>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</si>
  <si>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</si>
  <si>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</si>
  <si>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</si>
  <si>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</si>
  <si>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</si>
  <si>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</si>
  <si>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</si>
  <si>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</si>
  <si>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</si>
  <si>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</si>
  <si>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</si>
  <si>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</si>
  <si>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</si>
  <si>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</si>
  <si>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</si>
  <si>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</si>
  <si>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</si>
  <si>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</si>
  <si>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</si>
  <si>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</si>
  <si>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</si>
  <si>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</si>
  <si>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</si>
  <si>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</si>
  <si>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</si>
  <si>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</si>
  <si>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</si>
  <si>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</si>
  <si>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</si>
  <si>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</si>
  <si>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</si>
  <si>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</si>
  <si>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</si>
  <si>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</si>
  <si>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</si>
  <si>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</si>
  <si>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</si>
  <si>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</si>
  <si>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</si>
  <si>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</si>
  <si>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</si>
  <si>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</si>
  <si>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</si>
  <si>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</si>
  <si>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</si>
  <si>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</si>
  <si>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</si>
  <si>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</si>
  <si>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</si>
  <si>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</si>
  <si>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</si>
  <si>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</si>
  <si>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</si>
  <si>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</si>
  <si>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</si>
  <si>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</si>
  <si>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</si>
  <si>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</si>
  <si>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</si>
  <si>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</si>
  <si>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</si>
  <si>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</si>
  <si>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</si>
  <si>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</si>
  <si>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</si>
  <si>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</si>
  <si>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</si>
  <si>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</si>
  <si>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</si>
  <si>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</si>
  <si>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</si>
  <si>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</si>
  <si>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</si>
  <si>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</si>
  <si>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</si>
  <si>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</si>
  <si>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</si>
  <si>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</si>
  <si>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</si>
  <si>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</si>
  <si>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</si>
  <si>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</si>
  <si>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</si>
  <si>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</si>
  <si>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</si>
  <si>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</si>
  <si>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</si>
  <si>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</si>
  <si>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</si>
  <si>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</si>
  <si>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</si>
  <si>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</si>
  <si>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</si>
  <si>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</si>
  <si>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</si>
  <si>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</si>
  <si>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</si>
  <si>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</si>
  <si>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</si>
  <si>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</si>
  <si>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</si>
  <si>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</si>
  <si>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</si>
  <si>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</si>
  <si>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</si>
  <si>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</si>
  <si>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</si>
  <si>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</si>
  <si>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</si>
  <si>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</si>
  <si>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</si>
  <si>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</si>
  <si>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</si>
  <si>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</si>
  <si>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</si>
  <si>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</si>
  <si>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</si>
  <si>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</si>
  <si>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</si>
  <si>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</si>
  <si>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</si>
  <si>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</si>
  <si>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</si>
  <si>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</si>
  <si>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</si>
  <si>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</si>
  <si>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</si>
  <si>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</si>
  <si>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</si>
  <si>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</si>
  <si>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</si>
  <si>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</si>
  <si>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</si>
  <si>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</si>
  <si>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</si>
  <si>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</si>
  <si>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</si>
  <si>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</si>
  <si>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</si>
  <si>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</si>
  <si>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</si>
  <si>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</si>
  <si>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</si>
  <si>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</si>
  <si>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</si>
  <si>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</si>
  <si>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</si>
  <si>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</si>
  <si>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</si>
  <si>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</si>
  <si>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</si>
  <si>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</si>
  <si>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</si>
  <si>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</si>
  <si>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</si>
  <si>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</si>
  <si>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</si>
  <si>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</si>
  <si>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</si>
  <si>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</si>
  <si>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</si>
  <si>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</si>
  <si>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</si>
  <si>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</si>
  <si>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</si>
  <si>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</si>
  <si>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</si>
  <si>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</si>
  <si>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</si>
  <si>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</si>
  <si>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</si>
  <si>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</si>
  <si>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</si>
  <si>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</si>
  <si>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</si>
  <si>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</si>
  <si>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</si>
  <si>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</si>
  <si>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</si>
  <si>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</si>
  <si>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</si>
  <si>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</si>
  <si>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</si>
  <si>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</si>
  <si>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</si>
  <si>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</si>
  <si>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</si>
  <si>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</si>
  <si>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</si>
  <si>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</si>
  <si>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</si>
  <si>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</si>
  <si>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</si>
  <si>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</si>
  <si>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</si>
  <si>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</si>
  <si>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</si>
  <si>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</si>
  <si>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</si>
  <si>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</si>
  <si>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</si>
  <si>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</si>
  <si>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</si>
  <si>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</si>
  <si>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</si>
  <si>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</si>
  <si>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</si>
  <si>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</si>
  <si>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</si>
  <si>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</si>
  <si>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</si>
  <si>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</si>
  <si>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</si>
  <si>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</si>
  <si>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</si>
  <si>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</si>
  <si>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</si>
  <si>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</si>
  <si>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</si>
  <si>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</si>
  <si>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</si>
  <si>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</si>
  <si>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</si>
  <si>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</si>
  <si>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</si>
  <si>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</si>
  <si>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</si>
  <si>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</si>
  <si>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</si>
  <si>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</si>
  <si>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</si>
  <si>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</si>
  <si>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</si>
  <si>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</si>
  <si>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</si>
  <si>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</si>
  <si>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</si>
  <si>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</si>
  <si>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</si>
  <si>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</si>
  <si>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</si>
  <si>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</si>
  <si>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</si>
  <si>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</si>
  <si>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</si>
  <si>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</si>
  <si>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</si>
  <si>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</si>
  <si>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</si>
  <si>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</si>
  <si>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</si>
  <si>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</si>
  <si>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</si>
  <si>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</si>
  <si>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</si>
  <si>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</si>
  <si>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</si>
  <si>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</si>
  <si>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</si>
  <si>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</si>
  <si>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</si>
  <si>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</si>
  <si>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</si>
  <si>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</si>
  <si>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</si>
  <si>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</si>
  <si>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</si>
  <si>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</si>
  <si>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</si>
  <si>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</si>
  <si>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</si>
  <si>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</si>
  <si>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</si>
  <si>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</si>
  <si>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</si>
  <si>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</si>
  <si>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</si>
  <si>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</si>
  <si>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</si>
  <si>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</si>
  <si>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</si>
  <si>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</si>
  <si>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</si>
  <si>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</si>
  <si>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</si>
  <si>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</si>
  <si>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</si>
  <si>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</si>
  <si>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</si>
  <si>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</si>
  <si>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</si>
  <si>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</si>
  <si>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</si>
  <si>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</si>
  <si>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</si>
  <si>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</si>
  <si>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</si>
  <si>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</si>
  <si>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</si>
  <si>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</si>
  <si>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</si>
  <si>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</si>
  <si>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</si>
  <si>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</si>
  <si>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</si>
  <si>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</si>
  <si>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</si>
  <si>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</si>
  <si>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</si>
  <si>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</si>
  <si>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</si>
  <si>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</si>
  <si>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</si>
  <si>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</si>
  <si>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</si>
  <si>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</si>
  <si>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</si>
  <si>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</si>
  <si>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</si>
  <si>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</si>
  <si>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</si>
  <si>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</si>
  <si>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</si>
  <si>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</si>
  <si>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</si>
  <si>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</si>
  <si>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</si>
  <si>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</si>
  <si>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</si>
  <si>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</si>
  <si>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</si>
  <si>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</si>
  <si>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</si>
  <si>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</si>
  <si>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</si>
  <si>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</si>
  <si>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</si>
  <si>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</si>
  <si>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</si>
  <si>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</si>
  <si>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</si>
  <si>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</si>
  <si>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</si>
  <si>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</si>
  <si>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</si>
  <si>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</si>
  <si>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</si>
  <si>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</si>
  <si>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</si>
  <si>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</si>
  <si>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</si>
  <si>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</si>
  <si>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</si>
  <si>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</si>
  <si>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</si>
  <si>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</si>
  <si>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</si>
  <si>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</si>
  <si>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</si>
  <si>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</si>
  <si>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</si>
  <si>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</si>
  <si>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</si>
  <si>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</si>
  <si>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</si>
  <si>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</si>
  <si>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</si>
  <si>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</si>
  <si>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</si>
  <si>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</si>
  <si>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</si>
  <si>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</si>
  <si>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</si>
  <si>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</si>
  <si>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</si>
  <si>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</si>
  <si>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</si>
  <si>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</si>
  <si>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</si>
  <si>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</si>
  <si>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</si>
  <si>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</si>
  <si>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</si>
  <si>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</si>
  <si>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</si>
  <si>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</si>
  <si>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</si>
  <si>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</si>
  <si>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</si>
  <si>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</si>
  <si>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</si>
  <si>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</si>
  <si>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</si>
  <si>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</si>
  <si>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</si>
  <si>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</si>
  <si>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</si>
  <si>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</si>
  <si>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</si>
  <si>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</si>
  <si>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</si>
  <si>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</si>
  <si>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</si>
  <si>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</si>
  <si>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</si>
  <si>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</si>
  <si>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</si>
  <si>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</si>
  <si>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</si>
  <si>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</si>
  <si>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</si>
  <si>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</si>
  <si>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</si>
  <si>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</si>
  <si>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</si>
  <si>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</si>
  <si>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</si>
  <si>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</si>
  <si>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</si>
  <si>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</si>
  <si>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</si>
  <si>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</si>
  <si>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</si>
  <si>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</si>
  <si>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</si>
  <si>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</si>
  <si>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</si>
  <si>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</si>
  <si>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</si>
  <si>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</si>
  <si>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</si>
  <si>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</si>
  <si>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</si>
  <si>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</si>
  <si>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</si>
  <si>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</si>
  <si>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</si>
  <si>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</si>
  <si>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</si>
  <si>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</si>
  <si>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</si>
  <si>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</si>
  <si>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</si>
  <si>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</si>
  <si>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</si>
  <si>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</si>
  <si>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</si>
  <si>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</si>
  <si>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</si>
  <si>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</si>
  <si>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</si>
  <si>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</si>
  <si>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</si>
  <si>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</si>
  <si>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</si>
  <si>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</si>
  <si>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</si>
  <si>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</si>
  <si>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</si>
  <si>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</si>
  <si>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</si>
  <si>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</si>
  <si>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</si>
  <si>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</si>
  <si>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</si>
  <si>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</si>
  <si>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</si>
  <si>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</si>
  <si>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</si>
  <si>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</si>
  <si>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</si>
  <si>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</si>
  <si>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</si>
  <si>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</si>
  <si>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</si>
  <si>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</si>
  <si>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</si>
  <si>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</si>
  <si>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</si>
  <si>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</si>
  <si>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</si>
  <si>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</si>
  <si>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</si>
  <si>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</si>
  <si>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</si>
  <si>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</si>
  <si>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</si>
  <si>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</si>
  <si>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</si>
  <si>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</si>
  <si>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</si>
  <si>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</si>
  <si>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</si>
  <si>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</si>
  <si>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</si>
  <si>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</si>
  <si>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</si>
  <si>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</si>
  <si>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</si>
  <si>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</si>
  <si>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</si>
  <si>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</si>
  <si>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</si>
  <si>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</si>
  <si>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</si>
  <si>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</si>
  <si>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</si>
  <si>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</si>
  <si>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</si>
  <si>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</si>
  <si>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</si>
  <si>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</si>
  <si>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</si>
  <si>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</si>
  <si>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</si>
  <si>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</si>
  <si>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</si>
  <si>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</si>
  <si>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</si>
  <si>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</si>
  <si>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</si>
  <si>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</si>
  <si>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</si>
  <si>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</si>
  <si>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</si>
  <si>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</si>
  <si>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</si>
  <si>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</si>
  <si>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</si>
  <si>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</si>
  <si>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</si>
  <si>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</si>
  <si>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</si>
  <si>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</si>
  <si>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</si>
  <si>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</si>
  <si>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</si>
  <si>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</si>
  <si>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</si>
  <si>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</si>
  <si>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</si>
  <si>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</si>
  <si>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</si>
  <si>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</si>
  <si>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</si>
  <si>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</si>
  <si>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</si>
  <si>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</si>
  <si>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</si>
  <si>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</si>
  <si>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</si>
  <si>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</si>
  <si>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</si>
  <si>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</si>
  <si>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</si>
  <si>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</si>
  <si>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</si>
  <si>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</si>
  <si>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</si>
  <si>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</si>
  <si>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</si>
  <si>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</si>
  <si>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</si>
  <si>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</si>
  <si>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</si>
  <si>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</si>
  <si>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</si>
  <si>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</si>
  <si>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</si>
  <si>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</si>
  <si>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</si>
  <si>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</si>
  <si>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</si>
  <si>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</si>
  <si>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</si>
  <si>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</si>
  <si>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</si>
  <si>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</si>
  <si>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</si>
  <si>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</si>
  <si>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</si>
  <si>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</si>
  <si>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</si>
  <si>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</si>
  <si>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</si>
  <si>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</si>
  <si>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</si>
  <si>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</si>
  <si>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</si>
  <si>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</si>
  <si>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</si>
  <si>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</si>
  <si>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</si>
  <si>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</si>
  <si>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</si>
  <si>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</si>
  <si>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</si>
  <si>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</si>
  <si>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</si>
  <si>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</si>
  <si>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</si>
  <si>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</si>
  <si>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</si>
  <si>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</si>
  <si>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</si>
  <si>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</si>
  <si>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</si>
  <si>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</si>
  <si>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</si>
  <si>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</si>
  <si>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</si>
  <si>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</si>
  <si>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</si>
  <si>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</si>
  <si>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</si>
  <si>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</si>
  <si>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</si>
  <si>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</si>
  <si>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</si>
  <si>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</si>
  <si>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</si>
  <si>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</si>
  <si>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</si>
  <si>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</si>
  <si>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</si>
  <si>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</si>
  <si>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</si>
  <si>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</si>
  <si>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</si>
  <si>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</si>
  <si>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</si>
  <si>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</si>
  <si>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</si>
  <si>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</si>
  <si>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</si>
  <si>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</si>
  <si>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</si>
  <si>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</si>
  <si>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</si>
  <si>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</si>
  <si>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</si>
  <si>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</si>
  <si>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</si>
  <si>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</si>
  <si>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</si>
  <si>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</si>
  <si>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</si>
  <si>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</si>
  <si>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</si>
  <si>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</si>
  <si>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</si>
  <si>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</si>
  <si>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</si>
  <si>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</si>
  <si>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</si>
  <si>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</si>
  <si>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</si>
  <si>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</si>
  <si>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</si>
  <si>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</si>
  <si>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</si>
  <si>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</si>
  <si>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</si>
  <si>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</si>
  <si>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</si>
  <si>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</si>
  <si>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</si>
  <si>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</si>
  <si>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</si>
  <si>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</si>
  <si>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</si>
  <si>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</si>
  <si>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</si>
  <si>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</si>
  <si>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</si>
  <si>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</si>
  <si>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</si>
  <si>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</si>
  <si>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</si>
  <si>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</si>
  <si>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</si>
  <si>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</si>
  <si>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</si>
  <si>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</si>
  <si>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</si>
  <si>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</si>
  <si>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</si>
  <si>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</si>
  <si>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</si>
  <si>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</si>
  <si>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</si>
  <si>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</si>
  <si>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</si>
  <si>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</si>
  <si>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</si>
  <si>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</si>
  <si>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</si>
  <si>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</si>
  <si>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</si>
  <si>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</si>
  <si>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</si>
  <si>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</si>
  <si>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</si>
  <si>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</si>
  <si>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</si>
  <si>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</si>
  <si>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</si>
  <si>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</si>
  <si>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</si>
  <si>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</si>
  <si>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</si>
  <si>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</si>
  <si>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</si>
  <si>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</si>
  <si>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</si>
  <si>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</si>
  <si>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</si>
  <si>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</si>
  <si>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</si>
  <si>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</si>
  <si>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</si>
  <si>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</si>
  <si>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</si>
  <si>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</si>
  <si>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</si>
  <si>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</si>
  <si>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</si>
  <si>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</si>
  <si>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</si>
  <si>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</si>
  <si>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</si>
  <si>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</si>
  <si>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</si>
  <si>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</si>
  <si>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</si>
  <si>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</si>
  <si>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</si>
  <si>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</si>
  <si>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</si>
  <si>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</si>
  <si>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</si>
  <si>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</si>
  <si>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</si>
  <si>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</si>
  <si>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</si>
  <si>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</si>
  <si>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</si>
  <si>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</si>
  <si>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</si>
  <si>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</si>
  <si>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</si>
  <si>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</si>
  <si>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</si>
  <si>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</si>
  <si>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</si>
  <si>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</si>
  <si>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</si>
  <si>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</si>
  <si>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</si>
  <si>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</si>
  <si>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</si>
  <si>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</si>
  <si>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</si>
  <si>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</si>
  <si>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</si>
  <si>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</si>
  <si>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</si>
  <si>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</si>
  <si>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</si>
  <si>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</si>
  <si>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</si>
  <si>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</si>
  <si>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</si>
  <si>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</si>
  <si>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</si>
  <si>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</si>
  <si>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</si>
  <si>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</si>
  <si>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</si>
  <si>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</si>
  <si>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</si>
  <si>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</si>
  <si>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</si>
  <si>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</si>
  <si>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</si>
  <si>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</si>
  <si>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</si>
  <si>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</si>
  <si>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</si>
  <si>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</si>
  <si>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</si>
  <si>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</si>
  <si>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</si>
  <si>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</si>
  <si>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</si>
  <si>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</si>
  <si>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</si>
  <si>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</si>
  <si>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</si>
  <si>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</si>
  <si>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</si>
  <si>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</si>
  <si>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</si>
  <si>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</si>
  <si>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</si>
  <si>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</si>
  <si>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</si>
  <si>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</si>
  <si>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</si>
  <si>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</si>
  <si>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</si>
  <si>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</si>
  <si>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</si>
  <si>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</si>
  <si>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</si>
  <si>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</si>
  <si>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</si>
  <si>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</si>
  <si>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</si>
  <si>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</si>
  <si>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</si>
  <si>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</si>
  <si>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</si>
  <si>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</si>
  <si>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</si>
  <si>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</si>
  <si>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</si>
  <si>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</si>
  <si>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</si>
  <si>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</si>
  <si>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</si>
  <si>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</si>
  <si>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</si>
  <si>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</si>
  <si>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</si>
  <si>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</si>
  <si>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</si>
  <si>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</si>
  <si>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</si>
  <si>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</si>
  <si>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</si>
  <si>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</si>
  <si>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</si>
  <si>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</si>
  <si>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</si>
  <si>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</si>
  <si>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</si>
  <si>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</si>
  <si>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</si>
  <si>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</si>
  <si>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</si>
  <si>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</si>
  <si>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</si>
  <si>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</si>
  <si>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</si>
  <si>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</si>
  <si>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</si>
  <si>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</si>
  <si>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</si>
  <si>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</si>
  <si>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</si>
  <si>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</si>
  <si>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</si>
  <si>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</si>
  <si>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</si>
  <si>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</si>
  <si>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</si>
  <si>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</si>
  <si>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</si>
  <si>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</si>
  <si>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</si>
  <si>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</si>
  <si>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</si>
  <si>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</si>
  <si>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</si>
  <si>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</si>
  <si>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</si>
  <si>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</si>
  <si>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</si>
  <si>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</si>
  <si>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</si>
  <si>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</si>
  <si>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</si>
  <si>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</si>
  <si>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</si>
  <si>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</si>
  <si>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</si>
  <si>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</si>
  <si>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</si>
  <si>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</si>
  <si>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</si>
  <si>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</si>
  <si>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</si>
  <si>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</si>
  <si>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</si>
  <si>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</si>
  <si>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</si>
  <si>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</si>
  <si>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</si>
  <si>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</si>
  <si>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</si>
  <si>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</si>
  <si>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</si>
  <si>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</si>
  <si>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</si>
  <si>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</si>
  <si>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</si>
  <si>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</si>
  <si>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</si>
  <si>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</si>
  <si>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</si>
  <si>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</si>
  <si>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</si>
  <si>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</si>
  <si>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</si>
  <si>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</si>
  <si>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</si>
  <si>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</si>
  <si>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</si>
  <si>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</si>
  <si>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</si>
  <si>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</si>
  <si>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</si>
  <si>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</si>
  <si>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</si>
  <si>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</si>
  <si>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</si>
  <si>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</si>
  <si>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</si>
  <si>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</si>
  <si>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</si>
  <si>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</si>
  <si>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</si>
  <si>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</si>
  <si>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</si>
  <si>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</si>
  <si>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</si>
  <si>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</si>
  <si>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</si>
  <si>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</si>
  <si>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</si>
  <si>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</si>
  <si>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</si>
  <si>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</si>
  <si>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</si>
  <si>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</si>
  <si>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</si>
  <si>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</si>
  <si>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</si>
  <si>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</si>
  <si>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</si>
  <si>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</si>
  <si>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</si>
  <si>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</si>
  <si>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</si>
  <si>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</si>
  <si>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</si>
  <si>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</si>
  <si>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</si>
  <si>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</si>
  <si>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</si>
  <si>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</si>
  <si>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</si>
  <si>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</si>
  <si>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</si>
  <si>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</si>
  <si>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</si>
  <si>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</si>
  <si>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</si>
  <si>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</si>
  <si>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</si>
  <si>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</si>
  <si>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</si>
  <si>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</si>
  <si>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</si>
  <si>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</si>
  <si>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</si>
  <si>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</si>
  <si>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</si>
  <si>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</si>
  <si>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</si>
  <si>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</si>
  <si>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</si>
  <si>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</si>
  <si>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</si>
  <si>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</si>
  <si>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</si>
  <si>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</si>
  <si>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</si>
  <si>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</si>
  <si>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</si>
  <si>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</si>
  <si>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</si>
  <si>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</si>
  <si>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</si>
  <si>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</si>
  <si>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</si>
  <si>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</si>
  <si>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</si>
  <si>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</si>
  <si>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</si>
  <si>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</si>
  <si>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</si>
  <si>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</si>
  <si>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</si>
  <si>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</si>
  <si>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</si>
  <si>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</si>
  <si>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</si>
  <si>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</si>
  <si>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</si>
  <si>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</si>
  <si>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</si>
  <si>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</si>
  <si>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</si>
  <si>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</si>
  <si>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</si>
  <si>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</si>
  <si>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</si>
  <si>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</si>
  <si>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</si>
  <si>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</si>
  <si>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</si>
  <si>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</si>
  <si>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</si>
  <si>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</si>
  <si>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</si>
  <si>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</si>
  <si>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</si>
  <si>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</si>
  <si>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</si>
  <si>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</si>
  <si>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</si>
  <si>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</si>
  <si>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</si>
  <si>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</si>
  <si>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</si>
  <si>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</si>
  <si>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</si>
  <si>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</si>
  <si>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</si>
  <si>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</si>
  <si>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</si>
  <si>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</si>
  <si>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</si>
  <si>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</si>
  <si>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</si>
  <si>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</si>
  <si>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</si>
  <si>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</si>
  <si>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</si>
  <si>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</si>
  <si>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</si>
  <si>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</si>
  <si>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</si>
  <si>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</si>
  <si>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</si>
  <si>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</si>
  <si>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</si>
  <si>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</si>
  <si>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</si>
  <si>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</si>
  <si>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</si>
  <si>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</si>
  <si>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</si>
  <si>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</si>
  <si>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</si>
  <si>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</si>
  <si>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</si>
  <si>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</si>
  <si>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</si>
  <si>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</si>
  <si>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</si>
  <si>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</si>
  <si>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</si>
  <si>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</si>
  <si>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</si>
  <si>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</si>
  <si>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</si>
  <si>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</si>
  <si>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</si>
  <si>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</si>
  <si>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</si>
  <si>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</si>
  <si>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</si>
  <si>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</si>
  <si>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</si>
  <si>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</si>
  <si>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</si>
  <si>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</si>
  <si>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</si>
  <si>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</si>
  <si>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</si>
  <si>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</si>
  <si>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</si>
  <si>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</si>
  <si>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</si>
  <si>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</si>
  <si>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</si>
  <si>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</si>
  <si>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</si>
  <si>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</si>
  <si>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</si>
  <si>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</si>
  <si>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</si>
  <si>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</si>
  <si>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</si>
  <si>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</si>
  <si>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</si>
  <si>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</si>
  <si>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</si>
  <si>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</si>
  <si>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</si>
  <si>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</si>
  <si>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</si>
  <si>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</si>
  <si>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</si>
  <si>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</si>
  <si>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</si>
  <si>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</si>
  <si>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</si>
  <si>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</si>
  <si>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</si>
  <si>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</si>
  <si>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</si>
  <si>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</si>
  <si>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</si>
  <si>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</si>
  <si>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</si>
  <si>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</si>
  <si>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</si>
  <si>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</si>
  <si>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</si>
  <si>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</si>
  <si>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</si>
  <si>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</si>
  <si>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</si>
  <si>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</si>
  <si>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</si>
  <si>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</si>
  <si>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</si>
  <si>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</si>
  <si>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</si>
  <si>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</si>
  <si>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</si>
  <si>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</si>
  <si>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</si>
  <si>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</si>
  <si>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</si>
  <si>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</si>
  <si>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</si>
  <si>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</si>
  <si>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</si>
  <si>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</si>
  <si>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</si>
  <si>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</si>
  <si>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</si>
  <si>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</si>
  <si>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</si>
  <si>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</si>
  <si>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</si>
  <si>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</si>
  <si>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</si>
  <si>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</si>
  <si>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</si>
  <si>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</si>
  <si>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</si>
  <si>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</si>
  <si>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</si>
  <si>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</si>
  <si>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</si>
  <si>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</si>
  <si>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</si>
  <si>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</si>
  <si>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</si>
  <si>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</si>
  <si>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</si>
  <si>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</si>
  <si>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</si>
  <si>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</si>
  <si>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</si>
  <si>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</si>
  <si>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</si>
  <si>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</si>
  <si>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</si>
  <si>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</si>
  <si>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</si>
  <si>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</si>
  <si>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</si>
  <si>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</si>
  <si>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</si>
  <si>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</si>
  <si>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</si>
  <si>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</si>
  <si>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</si>
  <si>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</si>
  <si>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</si>
  <si>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</si>
  <si>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</si>
  <si>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</si>
  <si>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</si>
  <si>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</si>
  <si>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</si>
  <si>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</si>
  <si>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</si>
  <si>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</si>
  <si>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</si>
  <si>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</si>
  <si>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</si>
  <si>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</si>
  <si>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</si>
  <si>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</si>
  <si>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</si>
  <si>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</si>
  <si>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</si>
  <si>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</si>
  <si>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</si>
  <si>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</si>
  <si>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</si>
  <si>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</si>
  <si>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</si>
  <si>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</si>
  <si>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</si>
  <si>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</si>
  <si>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</si>
  <si>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</si>
  <si>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</si>
  <si>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</si>
  <si>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</si>
  <si>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</si>
  <si>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</si>
  <si>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</si>
  <si>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</si>
  <si>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</si>
  <si>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</si>
  <si>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</si>
  <si>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</si>
  <si>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</si>
  <si>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</si>
  <si>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</si>
  <si>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</si>
  <si>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</si>
  <si>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</si>
  <si>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</si>
  <si>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</si>
  <si>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</si>
  <si>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</si>
  <si>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</si>
  <si>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</si>
  <si>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</si>
  <si>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</si>
  <si>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</si>
  <si>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</si>
  <si>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</si>
  <si>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</si>
  <si>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</si>
  <si>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</si>
  <si>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</si>
  <si>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</si>
  <si>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</si>
  <si>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</si>
  <si>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</si>
  <si>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</si>
  <si>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</si>
  <si>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</si>
  <si>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</si>
  <si>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</si>
  <si>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</si>
  <si>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</si>
  <si>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</si>
  <si>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</si>
  <si>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</si>
  <si>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</si>
  <si>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</si>
  <si>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</si>
  <si>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</si>
  <si>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</si>
  <si>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</si>
  <si>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</si>
  <si>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</si>
  <si>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</si>
  <si>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</si>
  <si>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</si>
  <si>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</si>
  <si>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</si>
  <si>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</si>
  <si>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</si>
  <si>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</si>
  <si>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</si>
  <si>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</si>
  <si>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</si>
  <si>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</si>
  <si>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</si>
  <si>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</si>
  <si>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</si>
  <si>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</si>
  <si>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</si>
  <si>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</si>
  <si>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</si>
  <si>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</si>
  <si>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</si>
  <si>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</si>
  <si>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</si>
  <si>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</si>
  <si>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</si>
  <si>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</si>
  <si>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</si>
  <si>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</si>
  <si>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</si>
  <si>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</si>
  <si>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</si>
  <si>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</si>
  <si>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</si>
  <si>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</si>
  <si>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</si>
  <si>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</si>
  <si>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</si>
  <si>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</si>
  <si>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</si>
  <si>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</si>
  <si>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</si>
  <si>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</si>
  <si>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</si>
  <si>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</si>
  <si>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</si>
  <si>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</si>
  <si>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</si>
  <si>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</si>
  <si>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</si>
  <si>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</si>
  <si>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</si>
  <si>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</si>
  <si>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</si>
  <si>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</si>
  <si>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</si>
  <si>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</si>
  <si>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</si>
  <si>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</si>
  <si>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</si>
  <si>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</si>
  <si>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</si>
  <si>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</si>
  <si>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</si>
  <si>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</si>
  <si>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</si>
  <si>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</si>
  <si>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</si>
  <si>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</si>
  <si>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</si>
  <si>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</si>
  <si>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</si>
  <si>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</si>
  <si>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</si>
  <si>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</si>
  <si>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</si>
  <si>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</si>
  <si>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</si>
  <si>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</si>
  <si>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</si>
  <si>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</si>
  <si>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</si>
  <si>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</si>
  <si>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</si>
  <si>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</si>
  <si>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</si>
  <si>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</si>
  <si>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</si>
  <si>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</si>
  <si>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</si>
  <si>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</si>
  <si>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</si>
  <si>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</si>
  <si>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</si>
  <si>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</si>
  <si>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</si>
  <si>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</si>
  <si>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</si>
  <si>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</si>
  <si>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</si>
  <si>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</si>
  <si>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</si>
  <si>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</si>
  <si>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</si>
  <si>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</si>
  <si>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</si>
  <si>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</si>
  <si>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</si>
  <si>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</si>
  <si>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</si>
  <si>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</si>
  <si>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</si>
  <si>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</si>
  <si>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</si>
  <si>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</si>
  <si>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</si>
  <si>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</si>
  <si>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</si>
  <si>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</si>
  <si>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</si>
  <si>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</si>
  <si>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</si>
  <si>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</si>
  <si>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</si>
  <si>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</si>
  <si>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</si>
  <si>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</si>
  <si>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</si>
  <si>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</si>
  <si>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</si>
  <si>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</si>
  <si>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</si>
  <si>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</si>
  <si>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</si>
  <si>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</si>
  <si>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</si>
  <si>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</si>
  <si>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</si>
  <si>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</si>
  <si>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</si>
  <si>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</si>
  <si>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</si>
  <si>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</si>
  <si>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</si>
  <si>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</si>
  <si>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</si>
  <si>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</si>
  <si>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</si>
  <si>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</si>
  <si>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</si>
  <si>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</si>
  <si>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</si>
  <si>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</si>
  <si>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</si>
  <si>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</si>
  <si>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</si>
  <si>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</si>
  <si>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</si>
  <si>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</si>
  <si>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</si>
  <si>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</si>
  <si>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</si>
  <si>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</si>
  <si>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</si>
  <si>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</si>
  <si>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</si>
  <si>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</si>
  <si>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</si>
  <si>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</si>
  <si>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</si>
  <si>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</si>
  <si>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</si>
  <si>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</si>
  <si>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</si>
  <si>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</si>
  <si>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</si>
  <si>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</si>
  <si>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</si>
  <si>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</si>
  <si>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</si>
  <si>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</si>
  <si>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</si>
  <si>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</si>
  <si>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</si>
  <si>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</si>
  <si>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</si>
  <si>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</si>
  <si>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</si>
  <si>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</si>
  <si>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</si>
  <si>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</si>
  <si>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</si>
  <si>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</si>
  <si>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</si>
  <si>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</si>
  <si>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</si>
  <si>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</si>
  <si>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</si>
  <si>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</si>
  <si>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</si>
  <si>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</si>
  <si>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</si>
  <si>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</si>
  <si>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</si>
  <si>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</si>
  <si>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</si>
  <si>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</si>
  <si>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</si>
  <si>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</si>
  <si>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</si>
  <si>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</si>
  <si>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</si>
  <si>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</si>
  <si>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</si>
  <si>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</si>
  <si>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</si>
  <si>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</si>
  <si>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</si>
  <si>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</si>
  <si>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</si>
  <si>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</si>
  <si>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</si>
  <si>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</si>
  <si>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</si>
  <si>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</si>
  <si>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</si>
  <si>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</si>
  <si>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</si>
  <si>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</si>
  <si>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</si>
  <si>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</si>
  <si>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</si>
  <si>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</si>
  <si>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</si>
  <si>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</si>
  <si>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</si>
  <si>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</si>
  <si>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</si>
  <si>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</si>
  <si>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</si>
  <si>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</si>
  <si>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</si>
  <si>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</si>
  <si>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</si>
  <si>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</si>
  <si>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</si>
  <si>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</si>
  <si>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</si>
  <si>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</si>
  <si>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</si>
  <si>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</si>
  <si>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</si>
  <si>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</si>
  <si>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</si>
  <si>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</si>
  <si>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</si>
  <si>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</si>
  <si>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</si>
  <si>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</si>
  <si>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</si>
  <si>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</si>
  <si>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</si>
  <si>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</si>
  <si>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</si>
  <si>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</si>
  <si>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</si>
  <si>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</si>
  <si>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</si>
  <si>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</si>
  <si>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</si>
  <si>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</si>
  <si>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</si>
  <si>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</si>
  <si>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</si>
  <si>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</si>
  <si>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</si>
  <si>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</si>
  <si>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</si>
  <si>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</si>
  <si>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</si>
  <si>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</si>
  <si>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</si>
  <si>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</si>
  <si>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</si>
  <si>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</si>
  <si>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</si>
  <si>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</si>
  <si>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</si>
  <si>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</si>
  <si>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</si>
  <si>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</si>
  <si>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</si>
  <si>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</si>
  <si>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</si>
  <si>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</si>
  <si>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</si>
  <si>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</si>
  <si>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</si>
  <si>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</si>
  <si>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</si>
  <si>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</si>
  <si>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</si>
  <si>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</si>
  <si>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</si>
  <si>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</si>
  <si>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</si>
  <si>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</si>
  <si>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</si>
  <si>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</si>
  <si>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</si>
  <si>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</si>
  <si>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</si>
  <si>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</si>
  <si>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</si>
  <si>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</si>
  <si>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</si>
  <si>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</si>
  <si>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</si>
  <si>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</si>
  <si>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</si>
  <si>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</si>
  <si>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</si>
  <si>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</si>
  <si>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</si>
  <si>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</si>
  <si>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</si>
  <si>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</si>
  <si>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</si>
  <si>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</si>
  <si>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</si>
  <si>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</si>
  <si>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</si>
  <si>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</si>
  <si>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</si>
  <si>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</si>
  <si>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</si>
  <si>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</si>
  <si>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</si>
  <si>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</si>
  <si>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</si>
  <si>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</si>
  <si>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</si>
  <si>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</si>
  <si>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</si>
  <si>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</si>
  <si>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</si>
  <si>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</si>
  <si>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</si>
  <si>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</si>
  <si>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</si>
  <si>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</si>
  <si>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</si>
  <si>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</si>
  <si>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</si>
  <si>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</si>
  <si>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</si>
  <si>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</si>
  <si>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</si>
  <si>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</si>
  <si>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</si>
  <si>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</si>
  <si>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</si>
  <si>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</si>
  <si>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</si>
  <si>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</si>
  <si>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</si>
  <si>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</si>
  <si>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</si>
  <si>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</si>
  <si>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</si>
  <si>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</si>
  <si>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</si>
  <si>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</si>
  <si>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</si>
  <si>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</si>
  <si>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</si>
  <si>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</si>
  <si>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</si>
  <si>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</si>
  <si>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</si>
  <si>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</si>
  <si>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</si>
  <si>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</si>
  <si>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</si>
  <si>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</si>
  <si>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</si>
  <si>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</si>
  <si>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</si>
  <si>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</si>
  <si>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</si>
  <si>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</si>
  <si>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</si>
  <si>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</si>
  <si>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</si>
  <si>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</si>
  <si>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</si>
  <si>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</si>
  <si>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</si>
  <si>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</si>
  <si>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</si>
  <si>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</si>
  <si>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</si>
  <si>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</si>
  <si>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</si>
  <si>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</si>
  <si>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</si>
  <si>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</si>
  <si>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</si>
  <si>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</si>
  <si>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</si>
  <si>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</si>
  <si>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</si>
  <si>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</si>
  <si>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</si>
  <si>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</si>
  <si>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</si>
  <si>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</si>
  <si>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</si>
  <si>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</si>
  <si>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</si>
  <si>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</si>
  <si>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</si>
  <si>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</si>
  <si>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</si>
  <si>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</si>
  <si>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</si>
  <si>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</si>
  <si>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</si>
  <si>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</si>
  <si>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</si>
  <si>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</si>
  <si>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</si>
  <si>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</si>
  <si>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</si>
  <si>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</si>
  <si>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</si>
  <si>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</si>
  <si>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</si>
  <si>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</si>
  <si>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</si>
  <si>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</si>
  <si>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</si>
  <si>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</si>
  <si>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</si>
  <si>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</si>
  <si>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</si>
  <si>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</si>
  <si>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</si>
  <si>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</si>
  <si>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</si>
  <si>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</si>
  <si>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</si>
  <si>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</si>
  <si>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</si>
  <si>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</si>
  <si>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</si>
  <si>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</si>
  <si>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</si>
  <si>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</si>
  <si>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</si>
  <si>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</si>
  <si>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</si>
  <si>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</si>
  <si>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</si>
  <si>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</si>
  <si>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</si>
  <si>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</si>
  <si>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</si>
  <si>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</si>
  <si>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</si>
  <si>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</si>
  <si>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</si>
  <si>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</si>
  <si>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</si>
  <si>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</si>
  <si>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</si>
  <si>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</si>
  <si>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</si>
  <si>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</si>
  <si>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</si>
  <si>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</si>
  <si>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</si>
  <si>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</si>
  <si>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</si>
  <si>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</si>
  <si>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</si>
  <si>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</si>
  <si>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</si>
  <si>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</si>
  <si>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</si>
  <si>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</si>
  <si>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</si>
  <si>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</si>
  <si>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</si>
  <si>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</si>
  <si>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</si>
  <si>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</si>
  <si>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</si>
  <si>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</si>
  <si>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</si>
  <si>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</si>
  <si>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</si>
  <si>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</si>
  <si>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</si>
  <si>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</si>
  <si>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</si>
  <si>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</si>
  <si>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</si>
  <si>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</si>
  <si>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</si>
  <si>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</si>
  <si>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</si>
  <si>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</si>
  <si>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</si>
  <si>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</si>
  <si>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</si>
  <si>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</si>
  <si>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</si>
  <si>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</si>
  <si>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</si>
  <si>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</si>
  <si>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</si>
  <si>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</si>
  <si>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</si>
  <si>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</si>
  <si>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</si>
  <si>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</si>
  <si>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</si>
  <si>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</si>
  <si>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</si>
  <si>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</si>
  <si>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</si>
  <si>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</si>
  <si>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</si>
  <si>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</si>
  <si>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</si>
  <si>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</si>
  <si>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</si>
  <si>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</si>
  <si>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</si>
  <si>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</si>
  <si>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</si>
  <si>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</si>
  <si>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</si>
  <si>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</si>
  <si>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</si>
  <si>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</si>
  <si>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</si>
  <si>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</si>
  <si>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</si>
  <si>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</si>
  <si>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</si>
  <si>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</si>
  <si>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</si>
  <si>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</si>
  <si>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</si>
  <si>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</si>
  <si>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</si>
  <si>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</si>
  <si>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</si>
  <si>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</si>
  <si>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</si>
  <si>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</si>
  <si>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</si>
  <si>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</si>
  <si>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</si>
  <si>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</si>
  <si>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</si>
  <si>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</si>
  <si>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</si>
  <si>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</si>
  <si>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</si>
  <si>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</si>
  <si>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</si>
  <si>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</si>
  <si>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</si>
  <si>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</si>
  <si>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</si>
  <si>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</si>
  <si>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</si>
  <si>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</si>
  <si>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</si>
  <si>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</si>
  <si>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</si>
  <si>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</si>
  <si>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</si>
  <si>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</si>
  <si>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</si>
  <si>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</si>
  <si>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</si>
  <si>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</si>
  <si>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</si>
  <si>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</si>
  <si>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</si>
  <si>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</si>
  <si>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</si>
  <si>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</si>
  <si>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</si>
  <si>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</si>
  <si>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</si>
  <si>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</si>
  <si>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</si>
  <si>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</si>
  <si>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</si>
  <si>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</si>
  <si>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</si>
  <si>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</si>
  <si>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</si>
  <si>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</si>
  <si>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</si>
  <si>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</si>
  <si>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</si>
  <si>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</si>
  <si>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</si>
  <si>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</si>
  <si>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</si>
  <si>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</si>
  <si>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</si>
  <si>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</si>
  <si>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</si>
  <si>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</si>
  <si>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</si>
  <si>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</si>
  <si>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</si>
  <si>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</si>
  <si>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</si>
  <si>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</si>
  <si>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</si>
  <si>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</si>
  <si>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</si>
  <si>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</si>
  <si>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</si>
  <si>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</si>
  <si>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</si>
  <si>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</si>
  <si>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</si>
  <si>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</si>
  <si>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</si>
  <si>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</si>
  <si>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</si>
  <si>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</si>
  <si>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</si>
  <si>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</si>
  <si>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</si>
  <si>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</si>
  <si>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</si>
  <si>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</si>
  <si>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</si>
  <si>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</si>
  <si>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</si>
  <si>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</si>
  <si>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</si>
  <si>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</si>
  <si>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</si>
  <si>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</si>
  <si>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</si>
  <si>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</si>
  <si>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</si>
  <si>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</si>
  <si>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</si>
  <si>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</si>
  <si>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</si>
  <si>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</si>
  <si>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</si>
  <si>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</si>
  <si>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</si>
  <si>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</si>
  <si>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</si>
  <si>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</si>
  <si>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</si>
  <si>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</si>
  <si>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</si>
  <si>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</si>
  <si>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</si>
  <si>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</si>
  <si>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</si>
  <si>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</si>
  <si>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</si>
  <si>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</si>
  <si>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</si>
  <si>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</si>
  <si>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</si>
  <si>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</si>
  <si>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</si>
  <si>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</si>
  <si>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</si>
  <si>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</si>
  <si>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</si>
  <si>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</si>
  <si>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</si>
  <si>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</si>
  <si>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</si>
  <si>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</si>
  <si>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</si>
  <si>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</si>
  <si>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</si>
  <si>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</si>
  <si>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</si>
  <si>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</si>
  <si>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</si>
  <si>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</si>
  <si>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</si>
  <si>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</si>
  <si>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</si>
  <si>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</si>
  <si>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</si>
  <si>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</si>
  <si>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</si>
  <si>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</si>
  <si>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</si>
  <si>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</si>
  <si>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</si>
  <si>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</si>
  <si>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</si>
  <si>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</si>
  <si>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</si>
  <si>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</si>
  <si>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</si>
  <si>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</si>
  <si>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</si>
  <si>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</si>
  <si>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</si>
  <si>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</si>
  <si>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</si>
  <si>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</si>
  <si>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</si>
  <si>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</si>
  <si>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</si>
  <si>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</si>
  <si>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</si>
  <si>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</si>
  <si>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</si>
  <si>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</si>
  <si>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</si>
  <si>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</si>
  <si>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</si>
  <si>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</si>
  <si>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</si>
  <si>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</si>
  <si>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</si>
  <si>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</si>
  <si>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</si>
  <si>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</si>
  <si>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</si>
  <si>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</si>
  <si>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</si>
  <si>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</si>
  <si>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</si>
  <si>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</si>
  <si>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</si>
  <si>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</si>
  <si>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</si>
  <si>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</si>
  <si>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</si>
  <si>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</si>
  <si>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</si>
  <si>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</si>
  <si>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</si>
  <si>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</si>
  <si>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</si>
  <si>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</si>
  <si>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</si>
  <si>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</si>
  <si>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</si>
  <si>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</si>
  <si>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</si>
  <si>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</si>
  <si>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</si>
  <si>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</si>
  <si>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</si>
  <si>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</si>
  <si>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</si>
  <si>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</si>
  <si>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</si>
  <si>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</si>
  <si>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</si>
  <si>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</si>
  <si>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</si>
  <si>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</si>
  <si>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</si>
  <si>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</si>
  <si>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</si>
  <si>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</si>
  <si>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</si>
  <si>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</si>
  <si>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</si>
  <si>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</si>
  <si>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</si>
  <si>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</si>
  <si>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</si>
  <si>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</si>
  <si>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</si>
  <si>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</si>
  <si>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</si>
  <si>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</si>
  <si>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</si>
  <si>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</si>
  <si>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</si>
  <si>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</si>
  <si>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</si>
  <si>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</si>
  <si>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</si>
  <si>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</si>
  <si>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</si>
  <si>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</si>
  <si>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</si>
  <si>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</si>
  <si>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</si>
  <si>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</si>
  <si>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</si>
  <si>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</si>
  <si>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</si>
  <si>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</si>
  <si>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</si>
  <si>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</si>
  <si>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</si>
  <si>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</si>
  <si>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</si>
  <si>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</si>
  <si>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</si>
  <si>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</si>
  <si>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</si>
  <si>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</si>
  <si>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</si>
  <si>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</si>
  <si>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</si>
  <si>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</si>
  <si>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</si>
  <si>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</si>
  <si>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</si>
  <si>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</si>
  <si>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</si>
  <si>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</si>
  <si>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</si>
  <si>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</si>
  <si>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</si>
  <si>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</si>
  <si>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</si>
  <si>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</si>
  <si>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</si>
  <si>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</si>
  <si>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</si>
  <si>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</si>
  <si>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</si>
  <si>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</si>
  <si>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</si>
  <si>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</si>
  <si>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</si>
  <si>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</si>
  <si>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</si>
  <si>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</si>
  <si>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</si>
  <si>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</si>
  <si>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</si>
  <si>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</si>
  <si>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</si>
  <si>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</si>
  <si>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</si>
  <si>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</si>
  <si>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</si>
  <si>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</si>
  <si>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</si>
  <si>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</si>
  <si>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</si>
  <si>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</si>
  <si>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</si>
  <si>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</si>
  <si>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</si>
  <si>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</si>
  <si>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</si>
  <si>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</si>
  <si>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</si>
  <si>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</si>
  <si>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</si>
  <si>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</si>
  <si>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</si>
  <si>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</si>
  <si>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</si>
  <si>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</si>
  <si>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</si>
  <si>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</si>
  <si>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</si>
  <si>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</si>
  <si>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</si>
  <si>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</si>
  <si>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</si>
  <si>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</si>
  <si>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</si>
  <si>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</si>
  <si>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</si>
  <si>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</si>
  <si>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</si>
  <si>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</si>
  <si>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</si>
  <si>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</si>
  <si>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</si>
  <si>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</si>
  <si>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</si>
  <si>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</si>
  <si>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</si>
  <si>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</si>
  <si>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</si>
  <si>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</si>
  <si>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</si>
  <si>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</si>
  <si>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</si>
  <si>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</si>
  <si>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</si>
  <si>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</si>
  <si>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</si>
  <si>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</si>
  <si>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</si>
  <si>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</si>
  <si>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</si>
  <si>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</si>
  <si>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</si>
  <si>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</si>
  <si>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</si>
  <si>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</si>
  <si>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</si>
  <si>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</si>
  <si>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</si>
  <si>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</si>
  <si>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</si>
  <si>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</si>
  <si>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</si>
  <si>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</si>
  <si>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</si>
  <si>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</si>
  <si>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</si>
  <si>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</si>
  <si>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</si>
  <si>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</si>
  <si>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</si>
  <si>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</si>
  <si>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</si>
  <si>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</si>
  <si>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</si>
  <si>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</si>
  <si>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</si>
  <si>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</si>
  <si>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</si>
  <si>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</si>
  <si>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</si>
  <si>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</si>
  <si>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</si>
  <si>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</si>
  <si>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</si>
  <si>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</si>
  <si>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</si>
  <si>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</si>
  <si>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</si>
  <si>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</si>
  <si>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</si>
  <si>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</si>
  <si>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</si>
  <si>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</si>
  <si>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</si>
  <si>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</si>
  <si>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</si>
  <si>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</si>
  <si>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</si>
  <si>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</si>
  <si>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</si>
  <si>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</si>
  <si>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</si>
  <si>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</si>
  <si>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</si>
  <si>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</si>
  <si>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</si>
  <si>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</si>
  <si>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</si>
  <si>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</si>
  <si>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</si>
  <si>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</si>
  <si>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</si>
  <si>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</si>
  <si>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</si>
  <si>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</si>
  <si>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</si>
  <si>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</si>
  <si>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</si>
  <si>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</si>
  <si>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</si>
  <si>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</si>
  <si>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</si>
  <si>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</si>
  <si>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</si>
  <si>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</si>
  <si>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</si>
  <si>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</si>
  <si>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</si>
  <si>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</si>
  <si>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</si>
  <si>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</si>
  <si>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</si>
  <si>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</si>
  <si>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</si>
  <si>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</si>
  <si>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</si>
  <si>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</si>
  <si>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</si>
  <si>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</si>
  <si>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</si>
  <si>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</si>
  <si>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</si>
  <si>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</si>
  <si>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</si>
  <si>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</si>
  <si>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</si>
  <si>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</si>
  <si>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</si>
  <si>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</si>
  <si>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</si>
  <si>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</si>
  <si>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</si>
  <si>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</si>
  <si>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</si>
  <si>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</si>
  <si>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</si>
  <si>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</si>
  <si>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</si>
  <si>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</si>
  <si>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</si>
  <si>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</si>
  <si>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</si>
  <si>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</si>
  <si>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</si>
  <si>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</si>
  <si>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</si>
  <si>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</si>
  <si>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</si>
  <si>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</si>
  <si>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</si>
  <si>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</si>
  <si>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</si>
  <si>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</si>
  <si>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</si>
  <si>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</si>
  <si>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</si>
  <si>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</si>
  <si>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</si>
  <si>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</si>
  <si>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</si>
  <si>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</si>
  <si>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</si>
  <si>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</si>
  <si>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</si>
  <si>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</si>
  <si>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</si>
  <si>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</si>
  <si>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</si>
  <si>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</si>
  <si>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</si>
  <si>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</si>
  <si>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</si>
  <si>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</si>
  <si>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</si>
  <si>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</si>
  <si>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</si>
  <si>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</si>
  <si>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</si>
  <si>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</si>
  <si>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</si>
  <si>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</si>
  <si>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</si>
  <si>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</si>
  <si>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</si>
  <si>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</si>
  <si>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</si>
  <si>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</si>
  <si>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</si>
  <si>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</si>
  <si>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</si>
  <si>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</si>
  <si>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</si>
  <si>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</si>
  <si>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</si>
  <si>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</si>
  <si>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</si>
  <si>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</si>
  <si>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</si>
  <si>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</si>
  <si>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</si>
  <si>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</si>
  <si>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</si>
  <si>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</si>
  <si>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</si>
  <si>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</si>
  <si>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</si>
  <si>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</si>
  <si>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</si>
  <si>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</si>
  <si>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</si>
  <si>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</si>
  <si>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</si>
  <si>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</si>
  <si>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</si>
  <si>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</si>
  <si>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</si>
  <si>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</si>
  <si>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</si>
  <si>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</si>
  <si>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</si>
  <si>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</si>
  <si>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</si>
  <si>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</si>
  <si>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</si>
  <si>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</si>
  <si>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</si>
  <si>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</si>
  <si>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</si>
  <si>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</si>
  <si>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</si>
  <si>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</si>
  <si>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</si>
  <si>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</si>
  <si>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</si>
  <si>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</si>
  <si>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</si>
  <si>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</si>
  <si>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</si>
  <si>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</si>
  <si>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</si>
  <si>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</si>
  <si>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</si>
  <si>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</si>
  <si>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</si>
  <si>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</si>
  <si>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</si>
  <si>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</si>
  <si>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</si>
  <si>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</si>
  <si>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</si>
  <si>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</si>
  <si>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</si>
  <si>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</si>
  <si>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</si>
  <si>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</si>
  <si>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</si>
  <si>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</si>
  <si>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</si>
  <si>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</si>
  <si>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</si>
  <si>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</si>
  <si>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</si>
  <si>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</si>
  <si>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</si>
  <si>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</si>
  <si>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</si>
  <si>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</si>
  <si>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</si>
  <si>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</si>
  <si>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</si>
  <si>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</si>
  <si>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</si>
  <si>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</si>
  <si>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</si>
  <si>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</si>
  <si>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</si>
  <si>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</si>
  <si>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</si>
  <si>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</si>
  <si>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</si>
  <si>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</si>
  <si>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</si>
  <si>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</si>
  <si>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</si>
  <si>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</si>
  <si>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</si>
  <si>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</si>
  <si>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</si>
  <si>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</si>
  <si>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</si>
  <si>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</si>
  <si>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</si>
  <si>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</si>
  <si>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</si>
  <si>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</si>
  <si>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</si>
  <si>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</si>
  <si>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</si>
  <si>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</si>
  <si>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</si>
  <si>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</si>
  <si>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</si>
  <si>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</si>
  <si>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</si>
  <si>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</si>
  <si>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</si>
  <si>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</si>
  <si>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</si>
  <si>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</si>
  <si>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</si>
  <si>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</si>
  <si>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</si>
  <si>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</si>
  <si>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</si>
  <si>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</si>
  <si>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</si>
  <si>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</si>
  <si>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</si>
  <si>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</si>
  <si>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</si>
  <si>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</si>
  <si>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</si>
  <si>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</si>
  <si>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</si>
  <si>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</si>
  <si>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</si>
  <si>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</si>
  <si>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</si>
  <si>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</si>
  <si>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</si>
  <si>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</si>
  <si>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</si>
  <si>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</si>
  <si>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</si>
  <si>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</si>
  <si>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</si>
  <si>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</si>
  <si>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</si>
  <si>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</si>
  <si>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</si>
  <si>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</si>
  <si>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</si>
  <si>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</si>
  <si>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</si>
  <si>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</si>
  <si>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</si>
  <si>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</si>
  <si>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</si>
  <si>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</si>
  <si>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</si>
  <si>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</si>
  <si>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</si>
  <si>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</si>
  <si>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</si>
  <si>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</si>
  <si>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</si>
  <si>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</si>
  <si>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</si>
  <si>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</si>
  <si>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</si>
  <si>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</si>
  <si>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</si>
  <si>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</si>
  <si>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</si>
  <si>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</si>
  <si>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</si>
  <si>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</si>
  <si>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</si>
  <si>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</si>
  <si>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</si>
  <si>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</si>
  <si>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</si>
  <si>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</si>
  <si>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</si>
  <si>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</si>
  <si>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</si>
  <si>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</si>
  <si>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</si>
  <si>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</si>
  <si>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</si>
  <si>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</si>
  <si>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</si>
  <si>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</si>
  <si>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</si>
  <si>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</si>
  <si>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</si>
  <si>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</si>
  <si>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</si>
  <si>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</si>
  <si>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</si>
  <si>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</si>
  <si>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</si>
  <si>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</si>
  <si>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</si>
  <si>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</si>
  <si>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</si>
  <si>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</si>
  <si>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</si>
  <si>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</si>
  <si>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</si>
  <si>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</si>
  <si>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</si>
  <si>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</si>
  <si>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</si>
  <si>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</si>
  <si>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</si>
  <si>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</si>
  <si>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</si>
  <si>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</si>
  <si>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</si>
  <si>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</si>
  <si>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</si>
  <si>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</si>
  <si>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</si>
  <si>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</si>
  <si>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</si>
  <si>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</si>
  <si>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</si>
  <si>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</si>
  <si>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</si>
  <si>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</si>
  <si>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</si>
  <si>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</si>
  <si>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</si>
  <si>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</si>
  <si>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</si>
  <si>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</si>
  <si>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</si>
  <si>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</si>
  <si>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</si>
  <si>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</si>
  <si>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</si>
  <si>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</si>
  <si>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</si>
  <si>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</si>
  <si>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</si>
  <si>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</si>
  <si>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</si>
  <si>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</si>
  <si>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</si>
  <si>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</si>
  <si>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</si>
  <si>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</si>
  <si>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</si>
  <si>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</si>
  <si>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</si>
  <si>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</si>
  <si>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</si>
  <si>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</si>
  <si>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</si>
  <si>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</si>
  <si>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</si>
  <si>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</si>
  <si>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</si>
  <si>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</si>
  <si>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</si>
  <si>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</si>
  <si>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</si>
  <si>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</si>
  <si>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</si>
  <si>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</si>
  <si>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</si>
  <si>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</si>
  <si>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</si>
  <si>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</si>
  <si>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</si>
  <si>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</si>
  <si>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</si>
  <si>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</si>
  <si>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</si>
  <si>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</si>
  <si>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</si>
  <si>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</si>
  <si>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</si>
  <si>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</si>
  <si>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</si>
  <si>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</si>
  <si>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</si>
  <si>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</si>
  <si>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</si>
  <si>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</si>
  <si>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</si>
  <si>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</si>
  <si>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</si>
  <si>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</si>
  <si>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</si>
  <si>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</si>
  <si>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</si>
  <si>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</si>
  <si>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</si>
  <si>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</si>
  <si>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</si>
  <si>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</si>
  <si>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</si>
  <si>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</si>
  <si>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</si>
  <si>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</si>
  <si>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</si>
  <si>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</si>
  <si>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</si>
  <si>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</si>
  <si>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</si>
  <si>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</si>
  <si>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</si>
  <si>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</si>
  <si>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</si>
  <si>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</si>
  <si>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</si>
  <si>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</si>
  <si>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</si>
  <si>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</si>
  <si>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</si>
  <si>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</si>
  <si>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</si>
  <si>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</si>
  <si>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</si>
  <si>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</si>
  <si>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</si>
  <si>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</si>
  <si>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</si>
  <si>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</si>
  <si>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</si>
  <si>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</si>
  <si>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</si>
  <si>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</si>
  <si>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</si>
  <si>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</si>
  <si>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</si>
  <si>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</si>
  <si>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</si>
  <si>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</si>
  <si>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</si>
  <si>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</si>
  <si>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</si>
  <si>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</si>
  <si>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</si>
  <si>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</si>
  <si>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</si>
  <si>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</si>
  <si>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</si>
  <si>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</si>
  <si>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</si>
  <si>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</si>
  <si>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</si>
  <si>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</si>
  <si>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</si>
  <si>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</si>
  <si>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</si>
  <si>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</si>
  <si>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</si>
  <si>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</si>
  <si>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</si>
  <si>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</si>
  <si>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</si>
  <si>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</si>
  <si>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</si>
  <si>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</si>
  <si>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</si>
  <si>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</si>
  <si>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</si>
  <si>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</si>
  <si>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</si>
  <si>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</si>
  <si>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</si>
  <si>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</si>
  <si>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</si>
  <si>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</si>
  <si>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</si>
  <si>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</si>
  <si>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</si>
  <si>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</si>
  <si>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</si>
  <si>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</si>
  <si>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</si>
  <si>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</si>
  <si>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</si>
  <si>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</si>
  <si>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</si>
  <si>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</si>
  <si>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</si>
  <si>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</si>
  <si>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</si>
  <si>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</si>
  <si>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</si>
  <si>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</si>
  <si>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</si>
  <si>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</si>
  <si>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</si>
  <si>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</si>
  <si>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</si>
  <si>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</si>
  <si>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</si>
  <si>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</si>
  <si>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</si>
  <si>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</si>
  <si>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</si>
  <si>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</si>
  <si>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</si>
  <si>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</si>
  <si>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</si>
  <si>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</si>
  <si>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</si>
  <si>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</si>
  <si>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</si>
  <si>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</si>
  <si>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</si>
  <si>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</si>
  <si>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</si>
  <si>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</si>
  <si>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</si>
  <si>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</si>
  <si>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</si>
  <si>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</si>
  <si>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</si>
  <si>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</si>
  <si>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</si>
  <si>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</si>
  <si>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</si>
  <si>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</si>
  <si>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</si>
  <si>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</si>
  <si>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</si>
  <si>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</si>
  <si>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</si>
  <si>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</si>
  <si>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</si>
  <si>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</si>
  <si>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</si>
  <si>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</si>
  <si>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</si>
  <si>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</si>
  <si>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</si>
  <si>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</si>
  <si>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</si>
  <si>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</si>
  <si>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</si>
  <si>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</si>
  <si>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</si>
  <si>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</si>
  <si>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</si>
  <si>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</si>
  <si>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</si>
  <si>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</si>
  <si>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</si>
  <si>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</si>
  <si>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</si>
  <si>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</si>
  <si>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</si>
  <si>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</si>
  <si>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</si>
  <si>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</si>
  <si>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</si>
  <si>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</si>
  <si>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</si>
  <si>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</si>
  <si>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</si>
  <si>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</si>
  <si>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</si>
  <si>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</si>
  <si>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</si>
  <si>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</si>
  <si>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</si>
  <si>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</si>
  <si>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</si>
  <si>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</si>
  <si>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</si>
  <si>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</si>
  <si>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</si>
  <si>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</si>
  <si>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</si>
  <si>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</si>
  <si>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</si>
  <si>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</si>
  <si>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</si>
  <si>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</si>
  <si>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</si>
  <si>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</si>
  <si>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</si>
  <si>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</si>
  <si>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</si>
  <si>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</si>
  <si>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</si>
  <si>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</si>
  <si>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</si>
  <si>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</si>
  <si>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</si>
  <si>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</si>
  <si>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</si>
  <si>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</si>
  <si>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</si>
  <si>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</si>
  <si>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</si>
  <si>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</si>
  <si>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</si>
  <si>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</si>
  <si>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</si>
  <si>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</si>
  <si>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</si>
  <si>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</si>
  <si>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</si>
  <si>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</si>
  <si>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</si>
  <si>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</si>
  <si>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</si>
  <si>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</si>
  <si>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</si>
  <si>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</si>
  <si>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</si>
  <si>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</si>
  <si>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</si>
  <si>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</si>
  <si>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</si>
  <si>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</si>
  <si>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</si>
  <si>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</si>
  <si>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</si>
  <si>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</si>
  <si>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</si>
  <si>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</si>
  <si>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</si>
  <si>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</si>
  <si>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</si>
  <si>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</si>
  <si>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</si>
  <si>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</si>
  <si>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</si>
  <si>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</si>
  <si>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</si>
  <si>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</si>
  <si>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</si>
  <si>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</si>
  <si>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</si>
  <si>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</si>
  <si>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</si>
  <si>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</si>
  <si>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</si>
  <si>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</si>
  <si>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</si>
  <si>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</si>
  <si>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</si>
  <si>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</si>
  <si>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</si>
  <si>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</si>
  <si>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</si>
  <si>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</si>
  <si>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</si>
  <si>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</si>
  <si>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</si>
  <si>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</si>
  <si>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</si>
  <si>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</si>
  <si>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</si>
  <si>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</si>
  <si>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</si>
  <si>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</si>
  <si>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</si>
  <si>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</si>
  <si>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</si>
  <si>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</si>
  <si>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</si>
  <si>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</si>
  <si>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</si>
  <si>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</si>
  <si>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</si>
  <si>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</si>
  <si>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</si>
  <si>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</si>
  <si>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</si>
  <si>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</si>
  <si>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</si>
  <si>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</si>
  <si>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</si>
  <si>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</si>
  <si>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</si>
  <si>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</si>
  <si>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</si>
  <si>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</si>
  <si>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</si>
  <si>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</si>
  <si>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</si>
  <si>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</si>
  <si>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</si>
  <si>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</si>
  <si>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</si>
  <si>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</si>
  <si>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</si>
  <si>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</si>
  <si>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</si>
  <si>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</si>
  <si>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</si>
  <si>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</si>
  <si>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</si>
  <si>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</si>
  <si>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</si>
  <si>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</si>
  <si>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</si>
  <si>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</si>
  <si>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</si>
  <si>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</si>
  <si>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</si>
  <si>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</si>
  <si>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</si>
  <si>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</si>
  <si>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</si>
  <si>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</si>
  <si>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</si>
  <si>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</si>
  <si>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</si>
  <si>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</si>
  <si>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</si>
  <si>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</si>
  <si>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</si>
  <si>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</si>
  <si>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</si>
  <si>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</si>
  <si>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</si>
  <si>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</si>
  <si>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</si>
  <si>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</si>
  <si>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</si>
  <si>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</si>
  <si>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</si>
  <si>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</si>
  <si>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</si>
  <si>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</si>
  <si>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</si>
  <si>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</si>
  <si>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</si>
  <si>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</si>
  <si>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</si>
  <si>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</si>
  <si>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</si>
  <si>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</si>
  <si>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</si>
  <si>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</si>
  <si>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</si>
  <si>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</si>
  <si>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</si>
  <si>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</si>
  <si>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</si>
  <si>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</si>
  <si>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</si>
  <si>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</si>
  <si>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</si>
  <si>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</si>
  <si>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</si>
  <si>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</si>
  <si>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</si>
  <si>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</si>
  <si>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</si>
  <si>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</si>
  <si>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</si>
  <si>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</si>
  <si>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</si>
  <si>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</si>
  <si>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</si>
  <si>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</si>
  <si>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</si>
  <si>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</si>
  <si>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</si>
  <si>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</si>
  <si>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</si>
  <si>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</si>
  <si>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</si>
  <si>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</si>
  <si>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</si>
  <si>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</si>
  <si>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</si>
  <si>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</si>
  <si>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</si>
  <si>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</si>
  <si>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</si>
  <si>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</si>
  <si>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</si>
  <si>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</si>
  <si>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</si>
  <si>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</si>
  <si>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</si>
  <si>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</si>
  <si>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</si>
  <si>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</si>
  <si>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</si>
  <si>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</si>
  <si>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</si>
  <si>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</si>
  <si>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</si>
  <si>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</si>
  <si>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</si>
  <si>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</si>
  <si>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</si>
  <si>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</si>
  <si>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</si>
  <si>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</si>
  <si>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</si>
  <si>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</si>
  <si>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</si>
  <si>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</si>
  <si>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</si>
  <si>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</si>
  <si>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</si>
  <si>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</si>
  <si>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</si>
  <si>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</si>
  <si>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</si>
  <si>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</si>
  <si>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</si>
  <si>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</si>
  <si>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</si>
  <si>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</si>
  <si>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</si>
  <si>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</si>
  <si>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</si>
  <si>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</si>
  <si>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</si>
  <si>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</si>
  <si>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</si>
  <si>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</si>
  <si>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</si>
  <si>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</si>
  <si>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</si>
  <si>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</si>
  <si>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</si>
  <si>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</si>
  <si>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</si>
  <si>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</si>
  <si>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</si>
  <si>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</si>
  <si>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</si>
  <si>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</si>
  <si>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</si>
  <si>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</si>
  <si>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</si>
  <si>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</si>
  <si>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</si>
  <si>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</si>
  <si>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</si>
  <si>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</si>
  <si>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</si>
  <si>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</si>
  <si>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</si>
  <si>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</si>
  <si>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</si>
  <si>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</si>
  <si>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</si>
  <si>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</si>
  <si>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</si>
  <si>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</si>
  <si>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</si>
  <si>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</si>
  <si>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</si>
  <si>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</si>
  <si>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</si>
  <si>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</si>
  <si>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</si>
  <si>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</si>
  <si>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</si>
  <si>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</si>
  <si>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</si>
  <si>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</si>
  <si>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</si>
  <si>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</si>
  <si>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</si>
  <si>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</si>
  <si>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</si>
  <si>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</si>
  <si>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</si>
  <si>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</si>
  <si>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</si>
  <si>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</si>
  <si>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</si>
  <si>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</si>
  <si>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</si>
  <si>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</si>
  <si>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</si>
  <si>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</si>
  <si>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</si>
  <si>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</si>
  <si>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</si>
  <si>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</si>
  <si>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</si>
  <si>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</si>
  <si>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</si>
  <si>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</si>
  <si>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</si>
  <si>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</si>
  <si>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</si>
  <si>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</si>
  <si>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</si>
  <si>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</si>
  <si>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</si>
  <si>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</si>
  <si>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</si>
  <si>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</si>
  <si>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</si>
  <si>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</si>
  <si>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</si>
  <si>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</si>
  <si>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</si>
  <si>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</si>
  <si>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</si>
  <si>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</si>
  <si>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</si>
  <si>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</si>
  <si>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</si>
  <si>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</si>
  <si>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</si>
  <si>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</si>
  <si>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</si>
  <si>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</si>
  <si>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Electric Razor</t>
  </si>
  <si>
    <t>Turkey Jerky</t>
  </si>
  <si>
    <t>Paper Towels</t>
  </si>
  <si>
    <t>Straightrazor</t>
  </si>
  <si>
    <t>Barcelona Chair</t>
  </si>
  <si>
    <t>price</t>
  </si>
  <si>
    <t>Horizontal Products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</si>
  <si>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</si>
  <si>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</si>
  <si>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</si>
  <si>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</si>
  <si>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</si>
  <si>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</si>
  <si>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</si>
  <si>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</si>
  <si>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</si>
  <si>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</si>
  <si>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</si>
  <si>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</si>
  <si>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</si>
  <si>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</si>
  <si>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</si>
  <si>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</si>
  <si>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</si>
  <si>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</si>
  <si>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</si>
  <si>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</si>
  <si>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</si>
  <si>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</si>
  <si>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</si>
  <si>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</si>
  <si>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</si>
  <si>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</si>
  <si>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</si>
  <si>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</si>
  <si>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</si>
  <si>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</si>
  <si>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</si>
  <si>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</si>
  <si>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</si>
  <si>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</si>
  <si>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</si>
  <si>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</si>
  <si>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</si>
  <si>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</si>
  <si>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</si>
  <si>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</si>
  <si>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</si>
  <si>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</si>
  <si>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</si>
  <si>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</si>
  <si>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</si>
  <si>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</si>
  <si>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</si>
  <si>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</si>
  <si>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</si>
  <si>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</si>
  <si>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</si>
  <si>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</si>
  <si>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</si>
  <si>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</si>
  <si>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R_REGIONKEY</t>
  </si>
  <si>
    <t>R_NAME</t>
  </si>
  <si>
    <t>R_COMMENT</t>
  </si>
  <si>
    <t>AFRICA</t>
  </si>
  <si>
    <t>special Tiresias about the furiously even dolphins are furi</t>
  </si>
  <si>
    <t>AMERICA</t>
  </si>
  <si>
    <t>even, ironic theodolites according to the bold platelets wa</t>
  </si>
  <si>
    <t>ASIA</t>
  </si>
  <si>
    <t>silent, bold requests sleep slyly across the quickly sly dependencies. furiously silent instructions alongside</t>
  </si>
  <si>
    <t>EUROPE</t>
  </si>
  <si>
    <t>special, bold deposits haggle foxes. platelet</t>
  </si>
  <si>
    <t>MIDDLE EAST</t>
  </si>
  <si>
    <t>furiously unusual packages use carefully above the unusual, exp</t>
  </si>
  <si>
    <t>N_KEY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</si>
</sst>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cts_horz" connectionId="7" xr16:uid="{F6B41B59-481B-A142-9947-44DB72117388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_2" connectionId="3" xr16:uid="{1AFB41B8-8F50-B343-BA61-94EE80F1413B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rchases_1" connectionId="9" xr16:uid="{E1CB4DAF-83D5-B547-B465-5A33EFD4F261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_1" connectionId="2" xr16:uid="{70578752-B29F-9140-88C5-259401DD7125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AC733082-4FB7-9046-8483-57204B5DEE54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rchases" connectionId="8" xr16:uid="{975471A8-68D9-2E4B-BB87-FC5F76FD00CB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6" xr16:uid="{C13302AA-C789-B34F-AE2D-666E4C0A76DF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4" xr16:uid="{C51FC349-4613-4B47-9C33-239A7ED22A45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tion" connectionId="5" xr16:uid="{37F3702A-B44C-A84D-8B70-609B87105E8F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gion" connectionId="10" xr16:uid="{66DA6994-62DE-8A40-ACD8-076AE1A212B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5B86C-9562-CF48-BF43-4818B7179CB7}">
  <dimension ref="A1:W35"/>
  <sheetViews>
    <sheetView workbookViewId="0">
      <selection activeCell="R2" sqref="R2:W4"/>
    </sheetView>
  </sheetViews>
  <sheetFormatPr baseColWidth="10" defaultRowHeight="16" x14ac:dyDescent="0.2"/>
  <cols>
    <col min="1" max="1" width="5.1640625" bestFit="1" customWidth="1"/>
    <col min="2" max="2" width="6" bestFit="1" customWidth="1"/>
    <col min="3" max="3" width="6.33203125" bestFit="1" customWidth="1"/>
    <col min="4" max="5" width="7.83203125" bestFit="1" customWidth="1"/>
    <col min="6" max="6" width="7.83203125" customWidth="1"/>
    <col min="7" max="7" width="12.33203125" bestFit="1" customWidth="1"/>
    <col min="8" max="9" width="7.83203125" customWidth="1"/>
    <col min="11" max="11" width="5.1640625" bestFit="1" customWidth="1"/>
    <col min="12" max="12" width="6.33203125" bestFit="1" customWidth="1"/>
    <col min="13" max="13" width="8.5" bestFit="1" customWidth="1"/>
    <col min="14" max="14" width="12.33203125" bestFit="1" customWidth="1"/>
    <col min="15" max="15" width="5.33203125" bestFit="1" customWidth="1"/>
    <col min="18" max="18" width="5.83203125" bestFit="1" customWidth="1"/>
    <col min="19" max="19" width="12.33203125" bestFit="1" customWidth="1"/>
    <col min="20" max="20" width="11" bestFit="1" customWidth="1"/>
    <col min="21" max="21" width="12.1640625" bestFit="1" customWidth="1"/>
    <col min="22" max="22" width="11.83203125" bestFit="1" customWidth="1"/>
    <col min="23" max="23" width="14" bestFit="1" customWidth="1"/>
  </cols>
  <sheetData>
    <row r="1" spans="1:23" x14ac:dyDescent="0.2">
      <c r="A1" s="3" t="s">
        <v>5</v>
      </c>
      <c r="B1" s="3"/>
      <c r="C1" s="3"/>
      <c r="D1" s="3"/>
      <c r="E1" s="3"/>
      <c r="F1" s="2"/>
      <c r="G1" s="2"/>
      <c r="H1" s="2"/>
      <c r="I1" s="2"/>
      <c r="K1" s="3" t="s">
        <v>29</v>
      </c>
      <c r="L1" s="3"/>
      <c r="M1" s="3"/>
      <c r="N1" s="3"/>
      <c r="O1" s="3"/>
      <c r="R1" s="3" t="s">
        <v>21962</v>
      </c>
      <c r="S1" s="3"/>
      <c r="T1" s="3"/>
      <c r="U1" s="3"/>
      <c r="V1" s="3"/>
      <c r="W1" s="3"/>
    </row>
    <row r="2" spans="1:23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K2" t="s">
        <v>0</v>
      </c>
      <c r="L2" t="s">
        <v>6</v>
      </c>
      <c r="M2" t="s">
        <v>7</v>
      </c>
      <c r="N2" t="s">
        <v>8</v>
      </c>
      <c r="O2" t="s">
        <v>9</v>
      </c>
      <c r="R2" t="s">
        <v>0</v>
      </c>
      <c r="S2">
        <v>9001</v>
      </c>
      <c r="T2">
        <v>9002</v>
      </c>
      <c r="U2">
        <v>9003</v>
      </c>
      <c r="V2">
        <v>9004</v>
      </c>
      <c r="W2">
        <v>9005</v>
      </c>
    </row>
    <row r="3" spans="1:23" x14ac:dyDescent="0.2">
      <c r="A3">
        <v>5501</v>
      </c>
      <c r="B3">
        <v>1001</v>
      </c>
      <c r="C3">
        <v>9003</v>
      </c>
      <c r="D3">
        <v>3</v>
      </c>
      <c r="E3" s="1">
        <v>42738</v>
      </c>
      <c r="F3" t="str">
        <f>VLOOKUP(B3,$K$3:$L$9,2,FALSE)</f>
        <v>Polly</v>
      </c>
      <c r="G3" s="1" t="str">
        <f>HLOOKUP(C3,products_horz,2,FALSE)</f>
        <v>Paper Towels</v>
      </c>
      <c r="H3" s="1"/>
      <c r="I3" s="1"/>
      <c r="K3">
        <v>1001</v>
      </c>
      <c r="L3" t="s">
        <v>10</v>
      </c>
      <c r="M3">
        <v>1952</v>
      </c>
      <c r="N3" t="s">
        <v>11</v>
      </c>
      <c r="O3" t="s">
        <v>12</v>
      </c>
      <c r="R3" t="s">
        <v>6</v>
      </c>
      <c r="S3" t="s">
        <v>21956</v>
      </c>
      <c r="T3" t="s">
        <v>21957</v>
      </c>
      <c r="U3" t="s">
        <v>21958</v>
      </c>
      <c r="V3" t="s">
        <v>21959</v>
      </c>
      <c r="W3" t="s">
        <v>21960</v>
      </c>
    </row>
    <row r="4" spans="1:23" x14ac:dyDescent="0.2">
      <c r="A4">
        <v>5502</v>
      </c>
      <c r="B4">
        <v>1003</v>
      </c>
      <c r="C4">
        <v>9002</v>
      </c>
      <c r="D4">
        <v>1</v>
      </c>
      <c r="E4" s="1">
        <v>42771</v>
      </c>
      <c r="F4" t="str">
        <f t="shared" ref="F4:F6" si="0">VLOOKUP(B4,$K$3:$L$9,2,FALSE)</f>
        <v>Chiron</v>
      </c>
      <c r="G4" s="1" t="str">
        <f>HLOOKUP(C4,products_horz,2,FALSE)</f>
        <v>Turkey Jerky</v>
      </c>
      <c r="H4" s="1"/>
      <c r="I4" s="1"/>
      <c r="K4">
        <v>1003</v>
      </c>
      <c r="L4" t="s">
        <v>13</v>
      </c>
      <c r="M4">
        <v>1980</v>
      </c>
      <c r="N4" t="s">
        <v>14</v>
      </c>
      <c r="O4" t="s">
        <v>15</v>
      </c>
      <c r="R4" t="s">
        <v>21961</v>
      </c>
      <c r="S4">
        <v>59.99</v>
      </c>
      <c r="T4">
        <v>3.59</v>
      </c>
      <c r="U4">
        <v>4.1500000000000004</v>
      </c>
      <c r="V4">
        <v>15.12</v>
      </c>
      <c r="W4">
        <v>1579</v>
      </c>
    </row>
    <row r="5" spans="1:23" x14ac:dyDescent="0.2">
      <c r="A5">
        <v>5503</v>
      </c>
      <c r="B5">
        <v>1001</v>
      </c>
      <c r="C5">
        <v>9001</v>
      </c>
      <c r="D5">
        <v>3</v>
      </c>
      <c r="E5" s="1">
        <v>42804</v>
      </c>
      <c r="F5" t="str">
        <f t="shared" si="0"/>
        <v>Polly</v>
      </c>
      <c r="G5" s="1" t="str">
        <f>HLOOKUP(C5,products_horz,2,FALSE)</f>
        <v>Electric Razor</v>
      </c>
      <c r="H5" s="1"/>
      <c r="I5" s="1"/>
      <c r="K5">
        <v>1004</v>
      </c>
      <c r="L5" t="s">
        <v>16</v>
      </c>
      <c r="M5">
        <v>1992</v>
      </c>
      <c r="N5" t="s">
        <v>17</v>
      </c>
      <c r="O5" t="s">
        <v>18</v>
      </c>
    </row>
    <row r="6" spans="1:23" x14ac:dyDescent="0.2">
      <c r="A6">
        <v>5004</v>
      </c>
      <c r="B6">
        <v>1006</v>
      </c>
      <c r="C6">
        <v>9002</v>
      </c>
      <c r="D6">
        <v>1</v>
      </c>
      <c r="E6" s="1">
        <v>42805</v>
      </c>
      <c r="F6" t="str">
        <f t="shared" si="0"/>
        <v>Pei</v>
      </c>
      <c r="G6" s="1" t="str">
        <f>HLOOKUP(C6,products_horz,2,FALSE)</f>
        <v>Turkey Jerky</v>
      </c>
      <c r="H6" s="1"/>
      <c r="I6" s="1"/>
      <c r="K6">
        <v>1005</v>
      </c>
      <c r="L6" t="s">
        <v>19</v>
      </c>
      <c r="M6">
        <v>1974</v>
      </c>
      <c r="N6" t="s">
        <v>20</v>
      </c>
      <c r="O6" t="s">
        <v>21</v>
      </c>
    </row>
    <row r="7" spans="1:23" x14ac:dyDescent="0.2">
      <c r="K7">
        <v>1006</v>
      </c>
      <c r="L7" t="s">
        <v>22</v>
      </c>
      <c r="N7" t="s">
        <v>23</v>
      </c>
      <c r="O7" t="s">
        <v>24</v>
      </c>
    </row>
    <row r="8" spans="1:23" x14ac:dyDescent="0.2">
      <c r="K8">
        <v>1002</v>
      </c>
      <c r="L8" t="s">
        <v>25</v>
      </c>
      <c r="N8" t="s">
        <v>26</v>
      </c>
      <c r="O8" t="s">
        <v>27</v>
      </c>
    </row>
    <row r="9" spans="1:23" x14ac:dyDescent="0.2">
      <c r="K9">
        <v>1007</v>
      </c>
      <c r="L9" t="s">
        <v>28</v>
      </c>
      <c r="M9">
        <v>1977</v>
      </c>
      <c r="O9" t="s">
        <v>12</v>
      </c>
    </row>
    <row r="15" spans="1:23" x14ac:dyDescent="0.2">
      <c r="A15" s="3" t="s">
        <v>5</v>
      </c>
      <c r="B15" s="3"/>
      <c r="C15" s="3"/>
      <c r="D15" s="3"/>
      <c r="E15" s="3"/>
      <c r="F15" s="2"/>
      <c r="G15" s="2"/>
      <c r="H15" s="2"/>
      <c r="I15" s="2"/>
      <c r="K15" s="3" t="s">
        <v>29</v>
      </c>
      <c r="L15" s="3"/>
      <c r="M15" s="3"/>
      <c r="N15" s="3"/>
      <c r="O15" s="3"/>
    </row>
    <row r="16" spans="1:23" x14ac:dyDescent="0.2">
      <c r="A16" t="s">
        <v>0</v>
      </c>
      <c r="B16" t="s">
        <v>1</v>
      </c>
      <c r="C16" t="s">
        <v>2</v>
      </c>
      <c r="D16" t="s">
        <v>3</v>
      </c>
      <c r="E16" t="s">
        <v>4</v>
      </c>
      <c r="K16" t="s">
        <v>0</v>
      </c>
      <c r="L16" t="s">
        <v>6</v>
      </c>
      <c r="M16" t="s">
        <v>7</v>
      </c>
      <c r="N16" t="s">
        <v>8</v>
      </c>
      <c r="O16" t="s">
        <v>9</v>
      </c>
    </row>
    <row r="17" spans="1:15" x14ac:dyDescent="0.2">
      <c r="A17">
        <v>5501</v>
      </c>
      <c r="B17">
        <v>1001</v>
      </c>
      <c r="C17">
        <v>9003</v>
      </c>
      <c r="D17">
        <v>3</v>
      </c>
      <c r="E17" s="1">
        <v>42738</v>
      </c>
      <c r="F17" t="str">
        <f>VLOOKUP(B17,customer_table,2,FALSE)</f>
        <v>Polly</v>
      </c>
      <c r="G17" s="1"/>
      <c r="H17" s="1"/>
      <c r="I17" s="1"/>
      <c r="K17">
        <v>1001</v>
      </c>
      <c r="L17" t="s">
        <v>10</v>
      </c>
      <c r="M17">
        <v>1952</v>
      </c>
      <c r="N17" t="s">
        <v>11</v>
      </c>
      <c r="O17" t="s">
        <v>12</v>
      </c>
    </row>
    <row r="18" spans="1:15" x14ac:dyDescent="0.2">
      <c r="A18">
        <v>5502</v>
      </c>
      <c r="B18">
        <v>1003</v>
      </c>
      <c r="C18">
        <v>9002</v>
      </c>
      <c r="D18">
        <v>1</v>
      </c>
      <c r="E18" s="1">
        <v>42771</v>
      </c>
      <c r="F18" t="str">
        <f>VLOOKUP(B18,customer_table,2,FALSE)</f>
        <v>Chiron</v>
      </c>
      <c r="G18" s="1"/>
      <c r="H18" s="1"/>
      <c r="I18" s="1"/>
      <c r="K18">
        <v>1003</v>
      </c>
      <c r="L18" t="s">
        <v>13</v>
      </c>
      <c r="M18">
        <v>1980</v>
      </c>
      <c r="N18" t="s">
        <v>14</v>
      </c>
      <c r="O18" t="s">
        <v>15</v>
      </c>
    </row>
    <row r="19" spans="1:15" x14ac:dyDescent="0.2">
      <c r="A19">
        <v>5503</v>
      </c>
      <c r="B19">
        <v>1001</v>
      </c>
      <c r="C19">
        <v>9001</v>
      </c>
      <c r="D19">
        <v>3</v>
      </c>
      <c r="E19" s="1">
        <v>42804</v>
      </c>
      <c r="F19" t="str">
        <f>VLOOKUP(B19,customer_table,2,FALSE)</f>
        <v>Polly</v>
      </c>
      <c r="G19" s="1"/>
      <c r="H19" s="1"/>
      <c r="I19" s="1"/>
      <c r="K19">
        <v>1004</v>
      </c>
      <c r="L19" t="s">
        <v>16</v>
      </c>
      <c r="M19">
        <v>1992</v>
      </c>
      <c r="N19" t="s">
        <v>17</v>
      </c>
      <c r="O19" t="s">
        <v>18</v>
      </c>
    </row>
    <row r="20" spans="1:15" x14ac:dyDescent="0.2">
      <c r="A20">
        <v>5004</v>
      </c>
      <c r="B20">
        <v>1006</v>
      </c>
      <c r="C20">
        <v>9002</v>
      </c>
      <c r="D20">
        <v>1</v>
      </c>
      <c r="E20" s="1">
        <v>42805</v>
      </c>
      <c r="F20" t="str">
        <f>VLOOKUP(B20,customer_table,2,FALSE)</f>
        <v>Pei</v>
      </c>
      <c r="G20" s="1"/>
      <c r="H20" s="1"/>
      <c r="I20" s="1"/>
      <c r="K20">
        <v>1005</v>
      </c>
      <c r="L20" t="s">
        <v>19</v>
      </c>
      <c r="M20">
        <v>1974</v>
      </c>
      <c r="N20" t="s">
        <v>20</v>
      </c>
      <c r="O20" t="s">
        <v>21</v>
      </c>
    </row>
    <row r="21" spans="1:15" x14ac:dyDescent="0.2">
      <c r="K21">
        <v>1006</v>
      </c>
      <c r="L21" t="s">
        <v>22</v>
      </c>
      <c r="N21" t="s">
        <v>23</v>
      </c>
      <c r="O21" t="s">
        <v>24</v>
      </c>
    </row>
    <row r="22" spans="1:15" x14ac:dyDescent="0.2">
      <c r="K22">
        <v>1002</v>
      </c>
      <c r="L22" t="s">
        <v>25</v>
      </c>
      <c r="N22" t="s">
        <v>26</v>
      </c>
      <c r="O22" t="s">
        <v>27</v>
      </c>
    </row>
    <row r="23" spans="1:15" x14ac:dyDescent="0.2">
      <c r="K23">
        <v>1007</v>
      </c>
      <c r="L23" t="s">
        <v>28</v>
      </c>
      <c r="M23">
        <v>1977</v>
      </c>
      <c r="O23" t="s">
        <v>12</v>
      </c>
    </row>
    <row r="28" spans="1:15" x14ac:dyDescent="0.2">
      <c r="K28" t="s">
        <v>0</v>
      </c>
      <c r="L28" t="s">
        <v>6</v>
      </c>
      <c r="M28" t="s">
        <v>7</v>
      </c>
      <c r="N28" t="s">
        <v>8</v>
      </c>
      <c r="O28" t="s">
        <v>9</v>
      </c>
    </row>
    <row r="29" spans="1:15" x14ac:dyDescent="0.2">
      <c r="K29">
        <v>1005</v>
      </c>
      <c r="L29" t="s">
        <v>19</v>
      </c>
      <c r="M29">
        <v>1974</v>
      </c>
      <c r="N29" t="s">
        <v>20</v>
      </c>
      <c r="O29" t="s">
        <v>21</v>
      </c>
    </row>
    <row r="30" spans="1:15" x14ac:dyDescent="0.2">
      <c r="K30">
        <v>1001</v>
      </c>
      <c r="L30" t="s">
        <v>10</v>
      </c>
      <c r="M30">
        <v>1952</v>
      </c>
      <c r="N30" t="s">
        <v>11</v>
      </c>
      <c r="O30" t="s">
        <v>12</v>
      </c>
    </row>
    <row r="31" spans="1:15" x14ac:dyDescent="0.2">
      <c r="K31">
        <v>1007</v>
      </c>
      <c r="L31" t="s">
        <v>28</v>
      </c>
      <c r="M31">
        <v>1977</v>
      </c>
      <c r="O31" t="s">
        <v>12</v>
      </c>
    </row>
    <row r="32" spans="1:15" x14ac:dyDescent="0.2">
      <c r="K32">
        <v>1002</v>
      </c>
      <c r="L32" t="s">
        <v>25</v>
      </c>
      <c r="N32" t="s">
        <v>26</v>
      </c>
      <c r="O32" t="s">
        <v>27</v>
      </c>
    </row>
    <row r="33" spans="11:15" x14ac:dyDescent="0.2">
      <c r="K33">
        <v>1004</v>
      </c>
      <c r="L33" t="s">
        <v>16</v>
      </c>
      <c r="M33">
        <v>1992</v>
      </c>
      <c r="N33" t="s">
        <v>17</v>
      </c>
      <c r="O33" t="s">
        <v>18</v>
      </c>
    </row>
    <row r="34" spans="11:15" x14ac:dyDescent="0.2">
      <c r="K34">
        <v>1006</v>
      </c>
      <c r="L34" t="s">
        <v>22</v>
      </c>
      <c r="N34" t="s">
        <v>23</v>
      </c>
      <c r="O34" t="s">
        <v>24</v>
      </c>
    </row>
    <row r="35" spans="11:15" x14ac:dyDescent="0.2">
      <c r="K35">
        <v>1003</v>
      </c>
      <c r="L35" t="s">
        <v>13</v>
      </c>
      <c r="M35">
        <v>1980</v>
      </c>
      <c r="N35" t="s">
        <v>14</v>
      </c>
      <c r="O35" t="s">
        <v>15</v>
      </c>
    </row>
  </sheetData>
  <autoFilter ref="K16:O23" xr:uid="{CF337DE7-E566-7848-81AF-428BD305084A}"/>
  <mergeCells count="5">
    <mergeCell ref="A1:E1"/>
    <mergeCell ref="K1:O1"/>
    <mergeCell ref="A15:E15"/>
    <mergeCell ref="K15:O15"/>
    <mergeCell ref="R1: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36C06-D1F5-2B49-9F05-0B2616DBFC9D}">
  <dimension ref="A1:N15001"/>
  <sheetViews>
    <sheetView tabSelected="1" workbookViewId="0">
      <selection activeCell="F3" sqref="F3"/>
    </sheetView>
  </sheetViews>
  <sheetFormatPr baseColWidth="10" defaultRowHeight="16" x14ac:dyDescent="0.2"/>
  <cols>
    <col min="1" max="1" width="12.33203125" bestFit="1" customWidth="1"/>
    <col min="3" max="7" width="23.5" customWidth="1"/>
    <col min="8" max="8" width="15.83203125" bestFit="1" customWidth="1"/>
    <col min="9" max="9" width="13.5" bestFit="1" customWidth="1"/>
    <col min="10" max="10" width="13.6640625" bestFit="1" customWidth="1"/>
    <col min="11" max="11" width="17.83203125" bestFit="1" customWidth="1"/>
    <col min="12" max="12" width="15.1640625" bestFit="1" customWidth="1"/>
    <col min="13" max="13" width="15.5" bestFit="1" customWidth="1"/>
    <col min="14" max="14" width="69" bestFit="1" customWidth="1"/>
  </cols>
  <sheetData>
    <row r="1" spans="1:14" x14ac:dyDescent="0.2">
      <c r="A1" t="s">
        <v>30</v>
      </c>
      <c r="B1" t="s">
        <v>31</v>
      </c>
      <c r="C1" t="s">
        <v>21954</v>
      </c>
      <c r="D1" t="s">
        <v>22030</v>
      </c>
      <c r="E1" t="s">
        <v>21964</v>
      </c>
      <c r="F1" t="s">
        <v>22018</v>
      </c>
      <c r="G1" t="s">
        <v>21955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</row>
    <row r="2" spans="1:14" x14ac:dyDescent="0.2">
      <c r="A2">
        <v>1</v>
      </c>
      <c r="B2">
        <v>370</v>
      </c>
      <c r="C2" t="str">
        <f>VLOOKUP(B2,customer_name,2,FALSE)</f>
        <v>Customer#000000370</v>
      </c>
      <c r="D2">
        <f>VLOOKUP(C2,cust_num_nat_key,3,FALSE)</f>
        <v>12</v>
      </c>
      <c r="E2" t="str">
        <f>VLOOKUP(D2,nation_table,2,FALSE)</f>
        <v>JAPAN</v>
      </c>
      <c r="F2" t="str">
        <f>VLOOKUP(D2,nation_table,4,FALSE)</f>
        <v>ASIA</v>
      </c>
      <c r="G2" t="str">
        <f>VLOOKUP(B2,cust_segment,7,FALSE)</f>
        <v>FURNITURE</v>
      </c>
      <c r="H2" t="s">
        <v>39</v>
      </c>
      <c r="I2">
        <v>172799.49</v>
      </c>
      <c r="J2" s="1">
        <v>35066</v>
      </c>
      <c r="K2" t="s">
        <v>40</v>
      </c>
      <c r="L2" t="s">
        <v>41</v>
      </c>
      <c r="M2">
        <v>0</v>
      </c>
      <c r="N2" t="s">
        <v>42</v>
      </c>
    </row>
    <row r="3" spans="1:14" x14ac:dyDescent="0.2">
      <c r="A3">
        <v>2</v>
      </c>
      <c r="B3">
        <v>781</v>
      </c>
      <c r="C3" t="str">
        <f>VLOOKUP(B3,customer_name,2,FALSE)</f>
        <v>Customer#000000781</v>
      </c>
      <c r="D3">
        <f>VLOOKUP(C3,cust_num_nat_key,3,FALSE)</f>
        <v>18</v>
      </c>
      <c r="E3" t="str">
        <f>VLOOKUP(D3,nation_table,2,FALSE)</f>
        <v>CHINA</v>
      </c>
      <c r="F3" t="str">
        <f>VLOOKUP(D3,nation_table,4,FALSE)</f>
        <v>ASIA</v>
      </c>
      <c r="G3" t="str">
        <f>VLOOKUP(B3,cust_segment,7,FALSE)</f>
        <v>MACHINERY</v>
      </c>
      <c r="H3" t="s">
        <v>39</v>
      </c>
      <c r="I3">
        <v>38426.089999999997</v>
      </c>
      <c r="J3" s="1">
        <v>35400</v>
      </c>
      <c r="K3" t="s">
        <v>43</v>
      </c>
      <c r="L3" t="s">
        <v>44</v>
      </c>
      <c r="M3">
        <v>0</v>
      </c>
      <c r="N3" t="s">
        <v>45</v>
      </c>
    </row>
    <row r="4" spans="1:14" x14ac:dyDescent="0.2">
      <c r="A4">
        <v>3</v>
      </c>
      <c r="B4">
        <v>1234</v>
      </c>
      <c r="C4" t="str">
        <f>VLOOKUP(B4,customer_name,2,FALSE)</f>
        <v>Customer#000001234</v>
      </c>
      <c r="D4">
        <f>VLOOKUP(C4,cust_num_nat_key,3,FALSE)</f>
        <v>1</v>
      </c>
      <c r="E4" t="str">
        <f>VLOOKUP(D4,nation_table,2,FALSE)</f>
        <v>ARGENTINA</v>
      </c>
      <c r="F4" t="str">
        <f>VLOOKUP(D4,nation_table,4,FALSE)</f>
        <v>AMERICA</v>
      </c>
      <c r="G4" t="str">
        <f>VLOOKUP(B4,cust_segment,7,FALSE)</f>
        <v>FURNITURE</v>
      </c>
      <c r="H4" t="s">
        <v>46</v>
      </c>
      <c r="I4">
        <v>205654.3</v>
      </c>
      <c r="J4" s="1">
        <v>34256</v>
      </c>
      <c r="K4" t="s">
        <v>40</v>
      </c>
      <c r="L4" t="s">
        <v>47</v>
      </c>
      <c r="M4">
        <v>0</v>
      </c>
      <c r="N4" t="s">
        <v>48</v>
      </c>
    </row>
    <row r="5" spans="1:14" x14ac:dyDescent="0.2">
      <c r="A5">
        <v>4</v>
      </c>
      <c r="B5">
        <v>1369</v>
      </c>
      <c r="C5" t="str">
        <f>VLOOKUP(B5,customer_name,2,FALSE)</f>
        <v>Customer#000001369</v>
      </c>
      <c r="D5">
        <f>VLOOKUP(C5,cust_num_nat_key,3,FALSE)</f>
        <v>10</v>
      </c>
      <c r="E5" t="str">
        <f>VLOOKUP(D5,nation_table,2,FALSE)</f>
        <v>IRAN</v>
      </c>
      <c r="F5" t="str">
        <f>VLOOKUP(D5,nation_table,4,FALSE)</f>
        <v>MIDDLE EAST</v>
      </c>
      <c r="G5" t="str">
        <f>VLOOKUP(B5,cust_segment,7,FALSE)</f>
        <v>AUTOMOBILE</v>
      </c>
      <c r="H5" t="s">
        <v>39</v>
      </c>
      <c r="I5">
        <v>56000.91</v>
      </c>
      <c r="J5" s="1">
        <v>34983</v>
      </c>
      <c r="K5" t="s">
        <v>40</v>
      </c>
      <c r="L5" t="s">
        <v>49</v>
      </c>
      <c r="M5">
        <v>0</v>
      </c>
      <c r="N5" t="s">
        <v>50</v>
      </c>
    </row>
    <row r="6" spans="1:14" x14ac:dyDescent="0.2">
      <c r="A6">
        <v>5</v>
      </c>
      <c r="B6">
        <v>445</v>
      </c>
      <c r="C6" t="str">
        <f>VLOOKUP(B6,customer_name,2,FALSE)</f>
        <v>Customer#000000445</v>
      </c>
      <c r="D6">
        <f>VLOOKUP(C6,cust_num_nat_key,3,FALSE)</f>
        <v>20</v>
      </c>
      <c r="E6" t="str">
        <f>VLOOKUP(D6,nation_table,2,FALSE)</f>
        <v>SAUDI ARABIA</v>
      </c>
      <c r="F6" t="str">
        <f>VLOOKUP(D6,nation_table,4,FALSE)</f>
        <v>MIDDLE EAST</v>
      </c>
      <c r="G6" t="str">
        <f>VLOOKUP(B6,cust_segment,7,FALSE)</f>
        <v>FURNITURE</v>
      </c>
      <c r="H6" t="s">
        <v>46</v>
      </c>
      <c r="I6">
        <v>105367.67</v>
      </c>
      <c r="J6" s="1">
        <v>34545</v>
      </c>
      <c r="K6" t="s">
        <v>40</v>
      </c>
      <c r="L6" t="s">
        <v>51</v>
      </c>
      <c r="M6">
        <v>0</v>
      </c>
      <c r="N6" t="s">
        <v>52</v>
      </c>
    </row>
    <row r="7" spans="1:14" x14ac:dyDescent="0.2">
      <c r="A7">
        <v>6</v>
      </c>
      <c r="B7">
        <v>557</v>
      </c>
      <c r="C7" t="str">
        <f>VLOOKUP(B7,customer_name,2,FALSE)</f>
        <v>Customer#000000557</v>
      </c>
      <c r="D7">
        <f>VLOOKUP(C7,cust_num_nat_key,3,FALSE)</f>
        <v>15</v>
      </c>
      <c r="E7" t="str">
        <f>VLOOKUP(D7,nation_table,2,FALSE)</f>
        <v>MOROCCO</v>
      </c>
      <c r="F7" t="str">
        <f>VLOOKUP(D7,nation_table,4,FALSE)</f>
        <v>AFRICA</v>
      </c>
      <c r="G7" t="str">
        <f>VLOOKUP(B7,cust_segment,7,FALSE)</f>
        <v>BUILDING</v>
      </c>
      <c r="H7" t="s">
        <v>46</v>
      </c>
      <c r="I7">
        <v>45523.1</v>
      </c>
      <c r="J7" s="1">
        <v>33655</v>
      </c>
      <c r="K7" t="s">
        <v>53</v>
      </c>
      <c r="L7" t="s">
        <v>54</v>
      </c>
      <c r="M7">
        <v>0</v>
      </c>
      <c r="N7" t="s">
        <v>55</v>
      </c>
    </row>
    <row r="8" spans="1:14" x14ac:dyDescent="0.2">
      <c r="A8">
        <v>7</v>
      </c>
      <c r="B8">
        <v>392</v>
      </c>
      <c r="C8" t="str">
        <f>VLOOKUP(B8,customer_name,2,FALSE)</f>
        <v>Customer#000000392</v>
      </c>
      <c r="D8">
        <f>VLOOKUP(C8,cust_num_nat_key,3,FALSE)</f>
        <v>17</v>
      </c>
      <c r="E8" t="str">
        <f>VLOOKUP(D8,nation_table,2,FALSE)</f>
        <v>PERU</v>
      </c>
      <c r="F8" t="str">
        <f>VLOOKUP(D8,nation_table,4,FALSE)</f>
        <v>AMERICA</v>
      </c>
      <c r="G8" t="str">
        <f>VLOOKUP(B8,cust_segment,7,FALSE)</f>
        <v>BUILDING</v>
      </c>
      <c r="H8" t="s">
        <v>39</v>
      </c>
      <c r="I8">
        <v>271885.65999999997</v>
      </c>
      <c r="J8" s="1">
        <v>35074</v>
      </c>
      <c r="K8" t="s">
        <v>56</v>
      </c>
      <c r="L8" t="s">
        <v>57</v>
      </c>
      <c r="M8">
        <v>0</v>
      </c>
      <c r="N8" t="s">
        <v>58</v>
      </c>
    </row>
    <row r="9" spans="1:14" x14ac:dyDescent="0.2">
      <c r="A9">
        <v>32</v>
      </c>
      <c r="B9">
        <v>1301</v>
      </c>
      <c r="C9" t="str">
        <f>VLOOKUP(B9,customer_name,2,FALSE)</f>
        <v>Customer#000001301</v>
      </c>
      <c r="D9">
        <f>VLOOKUP(C9,cust_num_nat_key,3,FALSE)</f>
        <v>10</v>
      </c>
      <c r="E9" t="str">
        <f>VLOOKUP(D9,nation_table,2,FALSE)</f>
        <v>IRAN</v>
      </c>
      <c r="F9" t="str">
        <f>VLOOKUP(D9,nation_table,4,FALSE)</f>
        <v>MIDDLE EAST</v>
      </c>
      <c r="G9" t="str">
        <f>VLOOKUP(B9,cust_segment,7,FALSE)</f>
        <v>MACHINERY</v>
      </c>
      <c r="H9" t="s">
        <v>39</v>
      </c>
      <c r="I9">
        <v>198665.57</v>
      </c>
      <c r="J9" s="1">
        <v>34896</v>
      </c>
      <c r="K9" t="s">
        <v>56</v>
      </c>
      <c r="L9" t="s">
        <v>59</v>
      </c>
      <c r="M9">
        <v>0</v>
      </c>
      <c r="N9" t="s">
        <v>60</v>
      </c>
    </row>
    <row r="10" spans="1:14" x14ac:dyDescent="0.2">
      <c r="A10">
        <v>33</v>
      </c>
      <c r="B10">
        <v>670</v>
      </c>
      <c r="C10" t="str">
        <f>VLOOKUP(B10,customer_name,2,FALSE)</f>
        <v>Customer#000000670</v>
      </c>
      <c r="D10">
        <f>VLOOKUP(C10,cust_num_nat_key,3,FALSE)</f>
        <v>2</v>
      </c>
      <c r="E10" t="str">
        <f>VLOOKUP(D10,nation_table,2,FALSE)</f>
        <v>BRAZIL</v>
      </c>
      <c r="F10" t="str">
        <f>VLOOKUP(D10,nation_table,4,FALSE)</f>
        <v>AMERICA</v>
      </c>
      <c r="G10" t="str">
        <f>VLOOKUP(B10,cust_segment,7,FALSE)</f>
        <v>BUILDING</v>
      </c>
      <c r="H10" t="s">
        <v>46</v>
      </c>
      <c r="I10">
        <v>146567.24</v>
      </c>
      <c r="J10" s="1">
        <v>34269</v>
      </c>
      <c r="K10" t="s">
        <v>61</v>
      </c>
      <c r="L10" t="s">
        <v>62</v>
      </c>
      <c r="M10">
        <v>0</v>
      </c>
      <c r="N10" t="s">
        <v>63</v>
      </c>
    </row>
    <row r="11" spans="1:14" x14ac:dyDescent="0.2">
      <c r="A11">
        <v>34</v>
      </c>
      <c r="B11">
        <v>611</v>
      </c>
      <c r="C11" t="str">
        <f>VLOOKUP(B11,customer_name,2,FALSE)</f>
        <v>Customer#000000611</v>
      </c>
      <c r="D11">
        <f>VLOOKUP(C11,cust_num_nat_key,3,FALSE)</f>
        <v>19</v>
      </c>
      <c r="E11" t="str">
        <f>VLOOKUP(D11,nation_table,2,FALSE)</f>
        <v>ROMANIA</v>
      </c>
      <c r="F11" t="str">
        <f>VLOOKUP(D11,nation_table,4,FALSE)</f>
        <v>EUROPE</v>
      </c>
      <c r="G11" t="str">
        <f>VLOOKUP(B11,cust_segment,7,FALSE)</f>
        <v>HOUSEHOLD</v>
      </c>
      <c r="H11" t="s">
        <v>39</v>
      </c>
      <c r="I11">
        <v>73315.48</v>
      </c>
      <c r="J11" s="1">
        <v>35997</v>
      </c>
      <c r="K11" t="s">
        <v>61</v>
      </c>
      <c r="L11" t="s">
        <v>64</v>
      </c>
      <c r="M11">
        <v>0</v>
      </c>
      <c r="N11" t="s">
        <v>65</v>
      </c>
    </row>
    <row r="12" spans="1:14" x14ac:dyDescent="0.2">
      <c r="A12">
        <v>35</v>
      </c>
      <c r="B12">
        <v>1276</v>
      </c>
      <c r="C12" t="str">
        <f>VLOOKUP(B12,customer_name,2,FALSE)</f>
        <v>Customer#000001276</v>
      </c>
      <c r="D12">
        <f>VLOOKUP(C12,cust_num_nat_key,3,FALSE)</f>
        <v>16</v>
      </c>
      <c r="E12" t="str">
        <f>VLOOKUP(D12,nation_table,2,FALSE)</f>
        <v>MOZAMBIQUE</v>
      </c>
      <c r="F12" t="str">
        <f>VLOOKUP(D12,nation_table,4,FALSE)</f>
        <v>AFRICA</v>
      </c>
      <c r="G12" t="str">
        <f>VLOOKUP(B12,cust_segment,7,FALSE)</f>
        <v>AUTOMOBILE</v>
      </c>
      <c r="H12" t="s">
        <v>39</v>
      </c>
      <c r="I12">
        <v>194641.93</v>
      </c>
      <c r="J12" s="1">
        <v>34995</v>
      </c>
      <c r="K12" t="s">
        <v>53</v>
      </c>
      <c r="L12" t="s">
        <v>66</v>
      </c>
      <c r="M12">
        <v>0</v>
      </c>
      <c r="N12" t="s">
        <v>67</v>
      </c>
    </row>
    <row r="13" spans="1:14" x14ac:dyDescent="0.2">
      <c r="A13">
        <v>36</v>
      </c>
      <c r="B13">
        <v>1153</v>
      </c>
      <c r="C13" t="str">
        <f>VLOOKUP(B13,customer_name,2,FALSE)</f>
        <v>Customer#000001153</v>
      </c>
      <c r="D13">
        <f>VLOOKUP(C13,cust_num_nat_key,3,FALSE)</f>
        <v>3</v>
      </c>
      <c r="E13" t="str">
        <f>VLOOKUP(D13,nation_table,2,FALSE)</f>
        <v>CANADA</v>
      </c>
      <c r="F13" t="str">
        <f>VLOOKUP(D13,nation_table,4,FALSE)</f>
        <v>AMERICA</v>
      </c>
      <c r="G13" t="str">
        <f>VLOOKUP(B13,cust_segment,7,FALSE)</f>
        <v>HOUSEHOLD</v>
      </c>
      <c r="H13" t="s">
        <v>39</v>
      </c>
      <c r="I13">
        <v>42011.040000000001</v>
      </c>
      <c r="J13" s="1">
        <v>35006</v>
      </c>
      <c r="K13" t="s">
        <v>43</v>
      </c>
      <c r="L13" t="s">
        <v>68</v>
      </c>
      <c r="M13">
        <v>0</v>
      </c>
      <c r="N13" t="s">
        <v>69</v>
      </c>
    </row>
    <row r="14" spans="1:14" x14ac:dyDescent="0.2">
      <c r="A14">
        <v>37</v>
      </c>
      <c r="B14">
        <v>862</v>
      </c>
      <c r="C14" t="str">
        <f>VLOOKUP(B14,customer_name,2,FALSE)</f>
        <v>Customer#000000862</v>
      </c>
      <c r="D14">
        <f>VLOOKUP(C14,cust_num_nat_key,3,FALSE)</f>
        <v>2</v>
      </c>
      <c r="E14" t="str">
        <f>VLOOKUP(D14,nation_table,2,FALSE)</f>
        <v>BRAZIL</v>
      </c>
      <c r="F14" t="str">
        <f>VLOOKUP(D14,nation_table,4,FALSE)</f>
        <v>AMERICA</v>
      </c>
      <c r="G14" t="str">
        <f>VLOOKUP(B14,cust_segment,7,FALSE)</f>
        <v>MACHINERY</v>
      </c>
      <c r="H14" t="s">
        <v>46</v>
      </c>
      <c r="I14">
        <v>131896.49</v>
      </c>
      <c r="J14" s="1">
        <v>33758</v>
      </c>
      <c r="K14" t="s">
        <v>61</v>
      </c>
      <c r="L14" t="s">
        <v>70</v>
      </c>
      <c r="M14">
        <v>0</v>
      </c>
      <c r="N14" t="s">
        <v>71</v>
      </c>
    </row>
    <row r="15" spans="1:14" x14ac:dyDescent="0.2">
      <c r="A15">
        <v>38</v>
      </c>
      <c r="B15">
        <v>1249</v>
      </c>
      <c r="C15" t="str">
        <f>VLOOKUP(B15,customer_name,2,FALSE)</f>
        <v>Customer#000001249</v>
      </c>
      <c r="D15">
        <f>VLOOKUP(C15,cust_num_nat_key,3,FALSE)</f>
        <v>7</v>
      </c>
      <c r="E15" t="str">
        <f>VLOOKUP(D15,nation_table,2,FALSE)</f>
        <v>GERMANY</v>
      </c>
      <c r="F15" t="str">
        <f>VLOOKUP(D15,nation_table,4,FALSE)</f>
        <v>EUROPE</v>
      </c>
      <c r="G15" t="str">
        <f>VLOOKUP(B15,cust_segment,7,FALSE)</f>
        <v>BUILDING</v>
      </c>
      <c r="H15" t="s">
        <v>39</v>
      </c>
      <c r="I15">
        <v>71553.08</v>
      </c>
      <c r="J15" s="1">
        <v>35298</v>
      </c>
      <c r="K15" t="s">
        <v>53</v>
      </c>
      <c r="L15" t="s">
        <v>72</v>
      </c>
      <c r="M15">
        <v>0</v>
      </c>
      <c r="N15" t="s">
        <v>73</v>
      </c>
    </row>
    <row r="16" spans="1:14" x14ac:dyDescent="0.2">
      <c r="A16">
        <v>39</v>
      </c>
      <c r="B16">
        <v>818</v>
      </c>
      <c r="C16" t="str">
        <f>VLOOKUP(B16,customer_name,2,FALSE)</f>
        <v>Customer#000000818</v>
      </c>
      <c r="D16">
        <f>VLOOKUP(C16,cust_num_nat_key,3,FALSE)</f>
        <v>20</v>
      </c>
      <c r="E16" t="str">
        <f>VLOOKUP(D16,nation_table,2,FALSE)</f>
        <v>SAUDI ARABIA</v>
      </c>
      <c r="F16" t="str">
        <f>VLOOKUP(D16,nation_table,4,FALSE)</f>
        <v>MIDDLE EAST</v>
      </c>
      <c r="G16" t="str">
        <f>VLOOKUP(B16,cust_segment,7,FALSE)</f>
        <v>BUILDING</v>
      </c>
      <c r="H16" t="s">
        <v>39</v>
      </c>
      <c r="I16">
        <v>326565.37</v>
      </c>
      <c r="J16" s="1">
        <v>35328</v>
      </c>
      <c r="K16" t="s">
        <v>61</v>
      </c>
      <c r="L16" t="s">
        <v>74</v>
      </c>
      <c r="M16">
        <v>0</v>
      </c>
      <c r="N16" t="s">
        <v>75</v>
      </c>
    </row>
    <row r="17" spans="1:14" x14ac:dyDescent="0.2">
      <c r="A17">
        <v>64</v>
      </c>
      <c r="B17">
        <v>322</v>
      </c>
      <c r="C17" t="str">
        <f>VLOOKUP(B17,customer_name,2,FALSE)</f>
        <v>Customer#000000322</v>
      </c>
      <c r="D17">
        <f>VLOOKUP(C17,cust_num_nat_key,3,FALSE)</f>
        <v>20</v>
      </c>
      <c r="E17" t="str">
        <f>VLOOKUP(D17,nation_table,2,FALSE)</f>
        <v>SAUDI ARABIA</v>
      </c>
      <c r="F17" t="str">
        <f>VLOOKUP(D17,nation_table,4,FALSE)</f>
        <v>MIDDLE EAST</v>
      </c>
      <c r="G17" t="str">
        <f>VLOOKUP(B17,cust_segment,7,FALSE)</f>
        <v>HOUSEHOLD</v>
      </c>
      <c r="H17" t="s">
        <v>46</v>
      </c>
      <c r="I17">
        <v>35831.730000000003</v>
      </c>
      <c r="J17" s="1">
        <v>34531</v>
      </c>
      <c r="K17" t="s">
        <v>61</v>
      </c>
      <c r="L17" t="s">
        <v>76</v>
      </c>
      <c r="M17">
        <v>0</v>
      </c>
      <c r="N17" t="s">
        <v>77</v>
      </c>
    </row>
    <row r="18" spans="1:14" x14ac:dyDescent="0.2">
      <c r="A18">
        <v>65</v>
      </c>
      <c r="B18">
        <v>163</v>
      </c>
      <c r="C18" t="str">
        <f>VLOOKUP(B18,customer_name,2,FALSE)</f>
        <v>Customer#000000163</v>
      </c>
      <c r="D18">
        <f>VLOOKUP(C18,cust_num_nat_key,3,FALSE)</f>
        <v>21</v>
      </c>
      <c r="E18" t="str">
        <f>VLOOKUP(D18,nation_table,2,FALSE)</f>
        <v>VIETNAM</v>
      </c>
      <c r="F18" t="str">
        <f>VLOOKUP(D18,nation_table,4,FALSE)</f>
        <v>ASIA</v>
      </c>
      <c r="G18" t="str">
        <f>VLOOKUP(B18,cust_segment,7,FALSE)</f>
        <v>FURNITURE</v>
      </c>
      <c r="H18" t="s">
        <v>78</v>
      </c>
      <c r="I18">
        <v>95469.440000000002</v>
      </c>
      <c r="J18" s="1">
        <v>34776</v>
      </c>
      <c r="K18" t="s">
        <v>43</v>
      </c>
      <c r="L18" t="s">
        <v>79</v>
      </c>
      <c r="M18">
        <v>0</v>
      </c>
      <c r="N18" t="s">
        <v>80</v>
      </c>
    </row>
    <row r="19" spans="1:14" x14ac:dyDescent="0.2">
      <c r="A19">
        <v>66</v>
      </c>
      <c r="B19">
        <v>1292</v>
      </c>
      <c r="C19" t="str">
        <f>VLOOKUP(B19,customer_name,2,FALSE)</f>
        <v>Customer#000001292</v>
      </c>
      <c r="D19">
        <f>VLOOKUP(C19,cust_num_nat_key,3,FALSE)</f>
        <v>21</v>
      </c>
      <c r="E19" t="str">
        <f>VLOOKUP(D19,nation_table,2,FALSE)</f>
        <v>VIETNAM</v>
      </c>
      <c r="F19" t="str">
        <f>VLOOKUP(D19,nation_table,4,FALSE)</f>
        <v>ASIA</v>
      </c>
      <c r="G19" t="str">
        <f>VLOOKUP(B19,cust_segment,7,FALSE)</f>
        <v>BUILDING</v>
      </c>
      <c r="H19" t="s">
        <v>46</v>
      </c>
      <c r="I19">
        <v>104190.66</v>
      </c>
      <c r="J19" s="1">
        <v>34354</v>
      </c>
      <c r="K19" t="s">
        <v>40</v>
      </c>
      <c r="L19" t="s">
        <v>81</v>
      </c>
      <c r="M19">
        <v>0</v>
      </c>
      <c r="N19" t="s">
        <v>82</v>
      </c>
    </row>
    <row r="20" spans="1:14" x14ac:dyDescent="0.2">
      <c r="A20">
        <v>67</v>
      </c>
      <c r="B20">
        <v>568</v>
      </c>
      <c r="C20" t="str">
        <f>VLOOKUP(B20,customer_name,2,FALSE)</f>
        <v>Customer#000000568</v>
      </c>
      <c r="D20">
        <f>VLOOKUP(C20,cust_num_nat_key,3,FALSE)</f>
        <v>13</v>
      </c>
      <c r="E20" t="str">
        <f>VLOOKUP(D20,nation_table,2,FALSE)</f>
        <v>JORDAN</v>
      </c>
      <c r="F20" t="str">
        <f>VLOOKUP(D20,nation_table,4,FALSE)</f>
        <v>MIDDLE EAST</v>
      </c>
      <c r="G20" t="str">
        <f>VLOOKUP(B20,cust_segment,7,FALSE)</f>
        <v>BUILDING</v>
      </c>
      <c r="H20" t="s">
        <v>39</v>
      </c>
      <c r="I20">
        <v>182481.16</v>
      </c>
      <c r="J20" s="1">
        <v>35418</v>
      </c>
      <c r="K20" t="s">
        <v>53</v>
      </c>
      <c r="L20" t="s">
        <v>83</v>
      </c>
      <c r="M20">
        <v>0</v>
      </c>
      <c r="N20" t="s">
        <v>84</v>
      </c>
    </row>
    <row r="21" spans="1:14" x14ac:dyDescent="0.2">
      <c r="A21">
        <v>68</v>
      </c>
      <c r="B21">
        <v>286</v>
      </c>
      <c r="C21" t="str">
        <f>VLOOKUP(B21,customer_name,2,FALSE)</f>
        <v>Customer#000000286</v>
      </c>
      <c r="D21">
        <f>VLOOKUP(C21,cust_num_nat_key,3,FALSE)</f>
        <v>22</v>
      </c>
      <c r="E21" t="str">
        <f>VLOOKUP(D21,nation_table,2,FALSE)</f>
        <v>RUSSIA</v>
      </c>
      <c r="F21" t="str">
        <f>VLOOKUP(D21,nation_table,4,FALSE)</f>
        <v>EUROPE</v>
      </c>
      <c r="G21" t="str">
        <f>VLOOKUP(B21,cust_segment,7,FALSE)</f>
        <v>HOUSEHOLD</v>
      </c>
      <c r="H21" t="s">
        <v>39</v>
      </c>
      <c r="I21">
        <v>301968.78999999998</v>
      </c>
      <c r="J21" s="1">
        <v>35903</v>
      </c>
      <c r="K21" t="s">
        <v>61</v>
      </c>
      <c r="L21" t="s">
        <v>85</v>
      </c>
      <c r="M21">
        <v>0</v>
      </c>
      <c r="N21" t="s">
        <v>86</v>
      </c>
    </row>
    <row r="22" spans="1:14" x14ac:dyDescent="0.2">
      <c r="A22">
        <v>69</v>
      </c>
      <c r="B22">
        <v>845</v>
      </c>
      <c r="C22" t="str">
        <f>VLOOKUP(B22,customer_name,2,FALSE)</f>
        <v>Customer#000000845</v>
      </c>
      <c r="D22">
        <f>VLOOKUP(C22,cust_num_nat_key,3,FALSE)</f>
        <v>13</v>
      </c>
      <c r="E22" t="str">
        <f>VLOOKUP(D22,nation_table,2,FALSE)</f>
        <v>JORDAN</v>
      </c>
      <c r="F22" t="str">
        <f>VLOOKUP(D22,nation_table,4,FALSE)</f>
        <v>MIDDLE EAST</v>
      </c>
      <c r="G22" t="str">
        <f>VLOOKUP(B22,cust_segment,7,FALSE)</f>
        <v>AUTOMOBILE</v>
      </c>
      <c r="H22" t="s">
        <v>46</v>
      </c>
      <c r="I22">
        <v>204110.73</v>
      </c>
      <c r="J22" s="1">
        <v>34489</v>
      </c>
      <c r="K22" t="s">
        <v>53</v>
      </c>
      <c r="L22" t="s">
        <v>87</v>
      </c>
      <c r="M22">
        <v>0</v>
      </c>
      <c r="N22" t="s">
        <v>88</v>
      </c>
    </row>
    <row r="23" spans="1:14" x14ac:dyDescent="0.2">
      <c r="A23">
        <v>70</v>
      </c>
      <c r="B23">
        <v>644</v>
      </c>
      <c r="C23" t="str">
        <f>VLOOKUP(B23,customer_name,2,FALSE)</f>
        <v>Customer#000000644</v>
      </c>
      <c r="D23">
        <f>VLOOKUP(C23,cust_num_nat_key,3,FALSE)</f>
        <v>18</v>
      </c>
      <c r="E23" t="str">
        <f>VLOOKUP(D23,nation_table,2,FALSE)</f>
        <v>CHINA</v>
      </c>
      <c r="F23" t="str">
        <f>VLOOKUP(D23,nation_table,4,FALSE)</f>
        <v>ASIA</v>
      </c>
      <c r="G23" t="str">
        <f>VLOOKUP(B23,cust_segment,7,FALSE)</f>
        <v>HOUSEHOLD</v>
      </c>
      <c r="H23" t="s">
        <v>46</v>
      </c>
      <c r="I23">
        <v>125705.32</v>
      </c>
      <c r="J23" s="1">
        <v>34321</v>
      </c>
      <c r="K23" t="s">
        <v>40</v>
      </c>
      <c r="L23" t="s">
        <v>89</v>
      </c>
      <c r="M23">
        <v>0</v>
      </c>
      <c r="N23" t="s">
        <v>90</v>
      </c>
    </row>
    <row r="24" spans="1:14" x14ac:dyDescent="0.2">
      <c r="A24">
        <v>71</v>
      </c>
      <c r="B24">
        <v>34</v>
      </c>
      <c r="C24" t="str">
        <f>VLOOKUP(B24,customer_name,2,FALSE)</f>
        <v>Customer#000000034</v>
      </c>
      <c r="D24">
        <f>VLOOKUP(C24,cust_num_nat_key,3,FALSE)</f>
        <v>15</v>
      </c>
      <c r="E24" t="str">
        <f>VLOOKUP(D24,nation_table,2,FALSE)</f>
        <v>MOROCCO</v>
      </c>
      <c r="F24" t="str">
        <f>VLOOKUP(D24,nation_table,4,FALSE)</f>
        <v>AFRICA</v>
      </c>
      <c r="G24" t="str">
        <f>VLOOKUP(B24,cust_segment,7,FALSE)</f>
        <v>HOUSEHOLD</v>
      </c>
      <c r="H24" t="s">
        <v>39</v>
      </c>
      <c r="I24">
        <v>260603.38</v>
      </c>
      <c r="J24" s="1">
        <v>35819</v>
      </c>
      <c r="K24" t="s">
        <v>53</v>
      </c>
      <c r="L24" t="s">
        <v>91</v>
      </c>
      <c r="M24">
        <v>0</v>
      </c>
      <c r="N24" t="s">
        <v>92</v>
      </c>
    </row>
    <row r="25" spans="1:14" x14ac:dyDescent="0.2">
      <c r="A25">
        <v>96</v>
      </c>
      <c r="B25">
        <v>1078</v>
      </c>
      <c r="C25" t="str">
        <f>VLOOKUP(B25,customer_name,2,FALSE)</f>
        <v>Customer#000001078</v>
      </c>
      <c r="D25">
        <f>VLOOKUP(C25,cust_num_nat_key,3,FALSE)</f>
        <v>19</v>
      </c>
      <c r="E25" t="str">
        <f>VLOOKUP(D25,nation_table,2,FALSE)</f>
        <v>ROMANIA</v>
      </c>
      <c r="F25" t="str">
        <f>VLOOKUP(D25,nation_table,4,FALSE)</f>
        <v>EUROPE</v>
      </c>
      <c r="G25" t="str">
        <f>VLOOKUP(B25,cust_segment,7,FALSE)</f>
        <v>MACHINERY</v>
      </c>
      <c r="H25" t="s">
        <v>46</v>
      </c>
      <c r="I25">
        <v>64364.3</v>
      </c>
      <c r="J25" s="1">
        <v>34441</v>
      </c>
      <c r="K25" t="s">
        <v>56</v>
      </c>
      <c r="L25" t="s">
        <v>93</v>
      </c>
      <c r="M25">
        <v>0</v>
      </c>
      <c r="N25" t="s">
        <v>94</v>
      </c>
    </row>
    <row r="26" spans="1:14" x14ac:dyDescent="0.2">
      <c r="A26">
        <v>97</v>
      </c>
      <c r="B26">
        <v>211</v>
      </c>
      <c r="C26" t="str">
        <f>VLOOKUP(B26,customer_name,2,FALSE)</f>
        <v>Customer#000000211</v>
      </c>
      <c r="D26">
        <f>VLOOKUP(C26,cust_num_nat_key,3,FALSE)</f>
        <v>13</v>
      </c>
      <c r="E26" t="str">
        <f>VLOOKUP(D26,nation_table,2,FALSE)</f>
        <v>JORDAN</v>
      </c>
      <c r="F26" t="str">
        <f>VLOOKUP(D26,nation_table,4,FALSE)</f>
        <v>MIDDLE EAST</v>
      </c>
      <c r="G26" t="str">
        <f>VLOOKUP(B26,cust_segment,7,FALSE)</f>
        <v>BUILDING</v>
      </c>
      <c r="H26" t="s">
        <v>46</v>
      </c>
      <c r="I26">
        <v>100572.55</v>
      </c>
      <c r="J26" s="1">
        <v>33998</v>
      </c>
      <c r="K26" t="s">
        <v>61</v>
      </c>
      <c r="L26" t="s">
        <v>83</v>
      </c>
      <c r="M26">
        <v>0</v>
      </c>
      <c r="N26" t="s">
        <v>95</v>
      </c>
    </row>
    <row r="27" spans="1:14" x14ac:dyDescent="0.2">
      <c r="A27">
        <v>98</v>
      </c>
      <c r="B27">
        <v>1045</v>
      </c>
      <c r="C27" t="str">
        <f>VLOOKUP(B27,customer_name,2,FALSE)</f>
        <v>Customer#000001045</v>
      </c>
      <c r="D27">
        <f>VLOOKUP(C27,cust_num_nat_key,3,FALSE)</f>
        <v>20</v>
      </c>
      <c r="E27" t="str">
        <f>VLOOKUP(D27,nation_table,2,FALSE)</f>
        <v>SAUDI ARABIA</v>
      </c>
      <c r="F27" t="str">
        <f>VLOOKUP(D27,nation_table,4,FALSE)</f>
        <v>MIDDLE EAST</v>
      </c>
      <c r="G27" t="str">
        <f>VLOOKUP(B27,cust_segment,7,FALSE)</f>
        <v>HOUSEHOLD</v>
      </c>
      <c r="H27" t="s">
        <v>46</v>
      </c>
      <c r="I27">
        <v>71721.399999999994</v>
      </c>
      <c r="J27" s="1">
        <v>34602</v>
      </c>
      <c r="K27" t="s">
        <v>43</v>
      </c>
      <c r="L27" t="s">
        <v>96</v>
      </c>
      <c r="M27">
        <v>0</v>
      </c>
      <c r="N27" t="s">
        <v>97</v>
      </c>
    </row>
    <row r="28" spans="1:14" x14ac:dyDescent="0.2">
      <c r="A28">
        <v>99</v>
      </c>
      <c r="B28">
        <v>890</v>
      </c>
      <c r="C28" t="str">
        <f>VLOOKUP(B28,customer_name,2,FALSE)</f>
        <v>Customer#000000890</v>
      </c>
      <c r="D28">
        <f>VLOOKUP(C28,cust_num_nat_key,3,FALSE)</f>
        <v>4</v>
      </c>
      <c r="E28" t="str">
        <f>VLOOKUP(D28,nation_table,2,FALSE)</f>
        <v>EGYPT</v>
      </c>
      <c r="F28" t="str">
        <f>VLOOKUP(D28,nation_table,4,FALSE)</f>
        <v>MIDDLE EAST</v>
      </c>
      <c r="G28" t="str">
        <f>VLOOKUP(B28,cust_segment,7,FALSE)</f>
        <v>BUILDING</v>
      </c>
      <c r="H28" t="s">
        <v>46</v>
      </c>
      <c r="I28">
        <v>108594.87</v>
      </c>
      <c r="J28" s="1">
        <v>34406</v>
      </c>
      <c r="K28" t="s">
        <v>53</v>
      </c>
      <c r="L28" t="s">
        <v>98</v>
      </c>
      <c r="M28">
        <v>0</v>
      </c>
      <c r="N28" t="s">
        <v>99</v>
      </c>
    </row>
    <row r="29" spans="1:14" x14ac:dyDescent="0.2">
      <c r="A29">
        <v>100</v>
      </c>
      <c r="B29">
        <v>1471</v>
      </c>
      <c r="C29" t="str">
        <f>VLOOKUP(B29,customer_name,2,FALSE)</f>
        <v>Customer#000001471</v>
      </c>
      <c r="D29">
        <f>VLOOKUP(C29,cust_num_nat_key,3,FALSE)</f>
        <v>5</v>
      </c>
      <c r="E29" t="str">
        <f>VLOOKUP(D29,nation_table,2,FALSE)</f>
        <v>ETHIOPIA</v>
      </c>
      <c r="F29" t="str">
        <f>VLOOKUP(D29,nation_table,4,FALSE)</f>
        <v>AFRICA</v>
      </c>
      <c r="G29" t="str">
        <f>VLOOKUP(B29,cust_segment,7,FALSE)</f>
        <v>AUTOMOBILE</v>
      </c>
      <c r="H29" t="s">
        <v>39</v>
      </c>
      <c r="I29">
        <v>198978.27</v>
      </c>
      <c r="J29" s="1">
        <v>35854</v>
      </c>
      <c r="K29" t="s">
        <v>53</v>
      </c>
      <c r="L29" t="s">
        <v>100</v>
      </c>
      <c r="M29">
        <v>0</v>
      </c>
      <c r="N29" t="s">
        <v>101</v>
      </c>
    </row>
    <row r="30" spans="1:14" x14ac:dyDescent="0.2">
      <c r="A30">
        <v>101</v>
      </c>
      <c r="B30">
        <v>280</v>
      </c>
      <c r="C30" t="str">
        <f>VLOOKUP(B30,customer_name,2,FALSE)</f>
        <v>Customer#000000280</v>
      </c>
      <c r="D30">
        <f>VLOOKUP(C30,cust_num_nat_key,3,FALSE)</f>
        <v>11</v>
      </c>
      <c r="E30" t="str">
        <f>VLOOKUP(D30,nation_table,2,FALSE)</f>
        <v>IRAQ</v>
      </c>
      <c r="F30" t="str">
        <f>VLOOKUP(D30,nation_table,4,FALSE)</f>
        <v>MIDDLE EAST</v>
      </c>
      <c r="G30" t="str">
        <f>VLOOKUP(B30,cust_segment,7,FALSE)</f>
        <v>BUILDING</v>
      </c>
      <c r="H30" t="s">
        <v>39</v>
      </c>
      <c r="I30">
        <v>118448.39</v>
      </c>
      <c r="J30" s="1">
        <v>35141</v>
      </c>
      <c r="K30" t="s">
        <v>61</v>
      </c>
      <c r="L30" t="s">
        <v>102</v>
      </c>
      <c r="M30">
        <v>0</v>
      </c>
      <c r="N30" t="s">
        <v>103</v>
      </c>
    </row>
    <row r="31" spans="1:14" x14ac:dyDescent="0.2">
      <c r="A31">
        <v>102</v>
      </c>
      <c r="B31">
        <v>8</v>
      </c>
      <c r="C31" t="str">
        <f>VLOOKUP(B31,customer_name,2,FALSE)</f>
        <v>Customer#000000008</v>
      </c>
      <c r="D31">
        <f>VLOOKUP(C31,cust_num_nat_key,3,FALSE)</f>
        <v>17</v>
      </c>
      <c r="E31" t="str">
        <f>VLOOKUP(D31,nation_table,2,FALSE)</f>
        <v>PERU</v>
      </c>
      <c r="F31" t="str">
        <f>VLOOKUP(D31,nation_table,4,FALSE)</f>
        <v>AMERICA</v>
      </c>
      <c r="G31" t="str">
        <f>VLOOKUP(B31,cust_segment,7,FALSE)</f>
        <v>BUILDING</v>
      </c>
      <c r="H31" t="s">
        <v>39</v>
      </c>
      <c r="I31">
        <v>184806.58</v>
      </c>
      <c r="J31" s="1">
        <v>35559</v>
      </c>
      <c r="K31" t="s">
        <v>56</v>
      </c>
      <c r="L31" t="s">
        <v>104</v>
      </c>
      <c r="M31">
        <v>0</v>
      </c>
      <c r="N31" t="s">
        <v>105</v>
      </c>
    </row>
    <row r="32" spans="1:14" x14ac:dyDescent="0.2">
      <c r="A32">
        <v>103</v>
      </c>
      <c r="B32">
        <v>292</v>
      </c>
      <c r="C32" t="str">
        <f>VLOOKUP(B32,customer_name,2,FALSE)</f>
        <v>Customer#000000292</v>
      </c>
      <c r="D32">
        <f>VLOOKUP(C32,cust_num_nat_key,3,FALSE)</f>
        <v>11</v>
      </c>
      <c r="E32" t="str">
        <f>VLOOKUP(D32,nation_table,2,FALSE)</f>
        <v>IRAQ</v>
      </c>
      <c r="F32" t="str">
        <f>VLOOKUP(D32,nation_table,4,FALSE)</f>
        <v>MIDDLE EAST</v>
      </c>
      <c r="G32" t="str">
        <f>VLOOKUP(B32,cust_segment,7,FALSE)</f>
        <v>HOUSEHOLD</v>
      </c>
      <c r="H32" t="s">
        <v>39</v>
      </c>
      <c r="I32">
        <v>118745.16</v>
      </c>
      <c r="J32" s="1">
        <v>35236</v>
      </c>
      <c r="K32" t="s">
        <v>53</v>
      </c>
      <c r="L32" t="s">
        <v>106</v>
      </c>
      <c r="M32">
        <v>0</v>
      </c>
      <c r="N32" t="s">
        <v>107</v>
      </c>
    </row>
    <row r="33" spans="1:14" x14ac:dyDescent="0.2">
      <c r="A33">
        <v>128</v>
      </c>
      <c r="B33">
        <v>740</v>
      </c>
      <c r="C33" t="str">
        <f>VLOOKUP(B33,customer_name,2,FALSE)</f>
        <v>Customer#000000740</v>
      </c>
      <c r="D33">
        <f>VLOOKUP(C33,cust_num_nat_key,3,FALSE)</f>
        <v>10</v>
      </c>
      <c r="E33" t="str">
        <f>VLOOKUP(D33,nation_table,2,FALSE)</f>
        <v>IRAN</v>
      </c>
      <c r="F33" t="str">
        <f>VLOOKUP(D33,nation_table,4,FALSE)</f>
        <v>MIDDLE EAST</v>
      </c>
      <c r="G33" t="str">
        <f>VLOOKUP(B33,cust_segment,7,FALSE)</f>
        <v>BUILDING</v>
      </c>
      <c r="H33" t="s">
        <v>46</v>
      </c>
      <c r="I33">
        <v>34997.040000000001</v>
      </c>
      <c r="J33" s="1">
        <v>33770</v>
      </c>
      <c r="K33" t="s">
        <v>43</v>
      </c>
      <c r="L33" t="s">
        <v>108</v>
      </c>
      <c r="M33">
        <v>0</v>
      </c>
      <c r="N33" t="s">
        <v>109</v>
      </c>
    </row>
    <row r="34" spans="1:14" x14ac:dyDescent="0.2">
      <c r="A34">
        <v>129</v>
      </c>
      <c r="B34">
        <v>712</v>
      </c>
      <c r="C34" t="str">
        <f>VLOOKUP(B34,customer_name,2,FALSE)</f>
        <v>Customer#000000712</v>
      </c>
      <c r="D34">
        <f>VLOOKUP(C34,cust_num_nat_key,3,FALSE)</f>
        <v>6</v>
      </c>
      <c r="E34" t="str">
        <f>VLOOKUP(D34,nation_table,2,FALSE)</f>
        <v>FRANCE</v>
      </c>
      <c r="F34" t="str">
        <f>VLOOKUP(D34,nation_table,4,FALSE)</f>
        <v>EUROPE</v>
      </c>
      <c r="G34" t="str">
        <f>VLOOKUP(B34,cust_segment,7,FALSE)</f>
        <v>BUILDING</v>
      </c>
      <c r="H34" t="s">
        <v>46</v>
      </c>
      <c r="I34">
        <v>254281.41</v>
      </c>
      <c r="J34" s="1">
        <v>33927</v>
      </c>
      <c r="K34" t="s">
        <v>40</v>
      </c>
      <c r="L34" t="s">
        <v>110</v>
      </c>
      <c r="M34">
        <v>0</v>
      </c>
      <c r="N34" t="s">
        <v>111</v>
      </c>
    </row>
    <row r="35" spans="1:14" x14ac:dyDescent="0.2">
      <c r="A35">
        <v>130</v>
      </c>
      <c r="B35">
        <v>370</v>
      </c>
      <c r="C35" t="str">
        <f>VLOOKUP(B35,customer_name,2,FALSE)</f>
        <v>Customer#000000370</v>
      </c>
      <c r="D35">
        <f>VLOOKUP(C35,cust_num_nat_key,3,FALSE)</f>
        <v>12</v>
      </c>
      <c r="E35" t="str">
        <f>VLOOKUP(D35,nation_table,2,FALSE)</f>
        <v>JAPAN</v>
      </c>
      <c r="F35" t="str">
        <f>VLOOKUP(D35,nation_table,4,FALSE)</f>
        <v>ASIA</v>
      </c>
      <c r="G35" t="str">
        <f>VLOOKUP(B35,cust_segment,7,FALSE)</f>
        <v>FURNITURE</v>
      </c>
      <c r="H35" t="s">
        <v>46</v>
      </c>
      <c r="I35">
        <v>140213.54</v>
      </c>
      <c r="J35" s="1">
        <v>33732</v>
      </c>
      <c r="K35" t="s">
        <v>56</v>
      </c>
      <c r="L35" t="s">
        <v>112</v>
      </c>
      <c r="M35">
        <v>0</v>
      </c>
      <c r="N35" t="s">
        <v>113</v>
      </c>
    </row>
    <row r="36" spans="1:14" x14ac:dyDescent="0.2">
      <c r="A36">
        <v>131</v>
      </c>
      <c r="B36">
        <v>928</v>
      </c>
      <c r="C36" t="str">
        <f>VLOOKUP(B36,customer_name,2,FALSE)</f>
        <v>Customer#000000928</v>
      </c>
      <c r="D36">
        <f>VLOOKUP(C36,cust_num_nat_key,3,FALSE)</f>
        <v>21</v>
      </c>
      <c r="E36" t="str">
        <f>VLOOKUP(D36,nation_table,2,FALSE)</f>
        <v>VIETNAM</v>
      </c>
      <c r="F36" t="str">
        <f>VLOOKUP(D36,nation_table,4,FALSE)</f>
        <v>ASIA</v>
      </c>
      <c r="G36" t="str">
        <f>VLOOKUP(B36,cust_segment,7,FALSE)</f>
        <v>HOUSEHOLD</v>
      </c>
      <c r="H36" t="s">
        <v>46</v>
      </c>
      <c r="I36">
        <v>140726.47</v>
      </c>
      <c r="J36" s="1">
        <v>34493</v>
      </c>
      <c r="K36" t="s">
        <v>61</v>
      </c>
      <c r="L36" t="s">
        <v>114</v>
      </c>
      <c r="M36">
        <v>0</v>
      </c>
      <c r="N36" t="s">
        <v>115</v>
      </c>
    </row>
    <row r="37" spans="1:14" x14ac:dyDescent="0.2">
      <c r="A37">
        <v>132</v>
      </c>
      <c r="B37">
        <v>265</v>
      </c>
      <c r="C37" t="str">
        <f>VLOOKUP(B37,customer_name,2,FALSE)</f>
        <v>Customer#000000265</v>
      </c>
      <c r="D37">
        <f>VLOOKUP(C37,cust_num_nat_key,3,FALSE)</f>
        <v>17</v>
      </c>
      <c r="E37" t="str">
        <f>VLOOKUP(D37,nation_table,2,FALSE)</f>
        <v>PERU</v>
      </c>
      <c r="F37" t="str">
        <f>VLOOKUP(D37,nation_table,4,FALSE)</f>
        <v>AMERICA</v>
      </c>
      <c r="G37" t="str">
        <f>VLOOKUP(B37,cust_segment,7,FALSE)</f>
        <v>MACHINERY</v>
      </c>
      <c r="H37" t="s">
        <v>46</v>
      </c>
      <c r="I37">
        <v>133485.89000000001</v>
      </c>
      <c r="J37" s="1">
        <v>34131</v>
      </c>
      <c r="K37" t="s">
        <v>61</v>
      </c>
      <c r="L37" t="s">
        <v>116</v>
      </c>
      <c r="M37">
        <v>0</v>
      </c>
      <c r="N37" t="s">
        <v>117</v>
      </c>
    </row>
    <row r="38" spans="1:14" x14ac:dyDescent="0.2">
      <c r="A38">
        <v>133</v>
      </c>
      <c r="B38">
        <v>440</v>
      </c>
      <c r="C38" t="str">
        <f>VLOOKUP(B38,customer_name,2,FALSE)</f>
        <v>Customer#000000440</v>
      </c>
      <c r="D38">
        <f>VLOOKUP(C38,cust_num_nat_key,3,FALSE)</f>
        <v>3</v>
      </c>
      <c r="E38" t="str">
        <f>VLOOKUP(D38,nation_table,2,FALSE)</f>
        <v>CANADA</v>
      </c>
      <c r="F38" t="str">
        <f>VLOOKUP(D38,nation_table,4,FALSE)</f>
        <v>AMERICA</v>
      </c>
      <c r="G38" t="str">
        <f>VLOOKUP(B38,cust_segment,7,FALSE)</f>
        <v>MACHINERY</v>
      </c>
      <c r="H38" t="s">
        <v>39</v>
      </c>
      <c r="I38">
        <v>95971.06</v>
      </c>
      <c r="J38" s="1">
        <v>35763</v>
      </c>
      <c r="K38" t="s">
        <v>43</v>
      </c>
      <c r="L38" t="s">
        <v>118</v>
      </c>
      <c r="M38">
        <v>0</v>
      </c>
      <c r="N38" t="s">
        <v>119</v>
      </c>
    </row>
    <row r="39" spans="1:14" x14ac:dyDescent="0.2">
      <c r="A39">
        <v>134</v>
      </c>
      <c r="B39">
        <v>62</v>
      </c>
      <c r="C39" t="str">
        <f>VLOOKUP(B39,customer_name,2,FALSE)</f>
        <v>Customer#000000062</v>
      </c>
      <c r="D39">
        <f>VLOOKUP(C39,cust_num_nat_key,3,FALSE)</f>
        <v>7</v>
      </c>
      <c r="E39" t="str">
        <f>VLOOKUP(D39,nation_table,2,FALSE)</f>
        <v>GERMANY</v>
      </c>
      <c r="F39" t="str">
        <f>VLOOKUP(D39,nation_table,4,FALSE)</f>
        <v>EUROPE</v>
      </c>
      <c r="G39" t="str">
        <f>VLOOKUP(B39,cust_segment,7,FALSE)</f>
        <v>MACHINERY</v>
      </c>
      <c r="H39" t="s">
        <v>46</v>
      </c>
      <c r="I39">
        <v>208201.46</v>
      </c>
      <c r="J39" s="1">
        <v>33725</v>
      </c>
      <c r="K39" t="s">
        <v>53</v>
      </c>
      <c r="L39" t="s">
        <v>120</v>
      </c>
      <c r="M39">
        <v>0</v>
      </c>
      <c r="N39" t="s">
        <v>121</v>
      </c>
    </row>
    <row r="40" spans="1:14" x14ac:dyDescent="0.2">
      <c r="A40">
        <v>135</v>
      </c>
      <c r="B40">
        <v>605</v>
      </c>
      <c r="C40" t="str">
        <f>VLOOKUP(B40,customer_name,2,FALSE)</f>
        <v>Customer#000000605</v>
      </c>
      <c r="D40">
        <f>VLOOKUP(C40,cust_num_nat_key,3,FALSE)</f>
        <v>23</v>
      </c>
      <c r="E40" t="str">
        <f>VLOOKUP(D40,nation_table,2,FALSE)</f>
        <v>UNITED KINGDOM</v>
      </c>
      <c r="F40" t="str">
        <f>VLOOKUP(D40,nation_table,4,FALSE)</f>
        <v>EUROPE</v>
      </c>
      <c r="G40" t="str">
        <f>VLOOKUP(B40,cust_segment,7,FALSE)</f>
        <v>HOUSEHOLD</v>
      </c>
      <c r="H40" t="s">
        <v>39</v>
      </c>
      <c r="I40">
        <v>230472.84</v>
      </c>
      <c r="J40" s="1">
        <v>34993</v>
      </c>
      <c r="K40" t="s">
        <v>53</v>
      </c>
      <c r="L40" t="s">
        <v>122</v>
      </c>
      <c r="M40">
        <v>0</v>
      </c>
      <c r="N40" t="s">
        <v>123</v>
      </c>
    </row>
    <row r="41" spans="1:14" x14ac:dyDescent="0.2">
      <c r="A41">
        <v>160</v>
      </c>
      <c r="B41">
        <v>826</v>
      </c>
      <c r="C41" t="str">
        <f>VLOOKUP(B41,customer_name,2,FALSE)</f>
        <v>Customer#000000826</v>
      </c>
      <c r="D41">
        <f>VLOOKUP(C41,cust_num_nat_key,3,FALSE)</f>
        <v>13</v>
      </c>
      <c r="E41" t="str">
        <f>VLOOKUP(D41,nation_table,2,FALSE)</f>
        <v>JORDAN</v>
      </c>
      <c r="F41" t="str">
        <f>VLOOKUP(D41,nation_table,4,FALSE)</f>
        <v>MIDDLE EAST</v>
      </c>
      <c r="G41" t="str">
        <f>VLOOKUP(B41,cust_segment,7,FALSE)</f>
        <v>BUILDING</v>
      </c>
      <c r="H41" t="s">
        <v>39</v>
      </c>
      <c r="I41">
        <v>114742.32</v>
      </c>
      <c r="J41" s="1">
        <v>35418</v>
      </c>
      <c r="K41" t="s">
        <v>53</v>
      </c>
      <c r="L41" t="s">
        <v>124</v>
      </c>
      <c r="M41">
        <v>0</v>
      </c>
      <c r="N41" t="s">
        <v>125</v>
      </c>
    </row>
    <row r="42" spans="1:14" x14ac:dyDescent="0.2">
      <c r="A42">
        <v>161</v>
      </c>
      <c r="B42">
        <v>167</v>
      </c>
      <c r="C42" t="str">
        <f>VLOOKUP(B42,customer_name,2,FALSE)</f>
        <v>Customer#000000167</v>
      </c>
      <c r="D42">
        <f>VLOOKUP(C42,cust_num_nat_key,3,FALSE)</f>
        <v>5</v>
      </c>
      <c r="E42" t="str">
        <f>VLOOKUP(D42,nation_table,2,FALSE)</f>
        <v>ETHIOPIA</v>
      </c>
      <c r="F42" t="str">
        <f>VLOOKUP(D42,nation_table,4,FALSE)</f>
        <v>AFRICA</v>
      </c>
      <c r="G42" t="str">
        <f>VLOOKUP(B42,cust_segment,7,FALSE)</f>
        <v>AUTOMOBILE</v>
      </c>
      <c r="H42" t="s">
        <v>46</v>
      </c>
      <c r="I42">
        <v>17668.599999999999</v>
      </c>
      <c r="J42" s="1">
        <v>34577</v>
      </c>
      <c r="K42" t="s">
        <v>56</v>
      </c>
      <c r="L42" t="s">
        <v>89</v>
      </c>
      <c r="M42">
        <v>0</v>
      </c>
      <c r="N42" t="s">
        <v>126</v>
      </c>
    </row>
    <row r="43" spans="1:14" x14ac:dyDescent="0.2">
      <c r="A43">
        <v>162</v>
      </c>
      <c r="B43">
        <v>142</v>
      </c>
      <c r="C43" t="str">
        <f>VLOOKUP(B43,customer_name,2,FALSE)</f>
        <v>Customer#000000142</v>
      </c>
      <c r="D43">
        <f>VLOOKUP(C43,cust_num_nat_key,3,FALSE)</f>
        <v>9</v>
      </c>
      <c r="E43" t="str">
        <f>VLOOKUP(D43,nation_table,2,FALSE)</f>
        <v>INDONESIA</v>
      </c>
      <c r="F43" t="str">
        <f>VLOOKUP(D43,nation_table,4,FALSE)</f>
        <v>ASIA</v>
      </c>
      <c r="G43" t="str">
        <f>VLOOKUP(B43,cust_segment,7,FALSE)</f>
        <v>AUTOMOBILE</v>
      </c>
      <c r="H43" t="s">
        <v>39</v>
      </c>
      <c r="I43">
        <v>3553.15</v>
      </c>
      <c r="J43" s="1">
        <v>34827</v>
      </c>
      <c r="K43" t="s">
        <v>61</v>
      </c>
      <c r="L43" t="s">
        <v>127</v>
      </c>
      <c r="M43">
        <v>0</v>
      </c>
      <c r="N43" t="s">
        <v>128</v>
      </c>
    </row>
    <row r="44" spans="1:14" x14ac:dyDescent="0.2">
      <c r="A44">
        <v>163</v>
      </c>
      <c r="B44">
        <v>878</v>
      </c>
      <c r="C44" t="str">
        <f>VLOOKUP(B44,customer_name,2,FALSE)</f>
        <v>Customer#000000878</v>
      </c>
      <c r="D44">
        <f>VLOOKUP(C44,cust_num_nat_key,3,FALSE)</f>
        <v>15</v>
      </c>
      <c r="E44" t="str">
        <f>VLOOKUP(D44,nation_table,2,FALSE)</f>
        <v>MOROCCO</v>
      </c>
      <c r="F44" t="str">
        <f>VLOOKUP(D44,nation_table,4,FALSE)</f>
        <v>AFRICA</v>
      </c>
      <c r="G44" t="str">
        <f>VLOOKUP(B44,cust_segment,7,FALSE)</f>
        <v>FURNITURE</v>
      </c>
      <c r="H44" t="s">
        <v>39</v>
      </c>
      <c r="I44">
        <v>177809.13</v>
      </c>
      <c r="J44" s="1">
        <v>35678</v>
      </c>
      <c r="K44" t="s">
        <v>61</v>
      </c>
      <c r="L44" t="s">
        <v>129</v>
      </c>
      <c r="M44">
        <v>0</v>
      </c>
      <c r="N44" t="s">
        <v>130</v>
      </c>
    </row>
    <row r="45" spans="1:14" x14ac:dyDescent="0.2">
      <c r="A45">
        <v>164</v>
      </c>
      <c r="B45">
        <v>8</v>
      </c>
      <c r="C45" t="str">
        <f>VLOOKUP(B45,customer_name,2,FALSE)</f>
        <v>Customer#000000008</v>
      </c>
      <c r="D45">
        <f>VLOOKUP(C45,cust_num_nat_key,3,FALSE)</f>
        <v>17</v>
      </c>
      <c r="E45" t="str">
        <f>VLOOKUP(D45,nation_table,2,FALSE)</f>
        <v>PERU</v>
      </c>
      <c r="F45" t="str">
        <f>VLOOKUP(D45,nation_table,4,FALSE)</f>
        <v>AMERICA</v>
      </c>
      <c r="G45" t="str">
        <f>VLOOKUP(B45,cust_segment,7,FALSE)</f>
        <v>BUILDING</v>
      </c>
      <c r="H45" t="s">
        <v>46</v>
      </c>
      <c r="I45">
        <v>250417.2</v>
      </c>
      <c r="J45" s="1">
        <v>33898</v>
      </c>
      <c r="K45" t="s">
        <v>40</v>
      </c>
      <c r="L45" t="s">
        <v>131</v>
      </c>
      <c r="M45">
        <v>0</v>
      </c>
      <c r="N45" t="s">
        <v>132</v>
      </c>
    </row>
    <row r="46" spans="1:14" x14ac:dyDescent="0.2">
      <c r="A46">
        <v>165</v>
      </c>
      <c r="B46">
        <v>274</v>
      </c>
      <c r="C46" t="str">
        <f>VLOOKUP(B46,customer_name,2,FALSE)</f>
        <v>Customer#000000274</v>
      </c>
      <c r="D46">
        <f>VLOOKUP(C46,cust_num_nat_key,3,FALSE)</f>
        <v>19</v>
      </c>
      <c r="E46" t="str">
        <f>VLOOKUP(D46,nation_table,2,FALSE)</f>
        <v>ROMANIA</v>
      </c>
      <c r="F46" t="str">
        <f>VLOOKUP(D46,nation_table,4,FALSE)</f>
        <v>EUROPE</v>
      </c>
      <c r="G46" t="str">
        <f>VLOOKUP(B46,cust_segment,7,FALSE)</f>
        <v>FURNITURE</v>
      </c>
      <c r="H46" t="s">
        <v>46</v>
      </c>
      <c r="I46">
        <v>193302.35</v>
      </c>
      <c r="J46" s="1">
        <v>33999</v>
      </c>
      <c r="K46" t="s">
        <v>53</v>
      </c>
      <c r="L46" t="s">
        <v>133</v>
      </c>
      <c r="M46">
        <v>0</v>
      </c>
      <c r="N46" t="s">
        <v>134</v>
      </c>
    </row>
    <row r="47" spans="1:14" x14ac:dyDescent="0.2">
      <c r="A47">
        <v>166</v>
      </c>
      <c r="B47">
        <v>1079</v>
      </c>
      <c r="C47" t="str">
        <f>VLOOKUP(B47,customer_name,2,FALSE)</f>
        <v>Customer#000001079</v>
      </c>
      <c r="D47">
        <f>VLOOKUP(C47,cust_num_nat_key,3,FALSE)</f>
        <v>19</v>
      </c>
      <c r="E47" t="str">
        <f>VLOOKUP(D47,nation_table,2,FALSE)</f>
        <v>ROMANIA</v>
      </c>
      <c r="F47" t="str">
        <f>VLOOKUP(D47,nation_table,4,FALSE)</f>
        <v>EUROPE</v>
      </c>
      <c r="G47" t="str">
        <f>VLOOKUP(B47,cust_segment,7,FALSE)</f>
        <v>AUTOMOBILE</v>
      </c>
      <c r="H47" t="s">
        <v>39</v>
      </c>
      <c r="I47">
        <v>158207.39000000001</v>
      </c>
      <c r="J47" s="1">
        <v>34954</v>
      </c>
      <c r="K47" t="s">
        <v>56</v>
      </c>
      <c r="L47" t="s">
        <v>85</v>
      </c>
      <c r="M47">
        <v>0</v>
      </c>
      <c r="N47" t="s">
        <v>135</v>
      </c>
    </row>
    <row r="48" spans="1:14" x14ac:dyDescent="0.2">
      <c r="A48">
        <v>167</v>
      </c>
      <c r="B48">
        <v>1195</v>
      </c>
      <c r="C48" t="str">
        <f>VLOOKUP(B48,customer_name,2,FALSE)</f>
        <v>Customer#000001195</v>
      </c>
      <c r="D48">
        <f>VLOOKUP(C48,cust_num_nat_key,3,FALSE)</f>
        <v>4</v>
      </c>
      <c r="E48" t="str">
        <f>VLOOKUP(D48,nation_table,2,FALSE)</f>
        <v>EGYPT</v>
      </c>
      <c r="F48" t="str">
        <f>VLOOKUP(D48,nation_table,4,FALSE)</f>
        <v>MIDDLE EAST</v>
      </c>
      <c r="G48" t="str">
        <f>VLOOKUP(B48,cust_segment,7,FALSE)</f>
        <v>FURNITURE</v>
      </c>
      <c r="H48" t="s">
        <v>46</v>
      </c>
      <c r="I48">
        <v>64017.85</v>
      </c>
      <c r="J48" s="1">
        <v>33973</v>
      </c>
      <c r="K48" t="s">
        <v>53</v>
      </c>
      <c r="L48" t="s">
        <v>136</v>
      </c>
      <c r="M48">
        <v>0</v>
      </c>
      <c r="N48" t="s">
        <v>137</v>
      </c>
    </row>
    <row r="49" spans="1:14" x14ac:dyDescent="0.2">
      <c r="A49">
        <v>192</v>
      </c>
      <c r="B49">
        <v>826</v>
      </c>
      <c r="C49" t="str">
        <f>VLOOKUP(B49,customer_name,2,FALSE)</f>
        <v>Customer#000000826</v>
      </c>
      <c r="D49">
        <f>VLOOKUP(C49,cust_num_nat_key,3,FALSE)</f>
        <v>13</v>
      </c>
      <c r="E49" t="str">
        <f>VLOOKUP(D49,nation_table,2,FALSE)</f>
        <v>JORDAN</v>
      </c>
      <c r="F49" t="str">
        <f>VLOOKUP(D49,nation_table,4,FALSE)</f>
        <v>MIDDLE EAST</v>
      </c>
      <c r="G49" t="str">
        <f>VLOOKUP(B49,cust_segment,7,FALSE)</f>
        <v>BUILDING</v>
      </c>
      <c r="H49" t="s">
        <v>39</v>
      </c>
      <c r="I49">
        <v>194637.57</v>
      </c>
      <c r="J49" s="1">
        <v>35759</v>
      </c>
      <c r="K49" t="s">
        <v>40</v>
      </c>
      <c r="L49" t="s">
        <v>138</v>
      </c>
      <c r="M49">
        <v>0</v>
      </c>
      <c r="N49" t="s">
        <v>139</v>
      </c>
    </row>
    <row r="50" spans="1:14" x14ac:dyDescent="0.2">
      <c r="A50">
        <v>193</v>
      </c>
      <c r="B50">
        <v>791</v>
      </c>
      <c r="C50" t="str">
        <f>VLOOKUP(B50,customer_name,2,FALSE)</f>
        <v>Customer#000000791</v>
      </c>
      <c r="D50">
        <f>VLOOKUP(C50,cust_num_nat_key,3,FALSE)</f>
        <v>13</v>
      </c>
      <c r="E50" t="str">
        <f>VLOOKUP(D50,nation_table,2,FALSE)</f>
        <v>JORDAN</v>
      </c>
      <c r="F50" t="str">
        <f>VLOOKUP(D50,nation_table,4,FALSE)</f>
        <v>MIDDLE EAST</v>
      </c>
      <c r="G50" t="str">
        <f>VLOOKUP(B50,cust_segment,7,FALSE)</f>
        <v>HOUSEHOLD</v>
      </c>
      <c r="H50" t="s">
        <v>46</v>
      </c>
      <c r="I50">
        <v>80834.259999999995</v>
      </c>
      <c r="J50" s="1">
        <v>34189</v>
      </c>
      <c r="K50" t="s">
        <v>43</v>
      </c>
      <c r="L50" t="s">
        <v>140</v>
      </c>
      <c r="M50">
        <v>0</v>
      </c>
      <c r="N50" t="s">
        <v>141</v>
      </c>
    </row>
    <row r="51" spans="1:14" x14ac:dyDescent="0.2">
      <c r="A51">
        <v>194</v>
      </c>
      <c r="B51">
        <v>619</v>
      </c>
      <c r="C51" t="str">
        <f>VLOOKUP(B51,customer_name,2,FALSE)</f>
        <v>Customer#000000619</v>
      </c>
      <c r="D51">
        <f>VLOOKUP(C51,cust_num_nat_key,3,FALSE)</f>
        <v>24</v>
      </c>
      <c r="E51" t="str">
        <f>VLOOKUP(D51,nation_table,2,FALSE)</f>
        <v>UNITED STATES</v>
      </c>
      <c r="F51" t="str">
        <f>VLOOKUP(D51,nation_table,4,FALSE)</f>
        <v>AMERICA</v>
      </c>
      <c r="G51" t="str">
        <f>VLOOKUP(B51,cust_segment,7,FALSE)</f>
        <v>FURNITURE</v>
      </c>
      <c r="H51" t="s">
        <v>46</v>
      </c>
      <c r="I51">
        <v>154284.73000000001</v>
      </c>
      <c r="J51" s="1">
        <v>33699</v>
      </c>
      <c r="K51" t="s">
        <v>61</v>
      </c>
      <c r="L51" t="s">
        <v>142</v>
      </c>
      <c r="M51">
        <v>0</v>
      </c>
      <c r="N51" t="s">
        <v>143</v>
      </c>
    </row>
    <row r="52" spans="1:14" x14ac:dyDescent="0.2">
      <c r="A52">
        <v>195</v>
      </c>
      <c r="B52">
        <v>1355</v>
      </c>
      <c r="C52" t="str">
        <f>VLOOKUP(B52,customer_name,2,FALSE)</f>
        <v>Customer#000001355</v>
      </c>
      <c r="D52">
        <f>VLOOKUP(C52,cust_num_nat_key,3,FALSE)</f>
        <v>20</v>
      </c>
      <c r="E52" t="str">
        <f>VLOOKUP(D52,nation_table,2,FALSE)</f>
        <v>SAUDI ARABIA</v>
      </c>
      <c r="F52" t="str">
        <f>VLOOKUP(D52,nation_table,4,FALSE)</f>
        <v>MIDDLE EAST</v>
      </c>
      <c r="G52" t="str">
        <f>VLOOKUP(B52,cust_segment,7,FALSE)</f>
        <v>AUTOMOBILE</v>
      </c>
      <c r="H52" t="s">
        <v>46</v>
      </c>
      <c r="I52">
        <v>216638.92</v>
      </c>
      <c r="J52" s="1">
        <v>34331</v>
      </c>
      <c r="K52" t="s">
        <v>61</v>
      </c>
      <c r="L52" t="s">
        <v>144</v>
      </c>
      <c r="M52">
        <v>0</v>
      </c>
      <c r="N52" t="s">
        <v>145</v>
      </c>
    </row>
    <row r="53" spans="1:14" x14ac:dyDescent="0.2">
      <c r="A53">
        <v>196</v>
      </c>
      <c r="B53">
        <v>649</v>
      </c>
      <c r="C53" t="str">
        <f>VLOOKUP(B53,customer_name,2,FALSE)</f>
        <v>Customer#000000649</v>
      </c>
      <c r="D53">
        <f>VLOOKUP(C53,cust_num_nat_key,3,FALSE)</f>
        <v>11</v>
      </c>
      <c r="E53" t="str">
        <f>VLOOKUP(D53,nation_table,2,FALSE)</f>
        <v>IRAQ</v>
      </c>
      <c r="F53" t="str">
        <f>VLOOKUP(D53,nation_table,4,FALSE)</f>
        <v>MIDDLE EAST</v>
      </c>
      <c r="G53" t="str">
        <f>VLOOKUP(B53,cust_segment,7,FALSE)</f>
        <v>BUILDING</v>
      </c>
      <c r="H53" t="s">
        <v>46</v>
      </c>
      <c r="I53">
        <v>38660.639999999999</v>
      </c>
      <c r="J53" s="1">
        <v>34045</v>
      </c>
      <c r="K53" t="s">
        <v>56</v>
      </c>
      <c r="L53" t="s">
        <v>146</v>
      </c>
      <c r="M53">
        <v>0</v>
      </c>
      <c r="N53" t="s">
        <v>147</v>
      </c>
    </row>
    <row r="54" spans="1:14" x14ac:dyDescent="0.2">
      <c r="A54">
        <v>197</v>
      </c>
      <c r="B54">
        <v>326</v>
      </c>
      <c r="C54" t="str">
        <f>VLOOKUP(B54,customer_name,2,FALSE)</f>
        <v>Customer#000000326</v>
      </c>
      <c r="D54">
        <f>VLOOKUP(C54,cust_num_nat_key,3,FALSE)</f>
        <v>2</v>
      </c>
      <c r="E54" t="str">
        <f>VLOOKUP(D54,nation_table,2,FALSE)</f>
        <v>BRAZIL</v>
      </c>
      <c r="F54" t="str">
        <f>VLOOKUP(D54,nation_table,4,FALSE)</f>
        <v>AMERICA</v>
      </c>
      <c r="G54" t="str">
        <f>VLOOKUP(B54,cust_segment,7,FALSE)</f>
        <v>HOUSEHOLD</v>
      </c>
      <c r="H54" t="s">
        <v>78</v>
      </c>
      <c r="I54">
        <v>155247.48000000001</v>
      </c>
      <c r="J54" s="1">
        <v>34796</v>
      </c>
      <c r="K54" t="s">
        <v>56</v>
      </c>
      <c r="L54" t="s">
        <v>148</v>
      </c>
      <c r="M54">
        <v>0</v>
      </c>
      <c r="N54" t="s">
        <v>149</v>
      </c>
    </row>
    <row r="55" spans="1:14" x14ac:dyDescent="0.2">
      <c r="A55">
        <v>198</v>
      </c>
      <c r="B55">
        <v>1103</v>
      </c>
      <c r="C55" t="str">
        <f>VLOOKUP(B55,customer_name,2,FALSE)</f>
        <v>Customer#000001103</v>
      </c>
      <c r="D55">
        <f>VLOOKUP(C55,cust_num_nat_key,3,FALSE)</f>
        <v>16</v>
      </c>
      <c r="E55" t="str">
        <f>VLOOKUP(D55,nation_table,2,FALSE)</f>
        <v>MOZAMBIQUE</v>
      </c>
      <c r="F55" t="str">
        <f>VLOOKUP(D55,nation_table,4,FALSE)</f>
        <v>AFRICA</v>
      </c>
      <c r="G55" t="str">
        <f>VLOOKUP(B55,cust_segment,7,FALSE)</f>
        <v>AUTOMOBILE</v>
      </c>
      <c r="H55" t="s">
        <v>39</v>
      </c>
      <c r="I55">
        <v>149551.63</v>
      </c>
      <c r="J55" s="1">
        <v>35797</v>
      </c>
      <c r="K55" t="s">
        <v>53</v>
      </c>
      <c r="L55" t="s">
        <v>150</v>
      </c>
      <c r="M55">
        <v>0</v>
      </c>
      <c r="N55" t="s">
        <v>151</v>
      </c>
    </row>
    <row r="56" spans="1:14" x14ac:dyDescent="0.2">
      <c r="A56">
        <v>199</v>
      </c>
      <c r="B56">
        <v>530</v>
      </c>
      <c r="C56" t="str">
        <f>VLOOKUP(B56,customer_name,2,FALSE)</f>
        <v>Customer#000000530</v>
      </c>
      <c r="D56">
        <f>VLOOKUP(C56,cust_num_nat_key,3,FALSE)</f>
        <v>13</v>
      </c>
      <c r="E56" t="str">
        <f>VLOOKUP(D56,nation_table,2,FALSE)</f>
        <v>JORDAN</v>
      </c>
      <c r="F56" t="str">
        <f>VLOOKUP(D56,nation_table,4,FALSE)</f>
        <v>MIDDLE EAST</v>
      </c>
      <c r="G56" t="str">
        <f>VLOOKUP(B56,cust_segment,7,FALSE)</f>
        <v>BUILDING</v>
      </c>
      <c r="H56" t="s">
        <v>39</v>
      </c>
      <c r="I56">
        <v>95867.7</v>
      </c>
      <c r="J56" s="1">
        <v>35131</v>
      </c>
      <c r="K56" t="s">
        <v>56</v>
      </c>
      <c r="L56" t="s">
        <v>152</v>
      </c>
      <c r="M56">
        <v>0</v>
      </c>
      <c r="N56" t="s">
        <v>153</v>
      </c>
    </row>
    <row r="57" spans="1:14" x14ac:dyDescent="0.2">
      <c r="A57">
        <v>224</v>
      </c>
      <c r="B57">
        <v>25</v>
      </c>
      <c r="C57" t="str">
        <f>VLOOKUP(B57,customer_name,2,FALSE)</f>
        <v>Customer#000000025</v>
      </c>
      <c r="D57">
        <f>VLOOKUP(C57,cust_num_nat_key,3,FALSE)</f>
        <v>12</v>
      </c>
      <c r="E57" t="str">
        <f>VLOOKUP(D57,nation_table,2,FALSE)</f>
        <v>JAPAN</v>
      </c>
      <c r="F57" t="str">
        <f>VLOOKUP(D57,nation_table,4,FALSE)</f>
        <v>ASIA</v>
      </c>
      <c r="G57" t="str">
        <f>VLOOKUP(B57,cust_segment,7,FALSE)</f>
        <v>FURNITURE</v>
      </c>
      <c r="H57" t="s">
        <v>46</v>
      </c>
      <c r="I57">
        <v>234050.44</v>
      </c>
      <c r="J57" s="1">
        <v>34503</v>
      </c>
      <c r="K57" t="s">
        <v>53</v>
      </c>
      <c r="L57" t="s">
        <v>154</v>
      </c>
      <c r="M57">
        <v>0</v>
      </c>
      <c r="N57" t="s">
        <v>155</v>
      </c>
    </row>
    <row r="58" spans="1:14" x14ac:dyDescent="0.2">
      <c r="A58">
        <v>225</v>
      </c>
      <c r="B58">
        <v>331</v>
      </c>
      <c r="C58" t="str">
        <f>VLOOKUP(B58,customer_name,2,FALSE)</f>
        <v>Customer#000000331</v>
      </c>
      <c r="D58">
        <f>VLOOKUP(C58,cust_num_nat_key,3,FALSE)</f>
        <v>5</v>
      </c>
      <c r="E58" t="str">
        <f>VLOOKUP(D58,nation_table,2,FALSE)</f>
        <v>ETHIOPIA</v>
      </c>
      <c r="F58" t="str">
        <f>VLOOKUP(D58,nation_table,4,FALSE)</f>
        <v>AFRICA</v>
      </c>
      <c r="G58" t="str">
        <f>VLOOKUP(B58,cust_segment,7,FALSE)</f>
        <v>AUTOMOBILE</v>
      </c>
      <c r="H58" t="s">
        <v>78</v>
      </c>
      <c r="I58">
        <v>226028.98</v>
      </c>
      <c r="J58" s="1">
        <v>34844</v>
      </c>
      <c r="K58" t="s">
        <v>43</v>
      </c>
      <c r="L58" t="s">
        <v>156</v>
      </c>
      <c r="M58">
        <v>0</v>
      </c>
      <c r="N58" t="s">
        <v>157</v>
      </c>
    </row>
    <row r="59" spans="1:14" x14ac:dyDescent="0.2">
      <c r="A59">
        <v>226</v>
      </c>
      <c r="B59">
        <v>1276</v>
      </c>
      <c r="C59" t="str">
        <f>VLOOKUP(B59,customer_name,2,FALSE)</f>
        <v>Customer#000001276</v>
      </c>
      <c r="D59">
        <f>VLOOKUP(C59,cust_num_nat_key,3,FALSE)</f>
        <v>16</v>
      </c>
      <c r="E59" t="str">
        <f>VLOOKUP(D59,nation_table,2,FALSE)</f>
        <v>MOZAMBIQUE</v>
      </c>
      <c r="F59" t="str">
        <f>VLOOKUP(D59,nation_table,4,FALSE)</f>
        <v>AFRICA</v>
      </c>
      <c r="G59" t="str">
        <f>VLOOKUP(B59,cust_segment,7,FALSE)</f>
        <v>AUTOMOBILE</v>
      </c>
      <c r="H59" t="s">
        <v>46</v>
      </c>
      <c r="I59">
        <v>256459.4</v>
      </c>
      <c r="J59" s="1">
        <v>34038</v>
      </c>
      <c r="K59" t="s">
        <v>56</v>
      </c>
      <c r="L59" t="s">
        <v>158</v>
      </c>
      <c r="M59">
        <v>0</v>
      </c>
      <c r="N59" t="s">
        <v>159</v>
      </c>
    </row>
    <row r="60" spans="1:14" x14ac:dyDescent="0.2">
      <c r="A60">
        <v>227</v>
      </c>
      <c r="B60">
        <v>100</v>
      </c>
      <c r="C60" t="str">
        <f>VLOOKUP(B60,customer_name,2,FALSE)</f>
        <v>Customer#000000100</v>
      </c>
      <c r="D60">
        <f>VLOOKUP(C60,cust_num_nat_key,3,FALSE)</f>
        <v>20</v>
      </c>
      <c r="E60" t="str">
        <f>VLOOKUP(D60,nation_table,2,FALSE)</f>
        <v>SAUDI ARABIA</v>
      </c>
      <c r="F60" t="str">
        <f>VLOOKUP(D60,nation_table,4,FALSE)</f>
        <v>MIDDLE EAST</v>
      </c>
      <c r="G60" t="str">
        <f>VLOOKUP(B60,cust_segment,7,FALSE)</f>
        <v>FURNITURE</v>
      </c>
      <c r="H60" t="s">
        <v>39</v>
      </c>
      <c r="I60">
        <v>69020.679999999993</v>
      </c>
      <c r="J60" s="1">
        <v>35013</v>
      </c>
      <c r="K60" t="s">
        <v>40</v>
      </c>
      <c r="L60" t="s">
        <v>160</v>
      </c>
      <c r="M60">
        <v>0</v>
      </c>
      <c r="N60" t="s">
        <v>161</v>
      </c>
    </row>
    <row r="61" spans="1:14" x14ac:dyDescent="0.2">
      <c r="A61">
        <v>228</v>
      </c>
      <c r="B61">
        <v>442</v>
      </c>
      <c r="C61" t="str">
        <f>VLOOKUP(B61,customer_name,2,FALSE)</f>
        <v>Customer#000000442</v>
      </c>
      <c r="D61">
        <f>VLOOKUP(C61,cust_num_nat_key,3,FALSE)</f>
        <v>1</v>
      </c>
      <c r="E61" t="str">
        <f>VLOOKUP(D61,nation_table,2,FALSE)</f>
        <v>ARGENTINA</v>
      </c>
      <c r="F61" t="str">
        <f>VLOOKUP(D61,nation_table,4,FALSE)</f>
        <v>AMERICA</v>
      </c>
      <c r="G61" t="str">
        <f>VLOOKUP(B61,cust_segment,7,FALSE)</f>
        <v>FURNITURE</v>
      </c>
      <c r="H61" t="s">
        <v>46</v>
      </c>
      <c r="I61">
        <v>2744.06</v>
      </c>
      <c r="J61" s="1">
        <v>34025</v>
      </c>
      <c r="K61" t="s">
        <v>43</v>
      </c>
      <c r="L61" t="s">
        <v>162</v>
      </c>
      <c r="M61">
        <v>0</v>
      </c>
      <c r="N61" t="s">
        <v>163</v>
      </c>
    </row>
    <row r="62" spans="1:14" x14ac:dyDescent="0.2">
      <c r="A62">
        <v>229</v>
      </c>
      <c r="B62">
        <v>1118</v>
      </c>
      <c r="C62" t="str">
        <f>VLOOKUP(B62,customer_name,2,FALSE)</f>
        <v>Customer#000001118</v>
      </c>
      <c r="D62">
        <f>VLOOKUP(C62,cust_num_nat_key,3,FALSE)</f>
        <v>11</v>
      </c>
      <c r="E62" t="str">
        <f>VLOOKUP(D62,nation_table,2,FALSE)</f>
        <v>IRAQ</v>
      </c>
      <c r="F62" t="str">
        <f>VLOOKUP(D62,nation_table,4,FALSE)</f>
        <v>MIDDLE EAST</v>
      </c>
      <c r="G62" t="str">
        <f>VLOOKUP(B62,cust_segment,7,FALSE)</f>
        <v>HOUSEHOLD</v>
      </c>
      <c r="H62" t="s">
        <v>46</v>
      </c>
      <c r="I62">
        <v>195619.74</v>
      </c>
      <c r="J62" s="1">
        <v>34332</v>
      </c>
      <c r="K62" t="s">
        <v>43</v>
      </c>
      <c r="L62" t="s">
        <v>164</v>
      </c>
      <c r="M62">
        <v>0</v>
      </c>
      <c r="N62" t="s">
        <v>165</v>
      </c>
    </row>
    <row r="63" spans="1:14" x14ac:dyDescent="0.2">
      <c r="A63">
        <v>230</v>
      </c>
      <c r="B63">
        <v>1027</v>
      </c>
      <c r="C63" t="str">
        <f>VLOOKUP(B63,customer_name,2,FALSE)</f>
        <v>Customer#000001027</v>
      </c>
      <c r="D63">
        <f>VLOOKUP(C63,cust_num_nat_key,3,FALSE)</f>
        <v>2</v>
      </c>
      <c r="E63" t="str">
        <f>VLOOKUP(D63,nation_table,2,FALSE)</f>
        <v>BRAZIL</v>
      </c>
      <c r="F63" t="str">
        <f>VLOOKUP(D63,nation_table,4,FALSE)</f>
        <v>AMERICA</v>
      </c>
      <c r="G63" t="str">
        <f>VLOOKUP(B63,cust_segment,7,FALSE)</f>
        <v>BUILDING</v>
      </c>
      <c r="H63" t="s">
        <v>46</v>
      </c>
      <c r="I63">
        <v>147711.01</v>
      </c>
      <c r="J63" s="1">
        <v>34269</v>
      </c>
      <c r="K63" t="s">
        <v>43</v>
      </c>
      <c r="L63" t="s">
        <v>166</v>
      </c>
      <c r="M63">
        <v>0</v>
      </c>
      <c r="N63" t="s">
        <v>167</v>
      </c>
    </row>
    <row r="64" spans="1:14" x14ac:dyDescent="0.2">
      <c r="A64">
        <v>231</v>
      </c>
      <c r="B64">
        <v>910</v>
      </c>
      <c r="C64" t="str">
        <f>VLOOKUP(B64,customer_name,2,FALSE)</f>
        <v>Customer#000000910</v>
      </c>
      <c r="D64">
        <f>VLOOKUP(C64,cust_num_nat_key,3,FALSE)</f>
        <v>9</v>
      </c>
      <c r="E64" t="str">
        <f>VLOOKUP(D64,nation_table,2,FALSE)</f>
        <v>INDONESIA</v>
      </c>
      <c r="F64" t="str">
        <f>VLOOKUP(D64,nation_table,4,FALSE)</f>
        <v>ASIA</v>
      </c>
      <c r="G64" t="str">
        <f>VLOOKUP(B64,cust_segment,7,FALSE)</f>
        <v>BUILDING</v>
      </c>
      <c r="H64" t="s">
        <v>46</v>
      </c>
      <c r="I64">
        <v>234383.86</v>
      </c>
      <c r="J64" s="1">
        <v>34606</v>
      </c>
      <c r="K64" t="s">
        <v>56</v>
      </c>
      <c r="L64" t="s">
        <v>168</v>
      </c>
      <c r="M64">
        <v>0</v>
      </c>
      <c r="N64" t="s">
        <v>169</v>
      </c>
    </row>
    <row r="65" spans="1:14" x14ac:dyDescent="0.2">
      <c r="A65">
        <v>256</v>
      </c>
      <c r="B65">
        <v>1249</v>
      </c>
      <c r="C65" t="str">
        <f>VLOOKUP(B65,customer_name,2,FALSE)</f>
        <v>Customer#000001249</v>
      </c>
      <c r="D65">
        <f>VLOOKUP(C65,cust_num_nat_key,3,FALSE)</f>
        <v>7</v>
      </c>
      <c r="E65" t="str">
        <f>VLOOKUP(D65,nation_table,2,FALSE)</f>
        <v>GERMANY</v>
      </c>
      <c r="F65" t="str">
        <f>VLOOKUP(D65,nation_table,4,FALSE)</f>
        <v>EUROPE</v>
      </c>
      <c r="G65" t="str">
        <f>VLOOKUP(B65,cust_segment,7,FALSE)</f>
        <v>BUILDING</v>
      </c>
      <c r="H65" t="s">
        <v>46</v>
      </c>
      <c r="I65">
        <v>132718.67000000001</v>
      </c>
      <c r="J65" s="1">
        <v>34261</v>
      </c>
      <c r="K65" t="s">
        <v>53</v>
      </c>
      <c r="L65" t="s">
        <v>170</v>
      </c>
      <c r="M65">
        <v>0</v>
      </c>
      <c r="N65" t="s">
        <v>171</v>
      </c>
    </row>
    <row r="66" spans="1:14" x14ac:dyDescent="0.2">
      <c r="A66">
        <v>257</v>
      </c>
      <c r="B66">
        <v>1228</v>
      </c>
      <c r="C66" t="str">
        <f>VLOOKUP(B66,customer_name,2,FALSE)</f>
        <v>Customer#000001228</v>
      </c>
      <c r="D66">
        <f>VLOOKUP(C66,cust_num_nat_key,3,FALSE)</f>
        <v>12</v>
      </c>
      <c r="E66" t="str">
        <f>VLOOKUP(D66,nation_table,2,FALSE)</f>
        <v>JAPAN</v>
      </c>
      <c r="F66" t="str">
        <f>VLOOKUP(D66,nation_table,4,FALSE)</f>
        <v>ASIA</v>
      </c>
      <c r="G66" t="str">
        <f>VLOOKUP(B66,cust_segment,7,FALSE)</f>
        <v>AUTOMOBILE</v>
      </c>
      <c r="H66" t="s">
        <v>39</v>
      </c>
      <c r="I66">
        <v>9255.1200000000008</v>
      </c>
      <c r="J66" s="1">
        <v>35882</v>
      </c>
      <c r="K66" t="s">
        <v>61</v>
      </c>
      <c r="L66" t="s">
        <v>172</v>
      </c>
      <c r="M66">
        <v>0</v>
      </c>
      <c r="N66" t="s">
        <v>173</v>
      </c>
    </row>
    <row r="67" spans="1:14" x14ac:dyDescent="0.2">
      <c r="A67">
        <v>258</v>
      </c>
      <c r="B67">
        <v>419</v>
      </c>
      <c r="C67" t="str">
        <f>VLOOKUP(B67,customer_name,2,FALSE)</f>
        <v>Customer#000000419</v>
      </c>
      <c r="D67">
        <f>VLOOKUP(C67,cust_num_nat_key,3,FALSE)</f>
        <v>16</v>
      </c>
      <c r="E67" t="str">
        <f>VLOOKUP(D67,nation_table,2,FALSE)</f>
        <v>MOZAMBIQUE</v>
      </c>
      <c r="F67" t="str">
        <f>VLOOKUP(D67,nation_table,4,FALSE)</f>
        <v>AFRICA</v>
      </c>
      <c r="G67" t="str">
        <f>VLOOKUP(B67,cust_segment,7,FALSE)</f>
        <v>BUILDING</v>
      </c>
      <c r="H67" t="s">
        <v>46</v>
      </c>
      <c r="I67">
        <v>259466.78</v>
      </c>
      <c r="J67" s="1">
        <v>34332</v>
      </c>
      <c r="K67" t="s">
        <v>43</v>
      </c>
      <c r="L67" t="s">
        <v>174</v>
      </c>
      <c r="M67">
        <v>0</v>
      </c>
      <c r="N67" t="s">
        <v>175</v>
      </c>
    </row>
    <row r="68" spans="1:14" x14ac:dyDescent="0.2">
      <c r="A68">
        <v>259</v>
      </c>
      <c r="B68">
        <v>433</v>
      </c>
      <c r="C68" t="str">
        <f>VLOOKUP(B68,customer_name,2,FALSE)</f>
        <v>Customer#000000433</v>
      </c>
      <c r="D68">
        <f>VLOOKUP(C68,cust_num_nat_key,3,FALSE)</f>
        <v>20</v>
      </c>
      <c r="E68" t="str">
        <f>VLOOKUP(D68,nation_table,2,FALSE)</f>
        <v>SAUDI ARABIA</v>
      </c>
      <c r="F68" t="str">
        <f>VLOOKUP(D68,nation_table,4,FALSE)</f>
        <v>MIDDLE EAST</v>
      </c>
      <c r="G68" t="str">
        <f>VLOOKUP(B68,cust_segment,7,FALSE)</f>
        <v>FURNITURE</v>
      </c>
      <c r="H68" t="s">
        <v>46</v>
      </c>
      <c r="I68">
        <v>110611.59</v>
      </c>
      <c r="J68" s="1">
        <v>34241</v>
      </c>
      <c r="K68" t="s">
        <v>53</v>
      </c>
      <c r="L68" t="s">
        <v>176</v>
      </c>
      <c r="M68">
        <v>0</v>
      </c>
      <c r="N68" t="s">
        <v>177</v>
      </c>
    </row>
    <row r="69" spans="1:14" x14ac:dyDescent="0.2">
      <c r="A69">
        <v>260</v>
      </c>
      <c r="B69">
        <v>1048</v>
      </c>
      <c r="C69" t="str">
        <f>VLOOKUP(B69,customer_name,2,FALSE)</f>
        <v>Customer#000001048</v>
      </c>
      <c r="D69">
        <f>VLOOKUP(C69,cust_num_nat_key,3,FALSE)</f>
        <v>19</v>
      </c>
      <c r="E69" t="str">
        <f>VLOOKUP(D69,nation_table,2,FALSE)</f>
        <v>ROMANIA</v>
      </c>
      <c r="F69" t="str">
        <f>VLOOKUP(D69,nation_table,4,FALSE)</f>
        <v>EUROPE</v>
      </c>
      <c r="G69" t="str">
        <f>VLOOKUP(B69,cust_segment,7,FALSE)</f>
        <v>BUILDING</v>
      </c>
      <c r="H69" t="s">
        <v>39</v>
      </c>
      <c r="I69">
        <v>268084.69</v>
      </c>
      <c r="J69" s="1">
        <v>35409</v>
      </c>
      <c r="K69" t="s">
        <v>61</v>
      </c>
      <c r="L69" t="s">
        <v>178</v>
      </c>
      <c r="M69">
        <v>0</v>
      </c>
      <c r="N69" t="s">
        <v>179</v>
      </c>
    </row>
    <row r="70" spans="1:14" x14ac:dyDescent="0.2">
      <c r="A70">
        <v>261</v>
      </c>
      <c r="B70">
        <v>461</v>
      </c>
      <c r="C70" t="str">
        <f>VLOOKUP(B70,customer_name,2,FALSE)</f>
        <v>Customer#000000461</v>
      </c>
      <c r="D70">
        <f>VLOOKUP(C70,cust_num_nat_key,3,FALSE)</f>
        <v>21</v>
      </c>
      <c r="E70" t="str">
        <f>VLOOKUP(D70,nation_table,2,FALSE)</f>
        <v>VIETNAM</v>
      </c>
      <c r="F70" t="str">
        <f>VLOOKUP(D70,nation_table,4,FALSE)</f>
        <v>ASIA</v>
      </c>
      <c r="G70" t="str">
        <f>VLOOKUP(B70,cust_segment,7,FALSE)</f>
        <v>AUTOMOBILE</v>
      </c>
      <c r="H70" t="s">
        <v>46</v>
      </c>
      <c r="I70">
        <v>278279.3</v>
      </c>
      <c r="J70" s="1">
        <v>34149</v>
      </c>
      <c r="K70" t="s">
        <v>61</v>
      </c>
      <c r="L70" t="s">
        <v>180</v>
      </c>
      <c r="M70">
        <v>0</v>
      </c>
      <c r="N70" t="s">
        <v>181</v>
      </c>
    </row>
    <row r="71" spans="1:14" x14ac:dyDescent="0.2">
      <c r="A71">
        <v>262</v>
      </c>
      <c r="B71">
        <v>304</v>
      </c>
      <c r="C71" t="str">
        <f>VLOOKUP(B71,customer_name,2,FALSE)</f>
        <v>Customer#000000304</v>
      </c>
      <c r="D71">
        <f>VLOOKUP(C71,cust_num_nat_key,3,FALSE)</f>
        <v>0</v>
      </c>
      <c r="E71" t="str">
        <f>VLOOKUP(D71,nation_table,2,FALSE)</f>
        <v>ALGERIA</v>
      </c>
      <c r="F71" t="str">
        <f>VLOOKUP(D71,nation_table,4,FALSE)</f>
        <v>AFRICA</v>
      </c>
      <c r="G71" t="str">
        <f>VLOOKUP(B71,cust_segment,7,FALSE)</f>
        <v>MACHINERY</v>
      </c>
      <c r="H71" t="s">
        <v>39</v>
      </c>
      <c r="I71">
        <v>173401.63</v>
      </c>
      <c r="J71" s="1">
        <v>35028</v>
      </c>
      <c r="K71" t="s">
        <v>53</v>
      </c>
      <c r="L71" t="s">
        <v>182</v>
      </c>
      <c r="M71">
        <v>0</v>
      </c>
      <c r="N71" t="s">
        <v>183</v>
      </c>
    </row>
    <row r="72" spans="1:14" x14ac:dyDescent="0.2">
      <c r="A72">
        <v>263</v>
      </c>
      <c r="B72">
        <v>1162</v>
      </c>
      <c r="C72" t="str">
        <f>VLOOKUP(B72,customer_name,2,FALSE)</f>
        <v>Customer#000001162</v>
      </c>
      <c r="D72">
        <f>VLOOKUP(C72,cust_num_nat_key,3,FALSE)</f>
        <v>2</v>
      </c>
      <c r="E72" t="str">
        <f>VLOOKUP(D72,nation_table,2,FALSE)</f>
        <v>BRAZIL</v>
      </c>
      <c r="F72" t="str">
        <f>VLOOKUP(D72,nation_table,4,FALSE)</f>
        <v>AMERICA</v>
      </c>
      <c r="G72" t="str">
        <f>VLOOKUP(B72,cust_segment,7,FALSE)</f>
        <v>AUTOMOBILE</v>
      </c>
      <c r="H72" t="s">
        <v>46</v>
      </c>
      <c r="I72">
        <v>104961.32</v>
      </c>
      <c r="J72" s="1">
        <v>34471</v>
      </c>
      <c r="K72" t="s">
        <v>56</v>
      </c>
      <c r="L72" t="s">
        <v>184</v>
      </c>
      <c r="M72">
        <v>0</v>
      </c>
      <c r="N72" t="s">
        <v>185</v>
      </c>
    </row>
    <row r="73" spans="1:14" x14ac:dyDescent="0.2">
      <c r="A73">
        <v>288</v>
      </c>
      <c r="B73">
        <v>71</v>
      </c>
      <c r="C73" t="str">
        <f>VLOOKUP(B73,customer_name,2,FALSE)</f>
        <v>Customer#000000071</v>
      </c>
      <c r="D73">
        <f>VLOOKUP(C73,cust_num_nat_key,3,FALSE)</f>
        <v>7</v>
      </c>
      <c r="E73" t="str">
        <f>VLOOKUP(D73,nation_table,2,FALSE)</f>
        <v>GERMANY</v>
      </c>
      <c r="F73" t="str">
        <f>VLOOKUP(D73,nation_table,4,FALSE)</f>
        <v>EUROPE</v>
      </c>
      <c r="G73" t="str">
        <f>VLOOKUP(B73,cust_segment,7,FALSE)</f>
        <v>HOUSEHOLD</v>
      </c>
      <c r="H73" t="s">
        <v>39</v>
      </c>
      <c r="I73">
        <v>239366.68</v>
      </c>
      <c r="J73" s="1">
        <v>35482</v>
      </c>
      <c r="K73" t="s">
        <v>43</v>
      </c>
      <c r="L73" t="s">
        <v>186</v>
      </c>
      <c r="M73">
        <v>0</v>
      </c>
      <c r="N73" t="s">
        <v>187</v>
      </c>
    </row>
    <row r="74" spans="1:14" x14ac:dyDescent="0.2">
      <c r="A74">
        <v>289</v>
      </c>
      <c r="B74">
        <v>1039</v>
      </c>
      <c r="C74" t="str">
        <f>VLOOKUP(B74,customer_name,2,FALSE)</f>
        <v>Customer#000001039</v>
      </c>
      <c r="D74">
        <f>VLOOKUP(C74,cust_num_nat_key,3,FALSE)</f>
        <v>10</v>
      </c>
      <c r="E74" t="str">
        <f>VLOOKUP(D74,nation_table,2,FALSE)</f>
        <v>IRAN</v>
      </c>
      <c r="F74" t="str">
        <f>VLOOKUP(D74,nation_table,4,FALSE)</f>
        <v>MIDDLE EAST</v>
      </c>
      <c r="G74" t="str">
        <f>VLOOKUP(B74,cust_segment,7,FALSE)</f>
        <v>FURNITURE</v>
      </c>
      <c r="H74" t="s">
        <v>39</v>
      </c>
      <c r="I74">
        <v>174624.55</v>
      </c>
      <c r="J74" s="1">
        <v>35471</v>
      </c>
      <c r="K74" t="s">
        <v>61</v>
      </c>
      <c r="L74" t="s">
        <v>188</v>
      </c>
      <c r="M74">
        <v>0</v>
      </c>
      <c r="N74" t="s">
        <v>189</v>
      </c>
    </row>
    <row r="75" spans="1:14" x14ac:dyDescent="0.2">
      <c r="A75">
        <v>290</v>
      </c>
      <c r="B75">
        <v>1180</v>
      </c>
      <c r="C75" t="str">
        <f>VLOOKUP(B75,customer_name,2,FALSE)</f>
        <v>Customer#000001180</v>
      </c>
      <c r="D75">
        <f>VLOOKUP(C75,cust_num_nat_key,3,FALSE)</f>
        <v>13</v>
      </c>
      <c r="E75" t="str">
        <f>VLOOKUP(D75,nation_table,2,FALSE)</f>
        <v>JORDAN</v>
      </c>
      <c r="F75" t="str">
        <f>VLOOKUP(D75,nation_table,4,FALSE)</f>
        <v>MIDDLE EAST</v>
      </c>
      <c r="G75" t="str">
        <f>VLOOKUP(B75,cust_segment,7,FALSE)</f>
        <v>BUILDING</v>
      </c>
      <c r="H75" t="s">
        <v>46</v>
      </c>
      <c r="I75">
        <v>67636.539999999994</v>
      </c>
      <c r="J75" s="1">
        <v>34335</v>
      </c>
      <c r="K75" t="s">
        <v>53</v>
      </c>
      <c r="L75" t="s">
        <v>190</v>
      </c>
      <c r="M75">
        <v>0</v>
      </c>
      <c r="N75" t="s">
        <v>191</v>
      </c>
    </row>
    <row r="76" spans="1:14" x14ac:dyDescent="0.2">
      <c r="A76">
        <v>291</v>
      </c>
      <c r="B76">
        <v>1411</v>
      </c>
      <c r="C76" t="str">
        <f>VLOOKUP(B76,customer_name,2,FALSE)</f>
        <v>Customer#000001411</v>
      </c>
      <c r="D76">
        <f>VLOOKUP(C76,cust_num_nat_key,3,FALSE)</f>
        <v>21</v>
      </c>
      <c r="E76" t="str">
        <f>VLOOKUP(D76,nation_table,2,FALSE)</f>
        <v>VIETNAM</v>
      </c>
      <c r="F76" t="str">
        <f>VLOOKUP(D76,nation_table,4,FALSE)</f>
        <v>ASIA</v>
      </c>
      <c r="G76" t="str">
        <f>VLOOKUP(B76,cust_segment,7,FALSE)</f>
        <v>AUTOMOBILE</v>
      </c>
      <c r="H76" t="s">
        <v>46</v>
      </c>
      <c r="I76">
        <v>88375.89</v>
      </c>
      <c r="J76" s="1">
        <v>34406</v>
      </c>
      <c r="K76" t="s">
        <v>43</v>
      </c>
      <c r="L76" t="s">
        <v>192</v>
      </c>
      <c r="M76">
        <v>0</v>
      </c>
      <c r="N76" t="s">
        <v>193</v>
      </c>
    </row>
    <row r="77" spans="1:14" x14ac:dyDescent="0.2">
      <c r="A77">
        <v>292</v>
      </c>
      <c r="B77">
        <v>223</v>
      </c>
      <c r="C77" t="str">
        <f>VLOOKUP(B77,customer_name,2,FALSE)</f>
        <v>Customer#000000223</v>
      </c>
      <c r="D77">
        <f>VLOOKUP(C77,cust_num_nat_key,3,FALSE)</f>
        <v>20</v>
      </c>
      <c r="E77" t="str">
        <f>VLOOKUP(D77,nation_table,2,FALSE)</f>
        <v>SAUDI ARABIA</v>
      </c>
      <c r="F77" t="str">
        <f>VLOOKUP(D77,nation_table,4,FALSE)</f>
        <v>MIDDLE EAST</v>
      </c>
      <c r="G77" t="str">
        <f>VLOOKUP(B77,cust_segment,7,FALSE)</f>
        <v>BUILDING</v>
      </c>
      <c r="H77" t="s">
        <v>46</v>
      </c>
      <c r="I77">
        <v>54152.77</v>
      </c>
      <c r="J77" s="1">
        <v>33616</v>
      </c>
      <c r="K77" t="s">
        <v>56</v>
      </c>
      <c r="L77" t="s">
        <v>194</v>
      </c>
      <c r="M77">
        <v>0</v>
      </c>
      <c r="N77" t="s">
        <v>195</v>
      </c>
    </row>
    <row r="78" spans="1:14" x14ac:dyDescent="0.2">
      <c r="A78">
        <v>293</v>
      </c>
      <c r="B78">
        <v>301</v>
      </c>
      <c r="C78" t="str">
        <f>VLOOKUP(B78,customer_name,2,FALSE)</f>
        <v>Customer#000000301</v>
      </c>
      <c r="D78">
        <f>VLOOKUP(C78,cust_num_nat_key,3,FALSE)</f>
        <v>7</v>
      </c>
      <c r="E78" t="str">
        <f>VLOOKUP(D78,nation_table,2,FALSE)</f>
        <v>GERMANY</v>
      </c>
      <c r="F78" t="str">
        <f>VLOOKUP(D78,nation_table,4,FALSE)</f>
        <v>EUROPE</v>
      </c>
      <c r="G78" t="str">
        <f>VLOOKUP(B78,cust_segment,7,FALSE)</f>
        <v>HOUSEHOLD</v>
      </c>
      <c r="H78" t="s">
        <v>46</v>
      </c>
      <c r="I78">
        <v>46128.56</v>
      </c>
      <c r="J78" s="1">
        <v>33879</v>
      </c>
      <c r="K78" t="s">
        <v>56</v>
      </c>
      <c r="L78" t="s">
        <v>196</v>
      </c>
      <c r="M78">
        <v>0</v>
      </c>
      <c r="N78" t="s">
        <v>197</v>
      </c>
    </row>
    <row r="79" spans="1:14" x14ac:dyDescent="0.2">
      <c r="A79">
        <v>294</v>
      </c>
      <c r="B79">
        <v>505</v>
      </c>
      <c r="C79" t="str">
        <f>VLOOKUP(B79,customer_name,2,FALSE)</f>
        <v>Customer#000000505</v>
      </c>
      <c r="D79">
        <f>VLOOKUP(C79,cust_num_nat_key,3,FALSE)</f>
        <v>2</v>
      </c>
      <c r="E79" t="str">
        <f>VLOOKUP(D79,nation_table,2,FALSE)</f>
        <v>BRAZIL</v>
      </c>
      <c r="F79" t="str">
        <f>VLOOKUP(D79,nation_table,4,FALSE)</f>
        <v>AMERICA</v>
      </c>
      <c r="G79" t="str">
        <f>VLOOKUP(B79,cust_segment,7,FALSE)</f>
        <v>HOUSEHOLD</v>
      </c>
      <c r="H79" t="s">
        <v>46</v>
      </c>
      <c r="I79">
        <v>46889.54</v>
      </c>
      <c r="J79" s="1">
        <v>34166</v>
      </c>
      <c r="K79" t="s">
        <v>61</v>
      </c>
      <c r="L79" t="s">
        <v>198</v>
      </c>
      <c r="M79">
        <v>0</v>
      </c>
      <c r="N79" t="s">
        <v>199</v>
      </c>
    </row>
    <row r="80" spans="1:14" x14ac:dyDescent="0.2">
      <c r="A80">
        <v>295</v>
      </c>
      <c r="B80">
        <v>190</v>
      </c>
      <c r="C80" t="str">
        <f>VLOOKUP(B80,customer_name,2,FALSE)</f>
        <v>Customer#000000190</v>
      </c>
      <c r="D80">
        <f>VLOOKUP(C80,cust_num_nat_key,3,FALSE)</f>
        <v>11</v>
      </c>
      <c r="E80" t="str">
        <f>VLOOKUP(D80,nation_table,2,FALSE)</f>
        <v>IRAQ</v>
      </c>
      <c r="F80" t="str">
        <f>VLOOKUP(D80,nation_table,4,FALSE)</f>
        <v>MIDDLE EAST</v>
      </c>
      <c r="G80" t="str">
        <f>VLOOKUP(B80,cust_segment,7,FALSE)</f>
        <v>AUTOMOBILE</v>
      </c>
      <c r="H80" t="s">
        <v>46</v>
      </c>
      <c r="I80">
        <v>148569.49</v>
      </c>
      <c r="J80" s="1">
        <v>34606</v>
      </c>
      <c r="K80" t="s">
        <v>56</v>
      </c>
      <c r="L80" t="s">
        <v>200</v>
      </c>
      <c r="M80">
        <v>0</v>
      </c>
      <c r="N80" t="s">
        <v>201</v>
      </c>
    </row>
    <row r="81" spans="1:14" x14ac:dyDescent="0.2">
      <c r="A81">
        <v>320</v>
      </c>
      <c r="B81">
        <v>4</v>
      </c>
      <c r="C81" t="str">
        <f>VLOOKUP(B81,customer_name,2,FALSE)</f>
        <v>Customer#000000004</v>
      </c>
      <c r="D81">
        <f>VLOOKUP(C81,cust_num_nat_key,3,FALSE)</f>
        <v>4</v>
      </c>
      <c r="E81" t="str">
        <f>VLOOKUP(D81,nation_table,2,FALSE)</f>
        <v>EGYPT</v>
      </c>
      <c r="F81" t="str">
        <f>VLOOKUP(D81,nation_table,4,FALSE)</f>
        <v>MIDDLE EAST</v>
      </c>
      <c r="G81" t="str">
        <f>VLOOKUP(B81,cust_segment,7,FALSE)</f>
        <v>MACHINERY</v>
      </c>
      <c r="H81" t="s">
        <v>39</v>
      </c>
      <c r="I81">
        <v>50202.6</v>
      </c>
      <c r="J81" s="1">
        <v>35755</v>
      </c>
      <c r="K81" t="s">
        <v>56</v>
      </c>
      <c r="L81" t="s">
        <v>202</v>
      </c>
      <c r="M81">
        <v>0</v>
      </c>
      <c r="N81" t="s">
        <v>203</v>
      </c>
    </row>
    <row r="82" spans="1:14" x14ac:dyDescent="0.2">
      <c r="A82">
        <v>321</v>
      </c>
      <c r="B82">
        <v>1226</v>
      </c>
      <c r="C82" t="str">
        <f>VLOOKUP(B82,customer_name,2,FALSE)</f>
        <v>Customer#000001226</v>
      </c>
      <c r="D82">
        <f>VLOOKUP(C82,cust_num_nat_key,3,FALSE)</f>
        <v>0</v>
      </c>
      <c r="E82" t="str">
        <f>VLOOKUP(D82,nation_table,2,FALSE)</f>
        <v>ALGERIA</v>
      </c>
      <c r="F82" t="str">
        <f>VLOOKUP(D82,nation_table,4,FALSE)</f>
        <v>AFRICA</v>
      </c>
      <c r="G82" t="str">
        <f>VLOOKUP(B82,cust_segment,7,FALSE)</f>
        <v>FURNITURE</v>
      </c>
      <c r="H82" t="s">
        <v>46</v>
      </c>
      <c r="I82">
        <v>73024.5</v>
      </c>
      <c r="J82" s="1">
        <v>34049</v>
      </c>
      <c r="K82" t="s">
        <v>61</v>
      </c>
      <c r="L82" t="s">
        <v>204</v>
      </c>
      <c r="M82">
        <v>0</v>
      </c>
      <c r="N82" t="s">
        <v>205</v>
      </c>
    </row>
    <row r="83" spans="1:14" x14ac:dyDescent="0.2">
      <c r="A83">
        <v>322</v>
      </c>
      <c r="B83">
        <v>1336</v>
      </c>
      <c r="C83" t="str">
        <f>VLOOKUP(B83,customer_name,2,FALSE)</f>
        <v>Customer#000001336</v>
      </c>
      <c r="D83">
        <f>VLOOKUP(C83,cust_num_nat_key,3,FALSE)</f>
        <v>16</v>
      </c>
      <c r="E83" t="str">
        <f>VLOOKUP(D83,nation_table,2,FALSE)</f>
        <v>MOZAMBIQUE</v>
      </c>
      <c r="F83" t="str">
        <f>VLOOKUP(D83,nation_table,4,FALSE)</f>
        <v>AFRICA</v>
      </c>
      <c r="G83" t="str">
        <f>VLOOKUP(B83,cust_segment,7,FALSE)</f>
        <v>AUTOMOBILE</v>
      </c>
      <c r="H83" t="s">
        <v>46</v>
      </c>
      <c r="I83">
        <v>165992.04999999999</v>
      </c>
      <c r="J83" s="1">
        <v>33682</v>
      </c>
      <c r="K83" t="s">
        <v>43</v>
      </c>
      <c r="L83" t="s">
        <v>206</v>
      </c>
      <c r="M83">
        <v>0</v>
      </c>
      <c r="N83" t="s">
        <v>207</v>
      </c>
    </row>
    <row r="84" spans="1:14" x14ac:dyDescent="0.2">
      <c r="A84">
        <v>323</v>
      </c>
      <c r="B84">
        <v>392</v>
      </c>
      <c r="C84" t="str">
        <f>VLOOKUP(B84,customer_name,2,FALSE)</f>
        <v>Customer#000000392</v>
      </c>
      <c r="D84">
        <f>VLOOKUP(C84,cust_num_nat_key,3,FALSE)</f>
        <v>17</v>
      </c>
      <c r="E84" t="str">
        <f>VLOOKUP(D84,nation_table,2,FALSE)</f>
        <v>PERU</v>
      </c>
      <c r="F84" t="str">
        <f>VLOOKUP(D84,nation_table,4,FALSE)</f>
        <v>AMERICA</v>
      </c>
      <c r="G84" t="str">
        <f>VLOOKUP(B84,cust_segment,7,FALSE)</f>
        <v>BUILDING</v>
      </c>
      <c r="H84" t="s">
        <v>46</v>
      </c>
      <c r="I84">
        <v>121127.17</v>
      </c>
      <c r="J84" s="1">
        <v>34419</v>
      </c>
      <c r="K84" t="s">
        <v>43</v>
      </c>
      <c r="L84" t="s">
        <v>208</v>
      </c>
      <c r="M84">
        <v>0</v>
      </c>
      <c r="N84" t="s">
        <v>209</v>
      </c>
    </row>
    <row r="85" spans="1:14" x14ac:dyDescent="0.2">
      <c r="A85">
        <v>324</v>
      </c>
      <c r="B85">
        <v>1052</v>
      </c>
      <c r="C85" t="str">
        <f>VLOOKUP(B85,customer_name,2,FALSE)</f>
        <v>Customer#000001052</v>
      </c>
      <c r="D85">
        <f>VLOOKUP(C85,cust_num_nat_key,3,FALSE)</f>
        <v>13</v>
      </c>
      <c r="E85" t="str">
        <f>VLOOKUP(D85,nation_table,2,FALSE)</f>
        <v>JORDAN</v>
      </c>
      <c r="F85" t="str">
        <f>VLOOKUP(D85,nation_table,4,FALSE)</f>
        <v>MIDDLE EAST</v>
      </c>
      <c r="G85" t="str">
        <f>VLOOKUP(B85,cust_segment,7,FALSE)</f>
        <v>BUILDING</v>
      </c>
      <c r="H85" t="s">
        <v>46</v>
      </c>
      <c r="I85">
        <v>46327.9</v>
      </c>
      <c r="J85" s="1">
        <v>33683</v>
      </c>
      <c r="K85" t="s">
        <v>43</v>
      </c>
      <c r="L85" t="s">
        <v>142</v>
      </c>
      <c r="M85">
        <v>0</v>
      </c>
      <c r="N85" t="s">
        <v>210</v>
      </c>
    </row>
    <row r="86" spans="1:14" x14ac:dyDescent="0.2">
      <c r="A86">
        <v>325</v>
      </c>
      <c r="B86">
        <v>401</v>
      </c>
      <c r="C86" t="str">
        <f>VLOOKUP(B86,customer_name,2,FALSE)</f>
        <v>Customer#000000401</v>
      </c>
      <c r="D86">
        <f>VLOOKUP(C86,cust_num_nat_key,3,FALSE)</f>
        <v>19</v>
      </c>
      <c r="E86" t="str">
        <f>VLOOKUP(D86,nation_table,2,FALSE)</f>
        <v>ROMANIA</v>
      </c>
      <c r="F86" t="str">
        <f>VLOOKUP(D86,nation_table,4,FALSE)</f>
        <v>EUROPE</v>
      </c>
      <c r="G86" t="str">
        <f>VLOOKUP(B86,cust_segment,7,FALSE)</f>
        <v>BUILDING</v>
      </c>
      <c r="H86" t="s">
        <v>46</v>
      </c>
      <c r="I86">
        <v>94638.59</v>
      </c>
      <c r="J86" s="1">
        <v>34259</v>
      </c>
      <c r="K86" t="s">
        <v>40</v>
      </c>
      <c r="L86" t="s">
        <v>211</v>
      </c>
      <c r="M86">
        <v>0</v>
      </c>
      <c r="N86" t="s">
        <v>212</v>
      </c>
    </row>
    <row r="87" spans="1:14" x14ac:dyDescent="0.2">
      <c r="A87">
        <v>326</v>
      </c>
      <c r="B87">
        <v>760</v>
      </c>
      <c r="C87" t="str">
        <f>VLOOKUP(B87,customer_name,2,FALSE)</f>
        <v>Customer#000000760</v>
      </c>
      <c r="D87">
        <f>VLOOKUP(C87,cust_num_nat_key,3,FALSE)</f>
        <v>2</v>
      </c>
      <c r="E87" t="str">
        <f>VLOOKUP(D87,nation_table,2,FALSE)</f>
        <v>BRAZIL</v>
      </c>
      <c r="F87" t="str">
        <f>VLOOKUP(D87,nation_table,4,FALSE)</f>
        <v>AMERICA</v>
      </c>
      <c r="G87" t="str">
        <f>VLOOKUP(B87,cust_segment,7,FALSE)</f>
        <v>BUILDING</v>
      </c>
      <c r="H87" t="s">
        <v>39</v>
      </c>
      <c r="I87">
        <v>325448.68</v>
      </c>
      <c r="J87" s="1">
        <v>34854</v>
      </c>
      <c r="K87" t="s">
        <v>56</v>
      </c>
      <c r="L87" t="s">
        <v>213</v>
      </c>
      <c r="M87">
        <v>0</v>
      </c>
      <c r="N87" t="s">
        <v>214</v>
      </c>
    </row>
    <row r="88" spans="1:14" x14ac:dyDescent="0.2">
      <c r="A88">
        <v>327</v>
      </c>
      <c r="B88">
        <v>1447</v>
      </c>
      <c r="C88" t="str">
        <f>VLOOKUP(B88,customer_name,2,FALSE)</f>
        <v>Customer#000001447</v>
      </c>
      <c r="D88">
        <f>VLOOKUP(C88,cust_num_nat_key,3,FALSE)</f>
        <v>17</v>
      </c>
      <c r="E88" t="str">
        <f>VLOOKUP(D88,nation_table,2,FALSE)</f>
        <v>PERU</v>
      </c>
      <c r="F88" t="str">
        <f>VLOOKUP(D88,nation_table,4,FALSE)</f>
        <v>AMERICA</v>
      </c>
      <c r="G88" t="str">
        <f>VLOOKUP(B88,cust_segment,7,FALSE)</f>
        <v>BUILDING</v>
      </c>
      <c r="H88" t="s">
        <v>78</v>
      </c>
      <c r="I88">
        <v>32302.12</v>
      </c>
      <c r="J88" s="1">
        <v>34806</v>
      </c>
      <c r="K88" t="s">
        <v>40</v>
      </c>
      <c r="L88" t="s">
        <v>215</v>
      </c>
      <c r="M88">
        <v>0</v>
      </c>
      <c r="N88" t="s">
        <v>216</v>
      </c>
    </row>
    <row r="89" spans="1:14" x14ac:dyDescent="0.2">
      <c r="A89">
        <v>352</v>
      </c>
      <c r="B89">
        <v>1066</v>
      </c>
      <c r="C89" t="str">
        <f>VLOOKUP(B89,customer_name,2,FALSE)</f>
        <v>Customer#000001066</v>
      </c>
      <c r="D89">
        <f>VLOOKUP(C89,cust_num_nat_key,3,FALSE)</f>
        <v>0</v>
      </c>
      <c r="E89" t="str">
        <f>VLOOKUP(D89,nation_table,2,FALSE)</f>
        <v>ALGERIA</v>
      </c>
      <c r="F89" t="str">
        <f>VLOOKUP(D89,nation_table,4,FALSE)</f>
        <v>AFRICA</v>
      </c>
      <c r="G89" t="str">
        <f>VLOOKUP(B89,cust_segment,7,FALSE)</f>
        <v>MACHINERY</v>
      </c>
      <c r="H89" t="s">
        <v>46</v>
      </c>
      <c r="I89">
        <v>25542.02</v>
      </c>
      <c r="J89" s="1">
        <v>34401</v>
      </c>
      <c r="K89" t="s">
        <v>56</v>
      </c>
      <c r="L89" t="s">
        <v>217</v>
      </c>
      <c r="M89">
        <v>0</v>
      </c>
      <c r="N89" t="s">
        <v>218</v>
      </c>
    </row>
    <row r="90" spans="1:14" x14ac:dyDescent="0.2">
      <c r="A90">
        <v>353</v>
      </c>
      <c r="B90">
        <v>19</v>
      </c>
      <c r="C90" t="str">
        <f>VLOOKUP(B90,customer_name,2,FALSE)</f>
        <v>Customer#000000019</v>
      </c>
      <c r="D90">
        <f>VLOOKUP(C90,cust_num_nat_key,3,FALSE)</f>
        <v>18</v>
      </c>
      <c r="E90" t="str">
        <f>VLOOKUP(D90,nation_table,2,FALSE)</f>
        <v>CHINA</v>
      </c>
      <c r="F90" t="str">
        <f>VLOOKUP(D90,nation_table,4,FALSE)</f>
        <v>ASIA</v>
      </c>
      <c r="G90" t="str">
        <f>VLOOKUP(B90,cust_segment,7,FALSE)</f>
        <v>HOUSEHOLD</v>
      </c>
      <c r="H90" t="s">
        <v>46</v>
      </c>
      <c r="I90">
        <v>224983.69</v>
      </c>
      <c r="J90" s="1">
        <v>34334</v>
      </c>
      <c r="K90" t="s">
        <v>40</v>
      </c>
      <c r="L90" t="s">
        <v>219</v>
      </c>
      <c r="M90">
        <v>0</v>
      </c>
      <c r="N90" t="s">
        <v>220</v>
      </c>
    </row>
    <row r="91" spans="1:14" x14ac:dyDescent="0.2">
      <c r="A91">
        <v>354</v>
      </c>
      <c r="B91">
        <v>1384</v>
      </c>
      <c r="C91" t="str">
        <f>VLOOKUP(B91,customer_name,2,FALSE)</f>
        <v>Customer#000001384</v>
      </c>
      <c r="D91">
        <f>VLOOKUP(C91,cust_num_nat_key,3,FALSE)</f>
        <v>8</v>
      </c>
      <c r="E91" t="str">
        <f>VLOOKUP(D91,nation_table,2,FALSE)</f>
        <v>INDIA</v>
      </c>
      <c r="F91" t="str">
        <f>VLOOKUP(D91,nation_table,4,FALSE)</f>
        <v>ASIA</v>
      </c>
      <c r="G91" t="str">
        <f>VLOOKUP(B91,cust_segment,7,FALSE)</f>
        <v>HOUSEHOLD</v>
      </c>
      <c r="H91" t="s">
        <v>39</v>
      </c>
      <c r="I91">
        <v>231311.22</v>
      </c>
      <c r="J91" s="1">
        <v>35138</v>
      </c>
      <c r="K91" t="s">
        <v>56</v>
      </c>
      <c r="L91" t="s">
        <v>221</v>
      </c>
      <c r="M91">
        <v>0</v>
      </c>
      <c r="N91" t="s">
        <v>222</v>
      </c>
    </row>
    <row r="92" spans="1:14" x14ac:dyDescent="0.2">
      <c r="A92">
        <v>355</v>
      </c>
      <c r="B92">
        <v>701</v>
      </c>
      <c r="C92" t="str">
        <f>VLOOKUP(B92,customer_name,2,FALSE)</f>
        <v>Customer#000000701</v>
      </c>
      <c r="D92">
        <f>VLOOKUP(C92,cust_num_nat_key,3,FALSE)</f>
        <v>2</v>
      </c>
      <c r="E92" t="str">
        <f>VLOOKUP(D92,nation_table,2,FALSE)</f>
        <v>BRAZIL</v>
      </c>
      <c r="F92" t="str">
        <f>VLOOKUP(D92,nation_table,4,FALSE)</f>
        <v>AMERICA</v>
      </c>
      <c r="G92" t="str">
        <f>VLOOKUP(B92,cust_segment,7,FALSE)</f>
        <v>FURNITURE</v>
      </c>
      <c r="H92" t="s">
        <v>46</v>
      </c>
      <c r="I92">
        <v>103949.82</v>
      </c>
      <c r="J92" s="1">
        <v>34499</v>
      </c>
      <c r="K92" t="s">
        <v>40</v>
      </c>
      <c r="L92" t="s">
        <v>223</v>
      </c>
      <c r="M92">
        <v>0</v>
      </c>
      <c r="N92" t="s">
        <v>224</v>
      </c>
    </row>
    <row r="93" spans="1:14" x14ac:dyDescent="0.2">
      <c r="A93">
        <v>356</v>
      </c>
      <c r="B93">
        <v>1469</v>
      </c>
      <c r="C93" t="str">
        <f>VLOOKUP(B93,customer_name,2,FALSE)</f>
        <v>Customer#000001469</v>
      </c>
      <c r="D93">
        <f>VLOOKUP(C93,cust_num_nat_key,3,FALSE)</f>
        <v>7</v>
      </c>
      <c r="E93" t="str">
        <f>VLOOKUP(D93,nation_table,2,FALSE)</f>
        <v>GERMANY</v>
      </c>
      <c r="F93" t="str">
        <f>VLOOKUP(D93,nation_table,4,FALSE)</f>
        <v>EUROPE</v>
      </c>
      <c r="G93" t="str">
        <f>VLOOKUP(B93,cust_segment,7,FALSE)</f>
        <v>FURNITURE</v>
      </c>
      <c r="H93" t="s">
        <v>46</v>
      </c>
      <c r="I93">
        <v>189160.02</v>
      </c>
      <c r="J93" s="1">
        <v>34515</v>
      </c>
      <c r="K93" t="s">
        <v>53</v>
      </c>
      <c r="L93" t="s">
        <v>225</v>
      </c>
      <c r="M93">
        <v>0</v>
      </c>
      <c r="N93" t="s">
        <v>226</v>
      </c>
    </row>
    <row r="94" spans="1:14" x14ac:dyDescent="0.2">
      <c r="A94">
        <v>357</v>
      </c>
      <c r="B94">
        <v>604</v>
      </c>
      <c r="C94" t="str">
        <f>VLOOKUP(B94,customer_name,2,FALSE)</f>
        <v>Customer#000000604</v>
      </c>
      <c r="D94">
        <f>VLOOKUP(C94,cust_num_nat_key,3,FALSE)</f>
        <v>21</v>
      </c>
      <c r="E94" t="str">
        <f>VLOOKUP(D94,nation_table,2,FALSE)</f>
        <v>VIETNAM</v>
      </c>
      <c r="F94" t="str">
        <f>VLOOKUP(D94,nation_table,4,FALSE)</f>
        <v>ASIA</v>
      </c>
      <c r="G94" t="str">
        <f>VLOOKUP(B94,cust_segment,7,FALSE)</f>
        <v>HOUSEHOLD</v>
      </c>
      <c r="H94" t="s">
        <v>39</v>
      </c>
      <c r="I94">
        <v>138936.82999999999</v>
      </c>
      <c r="J94" s="1">
        <v>35347</v>
      </c>
      <c r="K94" t="s">
        <v>56</v>
      </c>
      <c r="L94" t="s">
        <v>227</v>
      </c>
      <c r="M94">
        <v>0</v>
      </c>
      <c r="N94" t="s">
        <v>228</v>
      </c>
    </row>
    <row r="95" spans="1:14" x14ac:dyDescent="0.2">
      <c r="A95">
        <v>358</v>
      </c>
      <c r="B95">
        <v>23</v>
      </c>
      <c r="C95" t="str">
        <f>VLOOKUP(B95,customer_name,2,FALSE)</f>
        <v>Customer#000000023</v>
      </c>
      <c r="D95">
        <f>VLOOKUP(C95,cust_num_nat_key,3,FALSE)</f>
        <v>3</v>
      </c>
      <c r="E95" t="str">
        <f>VLOOKUP(D95,nation_table,2,FALSE)</f>
        <v>CANADA</v>
      </c>
      <c r="F95" t="str">
        <f>VLOOKUP(D95,nation_table,4,FALSE)</f>
        <v>AMERICA</v>
      </c>
      <c r="G95" t="str">
        <f>VLOOKUP(B95,cust_segment,7,FALSE)</f>
        <v>HOUSEHOLD</v>
      </c>
      <c r="H95" t="s">
        <v>46</v>
      </c>
      <c r="I95">
        <v>362024.17</v>
      </c>
      <c r="J95" s="1">
        <v>34232</v>
      </c>
      <c r="K95" t="s">
        <v>56</v>
      </c>
      <c r="L95" t="s">
        <v>229</v>
      </c>
      <c r="M95">
        <v>0</v>
      </c>
      <c r="N95" t="s">
        <v>230</v>
      </c>
    </row>
    <row r="96" spans="1:14" x14ac:dyDescent="0.2">
      <c r="A96">
        <v>359</v>
      </c>
      <c r="B96">
        <v>776</v>
      </c>
      <c r="C96" t="str">
        <f>VLOOKUP(B96,customer_name,2,FALSE)</f>
        <v>Customer#000000776</v>
      </c>
      <c r="D96">
        <f>VLOOKUP(C96,cust_num_nat_key,3,FALSE)</f>
        <v>15</v>
      </c>
      <c r="E96" t="str">
        <f>VLOOKUP(D96,nation_table,2,FALSE)</f>
        <v>MOROCCO</v>
      </c>
      <c r="F96" t="str">
        <f>VLOOKUP(D96,nation_table,4,FALSE)</f>
        <v>AFRICA</v>
      </c>
      <c r="G96" t="str">
        <f>VLOOKUP(B96,cust_segment,7,FALSE)</f>
        <v>AUTOMOBILE</v>
      </c>
      <c r="H96" t="s">
        <v>46</v>
      </c>
      <c r="I96">
        <v>214770.97</v>
      </c>
      <c r="J96" s="1">
        <v>34687</v>
      </c>
      <c r="K96" t="s">
        <v>61</v>
      </c>
      <c r="L96" t="s">
        <v>231</v>
      </c>
      <c r="M96">
        <v>0</v>
      </c>
      <c r="N96" t="s">
        <v>232</v>
      </c>
    </row>
    <row r="97" spans="1:14" x14ac:dyDescent="0.2">
      <c r="A97">
        <v>384</v>
      </c>
      <c r="B97">
        <v>1132</v>
      </c>
      <c r="C97" t="str">
        <f>VLOOKUP(B97,customer_name,2,FALSE)</f>
        <v>Customer#000001132</v>
      </c>
      <c r="D97">
        <f>VLOOKUP(C97,cust_num_nat_key,3,FALSE)</f>
        <v>22</v>
      </c>
      <c r="E97" t="str">
        <f>VLOOKUP(D97,nation_table,2,FALSE)</f>
        <v>RUSSIA</v>
      </c>
      <c r="F97" t="str">
        <f>VLOOKUP(D97,nation_table,4,FALSE)</f>
        <v>EUROPE</v>
      </c>
      <c r="G97" t="str">
        <f>VLOOKUP(B97,cust_segment,7,FALSE)</f>
        <v>AUTOMOBILE</v>
      </c>
      <c r="H97" t="s">
        <v>46</v>
      </c>
      <c r="I97">
        <v>191275.12</v>
      </c>
      <c r="J97" s="1">
        <v>33666</v>
      </c>
      <c r="K97" t="s">
        <v>40</v>
      </c>
      <c r="L97" t="s">
        <v>233</v>
      </c>
      <c r="M97">
        <v>0</v>
      </c>
      <c r="N97" t="s">
        <v>234</v>
      </c>
    </row>
    <row r="98" spans="1:14" x14ac:dyDescent="0.2">
      <c r="A98">
        <v>385</v>
      </c>
      <c r="B98">
        <v>331</v>
      </c>
      <c r="C98" t="str">
        <f>VLOOKUP(B98,customer_name,2,FALSE)</f>
        <v>Customer#000000331</v>
      </c>
      <c r="D98">
        <f>VLOOKUP(C98,cust_num_nat_key,3,FALSE)</f>
        <v>5</v>
      </c>
      <c r="E98" t="str">
        <f>VLOOKUP(D98,nation_table,2,FALSE)</f>
        <v>ETHIOPIA</v>
      </c>
      <c r="F98" t="str">
        <f>VLOOKUP(D98,nation_table,4,FALSE)</f>
        <v>AFRICA</v>
      </c>
      <c r="G98" t="str">
        <f>VLOOKUP(B98,cust_segment,7,FALSE)</f>
        <v>AUTOMOBILE</v>
      </c>
      <c r="H98" t="s">
        <v>39</v>
      </c>
      <c r="I98">
        <v>75866.47</v>
      </c>
      <c r="J98" s="1">
        <v>35146</v>
      </c>
      <c r="K98" t="s">
        <v>40</v>
      </c>
      <c r="L98" t="s">
        <v>235</v>
      </c>
      <c r="M98">
        <v>0</v>
      </c>
      <c r="N98" t="s">
        <v>236</v>
      </c>
    </row>
    <row r="99" spans="1:14" x14ac:dyDescent="0.2">
      <c r="A99">
        <v>386</v>
      </c>
      <c r="B99">
        <v>602</v>
      </c>
      <c r="C99" t="str">
        <f>VLOOKUP(B99,customer_name,2,FALSE)</f>
        <v>Customer#000000602</v>
      </c>
      <c r="D99">
        <f>VLOOKUP(C99,cust_num_nat_key,3,FALSE)</f>
        <v>13</v>
      </c>
      <c r="E99" t="str">
        <f>VLOOKUP(D99,nation_table,2,FALSE)</f>
        <v>JORDAN</v>
      </c>
      <c r="F99" t="str">
        <f>VLOOKUP(D99,nation_table,4,FALSE)</f>
        <v>MIDDLE EAST</v>
      </c>
      <c r="G99" t="str">
        <f>VLOOKUP(B99,cust_segment,7,FALSE)</f>
        <v>BUILDING</v>
      </c>
      <c r="H99" t="s">
        <v>46</v>
      </c>
      <c r="I99">
        <v>119718.02</v>
      </c>
      <c r="J99" s="1">
        <v>34724</v>
      </c>
      <c r="K99" t="s">
        <v>56</v>
      </c>
      <c r="L99" t="s">
        <v>237</v>
      </c>
      <c r="M99">
        <v>0</v>
      </c>
      <c r="N99" t="s">
        <v>238</v>
      </c>
    </row>
    <row r="100" spans="1:14" x14ac:dyDescent="0.2">
      <c r="A100">
        <v>387</v>
      </c>
      <c r="B100">
        <v>34</v>
      </c>
      <c r="C100" t="str">
        <f>VLOOKUP(B100,customer_name,2,FALSE)</f>
        <v>Customer#000000034</v>
      </c>
      <c r="D100">
        <f>VLOOKUP(C100,cust_num_nat_key,3,FALSE)</f>
        <v>15</v>
      </c>
      <c r="E100" t="str">
        <f>VLOOKUP(D100,nation_table,2,FALSE)</f>
        <v>MOROCCO</v>
      </c>
      <c r="F100" t="str">
        <f>VLOOKUP(D100,nation_table,4,FALSE)</f>
        <v>AFRICA</v>
      </c>
      <c r="G100" t="str">
        <f>VLOOKUP(B100,cust_segment,7,FALSE)</f>
        <v>HOUSEHOLD</v>
      </c>
      <c r="H100" t="s">
        <v>39</v>
      </c>
      <c r="I100">
        <v>197839.44</v>
      </c>
      <c r="J100" s="1">
        <v>35456</v>
      </c>
      <c r="K100" t="s">
        <v>53</v>
      </c>
      <c r="L100" t="s">
        <v>239</v>
      </c>
      <c r="M100">
        <v>0</v>
      </c>
      <c r="N100" t="s">
        <v>240</v>
      </c>
    </row>
    <row r="101" spans="1:14" x14ac:dyDescent="0.2">
      <c r="A101">
        <v>388</v>
      </c>
      <c r="B101">
        <v>448</v>
      </c>
      <c r="C101" t="str">
        <f>VLOOKUP(B101,customer_name,2,FALSE)</f>
        <v>Customer#000000448</v>
      </c>
      <c r="D101">
        <f>VLOOKUP(C101,cust_num_nat_key,3,FALSE)</f>
        <v>24</v>
      </c>
      <c r="E101" t="str">
        <f>VLOOKUP(D101,nation_table,2,FALSE)</f>
        <v>UNITED STATES</v>
      </c>
      <c r="F101" t="str">
        <f>VLOOKUP(D101,nation_table,4,FALSE)</f>
        <v>AMERICA</v>
      </c>
      <c r="G101" t="str">
        <f>VLOOKUP(B101,cust_segment,7,FALSE)</f>
        <v>BUILDING</v>
      </c>
      <c r="H101" t="s">
        <v>46</v>
      </c>
      <c r="I101">
        <v>161560.04</v>
      </c>
      <c r="J101" s="1">
        <v>33954</v>
      </c>
      <c r="K101" t="s">
        <v>53</v>
      </c>
      <c r="L101" t="s">
        <v>241</v>
      </c>
      <c r="M101">
        <v>0</v>
      </c>
      <c r="N101" t="s">
        <v>242</v>
      </c>
    </row>
    <row r="102" spans="1:14" x14ac:dyDescent="0.2">
      <c r="A102">
        <v>389</v>
      </c>
      <c r="B102">
        <v>1270</v>
      </c>
      <c r="C102" t="str">
        <f>VLOOKUP(B102,customer_name,2,FALSE)</f>
        <v>Customer#000001270</v>
      </c>
      <c r="D102">
        <f>VLOOKUP(C102,cust_num_nat_key,3,FALSE)</f>
        <v>13</v>
      </c>
      <c r="E102" t="str">
        <f>VLOOKUP(D102,nation_table,2,FALSE)</f>
        <v>JORDAN</v>
      </c>
      <c r="F102" t="str">
        <f>VLOOKUP(D102,nation_table,4,FALSE)</f>
        <v>MIDDLE EAST</v>
      </c>
      <c r="G102" t="str">
        <f>VLOOKUP(B102,cust_segment,7,FALSE)</f>
        <v>MACHINERY</v>
      </c>
      <c r="H102" t="s">
        <v>46</v>
      </c>
      <c r="I102">
        <v>3266.69</v>
      </c>
      <c r="J102" s="1">
        <v>34382</v>
      </c>
      <c r="K102" t="s">
        <v>56</v>
      </c>
      <c r="L102" t="s">
        <v>243</v>
      </c>
      <c r="M102">
        <v>0</v>
      </c>
      <c r="N102" t="s">
        <v>244</v>
      </c>
    </row>
    <row r="103" spans="1:14" x14ac:dyDescent="0.2">
      <c r="A103">
        <v>390</v>
      </c>
      <c r="B103">
        <v>1027</v>
      </c>
      <c r="C103" t="str">
        <f>VLOOKUP(B103,customer_name,2,FALSE)</f>
        <v>Customer#000001027</v>
      </c>
      <c r="D103">
        <f>VLOOKUP(C103,cust_num_nat_key,3,FALSE)</f>
        <v>2</v>
      </c>
      <c r="E103" t="str">
        <f>VLOOKUP(D103,nation_table,2,FALSE)</f>
        <v>BRAZIL</v>
      </c>
      <c r="F103" t="str">
        <f>VLOOKUP(D103,nation_table,4,FALSE)</f>
        <v>AMERICA</v>
      </c>
      <c r="G103" t="str">
        <f>VLOOKUP(B103,cust_segment,7,FALSE)</f>
        <v>BUILDING</v>
      </c>
      <c r="H103" t="s">
        <v>39</v>
      </c>
      <c r="I103">
        <v>232256.36</v>
      </c>
      <c r="J103" s="1">
        <v>35892</v>
      </c>
      <c r="K103" t="s">
        <v>40</v>
      </c>
      <c r="L103" t="s">
        <v>245</v>
      </c>
      <c r="M103">
        <v>0</v>
      </c>
      <c r="N103" t="s">
        <v>246</v>
      </c>
    </row>
    <row r="104" spans="1:14" x14ac:dyDescent="0.2">
      <c r="A104">
        <v>391</v>
      </c>
      <c r="B104">
        <v>1103</v>
      </c>
      <c r="C104" t="str">
        <f>VLOOKUP(B104,customer_name,2,FALSE)</f>
        <v>Customer#000001103</v>
      </c>
      <c r="D104">
        <f>VLOOKUP(C104,cust_num_nat_key,3,FALSE)</f>
        <v>16</v>
      </c>
      <c r="E104" t="str">
        <f>VLOOKUP(D104,nation_table,2,FALSE)</f>
        <v>MOZAMBIQUE</v>
      </c>
      <c r="F104" t="str">
        <f>VLOOKUP(D104,nation_table,4,FALSE)</f>
        <v>AFRICA</v>
      </c>
      <c r="G104" t="str">
        <f>VLOOKUP(B104,cust_segment,7,FALSE)</f>
        <v>AUTOMOBILE</v>
      </c>
      <c r="H104" t="s">
        <v>46</v>
      </c>
      <c r="I104">
        <v>14517.91</v>
      </c>
      <c r="J104" s="1">
        <v>34655</v>
      </c>
      <c r="K104" t="s">
        <v>56</v>
      </c>
      <c r="L104" t="s">
        <v>247</v>
      </c>
      <c r="M104">
        <v>0</v>
      </c>
      <c r="N104" t="s">
        <v>248</v>
      </c>
    </row>
    <row r="105" spans="1:14" x14ac:dyDescent="0.2">
      <c r="A105">
        <v>416</v>
      </c>
      <c r="B105">
        <v>403</v>
      </c>
      <c r="C105" t="str">
        <f>VLOOKUP(B105,customer_name,2,FALSE)</f>
        <v>Customer#000000403</v>
      </c>
      <c r="D105">
        <f>VLOOKUP(C105,cust_num_nat_key,3,FALSE)</f>
        <v>14</v>
      </c>
      <c r="E105" t="str">
        <f>VLOOKUP(D105,nation_table,2,FALSE)</f>
        <v>KENYA</v>
      </c>
      <c r="F105" t="str">
        <f>VLOOKUP(D105,nation_table,4,FALSE)</f>
        <v>AFRICA</v>
      </c>
      <c r="G105" t="str">
        <f>VLOOKUP(B105,cust_segment,7,FALSE)</f>
        <v>HOUSEHOLD</v>
      </c>
      <c r="H105" t="s">
        <v>46</v>
      </c>
      <c r="I105">
        <v>106818.5</v>
      </c>
      <c r="J105" s="1">
        <v>34239</v>
      </c>
      <c r="K105" t="s">
        <v>40</v>
      </c>
      <c r="L105" t="s">
        <v>249</v>
      </c>
      <c r="M105">
        <v>0</v>
      </c>
      <c r="N105" t="s">
        <v>250</v>
      </c>
    </row>
    <row r="106" spans="1:14" x14ac:dyDescent="0.2">
      <c r="A106">
        <v>417</v>
      </c>
      <c r="B106">
        <v>547</v>
      </c>
      <c r="C106" t="str">
        <f>VLOOKUP(B106,customer_name,2,FALSE)</f>
        <v>Customer#000000547</v>
      </c>
      <c r="D106">
        <f>VLOOKUP(C106,cust_num_nat_key,3,FALSE)</f>
        <v>22</v>
      </c>
      <c r="E106" t="str">
        <f>VLOOKUP(D106,nation_table,2,FALSE)</f>
        <v>RUSSIA</v>
      </c>
      <c r="F106" t="str">
        <f>VLOOKUP(D106,nation_table,4,FALSE)</f>
        <v>EUROPE</v>
      </c>
      <c r="G106" t="str">
        <f>VLOOKUP(B106,cust_segment,7,FALSE)</f>
        <v>BUILDING</v>
      </c>
      <c r="H106" t="s">
        <v>46</v>
      </c>
      <c r="I106">
        <v>132531.73000000001</v>
      </c>
      <c r="J106" s="1">
        <v>34371</v>
      </c>
      <c r="K106" t="s">
        <v>61</v>
      </c>
      <c r="L106" t="s">
        <v>251</v>
      </c>
      <c r="M106">
        <v>0</v>
      </c>
      <c r="N106" t="s">
        <v>252</v>
      </c>
    </row>
    <row r="107" spans="1:14" x14ac:dyDescent="0.2">
      <c r="A107">
        <v>418</v>
      </c>
      <c r="B107">
        <v>949</v>
      </c>
      <c r="C107" t="str">
        <f>VLOOKUP(B107,customer_name,2,FALSE)</f>
        <v>Customer#000000949</v>
      </c>
      <c r="D107">
        <f>VLOOKUP(C107,cust_num_nat_key,3,FALSE)</f>
        <v>2</v>
      </c>
      <c r="E107" t="str">
        <f>VLOOKUP(D107,nation_table,2,FALSE)</f>
        <v>BRAZIL</v>
      </c>
      <c r="F107" t="str">
        <f>VLOOKUP(D107,nation_table,4,FALSE)</f>
        <v>AMERICA</v>
      </c>
      <c r="G107" t="str">
        <f>VLOOKUP(B107,cust_segment,7,FALSE)</f>
        <v>AUTOMOBILE</v>
      </c>
      <c r="H107" t="s">
        <v>78</v>
      </c>
      <c r="I107">
        <v>39431.46</v>
      </c>
      <c r="J107" s="1">
        <v>34802</v>
      </c>
      <c r="K107" t="s">
        <v>53</v>
      </c>
      <c r="L107" t="s">
        <v>253</v>
      </c>
      <c r="M107">
        <v>0</v>
      </c>
      <c r="N107" t="s">
        <v>254</v>
      </c>
    </row>
    <row r="108" spans="1:14" x14ac:dyDescent="0.2">
      <c r="A108">
        <v>419</v>
      </c>
      <c r="B108">
        <v>1163</v>
      </c>
      <c r="C108" t="str">
        <f>VLOOKUP(B108,customer_name,2,FALSE)</f>
        <v>Customer#000001163</v>
      </c>
      <c r="D108">
        <f>VLOOKUP(C108,cust_num_nat_key,3,FALSE)</f>
        <v>2</v>
      </c>
      <c r="E108" t="str">
        <f>VLOOKUP(D108,nation_table,2,FALSE)</f>
        <v>BRAZIL</v>
      </c>
      <c r="F108" t="str">
        <f>VLOOKUP(D108,nation_table,4,FALSE)</f>
        <v>AMERICA</v>
      </c>
      <c r="G108" t="str">
        <f>VLOOKUP(B108,cust_segment,7,FALSE)</f>
        <v>BUILDING</v>
      </c>
      <c r="H108" t="s">
        <v>39</v>
      </c>
      <c r="I108">
        <v>159079.22</v>
      </c>
      <c r="J108" s="1">
        <v>35339</v>
      </c>
      <c r="K108" t="s">
        <v>61</v>
      </c>
      <c r="L108" t="s">
        <v>255</v>
      </c>
      <c r="M108">
        <v>0</v>
      </c>
      <c r="N108" t="s">
        <v>256</v>
      </c>
    </row>
    <row r="109" spans="1:14" x14ac:dyDescent="0.2">
      <c r="A109">
        <v>420</v>
      </c>
      <c r="B109">
        <v>902</v>
      </c>
      <c r="C109" t="str">
        <f>VLOOKUP(B109,customer_name,2,FALSE)</f>
        <v>Customer#000000902</v>
      </c>
      <c r="D109">
        <f>VLOOKUP(C109,cust_num_nat_key,3,FALSE)</f>
        <v>4</v>
      </c>
      <c r="E109" t="str">
        <f>VLOOKUP(D109,nation_table,2,FALSE)</f>
        <v>EGYPT</v>
      </c>
      <c r="F109" t="str">
        <f>VLOOKUP(D109,nation_table,4,FALSE)</f>
        <v>MIDDLE EAST</v>
      </c>
      <c r="G109" t="str">
        <f>VLOOKUP(B109,cust_segment,7,FALSE)</f>
        <v>AUTOMOBILE</v>
      </c>
      <c r="H109" t="s">
        <v>39</v>
      </c>
      <c r="I109">
        <v>269064.46999999997</v>
      </c>
      <c r="J109" s="1">
        <v>35003</v>
      </c>
      <c r="K109" t="s">
        <v>53</v>
      </c>
      <c r="L109" t="s">
        <v>158</v>
      </c>
      <c r="M109">
        <v>0</v>
      </c>
      <c r="N109" t="s">
        <v>257</v>
      </c>
    </row>
    <row r="110" spans="1:14" x14ac:dyDescent="0.2">
      <c r="A110">
        <v>421</v>
      </c>
      <c r="B110">
        <v>392</v>
      </c>
      <c r="C110" t="str">
        <f>VLOOKUP(B110,customer_name,2,FALSE)</f>
        <v>Customer#000000392</v>
      </c>
      <c r="D110">
        <f>VLOOKUP(C110,cust_num_nat_key,3,FALSE)</f>
        <v>17</v>
      </c>
      <c r="E110" t="str">
        <f>VLOOKUP(D110,nation_table,2,FALSE)</f>
        <v>PERU</v>
      </c>
      <c r="F110" t="str">
        <f>VLOOKUP(D110,nation_table,4,FALSE)</f>
        <v>AMERICA</v>
      </c>
      <c r="G110" t="str">
        <f>VLOOKUP(B110,cust_segment,7,FALSE)</f>
        <v>BUILDING</v>
      </c>
      <c r="H110" t="s">
        <v>46</v>
      </c>
      <c r="I110">
        <v>1292.21</v>
      </c>
      <c r="J110" s="1">
        <v>33656</v>
      </c>
      <c r="K110" t="s">
        <v>40</v>
      </c>
      <c r="L110" t="s">
        <v>258</v>
      </c>
      <c r="M110">
        <v>0</v>
      </c>
      <c r="N110" t="s">
        <v>259</v>
      </c>
    </row>
    <row r="111" spans="1:14" x14ac:dyDescent="0.2">
      <c r="A111">
        <v>422</v>
      </c>
      <c r="B111">
        <v>731</v>
      </c>
      <c r="C111" t="str">
        <f>VLOOKUP(B111,customer_name,2,FALSE)</f>
        <v>Customer#000000731</v>
      </c>
      <c r="D111">
        <f>VLOOKUP(C111,cust_num_nat_key,3,FALSE)</f>
        <v>7</v>
      </c>
      <c r="E111" t="str">
        <f>VLOOKUP(D111,nation_table,2,FALSE)</f>
        <v>GERMANY</v>
      </c>
      <c r="F111" t="str">
        <f>VLOOKUP(D111,nation_table,4,FALSE)</f>
        <v>EUROPE</v>
      </c>
      <c r="G111" t="str">
        <f>VLOOKUP(B111,cust_segment,7,FALSE)</f>
        <v>MACHINERY</v>
      </c>
      <c r="H111" t="s">
        <v>39</v>
      </c>
      <c r="I111">
        <v>155533.71</v>
      </c>
      <c r="J111" s="1">
        <v>35581</v>
      </c>
      <c r="K111" t="s">
        <v>53</v>
      </c>
      <c r="L111" t="s">
        <v>260</v>
      </c>
      <c r="M111">
        <v>0</v>
      </c>
      <c r="N111" t="s">
        <v>261</v>
      </c>
    </row>
    <row r="112" spans="1:14" x14ac:dyDescent="0.2">
      <c r="A112">
        <v>423</v>
      </c>
      <c r="B112">
        <v>1034</v>
      </c>
      <c r="C112" t="str">
        <f>VLOOKUP(B112,customer_name,2,FALSE)</f>
        <v>Customer#000001034</v>
      </c>
      <c r="D112">
        <f>VLOOKUP(C112,cust_num_nat_key,3,FALSE)</f>
        <v>5</v>
      </c>
      <c r="E112" t="str">
        <f>VLOOKUP(D112,nation_table,2,FALSE)</f>
        <v>ETHIOPIA</v>
      </c>
      <c r="F112" t="str">
        <f>VLOOKUP(D112,nation_table,4,FALSE)</f>
        <v>AFRICA</v>
      </c>
      <c r="G112" t="str">
        <f>VLOOKUP(B112,cust_segment,7,FALSE)</f>
        <v>HOUSEHOLD</v>
      </c>
      <c r="H112" t="s">
        <v>39</v>
      </c>
      <c r="I112">
        <v>31900.6</v>
      </c>
      <c r="J112" s="1">
        <v>35217</v>
      </c>
      <c r="K112" t="s">
        <v>43</v>
      </c>
      <c r="L112" t="s">
        <v>262</v>
      </c>
      <c r="M112">
        <v>0</v>
      </c>
      <c r="N112" t="s">
        <v>263</v>
      </c>
    </row>
    <row r="113" spans="1:14" x14ac:dyDescent="0.2">
      <c r="A113">
        <v>448</v>
      </c>
      <c r="B113">
        <v>1498</v>
      </c>
      <c r="C113" t="str">
        <f>VLOOKUP(B113,customer_name,2,FALSE)</f>
        <v>Customer#000001498</v>
      </c>
      <c r="D113">
        <f>VLOOKUP(C113,cust_num_nat_key,3,FALSE)</f>
        <v>19</v>
      </c>
      <c r="E113" t="str">
        <f>VLOOKUP(D113,nation_table,2,FALSE)</f>
        <v>ROMANIA</v>
      </c>
      <c r="F113" t="str">
        <f>VLOOKUP(D113,nation_table,4,FALSE)</f>
        <v>EUROPE</v>
      </c>
      <c r="G113" t="str">
        <f>VLOOKUP(B113,cust_segment,7,FALSE)</f>
        <v>AUTOMOBILE</v>
      </c>
      <c r="H113" t="s">
        <v>39</v>
      </c>
      <c r="I113">
        <v>157247.56</v>
      </c>
      <c r="J113" s="1">
        <v>34932</v>
      </c>
      <c r="K113" t="s">
        <v>61</v>
      </c>
      <c r="L113" t="s">
        <v>264</v>
      </c>
      <c r="M113">
        <v>0</v>
      </c>
      <c r="N113" t="s">
        <v>265</v>
      </c>
    </row>
    <row r="114" spans="1:14" x14ac:dyDescent="0.2">
      <c r="A114">
        <v>449</v>
      </c>
      <c r="B114">
        <v>958</v>
      </c>
      <c r="C114" t="str">
        <f>VLOOKUP(B114,customer_name,2,FALSE)</f>
        <v>Customer#000000958</v>
      </c>
      <c r="D114">
        <f>VLOOKUP(C114,cust_num_nat_key,3,FALSE)</f>
        <v>5</v>
      </c>
      <c r="E114" t="str">
        <f>VLOOKUP(D114,nation_table,2,FALSE)</f>
        <v>ETHIOPIA</v>
      </c>
      <c r="F114" t="str">
        <f>VLOOKUP(D114,nation_table,4,FALSE)</f>
        <v>AFRICA</v>
      </c>
      <c r="G114" t="str">
        <f>VLOOKUP(B114,cust_segment,7,FALSE)</f>
        <v>FURNITURE</v>
      </c>
      <c r="H114" t="s">
        <v>39</v>
      </c>
      <c r="I114">
        <v>55082.33</v>
      </c>
      <c r="J114" s="1">
        <v>34900</v>
      </c>
      <c r="K114" t="s">
        <v>56</v>
      </c>
      <c r="L114" t="s">
        <v>266</v>
      </c>
      <c r="M114">
        <v>0</v>
      </c>
      <c r="N114" t="s">
        <v>267</v>
      </c>
    </row>
    <row r="115" spans="1:14" x14ac:dyDescent="0.2">
      <c r="A115">
        <v>450</v>
      </c>
      <c r="B115">
        <v>475</v>
      </c>
      <c r="C115" t="str">
        <f>VLOOKUP(B115,customer_name,2,FALSE)</f>
        <v>Customer#000000475</v>
      </c>
      <c r="D115">
        <f>VLOOKUP(C115,cust_num_nat_key,3,FALSE)</f>
        <v>14</v>
      </c>
      <c r="E115" t="str">
        <f>VLOOKUP(D115,nation_table,2,FALSE)</f>
        <v>KENYA</v>
      </c>
      <c r="F115" t="str">
        <f>VLOOKUP(D115,nation_table,4,FALSE)</f>
        <v>AFRICA</v>
      </c>
      <c r="G115" t="str">
        <f>VLOOKUP(B115,cust_segment,7,FALSE)</f>
        <v>BUILDING</v>
      </c>
      <c r="H115" t="s">
        <v>78</v>
      </c>
      <c r="I115">
        <v>213638.07</v>
      </c>
      <c r="J115" s="1">
        <v>34763</v>
      </c>
      <c r="K115" t="s">
        <v>53</v>
      </c>
      <c r="L115" t="s">
        <v>268</v>
      </c>
      <c r="M115">
        <v>0</v>
      </c>
      <c r="N115" t="s">
        <v>269</v>
      </c>
    </row>
    <row r="116" spans="1:14" x14ac:dyDescent="0.2">
      <c r="A116">
        <v>451</v>
      </c>
      <c r="B116">
        <v>988</v>
      </c>
      <c r="C116" t="str">
        <f>VLOOKUP(B116,customer_name,2,FALSE)</f>
        <v>Customer#000000988</v>
      </c>
      <c r="D116">
        <f>VLOOKUP(C116,cust_num_nat_key,3,FALSE)</f>
        <v>3</v>
      </c>
      <c r="E116" t="str">
        <f>VLOOKUP(D116,nation_table,2,FALSE)</f>
        <v>CANADA</v>
      </c>
      <c r="F116" t="str">
        <f>VLOOKUP(D116,nation_table,4,FALSE)</f>
        <v>AMERICA</v>
      </c>
      <c r="G116" t="str">
        <f>VLOOKUP(B116,cust_segment,7,FALSE)</f>
        <v>FURNITURE</v>
      </c>
      <c r="H116" t="s">
        <v>39</v>
      </c>
      <c r="I116">
        <v>142756.81</v>
      </c>
      <c r="J116" s="1">
        <v>35940</v>
      </c>
      <c r="K116" t="s">
        <v>40</v>
      </c>
      <c r="L116" t="s">
        <v>270</v>
      </c>
      <c r="M116">
        <v>0</v>
      </c>
      <c r="N116" t="s">
        <v>271</v>
      </c>
    </row>
    <row r="117" spans="1:14" x14ac:dyDescent="0.2">
      <c r="A117">
        <v>452</v>
      </c>
      <c r="B117">
        <v>596</v>
      </c>
      <c r="C117" t="str">
        <f>VLOOKUP(B117,customer_name,2,FALSE)</f>
        <v>Customer#000000596</v>
      </c>
      <c r="D117">
        <f>VLOOKUP(C117,cust_num_nat_key,3,FALSE)</f>
        <v>5</v>
      </c>
      <c r="E117" t="str">
        <f>VLOOKUP(D117,nation_table,2,FALSE)</f>
        <v>ETHIOPIA</v>
      </c>
      <c r="F117" t="str">
        <f>VLOOKUP(D117,nation_table,4,FALSE)</f>
        <v>AFRICA</v>
      </c>
      <c r="G117" t="str">
        <f>VLOOKUP(B117,cust_segment,7,FALSE)</f>
        <v>MACHINERY</v>
      </c>
      <c r="H117" t="s">
        <v>39</v>
      </c>
      <c r="I117">
        <v>2072.79</v>
      </c>
      <c r="J117" s="1">
        <v>35717</v>
      </c>
      <c r="K117" t="s">
        <v>43</v>
      </c>
      <c r="L117" t="s">
        <v>272</v>
      </c>
      <c r="M117">
        <v>0</v>
      </c>
      <c r="N117" t="s">
        <v>273</v>
      </c>
    </row>
    <row r="118" spans="1:14" x14ac:dyDescent="0.2">
      <c r="A118">
        <v>453</v>
      </c>
      <c r="B118">
        <v>442</v>
      </c>
      <c r="C118" t="str">
        <f>VLOOKUP(B118,customer_name,2,FALSE)</f>
        <v>Customer#000000442</v>
      </c>
      <c r="D118">
        <f>VLOOKUP(C118,cust_num_nat_key,3,FALSE)</f>
        <v>1</v>
      </c>
      <c r="E118" t="str">
        <f>VLOOKUP(D118,nation_table,2,FALSE)</f>
        <v>ARGENTINA</v>
      </c>
      <c r="F118" t="str">
        <f>VLOOKUP(D118,nation_table,4,FALSE)</f>
        <v>AMERICA</v>
      </c>
      <c r="G118" t="str">
        <f>VLOOKUP(B118,cust_segment,7,FALSE)</f>
        <v>FURNITURE</v>
      </c>
      <c r="H118" t="s">
        <v>39</v>
      </c>
      <c r="I118">
        <v>343004.49</v>
      </c>
      <c r="J118" s="1">
        <v>35576</v>
      </c>
      <c r="K118" t="s">
        <v>40</v>
      </c>
      <c r="L118" t="s">
        <v>274</v>
      </c>
      <c r="M118">
        <v>0</v>
      </c>
      <c r="N118" t="s">
        <v>275</v>
      </c>
    </row>
    <row r="119" spans="1:14" x14ac:dyDescent="0.2">
      <c r="A119">
        <v>454</v>
      </c>
      <c r="B119">
        <v>488</v>
      </c>
      <c r="C119" t="str">
        <f>VLOOKUP(B119,customer_name,2,FALSE)</f>
        <v>Customer#000000488</v>
      </c>
      <c r="D119">
        <f>VLOOKUP(C119,cust_num_nat_key,3,FALSE)</f>
        <v>3</v>
      </c>
      <c r="E119" t="str">
        <f>VLOOKUP(D119,nation_table,2,FALSE)</f>
        <v>CANADA</v>
      </c>
      <c r="F119" t="str">
        <f>VLOOKUP(D119,nation_table,4,FALSE)</f>
        <v>AMERICA</v>
      </c>
      <c r="G119" t="str">
        <f>VLOOKUP(B119,cust_segment,7,FALSE)</f>
        <v>AUTOMOBILE</v>
      </c>
      <c r="H119" t="s">
        <v>39</v>
      </c>
      <c r="I119">
        <v>24543.95</v>
      </c>
      <c r="J119" s="1">
        <v>35060</v>
      </c>
      <c r="K119" t="s">
        <v>40</v>
      </c>
      <c r="L119" t="s">
        <v>276</v>
      </c>
      <c r="M119">
        <v>0</v>
      </c>
      <c r="N119" t="s">
        <v>277</v>
      </c>
    </row>
    <row r="120" spans="1:14" x14ac:dyDescent="0.2">
      <c r="A120">
        <v>455</v>
      </c>
      <c r="B120">
        <v>121</v>
      </c>
      <c r="C120" t="str">
        <f>VLOOKUP(B120,customer_name,2,FALSE)</f>
        <v>Customer#000000121</v>
      </c>
      <c r="D120">
        <f>VLOOKUP(C120,cust_num_nat_key,3,FALSE)</f>
        <v>17</v>
      </c>
      <c r="E120" t="str">
        <f>VLOOKUP(D120,nation_table,2,FALSE)</f>
        <v>PERU</v>
      </c>
      <c r="F120" t="str">
        <f>VLOOKUP(D120,nation_table,4,FALSE)</f>
        <v>AMERICA</v>
      </c>
      <c r="G120" t="str">
        <f>VLOOKUP(B120,cust_segment,7,FALSE)</f>
        <v>BUILDING</v>
      </c>
      <c r="H120" t="s">
        <v>39</v>
      </c>
      <c r="I120">
        <v>190711.32</v>
      </c>
      <c r="J120" s="1">
        <v>35403</v>
      </c>
      <c r="K120" t="s">
        <v>43</v>
      </c>
      <c r="L120" t="s">
        <v>278</v>
      </c>
      <c r="M120">
        <v>0</v>
      </c>
      <c r="N120" t="s">
        <v>279</v>
      </c>
    </row>
    <row r="121" spans="1:14" x14ac:dyDescent="0.2">
      <c r="A121">
        <v>480</v>
      </c>
      <c r="B121">
        <v>715</v>
      </c>
      <c r="C121" t="str">
        <f>VLOOKUP(B121,customer_name,2,FALSE)</f>
        <v>Customer#000000715</v>
      </c>
      <c r="D121">
        <f>VLOOKUP(C121,cust_num_nat_key,3,FALSE)</f>
        <v>19</v>
      </c>
      <c r="E121" t="str">
        <f>VLOOKUP(D121,nation_table,2,FALSE)</f>
        <v>ROMANIA</v>
      </c>
      <c r="F121" t="str">
        <f>VLOOKUP(D121,nation_table,4,FALSE)</f>
        <v>EUROPE</v>
      </c>
      <c r="G121" t="str">
        <f>VLOOKUP(B121,cust_segment,7,FALSE)</f>
        <v>AUTOMOBILE</v>
      </c>
      <c r="H121" t="s">
        <v>46</v>
      </c>
      <c r="I121">
        <v>30644.49</v>
      </c>
      <c r="J121" s="1">
        <v>34097</v>
      </c>
      <c r="K121" t="s">
        <v>40</v>
      </c>
      <c r="L121" t="s">
        <v>280</v>
      </c>
      <c r="M121">
        <v>0</v>
      </c>
      <c r="N121" t="s">
        <v>281</v>
      </c>
    </row>
    <row r="122" spans="1:14" x14ac:dyDescent="0.2">
      <c r="A122">
        <v>481</v>
      </c>
      <c r="B122">
        <v>304</v>
      </c>
      <c r="C122" t="str">
        <f>VLOOKUP(B122,customer_name,2,FALSE)</f>
        <v>Customer#000000304</v>
      </c>
      <c r="D122">
        <f>VLOOKUP(C122,cust_num_nat_key,3,FALSE)</f>
        <v>0</v>
      </c>
      <c r="E122" t="str">
        <f>VLOOKUP(D122,nation_table,2,FALSE)</f>
        <v>ALGERIA</v>
      </c>
      <c r="F122" t="str">
        <f>VLOOKUP(D122,nation_table,4,FALSE)</f>
        <v>AFRICA</v>
      </c>
      <c r="G122" t="str">
        <f>VLOOKUP(B122,cust_segment,7,FALSE)</f>
        <v>MACHINERY</v>
      </c>
      <c r="H122" t="s">
        <v>46</v>
      </c>
      <c r="I122">
        <v>160370.14000000001</v>
      </c>
      <c r="J122" s="1">
        <v>33885</v>
      </c>
      <c r="K122" t="s">
        <v>56</v>
      </c>
      <c r="L122" t="s">
        <v>282</v>
      </c>
      <c r="M122">
        <v>0</v>
      </c>
      <c r="N122" t="s">
        <v>283</v>
      </c>
    </row>
    <row r="123" spans="1:14" x14ac:dyDescent="0.2">
      <c r="A123">
        <v>482</v>
      </c>
      <c r="B123">
        <v>1252</v>
      </c>
      <c r="C123" t="str">
        <f>VLOOKUP(B123,customer_name,2,FALSE)</f>
        <v>Customer#000001252</v>
      </c>
      <c r="D123">
        <f>VLOOKUP(C123,cust_num_nat_key,3,FALSE)</f>
        <v>12</v>
      </c>
      <c r="E123" t="str">
        <f>VLOOKUP(D123,nation_table,2,FALSE)</f>
        <v>JAPAN</v>
      </c>
      <c r="F123" t="str">
        <f>VLOOKUP(D123,nation_table,4,FALSE)</f>
        <v>ASIA</v>
      </c>
      <c r="G123" t="str">
        <f>VLOOKUP(B123,cust_segment,7,FALSE)</f>
        <v>MACHINERY</v>
      </c>
      <c r="H123" t="s">
        <v>39</v>
      </c>
      <c r="I123">
        <v>197194.23</v>
      </c>
      <c r="J123" s="1">
        <v>35150</v>
      </c>
      <c r="K123" t="s">
        <v>43</v>
      </c>
      <c r="L123" t="s">
        <v>284</v>
      </c>
      <c r="M123">
        <v>0</v>
      </c>
      <c r="N123" t="s">
        <v>285</v>
      </c>
    </row>
    <row r="124" spans="1:14" x14ac:dyDescent="0.2">
      <c r="A124">
        <v>483</v>
      </c>
      <c r="B124">
        <v>349</v>
      </c>
      <c r="C124" t="str">
        <f>VLOOKUP(B124,customer_name,2,FALSE)</f>
        <v>Customer#000000349</v>
      </c>
      <c r="D124">
        <f>VLOOKUP(C124,cust_num_nat_key,3,FALSE)</f>
        <v>23</v>
      </c>
      <c r="E124" t="str">
        <f>VLOOKUP(D124,nation_table,2,FALSE)</f>
        <v>UNITED KINGDOM</v>
      </c>
      <c r="F124" t="str">
        <f>VLOOKUP(D124,nation_table,4,FALSE)</f>
        <v>EUROPE</v>
      </c>
      <c r="G124" t="str">
        <f>VLOOKUP(B124,cust_segment,7,FALSE)</f>
        <v>BUILDING</v>
      </c>
      <c r="H124" t="s">
        <v>39</v>
      </c>
      <c r="I124">
        <v>66194.38</v>
      </c>
      <c r="J124" s="1">
        <v>34891</v>
      </c>
      <c r="K124" t="s">
        <v>56</v>
      </c>
      <c r="L124" t="s">
        <v>140</v>
      </c>
      <c r="M124">
        <v>0</v>
      </c>
      <c r="N124" t="s">
        <v>286</v>
      </c>
    </row>
    <row r="125" spans="1:14" x14ac:dyDescent="0.2">
      <c r="A125">
        <v>484</v>
      </c>
      <c r="B125">
        <v>544</v>
      </c>
      <c r="C125" t="str">
        <f>VLOOKUP(B125,customer_name,2,FALSE)</f>
        <v>Customer#000000544</v>
      </c>
      <c r="D125">
        <f>VLOOKUP(C125,cust_num_nat_key,3,FALSE)</f>
        <v>5</v>
      </c>
      <c r="E125" t="str">
        <f>VLOOKUP(D125,nation_table,2,FALSE)</f>
        <v>ETHIOPIA</v>
      </c>
      <c r="F125" t="str">
        <f>VLOOKUP(D125,nation_table,4,FALSE)</f>
        <v>AFRICA</v>
      </c>
      <c r="G125" t="str">
        <f>VLOOKUP(B125,cust_segment,7,FALSE)</f>
        <v>AUTOMOBILE</v>
      </c>
      <c r="H125" t="s">
        <v>39</v>
      </c>
      <c r="I125">
        <v>331553.32</v>
      </c>
      <c r="J125" s="1">
        <v>35433</v>
      </c>
      <c r="K125" t="s">
        <v>61</v>
      </c>
      <c r="L125" t="s">
        <v>287</v>
      </c>
      <c r="M125">
        <v>0</v>
      </c>
      <c r="N125" t="s">
        <v>288</v>
      </c>
    </row>
    <row r="126" spans="1:14" x14ac:dyDescent="0.2">
      <c r="A126">
        <v>485</v>
      </c>
      <c r="B126">
        <v>1006</v>
      </c>
      <c r="C126" t="str">
        <f>VLOOKUP(B126,customer_name,2,FALSE)</f>
        <v>Customer#000001006</v>
      </c>
      <c r="D126">
        <f>VLOOKUP(C126,cust_num_nat_key,3,FALSE)</f>
        <v>12</v>
      </c>
      <c r="E126" t="str">
        <f>VLOOKUP(D126,nation_table,2,FALSE)</f>
        <v>JAPAN</v>
      </c>
      <c r="F126" t="str">
        <f>VLOOKUP(D126,nation_table,4,FALSE)</f>
        <v>ASIA</v>
      </c>
      <c r="G126" t="str">
        <f>VLOOKUP(B126,cust_segment,7,FALSE)</f>
        <v>BUILDING</v>
      </c>
      <c r="H126" t="s">
        <v>39</v>
      </c>
      <c r="I126">
        <v>142389.70000000001</v>
      </c>
      <c r="J126" s="1">
        <v>35515</v>
      </c>
      <c r="K126" t="s">
        <v>56</v>
      </c>
      <c r="L126" t="s">
        <v>289</v>
      </c>
      <c r="M126">
        <v>0</v>
      </c>
      <c r="N126" t="s">
        <v>290</v>
      </c>
    </row>
    <row r="127" spans="1:14" x14ac:dyDescent="0.2">
      <c r="A127">
        <v>486</v>
      </c>
      <c r="B127">
        <v>509</v>
      </c>
      <c r="C127" t="str">
        <f>VLOOKUP(B127,customer_name,2,FALSE)</f>
        <v>Customer#000000509</v>
      </c>
      <c r="D127">
        <f>VLOOKUP(C127,cust_num_nat_key,3,FALSE)</f>
        <v>4</v>
      </c>
      <c r="E127" t="str">
        <f>VLOOKUP(D127,nation_table,2,FALSE)</f>
        <v>EGYPT</v>
      </c>
      <c r="F127" t="str">
        <f>VLOOKUP(D127,nation_table,4,FALSE)</f>
        <v>MIDDLE EAST</v>
      </c>
      <c r="G127" t="str">
        <f>VLOOKUP(B127,cust_segment,7,FALSE)</f>
        <v>FURNITURE</v>
      </c>
      <c r="H127" t="s">
        <v>39</v>
      </c>
      <c r="I127">
        <v>286150.09000000003</v>
      </c>
      <c r="J127" s="1">
        <v>35135</v>
      </c>
      <c r="K127" t="s">
        <v>53</v>
      </c>
      <c r="L127" t="s">
        <v>291</v>
      </c>
      <c r="M127">
        <v>0</v>
      </c>
      <c r="N127" t="s">
        <v>292</v>
      </c>
    </row>
    <row r="128" spans="1:14" x14ac:dyDescent="0.2">
      <c r="A128">
        <v>487</v>
      </c>
      <c r="B128">
        <v>1079</v>
      </c>
      <c r="C128" t="str">
        <f>VLOOKUP(B128,customer_name,2,FALSE)</f>
        <v>Customer#000001079</v>
      </c>
      <c r="D128">
        <f>VLOOKUP(C128,cust_num_nat_key,3,FALSE)</f>
        <v>19</v>
      </c>
      <c r="E128" t="str">
        <f>VLOOKUP(D128,nation_table,2,FALSE)</f>
        <v>ROMANIA</v>
      </c>
      <c r="F128" t="str">
        <f>VLOOKUP(D128,nation_table,4,FALSE)</f>
        <v>EUROPE</v>
      </c>
      <c r="G128" t="str">
        <f>VLOOKUP(B128,cust_segment,7,FALSE)</f>
        <v>AUTOMOBILE</v>
      </c>
      <c r="H128" t="s">
        <v>46</v>
      </c>
      <c r="I128">
        <v>88805.07</v>
      </c>
      <c r="J128" s="1">
        <v>33834</v>
      </c>
      <c r="K128" t="s">
        <v>43</v>
      </c>
      <c r="L128" t="s">
        <v>293</v>
      </c>
      <c r="M128">
        <v>0</v>
      </c>
      <c r="N128" t="s">
        <v>294</v>
      </c>
    </row>
    <row r="129" spans="1:14" x14ac:dyDescent="0.2">
      <c r="A129">
        <v>512</v>
      </c>
      <c r="B129">
        <v>631</v>
      </c>
      <c r="C129" t="str">
        <f>VLOOKUP(B129,customer_name,2,FALSE)</f>
        <v>Customer#000000631</v>
      </c>
      <c r="D129">
        <f>VLOOKUP(C129,cust_num_nat_key,3,FALSE)</f>
        <v>19</v>
      </c>
      <c r="E129" t="str">
        <f>VLOOKUP(D129,nation_table,2,FALSE)</f>
        <v>ROMANIA</v>
      </c>
      <c r="F129" t="str">
        <f>VLOOKUP(D129,nation_table,4,FALSE)</f>
        <v>EUROPE</v>
      </c>
      <c r="G129" t="str">
        <f>VLOOKUP(B129,cust_segment,7,FALSE)</f>
        <v>MACHINERY</v>
      </c>
      <c r="H129" t="s">
        <v>78</v>
      </c>
      <c r="I129">
        <v>183939.48</v>
      </c>
      <c r="J129" s="1">
        <v>34839</v>
      </c>
      <c r="K129" t="s">
        <v>40</v>
      </c>
      <c r="L129" t="s">
        <v>295</v>
      </c>
      <c r="M129">
        <v>0</v>
      </c>
      <c r="N129" t="s">
        <v>296</v>
      </c>
    </row>
    <row r="130" spans="1:14" x14ac:dyDescent="0.2">
      <c r="A130">
        <v>513</v>
      </c>
      <c r="B130">
        <v>607</v>
      </c>
      <c r="C130" t="str">
        <f>VLOOKUP(B130,customer_name,2,FALSE)</f>
        <v>Customer#000000607</v>
      </c>
      <c r="D130">
        <f>VLOOKUP(C130,cust_num_nat_key,3,FALSE)</f>
        <v>24</v>
      </c>
      <c r="E130" t="str">
        <f>VLOOKUP(D130,nation_table,2,FALSE)</f>
        <v>UNITED STATES</v>
      </c>
      <c r="F130" t="str">
        <f>VLOOKUP(D130,nation_table,4,FALSE)</f>
        <v>AMERICA</v>
      </c>
      <c r="G130" t="str">
        <f>VLOOKUP(B130,cust_segment,7,FALSE)</f>
        <v>FURNITURE</v>
      </c>
      <c r="H130" t="s">
        <v>39</v>
      </c>
      <c r="I130">
        <v>78769.710000000006</v>
      </c>
      <c r="J130" s="1">
        <v>34820</v>
      </c>
      <c r="K130" t="s">
        <v>56</v>
      </c>
      <c r="L130" t="s">
        <v>297</v>
      </c>
      <c r="M130">
        <v>0</v>
      </c>
      <c r="N130" t="s">
        <v>298</v>
      </c>
    </row>
    <row r="131" spans="1:14" x14ac:dyDescent="0.2">
      <c r="A131">
        <v>514</v>
      </c>
      <c r="B131">
        <v>749</v>
      </c>
      <c r="C131" t="str">
        <f>VLOOKUP(B131,customer_name,2,FALSE)</f>
        <v>Customer#000000749</v>
      </c>
      <c r="D131">
        <f>VLOOKUP(C131,cust_num_nat_key,3,FALSE)</f>
        <v>24</v>
      </c>
      <c r="E131" t="str">
        <f>VLOOKUP(D131,nation_table,2,FALSE)</f>
        <v>UNITED STATES</v>
      </c>
      <c r="F131" t="str">
        <f>VLOOKUP(D131,nation_table,4,FALSE)</f>
        <v>AMERICA</v>
      </c>
      <c r="G131" t="str">
        <f>VLOOKUP(B131,cust_segment,7,FALSE)</f>
        <v>MACHINERY</v>
      </c>
      <c r="H131" t="s">
        <v>39</v>
      </c>
      <c r="I131">
        <v>123202.51</v>
      </c>
      <c r="J131" s="1">
        <v>35159</v>
      </c>
      <c r="K131" t="s">
        <v>56</v>
      </c>
      <c r="L131" t="s">
        <v>299</v>
      </c>
      <c r="M131">
        <v>0</v>
      </c>
      <c r="N131" t="s">
        <v>300</v>
      </c>
    </row>
    <row r="132" spans="1:14" x14ac:dyDescent="0.2">
      <c r="A132">
        <v>515</v>
      </c>
      <c r="B132">
        <v>1420</v>
      </c>
      <c r="C132" t="str">
        <f>VLOOKUP(B132,customer_name,2,FALSE)</f>
        <v>Customer#000001420</v>
      </c>
      <c r="D132">
        <f>VLOOKUP(C132,cust_num_nat_key,3,FALSE)</f>
        <v>9</v>
      </c>
      <c r="E132" t="str">
        <f>VLOOKUP(D132,nation_table,2,FALSE)</f>
        <v>INDONESIA</v>
      </c>
      <c r="F132" t="str">
        <f>VLOOKUP(D132,nation_table,4,FALSE)</f>
        <v>ASIA</v>
      </c>
      <c r="G132" t="str">
        <f>VLOOKUP(B132,cust_segment,7,FALSE)</f>
        <v>AUTOMOBILE</v>
      </c>
      <c r="H132" t="s">
        <v>46</v>
      </c>
      <c r="I132">
        <v>177231.12</v>
      </c>
      <c r="J132" s="1">
        <v>34210</v>
      </c>
      <c r="K132" t="s">
        <v>53</v>
      </c>
      <c r="L132" t="s">
        <v>301</v>
      </c>
      <c r="M132">
        <v>0</v>
      </c>
      <c r="N132" t="s">
        <v>302</v>
      </c>
    </row>
    <row r="133" spans="1:14" x14ac:dyDescent="0.2">
      <c r="A133">
        <v>516</v>
      </c>
      <c r="B133">
        <v>440</v>
      </c>
      <c r="C133" t="str">
        <f>VLOOKUP(B133,customer_name,2,FALSE)</f>
        <v>Customer#000000440</v>
      </c>
      <c r="D133">
        <f>VLOOKUP(C133,cust_num_nat_key,3,FALSE)</f>
        <v>3</v>
      </c>
      <c r="E133" t="str">
        <f>VLOOKUP(D133,nation_table,2,FALSE)</f>
        <v>CANADA</v>
      </c>
      <c r="F133" t="str">
        <f>VLOOKUP(D133,nation_table,4,FALSE)</f>
        <v>AMERICA</v>
      </c>
      <c r="G133" t="str">
        <f>VLOOKUP(B133,cust_segment,7,FALSE)</f>
        <v>MACHINERY</v>
      </c>
      <c r="H133" t="s">
        <v>39</v>
      </c>
      <c r="I133">
        <v>13277.79</v>
      </c>
      <c r="J133" s="1">
        <v>35906</v>
      </c>
      <c r="K133" t="s">
        <v>56</v>
      </c>
      <c r="L133" t="s">
        <v>303</v>
      </c>
      <c r="M133">
        <v>0</v>
      </c>
      <c r="N133" t="s">
        <v>304</v>
      </c>
    </row>
    <row r="134" spans="1:14" x14ac:dyDescent="0.2">
      <c r="A134">
        <v>517</v>
      </c>
      <c r="B134">
        <v>94</v>
      </c>
      <c r="C134" t="str">
        <f>VLOOKUP(B134,customer_name,2,FALSE)</f>
        <v>Customer#000000094</v>
      </c>
      <c r="D134">
        <f>VLOOKUP(C134,cust_num_nat_key,3,FALSE)</f>
        <v>9</v>
      </c>
      <c r="E134" t="str">
        <f>VLOOKUP(D134,nation_table,2,FALSE)</f>
        <v>INDONESIA</v>
      </c>
      <c r="F134" t="str">
        <f>VLOOKUP(D134,nation_table,4,FALSE)</f>
        <v>ASIA</v>
      </c>
      <c r="G134" t="str">
        <f>VLOOKUP(B134,cust_segment,7,FALSE)</f>
        <v>HOUSEHOLD</v>
      </c>
      <c r="H134" t="s">
        <v>39</v>
      </c>
      <c r="I134">
        <v>109269.47</v>
      </c>
      <c r="J134" s="1">
        <v>35527</v>
      </c>
      <c r="K134" t="s">
        <v>40</v>
      </c>
      <c r="L134" t="s">
        <v>305</v>
      </c>
      <c r="M134">
        <v>0</v>
      </c>
      <c r="N134" t="s">
        <v>306</v>
      </c>
    </row>
    <row r="135" spans="1:14" x14ac:dyDescent="0.2">
      <c r="A135">
        <v>518</v>
      </c>
      <c r="B135">
        <v>1444</v>
      </c>
      <c r="C135" t="str">
        <f>VLOOKUP(B135,customer_name,2,FALSE)</f>
        <v>Customer#000001444</v>
      </c>
      <c r="D135">
        <f>VLOOKUP(C135,cust_num_nat_key,3,FALSE)</f>
        <v>7</v>
      </c>
      <c r="E135" t="str">
        <f>VLOOKUP(D135,nation_table,2,FALSE)</f>
        <v>GERMANY</v>
      </c>
      <c r="F135" t="str">
        <f>VLOOKUP(D135,nation_table,4,FALSE)</f>
        <v>EUROPE</v>
      </c>
      <c r="G135" t="str">
        <f>VLOOKUP(B135,cust_segment,7,FALSE)</f>
        <v>HOUSEHOLD</v>
      </c>
      <c r="H135" t="s">
        <v>39</v>
      </c>
      <c r="I135">
        <v>335285.37</v>
      </c>
      <c r="J135" s="1">
        <v>35834</v>
      </c>
      <c r="K135" t="s">
        <v>56</v>
      </c>
      <c r="L135" t="s">
        <v>239</v>
      </c>
      <c r="M135">
        <v>0</v>
      </c>
      <c r="N135" t="s">
        <v>307</v>
      </c>
    </row>
    <row r="136" spans="1:14" x14ac:dyDescent="0.2">
      <c r="A136">
        <v>519</v>
      </c>
      <c r="B136">
        <v>631</v>
      </c>
      <c r="C136" t="str">
        <f>VLOOKUP(B136,customer_name,2,FALSE)</f>
        <v>Customer#000000631</v>
      </c>
      <c r="D136">
        <f>VLOOKUP(C136,cust_num_nat_key,3,FALSE)</f>
        <v>19</v>
      </c>
      <c r="E136" t="str">
        <f>VLOOKUP(D136,nation_table,2,FALSE)</f>
        <v>ROMANIA</v>
      </c>
      <c r="F136" t="str">
        <f>VLOOKUP(D136,nation_table,4,FALSE)</f>
        <v>EUROPE</v>
      </c>
      <c r="G136" t="str">
        <f>VLOOKUP(B136,cust_segment,7,FALSE)</f>
        <v>MACHINERY</v>
      </c>
      <c r="H136" t="s">
        <v>39</v>
      </c>
      <c r="I136">
        <v>109395.6</v>
      </c>
      <c r="J136" s="1">
        <v>35734</v>
      </c>
      <c r="K136" t="s">
        <v>43</v>
      </c>
      <c r="L136" t="s">
        <v>308</v>
      </c>
      <c r="M136">
        <v>0</v>
      </c>
      <c r="N136" t="s">
        <v>309</v>
      </c>
    </row>
    <row r="137" spans="1:14" x14ac:dyDescent="0.2">
      <c r="A137">
        <v>544</v>
      </c>
      <c r="B137">
        <v>934</v>
      </c>
      <c r="C137" t="str">
        <f>VLOOKUP(B137,customer_name,2,FALSE)</f>
        <v>Customer#000000934</v>
      </c>
      <c r="D137">
        <f>VLOOKUP(C137,cust_num_nat_key,3,FALSE)</f>
        <v>12</v>
      </c>
      <c r="E137" t="str">
        <f>VLOOKUP(D137,nation_table,2,FALSE)</f>
        <v>JAPAN</v>
      </c>
      <c r="F137" t="str">
        <f>VLOOKUP(D137,nation_table,4,FALSE)</f>
        <v>ASIA</v>
      </c>
      <c r="G137" t="str">
        <f>VLOOKUP(B137,cust_segment,7,FALSE)</f>
        <v>AUTOMOBILE</v>
      </c>
      <c r="H137" t="s">
        <v>46</v>
      </c>
      <c r="I137">
        <v>58960.45</v>
      </c>
      <c r="J137" s="1">
        <v>34017</v>
      </c>
      <c r="K137" t="s">
        <v>56</v>
      </c>
      <c r="L137" t="s">
        <v>310</v>
      </c>
      <c r="M137">
        <v>0</v>
      </c>
      <c r="N137" t="s">
        <v>311</v>
      </c>
    </row>
    <row r="138" spans="1:14" x14ac:dyDescent="0.2">
      <c r="A138">
        <v>545</v>
      </c>
      <c r="B138">
        <v>632</v>
      </c>
      <c r="C138" t="str">
        <f>VLOOKUP(B138,customer_name,2,FALSE)</f>
        <v>Customer#000000632</v>
      </c>
      <c r="D138">
        <f>VLOOKUP(C138,cust_num_nat_key,3,FALSE)</f>
        <v>3</v>
      </c>
      <c r="E138" t="str">
        <f>VLOOKUP(D138,nation_table,2,FALSE)</f>
        <v>CANADA</v>
      </c>
      <c r="F138" t="str">
        <f>VLOOKUP(D138,nation_table,4,FALSE)</f>
        <v>AMERICA</v>
      </c>
      <c r="G138" t="str">
        <f>VLOOKUP(B138,cust_segment,7,FALSE)</f>
        <v>MACHINERY</v>
      </c>
      <c r="H138" t="s">
        <v>39</v>
      </c>
      <c r="I138">
        <v>35129.54</v>
      </c>
      <c r="J138" s="1">
        <v>35010</v>
      </c>
      <c r="K138" t="s">
        <v>56</v>
      </c>
      <c r="L138" t="s">
        <v>312</v>
      </c>
      <c r="M138">
        <v>0</v>
      </c>
      <c r="N138" t="s">
        <v>313</v>
      </c>
    </row>
    <row r="139" spans="1:14" x14ac:dyDescent="0.2">
      <c r="A139">
        <v>546</v>
      </c>
      <c r="B139">
        <v>1433</v>
      </c>
      <c r="C139" t="str">
        <f>VLOOKUP(B139,customer_name,2,FALSE)</f>
        <v>Customer#000001433</v>
      </c>
      <c r="D139">
        <f>VLOOKUP(C139,cust_num_nat_key,3,FALSE)</f>
        <v>17</v>
      </c>
      <c r="E139" t="str">
        <f>VLOOKUP(D139,nation_table,2,FALSE)</f>
        <v>PERU</v>
      </c>
      <c r="F139" t="str">
        <f>VLOOKUP(D139,nation_table,4,FALSE)</f>
        <v>AMERICA</v>
      </c>
      <c r="G139" t="str">
        <f>VLOOKUP(B139,cust_segment,7,FALSE)</f>
        <v>BUILDING</v>
      </c>
      <c r="H139" t="s">
        <v>39</v>
      </c>
      <c r="I139">
        <v>26227.74</v>
      </c>
      <c r="J139" s="1">
        <v>35370</v>
      </c>
      <c r="K139" t="s">
        <v>56</v>
      </c>
      <c r="L139" t="s">
        <v>314</v>
      </c>
      <c r="M139">
        <v>0</v>
      </c>
      <c r="N139" t="s">
        <v>315</v>
      </c>
    </row>
    <row r="140" spans="1:14" x14ac:dyDescent="0.2">
      <c r="A140">
        <v>547</v>
      </c>
      <c r="B140">
        <v>983</v>
      </c>
      <c r="C140" t="str">
        <f>VLOOKUP(B140,customer_name,2,FALSE)</f>
        <v>Customer#000000983</v>
      </c>
      <c r="D140">
        <f>VLOOKUP(C140,cust_num_nat_key,3,FALSE)</f>
        <v>7</v>
      </c>
      <c r="E140" t="str">
        <f>VLOOKUP(D140,nation_table,2,FALSE)</f>
        <v>GERMANY</v>
      </c>
      <c r="F140" t="str">
        <f>VLOOKUP(D140,nation_table,4,FALSE)</f>
        <v>EUROPE</v>
      </c>
      <c r="G140" t="str">
        <f>VLOOKUP(B140,cust_segment,7,FALSE)</f>
        <v>BUILDING</v>
      </c>
      <c r="H140" t="s">
        <v>39</v>
      </c>
      <c r="I140">
        <v>137852.72</v>
      </c>
      <c r="J140" s="1">
        <v>35238</v>
      </c>
      <c r="K140" t="s">
        <v>61</v>
      </c>
      <c r="L140" t="s">
        <v>316</v>
      </c>
      <c r="M140">
        <v>0</v>
      </c>
      <c r="N140" t="s">
        <v>317</v>
      </c>
    </row>
    <row r="141" spans="1:14" x14ac:dyDescent="0.2">
      <c r="A141">
        <v>548</v>
      </c>
      <c r="B141">
        <v>1240</v>
      </c>
      <c r="C141" t="str">
        <f>VLOOKUP(B141,customer_name,2,FALSE)</f>
        <v>Customer#000001240</v>
      </c>
      <c r="D141">
        <f>VLOOKUP(C141,cust_num_nat_key,3,FALSE)</f>
        <v>4</v>
      </c>
      <c r="E141" t="str">
        <f>VLOOKUP(D141,nation_table,2,FALSE)</f>
        <v>EGYPT</v>
      </c>
      <c r="F141" t="str">
        <f>VLOOKUP(D141,nation_table,4,FALSE)</f>
        <v>MIDDLE EAST</v>
      </c>
      <c r="G141" t="str">
        <f>VLOOKUP(B141,cust_segment,7,FALSE)</f>
        <v>FURNITURE</v>
      </c>
      <c r="H141" t="s">
        <v>46</v>
      </c>
      <c r="I141">
        <v>139094.89000000001</v>
      </c>
      <c r="J141" s="1">
        <v>34598</v>
      </c>
      <c r="K141" t="s">
        <v>43</v>
      </c>
      <c r="L141" t="s">
        <v>318</v>
      </c>
      <c r="M141">
        <v>0</v>
      </c>
      <c r="N141" t="s">
        <v>319</v>
      </c>
    </row>
    <row r="142" spans="1:14" x14ac:dyDescent="0.2">
      <c r="A142">
        <v>549</v>
      </c>
      <c r="B142">
        <v>1100</v>
      </c>
      <c r="C142" t="str">
        <f>VLOOKUP(B142,customer_name,2,FALSE)</f>
        <v>Customer#000001100</v>
      </c>
      <c r="D142">
        <f>VLOOKUP(C142,cust_num_nat_key,3,FALSE)</f>
        <v>12</v>
      </c>
      <c r="E142" t="str">
        <f>VLOOKUP(D142,nation_table,2,FALSE)</f>
        <v>JAPAN</v>
      </c>
      <c r="F142" t="str">
        <f>VLOOKUP(D142,nation_table,4,FALSE)</f>
        <v>ASIA</v>
      </c>
      <c r="G142" t="str">
        <f>VLOOKUP(B142,cust_segment,7,FALSE)</f>
        <v>BUILDING</v>
      </c>
      <c r="H142" t="s">
        <v>46</v>
      </c>
      <c r="I142">
        <v>211787.3</v>
      </c>
      <c r="J142" s="1">
        <v>33798</v>
      </c>
      <c r="K142" t="s">
        <v>43</v>
      </c>
      <c r="L142" t="s">
        <v>320</v>
      </c>
      <c r="M142">
        <v>0</v>
      </c>
      <c r="N142" t="s">
        <v>321</v>
      </c>
    </row>
    <row r="143" spans="1:14" x14ac:dyDescent="0.2">
      <c r="A143">
        <v>550</v>
      </c>
      <c r="B143">
        <v>236</v>
      </c>
      <c r="C143" t="str">
        <f>VLOOKUP(B143,customer_name,2,FALSE)</f>
        <v>Customer#000000236</v>
      </c>
      <c r="D143">
        <f>VLOOKUP(C143,cust_num_nat_key,3,FALSE)</f>
        <v>14</v>
      </c>
      <c r="E143" t="str">
        <f>VLOOKUP(D143,nation_table,2,FALSE)</f>
        <v>KENYA</v>
      </c>
      <c r="F143" t="str">
        <f>VLOOKUP(D143,nation_table,4,FALSE)</f>
        <v>AFRICA</v>
      </c>
      <c r="G143" t="str">
        <f>VLOOKUP(B143,cust_segment,7,FALSE)</f>
        <v>AUTOMOBILE</v>
      </c>
      <c r="H143" t="s">
        <v>39</v>
      </c>
      <c r="I143">
        <v>54818.45</v>
      </c>
      <c r="J143" s="1">
        <v>34913</v>
      </c>
      <c r="K143" t="s">
        <v>43</v>
      </c>
      <c r="L143" t="s">
        <v>322</v>
      </c>
      <c r="M143">
        <v>0</v>
      </c>
      <c r="N143" t="s">
        <v>323</v>
      </c>
    </row>
    <row r="144" spans="1:14" x14ac:dyDescent="0.2">
      <c r="A144">
        <v>551</v>
      </c>
      <c r="B144">
        <v>898</v>
      </c>
      <c r="C144" t="str">
        <f>VLOOKUP(B144,customer_name,2,FALSE)</f>
        <v>Customer#000000898</v>
      </c>
      <c r="D144">
        <f>VLOOKUP(C144,cust_num_nat_key,3,FALSE)</f>
        <v>3</v>
      </c>
      <c r="E144" t="str">
        <f>VLOOKUP(D144,nation_table,2,FALSE)</f>
        <v>CANADA</v>
      </c>
      <c r="F144" t="str">
        <f>VLOOKUP(D144,nation_table,4,FALSE)</f>
        <v>AMERICA</v>
      </c>
      <c r="G144" t="str">
        <f>VLOOKUP(B144,cust_segment,7,FALSE)</f>
        <v>AUTOMOBILE</v>
      </c>
      <c r="H144" t="s">
        <v>39</v>
      </c>
      <c r="I144">
        <v>64301.4</v>
      </c>
      <c r="J144" s="1">
        <v>34849</v>
      </c>
      <c r="K144" t="s">
        <v>43</v>
      </c>
      <c r="L144" t="s">
        <v>324</v>
      </c>
      <c r="M144">
        <v>0</v>
      </c>
      <c r="N144" t="s">
        <v>325</v>
      </c>
    </row>
    <row r="145" spans="1:14" x14ac:dyDescent="0.2">
      <c r="A145">
        <v>576</v>
      </c>
      <c r="B145">
        <v>296</v>
      </c>
      <c r="C145" t="str">
        <f>VLOOKUP(B145,customer_name,2,FALSE)</f>
        <v>Customer#000000296</v>
      </c>
      <c r="D145">
        <f>VLOOKUP(C145,cust_num_nat_key,3,FALSE)</f>
        <v>15</v>
      </c>
      <c r="E145" t="str">
        <f>VLOOKUP(D145,nation_table,2,FALSE)</f>
        <v>MOROCCO</v>
      </c>
      <c r="F145" t="str">
        <f>VLOOKUP(D145,nation_table,4,FALSE)</f>
        <v>AFRICA</v>
      </c>
      <c r="G145" t="str">
        <f>VLOOKUP(B145,cust_segment,7,FALSE)</f>
        <v>BUILDING</v>
      </c>
      <c r="H145" t="s">
        <v>39</v>
      </c>
      <c r="I145">
        <v>24722.97</v>
      </c>
      <c r="J145" s="1">
        <v>35563</v>
      </c>
      <c r="K145" t="s">
        <v>61</v>
      </c>
      <c r="L145" t="s">
        <v>47</v>
      </c>
      <c r="M145">
        <v>0</v>
      </c>
      <c r="N145" t="s">
        <v>326</v>
      </c>
    </row>
    <row r="146" spans="1:14" x14ac:dyDescent="0.2">
      <c r="A146">
        <v>577</v>
      </c>
      <c r="B146">
        <v>553</v>
      </c>
      <c r="C146" t="str">
        <f>VLOOKUP(B146,customer_name,2,FALSE)</f>
        <v>Customer#000000553</v>
      </c>
      <c r="D146">
        <f>VLOOKUP(C146,cust_num_nat_key,3,FALSE)</f>
        <v>4</v>
      </c>
      <c r="E146" t="str">
        <f>VLOOKUP(D146,nation_table,2,FALSE)</f>
        <v>EGYPT</v>
      </c>
      <c r="F146" t="str">
        <f>VLOOKUP(D146,nation_table,4,FALSE)</f>
        <v>MIDDLE EAST</v>
      </c>
      <c r="G146" t="str">
        <f>VLOOKUP(B146,cust_segment,7,FALSE)</f>
        <v>BUILDING</v>
      </c>
      <c r="H146" t="s">
        <v>46</v>
      </c>
      <c r="I146">
        <v>47860.53</v>
      </c>
      <c r="J146" s="1">
        <v>34687</v>
      </c>
      <c r="K146" t="s">
        <v>40</v>
      </c>
      <c r="L146" t="s">
        <v>327</v>
      </c>
      <c r="M146">
        <v>0</v>
      </c>
      <c r="N146" t="s">
        <v>328</v>
      </c>
    </row>
    <row r="147" spans="1:14" x14ac:dyDescent="0.2">
      <c r="A147">
        <v>578</v>
      </c>
      <c r="B147">
        <v>926</v>
      </c>
      <c r="C147" t="str">
        <f>VLOOKUP(B147,customer_name,2,FALSE)</f>
        <v>Customer#000000926</v>
      </c>
      <c r="D147">
        <f>VLOOKUP(C147,cust_num_nat_key,3,FALSE)</f>
        <v>16</v>
      </c>
      <c r="E147" t="str">
        <f>VLOOKUP(D147,nation_table,2,FALSE)</f>
        <v>MOZAMBIQUE</v>
      </c>
      <c r="F147" t="str">
        <f>VLOOKUP(D147,nation_table,4,FALSE)</f>
        <v>AFRICA</v>
      </c>
      <c r="G147" t="str">
        <f>VLOOKUP(B147,cust_segment,7,FALSE)</f>
        <v>AUTOMOBILE</v>
      </c>
      <c r="H147" t="s">
        <v>39</v>
      </c>
      <c r="I147">
        <v>103543</v>
      </c>
      <c r="J147" s="1">
        <v>35440</v>
      </c>
      <c r="K147" t="s">
        <v>40</v>
      </c>
      <c r="L147" t="s">
        <v>329</v>
      </c>
      <c r="M147">
        <v>0</v>
      </c>
      <c r="N147" t="s">
        <v>330</v>
      </c>
    </row>
    <row r="148" spans="1:14" x14ac:dyDescent="0.2">
      <c r="A148">
        <v>579</v>
      </c>
      <c r="B148">
        <v>671</v>
      </c>
      <c r="C148" t="str">
        <f>VLOOKUP(B148,customer_name,2,FALSE)</f>
        <v>Customer#000000671</v>
      </c>
      <c r="D148">
        <f>VLOOKUP(C148,cust_num_nat_key,3,FALSE)</f>
        <v>21</v>
      </c>
      <c r="E148" t="str">
        <f>VLOOKUP(D148,nation_table,2,FALSE)</f>
        <v>VIETNAM</v>
      </c>
      <c r="F148" t="str">
        <f>VLOOKUP(D148,nation_table,4,FALSE)</f>
        <v>ASIA</v>
      </c>
      <c r="G148" t="str">
        <f>VLOOKUP(B148,cust_segment,7,FALSE)</f>
        <v>FURNITURE</v>
      </c>
      <c r="H148" t="s">
        <v>39</v>
      </c>
      <c r="I148">
        <v>146610.10999999999</v>
      </c>
      <c r="J148" s="1">
        <v>35865</v>
      </c>
      <c r="K148" t="s">
        <v>56</v>
      </c>
      <c r="L148" t="s">
        <v>331</v>
      </c>
      <c r="M148">
        <v>0</v>
      </c>
      <c r="N148" t="s">
        <v>332</v>
      </c>
    </row>
    <row r="149" spans="1:14" x14ac:dyDescent="0.2">
      <c r="A149">
        <v>580</v>
      </c>
      <c r="B149">
        <v>593</v>
      </c>
      <c r="C149" t="str">
        <f>VLOOKUP(B149,customer_name,2,FALSE)</f>
        <v>Customer#000000593</v>
      </c>
      <c r="D149">
        <f>VLOOKUP(C149,cust_num_nat_key,3,FALSE)</f>
        <v>9</v>
      </c>
      <c r="E149" t="str">
        <f>VLOOKUP(D149,nation_table,2,FALSE)</f>
        <v>INDONESIA</v>
      </c>
      <c r="F149" t="str">
        <f>VLOOKUP(D149,nation_table,4,FALSE)</f>
        <v>ASIA</v>
      </c>
      <c r="G149" t="str">
        <f>VLOOKUP(B149,cust_segment,7,FALSE)</f>
        <v>AUTOMOBILE</v>
      </c>
      <c r="H149" t="s">
        <v>39</v>
      </c>
      <c r="I149">
        <v>144557.44</v>
      </c>
      <c r="J149" s="1">
        <v>35616</v>
      </c>
      <c r="K149" t="s">
        <v>56</v>
      </c>
      <c r="L149" t="s">
        <v>333</v>
      </c>
      <c r="M149">
        <v>0</v>
      </c>
      <c r="N149" t="s">
        <v>334</v>
      </c>
    </row>
    <row r="150" spans="1:14" x14ac:dyDescent="0.2">
      <c r="A150">
        <v>581</v>
      </c>
      <c r="B150">
        <v>688</v>
      </c>
      <c r="C150" t="str">
        <f>VLOOKUP(B150,customer_name,2,FALSE)</f>
        <v>Customer#000000688</v>
      </c>
      <c r="D150">
        <f>VLOOKUP(C150,cust_num_nat_key,3,FALSE)</f>
        <v>8</v>
      </c>
      <c r="E150" t="str">
        <f>VLOOKUP(D150,nation_table,2,FALSE)</f>
        <v>INDIA</v>
      </c>
      <c r="F150" t="str">
        <f>VLOOKUP(D150,nation_table,4,FALSE)</f>
        <v>ASIA</v>
      </c>
      <c r="G150" t="str">
        <f>VLOOKUP(B150,cust_segment,7,FALSE)</f>
        <v>HOUSEHOLD</v>
      </c>
      <c r="H150" t="s">
        <v>39</v>
      </c>
      <c r="I150">
        <v>175985.28</v>
      </c>
      <c r="J150" s="1">
        <v>35484</v>
      </c>
      <c r="K150" t="s">
        <v>53</v>
      </c>
      <c r="L150" t="s">
        <v>335</v>
      </c>
      <c r="M150">
        <v>0</v>
      </c>
      <c r="N150" t="s">
        <v>336</v>
      </c>
    </row>
    <row r="151" spans="1:14" x14ac:dyDescent="0.2">
      <c r="A151">
        <v>582</v>
      </c>
      <c r="B151">
        <v>494</v>
      </c>
      <c r="C151" t="str">
        <f>VLOOKUP(B151,customer_name,2,FALSE)</f>
        <v>Customer#000000494</v>
      </c>
      <c r="D151">
        <f>VLOOKUP(C151,cust_num_nat_key,3,FALSE)</f>
        <v>10</v>
      </c>
      <c r="E151" t="str">
        <f>VLOOKUP(D151,nation_table,2,FALSE)</f>
        <v>IRAN</v>
      </c>
      <c r="F151" t="str">
        <f>VLOOKUP(D151,nation_table,4,FALSE)</f>
        <v>MIDDLE EAST</v>
      </c>
      <c r="G151" t="str">
        <f>VLOOKUP(B151,cust_segment,7,FALSE)</f>
        <v>FURNITURE</v>
      </c>
      <c r="H151" t="s">
        <v>39</v>
      </c>
      <c r="I151">
        <v>181813.2</v>
      </c>
      <c r="J151" s="1">
        <v>35724</v>
      </c>
      <c r="K151" t="s">
        <v>43</v>
      </c>
      <c r="L151" t="s">
        <v>127</v>
      </c>
      <c r="M151">
        <v>0</v>
      </c>
      <c r="N151" t="s">
        <v>337</v>
      </c>
    </row>
    <row r="152" spans="1:14" x14ac:dyDescent="0.2">
      <c r="A152">
        <v>583</v>
      </c>
      <c r="B152">
        <v>472</v>
      </c>
      <c r="C152" t="str">
        <f>VLOOKUP(B152,customer_name,2,FALSE)</f>
        <v>Customer#000000472</v>
      </c>
      <c r="D152">
        <f>VLOOKUP(C152,cust_num_nat_key,3,FALSE)</f>
        <v>12</v>
      </c>
      <c r="E152" t="str">
        <f>VLOOKUP(D152,nation_table,2,FALSE)</f>
        <v>JAPAN</v>
      </c>
      <c r="F152" t="str">
        <f>VLOOKUP(D152,nation_table,4,FALSE)</f>
        <v>ASIA</v>
      </c>
      <c r="G152" t="str">
        <f>VLOOKUP(B152,cust_segment,7,FALSE)</f>
        <v>MACHINERY</v>
      </c>
      <c r="H152" t="s">
        <v>39</v>
      </c>
      <c r="I152">
        <v>154731.76</v>
      </c>
      <c r="J152" s="1">
        <v>35508</v>
      </c>
      <c r="K152" t="s">
        <v>61</v>
      </c>
      <c r="L152" t="s">
        <v>338</v>
      </c>
      <c r="M152">
        <v>0</v>
      </c>
      <c r="N152" t="s">
        <v>339</v>
      </c>
    </row>
    <row r="153" spans="1:14" x14ac:dyDescent="0.2">
      <c r="A153">
        <v>608</v>
      </c>
      <c r="B153">
        <v>260</v>
      </c>
      <c r="C153" t="str">
        <f>VLOOKUP(B153,customer_name,2,FALSE)</f>
        <v>Customer#000000260</v>
      </c>
      <c r="D153">
        <f>VLOOKUP(C153,cust_num_nat_key,3,FALSE)</f>
        <v>1</v>
      </c>
      <c r="E153" t="str">
        <f>VLOOKUP(D153,nation_table,2,FALSE)</f>
        <v>ARGENTINA</v>
      </c>
      <c r="F153" t="str">
        <f>VLOOKUP(D153,nation_table,4,FALSE)</f>
        <v>AMERICA</v>
      </c>
      <c r="G153" t="str">
        <f>VLOOKUP(B153,cust_segment,7,FALSE)</f>
        <v>MACHINERY</v>
      </c>
      <c r="H153" t="s">
        <v>39</v>
      </c>
      <c r="I153">
        <v>100151.2</v>
      </c>
      <c r="J153" s="1">
        <v>35123</v>
      </c>
      <c r="K153" t="s">
        <v>61</v>
      </c>
      <c r="L153" t="s">
        <v>340</v>
      </c>
      <c r="M153">
        <v>0</v>
      </c>
      <c r="N153" t="s">
        <v>341</v>
      </c>
    </row>
    <row r="154" spans="1:14" x14ac:dyDescent="0.2">
      <c r="A154">
        <v>609</v>
      </c>
      <c r="B154">
        <v>1252</v>
      </c>
      <c r="C154" t="str">
        <f>VLOOKUP(B154,customer_name,2,FALSE)</f>
        <v>Customer#000001252</v>
      </c>
      <c r="D154">
        <f>VLOOKUP(C154,cust_num_nat_key,3,FALSE)</f>
        <v>12</v>
      </c>
      <c r="E154" t="str">
        <f>VLOOKUP(D154,nation_table,2,FALSE)</f>
        <v>JAPAN</v>
      </c>
      <c r="F154" t="str">
        <f>VLOOKUP(D154,nation_table,4,FALSE)</f>
        <v>ASIA</v>
      </c>
      <c r="G154" t="str">
        <f>VLOOKUP(B154,cust_segment,7,FALSE)</f>
        <v>MACHINERY</v>
      </c>
      <c r="H154" t="s">
        <v>46</v>
      </c>
      <c r="I154">
        <v>33980.879999999997</v>
      </c>
      <c r="J154" s="1">
        <v>34486</v>
      </c>
      <c r="K154" t="s">
        <v>61</v>
      </c>
      <c r="L154" t="s">
        <v>342</v>
      </c>
      <c r="M154">
        <v>0</v>
      </c>
      <c r="N154" t="s">
        <v>343</v>
      </c>
    </row>
    <row r="155" spans="1:14" x14ac:dyDescent="0.2">
      <c r="A155">
        <v>610</v>
      </c>
      <c r="B155">
        <v>508</v>
      </c>
      <c r="C155" t="str">
        <f>VLOOKUP(B155,customer_name,2,FALSE)</f>
        <v>Customer#000000508</v>
      </c>
      <c r="D155">
        <f>VLOOKUP(C155,cust_num_nat_key,3,FALSE)</f>
        <v>18</v>
      </c>
      <c r="E155" t="str">
        <f>VLOOKUP(D155,nation_table,2,FALSE)</f>
        <v>CHINA</v>
      </c>
      <c r="F155" t="str">
        <f>VLOOKUP(D155,nation_table,4,FALSE)</f>
        <v>ASIA</v>
      </c>
      <c r="G155" t="str">
        <f>VLOOKUP(B155,cust_segment,7,FALSE)</f>
        <v>BUILDING</v>
      </c>
      <c r="H155" t="s">
        <v>39</v>
      </c>
      <c r="I155">
        <v>229411.94</v>
      </c>
      <c r="J155" s="1">
        <v>34913</v>
      </c>
      <c r="K155" t="s">
        <v>43</v>
      </c>
      <c r="L155" t="s">
        <v>344</v>
      </c>
      <c r="M155">
        <v>0</v>
      </c>
      <c r="N155" t="s">
        <v>345</v>
      </c>
    </row>
    <row r="156" spans="1:14" x14ac:dyDescent="0.2">
      <c r="A156">
        <v>611</v>
      </c>
      <c r="B156">
        <v>1055</v>
      </c>
      <c r="C156" t="str">
        <f>VLOOKUP(B156,customer_name,2,FALSE)</f>
        <v>Customer#000001055</v>
      </c>
      <c r="D156">
        <f>VLOOKUP(C156,cust_num_nat_key,3,FALSE)</f>
        <v>7</v>
      </c>
      <c r="E156" t="str">
        <f>VLOOKUP(D156,nation_table,2,FALSE)</f>
        <v>GERMANY</v>
      </c>
      <c r="F156" t="str">
        <f>VLOOKUP(D156,nation_table,4,FALSE)</f>
        <v>EUROPE</v>
      </c>
      <c r="G156" t="str">
        <f>VLOOKUP(B156,cust_segment,7,FALSE)</f>
        <v>HOUSEHOLD</v>
      </c>
      <c r="H156" t="s">
        <v>46</v>
      </c>
      <c r="I156">
        <v>83388.31</v>
      </c>
      <c r="J156" s="1">
        <v>33996</v>
      </c>
      <c r="K156" t="s">
        <v>43</v>
      </c>
      <c r="L156" t="s">
        <v>346</v>
      </c>
      <c r="M156">
        <v>0</v>
      </c>
      <c r="N156" t="s">
        <v>347</v>
      </c>
    </row>
    <row r="157" spans="1:14" x14ac:dyDescent="0.2">
      <c r="A157">
        <v>612</v>
      </c>
      <c r="B157">
        <v>815</v>
      </c>
      <c r="C157" t="str">
        <f>VLOOKUP(B157,customer_name,2,FALSE)</f>
        <v>Customer#000000815</v>
      </c>
      <c r="D157">
        <f>VLOOKUP(C157,cust_num_nat_key,3,FALSE)</f>
        <v>12</v>
      </c>
      <c r="E157" t="str">
        <f>VLOOKUP(D157,nation_table,2,FALSE)</f>
        <v>JAPAN</v>
      </c>
      <c r="F157" t="str">
        <f>VLOOKUP(D157,nation_table,4,FALSE)</f>
        <v>ASIA</v>
      </c>
      <c r="G157" t="str">
        <f>VLOOKUP(B157,cust_segment,7,FALSE)</f>
        <v>HOUSEHOLD</v>
      </c>
      <c r="H157" t="s">
        <v>46</v>
      </c>
      <c r="I157">
        <v>232560.07</v>
      </c>
      <c r="J157" s="1">
        <v>33898</v>
      </c>
      <c r="K157" t="s">
        <v>61</v>
      </c>
      <c r="L157" t="s">
        <v>348</v>
      </c>
      <c r="M157">
        <v>0</v>
      </c>
      <c r="N157" t="s">
        <v>349</v>
      </c>
    </row>
    <row r="158" spans="1:14" x14ac:dyDescent="0.2">
      <c r="A158">
        <v>613</v>
      </c>
      <c r="B158">
        <v>1384</v>
      </c>
      <c r="C158" t="str">
        <f>VLOOKUP(B158,customer_name,2,FALSE)</f>
        <v>Customer#000001384</v>
      </c>
      <c r="D158">
        <f>VLOOKUP(C158,cust_num_nat_key,3,FALSE)</f>
        <v>8</v>
      </c>
      <c r="E158" t="str">
        <f>VLOOKUP(D158,nation_table,2,FALSE)</f>
        <v>INDIA</v>
      </c>
      <c r="F158" t="str">
        <f>VLOOKUP(D158,nation_table,4,FALSE)</f>
        <v>ASIA</v>
      </c>
      <c r="G158" t="str">
        <f>VLOOKUP(B158,cust_segment,7,FALSE)</f>
        <v>HOUSEHOLD</v>
      </c>
      <c r="H158" t="s">
        <v>39</v>
      </c>
      <c r="I158">
        <v>56355.92</v>
      </c>
      <c r="J158" s="1">
        <v>34868</v>
      </c>
      <c r="K158" t="s">
        <v>56</v>
      </c>
      <c r="L158" t="s">
        <v>350</v>
      </c>
      <c r="M158">
        <v>0</v>
      </c>
      <c r="N158" t="s">
        <v>351</v>
      </c>
    </row>
    <row r="159" spans="1:14" x14ac:dyDescent="0.2">
      <c r="A159">
        <v>614</v>
      </c>
      <c r="B159">
        <v>1333</v>
      </c>
      <c r="C159" t="str">
        <f>VLOOKUP(B159,customer_name,2,FALSE)</f>
        <v>Customer#000001333</v>
      </c>
      <c r="D159">
        <f>VLOOKUP(C159,cust_num_nat_key,3,FALSE)</f>
        <v>2</v>
      </c>
      <c r="E159" t="str">
        <f>VLOOKUP(D159,nation_table,2,FALSE)</f>
        <v>BRAZIL</v>
      </c>
      <c r="F159" t="str">
        <f>VLOOKUP(D159,nation_table,4,FALSE)</f>
        <v>AMERICA</v>
      </c>
      <c r="G159" t="str">
        <f>VLOOKUP(B159,cust_segment,7,FALSE)</f>
        <v>AUTOMOBILE</v>
      </c>
      <c r="H159" t="s">
        <v>46</v>
      </c>
      <c r="I159">
        <v>325942.94</v>
      </c>
      <c r="J159" s="1">
        <v>33939</v>
      </c>
      <c r="K159" t="s">
        <v>56</v>
      </c>
      <c r="L159" t="s">
        <v>352</v>
      </c>
      <c r="M159">
        <v>0</v>
      </c>
      <c r="N159" t="s">
        <v>353</v>
      </c>
    </row>
    <row r="160" spans="1:14" x14ac:dyDescent="0.2">
      <c r="A160">
        <v>615</v>
      </c>
      <c r="B160">
        <v>655</v>
      </c>
      <c r="C160" t="str">
        <f>VLOOKUP(B160,customer_name,2,FALSE)</f>
        <v>Customer#000000655</v>
      </c>
      <c r="D160">
        <f>VLOOKUP(C160,cust_num_nat_key,3,FALSE)</f>
        <v>14</v>
      </c>
      <c r="E160" t="str">
        <f>VLOOKUP(D160,nation_table,2,FALSE)</f>
        <v>KENYA</v>
      </c>
      <c r="F160" t="str">
        <f>VLOOKUP(D160,nation_table,4,FALSE)</f>
        <v>AFRICA</v>
      </c>
      <c r="G160" t="str">
        <f>VLOOKUP(B160,cust_segment,7,FALSE)</f>
        <v>FURNITURE</v>
      </c>
      <c r="H160" t="s">
        <v>46</v>
      </c>
      <c r="I160">
        <v>30990.93</v>
      </c>
      <c r="J160" s="1">
        <v>33733</v>
      </c>
      <c r="K160" t="s">
        <v>40</v>
      </c>
      <c r="L160" t="s">
        <v>352</v>
      </c>
      <c r="M160">
        <v>0</v>
      </c>
      <c r="N160" t="s">
        <v>354</v>
      </c>
    </row>
    <row r="161" spans="1:14" x14ac:dyDescent="0.2">
      <c r="A161">
        <v>640</v>
      </c>
      <c r="B161">
        <v>952</v>
      </c>
      <c r="C161" t="str">
        <f>VLOOKUP(B161,customer_name,2,FALSE)</f>
        <v>Customer#000000952</v>
      </c>
      <c r="D161">
        <f>VLOOKUP(C161,cust_num_nat_key,3,FALSE)</f>
        <v>24</v>
      </c>
      <c r="E161" t="str">
        <f>VLOOKUP(D161,nation_table,2,FALSE)</f>
        <v>UNITED STATES</v>
      </c>
      <c r="F161" t="str">
        <f>VLOOKUP(D161,nation_table,4,FALSE)</f>
        <v>AMERICA</v>
      </c>
      <c r="G161" t="str">
        <f>VLOOKUP(B161,cust_segment,7,FALSE)</f>
        <v>AUTOMOBILE</v>
      </c>
      <c r="H161" t="s">
        <v>46</v>
      </c>
      <c r="I161">
        <v>210229.36</v>
      </c>
      <c r="J161" s="1">
        <v>33992</v>
      </c>
      <c r="K161" t="s">
        <v>56</v>
      </c>
      <c r="L161" t="s">
        <v>355</v>
      </c>
      <c r="M161">
        <v>0</v>
      </c>
      <c r="N161" t="s">
        <v>356</v>
      </c>
    </row>
    <row r="162" spans="1:14" x14ac:dyDescent="0.2">
      <c r="A162">
        <v>641</v>
      </c>
      <c r="B162">
        <v>1330</v>
      </c>
      <c r="C162" t="str">
        <f>VLOOKUP(B162,customer_name,2,FALSE)</f>
        <v>Customer#000001330</v>
      </c>
      <c r="D162">
        <f>VLOOKUP(C162,cust_num_nat_key,3,FALSE)</f>
        <v>1</v>
      </c>
      <c r="E162" t="str">
        <f>VLOOKUP(D162,nation_table,2,FALSE)</f>
        <v>ARGENTINA</v>
      </c>
      <c r="F162" t="str">
        <f>VLOOKUP(D162,nation_table,4,FALSE)</f>
        <v>AMERICA</v>
      </c>
      <c r="G162" t="str">
        <f>VLOOKUP(B162,cust_segment,7,FALSE)</f>
        <v>BUILDING</v>
      </c>
      <c r="H162" t="s">
        <v>46</v>
      </c>
      <c r="I162">
        <v>175084.81</v>
      </c>
      <c r="J162" s="1">
        <v>34211</v>
      </c>
      <c r="K162" t="s">
        <v>40</v>
      </c>
      <c r="L162" t="s">
        <v>357</v>
      </c>
      <c r="M162">
        <v>0</v>
      </c>
      <c r="N162" t="s">
        <v>358</v>
      </c>
    </row>
    <row r="163" spans="1:14" x14ac:dyDescent="0.2">
      <c r="A163">
        <v>642</v>
      </c>
      <c r="B163">
        <v>400</v>
      </c>
      <c r="C163" t="str">
        <f>VLOOKUP(B163,customer_name,2,FALSE)</f>
        <v>Customer#000000400</v>
      </c>
      <c r="D163">
        <f>VLOOKUP(C163,cust_num_nat_key,3,FALSE)</f>
        <v>14</v>
      </c>
      <c r="E163" t="str">
        <f>VLOOKUP(D163,nation_table,2,FALSE)</f>
        <v>KENYA</v>
      </c>
      <c r="F163" t="str">
        <f>VLOOKUP(D163,nation_table,4,FALSE)</f>
        <v>AFRICA</v>
      </c>
      <c r="G163" t="str">
        <f>VLOOKUP(B163,cust_segment,7,FALSE)</f>
        <v>BUILDING</v>
      </c>
      <c r="H163" t="s">
        <v>46</v>
      </c>
      <c r="I163">
        <v>34647.339999999997</v>
      </c>
      <c r="J163" s="1">
        <v>34319</v>
      </c>
      <c r="K163" t="s">
        <v>61</v>
      </c>
      <c r="L163" t="s">
        <v>359</v>
      </c>
      <c r="M163">
        <v>0</v>
      </c>
      <c r="N163" t="s">
        <v>360</v>
      </c>
    </row>
    <row r="164" spans="1:14" x14ac:dyDescent="0.2">
      <c r="A164">
        <v>643</v>
      </c>
      <c r="B164">
        <v>578</v>
      </c>
      <c r="C164" t="str">
        <f>VLOOKUP(B164,customer_name,2,FALSE)</f>
        <v>Customer#000000578</v>
      </c>
      <c r="D164">
        <f>VLOOKUP(C164,cust_num_nat_key,3,FALSE)</f>
        <v>14</v>
      </c>
      <c r="E164" t="str">
        <f>VLOOKUP(D164,nation_table,2,FALSE)</f>
        <v>KENYA</v>
      </c>
      <c r="F164" t="str">
        <f>VLOOKUP(D164,nation_table,4,FALSE)</f>
        <v>AFRICA</v>
      </c>
      <c r="G164" t="str">
        <f>VLOOKUP(B164,cust_segment,7,FALSE)</f>
        <v>FURNITURE</v>
      </c>
      <c r="H164" t="s">
        <v>78</v>
      </c>
      <c r="I164">
        <v>261882.19</v>
      </c>
      <c r="J164" s="1">
        <v>34783</v>
      </c>
      <c r="K164" t="s">
        <v>56</v>
      </c>
      <c r="L164" t="s">
        <v>361</v>
      </c>
      <c r="M164">
        <v>0</v>
      </c>
      <c r="N164" t="s">
        <v>362</v>
      </c>
    </row>
    <row r="165" spans="1:14" x14ac:dyDescent="0.2">
      <c r="A165">
        <v>644</v>
      </c>
      <c r="B165">
        <v>74</v>
      </c>
      <c r="C165" t="str">
        <f>VLOOKUP(B165,customer_name,2,FALSE)</f>
        <v>Customer#000000074</v>
      </c>
      <c r="D165">
        <f>VLOOKUP(C165,cust_num_nat_key,3,FALSE)</f>
        <v>4</v>
      </c>
      <c r="E165" t="str">
        <f>VLOOKUP(D165,nation_table,2,FALSE)</f>
        <v>EGYPT</v>
      </c>
      <c r="F165" t="str">
        <f>VLOOKUP(D165,nation_table,4,FALSE)</f>
        <v>MIDDLE EAST</v>
      </c>
      <c r="G165" t="str">
        <f>VLOOKUP(B165,cust_segment,7,FALSE)</f>
        <v>MACHINERY</v>
      </c>
      <c r="H165" t="s">
        <v>46</v>
      </c>
      <c r="I165">
        <v>267079.40999999997</v>
      </c>
      <c r="J165" s="1">
        <v>33725</v>
      </c>
      <c r="K165" t="s">
        <v>43</v>
      </c>
      <c r="L165" t="s">
        <v>363</v>
      </c>
      <c r="M165">
        <v>0</v>
      </c>
      <c r="N165" t="s">
        <v>364</v>
      </c>
    </row>
    <row r="166" spans="1:14" x14ac:dyDescent="0.2">
      <c r="A166">
        <v>645</v>
      </c>
      <c r="B166">
        <v>1144</v>
      </c>
      <c r="C166" t="str">
        <f>VLOOKUP(B166,customer_name,2,FALSE)</f>
        <v>Customer#000001144</v>
      </c>
      <c r="D166">
        <f>VLOOKUP(C166,cust_num_nat_key,3,FALSE)</f>
        <v>1</v>
      </c>
      <c r="E166" t="str">
        <f>VLOOKUP(D166,nation_table,2,FALSE)</f>
        <v>ARGENTINA</v>
      </c>
      <c r="F166" t="str">
        <f>VLOOKUP(D166,nation_table,4,FALSE)</f>
        <v>AMERICA</v>
      </c>
      <c r="G166" t="str">
        <f>VLOOKUP(B166,cust_segment,7,FALSE)</f>
        <v>BUILDING</v>
      </c>
      <c r="H166" t="s">
        <v>46</v>
      </c>
      <c r="I166">
        <v>350110.21</v>
      </c>
      <c r="J166" s="1">
        <v>34671</v>
      </c>
      <c r="K166" t="s">
        <v>56</v>
      </c>
      <c r="L166" t="s">
        <v>106</v>
      </c>
      <c r="M166">
        <v>0</v>
      </c>
      <c r="N166" t="s">
        <v>365</v>
      </c>
    </row>
    <row r="167" spans="1:14" x14ac:dyDescent="0.2">
      <c r="A167">
        <v>646</v>
      </c>
      <c r="B167">
        <v>505</v>
      </c>
      <c r="C167" t="str">
        <f>VLOOKUP(B167,customer_name,2,FALSE)</f>
        <v>Customer#000000505</v>
      </c>
      <c r="D167">
        <f>VLOOKUP(C167,cust_num_nat_key,3,FALSE)</f>
        <v>2</v>
      </c>
      <c r="E167" t="str">
        <f>VLOOKUP(D167,nation_table,2,FALSE)</f>
        <v>BRAZIL</v>
      </c>
      <c r="F167" t="str">
        <f>VLOOKUP(D167,nation_table,4,FALSE)</f>
        <v>AMERICA</v>
      </c>
      <c r="G167" t="str">
        <f>VLOOKUP(B167,cust_segment,7,FALSE)</f>
        <v>HOUSEHOLD</v>
      </c>
      <c r="H167" t="s">
        <v>46</v>
      </c>
      <c r="I167">
        <v>192105.59</v>
      </c>
      <c r="J167" s="1">
        <v>34660</v>
      </c>
      <c r="K167" t="s">
        <v>56</v>
      </c>
      <c r="L167" t="s">
        <v>366</v>
      </c>
      <c r="M167">
        <v>0</v>
      </c>
      <c r="N167" t="s">
        <v>367</v>
      </c>
    </row>
    <row r="168" spans="1:14" x14ac:dyDescent="0.2">
      <c r="A168">
        <v>647</v>
      </c>
      <c r="B168">
        <v>1430</v>
      </c>
      <c r="C168" t="str">
        <f>VLOOKUP(B168,customer_name,2,FALSE)</f>
        <v>Customer#000001430</v>
      </c>
      <c r="D168">
        <f>VLOOKUP(C168,cust_num_nat_key,3,FALSE)</f>
        <v>0</v>
      </c>
      <c r="E168" t="str">
        <f>VLOOKUP(D168,nation_table,2,FALSE)</f>
        <v>ALGERIA</v>
      </c>
      <c r="F168" t="str">
        <f>VLOOKUP(D168,nation_table,4,FALSE)</f>
        <v>AFRICA</v>
      </c>
      <c r="G168" t="str">
        <f>VLOOKUP(B168,cust_segment,7,FALSE)</f>
        <v>BUILDING</v>
      </c>
      <c r="H168" t="s">
        <v>39</v>
      </c>
      <c r="I168">
        <v>67696.52</v>
      </c>
      <c r="J168" s="1">
        <v>35649</v>
      </c>
      <c r="K168" t="s">
        <v>43</v>
      </c>
      <c r="L168" t="s">
        <v>368</v>
      </c>
      <c r="M168">
        <v>0</v>
      </c>
      <c r="N168" t="s">
        <v>369</v>
      </c>
    </row>
    <row r="169" spans="1:14" x14ac:dyDescent="0.2">
      <c r="A169">
        <v>672</v>
      </c>
      <c r="B169">
        <v>1081</v>
      </c>
      <c r="C169" t="str">
        <f>VLOOKUP(B169,customer_name,2,FALSE)</f>
        <v>Customer#000001081</v>
      </c>
      <c r="D169">
        <f>VLOOKUP(C169,cust_num_nat_key,3,FALSE)</f>
        <v>12</v>
      </c>
      <c r="E169" t="str">
        <f>VLOOKUP(D169,nation_table,2,FALSE)</f>
        <v>JAPAN</v>
      </c>
      <c r="F169" t="str">
        <f>VLOOKUP(D169,nation_table,4,FALSE)</f>
        <v>ASIA</v>
      </c>
      <c r="G169" t="str">
        <f>VLOOKUP(B169,cust_segment,7,FALSE)</f>
        <v>MACHINERY</v>
      </c>
      <c r="H169" t="s">
        <v>46</v>
      </c>
      <c r="I169">
        <v>128581.82</v>
      </c>
      <c r="J169" s="1">
        <v>34438</v>
      </c>
      <c r="K169" t="s">
        <v>40</v>
      </c>
      <c r="L169" t="s">
        <v>370</v>
      </c>
      <c r="M169">
        <v>0</v>
      </c>
      <c r="N169" t="s">
        <v>371</v>
      </c>
    </row>
    <row r="170" spans="1:14" x14ac:dyDescent="0.2">
      <c r="A170">
        <v>673</v>
      </c>
      <c r="B170">
        <v>793</v>
      </c>
      <c r="C170" t="str">
        <f>VLOOKUP(B170,customer_name,2,FALSE)</f>
        <v>Customer#000000793</v>
      </c>
      <c r="D170">
        <f>VLOOKUP(C170,cust_num_nat_key,3,FALSE)</f>
        <v>0</v>
      </c>
      <c r="E170" t="str">
        <f>VLOOKUP(D170,nation_table,2,FALSE)</f>
        <v>ALGERIA</v>
      </c>
      <c r="F170" t="str">
        <f>VLOOKUP(D170,nation_table,4,FALSE)</f>
        <v>AFRICA</v>
      </c>
      <c r="G170" t="str">
        <f>VLOOKUP(B170,cust_segment,7,FALSE)</f>
        <v>BUILDING</v>
      </c>
      <c r="H170" t="s">
        <v>46</v>
      </c>
      <c r="I170">
        <v>34950.94</v>
      </c>
      <c r="J170" s="1">
        <v>34403</v>
      </c>
      <c r="K170" t="s">
        <v>43</v>
      </c>
      <c r="L170" t="s">
        <v>96</v>
      </c>
      <c r="M170">
        <v>0</v>
      </c>
      <c r="N170" t="s">
        <v>372</v>
      </c>
    </row>
    <row r="171" spans="1:14" x14ac:dyDescent="0.2">
      <c r="A171">
        <v>674</v>
      </c>
      <c r="B171">
        <v>332</v>
      </c>
      <c r="C171" t="str">
        <f>VLOOKUP(B171,customer_name,2,FALSE)</f>
        <v>Customer#000000332</v>
      </c>
      <c r="D171">
        <f>VLOOKUP(C171,cust_num_nat_key,3,FALSE)</f>
        <v>22</v>
      </c>
      <c r="E171" t="str">
        <f>VLOOKUP(D171,nation_table,2,FALSE)</f>
        <v>RUSSIA</v>
      </c>
      <c r="F171" t="str">
        <f>VLOOKUP(D171,nation_table,4,FALSE)</f>
        <v>EUROPE</v>
      </c>
      <c r="G171" t="str">
        <f>VLOOKUP(B171,cust_segment,7,FALSE)</f>
        <v>HOUSEHOLD</v>
      </c>
      <c r="H171" t="s">
        <v>46</v>
      </c>
      <c r="I171">
        <v>27390</v>
      </c>
      <c r="J171" s="1">
        <v>33845</v>
      </c>
      <c r="K171" t="s">
        <v>40</v>
      </c>
      <c r="L171" t="s">
        <v>96</v>
      </c>
      <c r="M171">
        <v>0</v>
      </c>
      <c r="N171" t="s">
        <v>373</v>
      </c>
    </row>
    <row r="172" spans="1:14" x14ac:dyDescent="0.2">
      <c r="A172">
        <v>675</v>
      </c>
      <c r="B172">
        <v>118</v>
      </c>
      <c r="C172" t="str">
        <f>VLOOKUP(B172,customer_name,2,FALSE)</f>
        <v>Customer#000000118</v>
      </c>
      <c r="D172">
        <f>VLOOKUP(C172,cust_num_nat_key,3,FALSE)</f>
        <v>18</v>
      </c>
      <c r="E172" t="str">
        <f>VLOOKUP(D172,nation_table,2,FALSE)</f>
        <v>CHINA</v>
      </c>
      <c r="F172" t="str">
        <f>VLOOKUP(D172,nation_table,4,FALSE)</f>
        <v>ASIA</v>
      </c>
      <c r="G172" t="str">
        <f>VLOOKUP(B172,cust_segment,7,FALSE)</f>
        <v>AUTOMOBILE</v>
      </c>
      <c r="H172" t="s">
        <v>39</v>
      </c>
      <c r="I172">
        <v>166843.13</v>
      </c>
      <c r="J172" s="1">
        <v>35642</v>
      </c>
      <c r="K172" t="s">
        <v>56</v>
      </c>
      <c r="L172" t="s">
        <v>374</v>
      </c>
      <c r="M172">
        <v>0</v>
      </c>
      <c r="N172" t="s">
        <v>375</v>
      </c>
    </row>
    <row r="173" spans="1:14" x14ac:dyDescent="0.2">
      <c r="A173">
        <v>676</v>
      </c>
      <c r="B173">
        <v>380</v>
      </c>
      <c r="C173" t="str">
        <f>VLOOKUP(B173,customer_name,2,FALSE)</f>
        <v>Customer#000000380</v>
      </c>
      <c r="D173">
        <f>VLOOKUP(C173,cust_num_nat_key,3,FALSE)</f>
        <v>21</v>
      </c>
      <c r="E173" t="str">
        <f>VLOOKUP(D173,nation_table,2,FALSE)</f>
        <v>VIETNAM</v>
      </c>
      <c r="F173" t="str">
        <f>VLOOKUP(D173,nation_table,4,FALSE)</f>
        <v>ASIA</v>
      </c>
      <c r="G173" t="str">
        <f>VLOOKUP(B173,cust_segment,7,FALSE)</f>
        <v>BUILDING</v>
      </c>
      <c r="H173" t="s">
        <v>39</v>
      </c>
      <c r="I173">
        <v>254171.66</v>
      </c>
      <c r="J173" s="1">
        <v>35412</v>
      </c>
      <c r="K173" t="s">
        <v>56</v>
      </c>
      <c r="L173" t="s">
        <v>376</v>
      </c>
      <c r="M173">
        <v>0</v>
      </c>
      <c r="N173" t="s">
        <v>377</v>
      </c>
    </row>
    <row r="174" spans="1:14" x14ac:dyDescent="0.2">
      <c r="A174">
        <v>677</v>
      </c>
      <c r="B174">
        <v>1240</v>
      </c>
      <c r="C174" t="str">
        <f>VLOOKUP(B174,customer_name,2,FALSE)</f>
        <v>Customer#000001240</v>
      </c>
      <c r="D174">
        <f>VLOOKUP(C174,cust_num_nat_key,3,FALSE)</f>
        <v>4</v>
      </c>
      <c r="E174" t="str">
        <f>VLOOKUP(D174,nation_table,2,FALSE)</f>
        <v>EGYPT</v>
      </c>
      <c r="F174" t="str">
        <f>VLOOKUP(D174,nation_table,4,FALSE)</f>
        <v>MIDDLE EAST</v>
      </c>
      <c r="G174" t="str">
        <f>VLOOKUP(B174,cust_segment,7,FALSE)</f>
        <v>FURNITURE</v>
      </c>
      <c r="H174" t="s">
        <v>46</v>
      </c>
      <c r="I174">
        <v>205917.22</v>
      </c>
      <c r="J174" s="1">
        <v>34297</v>
      </c>
      <c r="K174" t="s">
        <v>61</v>
      </c>
      <c r="L174" t="s">
        <v>378</v>
      </c>
      <c r="M174">
        <v>0</v>
      </c>
      <c r="N174" t="s">
        <v>379</v>
      </c>
    </row>
    <row r="175" spans="1:14" x14ac:dyDescent="0.2">
      <c r="A175">
        <v>678</v>
      </c>
      <c r="B175">
        <v>1307</v>
      </c>
      <c r="C175" t="str">
        <f>VLOOKUP(B175,customer_name,2,FALSE)</f>
        <v>Customer#000001307</v>
      </c>
      <c r="D175">
        <f>VLOOKUP(C175,cust_num_nat_key,3,FALSE)</f>
        <v>3</v>
      </c>
      <c r="E175" t="str">
        <f>VLOOKUP(D175,nation_table,2,FALSE)</f>
        <v>CANADA</v>
      </c>
      <c r="F175" t="str">
        <f>VLOOKUP(D175,nation_table,4,FALSE)</f>
        <v>AMERICA</v>
      </c>
      <c r="G175" t="str">
        <f>VLOOKUP(B175,cust_segment,7,FALSE)</f>
        <v>MACHINERY</v>
      </c>
      <c r="H175" t="s">
        <v>46</v>
      </c>
      <c r="I175">
        <v>208791.37</v>
      </c>
      <c r="J175" s="1">
        <v>34027</v>
      </c>
      <c r="K175" t="s">
        <v>40</v>
      </c>
      <c r="L175" t="s">
        <v>380</v>
      </c>
      <c r="M175">
        <v>0</v>
      </c>
      <c r="N175" t="s">
        <v>381</v>
      </c>
    </row>
    <row r="176" spans="1:14" x14ac:dyDescent="0.2">
      <c r="A176">
        <v>679</v>
      </c>
      <c r="B176">
        <v>485</v>
      </c>
      <c r="C176" t="str">
        <f>VLOOKUP(B176,customer_name,2,FALSE)</f>
        <v>Customer#000000485</v>
      </c>
      <c r="D176">
        <f>VLOOKUP(C176,cust_num_nat_key,3,FALSE)</f>
        <v>19</v>
      </c>
      <c r="E176" t="str">
        <f>VLOOKUP(D176,nation_table,2,FALSE)</f>
        <v>ROMANIA</v>
      </c>
      <c r="F176" t="str">
        <f>VLOOKUP(D176,nation_table,4,FALSE)</f>
        <v>EUROPE</v>
      </c>
      <c r="G176" t="str">
        <f>VLOOKUP(B176,cust_segment,7,FALSE)</f>
        <v>MACHINERY</v>
      </c>
      <c r="H176" t="s">
        <v>39</v>
      </c>
      <c r="I176">
        <v>14905.06</v>
      </c>
      <c r="J176" s="1">
        <v>35048</v>
      </c>
      <c r="K176" t="s">
        <v>56</v>
      </c>
      <c r="L176" t="s">
        <v>382</v>
      </c>
      <c r="M176">
        <v>0</v>
      </c>
      <c r="N176" t="s">
        <v>383</v>
      </c>
    </row>
    <row r="177" spans="1:14" x14ac:dyDescent="0.2">
      <c r="A177">
        <v>704</v>
      </c>
      <c r="B177">
        <v>844</v>
      </c>
      <c r="C177" t="str">
        <f>VLOOKUP(B177,customer_name,2,FALSE)</f>
        <v>Customer#000000844</v>
      </c>
      <c r="D177">
        <f>VLOOKUP(C177,cust_num_nat_key,3,FALSE)</f>
        <v>11</v>
      </c>
      <c r="E177" t="str">
        <f>VLOOKUP(D177,nation_table,2,FALSE)</f>
        <v>IRAQ</v>
      </c>
      <c r="F177" t="str">
        <f>VLOOKUP(D177,nation_table,4,FALSE)</f>
        <v>MIDDLE EAST</v>
      </c>
      <c r="G177" t="str">
        <f>VLOOKUP(B177,cust_segment,7,FALSE)</f>
        <v>BUILDING</v>
      </c>
      <c r="H177" t="s">
        <v>39</v>
      </c>
      <c r="I177">
        <v>85100.07</v>
      </c>
      <c r="J177" s="1">
        <v>35390</v>
      </c>
      <c r="K177" t="s">
        <v>61</v>
      </c>
      <c r="L177" t="s">
        <v>384</v>
      </c>
      <c r="M177">
        <v>0</v>
      </c>
      <c r="N177" t="s">
        <v>385</v>
      </c>
    </row>
    <row r="178" spans="1:14" x14ac:dyDescent="0.2">
      <c r="A178">
        <v>705</v>
      </c>
      <c r="B178">
        <v>428</v>
      </c>
      <c r="C178" t="str">
        <f>VLOOKUP(B178,customer_name,2,FALSE)</f>
        <v>Customer#000000428</v>
      </c>
      <c r="D178">
        <f>VLOOKUP(C178,cust_num_nat_key,3,FALSE)</f>
        <v>21</v>
      </c>
      <c r="E178" t="str">
        <f>VLOOKUP(D178,nation_table,2,FALSE)</f>
        <v>VIETNAM</v>
      </c>
      <c r="F178" t="str">
        <f>VLOOKUP(D178,nation_table,4,FALSE)</f>
        <v>ASIA</v>
      </c>
      <c r="G178" t="str">
        <f>VLOOKUP(B178,cust_segment,7,FALSE)</f>
        <v>BUILDING</v>
      </c>
      <c r="H178" t="s">
        <v>39</v>
      </c>
      <c r="I178">
        <v>117587.4</v>
      </c>
      <c r="J178" s="1">
        <v>35474</v>
      </c>
      <c r="K178" t="s">
        <v>53</v>
      </c>
      <c r="L178" t="s">
        <v>249</v>
      </c>
      <c r="M178">
        <v>0</v>
      </c>
      <c r="N178" t="s">
        <v>386</v>
      </c>
    </row>
    <row r="179" spans="1:14" x14ac:dyDescent="0.2">
      <c r="A179">
        <v>706</v>
      </c>
      <c r="B179">
        <v>1474</v>
      </c>
      <c r="C179" t="str">
        <f>VLOOKUP(B179,customer_name,2,FALSE)</f>
        <v>Customer#000001474</v>
      </c>
      <c r="D179">
        <f>VLOOKUP(C179,cust_num_nat_key,3,FALSE)</f>
        <v>16</v>
      </c>
      <c r="E179" t="str">
        <f>VLOOKUP(D179,nation_table,2,FALSE)</f>
        <v>MOZAMBIQUE</v>
      </c>
      <c r="F179" t="str">
        <f>VLOOKUP(D179,nation_table,4,FALSE)</f>
        <v>AFRICA</v>
      </c>
      <c r="G179" t="str">
        <f>VLOOKUP(B179,cust_segment,7,FALSE)</f>
        <v>HOUSEHOLD</v>
      </c>
      <c r="H179" t="s">
        <v>39</v>
      </c>
      <c r="I179">
        <v>40836.769999999997</v>
      </c>
      <c r="J179" s="1">
        <v>34951</v>
      </c>
      <c r="K179" t="s">
        <v>43</v>
      </c>
      <c r="L179" t="s">
        <v>96</v>
      </c>
      <c r="M179">
        <v>0</v>
      </c>
      <c r="N179" t="s">
        <v>387</v>
      </c>
    </row>
    <row r="180" spans="1:14" x14ac:dyDescent="0.2">
      <c r="A180">
        <v>707</v>
      </c>
      <c r="B180">
        <v>1162</v>
      </c>
      <c r="C180" t="str">
        <f>VLOOKUP(B180,customer_name,2,FALSE)</f>
        <v>Customer#000001162</v>
      </c>
      <c r="D180">
        <f>VLOOKUP(C180,cust_num_nat_key,3,FALSE)</f>
        <v>2</v>
      </c>
      <c r="E180" t="str">
        <f>VLOOKUP(D180,nation_table,2,FALSE)</f>
        <v>BRAZIL</v>
      </c>
      <c r="F180" t="str">
        <f>VLOOKUP(D180,nation_table,4,FALSE)</f>
        <v>AMERICA</v>
      </c>
      <c r="G180" t="str">
        <f>VLOOKUP(B180,cust_segment,7,FALSE)</f>
        <v>AUTOMOBILE</v>
      </c>
      <c r="H180" t="s">
        <v>46</v>
      </c>
      <c r="I180">
        <v>80722.77</v>
      </c>
      <c r="J180" s="1">
        <v>34658</v>
      </c>
      <c r="K180" t="s">
        <v>61</v>
      </c>
      <c r="L180" t="s">
        <v>388</v>
      </c>
      <c r="M180">
        <v>0</v>
      </c>
      <c r="N180" t="s">
        <v>389</v>
      </c>
    </row>
    <row r="181" spans="1:14" x14ac:dyDescent="0.2">
      <c r="A181">
        <v>708</v>
      </c>
      <c r="B181">
        <v>316</v>
      </c>
      <c r="C181" t="str">
        <f>VLOOKUP(B181,customer_name,2,FALSE)</f>
        <v>Customer#000000316</v>
      </c>
      <c r="D181">
        <f>VLOOKUP(C181,cust_num_nat_key,3,FALSE)</f>
        <v>8</v>
      </c>
      <c r="E181" t="str">
        <f>VLOOKUP(D181,nation_table,2,FALSE)</f>
        <v>INDIA</v>
      </c>
      <c r="F181" t="str">
        <f>VLOOKUP(D181,nation_table,4,FALSE)</f>
        <v>ASIA</v>
      </c>
      <c r="G181" t="str">
        <f>VLOOKUP(B181,cust_segment,7,FALSE)</f>
        <v>MACHINERY</v>
      </c>
      <c r="H181" t="s">
        <v>39</v>
      </c>
      <c r="I181">
        <v>127925.56</v>
      </c>
      <c r="J181" s="1">
        <v>35979</v>
      </c>
      <c r="K181" t="s">
        <v>61</v>
      </c>
      <c r="L181" t="s">
        <v>390</v>
      </c>
      <c r="M181">
        <v>0</v>
      </c>
      <c r="N181" t="s">
        <v>391</v>
      </c>
    </row>
    <row r="182" spans="1:14" x14ac:dyDescent="0.2">
      <c r="A182">
        <v>709</v>
      </c>
      <c r="B182">
        <v>361</v>
      </c>
      <c r="C182" t="str">
        <f>VLOOKUP(B182,customer_name,2,FALSE)</f>
        <v>Customer#000000361</v>
      </c>
      <c r="D182">
        <f>VLOOKUP(C182,cust_num_nat_key,3,FALSE)</f>
        <v>20</v>
      </c>
      <c r="E182" t="str">
        <f>VLOOKUP(D182,nation_table,2,FALSE)</f>
        <v>SAUDI ARABIA</v>
      </c>
      <c r="F182" t="str">
        <f>VLOOKUP(D182,nation_table,4,FALSE)</f>
        <v>MIDDLE EAST</v>
      </c>
      <c r="G182" t="str">
        <f>VLOOKUP(B182,cust_segment,7,FALSE)</f>
        <v>BUILDING</v>
      </c>
      <c r="H182" t="s">
        <v>39</v>
      </c>
      <c r="I182">
        <v>92115.73</v>
      </c>
      <c r="J182" s="1">
        <v>35906</v>
      </c>
      <c r="K182" t="s">
        <v>43</v>
      </c>
      <c r="L182" t="s">
        <v>392</v>
      </c>
      <c r="M182">
        <v>0</v>
      </c>
      <c r="N182" t="s">
        <v>393</v>
      </c>
    </row>
    <row r="183" spans="1:14" x14ac:dyDescent="0.2">
      <c r="A183">
        <v>710</v>
      </c>
      <c r="B183">
        <v>1312</v>
      </c>
      <c r="C183" t="str">
        <f>VLOOKUP(B183,customer_name,2,FALSE)</f>
        <v>Customer#000001312</v>
      </c>
      <c r="D183">
        <f>VLOOKUP(C183,cust_num_nat_key,3,FALSE)</f>
        <v>3</v>
      </c>
      <c r="E183" t="str">
        <f>VLOOKUP(D183,nation_table,2,FALSE)</f>
        <v>CANADA</v>
      </c>
      <c r="F183" t="str">
        <f>VLOOKUP(D183,nation_table,4,FALSE)</f>
        <v>AMERICA</v>
      </c>
      <c r="G183" t="str">
        <f>VLOOKUP(B183,cust_segment,7,FALSE)</f>
        <v>BUILDING</v>
      </c>
      <c r="H183" t="s">
        <v>46</v>
      </c>
      <c r="I183">
        <v>309878.5</v>
      </c>
      <c r="J183" s="1">
        <v>33971</v>
      </c>
      <c r="K183" t="s">
        <v>40</v>
      </c>
      <c r="L183" t="s">
        <v>394</v>
      </c>
      <c r="M183">
        <v>0</v>
      </c>
      <c r="N183" t="s">
        <v>395</v>
      </c>
    </row>
    <row r="184" spans="1:14" x14ac:dyDescent="0.2">
      <c r="A184">
        <v>711</v>
      </c>
      <c r="B184">
        <v>637</v>
      </c>
      <c r="C184" t="str">
        <f>VLOOKUP(B184,customer_name,2,FALSE)</f>
        <v>Customer#000000637</v>
      </c>
      <c r="D184">
        <f>VLOOKUP(C184,cust_num_nat_key,3,FALSE)</f>
        <v>7</v>
      </c>
      <c r="E184" t="str">
        <f>VLOOKUP(D184,nation_table,2,FALSE)</f>
        <v>GERMANY</v>
      </c>
      <c r="F184" t="str">
        <f>VLOOKUP(D184,nation_table,4,FALSE)</f>
        <v>EUROPE</v>
      </c>
      <c r="G184" t="str">
        <f>VLOOKUP(B184,cust_segment,7,FALSE)</f>
        <v>HOUSEHOLD</v>
      </c>
      <c r="H184" t="s">
        <v>46</v>
      </c>
      <c r="I184">
        <v>99553.27</v>
      </c>
      <c r="J184" s="1">
        <v>34235</v>
      </c>
      <c r="K184" t="s">
        <v>53</v>
      </c>
      <c r="L184" t="s">
        <v>396</v>
      </c>
      <c r="M184">
        <v>0</v>
      </c>
      <c r="N184" t="s">
        <v>397</v>
      </c>
    </row>
    <row r="185" spans="1:14" x14ac:dyDescent="0.2">
      <c r="A185">
        <v>736</v>
      </c>
      <c r="B185">
        <v>464</v>
      </c>
      <c r="C185" t="str">
        <f>VLOOKUP(B185,customer_name,2,FALSE)</f>
        <v>Customer#000000464</v>
      </c>
      <c r="D185">
        <f>VLOOKUP(C185,cust_num_nat_key,3,FALSE)</f>
        <v>9</v>
      </c>
      <c r="E185" t="str">
        <f>VLOOKUP(D185,nation_table,2,FALSE)</f>
        <v>INDONESIA</v>
      </c>
      <c r="F185" t="str">
        <f>VLOOKUP(D185,nation_table,4,FALSE)</f>
        <v>ASIA</v>
      </c>
      <c r="G185" t="str">
        <f>VLOOKUP(B185,cust_segment,7,FALSE)</f>
        <v>AUTOMOBILE</v>
      </c>
      <c r="H185" t="s">
        <v>39</v>
      </c>
      <c r="I185">
        <v>200720.61</v>
      </c>
      <c r="J185" s="1">
        <v>35967</v>
      </c>
      <c r="K185" t="s">
        <v>40</v>
      </c>
      <c r="L185" t="s">
        <v>398</v>
      </c>
      <c r="M185">
        <v>0</v>
      </c>
      <c r="N185" t="s">
        <v>399</v>
      </c>
    </row>
    <row r="186" spans="1:14" x14ac:dyDescent="0.2">
      <c r="A186">
        <v>737</v>
      </c>
      <c r="B186">
        <v>1198</v>
      </c>
      <c r="C186" t="str">
        <f>VLOOKUP(B186,customer_name,2,FALSE)</f>
        <v>Customer#000001198</v>
      </c>
      <c r="D186">
        <f>VLOOKUP(C186,cust_num_nat_key,3,FALSE)</f>
        <v>18</v>
      </c>
      <c r="E186" t="str">
        <f>VLOOKUP(D186,nation_table,2,FALSE)</f>
        <v>CHINA</v>
      </c>
      <c r="F186" t="str">
        <f>VLOOKUP(D186,nation_table,4,FALSE)</f>
        <v>ASIA</v>
      </c>
      <c r="G186" t="str">
        <f>VLOOKUP(B186,cust_segment,7,FALSE)</f>
        <v>AUTOMOBILE</v>
      </c>
      <c r="H186" t="s">
        <v>46</v>
      </c>
      <c r="I186">
        <v>20647.650000000001</v>
      </c>
      <c r="J186" s="1">
        <v>33720</v>
      </c>
      <c r="K186" t="s">
        <v>40</v>
      </c>
      <c r="L186" t="s">
        <v>400</v>
      </c>
      <c r="M186">
        <v>0</v>
      </c>
      <c r="N186" t="s">
        <v>401</v>
      </c>
    </row>
    <row r="187" spans="1:14" x14ac:dyDescent="0.2">
      <c r="A187">
        <v>738</v>
      </c>
      <c r="B187">
        <v>208</v>
      </c>
      <c r="C187" t="str">
        <f>VLOOKUP(B187,customer_name,2,FALSE)</f>
        <v>Customer#000000208</v>
      </c>
      <c r="D187">
        <f>VLOOKUP(C187,cust_num_nat_key,3,FALSE)</f>
        <v>19</v>
      </c>
      <c r="E187" t="str">
        <f>VLOOKUP(D187,nation_table,2,FALSE)</f>
        <v>ROMANIA</v>
      </c>
      <c r="F187" t="str">
        <f>VLOOKUP(D187,nation_table,4,FALSE)</f>
        <v>EUROPE</v>
      </c>
      <c r="G187" t="str">
        <f>VLOOKUP(B187,cust_segment,7,FALSE)</f>
        <v>MACHINERY</v>
      </c>
      <c r="H187" t="s">
        <v>46</v>
      </c>
      <c r="I187">
        <v>177823.89</v>
      </c>
      <c r="J187" s="1">
        <v>34030</v>
      </c>
      <c r="K187" t="s">
        <v>53</v>
      </c>
      <c r="L187" t="s">
        <v>402</v>
      </c>
      <c r="M187">
        <v>0</v>
      </c>
      <c r="N187" t="s">
        <v>403</v>
      </c>
    </row>
    <row r="188" spans="1:14" x14ac:dyDescent="0.2">
      <c r="A188">
        <v>739</v>
      </c>
      <c r="B188">
        <v>4</v>
      </c>
      <c r="C188" t="str">
        <f>VLOOKUP(B188,customer_name,2,FALSE)</f>
        <v>Customer#000000004</v>
      </c>
      <c r="D188">
        <f>VLOOKUP(C188,cust_num_nat_key,3,FALSE)</f>
        <v>4</v>
      </c>
      <c r="E188" t="str">
        <f>VLOOKUP(D188,nation_table,2,FALSE)</f>
        <v>EGYPT</v>
      </c>
      <c r="F188" t="str">
        <f>VLOOKUP(D188,nation_table,4,FALSE)</f>
        <v>MIDDLE EAST</v>
      </c>
      <c r="G188" t="str">
        <f>VLOOKUP(B188,cust_segment,7,FALSE)</f>
        <v>MACHINERY</v>
      </c>
      <c r="H188" t="s">
        <v>39</v>
      </c>
      <c r="I188">
        <v>226008.8</v>
      </c>
      <c r="J188" s="1">
        <v>35946</v>
      </c>
      <c r="K188" t="s">
        <v>40</v>
      </c>
      <c r="L188" t="s">
        <v>404</v>
      </c>
      <c r="M188">
        <v>0</v>
      </c>
      <c r="N188" t="s">
        <v>405</v>
      </c>
    </row>
    <row r="189" spans="1:14" x14ac:dyDescent="0.2">
      <c r="A189">
        <v>740</v>
      </c>
      <c r="B189">
        <v>436</v>
      </c>
      <c r="C189" t="str">
        <f>VLOOKUP(B189,customer_name,2,FALSE)</f>
        <v>Customer#000000436</v>
      </c>
      <c r="D189">
        <f>VLOOKUP(C189,cust_num_nat_key,3,FALSE)</f>
        <v>19</v>
      </c>
      <c r="E189" t="str">
        <f>VLOOKUP(D189,nation_table,2,FALSE)</f>
        <v>ROMANIA</v>
      </c>
      <c r="F189" t="str">
        <f>VLOOKUP(D189,nation_table,4,FALSE)</f>
        <v>EUROPE</v>
      </c>
      <c r="G189" t="str">
        <f>VLOOKUP(B189,cust_segment,7,FALSE)</f>
        <v>FURNITURE</v>
      </c>
      <c r="H189" t="s">
        <v>39</v>
      </c>
      <c r="I189">
        <v>126713.42</v>
      </c>
      <c r="J189" s="1">
        <v>34896</v>
      </c>
      <c r="K189" t="s">
        <v>61</v>
      </c>
      <c r="L189" t="s">
        <v>406</v>
      </c>
      <c r="M189">
        <v>0</v>
      </c>
      <c r="N189" t="s">
        <v>407</v>
      </c>
    </row>
    <row r="190" spans="1:14" x14ac:dyDescent="0.2">
      <c r="A190">
        <v>741</v>
      </c>
      <c r="B190">
        <v>1045</v>
      </c>
      <c r="C190" t="str">
        <f>VLOOKUP(B190,customer_name,2,FALSE)</f>
        <v>Customer#000001045</v>
      </c>
      <c r="D190">
        <f>VLOOKUP(C190,cust_num_nat_key,3,FALSE)</f>
        <v>20</v>
      </c>
      <c r="E190" t="str">
        <f>VLOOKUP(D190,nation_table,2,FALSE)</f>
        <v>SAUDI ARABIA</v>
      </c>
      <c r="F190" t="str">
        <f>VLOOKUP(D190,nation_table,4,FALSE)</f>
        <v>MIDDLE EAST</v>
      </c>
      <c r="G190" t="str">
        <f>VLOOKUP(B190,cust_segment,7,FALSE)</f>
        <v>HOUSEHOLD</v>
      </c>
      <c r="H190" t="s">
        <v>39</v>
      </c>
      <c r="I190">
        <v>81912.56</v>
      </c>
      <c r="J190" s="1">
        <v>35983</v>
      </c>
      <c r="K190" t="s">
        <v>56</v>
      </c>
      <c r="L190" t="s">
        <v>284</v>
      </c>
      <c r="M190">
        <v>0</v>
      </c>
      <c r="N190" t="s">
        <v>408</v>
      </c>
    </row>
    <row r="191" spans="1:14" x14ac:dyDescent="0.2">
      <c r="A191">
        <v>742</v>
      </c>
      <c r="B191">
        <v>1030</v>
      </c>
      <c r="C191" t="str">
        <f>VLOOKUP(B191,customer_name,2,FALSE)</f>
        <v>Customer#000001030</v>
      </c>
      <c r="D191">
        <f>VLOOKUP(C191,cust_num_nat_key,3,FALSE)</f>
        <v>8</v>
      </c>
      <c r="E191" t="str">
        <f>VLOOKUP(D191,nation_table,2,FALSE)</f>
        <v>INDIA</v>
      </c>
      <c r="F191" t="str">
        <f>VLOOKUP(D191,nation_table,4,FALSE)</f>
        <v>ASIA</v>
      </c>
      <c r="G191" t="str">
        <f>VLOOKUP(B191,cust_segment,7,FALSE)</f>
        <v>HOUSEHOLD</v>
      </c>
      <c r="H191" t="s">
        <v>46</v>
      </c>
      <c r="I191">
        <v>258834.44</v>
      </c>
      <c r="J191" s="1">
        <v>34691</v>
      </c>
      <c r="K191" t="s">
        <v>40</v>
      </c>
      <c r="L191" t="s">
        <v>409</v>
      </c>
      <c r="M191">
        <v>0</v>
      </c>
      <c r="N191" t="s">
        <v>410</v>
      </c>
    </row>
    <row r="192" spans="1:14" x14ac:dyDescent="0.2">
      <c r="A192">
        <v>743</v>
      </c>
      <c r="B192">
        <v>784</v>
      </c>
      <c r="C192" t="str">
        <f>VLOOKUP(B192,customer_name,2,FALSE)</f>
        <v>Customer#000000784</v>
      </c>
      <c r="D192">
        <f>VLOOKUP(C192,cust_num_nat_key,3,FALSE)</f>
        <v>14</v>
      </c>
      <c r="E192" t="str">
        <f>VLOOKUP(D192,nation_table,2,FALSE)</f>
        <v>KENYA</v>
      </c>
      <c r="F192" t="str">
        <f>VLOOKUP(D192,nation_table,4,FALSE)</f>
        <v>AFRICA</v>
      </c>
      <c r="G192" t="str">
        <f>VLOOKUP(B192,cust_segment,7,FALSE)</f>
        <v>BUILDING</v>
      </c>
      <c r="H192" t="s">
        <v>39</v>
      </c>
      <c r="I192">
        <v>39284.49</v>
      </c>
      <c r="J192" s="1">
        <v>35342</v>
      </c>
      <c r="K192" t="s">
        <v>53</v>
      </c>
      <c r="L192" t="s">
        <v>411</v>
      </c>
      <c r="M192">
        <v>0</v>
      </c>
      <c r="N192" t="s">
        <v>412</v>
      </c>
    </row>
    <row r="193" spans="1:14" x14ac:dyDescent="0.2">
      <c r="A193">
        <v>768</v>
      </c>
      <c r="B193">
        <v>971</v>
      </c>
      <c r="C193" t="str">
        <f>VLOOKUP(B193,customer_name,2,FALSE)</f>
        <v>Customer#000000971</v>
      </c>
      <c r="D193">
        <f>VLOOKUP(C193,cust_num_nat_key,3,FALSE)</f>
        <v>1</v>
      </c>
      <c r="E193" t="str">
        <f>VLOOKUP(D193,nation_table,2,FALSE)</f>
        <v>ARGENTINA</v>
      </c>
      <c r="F193" t="str">
        <f>VLOOKUP(D193,nation_table,4,FALSE)</f>
        <v>AMERICA</v>
      </c>
      <c r="G193" t="str">
        <f>VLOOKUP(B193,cust_segment,7,FALSE)</f>
        <v>AUTOMOBILE</v>
      </c>
      <c r="H193" t="s">
        <v>39</v>
      </c>
      <c r="I193">
        <v>294534.21999999997</v>
      </c>
      <c r="J193" s="1">
        <v>35297</v>
      </c>
      <c r="K193" t="s">
        <v>61</v>
      </c>
      <c r="L193" t="s">
        <v>413</v>
      </c>
      <c r="M193">
        <v>0</v>
      </c>
      <c r="N193" t="s">
        <v>414</v>
      </c>
    </row>
    <row r="194" spans="1:14" x14ac:dyDescent="0.2">
      <c r="A194">
        <v>769</v>
      </c>
      <c r="B194">
        <v>800</v>
      </c>
      <c r="C194" t="str">
        <f>VLOOKUP(B194,customer_name,2,FALSE)</f>
        <v>Customer#000000800</v>
      </c>
      <c r="D194">
        <f>VLOOKUP(C194,cust_num_nat_key,3,FALSE)</f>
        <v>14</v>
      </c>
      <c r="E194" t="str">
        <f>VLOOKUP(D194,nation_table,2,FALSE)</f>
        <v>KENYA</v>
      </c>
      <c r="F194" t="str">
        <f>VLOOKUP(D194,nation_table,4,FALSE)</f>
        <v>AFRICA</v>
      </c>
      <c r="G194" t="str">
        <f>VLOOKUP(B194,cust_segment,7,FALSE)</f>
        <v>AUTOMOBILE</v>
      </c>
      <c r="H194" t="s">
        <v>46</v>
      </c>
      <c r="I194">
        <v>65622.27</v>
      </c>
      <c r="J194" s="1">
        <v>34122</v>
      </c>
      <c r="K194" t="s">
        <v>61</v>
      </c>
      <c r="L194" t="s">
        <v>350</v>
      </c>
      <c r="M194">
        <v>0</v>
      </c>
      <c r="N194" t="s">
        <v>415</v>
      </c>
    </row>
    <row r="195" spans="1:14" x14ac:dyDescent="0.2">
      <c r="A195">
        <v>770</v>
      </c>
      <c r="B195">
        <v>320</v>
      </c>
      <c r="C195" t="str">
        <f>VLOOKUP(B195,customer_name,2,FALSE)</f>
        <v>Customer#000000320</v>
      </c>
      <c r="D195">
        <f>VLOOKUP(C195,cust_num_nat_key,3,FALSE)</f>
        <v>12</v>
      </c>
      <c r="E195" t="str">
        <f>VLOOKUP(D195,nation_table,2,FALSE)</f>
        <v>JAPAN</v>
      </c>
      <c r="F195" t="str">
        <f>VLOOKUP(D195,nation_table,4,FALSE)</f>
        <v>ASIA</v>
      </c>
      <c r="G195" t="str">
        <f>VLOOKUP(B195,cust_segment,7,FALSE)</f>
        <v>MACHINERY</v>
      </c>
      <c r="H195" t="s">
        <v>39</v>
      </c>
      <c r="I195">
        <v>99554.29</v>
      </c>
      <c r="J195" s="1">
        <v>35938</v>
      </c>
      <c r="K195" t="s">
        <v>40</v>
      </c>
      <c r="L195" t="s">
        <v>416</v>
      </c>
      <c r="M195">
        <v>0</v>
      </c>
      <c r="N195" t="s">
        <v>417</v>
      </c>
    </row>
    <row r="196" spans="1:14" x14ac:dyDescent="0.2">
      <c r="A196">
        <v>771</v>
      </c>
      <c r="B196">
        <v>446</v>
      </c>
      <c r="C196" t="str">
        <f>VLOOKUP(B196,customer_name,2,FALSE)</f>
        <v>Customer#000000446</v>
      </c>
      <c r="D196">
        <f>VLOOKUP(C196,cust_num_nat_key,3,FALSE)</f>
        <v>24</v>
      </c>
      <c r="E196" t="str">
        <f>VLOOKUP(D196,nation_table,2,FALSE)</f>
        <v>UNITED STATES</v>
      </c>
      <c r="F196" t="str">
        <f>VLOOKUP(D196,nation_table,4,FALSE)</f>
        <v>AMERICA</v>
      </c>
      <c r="G196" t="str">
        <f>VLOOKUP(B196,cust_segment,7,FALSE)</f>
        <v>FURNITURE</v>
      </c>
      <c r="H196" t="s">
        <v>39</v>
      </c>
      <c r="I196">
        <v>151561.45000000001</v>
      </c>
      <c r="J196" s="1">
        <v>34867</v>
      </c>
      <c r="K196" t="s">
        <v>43</v>
      </c>
      <c r="L196" t="s">
        <v>289</v>
      </c>
      <c r="M196">
        <v>0</v>
      </c>
      <c r="N196" t="s">
        <v>418</v>
      </c>
    </row>
    <row r="197" spans="1:14" x14ac:dyDescent="0.2">
      <c r="A197">
        <v>772</v>
      </c>
      <c r="B197">
        <v>965</v>
      </c>
      <c r="C197" t="str">
        <f>VLOOKUP(B197,customer_name,2,FALSE)</f>
        <v>Customer#000000965</v>
      </c>
      <c r="D197">
        <f>VLOOKUP(C197,cust_num_nat_key,3,FALSE)</f>
        <v>2</v>
      </c>
      <c r="E197" t="str">
        <f>VLOOKUP(D197,nation_table,2,FALSE)</f>
        <v>BRAZIL</v>
      </c>
      <c r="F197" t="str">
        <f>VLOOKUP(D197,nation_table,4,FALSE)</f>
        <v>AMERICA</v>
      </c>
      <c r="G197" t="str">
        <f>VLOOKUP(B197,cust_segment,7,FALSE)</f>
        <v>MACHINERY</v>
      </c>
      <c r="H197" t="s">
        <v>46</v>
      </c>
      <c r="I197">
        <v>205442.15</v>
      </c>
      <c r="J197" s="1">
        <v>34076</v>
      </c>
      <c r="K197" t="s">
        <v>56</v>
      </c>
      <c r="L197" t="s">
        <v>419</v>
      </c>
      <c r="M197">
        <v>0</v>
      </c>
      <c r="N197" t="s">
        <v>420</v>
      </c>
    </row>
    <row r="198" spans="1:14" x14ac:dyDescent="0.2">
      <c r="A198">
        <v>773</v>
      </c>
      <c r="B198">
        <v>1319</v>
      </c>
      <c r="C198" t="str">
        <f>VLOOKUP(B198,customer_name,2,FALSE)</f>
        <v>Customer#000001319</v>
      </c>
      <c r="D198">
        <f>VLOOKUP(C198,cust_num_nat_key,3,FALSE)</f>
        <v>9</v>
      </c>
      <c r="E198" t="str">
        <f>VLOOKUP(D198,nation_table,2,FALSE)</f>
        <v>INDONESIA</v>
      </c>
      <c r="F198" t="str">
        <f>VLOOKUP(D198,nation_table,4,FALSE)</f>
        <v>ASIA</v>
      </c>
      <c r="G198" t="str">
        <f>VLOOKUP(B198,cust_segment,7,FALSE)</f>
        <v>MACHINERY</v>
      </c>
      <c r="H198" t="s">
        <v>46</v>
      </c>
      <c r="I198">
        <v>190734.21</v>
      </c>
      <c r="J198" s="1">
        <v>34238</v>
      </c>
      <c r="K198" t="s">
        <v>61</v>
      </c>
      <c r="L198" t="s">
        <v>421</v>
      </c>
      <c r="M198">
        <v>0</v>
      </c>
      <c r="N198" t="s">
        <v>422</v>
      </c>
    </row>
    <row r="199" spans="1:14" x14ac:dyDescent="0.2">
      <c r="A199">
        <v>774</v>
      </c>
      <c r="B199">
        <v>796</v>
      </c>
      <c r="C199" t="str">
        <f>VLOOKUP(B199,customer_name,2,FALSE)</f>
        <v>Customer#000000796</v>
      </c>
      <c r="D199">
        <f>VLOOKUP(C199,cust_num_nat_key,3,FALSE)</f>
        <v>3</v>
      </c>
      <c r="E199" t="str">
        <f>VLOOKUP(D199,nation_table,2,FALSE)</f>
        <v>CANADA</v>
      </c>
      <c r="F199" t="str">
        <f>VLOOKUP(D199,nation_table,4,FALSE)</f>
        <v>AMERICA</v>
      </c>
      <c r="G199" t="str">
        <f>VLOOKUP(B199,cust_segment,7,FALSE)</f>
        <v>HOUSEHOLD</v>
      </c>
      <c r="H199" t="s">
        <v>39</v>
      </c>
      <c r="I199">
        <v>214484.43</v>
      </c>
      <c r="J199" s="1">
        <v>35037</v>
      </c>
      <c r="K199" t="s">
        <v>43</v>
      </c>
      <c r="L199" t="s">
        <v>423</v>
      </c>
      <c r="M199">
        <v>0</v>
      </c>
      <c r="N199" t="s">
        <v>424</v>
      </c>
    </row>
    <row r="200" spans="1:14" x14ac:dyDescent="0.2">
      <c r="A200">
        <v>775</v>
      </c>
      <c r="B200">
        <v>1333</v>
      </c>
      <c r="C200" t="str">
        <f>VLOOKUP(B200,customer_name,2,FALSE)</f>
        <v>Customer#000001333</v>
      </c>
      <c r="D200">
        <f>VLOOKUP(C200,cust_num_nat_key,3,FALSE)</f>
        <v>2</v>
      </c>
      <c r="E200" t="str">
        <f>VLOOKUP(D200,nation_table,2,FALSE)</f>
        <v>BRAZIL</v>
      </c>
      <c r="F200" t="str">
        <f>VLOOKUP(D200,nation_table,4,FALSE)</f>
        <v>AMERICA</v>
      </c>
      <c r="G200" t="str">
        <f>VLOOKUP(B200,cust_segment,7,FALSE)</f>
        <v>AUTOMOBILE</v>
      </c>
      <c r="H200" t="s">
        <v>46</v>
      </c>
      <c r="I200">
        <v>75392.929999999993</v>
      </c>
      <c r="J200" s="1">
        <v>34776</v>
      </c>
      <c r="K200" t="s">
        <v>43</v>
      </c>
      <c r="L200" t="s">
        <v>425</v>
      </c>
      <c r="M200">
        <v>0</v>
      </c>
      <c r="N200" t="s">
        <v>426</v>
      </c>
    </row>
    <row r="201" spans="1:14" x14ac:dyDescent="0.2">
      <c r="A201">
        <v>800</v>
      </c>
      <c r="B201">
        <v>560</v>
      </c>
      <c r="C201" t="str">
        <f>VLOOKUP(B201,customer_name,2,FALSE)</f>
        <v>Customer#000000560</v>
      </c>
      <c r="D201">
        <f>VLOOKUP(C201,cust_num_nat_key,3,FALSE)</f>
        <v>19</v>
      </c>
      <c r="E201" t="str">
        <f>VLOOKUP(D201,nation_table,2,FALSE)</f>
        <v>ROMANIA</v>
      </c>
      <c r="F201" t="str">
        <f>VLOOKUP(D201,nation_table,4,FALSE)</f>
        <v>EUROPE</v>
      </c>
      <c r="G201" t="str">
        <f>VLOOKUP(B201,cust_segment,7,FALSE)</f>
        <v>BUILDING</v>
      </c>
      <c r="H201" t="s">
        <v>39</v>
      </c>
      <c r="I201">
        <v>144932.63</v>
      </c>
      <c r="J201" s="1">
        <v>35990</v>
      </c>
      <c r="K201" t="s">
        <v>56</v>
      </c>
      <c r="L201" t="s">
        <v>427</v>
      </c>
      <c r="M201">
        <v>0</v>
      </c>
      <c r="N201" t="s">
        <v>428</v>
      </c>
    </row>
    <row r="202" spans="1:14" x14ac:dyDescent="0.2">
      <c r="A202">
        <v>801</v>
      </c>
      <c r="B202">
        <v>1178</v>
      </c>
      <c r="C202" t="str">
        <f>VLOOKUP(B202,customer_name,2,FALSE)</f>
        <v>Customer#000001178</v>
      </c>
      <c r="D202">
        <f>VLOOKUP(C202,cust_num_nat_key,3,FALSE)</f>
        <v>9</v>
      </c>
      <c r="E202" t="str">
        <f>VLOOKUP(D202,nation_table,2,FALSE)</f>
        <v>INDONESIA</v>
      </c>
      <c r="F202" t="str">
        <f>VLOOKUP(D202,nation_table,4,FALSE)</f>
        <v>ASIA</v>
      </c>
      <c r="G202" t="str">
        <f>VLOOKUP(B202,cust_segment,7,FALSE)</f>
        <v>HOUSEHOLD</v>
      </c>
      <c r="H202" t="s">
        <v>46</v>
      </c>
      <c r="I202">
        <v>186160.67</v>
      </c>
      <c r="J202" s="1">
        <v>33652</v>
      </c>
      <c r="K202" t="s">
        <v>43</v>
      </c>
      <c r="L202" t="s">
        <v>429</v>
      </c>
      <c r="M202">
        <v>0</v>
      </c>
      <c r="N202" t="s">
        <v>430</v>
      </c>
    </row>
    <row r="203" spans="1:14" x14ac:dyDescent="0.2">
      <c r="A203">
        <v>802</v>
      </c>
      <c r="B203">
        <v>1367</v>
      </c>
      <c r="C203" t="str">
        <f>VLOOKUP(B203,customer_name,2,FALSE)</f>
        <v>Customer#000001367</v>
      </c>
      <c r="D203">
        <f>VLOOKUP(C203,cust_num_nat_key,3,FALSE)</f>
        <v>22</v>
      </c>
      <c r="E203" t="str">
        <f>VLOOKUP(D203,nation_table,2,FALSE)</f>
        <v>RUSSIA</v>
      </c>
      <c r="F203" t="str">
        <f>VLOOKUP(D203,nation_table,4,FALSE)</f>
        <v>EUROPE</v>
      </c>
      <c r="G203" t="str">
        <f>VLOOKUP(B203,cust_segment,7,FALSE)</f>
        <v>HOUSEHOLD</v>
      </c>
      <c r="H203" t="s">
        <v>46</v>
      </c>
      <c r="I203">
        <v>192178.48</v>
      </c>
      <c r="J203" s="1">
        <v>34704</v>
      </c>
      <c r="K203" t="s">
        <v>43</v>
      </c>
      <c r="L203" t="s">
        <v>431</v>
      </c>
      <c r="M203">
        <v>0</v>
      </c>
      <c r="N203" t="s">
        <v>432</v>
      </c>
    </row>
    <row r="204" spans="1:14" x14ac:dyDescent="0.2">
      <c r="A204">
        <v>803</v>
      </c>
      <c r="B204">
        <v>145</v>
      </c>
      <c r="C204" t="str">
        <f>VLOOKUP(B204,customer_name,2,FALSE)</f>
        <v>Customer#000000145</v>
      </c>
      <c r="D204">
        <f>VLOOKUP(C204,cust_num_nat_key,3,FALSE)</f>
        <v>13</v>
      </c>
      <c r="E204" t="str">
        <f>VLOOKUP(D204,nation_table,2,FALSE)</f>
        <v>JORDAN</v>
      </c>
      <c r="F204" t="str">
        <f>VLOOKUP(D204,nation_table,4,FALSE)</f>
        <v>MIDDLE EAST</v>
      </c>
      <c r="G204" t="str">
        <f>VLOOKUP(B204,cust_segment,7,FALSE)</f>
        <v>HOUSEHOLD</v>
      </c>
      <c r="H204" t="s">
        <v>39</v>
      </c>
      <c r="I204">
        <v>49471.93</v>
      </c>
      <c r="J204" s="1">
        <v>35549</v>
      </c>
      <c r="K204" t="s">
        <v>40</v>
      </c>
      <c r="L204" t="s">
        <v>433</v>
      </c>
      <c r="M204">
        <v>0</v>
      </c>
      <c r="N204" t="s">
        <v>434</v>
      </c>
    </row>
    <row r="205" spans="1:14" x14ac:dyDescent="0.2">
      <c r="A205">
        <v>804</v>
      </c>
      <c r="B205">
        <v>500</v>
      </c>
      <c r="C205" t="str">
        <f>VLOOKUP(B205,customer_name,2,FALSE)</f>
        <v>Customer#000000500</v>
      </c>
      <c r="D205">
        <f>VLOOKUP(C205,cust_num_nat_key,3,FALSE)</f>
        <v>4</v>
      </c>
      <c r="E205" t="str">
        <f>VLOOKUP(D205,nation_table,2,FALSE)</f>
        <v>EGYPT</v>
      </c>
      <c r="F205" t="str">
        <f>VLOOKUP(D205,nation_table,4,FALSE)</f>
        <v>MIDDLE EAST</v>
      </c>
      <c r="G205" t="str">
        <f>VLOOKUP(B205,cust_segment,7,FALSE)</f>
        <v>AUTOMOBILE</v>
      </c>
      <c r="H205" t="s">
        <v>46</v>
      </c>
      <c r="I205">
        <v>136844.01</v>
      </c>
      <c r="J205" s="1">
        <v>34040</v>
      </c>
      <c r="K205" t="s">
        <v>61</v>
      </c>
      <c r="L205" t="s">
        <v>435</v>
      </c>
      <c r="M205">
        <v>0</v>
      </c>
      <c r="N205" t="s">
        <v>436</v>
      </c>
    </row>
    <row r="206" spans="1:14" x14ac:dyDescent="0.2">
      <c r="A206">
        <v>805</v>
      </c>
      <c r="B206">
        <v>1261</v>
      </c>
      <c r="C206" t="str">
        <f>VLOOKUP(B206,customer_name,2,FALSE)</f>
        <v>Customer#000001261</v>
      </c>
      <c r="D206">
        <f>VLOOKUP(C206,cust_num_nat_key,3,FALSE)</f>
        <v>20</v>
      </c>
      <c r="E206" t="str">
        <f>VLOOKUP(D206,nation_table,2,FALSE)</f>
        <v>SAUDI ARABIA</v>
      </c>
      <c r="F206" t="str">
        <f>VLOOKUP(D206,nation_table,4,FALSE)</f>
        <v>MIDDLE EAST</v>
      </c>
      <c r="G206" t="str">
        <f>VLOOKUP(B206,cust_segment,7,FALSE)</f>
        <v>BUILDING</v>
      </c>
      <c r="H206" t="s">
        <v>39</v>
      </c>
      <c r="I206">
        <v>145879.67000000001</v>
      </c>
      <c r="J206" s="1">
        <v>34885</v>
      </c>
      <c r="K206" t="s">
        <v>53</v>
      </c>
      <c r="L206" t="s">
        <v>396</v>
      </c>
      <c r="M206">
        <v>0</v>
      </c>
      <c r="N206" t="s">
        <v>437</v>
      </c>
    </row>
    <row r="207" spans="1:14" x14ac:dyDescent="0.2">
      <c r="A207">
        <v>806</v>
      </c>
      <c r="B207">
        <v>1309</v>
      </c>
      <c r="C207" t="str">
        <f>VLOOKUP(B207,customer_name,2,FALSE)</f>
        <v>Customer#000001309</v>
      </c>
      <c r="D207">
        <f>VLOOKUP(C207,cust_num_nat_key,3,FALSE)</f>
        <v>10</v>
      </c>
      <c r="E207" t="str">
        <f>VLOOKUP(D207,nation_table,2,FALSE)</f>
        <v>IRAN</v>
      </c>
      <c r="F207" t="str">
        <f>VLOOKUP(D207,nation_table,4,FALSE)</f>
        <v>MIDDLE EAST</v>
      </c>
      <c r="G207" t="str">
        <f>VLOOKUP(B207,cust_segment,7,FALSE)</f>
        <v>AUTOMOBILE</v>
      </c>
      <c r="H207" t="s">
        <v>39</v>
      </c>
      <c r="I207">
        <v>39072.300000000003</v>
      </c>
      <c r="J207" s="1">
        <v>35236</v>
      </c>
      <c r="K207" t="s">
        <v>56</v>
      </c>
      <c r="L207" t="s">
        <v>438</v>
      </c>
      <c r="M207">
        <v>0</v>
      </c>
      <c r="N207" t="s">
        <v>439</v>
      </c>
    </row>
    <row r="208" spans="1:14" x14ac:dyDescent="0.2">
      <c r="A208">
        <v>807</v>
      </c>
      <c r="B208">
        <v>1436</v>
      </c>
      <c r="C208" t="str">
        <f>VLOOKUP(B208,customer_name,2,FALSE)</f>
        <v>Customer#000001436</v>
      </c>
      <c r="D208">
        <f>VLOOKUP(C208,cust_num_nat_key,3,FALSE)</f>
        <v>10</v>
      </c>
      <c r="E208" t="str">
        <f>VLOOKUP(D208,nation_table,2,FALSE)</f>
        <v>IRAN</v>
      </c>
      <c r="F208" t="str">
        <f>VLOOKUP(D208,nation_table,4,FALSE)</f>
        <v>MIDDLE EAST</v>
      </c>
      <c r="G208" t="str">
        <f>VLOOKUP(B208,cust_segment,7,FALSE)</f>
        <v>MACHINERY</v>
      </c>
      <c r="H208" t="s">
        <v>46</v>
      </c>
      <c r="I208">
        <v>291066.38</v>
      </c>
      <c r="J208" s="1">
        <v>34297</v>
      </c>
      <c r="K208" t="s">
        <v>61</v>
      </c>
      <c r="L208" t="s">
        <v>440</v>
      </c>
      <c r="M208">
        <v>0</v>
      </c>
      <c r="N208" t="s">
        <v>441</v>
      </c>
    </row>
    <row r="209" spans="1:14" x14ac:dyDescent="0.2">
      <c r="A209">
        <v>832</v>
      </c>
      <c r="B209">
        <v>290</v>
      </c>
      <c r="C209" t="str">
        <f>VLOOKUP(B209,customer_name,2,FALSE)</f>
        <v>Customer#000000290</v>
      </c>
      <c r="D209">
        <f>VLOOKUP(C209,cust_num_nat_key,3,FALSE)</f>
        <v>4</v>
      </c>
      <c r="E209" t="str">
        <f>VLOOKUP(D209,nation_table,2,FALSE)</f>
        <v>EGYPT</v>
      </c>
      <c r="F209" t="str">
        <f>VLOOKUP(D209,nation_table,4,FALSE)</f>
        <v>MIDDLE EAST</v>
      </c>
      <c r="G209" t="str">
        <f>VLOOKUP(B209,cust_segment,7,FALSE)</f>
        <v>MACHINERY</v>
      </c>
      <c r="H209" t="s">
        <v>46</v>
      </c>
      <c r="I209">
        <v>75549.27</v>
      </c>
      <c r="J209" s="1">
        <v>33713</v>
      </c>
      <c r="K209" t="s">
        <v>40</v>
      </c>
      <c r="L209" t="s">
        <v>442</v>
      </c>
      <c r="M209">
        <v>0</v>
      </c>
      <c r="N209" t="s">
        <v>443</v>
      </c>
    </row>
    <row r="210" spans="1:14" x14ac:dyDescent="0.2">
      <c r="A210">
        <v>833</v>
      </c>
      <c r="B210">
        <v>553</v>
      </c>
      <c r="C210" t="str">
        <f>VLOOKUP(B210,customer_name,2,FALSE)</f>
        <v>Customer#000000553</v>
      </c>
      <c r="D210">
        <f>VLOOKUP(C210,cust_num_nat_key,3,FALSE)</f>
        <v>4</v>
      </c>
      <c r="E210" t="str">
        <f>VLOOKUP(D210,nation_table,2,FALSE)</f>
        <v>EGYPT</v>
      </c>
      <c r="F210" t="str">
        <f>VLOOKUP(D210,nation_table,4,FALSE)</f>
        <v>MIDDLE EAST</v>
      </c>
      <c r="G210" t="str">
        <f>VLOOKUP(B210,cust_segment,7,FALSE)</f>
        <v>BUILDING</v>
      </c>
      <c r="H210" t="s">
        <v>46</v>
      </c>
      <c r="I210">
        <v>53948.73</v>
      </c>
      <c r="J210" s="1">
        <v>34378</v>
      </c>
      <c r="K210" t="s">
        <v>61</v>
      </c>
      <c r="L210" t="s">
        <v>444</v>
      </c>
      <c r="M210">
        <v>0</v>
      </c>
      <c r="N210" t="s">
        <v>445</v>
      </c>
    </row>
    <row r="211" spans="1:14" x14ac:dyDescent="0.2">
      <c r="A211">
        <v>834</v>
      </c>
      <c r="B211">
        <v>428</v>
      </c>
      <c r="C211" t="str">
        <f>VLOOKUP(B211,customer_name,2,FALSE)</f>
        <v>Customer#000000428</v>
      </c>
      <c r="D211">
        <f>VLOOKUP(C211,cust_num_nat_key,3,FALSE)</f>
        <v>21</v>
      </c>
      <c r="E211" t="str">
        <f>VLOOKUP(D211,nation_table,2,FALSE)</f>
        <v>VIETNAM</v>
      </c>
      <c r="F211" t="str">
        <f>VLOOKUP(D211,nation_table,4,FALSE)</f>
        <v>ASIA</v>
      </c>
      <c r="G211" t="str">
        <f>VLOOKUP(B211,cust_segment,7,FALSE)</f>
        <v>BUILDING</v>
      </c>
      <c r="H211" t="s">
        <v>46</v>
      </c>
      <c r="I211">
        <v>57631.12</v>
      </c>
      <c r="J211" s="1">
        <v>34477</v>
      </c>
      <c r="K211" t="s">
        <v>61</v>
      </c>
      <c r="L211" t="s">
        <v>446</v>
      </c>
      <c r="M211">
        <v>0</v>
      </c>
      <c r="N211" t="s">
        <v>447</v>
      </c>
    </row>
    <row r="212" spans="1:14" x14ac:dyDescent="0.2">
      <c r="A212">
        <v>835</v>
      </c>
      <c r="B212">
        <v>649</v>
      </c>
      <c r="C212" t="str">
        <f>VLOOKUP(B212,customer_name,2,FALSE)</f>
        <v>Customer#000000649</v>
      </c>
      <c r="D212">
        <f>VLOOKUP(C212,cust_num_nat_key,3,FALSE)</f>
        <v>11</v>
      </c>
      <c r="E212" t="str">
        <f>VLOOKUP(D212,nation_table,2,FALSE)</f>
        <v>IRAQ</v>
      </c>
      <c r="F212" t="str">
        <f>VLOOKUP(D212,nation_table,4,FALSE)</f>
        <v>MIDDLE EAST</v>
      </c>
      <c r="G212" t="str">
        <f>VLOOKUP(B212,cust_segment,7,FALSE)</f>
        <v>BUILDING</v>
      </c>
      <c r="H212" t="s">
        <v>39</v>
      </c>
      <c r="I212">
        <v>79671.350000000006</v>
      </c>
      <c r="J212" s="1">
        <v>34980</v>
      </c>
      <c r="K212" t="s">
        <v>53</v>
      </c>
      <c r="L212" t="s">
        <v>448</v>
      </c>
      <c r="M212">
        <v>0</v>
      </c>
      <c r="N212" t="s">
        <v>449</v>
      </c>
    </row>
    <row r="213" spans="1:14" x14ac:dyDescent="0.2">
      <c r="A213">
        <v>836</v>
      </c>
      <c r="B213">
        <v>688</v>
      </c>
      <c r="C213" t="str">
        <f>VLOOKUP(B213,customer_name,2,FALSE)</f>
        <v>Customer#000000688</v>
      </c>
      <c r="D213">
        <f>VLOOKUP(C213,cust_num_nat_key,3,FALSE)</f>
        <v>8</v>
      </c>
      <c r="E213" t="str">
        <f>VLOOKUP(D213,nation_table,2,FALSE)</f>
        <v>INDIA</v>
      </c>
      <c r="F213" t="str">
        <f>VLOOKUP(D213,nation_table,4,FALSE)</f>
        <v>ASIA</v>
      </c>
      <c r="G213" t="str">
        <f>VLOOKUP(B213,cust_segment,7,FALSE)</f>
        <v>HOUSEHOLD</v>
      </c>
      <c r="H213" t="s">
        <v>39</v>
      </c>
      <c r="I213">
        <v>103041.7</v>
      </c>
      <c r="J213" s="1">
        <v>35394</v>
      </c>
      <c r="K213" t="s">
        <v>53</v>
      </c>
      <c r="L213" t="s">
        <v>450</v>
      </c>
      <c r="M213">
        <v>0</v>
      </c>
      <c r="N213" t="s">
        <v>451</v>
      </c>
    </row>
    <row r="214" spans="1:14" x14ac:dyDescent="0.2">
      <c r="A214">
        <v>837</v>
      </c>
      <c r="B214">
        <v>1159</v>
      </c>
      <c r="C214" t="str">
        <f>VLOOKUP(B214,customer_name,2,FALSE)</f>
        <v>Customer#000001159</v>
      </c>
      <c r="D214">
        <f>VLOOKUP(C214,cust_num_nat_key,3,FALSE)</f>
        <v>2</v>
      </c>
      <c r="E214" t="str">
        <f>VLOOKUP(D214,nation_table,2,FALSE)</f>
        <v>BRAZIL</v>
      </c>
      <c r="F214" t="str">
        <f>VLOOKUP(D214,nation_table,4,FALSE)</f>
        <v>AMERICA</v>
      </c>
      <c r="G214" t="str">
        <f>VLOOKUP(B214,cust_segment,7,FALSE)</f>
        <v>HOUSEHOLD</v>
      </c>
      <c r="H214" t="s">
        <v>46</v>
      </c>
      <c r="I214">
        <v>99107.47</v>
      </c>
      <c r="J214" s="1">
        <v>34500</v>
      </c>
      <c r="K214" t="s">
        <v>53</v>
      </c>
      <c r="L214" t="s">
        <v>452</v>
      </c>
      <c r="M214">
        <v>0</v>
      </c>
      <c r="N214" t="s">
        <v>453</v>
      </c>
    </row>
    <row r="215" spans="1:14" x14ac:dyDescent="0.2">
      <c r="A215">
        <v>838</v>
      </c>
      <c r="B215">
        <v>164</v>
      </c>
      <c r="C215" t="str">
        <f>VLOOKUP(B215,customer_name,2,FALSE)</f>
        <v>Customer#000000164</v>
      </c>
      <c r="D215">
        <f>VLOOKUP(C215,cust_num_nat_key,3,FALSE)</f>
        <v>4</v>
      </c>
      <c r="E215" t="str">
        <f>VLOOKUP(D215,nation_table,2,FALSE)</f>
        <v>EGYPT</v>
      </c>
      <c r="F215" t="str">
        <f>VLOOKUP(D215,nation_table,4,FALSE)</f>
        <v>MIDDLE EAST</v>
      </c>
      <c r="G215" t="str">
        <f>VLOOKUP(B215,cust_segment,7,FALSE)</f>
        <v>HOUSEHOLD</v>
      </c>
      <c r="H215" t="s">
        <v>39</v>
      </c>
      <c r="I215">
        <v>119122.55</v>
      </c>
      <c r="J215" s="1">
        <v>35824</v>
      </c>
      <c r="K215" t="s">
        <v>40</v>
      </c>
      <c r="L215" t="s">
        <v>427</v>
      </c>
      <c r="M215">
        <v>0</v>
      </c>
      <c r="N215" t="s">
        <v>454</v>
      </c>
    </row>
    <row r="216" spans="1:14" x14ac:dyDescent="0.2">
      <c r="A216">
        <v>839</v>
      </c>
      <c r="B216">
        <v>280</v>
      </c>
      <c r="C216" t="str">
        <f>VLOOKUP(B216,customer_name,2,FALSE)</f>
        <v>Customer#000000280</v>
      </c>
      <c r="D216">
        <f>VLOOKUP(C216,cust_num_nat_key,3,FALSE)</f>
        <v>11</v>
      </c>
      <c r="E216" t="str">
        <f>VLOOKUP(D216,nation_table,2,FALSE)</f>
        <v>IRAQ</v>
      </c>
      <c r="F216" t="str">
        <f>VLOOKUP(D216,nation_table,4,FALSE)</f>
        <v>MIDDLE EAST</v>
      </c>
      <c r="G216" t="str">
        <f>VLOOKUP(B216,cust_segment,7,FALSE)</f>
        <v>BUILDING</v>
      </c>
      <c r="H216" t="s">
        <v>39</v>
      </c>
      <c r="I216">
        <v>109349.68</v>
      </c>
      <c r="J216" s="1">
        <v>34919</v>
      </c>
      <c r="K216" t="s">
        <v>43</v>
      </c>
      <c r="L216" t="s">
        <v>41</v>
      </c>
      <c r="M216">
        <v>0</v>
      </c>
      <c r="N216" t="s">
        <v>455</v>
      </c>
    </row>
    <row r="217" spans="1:14" x14ac:dyDescent="0.2">
      <c r="A217">
        <v>864</v>
      </c>
      <c r="B217">
        <v>1378</v>
      </c>
      <c r="C217" t="str">
        <f>VLOOKUP(B217,customer_name,2,FALSE)</f>
        <v>Customer#000001378</v>
      </c>
      <c r="D217">
        <f>VLOOKUP(C217,cust_num_nat_key,3,FALSE)</f>
        <v>17</v>
      </c>
      <c r="E217" t="str">
        <f>VLOOKUP(D217,nation_table,2,FALSE)</f>
        <v>PERU</v>
      </c>
      <c r="F217" t="str">
        <f>VLOOKUP(D217,nation_table,4,FALSE)</f>
        <v>AMERICA</v>
      </c>
      <c r="G217" t="str">
        <f>VLOOKUP(B217,cust_segment,7,FALSE)</f>
        <v>HOUSEHOLD</v>
      </c>
      <c r="H217" t="s">
        <v>39</v>
      </c>
      <c r="I217">
        <v>110290.44</v>
      </c>
      <c r="J217" s="1">
        <v>35659</v>
      </c>
      <c r="K217" t="s">
        <v>43</v>
      </c>
      <c r="L217" t="s">
        <v>112</v>
      </c>
      <c r="M217">
        <v>0</v>
      </c>
      <c r="N217" t="s">
        <v>456</v>
      </c>
    </row>
    <row r="218" spans="1:14" x14ac:dyDescent="0.2">
      <c r="A218">
        <v>865</v>
      </c>
      <c r="B218">
        <v>26</v>
      </c>
      <c r="C218" t="str">
        <f>VLOOKUP(B218,customer_name,2,FALSE)</f>
        <v>Customer#000000026</v>
      </c>
      <c r="D218">
        <f>VLOOKUP(C218,cust_num_nat_key,3,FALSE)</f>
        <v>22</v>
      </c>
      <c r="E218" t="str">
        <f>VLOOKUP(D218,nation_table,2,FALSE)</f>
        <v>RUSSIA</v>
      </c>
      <c r="F218" t="str">
        <f>VLOOKUP(D218,nation_table,4,FALSE)</f>
        <v>EUROPE</v>
      </c>
      <c r="G218" t="str">
        <f>VLOOKUP(B218,cust_segment,7,FALSE)</f>
        <v>AUTOMOBILE</v>
      </c>
      <c r="H218" t="s">
        <v>46</v>
      </c>
      <c r="I218">
        <v>112126.26</v>
      </c>
      <c r="J218" s="1">
        <v>34093</v>
      </c>
      <c r="K218" t="s">
        <v>61</v>
      </c>
      <c r="L218" t="s">
        <v>457</v>
      </c>
      <c r="M218">
        <v>0</v>
      </c>
      <c r="N218" t="s">
        <v>458</v>
      </c>
    </row>
    <row r="219" spans="1:14" x14ac:dyDescent="0.2">
      <c r="A219">
        <v>866</v>
      </c>
      <c r="B219">
        <v>383</v>
      </c>
      <c r="C219" t="str">
        <f>VLOOKUP(B219,customer_name,2,FALSE)</f>
        <v>Customer#000000383</v>
      </c>
      <c r="D219">
        <f>VLOOKUP(C219,cust_num_nat_key,3,FALSE)</f>
        <v>2</v>
      </c>
      <c r="E219" t="str">
        <f>VLOOKUP(D219,nation_table,2,FALSE)</f>
        <v>BRAZIL</v>
      </c>
      <c r="F219" t="str">
        <f>VLOOKUP(D219,nation_table,4,FALSE)</f>
        <v>AMERICA</v>
      </c>
      <c r="G219" t="str">
        <f>VLOOKUP(B219,cust_segment,7,FALSE)</f>
        <v>MACHINERY</v>
      </c>
      <c r="H219" t="s">
        <v>46</v>
      </c>
      <c r="I219">
        <v>5793.01</v>
      </c>
      <c r="J219" s="1">
        <v>33936</v>
      </c>
      <c r="K219" t="s">
        <v>61</v>
      </c>
      <c r="L219" t="s">
        <v>459</v>
      </c>
      <c r="M219">
        <v>0</v>
      </c>
      <c r="N219" t="s">
        <v>460</v>
      </c>
    </row>
    <row r="220" spans="1:14" x14ac:dyDescent="0.2">
      <c r="A220">
        <v>867</v>
      </c>
      <c r="B220">
        <v>253</v>
      </c>
      <c r="C220" t="str">
        <f>VLOOKUP(B220,customer_name,2,FALSE)</f>
        <v>Customer#000000253</v>
      </c>
      <c r="D220">
        <f>VLOOKUP(C220,cust_num_nat_key,3,FALSE)</f>
        <v>15</v>
      </c>
      <c r="E220" t="str">
        <f>VLOOKUP(D220,nation_table,2,FALSE)</f>
        <v>MOROCCO</v>
      </c>
      <c r="F220" t="str">
        <f>VLOOKUP(D220,nation_table,4,FALSE)</f>
        <v>AFRICA</v>
      </c>
      <c r="G220" t="str">
        <f>VLOOKUP(B220,cust_segment,7,FALSE)</f>
        <v>AUTOMOBILE</v>
      </c>
      <c r="H220" t="s">
        <v>46</v>
      </c>
      <c r="I220">
        <v>9271.15</v>
      </c>
      <c r="J220" s="1">
        <v>34289</v>
      </c>
      <c r="K220" t="s">
        <v>61</v>
      </c>
      <c r="L220" t="s">
        <v>461</v>
      </c>
      <c r="M220">
        <v>0</v>
      </c>
      <c r="N220" t="s">
        <v>462</v>
      </c>
    </row>
    <row r="221" spans="1:14" x14ac:dyDescent="0.2">
      <c r="A221">
        <v>868</v>
      </c>
      <c r="B221">
        <v>1036</v>
      </c>
      <c r="C221" t="str">
        <f>VLOOKUP(B221,customer_name,2,FALSE)</f>
        <v>Customer#000001036</v>
      </c>
      <c r="D221">
        <f>VLOOKUP(C221,cust_num_nat_key,3,FALSE)</f>
        <v>8</v>
      </c>
      <c r="E221" t="str">
        <f>VLOOKUP(D221,nation_table,2,FALSE)</f>
        <v>INDIA</v>
      </c>
      <c r="F221" t="str">
        <f>VLOOKUP(D221,nation_table,4,FALSE)</f>
        <v>ASIA</v>
      </c>
      <c r="G221" t="str">
        <f>VLOOKUP(B221,cust_segment,7,FALSE)</f>
        <v>BUILDING</v>
      </c>
      <c r="H221" t="s">
        <v>46</v>
      </c>
      <c r="I221">
        <v>157914.01</v>
      </c>
      <c r="J221" s="1">
        <v>33764</v>
      </c>
      <c r="K221" t="s">
        <v>53</v>
      </c>
      <c r="L221" t="s">
        <v>463</v>
      </c>
      <c r="M221">
        <v>0</v>
      </c>
      <c r="N221" t="s">
        <v>464</v>
      </c>
    </row>
    <row r="222" spans="1:14" x14ac:dyDescent="0.2">
      <c r="A222">
        <v>869</v>
      </c>
      <c r="B222">
        <v>1348</v>
      </c>
      <c r="C222" t="str">
        <f>VLOOKUP(B222,customer_name,2,FALSE)</f>
        <v>Customer#000001348</v>
      </c>
      <c r="D222">
        <f>VLOOKUP(C222,cust_num_nat_key,3,FALSE)</f>
        <v>23</v>
      </c>
      <c r="E222" t="str">
        <f>VLOOKUP(D222,nation_table,2,FALSE)</f>
        <v>UNITED KINGDOM</v>
      </c>
      <c r="F222" t="str">
        <f>VLOOKUP(D222,nation_table,4,FALSE)</f>
        <v>EUROPE</v>
      </c>
      <c r="G222" t="str">
        <f>VLOOKUP(B222,cust_segment,7,FALSE)</f>
        <v>MACHINERY</v>
      </c>
      <c r="H222" t="s">
        <v>39</v>
      </c>
      <c r="I222">
        <v>88458.72</v>
      </c>
      <c r="J222" s="1">
        <v>35442</v>
      </c>
      <c r="K222" t="s">
        <v>56</v>
      </c>
      <c r="L222" t="s">
        <v>465</v>
      </c>
      <c r="M222">
        <v>0</v>
      </c>
      <c r="N222" t="s">
        <v>466</v>
      </c>
    </row>
    <row r="223" spans="1:14" x14ac:dyDescent="0.2">
      <c r="A223">
        <v>870</v>
      </c>
      <c r="B223">
        <v>322</v>
      </c>
      <c r="C223" t="str">
        <f>VLOOKUP(B223,customer_name,2,FALSE)</f>
        <v>Customer#000000322</v>
      </c>
      <c r="D223">
        <f>VLOOKUP(C223,cust_num_nat_key,3,FALSE)</f>
        <v>20</v>
      </c>
      <c r="E223" t="str">
        <f>VLOOKUP(D223,nation_table,2,FALSE)</f>
        <v>SAUDI ARABIA</v>
      </c>
      <c r="F223" t="str">
        <f>VLOOKUP(D223,nation_table,4,FALSE)</f>
        <v>MIDDLE EAST</v>
      </c>
      <c r="G223" t="str">
        <f>VLOOKUP(B223,cust_segment,7,FALSE)</f>
        <v>HOUSEHOLD</v>
      </c>
      <c r="H223" t="s">
        <v>46</v>
      </c>
      <c r="I223">
        <v>60182.94</v>
      </c>
      <c r="J223" s="1">
        <v>34140</v>
      </c>
      <c r="K223" t="s">
        <v>53</v>
      </c>
      <c r="L223" t="s">
        <v>467</v>
      </c>
      <c r="M223">
        <v>0</v>
      </c>
      <c r="N223" t="s">
        <v>468</v>
      </c>
    </row>
    <row r="224" spans="1:14" x14ac:dyDescent="0.2">
      <c r="A224">
        <v>871</v>
      </c>
      <c r="B224">
        <v>145</v>
      </c>
      <c r="C224" t="str">
        <f>VLOOKUP(B224,customer_name,2,FALSE)</f>
        <v>Customer#000000145</v>
      </c>
      <c r="D224">
        <f>VLOOKUP(C224,cust_num_nat_key,3,FALSE)</f>
        <v>13</v>
      </c>
      <c r="E224" t="str">
        <f>VLOOKUP(D224,nation_table,2,FALSE)</f>
        <v>JORDAN</v>
      </c>
      <c r="F224" t="str">
        <f>VLOOKUP(D224,nation_table,4,FALSE)</f>
        <v>MIDDLE EAST</v>
      </c>
      <c r="G224" t="str">
        <f>VLOOKUP(B224,cust_segment,7,FALSE)</f>
        <v>HOUSEHOLD</v>
      </c>
      <c r="H224" t="s">
        <v>39</v>
      </c>
      <c r="I224">
        <v>265450.06</v>
      </c>
      <c r="J224" s="1">
        <v>35018</v>
      </c>
      <c r="K224" t="s">
        <v>40</v>
      </c>
      <c r="L224" t="s">
        <v>469</v>
      </c>
      <c r="M224">
        <v>0</v>
      </c>
      <c r="N224" t="s">
        <v>470</v>
      </c>
    </row>
    <row r="225" spans="1:14" x14ac:dyDescent="0.2">
      <c r="A225">
        <v>896</v>
      </c>
      <c r="B225">
        <v>17</v>
      </c>
      <c r="C225" t="str">
        <f>VLOOKUP(B225,customer_name,2,FALSE)</f>
        <v>Customer#000000017</v>
      </c>
      <c r="D225">
        <f>VLOOKUP(C225,cust_num_nat_key,3,FALSE)</f>
        <v>2</v>
      </c>
      <c r="E225" t="str">
        <f>VLOOKUP(D225,nation_table,2,FALSE)</f>
        <v>BRAZIL</v>
      </c>
      <c r="F225" t="str">
        <f>VLOOKUP(D225,nation_table,4,FALSE)</f>
        <v>AMERICA</v>
      </c>
      <c r="G225" t="str">
        <f>VLOOKUP(B225,cust_segment,7,FALSE)</f>
        <v>AUTOMOBILE</v>
      </c>
      <c r="H225" t="s">
        <v>46</v>
      </c>
      <c r="I225">
        <v>248402.1</v>
      </c>
      <c r="J225" s="1">
        <v>34037</v>
      </c>
      <c r="K225" t="s">
        <v>43</v>
      </c>
      <c r="L225" t="s">
        <v>471</v>
      </c>
      <c r="M225">
        <v>0</v>
      </c>
      <c r="N225" t="s">
        <v>472</v>
      </c>
    </row>
    <row r="226" spans="1:14" x14ac:dyDescent="0.2">
      <c r="A226">
        <v>897</v>
      </c>
      <c r="B226">
        <v>490</v>
      </c>
      <c r="C226" t="str">
        <f>VLOOKUP(B226,customer_name,2,FALSE)</f>
        <v>Customer#000000490</v>
      </c>
      <c r="D226">
        <f>VLOOKUP(C226,cust_num_nat_key,3,FALSE)</f>
        <v>22</v>
      </c>
      <c r="E226" t="str">
        <f>VLOOKUP(D226,nation_table,2,FALSE)</f>
        <v>RUSSIA</v>
      </c>
      <c r="F226" t="str">
        <f>VLOOKUP(D226,nation_table,4,FALSE)</f>
        <v>EUROPE</v>
      </c>
      <c r="G226" t="str">
        <f>VLOOKUP(B226,cust_segment,7,FALSE)</f>
        <v>FURNITURE</v>
      </c>
      <c r="H226" t="s">
        <v>78</v>
      </c>
      <c r="I226">
        <v>88281.279999999999</v>
      </c>
      <c r="J226" s="1">
        <v>34778</v>
      </c>
      <c r="K226" t="s">
        <v>43</v>
      </c>
      <c r="L226" t="s">
        <v>473</v>
      </c>
      <c r="M226">
        <v>0</v>
      </c>
      <c r="N226" t="s">
        <v>474</v>
      </c>
    </row>
    <row r="227" spans="1:14" x14ac:dyDescent="0.2">
      <c r="A227">
        <v>898</v>
      </c>
      <c r="B227">
        <v>536</v>
      </c>
      <c r="C227" t="str">
        <f>VLOOKUP(B227,customer_name,2,FALSE)</f>
        <v>Customer#000000536</v>
      </c>
      <c r="D227">
        <f>VLOOKUP(C227,cust_num_nat_key,3,FALSE)</f>
        <v>12</v>
      </c>
      <c r="E227" t="str">
        <f>VLOOKUP(D227,nation_table,2,FALSE)</f>
        <v>JAPAN</v>
      </c>
      <c r="F227" t="str">
        <f>VLOOKUP(D227,nation_table,4,FALSE)</f>
        <v>ASIA</v>
      </c>
      <c r="G227" t="str">
        <f>VLOOKUP(B227,cust_segment,7,FALSE)</f>
        <v>MACHINERY</v>
      </c>
      <c r="H227" t="s">
        <v>46</v>
      </c>
      <c r="I227">
        <v>159708.26</v>
      </c>
      <c r="J227" s="1">
        <v>34123</v>
      </c>
      <c r="K227" t="s">
        <v>56</v>
      </c>
      <c r="L227" t="s">
        <v>475</v>
      </c>
      <c r="M227">
        <v>0</v>
      </c>
      <c r="N227" t="s">
        <v>476</v>
      </c>
    </row>
    <row r="228" spans="1:14" x14ac:dyDescent="0.2">
      <c r="A228">
        <v>899</v>
      </c>
      <c r="B228">
        <v>1085</v>
      </c>
      <c r="C228" t="str">
        <f>VLOOKUP(B228,customer_name,2,FALSE)</f>
        <v>Customer#000001085</v>
      </c>
      <c r="D228">
        <f>VLOOKUP(C228,cust_num_nat_key,3,FALSE)</f>
        <v>21</v>
      </c>
      <c r="E228" t="str">
        <f>VLOOKUP(D228,nation_table,2,FALSE)</f>
        <v>VIETNAM</v>
      </c>
      <c r="F228" t="str">
        <f>VLOOKUP(D228,nation_table,4,FALSE)</f>
        <v>ASIA</v>
      </c>
      <c r="G228" t="str">
        <f>VLOOKUP(B228,cust_segment,7,FALSE)</f>
        <v>BUILDING</v>
      </c>
      <c r="H228" t="s">
        <v>39</v>
      </c>
      <c r="I228">
        <v>165248.53</v>
      </c>
      <c r="J228" s="1">
        <v>35893</v>
      </c>
      <c r="K228" t="s">
        <v>40</v>
      </c>
      <c r="L228" t="s">
        <v>477</v>
      </c>
      <c r="M228">
        <v>0</v>
      </c>
      <c r="N228" t="s">
        <v>478</v>
      </c>
    </row>
    <row r="229" spans="1:14" x14ac:dyDescent="0.2">
      <c r="A229">
        <v>900</v>
      </c>
      <c r="B229">
        <v>460</v>
      </c>
      <c r="C229" t="str">
        <f>VLOOKUP(B229,customer_name,2,FALSE)</f>
        <v>Customer#000000460</v>
      </c>
      <c r="D229">
        <f>VLOOKUP(C229,cust_num_nat_key,3,FALSE)</f>
        <v>11</v>
      </c>
      <c r="E229" t="str">
        <f>VLOOKUP(D229,nation_table,2,FALSE)</f>
        <v>IRAQ</v>
      </c>
      <c r="F229" t="str">
        <f>VLOOKUP(D229,nation_table,4,FALSE)</f>
        <v>MIDDLE EAST</v>
      </c>
      <c r="G229" t="str">
        <f>VLOOKUP(B229,cust_segment,7,FALSE)</f>
        <v>FURNITURE</v>
      </c>
      <c r="H229" t="s">
        <v>46</v>
      </c>
      <c r="I229">
        <v>173555.09</v>
      </c>
      <c r="J229" s="1">
        <v>34608</v>
      </c>
      <c r="K229" t="s">
        <v>53</v>
      </c>
      <c r="L229" t="s">
        <v>479</v>
      </c>
      <c r="M229">
        <v>0</v>
      </c>
      <c r="N229" t="s">
        <v>480</v>
      </c>
    </row>
    <row r="230" spans="1:14" x14ac:dyDescent="0.2">
      <c r="A230">
        <v>901</v>
      </c>
      <c r="B230">
        <v>113</v>
      </c>
      <c r="C230" t="str">
        <f>VLOOKUP(B230,customer_name,2,FALSE)</f>
        <v>Customer#000000113</v>
      </c>
      <c r="D230">
        <f>VLOOKUP(C230,cust_num_nat_key,3,FALSE)</f>
        <v>12</v>
      </c>
      <c r="E230" t="str">
        <f>VLOOKUP(D230,nation_table,2,FALSE)</f>
        <v>JAPAN</v>
      </c>
      <c r="F230" t="str">
        <f>VLOOKUP(D230,nation_table,4,FALSE)</f>
        <v>ASIA</v>
      </c>
      <c r="G230" t="str">
        <f>VLOOKUP(B230,cust_segment,7,FALSE)</f>
        <v>BUILDING</v>
      </c>
      <c r="H230" t="s">
        <v>39</v>
      </c>
      <c r="I230">
        <v>106041.48</v>
      </c>
      <c r="J230" s="1">
        <v>35997</v>
      </c>
      <c r="K230" t="s">
        <v>53</v>
      </c>
      <c r="L230" t="s">
        <v>481</v>
      </c>
      <c r="M230">
        <v>0</v>
      </c>
      <c r="N230" t="s">
        <v>482</v>
      </c>
    </row>
    <row r="231" spans="1:14" x14ac:dyDescent="0.2">
      <c r="A231">
        <v>902</v>
      </c>
      <c r="B231">
        <v>86</v>
      </c>
      <c r="C231" t="str">
        <f>VLOOKUP(B231,customer_name,2,FALSE)</f>
        <v>Customer#000000086</v>
      </c>
      <c r="D231">
        <f>VLOOKUP(C231,cust_num_nat_key,3,FALSE)</f>
        <v>0</v>
      </c>
      <c r="E231" t="str">
        <f>VLOOKUP(D231,nation_table,2,FALSE)</f>
        <v>ALGERIA</v>
      </c>
      <c r="F231" t="str">
        <f>VLOOKUP(D231,nation_table,4,FALSE)</f>
        <v>AFRICA</v>
      </c>
      <c r="G231" t="str">
        <f>VLOOKUP(B231,cust_segment,7,FALSE)</f>
        <v>HOUSEHOLD</v>
      </c>
      <c r="H231" t="s">
        <v>46</v>
      </c>
      <c r="I231">
        <v>49777.81</v>
      </c>
      <c r="J231" s="1">
        <v>34542</v>
      </c>
      <c r="K231" t="s">
        <v>53</v>
      </c>
      <c r="L231" t="s">
        <v>483</v>
      </c>
      <c r="M231">
        <v>0</v>
      </c>
      <c r="N231" t="s">
        <v>484</v>
      </c>
    </row>
    <row r="232" spans="1:14" x14ac:dyDescent="0.2">
      <c r="A232">
        <v>903</v>
      </c>
      <c r="B232">
        <v>109</v>
      </c>
      <c r="C232" t="str">
        <f>VLOOKUP(B232,customer_name,2,FALSE)</f>
        <v>Customer#000000109</v>
      </c>
      <c r="D232">
        <f>VLOOKUP(C232,cust_num_nat_key,3,FALSE)</f>
        <v>16</v>
      </c>
      <c r="E232" t="str">
        <f>VLOOKUP(D232,nation_table,2,FALSE)</f>
        <v>MOZAMBIQUE</v>
      </c>
      <c r="F232" t="str">
        <f>VLOOKUP(D232,nation_table,4,FALSE)</f>
        <v>AFRICA</v>
      </c>
      <c r="G232" t="str">
        <f>VLOOKUP(B232,cust_segment,7,FALSE)</f>
        <v>BUILDING</v>
      </c>
      <c r="H232" t="s">
        <v>39</v>
      </c>
      <c r="I232">
        <v>140726.26</v>
      </c>
      <c r="J232" s="1">
        <v>34887</v>
      </c>
      <c r="K232" t="s">
        <v>53</v>
      </c>
      <c r="L232" t="s">
        <v>485</v>
      </c>
      <c r="M232">
        <v>0</v>
      </c>
      <c r="N232" t="s">
        <v>486</v>
      </c>
    </row>
    <row r="233" spans="1:14" x14ac:dyDescent="0.2">
      <c r="A233">
        <v>928</v>
      </c>
      <c r="B233">
        <v>658</v>
      </c>
      <c r="C233" t="str">
        <f>VLOOKUP(B233,customer_name,2,FALSE)</f>
        <v>Customer#000000658</v>
      </c>
      <c r="D233">
        <f>VLOOKUP(C233,cust_num_nat_key,3,FALSE)</f>
        <v>1</v>
      </c>
      <c r="E233" t="str">
        <f>VLOOKUP(D233,nation_table,2,FALSE)</f>
        <v>ARGENTINA</v>
      </c>
      <c r="F233" t="str">
        <f>VLOOKUP(D233,nation_table,4,FALSE)</f>
        <v>AMERICA</v>
      </c>
      <c r="G233" t="str">
        <f>VLOOKUP(B233,cust_segment,7,FALSE)</f>
        <v>HOUSEHOLD</v>
      </c>
      <c r="H233" t="s">
        <v>46</v>
      </c>
      <c r="I233">
        <v>315638.02</v>
      </c>
      <c r="J233" s="1">
        <v>34760</v>
      </c>
      <c r="K233" t="s">
        <v>40</v>
      </c>
      <c r="L233" t="s">
        <v>487</v>
      </c>
      <c r="M233">
        <v>0</v>
      </c>
      <c r="N233" t="s">
        <v>488</v>
      </c>
    </row>
    <row r="234" spans="1:14" x14ac:dyDescent="0.2">
      <c r="A234">
        <v>929</v>
      </c>
      <c r="B234">
        <v>827</v>
      </c>
      <c r="C234" t="str">
        <f>VLOOKUP(B234,customer_name,2,FALSE)</f>
        <v>Customer#000000827</v>
      </c>
      <c r="D234">
        <f>VLOOKUP(C234,cust_num_nat_key,3,FALSE)</f>
        <v>14</v>
      </c>
      <c r="E234" t="str">
        <f>VLOOKUP(D234,nation_table,2,FALSE)</f>
        <v>KENYA</v>
      </c>
      <c r="F234" t="str">
        <f>VLOOKUP(D234,nation_table,4,FALSE)</f>
        <v>AFRICA</v>
      </c>
      <c r="G234" t="str">
        <f>VLOOKUP(B234,cust_segment,7,FALSE)</f>
        <v>HOUSEHOLD</v>
      </c>
      <c r="H234" t="s">
        <v>46</v>
      </c>
      <c r="I234">
        <v>149145.44</v>
      </c>
      <c r="J234" s="1">
        <v>33879</v>
      </c>
      <c r="K234" t="s">
        <v>56</v>
      </c>
      <c r="L234" t="s">
        <v>489</v>
      </c>
      <c r="M234">
        <v>0</v>
      </c>
      <c r="N234" t="s">
        <v>490</v>
      </c>
    </row>
    <row r="235" spans="1:14" x14ac:dyDescent="0.2">
      <c r="A235">
        <v>930</v>
      </c>
      <c r="B235">
        <v>1310</v>
      </c>
      <c r="C235" t="str">
        <f>VLOOKUP(B235,customer_name,2,FALSE)</f>
        <v>Customer#000001310</v>
      </c>
      <c r="D235">
        <f>VLOOKUP(C235,cust_num_nat_key,3,FALSE)</f>
        <v>17</v>
      </c>
      <c r="E235" t="str">
        <f>VLOOKUP(D235,nation_table,2,FALSE)</f>
        <v>PERU</v>
      </c>
      <c r="F235" t="str">
        <f>VLOOKUP(D235,nation_table,4,FALSE)</f>
        <v>AMERICA</v>
      </c>
      <c r="G235" t="str">
        <f>VLOOKUP(B235,cust_segment,7,FALSE)</f>
        <v>HOUSEHOLD</v>
      </c>
      <c r="H235" t="s">
        <v>46</v>
      </c>
      <c r="I235">
        <v>285619.42</v>
      </c>
      <c r="J235" s="1">
        <v>34685</v>
      </c>
      <c r="K235" t="s">
        <v>43</v>
      </c>
      <c r="L235" t="s">
        <v>280</v>
      </c>
      <c r="M235">
        <v>0</v>
      </c>
      <c r="N235" t="s">
        <v>491</v>
      </c>
    </row>
    <row r="236" spans="1:14" x14ac:dyDescent="0.2">
      <c r="A236">
        <v>931</v>
      </c>
      <c r="B236">
        <v>1030</v>
      </c>
      <c r="C236" t="str">
        <f>VLOOKUP(B236,customer_name,2,FALSE)</f>
        <v>Customer#000001030</v>
      </c>
      <c r="D236">
        <f>VLOOKUP(C236,cust_num_nat_key,3,FALSE)</f>
        <v>8</v>
      </c>
      <c r="E236" t="str">
        <f>VLOOKUP(D236,nation_table,2,FALSE)</f>
        <v>INDIA</v>
      </c>
      <c r="F236" t="str">
        <f>VLOOKUP(D236,nation_table,4,FALSE)</f>
        <v>ASIA</v>
      </c>
      <c r="G236" t="str">
        <f>VLOOKUP(B236,cust_segment,7,FALSE)</f>
        <v>HOUSEHOLD</v>
      </c>
      <c r="H236" t="s">
        <v>46</v>
      </c>
      <c r="I236">
        <v>170066.75</v>
      </c>
      <c r="J236" s="1">
        <v>33945</v>
      </c>
      <c r="K236" t="s">
        <v>43</v>
      </c>
      <c r="L236" t="s">
        <v>398</v>
      </c>
      <c r="M236">
        <v>0</v>
      </c>
      <c r="N236" t="s">
        <v>492</v>
      </c>
    </row>
    <row r="237" spans="1:14" x14ac:dyDescent="0.2">
      <c r="A237">
        <v>932</v>
      </c>
      <c r="B237">
        <v>404</v>
      </c>
      <c r="C237" t="str">
        <f>VLOOKUP(B237,customer_name,2,FALSE)</f>
        <v>Customer#000000404</v>
      </c>
      <c r="D237">
        <f>VLOOKUP(C237,cust_num_nat_key,3,FALSE)</f>
        <v>22</v>
      </c>
      <c r="E237" t="str">
        <f>VLOOKUP(D237,nation_table,2,FALSE)</f>
        <v>RUSSIA</v>
      </c>
      <c r="F237" t="str">
        <f>VLOOKUP(D237,nation_table,4,FALSE)</f>
        <v>EUROPE</v>
      </c>
      <c r="G237" t="str">
        <f>VLOOKUP(B237,cust_segment,7,FALSE)</f>
        <v>BUILDING</v>
      </c>
      <c r="H237" t="s">
        <v>39</v>
      </c>
      <c r="I237">
        <v>57043.21</v>
      </c>
      <c r="J237" s="1">
        <v>35566</v>
      </c>
      <c r="K237" t="s">
        <v>56</v>
      </c>
      <c r="L237" t="s">
        <v>493</v>
      </c>
      <c r="M237">
        <v>0</v>
      </c>
      <c r="N237" t="s">
        <v>494</v>
      </c>
    </row>
    <row r="238" spans="1:14" x14ac:dyDescent="0.2">
      <c r="A238">
        <v>933</v>
      </c>
      <c r="B238">
        <v>955</v>
      </c>
      <c r="C238" t="str">
        <f>VLOOKUP(B238,customer_name,2,FALSE)</f>
        <v>Customer#000000955</v>
      </c>
      <c r="D238">
        <f>VLOOKUP(C238,cust_num_nat_key,3,FALSE)</f>
        <v>0</v>
      </c>
      <c r="E238" t="str">
        <f>VLOOKUP(D238,nation_table,2,FALSE)</f>
        <v>ALGERIA</v>
      </c>
      <c r="F238" t="str">
        <f>VLOOKUP(D238,nation_table,4,FALSE)</f>
        <v>AFRICA</v>
      </c>
      <c r="G238" t="str">
        <f>VLOOKUP(B238,cust_segment,7,FALSE)</f>
        <v>AUTOMOBILE</v>
      </c>
      <c r="H238" t="s">
        <v>46</v>
      </c>
      <c r="I238">
        <v>106503.56</v>
      </c>
      <c r="J238" s="1">
        <v>33821</v>
      </c>
      <c r="K238" t="s">
        <v>53</v>
      </c>
      <c r="L238" t="s">
        <v>495</v>
      </c>
      <c r="M238">
        <v>0</v>
      </c>
      <c r="N238" t="s">
        <v>496</v>
      </c>
    </row>
    <row r="239" spans="1:14" x14ac:dyDescent="0.2">
      <c r="A239">
        <v>934</v>
      </c>
      <c r="B239">
        <v>514</v>
      </c>
      <c r="C239" t="str">
        <f>VLOOKUP(B239,customer_name,2,FALSE)</f>
        <v>Customer#000000514</v>
      </c>
      <c r="D239">
        <f>VLOOKUP(C239,cust_num_nat_key,3,FALSE)</f>
        <v>23</v>
      </c>
      <c r="E239" t="str">
        <f>VLOOKUP(D239,nation_table,2,FALSE)</f>
        <v>UNITED KINGDOM</v>
      </c>
      <c r="F239" t="str">
        <f>VLOOKUP(D239,nation_table,4,FALSE)</f>
        <v>EUROPE</v>
      </c>
      <c r="G239" t="str">
        <f>VLOOKUP(B239,cust_segment,7,FALSE)</f>
        <v>BUILDING</v>
      </c>
      <c r="H239" t="s">
        <v>39</v>
      </c>
      <c r="I239">
        <v>18262.86</v>
      </c>
      <c r="J239" s="1">
        <v>35249</v>
      </c>
      <c r="K239" t="s">
        <v>43</v>
      </c>
      <c r="L239" t="s">
        <v>497</v>
      </c>
      <c r="M239">
        <v>0</v>
      </c>
      <c r="N239" t="s">
        <v>498</v>
      </c>
    </row>
    <row r="240" spans="1:14" x14ac:dyDescent="0.2">
      <c r="A240">
        <v>935</v>
      </c>
      <c r="B240">
        <v>493</v>
      </c>
      <c r="C240" t="str">
        <f>VLOOKUP(B240,customer_name,2,FALSE)</f>
        <v>Customer#000000493</v>
      </c>
      <c r="D240">
        <f>VLOOKUP(C240,cust_num_nat_key,3,FALSE)</f>
        <v>16</v>
      </c>
      <c r="E240" t="str">
        <f>VLOOKUP(D240,nation_table,2,FALSE)</f>
        <v>MOZAMBIQUE</v>
      </c>
      <c r="F240" t="str">
        <f>VLOOKUP(D240,nation_table,4,FALSE)</f>
        <v>AFRICA</v>
      </c>
      <c r="G240" t="str">
        <f>VLOOKUP(B240,cust_segment,7,FALSE)</f>
        <v>MACHINERY</v>
      </c>
      <c r="H240" t="s">
        <v>39</v>
      </c>
      <c r="I240">
        <v>131247.01</v>
      </c>
      <c r="J240" s="1">
        <v>35697</v>
      </c>
      <c r="K240" t="s">
        <v>40</v>
      </c>
      <c r="L240" t="s">
        <v>499</v>
      </c>
      <c r="M240">
        <v>0</v>
      </c>
      <c r="N240" t="s">
        <v>500</v>
      </c>
    </row>
    <row r="241" spans="1:14" x14ac:dyDescent="0.2">
      <c r="A241">
        <v>960</v>
      </c>
      <c r="B241">
        <v>347</v>
      </c>
      <c r="C241" t="str">
        <f>VLOOKUP(B241,customer_name,2,FALSE)</f>
        <v>Customer#000000347</v>
      </c>
      <c r="D241">
        <f>VLOOKUP(C241,cust_num_nat_key,3,FALSE)</f>
        <v>1</v>
      </c>
      <c r="E241" t="str">
        <f>VLOOKUP(D241,nation_table,2,FALSE)</f>
        <v>ARGENTINA</v>
      </c>
      <c r="F241" t="str">
        <f>VLOOKUP(D241,nation_table,4,FALSE)</f>
        <v>AMERICA</v>
      </c>
      <c r="G241" t="str">
        <f>VLOOKUP(B241,cust_segment,7,FALSE)</f>
        <v>BUILDING</v>
      </c>
      <c r="H241" t="s">
        <v>46</v>
      </c>
      <c r="I241">
        <v>84356.33</v>
      </c>
      <c r="J241" s="1">
        <v>34598</v>
      </c>
      <c r="K241" t="s">
        <v>61</v>
      </c>
      <c r="L241" t="s">
        <v>501</v>
      </c>
      <c r="M241">
        <v>0</v>
      </c>
      <c r="N241" t="s">
        <v>502</v>
      </c>
    </row>
    <row r="242" spans="1:14" x14ac:dyDescent="0.2">
      <c r="A242">
        <v>961</v>
      </c>
      <c r="B242">
        <v>551</v>
      </c>
      <c r="C242" t="str">
        <f>VLOOKUP(B242,customer_name,2,FALSE)</f>
        <v>Customer#000000551</v>
      </c>
      <c r="D242">
        <f>VLOOKUP(C242,cust_num_nat_key,3,FALSE)</f>
        <v>15</v>
      </c>
      <c r="E242" t="str">
        <f>VLOOKUP(D242,nation_table,2,FALSE)</f>
        <v>MOROCCO</v>
      </c>
      <c r="F242" t="str">
        <f>VLOOKUP(D242,nation_table,4,FALSE)</f>
        <v>AFRICA</v>
      </c>
      <c r="G242" t="str">
        <f>VLOOKUP(B242,cust_segment,7,FALSE)</f>
        <v>MACHINERY</v>
      </c>
      <c r="H242" t="s">
        <v>78</v>
      </c>
      <c r="I242">
        <v>248080.06</v>
      </c>
      <c r="J242" s="1">
        <v>34854</v>
      </c>
      <c r="K242" t="s">
        <v>53</v>
      </c>
      <c r="L242" t="s">
        <v>503</v>
      </c>
      <c r="M242">
        <v>0</v>
      </c>
      <c r="N242" t="s">
        <v>504</v>
      </c>
    </row>
    <row r="243" spans="1:14" x14ac:dyDescent="0.2">
      <c r="A243">
        <v>962</v>
      </c>
      <c r="B243">
        <v>353</v>
      </c>
      <c r="C243" t="str">
        <f>VLOOKUP(B243,customer_name,2,FALSE)</f>
        <v>Customer#000000353</v>
      </c>
      <c r="D243">
        <f>VLOOKUP(C243,cust_num_nat_key,3,FALSE)</f>
        <v>10</v>
      </c>
      <c r="E243" t="str">
        <f>VLOOKUP(D243,nation_table,2,FALSE)</f>
        <v>IRAN</v>
      </c>
      <c r="F243" t="str">
        <f>VLOOKUP(D243,nation_table,4,FALSE)</f>
        <v>MIDDLE EAST</v>
      </c>
      <c r="G243" t="str">
        <f>VLOOKUP(B243,cust_segment,7,FALSE)</f>
        <v>BUILDING</v>
      </c>
      <c r="H243" t="s">
        <v>46</v>
      </c>
      <c r="I243">
        <v>144898.54</v>
      </c>
      <c r="J243" s="1">
        <v>34460</v>
      </c>
      <c r="K243" t="s">
        <v>40</v>
      </c>
      <c r="L243" t="s">
        <v>505</v>
      </c>
      <c r="M243">
        <v>0</v>
      </c>
      <c r="N243" t="s">
        <v>506</v>
      </c>
    </row>
    <row r="244" spans="1:14" x14ac:dyDescent="0.2">
      <c r="A244">
        <v>963</v>
      </c>
      <c r="B244">
        <v>253</v>
      </c>
      <c r="C244" t="str">
        <f>VLOOKUP(B244,customer_name,2,FALSE)</f>
        <v>Customer#000000253</v>
      </c>
      <c r="D244">
        <f>VLOOKUP(C244,cust_num_nat_key,3,FALSE)</f>
        <v>15</v>
      </c>
      <c r="E244" t="str">
        <f>VLOOKUP(D244,nation_table,2,FALSE)</f>
        <v>MOROCCO</v>
      </c>
      <c r="F244" t="str">
        <f>VLOOKUP(D244,nation_table,4,FALSE)</f>
        <v>AFRICA</v>
      </c>
      <c r="G244" t="str">
        <f>VLOOKUP(B244,cust_segment,7,FALSE)</f>
        <v>AUTOMOBILE</v>
      </c>
      <c r="H244" t="s">
        <v>46</v>
      </c>
      <c r="I244">
        <v>98613.54</v>
      </c>
      <c r="J244" s="1">
        <v>34480</v>
      </c>
      <c r="K244" t="s">
        <v>61</v>
      </c>
      <c r="L244" t="s">
        <v>507</v>
      </c>
      <c r="M244">
        <v>0</v>
      </c>
      <c r="N244" t="s">
        <v>508</v>
      </c>
    </row>
    <row r="245" spans="1:14" x14ac:dyDescent="0.2">
      <c r="A245">
        <v>964</v>
      </c>
      <c r="B245">
        <v>752</v>
      </c>
      <c r="C245" t="str">
        <f>VLOOKUP(B245,customer_name,2,FALSE)</f>
        <v>Customer#000000752</v>
      </c>
      <c r="D245">
        <f>VLOOKUP(C245,cust_num_nat_key,3,FALSE)</f>
        <v>8</v>
      </c>
      <c r="E245" t="str">
        <f>VLOOKUP(D245,nation_table,2,FALSE)</f>
        <v>INDIA</v>
      </c>
      <c r="F245" t="str">
        <f>VLOOKUP(D245,nation_table,4,FALSE)</f>
        <v>ASIA</v>
      </c>
      <c r="G245" t="str">
        <f>VLOOKUP(B245,cust_segment,7,FALSE)</f>
        <v>MACHINERY</v>
      </c>
      <c r="H245" t="s">
        <v>39</v>
      </c>
      <c r="I245">
        <v>207649.97</v>
      </c>
      <c r="J245" s="1">
        <v>34839</v>
      </c>
      <c r="K245" t="s">
        <v>61</v>
      </c>
      <c r="L245" t="s">
        <v>509</v>
      </c>
      <c r="M245">
        <v>0</v>
      </c>
      <c r="N245" t="s">
        <v>510</v>
      </c>
    </row>
    <row r="246" spans="1:14" x14ac:dyDescent="0.2">
      <c r="A246">
        <v>965</v>
      </c>
      <c r="B246">
        <v>685</v>
      </c>
      <c r="C246" t="str">
        <f>VLOOKUP(B246,customer_name,2,FALSE)</f>
        <v>Customer#000000685</v>
      </c>
      <c r="D246">
        <f>VLOOKUP(C246,cust_num_nat_key,3,FALSE)</f>
        <v>17</v>
      </c>
      <c r="E246" t="str">
        <f>VLOOKUP(D246,nation_table,2,FALSE)</f>
        <v>PERU</v>
      </c>
      <c r="F246" t="str">
        <f>VLOOKUP(D246,nation_table,4,FALSE)</f>
        <v>AMERICA</v>
      </c>
      <c r="G246" t="str">
        <f>VLOOKUP(B246,cust_segment,7,FALSE)</f>
        <v>MACHINERY</v>
      </c>
      <c r="H246" t="s">
        <v>78</v>
      </c>
      <c r="I246">
        <v>44648.62</v>
      </c>
      <c r="J246" s="1">
        <v>34834</v>
      </c>
      <c r="K246" t="s">
        <v>40</v>
      </c>
      <c r="L246" t="s">
        <v>493</v>
      </c>
      <c r="M246">
        <v>0</v>
      </c>
      <c r="N246" t="s">
        <v>511</v>
      </c>
    </row>
    <row r="247" spans="1:14" x14ac:dyDescent="0.2">
      <c r="A247">
        <v>966</v>
      </c>
      <c r="B247">
        <v>134</v>
      </c>
      <c r="C247" t="str">
        <f>VLOOKUP(B247,customer_name,2,FALSE)</f>
        <v>Customer#000000134</v>
      </c>
      <c r="D247">
        <f>VLOOKUP(C247,cust_num_nat_key,3,FALSE)</f>
        <v>11</v>
      </c>
      <c r="E247" t="str">
        <f>VLOOKUP(D247,nation_table,2,FALSE)</f>
        <v>IRAQ</v>
      </c>
      <c r="F247" t="str">
        <f>VLOOKUP(D247,nation_table,4,FALSE)</f>
        <v>MIDDLE EAST</v>
      </c>
      <c r="G247" t="str">
        <f>VLOOKUP(B247,cust_segment,7,FALSE)</f>
        <v>BUILDING</v>
      </c>
      <c r="H247" t="s">
        <v>39</v>
      </c>
      <c r="I247">
        <v>142557.51</v>
      </c>
      <c r="J247" s="1">
        <v>35915</v>
      </c>
      <c r="K247" t="s">
        <v>56</v>
      </c>
      <c r="L247" t="s">
        <v>335</v>
      </c>
      <c r="M247">
        <v>0</v>
      </c>
      <c r="N247" t="s">
        <v>512</v>
      </c>
    </row>
    <row r="248" spans="1:14" x14ac:dyDescent="0.2">
      <c r="A248">
        <v>967</v>
      </c>
      <c r="B248">
        <v>1099</v>
      </c>
      <c r="C248" t="str">
        <f>VLOOKUP(B248,customer_name,2,FALSE)</f>
        <v>Customer#000001099</v>
      </c>
      <c r="D248">
        <f>VLOOKUP(C248,cust_num_nat_key,3,FALSE)</f>
        <v>1</v>
      </c>
      <c r="E248" t="str">
        <f>VLOOKUP(D248,nation_table,2,FALSE)</f>
        <v>ARGENTINA</v>
      </c>
      <c r="F248" t="str">
        <f>VLOOKUP(D248,nation_table,4,FALSE)</f>
        <v>AMERICA</v>
      </c>
      <c r="G248" t="str">
        <f>VLOOKUP(B248,cust_segment,7,FALSE)</f>
        <v>AUTOMOBILE</v>
      </c>
      <c r="H248" t="s">
        <v>46</v>
      </c>
      <c r="I248">
        <v>236000.05</v>
      </c>
      <c r="J248" s="1">
        <v>33776</v>
      </c>
      <c r="K248" t="s">
        <v>61</v>
      </c>
      <c r="L248" t="s">
        <v>174</v>
      </c>
      <c r="M248">
        <v>0</v>
      </c>
      <c r="N248" t="s">
        <v>513</v>
      </c>
    </row>
    <row r="249" spans="1:14" x14ac:dyDescent="0.2">
      <c r="A249">
        <v>992</v>
      </c>
      <c r="B249">
        <v>538</v>
      </c>
      <c r="C249" t="str">
        <f>VLOOKUP(B249,customer_name,2,FALSE)</f>
        <v>Customer#000000538</v>
      </c>
      <c r="D249">
        <f>VLOOKUP(C249,cust_num_nat_key,3,FALSE)</f>
        <v>19</v>
      </c>
      <c r="E249" t="str">
        <f>VLOOKUP(D249,nation_table,2,FALSE)</f>
        <v>ROMANIA</v>
      </c>
      <c r="F249" t="str">
        <f>VLOOKUP(D249,nation_table,4,FALSE)</f>
        <v>EUROPE</v>
      </c>
      <c r="G249" t="str">
        <f>VLOOKUP(B249,cust_segment,7,FALSE)</f>
        <v>MACHINERY</v>
      </c>
      <c r="H249" t="s">
        <v>39</v>
      </c>
      <c r="I249">
        <v>189842.36</v>
      </c>
      <c r="J249" s="1">
        <v>35745</v>
      </c>
      <c r="K249" t="s">
        <v>61</v>
      </c>
      <c r="L249" t="s">
        <v>514</v>
      </c>
      <c r="M249">
        <v>0</v>
      </c>
      <c r="N249" t="s">
        <v>515</v>
      </c>
    </row>
    <row r="250" spans="1:14" x14ac:dyDescent="0.2">
      <c r="A250">
        <v>993</v>
      </c>
      <c r="B250">
        <v>793</v>
      </c>
      <c r="C250" t="str">
        <f>VLOOKUP(B250,customer_name,2,FALSE)</f>
        <v>Customer#000000793</v>
      </c>
      <c r="D250">
        <f>VLOOKUP(C250,cust_num_nat_key,3,FALSE)</f>
        <v>0</v>
      </c>
      <c r="E250" t="str">
        <f>VLOOKUP(D250,nation_table,2,FALSE)</f>
        <v>ALGERIA</v>
      </c>
      <c r="F250" t="str">
        <f>VLOOKUP(D250,nation_table,4,FALSE)</f>
        <v>AFRICA</v>
      </c>
      <c r="G250" t="str">
        <f>VLOOKUP(B250,cust_segment,7,FALSE)</f>
        <v>BUILDING</v>
      </c>
      <c r="H250" t="s">
        <v>39</v>
      </c>
      <c r="I250">
        <v>269632.17</v>
      </c>
      <c r="J250" s="1">
        <v>34952</v>
      </c>
      <c r="K250" t="s">
        <v>61</v>
      </c>
      <c r="L250" t="s">
        <v>516</v>
      </c>
      <c r="M250">
        <v>0</v>
      </c>
      <c r="N250" t="s">
        <v>517</v>
      </c>
    </row>
    <row r="251" spans="1:14" x14ac:dyDescent="0.2">
      <c r="A251">
        <v>994</v>
      </c>
      <c r="B251">
        <v>13</v>
      </c>
      <c r="C251" t="str">
        <f>VLOOKUP(B251,customer_name,2,FALSE)</f>
        <v>Customer#000000013</v>
      </c>
      <c r="D251">
        <f>VLOOKUP(C251,cust_num_nat_key,3,FALSE)</f>
        <v>3</v>
      </c>
      <c r="E251" t="str">
        <f>VLOOKUP(D251,nation_table,2,FALSE)</f>
        <v>CANADA</v>
      </c>
      <c r="F251" t="str">
        <f>VLOOKUP(D251,nation_table,4,FALSE)</f>
        <v>AMERICA</v>
      </c>
      <c r="G251" t="str">
        <f>VLOOKUP(B251,cust_segment,7,FALSE)</f>
        <v>BUILDING</v>
      </c>
      <c r="H251" t="s">
        <v>46</v>
      </c>
      <c r="I251">
        <v>49870.71</v>
      </c>
      <c r="J251" s="1">
        <v>34444</v>
      </c>
      <c r="K251" t="s">
        <v>40</v>
      </c>
      <c r="L251" t="s">
        <v>507</v>
      </c>
      <c r="M251">
        <v>0</v>
      </c>
      <c r="N251" t="s">
        <v>518</v>
      </c>
    </row>
    <row r="252" spans="1:14" x14ac:dyDescent="0.2">
      <c r="A252">
        <v>995</v>
      </c>
      <c r="B252">
        <v>1160</v>
      </c>
      <c r="C252" t="str">
        <f>VLOOKUP(B252,customer_name,2,FALSE)</f>
        <v>Customer#000001160</v>
      </c>
      <c r="D252">
        <f>VLOOKUP(C252,cust_num_nat_key,3,FALSE)</f>
        <v>24</v>
      </c>
      <c r="E252" t="str">
        <f>VLOOKUP(D252,nation_table,2,FALSE)</f>
        <v>UNITED STATES</v>
      </c>
      <c r="F252" t="str">
        <f>VLOOKUP(D252,nation_table,4,FALSE)</f>
        <v>AMERICA</v>
      </c>
      <c r="G252" t="str">
        <f>VLOOKUP(B252,cust_segment,7,FALSE)</f>
        <v>AUTOMOBILE</v>
      </c>
      <c r="H252" t="s">
        <v>78</v>
      </c>
      <c r="I252">
        <v>189854.55</v>
      </c>
      <c r="J252" s="1">
        <v>34850</v>
      </c>
      <c r="K252" t="s">
        <v>61</v>
      </c>
      <c r="L252" t="s">
        <v>519</v>
      </c>
      <c r="M252">
        <v>0</v>
      </c>
      <c r="N252" t="s">
        <v>520</v>
      </c>
    </row>
    <row r="253" spans="1:14" x14ac:dyDescent="0.2">
      <c r="A253">
        <v>996</v>
      </c>
      <c r="B253">
        <v>710</v>
      </c>
      <c r="C253" t="str">
        <f>VLOOKUP(B253,customer_name,2,FALSE)</f>
        <v>Customer#000000710</v>
      </c>
      <c r="D253">
        <f>VLOOKUP(C253,cust_num_nat_key,3,FALSE)</f>
        <v>22</v>
      </c>
      <c r="E253" t="str">
        <f>VLOOKUP(D253,nation_table,2,FALSE)</f>
        <v>RUSSIA</v>
      </c>
      <c r="F253" t="str">
        <f>VLOOKUP(D253,nation_table,4,FALSE)</f>
        <v>EUROPE</v>
      </c>
      <c r="G253" t="str">
        <f>VLOOKUP(B253,cust_segment,7,FALSE)</f>
        <v>FURNITURE</v>
      </c>
      <c r="H253" t="s">
        <v>39</v>
      </c>
      <c r="I253">
        <v>71877.3</v>
      </c>
      <c r="J253" s="1">
        <v>35793</v>
      </c>
      <c r="K253" t="s">
        <v>43</v>
      </c>
      <c r="L253" t="s">
        <v>507</v>
      </c>
      <c r="M253">
        <v>0</v>
      </c>
      <c r="N253" t="s">
        <v>521</v>
      </c>
    </row>
    <row r="254" spans="1:14" x14ac:dyDescent="0.2">
      <c r="A254">
        <v>997</v>
      </c>
      <c r="B254">
        <v>1087</v>
      </c>
      <c r="C254" t="str">
        <f>VLOOKUP(B254,customer_name,2,FALSE)</f>
        <v>Customer#000001087</v>
      </c>
      <c r="D254">
        <f>VLOOKUP(C254,cust_num_nat_key,3,FALSE)</f>
        <v>21</v>
      </c>
      <c r="E254" t="str">
        <f>VLOOKUP(D254,nation_table,2,FALSE)</f>
        <v>VIETNAM</v>
      </c>
      <c r="F254" t="str">
        <f>VLOOKUP(D254,nation_table,4,FALSE)</f>
        <v>ASIA</v>
      </c>
      <c r="G254" t="str">
        <f>VLOOKUP(B254,cust_segment,7,FALSE)</f>
        <v>MACHINERY</v>
      </c>
      <c r="H254" t="s">
        <v>39</v>
      </c>
      <c r="I254">
        <v>39832.61</v>
      </c>
      <c r="J254" s="1">
        <v>35569</v>
      </c>
      <c r="K254" t="s">
        <v>56</v>
      </c>
      <c r="L254" t="s">
        <v>522</v>
      </c>
      <c r="M254">
        <v>0</v>
      </c>
      <c r="N254" t="s">
        <v>523</v>
      </c>
    </row>
    <row r="255" spans="1:14" x14ac:dyDescent="0.2">
      <c r="A255">
        <v>998</v>
      </c>
      <c r="B255">
        <v>317</v>
      </c>
      <c r="C255" t="str">
        <f>VLOOKUP(B255,customer_name,2,FALSE)</f>
        <v>Customer#000000317</v>
      </c>
      <c r="D255">
        <f>VLOOKUP(C255,cust_num_nat_key,3,FALSE)</f>
        <v>19</v>
      </c>
      <c r="E255" t="str">
        <f>VLOOKUP(D255,nation_table,2,FALSE)</f>
        <v>ROMANIA</v>
      </c>
      <c r="F255" t="str">
        <f>VLOOKUP(D255,nation_table,4,FALSE)</f>
        <v>EUROPE</v>
      </c>
      <c r="G255" t="str">
        <f>VLOOKUP(B255,cust_segment,7,FALSE)</f>
        <v>HOUSEHOLD</v>
      </c>
      <c r="H255" t="s">
        <v>46</v>
      </c>
      <c r="I255">
        <v>81009.81</v>
      </c>
      <c r="J255" s="1">
        <v>34664</v>
      </c>
      <c r="K255" t="s">
        <v>53</v>
      </c>
      <c r="L255" t="s">
        <v>524</v>
      </c>
      <c r="M255">
        <v>0</v>
      </c>
      <c r="N255" t="s">
        <v>525</v>
      </c>
    </row>
    <row r="256" spans="1:14" x14ac:dyDescent="0.2">
      <c r="A256">
        <v>999</v>
      </c>
      <c r="B256">
        <v>602</v>
      </c>
      <c r="C256" t="str">
        <f>VLOOKUP(B256,customer_name,2,FALSE)</f>
        <v>Customer#000000602</v>
      </c>
      <c r="D256">
        <f>VLOOKUP(C256,cust_num_nat_key,3,FALSE)</f>
        <v>13</v>
      </c>
      <c r="E256" t="str">
        <f>VLOOKUP(D256,nation_table,2,FALSE)</f>
        <v>JORDAN</v>
      </c>
      <c r="F256" t="str">
        <f>VLOOKUP(D256,nation_table,4,FALSE)</f>
        <v>MIDDLE EAST</v>
      </c>
      <c r="G256" t="str">
        <f>VLOOKUP(B256,cust_segment,7,FALSE)</f>
        <v>BUILDING</v>
      </c>
      <c r="H256" t="s">
        <v>46</v>
      </c>
      <c r="I256">
        <v>221018.87</v>
      </c>
      <c r="J256" s="1">
        <v>34217</v>
      </c>
      <c r="K256" t="s">
        <v>40</v>
      </c>
      <c r="L256" t="s">
        <v>526</v>
      </c>
      <c r="M256">
        <v>0</v>
      </c>
      <c r="N256" t="s">
        <v>527</v>
      </c>
    </row>
    <row r="257" spans="1:14" x14ac:dyDescent="0.2">
      <c r="A257">
        <v>1024</v>
      </c>
      <c r="B257">
        <v>35</v>
      </c>
      <c r="C257" t="str">
        <f>VLOOKUP(B257,customer_name,2,FALSE)</f>
        <v>Customer#000000035</v>
      </c>
      <c r="D257">
        <f>VLOOKUP(C257,cust_num_nat_key,3,FALSE)</f>
        <v>17</v>
      </c>
      <c r="E257" t="str">
        <f>VLOOKUP(D257,nation_table,2,FALSE)</f>
        <v>PERU</v>
      </c>
      <c r="F257" t="str">
        <f>VLOOKUP(D257,nation_table,4,FALSE)</f>
        <v>AMERICA</v>
      </c>
      <c r="G257" t="str">
        <f>VLOOKUP(B257,cust_segment,7,FALSE)</f>
        <v>HOUSEHOLD</v>
      </c>
      <c r="H257" t="s">
        <v>39</v>
      </c>
      <c r="I257">
        <v>248306.79</v>
      </c>
      <c r="J257" s="1">
        <v>35787</v>
      </c>
      <c r="K257" t="s">
        <v>40</v>
      </c>
      <c r="L257" t="s">
        <v>528</v>
      </c>
      <c r="M257">
        <v>0</v>
      </c>
      <c r="N257" t="s">
        <v>529</v>
      </c>
    </row>
    <row r="258" spans="1:14" x14ac:dyDescent="0.2">
      <c r="A258">
        <v>1025</v>
      </c>
      <c r="B258">
        <v>1027</v>
      </c>
      <c r="C258" t="str">
        <f>VLOOKUP(B258,customer_name,2,FALSE)</f>
        <v>Customer#000001027</v>
      </c>
      <c r="D258">
        <f>VLOOKUP(C258,cust_num_nat_key,3,FALSE)</f>
        <v>2</v>
      </c>
      <c r="E258" t="str">
        <f>VLOOKUP(D258,nation_table,2,FALSE)</f>
        <v>BRAZIL</v>
      </c>
      <c r="F258" t="str">
        <f>VLOOKUP(D258,nation_table,4,FALSE)</f>
        <v>AMERICA</v>
      </c>
      <c r="G258" t="str">
        <f>VLOOKUP(B258,cust_segment,7,FALSE)</f>
        <v>BUILDING</v>
      </c>
      <c r="H258" t="s">
        <v>46</v>
      </c>
      <c r="I258">
        <v>112960.5</v>
      </c>
      <c r="J258" s="1">
        <v>34824</v>
      </c>
      <c r="K258" t="s">
        <v>56</v>
      </c>
      <c r="L258" t="s">
        <v>255</v>
      </c>
      <c r="M258">
        <v>0</v>
      </c>
      <c r="N258" t="s">
        <v>530</v>
      </c>
    </row>
    <row r="259" spans="1:14" x14ac:dyDescent="0.2">
      <c r="A259">
        <v>1026</v>
      </c>
      <c r="B259">
        <v>712</v>
      </c>
      <c r="C259" t="str">
        <f>VLOOKUP(B259,customer_name,2,FALSE)</f>
        <v>Customer#000000712</v>
      </c>
      <c r="D259">
        <f>VLOOKUP(C259,cust_num_nat_key,3,FALSE)</f>
        <v>6</v>
      </c>
      <c r="E259" t="str">
        <f>VLOOKUP(D259,nation_table,2,FALSE)</f>
        <v>FRANCE</v>
      </c>
      <c r="F259" t="str">
        <f>VLOOKUP(D259,nation_table,4,FALSE)</f>
        <v>EUROPE</v>
      </c>
      <c r="G259" t="str">
        <f>VLOOKUP(B259,cust_segment,7,FALSE)</f>
        <v>BUILDING</v>
      </c>
      <c r="H259" t="s">
        <v>39</v>
      </c>
      <c r="I259">
        <v>49485.22</v>
      </c>
      <c r="J259" s="1">
        <v>35585</v>
      </c>
      <c r="K259" t="s">
        <v>40</v>
      </c>
      <c r="L259" t="s">
        <v>64</v>
      </c>
      <c r="M259">
        <v>0</v>
      </c>
      <c r="N259" t="s">
        <v>531</v>
      </c>
    </row>
    <row r="260" spans="1:14" x14ac:dyDescent="0.2">
      <c r="A260">
        <v>1027</v>
      </c>
      <c r="B260">
        <v>1280</v>
      </c>
      <c r="C260" t="str">
        <f>VLOOKUP(B260,customer_name,2,FALSE)</f>
        <v>Customer#000001280</v>
      </c>
      <c r="D260">
        <f>VLOOKUP(C260,cust_num_nat_key,3,FALSE)</f>
        <v>16</v>
      </c>
      <c r="E260" t="str">
        <f>VLOOKUP(D260,nation_table,2,FALSE)</f>
        <v>MOZAMBIQUE</v>
      </c>
      <c r="F260" t="str">
        <f>VLOOKUP(D260,nation_table,4,FALSE)</f>
        <v>AFRICA</v>
      </c>
      <c r="G260" t="str">
        <f>VLOOKUP(B260,cust_segment,7,FALSE)</f>
        <v>HOUSEHOLD</v>
      </c>
      <c r="H260" t="s">
        <v>46</v>
      </c>
      <c r="I260">
        <v>145806.89000000001</v>
      </c>
      <c r="J260" s="1">
        <v>33758</v>
      </c>
      <c r="K260" t="s">
        <v>61</v>
      </c>
      <c r="L260" t="s">
        <v>532</v>
      </c>
      <c r="M260">
        <v>0</v>
      </c>
      <c r="N260" t="s">
        <v>533</v>
      </c>
    </row>
    <row r="261" spans="1:14" x14ac:dyDescent="0.2">
      <c r="A261">
        <v>1028</v>
      </c>
      <c r="B261">
        <v>685</v>
      </c>
      <c r="C261" t="str">
        <f>VLOOKUP(B261,customer_name,2,FALSE)</f>
        <v>Customer#000000685</v>
      </c>
      <c r="D261">
        <f>VLOOKUP(C261,cust_num_nat_key,3,FALSE)</f>
        <v>17</v>
      </c>
      <c r="E261" t="str">
        <f>VLOOKUP(D261,nation_table,2,FALSE)</f>
        <v>PERU</v>
      </c>
      <c r="F261" t="str">
        <f>VLOOKUP(D261,nation_table,4,FALSE)</f>
        <v>AMERICA</v>
      </c>
      <c r="G261" t="str">
        <f>VLOOKUP(B261,cust_segment,7,FALSE)</f>
        <v>MACHINERY</v>
      </c>
      <c r="H261" t="s">
        <v>46</v>
      </c>
      <c r="I261">
        <v>190755.43</v>
      </c>
      <c r="J261" s="1">
        <v>34335</v>
      </c>
      <c r="K261" t="s">
        <v>56</v>
      </c>
      <c r="L261" t="s">
        <v>534</v>
      </c>
      <c r="M261">
        <v>0</v>
      </c>
      <c r="N261" t="s">
        <v>535</v>
      </c>
    </row>
    <row r="262" spans="1:14" x14ac:dyDescent="0.2">
      <c r="A262">
        <v>1029</v>
      </c>
      <c r="B262">
        <v>1288</v>
      </c>
      <c r="C262" t="str">
        <f>VLOOKUP(B262,customer_name,2,FALSE)</f>
        <v>Customer#000001288</v>
      </c>
      <c r="D262">
        <f>VLOOKUP(C262,cust_num_nat_key,3,FALSE)</f>
        <v>3</v>
      </c>
      <c r="E262" t="str">
        <f>VLOOKUP(D262,nation_table,2,FALSE)</f>
        <v>CANADA</v>
      </c>
      <c r="F262" t="str">
        <f>VLOOKUP(D262,nation_table,4,FALSE)</f>
        <v>AMERICA</v>
      </c>
      <c r="G262" t="str">
        <f>VLOOKUP(B262,cust_segment,7,FALSE)</f>
        <v>HOUSEHOLD</v>
      </c>
      <c r="H262" t="s">
        <v>46</v>
      </c>
      <c r="I262">
        <v>57789.24</v>
      </c>
      <c r="J262" s="1">
        <v>34506</v>
      </c>
      <c r="K262" t="s">
        <v>56</v>
      </c>
      <c r="L262" t="s">
        <v>301</v>
      </c>
      <c r="M262">
        <v>0</v>
      </c>
      <c r="N262" t="s">
        <v>536</v>
      </c>
    </row>
    <row r="263" spans="1:14" x14ac:dyDescent="0.2">
      <c r="A263">
        <v>1030</v>
      </c>
      <c r="B263">
        <v>1340</v>
      </c>
      <c r="C263" t="str">
        <f>VLOOKUP(B263,customer_name,2,FALSE)</f>
        <v>Customer#000001340</v>
      </c>
      <c r="D263">
        <f>VLOOKUP(C263,cust_num_nat_key,3,FALSE)</f>
        <v>21</v>
      </c>
      <c r="E263" t="str">
        <f>VLOOKUP(D263,nation_table,2,FALSE)</f>
        <v>VIETNAM</v>
      </c>
      <c r="F263" t="str">
        <f>VLOOKUP(D263,nation_table,4,FALSE)</f>
        <v>ASIA</v>
      </c>
      <c r="G263" t="str">
        <f>VLOOKUP(B263,cust_segment,7,FALSE)</f>
        <v>HOUSEHOLD</v>
      </c>
      <c r="H263" t="s">
        <v>46</v>
      </c>
      <c r="I263">
        <v>26164.34</v>
      </c>
      <c r="J263" s="1">
        <v>34500</v>
      </c>
      <c r="K263" t="s">
        <v>40</v>
      </c>
      <c r="L263" t="s">
        <v>537</v>
      </c>
      <c r="M263">
        <v>0</v>
      </c>
      <c r="N263" t="s">
        <v>538</v>
      </c>
    </row>
    <row r="264" spans="1:14" x14ac:dyDescent="0.2">
      <c r="A264">
        <v>1031</v>
      </c>
      <c r="B264">
        <v>37</v>
      </c>
      <c r="C264" t="str">
        <f>VLOOKUP(B264,customer_name,2,FALSE)</f>
        <v>Customer#000000037</v>
      </c>
      <c r="D264">
        <f>VLOOKUP(C264,cust_num_nat_key,3,FALSE)</f>
        <v>8</v>
      </c>
      <c r="E264" t="str">
        <f>VLOOKUP(D264,nation_table,2,FALSE)</f>
        <v>INDIA</v>
      </c>
      <c r="F264" t="str">
        <f>VLOOKUP(D264,nation_table,4,FALSE)</f>
        <v>ASIA</v>
      </c>
      <c r="G264" t="str">
        <f>VLOOKUP(B264,cust_segment,7,FALSE)</f>
        <v>FURNITURE</v>
      </c>
      <c r="H264" t="s">
        <v>46</v>
      </c>
      <c r="I264">
        <v>203268.37</v>
      </c>
      <c r="J264" s="1">
        <v>34578</v>
      </c>
      <c r="K264" t="s">
        <v>61</v>
      </c>
      <c r="L264" t="s">
        <v>96</v>
      </c>
      <c r="M264">
        <v>0</v>
      </c>
      <c r="N264" t="s">
        <v>539</v>
      </c>
    </row>
    <row r="265" spans="1:14" x14ac:dyDescent="0.2">
      <c r="A265">
        <v>1056</v>
      </c>
      <c r="B265">
        <v>275</v>
      </c>
      <c r="C265" t="str">
        <f>VLOOKUP(B265,customer_name,2,FALSE)</f>
        <v>Customer#000000275</v>
      </c>
      <c r="D265">
        <f>VLOOKUP(C265,cust_num_nat_key,3,FALSE)</f>
        <v>22</v>
      </c>
      <c r="E265" t="str">
        <f>VLOOKUP(D265,nation_table,2,FALSE)</f>
        <v>RUSSIA</v>
      </c>
      <c r="F265" t="str">
        <f>VLOOKUP(D265,nation_table,4,FALSE)</f>
        <v>EUROPE</v>
      </c>
      <c r="G265" t="str">
        <f>VLOOKUP(B265,cust_segment,7,FALSE)</f>
        <v>AUTOMOBILE</v>
      </c>
      <c r="H265" t="s">
        <v>46</v>
      </c>
      <c r="I265">
        <v>41838.379999999997</v>
      </c>
      <c r="J265" s="1">
        <v>34741</v>
      </c>
      <c r="K265" t="s">
        <v>43</v>
      </c>
      <c r="L265" t="s">
        <v>540</v>
      </c>
      <c r="M265">
        <v>0</v>
      </c>
      <c r="N265" t="s">
        <v>541</v>
      </c>
    </row>
    <row r="266" spans="1:14" x14ac:dyDescent="0.2">
      <c r="A266">
        <v>1057</v>
      </c>
      <c r="B266">
        <v>760</v>
      </c>
      <c r="C266" t="str">
        <f>VLOOKUP(B266,customer_name,2,FALSE)</f>
        <v>Customer#000000760</v>
      </c>
      <c r="D266">
        <f>VLOOKUP(C266,cust_num_nat_key,3,FALSE)</f>
        <v>2</v>
      </c>
      <c r="E266" t="str">
        <f>VLOOKUP(D266,nation_table,2,FALSE)</f>
        <v>BRAZIL</v>
      </c>
      <c r="F266" t="str">
        <f>VLOOKUP(D266,nation_table,4,FALSE)</f>
        <v>AMERICA</v>
      </c>
      <c r="G266" t="str">
        <f>VLOOKUP(B266,cust_segment,7,FALSE)</f>
        <v>BUILDING</v>
      </c>
      <c r="H266" t="s">
        <v>46</v>
      </c>
      <c r="I266">
        <v>176625.96</v>
      </c>
      <c r="J266" s="1">
        <v>33654</v>
      </c>
      <c r="K266" t="s">
        <v>43</v>
      </c>
      <c r="L266" t="s">
        <v>49</v>
      </c>
      <c r="M266">
        <v>0</v>
      </c>
      <c r="N266" t="s">
        <v>542</v>
      </c>
    </row>
    <row r="267" spans="1:14" x14ac:dyDescent="0.2">
      <c r="A267">
        <v>1058</v>
      </c>
      <c r="B267">
        <v>530</v>
      </c>
      <c r="C267" t="str">
        <f>VLOOKUP(B267,customer_name,2,FALSE)</f>
        <v>Customer#000000530</v>
      </c>
      <c r="D267">
        <f>VLOOKUP(C267,cust_num_nat_key,3,FALSE)</f>
        <v>13</v>
      </c>
      <c r="E267" t="str">
        <f>VLOOKUP(D267,nation_table,2,FALSE)</f>
        <v>JORDAN</v>
      </c>
      <c r="F267" t="str">
        <f>VLOOKUP(D267,nation_table,4,FALSE)</f>
        <v>MIDDLE EAST</v>
      </c>
      <c r="G267" t="str">
        <f>VLOOKUP(B267,cust_segment,7,FALSE)</f>
        <v>BUILDING</v>
      </c>
      <c r="H267" t="s">
        <v>46</v>
      </c>
      <c r="I267">
        <v>132338.09</v>
      </c>
      <c r="J267" s="1">
        <v>34085</v>
      </c>
      <c r="K267" t="s">
        <v>61</v>
      </c>
      <c r="L267" t="s">
        <v>543</v>
      </c>
      <c r="M267">
        <v>0</v>
      </c>
      <c r="N267" t="s">
        <v>544</v>
      </c>
    </row>
    <row r="268" spans="1:14" x14ac:dyDescent="0.2">
      <c r="A268">
        <v>1059</v>
      </c>
      <c r="B268">
        <v>1268</v>
      </c>
      <c r="C268" t="str">
        <f>VLOOKUP(B268,customer_name,2,FALSE)</f>
        <v>Customer#000001268</v>
      </c>
      <c r="D268">
        <f>VLOOKUP(C268,cust_num_nat_key,3,FALSE)</f>
        <v>24</v>
      </c>
      <c r="E268" t="str">
        <f>VLOOKUP(D268,nation_table,2,FALSE)</f>
        <v>UNITED STATES</v>
      </c>
      <c r="F268" t="str">
        <f>VLOOKUP(D268,nation_table,4,FALSE)</f>
        <v>AMERICA</v>
      </c>
      <c r="G268" t="str">
        <f>VLOOKUP(B268,cust_segment,7,FALSE)</f>
        <v>BUILDING</v>
      </c>
      <c r="H268" t="s">
        <v>46</v>
      </c>
      <c r="I268">
        <v>291519.65000000002</v>
      </c>
      <c r="J268" s="1">
        <v>34392</v>
      </c>
      <c r="K268" t="s">
        <v>43</v>
      </c>
      <c r="L268" t="s">
        <v>545</v>
      </c>
      <c r="M268">
        <v>0</v>
      </c>
      <c r="N268" t="s">
        <v>546</v>
      </c>
    </row>
    <row r="269" spans="1:14" x14ac:dyDescent="0.2">
      <c r="A269">
        <v>1060</v>
      </c>
      <c r="B269">
        <v>1397</v>
      </c>
      <c r="C269" t="str">
        <f>VLOOKUP(B269,customer_name,2,FALSE)</f>
        <v>Customer#000001397</v>
      </c>
      <c r="D269">
        <f>VLOOKUP(C269,cust_num_nat_key,3,FALSE)</f>
        <v>8</v>
      </c>
      <c r="E269" t="str">
        <f>VLOOKUP(D269,nation_table,2,FALSE)</f>
        <v>INDIA</v>
      </c>
      <c r="F269" t="str">
        <f>VLOOKUP(D269,nation_table,4,FALSE)</f>
        <v>ASIA</v>
      </c>
      <c r="G269" t="str">
        <f>VLOOKUP(B269,cust_segment,7,FALSE)</f>
        <v>AUTOMOBILE</v>
      </c>
      <c r="H269" t="s">
        <v>46</v>
      </c>
      <c r="I269">
        <v>155247.64000000001</v>
      </c>
      <c r="J269" s="1">
        <v>34021</v>
      </c>
      <c r="K269" t="s">
        <v>61</v>
      </c>
      <c r="L269" t="s">
        <v>547</v>
      </c>
      <c r="M269">
        <v>0</v>
      </c>
      <c r="N269" t="s">
        <v>548</v>
      </c>
    </row>
    <row r="270" spans="1:14" x14ac:dyDescent="0.2">
      <c r="A270">
        <v>1061</v>
      </c>
      <c r="B270">
        <v>1027</v>
      </c>
      <c r="C270" t="str">
        <f>VLOOKUP(B270,customer_name,2,FALSE)</f>
        <v>Customer#000001027</v>
      </c>
      <c r="D270">
        <f>VLOOKUP(C270,cust_num_nat_key,3,FALSE)</f>
        <v>2</v>
      </c>
      <c r="E270" t="str">
        <f>VLOOKUP(D270,nation_table,2,FALSE)</f>
        <v>BRAZIL</v>
      </c>
      <c r="F270" t="str">
        <f>VLOOKUP(D270,nation_table,4,FALSE)</f>
        <v>AMERICA</v>
      </c>
      <c r="G270" t="str">
        <f>VLOOKUP(B270,cust_segment,7,FALSE)</f>
        <v>BUILDING</v>
      </c>
      <c r="H270" t="s">
        <v>39</v>
      </c>
      <c r="I270">
        <v>197424.17</v>
      </c>
      <c r="J270" s="1">
        <v>35930</v>
      </c>
      <c r="K270" t="s">
        <v>40</v>
      </c>
      <c r="L270" t="s">
        <v>549</v>
      </c>
      <c r="M270">
        <v>0</v>
      </c>
      <c r="N270" t="s">
        <v>550</v>
      </c>
    </row>
    <row r="271" spans="1:14" x14ac:dyDescent="0.2">
      <c r="A271">
        <v>1062</v>
      </c>
      <c r="B271">
        <v>1051</v>
      </c>
      <c r="C271" t="str">
        <f>VLOOKUP(B271,customer_name,2,FALSE)</f>
        <v>Customer#000001051</v>
      </c>
      <c r="D271">
        <f>VLOOKUP(C271,cust_num_nat_key,3,FALSE)</f>
        <v>2</v>
      </c>
      <c r="E271" t="str">
        <f>VLOOKUP(D271,nation_table,2,FALSE)</f>
        <v>BRAZIL</v>
      </c>
      <c r="F271" t="str">
        <f>VLOOKUP(D271,nation_table,4,FALSE)</f>
        <v>AMERICA</v>
      </c>
      <c r="G271" t="str">
        <f>VLOOKUP(B271,cust_segment,7,FALSE)</f>
        <v>HOUSEHOLD</v>
      </c>
      <c r="H271" t="s">
        <v>39</v>
      </c>
      <c r="I271">
        <v>48449.37</v>
      </c>
      <c r="J271" s="1">
        <v>35445</v>
      </c>
      <c r="K271" t="s">
        <v>43</v>
      </c>
      <c r="L271" t="s">
        <v>551</v>
      </c>
      <c r="M271">
        <v>0</v>
      </c>
      <c r="N271" t="s">
        <v>552</v>
      </c>
    </row>
    <row r="272" spans="1:14" x14ac:dyDescent="0.2">
      <c r="A272">
        <v>1063</v>
      </c>
      <c r="B272">
        <v>370</v>
      </c>
      <c r="C272" t="str">
        <f>VLOOKUP(B272,customer_name,2,FALSE)</f>
        <v>Customer#000000370</v>
      </c>
      <c r="D272">
        <f>VLOOKUP(C272,cust_num_nat_key,3,FALSE)</f>
        <v>12</v>
      </c>
      <c r="E272" t="str">
        <f>VLOOKUP(D272,nation_table,2,FALSE)</f>
        <v>JAPAN</v>
      </c>
      <c r="F272" t="str">
        <f>VLOOKUP(D272,nation_table,4,FALSE)</f>
        <v>ASIA</v>
      </c>
      <c r="G272" t="str">
        <f>VLOOKUP(B272,cust_segment,7,FALSE)</f>
        <v>FURNITURE</v>
      </c>
      <c r="H272" t="s">
        <v>46</v>
      </c>
      <c r="I272">
        <v>76957.399999999994</v>
      </c>
      <c r="J272" s="1">
        <v>34426</v>
      </c>
      <c r="K272" t="s">
        <v>56</v>
      </c>
      <c r="L272" t="s">
        <v>553</v>
      </c>
      <c r="M272">
        <v>0</v>
      </c>
      <c r="N272" t="s">
        <v>554</v>
      </c>
    </row>
    <row r="273" spans="1:14" x14ac:dyDescent="0.2">
      <c r="A273">
        <v>1088</v>
      </c>
      <c r="B273">
        <v>1469</v>
      </c>
      <c r="C273" t="str">
        <f>VLOOKUP(B273,customer_name,2,FALSE)</f>
        <v>Customer#000001469</v>
      </c>
      <c r="D273">
        <f>VLOOKUP(C273,cust_num_nat_key,3,FALSE)</f>
        <v>7</v>
      </c>
      <c r="E273" t="str">
        <f>VLOOKUP(D273,nation_table,2,FALSE)</f>
        <v>GERMANY</v>
      </c>
      <c r="F273" t="str">
        <f>VLOOKUP(D273,nation_table,4,FALSE)</f>
        <v>EUROPE</v>
      </c>
      <c r="G273" t="str">
        <f>VLOOKUP(B273,cust_segment,7,FALSE)</f>
        <v>FURNITURE</v>
      </c>
      <c r="H273" t="s">
        <v>46</v>
      </c>
      <c r="I273">
        <v>53063.07</v>
      </c>
      <c r="J273" s="1">
        <v>33745</v>
      </c>
      <c r="K273" t="s">
        <v>40</v>
      </c>
      <c r="L273" t="s">
        <v>555</v>
      </c>
      <c r="M273">
        <v>0</v>
      </c>
      <c r="N273" t="s">
        <v>556</v>
      </c>
    </row>
    <row r="274" spans="1:14" x14ac:dyDescent="0.2">
      <c r="A274">
        <v>1089</v>
      </c>
      <c r="B274">
        <v>481</v>
      </c>
      <c r="C274" t="str">
        <f>VLOOKUP(B274,customer_name,2,FALSE)</f>
        <v>Customer#000000481</v>
      </c>
      <c r="D274">
        <f>VLOOKUP(C274,cust_num_nat_key,3,FALSE)</f>
        <v>21</v>
      </c>
      <c r="E274" t="str">
        <f>VLOOKUP(D274,nation_table,2,FALSE)</f>
        <v>VIETNAM</v>
      </c>
      <c r="F274" t="str">
        <f>VLOOKUP(D274,nation_table,4,FALSE)</f>
        <v>ASIA</v>
      </c>
      <c r="G274" t="str">
        <f>VLOOKUP(B274,cust_segment,7,FALSE)</f>
        <v>FURNITURE</v>
      </c>
      <c r="H274" t="s">
        <v>39</v>
      </c>
      <c r="I274">
        <v>140302.14000000001</v>
      </c>
      <c r="J274" s="1">
        <v>35189</v>
      </c>
      <c r="K274" t="s">
        <v>53</v>
      </c>
      <c r="L274" t="s">
        <v>557</v>
      </c>
      <c r="M274">
        <v>0</v>
      </c>
      <c r="N274" t="s">
        <v>558</v>
      </c>
    </row>
    <row r="275" spans="1:14" x14ac:dyDescent="0.2">
      <c r="A275">
        <v>1090</v>
      </c>
      <c r="B275">
        <v>172</v>
      </c>
      <c r="C275" t="str">
        <f>VLOOKUP(B275,customer_name,2,FALSE)</f>
        <v>Customer#000000172</v>
      </c>
      <c r="D275">
        <f>VLOOKUP(C275,cust_num_nat_key,3,FALSE)</f>
        <v>22</v>
      </c>
      <c r="E275" t="str">
        <f>VLOOKUP(D275,nation_table,2,FALSE)</f>
        <v>RUSSIA</v>
      </c>
      <c r="F275" t="str">
        <f>VLOOKUP(D275,nation_table,4,FALSE)</f>
        <v>EUROPE</v>
      </c>
      <c r="G275" t="str">
        <f>VLOOKUP(B275,cust_segment,7,FALSE)</f>
        <v>MACHINERY</v>
      </c>
      <c r="H275" t="s">
        <v>39</v>
      </c>
      <c r="I275">
        <v>34290.36</v>
      </c>
      <c r="J275" s="1">
        <v>35749</v>
      </c>
      <c r="K275" t="s">
        <v>56</v>
      </c>
      <c r="L275" t="s">
        <v>559</v>
      </c>
      <c r="M275">
        <v>0</v>
      </c>
      <c r="N275" t="s">
        <v>560</v>
      </c>
    </row>
    <row r="276" spans="1:14" x14ac:dyDescent="0.2">
      <c r="A276">
        <v>1091</v>
      </c>
      <c r="B276">
        <v>829</v>
      </c>
      <c r="C276" t="str">
        <f>VLOOKUP(B276,customer_name,2,FALSE)</f>
        <v>Customer#000000829</v>
      </c>
      <c r="D276">
        <f>VLOOKUP(C276,cust_num_nat_key,3,FALSE)</f>
        <v>8</v>
      </c>
      <c r="E276" t="str">
        <f>VLOOKUP(D276,nation_table,2,FALSE)</f>
        <v>INDIA</v>
      </c>
      <c r="F276" t="str">
        <f>VLOOKUP(D276,nation_table,4,FALSE)</f>
        <v>ASIA</v>
      </c>
      <c r="G276" t="str">
        <f>VLOOKUP(B276,cust_segment,7,FALSE)</f>
        <v>MACHINERY</v>
      </c>
      <c r="H276" t="s">
        <v>39</v>
      </c>
      <c r="I276">
        <v>48591.79</v>
      </c>
      <c r="J276" s="1">
        <v>35304</v>
      </c>
      <c r="K276" t="s">
        <v>43</v>
      </c>
      <c r="L276" t="s">
        <v>561</v>
      </c>
      <c r="M276">
        <v>0</v>
      </c>
      <c r="N276" t="s">
        <v>562</v>
      </c>
    </row>
    <row r="277" spans="1:14" x14ac:dyDescent="0.2">
      <c r="A277">
        <v>1092</v>
      </c>
      <c r="B277">
        <v>1232</v>
      </c>
      <c r="C277" t="str">
        <f>VLOOKUP(B277,customer_name,2,FALSE)</f>
        <v>Customer#000001232</v>
      </c>
      <c r="D277">
        <f>VLOOKUP(C277,cust_num_nat_key,3,FALSE)</f>
        <v>18</v>
      </c>
      <c r="E277" t="str">
        <f>VLOOKUP(D277,nation_table,2,FALSE)</f>
        <v>CHINA</v>
      </c>
      <c r="F277" t="str">
        <f>VLOOKUP(D277,nation_table,4,FALSE)</f>
        <v>ASIA</v>
      </c>
      <c r="G277" t="str">
        <f>VLOOKUP(B277,cust_segment,7,FALSE)</f>
        <v>MACHINERY</v>
      </c>
      <c r="H277" t="s">
        <v>78</v>
      </c>
      <c r="I277">
        <v>131664.82999999999</v>
      </c>
      <c r="J277" s="1">
        <v>34762</v>
      </c>
      <c r="K277" t="s">
        <v>61</v>
      </c>
      <c r="L277" t="s">
        <v>563</v>
      </c>
      <c r="M277">
        <v>0</v>
      </c>
      <c r="N277" t="s">
        <v>564</v>
      </c>
    </row>
    <row r="278" spans="1:14" x14ac:dyDescent="0.2">
      <c r="A278">
        <v>1093</v>
      </c>
      <c r="B278">
        <v>1007</v>
      </c>
      <c r="C278" t="str">
        <f>VLOOKUP(B278,customer_name,2,FALSE)</f>
        <v>Customer#000001007</v>
      </c>
      <c r="D278">
        <f>VLOOKUP(C278,cust_num_nat_key,3,FALSE)</f>
        <v>9</v>
      </c>
      <c r="E278" t="str">
        <f>VLOOKUP(D278,nation_table,2,FALSE)</f>
        <v>INDONESIA</v>
      </c>
      <c r="F278" t="str">
        <f>VLOOKUP(D278,nation_table,4,FALSE)</f>
        <v>ASIA</v>
      </c>
      <c r="G278" t="str">
        <f>VLOOKUP(B278,cust_segment,7,FALSE)</f>
        <v>MACHINERY</v>
      </c>
      <c r="H278" t="s">
        <v>39</v>
      </c>
      <c r="I278">
        <v>124792.59</v>
      </c>
      <c r="J278" s="1">
        <v>35642</v>
      </c>
      <c r="K278" t="s">
        <v>53</v>
      </c>
      <c r="L278" t="s">
        <v>565</v>
      </c>
      <c r="M278">
        <v>0</v>
      </c>
      <c r="N278" t="s">
        <v>566</v>
      </c>
    </row>
    <row r="279" spans="1:14" x14ac:dyDescent="0.2">
      <c r="A279">
        <v>1094</v>
      </c>
      <c r="B279">
        <v>1438</v>
      </c>
      <c r="C279" t="str">
        <f>VLOOKUP(B279,customer_name,2,FALSE)</f>
        <v>Customer#000001438</v>
      </c>
      <c r="D279">
        <f>VLOOKUP(C279,cust_num_nat_key,3,FALSE)</f>
        <v>17</v>
      </c>
      <c r="E279" t="str">
        <f>VLOOKUP(D279,nation_table,2,FALSE)</f>
        <v>PERU</v>
      </c>
      <c r="F279" t="str">
        <f>VLOOKUP(D279,nation_table,4,FALSE)</f>
        <v>AMERICA</v>
      </c>
      <c r="G279" t="str">
        <f>VLOOKUP(B279,cust_segment,7,FALSE)</f>
        <v>FURNITURE</v>
      </c>
      <c r="H279" t="s">
        <v>39</v>
      </c>
      <c r="I279">
        <v>9281.56</v>
      </c>
      <c r="J279" s="1">
        <v>35788</v>
      </c>
      <c r="K279" t="s">
        <v>61</v>
      </c>
      <c r="L279" t="s">
        <v>567</v>
      </c>
      <c r="M279">
        <v>0</v>
      </c>
      <c r="N279" t="s">
        <v>568</v>
      </c>
    </row>
    <row r="280" spans="1:14" x14ac:dyDescent="0.2">
      <c r="A280">
        <v>1095</v>
      </c>
      <c r="B280">
        <v>1433</v>
      </c>
      <c r="C280" t="str">
        <f>VLOOKUP(B280,customer_name,2,FALSE)</f>
        <v>Customer#000001433</v>
      </c>
      <c r="D280">
        <f>VLOOKUP(C280,cust_num_nat_key,3,FALSE)</f>
        <v>17</v>
      </c>
      <c r="E280" t="str">
        <f>VLOOKUP(D280,nation_table,2,FALSE)</f>
        <v>PERU</v>
      </c>
      <c r="F280" t="str">
        <f>VLOOKUP(D280,nation_table,4,FALSE)</f>
        <v>AMERICA</v>
      </c>
      <c r="G280" t="str">
        <f>VLOOKUP(B280,cust_segment,7,FALSE)</f>
        <v>BUILDING</v>
      </c>
      <c r="H280" t="s">
        <v>39</v>
      </c>
      <c r="I280">
        <v>225466.98</v>
      </c>
      <c r="J280" s="1">
        <v>34933</v>
      </c>
      <c r="K280" t="s">
        <v>61</v>
      </c>
      <c r="L280" t="s">
        <v>569</v>
      </c>
      <c r="M280">
        <v>0</v>
      </c>
      <c r="N280" t="s">
        <v>570</v>
      </c>
    </row>
    <row r="281" spans="1:14" x14ac:dyDescent="0.2">
      <c r="A281">
        <v>1120</v>
      </c>
      <c r="B281">
        <v>1391</v>
      </c>
      <c r="C281" t="str">
        <f>VLOOKUP(B281,customer_name,2,FALSE)</f>
        <v>Customer#000001391</v>
      </c>
      <c r="D281">
        <f>VLOOKUP(C281,cust_num_nat_key,3,FALSE)</f>
        <v>23</v>
      </c>
      <c r="E281" t="str">
        <f>VLOOKUP(D281,nation_table,2,FALSE)</f>
        <v>UNITED KINGDOM</v>
      </c>
      <c r="F281" t="str">
        <f>VLOOKUP(D281,nation_table,4,FALSE)</f>
        <v>EUROPE</v>
      </c>
      <c r="G281" t="str">
        <f>VLOOKUP(B281,cust_segment,7,FALSE)</f>
        <v>FURNITURE</v>
      </c>
      <c r="H281" t="s">
        <v>39</v>
      </c>
      <c r="I281">
        <v>152580.64000000001</v>
      </c>
      <c r="J281" s="1">
        <v>35741</v>
      </c>
      <c r="K281" t="s">
        <v>61</v>
      </c>
      <c r="L281" t="s">
        <v>571</v>
      </c>
      <c r="M281">
        <v>0</v>
      </c>
      <c r="N281" t="s">
        <v>572</v>
      </c>
    </row>
    <row r="282" spans="1:14" x14ac:dyDescent="0.2">
      <c r="A282">
        <v>1121</v>
      </c>
      <c r="B282">
        <v>281</v>
      </c>
      <c r="C282" t="str">
        <f>VLOOKUP(B282,customer_name,2,FALSE)</f>
        <v>Customer#000000281</v>
      </c>
      <c r="D282">
        <f>VLOOKUP(C282,cust_num_nat_key,3,FALSE)</f>
        <v>6</v>
      </c>
      <c r="E282" t="str">
        <f>VLOOKUP(D282,nation_table,2,FALSE)</f>
        <v>FRANCE</v>
      </c>
      <c r="F282" t="str">
        <f>VLOOKUP(D282,nation_table,4,FALSE)</f>
        <v>EUROPE</v>
      </c>
      <c r="G282" t="str">
        <f>VLOOKUP(B282,cust_segment,7,FALSE)</f>
        <v>BUILDING</v>
      </c>
      <c r="H282" t="s">
        <v>39</v>
      </c>
      <c r="I282">
        <v>368220.47</v>
      </c>
      <c r="J282" s="1">
        <v>35443</v>
      </c>
      <c r="K282" t="s">
        <v>61</v>
      </c>
      <c r="L282" t="s">
        <v>573</v>
      </c>
      <c r="M282">
        <v>0</v>
      </c>
      <c r="N282" t="s">
        <v>574</v>
      </c>
    </row>
    <row r="283" spans="1:14" x14ac:dyDescent="0.2">
      <c r="A283">
        <v>1122</v>
      </c>
      <c r="B283">
        <v>1196</v>
      </c>
      <c r="C283" t="str">
        <f>VLOOKUP(B283,customer_name,2,FALSE)</f>
        <v>Customer#000001196</v>
      </c>
      <c r="D283">
        <f>VLOOKUP(C283,cust_num_nat_key,3,FALSE)</f>
        <v>20</v>
      </c>
      <c r="E283" t="str">
        <f>VLOOKUP(D283,nation_table,2,FALSE)</f>
        <v>SAUDI ARABIA</v>
      </c>
      <c r="F283" t="str">
        <f>VLOOKUP(D283,nation_table,4,FALSE)</f>
        <v>MIDDLE EAST</v>
      </c>
      <c r="G283" t="str">
        <f>VLOOKUP(B283,cust_segment,7,FALSE)</f>
        <v>BUILDING</v>
      </c>
      <c r="H283" t="s">
        <v>39</v>
      </c>
      <c r="I283">
        <v>225660.19</v>
      </c>
      <c r="J283" s="1">
        <v>35440</v>
      </c>
      <c r="K283" t="s">
        <v>43</v>
      </c>
      <c r="L283" t="s">
        <v>575</v>
      </c>
      <c r="M283">
        <v>0</v>
      </c>
      <c r="N283" t="s">
        <v>576</v>
      </c>
    </row>
    <row r="284" spans="1:14" x14ac:dyDescent="0.2">
      <c r="A284">
        <v>1123</v>
      </c>
      <c r="B284">
        <v>715</v>
      </c>
      <c r="C284" t="str">
        <f>VLOOKUP(B284,customer_name,2,FALSE)</f>
        <v>Customer#000000715</v>
      </c>
      <c r="D284">
        <f>VLOOKUP(C284,cust_num_nat_key,3,FALSE)</f>
        <v>19</v>
      </c>
      <c r="E284" t="str">
        <f>VLOOKUP(D284,nation_table,2,FALSE)</f>
        <v>ROMANIA</v>
      </c>
      <c r="F284" t="str">
        <f>VLOOKUP(D284,nation_table,4,FALSE)</f>
        <v>EUROPE</v>
      </c>
      <c r="G284" t="str">
        <f>VLOOKUP(B284,cust_segment,7,FALSE)</f>
        <v>AUTOMOBILE</v>
      </c>
      <c r="H284" t="s">
        <v>39</v>
      </c>
      <c r="I284">
        <v>115157.87</v>
      </c>
      <c r="J284" s="1">
        <v>35280</v>
      </c>
      <c r="K284" t="s">
        <v>61</v>
      </c>
      <c r="L284" t="s">
        <v>481</v>
      </c>
      <c r="M284">
        <v>0</v>
      </c>
      <c r="N284" t="s">
        <v>577</v>
      </c>
    </row>
    <row r="285" spans="1:14" x14ac:dyDescent="0.2">
      <c r="A285">
        <v>1124</v>
      </c>
      <c r="B285">
        <v>796</v>
      </c>
      <c r="C285" t="str">
        <f>VLOOKUP(B285,customer_name,2,FALSE)</f>
        <v>Customer#000000796</v>
      </c>
      <c r="D285">
        <f>VLOOKUP(C285,cust_num_nat_key,3,FALSE)</f>
        <v>3</v>
      </c>
      <c r="E285" t="str">
        <f>VLOOKUP(D285,nation_table,2,FALSE)</f>
        <v>CANADA</v>
      </c>
      <c r="F285" t="str">
        <f>VLOOKUP(D285,nation_table,4,FALSE)</f>
        <v>AMERICA</v>
      </c>
      <c r="G285" t="str">
        <f>VLOOKUP(B285,cust_segment,7,FALSE)</f>
        <v>HOUSEHOLD</v>
      </c>
      <c r="H285" t="s">
        <v>39</v>
      </c>
      <c r="I285">
        <v>214762.97</v>
      </c>
      <c r="J285" s="1">
        <v>36006</v>
      </c>
      <c r="K285" t="s">
        <v>40</v>
      </c>
      <c r="L285" t="s">
        <v>578</v>
      </c>
      <c r="M285">
        <v>0</v>
      </c>
      <c r="N285" t="s">
        <v>579</v>
      </c>
    </row>
    <row r="286" spans="1:14" x14ac:dyDescent="0.2">
      <c r="A286">
        <v>1125</v>
      </c>
      <c r="B286">
        <v>242</v>
      </c>
      <c r="C286" t="str">
        <f>VLOOKUP(B286,customer_name,2,FALSE)</f>
        <v>Customer#000000242</v>
      </c>
      <c r="D286">
        <f>VLOOKUP(C286,cust_num_nat_key,3,FALSE)</f>
        <v>3</v>
      </c>
      <c r="E286" t="str">
        <f>VLOOKUP(D286,nation_table,2,FALSE)</f>
        <v>CANADA</v>
      </c>
      <c r="F286" t="str">
        <f>VLOOKUP(D286,nation_table,4,FALSE)</f>
        <v>AMERICA</v>
      </c>
      <c r="G286" t="str">
        <f>VLOOKUP(B286,cust_segment,7,FALSE)</f>
        <v>MACHINERY</v>
      </c>
      <c r="H286" t="s">
        <v>46</v>
      </c>
      <c r="I286">
        <v>112869.93</v>
      </c>
      <c r="J286" s="1">
        <v>34634</v>
      </c>
      <c r="K286" t="s">
        <v>56</v>
      </c>
      <c r="L286" t="s">
        <v>580</v>
      </c>
      <c r="M286">
        <v>0</v>
      </c>
      <c r="N286" t="s">
        <v>581</v>
      </c>
    </row>
    <row r="287" spans="1:14" x14ac:dyDescent="0.2">
      <c r="A287">
        <v>1126</v>
      </c>
      <c r="B287">
        <v>1433</v>
      </c>
      <c r="C287" t="str">
        <f>VLOOKUP(B287,customer_name,2,FALSE)</f>
        <v>Customer#000001433</v>
      </c>
      <c r="D287">
        <f>VLOOKUP(C287,cust_num_nat_key,3,FALSE)</f>
        <v>17</v>
      </c>
      <c r="E287" t="str">
        <f>VLOOKUP(D287,nation_table,2,FALSE)</f>
        <v>PERU</v>
      </c>
      <c r="F287" t="str">
        <f>VLOOKUP(D287,nation_table,4,FALSE)</f>
        <v>AMERICA</v>
      </c>
      <c r="G287" t="str">
        <f>VLOOKUP(B287,cust_segment,7,FALSE)</f>
        <v>BUILDING</v>
      </c>
      <c r="H287" t="s">
        <v>39</v>
      </c>
      <c r="I287">
        <v>81025.22</v>
      </c>
      <c r="J287" s="1">
        <v>35823</v>
      </c>
      <c r="K287" t="s">
        <v>53</v>
      </c>
      <c r="L287" t="s">
        <v>582</v>
      </c>
      <c r="M287">
        <v>0</v>
      </c>
      <c r="N287" t="s">
        <v>583</v>
      </c>
    </row>
    <row r="288" spans="1:14" x14ac:dyDescent="0.2">
      <c r="A288">
        <v>1127</v>
      </c>
      <c r="B288">
        <v>575</v>
      </c>
      <c r="C288" t="str">
        <f>VLOOKUP(B288,customer_name,2,FALSE)</f>
        <v>Customer#000000575</v>
      </c>
      <c r="D288">
        <f>VLOOKUP(C288,cust_num_nat_key,3,FALSE)</f>
        <v>1</v>
      </c>
      <c r="E288" t="str">
        <f>VLOOKUP(D288,nation_table,2,FALSE)</f>
        <v>ARGENTINA</v>
      </c>
      <c r="F288" t="str">
        <f>VLOOKUP(D288,nation_table,4,FALSE)</f>
        <v>AMERICA</v>
      </c>
      <c r="G288" t="str">
        <f>VLOOKUP(B288,cust_segment,7,FALSE)</f>
        <v>BUILDING</v>
      </c>
      <c r="H288" t="s">
        <v>39</v>
      </c>
      <c r="I288">
        <v>125368.14</v>
      </c>
      <c r="J288" s="1">
        <v>34961</v>
      </c>
      <c r="K288" t="s">
        <v>53</v>
      </c>
      <c r="L288" t="s">
        <v>584</v>
      </c>
      <c r="M288">
        <v>0</v>
      </c>
      <c r="N288" t="s">
        <v>585</v>
      </c>
    </row>
    <row r="289" spans="1:14" x14ac:dyDescent="0.2">
      <c r="A289">
        <v>1152</v>
      </c>
      <c r="B289">
        <v>490</v>
      </c>
      <c r="C289" t="str">
        <f>VLOOKUP(B289,customer_name,2,FALSE)</f>
        <v>Customer#000000490</v>
      </c>
      <c r="D289">
        <f>VLOOKUP(C289,cust_num_nat_key,3,FALSE)</f>
        <v>22</v>
      </c>
      <c r="E289" t="str">
        <f>VLOOKUP(D289,nation_table,2,FALSE)</f>
        <v>RUSSIA</v>
      </c>
      <c r="F289" t="str">
        <f>VLOOKUP(D289,nation_table,4,FALSE)</f>
        <v>EUROPE</v>
      </c>
      <c r="G289" t="str">
        <f>VLOOKUP(B289,cust_segment,7,FALSE)</f>
        <v>FURNITURE</v>
      </c>
      <c r="H289" t="s">
        <v>46</v>
      </c>
      <c r="I289">
        <v>78973.34</v>
      </c>
      <c r="J289" s="1">
        <v>34560</v>
      </c>
      <c r="K289" t="s">
        <v>53</v>
      </c>
      <c r="L289" t="s">
        <v>586</v>
      </c>
      <c r="M289">
        <v>0</v>
      </c>
      <c r="N289" t="s">
        <v>587</v>
      </c>
    </row>
    <row r="290" spans="1:14" x14ac:dyDescent="0.2">
      <c r="A290">
        <v>1153</v>
      </c>
      <c r="B290">
        <v>1196</v>
      </c>
      <c r="C290" t="str">
        <f>VLOOKUP(B290,customer_name,2,FALSE)</f>
        <v>Customer#000001196</v>
      </c>
      <c r="D290">
        <f>VLOOKUP(C290,cust_num_nat_key,3,FALSE)</f>
        <v>20</v>
      </c>
      <c r="E290" t="str">
        <f>VLOOKUP(D290,nation_table,2,FALSE)</f>
        <v>SAUDI ARABIA</v>
      </c>
      <c r="F290" t="str">
        <f>VLOOKUP(D290,nation_table,4,FALSE)</f>
        <v>MIDDLE EAST</v>
      </c>
      <c r="G290" t="str">
        <f>VLOOKUP(B290,cust_segment,7,FALSE)</f>
        <v>BUILDING</v>
      </c>
      <c r="H290" t="s">
        <v>39</v>
      </c>
      <c r="I290">
        <v>328207.15000000002</v>
      </c>
      <c r="J290" s="1">
        <v>35173</v>
      </c>
      <c r="K290" t="s">
        <v>40</v>
      </c>
      <c r="L290" t="s">
        <v>588</v>
      </c>
      <c r="M290">
        <v>0</v>
      </c>
      <c r="N290" t="s">
        <v>589</v>
      </c>
    </row>
    <row r="291" spans="1:14" x14ac:dyDescent="0.2">
      <c r="A291">
        <v>1154</v>
      </c>
      <c r="B291">
        <v>352</v>
      </c>
      <c r="C291" t="str">
        <f>VLOOKUP(B291,customer_name,2,FALSE)</f>
        <v>Customer#000000352</v>
      </c>
      <c r="D291">
        <f>VLOOKUP(C291,cust_num_nat_key,3,FALSE)</f>
        <v>9</v>
      </c>
      <c r="E291" t="str">
        <f>VLOOKUP(D291,nation_table,2,FALSE)</f>
        <v>INDONESIA</v>
      </c>
      <c r="F291" t="str">
        <f>VLOOKUP(D291,nation_table,4,FALSE)</f>
        <v>ASIA</v>
      </c>
      <c r="G291" t="str">
        <f>VLOOKUP(B291,cust_segment,7,FALSE)</f>
        <v>HOUSEHOLD</v>
      </c>
      <c r="H291" t="s">
        <v>46</v>
      </c>
      <c r="I291">
        <v>264213.46000000002</v>
      </c>
      <c r="J291" s="1">
        <v>33649</v>
      </c>
      <c r="K291" t="s">
        <v>43</v>
      </c>
      <c r="L291" t="s">
        <v>590</v>
      </c>
      <c r="M291">
        <v>0</v>
      </c>
      <c r="N291" t="s">
        <v>591</v>
      </c>
    </row>
    <row r="292" spans="1:14" x14ac:dyDescent="0.2">
      <c r="A292">
        <v>1155</v>
      </c>
      <c r="B292">
        <v>1498</v>
      </c>
      <c r="C292" t="str">
        <f>VLOOKUP(B292,customer_name,2,FALSE)</f>
        <v>Customer#000001498</v>
      </c>
      <c r="D292">
        <f>VLOOKUP(C292,cust_num_nat_key,3,FALSE)</f>
        <v>19</v>
      </c>
      <c r="E292" t="str">
        <f>VLOOKUP(D292,nation_table,2,FALSE)</f>
        <v>ROMANIA</v>
      </c>
      <c r="F292" t="str">
        <f>VLOOKUP(D292,nation_table,4,FALSE)</f>
        <v>EUROPE</v>
      </c>
      <c r="G292" t="str">
        <f>VLOOKUP(B292,cust_segment,7,FALSE)</f>
        <v>AUTOMOBILE</v>
      </c>
      <c r="H292" t="s">
        <v>39</v>
      </c>
      <c r="I292">
        <v>170273.99</v>
      </c>
      <c r="J292" s="1">
        <v>35709</v>
      </c>
      <c r="K292" t="s">
        <v>56</v>
      </c>
      <c r="L292" t="s">
        <v>592</v>
      </c>
      <c r="M292">
        <v>0</v>
      </c>
      <c r="N292" t="s">
        <v>593</v>
      </c>
    </row>
    <row r="293" spans="1:14" x14ac:dyDescent="0.2">
      <c r="A293">
        <v>1156</v>
      </c>
      <c r="B293">
        <v>1318</v>
      </c>
      <c r="C293" t="str">
        <f>VLOOKUP(B293,customer_name,2,FALSE)</f>
        <v>Customer#000001318</v>
      </c>
      <c r="D293">
        <f>VLOOKUP(C293,cust_num_nat_key,3,FALSE)</f>
        <v>14</v>
      </c>
      <c r="E293" t="str">
        <f>VLOOKUP(D293,nation_table,2,FALSE)</f>
        <v>KENYA</v>
      </c>
      <c r="F293" t="str">
        <f>VLOOKUP(D293,nation_table,4,FALSE)</f>
        <v>AFRICA</v>
      </c>
      <c r="G293" t="str">
        <f>VLOOKUP(B293,cust_segment,7,FALSE)</f>
        <v>BUILDING</v>
      </c>
      <c r="H293" t="s">
        <v>39</v>
      </c>
      <c r="I293">
        <v>333319.23</v>
      </c>
      <c r="J293" s="1">
        <v>35357</v>
      </c>
      <c r="K293" t="s">
        <v>43</v>
      </c>
      <c r="L293" t="s">
        <v>594</v>
      </c>
      <c r="M293">
        <v>0</v>
      </c>
      <c r="N293" t="s">
        <v>595</v>
      </c>
    </row>
    <row r="294" spans="1:14" x14ac:dyDescent="0.2">
      <c r="A294">
        <v>1157</v>
      </c>
      <c r="B294">
        <v>968</v>
      </c>
      <c r="C294" t="str">
        <f>VLOOKUP(B294,customer_name,2,FALSE)</f>
        <v>Customer#000000968</v>
      </c>
      <c r="D294">
        <f>VLOOKUP(C294,cust_num_nat_key,3,FALSE)</f>
        <v>0</v>
      </c>
      <c r="E294" t="str">
        <f>VLOOKUP(D294,nation_table,2,FALSE)</f>
        <v>ALGERIA</v>
      </c>
      <c r="F294" t="str">
        <f>VLOOKUP(D294,nation_table,4,FALSE)</f>
        <v>AFRICA</v>
      </c>
      <c r="G294" t="str">
        <f>VLOOKUP(B294,cust_segment,7,FALSE)</f>
        <v>BUILDING</v>
      </c>
      <c r="H294" t="s">
        <v>39</v>
      </c>
      <c r="I294">
        <v>136306.85</v>
      </c>
      <c r="J294" s="1">
        <v>35809</v>
      </c>
      <c r="K294" t="s">
        <v>53</v>
      </c>
      <c r="L294" t="s">
        <v>596</v>
      </c>
      <c r="M294">
        <v>0</v>
      </c>
      <c r="N294" t="s">
        <v>597</v>
      </c>
    </row>
    <row r="295" spans="1:14" x14ac:dyDescent="0.2">
      <c r="A295">
        <v>1158</v>
      </c>
      <c r="B295">
        <v>1414</v>
      </c>
      <c r="C295" t="str">
        <f>VLOOKUP(B295,customer_name,2,FALSE)</f>
        <v>Customer#000001414</v>
      </c>
      <c r="D295">
        <f>VLOOKUP(C295,cust_num_nat_key,3,FALSE)</f>
        <v>20</v>
      </c>
      <c r="E295" t="str">
        <f>VLOOKUP(D295,nation_table,2,FALSE)</f>
        <v>SAUDI ARABIA</v>
      </c>
      <c r="F295" t="str">
        <f>VLOOKUP(D295,nation_table,4,FALSE)</f>
        <v>MIDDLE EAST</v>
      </c>
      <c r="G295" t="str">
        <f>VLOOKUP(B295,cust_segment,7,FALSE)</f>
        <v>BUILDING</v>
      </c>
      <c r="H295" t="s">
        <v>39</v>
      </c>
      <c r="I295">
        <v>43176.15</v>
      </c>
      <c r="J295" s="1">
        <v>35246</v>
      </c>
      <c r="K295" t="s">
        <v>56</v>
      </c>
      <c r="L295" t="s">
        <v>561</v>
      </c>
      <c r="M295">
        <v>0</v>
      </c>
      <c r="N295" t="s">
        <v>598</v>
      </c>
    </row>
    <row r="296" spans="1:14" x14ac:dyDescent="0.2">
      <c r="A296">
        <v>1159</v>
      </c>
      <c r="B296">
        <v>685</v>
      </c>
      <c r="C296" t="str">
        <f>VLOOKUP(B296,customer_name,2,FALSE)</f>
        <v>Customer#000000685</v>
      </c>
      <c r="D296">
        <f>VLOOKUP(C296,cust_num_nat_key,3,FALSE)</f>
        <v>17</v>
      </c>
      <c r="E296" t="str">
        <f>VLOOKUP(D296,nation_table,2,FALSE)</f>
        <v>PERU</v>
      </c>
      <c r="F296" t="str">
        <f>VLOOKUP(D296,nation_table,4,FALSE)</f>
        <v>AMERICA</v>
      </c>
      <c r="G296" t="str">
        <f>VLOOKUP(B296,cust_segment,7,FALSE)</f>
        <v>MACHINERY</v>
      </c>
      <c r="H296" t="s">
        <v>46</v>
      </c>
      <c r="I296">
        <v>68999.67</v>
      </c>
      <c r="J296" s="1">
        <v>33865</v>
      </c>
      <c r="K296" t="s">
        <v>61</v>
      </c>
      <c r="L296" t="s">
        <v>215</v>
      </c>
      <c r="M296">
        <v>0</v>
      </c>
      <c r="N296" t="s">
        <v>599</v>
      </c>
    </row>
    <row r="297" spans="1:14" x14ac:dyDescent="0.2">
      <c r="A297">
        <v>1184</v>
      </c>
      <c r="B297">
        <v>886</v>
      </c>
      <c r="C297" t="str">
        <f>VLOOKUP(B297,customer_name,2,FALSE)</f>
        <v>Customer#000000886</v>
      </c>
      <c r="D297">
        <f>VLOOKUP(C297,cust_num_nat_key,3,FALSE)</f>
        <v>12</v>
      </c>
      <c r="E297" t="str">
        <f>VLOOKUP(D297,nation_table,2,FALSE)</f>
        <v>JAPAN</v>
      </c>
      <c r="F297" t="str">
        <f>VLOOKUP(D297,nation_table,4,FALSE)</f>
        <v>ASIA</v>
      </c>
      <c r="G297" t="str">
        <f>VLOOKUP(B297,cust_segment,7,FALSE)</f>
        <v>AUTOMOBILE</v>
      </c>
      <c r="H297" t="s">
        <v>39</v>
      </c>
      <c r="I297">
        <v>55815.77</v>
      </c>
      <c r="J297" s="1">
        <v>35729</v>
      </c>
      <c r="K297" t="s">
        <v>40</v>
      </c>
      <c r="L297" t="s">
        <v>600</v>
      </c>
      <c r="M297">
        <v>0</v>
      </c>
      <c r="N297" t="s">
        <v>601</v>
      </c>
    </row>
    <row r="298" spans="1:14" x14ac:dyDescent="0.2">
      <c r="A298">
        <v>1185</v>
      </c>
      <c r="B298">
        <v>736</v>
      </c>
      <c r="C298" t="str">
        <f>VLOOKUP(B298,customer_name,2,FALSE)</f>
        <v>Customer#000000736</v>
      </c>
      <c r="D298">
        <f>VLOOKUP(C298,cust_num_nat_key,3,FALSE)</f>
        <v>1</v>
      </c>
      <c r="E298" t="str">
        <f>VLOOKUP(D298,nation_table,2,FALSE)</f>
        <v>ARGENTINA</v>
      </c>
      <c r="F298" t="str">
        <f>VLOOKUP(D298,nation_table,4,FALSE)</f>
        <v>AMERICA</v>
      </c>
      <c r="G298" t="str">
        <f>VLOOKUP(B298,cust_segment,7,FALSE)</f>
        <v>MACHINERY</v>
      </c>
      <c r="H298" t="s">
        <v>46</v>
      </c>
      <c r="I298">
        <v>68659.75</v>
      </c>
      <c r="J298" s="1">
        <v>33840</v>
      </c>
      <c r="K298" t="s">
        <v>40</v>
      </c>
      <c r="L298" t="s">
        <v>602</v>
      </c>
      <c r="M298">
        <v>0</v>
      </c>
      <c r="N298" t="s">
        <v>603</v>
      </c>
    </row>
    <row r="299" spans="1:14" x14ac:dyDescent="0.2">
      <c r="A299">
        <v>1186</v>
      </c>
      <c r="B299">
        <v>589</v>
      </c>
      <c r="C299" t="str">
        <f>VLOOKUP(B299,customer_name,2,FALSE)</f>
        <v>Customer#000000589</v>
      </c>
      <c r="D299">
        <f>VLOOKUP(C299,cust_num_nat_key,3,FALSE)</f>
        <v>19</v>
      </c>
      <c r="E299" t="str">
        <f>VLOOKUP(D299,nation_table,2,FALSE)</f>
        <v>ROMANIA</v>
      </c>
      <c r="F299" t="str">
        <f>VLOOKUP(D299,nation_table,4,FALSE)</f>
        <v>EUROPE</v>
      </c>
      <c r="G299" t="str">
        <f>VLOOKUP(B299,cust_segment,7,FALSE)</f>
        <v>FURNITURE</v>
      </c>
      <c r="H299" t="s">
        <v>39</v>
      </c>
      <c r="I299">
        <v>88428.13</v>
      </c>
      <c r="J299" s="1">
        <v>35292</v>
      </c>
      <c r="K299" t="s">
        <v>53</v>
      </c>
      <c r="L299" t="s">
        <v>604</v>
      </c>
      <c r="M299">
        <v>0</v>
      </c>
      <c r="N299" t="s">
        <v>605</v>
      </c>
    </row>
    <row r="300" spans="1:14" x14ac:dyDescent="0.2">
      <c r="A300">
        <v>1187</v>
      </c>
      <c r="B300">
        <v>1337</v>
      </c>
      <c r="C300" t="str">
        <f>VLOOKUP(B300,customer_name,2,FALSE)</f>
        <v>Customer#000001337</v>
      </c>
      <c r="D300">
        <f>VLOOKUP(C300,cust_num_nat_key,3,FALSE)</f>
        <v>22</v>
      </c>
      <c r="E300" t="str">
        <f>VLOOKUP(D300,nation_table,2,FALSE)</f>
        <v>RUSSIA</v>
      </c>
      <c r="F300" t="str">
        <f>VLOOKUP(D300,nation_table,4,FALSE)</f>
        <v>EUROPE</v>
      </c>
      <c r="G300" t="str">
        <f>VLOOKUP(B300,cust_segment,7,FALSE)</f>
        <v>MACHINERY</v>
      </c>
      <c r="H300" t="s">
        <v>46</v>
      </c>
      <c r="I300">
        <v>133699.35999999999</v>
      </c>
      <c r="J300" s="1">
        <v>33928</v>
      </c>
      <c r="K300" t="s">
        <v>61</v>
      </c>
      <c r="L300" t="s">
        <v>606</v>
      </c>
      <c r="M300">
        <v>0</v>
      </c>
      <c r="N300" t="s">
        <v>607</v>
      </c>
    </row>
    <row r="301" spans="1:14" x14ac:dyDescent="0.2">
      <c r="A301">
        <v>1188</v>
      </c>
      <c r="B301">
        <v>199</v>
      </c>
      <c r="C301" t="str">
        <f>VLOOKUP(B301,customer_name,2,FALSE)</f>
        <v>Customer#000000199</v>
      </c>
      <c r="D301">
        <f>VLOOKUP(C301,cust_num_nat_key,3,FALSE)</f>
        <v>4</v>
      </c>
      <c r="E301" t="str">
        <f>VLOOKUP(D301,nation_table,2,FALSE)</f>
        <v>EGYPT</v>
      </c>
      <c r="F301" t="str">
        <f>VLOOKUP(D301,nation_table,4,FALSE)</f>
        <v>MIDDLE EAST</v>
      </c>
      <c r="G301" t="str">
        <f>VLOOKUP(B301,cust_segment,7,FALSE)</f>
        <v>FURNITURE</v>
      </c>
      <c r="H301" t="s">
        <v>39</v>
      </c>
      <c r="I301">
        <v>79030.59</v>
      </c>
      <c r="J301" s="1">
        <v>35166</v>
      </c>
      <c r="K301" t="s">
        <v>56</v>
      </c>
      <c r="L301" t="s">
        <v>247</v>
      </c>
      <c r="M301">
        <v>0</v>
      </c>
      <c r="N301" t="s">
        <v>608</v>
      </c>
    </row>
    <row r="302" spans="1:14" x14ac:dyDescent="0.2">
      <c r="A302">
        <v>1189</v>
      </c>
      <c r="B302">
        <v>445</v>
      </c>
      <c r="C302" t="str">
        <f>VLOOKUP(B302,customer_name,2,FALSE)</f>
        <v>Customer#000000445</v>
      </c>
      <c r="D302">
        <f>VLOOKUP(C302,cust_num_nat_key,3,FALSE)</f>
        <v>20</v>
      </c>
      <c r="E302" t="str">
        <f>VLOOKUP(D302,nation_table,2,FALSE)</f>
        <v>SAUDI ARABIA</v>
      </c>
      <c r="F302" t="str">
        <f>VLOOKUP(D302,nation_table,4,FALSE)</f>
        <v>MIDDLE EAST</v>
      </c>
      <c r="G302" t="str">
        <f>VLOOKUP(B302,cust_segment,7,FALSE)</f>
        <v>FURNITURE</v>
      </c>
      <c r="H302" t="s">
        <v>46</v>
      </c>
      <c r="I302">
        <v>90219.24</v>
      </c>
      <c r="J302" s="1">
        <v>34433</v>
      </c>
      <c r="K302" t="s">
        <v>43</v>
      </c>
      <c r="L302" t="s">
        <v>609</v>
      </c>
      <c r="M302">
        <v>0</v>
      </c>
      <c r="N302" t="s">
        <v>610</v>
      </c>
    </row>
    <row r="303" spans="1:14" x14ac:dyDescent="0.2">
      <c r="A303">
        <v>1190</v>
      </c>
      <c r="B303">
        <v>121</v>
      </c>
      <c r="C303" t="str">
        <f>VLOOKUP(B303,customer_name,2,FALSE)</f>
        <v>Customer#000000121</v>
      </c>
      <c r="D303">
        <f>VLOOKUP(C303,cust_num_nat_key,3,FALSE)</f>
        <v>17</v>
      </c>
      <c r="E303" t="str">
        <f>VLOOKUP(D303,nation_table,2,FALSE)</f>
        <v>PERU</v>
      </c>
      <c r="F303" t="str">
        <f>VLOOKUP(D303,nation_table,4,FALSE)</f>
        <v>AMERICA</v>
      </c>
      <c r="G303" t="str">
        <f>VLOOKUP(B303,cust_segment,7,FALSE)</f>
        <v>BUILDING</v>
      </c>
      <c r="H303" t="s">
        <v>39</v>
      </c>
      <c r="I303">
        <v>54852.43</v>
      </c>
      <c r="J303" s="1">
        <v>35505</v>
      </c>
      <c r="K303" t="s">
        <v>40</v>
      </c>
      <c r="L303" t="s">
        <v>477</v>
      </c>
      <c r="M303">
        <v>0</v>
      </c>
      <c r="N303" t="s">
        <v>611</v>
      </c>
    </row>
    <row r="304" spans="1:14" x14ac:dyDescent="0.2">
      <c r="A304">
        <v>1191</v>
      </c>
      <c r="B304">
        <v>1103</v>
      </c>
      <c r="C304" t="str">
        <f>VLOOKUP(B304,customer_name,2,FALSE)</f>
        <v>Customer#000001103</v>
      </c>
      <c r="D304">
        <f>VLOOKUP(C304,cust_num_nat_key,3,FALSE)</f>
        <v>16</v>
      </c>
      <c r="E304" t="str">
        <f>VLOOKUP(D304,nation_table,2,FALSE)</f>
        <v>MOZAMBIQUE</v>
      </c>
      <c r="F304" t="str">
        <f>VLOOKUP(D304,nation_table,4,FALSE)</f>
        <v>AFRICA</v>
      </c>
      <c r="G304" t="str">
        <f>VLOOKUP(B304,cust_segment,7,FALSE)</f>
        <v>AUTOMOBILE</v>
      </c>
      <c r="H304" t="s">
        <v>39</v>
      </c>
      <c r="I304">
        <v>41725.75</v>
      </c>
      <c r="J304" s="1">
        <v>35010</v>
      </c>
      <c r="K304" t="s">
        <v>61</v>
      </c>
      <c r="L304" t="s">
        <v>612</v>
      </c>
      <c r="M304">
        <v>0</v>
      </c>
      <c r="N304" t="s">
        <v>613</v>
      </c>
    </row>
    <row r="305" spans="1:14" x14ac:dyDescent="0.2">
      <c r="A305">
        <v>1216</v>
      </c>
      <c r="B305">
        <v>1220</v>
      </c>
      <c r="C305" t="str">
        <f>VLOOKUP(B305,customer_name,2,FALSE)</f>
        <v>Customer#000001220</v>
      </c>
      <c r="D305">
        <f>VLOOKUP(C305,cust_num_nat_key,3,FALSE)</f>
        <v>18</v>
      </c>
      <c r="E305" t="str">
        <f>VLOOKUP(D305,nation_table,2,FALSE)</f>
        <v>CHINA</v>
      </c>
      <c r="F305" t="str">
        <f>VLOOKUP(D305,nation_table,4,FALSE)</f>
        <v>ASIA</v>
      </c>
      <c r="G305" t="str">
        <f>VLOOKUP(B305,cust_segment,7,FALSE)</f>
        <v>FURNITURE</v>
      </c>
      <c r="H305" t="s">
        <v>46</v>
      </c>
      <c r="I305">
        <v>111175.17</v>
      </c>
      <c r="J305" s="1">
        <v>33945</v>
      </c>
      <c r="K305" t="s">
        <v>40</v>
      </c>
      <c r="L305" t="s">
        <v>614</v>
      </c>
      <c r="M305">
        <v>0</v>
      </c>
      <c r="N305" t="s">
        <v>615</v>
      </c>
    </row>
    <row r="306" spans="1:14" x14ac:dyDescent="0.2">
      <c r="A306">
        <v>1217</v>
      </c>
      <c r="B306">
        <v>64</v>
      </c>
      <c r="C306" t="str">
        <f>VLOOKUP(B306,customer_name,2,FALSE)</f>
        <v>Customer#000000064</v>
      </c>
      <c r="D306">
        <f>VLOOKUP(C306,cust_num_nat_key,3,FALSE)</f>
        <v>3</v>
      </c>
      <c r="E306" t="str">
        <f>VLOOKUP(D306,nation_table,2,FALSE)</f>
        <v>CANADA</v>
      </c>
      <c r="F306" t="str">
        <f>VLOOKUP(D306,nation_table,4,FALSE)</f>
        <v>AMERICA</v>
      </c>
      <c r="G306" t="str">
        <f>VLOOKUP(B306,cust_segment,7,FALSE)</f>
        <v>BUILDING</v>
      </c>
      <c r="H306" t="s">
        <v>46</v>
      </c>
      <c r="I306">
        <v>63714.18</v>
      </c>
      <c r="J306" s="1">
        <v>33720</v>
      </c>
      <c r="K306" t="s">
        <v>53</v>
      </c>
      <c r="L306" t="s">
        <v>616</v>
      </c>
      <c r="M306">
        <v>0</v>
      </c>
      <c r="N306" t="s">
        <v>617</v>
      </c>
    </row>
    <row r="307" spans="1:14" x14ac:dyDescent="0.2">
      <c r="A307">
        <v>1218</v>
      </c>
      <c r="B307">
        <v>83</v>
      </c>
      <c r="C307" t="str">
        <f>VLOOKUP(B307,customer_name,2,FALSE)</f>
        <v>Customer#000000083</v>
      </c>
      <c r="D307">
        <f>VLOOKUP(C307,cust_num_nat_key,3,FALSE)</f>
        <v>22</v>
      </c>
      <c r="E307" t="str">
        <f>VLOOKUP(D307,nation_table,2,FALSE)</f>
        <v>RUSSIA</v>
      </c>
      <c r="F307" t="str">
        <f>VLOOKUP(D307,nation_table,4,FALSE)</f>
        <v>EUROPE</v>
      </c>
      <c r="G307" t="str">
        <f>VLOOKUP(B307,cust_segment,7,FALSE)</f>
        <v>BUILDING</v>
      </c>
      <c r="H307" t="s">
        <v>46</v>
      </c>
      <c r="I307">
        <v>157442.10999999999</v>
      </c>
      <c r="J307" s="1">
        <v>34505</v>
      </c>
      <c r="K307" t="s">
        <v>53</v>
      </c>
      <c r="L307" t="s">
        <v>618</v>
      </c>
      <c r="M307">
        <v>0</v>
      </c>
      <c r="N307" t="s">
        <v>619</v>
      </c>
    </row>
    <row r="308" spans="1:14" x14ac:dyDescent="0.2">
      <c r="A308">
        <v>1219</v>
      </c>
      <c r="B308">
        <v>271</v>
      </c>
      <c r="C308" t="str">
        <f>VLOOKUP(B308,customer_name,2,FALSE)</f>
        <v>Customer#000000271</v>
      </c>
      <c r="D308">
        <f>VLOOKUP(C308,cust_num_nat_key,3,FALSE)</f>
        <v>6</v>
      </c>
      <c r="E308" t="str">
        <f>VLOOKUP(D308,nation_table,2,FALSE)</f>
        <v>FRANCE</v>
      </c>
      <c r="F308" t="str">
        <f>VLOOKUP(D308,nation_table,4,FALSE)</f>
        <v>EUROPE</v>
      </c>
      <c r="G308" t="str">
        <f>VLOOKUP(B308,cust_segment,7,FALSE)</f>
        <v>MACHINERY</v>
      </c>
      <c r="H308" t="s">
        <v>39</v>
      </c>
      <c r="I308">
        <v>11895.23</v>
      </c>
      <c r="J308" s="1">
        <v>34977</v>
      </c>
      <c r="K308" t="s">
        <v>61</v>
      </c>
      <c r="L308" t="s">
        <v>620</v>
      </c>
      <c r="M308">
        <v>0</v>
      </c>
      <c r="N308" t="s">
        <v>621</v>
      </c>
    </row>
    <row r="309" spans="1:14" x14ac:dyDescent="0.2">
      <c r="A309">
        <v>1220</v>
      </c>
      <c r="B309">
        <v>485</v>
      </c>
      <c r="C309" t="str">
        <f>VLOOKUP(B309,customer_name,2,FALSE)</f>
        <v>Customer#000000485</v>
      </c>
      <c r="D309">
        <f>VLOOKUP(C309,cust_num_nat_key,3,FALSE)</f>
        <v>19</v>
      </c>
      <c r="E309" t="str">
        <f>VLOOKUP(D309,nation_table,2,FALSE)</f>
        <v>ROMANIA</v>
      </c>
      <c r="F309" t="str">
        <f>VLOOKUP(D309,nation_table,4,FALSE)</f>
        <v>EUROPE</v>
      </c>
      <c r="G309" t="str">
        <f>VLOOKUP(B309,cust_segment,7,FALSE)</f>
        <v>MACHINERY</v>
      </c>
      <c r="H309" t="s">
        <v>39</v>
      </c>
      <c r="I309">
        <v>164363.10999999999</v>
      </c>
      <c r="J309" s="1">
        <v>35306</v>
      </c>
      <c r="K309" t="s">
        <v>43</v>
      </c>
      <c r="L309" t="s">
        <v>622</v>
      </c>
      <c r="M309">
        <v>0</v>
      </c>
      <c r="N309" t="s">
        <v>623</v>
      </c>
    </row>
    <row r="310" spans="1:14" x14ac:dyDescent="0.2">
      <c r="A310">
        <v>1221</v>
      </c>
      <c r="B310">
        <v>134</v>
      </c>
      <c r="C310" t="str">
        <f>VLOOKUP(B310,customer_name,2,FALSE)</f>
        <v>Customer#000000134</v>
      </c>
      <c r="D310">
        <f>VLOOKUP(C310,cust_num_nat_key,3,FALSE)</f>
        <v>11</v>
      </c>
      <c r="E310" t="str">
        <f>VLOOKUP(D310,nation_table,2,FALSE)</f>
        <v>IRAQ</v>
      </c>
      <c r="F310" t="str">
        <f>VLOOKUP(D310,nation_table,4,FALSE)</f>
        <v>MIDDLE EAST</v>
      </c>
      <c r="G310" t="str">
        <f>VLOOKUP(B310,cust_segment,7,FALSE)</f>
        <v>BUILDING</v>
      </c>
      <c r="H310" t="s">
        <v>46</v>
      </c>
      <c r="I310">
        <v>164863.12</v>
      </c>
      <c r="J310" s="1">
        <v>33713</v>
      </c>
      <c r="K310" t="s">
        <v>53</v>
      </c>
      <c r="L310" t="s">
        <v>624</v>
      </c>
      <c r="M310">
        <v>0</v>
      </c>
      <c r="N310" t="s">
        <v>625</v>
      </c>
    </row>
    <row r="311" spans="1:14" x14ac:dyDescent="0.2">
      <c r="A311">
        <v>1222</v>
      </c>
      <c r="B311">
        <v>98</v>
      </c>
      <c r="C311" t="str">
        <f>VLOOKUP(B311,customer_name,2,FALSE)</f>
        <v>Customer#000000098</v>
      </c>
      <c r="D311">
        <f>VLOOKUP(C311,cust_num_nat_key,3,FALSE)</f>
        <v>12</v>
      </c>
      <c r="E311" t="str">
        <f>VLOOKUP(D311,nation_table,2,FALSE)</f>
        <v>JAPAN</v>
      </c>
      <c r="F311" t="str">
        <f>VLOOKUP(D311,nation_table,4,FALSE)</f>
        <v>ASIA</v>
      </c>
      <c r="G311" t="str">
        <f>VLOOKUP(B311,cust_segment,7,FALSE)</f>
        <v>BUILDING</v>
      </c>
      <c r="H311" t="s">
        <v>46</v>
      </c>
      <c r="I311">
        <v>61432.27</v>
      </c>
      <c r="J311" s="1">
        <v>34005</v>
      </c>
      <c r="K311" t="s">
        <v>61</v>
      </c>
      <c r="L311" t="s">
        <v>483</v>
      </c>
      <c r="M311">
        <v>0</v>
      </c>
      <c r="N311" t="s">
        <v>626</v>
      </c>
    </row>
    <row r="312" spans="1:14" x14ac:dyDescent="0.2">
      <c r="A312">
        <v>1223</v>
      </c>
      <c r="B312">
        <v>91</v>
      </c>
      <c r="C312" t="str">
        <f>VLOOKUP(B312,customer_name,2,FALSE)</f>
        <v>Customer#000000091</v>
      </c>
      <c r="D312">
        <f>VLOOKUP(C312,cust_num_nat_key,3,FALSE)</f>
        <v>8</v>
      </c>
      <c r="E312" t="str">
        <f>VLOOKUP(D312,nation_table,2,FALSE)</f>
        <v>INDIA</v>
      </c>
      <c r="F312" t="str">
        <f>VLOOKUP(D312,nation_table,4,FALSE)</f>
        <v>ASIA</v>
      </c>
      <c r="G312" t="str">
        <f>VLOOKUP(B312,cust_segment,7,FALSE)</f>
        <v>AUTOMOBILE</v>
      </c>
      <c r="H312" t="s">
        <v>39</v>
      </c>
      <c r="I312">
        <v>50645.67</v>
      </c>
      <c r="J312" s="1">
        <v>35210</v>
      </c>
      <c r="K312" t="s">
        <v>53</v>
      </c>
      <c r="L312" t="s">
        <v>627</v>
      </c>
      <c r="M312">
        <v>0</v>
      </c>
      <c r="N312" t="s">
        <v>628</v>
      </c>
    </row>
    <row r="313" spans="1:14" x14ac:dyDescent="0.2">
      <c r="A313">
        <v>1248</v>
      </c>
      <c r="B313">
        <v>472</v>
      </c>
      <c r="C313" t="str">
        <f>VLOOKUP(B313,customer_name,2,FALSE)</f>
        <v>Customer#000000472</v>
      </c>
      <c r="D313">
        <f>VLOOKUP(C313,cust_num_nat_key,3,FALSE)</f>
        <v>12</v>
      </c>
      <c r="E313" t="str">
        <f>VLOOKUP(D313,nation_table,2,FALSE)</f>
        <v>JAPAN</v>
      </c>
      <c r="F313" t="str">
        <f>VLOOKUP(D313,nation_table,4,FALSE)</f>
        <v>ASIA</v>
      </c>
      <c r="G313" t="str">
        <f>VLOOKUP(B313,cust_segment,7,FALSE)</f>
        <v>MACHINERY</v>
      </c>
      <c r="H313" t="s">
        <v>46</v>
      </c>
      <c r="I313">
        <v>295111.15000000002</v>
      </c>
      <c r="J313" s="1">
        <v>33605</v>
      </c>
      <c r="K313" t="s">
        <v>43</v>
      </c>
      <c r="L313" t="s">
        <v>276</v>
      </c>
      <c r="M313">
        <v>0</v>
      </c>
      <c r="N313" t="s">
        <v>629</v>
      </c>
    </row>
    <row r="314" spans="1:14" x14ac:dyDescent="0.2">
      <c r="A314">
        <v>1249</v>
      </c>
      <c r="B314">
        <v>1498</v>
      </c>
      <c r="C314" t="str">
        <f>VLOOKUP(B314,customer_name,2,FALSE)</f>
        <v>Customer#000001498</v>
      </c>
      <c r="D314">
        <f>VLOOKUP(C314,cust_num_nat_key,3,FALSE)</f>
        <v>19</v>
      </c>
      <c r="E314" t="str">
        <f>VLOOKUP(D314,nation_table,2,FALSE)</f>
        <v>ROMANIA</v>
      </c>
      <c r="F314" t="str">
        <f>VLOOKUP(D314,nation_table,4,FALSE)</f>
        <v>EUROPE</v>
      </c>
      <c r="G314" t="str">
        <f>VLOOKUP(B314,cust_segment,7,FALSE)</f>
        <v>AUTOMOBILE</v>
      </c>
      <c r="H314" t="s">
        <v>46</v>
      </c>
      <c r="I314">
        <v>70939.22</v>
      </c>
      <c r="J314" s="1">
        <v>34339</v>
      </c>
      <c r="K314" t="s">
        <v>43</v>
      </c>
      <c r="L314" t="s">
        <v>630</v>
      </c>
      <c r="M314">
        <v>0</v>
      </c>
      <c r="N314" t="s">
        <v>631</v>
      </c>
    </row>
    <row r="315" spans="1:14" x14ac:dyDescent="0.2">
      <c r="A315">
        <v>1250</v>
      </c>
      <c r="B315">
        <v>359</v>
      </c>
      <c r="C315" t="str">
        <f>VLOOKUP(B315,customer_name,2,FALSE)</f>
        <v>Customer#000000359</v>
      </c>
      <c r="D315">
        <f>VLOOKUP(C315,cust_num_nat_key,3,FALSE)</f>
        <v>14</v>
      </c>
      <c r="E315" t="str">
        <f>VLOOKUP(D315,nation_table,2,FALSE)</f>
        <v>KENYA</v>
      </c>
      <c r="F315" t="str">
        <f>VLOOKUP(D315,nation_table,4,FALSE)</f>
        <v>AFRICA</v>
      </c>
      <c r="G315" t="str">
        <f>VLOOKUP(B315,cust_segment,7,FALSE)</f>
        <v>FURNITURE</v>
      </c>
      <c r="H315" t="s">
        <v>46</v>
      </c>
      <c r="I315">
        <v>13036.54</v>
      </c>
      <c r="J315" s="1">
        <v>33876</v>
      </c>
      <c r="K315" t="s">
        <v>53</v>
      </c>
      <c r="L315" t="s">
        <v>632</v>
      </c>
      <c r="M315">
        <v>0</v>
      </c>
      <c r="N315" t="s">
        <v>633</v>
      </c>
    </row>
    <row r="316" spans="1:14" x14ac:dyDescent="0.2">
      <c r="A316">
        <v>1251</v>
      </c>
      <c r="B316">
        <v>379</v>
      </c>
      <c r="C316" t="str">
        <f>VLOOKUP(B316,customer_name,2,FALSE)</f>
        <v>Customer#000000379</v>
      </c>
      <c r="D316">
        <f>VLOOKUP(C316,cust_num_nat_key,3,FALSE)</f>
        <v>7</v>
      </c>
      <c r="E316" t="str">
        <f>VLOOKUP(D316,nation_table,2,FALSE)</f>
        <v>GERMANY</v>
      </c>
      <c r="F316" t="str">
        <f>VLOOKUP(D316,nation_table,4,FALSE)</f>
        <v>EUROPE</v>
      </c>
      <c r="G316" t="str">
        <f>VLOOKUP(B316,cust_segment,7,FALSE)</f>
        <v>AUTOMOBILE</v>
      </c>
      <c r="H316" t="s">
        <v>39</v>
      </c>
      <c r="I316">
        <v>168646.06</v>
      </c>
      <c r="J316" s="1">
        <v>35733</v>
      </c>
      <c r="K316" t="s">
        <v>43</v>
      </c>
      <c r="L316" t="s">
        <v>634</v>
      </c>
      <c r="M316">
        <v>0</v>
      </c>
      <c r="N316" t="s">
        <v>635</v>
      </c>
    </row>
    <row r="317" spans="1:14" x14ac:dyDescent="0.2">
      <c r="A317">
        <v>1252</v>
      </c>
      <c r="B317">
        <v>1499</v>
      </c>
      <c r="C317" t="str">
        <f>VLOOKUP(B317,customer_name,2,FALSE)</f>
        <v>Customer#000001499</v>
      </c>
      <c r="D317">
        <f>VLOOKUP(C317,cust_num_nat_key,3,FALSE)</f>
        <v>3</v>
      </c>
      <c r="E317" t="str">
        <f>VLOOKUP(D317,nation_table,2,FALSE)</f>
        <v>CANADA</v>
      </c>
      <c r="F317" t="str">
        <f>VLOOKUP(D317,nation_table,4,FALSE)</f>
        <v>AMERICA</v>
      </c>
      <c r="G317" t="str">
        <f>VLOOKUP(B317,cust_segment,7,FALSE)</f>
        <v>AUTOMOBILE</v>
      </c>
      <c r="H317" t="s">
        <v>39</v>
      </c>
      <c r="I317">
        <v>135540.70000000001</v>
      </c>
      <c r="J317" s="1">
        <v>35646</v>
      </c>
      <c r="K317" t="s">
        <v>40</v>
      </c>
      <c r="L317" t="s">
        <v>342</v>
      </c>
      <c r="M317">
        <v>0</v>
      </c>
      <c r="N317" t="s">
        <v>636</v>
      </c>
    </row>
    <row r="318" spans="1:14" x14ac:dyDescent="0.2">
      <c r="A318">
        <v>1253</v>
      </c>
      <c r="B318">
        <v>1145</v>
      </c>
      <c r="C318" t="str">
        <f>VLOOKUP(B318,customer_name,2,FALSE)</f>
        <v>Customer#000001145</v>
      </c>
      <c r="D318">
        <f>VLOOKUP(C318,cust_num_nat_key,3,FALSE)</f>
        <v>2</v>
      </c>
      <c r="E318" t="str">
        <f>VLOOKUP(D318,nation_table,2,FALSE)</f>
        <v>BRAZIL</v>
      </c>
      <c r="F318" t="str">
        <f>VLOOKUP(D318,nation_table,4,FALSE)</f>
        <v>AMERICA</v>
      </c>
      <c r="G318" t="str">
        <f>VLOOKUP(B318,cust_segment,7,FALSE)</f>
        <v>HOUSEHOLD</v>
      </c>
      <c r="H318" t="s">
        <v>46</v>
      </c>
      <c r="I318">
        <v>135358.41</v>
      </c>
      <c r="J318" s="1">
        <v>33995</v>
      </c>
      <c r="K318" t="s">
        <v>43</v>
      </c>
      <c r="L318" t="s">
        <v>637</v>
      </c>
      <c r="M318">
        <v>0</v>
      </c>
      <c r="N318" t="s">
        <v>638</v>
      </c>
    </row>
    <row r="319" spans="1:14" x14ac:dyDescent="0.2">
      <c r="A319">
        <v>1254</v>
      </c>
      <c r="B319">
        <v>698</v>
      </c>
      <c r="C319" t="str">
        <f>VLOOKUP(B319,customer_name,2,FALSE)</f>
        <v>Customer#000000698</v>
      </c>
      <c r="D319">
        <f>VLOOKUP(C319,cust_num_nat_key,3,FALSE)</f>
        <v>23</v>
      </c>
      <c r="E319" t="str">
        <f>VLOOKUP(D319,nation_table,2,FALSE)</f>
        <v>UNITED KINGDOM</v>
      </c>
      <c r="F319" t="str">
        <f>VLOOKUP(D319,nation_table,4,FALSE)</f>
        <v>EUROPE</v>
      </c>
      <c r="G319" t="str">
        <f>VLOOKUP(B319,cust_segment,7,FALSE)</f>
        <v>BUILDING</v>
      </c>
      <c r="H319" t="s">
        <v>39</v>
      </c>
      <c r="I319">
        <v>143889.73000000001</v>
      </c>
      <c r="J319" s="1">
        <v>35055</v>
      </c>
      <c r="K319" t="s">
        <v>43</v>
      </c>
      <c r="L319" t="s">
        <v>639</v>
      </c>
      <c r="M319">
        <v>0</v>
      </c>
      <c r="N319" t="s">
        <v>640</v>
      </c>
    </row>
    <row r="320" spans="1:14" x14ac:dyDescent="0.2">
      <c r="A320">
        <v>1255</v>
      </c>
      <c r="B320">
        <v>1217</v>
      </c>
      <c r="C320" t="str">
        <f>VLOOKUP(B320,customer_name,2,FALSE)</f>
        <v>Customer#000001217</v>
      </c>
      <c r="D320">
        <f>VLOOKUP(C320,cust_num_nat_key,3,FALSE)</f>
        <v>12</v>
      </c>
      <c r="E320" t="str">
        <f>VLOOKUP(D320,nation_table,2,FALSE)</f>
        <v>JAPAN</v>
      </c>
      <c r="F320" t="str">
        <f>VLOOKUP(D320,nation_table,4,FALSE)</f>
        <v>ASIA</v>
      </c>
      <c r="G320" t="str">
        <f>VLOOKUP(B320,cust_segment,7,FALSE)</f>
        <v>FURNITURE</v>
      </c>
      <c r="H320" t="s">
        <v>46</v>
      </c>
      <c r="I320">
        <v>104935.74</v>
      </c>
      <c r="J320" s="1">
        <v>34484</v>
      </c>
      <c r="K320" t="s">
        <v>53</v>
      </c>
      <c r="L320" t="s">
        <v>604</v>
      </c>
      <c r="M320">
        <v>0</v>
      </c>
      <c r="N320" t="s">
        <v>641</v>
      </c>
    </row>
    <row r="321" spans="1:14" x14ac:dyDescent="0.2">
      <c r="A321">
        <v>1280</v>
      </c>
      <c r="B321">
        <v>956</v>
      </c>
      <c r="C321" t="str">
        <f>VLOOKUP(B321,customer_name,2,FALSE)</f>
        <v>Customer#000000956</v>
      </c>
      <c r="D321">
        <f>VLOOKUP(C321,cust_num_nat_key,3,FALSE)</f>
        <v>20</v>
      </c>
      <c r="E321" t="str">
        <f>VLOOKUP(D321,nation_table,2,FALSE)</f>
        <v>SAUDI ARABIA</v>
      </c>
      <c r="F321" t="str">
        <f>VLOOKUP(D321,nation_table,4,FALSE)</f>
        <v>MIDDLE EAST</v>
      </c>
      <c r="G321" t="str">
        <f>VLOOKUP(B321,cust_segment,7,FALSE)</f>
        <v>HOUSEHOLD</v>
      </c>
      <c r="H321" t="s">
        <v>46</v>
      </c>
      <c r="I321">
        <v>137579.92000000001</v>
      </c>
      <c r="J321" s="1">
        <v>33980</v>
      </c>
      <c r="K321" t="s">
        <v>40</v>
      </c>
      <c r="L321" t="s">
        <v>489</v>
      </c>
      <c r="M321">
        <v>0</v>
      </c>
      <c r="N321" t="s">
        <v>642</v>
      </c>
    </row>
    <row r="322" spans="1:14" x14ac:dyDescent="0.2">
      <c r="A322">
        <v>1281</v>
      </c>
      <c r="B322">
        <v>611</v>
      </c>
      <c r="C322" t="str">
        <f>VLOOKUP(B322,customer_name,2,FALSE)</f>
        <v>Customer#000000611</v>
      </c>
      <c r="D322">
        <f>VLOOKUP(C322,cust_num_nat_key,3,FALSE)</f>
        <v>19</v>
      </c>
      <c r="E322" t="str">
        <f>VLOOKUP(D322,nation_table,2,FALSE)</f>
        <v>ROMANIA</v>
      </c>
      <c r="F322" t="str">
        <f>VLOOKUP(D322,nation_table,4,FALSE)</f>
        <v>EUROPE</v>
      </c>
      <c r="G322" t="str">
        <f>VLOOKUP(B322,cust_segment,7,FALSE)</f>
        <v>HOUSEHOLD</v>
      </c>
      <c r="H322" t="s">
        <v>46</v>
      </c>
      <c r="I322">
        <v>226132.4</v>
      </c>
      <c r="J322" s="1">
        <v>34679</v>
      </c>
      <c r="K322" t="s">
        <v>43</v>
      </c>
      <c r="L322" t="s">
        <v>419</v>
      </c>
      <c r="M322">
        <v>0</v>
      </c>
      <c r="N322" t="s">
        <v>643</v>
      </c>
    </row>
    <row r="323" spans="1:14" x14ac:dyDescent="0.2">
      <c r="A323">
        <v>1282</v>
      </c>
      <c r="B323">
        <v>1160</v>
      </c>
      <c r="C323" t="str">
        <f>VLOOKUP(B323,customer_name,2,FALSE)</f>
        <v>Customer#000001160</v>
      </c>
      <c r="D323">
        <f>VLOOKUP(C323,cust_num_nat_key,3,FALSE)</f>
        <v>24</v>
      </c>
      <c r="E323" t="str">
        <f>VLOOKUP(D323,nation_table,2,FALSE)</f>
        <v>UNITED STATES</v>
      </c>
      <c r="F323" t="str">
        <f>VLOOKUP(D323,nation_table,4,FALSE)</f>
        <v>AMERICA</v>
      </c>
      <c r="G323" t="str">
        <f>VLOOKUP(B323,cust_segment,7,FALSE)</f>
        <v>AUTOMOBILE</v>
      </c>
      <c r="H323" t="s">
        <v>46</v>
      </c>
      <c r="I323">
        <v>85558.32</v>
      </c>
      <c r="J323" s="1">
        <v>33663</v>
      </c>
      <c r="K323" t="s">
        <v>53</v>
      </c>
      <c r="L323" t="s">
        <v>374</v>
      </c>
      <c r="M323">
        <v>0</v>
      </c>
      <c r="N323" t="s">
        <v>644</v>
      </c>
    </row>
    <row r="324" spans="1:14" x14ac:dyDescent="0.2">
      <c r="A324">
        <v>1283</v>
      </c>
      <c r="B324">
        <v>1165</v>
      </c>
      <c r="C324" t="str">
        <f>VLOOKUP(B324,customer_name,2,FALSE)</f>
        <v>Customer#000001165</v>
      </c>
      <c r="D324">
        <f>VLOOKUP(C324,cust_num_nat_key,3,FALSE)</f>
        <v>9</v>
      </c>
      <c r="E324" t="str">
        <f>VLOOKUP(D324,nation_table,2,FALSE)</f>
        <v>INDONESIA</v>
      </c>
      <c r="F324" t="str">
        <f>VLOOKUP(D324,nation_table,4,FALSE)</f>
        <v>ASIA</v>
      </c>
      <c r="G324" t="str">
        <f>VLOOKUP(B324,cust_segment,7,FALSE)</f>
        <v>MACHINERY</v>
      </c>
      <c r="H324" t="s">
        <v>39</v>
      </c>
      <c r="I324">
        <v>296055.8</v>
      </c>
      <c r="J324" s="1">
        <v>35307</v>
      </c>
      <c r="K324" t="s">
        <v>53</v>
      </c>
      <c r="L324" t="s">
        <v>433</v>
      </c>
      <c r="M324">
        <v>0</v>
      </c>
      <c r="N324" t="s">
        <v>645</v>
      </c>
    </row>
    <row r="325" spans="1:14" x14ac:dyDescent="0.2">
      <c r="A325">
        <v>1284</v>
      </c>
      <c r="B325">
        <v>1340</v>
      </c>
      <c r="C325" t="str">
        <f>VLOOKUP(B325,customer_name,2,FALSE)</f>
        <v>Customer#000001340</v>
      </c>
      <c r="D325">
        <f>VLOOKUP(C325,cust_num_nat_key,3,FALSE)</f>
        <v>21</v>
      </c>
      <c r="E325" t="str">
        <f>VLOOKUP(D325,nation_table,2,FALSE)</f>
        <v>VIETNAM</v>
      </c>
      <c r="F325" t="str">
        <f>VLOOKUP(D325,nation_table,4,FALSE)</f>
        <v>ASIA</v>
      </c>
      <c r="G325" t="str">
        <f>VLOOKUP(B325,cust_segment,7,FALSE)</f>
        <v>HOUSEHOLD</v>
      </c>
      <c r="H325" t="s">
        <v>39</v>
      </c>
      <c r="I325">
        <v>147647.95000000001</v>
      </c>
      <c r="J325" s="1">
        <v>35071</v>
      </c>
      <c r="K325" t="s">
        <v>56</v>
      </c>
      <c r="L325" t="s">
        <v>646</v>
      </c>
      <c r="M325">
        <v>0</v>
      </c>
      <c r="N325" t="s">
        <v>647</v>
      </c>
    </row>
    <row r="326" spans="1:14" x14ac:dyDescent="0.2">
      <c r="A326">
        <v>1285</v>
      </c>
      <c r="B326">
        <v>104</v>
      </c>
      <c r="C326" t="str">
        <f>VLOOKUP(B326,customer_name,2,FALSE)</f>
        <v>Customer#000000104</v>
      </c>
      <c r="D326">
        <f>VLOOKUP(C326,cust_num_nat_key,3,FALSE)</f>
        <v>10</v>
      </c>
      <c r="E326" t="str">
        <f>VLOOKUP(D326,nation_table,2,FALSE)</f>
        <v>IRAN</v>
      </c>
      <c r="F326" t="str">
        <f>VLOOKUP(D326,nation_table,4,FALSE)</f>
        <v>MIDDLE EAST</v>
      </c>
      <c r="G326" t="str">
        <f>VLOOKUP(B326,cust_segment,7,FALSE)</f>
        <v>FURNITURE</v>
      </c>
      <c r="H326" t="s">
        <v>46</v>
      </c>
      <c r="I326">
        <v>209656.04</v>
      </c>
      <c r="J326" s="1">
        <v>33756</v>
      </c>
      <c r="K326" t="s">
        <v>43</v>
      </c>
      <c r="L326" t="s">
        <v>648</v>
      </c>
      <c r="M326">
        <v>0</v>
      </c>
      <c r="N326" t="s">
        <v>649</v>
      </c>
    </row>
    <row r="327" spans="1:14" x14ac:dyDescent="0.2">
      <c r="A327">
        <v>1286</v>
      </c>
      <c r="B327">
        <v>1087</v>
      </c>
      <c r="C327" t="str">
        <f>VLOOKUP(B327,customer_name,2,FALSE)</f>
        <v>Customer#000001087</v>
      </c>
      <c r="D327">
        <f>VLOOKUP(C327,cust_num_nat_key,3,FALSE)</f>
        <v>21</v>
      </c>
      <c r="E327" t="str">
        <f>VLOOKUP(D327,nation_table,2,FALSE)</f>
        <v>VIETNAM</v>
      </c>
      <c r="F327" t="str">
        <f>VLOOKUP(D327,nation_table,4,FALSE)</f>
        <v>ASIA</v>
      </c>
      <c r="G327" t="str">
        <f>VLOOKUP(B327,cust_segment,7,FALSE)</f>
        <v>MACHINERY</v>
      </c>
      <c r="H327" t="s">
        <v>46</v>
      </c>
      <c r="I327">
        <v>308115.46000000002</v>
      </c>
      <c r="J327" s="1">
        <v>34103</v>
      </c>
      <c r="K327" t="s">
        <v>53</v>
      </c>
      <c r="L327" t="s">
        <v>650</v>
      </c>
      <c r="M327">
        <v>0</v>
      </c>
      <c r="N327" t="s">
        <v>651</v>
      </c>
    </row>
    <row r="328" spans="1:14" x14ac:dyDescent="0.2">
      <c r="A328">
        <v>1287</v>
      </c>
      <c r="B328">
        <v>173</v>
      </c>
      <c r="C328" t="str">
        <f>VLOOKUP(B328,customer_name,2,FALSE)</f>
        <v>Customer#000000173</v>
      </c>
      <c r="D328">
        <f>VLOOKUP(C328,cust_num_nat_key,3,FALSE)</f>
        <v>9</v>
      </c>
      <c r="E328" t="str">
        <f>VLOOKUP(D328,nation_table,2,FALSE)</f>
        <v>INDONESIA</v>
      </c>
      <c r="F328" t="str">
        <f>VLOOKUP(D328,nation_table,4,FALSE)</f>
        <v>ASIA</v>
      </c>
      <c r="G328" t="str">
        <f>VLOOKUP(B328,cust_segment,7,FALSE)</f>
        <v>BUILDING</v>
      </c>
      <c r="H328" t="s">
        <v>46</v>
      </c>
      <c r="I328">
        <v>181586.61</v>
      </c>
      <c r="J328" s="1">
        <v>34520</v>
      </c>
      <c r="K328" t="s">
        <v>56</v>
      </c>
      <c r="L328" t="s">
        <v>652</v>
      </c>
      <c r="M328">
        <v>0</v>
      </c>
      <c r="N328" t="s">
        <v>653</v>
      </c>
    </row>
    <row r="329" spans="1:14" x14ac:dyDescent="0.2">
      <c r="A329">
        <v>1312</v>
      </c>
      <c r="B329">
        <v>1111</v>
      </c>
      <c r="C329" t="str">
        <f>VLOOKUP(B329,customer_name,2,FALSE)</f>
        <v>Customer#000001111</v>
      </c>
      <c r="D329">
        <f>VLOOKUP(C329,cust_num_nat_key,3,FALSE)</f>
        <v>6</v>
      </c>
      <c r="E329" t="str">
        <f>VLOOKUP(D329,nation_table,2,FALSE)</f>
        <v>FRANCE</v>
      </c>
      <c r="F329" t="str">
        <f>VLOOKUP(D329,nation_table,4,FALSE)</f>
        <v>EUROPE</v>
      </c>
      <c r="G329" t="str">
        <f>VLOOKUP(B329,cust_segment,7,FALSE)</f>
        <v>MACHINERY</v>
      </c>
      <c r="H329" t="s">
        <v>46</v>
      </c>
      <c r="I329">
        <v>81611.039999999994</v>
      </c>
      <c r="J329" s="1">
        <v>34473</v>
      </c>
      <c r="K329" t="s">
        <v>61</v>
      </c>
      <c r="L329" t="s">
        <v>616</v>
      </c>
      <c r="M329">
        <v>0</v>
      </c>
      <c r="N329" t="s">
        <v>654</v>
      </c>
    </row>
    <row r="330" spans="1:14" x14ac:dyDescent="0.2">
      <c r="A330">
        <v>1313</v>
      </c>
      <c r="B330">
        <v>1477</v>
      </c>
      <c r="C330" t="str">
        <f>VLOOKUP(B330,customer_name,2,FALSE)</f>
        <v>Customer#000001477</v>
      </c>
      <c r="D330">
        <f>VLOOKUP(C330,cust_num_nat_key,3,FALSE)</f>
        <v>6</v>
      </c>
      <c r="E330" t="str">
        <f>VLOOKUP(D330,nation_table,2,FALSE)</f>
        <v>FRANCE</v>
      </c>
      <c r="F330" t="str">
        <f>VLOOKUP(D330,nation_table,4,FALSE)</f>
        <v>EUROPE</v>
      </c>
      <c r="G330" t="str">
        <f>VLOOKUP(B330,cust_segment,7,FALSE)</f>
        <v>MACHINERY</v>
      </c>
      <c r="H330" t="s">
        <v>46</v>
      </c>
      <c r="I330">
        <v>69234.03</v>
      </c>
      <c r="J330" s="1">
        <v>34590</v>
      </c>
      <c r="K330" t="s">
        <v>43</v>
      </c>
      <c r="L330" t="s">
        <v>655</v>
      </c>
      <c r="M330">
        <v>0</v>
      </c>
      <c r="N330" t="s">
        <v>656</v>
      </c>
    </row>
    <row r="331" spans="1:14" x14ac:dyDescent="0.2">
      <c r="A331">
        <v>1314</v>
      </c>
      <c r="B331">
        <v>1424</v>
      </c>
      <c r="C331" t="str">
        <f>VLOOKUP(B331,customer_name,2,FALSE)</f>
        <v>Customer#000001424</v>
      </c>
      <c r="D331">
        <f>VLOOKUP(C331,cust_num_nat_key,3,FALSE)</f>
        <v>22</v>
      </c>
      <c r="E331" t="str">
        <f>VLOOKUP(D331,nation_table,2,FALSE)</f>
        <v>RUSSIA</v>
      </c>
      <c r="F331" t="str">
        <f>VLOOKUP(D331,nation_table,4,FALSE)</f>
        <v>EUROPE</v>
      </c>
      <c r="G331" t="str">
        <f>VLOOKUP(B331,cust_segment,7,FALSE)</f>
        <v>FURNITURE</v>
      </c>
      <c r="H331" t="s">
        <v>46</v>
      </c>
      <c r="I331">
        <v>63623.22</v>
      </c>
      <c r="J331" s="1">
        <v>34467</v>
      </c>
      <c r="K331" t="s">
        <v>61</v>
      </c>
      <c r="L331" t="s">
        <v>657</v>
      </c>
      <c r="M331">
        <v>0</v>
      </c>
      <c r="N331" t="s">
        <v>658</v>
      </c>
    </row>
    <row r="332" spans="1:14" x14ac:dyDescent="0.2">
      <c r="A332">
        <v>1315</v>
      </c>
      <c r="B332">
        <v>215</v>
      </c>
      <c r="C332" t="str">
        <f>VLOOKUP(B332,customer_name,2,FALSE)</f>
        <v>Customer#000000215</v>
      </c>
      <c r="D332">
        <f>VLOOKUP(C332,cust_num_nat_key,3,FALSE)</f>
        <v>9</v>
      </c>
      <c r="E332" t="str">
        <f>VLOOKUP(D332,nation_table,2,FALSE)</f>
        <v>INDONESIA</v>
      </c>
      <c r="F332" t="str">
        <f>VLOOKUP(D332,nation_table,4,FALSE)</f>
        <v>ASIA</v>
      </c>
      <c r="G332" t="str">
        <f>VLOOKUP(B332,cust_segment,7,FALSE)</f>
        <v>FURNITURE</v>
      </c>
      <c r="H332" t="s">
        <v>39</v>
      </c>
      <c r="I332">
        <v>182956.83</v>
      </c>
      <c r="J332" s="1">
        <v>35876</v>
      </c>
      <c r="K332" t="s">
        <v>40</v>
      </c>
      <c r="L332" t="s">
        <v>659</v>
      </c>
      <c r="M332">
        <v>0</v>
      </c>
      <c r="N332" t="s">
        <v>660</v>
      </c>
    </row>
    <row r="333" spans="1:14" x14ac:dyDescent="0.2">
      <c r="A333">
        <v>1316</v>
      </c>
      <c r="B333">
        <v>160</v>
      </c>
      <c r="C333" t="str">
        <f>VLOOKUP(B333,customer_name,2,FALSE)</f>
        <v>Customer#000000160</v>
      </c>
      <c r="D333">
        <f>VLOOKUP(C333,cust_num_nat_key,3,FALSE)</f>
        <v>13</v>
      </c>
      <c r="E333" t="str">
        <f>VLOOKUP(D333,nation_table,2,FALSE)</f>
        <v>JORDAN</v>
      </c>
      <c r="F333" t="str">
        <f>VLOOKUP(D333,nation_table,4,FALSE)</f>
        <v>MIDDLE EAST</v>
      </c>
      <c r="G333" t="str">
        <f>VLOOKUP(B333,cust_segment,7,FALSE)</f>
        <v>MACHINERY</v>
      </c>
      <c r="H333" t="s">
        <v>46</v>
      </c>
      <c r="I333">
        <v>232915.54</v>
      </c>
      <c r="J333" s="1">
        <v>34306</v>
      </c>
      <c r="K333" t="s">
        <v>43</v>
      </c>
      <c r="L333" t="s">
        <v>661</v>
      </c>
      <c r="M333">
        <v>0</v>
      </c>
      <c r="N333" t="s">
        <v>662</v>
      </c>
    </row>
    <row r="334" spans="1:14" x14ac:dyDescent="0.2">
      <c r="A334">
        <v>1317</v>
      </c>
      <c r="B334">
        <v>991</v>
      </c>
      <c r="C334" t="str">
        <f>VLOOKUP(B334,customer_name,2,FALSE)</f>
        <v>Customer#000000991</v>
      </c>
      <c r="D334">
        <f>VLOOKUP(C334,cust_num_nat_key,3,FALSE)</f>
        <v>21</v>
      </c>
      <c r="E334" t="str">
        <f>VLOOKUP(D334,nation_table,2,FALSE)</f>
        <v>VIETNAM</v>
      </c>
      <c r="F334" t="str">
        <f>VLOOKUP(D334,nation_table,4,FALSE)</f>
        <v>ASIA</v>
      </c>
      <c r="G334" t="str">
        <f>VLOOKUP(B334,cust_segment,7,FALSE)</f>
        <v>AUTOMOBILE</v>
      </c>
      <c r="H334" t="s">
        <v>78</v>
      </c>
      <c r="I334">
        <v>170654.55</v>
      </c>
      <c r="J334" s="1">
        <v>34838</v>
      </c>
      <c r="K334" t="s">
        <v>56</v>
      </c>
      <c r="L334" t="s">
        <v>543</v>
      </c>
      <c r="M334">
        <v>0</v>
      </c>
      <c r="N334" t="s">
        <v>663</v>
      </c>
    </row>
    <row r="335" spans="1:14" x14ac:dyDescent="0.2">
      <c r="A335">
        <v>1318</v>
      </c>
      <c r="B335">
        <v>1279</v>
      </c>
      <c r="C335" t="str">
        <f>VLOOKUP(B335,customer_name,2,FALSE)</f>
        <v>Customer#000001279</v>
      </c>
      <c r="D335">
        <f>VLOOKUP(C335,cust_num_nat_key,3,FALSE)</f>
        <v>14</v>
      </c>
      <c r="E335" t="str">
        <f>VLOOKUP(D335,nation_table,2,FALSE)</f>
        <v>KENYA</v>
      </c>
      <c r="F335" t="str">
        <f>VLOOKUP(D335,nation_table,4,FALSE)</f>
        <v>AFRICA</v>
      </c>
      <c r="G335" t="str">
        <f>VLOOKUP(B335,cust_segment,7,FALSE)</f>
        <v>BUILDING</v>
      </c>
      <c r="H335" t="s">
        <v>39</v>
      </c>
      <c r="I335">
        <v>98170.5</v>
      </c>
      <c r="J335" s="1">
        <v>35973</v>
      </c>
      <c r="K335" t="s">
        <v>61</v>
      </c>
      <c r="L335" t="s">
        <v>664</v>
      </c>
      <c r="M335">
        <v>0</v>
      </c>
      <c r="N335" t="s">
        <v>665</v>
      </c>
    </row>
    <row r="336" spans="1:14" x14ac:dyDescent="0.2">
      <c r="A336">
        <v>1319</v>
      </c>
      <c r="B336">
        <v>313</v>
      </c>
      <c r="C336" t="str">
        <f>VLOOKUP(B336,customer_name,2,FALSE)</f>
        <v>Customer#000000313</v>
      </c>
      <c r="D336">
        <f>VLOOKUP(C336,cust_num_nat_key,3,FALSE)</f>
        <v>0</v>
      </c>
      <c r="E336" t="str">
        <f>VLOOKUP(D336,nation_table,2,FALSE)</f>
        <v>ALGERIA</v>
      </c>
      <c r="F336" t="str">
        <f>VLOOKUP(D336,nation_table,4,FALSE)</f>
        <v>AFRICA</v>
      </c>
      <c r="G336" t="str">
        <f>VLOOKUP(B336,cust_segment,7,FALSE)</f>
        <v>HOUSEHOLD</v>
      </c>
      <c r="H336" t="s">
        <v>39</v>
      </c>
      <c r="I336">
        <v>46533.5</v>
      </c>
      <c r="J336" s="1">
        <v>35335</v>
      </c>
      <c r="K336" t="s">
        <v>56</v>
      </c>
      <c r="L336" t="s">
        <v>666</v>
      </c>
      <c r="M336">
        <v>0</v>
      </c>
      <c r="N336" t="s">
        <v>667</v>
      </c>
    </row>
    <row r="337" spans="1:14" x14ac:dyDescent="0.2">
      <c r="A337">
        <v>1344</v>
      </c>
      <c r="B337">
        <v>170</v>
      </c>
      <c r="C337" t="str">
        <f>VLOOKUP(B337,customer_name,2,FALSE)</f>
        <v>Customer#000000170</v>
      </c>
      <c r="D337">
        <f>VLOOKUP(C337,cust_num_nat_key,3,FALSE)</f>
        <v>15</v>
      </c>
      <c r="E337" t="str">
        <f>VLOOKUP(D337,nation_table,2,FALSE)</f>
        <v>MOROCCO</v>
      </c>
      <c r="F337" t="str">
        <f>VLOOKUP(D337,nation_table,4,FALSE)</f>
        <v>AFRICA</v>
      </c>
      <c r="G337" t="str">
        <f>VLOOKUP(B337,cust_segment,7,FALSE)</f>
        <v>BUILDING</v>
      </c>
      <c r="H337" t="s">
        <v>46</v>
      </c>
      <c r="I337">
        <v>66338.64</v>
      </c>
      <c r="J337" s="1">
        <v>33710</v>
      </c>
      <c r="K337" t="s">
        <v>40</v>
      </c>
      <c r="L337" t="s">
        <v>668</v>
      </c>
      <c r="M337">
        <v>0</v>
      </c>
      <c r="N337" t="s">
        <v>669</v>
      </c>
    </row>
    <row r="338" spans="1:14" x14ac:dyDescent="0.2">
      <c r="A338">
        <v>1345</v>
      </c>
      <c r="B338">
        <v>943</v>
      </c>
      <c r="C338" t="str">
        <f>VLOOKUP(B338,customer_name,2,FALSE)</f>
        <v>Customer#000000943</v>
      </c>
      <c r="D338">
        <f>VLOOKUP(C338,cust_num_nat_key,3,FALSE)</f>
        <v>5</v>
      </c>
      <c r="E338" t="str">
        <f>VLOOKUP(D338,nation_table,2,FALSE)</f>
        <v>ETHIOPIA</v>
      </c>
      <c r="F338" t="str">
        <f>VLOOKUP(D338,nation_table,4,FALSE)</f>
        <v>AFRICA</v>
      </c>
      <c r="G338" t="str">
        <f>VLOOKUP(B338,cust_segment,7,FALSE)</f>
        <v>FURNITURE</v>
      </c>
      <c r="H338" t="s">
        <v>46</v>
      </c>
      <c r="I338">
        <v>165361.31</v>
      </c>
      <c r="J338" s="1">
        <v>33905</v>
      </c>
      <c r="K338" t="s">
        <v>40</v>
      </c>
      <c r="L338" t="s">
        <v>670</v>
      </c>
      <c r="M338">
        <v>0</v>
      </c>
      <c r="N338" t="s">
        <v>671</v>
      </c>
    </row>
    <row r="339" spans="1:14" x14ac:dyDescent="0.2">
      <c r="A339">
        <v>1346</v>
      </c>
      <c r="B339">
        <v>748</v>
      </c>
      <c r="C339" t="str">
        <f>VLOOKUP(B339,customer_name,2,FALSE)</f>
        <v>Customer#000000748</v>
      </c>
      <c r="D339">
        <f>VLOOKUP(C339,cust_num_nat_key,3,FALSE)</f>
        <v>23</v>
      </c>
      <c r="E339" t="str">
        <f>VLOOKUP(D339,nation_table,2,FALSE)</f>
        <v>UNITED KINGDOM</v>
      </c>
      <c r="F339" t="str">
        <f>VLOOKUP(D339,nation_table,4,FALSE)</f>
        <v>EUROPE</v>
      </c>
      <c r="G339" t="str">
        <f>VLOOKUP(B339,cust_segment,7,FALSE)</f>
        <v>AUTOMOBILE</v>
      </c>
      <c r="H339" t="s">
        <v>46</v>
      </c>
      <c r="I339">
        <v>224106.48</v>
      </c>
      <c r="J339" s="1">
        <v>33773</v>
      </c>
      <c r="K339" t="s">
        <v>56</v>
      </c>
      <c r="L339" t="s">
        <v>672</v>
      </c>
      <c r="M339">
        <v>0</v>
      </c>
      <c r="N339" t="s">
        <v>673</v>
      </c>
    </row>
    <row r="340" spans="1:14" x14ac:dyDescent="0.2">
      <c r="A340">
        <v>1347</v>
      </c>
      <c r="B340">
        <v>403</v>
      </c>
      <c r="C340" t="str">
        <f>VLOOKUP(B340,customer_name,2,FALSE)</f>
        <v>Customer#000000403</v>
      </c>
      <c r="D340">
        <f>VLOOKUP(C340,cust_num_nat_key,3,FALSE)</f>
        <v>14</v>
      </c>
      <c r="E340" t="str">
        <f>VLOOKUP(D340,nation_table,2,FALSE)</f>
        <v>KENYA</v>
      </c>
      <c r="F340" t="str">
        <f>VLOOKUP(D340,nation_table,4,FALSE)</f>
        <v>AFRICA</v>
      </c>
      <c r="G340" t="str">
        <f>VLOOKUP(B340,cust_segment,7,FALSE)</f>
        <v>HOUSEHOLD</v>
      </c>
      <c r="H340" t="s">
        <v>39</v>
      </c>
      <c r="I340">
        <v>249530.87</v>
      </c>
      <c r="J340" s="1">
        <v>35601</v>
      </c>
      <c r="K340" t="s">
        <v>40</v>
      </c>
      <c r="L340" t="s">
        <v>674</v>
      </c>
      <c r="M340">
        <v>0</v>
      </c>
      <c r="N340" t="s">
        <v>675</v>
      </c>
    </row>
    <row r="341" spans="1:14" x14ac:dyDescent="0.2">
      <c r="A341">
        <v>1348</v>
      </c>
      <c r="B341">
        <v>175</v>
      </c>
      <c r="C341" t="str">
        <f>VLOOKUP(B341,customer_name,2,FALSE)</f>
        <v>Customer#000000175</v>
      </c>
      <c r="D341">
        <f>VLOOKUP(C341,cust_num_nat_key,3,FALSE)</f>
        <v>10</v>
      </c>
      <c r="E341" t="str">
        <f>VLOOKUP(D341,nation_table,2,FALSE)</f>
        <v>IRAN</v>
      </c>
      <c r="F341" t="str">
        <f>VLOOKUP(D341,nation_table,4,FALSE)</f>
        <v>MIDDLE EAST</v>
      </c>
      <c r="G341" t="str">
        <f>VLOOKUP(B341,cust_segment,7,FALSE)</f>
        <v>FURNITURE</v>
      </c>
      <c r="H341" t="s">
        <v>39</v>
      </c>
      <c r="I341">
        <v>145456.56</v>
      </c>
      <c r="J341" s="1">
        <v>35903</v>
      </c>
      <c r="K341" t="s">
        <v>40</v>
      </c>
      <c r="L341" t="s">
        <v>233</v>
      </c>
      <c r="M341">
        <v>0</v>
      </c>
      <c r="N341" t="s">
        <v>676</v>
      </c>
    </row>
    <row r="342" spans="1:14" x14ac:dyDescent="0.2">
      <c r="A342">
        <v>1349</v>
      </c>
      <c r="B342">
        <v>637</v>
      </c>
      <c r="C342" t="str">
        <f>VLOOKUP(B342,customer_name,2,FALSE)</f>
        <v>Customer#000000637</v>
      </c>
      <c r="D342">
        <f>VLOOKUP(C342,cust_num_nat_key,3,FALSE)</f>
        <v>7</v>
      </c>
      <c r="E342" t="str">
        <f>VLOOKUP(D342,nation_table,2,FALSE)</f>
        <v>GERMANY</v>
      </c>
      <c r="F342" t="str">
        <f>VLOOKUP(D342,nation_table,4,FALSE)</f>
        <v>EUROPE</v>
      </c>
      <c r="G342" t="str">
        <f>VLOOKUP(B342,cust_segment,7,FALSE)</f>
        <v>HOUSEHOLD</v>
      </c>
      <c r="H342" t="s">
        <v>39</v>
      </c>
      <c r="I342">
        <v>49656.84</v>
      </c>
      <c r="J342" s="1">
        <v>35729</v>
      </c>
      <c r="K342" t="s">
        <v>43</v>
      </c>
      <c r="L342" t="s">
        <v>409</v>
      </c>
      <c r="M342">
        <v>0</v>
      </c>
      <c r="N342" t="s">
        <v>677</v>
      </c>
    </row>
    <row r="343" spans="1:14" x14ac:dyDescent="0.2">
      <c r="A343">
        <v>1350</v>
      </c>
      <c r="B343">
        <v>508</v>
      </c>
      <c r="C343" t="str">
        <f>VLOOKUP(B343,customer_name,2,FALSE)</f>
        <v>Customer#000000508</v>
      </c>
      <c r="D343">
        <f>VLOOKUP(C343,cust_num_nat_key,3,FALSE)</f>
        <v>18</v>
      </c>
      <c r="E343" t="str">
        <f>VLOOKUP(D343,nation_table,2,FALSE)</f>
        <v>CHINA</v>
      </c>
      <c r="F343" t="str">
        <f>VLOOKUP(D343,nation_table,4,FALSE)</f>
        <v>ASIA</v>
      </c>
      <c r="G343" t="str">
        <f>VLOOKUP(B343,cust_segment,7,FALSE)</f>
        <v>BUILDING</v>
      </c>
      <c r="H343" t="s">
        <v>46</v>
      </c>
      <c r="I343">
        <v>71653.64</v>
      </c>
      <c r="J343" s="1">
        <v>34205</v>
      </c>
      <c r="K343" t="s">
        <v>43</v>
      </c>
      <c r="L343" t="s">
        <v>678</v>
      </c>
      <c r="M343">
        <v>0</v>
      </c>
      <c r="N343" t="s">
        <v>679</v>
      </c>
    </row>
    <row r="344" spans="1:14" x14ac:dyDescent="0.2">
      <c r="A344">
        <v>1351</v>
      </c>
      <c r="B344">
        <v>1060</v>
      </c>
      <c r="C344" t="str">
        <f>VLOOKUP(B344,customer_name,2,FALSE)</f>
        <v>Customer#000001060</v>
      </c>
      <c r="D344">
        <f>VLOOKUP(C344,cust_num_nat_key,3,FALSE)</f>
        <v>8</v>
      </c>
      <c r="E344" t="str">
        <f>VLOOKUP(D344,nation_table,2,FALSE)</f>
        <v>INDIA</v>
      </c>
      <c r="F344" t="str">
        <f>VLOOKUP(D344,nation_table,4,FALSE)</f>
        <v>ASIA</v>
      </c>
      <c r="G344" t="str">
        <f>VLOOKUP(B344,cust_segment,7,FALSE)</f>
        <v>HOUSEHOLD</v>
      </c>
      <c r="H344" t="s">
        <v>39</v>
      </c>
      <c r="I344">
        <v>23806.26</v>
      </c>
      <c r="J344" s="1">
        <v>35905</v>
      </c>
      <c r="K344" t="s">
        <v>43</v>
      </c>
      <c r="L344" t="s">
        <v>440</v>
      </c>
      <c r="M344">
        <v>0</v>
      </c>
      <c r="N344" t="s">
        <v>680</v>
      </c>
    </row>
    <row r="345" spans="1:14" x14ac:dyDescent="0.2">
      <c r="A345">
        <v>1376</v>
      </c>
      <c r="B345">
        <v>461</v>
      </c>
      <c r="C345" t="str">
        <f>VLOOKUP(B345,customer_name,2,FALSE)</f>
        <v>Customer#000000461</v>
      </c>
      <c r="D345">
        <f>VLOOKUP(C345,cust_num_nat_key,3,FALSE)</f>
        <v>21</v>
      </c>
      <c r="E345" t="str">
        <f>VLOOKUP(D345,nation_table,2,FALSE)</f>
        <v>VIETNAM</v>
      </c>
      <c r="F345" t="str">
        <f>VLOOKUP(D345,nation_table,4,FALSE)</f>
        <v>ASIA</v>
      </c>
      <c r="G345" t="str">
        <f>VLOOKUP(B345,cust_segment,7,FALSE)</f>
        <v>AUTOMOBILE</v>
      </c>
      <c r="H345" t="s">
        <v>39</v>
      </c>
      <c r="I345">
        <v>35617.06</v>
      </c>
      <c r="J345" s="1">
        <v>35554</v>
      </c>
      <c r="K345" t="s">
        <v>53</v>
      </c>
      <c r="L345" t="s">
        <v>681</v>
      </c>
      <c r="M345">
        <v>0</v>
      </c>
      <c r="N345" t="s">
        <v>682</v>
      </c>
    </row>
    <row r="346" spans="1:14" x14ac:dyDescent="0.2">
      <c r="A346">
        <v>1377</v>
      </c>
      <c r="B346">
        <v>199</v>
      </c>
      <c r="C346" t="str">
        <f>VLOOKUP(B346,customer_name,2,FALSE)</f>
        <v>Customer#000000199</v>
      </c>
      <c r="D346">
        <f>VLOOKUP(C346,cust_num_nat_key,3,FALSE)</f>
        <v>4</v>
      </c>
      <c r="E346" t="str">
        <f>VLOOKUP(D346,nation_table,2,FALSE)</f>
        <v>EGYPT</v>
      </c>
      <c r="F346" t="str">
        <f>VLOOKUP(D346,nation_table,4,FALSE)</f>
        <v>MIDDLE EAST</v>
      </c>
      <c r="G346" t="str">
        <f>VLOOKUP(B346,cust_segment,7,FALSE)</f>
        <v>FURNITURE</v>
      </c>
      <c r="H346" t="s">
        <v>39</v>
      </c>
      <c r="I346">
        <v>145303.74</v>
      </c>
      <c r="J346" s="1">
        <v>35909</v>
      </c>
      <c r="K346" t="s">
        <v>53</v>
      </c>
      <c r="L346" t="s">
        <v>114</v>
      </c>
      <c r="M346">
        <v>0</v>
      </c>
      <c r="N346" t="s">
        <v>683</v>
      </c>
    </row>
    <row r="347" spans="1:14" x14ac:dyDescent="0.2">
      <c r="A347">
        <v>1378</v>
      </c>
      <c r="B347">
        <v>196</v>
      </c>
      <c r="C347" t="str">
        <f>VLOOKUP(B347,customer_name,2,FALSE)</f>
        <v>Customer#000000196</v>
      </c>
      <c r="D347">
        <f>VLOOKUP(C347,cust_num_nat_key,3,FALSE)</f>
        <v>18</v>
      </c>
      <c r="E347" t="str">
        <f>VLOOKUP(D347,nation_table,2,FALSE)</f>
        <v>CHINA</v>
      </c>
      <c r="F347" t="str">
        <f>VLOOKUP(D347,nation_table,4,FALSE)</f>
        <v>ASIA</v>
      </c>
      <c r="G347" t="str">
        <f>VLOOKUP(B347,cust_segment,7,FALSE)</f>
        <v>FURNITURE</v>
      </c>
      <c r="H347" t="s">
        <v>39</v>
      </c>
      <c r="I347">
        <v>184205.63</v>
      </c>
      <c r="J347" s="1">
        <v>35133</v>
      </c>
      <c r="K347" t="s">
        <v>53</v>
      </c>
      <c r="L347" t="s">
        <v>684</v>
      </c>
      <c r="M347">
        <v>0</v>
      </c>
      <c r="N347" t="s">
        <v>685</v>
      </c>
    </row>
    <row r="348" spans="1:14" x14ac:dyDescent="0.2">
      <c r="A348">
        <v>1379</v>
      </c>
      <c r="B348">
        <v>643</v>
      </c>
      <c r="C348" t="str">
        <f>VLOOKUP(B348,customer_name,2,FALSE)</f>
        <v>Customer#000000643</v>
      </c>
      <c r="D348">
        <f>VLOOKUP(C348,cust_num_nat_key,3,FALSE)</f>
        <v>0</v>
      </c>
      <c r="E348" t="str">
        <f>VLOOKUP(D348,nation_table,2,FALSE)</f>
        <v>ALGERIA</v>
      </c>
      <c r="F348" t="str">
        <f>VLOOKUP(D348,nation_table,4,FALSE)</f>
        <v>AFRICA</v>
      </c>
      <c r="G348" t="str">
        <f>VLOOKUP(B348,cust_segment,7,FALSE)</f>
        <v>FURNITURE</v>
      </c>
      <c r="H348" t="s">
        <v>39</v>
      </c>
      <c r="I348">
        <v>98253.79</v>
      </c>
      <c r="J348" s="1">
        <v>35940</v>
      </c>
      <c r="K348" t="s">
        <v>40</v>
      </c>
      <c r="L348" t="s">
        <v>686</v>
      </c>
      <c r="M348">
        <v>0</v>
      </c>
      <c r="N348" t="s">
        <v>687</v>
      </c>
    </row>
    <row r="349" spans="1:14" x14ac:dyDescent="0.2">
      <c r="A349">
        <v>1380</v>
      </c>
      <c r="B349">
        <v>1363</v>
      </c>
      <c r="C349" t="str">
        <f>VLOOKUP(B349,customer_name,2,FALSE)</f>
        <v>Customer#000001363</v>
      </c>
      <c r="D349">
        <f>VLOOKUP(C349,cust_num_nat_key,3,FALSE)</f>
        <v>13</v>
      </c>
      <c r="E349" t="str">
        <f>VLOOKUP(D349,nation_table,2,FALSE)</f>
        <v>JORDAN</v>
      </c>
      <c r="F349" t="str">
        <f>VLOOKUP(D349,nation_table,4,FALSE)</f>
        <v>MIDDLE EAST</v>
      </c>
      <c r="G349" t="str">
        <f>VLOOKUP(B349,cust_segment,7,FALSE)</f>
        <v>HOUSEHOLD</v>
      </c>
      <c r="H349" t="s">
        <v>39</v>
      </c>
      <c r="I349">
        <v>136526.76999999999</v>
      </c>
      <c r="J349" s="1">
        <v>35253</v>
      </c>
      <c r="K349" t="s">
        <v>61</v>
      </c>
      <c r="L349" t="s">
        <v>148</v>
      </c>
      <c r="M349">
        <v>0</v>
      </c>
      <c r="N349" t="s">
        <v>688</v>
      </c>
    </row>
    <row r="350" spans="1:14" x14ac:dyDescent="0.2">
      <c r="A350">
        <v>1381</v>
      </c>
      <c r="B350">
        <v>1264</v>
      </c>
      <c r="C350" t="str">
        <f>VLOOKUP(B350,customer_name,2,FALSE)</f>
        <v>Customer#000001264</v>
      </c>
      <c r="D350">
        <f>VLOOKUP(C350,cust_num_nat_key,3,FALSE)</f>
        <v>16</v>
      </c>
      <c r="E350" t="str">
        <f>VLOOKUP(D350,nation_table,2,FALSE)</f>
        <v>MOZAMBIQUE</v>
      </c>
      <c r="F350" t="str">
        <f>VLOOKUP(D350,nation_table,4,FALSE)</f>
        <v>AFRICA</v>
      </c>
      <c r="G350" t="str">
        <f>VLOOKUP(B350,cust_segment,7,FALSE)</f>
        <v>MACHINERY</v>
      </c>
      <c r="H350" t="s">
        <v>39</v>
      </c>
      <c r="I350">
        <v>74771.86</v>
      </c>
      <c r="J350" s="1">
        <v>35940</v>
      </c>
      <c r="K350" t="s">
        <v>61</v>
      </c>
      <c r="L350" t="s">
        <v>689</v>
      </c>
      <c r="M350">
        <v>0</v>
      </c>
      <c r="N350" t="s">
        <v>690</v>
      </c>
    </row>
    <row r="351" spans="1:14" x14ac:dyDescent="0.2">
      <c r="A351">
        <v>1382</v>
      </c>
      <c r="B351">
        <v>1324</v>
      </c>
      <c r="C351" t="str">
        <f>VLOOKUP(B351,customer_name,2,FALSE)</f>
        <v>Customer#000001324</v>
      </c>
      <c r="D351">
        <f>VLOOKUP(C351,cust_num_nat_key,3,FALSE)</f>
        <v>7</v>
      </c>
      <c r="E351" t="str">
        <f>VLOOKUP(D351,nation_table,2,FALSE)</f>
        <v>GERMANY</v>
      </c>
      <c r="F351" t="str">
        <f>VLOOKUP(D351,nation_table,4,FALSE)</f>
        <v>EUROPE</v>
      </c>
      <c r="G351" t="str">
        <f>VLOOKUP(B351,cust_segment,7,FALSE)</f>
        <v>AUTOMOBILE</v>
      </c>
      <c r="H351" t="s">
        <v>46</v>
      </c>
      <c r="I351">
        <v>246263.02</v>
      </c>
      <c r="J351" s="1">
        <v>34198</v>
      </c>
      <c r="K351" t="s">
        <v>40</v>
      </c>
      <c r="L351" t="s">
        <v>532</v>
      </c>
      <c r="M351">
        <v>0</v>
      </c>
      <c r="N351" t="s">
        <v>691</v>
      </c>
    </row>
    <row r="352" spans="1:14" x14ac:dyDescent="0.2">
      <c r="A352">
        <v>1383</v>
      </c>
      <c r="B352">
        <v>1196</v>
      </c>
      <c r="C352" t="str">
        <f>VLOOKUP(B352,customer_name,2,FALSE)</f>
        <v>Customer#000001196</v>
      </c>
      <c r="D352">
        <f>VLOOKUP(C352,cust_num_nat_key,3,FALSE)</f>
        <v>20</v>
      </c>
      <c r="E352" t="str">
        <f>VLOOKUP(D352,nation_table,2,FALSE)</f>
        <v>SAUDI ARABIA</v>
      </c>
      <c r="F352" t="str">
        <f>VLOOKUP(D352,nation_table,4,FALSE)</f>
        <v>MIDDLE EAST</v>
      </c>
      <c r="G352" t="str">
        <f>VLOOKUP(B352,cust_segment,7,FALSE)</f>
        <v>BUILDING</v>
      </c>
      <c r="H352" t="s">
        <v>46</v>
      </c>
      <c r="I352">
        <v>53197.34</v>
      </c>
      <c r="J352" s="1">
        <v>34086</v>
      </c>
      <c r="K352" t="s">
        <v>56</v>
      </c>
      <c r="L352" t="s">
        <v>692</v>
      </c>
      <c r="M352">
        <v>0</v>
      </c>
      <c r="N352" t="s">
        <v>693</v>
      </c>
    </row>
    <row r="353" spans="1:14" x14ac:dyDescent="0.2">
      <c r="A353">
        <v>1408</v>
      </c>
      <c r="B353">
        <v>539</v>
      </c>
      <c r="C353" t="str">
        <f>VLOOKUP(B353,customer_name,2,FALSE)</f>
        <v>Customer#000000539</v>
      </c>
      <c r="D353">
        <f>VLOOKUP(C353,cust_num_nat_key,3,FALSE)</f>
        <v>6</v>
      </c>
      <c r="E353" t="str">
        <f>VLOOKUP(D353,nation_table,2,FALSE)</f>
        <v>FRANCE</v>
      </c>
      <c r="F353" t="str">
        <f>VLOOKUP(D353,nation_table,4,FALSE)</f>
        <v>EUROPE</v>
      </c>
      <c r="G353" t="str">
        <f>VLOOKUP(B353,cust_segment,7,FALSE)</f>
        <v>HOUSEHOLD</v>
      </c>
      <c r="H353" t="s">
        <v>39</v>
      </c>
      <c r="I353">
        <v>255424</v>
      </c>
      <c r="J353" s="1">
        <v>35790</v>
      </c>
      <c r="K353" t="s">
        <v>53</v>
      </c>
      <c r="L353" t="s">
        <v>694</v>
      </c>
      <c r="M353">
        <v>0</v>
      </c>
      <c r="N353" t="s">
        <v>695</v>
      </c>
    </row>
    <row r="354" spans="1:14" x14ac:dyDescent="0.2">
      <c r="A354">
        <v>1409</v>
      </c>
      <c r="B354">
        <v>1429</v>
      </c>
      <c r="C354" t="str">
        <f>VLOOKUP(B354,customer_name,2,FALSE)</f>
        <v>Customer#000001429</v>
      </c>
      <c r="D354">
        <f>VLOOKUP(C354,cust_num_nat_key,3,FALSE)</f>
        <v>3</v>
      </c>
      <c r="E354" t="str">
        <f>VLOOKUP(D354,nation_table,2,FALSE)</f>
        <v>CANADA</v>
      </c>
      <c r="F354" t="str">
        <f>VLOOKUP(D354,nation_table,4,FALSE)</f>
        <v>AMERICA</v>
      </c>
      <c r="G354" t="str">
        <f>VLOOKUP(B354,cust_segment,7,FALSE)</f>
        <v>AUTOMOBILE</v>
      </c>
      <c r="H354" t="s">
        <v>46</v>
      </c>
      <c r="I354">
        <v>119571.58</v>
      </c>
      <c r="J354" s="1">
        <v>33969</v>
      </c>
      <c r="K354" t="s">
        <v>53</v>
      </c>
      <c r="L354" t="s">
        <v>696</v>
      </c>
      <c r="M354">
        <v>0</v>
      </c>
      <c r="N354" t="s">
        <v>697</v>
      </c>
    </row>
    <row r="355" spans="1:14" x14ac:dyDescent="0.2">
      <c r="A355">
        <v>1410</v>
      </c>
      <c r="B355">
        <v>1123</v>
      </c>
      <c r="C355" t="str">
        <f>VLOOKUP(B355,customer_name,2,FALSE)</f>
        <v>Customer#000001123</v>
      </c>
      <c r="D355">
        <f>VLOOKUP(C355,cust_num_nat_key,3,FALSE)</f>
        <v>16</v>
      </c>
      <c r="E355" t="str">
        <f>VLOOKUP(D355,nation_table,2,FALSE)</f>
        <v>MOZAMBIQUE</v>
      </c>
      <c r="F355" t="str">
        <f>VLOOKUP(D355,nation_table,4,FALSE)</f>
        <v>AFRICA</v>
      </c>
      <c r="G355" t="str">
        <f>VLOOKUP(B355,cust_segment,7,FALSE)</f>
        <v>MACHINERY</v>
      </c>
      <c r="H355" t="s">
        <v>39</v>
      </c>
      <c r="I355">
        <v>153160.35999999999</v>
      </c>
      <c r="J355" s="1">
        <v>35532</v>
      </c>
      <c r="K355" t="s">
        <v>40</v>
      </c>
      <c r="L355" t="s">
        <v>467</v>
      </c>
      <c r="M355">
        <v>0</v>
      </c>
      <c r="N355" t="s">
        <v>698</v>
      </c>
    </row>
    <row r="356" spans="1:14" x14ac:dyDescent="0.2">
      <c r="A356">
        <v>1411</v>
      </c>
      <c r="B356">
        <v>946</v>
      </c>
      <c r="C356" t="str">
        <f>VLOOKUP(B356,customer_name,2,FALSE)</f>
        <v>Customer#000000946</v>
      </c>
      <c r="D356">
        <f>VLOOKUP(C356,cust_num_nat_key,3,FALSE)</f>
        <v>21</v>
      </c>
      <c r="E356" t="str">
        <f>VLOOKUP(D356,nation_table,2,FALSE)</f>
        <v>VIETNAM</v>
      </c>
      <c r="F356" t="str">
        <f>VLOOKUP(D356,nation_table,4,FALSE)</f>
        <v>ASIA</v>
      </c>
      <c r="G356" t="str">
        <f>VLOOKUP(B356,cust_segment,7,FALSE)</f>
        <v>FURNITURE</v>
      </c>
      <c r="H356" t="s">
        <v>46</v>
      </c>
      <c r="I356">
        <v>222485.73</v>
      </c>
      <c r="J356" s="1">
        <v>34689</v>
      </c>
      <c r="K356" t="s">
        <v>56</v>
      </c>
      <c r="L356" t="s">
        <v>699</v>
      </c>
      <c r="M356">
        <v>0</v>
      </c>
      <c r="N356" t="s">
        <v>700</v>
      </c>
    </row>
    <row r="357" spans="1:14" x14ac:dyDescent="0.2">
      <c r="A357">
        <v>1412</v>
      </c>
      <c r="B357">
        <v>529</v>
      </c>
      <c r="C357" t="str">
        <f>VLOOKUP(B357,customer_name,2,FALSE)</f>
        <v>Customer#000000529</v>
      </c>
      <c r="D357">
        <f>VLOOKUP(C357,cust_num_nat_key,3,FALSE)</f>
        <v>15</v>
      </c>
      <c r="E357" t="str">
        <f>VLOOKUP(D357,nation_table,2,FALSE)</f>
        <v>MOROCCO</v>
      </c>
      <c r="F357" t="str">
        <f>VLOOKUP(D357,nation_table,4,FALSE)</f>
        <v>AFRICA</v>
      </c>
      <c r="G357" t="str">
        <f>VLOOKUP(B357,cust_segment,7,FALSE)</f>
        <v>FURNITURE</v>
      </c>
      <c r="H357" t="s">
        <v>46</v>
      </c>
      <c r="I357">
        <v>114697.28</v>
      </c>
      <c r="J357" s="1">
        <v>34041</v>
      </c>
      <c r="K357" t="s">
        <v>53</v>
      </c>
      <c r="L357" t="s">
        <v>575</v>
      </c>
      <c r="M357">
        <v>0</v>
      </c>
      <c r="N357" t="s">
        <v>701</v>
      </c>
    </row>
    <row r="358" spans="1:14" x14ac:dyDescent="0.2">
      <c r="A358">
        <v>1413</v>
      </c>
      <c r="B358">
        <v>907</v>
      </c>
      <c r="C358" t="str">
        <f>VLOOKUP(B358,customer_name,2,FALSE)</f>
        <v>Customer#000000907</v>
      </c>
      <c r="D358">
        <f>VLOOKUP(C358,cust_num_nat_key,3,FALSE)</f>
        <v>10</v>
      </c>
      <c r="E358" t="str">
        <f>VLOOKUP(D358,nation_table,2,FALSE)</f>
        <v>IRAN</v>
      </c>
      <c r="F358" t="str">
        <f>VLOOKUP(D358,nation_table,4,FALSE)</f>
        <v>MIDDLE EAST</v>
      </c>
      <c r="G358" t="str">
        <f>VLOOKUP(B358,cust_segment,7,FALSE)</f>
        <v>HOUSEHOLD</v>
      </c>
      <c r="H358" t="s">
        <v>39</v>
      </c>
      <c r="I358">
        <v>111589.54</v>
      </c>
      <c r="J358" s="1">
        <v>35595</v>
      </c>
      <c r="K358" t="s">
        <v>61</v>
      </c>
      <c r="L358" t="s">
        <v>124</v>
      </c>
      <c r="M358">
        <v>0</v>
      </c>
      <c r="N358" t="s">
        <v>702</v>
      </c>
    </row>
    <row r="359" spans="1:14" x14ac:dyDescent="0.2">
      <c r="A359">
        <v>1414</v>
      </c>
      <c r="B359">
        <v>763</v>
      </c>
      <c r="C359" t="str">
        <f>VLOOKUP(B359,customer_name,2,FALSE)</f>
        <v>Customer#000000763</v>
      </c>
      <c r="D359">
        <f>VLOOKUP(C359,cust_num_nat_key,3,FALSE)</f>
        <v>1</v>
      </c>
      <c r="E359" t="str">
        <f>VLOOKUP(D359,nation_table,2,FALSE)</f>
        <v>ARGENTINA</v>
      </c>
      <c r="F359" t="str">
        <f>VLOOKUP(D359,nation_table,4,FALSE)</f>
        <v>AMERICA</v>
      </c>
      <c r="G359" t="str">
        <f>VLOOKUP(B359,cust_segment,7,FALSE)</f>
        <v>BUILDING</v>
      </c>
      <c r="H359" t="s">
        <v>39</v>
      </c>
      <c r="I359">
        <v>50012.42</v>
      </c>
      <c r="J359" s="1">
        <v>34927</v>
      </c>
      <c r="K359" t="s">
        <v>43</v>
      </c>
      <c r="L359" t="s">
        <v>423</v>
      </c>
      <c r="M359">
        <v>0</v>
      </c>
      <c r="N359" t="s">
        <v>703</v>
      </c>
    </row>
    <row r="360" spans="1:14" x14ac:dyDescent="0.2">
      <c r="A360">
        <v>1415</v>
      </c>
      <c r="B360">
        <v>787</v>
      </c>
      <c r="C360" t="str">
        <f>VLOOKUP(B360,customer_name,2,FALSE)</f>
        <v>Customer#000000787</v>
      </c>
      <c r="D360">
        <f>VLOOKUP(C360,cust_num_nat_key,3,FALSE)</f>
        <v>10</v>
      </c>
      <c r="E360" t="str">
        <f>VLOOKUP(D360,nation_table,2,FALSE)</f>
        <v>IRAN</v>
      </c>
      <c r="F360" t="str">
        <f>VLOOKUP(D360,nation_table,4,FALSE)</f>
        <v>MIDDLE EAST</v>
      </c>
      <c r="G360" t="str">
        <f>VLOOKUP(B360,cust_segment,7,FALSE)</f>
        <v>AUTOMOBILE</v>
      </c>
      <c r="H360" t="s">
        <v>46</v>
      </c>
      <c r="I360">
        <v>32535.279999999999</v>
      </c>
      <c r="J360" s="1">
        <v>34483</v>
      </c>
      <c r="K360" t="s">
        <v>53</v>
      </c>
      <c r="L360" t="s">
        <v>176</v>
      </c>
      <c r="M360">
        <v>0</v>
      </c>
      <c r="N360" t="s">
        <v>704</v>
      </c>
    </row>
    <row r="361" spans="1:14" x14ac:dyDescent="0.2">
      <c r="A361">
        <v>1440</v>
      </c>
      <c r="B361">
        <v>979</v>
      </c>
      <c r="C361" t="str">
        <f>VLOOKUP(B361,customer_name,2,FALSE)</f>
        <v>Customer#000000979</v>
      </c>
      <c r="D361">
        <f>VLOOKUP(C361,cust_num_nat_key,3,FALSE)</f>
        <v>18</v>
      </c>
      <c r="E361" t="str">
        <f>VLOOKUP(D361,nation_table,2,FALSE)</f>
        <v>CHINA</v>
      </c>
      <c r="F361" t="str">
        <f>VLOOKUP(D361,nation_table,4,FALSE)</f>
        <v>ASIA</v>
      </c>
      <c r="G361" t="str">
        <f>VLOOKUP(B361,cust_segment,7,FALSE)</f>
        <v>MACHINERY</v>
      </c>
      <c r="H361" t="s">
        <v>39</v>
      </c>
      <c r="I361">
        <v>53447.02</v>
      </c>
      <c r="J361" s="1">
        <v>34921</v>
      </c>
      <c r="K361" t="s">
        <v>40</v>
      </c>
      <c r="L361" t="s">
        <v>524</v>
      </c>
      <c r="M361">
        <v>0</v>
      </c>
      <c r="N361" t="s">
        <v>705</v>
      </c>
    </row>
    <row r="362" spans="1:14" x14ac:dyDescent="0.2">
      <c r="A362">
        <v>1441</v>
      </c>
      <c r="B362">
        <v>1219</v>
      </c>
      <c r="C362" t="str">
        <f>VLOOKUP(B362,customer_name,2,FALSE)</f>
        <v>Customer#000001219</v>
      </c>
      <c r="D362">
        <f>VLOOKUP(C362,cust_num_nat_key,3,FALSE)</f>
        <v>4</v>
      </c>
      <c r="E362" t="str">
        <f>VLOOKUP(D362,nation_table,2,FALSE)</f>
        <v>EGYPT</v>
      </c>
      <c r="F362" t="str">
        <f>VLOOKUP(D362,nation_table,4,FALSE)</f>
        <v>MIDDLE EAST</v>
      </c>
      <c r="G362" t="str">
        <f>VLOOKUP(B362,cust_segment,7,FALSE)</f>
        <v>FURNITURE</v>
      </c>
      <c r="H362" t="s">
        <v>39</v>
      </c>
      <c r="I362">
        <v>243310.98</v>
      </c>
      <c r="J362" s="1">
        <v>35495</v>
      </c>
      <c r="K362" t="s">
        <v>53</v>
      </c>
      <c r="L362" t="s">
        <v>706</v>
      </c>
      <c r="M362">
        <v>0</v>
      </c>
      <c r="N362" t="s">
        <v>707</v>
      </c>
    </row>
    <row r="363" spans="1:14" x14ac:dyDescent="0.2">
      <c r="A363">
        <v>1442</v>
      </c>
      <c r="B363">
        <v>1106</v>
      </c>
      <c r="C363" t="str">
        <f>VLOOKUP(B363,customer_name,2,FALSE)</f>
        <v>Customer#000001106</v>
      </c>
      <c r="D363">
        <f>VLOOKUP(C363,cust_num_nat_key,3,FALSE)</f>
        <v>21</v>
      </c>
      <c r="E363" t="str">
        <f>VLOOKUP(D363,nation_table,2,FALSE)</f>
        <v>VIETNAM</v>
      </c>
      <c r="F363" t="str">
        <f>VLOOKUP(D363,nation_table,4,FALSE)</f>
        <v>ASIA</v>
      </c>
      <c r="G363" t="str">
        <f>VLOOKUP(B363,cust_segment,7,FALSE)</f>
        <v>HOUSEHOLD</v>
      </c>
      <c r="H363" t="s">
        <v>46</v>
      </c>
      <c r="I363">
        <v>8836.99</v>
      </c>
      <c r="J363" s="1">
        <v>34520</v>
      </c>
      <c r="K363" t="s">
        <v>53</v>
      </c>
      <c r="L363" t="s">
        <v>708</v>
      </c>
      <c r="M363">
        <v>0</v>
      </c>
      <c r="N363" t="s">
        <v>709</v>
      </c>
    </row>
    <row r="364" spans="1:14" x14ac:dyDescent="0.2">
      <c r="A364">
        <v>1443</v>
      </c>
      <c r="B364">
        <v>439</v>
      </c>
      <c r="C364" t="str">
        <f>VLOOKUP(B364,customer_name,2,FALSE)</f>
        <v>Customer#000000439</v>
      </c>
      <c r="D364">
        <f>VLOOKUP(C364,cust_num_nat_key,3,FALSE)</f>
        <v>14</v>
      </c>
      <c r="E364" t="str">
        <f>VLOOKUP(D364,nation_table,2,FALSE)</f>
        <v>KENYA</v>
      </c>
      <c r="F364" t="str">
        <f>VLOOKUP(D364,nation_table,4,FALSE)</f>
        <v>AFRICA</v>
      </c>
      <c r="G364" t="str">
        <f>VLOOKUP(B364,cust_segment,7,FALSE)</f>
        <v>BUILDING</v>
      </c>
      <c r="H364" t="s">
        <v>39</v>
      </c>
      <c r="I364">
        <v>59178.01</v>
      </c>
      <c r="J364" s="1">
        <v>35415</v>
      </c>
      <c r="K364" t="s">
        <v>40</v>
      </c>
      <c r="L364" t="s">
        <v>710</v>
      </c>
      <c r="M364">
        <v>0</v>
      </c>
      <c r="N364" t="s">
        <v>711</v>
      </c>
    </row>
    <row r="365" spans="1:14" x14ac:dyDescent="0.2">
      <c r="A365">
        <v>1444</v>
      </c>
      <c r="B365">
        <v>1333</v>
      </c>
      <c r="C365" t="str">
        <f>VLOOKUP(B365,customer_name,2,FALSE)</f>
        <v>Customer#000001333</v>
      </c>
      <c r="D365">
        <f>VLOOKUP(C365,cust_num_nat_key,3,FALSE)</f>
        <v>2</v>
      </c>
      <c r="E365" t="str">
        <f>VLOOKUP(D365,nation_table,2,FALSE)</f>
        <v>BRAZIL</v>
      </c>
      <c r="F365" t="str">
        <f>VLOOKUP(D365,nation_table,4,FALSE)</f>
        <v>AMERICA</v>
      </c>
      <c r="G365" t="str">
        <f>VLOOKUP(B365,cust_segment,7,FALSE)</f>
        <v>AUTOMOBILE</v>
      </c>
      <c r="H365" t="s">
        <v>46</v>
      </c>
      <c r="I365">
        <v>290512.2</v>
      </c>
      <c r="J365" s="1">
        <v>34674</v>
      </c>
      <c r="K365" t="s">
        <v>61</v>
      </c>
      <c r="L365" t="s">
        <v>712</v>
      </c>
      <c r="M365">
        <v>0</v>
      </c>
      <c r="N365" t="s">
        <v>713</v>
      </c>
    </row>
    <row r="366" spans="1:14" x14ac:dyDescent="0.2">
      <c r="A366">
        <v>1445</v>
      </c>
      <c r="B366">
        <v>1136</v>
      </c>
      <c r="C366" t="str">
        <f>VLOOKUP(B366,customer_name,2,FALSE)</f>
        <v>Customer#000001136</v>
      </c>
      <c r="D366">
        <f>VLOOKUP(C366,cust_num_nat_key,3,FALSE)</f>
        <v>24</v>
      </c>
      <c r="E366" t="str">
        <f>VLOOKUP(D366,nation_table,2,FALSE)</f>
        <v>UNITED STATES</v>
      </c>
      <c r="F366" t="str">
        <f>VLOOKUP(D366,nation_table,4,FALSE)</f>
        <v>AMERICA</v>
      </c>
      <c r="G366" t="str">
        <f>VLOOKUP(B366,cust_segment,7,FALSE)</f>
        <v>FURNITURE</v>
      </c>
      <c r="H366" t="s">
        <v>46</v>
      </c>
      <c r="I366">
        <v>235888.22</v>
      </c>
      <c r="J366" s="1">
        <v>34709</v>
      </c>
      <c r="K366" t="s">
        <v>61</v>
      </c>
      <c r="L366" t="s">
        <v>714</v>
      </c>
      <c r="M366">
        <v>0</v>
      </c>
      <c r="N366" t="s">
        <v>715</v>
      </c>
    </row>
    <row r="367" spans="1:14" x14ac:dyDescent="0.2">
      <c r="A367">
        <v>1446</v>
      </c>
      <c r="B367">
        <v>401</v>
      </c>
      <c r="C367" t="str">
        <f>VLOOKUP(B367,customer_name,2,FALSE)</f>
        <v>Customer#000000401</v>
      </c>
      <c r="D367">
        <f>VLOOKUP(C367,cust_num_nat_key,3,FALSE)</f>
        <v>19</v>
      </c>
      <c r="E367" t="str">
        <f>VLOOKUP(D367,nation_table,2,FALSE)</f>
        <v>ROMANIA</v>
      </c>
      <c r="F367" t="str">
        <f>VLOOKUP(D367,nation_table,4,FALSE)</f>
        <v>EUROPE</v>
      </c>
      <c r="G367" t="str">
        <f>VLOOKUP(B367,cust_segment,7,FALSE)</f>
        <v>BUILDING</v>
      </c>
      <c r="H367" t="s">
        <v>39</v>
      </c>
      <c r="I367">
        <v>46093.69</v>
      </c>
      <c r="J367" s="1">
        <v>35842</v>
      </c>
      <c r="K367" t="s">
        <v>40</v>
      </c>
      <c r="L367" t="s">
        <v>716</v>
      </c>
      <c r="M367">
        <v>0</v>
      </c>
      <c r="N367" t="s">
        <v>717</v>
      </c>
    </row>
    <row r="368" spans="1:14" x14ac:dyDescent="0.2">
      <c r="A368">
        <v>1447</v>
      </c>
      <c r="B368">
        <v>901</v>
      </c>
      <c r="C368" t="str">
        <f>VLOOKUP(B368,customer_name,2,FALSE)</f>
        <v>Customer#000000901</v>
      </c>
      <c r="D368">
        <f>VLOOKUP(C368,cust_num_nat_key,3,FALSE)</f>
        <v>12</v>
      </c>
      <c r="E368" t="str">
        <f>VLOOKUP(D368,nation_table,2,FALSE)</f>
        <v>JAPAN</v>
      </c>
      <c r="F368" t="str">
        <f>VLOOKUP(D368,nation_table,4,FALSE)</f>
        <v>ASIA</v>
      </c>
      <c r="G368" t="str">
        <f>VLOOKUP(B368,cust_segment,7,FALSE)</f>
        <v>HOUSEHOLD</v>
      </c>
      <c r="H368" t="s">
        <v>46</v>
      </c>
      <c r="I368">
        <v>158371.04</v>
      </c>
      <c r="J368" s="1">
        <v>33892</v>
      </c>
      <c r="K368" t="s">
        <v>56</v>
      </c>
      <c r="L368" t="s">
        <v>44</v>
      </c>
      <c r="M368">
        <v>0</v>
      </c>
      <c r="N368" t="s">
        <v>718</v>
      </c>
    </row>
    <row r="369" spans="1:14" x14ac:dyDescent="0.2">
      <c r="A369">
        <v>1472</v>
      </c>
      <c r="B369">
        <v>1499</v>
      </c>
      <c r="C369" t="str">
        <f>VLOOKUP(B369,customer_name,2,FALSE)</f>
        <v>Customer#000001499</v>
      </c>
      <c r="D369">
        <f>VLOOKUP(C369,cust_num_nat_key,3,FALSE)</f>
        <v>3</v>
      </c>
      <c r="E369" t="str">
        <f>VLOOKUP(D369,nation_table,2,FALSE)</f>
        <v>CANADA</v>
      </c>
      <c r="F369" t="str">
        <f>VLOOKUP(D369,nation_table,4,FALSE)</f>
        <v>AMERICA</v>
      </c>
      <c r="G369" t="str">
        <f>VLOOKUP(B369,cust_segment,7,FALSE)</f>
        <v>AUTOMOBILE</v>
      </c>
      <c r="H369" t="s">
        <v>39</v>
      </c>
      <c r="I369">
        <v>72730.13</v>
      </c>
      <c r="J369" s="1">
        <v>35344</v>
      </c>
      <c r="K369" t="s">
        <v>40</v>
      </c>
      <c r="L369" t="s">
        <v>719</v>
      </c>
      <c r="M369">
        <v>0</v>
      </c>
      <c r="N369" t="s">
        <v>720</v>
      </c>
    </row>
    <row r="370" spans="1:14" x14ac:dyDescent="0.2">
      <c r="A370">
        <v>1473</v>
      </c>
      <c r="B370">
        <v>923</v>
      </c>
      <c r="C370" t="str">
        <f>VLOOKUP(B370,customer_name,2,FALSE)</f>
        <v>Customer#000000923</v>
      </c>
      <c r="D370">
        <f>VLOOKUP(C370,cust_num_nat_key,3,FALSE)</f>
        <v>11</v>
      </c>
      <c r="E370" t="str">
        <f>VLOOKUP(D370,nation_table,2,FALSE)</f>
        <v>IRAQ</v>
      </c>
      <c r="F370" t="str">
        <f>VLOOKUP(D370,nation_table,4,FALSE)</f>
        <v>MIDDLE EAST</v>
      </c>
      <c r="G370" t="str">
        <f>VLOOKUP(B370,cust_segment,7,FALSE)</f>
        <v>HOUSEHOLD</v>
      </c>
      <c r="H370" t="s">
        <v>39</v>
      </c>
      <c r="I370">
        <v>125427.75</v>
      </c>
      <c r="J370" s="1">
        <v>35506</v>
      </c>
      <c r="K370" t="s">
        <v>61</v>
      </c>
      <c r="L370" t="s">
        <v>178</v>
      </c>
      <c r="M370">
        <v>0</v>
      </c>
      <c r="N370" t="s">
        <v>721</v>
      </c>
    </row>
    <row r="371" spans="1:14" x14ac:dyDescent="0.2">
      <c r="A371">
        <v>1474</v>
      </c>
      <c r="B371">
        <v>691</v>
      </c>
      <c r="C371" t="str">
        <f>VLOOKUP(B371,customer_name,2,FALSE)</f>
        <v>Customer#000000691</v>
      </c>
      <c r="D371">
        <f>VLOOKUP(C371,cust_num_nat_key,3,FALSE)</f>
        <v>16</v>
      </c>
      <c r="E371" t="str">
        <f>VLOOKUP(D371,nation_table,2,FALSE)</f>
        <v>MOZAMBIQUE</v>
      </c>
      <c r="F371" t="str">
        <f>VLOOKUP(D371,nation_table,4,FALSE)</f>
        <v>AFRICA</v>
      </c>
      <c r="G371" t="str">
        <f>VLOOKUP(B371,cust_segment,7,FALSE)</f>
        <v>MACHINERY</v>
      </c>
      <c r="H371" t="s">
        <v>46</v>
      </c>
      <c r="I371">
        <v>69600.97</v>
      </c>
      <c r="J371" s="1">
        <v>34708</v>
      </c>
      <c r="K371" t="s">
        <v>43</v>
      </c>
      <c r="L371" t="s">
        <v>722</v>
      </c>
      <c r="M371">
        <v>0</v>
      </c>
      <c r="N371" t="s">
        <v>723</v>
      </c>
    </row>
    <row r="372" spans="1:14" x14ac:dyDescent="0.2">
      <c r="A372">
        <v>1475</v>
      </c>
      <c r="B372">
        <v>49</v>
      </c>
      <c r="C372" t="str">
        <f>VLOOKUP(B372,customer_name,2,FALSE)</f>
        <v>Customer#000000049</v>
      </c>
      <c r="D372">
        <f>VLOOKUP(C372,cust_num_nat_key,3,FALSE)</f>
        <v>10</v>
      </c>
      <c r="E372" t="str">
        <f>VLOOKUP(D372,nation_table,2,FALSE)</f>
        <v>IRAN</v>
      </c>
      <c r="F372" t="str">
        <f>VLOOKUP(D372,nation_table,4,FALSE)</f>
        <v>MIDDLE EAST</v>
      </c>
      <c r="G372" t="str">
        <f>VLOOKUP(B372,cust_segment,7,FALSE)</f>
        <v>FURNITURE</v>
      </c>
      <c r="H372" t="s">
        <v>39</v>
      </c>
      <c r="I372">
        <v>252931.74</v>
      </c>
      <c r="J372" s="1">
        <v>35746</v>
      </c>
      <c r="K372" t="s">
        <v>56</v>
      </c>
      <c r="L372" t="s">
        <v>724</v>
      </c>
      <c r="M372">
        <v>0</v>
      </c>
      <c r="N372" t="s">
        <v>725</v>
      </c>
    </row>
    <row r="373" spans="1:14" x14ac:dyDescent="0.2">
      <c r="A373">
        <v>1476</v>
      </c>
      <c r="B373">
        <v>1447</v>
      </c>
      <c r="C373" t="str">
        <f>VLOOKUP(B373,customer_name,2,FALSE)</f>
        <v>Customer#000001447</v>
      </c>
      <c r="D373">
        <f>VLOOKUP(C373,cust_num_nat_key,3,FALSE)</f>
        <v>17</v>
      </c>
      <c r="E373" t="str">
        <f>VLOOKUP(D373,nation_table,2,FALSE)</f>
        <v>PERU</v>
      </c>
      <c r="F373" t="str">
        <f>VLOOKUP(D373,nation_table,4,FALSE)</f>
        <v>AMERICA</v>
      </c>
      <c r="G373" t="str">
        <f>VLOOKUP(B373,cust_segment,7,FALSE)</f>
        <v>BUILDING</v>
      </c>
      <c r="H373" t="s">
        <v>39</v>
      </c>
      <c r="I373">
        <v>24352.78</v>
      </c>
      <c r="J373" s="1">
        <v>35243</v>
      </c>
      <c r="K373" t="s">
        <v>56</v>
      </c>
      <c r="L373" t="s">
        <v>726</v>
      </c>
      <c r="M373">
        <v>0</v>
      </c>
      <c r="N373" t="s">
        <v>727</v>
      </c>
    </row>
    <row r="374" spans="1:14" x14ac:dyDescent="0.2">
      <c r="A374">
        <v>1477</v>
      </c>
      <c r="B374">
        <v>755</v>
      </c>
      <c r="C374" t="str">
        <f>VLOOKUP(B374,customer_name,2,FALSE)</f>
        <v>Customer#000000755</v>
      </c>
      <c r="D374">
        <f>VLOOKUP(C374,cust_num_nat_key,3,FALSE)</f>
        <v>16</v>
      </c>
      <c r="E374" t="str">
        <f>VLOOKUP(D374,nation_table,2,FALSE)</f>
        <v>MOZAMBIQUE</v>
      </c>
      <c r="F374" t="str">
        <f>VLOOKUP(D374,nation_table,4,FALSE)</f>
        <v>AFRICA</v>
      </c>
      <c r="G374" t="str">
        <f>VLOOKUP(B374,cust_segment,7,FALSE)</f>
        <v>HOUSEHOLD</v>
      </c>
      <c r="H374" t="s">
        <v>39</v>
      </c>
      <c r="I374">
        <v>288752.23</v>
      </c>
      <c r="J374" s="1">
        <v>35666</v>
      </c>
      <c r="K374" t="s">
        <v>40</v>
      </c>
      <c r="L374" t="s">
        <v>728</v>
      </c>
      <c r="M374">
        <v>0</v>
      </c>
      <c r="N374" t="s">
        <v>729</v>
      </c>
    </row>
    <row r="375" spans="1:14" x14ac:dyDescent="0.2">
      <c r="A375">
        <v>1478</v>
      </c>
      <c r="B375">
        <v>499</v>
      </c>
      <c r="C375" t="str">
        <f>VLOOKUP(B375,customer_name,2,FALSE)</f>
        <v>Customer#000000499</v>
      </c>
      <c r="D375">
        <f>VLOOKUP(C375,cust_num_nat_key,3,FALSE)</f>
        <v>14</v>
      </c>
      <c r="E375" t="str">
        <f>VLOOKUP(D375,nation_table,2,FALSE)</f>
        <v>KENYA</v>
      </c>
      <c r="F375" t="str">
        <f>VLOOKUP(D375,nation_table,4,FALSE)</f>
        <v>AFRICA</v>
      </c>
      <c r="G375" t="str">
        <f>VLOOKUP(B375,cust_segment,7,FALSE)</f>
        <v>HOUSEHOLD</v>
      </c>
      <c r="H375" t="s">
        <v>39</v>
      </c>
      <c r="I375">
        <v>27542.959999999999</v>
      </c>
      <c r="J375" s="1">
        <v>35645</v>
      </c>
      <c r="K375" t="s">
        <v>56</v>
      </c>
      <c r="L375" t="s">
        <v>730</v>
      </c>
      <c r="M375">
        <v>0</v>
      </c>
      <c r="N375" t="s">
        <v>731</v>
      </c>
    </row>
    <row r="376" spans="1:14" x14ac:dyDescent="0.2">
      <c r="A376">
        <v>1479</v>
      </c>
      <c r="B376">
        <v>146</v>
      </c>
      <c r="C376" t="str">
        <f>VLOOKUP(B376,customer_name,2,FALSE)</f>
        <v>Customer#000000146</v>
      </c>
      <c r="D376">
        <f>VLOOKUP(C376,cust_num_nat_key,3,FALSE)</f>
        <v>3</v>
      </c>
      <c r="E376" t="str">
        <f>VLOOKUP(D376,nation_table,2,FALSE)</f>
        <v>CANADA</v>
      </c>
      <c r="F376" t="str">
        <f>VLOOKUP(D376,nation_table,4,FALSE)</f>
        <v>AMERICA</v>
      </c>
      <c r="G376" t="str">
        <f>VLOOKUP(B376,cust_segment,7,FALSE)</f>
        <v>FURNITURE</v>
      </c>
      <c r="H376" t="s">
        <v>39</v>
      </c>
      <c r="I376">
        <v>41710.22</v>
      </c>
      <c r="J376" s="1">
        <v>35049</v>
      </c>
      <c r="K376" t="s">
        <v>53</v>
      </c>
      <c r="L376" t="s">
        <v>732</v>
      </c>
      <c r="M376">
        <v>0</v>
      </c>
      <c r="N376" t="s">
        <v>733</v>
      </c>
    </row>
    <row r="377" spans="1:14" x14ac:dyDescent="0.2">
      <c r="A377">
        <v>1504</v>
      </c>
      <c r="B377">
        <v>19</v>
      </c>
      <c r="C377" t="str">
        <f>VLOOKUP(B377,customer_name,2,FALSE)</f>
        <v>Customer#000000019</v>
      </c>
      <c r="D377">
        <f>VLOOKUP(C377,cust_num_nat_key,3,FALSE)</f>
        <v>18</v>
      </c>
      <c r="E377" t="str">
        <f>VLOOKUP(D377,nation_table,2,FALSE)</f>
        <v>CHINA</v>
      </c>
      <c r="F377" t="str">
        <f>VLOOKUP(D377,nation_table,4,FALSE)</f>
        <v>ASIA</v>
      </c>
      <c r="G377" t="str">
        <f>VLOOKUP(B377,cust_segment,7,FALSE)</f>
        <v>HOUSEHOLD</v>
      </c>
      <c r="H377" t="s">
        <v>46</v>
      </c>
      <c r="I377">
        <v>125349.58</v>
      </c>
      <c r="J377" s="1">
        <v>33844</v>
      </c>
      <c r="K377" t="s">
        <v>61</v>
      </c>
      <c r="L377" t="s">
        <v>734</v>
      </c>
      <c r="M377">
        <v>0</v>
      </c>
      <c r="N377" t="s">
        <v>735</v>
      </c>
    </row>
    <row r="378" spans="1:14" x14ac:dyDescent="0.2">
      <c r="A378">
        <v>1505</v>
      </c>
      <c r="B378">
        <v>352</v>
      </c>
      <c r="C378" t="str">
        <f>VLOOKUP(B378,customer_name,2,FALSE)</f>
        <v>Customer#000000352</v>
      </c>
      <c r="D378">
        <f>VLOOKUP(C378,cust_num_nat_key,3,FALSE)</f>
        <v>9</v>
      </c>
      <c r="E378" t="str">
        <f>VLOOKUP(D378,nation_table,2,FALSE)</f>
        <v>INDONESIA</v>
      </c>
      <c r="F378" t="str">
        <f>VLOOKUP(D378,nation_table,4,FALSE)</f>
        <v>ASIA</v>
      </c>
      <c r="G378" t="str">
        <f>VLOOKUP(B378,cust_segment,7,FALSE)</f>
        <v>HOUSEHOLD</v>
      </c>
      <c r="H378" t="s">
        <v>46</v>
      </c>
      <c r="I378">
        <v>61594.91</v>
      </c>
      <c r="J378" s="1">
        <v>33837</v>
      </c>
      <c r="K378" t="s">
        <v>56</v>
      </c>
      <c r="L378" t="s">
        <v>736</v>
      </c>
      <c r="M378">
        <v>0</v>
      </c>
      <c r="N378" t="s">
        <v>737</v>
      </c>
    </row>
    <row r="379" spans="1:14" x14ac:dyDescent="0.2">
      <c r="A379">
        <v>1506</v>
      </c>
      <c r="B379">
        <v>1462</v>
      </c>
      <c r="C379" t="str">
        <f>VLOOKUP(B379,customer_name,2,FALSE)</f>
        <v>Customer#000001462</v>
      </c>
      <c r="D379">
        <f>VLOOKUP(C379,cust_num_nat_key,3,FALSE)</f>
        <v>17</v>
      </c>
      <c r="E379" t="str">
        <f>VLOOKUP(D379,nation_table,2,FALSE)</f>
        <v>PERU</v>
      </c>
      <c r="F379" t="str">
        <f>VLOOKUP(D379,nation_table,4,FALSE)</f>
        <v>AMERICA</v>
      </c>
      <c r="G379" t="str">
        <f>VLOOKUP(B379,cust_segment,7,FALSE)</f>
        <v>FURNITURE</v>
      </c>
      <c r="H379" t="s">
        <v>46</v>
      </c>
      <c r="I379">
        <v>263170.46999999997</v>
      </c>
      <c r="J379" s="1">
        <v>33868</v>
      </c>
      <c r="K379" t="s">
        <v>61</v>
      </c>
      <c r="L379" t="s">
        <v>738</v>
      </c>
      <c r="M379">
        <v>0</v>
      </c>
      <c r="N379" t="s">
        <v>739</v>
      </c>
    </row>
    <row r="380" spans="1:14" x14ac:dyDescent="0.2">
      <c r="A380">
        <v>1507</v>
      </c>
      <c r="B380">
        <v>1205</v>
      </c>
      <c r="C380" t="str">
        <f>VLOOKUP(B380,customer_name,2,FALSE)</f>
        <v>Customer#000001205</v>
      </c>
      <c r="D380">
        <f>VLOOKUP(C380,cust_num_nat_key,3,FALSE)</f>
        <v>8</v>
      </c>
      <c r="E380" t="str">
        <f>VLOOKUP(D380,nation_table,2,FALSE)</f>
        <v>INDIA</v>
      </c>
      <c r="F380" t="str">
        <f>VLOOKUP(D380,nation_table,4,FALSE)</f>
        <v>ASIA</v>
      </c>
      <c r="G380" t="str">
        <f>VLOOKUP(B380,cust_segment,7,FALSE)</f>
        <v>HOUSEHOLD</v>
      </c>
      <c r="H380" t="s">
        <v>46</v>
      </c>
      <c r="I380">
        <v>155226.23000000001</v>
      </c>
      <c r="J380" s="1">
        <v>34256</v>
      </c>
      <c r="K380" t="s">
        <v>61</v>
      </c>
      <c r="L380" t="s">
        <v>303</v>
      </c>
      <c r="M380">
        <v>0</v>
      </c>
      <c r="N380" t="s">
        <v>740</v>
      </c>
    </row>
    <row r="381" spans="1:14" x14ac:dyDescent="0.2">
      <c r="A381">
        <v>1508</v>
      </c>
      <c r="B381">
        <v>1013</v>
      </c>
      <c r="C381" t="str">
        <f>VLOOKUP(B381,customer_name,2,FALSE)</f>
        <v>Customer#000001013</v>
      </c>
      <c r="D381">
        <f>VLOOKUP(C381,cust_num_nat_key,3,FALSE)</f>
        <v>15</v>
      </c>
      <c r="E381" t="str">
        <f>VLOOKUP(D381,nation_table,2,FALSE)</f>
        <v>MOROCCO</v>
      </c>
      <c r="F381" t="str">
        <f>VLOOKUP(D381,nation_table,4,FALSE)</f>
        <v>AFRICA</v>
      </c>
      <c r="G381" t="str">
        <f>VLOOKUP(B381,cust_segment,7,FALSE)</f>
        <v>BUILDING</v>
      </c>
      <c r="H381" t="s">
        <v>39</v>
      </c>
      <c r="I381">
        <v>207727.99</v>
      </c>
      <c r="J381" s="1">
        <v>35895</v>
      </c>
      <c r="K381" t="s">
        <v>40</v>
      </c>
      <c r="L381" t="s">
        <v>741</v>
      </c>
      <c r="M381">
        <v>0</v>
      </c>
      <c r="N381" t="s">
        <v>742</v>
      </c>
    </row>
    <row r="382" spans="1:14" x14ac:dyDescent="0.2">
      <c r="A382">
        <v>1509</v>
      </c>
      <c r="B382">
        <v>625</v>
      </c>
      <c r="C382" t="str">
        <f>VLOOKUP(B382,customer_name,2,FALSE)</f>
        <v>Customer#000000625</v>
      </c>
      <c r="D382">
        <f>VLOOKUP(C382,cust_num_nat_key,3,FALSE)</f>
        <v>13</v>
      </c>
      <c r="E382" t="str">
        <f>VLOOKUP(D382,nation_table,2,FALSE)</f>
        <v>JORDAN</v>
      </c>
      <c r="F382" t="str">
        <f>VLOOKUP(D382,nation_table,4,FALSE)</f>
        <v>MIDDLE EAST</v>
      </c>
      <c r="G382" t="str">
        <f>VLOOKUP(B382,cust_segment,7,FALSE)</f>
        <v>FURNITURE</v>
      </c>
      <c r="H382" t="s">
        <v>46</v>
      </c>
      <c r="I382">
        <v>252994.9</v>
      </c>
      <c r="J382" s="1">
        <v>34158</v>
      </c>
      <c r="K382" t="s">
        <v>40</v>
      </c>
      <c r="L382" t="s">
        <v>743</v>
      </c>
      <c r="M382">
        <v>0</v>
      </c>
      <c r="N382" t="s">
        <v>744</v>
      </c>
    </row>
    <row r="383" spans="1:14" x14ac:dyDescent="0.2">
      <c r="A383">
        <v>1510</v>
      </c>
      <c r="B383">
        <v>523</v>
      </c>
      <c r="C383" t="str">
        <f>VLOOKUP(B383,customer_name,2,FALSE)</f>
        <v>Customer#000000523</v>
      </c>
      <c r="D383">
        <f>VLOOKUP(C383,cust_num_nat_key,3,FALSE)</f>
        <v>10</v>
      </c>
      <c r="E383" t="str">
        <f>VLOOKUP(D383,nation_table,2,FALSE)</f>
        <v>IRAN</v>
      </c>
      <c r="F383" t="str">
        <f>VLOOKUP(D383,nation_table,4,FALSE)</f>
        <v>MIDDLE EAST</v>
      </c>
      <c r="G383" t="str">
        <f>VLOOKUP(B383,cust_segment,7,FALSE)</f>
        <v>BUILDING</v>
      </c>
      <c r="H383" t="s">
        <v>39</v>
      </c>
      <c r="I383">
        <v>235151.19</v>
      </c>
      <c r="J383" s="1">
        <v>35325</v>
      </c>
      <c r="K383" t="s">
        <v>40</v>
      </c>
      <c r="L383" t="s">
        <v>745</v>
      </c>
      <c r="M383">
        <v>0</v>
      </c>
      <c r="N383" t="s">
        <v>746</v>
      </c>
    </row>
    <row r="384" spans="1:14" x14ac:dyDescent="0.2">
      <c r="A384">
        <v>1511</v>
      </c>
      <c r="B384">
        <v>785</v>
      </c>
      <c r="C384" t="str">
        <f>VLOOKUP(B384,customer_name,2,FALSE)</f>
        <v>Customer#000000785</v>
      </c>
      <c r="D384">
        <f>VLOOKUP(C384,cust_num_nat_key,3,FALSE)</f>
        <v>18</v>
      </c>
      <c r="E384" t="str">
        <f>VLOOKUP(D384,nation_table,2,FALSE)</f>
        <v>CHINA</v>
      </c>
      <c r="F384" t="str">
        <f>VLOOKUP(D384,nation_table,4,FALSE)</f>
        <v>ASIA</v>
      </c>
      <c r="G384" t="str">
        <f>VLOOKUP(B384,cust_segment,7,FALSE)</f>
        <v>BUILDING</v>
      </c>
      <c r="H384" t="s">
        <v>39</v>
      </c>
      <c r="I384">
        <v>103042.07</v>
      </c>
      <c r="J384" s="1">
        <v>35421</v>
      </c>
      <c r="K384" t="s">
        <v>53</v>
      </c>
      <c r="L384" t="s">
        <v>747</v>
      </c>
      <c r="M384">
        <v>0</v>
      </c>
      <c r="N384" t="s">
        <v>748</v>
      </c>
    </row>
    <row r="385" spans="1:14" x14ac:dyDescent="0.2">
      <c r="A385">
        <v>1536</v>
      </c>
      <c r="B385">
        <v>932</v>
      </c>
      <c r="C385" t="str">
        <f>VLOOKUP(B385,customer_name,2,FALSE)</f>
        <v>Customer#000000932</v>
      </c>
      <c r="D385">
        <f>VLOOKUP(C385,cust_num_nat_key,3,FALSE)</f>
        <v>13</v>
      </c>
      <c r="E385" t="str">
        <f>VLOOKUP(D385,nation_table,2,FALSE)</f>
        <v>JORDAN</v>
      </c>
      <c r="F385" t="str">
        <f>VLOOKUP(D385,nation_table,4,FALSE)</f>
        <v>MIDDLE EAST</v>
      </c>
      <c r="G385" t="str">
        <f>VLOOKUP(B385,cust_segment,7,FALSE)</f>
        <v>BUILDING</v>
      </c>
      <c r="H385" t="s">
        <v>39</v>
      </c>
      <c r="I385">
        <v>8717.58</v>
      </c>
      <c r="J385" s="1">
        <v>35456</v>
      </c>
      <c r="K385" t="s">
        <v>61</v>
      </c>
      <c r="L385" t="s">
        <v>741</v>
      </c>
      <c r="M385">
        <v>0</v>
      </c>
      <c r="N385" t="s">
        <v>749</v>
      </c>
    </row>
    <row r="386" spans="1:14" x14ac:dyDescent="0.2">
      <c r="A386">
        <v>1537</v>
      </c>
      <c r="B386">
        <v>1076</v>
      </c>
      <c r="C386" t="str">
        <f>VLOOKUP(B386,customer_name,2,FALSE)</f>
        <v>Customer#000001076</v>
      </c>
      <c r="D386">
        <f>VLOOKUP(C386,cust_num_nat_key,3,FALSE)</f>
        <v>10</v>
      </c>
      <c r="E386" t="str">
        <f>VLOOKUP(D386,nation_table,2,FALSE)</f>
        <v>IRAN</v>
      </c>
      <c r="F386" t="str">
        <f>VLOOKUP(D386,nation_table,4,FALSE)</f>
        <v>MIDDLE EAST</v>
      </c>
      <c r="G386" t="str">
        <f>VLOOKUP(B386,cust_segment,7,FALSE)</f>
        <v>AUTOMOBILE</v>
      </c>
      <c r="H386" t="s">
        <v>46</v>
      </c>
      <c r="I386">
        <v>144582.24</v>
      </c>
      <c r="J386" s="1">
        <v>33649</v>
      </c>
      <c r="K386" t="s">
        <v>53</v>
      </c>
      <c r="L386" t="s">
        <v>331</v>
      </c>
      <c r="M386">
        <v>0</v>
      </c>
      <c r="N386" t="s">
        <v>750</v>
      </c>
    </row>
    <row r="387" spans="1:14" x14ac:dyDescent="0.2">
      <c r="A387">
        <v>1538</v>
      </c>
      <c r="B387">
        <v>290</v>
      </c>
      <c r="C387" t="str">
        <f>VLOOKUP(B387,customer_name,2,FALSE)</f>
        <v>Customer#000000290</v>
      </c>
      <c r="D387">
        <f>VLOOKUP(C387,cust_num_nat_key,3,FALSE)</f>
        <v>4</v>
      </c>
      <c r="E387" t="str">
        <f>VLOOKUP(D387,nation_table,2,FALSE)</f>
        <v>EGYPT</v>
      </c>
      <c r="F387" t="str">
        <f>VLOOKUP(D387,nation_table,4,FALSE)</f>
        <v>MIDDLE EAST</v>
      </c>
      <c r="G387" t="str">
        <f>VLOOKUP(B387,cust_segment,7,FALSE)</f>
        <v>MACHINERY</v>
      </c>
      <c r="H387" t="s">
        <v>39</v>
      </c>
      <c r="I387">
        <v>214050.85</v>
      </c>
      <c r="J387" s="1">
        <v>34868</v>
      </c>
      <c r="K387" t="s">
        <v>53</v>
      </c>
      <c r="L387" t="s">
        <v>751</v>
      </c>
      <c r="M387">
        <v>0</v>
      </c>
      <c r="N387" t="s">
        <v>752</v>
      </c>
    </row>
    <row r="388" spans="1:14" x14ac:dyDescent="0.2">
      <c r="A388">
        <v>1539</v>
      </c>
      <c r="B388">
        <v>1118</v>
      </c>
      <c r="C388" t="str">
        <f>VLOOKUP(B388,customer_name,2,FALSE)</f>
        <v>Customer#000001118</v>
      </c>
      <c r="D388">
        <f>VLOOKUP(C388,cust_num_nat_key,3,FALSE)</f>
        <v>11</v>
      </c>
      <c r="E388" t="str">
        <f>VLOOKUP(D388,nation_table,2,FALSE)</f>
        <v>IRAQ</v>
      </c>
      <c r="F388" t="str">
        <f>VLOOKUP(D388,nation_table,4,FALSE)</f>
        <v>MIDDLE EAST</v>
      </c>
      <c r="G388" t="str">
        <f>VLOOKUP(B388,cust_segment,7,FALSE)</f>
        <v>HOUSEHOLD</v>
      </c>
      <c r="H388" t="s">
        <v>46</v>
      </c>
      <c r="I388">
        <v>67801.22</v>
      </c>
      <c r="J388" s="1">
        <v>34768</v>
      </c>
      <c r="K388" t="s">
        <v>40</v>
      </c>
      <c r="L388" t="s">
        <v>659</v>
      </c>
      <c r="M388">
        <v>0</v>
      </c>
      <c r="N388" t="s">
        <v>753</v>
      </c>
    </row>
    <row r="389" spans="1:14" x14ac:dyDescent="0.2">
      <c r="A389">
        <v>1540</v>
      </c>
      <c r="B389">
        <v>142</v>
      </c>
      <c r="C389" t="str">
        <f>VLOOKUP(B389,customer_name,2,FALSE)</f>
        <v>Customer#000000142</v>
      </c>
      <c r="D389">
        <f>VLOOKUP(C389,cust_num_nat_key,3,FALSE)</f>
        <v>9</v>
      </c>
      <c r="E389" t="str">
        <f>VLOOKUP(D389,nation_table,2,FALSE)</f>
        <v>INDONESIA</v>
      </c>
      <c r="F389" t="str">
        <f>VLOOKUP(D389,nation_table,4,FALSE)</f>
        <v>ASIA</v>
      </c>
      <c r="G389" t="str">
        <f>VLOOKUP(B389,cust_segment,7,FALSE)</f>
        <v>AUTOMOBILE</v>
      </c>
      <c r="H389" t="s">
        <v>46</v>
      </c>
      <c r="I389">
        <v>191775.25</v>
      </c>
      <c r="J389" s="1">
        <v>33821</v>
      </c>
      <c r="K389" t="s">
        <v>56</v>
      </c>
      <c r="L389" t="s">
        <v>754</v>
      </c>
      <c r="M389">
        <v>0</v>
      </c>
      <c r="N389" t="s">
        <v>755</v>
      </c>
    </row>
    <row r="390" spans="1:14" x14ac:dyDescent="0.2">
      <c r="A390">
        <v>1541</v>
      </c>
      <c r="B390">
        <v>940</v>
      </c>
      <c r="C390" t="str">
        <f>VLOOKUP(B390,customer_name,2,FALSE)</f>
        <v>Customer#000000940</v>
      </c>
      <c r="D390">
        <f>VLOOKUP(C390,cust_num_nat_key,3,FALSE)</f>
        <v>19</v>
      </c>
      <c r="E390" t="str">
        <f>VLOOKUP(D390,nation_table,2,FALSE)</f>
        <v>ROMANIA</v>
      </c>
      <c r="F390" t="str">
        <f>VLOOKUP(D390,nation_table,4,FALSE)</f>
        <v>EUROPE</v>
      </c>
      <c r="G390" t="str">
        <f>VLOOKUP(B390,cust_segment,7,FALSE)</f>
        <v>AUTOMOBILE</v>
      </c>
      <c r="H390" t="s">
        <v>78</v>
      </c>
      <c r="I390">
        <v>72808.67</v>
      </c>
      <c r="J390" s="1">
        <v>34837</v>
      </c>
      <c r="K390" t="s">
        <v>43</v>
      </c>
      <c r="L390" t="s">
        <v>756</v>
      </c>
      <c r="M390">
        <v>0</v>
      </c>
      <c r="N390" t="s">
        <v>757</v>
      </c>
    </row>
    <row r="391" spans="1:14" x14ac:dyDescent="0.2">
      <c r="A391">
        <v>1542</v>
      </c>
      <c r="B391">
        <v>1427</v>
      </c>
      <c r="C391" t="str">
        <f>VLOOKUP(B391,customer_name,2,FALSE)</f>
        <v>Customer#000001427</v>
      </c>
      <c r="D391">
        <f>VLOOKUP(C391,cust_num_nat_key,3,FALSE)</f>
        <v>11</v>
      </c>
      <c r="E391" t="str">
        <f>VLOOKUP(D391,nation_table,2,FALSE)</f>
        <v>IRAQ</v>
      </c>
      <c r="F391" t="str">
        <f>VLOOKUP(D391,nation_table,4,FALSE)</f>
        <v>MIDDLE EAST</v>
      </c>
      <c r="G391" t="str">
        <f>VLOOKUP(B391,cust_segment,7,FALSE)</f>
        <v>AUTOMOBILE</v>
      </c>
      <c r="H391" t="s">
        <v>46</v>
      </c>
      <c r="I391">
        <v>177573.43</v>
      </c>
      <c r="J391" s="1">
        <v>34227</v>
      </c>
      <c r="K391" t="s">
        <v>61</v>
      </c>
      <c r="L391" t="s">
        <v>318</v>
      </c>
      <c r="M391">
        <v>0</v>
      </c>
      <c r="N391" t="s">
        <v>758</v>
      </c>
    </row>
    <row r="392" spans="1:14" x14ac:dyDescent="0.2">
      <c r="A392">
        <v>1543</v>
      </c>
      <c r="B392">
        <v>503</v>
      </c>
      <c r="C392" t="str">
        <f>VLOOKUP(B392,customer_name,2,FALSE)</f>
        <v>Customer#000000503</v>
      </c>
      <c r="D392">
        <f>VLOOKUP(C392,cust_num_nat_key,3,FALSE)</f>
        <v>20</v>
      </c>
      <c r="E392" t="str">
        <f>VLOOKUP(D392,nation_table,2,FALSE)</f>
        <v>SAUDI ARABIA</v>
      </c>
      <c r="F392" t="str">
        <f>VLOOKUP(D392,nation_table,4,FALSE)</f>
        <v>MIDDLE EAST</v>
      </c>
      <c r="G392" t="str">
        <f>VLOOKUP(B392,cust_segment,7,FALSE)</f>
        <v>MACHINERY</v>
      </c>
      <c r="H392" t="s">
        <v>39</v>
      </c>
      <c r="I392">
        <v>221716.54</v>
      </c>
      <c r="J392" s="1">
        <v>35481</v>
      </c>
      <c r="K392" t="s">
        <v>43</v>
      </c>
      <c r="L392" t="s">
        <v>759</v>
      </c>
      <c r="M392">
        <v>0</v>
      </c>
      <c r="N392" t="s">
        <v>760</v>
      </c>
    </row>
    <row r="393" spans="1:14" x14ac:dyDescent="0.2">
      <c r="A393">
        <v>1568</v>
      </c>
      <c r="B393">
        <v>167</v>
      </c>
      <c r="C393" t="str">
        <f>VLOOKUP(B393,customer_name,2,FALSE)</f>
        <v>Customer#000000167</v>
      </c>
      <c r="D393">
        <f>VLOOKUP(C393,cust_num_nat_key,3,FALSE)</f>
        <v>5</v>
      </c>
      <c r="E393" t="str">
        <f>VLOOKUP(D393,nation_table,2,FALSE)</f>
        <v>ETHIOPIA</v>
      </c>
      <c r="F393" t="str">
        <f>VLOOKUP(D393,nation_table,4,FALSE)</f>
        <v>AFRICA</v>
      </c>
      <c r="G393" t="str">
        <f>VLOOKUP(B393,cust_segment,7,FALSE)</f>
        <v>AUTOMOBILE</v>
      </c>
      <c r="H393" t="s">
        <v>39</v>
      </c>
      <c r="I393">
        <v>108945.79</v>
      </c>
      <c r="J393" s="1">
        <v>35460</v>
      </c>
      <c r="K393" t="s">
        <v>53</v>
      </c>
      <c r="L393" t="s">
        <v>761</v>
      </c>
      <c r="M393">
        <v>0</v>
      </c>
      <c r="N393" t="s">
        <v>762</v>
      </c>
    </row>
    <row r="394" spans="1:14" x14ac:dyDescent="0.2">
      <c r="A394">
        <v>1569</v>
      </c>
      <c r="B394">
        <v>1036</v>
      </c>
      <c r="C394" t="str">
        <f>VLOOKUP(B394,customer_name,2,FALSE)</f>
        <v>Customer#000001036</v>
      </c>
      <c r="D394">
        <f>VLOOKUP(C394,cust_num_nat_key,3,FALSE)</f>
        <v>8</v>
      </c>
      <c r="E394" t="str">
        <f>VLOOKUP(D394,nation_table,2,FALSE)</f>
        <v>INDIA</v>
      </c>
      <c r="F394" t="str">
        <f>VLOOKUP(D394,nation_table,4,FALSE)</f>
        <v>ASIA</v>
      </c>
      <c r="G394" t="str">
        <f>VLOOKUP(B394,cust_segment,7,FALSE)</f>
        <v>BUILDING</v>
      </c>
      <c r="H394" t="s">
        <v>39</v>
      </c>
      <c r="I394">
        <v>133309.13</v>
      </c>
      <c r="J394" s="1">
        <v>35887</v>
      </c>
      <c r="K394" t="s">
        <v>40</v>
      </c>
      <c r="L394" t="s">
        <v>763</v>
      </c>
      <c r="M394">
        <v>0</v>
      </c>
      <c r="N394" t="s">
        <v>764</v>
      </c>
    </row>
    <row r="395" spans="1:14" x14ac:dyDescent="0.2">
      <c r="A395">
        <v>1570</v>
      </c>
      <c r="B395">
        <v>1223</v>
      </c>
      <c r="C395" t="str">
        <f>VLOOKUP(B395,customer_name,2,FALSE)</f>
        <v>Customer#000001223</v>
      </c>
      <c r="D395">
        <f>VLOOKUP(C395,cust_num_nat_key,3,FALSE)</f>
        <v>11</v>
      </c>
      <c r="E395" t="str">
        <f>VLOOKUP(D395,nation_table,2,FALSE)</f>
        <v>IRAQ</v>
      </c>
      <c r="F395" t="str">
        <f>VLOOKUP(D395,nation_table,4,FALSE)</f>
        <v>MIDDLE EAST</v>
      </c>
      <c r="G395" t="str">
        <f>VLOOKUP(B395,cust_segment,7,FALSE)</f>
        <v>BUILDING</v>
      </c>
      <c r="H395" t="s">
        <v>39</v>
      </c>
      <c r="I395">
        <v>58046.02</v>
      </c>
      <c r="J395" s="1">
        <v>35870</v>
      </c>
      <c r="K395" t="s">
        <v>43</v>
      </c>
      <c r="L395" t="s">
        <v>765</v>
      </c>
      <c r="M395">
        <v>0</v>
      </c>
      <c r="N395" t="s">
        <v>766</v>
      </c>
    </row>
    <row r="396" spans="1:14" x14ac:dyDescent="0.2">
      <c r="A396">
        <v>1571</v>
      </c>
      <c r="B396">
        <v>1027</v>
      </c>
      <c r="C396" t="str">
        <f>VLOOKUP(B396,customer_name,2,FALSE)</f>
        <v>Customer#000001027</v>
      </c>
      <c r="D396">
        <f>VLOOKUP(C396,cust_num_nat_key,3,FALSE)</f>
        <v>2</v>
      </c>
      <c r="E396" t="str">
        <f>VLOOKUP(D396,nation_table,2,FALSE)</f>
        <v>BRAZIL</v>
      </c>
      <c r="F396" t="str">
        <f>VLOOKUP(D396,nation_table,4,FALSE)</f>
        <v>AMERICA</v>
      </c>
      <c r="G396" t="str">
        <f>VLOOKUP(B396,cust_segment,7,FALSE)</f>
        <v>BUILDING</v>
      </c>
      <c r="H396" t="s">
        <v>46</v>
      </c>
      <c r="I396">
        <v>194190.45</v>
      </c>
      <c r="J396" s="1">
        <v>33943</v>
      </c>
      <c r="K396" t="s">
        <v>56</v>
      </c>
      <c r="L396" t="s">
        <v>767</v>
      </c>
      <c r="M396">
        <v>0</v>
      </c>
      <c r="N396" t="s">
        <v>768</v>
      </c>
    </row>
    <row r="397" spans="1:14" x14ac:dyDescent="0.2">
      <c r="A397">
        <v>1572</v>
      </c>
      <c r="B397">
        <v>104</v>
      </c>
      <c r="C397" t="str">
        <f>VLOOKUP(B397,customer_name,2,FALSE)</f>
        <v>Customer#000000104</v>
      </c>
      <c r="D397">
        <f>VLOOKUP(C397,cust_num_nat_key,3,FALSE)</f>
        <v>10</v>
      </c>
      <c r="E397" t="str">
        <f>VLOOKUP(D397,nation_table,2,FALSE)</f>
        <v>IRAN</v>
      </c>
      <c r="F397" t="str">
        <f>VLOOKUP(D397,nation_table,4,FALSE)</f>
        <v>MIDDLE EAST</v>
      </c>
      <c r="G397" t="str">
        <f>VLOOKUP(B397,cust_segment,7,FALSE)</f>
        <v>FURNITURE</v>
      </c>
      <c r="H397" t="s">
        <v>39</v>
      </c>
      <c r="I397">
        <v>64264.28</v>
      </c>
      <c r="J397" s="1">
        <v>35119</v>
      </c>
      <c r="K397" t="s">
        <v>56</v>
      </c>
      <c r="L397" t="s">
        <v>618</v>
      </c>
      <c r="M397">
        <v>0</v>
      </c>
      <c r="N397" t="s">
        <v>769</v>
      </c>
    </row>
    <row r="398" spans="1:14" x14ac:dyDescent="0.2">
      <c r="A398">
        <v>1573</v>
      </c>
      <c r="B398">
        <v>1480</v>
      </c>
      <c r="C398" t="str">
        <f>VLOOKUP(B398,customer_name,2,FALSE)</f>
        <v>Customer#000001480</v>
      </c>
      <c r="D398">
        <f>VLOOKUP(C398,cust_num_nat_key,3,FALSE)</f>
        <v>7</v>
      </c>
      <c r="E398" t="str">
        <f>VLOOKUP(D398,nation_table,2,FALSE)</f>
        <v>GERMANY</v>
      </c>
      <c r="F398" t="str">
        <f>VLOOKUP(D398,nation_table,4,FALSE)</f>
        <v>EUROPE</v>
      </c>
      <c r="G398" t="str">
        <f>VLOOKUP(B398,cust_segment,7,FALSE)</f>
        <v>HOUSEHOLD</v>
      </c>
      <c r="H398" t="s">
        <v>46</v>
      </c>
      <c r="I398">
        <v>127138.2</v>
      </c>
      <c r="J398" s="1">
        <v>33966</v>
      </c>
      <c r="K398" t="s">
        <v>56</v>
      </c>
      <c r="L398" t="s">
        <v>770</v>
      </c>
      <c r="M398">
        <v>0</v>
      </c>
      <c r="N398" t="s">
        <v>771</v>
      </c>
    </row>
    <row r="399" spans="1:14" x14ac:dyDescent="0.2">
      <c r="A399">
        <v>1574</v>
      </c>
      <c r="B399">
        <v>1334</v>
      </c>
      <c r="C399" t="str">
        <f>VLOOKUP(B399,customer_name,2,FALSE)</f>
        <v>Customer#000001334</v>
      </c>
      <c r="D399">
        <f>VLOOKUP(C399,cust_num_nat_key,3,FALSE)</f>
        <v>5</v>
      </c>
      <c r="E399" t="str">
        <f>VLOOKUP(D399,nation_table,2,FALSE)</f>
        <v>ETHIOPIA</v>
      </c>
      <c r="F399" t="str">
        <f>VLOOKUP(D399,nation_table,4,FALSE)</f>
        <v>AFRICA</v>
      </c>
      <c r="G399" t="str">
        <f>VLOOKUP(B399,cust_segment,7,FALSE)</f>
        <v>BUILDING</v>
      </c>
      <c r="H399" t="s">
        <v>39</v>
      </c>
      <c r="I399">
        <v>255009.95</v>
      </c>
      <c r="J399" s="1">
        <v>35411</v>
      </c>
      <c r="K399" t="s">
        <v>61</v>
      </c>
      <c r="L399" t="s">
        <v>772</v>
      </c>
      <c r="M399">
        <v>0</v>
      </c>
      <c r="N399" t="s">
        <v>773</v>
      </c>
    </row>
    <row r="400" spans="1:14" x14ac:dyDescent="0.2">
      <c r="A400">
        <v>1575</v>
      </c>
      <c r="B400">
        <v>1447</v>
      </c>
      <c r="C400" t="str">
        <f>VLOOKUP(B400,customer_name,2,FALSE)</f>
        <v>Customer#000001447</v>
      </c>
      <c r="D400">
        <f>VLOOKUP(C400,cust_num_nat_key,3,FALSE)</f>
        <v>17</v>
      </c>
      <c r="E400" t="str">
        <f>VLOOKUP(D400,nation_table,2,FALSE)</f>
        <v>PERU</v>
      </c>
      <c r="F400" t="str">
        <f>VLOOKUP(D400,nation_table,4,FALSE)</f>
        <v>AMERICA</v>
      </c>
      <c r="G400" t="str">
        <f>VLOOKUP(B400,cust_segment,7,FALSE)</f>
        <v>BUILDING</v>
      </c>
      <c r="H400" t="s">
        <v>39</v>
      </c>
      <c r="I400">
        <v>238537.34</v>
      </c>
      <c r="J400" s="1">
        <v>34955</v>
      </c>
      <c r="K400" t="s">
        <v>61</v>
      </c>
      <c r="L400" t="s">
        <v>507</v>
      </c>
      <c r="M400">
        <v>0</v>
      </c>
      <c r="N400" t="s">
        <v>774</v>
      </c>
    </row>
    <row r="401" spans="1:14" x14ac:dyDescent="0.2">
      <c r="A401">
        <v>1600</v>
      </c>
      <c r="B401">
        <v>926</v>
      </c>
      <c r="C401" t="str">
        <f>VLOOKUP(B401,customer_name,2,FALSE)</f>
        <v>Customer#000000926</v>
      </c>
      <c r="D401">
        <f>VLOOKUP(C401,cust_num_nat_key,3,FALSE)</f>
        <v>16</v>
      </c>
      <c r="E401" t="str">
        <f>VLOOKUP(D401,nation_table,2,FALSE)</f>
        <v>MOZAMBIQUE</v>
      </c>
      <c r="F401" t="str">
        <f>VLOOKUP(D401,nation_table,4,FALSE)</f>
        <v>AFRICA</v>
      </c>
      <c r="G401" t="str">
        <f>VLOOKUP(B401,cust_segment,7,FALSE)</f>
        <v>AUTOMOBILE</v>
      </c>
      <c r="H401" t="s">
        <v>46</v>
      </c>
      <c r="I401">
        <v>188076.26</v>
      </c>
      <c r="J401" s="1">
        <v>34031</v>
      </c>
      <c r="K401" t="s">
        <v>61</v>
      </c>
      <c r="L401" t="s">
        <v>775</v>
      </c>
      <c r="M401">
        <v>0</v>
      </c>
      <c r="N401" t="s">
        <v>776</v>
      </c>
    </row>
    <row r="402" spans="1:14" x14ac:dyDescent="0.2">
      <c r="A402">
        <v>1601</v>
      </c>
      <c r="B402">
        <v>524</v>
      </c>
      <c r="C402" t="str">
        <f>VLOOKUP(B402,customer_name,2,FALSE)</f>
        <v>Customer#000000524</v>
      </c>
      <c r="D402">
        <f>VLOOKUP(C402,cust_num_nat_key,3,FALSE)</f>
        <v>9</v>
      </c>
      <c r="E402" t="str">
        <f>VLOOKUP(D402,nation_table,2,FALSE)</f>
        <v>INDONESIA</v>
      </c>
      <c r="F402" t="str">
        <f>VLOOKUP(D402,nation_table,4,FALSE)</f>
        <v>ASIA</v>
      </c>
      <c r="G402" t="str">
        <f>VLOOKUP(B402,cust_segment,7,FALSE)</f>
        <v>HOUSEHOLD</v>
      </c>
      <c r="H402" t="s">
        <v>46</v>
      </c>
      <c r="I402">
        <v>116922.47</v>
      </c>
      <c r="J402" s="1">
        <v>34573</v>
      </c>
      <c r="K402" t="s">
        <v>40</v>
      </c>
      <c r="L402" t="s">
        <v>777</v>
      </c>
      <c r="M402">
        <v>0</v>
      </c>
      <c r="N402" t="s">
        <v>778</v>
      </c>
    </row>
    <row r="403" spans="1:14" x14ac:dyDescent="0.2">
      <c r="A403">
        <v>1602</v>
      </c>
      <c r="B403">
        <v>10</v>
      </c>
      <c r="C403" t="str">
        <f>VLOOKUP(B403,customer_name,2,FALSE)</f>
        <v>Customer#000000010</v>
      </c>
      <c r="D403">
        <f>VLOOKUP(C403,cust_num_nat_key,3,FALSE)</f>
        <v>5</v>
      </c>
      <c r="E403" t="str">
        <f>VLOOKUP(D403,nation_table,2,FALSE)</f>
        <v>ETHIOPIA</v>
      </c>
      <c r="F403" t="str">
        <f>VLOOKUP(D403,nation_table,4,FALSE)</f>
        <v>AFRICA</v>
      </c>
      <c r="G403" t="str">
        <f>VLOOKUP(B403,cust_segment,7,FALSE)</f>
        <v>HOUSEHOLD</v>
      </c>
      <c r="H403" t="s">
        <v>46</v>
      </c>
      <c r="I403">
        <v>6751.57</v>
      </c>
      <c r="J403" s="1">
        <v>34186</v>
      </c>
      <c r="K403" t="s">
        <v>40</v>
      </c>
      <c r="L403" t="s">
        <v>779</v>
      </c>
      <c r="M403">
        <v>0</v>
      </c>
      <c r="N403" t="s">
        <v>780</v>
      </c>
    </row>
    <row r="404" spans="1:14" x14ac:dyDescent="0.2">
      <c r="A404">
        <v>1603</v>
      </c>
      <c r="B404">
        <v>13</v>
      </c>
      <c r="C404" t="str">
        <f>VLOOKUP(B404,customer_name,2,FALSE)</f>
        <v>Customer#000000013</v>
      </c>
      <c r="D404">
        <f>VLOOKUP(C404,cust_num_nat_key,3,FALSE)</f>
        <v>3</v>
      </c>
      <c r="E404" t="str">
        <f>VLOOKUP(D404,nation_table,2,FALSE)</f>
        <v>CANADA</v>
      </c>
      <c r="F404" t="str">
        <f>VLOOKUP(D404,nation_table,4,FALSE)</f>
        <v>AMERICA</v>
      </c>
      <c r="G404" t="str">
        <f>VLOOKUP(B404,cust_segment,7,FALSE)</f>
        <v>BUILDING</v>
      </c>
      <c r="H404" t="s">
        <v>46</v>
      </c>
      <c r="I404">
        <v>46920.46</v>
      </c>
      <c r="J404" s="1">
        <v>34181</v>
      </c>
      <c r="K404" t="s">
        <v>53</v>
      </c>
      <c r="L404" t="s">
        <v>781</v>
      </c>
      <c r="M404">
        <v>0</v>
      </c>
      <c r="N404" t="s">
        <v>782</v>
      </c>
    </row>
    <row r="405" spans="1:14" x14ac:dyDescent="0.2">
      <c r="A405">
        <v>1604</v>
      </c>
      <c r="B405">
        <v>1123</v>
      </c>
      <c r="C405" t="str">
        <f>VLOOKUP(B405,customer_name,2,FALSE)</f>
        <v>Customer#000001123</v>
      </c>
      <c r="D405">
        <f>VLOOKUP(C405,cust_num_nat_key,3,FALSE)</f>
        <v>16</v>
      </c>
      <c r="E405" t="str">
        <f>VLOOKUP(D405,nation_table,2,FALSE)</f>
        <v>MOZAMBIQUE</v>
      </c>
      <c r="F405" t="str">
        <f>VLOOKUP(D405,nation_table,4,FALSE)</f>
        <v>AFRICA</v>
      </c>
      <c r="G405" t="str">
        <f>VLOOKUP(B405,cust_segment,7,FALSE)</f>
        <v>MACHINERY</v>
      </c>
      <c r="H405" t="s">
        <v>46</v>
      </c>
      <c r="I405">
        <v>135098.39000000001</v>
      </c>
      <c r="J405" s="1">
        <v>34167</v>
      </c>
      <c r="K405" t="s">
        <v>40</v>
      </c>
      <c r="L405" t="s">
        <v>783</v>
      </c>
      <c r="M405">
        <v>0</v>
      </c>
      <c r="N405" t="s">
        <v>784</v>
      </c>
    </row>
    <row r="406" spans="1:14" x14ac:dyDescent="0.2">
      <c r="A406">
        <v>1605</v>
      </c>
      <c r="B406">
        <v>577</v>
      </c>
      <c r="C406" t="str">
        <f>VLOOKUP(B406,customer_name,2,FALSE)</f>
        <v>Customer#000000577</v>
      </c>
      <c r="D406">
        <f>VLOOKUP(C406,cust_num_nat_key,3,FALSE)</f>
        <v>14</v>
      </c>
      <c r="E406" t="str">
        <f>VLOOKUP(D406,nation_table,2,FALSE)</f>
        <v>KENYA</v>
      </c>
      <c r="F406" t="str">
        <f>VLOOKUP(D406,nation_table,4,FALSE)</f>
        <v>AFRICA</v>
      </c>
      <c r="G406" t="str">
        <f>VLOOKUP(B406,cust_segment,7,FALSE)</f>
        <v>FURNITURE</v>
      </c>
      <c r="H406" t="s">
        <v>39</v>
      </c>
      <c r="I406">
        <v>190137.68</v>
      </c>
      <c r="J406" s="1">
        <v>35909</v>
      </c>
      <c r="K406" t="s">
        <v>53</v>
      </c>
      <c r="L406" t="s">
        <v>59</v>
      </c>
      <c r="M406">
        <v>0</v>
      </c>
      <c r="N406" t="s">
        <v>785</v>
      </c>
    </row>
    <row r="407" spans="1:14" x14ac:dyDescent="0.2">
      <c r="A407">
        <v>1606</v>
      </c>
      <c r="B407">
        <v>530</v>
      </c>
      <c r="C407" t="str">
        <f>VLOOKUP(B407,customer_name,2,FALSE)</f>
        <v>Customer#000000530</v>
      </c>
      <c r="D407">
        <f>VLOOKUP(C407,cust_num_nat_key,3,FALSE)</f>
        <v>13</v>
      </c>
      <c r="E407" t="str">
        <f>VLOOKUP(D407,nation_table,2,FALSE)</f>
        <v>JORDAN</v>
      </c>
      <c r="F407" t="str">
        <f>VLOOKUP(D407,nation_table,4,FALSE)</f>
        <v>MIDDLE EAST</v>
      </c>
      <c r="G407" t="str">
        <f>VLOOKUP(B407,cust_segment,7,FALSE)</f>
        <v>BUILDING</v>
      </c>
      <c r="H407" t="s">
        <v>39</v>
      </c>
      <c r="I407">
        <v>184091.64</v>
      </c>
      <c r="J407" s="1">
        <v>35537</v>
      </c>
      <c r="K407" t="s">
        <v>53</v>
      </c>
      <c r="L407" t="s">
        <v>363</v>
      </c>
      <c r="M407">
        <v>0</v>
      </c>
      <c r="N407" t="s">
        <v>786</v>
      </c>
    </row>
    <row r="408" spans="1:14" x14ac:dyDescent="0.2">
      <c r="A408">
        <v>1607</v>
      </c>
      <c r="B408">
        <v>1493</v>
      </c>
      <c r="C408" t="str">
        <f>VLOOKUP(B408,customer_name,2,FALSE)</f>
        <v>Customer#000001493</v>
      </c>
      <c r="D408">
        <f>VLOOKUP(C408,cust_num_nat_key,3,FALSE)</f>
        <v>24</v>
      </c>
      <c r="E408" t="str">
        <f>VLOOKUP(D408,nation_table,2,FALSE)</f>
        <v>UNITED STATES</v>
      </c>
      <c r="F408" t="str">
        <f>VLOOKUP(D408,nation_table,4,FALSE)</f>
        <v>AMERICA</v>
      </c>
      <c r="G408" t="str">
        <f>VLOOKUP(B408,cust_segment,7,FALSE)</f>
        <v>MACHINERY</v>
      </c>
      <c r="H408" t="s">
        <v>39</v>
      </c>
      <c r="I408">
        <v>228124.53</v>
      </c>
      <c r="J408" s="1">
        <v>35049</v>
      </c>
      <c r="K408" t="s">
        <v>56</v>
      </c>
      <c r="L408" t="s">
        <v>272</v>
      </c>
      <c r="M408">
        <v>0</v>
      </c>
      <c r="N408" t="s">
        <v>787</v>
      </c>
    </row>
    <row r="409" spans="1:14" x14ac:dyDescent="0.2">
      <c r="A409">
        <v>1632</v>
      </c>
      <c r="B409">
        <v>659</v>
      </c>
      <c r="C409" t="str">
        <f>VLOOKUP(B409,customer_name,2,FALSE)</f>
        <v>Customer#000000659</v>
      </c>
      <c r="D409">
        <f>VLOOKUP(C409,cust_num_nat_key,3,FALSE)</f>
        <v>0</v>
      </c>
      <c r="E409" t="str">
        <f>VLOOKUP(D409,nation_table,2,FALSE)</f>
        <v>ALGERIA</v>
      </c>
      <c r="F409" t="str">
        <f>VLOOKUP(D409,nation_table,4,FALSE)</f>
        <v>AFRICA</v>
      </c>
      <c r="G409" t="str">
        <f>VLOOKUP(B409,cust_segment,7,FALSE)</f>
        <v>HOUSEHOLD</v>
      </c>
      <c r="H409" t="s">
        <v>39</v>
      </c>
      <c r="I409">
        <v>272854.59999999998</v>
      </c>
      <c r="J409" s="1">
        <v>35438</v>
      </c>
      <c r="K409" t="s">
        <v>61</v>
      </c>
      <c r="L409" t="s">
        <v>788</v>
      </c>
      <c r="M409">
        <v>0</v>
      </c>
      <c r="N409" t="s">
        <v>789</v>
      </c>
    </row>
    <row r="410" spans="1:14" x14ac:dyDescent="0.2">
      <c r="A410">
        <v>1633</v>
      </c>
      <c r="B410">
        <v>143</v>
      </c>
      <c r="C410" t="str">
        <f>VLOOKUP(B410,customer_name,2,FALSE)</f>
        <v>Customer#000000143</v>
      </c>
      <c r="D410">
        <f>VLOOKUP(C410,cust_num_nat_key,3,FALSE)</f>
        <v>16</v>
      </c>
      <c r="E410" t="str">
        <f>VLOOKUP(D410,nation_table,2,FALSE)</f>
        <v>MOZAMBIQUE</v>
      </c>
      <c r="F410" t="str">
        <f>VLOOKUP(D410,nation_table,4,FALSE)</f>
        <v>AFRICA</v>
      </c>
      <c r="G410" t="str">
        <f>VLOOKUP(B410,cust_segment,7,FALSE)</f>
        <v>MACHINERY</v>
      </c>
      <c r="H410" t="s">
        <v>39</v>
      </c>
      <c r="I410">
        <v>74276.27</v>
      </c>
      <c r="J410" s="1">
        <v>34986</v>
      </c>
      <c r="K410" t="s">
        <v>56</v>
      </c>
      <c r="L410" t="s">
        <v>790</v>
      </c>
      <c r="M410">
        <v>0</v>
      </c>
      <c r="N410" t="s">
        <v>791</v>
      </c>
    </row>
    <row r="411" spans="1:14" x14ac:dyDescent="0.2">
      <c r="A411">
        <v>1634</v>
      </c>
      <c r="B411">
        <v>689</v>
      </c>
      <c r="C411" t="str">
        <f>VLOOKUP(B411,customer_name,2,FALSE)</f>
        <v>Customer#000000689</v>
      </c>
      <c r="D411">
        <f>VLOOKUP(C411,cust_num_nat_key,3,FALSE)</f>
        <v>24</v>
      </c>
      <c r="E411" t="str">
        <f>VLOOKUP(D411,nation_table,2,FALSE)</f>
        <v>UNITED STATES</v>
      </c>
      <c r="F411" t="str">
        <f>VLOOKUP(D411,nation_table,4,FALSE)</f>
        <v>AMERICA</v>
      </c>
      <c r="G411" t="str">
        <f>VLOOKUP(B411,cust_segment,7,FALSE)</f>
        <v>MACHINERY</v>
      </c>
      <c r="H411" t="s">
        <v>39</v>
      </c>
      <c r="I411">
        <v>202866.17</v>
      </c>
      <c r="J411" s="1">
        <v>35318</v>
      </c>
      <c r="K411" t="s">
        <v>43</v>
      </c>
      <c r="L411" t="s">
        <v>792</v>
      </c>
      <c r="M411">
        <v>0</v>
      </c>
      <c r="N411" t="s">
        <v>793</v>
      </c>
    </row>
    <row r="412" spans="1:14" x14ac:dyDescent="0.2">
      <c r="A412">
        <v>1635</v>
      </c>
      <c r="B412">
        <v>38</v>
      </c>
      <c r="C412" t="str">
        <f>VLOOKUP(B412,customer_name,2,FALSE)</f>
        <v>Customer#000000038</v>
      </c>
      <c r="D412">
        <f>VLOOKUP(C412,cust_num_nat_key,3,FALSE)</f>
        <v>12</v>
      </c>
      <c r="E412" t="str">
        <f>VLOOKUP(D412,nation_table,2,FALSE)</f>
        <v>JAPAN</v>
      </c>
      <c r="F412" t="str">
        <f>VLOOKUP(D412,nation_table,4,FALSE)</f>
        <v>ASIA</v>
      </c>
      <c r="G412" t="str">
        <f>VLOOKUP(B412,cust_segment,7,FALSE)</f>
        <v>HOUSEHOLD</v>
      </c>
      <c r="H412" t="s">
        <v>39</v>
      </c>
      <c r="I412">
        <v>107289.95</v>
      </c>
      <c r="J412" s="1">
        <v>35474</v>
      </c>
      <c r="K412" t="s">
        <v>61</v>
      </c>
      <c r="L412" t="s">
        <v>794</v>
      </c>
      <c r="M412">
        <v>0</v>
      </c>
      <c r="N412" t="s">
        <v>795</v>
      </c>
    </row>
    <row r="413" spans="1:14" x14ac:dyDescent="0.2">
      <c r="A413">
        <v>1636</v>
      </c>
      <c r="B413">
        <v>787</v>
      </c>
      <c r="C413" t="str">
        <f>VLOOKUP(B413,customer_name,2,FALSE)</f>
        <v>Customer#000000787</v>
      </c>
      <c r="D413">
        <f>VLOOKUP(C413,cust_num_nat_key,3,FALSE)</f>
        <v>10</v>
      </c>
      <c r="E413" t="str">
        <f>VLOOKUP(D413,nation_table,2,FALSE)</f>
        <v>IRAN</v>
      </c>
      <c r="F413" t="str">
        <f>VLOOKUP(D413,nation_table,4,FALSE)</f>
        <v>MIDDLE EAST</v>
      </c>
      <c r="G413" t="str">
        <f>VLOOKUP(B413,cust_segment,7,FALSE)</f>
        <v>AUTOMOBILE</v>
      </c>
      <c r="H413" t="s">
        <v>39</v>
      </c>
      <c r="I413">
        <v>232036.04</v>
      </c>
      <c r="J413" s="1">
        <v>35598</v>
      </c>
      <c r="K413" t="s">
        <v>61</v>
      </c>
      <c r="L413" t="s">
        <v>796</v>
      </c>
      <c r="M413">
        <v>0</v>
      </c>
      <c r="N413" t="s">
        <v>797</v>
      </c>
    </row>
    <row r="414" spans="1:14" x14ac:dyDescent="0.2">
      <c r="A414">
        <v>1637</v>
      </c>
      <c r="B414">
        <v>728</v>
      </c>
      <c r="C414" t="str">
        <f>VLOOKUP(B414,customer_name,2,FALSE)</f>
        <v>Customer#000000728</v>
      </c>
      <c r="D414">
        <f>VLOOKUP(C414,cust_num_nat_key,3,FALSE)</f>
        <v>24</v>
      </c>
      <c r="E414" t="str">
        <f>VLOOKUP(D414,nation_table,2,FALSE)</f>
        <v>UNITED STATES</v>
      </c>
      <c r="F414" t="str">
        <f>VLOOKUP(D414,nation_table,4,FALSE)</f>
        <v>AMERICA</v>
      </c>
      <c r="G414" t="str">
        <f>VLOOKUP(B414,cust_segment,7,FALSE)</f>
        <v>BUILDING</v>
      </c>
      <c r="H414" t="s">
        <v>46</v>
      </c>
      <c r="I414">
        <v>264917.81</v>
      </c>
      <c r="J414" s="1">
        <v>34738</v>
      </c>
      <c r="K414" t="s">
        <v>53</v>
      </c>
      <c r="L414" t="s">
        <v>798</v>
      </c>
      <c r="M414">
        <v>0</v>
      </c>
      <c r="N414" t="s">
        <v>799</v>
      </c>
    </row>
    <row r="415" spans="1:14" x14ac:dyDescent="0.2">
      <c r="A415">
        <v>1638</v>
      </c>
      <c r="B415">
        <v>1390</v>
      </c>
      <c r="C415" t="str">
        <f>VLOOKUP(B415,customer_name,2,FALSE)</f>
        <v>Customer#000001390</v>
      </c>
      <c r="D415">
        <f>VLOOKUP(C415,cust_num_nat_key,3,FALSE)</f>
        <v>11</v>
      </c>
      <c r="E415" t="str">
        <f>VLOOKUP(D415,nation_table,2,FALSE)</f>
        <v>IRAQ</v>
      </c>
      <c r="F415" t="str">
        <f>VLOOKUP(D415,nation_table,4,FALSE)</f>
        <v>MIDDLE EAST</v>
      </c>
      <c r="G415" t="str">
        <f>VLOOKUP(B415,cust_segment,7,FALSE)</f>
        <v>HOUSEHOLD</v>
      </c>
      <c r="H415" t="s">
        <v>39</v>
      </c>
      <c r="I415">
        <v>222330.55</v>
      </c>
      <c r="J415" s="1">
        <v>35655</v>
      </c>
      <c r="K415" t="s">
        <v>56</v>
      </c>
      <c r="L415" t="s">
        <v>253</v>
      </c>
      <c r="M415">
        <v>0</v>
      </c>
      <c r="N415" t="s">
        <v>800</v>
      </c>
    </row>
    <row r="416" spans="1:14" x14ac:dyDescent="0.2">
      <c r="A416">
        <v>1639</v>
      </c>
      <c r="B416">
        <v>44</v>
      </c>
      <c r="C416" t="str">
        <f>VLOOKUP(B416,customer_name,2,FALSE)</f>
        <v>Customer#000000044</v>
      </c>
      <c r="D416">
        <f>VLOOKUP(C416,cust_num_nat_key,3,FALSE)</f>
        <v>16</v>
      </c>
      <c r="E416" t="str">
        <f>VLOOKUP(D416,nation_table,2,FALSE)</f>
        <v>MOZAMBIQUE</v>
      </c>
      <c r="F416" t="str">
        <f>VLOOKUP(D416,nation_table,4,FALSE)</f>
        <v>AFRICA</v>
      </c>
      <c r="G416" t="str">
        <f>VLOOKUP(B416,cust_segment,7,FALSE)</f>
        <v>AUTOMOBILE</v>
      </c>
      <c r="H416" t="s">
        <v>39</v>
      </c>
      <c r="I416">
        <v>155953.46</v>
      </c>
      <c r="J416" s="1">
        <v>34931</v>
      </c>
      <c r="K416" t="s">
        <v>53</v>
      </c>
      <c r="L416" t="s">
        <v>650</v>
      </c>
      <c r="M416">
        <v>0</v>
      </c>
      <c r="N416" t="s">
        <v>801</v>
      </c>
    </row>
    <row r="417" spans="1:14" x14ac:dyDescent="0.2">
      <c r="A417">
        <v>1664</v>
      </c>
      <c r="B417">
        <v>640</v>
      </c>
      <c r="C417" t="str">
        <f>VLOOKUP(B417,customer_name,2,FALSE)</f>
        <v>Customer#000000640</v>
      </c>
      <c r="D417">
        <f>VLOOKUP(C417,cust_num_nat_key,3,FALSE)</f>
        <v>2</v>
      </c>
      <c r="E417" t="str">
        <f>VLOOKUP(D417,nation_table,2,FALSE)</f>
        <v>BRAZIL</v>
      </c>
      <c r="F417" t="str">
        <f>VLOOKUP(D417,nation_table,4,FALSE)</f>
        <v>AMERICA</v>
      </c>
      <c r="G417" t="str">
        <f>VLOOKUP(B417,cust_segment,7,FALSE)</f>
        <v>HOUSEHOLD</v>
      </c>
      <c r="H417" t="s">
        <v>39</v>
      </c>
      <c r="I417">
        <v>229693.92</v>
      </c>
      <c r="J417" s="1">
        <v>35127</v>
      </c>
      <c r="K417" t="s">
        <v>43</v>
      </c>
      <c r="L417" t="s">
        <v>106</v>
      </c>
      <c r="M417">
        <v>0</v>
      </c>
      <c r="N417" t="s">
        <v>802</v>
      </c>
    </row>
    <row r="418" spans="1:14" x14ac:dyDescent="0.2">
      <c r="A418">
        <v>1665</v>
      </c>
      <c r="B418">
        <v>757</v>
      </c>
      <c r="C418" t="str">
        <f>VLOOKUP(B418,customer_name,2,FALSE)</f>
        <v>Customer#000000757</v>
      </c>
      <c r="D418">
        <f>VLOOKUP(C418,cust_num_nat_key,3,FALSE)</f>
        <v>3</v>
      </c>
      <c r="E418" t="str">
        <f>VLOOKUP(D418,nation_table,2,FALSE)</f>
        <v>CANADA</v>
      </c>
      <c r="F418" t="str">
        <f>VLOOKUP(D418,nation_table,4,FALSE)</f>
        <v>AMERICA</v>
      </c>
      <c r="G418" t="str">
        <f>VLOOKUP(B418,cust_segment,7,FALSE)</f>
        <v>AUTOMOBILE</v>
      </c>
      <c r="H418" t="s">
        <v>46</v>
      </c>
      <c r="I418">
        <v>7215.86</v>
      </c>
      <c r="J418" s="1">
        <v>34462</v>
      </c>
      <c r="K418" t="s">
        <v>56</v>
      </c>
      <c r="L418" t="s">
        <v>803</v>
      </c>
      <c r="M418">
        <v>0</v>
      </c>
      <c r="N418" t="s">
        <v>804</v>
      </c>
    </row>
    <row r="419" spans="1:14" x14ac:dyDescent="0.2">
      <c r="A419">
        <v>1666</v>
      </c>
      <c r="B419">
        <v>941</v>
      </c>
      <c r="C419" t="str">
        <f>VLOOKUP(B419,customer_name,2,FALSE)</f>
        <v>Customer#000000941</v>
      </c>
      <c r="D419">
        <f>VLOOKUP(C419,cust_num_nat_key,3,FALSE)</f>
        <v>19</v>
      </c>
      <c r="E419" t="str">
        <f>VLOOKUP(D419,nation_table,2,FALSE)</f>
        <v>ROMANIA</v>
      </c>
      <c r="F419" t="str">
        <f>VLOOKUP(D419,nation_table,4,FALSE)</f>
        <v>EUROPE</v>
      </c>
      <c r="G419" t="str">
        <f>VLOOKUP(B419,cust_segment,7,FALSE)</f>
        <v>FURNITURE</v>
      </c>
      <c r="H419" t="s">
        <v>39</v>
      </c>
      <c r="I419">
        <v>187461.04</v>
      </c>
      <c r="J419" s="1">
        <v>34990</v>
      </c>
      <c r="K419" t="s">
        <v>43</v>
      </c>
      <c r="L419" t="s">
        <v>805</v>
      </c>
      <c r="M419">
        <v>0</v>
      </c>
      <c r="N419" t="s">
        <v>806</v>
      </c>
    </row>
    <row r="420" spans="1:14" x14ac:dyDescent="0.2">
      <c r="A420">
        <v>1667</v>
      </c>
      <c r="B420">
        <v>46</v>
      </c>
      <c r="C420" t="str">
        <f>VLOOKUP(B420,customer_name,2,FALSE)</f>
        <v>Customer#000000046</v>
      </c>
      <c r="D420">
        <f>VLOOKUP(C420,cust_num_nat_key,3,FALSE)</f>
        <v>6</v>
      </c>
      <c r="E420" t="str">
        <f>VLOOKUP(D420,nation_table,2,FALSE)</f>
        <v>FRANCE</v>
      </c>
      <c r="F420" t="str">
        <f>VLOOKUP(D420,nation_table,4,FALSE)</f>
        <v>EUROPE</v>
      </c>
      <c r="G420" t="str">
        <f>VLOOKUP(B420,cust_segment,7,FALSE)</f>
        <v>AUTOMOBILE</v>
      </c>
      <c r="H420" t="s">
        <v>39</v>
      </c>
      <c r="I420">
        <v>193695.84</v>
      </c>
      <c r="J420" s="1">
        <v>35713</v>
      </c>
      <c r="K420" t="s">
        <v>56</v>
      </c>
      <c r="L420" t="s">
        <v>188</v>
      </c>
      <c r="M420">
        <v>0</v>
      </c>
      <c r="N420" t="s">
        <v>807</v>
      </c>
    </row>
    <row r="421" spans="1:14" x14ac:dyDescent="0.2">
      <c r="A421">
        <v>1668</v>
      </c>
      <c r="B421">
        <v>1415</v>
      </c>
      <c r="C421" t="str">
        <f>VLOOKUP(B421,customer_name,2,FALSE)</f>
        <v>Customer#000001415</v>
      </c>
      <c r="D421">
        <f>VLOOKUP(C421,cust_num_nat_key,3,FALSE)</f>
        <v>21</v>
      </c>
      <c r="E421" t="str">
        <f>VLOOKUP(D421,nation_table,2,FALSE)</f>
        <v>VIETNAM</v>
      </c>
      <c r="F421" t="str">
        <f>VLOOKUP(D421,nation_table,4,FALSE)</f>
        <v>ASIA</v>
      </c>
      <c r="G421" t="str">
        <f>VLOOKUP(B421,cust_segment,7,FALSE)</f>
        <v>BUILDING</v>
      </c>
      <c r="H421" t="s">
        <v>39</v>
      </c>
      <c r="I421">
        <v>178694.86</v>
      </c>
      <c r="J421" s="1">
        <v>35623</v>
      </c>
      <c r="K421" t="s">
        <v>53</v>
      </c>
      <c r="L421" t="s">
        <v>808</v>
      </c>
      <c r="M421">
        <v>0</v>
      </c>
      <c r="N421" t="s">
        <v>809</v>
      </c>
    </row>
    <row r="422" spans="1:14" x14ac:dyDescent="0.2">
      <c r="A422">
        <v>1669</v>
      </c>
      <c r="B422">
        <v>19</v>
      </c>
      <c r="C422" t="str">
        <f>VLOOKUP(B422,customer_name,2,FALSE)</f>
        <v>Customer#000000019</v>
      </c>
      <c r="D422">
        <f>VLOOKUP(C422,cust_num_nat_key,3,FALSE)</f>
        <v>18</v>
      </c>
      <c r="E422" t="str">
        <f>VLOOKUP(D422,nation_table,2,FALSE)</f>
        <v>CHINA</v>
      </c>
      <c r="F422" t="str">
        <f>VLOOKUP(D422,nation_table,4,FALSE)</f>
        <v>ASIA</v>
      </c>
      <c r="G422" t="str">
        <f>VLOOKUP(B422,cust_segment,7,FALSE)</f>
        <v>HOUSEHOLD</v>
      </c>
      <c r="H422" t="s">
        <v>39</v>
      </c>
      <c r="I422">
        <v>41922.71</v>
      </c>
      <c r="J422" s="1">
        <v>35590</v>
      </c>
      <c r="K422" t="s">
        <v>61</v>
      </c>
      <c r="L422" t="s">
        <v>810</v>
      </c>
      <c r="M422">
        <v>0</v>
      </c>
      <c r="N422" t="s">
        <v>811</v>
      </c>
    </row>
    <row r="423" spans="1:14" x14ac:dyDescent="0.2">
      <c r="A423">
        <v>1670</v>
      </c>
      <c r="B423">
        <v>245</v>
      </c>
      <c r="C423" t="str">
        <f>VLOOKUP(B423,customer_name,2,FALSE)</f>
        <v>Customer#000000245</v>
      </c>
      <c r="D423">
        <f>VLOOKUP(C423,cust_num_nat_key,3,FALSE)</f>
        <v>12</v>
      </c>
      <c r="E423" t="str">
        <f>VLOOKUP(D423,nation_table,2,FALSE)</f>
        <v>JAPAN</v>
      </c>
      <c r="F423" t="str">
        <f>VLOOKUP(D423,nation_table,4,FALSE)</f>
        <v>ASIA</v>
      </c>
      <c r="G423" t="str">
        <f>VLOOKUP(B423,cust_segment,7,FALSE)</f>
        <v>MACHINERY</v>
      </c>
      <c r="H423" t="s">
        <v>39</v>
      </c>
      <c r="I423">
        <v>129082.05</v>
      </c>
      <c r="J423" s="1">
        <v>35574</v>
      </c>
      <c r="K423" t="s">
        <v>56</v>
      </c>
      <c r="L423" t="s">
        <v>812</v>
      </c>
      <c r="M423">
        <v>0</v>
      </c>
      <c r="N423" t="s">
        <v>813</v>
      </c>
    </row>
    <row r="424" spans="1:14" x14ac:dyDescent="0.2">
      <c r="A424">
        <v>1671</v>
      </c>
      <c r="B424">
        <v>343</v>
      </c>
      <c r="C424" t="str">
        <f>VLOOKUP(B424,customer_name,2,FALSE)</f>
        <v>Customer#000000343</v>
      </c>
      <c r="D424">
        <f>VLOOKUP(C424,cust_num_nat_key,3,FALSE)</f>
        <v>3</v>
      </c>
      <c r="E424" t="str">
        <f>VLOOKUP(D424,nation_table,2,FALSE)</f>
        <v>CANADA</v>
      </c>
      <c r="F424" t="str">
        <f>VLOOKUP(D424,nation_table,4,FALSE)</f>
        <v>AMERICA</v>
      </c>
      <c r="G424" t="str">
        <f>VLOOKUP(B424,cust_segment,7,FALSE)</f>
        <v>HOUSEHOLD</v>
      </c>
      <c r="H424" t="s">
        <v>39</v>
      </c>
      <c r="I424">
        <v>155157.94</v>
      </c>
      <c r="J424" s="1">
        <v>35273</v>
      </c>
      <c r="K424" t="s">
        <v>53</v>
      </c>
      <c r="L424" t="s">
        <v>814</v>
      </c>
      <c r="M424">
        <v>0</v>
      </c>
      <c r="N424" t="s">
        <v>815</v>
      </c>
    </row>
    <row r="425" spans="1:14" x14ac:dyDescent="0.2">
      <c r="A425">
        <v>1696</v>
      </c>
      <c r="B425">
        <v>35</v>
      </c>
      <c r="C425" t="str">
        <f>VLOOKUP(B425,customer_name,2,FALSE)</f>
        <v>Customer#000000035</v>
      </c>
      <c r="D425">
        <f>VLOOKUP(C425,cust_num_nat_key,3,FALSE)</f>
        <v>17</v>
      </c>
      <c r="E425" t="str">
        <f>VLOOKUP(D425,nation_table,2,FALSE)</f>
        <v>PERU</v>
      </c>
      <c r="F425" t="str">
        <f>VLOOKUP(D425,nation_table,4,FALSE)</f>
        <v>AMERICA</v>
      </c>
      <c r="G425" t="str">
        <f>VLOOKUP(B425,cust_segment,7,FALSE)</f>
        <v>HOUSEHOLD</v>
      </c>
      <c r="H425" t="s">
        <v>39</v>
      </c>
      <c r="I425">
        <v>159110.93</v>
      </c>
      <c r="J425" s="1">
        <v>35803</v>
      </c>
      <c r="K425" t="s">
        <v>53</v>
      </c>
      <c r="L425" t="s">
        <v>314</v>
      </c>
      <c r="M425">
        <v>0</v>
      </c>
      <c r="N425" t="s">
        <v>816</v>
      </c>
    </row>
    <row r="426" spans="1:14" x14ac:dyDescent="0.2">
      <c r="A426">
        <v>1697</v>
      </c>
      <c r="B426">
        <v>758</v>
      </c>
      <c r="C426" t="str">
        <f>VLOOKUP(B426,customer_name,2,FALSE)</f>
        <v>Customer#000000758</v>
      </c>
      <c r="D426">
        <f>VLOOKUP(C426,cust_num_nat_key,3,FALSE)</f>
        <v>17</v>
      </c>
      <c r="E426" t="str">
        <f>VLOOKUP(D426,nation_table,2,FALSE)</f>
        <v>PERU</v>
      </c>
      <c r="F426" t="str">
        <f>VLOOKUP(D426,nation_table,4,FALSE)</f>
        <v>AMERICA</v>
      </c>
      <c r="G426" t="str">
        <f>VLOOKUP(B426,cust_segment,7,FALSE)</f>
        <v>HOUSEHOLD</v>
      </c>
      <c r="H426" t="s">
        <v>39</v>
      </c>
      <c r="I426">
        <v>173054.7</v>
      </c>
      <c r="J426" s="1">
        <v>35345</v>
      </c>
      <c r="K426" t="s">
        <v>43</v>
      </c>
      <c r="L426" t="s">
        <v>817</v>
      </c>
      <c r="M426">
        <v>0</v>
      </c>
      <c r="N426" t="s">
        <v>818</v>
      </c>
    </row>
    <row r="427" spans="1:14" x14ac:dyDescent="0.2">
      <c r="A427">
        <v>1698</v>
      </c>
      <c r="B427">
        <v>395</v>
      </c>
      <c r="C427" t="str">
        <f>VLOOKUP(B427,customer_name,2,FALSE)</f>
        <v>Customer#000000395</v>
      </c>
      <c r="D427">
        <f>VLOOKUP(C427,cust_num_nat_key,3,FALSE)</f>
        <v>15</v>
      </c>
      <c r="E427" t="str">
        <f>VLOOKUP(D427,nation_table,2,FALSE)</f>
        <v>MOROCCO</v>
      </c>
      <c r="F427" t="str">
        <f>VLOOKUP(D427,nation_table,4,FALSE)</f>
        <v>AFRICA</v>
      </c>
      <c r="G427" t="str">
        <f>VLOOKUP(B427,cust_segment,7,FALSE)</f>
        <v>HOUSEHOLD</v>
      </c>
      <c r="H427" t="s">
        <v>39</v>
      </c>
      <c r="I427">
        <v>212919.29</v>
      </c>
      <c r="J427" s="1">
        <v>35543</v>
      </c>
      <c r="K427" t="s">
        <v>56</v>
      </c>
      <c r="L427" t="s">
        <v>819</v>
      </c>
      <c r="M427">
        <v>0</v>
      </c>
      <c r="N427" t="s">
        <v>820</v>
      </c>
    </row>
    <row r="428" spans="1:14" x14ac:dyDescent="0.2">
      <c r="A428">
        <v>1699</v>
      </c>
      <c r="B428">
        <v>835</v>
      </c>
      <c r="C428" t="str">
        <f>VLOOKUP(B428,customer_name,2,FALSE)</f>
        <v>Customer#000000835</v>
      </c>
      <c r="D428">
        <f>VLOOKUP(C428,cust_num_nat_key,3,FALSE)</f>
        <v>21</v>
      </c>
      <c r="E428" t="str">
        <f>VLOOKUP(D428,nation_table,2,FALSE)</f>
        <v>VIETNAM</v>
      </c>
      <c r="F428" t="str">
        <f>VLOOKUP(D428,nation_table,4,FALSE)</f>
        <v>ASIA</v>
      </c>
      <c r="G428" t="str">
        <f>VLOOKUP(B428,cust_segment,7,FALSE)</f>
        <v>BUILDING</v>
      </c>
      <c r="H428" t="s">
        <v>46</v>
      </c>
      <c r="I428">
        <v>87704.83</v>
      </c>
      <c r="J428" s="1">
        <v>34333</v>
      </c>
      <c r="K428" t="s">
        <v>43</v>
      </c>
      <c r="L428" t="s">
        <v>540</v>
      </c>
      <c r="M428">
        <v>0</v>
      </c>
      <c r="N428" t="s">
        <v>821</v>
      </c>
    </row>
    <row r="429" spans="1:14" x14ac:dyDescent="0.2">
      <c r="A429">
        <v>1700</v>
      </c>
      <c r="B429">
        <v>649</v>
      </c>
      <c r="C429" t="str">
        <f>VLOOKUP(B429,customer_name,2,FALSE)</f>
        <v>Customer#000000649</v>
      </c>
      <c r="D429">
        <f>VLOOKUP(C429,cust_num_nat_key,3,FALSE)</f>
        <v>11</v>
      </c>
      <c r="E429" t="str">
        <f>VLOOKUP(D429,nation_table,2,FALSE)</f>
        <v>IRAQ</v>
      </c>
      <c r="F429" t="str">
        <f>VLOOKUP(D429,nation_table,4,FALSE)</f>
        <v>MIDDLE EAST</v>
      </c>
      <c r="G429" t="str">
        <f>VLOOKUP(B429,cust_segment,7,FALSE)</f>
        <v>BUILDING</v>
      </c>
      <c r="H429" t="s">
        <v>39</v>
      </c>
      <c r="I429">
        <v>118049.58</v>
      </c>
      <c r="J429" s="1">
        <v>35231</v>
      </c>
      <c r="K429" t="s">
        <v>61</v>
      </c>
      <c r="L429" t="s">
        <v>822</v>
      </c>
      <c r="M429">
        <v>0</v>
      </c>
      <c r="N429" t="s">
        <v>823</v>
      </c>
    </row>
    <row r="430" spans="1:14" x14ac:dyDescent="0.2">
      <c r="A430">
        <v>1701</v>
      </c>
      <c r="B430">
        <v>1285</v>
      </c>
      <c r="C430" t="str">
        <f>VLOOKUP(B430,customer_name,2,FALSE)</f>
        <v>Customer#000001285</v>
      </c>
      <c r="D430">
        <f>VLOOKUP(C430,cust_num_nat_key,3,FALSE)</f>
        <v>19</v>
      </c>
      <c r="E430" t="str">
        <f>VLOOKUP(D430,nation_table,2,FALSE)</f>
        <v>ROMANIA</v>
      </c>
      <c r="F430" t="str">
        <f>VLOOKUP(D430,nation_table,4,FALSE)</f>
        <v>EUROPE</v>
      </c>
      <c r="G430" t="str">
        <f>VLOOKUP(B430,cust_segment,7,FALSE)</f>
        <v>HOUSEHOLD</v>
      </c>
      <c r="H430" t="s">
        <v>46</v>
      </c>
      <c r="I430">
        <v>97290.23</v>
      </c>
      <c r="J430" s="1">
        <v>33743</v>
      </c>
      <c r="K430" t="s">
        <v>56</v>
      </c>
      <c r="L430" t="s">
        <v>93</v>
      </c>
      <c r="M430">
        <v>0</v>
      </c>
      <c r="N430" t="s">
        <v>824</v>
      </c>
    </row>
    <row r="431" spans="1:14" x14ac:dyDescent="0.2">
      <c r="A431">
        <v>1702</v>
      </c>
      <c r="B431">
        <v>655</v>
      </c>
      <c r="C431" t="str">
        <f>VLOOKUP(B431,customer_name,2,FALSE)</f>
        <v>Customer#000000655</v>
      </c>
      <c r="D431">
        <f>VLOOKUP(C431,cust_num_nat_key,3,FALSE)</f>
        <v>14</v>
      </c>
      <c r="E431" t="str">
        <f>VLOOKUP(D431,nation_table,2,FALSE)</f>
        <v>KENYA</v>
      </c>
      <c r="F431" t="str">
        <f>VLOOKUP(D431,nation_table,4,FALSE)</f>
        <v>AFRICA</v>
      </c>
      <c r="G431" t="str">
        <f>VLOOKUP(B431,cust_segment,7,FALSE)</f>
        <v>FURNITURE</v>
      </c>
      <c r="H431" t="s">
        <v>78</v>
      </c>
      <c r="I431">
        <v>313394.52</v>
      </c>
      <c r="J431" s="1">
        <v>34826</v>
      </c>
      <c r="K431" t="s">
        <v>56</v>
      </c>
      <c r="L431" t="s">
        <v>559</v>
      </c>
      <c r="M431">
        <v>0</v>
      </c>
      <c r="N431" t="s">
        <v>825</v>
      </c>
    </row>
    <row r="432" spans="1:14" x14ac:dyDescent="0.2">
      <c r="A432">
        <v>1703</v>
      </c>
      <c r="B432">
        <v>1334</v>
      </c>
      <c r="C432" t="str">
        <f>VLOOKUP(B432,customer_name,2,FALSE)</f>
        <v>Customer#000001334</v>
      </c>
      <c r="D432">
        <f>VLOOKUP(C432,cust_num_nat_key,3,FALSE)</f>
        <v>5</v>
      </c>
      <c r="E432" t="str">
        <f>VLOOKUP(D432,nation_table,2,FALSE)</f>
        <v>ETHIOPIA</v>
      </c>
      <c r="F432" t="str">
        <f>VLOOKUP(D432,nation_table,4,FALSE)</f>
        <v>AFRICA</v>
      </c>
      <c r="G432" t="str">
        <f>VLOOKUP(B432,cust_segment,7,FALSE)</f>
        <v>BUILDING</v>
      </c>
      <c r="H432" t="s">
        <v>46</v>
      </c>
      <c r="I432">
        <v>151075.26999999999</v>
      </c>
      <c r="J432" s="1">
        <v>33997</v>
      </c>
      <c r="K432" t="s">
        <v>61</v>
      </c>
      <c r="L432" t="s">
        <v>505</v>
      </c>
      <c r="M432">
        <v>0</v>
      </c>
      <c r="N432" t="s">
        <v>826</v>
      </c>
    </row>
    <row r="433" spans="1:14" x14ac:dyDescent="0.2">
      <c r="A433">
        <v>1728</v>
      </c>
      <c r="B433">
        <v>631</v>
      </c>
      <c r="C433" t="str">
        <f>VLOOKUP(B433,customer_name,2,FALSE)</f>
        <v>Customer#000000631</v>
      </c>
      <c r="D433">
        <f>VLOOKUP(C433,cust_num_nat_key,3,FALSE)</f>
        <v>19</v>
      </c>
      <c r="E433" t="str">
        <f>VLOOKUP(D433,nation_table,2,FALSE)</f>
        <v>ROMANIA</v>
      </c>
      <c r="F433" t="str">
        <f>VLOOKUP(D433,nation_table,4,FALSE)</f>
        <v>EUROPE</v>
      </c>
      <c r="G433" t="str">
        <f>VLOOKUP(B433,cust_segment,7,FALSE)</f>
        <v>MACHINERY</v>
      </c>
      <c r="H433" t="s">
        <v>39</v>
      </c>
      <c r="I433">
        <v>181415.94</v>
      </c>
      <c r="J433" s="1">
        <v>35207</v>
      </c>
      <c r="K433" t="s">
        <v>56</v>
      </c>
      <c r="L433" t="s">
        <v>120</v>
      </c>
      <c r="M433">
        <v>0</v>
      </c>
      <c r="N433" t="s">
        <v>827</v>
      </c>
    </row>
    <row r="434" spans="1:14" x14ac:dyDescent="0.2">
      <c r="A434">
        <v>1729</v>
      </c>
      <c r="B434">
        <v>1312</v>
      </c>
      <c r="C434" t="str">
        <f>VLOOKUP(B434,customer_name,2,FALSE)</f>
        <v>Customer#000001312</v>
      </c>
      <c r="D434">
        <f>VLOOKUP(C434,cust_num_nat_key,3,FALSE)</f>
        <v>3</v>
      </c>
      <c r="E434" t="str">
        <f>VLOOKUP(D434,nation_table,2,FALSE)</f>
        <v>CANADA</v>
      </c>
      <c r="F434" t="str">
        <f>VLOOKUP(D434,nation_table,4,FALSE)</f>
        <v>AMERICA</v>
      </c>
      <c r="G434" t="str">
        <f>VLOOKUP(B434,cust_segment,7,FALSE)</f>
        <v>BUILDING</v>
      </c>
      <c r="H434" t="s">
        <v>46</v>
      </c>
      <c r="I434">
        <v>16895.97</v>
      </c>
      <c r="J434" s="1">
        <v>33743</v>
      </c>
      <c r="K434" t="s">
        <v>56</v>
      </c>
      <c r="L434" t="s">
        <v>206</v>
      </c>
      <c r="M434">
        <v>0</v>
      </c>
      <c r="N434" t="s">
        <v>828</v>
      </c>
    </row>
    <row r="435" spans="1:14" x14ac:dyDescent="0.2">
      <c r="A435">
        <v>1730</v>
      </c>
      <c r="B435">
        <v>1234</v>
      </c>
      <c r="C435" t="str">
        <f>VLOOKUP(B435,customer_name,2,FALSE)</f>
        <v>Customer#000001234</v>
      </c>
      <c r="D435">
        <f>VLOOKUP(C435,cust_num_nat_key,3,FALSE)</f>
        <v>1</v>
      </c>
      <c r="E435" t="str">
        <f>VLOOKUP(D435,nation_table,2,FALSE)</f>
        <v>ARGENTINA</v>
      </c>
      <c r="F435" t="str">
        <f>VLOOKUP(D435,nation_table,4,FALSE)</f>
        <v>AMERICA</v>
      </c>
      <c r="G435" t="str">
        <f>VLOOKUP(B435,cust_segment,7,FALSE)</f>
        <v>FURNITURE</v>
      </c>
      <c r="H435" t="s">
        <v>39</v>
      </c>
      <c r="I435">
        <v>196574.65</v>
      </c>
      <c r="J435" s="1">
        <v>36000</v>
      </c>
      <c r="K435" t="s">
        <v>40</v>
      </c>
      <c r="L435" t="s">
        <v>829</v>
      </c>
      <c r="M435">
        <v>0</v>
      </c>
      <c r="N435" t="s">
        <v>830</v>
      </c>
    </row>
    <row r="436" spans="1:14" x14ac:dyDescent="0.2">
      <c r="A436">
        <v>1731</v>
      </c>
      <c r="B436">
        <v>1279</v>
      </c>
      <c r="C436" t="str">
        <f>VLOOKUP(B436,customer_name,2,FALSE)</f>
        <v>Customer#000001279</v>
      </c>
      <c r="D436">
        <f>VLOOKUP(C436,cust_num_nat_key,3,FALSE)</f>
        <v>14</v>
      </c>
      <c r="E436" t="str">
        <f>VLOOKUP(D436,nation_table,2,FALSE)</f>
        <v>KENYA</v>
      </c>
      <c r="F436" t="str">
        <f>VLOOKUP(D436,nation_table,4,FALSE)</f>
        <v>AFRICA</v>
      </c>
      <c r="G436" t="str">
        <f>VLOOKUP(B436,cust_segment,7,FALSE)</f>
        <v>BUILDING</v>
      </c>
      <c r="H436" t="s">
        <v>39</v>
      </c>
      <c r="I436">
        <v>274023.71999999997</v>
      </c>
      <c r="J436" s="1">
        <v>35070</v>
      </c>
      <c r="K436" t="s">
        <v>43</v>
      </c>
      <c r="L436" t="s">
        <v>590</v>
      </c>
      <c r="M436">
        <v>0</v>
      </c>
      <c r="N436" t="s">
        <v>831</v>
      </c>
    </row>
    <row r="437" spans="1:14" x14ac:dyDescent="0.2">
      <c r="A437">
        <v>1732</v>
      </c>
      <c r="B437">
        <v>1459</v>
      </c>
      <c r="C437" t="str">
        <f>VLOOKUP(B437,customer_name,2,FALSE)</f>
        <v>Customer#000001459</v>
      </c>
      <c r="D437">
        <f>VLOOKUP(C437,cust_num_nat_key,3,FALSE)</f>
        <v>11</v>
      </c>
      <c r="E437" t="str">
        <f>VLOOKUP(D437,nation_table,2,FALSE)</f>
        <v>IRAQ</v>
      </c>
      <c r="F437" t="str">
        <f>VLOOKUP(D437,nation_table,4,FALSE)</f>
        <v>MIDDLE EAST</v>
      </c>
      <c r="G437" t="str">
        <f>VLOOKUP(B437,cust_segment,7,FALSE)</f>
        <v>AUTOMOBILE</v>
      </c>
      <c r="H437" t="s">
        <v>46</v>
      </c>
      <c r="I437">
        <v>261007.93</v>
      </c>
      <c r="J437" s="1">
        <v>34302</v>
      </c>
      <c r="K437" t="s">
        <v>40</v>
      </c>
      <c r="L437" t="s">
        <v>528</v>
      </c>
      <c r="M437">
        <v>0</v>
      </c>
      <c r="N437" t="s">
        <v>832</v>
      </c>
    </row>
    <row r="438" spans="1:14" x14ac:dyDescent="0.2">
      <c r="A438">
        <v>1733</v>
      </c>
      <c r="B438">
        <v>1475</v>
      </c>
      <c r="C438" t="str">
        <f>VLOOKUP(B438,customer_name,2,FALSE)</f>
        <v>Customer#000001475</v>
      </c>
      <c r="D438">
        <f>VLOOKUP(C438,cust_num_nat_key,3,FALSE)</f>
        <v>0</v>
      </c>
      <c r="E438" t="str">
        <f>VLOOKUP(D438,nation_table,2,FALSE)</f>
        <v>ALGERIA</v>
      </c>
      <c r="F438" t="str">
        <f>VLOOKUP(D438,nation_table,4,FALSE)</f>
        <v>AFRICA</v>
      </c>
      <c r="G438" t="str">
        <f>VLOOKUP(B438,cust_segment,7,FALSE)</f>
        <v>BUILDING</v>
      </c>
      <c r="H438" t="s">
        <v>39</v>
      </c>
      <c r="I438">
        <v>195828.98</v>
      </c>
      <c r="J438" s="1">
        <v>35197</v>
      </c>
      <c r="K438" t="s">
        <v>56</v>
      </c>
      <c r="L438" t="s">
        <v>833</v>
      </c>
      <c r="M438">
        <v>0</v>
      </c>
      <c r="N438" t="s">
        <v>834</v>
      </c>
    </row>
    <row r="439" spans="1:14" x14ac:dyDescent="0.2">
      <c r="A439">
        <v>1734</v>
      </c>
      <c r="B439">
        <v>64</v>
      </c>
      <c r="C439" t="str">
        <f>VLOOKUP(B439,customer_name,2,FALSE)</f>
        <v>Customer#000000064</v>
      </c>
      <c r="D439">
        <f>VLOOKUP(C439,cust_num_nat_key,3,FALSE)</f>
        <v>3</v>
      </c>
      <c r="E439" t="str">
        <f>VLOOKUP(D439,nation_table,2,FALSE)</f>
        <v>CANADA</v>
      </c>
      <c r="F439" t="str">
        <f>VLOOKUP(D439,nation_table,4,FALSE)</f>
        <v>AMERICA</v>
      </c>
      <c r="G439" t="str">
        <f>VLOOKUP(B439,cust_segment,7,FALSE)</f>
        <v>BUILDING</v>
      </c>
      <c r="H439" t="s">
        <v>46</v>
      </c>
      <c r="I439">
        <v>59250.3</v>
      </c>
      <c r="J439" s="1">
        <v>34496</v>
      </c>
      <c r="K439" t="s">
        <v>56</v>
      </c>
      <c r="L439" t="s">
        <v>835</v>
      </c>
      <c r="M439">
        <v>0</v>
      </c>
      <c r="N439" t="s">
        <v>836</v>
      </c>
    </row>
    <row r="440" spans="1:14" x14ac:dyDescent="0.2">
      <c r="A440">
        <v>1735</v>
      </c>
      <c r="B440">
        <v>206</v>
      </c>
      <c r="C440" t="str">
        <f>VLOOKUP(B440,customer_name,2,FALSE)</f>
        <v>Customer#000000206</v>
      </c>
      <c r="D440">
        <f>VLOOKUP(C440,cust_num_nat_key,3,FALSE)</f>
        <v>9</v>
      </c>
      <c r="E440" t="str">
        <f>VLOOKUP(D440,nation_table,2,FALSE)</f>
        <v>INDONESIA</v>
      </c>
      <c r="F440" t="str">
        <f>VLOOKUP(D440,nation_table,4,FALSE)</f>
        <v>ASIA</v>
      </c>
      <c r="G440" t="str">
        <f>VLOOKUP(B440,cust_segment,7,FALSE)</f>
        <v>AUTOMOBILE</v>
      </c>
      <c r="H440" t="s">
        <v>46</v>
      </c>
      <c r="I440">
        <v>128698.48</v>
      </c>
      <c r="J440" s="1">
        <v>33965</v>
      </c>
      <c r="K440" t="s">
        <v>43</v>
      </c>
      <c r="L440" t="s">
        <v>837</v>
      </c>
      <c r="M440">
        <v>0</v>
      </c>
      <c r="N440" t="s">
        <v>838</v>
      </c>
    </row>
    <row r="441" spans="1:14" x14ac:dyDescent="0.2">
      <c r="A441">
        <v>1760</v>
      </c>
      <c r="B441">
        <v>1142</v>
      </c>
      <c r="C441" t="str">
        <f>VLOOKUP(B441,customer_name,2,FALSE)</f>
        <v>Customer#000001142</v>
      </c>
      <c r="D441">
        <f>VLOOKUP(C441,cust_num_nat_key,3,FALSE)</f>
        <v>16</v>
      </c>
      <c r="E441" t="str">
        <f>VLOOKUP(D441,nation_table,2,FALSE)</f>
        <v>MOZAMBIQUE</v>
      </c>
      <c r="F441" t="str">
        <f>VLOOKUP(D441,nation_table,4,FALSE)</f>
        <v>AFRICA</v>
      </c>
      <c r="G441" t="str">
        <f>VLOOKUP(B441,cust_segment,7,FALSE)</f>
        <v>AUTOMOBILE</v>
      </c>
      <c r="H441" t="s">
        <v>39</v>
      </c>
      <c r="I441">
        <v>122830.52</v>
      </c>
      <c r="J441" s="1">
        <v>35202</v>
      </c>
      <c r="K441" t="s">
        <v>40</v>
      </c>
      <c r="L441" t="s">
        <v>839</v>
      </c>
      <c r="M441">
        <v>0</v>
      </c>
      <c r="N441" t="s">
        <v>840</v>
      </c>
    </row>
    <row r="442" spans="1:14" x14ac:dyDescent="0.2">
      <c r="A442">
        <v>1761</v>
      </c>
      <c r="B442">
        <v>1049</v>
      </c>
      <c r="C442" t="str">
        <f>VLOOKUP(B442,customer_name,2,FALSE)</f>
        <v>Customer#000001049</v>
      </c>
      <c r="D442">
        <f>VLOOKUP(C442,cust_num_nat_key,3,FALSE)</f>
        <v>9</v>
      </c>
      <c r="E442" t="str">
        <f>VLOOKUP(D442,nation_table,2,FALSE)</f>
        <v>INDONESIA</v>
      </c>
      <c r="F442" t="str">
        <f>VLOOKUP(D442,nation_table,4,FALSE)</f>
        <v>ASIA</v>
      </c>
      <c r="G442" t="str">
        <f>VLOOKUP(B442,cust_segment,7,FALSE)</f>
        <v>MACHINERY</v>
      </c>
      <c r="H442" t="s">
        <v>46</v>
      </c>
      <c r="I442">
        <v>310359.21999999997</v>
      </c>
      <c r="J442" s="1">
        <v>34327</v>
      </c>
      <c r="K442" t="s">
        <v>56</v>
      </c>
      <c r="L442" t="s">
        <v>841</v>
      </c>
      <c r="M442">
        <v>0</v>
      </c>
      <c r="N442" t="s">
        <v>842</v>
      </c>
    </row>
    <row r="443" spans="1:14" x14ac:dyDescent="0.2">
      <c r="A443">
        <v>1762</v>
      </c>
      <c r="B443">
        <v>767</v>
      </c>
      <c r="C443" t="str">
        <f>VLOOKUP(B443,customer_name,2,FALSE)</f>
        <v>Customer#000000767</v>
      </c>
      <c r="D443">
        <f>VLOOKUP(C443,cust_num_nat_key,3,FALSE)</f>
        <v>17</v>
      </c>
      <c r="E443" t="str">
        <f>VLOOKUP(D443,nation_table,2,FALSE)</f>
        <v>PERU</v>
      </c>
      <c r="F443" t="str">
        <f>VLOOKUP(D443,nation_table,4,FALSE)</f>
        <v>AMERICA</v>
      </c>
      <c r="G443" t="str">
        <f>VLOOKUP(B443,cust_segment,7,FALSE)</f>
        <v>BUILDING</v>
      </c>
      <c r="H443" t="s">
        <v>46</v>
      </c>
      <c r="I443">
        <v>293674.75</v>
      </c>
      <c r="J443" s="1">
        <v>34566</v>
      </c>
      <c r="K443" t="s">
        <v>53</v>
      </c>
      <c r="L443" t="s">
        <v>843</v>
      </c>
      <c r="M443">
        <v>0</v>
      </c>
      <c r="N443" t="s">
        <v>844</v>
      </c>
    </row>
    <row r="444" spans="1:14" x14ac:dyDescent="0.2">
      <c r="A444">
        <v>1763</v>
      </c>
      <c r="B444">
        <v>1205</v>
      </c>
      <c r="C444" t="str">
        <f>VLOOKUP(B444,customer_name,2,FALSE)</f>
        <v>Customer#000001205</v>
      </c>
      <c r="D444">
        <f>VLOOKUP(C444,cust_num_nat_key,3,FALSE)</f>
        <v>8</v>
      </c>
      <c r="E444" t="str">
        <f>VLOOKUP(D444,nation_table,2,FALSE)</f>
        <v>INDIA</v>
      </c>
      <c r="F444" t="str">
        <f>VLOOKUP(D444,nation_table,4,FALSE)</f>
        <v>ASIA</v>
      </c>
      <c r="G444" t="str">
        <f>VLOOKUP(B444,cust_segment,7,FALSE)</f>
        <v>HOUSEHOLD</v>
      </c>
      <c r="H444" t="s">
        <v>39</v>
      </c>
      <c r="I444">
        <v>194261.8</v>
      </c>
      <c r="J444" s="1">
        <v>35367</v>
      </c>
      <c r="K444" t="s">
        <v>56</v>
      </c>
      <c r="L444" t="s">
        <v>845</v>
      </c>
      <c r="M444">
        <v>0</v>
      </c>
      <c r="N444" t="s">
        <v>846</v>
      </c>
    </row>
    <row r="445" spans="1:14" x14ac:dyDescent="0.2">
      <c r="A445">
        <v>1764</v>
      </c>
      <c r="B445">
        <v>283</v>
      </c>
      <c r="C445" t="str">
        <f>VLOOKUP(B445,customer_name,2,FALSE)</f>
        <v>Customer#000000283</v>
      </c>
      <c r="D445">
        <f>VLOOKUP(C445,cust_num_nat_key,3,FALSE)</f>
        <v>7</v>
      </c>
      <c r="E445" t="str">
        <f>VLOOKUP(D445,nation_table,2,FALSE)</f>
        <v>GERMANY</v>
      </c>
      <c r="F445" t="str">
        <f>VLOOKUP(D445,nation_table,4,FALSE)</f>
        <v>EUROPE</v>
      </c>
      <c r="G445" t="str">
        <f>VLOOKUP(B445,cust_segment,7,FALSE)</f>
        <v>AUTOMOBILE</v>
      </c>
      <c r="H445" t="s">
        <v>46</v>
      </c>
      <c r="I445">
        <v>68855.7</v>
      </c>
      <c r="J445" s="1">
        <v>33688</v>
      </c>
      <c r="K445" t="s">
        <v>43</v>
      </c>
      <c r="L445" t="s">
        <v>847</v>
      </c>
      <c r="M445">
        <v>0</v>
      </c>
      <c r="N445" t="s">
        <v>848</v>
      </c>
    </row>
    <row r="446" spans="1:14" x14ac:dyDescent="0.2">
      <c r="A446">
        <v>1765</v>
      </c>
      <c r="B446">
        <v>727</v>
      </c>
      <c r="C446" t="str">
        <f>VLOOKUP(B446,customer_name,2,FALSE)</f>
        <v>Customer#000000727</v>
      </c>
      <c r="D446">
        <f>VLOOKUP(C446,cust_num_nat_key,3,FALSE)</f>
        <v>18</v>
      </c>
      <c r="E446" t="str">
        <f>VLOOKUP(D446,nation_table,2,FALSE)</f>
        <v>CHINA</v>
      </c>
      <c r="F446" t="str">
        <f>VLOOKUP(D446,nation_table,4,FALSE)</f>
        <v>ASIA</v>
      </c>
      <c r="G446" t="str">
        <f>VLOOKUP(B446,cust_segment,7,FALSE)</f>
        <v>FURNITURE</v>
      </c>
      <c r="H446" t="s">
        <v>39</v>
      </c>
      <c r="I446">
        <v>51928.97</v>
      </c>
      <c r="J446" s="1">
        <v>35036</v>
      </c>
      <c r="K446" t="s">
        <v>53</v>
      </c>
      <c r="L446" t="s">
        <v>849</v>
      </c>
      <c r="M446">
        <v>0</v>
      </c>
      <c r="N446" t="s">
        <v>850</v>
      </c>
    </row>
    <row r="447" spans="1:14" x14ac:dyDescent="0.2">
      <c r="A447">
        <v>1766</v>
      </c>
      <c r="B447">
        <v>1385</v>
      </c>
      <c r="C447" t="str">
        <f>VLOOKUP(B447,customer_name,2,FALSE)</f>
        <v>Customer#000001385</v>
      </c>
      <c r="D447">
        <f>VLOOKUP(C447,cust_num_nat_key,3,FALSE)</f>
        <v>3</v>
      </c>
      <c r="E447" t="str">
        <f>VLOOKUP(D447,nation_table,2,FALSE)</f>
        <v>CANADA</v>
      </c>
      <c r="F447" t="str">
        <f>VLOOKUP(D447,nation_table,4,FALSE)</f>
        <v>AMERICA</v>
      </c>
      <c r="G447" t="str">
        <f>VLOOKUP(B447,cust_segment,7,FALSE)</f>
        <v>BUILDING</v>
      </c>
      <c r="H447" t="s">
        <v>39</v>
      </c>
      <c r="I447">
        <v>67803.59</v>
      </c>
      <c r="J447" s="1">
        <v>35350</v>
      </c>
      <c r="K447" t="s">
        <v>56</v>
      </c>
      <c r="L447" t="s">
        <v>851</v>
      </c>
      <c r="M447">
        <v>0</v>
      </c>
      <c r="N447" t="s">
        <v>852</v>
      </c>
    </row>
    <row r="448" spans="1:14" x14ac:dyDescent="0.2">
      <c r="A448">
        <v>1767</v>
      </c>
      <c r="B448">
        <v>247</v>
      </c>
      <c r="C448" t="str">
        <f>VLOOKUP(B448,customer_name,2,FALSE)</f>
        <v>Customer#000000247</v>
      </c>
      <c r="D448">
        <f>VLOOKUP(C448,cust_num_nat_key,3,FALSE)</f>
        <v>20</v>
      </c>
      <c r="E448" t="str">
        <f>VLOOKUP(D448,nation_table,2,FALSE)</f>
        <v>SAUDI ARABIA</v>
      </c>
      <c r="F448" t="str">
        <f>VLOOKUP(D448,nation_table,4,FALSE)</f>
        <v>MIDDLE EAST</v>
      </c>
      <c r="G448" t="str">
        <f>VLOOKUP(B448,cust_segment,7,FALSE)</f>
        <v>HOUSEHOLD</v>
      </c>
      <c r="H448" t="s">
        <v>78</v>
      </c>
      <c r="I448">
        <v>184646.16</v>
      </c>
      <c r="J448" s="1">
        <v>34772</v>
      </c>
      <c r="K448" t="s">
        <v>56</v>
      </c>
      <c r="L448" t="s">
        <v>853</v>
      </c>
      <c r="M448">
        <v>0</v>
      </c>
      <c r="N448" t="s">
        <v>854</v>
      </c>
    </row>
    <row r="449" spans="1:14" x14ac:dyDescent="0.2">
      <c r="A449">
        <v>1792</v>
      </c>
      <c r="B449">
        <v>472</v>
      </c>
      <c r="C449" t="str">
        <f>VLOOKUP(B449,customer_name,2,FALSE)</f>
        <v>Customer#000000472</v>
      </c>
      <c r="D449">
        <f>VLOOKUP(C449,cust_num_nat_key,3,FALSE)</f>
        <v>12</v>
      </c>
      <c r="E449" t="str">
        <f>VLOOKUP(D449,nation_table,2,FALSE)</f>
        <v>JAPAN</v>
      </c>
      <c r="F449" t="str">
        <f>VLOOKUP(D449,nation_table,4,FALSE)</f>
        <v>ASIA</v>
      </c>
      <c r="G449" t="str">
        <f>VLOOKUP(B449,cust_segment,7,FALSE)</f>
        <v>MACHINERY</v>
      </c>
      <c r="H449" t="s">
        <v>46</v>
      </c>
      <c r="I449">
        <v>175299.11</v>
      </c>
      <c r="J449" s="1">
        <v>34282</v>
      </c>
      <c r="K449" t="s">
        <v>40</v>
      </c>
      <c r="L449" t="s">
        <v>855</v>
      </c>
      <c r="M449">
        <v>0</v>
      </c>
      <c r="N449" t="s">
        <v>856</v>
      </c>
    </row>
    <row r="450" spans="1:14" x14ac:dyDescent="0.2">
      <c r="A450">
        <v>1793</v>
      </c>
      <c r="B450">
        <v>178</v>
      </c>
      <c r="C450" t="str">
        <f>VLOOKUP(B450,customer_name,2,FALSE)</f>
        <v>Customer#000000178</v>
      </c>
      <c r="D450">
        <f>VLOOKUP(C450,cust_num_nat_key,3,FALSE)</f>
        <v>21</v>
      </c>
      <c r="E450" t="str">
        <f>VLOOKUP(D450,nation_table,2,FALSE)</f>
        <v>VIETNAM</v>
      </c>
      <c r="F450" t="str">
        <f>VLOOKUP(D450,nation_table,4,FALSE)</f>
        <v>ASIA</v>
      </c>
      <c r="G450" t="str">
        <f>VLOOKUP(B450,cust_segment,7,FALSE)</f>
        <v>FURNITURE</v>
      </c>
      <c r="H450" t="s">
        <v>46</v>
      </c>
      <c r="I450">
        <v>106527.58</v>
      </c>
      <c r="J450" s="1">
        <v>33797</v>
      </c>
      <c r="K450" t="s">
        <v>53</v>
      </c>
      <c r="L450" t="s">
        <v>857</v>
      </c>
      <c r="M450">
        <v>0</v>
      </c>
      <c r="N450" t="s">
        <v>858</v>
      </c>
    </row>
    <row r="451" spans="1:14" x14ac:dyDescent="0.2">
      <c r="A451">
        <v>1794</v>
      </c>
      <c r="B451">
        <v>1396</v>
      </c>
      <c r="C451" t="str">
        <f>VLOOKUP(B451,customer_name,2,FALSE)</f>
        <v>Customer#000001396</v>
      </c>
      <c r="D451">
        <f>VLOOKUP(C451,cust_num_nat_key,3,FALSE)</f>
        <v>3</v>
      </c>
      <c r="E451" t="str">
        <f>VLOOKUP(D451,nation_table,2,FALSE)</f>
        <v>CANADA</v>
      </c>
      <c r="F451" t="str">
        <f>VLOOKUP(D451,nation_table,4,FALSE)</f>
        <v>AMERICA</v>
      </c>
      <c r="G451" t="str">
        <f>VLOOKUP(B451,cust_segment,7,FALSE)</f>
        <v>BUILDING</v>
      </c>
      <c r="H451" t="s">
        <v>39</v>
      </c>
      <c r="I451">
        <v>259572.58</v>
      </c>
      <c r="J451" s="1">
        <v>35701</v>
      </c>
      <c r="K451" t="s">
        <v>43</v>
      </c>
      <c r="L451" t="s">
        <v>859</v>
      </c>
      <c r="M451">
        <v>0</v>
      </c>
      <c r="N451" t="s">
        <v>860</v>
      </c>
    </row>
    <row r="452" spans="1:14" x14ac:dyDescent="0.2">
      <c r="A452">
        <v>1795</v>
      </c>
      <c r="B452">
        <v>928</v>
      </c>
      <c r="C452" t="str">
        <f>VLOOKUP(B452,customer_name,2,FALSE)</f>
        <v>Customer#000000928</v>
      </c>
      <c r="D452">
        <f>VLOOKUP(C452,cust_num_nat_key,3,FALSE)</f>
        <v>21</v>
      </c>
      <c r="E452" t="str">
        <f>VLOOKUP(D452,nation_table,2,FALSE)</f>
        <v>VIETNAM</v>
      </c>
      <c r="F452" t="str">
        <f>VLOOKUP(D452,nation_table,4,FALSE)</f>
        <v>ASIA</v>
      </c>
      <c r="G452" t="str">
        <f>VLOOKUP(B452,cust_segment,7,FALSE)</f>
        <v>HOUSEHOLD</v>
      </c>
      <c r="H452" t="s">
        <v>46</v>
      </c>
      <c r="I452">
        <v>178189.68</v>
      </c>
      <c r="J452" s="1">
        <v>34412</v>
      </c>
      <c r="K452" t="s">
        <v>56</v>
      </c>
      <c r="L452" t="s">
        <v>817</v>
      </c>
      <c r="M452">
        <v>0</v>
      </c>
      <c r="N452" t="s">
        <v>861</v>
      </c>
    </row>
    <row r="453" spans="1:14" x14ac:dyDescent="0.2">
      <c r="A453">
        <v>1796</v>
      </c>
      <c r="B453">
        <v>463</v>
      </c>
      <c r="C453" t="str">
        <f>VLOOKUP(B453,customer_name,2,FALSE)</f>
        <v>Customer#000000463</v>
      </c>
      <c r="D453">
        <f>VLOOKUP(C453,cust_num_nat_key,3,FALSE)</f>
        <v>8</v>
      </c>
      <c r="E453" t="str">
        <f>VLOOKUP(D453,nation_table,2,FALSE)</f>
        <v>INDIA</v>
      </c>
      <c r="F453" t="str">
        <f>VLOOKUP(D453,nation_table,4,FALSE)</f>
        <v>ASIA</v>
      </c>
      <c r="G453" t="str">
        <f>VLOOKUP(B453,cust_segment,7,FALSE)</f>
        <v>HOUSEHOLD</v>
      </c>
      <c r="H453" t="s">
        <v>46</v>
      </c>
      <c r="I453">
        <v>41893.26</v>
      </c>
      <c r="J453" s="1">
        <v>33929</v>
      </c>
      <c r="K453" t="s">
        <v>56</v>
      </c>
      <c r="L453" t="s">
        <v>465</v>
      </c>
      <c r="M453">
        <v>0</v>
      </c>
      <c r="N453" t="s">
        <v>862</v>
      </c>
    </row>
    <row r="454" spans="1:14" x14ac:dyDescent="0.2">
      <c r="A454">
        <v>1797</v>
      </c>
      <c r="B454">
        <v>1243</v>
      </c>
      <c r="C454" t="str">
        <f>VLOOKUP(B454,customer_name,2,FALSE)</f>
        <v>Customer#000001243</v>
      </c>
      <c r="D454">
        <f>VLOOKUP(C454,cust_num_nat_key,3,FALSE)</f>
        <v>14</v>
      </c>
      <c r="E454" t="str">
        <f>VLOOKUP(D454,nation_table,2,FALSE)</f>
        <v>KENYA</v>
      </c>
      <c r="F454" t="str">
        <f>VLOOKUP(D454,nation_table,4,FALSE)</f>
        <v>AFRICA</v>
      </c>
      <c r="G454" t="str">
        <f>VLOOKUP(B454,cust_segment,7,FALSE)</f>
        <v>MACHINERY</v>
      </c>
      <c r="H454" t="s">
        <v>39</v>
      </c>
      <c r="I454">
        <v>63183.360000000001</v>
      </c>
      <c r="J454" s="1">
        <v>35192</v>
      </c>
      <c r="K454" t="s">
        <v>61</v>
      </c>
      <c r="L454" t="s">
        <v>863</v>
      </c>
      <c r="M454">
        <v>0</v>
      </c>
      <c r="N454" t="s">
        <v>864</v>
      </c>
    </row>
    <row r="455" spans="1:14" x14ac:dyDescent="0.2">
      <c r="A455">
        <v>1798</v>
      </c>
      <c r="B455">
        <v>517</v>
      </c>
      <c r="C455" t="str">
        <f>VLOOKUP(B455,customer_name,2,FALSE)</f>
        <v>Customer#000000517</v>
      </c>
      <c r="D455">
        <f>VLOOKUP(C455,cust_num_nat_key,3,FALSE)</f>
        <v>10</v>
      </c>
      <c r="E455" t="str">
        <f>VLOOKUP(D455,nation_table,2,FALSE)</f>
        <v>IRAN</v>
      </c>
      <c r="F455" t="str">
        <f>VLOOKUP(D455,nation_table,4,FALSE)</f>
        <v>MIDDLE EAST</v>
      </c>
      <c r="G455" t="str">
        <f>VLOOKUP(B455,cust_segment,7,FALSE)</f>
        <v>FURNITURE</v>
      </c>
      <c r="H455" t="s">
        <v>39</v>
      </c>
      <c r="I455">
        <v>45519.51</v>
      </c>
      <c r="J455" s="1">
        <v>35639</v>
      </c>
      <c r="K455" t="s">
        <v>43</v>
      </c>
      <c r="L455" t="s">
        <v>865</v>
      </c>
      <c r="M455">
        <v>0</v>
      </c>
      <c r="N455" t="s">
        <v>866</v>
      </c>
    </row>
    <row r="456" spans="1:14" x14ac:dyDescent="0.2">
      <c r="A456">
        <v>1799</v>
      </c>
      <c r="B456">
        <v>601</v>
      </c>
      <c r="C456" t="str">
        <f>VLOOKUP(B456,customer_name,2,FALSE)</f>
        <v>Customer#000000601</v>
      </c>
      <c r="D456">
        <f>VLOOKUP(C456,cust_num_nat_key,3,FALSE)</f>
        <v>1</v>
      </c>
      <c r="E456" t="str">
        <f>VLOOKUP(D456,nation_table,2,FALSE)</f>
        <v>ARGENTINA</v>
      </c>
      <c r="F456" t="str">
        <f>VLOOKUP(D456,nation_table,4,FALSE)</f>
        <v>AMERICA</v>
      </c>
      <c r="G456" t="str">
        <f>VLOOKUP(B456,cust_segment,7,FALSE)</f>
        <v>BUILDING</v>
      </c>
      <c r="H456" t="s">
        <v>46</v>
      </c>
      <c r="I456">
        <v>60595.26</v>
      </c>
      <c r="J456" s="1">
        <v>34400</v>
      </c>
      <c r="K456" t="s">
        <v>53</v>
      </c>
      <c r="L456" t="s">
        <v>867</v>
      </c>
      <c r="M456">
        <v>0</v>
      </c>
      <c r="N456" t="s">
        <v>868</v>
      </c>
    </row>
    <row r="457" spans="1:14" x14ac:dyDescent="0.2">
      <c r="A457">
        <v>1824</v>
      </c>
      <c r="B457">
        <v>482</v>
      </c>
      <c r="C457" t="str">
        <f>VLOOKUP(B457,customer_name,2,FALSE)</f>
        <v>Customer#000000482</v>
      </c>
      <c r="D457">
        <f>VLOOKUP(C457,cust_num_nat_key,3,FALSE)</f>
        <v>13</v>
      </c>
      <c r="E457" t="str">
        <f>VLOOKUP(D457,nation_table,2,FALSE)</f>
        <v>JORDAN</v>
      </c>
      <c r="F457" t="str">
        <f>VLOOKUP(D457,nation_table,4,FALSE)</f>
        <v>MIDDLE EAST</v>
      </c>
      <c r="G457" t="str">
        <f>VLOOKUP(B457,cust_segment,7,FALSE)</f>
        <v>HOUSEHOLD</v>
      </c>
      <c r="H457" t="s">
        <v>46</v>
      </c>
      <c r="I457">
        <v>107580.47</v>
      </c>
      <c r="J457" s="1">
        <v>34459</v>
      </c>
      <c r="K457" t="s">
        <v>43</v>
      </c>
      <c r="L457" t="s">
        <v>724</v>
      </c>
      <c r="M457">
        <v>0</v>
      </c>
      <c r="N457" t="s">
        <v>869</v>
      </c>
    </row>
    <row r="458" spans="1:14" x14ac:dyDescent="0.2">
      <c r="A458">
        <v>1825</v>
      </c>
      <c r="B458">
        <v>1465</v>
      </c>
      <c r="C458" t="str">
        <f>VLOOKUP(B458,customer_name,2,FALSE)</f>
        <v>Customer#000001465</v>
      </c>
      <c r="D458">
        <f>VLOOKUP(C458,cust_num_nat_key,3,FALSE)</f>
        <v>8</v>
      </c>
      <c r="E458" t="str">
        <f>VLOOKUP(D458,nation_table,2,FALSE)</f>
        <v>INDIA</v>
      </c>
      <c r="F458" t="str">
        <f>VLOOKUP(D458,nation_table,4,FALSE)</f>
        <v>ASIA</v>
      </c>
      <c r="G458" t="str">
        <f>VLOOKUP(B458,cust_segment,7,FALSE)</f>
        <v>FURNITURE</v>
      </c>
      <c r="H458" t="s">
        <v>46</v>
      </c>
      <c r="I458">
        <v>203057.19</v>
      </c>
      <c r="J458" s="1">
        <v>34308</v>
      </c>
      <c r="K458" t="s">
        <v>61</v>
      </c>
      <c r="L458" t="s">
        <v>870</v>
      </c>
      <c r="M458">
        <v>0</v>
      </c>
      <c r="N458" t="s">
        <v>871</v>
      </c>
    </row>
    <row r="459" spans="1:14" x14ac:dyDescent="0.2">
      <c r="A459">
        <v>1826</v>
      </c>
      <c r="B459">
        <v>814</v>
      </c>
      <c r="C459" t="str">
        <f>VLOOKUP(B459,customer_name,2,FALSE)</f>
        <v>Customer#000000814</v>
      </c>
      <c r="D459">
        <f>VLOOKUP(C459,cust_num_nat_key,3,FALSE)</f>
        <v>15</v>
      </c>
      <c r="E459" t="str">
        <f>VLOOKUP(D459,nation_table,2,FALSE)</f>
        <v>MOROCCO</v>
      </c>
      <c r="F459" t="str">
        <f>VLOOKUP(D459,nation_table,4,FALSE)</f>
        <v>AFRICA</v>
      </c>
      <c r="G459" t="str">
        <f>VLOOKUP(B459,cust_segment,7,FALSE)</f>
        <v>BUILDING</v>
      </c>
      <c r="H459" t="s">
        <v>46</v>
      </c>
      <c r="I459">
        <v>150931.79</v>
      </c>
      <c r="J459" s="1">
        <v>33710</v>
      </c>
      <c r="K459" t="s">
        <v>53</v>
      </c>
      <c r="L459" t="s">
        <v>459</v>
      </c>
      <c r="M459">
        <v>0</v>
      </c>
      <c r="N459" t="s">
        <v>872</v>
      </c>
    </row>
    <row r="460" spans="1:14" x14ac:dyDescent="0.2">
      <c r="A460">
        <v>1827</v>
      </c>
      <c r="B460">
        <v>1051</v>
      </c>
      <c r="C460" t="str">
        <f>VLOOKUP(B460,customer_name,2,FALSE)</f>
        <v>Customer#000001051</v>
      </c>
      <c r="D460">
        <f>VLOOKUP(C460,cust_num_nat_key,3,FALSE)</f>
        <v>2</v>
      </c>
      <c r="E460" t="str">
        <f>VLOOKUP(D460,nation_table,2,FALSE)</f>
        <v>BRAZIL</v>
      </c>
      <c r="F460" t="str">
        <f>VLOOKUP(D460,nation_table,4,FALSE)</f>
        <v>AMERICA</v>
      </c>
      <c r="G460" t="str">
        <f>VLOOKUP(B460,cust_segment,7,FALSE)</f>
        <v>HOUSEHOLD</v>
      </c>
      <c r="H460" t="s">
        <v>39</v>
      </c>
      <c r="I460">
        <v>320537.08</v>
      </c>
      <c r="J460" s="1">
        <v>35238</v>
      </c>
      <c r="K460" t="s">
        <v>53</v>
      </c>
      <c r="L460" t="s">
        <v>873</v>
      </c>
      <c r="M460">
        <v>0</v>
      </c>
      <c r="N460" t="s">
        <v>874</v>
      </c>
    </row>
    <row r="461" spans="1:14" x14ac:dyDescent="0.2">
      <c r="A461">
        <v>1828</v>
      </c>
      <c r="B461">
        <v>314</v>
      </c>
      <c r="C461" t="str">
        <f>VLOOKUP(B461,customer_name,2,FALSE)</f>
        <v>Customer#000000314</v>
      </c>
      <c r="D461">
        <f>VLOOKUP(C461,cust_num_nat_key,3,FALSE)</f>
        <v>13</v>
      </c>
      <c r="E461" t="str">
        <f>VLOOKUP(D461,nation_table,2,FALSE)</f>
        <v>JORDAN</v>
      </c>
      <c r="F461" t="str">
        <f>VLOOKUP(D461,nation_table,4,FALSE)</f>
        <v>MIDDLE EAST</v>
      </c>
      <c r="G461" t="str">
        <f>VLOOKUP(B461,cust_segment,7,FALSE)</f>
        <v>MACHINERY</v>
      </c>
      <c r="H461" t="s">
        <v>46</v>
      </c>
      <c r="I461">
        <v>193253.78</v>
      </c>
      <c r="J461" s="1">
        <v>34442</v>
      </c>
      <c r="K461" t="s">
        <v>61</v>
      </c>
      <c r="L461" t="s">
        <v>659</v>
      </c>
      <c r="M461">
        <v>0</v>
      </c>
      <c r="N461" t="s">
        <v>875</v>
      </c>
    </row>
    <row r="462" spans="1:14" x14ac:dyDescent="0.2">
      <c r="A462">
        <v>1829</v>
      </c>
      <c r="B462">
        <v>1114</v>
      </c>
      <c r="C462" t="str">
        <f>VLOOKUP(B462,customer_name,2,FALSE)</f>
        <v>Customer#000001114</v>
      </c>
      <c r="D462">
        <f>VLOOKUP(C462,cust_num_nat_key,3,FALSE)</f>
        <v>14</v>
      </c>
      <c r="E462" t="str">
        <f>VLOOKUP(D462,nation_table,2,FALSE)</f>
        <v>KENYA</v>
      </c>
      <c r="F462" t="str">
        <f>VLOOKUP(D462,nation_table,4,FALSE)</f>
        <v>AFRICA</v>
      </c>
      <c r="G462" t="str">
        <f>VLOOKUP(B462,cust_segment,7,FALSE)</f>
        <v>BUILDING</v>
      </c>
      <c r="H462" t="s">
        <v>46</v>
      </c>
      <c r="I462">
        <v>138691.03</v>
      </c>
      <c r="J462" s="1">
        <v>34462</v>
      </c>
      <c r="K462" t="s">
        <v>56</v>
      </c>
      <c r="L462" t="s">
        <v>312</v>
      </c>
      <c r="M462">
        <v>0</v>
      </c>
      <c r="N462" t="s">
        <v>876</v>
      </c>
    </row>
    <row r="463" spans="1:14" x14ac:dyDescent="0.2">
      <c r="A463">
        <v>1830</v>
      </c>
      <c r="B463">
        <v>1315</v>
      </c>
      <c r="C463" t="str">
        <f>VLOOKUP(B463,customer_name,2,FALSE)</f>
        <v>Customer#000001315</v>
      </c>
      <c r="D463">
        <f>VLOOKUP(C463,cust_num_nat_key,3,FALSE)</f>
        <v>10</v>
      </c>
      <c r="E463" t="str">
        <f>VLOOKUP(D463,nation_table,2,FALSE)</f>
        <v>IRAN</v>
      </c>
      <c r="F463" t="str">
        <f>VLOOKUP(D463,nation_table,4,FALSE)</f>
        <v>MIDDLE EAST</v>
      </c>
      <c r="G463" t="str">
        <f>VLOOKUP(B463,cust_segment,7,FALSE)</f>
        <v>AUTOMOBILE</v>
      </c>
      <c r="H463" t="s">
        <v>46</v>
      </c>
      <c r="I463">
        <v>116412.14</v>
      </c>
      <c r="J463" s="1">
        <v>34753</v>
      </c>
      <c r="K463" t="s">
        <v>43</v>
      </c>
      <c r="L463" t="s">
        <v>877</v>
      </c>
      <c r="M463">
        <v>0</v>
      </c>
      <c r="N463" t="s">
        <v>878</v>
      </c>
    </row>
    <row r="464" spans="1:14" x14ac:dyDescent="0.2">
      <c r="A464">
        <v>1831</v>
      </c>
      <c r="B464">
        <v>706</v>
      </c>
      <c r="C464" t="str">
        <f>VLOOKUP(B464,customer_name,2,FALSE)</f>
        <v>Customer#000000706</v>
      </c>
      <c r="D464">
        <f>VLOOKUP(C464,cust_num_nat_key,3,FALSE)</f>
        <v>19</v>
      </c>
      <c r="E464" t="str">
        <f>VLOOKUP(D464,nation_table,2,FALSE)</f>
        <v>ROMANIA</v>
      </c>
      <c r="F464" t="str">
        <f>VLOOKUP(D464,nation_table,4,FALSE)</f>
        <v>EUROPE</v>
      </c>
      <c r="G464" t="str">
        <f>VLOOKUP(B464,cust_segment,7,FALSE)</f>
        <v>AUTOMOBILE</v>
      </c>
      <c r="H464" t="s">
        <v>46</v>
      </c>
      <c r="I464">
        <v>83108.479999999996</v>
      </c>
      <c r="J464" s="1">
        <v>34305</v>
      </c>
      <c r="K464" t="s">
        <v>43</v>
      </c>
      <c r="L464" t="s">
        <v>879</v>
      </c>
      <c r="M464">
        <v>0</v>
      </c>
      <c r="N464" t="s">
        <v>880</v>
      </c>
    </row>
    <row r="465" spans="1:14" x14ac:dyDescent="0.2">
      <c r="A465">
        <v>1856</v>
      </c>
      <c r="B465">
        <v>1045</v>
      </c>
      <c r="C465" t="str">
        <f>VLOOKUP(B465,customer_name,2,FALSE)</f>
        <v>Customer#000001045</v>
      </c>
      <c r="D465">
        <f>VLOOKUP(C465,cust_num_nat_key,3,FALSE)</f>
        <v>20</v>
      </c>
      <c r="E465" t="str">
        <f>VLOOKUP(D465,nation_table,2,FALSE)</f>
        <v>SAUDI ARABIA</v>
      </c>
      <c r="F465" t="str">
        <f>VLOOKUP(D465,nation_table,4,FALSE)</f>
        <v>MIDDLE EAST</v>
      </c>
      <c r="G465" t="str">
        <f>VLOOKUP(B465,cust_segment,7,FALSE)</f>
        <v>HOUSEHOLD</v>
      </c>
      <c r="H465" t="s">
        <v>46</v>
      </c>
      <c r="I465">
        <v>267665.56</v>
      </c>
      <c r="J465" s="1">
        <v>33683</v>
      </c>
      <c r="K465" t="s">
        <v>53</v>
      </c>
      <c r="L465" t="s">
        <v>881</v>
      </c>
      <c r="M465">
        <v>0</v>
      </c>
      <c r="N465" t="s">
        <v>882</v>
      </c>
    </row>
    <row r="466" spans="1:14" x14ac:dyDescent="0.2">
      <c r="A466">
        <v>1857</v>
      </c>
      <c r="B466">
        <v>1321</v>
      </c>
      <c r="C466" t="str">
        <f>VLOOKUP(B466,customer_name,2,FALSE)</f>
        <v>Customer#000001321</v>
      </c>
      <c r="D466">
        <f>VLOOKUP(C466,cust_num_nat_key,3,FALSE)</f>
        <v>10</v>
      </c>
      <c r="E466" t="str">
        <f>VLOOKUP(D466,nation_table,2,FALSE)</f>
        <v>IRAN</v>
      </c>
      <c r="F466" t="str">
        <f>VLOOKUP(D466,nation_table,4,FALSE)</f>
        <v>MIDDLE EAST</v>
      </c>
      <c r="G466" t="str">
        <f>VLOOKUP(B466,cust_segment,7,FALSE)</f>
        <v>FURNITURE</v>
      </c>
      <c r="H466" t="s">
        <v>46</v>
      </c>
      <c r="I466">
        <v>165861.54</v>
      </c>
      <c r="J466" s="1">
        <v>33982</v>
      </c>
      <c r="K466" t="s">
        <v>56</v>
      </c>
      <c r="L466" t="s">
        <v>575</v>
      </c>
      <c r="M466">
        <v>0</v>
      </c>
      <c r="N466" t="s">
        <v>883</v>
      </c>
    </row>
    <row r="467" spans="1:14" x14ac:dyDescent="0.2">
      <c r="A467">
        <v>1858</v>
      </c>
      <c r="B467">
        <v>1423</v>
      </c>
      <c r="C467" t="str">
        <f>VLOOKUP(B467,customer_name,2,FALSE)</f>
        <v>Customer#000001423</v>
      </c>
      <c r="D467">
        <f>VLOOKUP(C467,cust_num_nat_key,3,FALSE)</f>
        <v>21</v>
      </c>
      <c r="E467" t="str">
        <f>VLOOKUP(D467,nation_table,2,FALSE)</f>
        <v>VIETNAM</v>
      </c>
      <c r="F467" t="str">
        <f>VLOOKUP(D467,nation_table,4,FALSE)</f>
        <v>ASIA</v>
      </c>
      <c r="G467" t="str">
        <f>VLOOKUP(B467,cust_segment,7,FALSE)</f>
        <v>FURNITURE</v>
      </c>
      <c r="H467" t="s">
        <v>39</v>
      </c>
      <c r="I467">
        <v>34660.99</v>
      </c>
      <c r="J467" s="1">
        <v>35777</v>
      </c>
      <c r="K467" t="s">
        <v>43</v>
      </c>
      <c r="L467" t="s">
        <v>884</v>
      </c>
      <c r="M467">
        <v>0</v>
      </c>
      <c r="N467" t="s">
        <v>885</v>
      </c>
    </row>
    <row r="468" spans="1:14" x14ac:dyDescent="0.2">
      <c r="A468">
        <v>1859</v>
      </c>
      <c r="B468">
        <v>598</v>
      </c>
      <c r="C468" t="str">
        <f>VLOOKUP(B468,customer_name,2,FALSE)</f>
        <v>Customer#000000598</v>
      </c>
      <c r="D468">
        <f>VLOOKUP(C468,cust_num_nat_key,3,FALSE)</f>
        <v>9</v>
      </c>
      <c r="E468" t="str">
        <f>VLOOKUP(D468,nation_table,2,FALSE)</f>
        <v>INDONESIA</v>
      </c>
      <c r="F468" t="str">
        <f>VLOOKUP(D468,nation_table,4,FALSE)</f>
        <v>ASIA</v>
      </c>
      <c r="G468" t="str">
        <f>VLOOKUP(B468,cust_segment,7,FALSE)</f>
        <v>FURNITURE</v>
      </c>
      <c r="H468" t="s">
        <v>39</v>
      </c>
      <c r="I468">
        <v>162087.76999999999</v>
      </c>
      <c r="J468" s="1">
        <v>35531</v>
      </c>
      <c r="K468" t="s">
        <v>53</v>
      </c>
      <c r="L468" t="s">
        <v>886</v>
      </c>
      <c r="M468">
        <v>0</v>
      </c>
      <c r="N468" t="s">
        <v>887</v>
      </c>
    </row>
    <row r="469" spans="1:14" x14ac:dyDescent="0.2">
      <c r="A469">
        <v>1860</v>
      </c>
      <c r="B469">
        <v>97</v>
      </c>
      <c r="C469" t="str">
        <f>VLOOKUP(B469,customer_name,2,FALSE)</f>
        <v>Customer#000000097</v>
      </c>
      <c r="D469">
        <f>VLOOKUP(C469,cust_num_nat_key,3,FALSE)</f>
        <v>17</v>
      </c>
      <c r="E469" t="str">
        <f>VLOOKUP(D469,nation_table,2,FALSE)</f>
        <v>PERU</v>
      </c>
      <c r="F469" t="str">
        <f>VLOOKUP(D469,nation_table,4,FALSE)</f>
        <v>AMERICA</v>
      </c>
      <c r="G469" t="str">
        <f>VLOOKUP(B469,cust_segment,7,FALSE)</f>
        <v>AUTOMOBILE</v>
      </c>
      <c r="H469" t="s">
        <v>39</v>
      </c>
      <c r="I469">
        <v>9265.31</v>
      </c>
      <c r="J469" s="1">
        <v>35159</v>
      </c>
      <c r="K469" t="s">
        <v>61</v>
      </c>
      <c r="L469" t="s">
        <v>888</v>
      </c>
      <c r="M469">
        <v>0</v>
      </c>
      <c r="N469" t="s">
        <v>889</v>
      </c>
    </row>
    <row r="470" spans="1:14" x14ac:dyDescent="0.2">
      <c r="A470">
        <v>1861</v>
      </c>
      <c r="B470">
        <v>685</v>
      </c>
      <c r="C470" t="str">
        <f>VLOOKUP(B470,customer_name,2,FALSE)</f>
        <v>Customer#000000685</v>
      </c>
      <c r="D470">
        <f>VLOOKUP(C470,cust_num_nat_key,3,FALSE)</f>
        <v>17</v>
      </c>
      <c r="E470" t="str">
        <f>VLOOKUP(D470,nation_table,2,FALSE)</f>
        <v>PERU</v>
      </c>
      <c r="F470" t="str">
        <f>VLOOKUP(D470,nation_table,4,FALSE)</f>
        <v>AMERICA</v>
      </c>
      <c r="G470" t="str">
        <f>VLOOKUP(B470,cust_segment,7,FALSE)</f>
        <v>MACHINERY</v>
      </c>
      <c r="H470" t="s">
        <v>46</v>
      </c>
      <c r="I470">
        <v>113123.65</v>
      </c>
      <c r="J470" s="1">
        <v>34337</v>
      </c>
      <c r="K470" t="s">
        <v>61</v>
      </c>
      <c r="L470" t="s">
        <v>890</v>
      </c>
      <c r="M470">
        <v>0</v>
      </c>
      <c r="N470" t="s">
        <v>891</v>
      </c>
    </row>
    <row r="471" spans="1:14" x14ac:dyDescent="0.2">
      <c r="A471">
        <v>1862</v>
      </c>
      <c r="B471">
        <v>325</v>
      </c>
      <c r="C471" t="str">
        <f>VLOOKUP(B471,customer_name,2,FALSE)</f>
        <v>Customer#000000325</v>
      </c>
      <c r="D471">
        <f>VLOOKUP(C471,cust_num_nat_key,3,FALSE)</f>
        <v>15</v>
      </c>
      <c r="E471" t="str">
        <f>VLOOKUP(D471,nation_table,2,FALSE)</f>
        <v>MOROCCO</v>
      </c>
      <c r="F471" t="str">
        <f>VLOOKUP(D471,nation_table,4,FALSE)</f>
        <v>AFRICA</v>
      </c>
      <c r="G471" t="str">
        <f>VLOOKUP(B471,cust_segment,7,FALSE)</f>
        <v>HOUSEHOLD</v>
      </c>
      <c r="H471" t="s">
        <v>39</v>
      </c>
      <c r="I471">
        <v>123620.54</v>
      </c>
      <c r="J471" s="1">
        <v>35850</v>
      </c>
      <c r="K471" t="s">
        <v>40</v>
      </c>
      <c r="L471" t="s">
        <v>342</v>
      </c>
      <c r="M471">
        <v>0</v>
      </c>
      <c r="N471" t="s">
        <v>892</v>
      </c>
    </row>
    <row r="472" spans="1:14" x14ac:dyDescent="0.2">
      <c r="A472">
        <v>1863</v>
      </c>
      <c r="B472">
        <v>731</v>
      </c>
      <c r="C472" t="str">
        <f>VLOOKUP(B472,customer_name,2,FALSE)</f>
        <v>Customer#000000731</v>
      </c>
      <c r="D472">
        <f>VLOOKUP(C472,cust_num_nat_key,3,FALSE)</f>
        <v>7</v>
      </c>
      <c r="E472" t="str">
        <f>VLOOKUP(D472,nation_table,2,FALSE)</f>
        <v>GERMANY</v>
      </c>
      <c r="F472" t="str">
        <f>VLOOKUP(D472,nation_table,4,FALSE)</f>
        <v>EUROPE</v>
      </c>
      <c r="G472" t="str">
        <f>VLOOKUP(B472,cust_segment,7,FALSE)</f>
        <v>MACHINERY</v>
      </c>
      <c r="H472" t="s">
        <v>46</v>
      </c>
      <c r="I472">
        <v>142539.37</v>
      </c>
      <c r="J472" s="1">
        <v>34235</v>
      </c>
      <c r="K472" t="s">
        <v>53</v>
      </c>
      <c r="L472" t="s">
        <v>893</v>
      </c>
      <c r="M472">
        <v>0</v>
      </c>
      <c r="N472" t="s">
        <v>894</v>
      </c>
    </row>
    <row r="473" spans="1:14" x14ac:dyDescent="0.2">
      <c r="A473">
        <v>1888</v>
      </c>
      <c r="B473">
        <v>1192</v>
      </c>
      <c r="C473" t="str">
        <f>VLOOKUP(B473,customer_name,2,FALSE)</f>
        <v>Customer#000001192</v>
      </c>
      <c r="D473">
        <f>VLOOKUP(C473,cust_num_nat_key,3,FALSE)</f>
        <v>20</v>
      </c>
      <c r="E473" t="str">
        <f>VLOOKUP(D473,nation_table,2,FALSE)</f>
        <v>SAUDI ARABIA</v>
      </c>
      <c r="F473" t="str">
        <f>VLOOKUP(D473,nation_table,4,FALSE)</f>
        <v>MIDDLE EAST</v>
      </c>
      <c r="G473" t="str">
        <f>VLOOKUP(B473,cust_segment,7,FALSE)</f>
        <v>BUILDING</v>
      </c>
      <c r="H473" t="s">
        <v>46</v>
      </c>
      <c r="I473">
        <v>360144.81</v>
      </c>
      <c r="J473" s="1">
        <v>34273</v>
      </c>
      <c r="K473" t="s">
        <v>53</v>
      </c>
      <c r="L473" t="s">
        <v>74</v>
      </c>
      <c r="M473">
        <v>0</v>
      </c>
      <c r="N473" t="s">
        <v>895</v>
      </c>
    </row>
    <row r="474" spans="1:14" x14ac:dyDescent="0.2">
      <c r="A474">
        <v>1889</v>
      </c>
      <c r="B474">
        <v>244</v>
      </c>
      <c r="C474" t="str">
        <f>VLOOKUP(B474,customer_name,2,FALSE)</f>
        <v>Customer#000000244</v>
      </c>
      <c r="D474">
        <f>VLOOKUP(C474,cust_num_nat_key,3,FALSE)</f>
        <v>15</v>
      </c>
      <c r="E474" t="str">
        <f>VLOOKUP(D474,nation_table,2,FALSE)</f>
        <v>MOROCCO</v>
      </c>
      <c r="F474" t="str">
        <f>VLOOKUP(D474,nation_table,4,FALSE)</f>
        <v>AFRICA</v>
      </c>
      <c r="G474" t="str">
        <f>VLOOKUP(B474,cust_segment,7,FALSE)</f>
        <v>HOUSEHOLD</v>
      </c>
      <c r="H474" t="s">
        <v>39</v>
      </c>
      <c r="I474">
        <v>128067.39</v>
      </c>
      <c r="J474" s="1">
        <v>35505</v>
      </c>
      <c r="K474" t="s">
        <v>43</v>
      </c>
      <c r="L474" t="s">
        <v>879</v>
      </c>
      <c r="M474">
        <v>0</v>
      </c>
      <c r="N474" t="s">
        <v>896</v>
      </c>
    </row>
    <row r="475" spans="1:14" x14ac:dyDescent="0.2">
      <c r="A475">
        <v>1890</v>
      </c>
      <c r="B475">
        <v>95</v>
      </c>
      <c r="C475" t="str">
        <f>VLOOKUP(B475,customer_name,2,FALSE)</f>
        <v>Customer#000000095</v>
      </c>
      <c r="D475">
        <f>VLOOKUP(C475,cust_num_nat_key,3,FALSE)</f>
        <v>15</v>
      </c>
      <c r="E475" t="str">
        <f>VLOOKUP(D475,nation_table,2,FALSE)</f>
        <v>MOROCCO</v>
      </c>
      <c r="F475" t="str">
        <f>VLOOKUP(D475,nation_table,4,FALSE)</f>
        <v>AFRICA</v>
      </c>
      <c r="G475" t="str">
        <f>VLOOKUP(B475,cust_segment,7,FALSE)</f>
        <v>MACHINERY</v>
      </c>
      <c r="H475" t="s">
        <v>39</v>
      </c>
      <c r="I475">
        <v>297716.58</v>
      </c>
      <c r="J475" s="1">
        <v>35417</v>
      </c>
      <c r="K475" t="s">
        <v>53</v>
      </c>
      <c r="L475" t="s">
        <v>775</v>
      </c>
      <c r="M475">
        <v>0</v>
      </c>
      <c r="N475" t="s">
        <v>897</v>
      </c>
    </row>
    <row r="476" spans="1:14" x14ac:dyDescent="0.2">
      <c r="A476">
        <v>1891</v>
      </c>
      <c r="B476">
        <v>610</v>
      </c>
      <c r="C476" t="str">
        <f>VLOOKUP(B476,customer_name,2,FALSE)</f>
        <v>Customer#000000610</v>
      </c>
      <c r="D476">
        <f>VLOOKUP(C476,cust_num_nat_key,3,FALSE)</f>
        <v>11</v>
      </c>
      <c r="E476" t="str">
        <f>VLOOKUP(D476,nation_table,2,FALSE)</f>
        <v>IRAQ</v>
      </c>
      <c r="F476" t="str">
        <f>VLOOKUP(D476,nation_table,4,FALSE)</f>
        <v>MIDDLE EAST</v>
      </c>
      <c r="G476" t="str">
        <f>VLOOKUP(B476,cust_segment,7,FALSE)</f>
        <v>BUILDING</v>
      </c>
      <c r="H476" t="s">
        <v>46</v>
      </c>
      <c r="I476">
        <v>128912.17</v>
      </c>
      <c r="J476" s="1">
        <v>34683</v>
      </c>
      <c r="K476" t="s">
        <v>40</v>
      </c>
      <c r="L476" t="s">
        <v>442</v>
      </c>
      <c r="M476">
        <v>0</v>
      </c>
      <c r="N476" t="s">
        <v>898</v>
      </c>
    </row>
    <row r="477" spans="1:14" x14ac:dyDescent="0.2">
      <c r="A477">
        <v>1892</v>
      </c>
      <c r="B477">
        <v>235</v>
      </c>
      <c r="C477" t="str">
        <f>VLOOKUP(B477,customer_name,2,FALSE)</f>
        <v>Customer#000000235</v>
      </c>
      <c r="D477">
        <f>VLOOKUP(C477,cust_num_nat_key,3,FALSE)</f>
        <v>3</v>
      </c>
      <c r="E477" t="str">
        <f>VLOOKUP(D477,nation_table,2,FALSE)</f>
        <v>CANADA</v>
      </c>
      <c r="F477" t="str">
        <f>VLOOKUP(D477,nation_table,4,FALSE)</f>
        <v>AMERICA</v>
      </c>
      <c r="G477" t="str">
        <f>VLOOKUP(B477,cust_segment,7,FALSE)</f>
        <v>AUTOMOBILE</v>
      </c>
      <c r="H477" t="s">
        <v>46</v>
      </c>
      <c r="I477">
        <v>165541.41</v>
      </c>
      <c r="J477" s="1">
        <v>34419</v>
      </c>
      <c r="K477" t="s">
        <v>40</v>
      </c>
      <c r="L477" t="s">
        <v>899</v>
      </c>
      <c r="M477">
        <v>0</v>
      </c>
      <c r="N477" t="s">
        <v>900</v>
      </c>
    </row>
    <row r="478" spans="1:14" x14ac:dyDescent="0.2">
      <c r="A478">
        <v>1893</v>
      </c>
      <c r="B478">
        <v>1244</v>
      </c>
      <c r="C478" t="str">
        <f>VLOOKUP(B478,customer_name,2,FALSE)</f>
        <v>Customer#000001244</v>
      </c>
      <c r="D478">
        <f>VLOOKUP(C478,cust_num_nat_key,3,FALSE)</f>
        <v>5</v>
      </c>
      <c r="E478" t="str">
        <f>VLOOKUP(D478,nation_table,2,FALSE)</f>
        <v>ETHIOPIA</v>
      </c>
      <c r="F478" t="str">
        <f>VLOOKUP(D478,nation_table,4,FALSE)</f>
        <v>AFRICA</v>
      </c>
      <c r="G478" t="str">
        <f>VLOOKUP(B478,cust_segment,7,FALSE)</f>
        <v>BUILDING</v>
      </c>
      <c r="H478" t="s">
        <v>39</v>
      </c>
      <c r="I478">
        <v>169481.16</v>
      </c>
      <c r="J478" s="1">
        <v>35733</v>
      </c>
      <c r="K478" t="s">
        <v>56</v>
      </c>
      <c r="L478" t="s">
        <v>901</v>
      </c>
      <c r="M478">
        <v>0</v>
      </c>
      <c r="N478" t="s">
        <v>902</v>
      </c>
    </row>
    <row r="479" spans="1:14" x14ac:dyDescent="0.2">
      <c r="A479">
        <v>1894</v>
      </c>
      <c r="B479">
        <v>751</v>
      </c>
      <c r="C479" t="str">
        <f>VLOOKUP(B479,customer_name,2,FALSE)</f>
        <v>Customer#000000751</v>
      </c>
      <c r="D479">
        <f>VLOOKUP(C479,cust_num_nat_key,3,FALSE)</f>
        <v>0</v>
      </c>
      <c r="E479" t="str">
        <f>VLOOKUP(D479,nation_table,2,FALSE)</f>
        <v>ALGERIA</v>
      </c>
      <c r="F479" t="str">
        <f>VLOOKUP(D479,nation_table,4,FALSE)</f>
        <v>AFRICA</v>
      </c>
      <c r="G479" t="str">
        <f>VLOOKUP(B479,cust_segment,7,FALSE)</f>
        <v>FURNITURE</v>
      </c>
      <c r="H479" t="s">
        <v>46</v>
      </c>
      <c r="I479">
        <v>65789.570000000007</v>
      </c>
      <c r="J479" s="1">
        <v>33693</v>
      </c>
      <c r="K479" t="s">
        <v>43</v>
      </c>
      <c r="L479" t="s">
        <v>903</v>
      </c>
      <c r="M479">
        <v>0</v>
      </c>
      <c r="N479" t="s">
        <v>904</v>
      </c>
    </row>
    <row r="480" spans="1:14" x14ac:dyDescent="0.2">
      <c r="A480">
        <v>1895</v>
      </c>
      <c r="B480">
        <v>67</v>
      </c>
      <c r="C480" t="str">
        <f>VLOOKUP(B480,customer_name,2,FALSE)</f>
        <v>Customer#000000067</v>
      </c>
      <c r="D480">
        <f>VLOOKUP(C480,cust_num_nat_key,3,FALSE)</f>
        <v>9</v>
      </c>
      <c r="E480" t="str">
        <f>VLOOKUP(D480,nation_table,2,FALSE)</f>
        <v>INDONESIA</v>
      </c>
      <c r="F480" t="str">
        <f>VLOOKUP(D480,nation_table,4,FALSE)</f>
        <v>ASIA</v>
      </c>
      <c r="G480" t="str">
        <f>VLOOKUP(B480,cust_segment,7,FALSE)</f>
        <v>MACHINERY</v>
      </c>
      <c r="H480" t="s">
        <v>46</v>
      </c>
      <c r="I480">
        <v>62954.37</v>
      </c>
      <c r="J480" s="1">
        <v>34484</v>
      </c>
      <c r="K480" t="s">
        <v>61</v>
      </c>
      <c r="L480" t="s">
        <v>905</v>
      </c>
      <c r="M480">
        <v>0</v>
      </c>
      <c r="N480" t="s">
        <v>906</v>
      </c>
    </row>
    <row r="481" spans="1:14" x14ac:dyDescent="0.2">
      <c r="A481">
        <v>1920</v>
      </c>
      <c r="B481">
        <v>1096</v>
      </c>
      <c r="C481" t="str">
        <f>VLOOKUP(B481,customer_name,2,FALSE)</f>
        <v>Customer#000001096</v>
      </c>
      <c r="D481">
        <f>VLOOKUP(C481,cust_num_nat_key,3,FALSE)</f>
        <v>4</v>
      </c>
      <c r="E481" t="str">
        <f>VLOOKUP(D481,nation_table,2,FALSE)</f>
        <v>EGYPT</v>
      </c>
      <c r="F481" t="str">
        <f>VLOOKUP(D481,nation_table,4,FALSE)</f>
        <v>MIDDLE EAST</v>
      </c>
      <c r="G481" t="str">
        <f>VLOOKUP(B481,cust_segment,7,FALSE)</f>
        <v>FURNITURE</v>
      </c>
      <c r="H481" t="s">
        <v>39</v>
      </c>
      <c r="I481">
        <v>195949.19</v>
      </c>
      <c r="J481" s="1">
        <v>35970</v>
      </c>
      <c r="K481" t="s">
        <v>40</v>
      </c>
      <c r="L481" t="s">
        <v>907</v>
      </c>
      <c r="M481">
        <v>0</v>
      </c>
      <c r="N481" t="s">
        <v>908</v>
      </c>
    </row>
    <row r="482" spans="1:14" x14ac:dyDescent="0.2">
      <c r="A482">
        <v>1921</v>
      </c>
      <c r="B482">
        <v>862</v>
      </c>
      <c r="C482" t="str">
        <f>VLOOKUP(B482,customer_name,2,FALSE)</f>
        <v>Customer#000000862</v>
      </c>
      <c r="D482">
        <f>VLOOKUP(C482,cust_num_nat_key,3,FALSE)</f>
        <v>2</v>
      </c>
      <c r="E482" t="str">
        <f>VLOOKUP(D482,nation_table,2,FALSE)</f>
        <v>BRAZIL</v>
      </c>
      <c r="F482" t="str">
        <f>VLOOKUP(D482,nation_table,4,FALSE)</f>
        <v>AMERICA</v>
      </c>
      <c r="G482" t="str">
        <f>VLOOKUP(B482,cust_segment,7,FALSE)</f>
        <v>MACHINERY</v>
      </c>
      <c r="H482" t="s">
        <v>46</v>
      </c>
      <c r="I482">
        <v>82692.09</v>
      </c>
      <c r="J482" s="1">
        <v>34352</v>
      </c>
      <c r="K482" t="s">
        <v>61</v>
      </c>
      <c r="L482" t="s">
        <v>268</v>
      </c>
      <c r="M482">
        <v>0</v>
      </c>
      <c r="N482" t="s">
        <v>909</v>
      </c>
    </row>
    <row r="483" spans="1:14" x14ac:dyDescent="0.2">
      <c r="A483">
        <v>1922</v>
      </c>
      <c r="B483">
        <v>556</v>
      </c>
      <c r="C483" t="str">
        <f>VLOOKUP(B483,customer_name,2,FALSE)</f>
        <v>Customer#000000556</v>
      </c>
      <c r="D483">
        <f>VLOOKUP(C483,cust_num_nat_key,3,FALSE)</f>
        <v>1</v>
      </c>
      <c r="E483" t="str">
        <f>VLOOKUP(D483,nation_table,2,FALSE)</f>
        <v>ARGENTINA</v>
      </c>
      <c r="F483" t="str">
        <f>VLOOKUP(D483,nation_table,4,FALSE)</f>
        <v>AMERICA</v>
      </c>
      <c r="G483" t="str">
        <f>VLOOKUP(B483,cust_segment,7,FALSE)</f>
        <v>MACHINERY</v>
      </c>
      <c r="H483" t="s">
        <v>39</v>
      </c>
      <c r="I483">
        <v>12696.2</v>
      </c>
      <c r="J483" s="1">
        <v>35259</v>
      </c>
      <c r="K483" t="s">
        <v>61</v>
      </c>
      <c r="L483" t="s">
        <v>910</v>
      </c>
      <c r="M483">
        <v>0</v>
      </c>
      <c r="N483" t="s">
        <v>911</v>
      </c>
    </row>
    <row r="484" spans="1:14" x14ac:dyDescent="0.2">
      <c r="A484">
        <v>1923</v>
      </c>
      <c r="B484">
        <v>1345</v>
      </c>
      <c r="C484" t="str">
        <f>VLOOKUP(B484,customer_name,2,FALSE)</f>
        <v>Customer#000001345</v>
      </c>
      <c r="D484">
        <f>VLOOKUP(C484,cust_num_nat_key,3,FALSE)</f>
        <v>9</v>
      </c>
      <c r="E484" t="str">
        <f>VLOOKUP(D484,nation_table,2,FALSE)</f>
        <v>INDONESIA</v>
      </c>
      <c r="F484" t="str">
        <f>VLOOKUP(D484,nation_table,4,FALSE)</f>
        <v>ASIA</v>
      </c>
      <c r="G484" t="str">
        <f>VLOOKUP(B484,cust_segment,7,FALSE)</f>
        <v>BUILDING</v>
      </c>
      <c r="H484" t="s">
        <v>39</v>
      </c>
      <c r="I484">
        <v>262475.36</v>
      </c>
      <c r="J484" s="1">
        <v>35618</v>
      </c>
      <c r="K484" t="s">
        <v>43</v>
      </c>
      <c r="L484" t="s">
        <v>912</v>
      </c>
      <c r="M484">
        <v>0</v>
      </c>
      <c r="N484" t="s">
        <v>913</v>
      </c>
    </row>
    <row r="485" spans="1:14" x14ac:dyDescent="0.2">
      <c r="A485">
        <v>1924</v>
      </c>
      <c r="B485">
        <v>748</v>
      </c>
      <c r="C485" t="str">
        <f>VLOOKUP(B485,customer_name,2,FALSE)</f>
        <v>Customer#000000748</v>
      </c>
      <c r="D485">
        <f>VLOOKUP(C485,cust_num_nat_key,3,FALSE)</f>
        <v>23</v>
      </c>
      <c r="E485" t="str">
        <f>VLOOKUP(D485,nation_table,2,FALSE)</f>
        <v>UNITED KINGDOM</v>
      </c>
      <c r="F485" t="str">
        <f>VLOOKUP(D485,nation_table,4,FALSE)</f>
        <v>EUROPE</v>
      </c>
      <c r="G485" t="str">
        <f>VLOOKUP(B485,cust_segment,7,FALSE)</f>
        <v>AUTOMOBILE</v>
      </c>
      <c r="H485" t="s">
        <v>39</v>
      </c>
      <c r="I485">
        <v>235357.72</v>
      </c>
      <c r="J485" s="1">
        <v>35315</v>
      </c>
      <c r="K485" t="s">
        <v>53</v>
      </c>
      <c r="L485" t="s">
        <v>914</v>
      </c>
      <c r="M485">
        <v>0</v>
      </c>
      <c r="N485" t="s">
        <v>915</v>
      </c>
    </row>
    <row r="486" spans="1:14" x14ac:dyDescent="0.2">
      <c r="A486">
        <v>1925</v>
      </c>
      <c r="B486">
        <v>167</v>
      </c>
      <c r="C486" t="str">
        <f>VLOOKUP(B486,customer_name,2,FALSE)</f>
        <v>Customer#000000167</v>
      </c>
      <c r="D486">
        <f>VLOOKUP(C486,cust_num_nat_key,3,FALSE)</f>
        <v>5</v>
      </c>
      <c r="E486" t="str">
        <f>VLOOKUP(D486,nation_table,2,FALSE)</f>
        <v>ETHIOPIA</v>
      </c>
      <c r="F486" t="str">
        <f>VLOOKUP(D486,nation_table,4,FALSE)</f>
        <v>AFRICA</v>
      </c>
      <c r="G486" t="str">
        <f>VLOOKUP(B486,cust_segment,7,FALSE)</f>
        <v>AUTOMOBILE</v>
      </c>
      <c r="H486" t="s">
        <v>46</v>
      </c>
      <c r="I486">
        <v>192587.39</v>
      </c>
      <c r="J486" s="1">
        <v>33668</v>
      </c>
      <c r="K486" t="s">
        <v>43</v>
      </c>
      <c r="L486" t="s">
        <v>916</v>
      </c>
      <c r="M486">
        <v>0</v>
      </c>
      <c r="N486" t="s">
        <v>917</v>
      </c>
    </row>
    <row r="487" spans="1:14" x14ac:dyDescent="0.2">
      <c r="A487">
        <v>1926</v>
      </c>
      <c r="B487">
        <v>931</v>
      </c>
      <c r="C487" t="str">
        <f>VLOOKUP(B487,customer_name,2,FALSE)</f>
        <v>Customer#000000931</v>
      </c>
      <c r="D487">
        <f>VLOOKUP(C487,cust_num_nat_key,3,FALSE)</f>
        <v>0</v>
      </c>
      <c r="E487" t="str">
        <f>VLOOKUP(D487,nation_table,2,FALSE)</f>
        <v>ALGERIA</v>
      </c>
      <c r="F487" t="str">
        <f>VLOOKUP(D487,nation_table,4,FALSE)</f>
        <v>AFRICA</v>
      </c>
      <c r="G487" t="str">
        <f>VLOOKUP(B487,cust_segment,7,FALSE)</f>
        <v>BUILDING</v>
      </c>
      <c r="H487" t="s">
        <v>39</v>
      </c>
      <c r="I487">
        <v>132894.56</v>
      </c>
      <c r="J487" s="1">
        <v>35095</v>
      </c>
      <c r="K487" t="s">
        <v>56</v>
      </c>
      <c r="L487" t="s">
        <v>918</v>
      </c>
      <c r="M487">
        <v>0</v>
      </c>
      <c r="N487" t="s">
        <v>919</v>
      </c>
    </row>
    <row r="488" spans="1:14" x14ac:dyDescent="0.2">
      <c r="A488">
        <v>1927</v>
      </c>
      <c r="B488">
        <v>1399</v>
      </c>
      <c r="C488" t="str">
        <f>VLOOKUP(B488,customer_name,2,FALSE)</f>
        <v>Customer#000001399</v>
      </c>
      <c r="D488">
        <f>VLOOKUP(C488,cust_num_nat_key,3,FALSE)</f>
        <v>0</v>
      </c>
      <c r="E488" t="str">
        <f>VLOOKUP(D488,nation_table,2,FALSE)</f>
        <v>ALGERIA</v>
      </c>
      <c r="F488" t="str">
        <f>VLOOKUP(D488,nation_table,4,FALSE)</f>
        <v>AFRICA</v>
      </c>
      <c r="G488" t="str">
        <f>VLOOKUP(B488,cust_segment,7,FALSE)</f>
        <v>AUTOMOBILE</v>
      </c>
      <c r="H488" t="s">
        <v>39</v>
      </c>
      <c r="I488">
        <v>38474.28</v>
      </c>
      <c r="J488" s="1">
        <v>34972</v>
      </c>
      <c r="K488" t="s">
        <v>61</v>
      </c>
      <c r="L488" t="s">
        <v>59</v>
      </c>
      <c r="M488">
        <v>0</v>
      </c>
      <c r="N488" t="s">
        <v>920</v>
      </c>
    </row>
    <row r="489" spans="1:14" x14ac:dyDescent="0.2">
      <c r="A489">
        <v>1952</v>
      </c>
      <c r="B489">
        <v>662</v>
      </c>
      <c r="C489" t="str">
        <f>VLOOKUP(B489,customer_name,2,FALSE)</f>
        <v>Customer#000000662</v>
      </c>
      <c r="D489">
        <f>VLOOKUP(C489,cust_num_nat_key,3,FALSE)</f>
        <v>0</v>
      </c>
      <c r="E489" t="str">
        <f>VLOOKUP(D489,nation_table,2,FALSE)</f>
        <v>ALGERIA</v>
      </c>
      <c r="F489" t="str">
        <f>VLOOKUP(D489,nation_table,4,FALSE)</f>
        <v>AFRICA</v>
      </c>
      <c r="G489" t="str">
        <f>VLOOKUP(B489,cust_segment,7,FALSE)</f>
        <v>BUILDING</v>
      </c>
      <c r="H489" t="s">
        <v>46</v>
      </c>
      <c r="I489">
        <v>17837.86</v>
      </c>
      <c r="J489" s="1">
        <v>34409</v>
      </c>
      <c r="K489" t="s">
        <v>56</v>
      </c>
      <c r="L489" t="s">
        <v>921</v>
      </c>
      <c r="M489">
        <v>0</v>
      </c>
      <c r="N489" t="s">
        <v>922</v>
      </c>
    </row>
    <row r="490" spans="1:14" x14ac:dyDescent="0.2">
      <c r="A490">
        <v>1953</v>
      </c>
      <c r="B490">
        <v>1495</v>
      </c>
      <c r="C490" t="str">
        <f>VLOOKUP(B490,customer_name,2,FALSE)</f>
        <v>Customer#000001495</v>
      </c>
      <c r="D490">
        <f>VLOOKUP(C490,cust_num_nat_key,3,FALSE)</f>
        <v>10</v>
      </c>
      <c r="E490" t="str">
        <f>VLOOKUP(D490,nation_table,2,FALSE)</f>
        <v>IRAN</v>
      </c>
      <c r="F490" t="str">
        <f>VLOOKUP(D490,nation_table,4,FALSE)</f>
        <v>MIDDLE EAST</v>
      </c>
      <c r="G490" t="str">
        <f>VLOOKUP(B490,cust_segment,7,FALSE)</f>
        <v>FURNITURE</v>
      </c>
      <c r="H490" t="s">
        <v>46</v>
      </c>
      <c r="I490">
        <v>65277.06</v>
      </c>
      <c r="J490" s="1">
        <v>34303</v>
      </c>
      <c r="K490" t="s">
        <v>61</v>
      </c>
      <c r="L490" t="s">
        <v>923</v>
      </c>
      <c r="M490">
        <v>0</v>
      </c>
      <c r="N490" t="s">
        <v>924</v>
      </c>
    </row>
    <row r="491" spans="1:14" x14ac:dyDescent="0.2">
      <c r="A491">
        <v>1954</v>
      </c>
      <c r="B491">
        <v>559</v>
      </c>
      <c r="C491" t="str">
        <f>VLOOKUP(B491,customer_name,2,FALSE)</f>
        <v>Customer#000000559</v>
      </c>
      <c r="D491">
        <f>VLOOKUP(C491,cust_num_nat_key,3,FALSE)</f>
        <v>7</v>
      </c>
      <c r="E491" t="str">
        <f>VLOOKUP(D491,nation_table,2,FALSE)</f>
        <v>GERMANY</v>
      </c>
      <c r="F491" t="str">
        <f>VLOOKUP(D491,nation_table,4,FALSE)</f>
        <v>EUROPE</v>
      </c>
      <c r="G491" t="str">
        <f>VLOOKUP(B491,cust_segment,7,FALSE)</f>
        <v>AUTOMOBILE</v>
      </c>
      <c r="H491" t="s">
        <v>39</v>
      </c>
      <c r="I491">
        <v>244793.78</v>
      </c>
      <c r="J491" s="1">
        <v>35581</v>
      </c>
      <c r="K491" t="s">
        <v>53</v>
      </c>
      <c r="L491" t="s">
        <v>545</v>
      </c>
      <c r="M491">
        <v>0</v>
      </c>
      <c r="N491" t="s">
        <v>925</v>
      </c>
    </row>
    <row r="492" spans="1:14" x14ac:dyDescent="0.2">
      <c r="A492">
        <v>1955</v>
      </c>
      <c r="B492">
        <v>121</v>
      </c>
      <c r="C492" t="str">
        <f>VLOOKUP(B492,customer_name,2,FALSE)</f>
        <v>Customer#000000121</v>
      </c>
      <c r="D492">
        <f>VLOOKUP(C492,cust_num_nat_key,3,FALSE)</f>
        <v>17</v>
      </c>
      <c r="E492" t="str">
        <f>VLOOKUP(D492,nation_table,2,FALSE)</f>
        <v>PERU</v>
      </c>
      <c r="F492" t="str">
        <f>VLOOKUP(D492,nation_table,4,FALSE)</f>
        <v>AMERICA</v>
      </c>
      <c r="G492" t="str">
        <f>VLOOKUP(B492,cust_segment,7,FALSE)</f>
        <v>BUILDING</v>
      </c>
      <c r="H492" t="s">
        <v>46</v>
      </c>
      <c r="I492">
        <v>132951.01</v>
      </c>
      <c r="J492" s="1">
        <v>33714</v>
      </c>
      <c r="K492" t="s">
        <v>43</v>
      </c>
      <c r="L492" t="s">
        <v>338</v>
      </c>
      <c r="M492">
        <v>0</v>
      </c>
      <c r="N492" t="s">
        <v>926</v>
      </c>
    </row>
    <row r="493" spans="1:14" x14ac:dyDescent="0.2">
      <c r="A493">
        <v>1956</v>
      </c>
      <c r="B493">
        <v>1258</v>
      </c>
      <c r="C493" t="str">
        <f>VLOOKUP(B493,customer_name,2,FALSE)</f>
        <v>Customer#000001258</v>
      </c>
      <c r="D493">
        <f>VLOOKUP(C493,cust_num_nat_key,3,FALSE)</f>
        <v>3</v>
      </c>
      <c r="E493" t="str">
        <f>VLOOKUP(D493,nation_table,2,FALSE)</f>
        <v>CANADA</v>
      </c>
      <c r="F493" t="str">
        <f>VLOOKUP(D493,nation_table,4,FALSE)</f>
        <v>AMERICA</v>
      </c>
      <c r="G493" t="str">
        <f>VLOOKUP(B493,cust_segment,7,FALSE)</f>
        <v>AUTOMOBILE</v>
      </c>
      <c r="H493" t="s">
        <v>46</v>
      </c>
      <c r="I493">
        <v>109978.44</v>
      </c>
      <c r="J493" s="1">
        <v>33867</v>
      </c>
      <c r="K493" t="s">
        <v>53</v>
      </c>
      <c r="L493" t="s">
        <v>235</v>
      </c>
      <c r="M493">
        <v>0</v>
      </c>
      <c r="N493" t="s">
        <v>927</v>
      </c>
    </row>
    <row r="494" spans="1:14" x14ac:dyDescent="0.2">
      <c r="A494">
        <v>1957</v>
      </c>
      <c r="B494">
        <v>302</v>
      </c>
      <c r="C494" t="str">
        <f>VLOOKUP(B494,customer_name,2,FALSE)</f>
        <v>Customer#000000302</v>
      </c>
      <c r="D494">
        <f>VLOOKUP(C494,cust_num_nat_key,3,FALSE)</f>
        <v>4</v>
      </c>
      <c r="E494" t="str">
        <f>VLOOKUP(D494,nation_table,2,FALSE)</f>
        <v>EGYPT</v>
      </c>
      <c r="F494" t="str">
        <f>VLOOKUP(D494,nation_table,4,FALSE)</f>
        <v>MIDDLE EAST</v>
      </c>
      <c r="G494" t="str">
        <f>VLOOKUP(B494,cust_segment,7,FALSE)</f>
        <v>MACHINERY</v>
      </c>
      <c r="H494" t="s">
        <v>39</v>
      </c>
      <c r="I494">
        <v>113050.82</v>
      </c>
      <c r="J494" s="1">
        <v>35997</v>
      </c>
      <c r="K494" t="s">
        <v>56</v>
      </c>
      <c r="L494" t="s">
        <v>928</v>
      </c>
      <c r="M494">
        <v>0</v>
      </c>
      <c r="N494" t="s">
        <v>929</v>
      </c>
    </row>
    <row r="495" spans="1:14" x14ac:dyDescent="0.2">
      <c r="A495">
        <v>1958</v>
      </c>
      <c r="B495">
        <v>523</v>
      </c>
      <c r="C495" t="str">
        <f>VLOOKUP(B495,customer_name,2,FALSE)</f>
        <v>Customer#000000523</v>
      </c>
      <c r="D495">
        <f>VLOOKUP(C495,cust_num_nat_key,3,FALSE)</f>
        <v>10</v>
      </c>
      <c r="E495" t="str">
        <f>VLOOKUP(D495,nation_table,2,FALSE)</f>
        <v>IRAN</v>
      </c>
      <c r="F495" t="str">
        <f>VLOOKUP(D495,nation_table,4,FALSE)</f>
        <v>MIDDLE EAST</v>
      </c>
      <c r="G495" t="str">
        <f>VLOOKUP(B495,cust_segment,7,FALSE)</f>
        <v>BUILDING</v>
      </c>
      <c r="H495" t="s">
        <v>39</v>
      </c>
      <c r="I495">
        <v>240252.23</v>
      </c>
      <c r="J495" s="1">
        <v>34964</v>
      </c>
      <c r="K495" t="s">
        <v>40</v>
      </c>
      <c r="L495" t="s">
        <v>930</v>
      </c>
      <c r="M495">
        <v>0</v>
      </c>
      <c r="N495" t="s">
        <v>931</v>
      </c>
    </row>
    <row r="496" spans="1:14" x14ac:dyDescent="0.2">
      <c r="A496">
        <v>1959</v>
      </c>
      <c r="B496">
        <v>424</v>
      </c>
      <c r="C496" t="str">
        <f>VLOOKUP(B496,customer_name,2,FALSE)</f>
        <v>Customer#000000424</v>
      </c>
      <c r="D496">
        <f>VLOOKUP(C496,cust_num_nat_key,3,FALSE)</f>
        <v>19</v>
      </c>
      <c r="E496" t="str">
        <f>VLOOKUP(D496,nation_table,2,FALSE)</f>
        <v>ROMANIA</v>
      </c>
      <c r="F496" t="str">
        <f>VLOOKUP(D496,nation_table,4,FALSE)</f>
        <v>EUROPE</v>
      </c>
      <c r="G496" t="str">
        <f>VLOOKUP(B496,cust_segment,7,FALSE)</f>
        <v>HOUSEHOLD</v>
      </c>
      <c r="H496" t="s">
        <v>39</v>
      </c>
      <c r="I496">
        <v>86342.43</v>
      </c>
      <c r="J496" s="1">
        <v>35443</v>
      </c>
      <c r="K496" t="s">
        <v>53</v>
      </c>
      <c r="L496" t="s">
        <v>932</v>
      </c>
      <c r="M496">
        <v>0</v>
      </c>
      <c r="N496" t="s">
        <v>933</v>
      </c>
    </row>
    <row r="497" spans="1:14" x14ac:dyDescent="0.2">
      <c r="A497">
        <v>1984</v>
      </c>
      <c r="B497">
        <v>508</v>
      </c>
      <c r="C497" t="str">
        <f>VLOOKUP(B497,customer_name,2,FALSE)</f>
        <v>Customer#000000508</v>
      </c>
      <c r="D497">
        <f>VLOOKUP(C497,cust_num_nat_key,3,FALSE)</f>
        <v>18</v>
      </c>
      <c r="E497" t="str">
        <f>VLOOKUP(D497,nation_table,2,FALSE)</f>
        <v>CHINA</v>
      </c>
      <c r="F497" t="str">
        <f>VLOOKUP(D497,nation_table,4,FALSE)</f>
        <v>ASIA</v>
      </c>
      <c r="G497" t="str">
        <f>VLOOKUP(B497,cust_segment,7,FALSE)</f>
        <v>BUILDING</v>
      </c>
      <c r="H497" t="s">
        <v>39</v>
      </c>
      <c r="I497">
        <v>123878.05</v>
      </c>
      <c r="J497" s="1">
        <v>35886</v>
      </c>
      <c r="K497" t="s">
        <v>43</v>
      </c>
      <c r="L497" t="s">
        <v>448</v>
      </c>
      <c r="M497">
        <v>0</v>
      </c>
      <c r="N497" t="s">
        <v>934</v>
      </c>
    </row>
    <row r="498" spans="1:14" x14ac:dyDescent="0.2">
      <c r="A498">
        <v>1985</v>
      </c>
      <c r="B498">
        <v>59</v>
      </c>
      <c r="C498" t="str">
        <f>VLOOKUP(B498,customer_name,2,FALSE)</f>
        <v>Customer#000000059</v>
      </c>
      <c r="D498">
        <f>VLOOKUP(C498,cust_num_nat_key,3,FALSE)</f>
        <v>1</v>
      </c>
      <c r="E498" t="str">
        <f>VLOOKUP(D498,nation_table,2,FALSE)</f>
        <v>ARGENTINA</v>
      </c>
      <c r="F498" t="str">
        <f>VLOOKUP(D498,nation_table,4,FALSE)</f>
        <v>AMERICA</v>
      </c>
      <c r="G498" t="str">
        <f>VLOOKUP(B498,cust_segment,7,FALSE)</f>
        <v>MACHINERY</v>
      </c>
      <c r="H498" t="s">
        <v>46</v>
      </c>
      <c r="I498">
        <v>220942.19</v>
      </c>
      <c r="J498" s="1">
        <v>34579</v>
      </c>
      <c r="K498" t="s">
        <v>53</v>
      </c>
      <c r="L498" t="s">
        <v>865</v>
      </c>
      <c r="M498">
        <v>0</v>
      </c>
      <c r="N498" t="s">
        <v>935</v>
      </c>
    </row>
    <row r="499" spans="1:14" x14ac:dyDescent="0.2">
      <c r="A499">
        <v>1986</v>
      </c>
      <c r="B499">
        <v>1486</v>
      </c>
      <c r="C499" t="str">
        <f>VLOOKUP(B499,customer_name,2,FALSE)</f>
        <v>Customer#000001486</v>
      </c>
      <c r="D499">
        <f>VLOOKUP(C499,cust_num_nat_key,3,FALSE)</f>
        <v>24</v>
      </c>
      <c r="E499" t="str">
        <f>VLOOKUP(D499,nation_table,2,FALSE)</f>
        <v>UNITED STATES</v>
      </c>
      <c r="F499" t="str">
        <f>VLOOKUP(D499,nation_table,4,FALSE)</f>
        <v>AMERICA</v>
      </c>
      <c r="G499" t="str">
        <f>VLOOKUP(B499,cust_segment,7,FALSE)</f>
        <v>BUILDING</v>
      </c>
      <c r="H499" t="s">
        <v>46</v>
      </c>
      <c r="I499">
        <v>51251.5</v>
      </c>
      <c r="J499" s="1">
        <v>34459</v>
      </c>
      <c r="K499" t="s">
        <v>56</v>
      </c>
      <c r="L499" t="s">
        <v>936</v>
      </c>
      <c r="M499">
        <v>0</v>
      </c>
      <c r="N499" t="s">
        <v>937</v>
      </c>
    </row>
    <row r="500" spans="1:14" x14ac:dyDescent="0.2">
      <c r="A500">
        <v>1987</v>
      </c>
      <c r="B500">
        <v>982</v>
      </c>
      <c r="C500" t="str">
        <f>VLOOKUP(B500,customer_name,2,FALSE)</f>
        <v>Customer#000000982</v>
      </c>
      <c r="D500">
        <f>VLOOKUP(C500,cust_num_nat_key,3,FALSE)</f>
        <v>23</v>
      </c>
      <c r="E500" t="str">
        <f>VLOOKUP(D500,nation_table,2,FALSE)</f>
        <v>UNITED KINGDOM</v>
      </c>
      <c r="F500" t="str">
        <f>VLOOKUP(D500,nation_table,4,FALSE)</f>
        <v>EUROPE</v>
      </c>
      <c r="G500" t="str">
        <f>VLOOKUP(B500,cust_segment,7,FALSE)</f>
        <v>FURNITURE</v>
      </c>
      <c r="H500" t="s">
        <v>46</v>
      </c>
      <c r="I500">
        <v>7351.41</v>
      </c>
      <c r="J500" s="1">
        <v>34454</v>
      </c>
      <c r="K500" t="s">
        <v>56</v>
      </c>
      <c r="L500" t="s">
        <v>632</v>
      </c>
      <c r="M500">
        <v>0</v>
      </c>
      <c r="N500" t="s">
        <v>938</v>
      </c>
    </row>
    <row r="501" spans="1:14" x14ac:dyDescent="0.2">
      <c r="A501">
        <v>1988</v>
      </c>
      <c r="B501">
        <v>1075</v>
      </c>
      <c r="C501" t="str">
        <f>VLOOKUP(B501,customer_name,2,FALSE)</f>
        <v>Customer#000001075</v>
      </c>
      <c r="D501">
        <f>VLOOKUP(C501,cust_num_nat_key,3,FALSE)</f>
        <v>21</v>
      </c>
      <c r="E501" t="str">
        <f>VLOOKUP(D501,nation_table,2,FALSE)</f>
        <v>VIETNAM</v>
      </c>
      <c r="F501" t="str">
        <f>VLOOKUP(D501,nation_table,4,FALSE)</f>
        <v>ASIA</v>
      </c>
      <c r="G501" t="str">
        <f>VLOOKUP(B501,cust_segment,7,FALSE)</f>
        <v>BUILDING</v>
      </c>
      <c r="H501" t="s">
        <v>39</v>
      </c>
      <c r="I501">
        <v>189572.71</v>
      </c>
      <c r="J501" s="1">
        <v>34978</v>
      </c>
      <c r="K501" t="s">
        <v>53</v>
      </c>
      <c r="L501" t="s">
        <v>612</v>
      </c>
      <c r="M501">
        <v>0</v>
      </c>
      <c r="N501" t="s">
        <v>939</v>
      </c>
    </row>
    <row r="502" spans="1:14" x14ac:dyDescent="0.2">
      <c r="A502">
        <v>1989</v>
      </c>
      <c r="B502">
        <v>1162</v>
      </c>
      <c r="C502" t="str">
        <f>VLOOKUP(B502,customer_name,2,FALSE)</f>
        <v>Customer#000001162</v>
      </c>
      <c r="D502">
        <f>VLOOKUP(C502,cust_num_nat_key,3,FALSE)</f>
        <v>2</v>
      </c>
      <c r="E502" t="str">
        <f>VLOOKUP(D502,nation_table,2,FALSE)</f>
        <v>BRAZIL</v>
      </c>
      <c r="F502" t="str">
        <f>VLOOKUP(D502,nation_table,4,FALSE)</f>
        <v>AMERICA</v>
      </c>
      <c r="G502" t="str">
        <f>VLOOKUP(B502,cust_segment,7,FALSE)</f>
        <v>AUTOMOBILE</v>
      </c>
      <c r="H502" t="s">
        <v>46</v>
      </c>
      <c r="I502">
        <v>43106.73</v>
      </c>
      <c r="J502" s="1">
        <v>34409</v>
      </c>
      <c r="K502" t="s">
        <v>53</v>
      </c>
      <c r="L502" t="s">
        <v>940</v>
      </c>
      <c r="M502">
        <v>0</v>
      </c>
      <c r="N502" t="s">
        <v>941</v>
      </c>
    </row>
    <row r="503" spans="1:14" x14ac:dyDescent="0.2">
      <c r="A503">
        <v>1990</v>
      </c>
      <c r="B503">
        <v>1181</v>
      </c>
      <c r="C503" t="str">
        <f>VLOOKUP(B503,customer_name,2,FALSE)</f>
        <v>Customer#000001181</v>
      </c>
      <c r="D503">
        <f>VLOOKUP(C503,cust_num_nat_key,3,FALSE)</f>
        <v>10</v>
      </c>
      <c r="E503" t="str">
        <f>VLOOKUP(D503,nation_table,2,FALSE)</f>
        <v>IRAN</v>
      </c>
      <c r="F503" t="str">
        <f>VLOOKUP(D503,nation_table,4,FALSE)</f>
        <v>MIDDLE EAST</v>
      </c>
      <c r="G503" t="str">
        <f>VLOOKUP(B503,cust_segment,7,FALSE)</f>
        <v>AUTOMOBILE</v>
      </c>
      <c r="H503" t="s">
        <v>46</v>
      </c>
      <c r="I503">
        <v>44391.5</v>
      </c>
      <c r="J503" s="1">
        <v>34684</v>
      </c>
      <c r="K503" t="s">
        <v>56</v>
      </c>
      <c r="L503" t="s">
        <v>942</v>
      </c>
      <c r="M503">
        <v>0</v>
      </c>
      <c r="N503" t="s">
        <v>943</v>
      </c>
    </row>
    <row r="504" spans="1:14" x14ac:dyDescent="0.2">
      <c r="A504">
        <v>1991</v>
      </c>
      <c r="B504">
        <v>187</v>
      </c>
      <c r="C504" t="str">
        <f>VLOOKUP(B504,customer_name,2,FALSE)</f>
        <v>Customer#000000187</v>
      </c>
      <c r="D504">
        <f>VLOOKUP(C504,cust_num_nat_key,3,FALSE)</f>
        <v>4</v>
      </c>
      <c r="E504" t="str">
        <f>VLOOKUP(D504,nation_table,2,FALSE)</f>
        <v>EGYPT</v>
      </c>
      <c r="F504" t="str">
        <f>VLOOKUP(D504,nation_table,4,FALSE)</f>
        <v>MIDDLE EAST</v>
      </c>
      <c r="G504" t="str">
        <f>VLOOKUP(B504,cust_segment,7,FALSE)</f>
        <v>FURNITURE</v>
      </c>
      <c r="H504" t="s">
        <v>46</v>
      </c>
      <c r="I504">
        <v>191273.88</v>
      </c>
      <c r="J504" s="1">
        <v>33854</v>
      </c>
      <c r="K504" t="s">
        <v>53</v>
      </c>
      <c r="L504" t="s">
        <v>879</v>
      </c>
      <c r="M504">
        <v>0</v>
      </c>
      <c r="N504" t="s">
        <v>944</v>
      </c>
    </row>
    <row r="505" spans="1:14" x14ac:dyDescent="0.2">
      <c r="A505">
        <v>2016</v>
      </c>
      <c r="B505">
        <v>76</v>
      </c>
      <c r="C505" t="str">
        <f>VLOOKUP(B505,customer_name,2,FALSE)</f>
        <v>Customer#000000076</v>
      </c>
      <c r="D505">
        <f>VLOOKUP(C505,cust_num_nat_key,3,FALSE)</f>
        <v>0</v>
      </c>
      <c r="E505" t="str">
        <f>VLOOKUP(D505,nation_table,2,FALSE)</f>
        <v>ALGERIA</v>
      </c>
      <c r="F505" t="str">
        <f>VLOOKUP(D505,nation_table,4,FALSE)</f>
        <v>AFRICA</v>
      </c>
      <c r="G505" t="str">
        <f>VLOOKUP(B505,cust_segment,7,FALSE)</f>
        <v>FURNITURE</v>
      </c>
      <c r="H505" t="s">
        <v>39</v>
      </c>
      <c r="I505">
        <v>34243.46</v>
      </c>
      <c r="J505" s="1">
        <v>35293</v>
      </c>
      <c r="K505" t="s">
        <v>61</v>
      </c>
      <c r="L505" t="s">
        <v>945</v>
      </c>
      <c r="M505">
        <v>0</v>
      </c>
      <c r="N505" t="s">
        <v>946</v>
      </c>
    </row>
    <row r="506" spans="1:14" x14ac:dyDescent="0.2">
      <c r="A506">
        <v>2017</v>
      </c>
      <c r="B506">
        <v>1006</v>
      </c>
      <c r="C506" t="str">
        <f>VLOOKUP(B506,customer_name,2,FALSE)</f>
        <v>Customer#000001006</v>
      </c>
      <c r="D506">
        <f>VLOOKUP(C506,cust_num_nat_key,3,FALSE)</f>
        <v>12</v>
      </c>
      <c r="E506" t="str">
        <f>VLOOKUP(D506,nation_table,2,FALSE)</f>
        <v>JAPAN</v>
      </c>
      <c r="F506" t="str">
        <f>VLOOKUP(D506,nation_table,4,FALSE)</f>
        <v>ASIA</v>
      </c>
      <c r="G506" t="str">
        <f>VLOOKUP(B506,cust_segment,7,FALSE)</f>
        <v>BUILDING</v>
      </c>
      <c r="H506" t="s">
        <v>39</v>
      </c>
      <c r="I506">
        <v>83524.960000000006</v>
      </c>
      <c r="J506" s="1">
        <v>35928</v>
      </c>
      <c r="K506" t="s">
        <v>61</v>
      </c>
      <c r="L506" t="s">
        <v>947</v>
      </c>
      <c r="M506">
        <v>0</v>
      </c>
      <c r="N506" t="s">
        <v>948</v>
      </c>
    </row>
    <row r="507" spans="1:14" x14ac:dyDescent="0.2">
      <c r="A507">
        <v>2018</v>
      </c>
      <c r="B507">
        <v>176</v>
      </c>
      <c r="C507" t="str">
        <f>VLOOKUP(B507,customer_name,2,FALSE)</f>
        <v>Customer#000000176</v>
      </c>
      <c r="D507">
        <f>VLOOKUP(C507,cust_num_nat_key,3,FALSE)</f>
        <v>13</v>
      </c>
      <c r="E507" t="str">
        <f>VLOOKUP(D507,nation_table,2,FALSE)</f>
        <v>JORDAN</v>
      </c>
      <c r="F507" t="str">
        <f>VLOOKUP(D507,nation_table,4,FALSE)</f>
        <v>MIDDLE EAST</v>
      </c>
      <c r="G507" t="str">
        <f>VLOOKUP(B507,cust_segment,7,FALSE)</f>
        <v>FURNITURE</v>
      </c>
      <c r="H507" t="s">
        <v>78</v>
      </c>
      <c r="I507">
        <v>29982.400000000001</v>
      </c>
      <c r="J507" s="1">
        <v>34794</v>
      </c>
      <c r="K507" t="s">
        <v>53</v>
      </c>
      <c r="L507" t="s">
        <v>803</v>
      </c>
      <c r="M507">
        <v>0</v>
      </c>
      <c r="N507" t="s">
        <v>949</v>
      </c>
    </row>
    <row r="508" spans="1:14" x14ac:dyDescent="0.2">
      <c r="A508">
        <v>2019</v>
      </c>
      <c r="B508">
        <v>1342</v>
      </c>
      <c r="C508" t="str">
        <f>VLOOKUP(B508,customer_name,2,FALSE)</f>
        <v>Customer#000001342</v>
      </c>
      <c r="D508">
        <f>VLOOKUP(C508,cust_num_nat_key,3,FALSE)</f>
        <v>16</v>
      </c>
      <c r="E508" t="str">
        <f>VLOOKUP(D508,nation_table,2,FALSE)</f>
        <v>MOZAMBIQUE</v>
      </c>
      <c r="F508" t="str">
        <f>VLOOKUP(D508,nation_table,4,FALSE)</f>
        <v>AFRICA</v>
      </c>
      <c r="G508" t="str">
        <f>VLOOKUP(B508,cust_segment,7,FALSE)</f>
        <v>MACHINERY</v>
      </c>
      <c r="H508" t="s">
        <v>46</v>
      </c>
      <c r="I508">
        <v>52971.22</v>
      </c>
      <c r="J508" s="1">
        <v>33900</v>
      </c>
      <c r="K508" t="s">
        <v>43</v>
      </c>
      <c r="L508" t="s">
        <v>767</v>
      </c>
      <c r="M508">
        <v>0</v>
      </c>
      <c r="N508" t="s">
        <v>950</v>
      </c>
    </row>
    <row r="509" spans="1:14" x14ac:dyDescent="0.2">
      <c r="A509">
        <v>2020</v>
      </c>
      <c r="B509">
        <v>725</v>
      </c>
      <c r="C509" t="str">
        <f>VLOOKUP(B509,customer_name,2,FALSE)</f>
        <v>Customer#000000725</v>
      </c>
      <c r="D509">
        <f>VLOOKUP(C509,cust_num_nat_key,3,FALSE)</f>
        <v>16</v>
      </c>
      <c r="E509" t="str">
        <f>VLOOKUP(D509,nation_table,2,FALSE)</f>
        <v>MOZAMBIQUE</v>
      </c>
      <c r="F509" t="str">
        <f>VLOOKUP(D509,nation_table,4,FALSE)</f>
        <v>AFRICA</v>
      </c>
      <c r="G509" t="str">
        <f>VLOOKUP(B509,cust_segment,7,FALSE)</f>
        <v>FURNITURE</v>
      </c>
      <c r="H509" t="s">
        <v>46</v>
      </c>
      <c r="I509">
        <v>190262.97</v>
      </c>
      <c r="J509" s="1">
        <v>34141</v>
      </c>
      <c r="K509" t="s">
        <v>61</v>
      </c>
      <c r="L509" t="s">
        <v>951</v>
      </c>
      <c r="M509">
        <v>0</v>
      </c>
      <c r="N509" t="s">
        <v>952</v>
      </c>
    </row>
    <row r="510" spans="1:14" x14ac:dyDescent="0.2">
      <c r="A510">
        <v>2021</v>
      </c>
      <c r="B510">
        <v>700</v>
      </c>
      <c r="C510" t="str">
        <f>VLOOKUP(B510,customer_name,2,FALSE)</f>
        <v>Customer#000000700</v>
      </c>
      <c r="D510">
        <f>VLOOKUP(C510,cust_num_nat_key,3,FALSE)</f>
        <v>0</v>
      </c>
      <c r="E510" t="str">
        <f>VLOOKUP(D510,nation_table,2,FALSE)</f>
        <v>ALGERIA</v>
      </c>
      <c r="F510" t="str">
        <f>VLOOKUP(D510,nation_table,4,FALSE)</f>
        <v>AFRICA</v>
      </c>
      <c r="G510" t="str">
        <f>VLOOKUP(B510,cust_segment,7,FALSE)</f>
        <v>MACHINERY</v>
      </c>
      <c r="H510" t="s">
        <v>39</v>
      </c>
      <c r="I510">
        <v>41487.67</v>
      </c>
      <c r="J510" s="1">
        <v>34895</v>
      </c>
      <c r="K510" t="s">
        <v>43</v>
      </c>
      <c r="L510" t="s">
        <v>200</v>
      </c>
      <c r="M510">
        <v>0</v>
      </c>
      <c r="N510" t="s">
        <v>953</v>
      </c>
    </row>
    <row r="511" spans="1:14" x14ac:dyDescent="0.2">
      <c r="A511">
        <v>2022</v>
      </c>
      <c r="B511">
        <v>619</v>
      </c>
      <c r="C511" t="str">
        <f>VLOOKUP(B511,customer_name,2,FALSE)</f>
        <v>Customer#000000619</v>
      </c>
      <c r="D511">
        <f>VLOOKUP(C511,cust_num_nat_key,3,FALSE)</f>
        <v>24</v>
      </c>
      <c r="E511" t="str">
        <f>VLOOKUP(D511,nation_table,2,FALSE)</f>
        <v>UNITED STATES</v>
      </c>
      <c r="F511" t="str">
        <f>VLOOKUP(D511,nation_table,4,FALSE)</f>
        <v>AMERICA</v>
      </c>
      <c r="G511" t="str">
        <f>VLOOKUP(B511,cust_segment,7,FALSE)</f>
        <v>FURNITURE</v>
      </c>
      <c r="H511" t="s">
        <v>46</v>
      </c>
      <c r="I511">
        <v>319320.43</v>
      </c>
      <c r="J511" s="1">
        <v>33678</v>
      </c>
      <c r="K511" t="s">
        <v>43</v>
      </c>
      <c r="L511" t="s">
        <v>590</v>
      </c>
      <c r="M511">
        <v>0</v>
      </c>
      <c r="N511" t="s">
        <v>954</v>
      </c>
    </row>
    <row r="512" spans="1:14" x14ac:dyDescent="0.2">
      <c r="A512">
        <v>2023</v>
      </c>
      <c r="B512">
        <v>1180</v>
      </c>
      <c r="C512" t="str">
        <f>VLOOKUP(B512,customer_name,2,FALSE)</f>
        <v>Customer#000001180</v>
      </c>
      <c r="D512">
        <f>VLOOKUP(C512,cust_num_nat_key,3,FALSE)</f>
        <v>13</v>
      </c>
      <c r="E512" t="str">
        <f>VLOOKUP(D512,nation_table,2,FALSE)</f>
        <v>JORDAN</v>
      </c>
      <c r="F512" t="str">
        <f>VLOOKUP(D512,nation_table,4,FALSE)</f>
        <v>MIDDLE EAST</v>
      </c>
      <c r="G512" t="str">
        <f>VLOOKUP(B512,cust_segment,7,FALSE)</f>
        <v>BUILDING</v>
      </c>
      <c r="H512" t="s">
        <v>46</v>
      </c>
      <c r="I512">
        <v>181994.65</v>
      </c>
      <c r="J512" s="1">
        <v>33730</v>
      </c>
      <c r="K512" t="s">
        <v>40</v>
      </c>
      <c r="L512" t="s">
        <v>955</v>
      </c>
      <c r="M512">
        <v>0</v>
      </c>
      <c r="N512" t="s">
        <v>956</v>
      </c>
    </row>
    <row r="513" spans="1:14" x14ac:dyDescent="0.2">
      <c r="A513">
        <v>2048</v>
      </c>
      <c r="B513">
        <v>169</v>
      </c>
      <c r="C513" t="str">
        <f>VLOOKUP(B513,customer_name,2,FALSE)</f>
        <v>Customer#000000169</v>
      </c>
      <c r="D513">
        <f>VLOOKUP(C513,cust_num_nat_key,3,FALSE)</f>
        <v>18</v>
      </c>
      <c r="E513" t="str">
        <f>VLOOKUP(D513,nation_table,2,FALSE)</f>
        <v>CHINA</v>
      </c>
      <c r="F513" t="str">
        <f>VLOOKUP(D513,nation_table,4,FALSE)</f>
        <v>ASIA</v>
      </c>
      <c r="G513" t="str">
        <f>VLOOKUP(B513,cust_segment,7,FALSE)</f>
        <v>FURNITURE</v>
      </c>
      <c r="H513" t="s">
        <v>46</v>
      </c>
      <c r="I513">
        <v>43446.23</v>
      </c>
      <c r="J513" s="1">
        <v>34288</v>
      </c>
      <c r="K513" t="s">
        <v>43</v>
      </c>
      <c r="L513" t="s">
        <v>231</v>
      </c>
      <c r="M513">
        <v>0</v>
      </c>
      <c r="N513" t="s">
        <v>957</v>
      </c>
    </row>
    <row r="514" spans="1:14" x14ac:dyDescent="0.2">
      <c r="A514">
        <v>2049</v>
      </c>
      <c r="B514">
        <v>298</v>
      </c>
      <c r="C514" t="str">
        <f>VLOOKUP(B514,customer_name,2,FALSE)</f>
        <v>Customer#000000298</v>
      </c>
      <c r="D514">
        <f>VLOOKUP(C514,cust_num_nat_key,3,FALSE)</f>
        <v>21</v>
      </c>
      <c r="E514" t="str">
        <f>VLOOKUP(D514,nation_table,2,FALSE)</f>
        <v>VIETNAM</v>
      </c>
      <c r="F514" t="str">
        <f>VLOOKUP(D514,nation_table,4,FALSE)</f>
        <v>ASIA</v>
      </c>
      <c r="G514" t="str">
        <f>VLOOKUP(B514,cust_segment,7,FALSE)</f>
        <v>BUILDING</v>
      </c>
      <c r="H514" t="s">
        <v>39</v>
      </c>
      <c r="I514">
        <v>206620.7</v>
      </c>
      <c r="J514" s="1">
        <v>35040</v>
      </c>
      <c r="K514" t="s">
        <v>56</v>
      </c>
      <c r="L514" t="s">
        <v>110</v>
      </c>
      <c r="M514">
        <v>0</v>
      </c>
      <c r="N514" t="s">
        <v>958</v>
      </c>
    </row>
    <row r="515" spans="1:14" x14ac:dyDescent="0.2">
      <c r="A515">
        <v>2050</v>
      </c>
      <c r="B515">
        <v>274</v>
      </c>
      <c r="C515" t="str">
        <f>VLOOKUP(B515,customer_name,2,FALSE)</f>
        <v>Customer#000000274</v>
      </c>
      <c r="D515">
        <f>VLOOKUP(C515,cust_num_nat_key,3,FALSE)</f>
        <v>19</v>
      </c>
      <c r="E515" t="str">
        <f>VLOOKUP(D515,nation_table,2,FALSE)</f>
        <v>ROMANIA</v>
      </c>
      <c r="F515" t="str">
        <f>VLOOKUP(D515,nation_table,4,FALSE)</f>
        <v>EUROPE</v>
      </c>
      <c r="G515" t="str">
        <f>VLOOKUP(B515,cust_segment,7,FALSE)</f>
        <v>FURNITURE</v>
      </c>
      <c r="H515" t="s">
        <v>46</v>
      </c>
      <c r="I515">
        <v>289457.13</v>
      </c>
      <c r="J515" s="1">
        <v>34487</v>
      </c>
      <c r="K515" t="s">
        <v>53</v>
      </c>
      <c r="L515" t="s">
        <v>959</v>
      </c>
      <c r="M515">
        <v>0</v>
      </c>
      <c r="N515" t="s">
        <v>960</v>
      </c>
    </row>
    <row r="516" spans="1:14" x14ac:dyDescent="0.2">
      <c r="A516">
        <v>2051</v>
      </c>
      <c r="B516">
        <v>382</v>
      </c>
      <c r="C516" t="str">
        <f>VLOOKUP(B516,customer_name,2,FALSE)</f>
        <v>Customer#000000382</v>
      </c>
      <c r="D516">
        <f>VLOOKUP(C516,cust_num_nat_key,3,FALSE)</f>
        <v>8</v>
      </c>
      <c r="E516" t="str">
        <f>VLOOKUP(D516,nation_table,2,FALSE)</f>
        <v>INDIA</v>
      </c>
      <c r="F516" t="str">
        <f>VLOOKUP(D516,nation_table,4,FALSE)</f>
        <v>ASIA</v>
      </c>
      <c r="G516" t="str">
        <f>VLOOKUP(B516,cust_segment,7,FALSE)</f>
        <v>AUTOMOBILE</v>
      </c>
      <c r="H516" t="s">
        <v>39</v>
      </c>
      <c r="I516">
        <v>104971.81</v>
      </c>
      <c r="J516" s="1">
        <v>35142</v>
      </c>
      <c r="K516" t="s">
        <v>53</v>
      </c>
      <c r="L516" t="s">
        <v>961</v>
      </c>
      <c r="M516">
        <v>0</v>
      </c>
      <c r="N516" t="s">
        <v>962</v>
      </c>
    </row>
    <row r="517" spans="1:14" x14ac:dyDescent="0.2">
      <c r="A517">
        <v>2052</v>
      </c>
      <c r="B517">
        <v>895</v>
      </c>
      <c r="C517" t="str">
        <f>VLOOKUP(B517,customer_name,2,FALSE)</f>
        <v>Customer#000000895</v>
      </c>
      <c r="D517">
        <f>VLOOKUP(C517,cust_num_nat_key,3,FALSE)</f>
        <v>0</v>
      </c>
      <c r="E517" t="str">
        <f>VLOOKUP(D517,nation_table,2,FALSE)</f>
        <v>ALGERIA</v>
      </c>
      <c r="F517" t="str">
        <f>VLOOKUP(D517,nation_table,4,FALSE)</f>
        <v>AFRICA</v>
      </c>
      <c r="G517" t="str">
        <f>VLOOKUP(B517,cust_segment,7,FALSE)</f>
        <v>AUTOMOBILE</v>
      </c>
      <c r="H517" t="s">
        <v>46</v>
      </c>
      <c r="I517">
        <v>223352.03</v>
      </c>
      <c r="J517" s="1">
        <v>33707</v>
      </c>
      <c r="K517" t="s">
        <v>56</v>
      </c>
      <c r="L517" t="s">
        <v>963</v>
      </c>
      <c r="M517">
        <v>0</v>
      </c>
      <c r="N517" t="s">
        <v>964</v>
      </c>
    </row>
    <row r="518" spans="1:14" x14ac:dyDescent="0.2">
      <c r="A518">
        <v>2053</v>
      </c>
      <c r="B518">
        <v>1406</v>
      </c>
      <c r="C518" t="str">
        <f>VLOOKUP(B518,customer_name,2,FALSE)</f>
        <v>Customer#000001406</v>
      </c>
      <c r="D518">
        <f>VLOOKUP(C518,cust_num_nat_key,3,FALSE)</f>
        <v>5</v>
      </c>
      <c r="E518" t="str">
        <f>VLOOKUP(D518,nation_table,2,FALSE)</f>
        <v>ETHIOPIA</v>
      </c>
      <c r="F518" t="str">
        <f>VLOOKUP(D518,nation_table,4,FALSE)</f>
        <v>AFRICA</v>
      </c>
      <c r="G518" t="str">
        <f>VLOOKUP(B518,cust_segment,7,FALSE)</f>
        <v>HOUSEHOLD</v>
      </c>
      <c r="H518" t="s">
        <v>46</v>
      </c>
      <c r="I518">
        <v>162584.35</v>
      </c>
      <c r="J518" s="1">
        <v>34737</v>
      </c>
      <c r="K518" t="s">
        <v>43</v>
      </c>
      <c r="L518" t="s">
        <v>965</v>
      </c>
      <c r="M518">
        <v>0</v>
      </c>
      <c r="N518" t="s">
        <v>966</v>
      </c>
    </row>
    <row r="519" spans="1:14" x14ac:dyDescent="0.2">
      <c r="A519">
        <v>2054</v>
      </c>
      <c r="B519">
        <v>401</v>
      </c>
      <c r="C519" t="str">
        <f>VLOOKUP(B519,customer_name,2,FALSE)</f>
        <v>Customer#000000401</v>
      </c>
      <c r="D519">
        <f>VLOOKUP(C519,cust_num_nat_key,3,FALSE)</f>
        <v>19</v>
      </c>
      <c r="E519" t="str">
        <f>VLOOKUP(D519,nation_table,2,FALSE)</f>
        <v>ROMANIA</v>
      </c>
      <c r="F519" t="str">
        <f>VLOOKUP(D519,nation_table,4,FALSE)</f>
        <v>EUROPE</v>
      </c>
      <c r="G519" t="str">
        <f>VLOOKUP(B519,cust_segment,7,FALSE)</f>
        <v>BUILDING</v>
      </c>
      <c r="H519" t="s">
        <v>46</v>
      </c>
      <c r="I519">
        <v>162781.21</v>
      </c>
      <c r="J519" s="1">
        <v>33763</v>
      </c>
      <c r="K519" t="s">
        <v>53</v>
      </c>
      <c r="L519" t="s">
        <v>188</v>
      </c>
      <c r="M519">
        <v>0</v>
      </c>
      <c r="N519" t="s">
        <v>967</v>
      </c>
    </row>
    <row r="520" spans="1:14" x14ac:dyDescent="0.2">
      <c r="A520">
        <v>2055</v>
      </c>
      <c r="B520">
        <v>970</v>
      </c>
      <c r="C520" t="str">
        <f>VLOOKUP(B520,customer_name,2,FALSE)</f>
        <v>Customer#000000970</v>
      </c>
      <c r="D520">
        <f>VLOOKUP(C520,cust_num_nat_key,3,FALSE)</f>
        <v>14</v>
      </c>
      <c r="E520" t="str">
        <f>VLOOKUP(D520,nation_table,2,FALSE)</f>
        <v>KENYA</v>
      </c>
      <c r="F520" t="str">
        <f>VLOOKUP(D520,nation_table,4,FALSE)</f>
        <v>AFRICA</v>
      </c>
      <c r="G520" t="str">
        <f>VLOOKUP(B520,cust_segment,7,FALSE)</f>
        <v>MACHINERY</v>
      </c>
      <c r="H520" t="s">
        <v>46</v>
      </c>
      <c r="I520">
        <v>70155.570000000007</v>
      </c>
      <c r="J520" s="1">
        <v>34216</v>
      </c>
      <c r="K520" t="s">
        <v>43</v>
      </c>
      <c r="L520" t="s">
        <v>968</v>
      </c>
      <c r="M520">
        <v>0</v>
      </c>
      <c r="N520" t="s">
        <v>969</v>
      </c>
    </row>
    <row r="521" spans="1:14" x14ac:dyDescent="0.2">
      <c r="A521">
        <v>2080</v>
      </c>
      <c r="B521">
        <v>946</v>
      </c>
      <c r="C521" t="str">
        <f>VLOOKUP(B521,customer_name,2,FALSE)</f>
        <v>Customer#000000946</v>
      </c>
      <c r="D521">
        <f>VLOOKUP(C521,cust_num_nat_key,3,FALSE)</f>
        <v>21</v>
      </c>
      <c r="E521" t="str">
        <f>VLOOKUP(D521,nation_table,2,FALSE)</f>
        <v>VIETNAM</v>
      </c>
      <c r="F521" t="str">
        <f>VLOOKUP(D521,nation_table,4,FALSE)</f>
        <v>ASIA</v>
      </c>
      <c r="G521" t="str">
        <f>VLOOKUP(B521,cust_segment,7,FALSE)</f>
        <v>FURNITURE</v>
      </c>
      <c r="H521" t="s">
        <v>46</v>
      </c>
      <c r="I521">
        <v>75292.75</v>
      </c>
      <c r="J521" s="1">
        <v>34138</v>
      </c>
      <c r="K521" t="s">
        <v>40</v>
      </c>
      <c r="L521" t="s">
        <v>970</v>
      </c>
      <c r="M521">
        <v>0</v>
      </c>
      <c r="N521" t="s">
        <v>971</v>
      </c>
    </row>
    <row r="522" spans="1:14" x14ac:dyDescent="0.2">
      <c r="A522">
        <v>2081</v>
      </c>
      <c r="B522">
        <v>1193</v>
      </c>
      <c r="C522" t="str">
        <f>VLOOKUP(B522,customer_name,2,FALSE)</f>
        <v>Customer#000001193</v>
      </c>
      <c r="D522">
        <f>VLOOKUP(C522,cust_num_nat_key,3,FALSE)</f>
        <v>8</v>
      </c>
      <c r="E522" t="str">
        <f>VLOOKUP(D522,nation_table,2,FALSE)</f>
        <v>INDIA</v>
      </c>
      <c r="F522" t="str">
        <f>VLOOKUP(D522,nation_table,4,FALSE)</f>
        <v>ASIA</v>
      </c>
      <c r="G522" t="str">
        <f>VLOOKUP(B522,cust_segment,7,FALSE)</f>
        <v>AUTOMOBILE</v>
      </c>
      <c r="H522" t="s">
        <v>39</v>
      </c>
      <c r="I522">
        <v>202626.98</v>
      </c>
      <c r="J522" s="1">
        <v>35616</v>
      </c>
      <c r="K522" t="s">
        <v>56</v>
      </c>
      <c r="L522" t="s">
        <v>972</v>
      </c>
      <c r="M522">
        <v>0</v>
      </c>
      <c r="N522" t="s">
        <v>973</v>
      </c>
    </row>
    <row r="523" spans="1:14" x14ac:dyDescent="0.2">
      <c r="A523">
        <v>2082</v>
      </c>
      <c r="B523">
        <v>487</v>
      </c>
      <c r="C523" t="str">
        <f>VLOOKUP(B523,customer_name,2,FALSE)</f>
        <v>Customer#000000487</v>
      </c>
      <c r="D523">
        <f>VLOOKUP(C523,cust_num_nat_key,3,FALSE)</f>
        <v>2</v>
      </c>
      <c r="E523" t="str">
        <f>VLOOKUP(D523,nation_table,2,FALSE)</f>
        <v>BRAZIL</v>
      </c>
      <c r="F523" t="str">
        <f>VLOOKUP(D523,nation_table,4,FALSE)</f>
        <v>AMERICA</v>
      </c>
      <c r="G523" t="str">
        <f>VLOOKUP(B523,cust_segment,7,FALSE)</f>
        <v>AUTOMOBILE</v>
      </c>
      <c r="H523" t="s">
        <v>46</v>
      </c>
      <c r="I523">
        <v>70224.72</v>
      </c>
      <c r="J523" s="1">
        <v>34709</v>
      </c>
      <c r="K523" t="s">
        <v>56</v>
      </c>
      <c r="L523" t="s">
        <v>361</v>
      </c>
      <c r="M523">
        <v>0</v>
      </c>
      <c r="N523" t="s">
        <v>974</v>
      </c>
    </row>
    <row r="524" spans="1:14" x14ac:dyDescent="0.2">
      <c r="A524">
        <v>2083</v>
      </c>
      <c r="B524">
        <v>1009</v>
      </c>
      <c r="C524" t="str">
        <f>VLOOKUP(B524,customer_name,2,FALSE)</f>
        <v>Customer#000001009</v>
      </c>
      <c r="D524">
        <f>VLOOKUP(C524,cust_num_nat_key,3,FALSE)</f>
        <v>12</v>
      </c>
      <c r="E524" t="str">
        <f>VLOOKUP(D524,nation_table,2,FALSE)</f>
        <v>JAPAN</v>
      </c>
      <c r="F524" t="str">
        <f>VLOOKUP(D524,nation_table,4,FALSE)</f>
        <v>ASIA</v>
      </c>
      <c r="G524" t="str">
        <f>VLOOKUP(B524,cust_segment,7,FALSE)</f>
        <v>BUILDING</v>
      </c>
      <c r="H524" t="s">
        <v>46</v>
      </c>
      <c r="I524">
        <v>39235.65</v>
      </c>
      <c r="J524" s="1">
        <v>34164</v>
      </c>
      <c r="K524" t="s">
        <v>61</v>
      </c>
      <c r="L524" t="s">
        <v>975</v>
      </c>
      <c r="M524">
        <v>0</v>
      </c>
      <c r="N524" t="s">
        <v>976</v>
      </c>
    </row>
    <row r="525" spans="1:14" x14ac:dyDescent="0.2">
      <c r="A525">
        <v>2084</v>
      </c>
      <c r="B525">
        <v>800</v>
      </c>
      <c r="C525" t="str">
        <f>VLOOKUP(B525,customer_name,2,FALSE)</f>
        <v>Customer#000000800</v>
      </c>
      <c r="D525">
        <f>VLOOKUP(C525,cust_num_nat_key,3,FALSE)</f>
        <v>14</v>
      </c>
      <c r="E525" t="str">
        <f>VLOOKUP(D525,nation_table,2,FALSE)</f>
        <v>KENYA</v>
      </c>
      <c r="F525" t="str">
        <f>VLOOKUP(D525,nation_table,4,FALSE)</f>
        <v>AFRICA</v>
      </c>
      <c r="G525" t="str">
        <f>VLOOKUP(B525,cust_segment,7,FALSE)</f>
        <v>AUTOMOBILE</v>
      </c>
      <c r="H525" t="s">
        <v>46</v>
      </c>
      <c r="I525">
        <v>277607.01</v>
      </c>
      <c r="J525" s="1">
        <v>34045</v>
      </c>
      <c r="K525" t="s">
        <v>56</v>
      </c>
      <c r="L525" t="s">
        <v>270</v>
      </c>
      <c r="M525">
        <v>0</v>
      </c>
      <c r="N525" t="s">
        <v>977</v>
      </c>
    </row>
    <row r="526" spans="1:14" x14ac:dyDescent="0.2">
      <c r="A526">
        <v>2085</v>
      </c>
      <c r="B526">
        <v>488</v>
      </c>
      <c r="C526" t="str">
        <f>VLOOKUP(B526,customer_name,2,FALSE)</f>
        <v>Customer#000000488</v>
      </c>
      <c r="D526">
        <f>VLOOKUP(C526,cust_num_nat_key,3,FALSE)</f>
        <v>3</v>
      </c>
      <c r="E526" t="str">
        <f>VLOOKUP(D526,nation_table,2,FALSE)</f>
        <v>CANADA</v>
      </c>
      <c r="F526" t="str">
        <f>VLOOKUP(D526,nation_table,4,FALSE)</f>
        <v>AMERICA</v>
      </c>
      <c r="G526" t="str">
        <f>VLOOKUP(B526,cust_segment,7,FALSE)</f>
        <v>AUTOMOBILE</v>
      </c>
      <c r="H526" t="s">
        <v>46</v>
      </c>
      <c r="I526">
        <v>62710.559999999998</v>
      </c>
      <c r="J526" s="1">
        <v>34294</v>
      </c>
      <c r="K526" t="s">
        <v>61</v>
      </c>
      <c r="L526" t="s">
        <v>978</v>
      </c>
      <c r="M526">
        <v>0</v>
      </c>
      <c r="N526" t="s">
        <v>979</v>
      </c>
    </row>
    <row r="527" spans="1:14" x14ac:dyDescent="0.2">
      <c r="A527">
        <v>2086</v>
      </c>
      <c r="B527">
        <v>1405</v>
      </c>
      <c r="C527" t="str">
        <f>VLOOKUP(B527,customer_name,2,FALSE)</f>
        <v>Customer#000001405</v>
      </c>
      <c r="D527">
        <f>VLOOKUP(C527,cust_num_nat_key,3,FALSE)</f>
        <v>16</v>
      </c>
      <c r="E527" t="str">
        <f>VLOOKUP(D527,nation_table,2,FALSE)</f>
        <v>MOZAMBIQUE</v>
      </c>
      <c r="F527" t="str">
        <f>VLOOKUP(D527,nation_table,4,FALSE)</f>
        <v>AFRICA</v>
      </c>
      <c r="G527" t="str">
        <f>VLOOKUP(B527,cust_segment,7,FALSE)</f>
        <v>BUILDING</v>
      </c>
      <c r="H527" t="s">
        <v>46</v>
      </c>
      <c r="I527">
        <v>259355.86</v>
      </c>
      <c r="J527" s="1">
        <v>34626</v>
      </c>
      <c r="K527" t="s">
        <v>43</v>
      </c>
      <c r="L527" t="s">
        <v>980</v>
      </c>
      <c r="M527">
        <v>0</v>
      </c>
      <c r="N527" t="s">
        <v>981</v>
      </c>
    </row>
    <row r="528" spans="1:14" x14ac:dyDescent="0.2">
      <c r="A528">
        <v>2087</v>
      </c>
      <c r="B528">
        <v>493</v>
      </c>
      <c r="C528" t="str">
        <f>VLOOKUP(B528,customer_name,2,FALSE)</f>
        <v>Customer#000000493</v>
      </c>
      <c r="D528">
        <f>VLOOKUP(C528,cust_num_nat_key,3,FALSE)</f>
        <v>16</v>
      </c>
      <c r="E528" t="str">
        <f>VLOOKUP(D528,nation_table,2,FALSE)</f>
        <v>MOZAMBIQUE</v>
      </c>
      <c r="F528" t="str">
        <f>VLOOKUP(D528,nation_table,4,FALSE)</f>
        <v>AFRICA</v>
      </c>
      <c r="G528" t="str">
        <f>VLOOKUP(B528,cust_segment,7,FALSE)</f>
        <v>MACHINERY</v>
      </c>
      <c r="H528" t="s">
        <v>39</v>
      </c>
      <c r="I528">
        <v>79220.539999999994</v>
      </c>
      <c r="J528" s="1">
        <v>35826</v>
      </c>
      <c r="K528" t="s">
        <v>56</v>
      </c>
      <c r="L528" t="s">
        <v>903</v>
      </c>
      <c r="M528">
        <v>0</v>
      </c>
      <c r="N528" t="s">
        <v>982</v>
      </c>
    </row>
    <row r="529" spans="1:14" x14ac:dyDescent="0.2">
      <c r="A529">
        <v>2112</v>
      </c>
      <c r="B529">
        <v>634</v>
      </c>
      <c r="C529" t="str">
        <f>VLOOKUP(B529,customer_name,2,FALSE)</f>
        <v>Customer#000000634</v>
      </c>
      <c r="D529">
        <f>VLOOKUP(C529,cust_num_nat_key,3,FALSE)</f>
        <v>20</v>
      </c>
      <c r="E529" t="str">
        <f>VLOOKUP(D529,nation_table,2,FALSE)</f>
        <v>SAUDI ARABIA</v>
      </c>
      <c r="F529" t="str">
        <f>VLOOKUP(D529,nation_table,4,FALSE)</f>
        <v>MIDDLE EAST</v>
      </c>
      <c r="G529" t="str">
        <f>VLOOKUP(B529,cust_segment,7,FALSE)</f>
        <v>FURNITURE</v>
      </c>
      <c r="H529" t="s">
        <v>39</v>
      </c>
      <c r="I529">
        <v>29666.67</v>
      </c>
      <c r="J529" s="1">
        <v>35466</v>
      </c>
      <c r="K529" t="s">
        <v>56</v>
      </c>
      <c r="L529" t="s">
        <v>788</v>
      </c>
      <c r="M529">
        <v>0</v>
      </c>
      <c r="N529" t="s">
        <v>983</v>
      </c>
    </row>
    <row r="530" spans="1:14" x14ac:dyDescent="0.2">
      <c r="A530">
        <v>2113</v>
      </c>
      <c r="B530">
        <v>319</v>
      </c>
      <c r="C530" t="str">
        <f>VLOOKUP(B530,customer_name,2,FALSE)</f>
        <v>Customer#000000319</v>
      </c>
      <c r="D530">
        <f>VLOOKUP(C530,cust_num_nat_key,3,FALSE)</f>
        <v>6</v>
      </c>
      <c r="E530" t="str">
        <f>VLOOKUP(D530,nation_table,2,FALSE)</f>
        <v>FRANCE</v>
      </c>
      <c r="F530" t="str">
        <f>VLOOKUP(D530,nation_table,4,FALSE)</f>
        <v>EUROPE</v>
      </c>
      <c r="G530" t="str">
        <f>VLOOKUP(B530,cust_segment,7,FALSE)</f>
        <v>FURNITURE</v>
      </c>
      <c r="H530" t="s">
        <v>39</v>
      </c>
      <c r="I530">
        <v>70044.399999999994</v>
      </c>
      <c r="J530" s="1">
        <v>35742</v>
      </c>
      <c r="K530" t="s">
        <v>56</v>
      </c>
      <c r="L530" t="s">
        <v>984</v>
      </c>
      <c r="M530">
        <v>0</v>
      </c>
      <c r="N530" t="s">
        <v>985</v>
      </c>
    </row>
    <row r="531" spans="1:14" x14ac:dyDescent="0.2">
      <c r="A531">
        <v>2114</v>
      </c>
      <c r="B531">
        <v>787</v>
      </c>
      <c r="C531" t="str">
        <f>VLOOKUP(B531,customer_name,2,FALSE)</f>
        <v>Customer#000000787</v>
      </c>
      <c r="D531">
        <f>VLOOKUP(C531,cust_num_nat_key,3,FALSE)</f>
        <v>10</v>
      </c>
      <c r="E531" t="str">
        <f>VLOOKUP(D531,nation_table,2,FALSE)</f>
        <v>IRAN</v>
      </c>
      <c r="F531" t="str">
        <f>VLOOKUP(D531,nation_table,4,FALSE)</f>
        <v>MIDDLE EAST</v>
      </c>
      <c r="G531" t="str">
        <f>VLOOKUP(B531,cust_segment,7,FALSE)</f>
        <v>AUTOMOBILE</v>
      </c>
      <c r="H531" t="s">
        <v>46</v>
      </c>
      <c r="I531">
        <v>159876.5</v>
      </c>
      <c r="J531" s="1">
        <v>34715</v>
      </c>
      <c r="K531" t="s">
        <v>40</v>
      </c>
      <c r="L531" t="s">
        <v>986</v>
      </c>
      <c r="M531">
        <v>0</v>
      </c>
      <c r="N531" t="s">
        <v>987</v>
      </c>
    </row>
    <row r="532" spans="1:14" x14ac:dyDescent="0.2">
      <c r="A532">
        <v>2115</v>
      </c>
      <c r="B532">
        <v>1042</v>
      </c>
      <c r="C532" t="str">
        <f>VLOOKUP(B532,customer_name,2,FALSE)</f>
        <v>Customer#000001042</v>
      </c>
      <c r="D532">
        <f>VLOOKUP(C532,cust_num_nat_key,3,FALSE)</f>
        <v>5</v>
      </c>
      <c r="E532" t="str">
        <f>VLOOKUP(D532,nation_table,2,FALSE)</f>
        <v>ETHIOPIA</v>
      </c>
      <c r="F532" t="str">
        <f>VLOOKUP(D532,nation_table,4,FALSE)</f>
        <v>AFRICA</v>
      </c>
      <c r="G532" t="str">
        <f>VLOOKUP(B532,cust_segment,7,FALSE)</f>
        <v>FURNITURE</v>
      </c>
      <c r="H532" t="s">
        <v>39</v>
      </c>
      <c r="I532">
        <v>213137.77</v>
      </c>
      <c r="J532" s="1">
        <v>35938</v>
      </c>
      <c r="K532" t="s">
        <v>53</v>
      </c>
      <c r="L532" t="s">
        <v>390</v>
      </c>
      <c r="M532">
        <v>0</v>
      </c>
      <c r="N532" t="s">
        <v>988</v>
      </c>
    </row>
    <row r="533" spans="1:14" x14ac:dyDescent="0.2">
      <c r="A533">
        <v>2116</v>
      </c>
      <c r="B533">
        <v>223</v>
      </c>
      <c r="C533" t="str">
        <f>VLOOKUP(B533,customer_name,2,FALSE)</f>
        <v>Customer#000000223</v>
      </c>
      <c r="D533">
        <f>VLOOKUP(C533,cust_num_nat_key,3,FALSE)</f>
        <v>20</v>
      </c>
      <c r="E533" t="str">
        <f>VLOOKUP(D533,nation_table,2,FALSE)</f>
        <v>SAUDI ARABIA</v>
      </c>
      <c r="F533" t="str">
        <f>VLOOKUP(D533,nation_table,4,FALSE)</f>
        <v>MIDDLE EAST</v>
      </c>
      <c r="G533" t="str">
        <f>VLOOKUP(B533,cust_segment,7,FALSE)</f>
        <v>BUILDING</v>
      </c>
      <c r="H533" t="s">
        <v>46</v>
      </c>
      <c r="I533">
        <v>79971.53</v>
      </c>
      <c r="J533" s="1">
        <v>34572</v>
      </c>
      <c r="K533" t="s">
        <v>43</v>
      </c>
      <c r="L533" t="s">
        <v>989</v>
      </c>
      <c r="M533">
        <v>0</v>
      </c>
      <c r="N533" t="s">
        <v>990</v>
      </c>
    </row>
    <row r="534" spans="1:14" x14ac:dyDescent="0.2">
      <c r="A534">
        <v>2117</v>
      </c>
      <c r="B534">
        <v>220</v>
      </c>
      <c r="C534" t="str">
        <f>VLOOKUP(B534,customer_name,2,FALSE)</f>
        <v>Customer#000000220</v>
      </c>
      <c r="D534">
        <f>VLOOKUP(C534,cust_num_nat_key,3,FALSE)</f>
        <v>16</v>
      </c>
      <c r="E534" t="str">
        <f>VLOOKUP(D534,nation_table,2,FALSE)</f>
        <v>MOZAMBIQUE</v>
      </c>
      <c r="F534" t="str">
        <f>VLOOKUP(D534,nation_table,4,FALSE)</f>
        <v>AFRICA</v>
      </c>
      <c r="G534" t="str">
        <f>VLOOKUP(B534,cust_segment,7,FALSE)</f>
        <v>BUILDING</v>
      </c>
      <c r="H534" t="s">
        <v>39</v>
      </c>
      <c r="I534">
        <v>215355.06</v>
      </c>
      <c r="J534" s="1">
        <v>35546</v>
      </c>
      <c r="K534" t="s">
        <v>56</v>
      </c>
      <c r="L534" t="s">
        <v>991</v>
      </c>
      <c r="M534">
        <v>0</v>
      </c>
      <c r="N534" t="s">
        <v>992</v>
      </c>
    </row>
    <row r="535" spans="1:14" x14ac:dyDescent="0.2">
      <c r="A535">
        <v>2118</v>
      </c>
      <c r="B535">
        <v>1333</v>
      </c>
      <c r="C535" t="str">
        <f>VLOOKUP(B535,customer_name,2,FALSE)</f>
        <v>Customer#000001333</v>
      </c>
      <c r="D535">
        <f>VLOOKUP(C535,cust_num_nat_key,3,FALSE)</f>
        <v>2</v>
      </c>
      <c r="E535" t="str">
        <f>VLOOKUP(D535,nation_table,2,FALSE)</f>
        <v>BRAZIL</v>
      </c>
      <c r="F535" t="str">
        <f>VLOOKUP(D535,nation_table,4,FALSE)</f>
        <v>AMERICA</v>
      </c>
      <c r="G535" t="str">
        <f>VLOOKUP(B535,cust_segment,7,FALSE)</f>
        <v>AUTOMOBILE</v>
      </c>
      <c r="H535" t="s">
        <v>39</v>
      </c>
      <c r="I535">
        <v>54388.61</v>
      </c>
      <c r="J535" s="1">
        <v>35347</v>
      </c>
      <c r="K535" t="s">
        <v>43</v>
      </c>
      <c r="L535" t="s">
        <v>320</v>
      </c>
      <c r="M535">
        <v>0</v>
      </c>
      <c r="N535" t="s">
        <v>993</v>
      </c>
    </row>
    <row r="536" spans="1:14" x14ac:dyDescent="0.2">
      <c r="A536">
        <v>2119</v>
      </c>
      <c r="B536">
        <v>622</v>
      </c>
      <c r="C536" t="str">
        <f>VLOOKUP(B536,customer_name,2,FALSE)</f>
        <v>Customer#000000622</v>
      </c>
      <c r="D536">
        <f>VLOOKUP(C536,cust_num_nat_key,3,FALSE)</f>
        <v>13</v>
      </c>
      <c r="E536" t="str">
        <f>VLOOKUP(D536,nation_table,2,FALSE)</f>
        <v>JORDAN</v>
      </c>
      <c r="F536" t="str">
        <f>VLOOKUP(D536,nation_table,4,FALSE)</f>
        <v>MIDDLE EAST</v>
      </c>
      <c r="G536" t="str">
        <f>VLOOKUP(B536,cust_segment,7,FALSE)</f>
        <v>FURNITURE</v>
      </c>
      <c r="H536" t="s">
        <v>39</v>
      </c>
      <c r="I536">
        <v>31760.98</v>
      </c>
      <c r="J536" s="1">
        <v>35297</v>
      </c>
      <c r="K536" t="s">
        <v>56</v>
      </c>
      <c r="L536" t="s">
        <v>994</v>
      </c>
      <c r="M536">
        <v>0</v>
      </c>
      <c r="N536" t="s">
        <v>995</v>
      </c>
    </row>
    <row r="537" spans="1:14" x14ac:dyDescent="0.2">
      <c r="A537">
        <v>2144</v>
      </c>
      <c r="B537">
        <v>1348</v>
      </c>
      <c r="C537" t="str">
        <f>VLOOKUP(B537,customer_name,2,FALSE)</f>
        <v>Customer#000001348</v>
      </c>
      <c r="D537">
        <f>VLOOKUP(C537,cust_num_nat_key,3,FALSE)</f>
        <v>23</v>
      </c>
      <c r="E537" t="str">
        <f>VLOOKUP(D537,nation_table,2,FALSE)</f>
        <v>UNITED KINGDOM</v>
      </c>
      <c r="F537" t="str">
        <f>VLOOKUP(D537,nation_table,4,FALSE)</f>
        <v>EUROPE</v>
      </c>
      <c r="G537" t="str">
        <f>VLOOKUP(B537,cust_segment,7,FALSE)</f>
        <v>MACHINERY</v>
      </c>
      <c r="H537" t="s">
        <v>46</v>
      </c>
      <c r="I537">
        <v>176382.12</v>
      </c>
      <c r="J537" s="1">
        <v>34422</v>
      </c>
      <c r="K537" t="s">
        <v>61</v>
      </c>
      <c r="L537" t="s">
        <v>996</v>
      </c>
      <c r="M537">
        <v>0</v>
      </c>
      <c r="N537" t="s">
        <v>997</v>
      </c>
    </row>
    <row r="538" spans="1:14" x14ac:dyDescent="0.2">
      <c r="A538">
        <v>2145</v>
      </c>
      <c r="B538">
        <v>1336</v>
      </c>
      <c r="C538" t="str">
        <f>VLOOKUP(B538,customer_name,2,FALSE)</f>
        <v>Customer#000001336</v>
      </c>
      <c r="D538">
        <f>VLOOKUP(C538,cust_num_nat_key,3,FALSE)</f>
        <v>16</v>
      </c>
      <c r="E538" t="str">
        <f>VLOOKUP(D538,nation_table,2,FALSE)</f>
        <v>MOZAMBIQUE</v>
      </c>
      <c r="F538" t="str">
        <f>VLOOKUP(D538,nation_table,4,FALSE)</f>
        <v>AFRICA</v>
      </c>
      <c r="G538" t="str">
        <f>VLOOKUP(B538,cust_segment,7,FALSE)</f>
        <v>AUTOMOBILE</v>
      </c>
      <c r="H538" t="s">
        <v>46</v>
      </c>
      <c r="I538">
        <v>30239.3</v>
      </c>
      <c r="J538" s="1">
        <v>33880</v>
      </c>
      <c r="K538" t="s">
        <v>43</v>
      </c>
      <c r="L538" t="s">
        <v>998</v>
      </c>
      <c r="M538">
        <v>0</v>
      </c>
      <c r="N538" t="s">
        <v>999</v>
      </c>
    </row>
    <row r="539" spans="1:14" x14ac:dyDescent="0.2">
      <c r="A539">
        <v>2146</v>
      </c>
      <c r="B539">
        <v>1177</v>
      </c>
      <c r="C539" t="str">
        <f>VLOOKUP(B539,customer_name,2,FALSE)</f>
        <v>Customer#000001177</v>
      </c>
      <c r="D539">
        <f>VLOOKUP(C539,cust_num_nat_key,3,FALSE)</f>
        <v>14</v>
      </c>
      <c r="E539" t="str">
        <f>VLOOKUP(D539,nation_table,2,FALSE)</f>
        <v>KENYA</v>
      </c>
      <c r="F539" t="str">
        <f>VLOOKUP(D539,nation_table,4,FALSE)</f>
        <v>AFRICA</v>
      </c>
      <c r="G539" t="str">
        <f>VLOOKUP(B539,cust_segment,7,FALSE)</f>
        <v>FURNITURE</v>
      </c>
      <c r="H539" t="s">
        <v>46</v>
      </c>
      <c r="I539">
        <v>254476.65</v>
      </c>
      <c r="J539" s="1">
        <v>33861</v>
      </c>
      <c r="K539" t="s">
        <v>53</v>
      </c>
      <c r="L539" t="s">
        <v>1000</v>
      </c>
      <c r="M539">
        <v>0</v>
      </c>
      <c r="N539" t="s">
        <v>1001</v>
      </c>
    </row>
    <row r="540" spans="1:14" x14ac:dyDescent="0.2">
      <c r="A540">
        <v>2147</v>
      </c>
      <c r="B540">
        <v>988</v>
      </c>
      <c r="C540" t="str">
        <f>VLOOKUP(B540,customer_name,2,FALSE)</f>
        <v>Customer#000000988</v>
      </c>
      <c r="D540">
        <f>VLOOKUP(C540,cust_num_nat_key,3,FALSE)</f>
        <v>3</v>
      </c>
      <c r="E540" t="str">
        <f>VLOOKUP(D540,nation_table,2,FALSE)</f>
        <v>CANADA</v>
      </c>
      <c r="F540" t="str">
        <f>VLOOKUP(D540,nation_table,4,FALSE)</f>
        <v>AMERICA</v>
      </c>
      <c r="G540" t="str">
        <f>VLOOKUP(B540,cust_segment,7,FALSE)</f>
        <v>FURNITURE</v>
      </c>
      <c r="H540" t="s">
        <v>46</v>
      </c>
      <c r="I540">
        <v>117795.98</v>
      </c>
      <c r="J540" s="1">
        <v>33853</v>
      </c>
      <c r="K540" t="s">
        <v>53</v>
      </c>
      <c r="L540" t="s">
        <v>1002</v>
      </c>
      <c r="M540">
        <v>0</v>
      </c>
      <c r="N540" t="s">
        <v>1003</v>
      </c>
    </row>
    <row r="541" spans="1:14" x14ac:dyDescent="0.2">
      <c r="A541">
        <v>2148</v>
      </c>
      <c r="B541">
        <v>1283</v>
      </c>
      <c r="C541" t="str">
        <f>VLOOKUP(B541,customer_name,2,FALSE)</f>
        <v>Customer#000001283</v>
      </c>
      <c r="D541">
        <f>VLOOKUP(C541,cust_num_nat_key,3,FALSE)</f>
        <v>0</v>
      </c>
      <c r="E541" t="str">
        <f>VLOOKUP(D541,nation_table,2,FALSE)</f>
        <v>ALGERIA</v>
      </c>
      <c r="F541" t="str">
        <f>VLOOKUP(D541,nation_table,4,FALSE)</f>
        <v>AFRICA</v>
      </c>
      <c r="G541" t="str">
        <f>VLOOKUP(B541,cust_segment,7,FALSE)</f>
        <v>AUTOMOBILE</v>
      </c>
      <c r="H541" t="s">
        <v>46</v>
      </c>
      <c r="I541">
        <v>20481.54</v>
      </c>
      <c r="J541" s="1">
        <v>34808</v>
      </c>
      <c r="K541" t="s">
        <v>53</v>
      </c>
      <c r="L541" t="s">
        <v>1004</v>
      </c>
      <c r="M541">
        <v>0</v>
      </c>
      <c r="N541" t="s">
        <v>1005</v>
      </c>
    </row>
    <row r="542" spans="1:14" x14ac:dyDescent="0.2">
      <c r="A542">
        <v>2149</v>
      </c>
      <c r="B542">
        <v>1007</v>
      </c>
      <c r="C542" t="str">
        <f>VLOOKUP(B542,customer_name,2,FALSE)</f>
        <v>Customer#000001007</v>
      </c>
      <c r="D542">
        <f>VLOOKUP(C542,cust_num_nat_key,3,FALSE)</f>
        <v>9</v>
      </c>
      <c r="E542" t="str">
        <f>VLOOKUP(D542,nation_table,2,FALSE)</f>
        <v>INDONESIA</v>
      </c>
      <c r="F542" t="str">
        <f>VLOOKUP(D542,nation_table,4,FALSE)</f>
        <v>ASIA</v>
      </c>
      <c r="G542" t="str">
        <f>VLOOKUP(B542,cust_segment,7,FALSE)</f>
        <v>MACHINERY</v>
      </c>
      <c r="H542" t="s">
        <v>46</v>
      </c>
      <c r="I542">
        <v>151151.22</v>
      </c>
      <c r="J542" s="1">
        <v>34041</v>
      </c>
      <c r="K542" t="s">
        <v>40</v>
      </c>
      <c r="L542" t="s">
        <v>1006</v>
      </c>
      <c r="M542">
        <v>0</v>
      </c>
      <c r="N542" t="s">
        <v>1007</v>
      </c>
    </row>
    <row r="543" spans="1:14" x14ac:dyDescent="0.2">
      <c r="A543">
        <v>2150</v>
      </c>
      <c r="B543">
        <v>817</v>
      </c>
      <c r="C543" t="str">
        <f>VLOOKUP(B543,customer_name,2,FALSE)</f>
        <v>Customer#000000817</v>
      </c>
      <c r="D543">
        <f>VLOOKUP(C543,cust_num_nat_key,3,FALSE)</f>
        <v>0</v>
      </c>
      <c r="E543" t="str">
        <f>VLOOKUP(D543,nation_table,2,FALSE)</f>
        <v>ALGERIA</v>
      </c>
      <c r="F543" t="str">
        <f>VLOOKUP(D543,nation_table,4,FALSE)</f>
        <v>AFRICA</v>
      </c>
      <c r="G543" t="str">
        <f>VLOOKUP(B543,cust_segment,7,FALSE)</f>
        <v>MACHINERY</v>
      </c>
      <c r="H543" t="s">
        <v>46</v>
      </c>
      <c r="I543">
        <v>230677.37</v>
      </c>
      <c r="J543" s="1">
        <v>34488</v>
      </c>
      <c r="K543" t="s">
        <v>61</v>
      </c>
      <c r="L543" t="s">
        <v>327</v>
      </c>
      <c r="M543">
        <v>0</v>
      </c>
      <c r="N543" t="s">
        <v>1008</v>
      </c>
    </row>
    <row r="544" spans="1:14" x14ac:dyDescent="0.2">
      <c r="A544">
        <v>2151</v>
      </c>
      <c r="B544">
        <v>580</v>
      </c>
      <c r="C544" t="str">
        <f>VLOOKUP(B544,customer_name,2,FALSE)</f>
        <v>Customer#000000580</v>
      </c>
      <c r="D544">
        <f>VLOOKUP(C544,cust_num_nat_key,3,FALSE)</f>
        <v>11</v>
      </c>
      <c r="E544" t="str">
        <f>VLOOKUP(D544,nation_table,2,FALSE)</f>
        <v>IRAQ</v>
      </c>
      <c r="F544" t="str">
        <f>VLOOKUP(D544,nation_table,4,FALSE)</f>
        <v>MIDDLE EAST</v>
      </c>
      <c r="G544" t="str">
        <f>VLOOKUP(B544,cust_segment,7,FALSE)</f>
        <v>BUILDING</v>
      </c>
      <c r="H544" t="s">
        <v>39</v>
      </c>
      <c r="I544">
        <v>166259.85999999999</v>
      </c>
      <c r="J544" s="1">
        <v>35380</v>
      </c>
      <c r="K544" t="s">
        <v>61</v>
      </c>
      <c r="L544" t="s">
        <v>1009</v>
      </c>
      <c r="M544">
        <v>0</v>
      </c>
      <c r="N544" t="s">
        <v>1010</v>
      </c>
    </row>
    <row r="545" spans="1:14" x14ac:dyDescent="0.2">
      <c r="A545">
        <v>2176</v>
      </c>
      <c r="B545">
        <v>1036</v>
      </c>
      <c r="C545" t="str">
        <f>VLOOKUP(B545,customer_name,2,FALSE)</f>
        <v>Customer#000001036</v>
      </c>
      <c r="D545">
        <f>VLOOKUP(C545,cust_num_nat_key,3,FALSE)</f>
        <v>8</v>
      </c>
      <c r="E545" t="str">
        <f>VLOOKUP(D545,nation_table,2,FALSE)</f>
        <v>INDIA</v>
      </c>
      <c r="F545" t="str">
        <f>VLOOKUP(D545,nation_table,4,FALSE)</f>
        <v>ASIA</v>
      </c>
      <c r="G545" t="str">
        <f>VLOOKUP(B545,cust_segment,7,FALSE)</f>
        <v>BUILDING</v>
      </c>
      <c r="H545" t="s">
        <v>46</v>
      </c>
      <c r="I545">
        <v>140007.98000000001</v>
      </c>
      <c r="J545" s="1">
        <v>33918</v>
      </c>
      <c r="K545" t="s">
        <v>43</v>
      </c>
      <c r="L545" t="s">
        <v>1011</v>
      </c>
      <c r="M545">
        <v>0</v>
      </c>
      <c r="N545" t="s">
        <v>1012</v>
      </c>
    </row>
    <row r="546" spans="1:14" x14ac:dyDescent="0.2">
      <c r="A546">
        <v>2177</v>
      </c>
      <c r="B546">
        <v>1351</v>
      </c>
      <c r="C546" t="str">
        <f>VLOOKUP(B546,customer_name,2,FALSE)</f>
        <v>Customer#000001351</v>
      </c>
      <c r="D546">
        <f>VLOOKUP(C546,cust_num_nat_key,3,FALSE)</f>
        <v>1</v>
      </c>
      <c r="E546" t="str">
        <f>VLOOKUP(D546,nation_table,2,FALSE)</f>
        <v>ARGENTINA</v>
      </c>
      <c r="F546" t="str">
        <f>VLOOKUP(D546,nation_table,4,FALSE)</f>
        <v>AMERICA</v>
      </c>
      <c r="G546" t="str">
        <f>VLOOKUP(B546,cust_segment,7,FALSE)</f>
        <v>FURNITURE</v>
      </c>
      <c r="H546" t="s">
        <v>39</v>
      </c>
      <c r="I546">
        <v>254199.26</v>
      </c>
      <c r="J546" s="1">
        <v>35450</v>
      </c>
      <c r="K546" t="s">
        <v>61</v>
      </c>
      <c r="L546" t="s">
        <v>1013</v>
      </c>
      <c r="M546">
        <v>0</v>
      </c>
      <c r="N546" t="s">
        <v>1014</v>
      </c>
    </row>
    <row r="547" spans="1:14" x14ac:dyDescent="0.2">
      <c r="A547">
        <v>2178</v>
      </c>
      <c r="B547">
        <v>80</v>
      </c>
      <c r="C547" t="str">
        <f>VLOOKUP(B547,customer_name,2,FALSE)</f>
        <v>Customer#000000080</v>
      </c>
      <c r="D547">
        <f>VLOOKUP(C547,cust_num_nat_key,3,FALSE)</f>
        <v>0</v>
      </c>
      <c r="E547" t="str">
        <f>VLOOKUP(D547,nation_table,2,FALSE)</f>
        <v>ALGERIA</v>
      </c>
      <c r="F547" t="str">
        <f>VLOOKUP(D547,nation_table,4,FALSE)</f>
        <v>AFRICA</v>
      </c>
      <c r="G547" t="str">
        <f>VLOOKUP(B547,cust_segment,7,FALSE)</f>
        <v>FURNITURE</v>
      </c>
      <c r="H547" t="s">
        <v>39</v>
      </c>
      <c r="I547">
        <v>92942</v>
      </c>
      <c r="J547" s="1">
        <v>35411</v>
      </c>
      <c r="K547" t="s">
        <v>61</v>
      </c>
      <c r="L547" t="s">
        <v>1015</v>
      </c>
      <c r="M547">
        <v>0</v>
      </c>
      <c r="N547" t="s">
        <v>1016</v>
      </c>
    </row>
    <row r="548" spans="1:14" x14ac:dyDescent="0.2">
      <c r="A548">
        <v>2179</v>
      </c>
      <c r="B548">
        <v>410</v>
      </c>
      <c r="C548" t="str">
        <f>VLOOKUP(B548,customer_name,2,FALSE)</f>
        <v>Customer#000000410</v>
      </c>
      <c r="D548">
        <f>VLOOKUP(C548,cust_num_nat_key,3,FALSE)</f>
        <v>7</v>
      </c>
      <c r="E548" t="str">
        <f>VLOOKUP(D548,nation_table,2,FALSE)</f>
        <v>GERMANY</v>
      </c>
      <c r="F548" t="str">
        <f>VLOOKUP(D548,nation_table,4,FALSE)</f>
        <v>EUROPE</v>
      </c>
      <c r="G548" t="str">
        <f>VLOOKUP(B548,cust_segment,7,FALSE)</f>
        <v>BUILDING</v>
      </c>
      <c r="H548" t="s">
        <v>39</v>
      </c>
      <c r="I548">
        <v>86553.77</v>
      </c>
      <c r="J548" s="1">
        <v>35315</v>
      </c>
      <c r="K548" t="s">
        <v>56</v>
      </c>
      <c r="L548" t="s">
        <v>708</v>
      </c>
      <c r="M548">
        <v>0</v>
      </c>
      <c r="N548" t="s">
        <v>1017</v>
      </c>
    </row>
    <row r="549" spans="1:14" x14ac:dyDescent="0.2">
      <c r="A549">
        <v>2180</v>
      </c>
      <c r="B549">
        <v>751</v>
      </c>
      <c r="C549" t="str">
        <f>VLOOKUP(B549,customer_name,2,FALSE)</f>
        <v>Customer#000000751</v>
      </c>
      <c r="D549">
        <f>VLOOKUP(C549,cust_num_nat_key,3,FALSE)</f>
        <v>0</v>
      </c>
      <c r="E549" t="str">
        <f>VLOOKUP(D549,nation_table,2,FALSE)</f>
        <v>ALGERIA</v>
      </c>
      <c r="F549" t="str">
        <f>VLOOKUP(D549,nation_table,4,FALSE)</f>
        <v>AFRICA</v>
      </c>
      <c r="G549" t="str">
        <f>VLOOKUP(B549,cust_segment,7,FALSE)</f>
        <v>FURNITURE</v>
      </c>
      <c r="H549" t="s">
        <v>39</v>
      </c>
      <c r="I549">
        <v>287379.99</v>
      </c>
      <c r="J549" s="1">
        <v>35322</v>
      </c>
      <c r="K549" t="s">
        <v>53</v>
      </c>
      <c r="L549" t="s">
        <v>1018</v>
      </c>
      <c r="M549">
        <v>0</v>
      </c>
      <c r="N549" t="s">
        <v>1019</v>
      </c>
    </row>
    <row r="550" spans="1:14" x14ac:dyDescent="0.2">
      <c r="A550">
        <v>2181</v>
      </c>
      <c r="B550">
        <v>742</v>
      </c>
      <c r="C550" t="str">
        <f>VLOOKUP(B550,customer_name,2,FALSE)</f>
        <v>Customer#000000742</v>
      </c>
      <c r="D550">
        <f>VLOOKUP(C550,cust_num_nat_key,3,FALSE)</f>
        <v>12</v>
      </c>
      <c r="E550" t="str">
        <f>VLOOKUP(D550,nation_table,2,FALSE)</f>
        <v>JAPAN</v>
      </c>
      <c r="F550" t="str">
        <f>VLOOKUP(D550,nation_table,4,FALSE)</f>
        <v>ASIA</v>
      </c>
      <c r="G550" t="str">
        <f>VLOOKUP(B550,cust_segment,7,FALSE)</f>
        <v>HOUSEHOLD</v>
      </c>
      <c r="H550" t="s">
        <v>39</v>
      </c>
      <c r="I550">
        <v>174000.86</v>
      </c>
      <c r="J550" s="1">
        <v>34955</v>
      </c>
      <c r="K550" t="s">
        <v>61</v>
      </c>
      <c r="L550" t="s">
        <v>295</v>
      </c>
      <c r="M550">
        <v>0</v>
      </c>
      <c r="N550" t="s">
        <v>1020</v>
      </c>
    </row>
    <row r="551" spans="1:14" x14ac:dyDescent="0.2">
      <c r="A551">
        <v>2182</v>
      </c>
      <c r="B551">
        <v>226</v>
      </c>
      <c r="C551" t="str">
        <f>VLOOKUP(B551,customer_name,2,FALSE)</f>
        <v>Customer#000000226</v>
      </c>
      <c r="D551">
        <f>VLOOKUP(C551,cust_num_nat_key,3,FALSE)</f>
        <v>3</v>
      </c>
      <c r="E551" t="str">
        <f>VLOOKUP(D551,nation_table,2,FALSE)</f>
        <v>CANADA</v>
      </c>
      <c r="F551" t="str">
        <f>VLOOKUP(D551,nation_table,4,FALSE)</f>
        <v>AMERICA</v>
      </c>
      <c r="G551" t="str">
        <f>VLOOKUP(B551,cust_segment,7,FALSE)</f>
        <v>AUTOMOBILE</v>
      </c>
      <c r="H551" t="s">
        <v>46</v>
      </c>
      <c r="I551">
        <v>174578.47</v>
      </c>
      <c r="J551" s="1">
        <v>34429</v>
      </c>
      <c r="K551" t="s">
        <v>56</v>
      </c>
      <c r="L551" t="s">
        <v>1021</v>
      </c>
      <c r="M551">
        <v>0</v>
      </c>
      <c r="N551" t="s">
        <v>1022</v>
      </c>
    </row>
    <row r="552" spans="1:14" x14ac:dyDescent="0.2">
      <c r="A552">
        <v>2183</v>
      </c>
      <c r="B552">
        <v>1121</v>
      </c>
      <c r="C552" t="str">
        <f>VLOOKUP(B552,customer_name,2,FALSE)</f>
        <v>Customer#000001121</v>
      </c>
      <c r="D552">
        <f>VLOOKUP(C552,cust_num_nat_key,3,FALSE)</f>
        <v>20</v>
      </c>
      <c r="E552" t="str">
        <f>VLOOKUP(D552,nation_table,2,FALSE)</f>
        <v>SAUDI ARABIA</v>
      </c>
      <c r="F552" t="str">
        <f>VLOOKUP(D552,nation_table,4,FALSE)</f>
        <v>MIDDLE EAST</v>
      </c>
      <c r="G552" t="str">
        <f>VLOOKUP(B552,cust_segment,7,FALSE)</f>
        <v>MACHINERY</v>
      </c>
      <c r="H552" t="s">
        <v>39</v>
      </c>
      <c r="I552">
        <v>78568.929999999993</v>
      </c>
      <c r="J552" s="1">
        <v>35238</v>
      </c>
      <c r="K552" t="s">
        <v>43</v>
      </c>
      <c r="L552" t="s">
        <v>1023</v>
      </c>
      <c r="M552">
        <v>0</v>
      </c>
      <c r="N552" t="s">
        <v>1024</v>
      </c>
    </row>
    <row r="553" spans="1:14" x14ac:dyDescent="0.2">
      <c r="A553">
        <v>2208</v>
      </c>
      <c r="B553">
        <v>676</v>
      </c>
      <c r="C553" t="str">
        <f>VLOOKUP(B553,customer_name,2,FALSE)</f>
        <v>Customer#000000676</v>
      </c>
      <c r="D553">
        <f>VLOOKUP(C553,cust_num_nat_key,3,FALSE)</f>
        <v>24</v>
      </c>
      <c r="E553" t="str">
        <f>VLOOKUP(D553,nation_table,2,FALSE)</f>
        <v>UNITED STATES</v>
      </c>
      <c r="F553" t="str">
        <f>VLOOKUP(D553,nation_table,4,FALSE)</f>
        <v>AMERICA</v>
      </c>
      <c r="G553" t="str">
        <f>VLOOKUP(B553,cust_segment,7,FALSE)</f>
        <v>HOUSEHOLD</v>
      </c>
      <c r="H553" t="s">
        <v>78</v>
      </c>
      <c r="I553">
        <v>346978.53</v>
      </c>
      <c r="J553" s="1">
        <v>34820</v>
      </c>
      <c r="K553" t="s">
        <v>53</v>
      </c>
      <c r="L553" t="s">
        <v>404</v>
      </c>
      <c r="M553">
        <v>0</v>
      </c>
      <c r="N553" t="s">
        <v>1025</v>
      </c>
    </row>
    <row r="554" spans="1:14" x14ac:dyDescent="0.2">
      <c r="A554">
        <v>2209</v>
      </c>
      <c r="B554">
        <v>892</v>
      </c>
      <c r="C554" t="str">
        <f>VLOOKUP(B554,customer_name,2,FALSE)</f>
        <v>Customer#000000892</v>
      </c>
      <c r="D554">
        <f>VLOOKUP(C554,cust_num_nat_key,3,FALSE)</f>
        <v>9</v>
      </c>
      <c r="E554" t="str">
        <f>VLOOKUP(D554,nation_table,2,FALSE)</f>
        <v>INDONESIA</v>
      </c>
      <c r="F554" t="str">
        <f>VLOOKUP(D554,nation_table,4,FALSE)</f>
        <v>ASIA</v>
      </c>
      <c r="G554" t="str">
        <f>VLOOKUP(B554,cust_segment,7,FALSE)</f>
        <v>FURNITURE</v>
      </c>
      <c r="H554" t="s">
        <v>46</v>
      </c>
      <c r="I554">
        <v>173318.78</v>
      </c>
      <c r="J554" s="1">
        <v>33795</v>
      </c>
      <c r="K554" t="s">
        <v>56</v>
      </c>
      <c r="L554" t="s">
        <v>1026</v>
      </c>
      <c r="M554">
        <v>0</v>
      </c>
      <c r="N554" t="s">
        <v>1027</v>
      </c>
    </row>
    <row r="555" spans="1:14" x14ac:dyDescent="0.2">
      <c r="A555">
        <v>2210</v>
      </c>
      <c r="B555">
        <v>319</v>
      </c>
      <c r="C555" t="str">
        <f>VLOOKUP(B555,customer_name,2,FALSE)</f>
        <v>Customer#000000319</v>
      </c>
      <c r="D555">
        <f>VLOOKUP(C555,cust_num_nat_key,3,FALSE)</f>
        <v>6</v>
      </c>
      <c r="E555" t="str">
        <f>VLOOKUP(D555,nation_table,2,FALSE)</f>
        <v>FRANCE</v>
      </c>
      <c r="F555" t="str">
        <f>VLOOKUP(D555,nation_table,4,FALSE)</f>
        <v>EUROPE</v>
      </c>
      <c r="G555" t="str">
        <f>VLOOKUP(B555,cust_segment,7,FALSE)</f>
        <v>FURNITURE</v>
      </c>
      <c r="H555" t="s">
        <v>46</v>
      </c>
      <c r="I555">
        <v>54392.14</v>
      </c>
      <c r="J555" s="1">
        <v>33619</v>
      </c>
      <c r="K555" t="s">
        <v>56</v>
      </c>
      <c r="L555" t="s">
        <v>1028</v>
      </c>
      <c r="M555">
        <v>0</v>
      </c>
      <c r="N555" t="s">
        <v>1029</v>
      </c>
    </row>
    <row r="556" spans="1:14" x14ac:dyDescent="0.2">
      <c r="A556">
        <v>2211</v>
      </c>
      <c r="B556">
        <v>920</v>
      </c>
      <c r="C556" t="str">
        <f>VLOOKUP(B556,customer_name,2,FALSE)</f>
        <v>Customer#000000920</v>
      </c>
      <c r="D556">
        <f>VLOOKUP(C556,cust_num_nat_key,3,FALSE)</f>
        <v>2</v>
      </c>
      <c r="E556" t="str">
        <f>VLOOKUP(D556,nation_table,2,FALSE)</f>
        <v>BRAZIL</v>
      </c>
      <c r="F556" t="str">
        <f>VLOOKUP(D556,nation_table,4,FALSE)</f>
        <v>AMERICA</v>
      </c>
      <c r="G556" t="str">
        <f>VLOOKUP(B556,cust_segment,7,FALSE)</f>
        <v>HOUSEHOLD</v>
      </c>
      <c r="H556" t="s">
        <v>46</v>
      </c>
      <c r="I556">
        <v>204877.13</v>
      </c>
      <c r="J556" s="1">
        <v>34515</v>
      </c>
      <c r="K556" t="s">
        <v>56</v>
      </c>
      <c r="L556" t="s">
        <v>526</v>
      </c>
      <c r="M556">
        <v>0</v>
      </c>
      <c r="N556" t="s">
        <v>1030</v>
      </c>
    </row>
    <row r="557" spans="1:14" x14ac:dyDescent="0.2">
      <c r="A557">
        <v>2212</v>
      </c>
      <c r="B557">
        <v>1163</v>
      </c>
      <c r="C557" t="str">
        <f>VLOOKUP(B557,customer_name,2,FALSE)</f>
        <v>Customer#000001163</v>
      </c>
      <c r="D557">
        <f>VLOOKUP(C557,cust_num_nat_key,3,FALSE)</f>
        <v>2</v>
      </c>
      <c r="E557" t="str">
        <f>VLOOKUP(D557,nation_table,2,FALSE)</f>
        <v>BRAZIL</v>
      </c>
      <c r="F557" t="str">
        <f>VLOOKUP(D557,nation_table,4,FALSE)</f>
        <v>AMERICA</v>
      </c>
      <c r="G557" t="str">
        <f>VLOOKUP(B557,cust_segment,7,FALSE)</f>
        <v>BUILDING</v>
      </c>
      <c r="H557" t="s">
        <v>46</v>
      </c>
      <c r="I557">
        <v>28563.15</v>
      </c>
      <c r="J557" s="1">
        <v>34416</v>
      </c>
      <c r="K557" t="s">
        <v>61</v>
      </c>
      <c r="L557" t="s">
        <v>1031</v>
      </c>
      <c r="M557">
        <v>0</v>
      </c>
      <c r="N557" t="s">
        <v>1032</v>
      </c>
    </row>
    <row r="558" spans="1:14" x14ac:dyDescent="0.2">
      <c r="A558">
        <v>2213</v>
      </c>
      <c r="B558">
        <v>1213</v>
      </c>
      <c r="C558" t="str">
        <f>VLOOKUP(B558,customer_name,2,FALSE)</f>
        <v>Customer#000001213</v>
      </c>
      <c r="D558">
        <f>VLOOKUP(C558,cust_num_nat_key,3,FALSE)</f>
        <v>7</v>
      </c>
      <c r="E558" t="str">
        <f>VLOOKUP(D558,nation_table,2,FALSE)</f>
        <v>GERMANY</v>
      </c>
      <c r="F558" t="str">
        <f>VLOOKUP(D558,nation_table,4,FALSE)</f>
        <v>EUROPE</v>
      </c>
      <c r="G558" t="str">
        <f>VLOOKUP(B558,cust_segment,7,FALSE)</f>
        <v>HOUSEHOLD</v>
      </c>
      <c r="H558" t="s">
        <v>46</v>
      </c>
      <c r="I558">
        <v>204541.38</v>
      </c>
      <c r="J558" s="1">
        <v>33984</v>
      </c>
      <c r="K558" t="s">
        <v>53</v>
      </c>
      <c r="L558" t="s">
        <v>1033</v>
      </c>
      <c r="M558">
        <v>0</v>
      </c>
      <c r="N558" t="s">
        <v>1034</v>
      </c>
    </row>
    <row r="559" spans="1:14" x14ac:dyDescent="0.2">
      <c r="A559">
        <v>2214</v>
      </c>
      <c r="B559">
        <v>1141</v>
      </c>
      <c r="C559" t="str">
        <f>VLOOKUP(B559,customer_name,2,FALSE)</f>
        <v>Customer#000001141</v>
      </c>
      <c r="D559">
        <f>VLOOKUP(C559,cust_num_nat_key,3,FALSE)</f>
        <v>22</v>
      </c>
      <c r="E559" t="str">
        <f>VLOOKUP(D559,nation_table,2,FALSE)</f>
        <v>RUSSIA</v>
      </c>
      <c r="F559" t="str">
        <f>VLOOKUP(D559,nation_table,4,FALSE)</f>
        <v>EUROPE</v>
      </c>
      <c r="G559" t="str">
        <f>VLOOKUP(B559,cust_segment,7,FALSE)</f>
        <v>MACHINERY</v>
      </c>
      <c r="H559" t="s">
        <v>39</v>
      </c>
      <c r="I559">
        <v>224136.38</v>
      </c>
      <c r="J559" s="1">
        <v>35920</v>
      </c>
      <c r="K559" t="s">
        <v>61</v>
      </c>
      <c r="L559" t="s">
        <v>1035</v>
      </c>
      <c r="M559">
        <v>0</v>
      </c>
      <c r="N559" t="s">
        <v>1036</v>
      </c>
    </row>
    <row r="560" spans="1:14" x14ac:dyDescent="0.2">
      <c r="A560">
        <v>2215</v>
      </c>
      <c r="B560">
        <v>388</v>
      </c>
      <c r="C560" t="str">
        <f>VLOOKUP(B560,customer_name,2,FALSE)</f>
        <v>Customer#000000388</v>
      </c>
      <c r="D560">
        <f>VLOOKUP(C560,cust_num_nat_key,3,FALSE)</f>
        <v>7</v>
      </c>
      <c r="E560" t="str">
        <f>VLOOKUP(D560,nation_table,2,FALSE)</f>
        <v>GERMANY</v>
      </c>
      <c r="F560" t="str">
        <f>VLOOKUP(D560,nation_table,4,FALSE)</f>
        <v>EUROPE</v>
      </c>
      <c r="G560" t="str">
        <f>VLOOKUP(B560,cust_segment,7,FALSE)</f>
        <v>HOUSEHOLD</v>
      </c>
      <c r="H560" t="s">
        <v>39</v>
      </c>
      <c r="I560">
        <v>159169.89000000001</v>
      </c>
      <c r="J560" s="1">
        <v>35232</v>
      </c>
      <c r="K560" t="s">
        <v>53</v>
      </c>
      <c r="L560" t="s">
        <v>841</v>
      </c>
      <c r="M560">
        <v>0</v>
      </c>
      <c r="N560" t="s">
        <v>1037</v>
      </c>
    </row>
    <row r="561" spans="1:14" x14ac:dyDescent="0.2">
      <c r="A561">
        <v>2240</v>
      </c>
      <c r="B561">
        <v>554</v>
      </c>
      <c r="C561" t="str">
        <f>VLOOKUP(B561,customer_name,2,FALSE)</f>
        <v>Customer#000000554</v>
      </c>
      <c r="D561">
        <f>VLOOKUP(C561,cust_num_nat_key,3,FALSE)</f>
        <v>2</v>
      </c>
      <c r="E561" t="str">
        <f>VLOOKUP(D561,nation_table,2,FALSE)</f>
        <v>BRAZIL</v>
      </c>
      <c r="F561" t="str">
        <f>VLOOKUP(D561,nation_table,4,FALSE)</f>
        <v>AMERICA</v>
      </c>
      <c r="G561" t="str">
        <f>VLOOKUP(B561,cust_segment,7,FALSE)</f>
        <v>HOUSEHOLD</v>
      </c>
      <c r="H561" t="s">
        <v>46</v>
      </c>
      <c r="I561">
        <v>265020.95</v>
      </c>
      <c r="J561" s="1">
        <v>33669</v>
      </c>
      <c r="K561" t="s">
        <v>53</v>
      </c>
      <c r="L561" t="s">
        <v>1038</v>
      </c>
      <c r="M561">
        <v>0</v>
      </c>
      <c r="N561" t="s">
        <v>1039</v>
      </c>
    </row>
    <row r="562" spans="1:14" x14ac:dyDescent="0.2">
      <c r="A562">
        <v>2241</v>
      </c>
      <c r="B562">
        <v>1013</v>
      </c>
      <c r="C562" t="str">
        <f>VLOOKUP(B562,customer_name,2,FALSE)</f>
        <v>Customer#000001013</v>
      </c>
      <c r="D562">
        <f>VLOOKUP(C562,cust_num_nat_key,3,FALSE)</f>
        <v>15</v>
      </c>
      <c r="E562" t="str">
        <f>VLOOKUP(D562,nation_table,2,FALSE)</f>
        <v>MOROCCO</v>
      </c>
      <c r="F562" t="str">
        <f>VLOOKUP(D562,nation_table,4,FALSE)</f>
        <v>AFRICA</v>
      </c>
      <c r="G562" t="str">
        <f>VLOOKUP(B562,cust_segment,7,FALSE)</f>
        <v>BUILDING</v>
      </c>
      <c r="H562" t="s">
        <v>46</v>
      </c>
      <c r="I562">
        <v>248564.48000000001</v>
      </c>
      <c r="J562" s="1">
        <v>34100</v>
      </c>
      <c r="K562" t="s">
        <v>43</v>
      </c>
      <c r="L562" t="s">
        <v>1040</v>
      </c>
      <c r="M562">
        <v>0</v>
      </c>
      <c r="N562" t="s">
        <v>1041</v>
      </c>
    </row>
    <row r="563" spans="1:14" x14ac:dyDescent="0.2">
      <c r="A563">
        <v>2242</v>
      </c>
      <c r="B563">
        <v>815</v>
      </c>
      <c r="C563" t="str">
        <f>VLOOKUP(B563,customer_name,2,FALSE)</f>
        <v>Customer#000000815</v>
      </c>
      <c r="D563">
        <f>VLOOKUP(C563,cust_num_nat_key,3,FALSE)</f>
        <v>12</v>
      </c>
      <c r="E563" t="str">
        <f>VLOOKUP(D563,nation_table,2,FALSE)</f>
        <v>JAPAN</v>
      </c>
      <c r="F563" t="str">
        <f>VLOOKUP(D563,nation_table,4,FALSE)</f>
        <v>ASIA</v>
      </c>
      <c r="G563" t="str">
        <f>VLOOKUP(B563,cust_segment,7,FALSE)</f>
        <v>HOUSEHOLD</v>
      </c>
      <c r="H563" t="s">
        <v>39</v>
      </c>
      <c r="I563">
        <v>16543.759999999998</v>
      </c>
      <c r="J563" s="1">
        <v>35631</v>
      </c>
      <c r="K563" t="s">
        <v>53</v>
      </c>
      <c r="L563" t="s">
        <v>792</v>
      </c>
      <c r="M563">
        <v>0</v>
      </c>
      <c r="N563" t="s">
        <v>1042</v>
      </c>
    </row>
    <row r="564" spans="1:14" x14ac:dyDescent="0.2">
      <c r="A564">
        <v>2243</v>
      </c>
      <c r="B564">
        <v>479</v>
      </c>
      <c r="C564" t="str">
        <f>VLOOKUP(B564,customer_name,2,FALSE)</f>
        <v>Customer#000000479</v>
      </c>
      <c r="D564">
        <f>VLOOKUP(C564,cust_num_nat_key,3,FALSE)</f>
        <v>18</v>
      </c>
      <c r="E564" t="str">
        <f>VLOOKUP(D564,nation_table,2,FALSE)</f>
        <v>CHINA</v>
      </c>
      <c r="F564" t="str">
        <f>VLOOKUP(D564,nation_table,4,FALSE)</f>
        <v>ASIA</v>
      </c>
      <c r="G564" t="str">
        <f>VLOOKUP(B564,cust_segment,7,FALSE)</f>
        <v>AUTOMOBILE</v>
      </c>
      <c r="H564" t="s">
        <v>39</v>
      </c>
      <c r="I564">
        <v>11918.84</v>
      </c>
      <c r="J564" s="1">
        <v>34860</v>
      </c>
      <c r="K564" t="s">
        <v>56</v>
      </c>
      <c r="L564" t="s">
        <v>1043</v>
      </c>
      <c r="M564">
        <v>0</v>
      </c>
      <c r="N564" t="s">
        <v>1044</v>
      </c>
    </row>
    <row r="565" spans="1:14" x14ac:dyDescent="0.2">
      <c r="A565">
        <v>2244</v>
      </c>
      <c r="B565">
        <v>1268</v>
      </c>
      <c r="C565" t="str">
        <f>VLOOKUP(B565,customer_name,2,FALSE)</f>
        <v>Customer#000001268</v>
      </c>
      <c r="D565">
        <f>VLOOKUP(C565,cust_num_nat_key,3,FALSE)</f>
        <v>24</v>
      </c>
      <c r="E565" t="str">
        <f>VLOOKUP(D565,nation_table,2,FALSE)</f>
        <v>UNITED STATES</v>
      </c>
      <c r="F565" t="str">
        <f>VLOOKUP(D565,nation_table,4,FALSE)</f>
        <v>AMERICA</v>
      </c>
      <c r="G565" t="str">
        <f>VLOOKUP(B565,cust_segment,7,FALSE)</f>
        <v>BUILDING</v>
      </c>
      <c r="H565" t="s">
        <v>46</v>
      </c>
      <c r="I565">
        <v>34877.519999999997</v>
      </c>
      <c r="J565" s="1">
        <v>33978</v>
      </c>
      <c r="K565" t="s">
        <v>43</v>
      </c>
      <c r="L565" t="s">
        <v>1045</v>
      </c>
      <c r="M565">
        <v>0</v>
      </c>
      <c r="N565" t="s">
        <v>1046</v>
      </c>
    </row>
    <row r="566" spans="1:14" x14ac:dyDescent="0.2">
      <c r="A566">
        <v>2245</v>
      </c>
      <c r="B566">
        <v>565</v>
      </c>
      <c r="C566" t="str">
        <f>VLOOKUP(B566,customer_name,2,FALSE)</f>
        <v>Customer#000000565</v>
      </c>
      <c r="D566">
        <f>VLOOKUP(C566,cust_num_nat_key,3,FALSE)</f>
        <v>4</v>
      </c>
      <c r="E566" t="str">
        <f>VLOOKUP(D566,nation_table,2,FALSE)</f>
        <v>EGYPT</v>
      </c>
      <c r="F566" t="str">
        <f>VLOOKUP(D566,nation_table,4,FALSE)</f>
        <v>MIDDLE EAST</v>
      </c>
      <c r="G566" t="str">
        <f>VLOOKUP(B566,cust_segment,7,FALSE)</f>
        <v>FURNITURE</v>
      </c>
      <c r="H566" t="s">
        <v>46</v>
      </c>
      <c r="I566">
        <v>257990.42</v>
      </c>
      <c r="J566" s="1">
        <v>34087</v>
      </c>
      <c r="K566" t="s">
        <v>61</v>
      </c>
      <c r="L566" t="s">
        <v>1047</v>
      </c>
      <c r="M566">
        <v>0</v>
      </c>
      <c r="N566" t="s">
        <v>1048</v>
      </c>
    </row>
    <row r="567" spans="1:14" x14ac:dyDescent="0.2">
      <c r="A567">
        <v>2246</v>
      </c>
      <c r="B567">
        <v>1124</v>
      </c>
      <c r="C567" t="str">
        <f>VLOOKUP(B567,customer_name,2,FALSE)</f>
        <v>Customer#000001124</v>
      </c>
      <c r="D567">
        <f>VLOOKUP(C567,cust_num_nat_key,3,FALSE)</f>
        <v>1</v>
      </c>
      <c r="E567" t="str">
        <f>VLOOKUP(D567,nation_table,2,FALSE)</f>
        <v>ARGENTINA</v>
      </c>
      <c r="F567" t="str">
        <f>VLOOKUP(D567,nation_table,4,FALSE)</f>
        <v>AMERICA</v>
      </c>
      <c r="G567" t="str">
        <f>VLOOKUP(B567,cust_segment,7,FALSE)</f>
        <v>BUILDING</v>
      </c>
      <c r="H567" t="s">
        <v>39</v>
      </c>
      <c r="I567">
        <v>100351.39</v>
      </c>
      <c r="J567" s="1">
        <v>35212</v>
      </c>
      <c r="K567" t="s">
        <v>53</v>
      </c>
      <c r="L567" t="s">
        <v>1049</v>
      </c>
      <c r="M567">
        <v>0</v>
      </c>
      <c r="N567" t="s">
        <v>1050</v>
      </c>
    </row>
    <row r="568" spans="1:14" x14ac:dyDescent="0.2">
      <c r="A568">
        <v>2247</v>
      </c>
      <c r="B568">
        <v>947</v>
      </c>
      <c r="C568" t="str">
        <f>VLOOKUP(B568,customer_name,2,FALSE)</f>
        <v>Customer#000000947</v>
      </c>
      <c r="D568">
        <f>VLOOKUP(C568,cust_num_nat_key,3,FALSE)</f>
        <v>22</v>
      </c>
      <c r="E568" t="str">
        <f>VLOOKUP(D568,nation_table,2,FALSE)</f>
        <v>RUSSIA</v>
      </c>
      <c r="F568" t="str">
        <f>VLOOKUP(D568,nation_table,4,FALSE)</f>
        <v>EUROPE</v>
      </c>
      <c r="G568" t="str">
        <f>VLOOKUP(B568,cust_segment,7,FALSE)</f>
        <v>BUILDING</v>
      </c>
      <c r="H568" t="s">
        <v>46</v>
      </c>
      <c r="I568">
        <v>20406.41</v>
      </c>
      <c r="J568" s="1">
        <v>33818</v>
      </c>
      <c r="K568" t="s">
        <v>53</v>
      </c>
      <c r="L568" t="s">
        <v>1051</v>
      </c>
      <c r="M568">
        <v>0</v>
      </c>
      <c r="N568" t="s">
        <v>1052</v>
      </c>
    </row>
    <row r="569" spans="1:14" x14ac:dyDescent="0.2">
      <c r="A569">
        <v>2272</v>
      </c>
      <c r="B569">
        <v>1384</v>
      </c>
      <c r="C569" t="str">
        <f>VLOOKUP(B569,customer_name,2,FALSE)</f>
        <v>Customer#000001384</v>
      </c>
      <c r="D569">
        <f>VLOOKUP(C569,cust_num_nat_key,3,FALSE)</f>
        <v>8</v>
      </c>
      <c r="E569" t="str">
        <f>VLOOKUP(D569,nation_table,2,FALSE)</f>
        <v>INDIA</v>
      </c>
      <c r="F569" t="str">
        <f>VLOOKUP(D569,nation_table,4,FALSE)</f>
        <v>ASIA</v>
      </c>
      <c r="G569" t="str">
        <f>VLOOKUP(B569,cust_segment,7,FALSE)</f>
        <v>HOUSEHOLD</v>
      </c>
      <c r="H569" t="s">
        <v>46</v>
      </c>
      <c r="I569">
        <v>186159.7</v>
      </c>
      <c r="J569" s="1">
        <v>34072</v>
      </c>
      <c r="K569" t="s">
        <v>56</v>
      </c>
      <c r="L569" t="s">
        <v>219</v>
      </c>
      <c r="M569">
        <v>0</v>
      </c>
      <c r="N569" t="s">
        <v>1053</v>
      </c>
    </row>
    <row r="570" spans="1:14" x14ac:dyDescent="0.2">
      <c r="A570">
        <v>2273</v>
      </c>
      <c r="B570">
        <v>1343</v>
      </c>
      <c r="C570" t="str">
        <f>VLOOKUP(B570,customer_name,2,FALSE)</f>
        <v>Customer#000001343</v>
      </c>
      <c r="D570">
        <f>VLOOKUP(C570,cust_num_nat_key,3,FALSE)</f>
        <v>18</v>
      </c>
      <c r="E570" t="str">
        <f>VLOOKUP(D570,nation_table,2,FALSE)</f>
        <v>CHINA</v>
      </c>
      <c r="F570" t="str">
        <f>VLOOKUP(D570,nation_table,4,FALSE)</f>
        <v>ASIA</v>
      </c>
      <c r="G570" t="str">
        <f>VLOOKUP(B570,cust_segment,7,FALSE)</f>
        <v>AUTOMOBILE</v>
      </c>
      <c r="H570" t="s">
        <v>39</v>
      </c>
      <c r="I570">
        <v>223151.74</v>
      </c>
      <c r="J570" s="1">
        <v>35413</v>
      </c>
      <c r="K570" t="s">
        <v>40</v>
      </c>
      <c r="L570" t="s">
        <v>200</v>
      </c>
      <c r="M570">
        <v>0</v>
      </c>
      <c r="N570" t="s">
        <v>1054</v>
      </c>
    </row>
    <row r="571" spans="1:14" x14ac:dyDescent="0.2">
      <c r="A571">
        <v>2274</v>
      </c>
      <c r="B571">
        <v>1040</v>
      </c>
      <c r="C571" t="str">
        <f>VLOOKUP(B571,customer_name,2,FALSE)</f>
        <v>Customer#000001040</v>
      </c>
      <c r="D571">
        <f>VLOOKUP(C571,cust_num_nat_key,3,FALSE)</f>
        <v>11</v>
      </c>
      <c r="E571" t="str">
        <f>VLOOKUP(D571,nation_table,2,FALSE)</f>
        <v>IRAQ</v>
      </c>
      <c r="F571" t="str">
        <f>VLOOKUP(D571,nation_table,4,FALSE)</f>
        <v>MIDDLE EAST</v>
      </c>
      <c r="G571" t="str">
        <f>VLOOKUP(B571,cust_segment,7,FALSE)</f>
        <v>BUILDING</v>
      </c>
      <c r="H571" t="s">
        <v>46</v>
      </c>
      <c r="I571">
        <v>62910.69</v>
      </c>
      <c r="J571" s="1">
        <v>34216</v>
      </c>
      <c r="K571" t="s">
        <v>53</v>
      </c>
      <c r="L571" t="s">
        <v>751</v>
      </c>
      <c r="M571">
        <v>0</v>
      </c>
      <c r="N571" t="s">
        <v>1055</v>
      </c>
    </row>
    <row r="572" spans="1:14" x14ac:dyDescent="0.2">
      <c r="A572">
        <v>2275</v>
      </c>
      <c r="B572">
        <v>1484</v>
      </c>
      <c r="C572" t="str">
        <f>VLOOKUP(B572,customer_name,2,FALSE)</f>
        <v>Customer#000001484</v>
      </c>
      <c r="D572">
        <f>VLOOKUP(C572,cust_num_nat_key,3,FALSE)</f>
        <v>18</v>
      </c>
      <c r="E572" t="str">
        <f>VLOOKUP(D572,nation_table,2,FALSE)</f>
        <v>CHINA</v>
      </c>
      <c r="F572" t="str">
        <f>VLOOKUP(D572,nation_table,4,FALSE)</f>
        <v>ASIA</v>
      </c>
      <c r="G572" t="str">
        <f>VLOOKUP(B572,cust_segment,7,FALSE)</f>
        <v>FURNITURE</v>
      </c>
      <c r="H572" t="s">
        <v>46</v>
      </c>
      <c r="I572">
        <v>54526.45</v>
      </c>
      <c r="J572" s="1">
        <v>33899</v>
      </c>
      <c r="K572" t="s">
        <v>53</v>
      </c>
      <c r="L572" t="s">
        <v>233</v>
      </c>
      <c r="M572">
        <v>0</v>
      </c>
      <c r="N572" t="s">
        <v>1056</v>
      </c>
    </row>
    <row r="573" spans="1:14" x14ac:dyDescent="0.2">
      <c r="A573">
        <v>2276</v>
      </c>
      <c r="B573">
        <v>415</v>
      </c>
      <c r="C573" t="str">
        <f>VLOOKUP(B573,customer_name,2,FALSE)</f>
        <v>Customer#000000415</v>
      </c>
      <c r="D573">
        <f>VLOOKUP(C573,cust_num_nat_key,3,FALSE)</f>
        <v>23</v>
      </c>
      <c r="E573" t="str">
        <f>VLOOKUP(D573,nation_table,2,FALSE)</f>
        <v>UNITED KINGDOM</v>
      </c>
      <c r="F573" t="str">
        <f>VLOOKUP(D573,nation_table,4,FALSE)</f>
        <v>EUROPE</v>
      </c>
      <c r="G573" t="str">
        <f>VLOOKUP(B573,cust_segment,7,FALSE)</f>
        <v>FURNITURE</v>
      </c>
      <c r="H573" t="s">
        <v>39</v>
      </c>
      <c r="I573">
        <v>177003.87</v>
      </c>
      <c r="J573" s="1">
        <v>35184</v>
      </c>
      <c r="K573" t="s">
        <v>53</v>
      </c>
      <c r="L573" t="s">
        <v>959</v>
      </c>
      <c r="M573">
        <v>0</v>
      </c>
      <c r="N573" t="s">
        <v>1057</v>
      </c>
    </row>
    <row r="574" spans="1:14" x14ac:dyDescent="0.2">
      <c r="A574">
        <v>2277</v>
      </c>
      <c r="B574">
        <v>889</v>
      </c>
      <c r="C574" t="str">
        <f>VLOOKUP(B574,customer_name,2,FALSE)</f>
        <v>Customer#000000889</v>
      </c>
      <c r="D574">
        <f>VLOOKUP(C574,cust_num_nat_key,3,FALSE)</f>
        <v>13</v>
      </c>
      <c r="E574" t="str">
        <f>VLOOKUP(D574,nation_table,2,FALSE)</f>
        <v>JORDAN</v>
      </c>
      <c r="F574" t="str">
        <f>VLOOKUP(D574,nation_table,4,FALSE)</f>
        <v>MIDDLE EAST</v>
      </c>
      <c r="G574" t="str">
        <f>VLOOKUP(B574,cust_segment,7,FALSE)</f>
        <v>FURNITURE</v>
      </c>
      <c r="H574" t="s">
        <v>46</v>
      </c>
      <c r="I574">
        <v>104747.35</v>
      </c>
      <c r="J574" s="1">
        <v>34701</v>
      </c>
      <c r="K574" t="s">
        <v>53</v>
      </c>
      <c r="L574" t="s">
        <v>108</v>
      </c>
      <c r="M574">
        <v>0</v>
      </c>
      <c r="N574" t="s">
        <v>1058</v>
      </c>
    </row>
    <row r="575" spans="1:14" x14ac:dyDescent="0.2">
      <c r="A575">
        <v>2278</v>
      </c>
      <c r="B575">
        <v>1406</v>
      </c>
      <c r="C575" t="str">
        <f>VLOOKUP(B575,customer_name,2,FALSE)</f>
        <v>Customer#000001406</v>
      </c>
      <c r="D575">
        <f>VLOOKUP(C575,cust_num_nat_key,3,FALSE)</f>
        <v>5</v>
      </c>
      <c r="E575" t="str">
        <f>VLOOKUP(D575,nation_table,2,FALSE)</f>
        <v>ETHIOPIA</v>
      </c>
      <c r="F575" t="str">
        <f>VLOOKUP(D575,nation_table,4,FALSE)</f>
        <v>AFRICA</v>
      </c>
      <c r="G575" t="str">
        <f>VLOOKUP(B575,cust_segment,7,FALSE)</f>
        <v>HOUSEHOLD</v>
      </c>
      <c r="H575" t="s">
        <v>39</v>
      </c>
      <c r="I575">
        <v>154671.54</v>
      </c>
      <c r="J575" s="1">
        <v>35910</v>
      </c>
      <c r="K575" t="s">
        <v>61</v>
      </c>
      <c r="L575" t="s">
        <v>429</v>
      </c>
      <c r="M575">
        <v>0</v>
      </c>
      <c r="N575" t="s">
        <v>1059</v>
      </c>
    </row>
    <row r="576" spans="1:14" x14ac:dyDescent="0.2">
      <c r="A576">
        <v>2279</v>
      </c>
      <c r="B576">
        <v>794</v>
      </c>
      <c r="C576" t="str">
        <f>VLOOKUP(B576,customer_name,2,FALSE)</f>
        <v>Customer#000000794</v>
      </c>
      <c r="D576">
        <f>VLOOKUP(C576,cust_num_nat_key,3,FALSE)</f>
        <v>23</v>
      </c>
      <c r="E576" t="str">
        <f>VLOOKUP(D576,nation_table,2,FALSE)</f>
        <v>UNITED KINGDOM</v>
      </c>
      <c r="F576" t="str">
        <f>VLOOKUP(D576,nation_table,4,FALSE)</f>
        <v>EUROPE</v>
      </c>
      <c r="G576" t="str">
        <f>VLOOKUP(B576,cust_segment,7,FALSE)</f>
        <v>FURNITURE</v>
      </c>
      <c r="H576" t="s">
        <v>46</v>
      </c>
      <c r="I576">
        <v>187322.08</v>
      </c>
      <c r="J576" s="1">
        <v>34023</v>
      </c>
      <c r="K576" t="s">
        <v>61</v>
      </c>
      <c r="L576" t="s">
        <v>1060</v>
      </c>
      <c r="M576">
        <v>0</v>
      </c>
      <c r="N576" t="s">
        <v>1061</v>
      </c>
    </row>
    <row r="577" spans="1:14" x14ac:dyDescent="0.2">
      <c r="A577">
        <v>2304</v>
      </c>
      <c r="B577">
        <v>451</v>
      </c>
      <c r="C577" t="str">
        <f>VLOOKUP(B577,customer_name,2,FALSE)</f>
        <v>Customer#000000451</v>
      </c>
      <c r="D577">
        <f>VLOOKUP(C577,cust_num_nat_key,3,FALSE)</f>
        <v>20</v>
      </c>
      <c r="E577" t="str">
        <f>VLOOKUP(D577,nation_table,2,FALSE)</f>
        <v>SAUDI ARABIA</v>
      </c>
      <c r="F577" t="str">
        <f>VLOOKUP(D577,nation_table,4,FALSE)</f>
        <v>MIDDLE EAST</v>
      </c>
      <c r="G577" t="str">
        <f>VLOOKUP(B577,cust_segment,7,FALSE)</f>
        <v>HOUSEHOLD</v>
      </c>
      <c r="H577" t="s">
        <v>46</v>
      </c>
      <c r="I577">
        <v>136763.46</v>
      </c>
      <c r="J577" s="1">
        <v>34341</v>
      </c>
      <c r="K577" t="s">
        <v>53</v>
      </c>
      <c r="L577" t="s">
        <v>1062</v>
      </c>
      <c r="M577">
        <v>0</v>
      </c>
      <c r="N577" t="s">
        <v>1063</v>
      </c>
    </row>
    <row r="578" spans="1:14" x14ac:dyDescent="0.2">
      <c r="A578">
        <v>2305</v>
      </c>
      <c r="B578">
        <v>421</v>
      </c>
      <c r="C578" t="str">
        <f>VLOOKUP(B578,customer_name,2,FALSE)</f>
        <v>Customer#000000421</v>
      </c>
      <c r="D578">
        <f>VLOOKUP(C578,cust_num_nat_key,3,FALSE)</f>
        <v>13</v>
      </c>
      <c r="E578" t="str">
        <f>VLOOKUP(D578,nation_table,2,FALSE)</f>
        <v>JORDAN</v>
      </c>
      <c r="F578" t="str">
        <f>VLOOKUP(D578,nation_table,4,FALSE)</f>
        <v>MIDDLE EAST</v>
      </c>
      <c r="G578" t="str">
        <f>VLOOKUP(B578,cust_segment,7,FALSE)</f>
        <v>FURNITURE</v>
      </c>
      <c r="H578" t="s">
        <v>46</v>
      </c>
      <c r="I578">
        <v>154302.46</v>
      </c>
      <c r="J578" s="1">
        <v>33995</v>
      </c>
      <c r="K578" t="s">
        <v>56</v>
      </c>
      <c r="L578" t="s">
        <v>85</v>
      </c>
      <c r="M578">
        <v>0</v>
      </c>
      <c r="N578" t="s">
        <v>1064</v>
      </c>
    </row>
    <row r="579" spans="1:14" x14ac:dyDescent="0.2">
      <c r="A579">
        <v>2306</v>
      </c>
      <c r="B579">
        <v>268</v>
      </c>
      <c r="C579" t="str">
        <f>VLOOKUP(B579,customer_name,2,FALSE)</f>
        <v>Customer#000000268</v>
      </c>
      <c r="D579">
        <f>VLOOKUP(C579,cust_num_nat_key,3,FALSE)</f>
        <v>3</v>
      </c>
      <c r="E579" t="str">
        <f>VLOOKUP(D579,nation_table,2,FALSE)</f>
        <v>CANADA</v>
      </c>
      <c r="F579" t="str">
        <f>VLOOKUP(D579,nation_table,4,FALSE)</f>
        <v>AMERICA</v>
      </c>
      <c r="G579" t="str">
        <f>VLOOKUP(B579,cust_segment,7,FALSE)</f>
        <v>MACHINERY</v>
      </c>
      <c r="H579" t="s">
        <v>39</v>
      </c>
      <c r="I579">
        <v>341859.2</v>
      </c>
      <c r="J579" s="1">
        <v>34906</v>
      </c>
      <c r="K579" t="s">
        <v>56</v>
      </c>
      <c r="L579" t="s">
        <v>1065</v>
      </c>
      <c r="M579">
        <v>0</v>
      </c>
      <c r="N579" t="s">
        <v>1066</v>
      </c>
    </row>
    <row r="580" spans="1:14" x14ac:dyDescent="0.2">
      <c r="A580">
        <v>2307</v>
      </c>
      <c r="B580">
        <v>1042</v>
      </c>
      <c r="C580" t="str">
        <f>VLOOKUP(B580,customer_name,2,FALSE)</f>
        <v>Customer#000001042</v>
      </c>
      <c r="D580">
        <f>VLOOKUP(C580,cust_num_nat_key,3,FALSE)</f>
        <v>5</v>
      </c>
      <c r="E580" t="str">
        <f>VLOOKUP(D580,nation_table,2,FALSE)</f>
        <v>ETHIOPIA</v>
      </c>
      <c r="F580" t="str">
        <f>VLOOKUP(D580,nation_table,4,FALSE)</f>
        <v>AFRICA</v>
      </c>
      <c r="G580" t="str">
        <f>VLOOKUP(B580,cust_segment,7,FALSE)</f>
        <v>FURNITURE</v>
      </c>
      <c r="H580" t="s">
        <v>46</v>
      </c>
      <c r="I580">
        <v>79156.350000000006</v>
      </c>
      <c r="J580" s="1">
        <v>34149</v>
      </c>
      <c r="K580" t="s">
        <v>40</v>
      </c>
      <c r="L580" t="s">
        <v>881</v>
      </c>
      <c r="M580">
        <v>0</v>
      </c>
      <c r="N580" t="s">
        <v>1067</v>
      </c>
    </row>
    <row r="581" spans="1:14" x14ac:dyDescent="0.2">
      <c r="A581">
        <v>2308</v>
      </c>
      <c r="B581">
        <v>239</v>
      </c>
      <c r="C581" t="str">
        <f>VLOOKUP(B581,customer_name,2,FALSE)</f>
        <v>Customer#000000239</v>
      </c>
      <c r="D581">
        <f>VLOOKUP(C581,cust_num_nat_key,3,FALSE)</f>
        <v>9</v>
      </c>
      <c r="E581" t="str">
        <f>VLOOKUP(D581,nation_table,2,FALSE)</f>
        <v>INDONESIA</v>
      </c>
      <c r="F581" t="str">
        <f>VLOOKUP(D581,nation_table,4,FALSE)</f>
        <v>ASIA</v>
      </c>
      <c r="G581" t="str">
        <f>VLOOKUP(B581,cust_segment,7,FALSE)</f>
        <v>FURNITURE</v>
      </c>
      <c r="H581" t="s">
        <v>46</v>
      </c>
      <c r="I581">
        <v>78112.08</v>
      </c>
      <c r="J581" s="1">
        <v>33902</v>
      </c>
      <c r="K581" t="s">
        <v>53</v>
      </c>
      <c r="L581" t="s">
        <v>936</v>
      </c>
      <c r="M581">
        <v>0</v>
      </c>
      <c r="N581" t="s">
        <v>1068</v>
      </c>
    </row>
    <row r="582" spans="1:14" x14ac:dyDescent="0.2">
      <c r="A582">
        <v>2309</v>
      </c>
      <c r="B582">
        <v>997</v>
      </c>
      <c r="C582" t="str">
        <f>VLOOKUP(B582,customer_name,2,FALSE)</f>
        <v>Customer#000000997</v>
      </c>
      <c r="D582">
        <f>VLOOKUP(C582,cust_num_nat_key,3,FALSE)</f>
        <v>17</v>
      </c>
      <c r="E582" t="str">
        <f>VLOOKUP(D582,nation_table,2,FALSE)</f>
        <v>PERU</v>
      </c>
      <c r="F582" t="str">
        <f>VLOOKUP(D582,nation_table,4,FALSE)</f>
        <v>AMERICA</v>
      </c>
      <c r="G582" t="str">
        <f>VLOOKUP(B582,cust_segment,7,FALSE)</f>
        <v>FURNITURE</v>
      </c>
      <c r="H582" t="s">
        <v>39</v>
      </c>
      <c r="I582">
        <v>194143.51</v>
      </c>
      <c r="J582" s="1">
        <v>34946</v>
      </c>
      <c r="K582" t="s">
        <v>40</v>
      </c>
      <c r="L582" t="s">
        <v>291</v>
      </c>
      <c r="M582">
        <v>0</v>
      </c>
      <c r="N582" t="s">
        <v>1069</v>
      </c>
    </row>
    <row r="583" spans="1:14" x14ac:dyDescent="0.2">
      <c r="A583">
        <v>2310</v>
      </c>
      <c r="B583">
        <v>304</v>
      </c>
      <c r="C583" t="str">
        <f>VLOOKUP(B583,customer_name,2,FALSE)</f>
        <v>Customer#000000304</v>
      </c>
      <c r="D583">
        <f>VLOOKUP(C583,cust_num_nat_key,3,FALSE)</f>
        <v>0</v>
      </c>
      <c r="E583" t="str">
        <f>VLOOKUP(D583,nation_table,2,FALSE)</f>
        <v>ALGERIA</v>
      </c>
      <c r="F583" t="str">
        <f>VLOOKUP(D583,nation_table,4,FALSE)</f>
        <v>AFRICA</v>
      </c>
      <c r="G583" t="str">
        <f>VLOOKUP(B583,cust_segment,7,FALSE)</f>
        <v>MACHINERY</v>
      </c>
      <c r="H583" t="s">
        <v>39</v>
      </c>
      <c r="I583">
        <v>121341.69</v>
      </c>
      <c r="J583" s="1">
        <v>35328</v>
      </c>
      <c r="K583" t="s">
        <v>40</v>
      </c>
      <c r="L583" t="s">
        <v>839</v>
      </c>
      <c r="M583">
        <v>0</v>
      </c>
      <c r="N583" t="s">
        <v>1070</v>
      </c>
    </row>
    <row r="584" spans="1:14" x14ac:dyDescent="0.2">
      <c r="A584">
        <v>2311</v>
      </c>
      <c r="B584">
        <v>718</v>
      </c>
      <c r="C584" t="str">
        <f>VLOOKUP(B584,customer_name,2,FALSE)</f>
        <v>Customer#000000718</v>
      </c>
      <c r="D584">
        <f>VLOOKUP(C584,cust_num_nat_key,3,FALSE)</f>
        <v>20</v>
      </c>
      <c r="E584" t="str">
        <f>VLOOKUP(D584,nation_table,2,FALSE)</f>
        <v>SAUDI ARABIA</v>
      </c>
      <c r="F584" t="str">
        <f>VLOOKUP(D584,nation_table,4,FALSE)</f>
        <v>MIDDLE EAST</v>
      </c>
      <c r="G584" t="str">
        <f>VLOOKUP(B584,cust_segment,7,FALSE)</f>
        <v>HOUSEHOLD</v>
      </c>
      <c r="H584" t="s">
        <v>78</v>
      </c>
      <c r="I584">
        <v>208795.07</v>
      </c>
      <c r="J584" s="1">
        <v>34821</v>
      </c>
      <c r="K584" t="s">
        <v>56</v>
      </c>
      <c r="L584" t="s">
        <v>1071</v>
      </c>
      <c r="M584">
        <v>0</v>
      </c>
      <c r="N584" t="s">
        <v>1072</v>
      </c>
    </row>
    <row r="585" spans="1:14" x14ac:dyDescent="0.2">
      <c r="A585">
        <v>2336</v>
      </c>
      <c r="B585">
        <v>1414</v>
      </c>
      <c r="C585" t="str">
        <f>VLOOKUP(B585,customer_name,2,FALSE)</f>
        <v>Customer#000001414</v>
      </c>
      <c r="D585">
        <f>VLOOKUP(C585,cust_num_nat_key,3,FALSE)</f>
        <v>20</v>
      </c>
      <c r="E585" t="str">
        <f>VLOOKUP(D585,nation_table,2,FALSE)</f>
        <v>SAUDI ARABIA</v>
      </c>
      <c r="F585" t="str">
        <f>VLOOKUP(D585,nation_table,4,FALSE)</f>
        <v>MIDDLE EAST</v>
      </c>
      <c r="G585" t="str">
        <f>VLOOKUP(B585,cust_segment,7,FALSE)</f>
        <v>BUILDING</v>
      </c>
      <c r="H585" t="s">
        <v>39</v>
      </c>
      <c r="I585">
        <v>37197.01</v>
      </c>
      <c r="J585" s="1">
        <v>35071</v>
      </c>
      <c r="K585" t="s">
        <v>53</v>
      </c>
      <c r="L585" t="s">
        <v>1073</v>
      </c>
      <c r="M585">
        <v>0</v>
      </c>
      <c r="N585" t="s">
        <v>1074</v>
      </c>
    </row>
    <row r="586" spans="1:14" x14ac:dyDescent="0.2">
      <c r="A586">
        <v>2337</v>
      </c>
      <c r="B586">
        <v>1402</v>
      </c>
      <c r="C586" t="str">
        <f>VLOOKUP(B586,customer_name,2,FALSE)</f>
        <v>Customer#000001402</v>
      </c>
      <c r="D586">
        <f>VLOOKUP(C586,cust_num_nat_key,3,FALSE)</f>
        <v>6</v>
      </c>
      <c r="E586" t="str">
        <f>VLOOKUP(D586,nation_table,2,FALSE)</f>
        <v>FRANCE</v>
      </c>
      <c r="F586" t="str">
        <f>VLOOKUP(D586,nation_table,4,FALSE)</f>
        <v>EUROPE</v>
      </c>
      <c r="G586" t="str">
        <f>VLOOKUP(B586,cust_segment,7,FALSE)</f>
        <v>AUTOMOBILE</v>
      </c>
      <c r="H586" t="s">
        <v>39</v>
      </c>
      <c r="I586">
        <v>65214.59</v>
      </c>
      <c r="J586" s="1">
        <v>35599</v>
      </c>
      <c r="K586" t="s">
        <v>53</v>
      </c>
      <c r="L586" t="s">
        <v>1075</v>
      </c>
      <c r="M586">
        <v>0</v>
      </c>
      <c r="N586" t="s">
        <v>1076</v>
      </c>
    </row>
    <row r="587" spans="1:14" x14ac:dyDescent="0.2">
      <c r="A587">
        <v>2338</v>
      </c>
      <c r="B587">
        <v>1394</v>
      </c>
      <c r="C587" t="str">
        <f>VLOOKUP(B587,customer_name,2,FALSE)</f>
        <v>Customer#000001394</v>
      </c>
      <c r="D587">
        <f>VLOOKUP(C587,cust_num_nat_key,3,FALSE)</f>
        <v>3</v>
      </c>
      <c r="E587" t="str">
        <f>VLOOKUP(D587,nation_table,2,FALSE)</f>
        <v>CANADA</v>
      </c>
      <c r="F587" t="str">
        <f>VLOOKUP(D587,nation_table,4,FALSE)</f>
        <v>AMERICA</v>
      </c>
      <c r="G587" t="str">
        <f>VLOOKUP(B587,cust_segment,7,FALSE)</f>
        <v>MACHINERY</v>
      </c>
      <c r="H587" t="s">
        <v>39</v>
      </c>
      <c r="I587">
        <v>41743.980000000003</v>
      </c>
      <c r="J587" s="1">
        <v>35688</v>
      </c>
      <c r="K587" t="s">
        <v>56</v>
      </c>
      <c r="L587" t="s">
        <v>41</v>
      </c>
      <c r="M587">
        <v>0</v>
      </c>
      <c r="N587" t="s">
        <v>1077</v>
      </c>
    </row>
    <row r="588" spans="1:14" x14ac:dyDescent="0.2">
      <c r="A588">
        <v>2339</v>
      </c>
      <c r="B588">
        <v>1084</v>
      </c>
      <c r="C588" t="str">
        <f>VLOOKUP(B588,customer_name,2,FALSE)</f>
        <v>Customer#000001084</v>
      </c>
      <c r="D588">
        <f>VLOOKUP(C588,cust_num_nat_key,3,FALSE)</f>
        <v>2</v>
      </c>
      <c r="E588" t="str">
        <f>VLOOKUP(D588,nation_table,2,FALSE)</f>
        <v>BRAZIL</v>
      </c>
      <c r="F588" t="str">
        <f>VLOOKUP(D588,nation_table,4,FALSE)</f>
        <v>AMERICA</v>
      </c>
      <c r="G588" t="str">
        <f>VLOOKUP(B588,cust_segment,7,FALSE)</f>
        <v>FURNITURE</v>
      </c>
      <c r="H588" t="s">
        <v>46</v>
      </c>
      <c r="I588">
        <v>87620.47</v>
      </c>
      <c r="J588" s="1">
        <v>34318</v>
      </c>
      <c r="K588" t="s">
        <v>40</v>
      </c>
      <c r="L588" t="s">
        <v>890</v>
      </c>
      <c r="M588">
        <v>0</v>
      </c>
      <c r="N588" t="s">
        <v>1078</v>
      </c>
    </row>
    <row r="589" spans="1:14" x14ac:dyDescent="0.2">
      <c r="A589">
        <v>2340</v>
      </c>
      <c r="B589">
        <v>646</v>
      </c>
      <c r="C589" t="str">
        <f>VLOOKUP(B589,customer_name,2,FALSE)</f>
        <v>Customer#000000646</v>
      </c>
      <c r="D589">
        <f>VLOOKUP(C589,cust_num_nat_key,3,FALSE)</f>
        <v>2</v>
      </c>
      <c r="E589" t="str">
        <f>VLOOKUP(D589,nation_table,2,FALSE)</f>
        <v>BRAZIL</v>
      </c>
      <c r="F589" t="str">
        <f>VLOOKUP(D589,nation_table,4,FALSE)</f>
        <v>AMERICA</v>
      </c>
      <c r="G589" t="str">
        <f>VLOOKUP(B589,cust_segment,7,FALSE)</f>
        <v>HOUSEHOLD</v>
      </c>
      <c r="H589" t="s">
        <v>39</v>
      </c>
      <c r="I589">
        <v>47690.57</v>
      </c>
      <c r="J589" s="1">
        <v>35076</v>
      </c>
      <c r="K589" t="s">
        <v>43</v>
      </c>
      <c r="L589" t="s">
        <v>1079</v>
      </c>
      <c r="M589">
        <v>0</v>
      </c>
      <c r="N589" t="s">
        <v>1080</v>
      </c>
    </row>
    <row r="590" spans="1:14" x14ac:dyDescent="0.2">
      <c r="A590">
        <v>2341</v>
      </c>
      <c r="B590">
        <v>817</v>
      </c>
      <c r="C590" t="str">
        <f>VLOOKUP(B590,customer_name,2,FALSE)</f>
        <v>Customer#000000817</v>
      </c>
      <c r="D590">
        <f>VLOOKUP(C590,cust_num_nat_key,3,FALSE)</f>
        <v>0</v>
      </c>
      <c r="E590" t="str">
        <f>VLOOKUP(D590,nation_table,2,FALSE)</f>
        <v>ALGERIA</v>
      </c>
      <c r="F590" t="str">
        <f>VLOOKUP(D590,nation_table,4,FALSE)</f>
        <v>AFRICA</v>
      </c>
      <c r="G590" t="str">
        <f>VLOOKUP(B590,cust_segment,7,FALSE)</f>
        <v>MACHINERY</v>
      </c>
      <c r="H590" t="s">
        <v>46</v>
      </c>
      <c r="I590">
        <v>90460.36</v>
      </c>
      <c r="J590" s="1">
        <v>34119</v>
      </c>
      <c r="K590" t="s">
        <v>40</v>
      </c>
      <c r="L590" t="s">
        <v>1081</v>
      </c>
      <c r="M590">
        <v>0</v>
      </c>
      <c r="N590" t="s">
        <v>1082</v>
      </c>
    </row>
    <row r="591" spans="1:14" x14ac:dyDescent="0.2">
      <c r="A591">
        <v>2342</v>
      </c>
      <c r="B591">
        <v>365</v>
      </c>
      <c r="C591" t="str">
        <f>VLOOKUP(B591,customer_name,2,FALSE)</f>
        <v>Customer#000000365</v>
      </c>
      <c r="D591">
        <f>VLOOKUP(C591,cust_num_nat_key,3,FALSE)</f>
        <v>24</v>
      </c>
      <c r="E591" t="str">
        <f>VLOOKUP(D591,nation_table,2,FALSE)</f>
        <v>UNITED STATES</v>
      </c>
      <c r="F591" t="str">
        <f>VLOOKUP(D591,nation_table,4,FALSE)</f>
        <v>AMERICA</v>
      </c>
      <c r="G591" t="str">
        <f>VLOOKUP(B591,cust_segment,7,FALSE)</f>
        <v>HOUSEHOLD</v>
      </c>
      <c r="H591" t="s">
        <v>39</v>
      </c>
      <c r="I591">
        <v>139380.41</v>
      </c>
      <c r="J591" s="1">
        <v>35225</v>
      </c>
      <c r="K591" t="s">
        <v>43</v>
      </c>
      <c r="L591" t="s">
        <v>1083</v>
      </c>
      <c r="M591">
        <v>0</v>
      </c>
      <c r="N591" t="s">
        <v>1084</v>
      </c>
    </row>
    <row r="592" spans="1:14" x14ac:dyDescent="0.2">
      <c r="A592">
        <v>2343</v>
      </c>
      <c r="B592">
        <v>712</v>
      </c>
      <c r="C592" t="str">
        <f>VLOOKUP(B592,customer_name,2,FALSE)</f>
        <v>Customer#000000712</v>
      </c>
      <c r="D592">
        <f>VLOOKUP(C592,cust_num_nat_key,3,FALSE)</f>
        <v>6</v>
      </c>
      <c r="E592" t="str">
        <f>VLOOKUP(D592,nation_table,2,FALSE)</f>
        <v>FRANCE</v>
      </c>
      <c r="F592" t="str">
        <f>VLOOKUP(D592,nation_table,4,FALSE)</f>
        <v>EUROPE</v>
      </c>
      <c r="G592" t="str">
        <f>VLOOKUP(B592,cust_segment,7,FALSE)</f>
        <v>BUILDING</v>
      </c>
      <c r="H592" t="s">
        <v>39</v>
      </c>
      <c r="I592">
        <v>119571.52</v>
      </c>
      <c r="J592" s="1">
        <v>34932</v>
      </c>
      <c r="K592" t="s">
        <v>61</v>
      </c>
      <c r="L592" t="s">
        <v>1085</v>
      </c>
      <c r="M592">
        <v>0</v>
      </c>
      <c r="N592" t="s">
        <v>1086</v>
      </c>
    </row>
    <row r="593" spans="1:14" x14ac:dyDescent="0.2">
      <c r="A593">
        <v>2368</v>
      </c>
      <c r="B593">
        <v>130</v>
      </c>
      <c r="C593" t="str">
        <f>VLOOKUP(B593,customer_name,2,FALSE)</f>
        <v>Customer#000000130</v>
      </c>
      <c r="D593">
        <f>VLOOKUP(C593,cust_num_nat_key,3,FALSE)</f>
        <v>9</v>
      </c>
      <c r="E593" t="str">
        <f>VLOOKUP(D593,nation_table,2,FALSE)</f>
        <v>INDONESIA</v>
      </c>
      <c r="F593" t="str">
        <f>VLOOKUP(D593,nation_table,4,FALSE)</f>
        <v>ASIA</v>
      </c>
      <c r="G593" t="str">
        <f>VLOOKUP(B593,cust_segment,7,FALSE)</f>
        <v>HOUSEHOLD</v>
      </c>
      <c r="H593" t="s">
        <v>46</v>
      </c>
      <c r="I593">
        <v>130017.09</v>
      </c>
      <c r="J593" s="1">
        <v>34201</v>
      </c>
      <c r="K593" t="s">
        <v>43</v>
      </c>
      <c r="L593" t="s">
        <v>1087</v>
      </c>
      <c r="M593">
        <v>0</v>
      </c>
      <c r="N593" t="s">
        <v>1088</v>
      </c>
    </row>
    <row r="594" spans="1:14" x14ac:dyDescent="0.2">
      <c r="A594">
        <v>2369</v>
      </c>
      <c r="B594">
        <v>1097</v>
      </c>
      <c r="C594" t="str">
        <f>VLOOKUP(B594,customer_name,2,FALSE)</f>
        <v>Customer#000001097</v>
      </c>
      <c r="D594">
        <f>VLOOKUP(C594,cust_num_nat_key,3,FALSE)</f>
        <v>6</v>
      </c>
      <c r="E594" t="str">
        <f>VLOOKUP(D594,nation_table,2,FALSE)</f>
        <v>FRANCE</v>
      </c>
      <c r="F594" t="str">
        <f>VLOOKUP(D594,nation_table,4,FALSE)</f>
        <v>EUROPE</v>
      </c>
      <c r="G594" t="str">
        <f>VLOOKUP(B594,cust_segment,7,FALSE)</f>
        <v>MACHINERY</v>
      </c>
      <c r="H594" t="s">
        <v>39</v>
      </c>
      <c r="I594">
        <v>102225.66</v>
      </c>
      <c r="J594" s="1">
        <v>35423</v>
      </c>
      <c r="K594" t="s">
        <v>56</v>
      </c>
      <c r="L594" t="s">
        <v>495</v>
      </c>
      <c r="M594">
        <v>0</v>
      </c>
      <c r="N594" t="s">
        <v>1089</v>
      </c>
    </row>
    <row r="595" spans="1:14" x14ac:dyDescent="0.2">
      <c r="A595">
        <v>2370</v>
      </c>
      <c r="B595">
        <v>1405</v>
      </c>
      <c r="C595" t="str">
        <f>VLOOKUP(B595,customer_name,2,FALSE)</f>
        <v>Customer#000001405</v>
      </c>
      <c r="D595">
        <f>VLOOKUP(C595,cust_num_nat_key,3,FALSE)</f>
        <v>16</v>
      </c>
      <c r="E595" t="str">
        <f>VLOOKUP(D595,nation_table,2,FALSE)</f>
        <v>MOZAMBIQUE</v>
      </c>
      <c r="F595" t="str">
        <f>VLOOKUP(D595,nation_table,4,FALSE)</f>
        <v>AFRICA</v>
      </c>
      <c r="G595" t="str">
        <f>VLOOKUP(B595,cust_segment,7,FALSE)</f>
        <v>BUILDING</v>
      </c>
      <c r="H595" t="s">
        <v>46</v>
      </c>
      <c r="I595">
        <v>93340</v>
      </c>
      <c r="J595" s="1">
        <v>34351</v>
      </c>
      <c r="K595" t="s">
        <v>43</v>
      </c>
      <c r="L595" t="s">
        <v>1090</v>
      </c>
      <c r="M595">
        <v>0</v>
      </c>
      <c r="N595" t="s">
        <v>1091</v>
      </c>
    </row>
    <row r="596" spans="1:14" x14ac:dyDescent="0.2">
      <c r="A596">
        <v>2371</v>
      </c>
      <c r="B596">
        <v>187</v>
      </c>
      <c r="C596" t="str">
        <f>VLOOKUP(B596,customer_name,2,FALSE)</f>
        <v>Customer#000000187</v>
      </c>
      <c r="D596">
        <f>VLOOKUP(C596,cust_num_nat_key,3,FALSE)</f>
        <v>4</v>
      </c>
      <c r="E596" t="str">
        <f>VLOOKUP(D596,nation_table,2,FALSE)</f>
        <v>EGYPT</v>
      </c>
      <c r="F596" t="str">
        <f>VLOOKUP(D596,nation_table,4,FALSE)</f>
        <v>MIDDLE EAST</v>
      </c>
      <c r="G596" t="str">
        <f>VLOOKUP(B596,cust_segment,7,FALSE)</f>
        <v>FURNITURE</v>
      </c>
      <c r="H596" t="s">
        <v>39</v>
      </c>
      <c r="I596">
        <v>278700.24</v>
      </c>
      <c r="J596" s="1">
        <v>35802</v>
      </c>
      <c r="K596" t="s">
        <v>43</v>
      </c>
      <c r="L596" t="s">
        <v>1092</v>
      </c>
      <c r="M596">
        <v>0</v>
      </c>
      <c r="N596" t="s">
        <v>1093</v>
      </c>
    </row>
    <row r="597" spans="1:14" x14ac:dyDescent="0.2">
      <c r="A597">
        <v>2372</v>
      </c>
      <c r="B597">
        <v>292</v>
      </c>
      <c r="C597" t="str">
        <f>VLOOKUP(B597,customer_name,2,FALSE)</f>
        <v>Customer#000000292</v>
      </c>
      <c r="D597">
        <f>VLOOKUP(C597,cust_num_nat_key,3,FALSE)</f>
        <v>11</v>
      </c>
      <c r="E597" t="str">
        <f>VLOOKUP(D597,nation_table,2,FALSE)</f>
        <v>IRAQ</v>
      </c>
      <c r="F597" t="str">
        <f>VLOOKUP(D597,nation_table,4,FALSE)</f>
        <v>MIDDLE EAST</v>
      </c>
      <c r="G597" t="str">
        <f>VLOOKUP(B597,cust_segment,7,FALSE)</f>
        <v>HOUSEHOLD</v>
      </c>
      <c r="H597" t="s">
        <v>39</v>
      </c>
      <c r="I597">
        <v>145396.99</v>
      </c>
      <c r="J597" s="1">
        <v>35755</v>
      </c>
      <c r="K597" t="s">
        <v>40</v>
      </c>
      <c r="L597" t="s">
        <v>124</v>
      </c>
      <c r="M597">
        <v>0</v>
      </c>
      <c r="N597" t="s">
        <v>1094</v>
      </c>
    </row>
    <row r="598" spans="1:14" x14ac:dyDescent="0.2">
      <c r="A598">
        <v>2373</v>
      </c>
      <c r="B598">
        <v>263</v>
      </c>
      <c r="C598" t="str">
        <f>VLOOKUP(B598,customer_name,2,FALSE)</f>
        <v>Customer#000000263</v>
      </c>
      <c r="D598">
        <f>VLOOKUP(C598,cust_num_nat_key,3,FALSE)</f>
        <v>1</v>
      </c>
      <c r="E598" t="str">
        <f>VLOOKUP(D598,nation_table,2,FALSE)</f>
        <v>ARGENTINA</v>
      </c>
      <c r="F598" t="str">
        <f>VLOOKUP(D598,nation_table,4,FALSE)</f>
        <v>AMERICA</v>
      </c>
      <c r="G598" t="str">
        <f>VLOOKUP(B598,cust_segment,7,FALSE)</f>
        <v>FURNITURE</v>
      </c>
      <c r="H598" t="s">
        <v>46</v>
      </c>
      <c r="I598">
        <v>79116.08</v>
      </c>
      <c r="J598" s="1">
        <v>34405</v>
      </c>
      <c r="K598" t="s">
        <v>53</v>
      </c>
      <c r="L598" t="s">
        <v>1095</v>
      </c>
      <c r="M598">
        <v>0</v>
      </c>
      <c r="N598" t="s">
        <v>1096</v>
      </c>
    </row>
    <row r="599" spans="1:14" x14ac:dyDescent="0.2">
      <c r="A599">
        <v>2374</v>
      </c>
      <c r="B599">
        <v>40</v>
      </c>
      <c r="C599" t="str">
        <f>VLOOKUP(B599,customer_name,2,FALSE)</f>
        <v>Customer#000000040</v>
      </c>
      <c r="D599">
        <f>VLOOKUP(C599,cust_num_nat_key,3,FALSE)</f>
        <v>3</v>
      </c>
      <c r="E599" t="str">
        <f>VLOOKUP(D599,nation_table,2,FALSE)</f>
        <v>CANADA</v>
      </c>
      <c r="F599" t="str">
        <f>VLOOKUP(D599,nation_table,4,FALSE)</f>
        <v>AMERICA</v>
      </c>
      <c r="G599" t="str">
        <f>VLOOKUP(B599,cust_segment,7,FALSE)</f>
        <v>BUILDING</v>
      </c>
      <c r="H599" t="s">
        <v>46</v>
      </c>
      <c r="I599">
        <v>148382.76</v>
      </c>
      <c r="J599" s="1">
        <v>34271</v>
      </c>
      <c r="K599" t="s">
        <v>53</v>
      </c>
      <c r="L599" t="s">
        <v>1040</v>
      </c>
      <c r="M599">
        <v>0</v>
      </c>
      <c r="N599" t="s">
        <v>1097</v>
      </c>
    </row>
    <row r="600" spans="1:14" x14ac:dyDescent="0.2">
      <c r="A600">
        <v>2375</v>
      </c>
      <c r="B600">
        <v>49</v>
      </c>
      <c r="C600" t="str">
        <f>VLOOKUP(B600,customer_name,2,FALSE)</f>
        <v>Customer#000000049</v>
      </c>
      <c r="D600">
        <f>VLOOKUP(C600,cust_num_nat_key,3,FALSE)</f>
        <v>10</v>
      </c>
      <c r="E600" t="str">
        <f>VLOOKUP(D600,nation_table,2,FALSE)</f>
        <v>IRAN</v>
      </c>
      <c r="F600" t="str">
        <f>VLOOKUP(D600,nation_table,4,FALSE)</f>
        <v>MIDDLE EAST</v>
      </c>
      <c r="G600" t="str">
        <f>VLOOKUP(B600,cust_segment,7,FALSE)</f>
        <v>FURNITURE</v>
      </c>
      <c r="H600" t="s">
        <v>39</v>
      </c>
      <c r="I600">
        <v>159126.15</v>
      </c>
      <c r="J600" s="1">
        <v>35389</v>
      </c>
      <c r="K600" t="s">
        <v>61</v>
      </c>
      <c r="L600" t="s">
        <v>989</v>
      </c>
      <c r="M600">
        <v>0</v>
      </c>
      <c r="N600" t="s">
        <v>1098</v>
      </c>
    </row>
    <row r="601" spans="1:14" x14ac:dyDescent="0.2">
      <c r="A601">
        <v>2400</v>
      </c>
      <c r="B601">
        <v>364</v>
      </c>
      <c r="C601" t="str">
        <f>VLOOKUP(B601,customer_name,2,FALSE)</f>
        <v>Customer#000000364</v>
      </c>
      <c r="D601">
        <f>VLOOKUP(C601,cust_num_nat_key,3,FALSE)</f>
        <v>23</v>
      </c>
      <c r="E601" t="str">
        <f>VLOOKUP(D601,nation_table,2,FALSE)</f>
        <v>UNITED KINGDOM</v>
      </c>
      <c r="F601" t="str">
        <f>VLOOKUP(D601,nation_table,4,FALSE)</f>
        <v>EUROPE</v>
      </c>
      <c r="G601" t="str">
        <f>VLOOKUP(B601,cust_segment,7,FALSE)</f>
        <v>HOUSEHOLD</v>
      </c>
      <c r="H601" t="s">
        <v>39</v>
      </c>
      <c r="I601">
        <v>104781.57</v>
      </c>
      <c r="J601" s="1">
        <v>36001</v>
      </c>
      <c r="K601" t="s">
        <v>40</v>
      </c>
      <c r="L601" t="s">
        <v>463</v>
      </c>
      <c r="M601">
        <v>0</v>
      </c>
      <c r="N601" t="s">
        <v>1099</v>
      </c>
    </row>
    <row r="602" spans="1:14" x14ac:dyDescent="0.2">
      <c r="A602">
        <v>2401</v>
      </c>
      <c r="B602">
        <v>1477</v>
      </c>
      <c r="C602" t="str">
        <f>VLOOKUP(B602,customer_name,2,FALSE)</f>
        <v>Customer#000001477</v>
      </c>
      <c r="D602">
        <f>VLOOKUP(C602,cust_num_nat_key,3,FALSE)</f>
        <v>6</v>
      </c>
      <c r="E602" t="str">
        <f>VLOOKUP(D602,nation_table,2,FALSE)</f>
        <v>FRANCE</v>
      </c>
      <c r="F602" t="str">
        <f>VLOOKUP(D602,nation_table,4,FALSE)</f>
        <v>EUROPE</v>
      </c>
      <c r="G602" t="str">
        <f>VLOOKUP(B602,cust_segment,7,FALSE)</f>
        <v>MACHINERY</v>
      </c>
      <c r="H602" t="s">
        <v>39</v>
      </c>
      <c r="I602">
        <v>115018.83</v>
      </c>
      <c r="J602" s="1">
        <v>35640</v>
      </c>
      <c r="K602" t="s">
        <v>53</v>
      </c>
      <c r="L602" t="s">
        <v>1100</v>
      </c>
      <c r="M602">
        <v>0</v>
      </c>
      <c r="N602" t="s">
        <v>1101</v>
      </c>
    </row>
    <row r="603" spans="1:14" x14ac:dyDescent="0.2">
      <c r="A603">
        <v>2402</v>
      </c>
      <c r="B603">
        <v>658</v>
      </c>
      <c r="C603" t="str">
        <f>VLOOKUP(B603,customer_name,2,FALSE)</f>
        <v>Customer#000000658</v>
      </c>
      <c r="D603">
        <f>VLOOKUP(C603,cust_num_nat_key,3,FALSE)</f>
        <v>1</v>
      </c>
      <c r="E603" t="str">
        <f>VLOOKUP(D603,nation_table,2,FALSE)</f>
        <v>ARGENTINA</v>
      </c>
      <c r="F603" t="str">
        <f>VLOOKUP(D603,nation_table,4,FALSE)</f>
        <v>AMERICA</v>
      </c>
      <c r="G603" t="str">
        <f>VLOOKUP(B603,cust_segment,7,FALSE)</f>
        <v>HOUSEHOLD</v>
      </c>
      <c r="H603" t="s">
        <v>39</v>
      </c>
      <c r="I603">
        <v>114097.88</v>
      </c>
      <c r="J603" s="1">
        <v>35314</v>
      </c>
      <c r="K603" t="s">
        <v>53</v>
      </c>
      <c r="L603" t="s">
        <v>1102</v>
      </c>
      <c r="M603">
        <v>0</v>
      </c>
      <c r="N603" t="s">
        <v>1103</v>
      </c>
    </row>
    <row r="604" spans="1:14" x14ac:dyDescent="0.2">
      <c r="A604">
        <v>2403</v>
      </c>
      <c r="B604">
        <v>544</v>
      </c>
      <c r="C604" t="str">
        <f>VLOOKUP(B604,customer_name,2,FALSE)</f>
        <v>Customer#000000544</v>
      </c>
      <c r="D604">
        <f>VLOOKUP(C604,cust_num_nat_key,3,FALSE)</f>
        <v>5</v>
      </c>
      <c r="E604" t="str">
        <f>VLOOKUP(D604,nation_table,2,FALSE)</f>
        <v>ETHIOPIA</v>
      </c>
      <c r="F604" t="str">
        <f>VLOOKUP(D604,nation_table,4,FALSE)</f>
        <v>AFRICA</v>
      </c>
      <c r="G604" t="str">
        <f>VLOOKUP(B604,cust_segment,7,FALSE)</f>
        <v>AUTOMOBILE</v>
      </c>
      <c r="H604" t="s">
        <v>39</v>
      </c>
      <c r="I604">
        <v>171679.55</v>
      </c>
      <c r="J604" s="1">
        <v>35896</v>
      </c>
      <c r="K604" t="s">
        <v>61</v>
      </c>
      <c r="L604" t="s">
        <v>1104</v>
      </c>
      <c r="M604">
        <v>0</v>
      </c>
      <c r="N604" t="s">
        <v>1105</v>
      </c>
    </row>
    <row r="605" spans="1:14" x14ac:dyDescent="0.2">
      <c r="A605">
        <v>2404</v>
      </c>
      <c r="B605">
        <v>767</v>
      </c>
      <c r="C605" t="str">
        <f>VLOOKUP(B605,customer_name,2,FALSE)</f>
        <v>Customer#000000767</v>
      </c>
      <c r="D605">
        <f>VLOOKUP(C605,cust_num_nat_key,3,FALSE)</f>
        <v>17</v>
      </c>
      <c r="E605" t="str">
        <f>VLOOKUP(D605,nation_table,2,FALSE)</f>
        <v>PERU</v>
      </c>
      <c r="F605" t="str">
        <f>VLOOKUP(D605,nation_table,4,FALSE)</f>
        <v>AMERICA</v>
      </c>
      <c r="G605" t="str">
        <f>VLOOKUP(B605,cust_segment,7,FALSE)</f>
        <v>BUILDING</v>
      </c>
      <c r="H605" t="s">
        <v>39</v>
      </c>
      <c r="I605">
        <v>136444.96</v>
      </c>
      <c r="J605" s="1">
        <v>35502</v>
      </c>
      <c r="K605" t="s">
        <v>53</v>
      </c>
      <c r="L605" t="s">
        <v>62</v>
      </c>
      <c r="M605">
        <v>0</v>
      </c>
      <c r="N605" t="s">
        <v>1106</v>
      </c>
    </row>
    <row r="606" spans="1:14" x14ac:dyDescent="0.2">
      <c r="A606">
        <v>2405</v>
      </c>
      <c r="B606">
        <v>713</v>
      </c>
      <c r="C606" t="str">
        <f>VLOOKUP(B606,customer_name,2,FALSE)</f>
        <v>Customer#000000713</v>
      </c>
      <c r="D606">
        <f>VLOOKUP(C606,cust_num_nat_key,3,FALSE)</f>
        <v>10</v>
      </c>
      <c r="E606" t="str">
        <f>VLOOKUP(D606,nation_table,2,FALSE)</f>
        <v>IRAN</v>
      </c>
      <c r="F606" t="str">
        <f>VLOOKUP(D606,nation_table,4,FALSE)</f>
        <v>MIDDLE EAST</v>
      </c>
      <c r="G606" t="str">
        <f>VLOOKUP(B606,cust_segment,7,FALSE)</f>
        <v>MACHINERY</v>
      </c>
      <c r="H606" t="s">
        <v>39</v>
      </c>
      <c r="I606">
        <v>157476.73000000001</v>
      </c>
      <c r="J606" s="1">
        <v>35422</v>
      </c>
      <c r="K606" t="s">
        <v>61</v>
      </c>
      <c r="L606" t="s">
        <v>1107</v>
      </c>
      <c r="M606">
        <v>0</v>
      </c>
      <c r="N606" t="s">
        <v>1108</v>
      </c>
    </row>
    <row r="607" spans="1:14" x14ac:dyDescent="0.2">
      <c r="A607">
        <v>2406</v>
      </c>
      <c r="B607">
        <v>67</v>
      </c>
      <c r="C607" t="str">
        <f>VLOOKUP(B607,customer_name,2,FALSE)</f>
        <v>Customer#000000067</v>
      </c>
      <c r="D607">
        <f>VLOOKUP(C607,cust_num_nat_key,3,FALSE)</f>
        <v>9</v>
      </c>
      <c r="E607" t="str">
        <f>VLOOKUP(D607,nation_table,2,FALSE)</f>
        <v>INDONESIA</v>
      </c>
      <c r="F607" t="str">
        <f>VLOOKUP(D607,nation_table,4,FALSE)</f>
        <v>ASIA</v>
      </c>
      <c r="G607" t="str">
        <f>VLOOKUP(B607,cust_segment,7,FALSE)</f>
        <v>MACHINERY</v>
      </c>
      <c r="H607" t="s">
        <v>39</v>
      </c>
      <c r="I607">
        <v>267248.11</v>
      </c>
      <c r="J607" s="1">
        <v>35366</v>
      </c>
      <c r="K607" t="s">
        <v>40</v>
      </c>
      <c r="L607" t="s">
        <v>1109</v>
      </c>
      <c r="M607">
        <v>0</v>
      </c>
      <c r="N607" t="s">
        <v>1110</v>
      </c>
    </row>
    <row r="608" spans="1:14" x14ac:dyDescent="0.2">
      <c r="A608">
        <v>2407</v>
      </c>
      <c r="B608">
        <v>536</v>
      </c>
      <c r="C608" t="str">
        <f>VLOOKUP(B608,customer_name,2,FALSE)</f>
        <v>Customer#000000536</v>
      </c>
      <c r="D608">
        <f>VLOOKUP(C608,cust_num_nat_key,3,FALSE)</f>
        <v>12</v>
      </c>
      <c r="E608" t="str">
        <f>VLOOKUP(D608,nation_table,2,FALSE)</f>
        <v>JAPAN</v>
      </c>
      <c r="F608" t="str">
        <f>VLOOKUP(D608,nation_table,4,FALSE)</f>
        <v>ASIA</v>
      </c>
      <c r="G608" t="str">
        <f>VLOOKUP(B608,cust_segment,7,FALSE)</f>
        <v>MACHINERY</v>
      </c>
      <c r="H608" t="s">
        <v>39</v>
      </c>
      <c r="I608">
        <v>165349.79999999999</v>
      </c>
      <c r="J608" s="1">
        <v>35965</v>
      </c>
      <c r="K608" t="s">
        <v>56</v>
      </c>
      <c r="L608" t="s">
        <v>1111</v>
      </c>
      <c r="M608">
        <v>0</v>
      </c>
      <c r="N608" t="s">
        <v>1112</v>
      </c>
    </row>
    <row r="609" spans="1:14" x14ac:dyDescent="0.2">
      <c r="A609">
        <v>2432</v>
      </c>
      <c r="B609">
        <v>1021</v>
      </c>
      <c r="C609" t="str">
        <f>VLOOKUP(B609,customer_name,2,FALSE)</f>
        <v>Customer#000001021</v>
      </c>
      <c r="D609">
        <f>VLOOKUP(C609,cust_num_nat_key,3,FALSE)</f>
        <v>6</v>
      </c>
      <c r="E609" t="str">
        <f>VLOOKUP(D609,nation_table,2,FALSE)</f>
        <v>FRANCE</v>
      </c>
      <c r="F609" t="str">
        <f>VLOOKUP(D609,nation_table,4,FALSE)</f>
        <v>EUROPE</v>
      </c>
      <c r="G609" t="str">
        <f>VLOOKUP(B609,cust_segment,7,FALSE)</f>
        <v>MACHINERY</v>
      </c>
      <c r="H609" t="s">
        <v>39</v>
      </c>
      <c r="I609">
        <v>80711.22</v>
      </c>
      <c r="J609" s="1">
        <v>35259</v>
      </c>
      <c r="K609" t="s">
        <v>43</v>
      </c>
      <c r="L609" t="s">
        <v>1113</v>
      </c>
      <c r="M609">
        <v>0</v>
      </c>
      <c r="N609" t="s">
        <v>1114</v>
      </c>
    </row>
    <row r="610" spans="1:14" x14ac:dyDescent="0.2">
      <c r="A610">
        <v>2433</v>
      </c>
      <c r="B610">
        <v>299</v>
      </c>
      <c r="C610" t="str">
        <f>VLOOKUP(B610,customer_name,2,FALSE)</f>
        <v>Customer#000000299</v>
      </c>
      <c r="D610">
        <f>VLOOKUP(C610,cust_num_nat_key,3,FALSE)</f>
        <v>4</v>
      </c>
      <c r="E610" t="str">
        <f>VLOOKUP(D610,nation_table,2,FALSE)</f>
        <v>EGYPT</v>
      </c>
      <c r="F610" t="str">
        <f>VLOOKUP(D610,nation_table,4,FALSE)</f>
        <v>MIDDLE EAST</v>
      </c>
      <c r="G610" t="str">
        <f>VLOOKUP(B610,cust_segment,7,FALSE)</f>
        <v>HOUSEHOLD</v>
      </c>
      <c r="H610" t="s">
        <v>46</v>
      </c>
      <c r="I610">
        <v>200835.08</v>
      </c>
      <c r="J610" s="1">
        <v>34568</v>
      </c>
      <c r="K610" t="s">
        <v>53</v>
      </c>
      <c r="L610" t="s">
        <v>1115</v>
      </c>
      <c r="M610">
        <v>0</v>
      </c>
      <c r="N610" t="s">
        <v>1116</v>
      </c>
    </row>
    <row r="611" spans="1:14" x14ac:dyDescent="0.2">
      <c r="A611">
        <v>2434</v>
      </c>
      <c r="B611">
        <v>238</v>
      </c>
      <c r="C611" t="str">
        <f>VLOOKUP(B611,customer_name,2,FALSE)</f>
        <v>Customer#000000238</v>
      </c>
      <c r="D611">
        <f>VLOOKUP(C611,cust_num_nat_key,3,FALSE)</f>
        <v>16</v>
      </c>
      <c r="E611" t="str">
        <f>VLOOKUP(D611,nation_table,2,FALSE)</f>
        <v>MOZAMBIQUE</v>
      </c>
      <c r="F611" t="str">
        <f>VLOOKUP(D611,nation_table,4,FALSE)</f>
        <v>AFRICA</v>
      </c>
      <c r="G611" t="str">
        <f>VLOOKUP(B611,cust_segment,7,FALSE)</f>
        <v>HOUSEHOLD</v>
      </c>
      <c r="H611" t="s">
        <v>39</v>
      </c>
      <c r="I611">
        <v>160941.81</v>
      </c>
      <c r="J611" s="1">
        <v>35547</v>
      </c>
      <c r="K611" t="s">
        <v>61</v>
      </c>
      <c r="L611" t="s">
        <v>970</v>
      </c>
      <c r="M611">
        <v>0</v>
      </c>
      <c r="N611" t="s">
        <v>1117</v>
      </c>
    </row>
    <row r="612" spans="1:14" x14ac:dyDescent="0.2">
      <c r="A612">
        <v>2435</v>
      </c>
      <c r="B612">
        <v>715</v>
      </c>
      <c r="C612" t="str">
        <f>VLOOKUP(B612,customer_name,2,FALSE)</f>
        <v>Customer#000000715</v>
      </c>
      <c r="D612">
        <f>VLOOKUP(C612,cust_num_nat_key,3,FALSE)</f>
        <v>19</v>
      </c>
      <c r="E612" t="str">
        <f>VLOOKUP(D612,nation_table,2,FALSE)</f>
        <v>ROMANIA</v>
      </c>
      <c r="F612" t="str">
        <f>VLOOKUP(D612,nation_table,4,FALSE)</f>
        <v>EUROPE</v>
      </c>
      <c r="G612" t="str">
        <f>VLOOKUP(B612,cust_segment,7,FALSE)</f>
        <v>AUTOMOBILE</v>
      </c>
      <c r="H612" t="s">
        <v>46</v>
      </c>
      <c r="I612">
        <v>165964.31</v>
      </c>
      <c r="J612" s="1">
        <v>34021</v>
      </c>
      <c r="K612" t="s">
        <v>40</v>
      </c>
      <c r="L612" t="s">
        <v>1118</v>
      </c>
      <c r="M612">
        <v>0</v>
      </c>
      <c r="N612" t="s">
        <v>1119</v>
      </c>
    </row>
    <row r="613" spans="1:14" x14ac:dyDescent="0.2">
      <c r="A613">
        <v>2436</v>
      </c>
      <c r="B613">
        <v>1250</v>
      </c>
      <c r="C613" t="str">
        <f>VLOOKUP(B613,customer_name,2,FALSE)</f>
        <v>Customer#000001250</v>
      </c>
      <c r="D613">
        <f>VLOOKUP(C613,cust_num_nat_key,3,FALSE)</f>
        <v>9</v>
      </c>
      <c r="E613" t="str">
        <f>VLOOKUP(D613,nation_table,2,FALSE)</f>
        <v>INDONESIA</v>
      </c>
      <c r="F613" t="str">
        <f>VLOOKUP(D613,nation_table,4,FALSE)</f>
        <v>ASIA</v>
      </c>
      <c r="G613" t="str">
        <f>VLOOKUP(B613,cust_segment,7,FALSE)</f>
        <v>AUTOMOBILE</v>
      </c>
      <c r="H613" t="s">
        <v>39</v>
      </c>
      <c r="I613">
        <v>95969.65</v>
      </c>
      <c r="J613" s="1">
        <v>34953</v>
      </c>
      <c r="K613" t="s">
        <v>53</v>
      </c>
      <c r="L613" t="s">
        <v>561</v>
      </c>
      <c r="M613">
        <v>0</v>
      </c>
      <c r="N613" t="s">
        <v>1120</v>
      </c>
    </row>
    <row r="614" spans="1:14" x14ac:dyDescent="0.2">
      <c r="A614">
        <v>2437</v>
      </c>
      <c r="B614">
        <v>844</v>
      </c>
      <c r="C614" t="str">
        <f>VLOOKUP(B614,customer_name,2,FALSE)</f>
        <v>Customer#000000844</v>
      </c>
      <c r="D614">
        <f>VLOOKUP(C614,cust_num_nat_key,3,FALSE)</f>
        <v>11</v>
      </c>
      <c r="E614" t="str">
        <f>VLOOKUP(D614,nation_table,2,FALSE)</f>
        <v>IRAQ</v>
      </c>
      <c r="F614" t="str">
        <f>VLOOKUP(D614,nation_table,4,FALSE)</f>
        <v>MIDDLE EAST</v>
      </c>
      <c r="G614" t="str">
        <f>VLOOKUP(B614,cust_segment,7,FALSE)</f>
        <v>BUILDING</v>
      </c>
      <c r="H614" t="s">
        <v>46</v>
      </c>
      <c r="I614">
        <v>207060.97</v>
      </c>
      <c r="J614" s="1">
        <v>34080</v>
      </c>
      <c r="K614" t="s">
        <v>53</v>
      </c>
      <c r="L614" t="s">
        <v>1121</v>
      </c>
      <c r="M614">
        <v>0</v>
      </c>
      <c r="N614" t="s">
        <v>1122</v>
      </c>
    </row>
    <row r="615" spans="1:14" x14ac:dyDescent="0.2">
      <c r="A615">
        <v>2438</v>
      </c>
      <c r="B615">
        <v>127</v>
      </c>
      <c r="C615" t="str">
        <f>VLOOKUP(B615,customer_name,2,FALSE)</f>
        <v>Customer#000000127</v>
      </c>
      <c r="D615">
        <f>VLOOKUP(C615,cust_num_nat_key,3,FALSE)</f>
        <v>21</v>
      </c>
      <c r="E615" t="str">
        <f>VLOOKUP(D615,nation_table,2,FALSE)</f>
        <v>VIETNAM</v>
      </c>
      <c r="F615" t="str">
        <f>VLOOKUP(D615,nation_table,4,FALSE)</f>
        <v>ASIA</v>
      </c>
      <c r="G615" t="str">
        <f>VLOOKUP(B615,cust_segment,7,FALSE)</f>
        <v>MACHINERY</v>
      </c>
      <c r="H615" t="s">
        <v>46</v>
      </c>
      <c r="I615">
        <v>308209.95</v>
      </c>
      <c r="J615" s="1">
        <v>34165</v>
      </c>
      <c r="K615" t="s">
        <v>56</v>
      </c>
      <c r="L615" t="s">
        <v>1123</v>
      </c>
      <c r="M615">
        <v>0</v>
      </c>
      <c r="N615" t="s">
        <v>1124</v>
      </c>
    </row>
    <row r="616" spans="1:14" x14ac:dyDescent="0.2">
      <c r="A616">
        <v>2439</v>
      </c>
      <c r="B616">
        <v>541</v>
      </c>
      <c r="C616" t="str">
        <f>VLOOKUP(B616,customer_name,2,FALSE)</f>
        <v>Customer#000000541</v>
      </c>
      <c r="D616">
        <f>VLOOKUP(C616,cust_num_nat_key,3,FALSE)</f>
        <v>0</v>
      </c>
      <c r="E616" t="str">
        <f>VLOOKUP(D616,nation_table,2,FALSE)</f>
        <v>ALGERIA</v>
      </c>
      <c r="F616" t="str">
        <f>VLOOKUP(D616,nation_table,4,FALSE)</f>
        <v>AFRICA</v>
      </c>
      <c r="G616" t="str">
        <f>VLOOKUP(B616,cust_segment,7,FALSE)</f>
        <v>FURNITURE</v>
      </c>
      <c r="H616" t="s">
        <v>39</v>
      </c>
      <c r="I616">
        <v>68090.09</v>
      </c>
      <c r="J616" s="1">
        <v>35504</v>
      </c>
      <c r="K616" t="s">
        <v>56</v>
      </c>
      <c r="L616" t="s">
        <v>1125</v>
      </c>
      <c r="M616">
        <v>0</v>
      </c>
      <c r="N616" t="s">
        <v>1126</v>
      </c>
    </row>
    <row r="617" spans="1:14" x14ac:dyDescent="0.2">
      <c r="A617">
        <v>2464</v>
      </c>
      <c r="B617">
        <v>1450</v>
      </c>
      <c r="C617" t="str">
        <f>VLOOKUP(B617,customer_name,2,FALSE)</f>
        <v>Customer#000001450</v>
      </c>
      <c r="D617">
        <f>VLOOKUP(C617,cust_num_nat_key,3,FALSE)</f>
        <v>3</v>
      </c>
      <c r="E617" t="str">
        <f>VLOOKUP(D617,nation_table,2,FALSE)</f>
        <v>CANADA</v>
      </c>
      <c r="F617" t="str">
        <f>VLOOKUP(D617,nation_table,4,FALSE)</f>
        <v>AMERICA</v>
      </c>
      <c r="G617" t="str">
        <f>VLOOKUP(B617,cust_segment,7,FALSE)</f>
        <v>MACHINERY</v>
      </c>
      <c r="H617" t="s">
        <v>39</v>
      </c>
      <c r="I617">
        <v>32741.64</v>
      </c>
      <c r="J617" s="1">
        <v>35757</v>
      </c>
      <c r="K617" t="s">
        <v>40</v>
      </c>
      <c r="L617" t="s">
        <v>1127</v>
      </c>
      <c r="M617">
        <v>0</v>
      </c>
      <c r="N617" t="s">
        <v>1128</v>
      </c>
    </row>
    <row r="618" spans="1:14" x14ac:dyDescent="0.2">
      <c r="A618">
        <v>2465</v>
      </c>
      <c r="B618">
        <v>325</v>
      </c>
      <c r="C618" t="str">
        <f>VLOOKUP(B618,customer_name,2,FALSE)</f>
        <v>Customer#000000325</v>
      </c>
      <c r="D618">
        <f>VLOOKUP(C618,cust_num_nat_key,3,FALSE)</f>
        <v>15</v>
      </c>
      <c r="E618" t="str">
        <f>VLOOKUP(D618,nation_table,2,FALSE)</f>
        <v>MOROCCO</v>
      </c>
      <c r="F618" t="str">
        <f>VLOOKUP(D618,nation_table,4,FALSE)</f>
        <v>AFRICA</v>
      </c>
      <c r="G618" t="str">
        <f>VLOOKUP(B618,cust_segment,7,FALSE)</f>
        <v>HOUSEHOLD</v>
      </c>
      <c r="H618" t="s">
        <v>39</v>
      </c>
      <c r="I618">
        <v>253098.4</v>
      </c>
      <c r="J618" s="1">
        <v>34874</v>
      </c>
      <c r="K618" t="s">
        <v>43</v>
      </c>
      <c r="L618" t="s">
        <v>1129</v>
      </c>
      <c r="M618">
        <v>0</v>
      </c>
      <c r="N618" t="s">
        <v>1130</v>
      </c>
    </row>
    <row r="619" spans="1:14" x14ac:dyDescent="0.2">
      <c r="A619">
        <v>2466</v>
      </c>
      <c r="B619">
        <v>181</v>
      </c>
      <c r="C619" t="str">
        <f>VLOOKUP(B619,customer_name,2,FALSE)</f>
        <v>Customer#000000181</v>
      </c>
      <c r="D619">
        <f>VLOOKUP(C619,cust_num_nat_key,3,FALSE)</f>
        <v>9</v>
      </c>
      <c r="E619" t="str">
        <f>VLOOKUP(D619,nation_table,2,FALSE)</f>
        <v>INDONESIA</v>
      </c>
      <c r="F619" t="str">
        <f>VLOOKUP(D619,nation_table,4,FALSE)</f>
        <v>ASIA</v>
      </c>
      <c r="G619" t="str">
        <f>VLOOKUP(B619,cust_segment,7,FALSE)</f>
        <v>FURNITURE</v>
      </c>
      <c r="H619" t="s">
        <v>46</v>
      </c>
      <c r="I619">
        <v>221482.78</v>
      </c>
      <c r="J619" s="1">
        <v>34399</v>
      </c>
      <c r="K619" t="s">
        <v>43</v>
      </c>
      <c r="L619" t="s">
        <v>1002</v>
      </c>
      <c r="M619">
        <v>0</v>
      </c>
      <c r="N619" t="s">
        <v>1131</v>
      </c>
    </row>
    <row r="620" spans="1:14" x14ac:dyDescent="0.2">
      <c r="A620">
        <v>2467</v>
      </c>
      <c r="B620">
        <v>343</v>
      </c>
      <c r="C620" t="str">
        <f>VLOOKUP(B620,customer_name,2,FALSE)</f>
        <v>Customer#000000343</v>
      </c>
      <c r="D620">
        <f>VLOOKUP(C620,cust_num_nat_key,3,FALSE)</f>
        <v>3</v>
      </c>
      <c r="E620" t="str">
        <f>VLOOKUP(D620,nation_table,2,FALSE)</f>
        <v>CANADA</v>
      </c>
      <c r="F620" t="str">
        <f>VLOOKUP(D620,nation_table,4,FALSE)</f>
        <v>AMERICA</v>
      </c>
      <c r="G620" t="str">
        <f>VLOOKUP(B620,cust_segment,7,FALSE)</f>
        <v>HOUSEHOLD</v>
      </c>
      <c r="H620" t="s">
        <v>39</v>
      </c>
      <c r="I620">
        <v>8612.24</v>
      </c>
      <c r="J620" s="1">
        <v>34896</v>
      </c>
      <c r="K620" t="s">
        <v>53</v>
      </c>
      <c r="L620" t="s">
        <v>1132</v>
      </c>
      <c r="M620">
        <v>0</v>
      </c>
      <c r="N620" t="s">
        <v>1133</v>
      </c>
    </row>
    <row r="621" spans="1:14" x14ac:dyDescent="0.2">
      <c r="A621">
        <v>2468</v>
      </c>
      <c r="B621">
        <v>1109</v>
      </c>
      <c r="C621" t="str">
        <f>VLOOKUP(B621,customer_name,2,FALSE)</f>
        <v>Customer#000001109</v>
      </c>
      <c r="D621">
        <f>VLOOKUP(C621,cust_num_nat_key,3,FALSE)</f>
        <v>22</v>
      </c>
      <c r="E621" t="str">
        <f>VLOOKUP(D621,nation_table,2,FALSE)</f>
        <v>RUSSIA</v>
      </c>
      <c r="F621" t="str">
        <f>VLOOKUP(D621,nation_table,4,FALSE)</f>
        <v>EUROPE</v>
      </c>
      <c r="G621" t="str">
        <f>VLOOKUP(B621,cust_segment,7,FALSE)</f>
        <v>FURNITURE</v>
      </c>
      <c r="H621" t="s">
        <v>39</v>
      </c>
      <c r="I621">
        <v>253685.87</v>
      </c>
      <c r="J621" s="1">
        <v>35590</v>
      </c>
      <c r="K621" t="s">
        <v>53</v>
      </c>
      <c r="L621" t="s">
        <v>433</v>
      </c>
      <c r="M621">
        <v>0</v>
      </c>
      <c r="N621" t="s">
        <v>1134</v>
      </c>
    </row>
    <row r="622" spans="1:14" x14ac:dyDescent="0.2">
      <c r="A622">
        <v>2469</v>
      </c>
      <c r="B622">
        <v>1229</v>
      </c>
      <c r="C622" t="str">
        <f>VLOOKUP(B622,customer_name,2,FALSE)</f>
        <v>Customer#000001229</v>
      </c>
      <c r="D622">
        <f>VLOOKUP(C622,cust_num_nat_key,3,FALSE)</f>
        <v>9</v>
      </c>
      <c r="E622" t="str">
        <f>VLOOKUP(D622,nation_table,2,FALSE)</f>
        <v>INDONESIA</v>
      </c>
      <c r="F622" t="str">
        <f>VLOOKUP(D622,nation_table,4,FALSE)</f>
        <v>ASIA</v>
      </c>
      <c r="G622" t="str">
        <f>VLOOKUP(B622,cust_segment,7,FALSE)</f>
        <v>FURNITURE</v>
      </c>
      <c r="H622" t="s">
        <v>39</v>
      </c>
      <c r="I622">
        <v>230050.24</v>
      </c>
      <c r="J622" s="1">
        <v>35395</v>
      </c>
      <c r="K622" t="s">
        <v>40</v>
      </c>
      <c r="L622" t="s">
        <v>681</v>
      </c>
      <c r="M622">
        <v>0</v>
      </c>
      <c r="N622" t="s">
        <v>1135</v>
      </c>
    </row>
    <row r="623" spans="1:14" x14ac:dyDescent="0.2">
      <c r="A623">
        <v>2470</v>
      </c>
      <c r="B623">
        <v>563</v>
      </c>
      <c r="C623" t="str">
        <f>VLOOKUP(B623,customer_name,2,FALSE)</f>
        <v>Customer#000000563</v>
      </c>
      <c r="D623">
        <f>VLOOKUP(C623,cust_num_nat_key,3,FALSE)</f>
        <v>12</v>
      </c>
      <c r="E623" t="str">
        <f>VLOOKUP(D623,nation_table,2,FALSE)</f>
        <v>JAPAN</v>
      </c>
      <c r="F623" t="str">
        <f>VLOOKUP(D623,nation_table,4,FALSE)</f>
        <v>ASIA</v>
      </c>
      <c r="G623" t="str">
        <f>VLOOKUP(B623,cust_segment,7,FALSE)</f>
        <v>FURNITURE</v>
      </c>
      <c r="H623" t="s">
        <v>39</v>
      </c>
      <c r="I623">
        <v>119774.66</v>
      </c>
      <c r="J623" s="1">
        <v>35539</v>
      </c>
      <c r="K623" t="s">
        <v>61</v>
      </c>
      <c r="L623" t="s">
        <v>1136</v>
      </c>
      <c r="M623">
        <v>0</v>
      </c>
      <c r="N623" t="s">
        <v>1137</v>
      </c>
    </row>
    <row r="624" spans="1:14" x14ac:dyDescent="0.2">
      <c r="A624">
        <v>2471</v>
      </c>
      <c r="B624">
        <v>884</v>
      </c>
      <c r="C624" t="str">
        <f>VLOOKUP(B624,customer_name,2,FALSE)</f>
        <v>Customer#000000884</v>
      </c>
      <c r="D624">
        <f>VLOOKUP(C624,cust_num_nat_key,3,FALSE)</f>
        <v>21</v>
      </c>
      <c r="E624" t="str">
        <f>VLOOKUP(D624,nation_table,2,FALSE)</f>
        <v>VIETNAM</v>
      </c>
      <c r="F624" t="str">
        <f>VLOOKUP(D624,nation_table,4,FALSE)</f>
        <v>ASIA</v>
      </c>
      <c r="G624" t="str">
        <f>VLOOKUP(B624,cust_segment,7,FALSE)</f>
        <v>FURNITURE</v>
      </c>
      <c r="H624" t="s">
        <v>39</v>
      </c>
      <c r="I624">
        <v>61766.57</v>
      </c>
      <c r="J624" s="1">
        <v>35866</v>
      </c>
      <c r="K624" t="s">
        <v>53</v>
      </c>
      <c r="L624" t="s">
        <v>1138</v>
      </c>
      <c r="M624">
        <v>0</v>
      </c>
      <c r="N624" t="s">
        <v>1139</v>
      </c>
    </row>
    <row r="625" spans="1:14" x14ac:dyDescent="0.2">
      <c r="A625">
        <v>2496</v>
      </c>
      <c r="B625">
        <v>1342</v>
      </c>
      <c r="C625" t="str">
        <f>VLOOKUP(B625,customer_name,2,FALSE)</f>
        <v>Customer#000001342</v>
      </c>
      <c r="D625">
        <f>VLOOKUP(C625,cust_num_nat_key,3,FALSE)</f>
        <v>16</v>
      </c>
      <c r="E625" t="str">
        <f>VLOOKUP(D625,nation_table,2,FALSE)</f>
        <v>MOZAMBIQUE</v>
      </c>
      <c r="F625" t="str">
        <f>VLOOKUP(D625,nation_table,4,FALSE)</f>
        <v>AFRICA</v>
      </c>
      <c r="G625" t="str">
        <f>VLOOKUP(B625,cust_segment,7,FALSE)</f>
        <v>MACHINERY</v>
      </c>
      <c r="H625" t="s">
        <v>46</v>
      </c>
      <c r="I625">
        <v>188456.2</v>
      </c>
      <c r="J625" s="1">
        <v>34343</v>
      </c>
      <c r="K625" t="s">
        <v>56</v>
      </c>
      <c r="L625" t="s">
        <v>1140</v>
      </c>
      <c r="M625">
        <v>0</v>
      </c>
      <c r="N625" t="s">
        <v>1141</v>
      </c>
    </row>
    <row r="626" spans="1:14" x14ac:dyDescent="0.2">
      <c r="A626">
        <v>2497</v>
      </c>
      <c r="B626">
        <v>470</v>
      </c>
      <c r="C626" t="str">
        <f>VLOOKUP(B626,customer_name,2,FALSE)</f>
        <v>Customer#000000470</v>
      </c>
      <c r="D626">
        <f>VLOOKUP(C626,cust_num_nat_key,3,FALSE)</f>
        <v>20</v>
      </c>
      <c r="E626" t="str">
        <f>VLOOKUP(D626,nation_table,2,FALSE)</f>
        <v>SAUDI ARABIA</v>
      </c>
      <c r="F626" t="str">
        <f>VLOOKUP(D626,nation_table,4,FALSE)</f>
        <v>MIDDLE EAST</v>
      </c>
      <c r="G626" t="str">
        <f>VLOOKUP(B626,cust_segment,7,FALSE)</f>
        <v>HOUSEHOLD</v>
      </c>
      <c r="H626" t="s">
        <v>46</v>
      </c>
      <c r="I626">
        <v>236003.51</v>
      </c>
      <c r="J626" s="1">
        <v>33843</v>
      </c>
      <c r="K626" t="s">
        <v>43</v>
      </c>
      <c r="L626" t="s">
        <v>674</v>
      </c>
      <c r="M626">
        <v>0</v>
      </c>
      <c r="N626" t="s">
        <v>1142</v>
      </c>
    </row>
    <row r="627" spans="1:14" x14ac:dyDescent="0.2">
      <c r="A627">
        <v>2498</v>
      </c>
      <c r="B627">
        <v>959</v>
      </c>
      <c r="C627" t="str">
        <f>VLOOKUP(B627,customer_name,2,FALSE)</f>
        <v>Customer#000000959</v>
      </c>
      <c r="D627">
        <f>VLOOKUP(C627,cust_num_nat_key,3,FALSE)</f>
        <v>4</v>
      </c>
      <c r="E627" t="str">
        <f>VLOOKUP(D627,nation_table,2,FALSE)</f>
        <v>EGYPT</v>
      </c>
      <c r="F627" t="str">
        <f>VLOOKUP(D627,nation_table,4,FALSE)</f>
        <v>MIDDLE EAST</v>
      </c>
      <c r="G627" t="str">
        <f>VLOOKUP(B627,cust_segment,7,FALSE)</f>
        <v>FURNITURE</v>
      </c>
      <c r="H627" t="s">
        <v>46</v>
      </c>
      <c r="I627">
        <v>57787.08</v>
      </c>
      <c r="J627" s="1">
        <v>34281</v>
      </c>
      <c r="K627" t="s">
        <v>40</v>
      </c>
      <c r="L627" t="s">
        <v>543</v>
      </c>
      <c r="M627">
        <v>0</v>
      </c>
      <c r="N627" t="s">
        <v>1143</v>
      </c>
    </row>
    <row r="628" spans="1:14" x14ac:dyDescent="0.2">
      <c r="A628">
        <v>2499</v>
      </c>
      <c r="B628">
        <v>1210</v>
      </c>
      <c r="C628" t="str">
        <f>VLOOKUP(B628,customer_name,2,FALSE)</f>
        <v>Customer#000001210</v>
      </c>
      <c r="D628">
        <f>VLOOKUP(C628,cust_num_nat_key,3,FALSE)</f>
        <v>16</v>
      </c>
      <c r="E628" t="str">
        <f>VLOOKUP(D628,nation_table,2,FALSE)</f>
        <v>MOZAMBIQUE</v>
      </c>
      <c r="F628" t="str">
        <f>VLOOKUP(D628,nation_table,4,FALSE)</f>
        <v>AFRICA</v>
      </c>
      <c r="G628" t="str">
        <f>VLOOKUP(B628,cust_segment,7,FALSE)</f>
        <v>AUTOMOBILE</v>
      </c>
      <c r="H628" t="s">
        <v>39</v>
      </c>
      <c r="I628">
        <v>194133.93</v>
      </c>
      <c r="J628" s="1">
        <v>34966</v>
      </c>
      <c r="K628" t="s">
        <v>43</v>
      </c>
      <c r="L628" t="s">
        <v>1144</v>
      </c>
      <c r="M628">
        <v>0</v>
      </c>
      <c r="N628" t="s">
        <v>1145</v>
      </c>
    </row>
    <row r="629" spans="1:14" x14ac:dyDescent="0.2">
      <c r="A629">
        <v>2500</v>
      </c>
      <c r="B629">
        <v>1330</v>
      </c>
      <c r="C629" t="str">
        <f>VLOOKUP(B629,customer_name,2,FALSE)</f>
        <v>Customer#000001330</v>
      </c>
      <c r="D629">
        <f>VLOOKUP(C629,cust_num_nat_key,3,FALSE)</f>
        <v>1</v>
      </c>
      <c r="E629" t="str">
        <f>VLOOKUP(D629,nation_table,2,FALSE)</f>
        <v>ARGENTINA</v>
      </c>
      <c r="F629" t="str">
        <f>VLOOKUP(D629,nation_table,4,FALSE)</f>
        <v>AMERICA</v>
      </c>
      <c r="G629" t="str">
        <f>VLOOKUP(B629,cust_segment,7,FALSE)</f>
        <v>BUILDING</v>
      </c>
      <c r="H629" t="s">
        <v>46</v>
      </c>
      <c r="I629">
        <v>210458.54</v>
      </c>
      <c r="J629" s="1">
        <v>33831</v>
      </c>
      <c r="K629" t="s">
        <v>56</v>
      </c>
      <c r="L629" t="s">
        <v>670</v>
      </c>
      <c r="M629">
        <v>0</v>
      </c>
      <c r="N629" t="s">
        <v>1146</v>
      </c>
    </row>
    <row r="630" spans="1:14" x14ac:dyDescent="0.2">
      <c r="A630">
        <v>2501</v>
      </c>
      <c r="B630">
        <v>665</v>
      </c>
      <c r="C630" t="str">
        <f>VLOOKUP(B630,customer_name,2,FALSE)</f>
        <v>Customer#000000665</v>
      </c>
      <c r="D630">
        <f>VLOOKUP(C630,cust_num_nat_key,3,FALSE)</f>
        <v>22</v>
      </c>
      <c r="E630" t="str">
        <f>VLOOKUP(D630,nation_table,2,FALSE)</f>
        <v>RUSSIA</v>
      </c>
      <c r="F630" t="str">
        <f>VLOOKUP(D630,nation_table,4,FALSE)</f>
        <v>EUROPE</v>
      </c>
      <c r="G630" t="str">
        <f>VLOOKUP(B630,cust_segment,7,FALSE)</f>
        <v>BUILDING</v>
      </c>
      <c r="H630" t="s">
        <v>39</v>
      </c>
      <c r="I630">
        <v>105442.8</v>
      </c>
      <c r="J630" s="1">
        <v>35575</v>
      </c>
      <c r="K630" t="s">
        <v>40</v>
      </c>
      <c r="L630" t="s">
        <v>1147</v>
      </c>
      <c r="M630">
        <v>0</v>
      </c>
      <c r="N630" t="s">
        <v>1148</v>
      </c>
    </row>
    <row r="631" spans="1:14" x14ac:dyDescent="0.2">
      <c r="A631">
        <v>2502</v>
      </c>
      <c r="B631">
        <v>694</v>
      </c>
      <c r="C631" t="str">
        <f>VLOOKUP(B631,customer_name,2,FALSE)</f>
        <v>Customer#000000694</v>
      </c>
      <c r="D631">
        <f>VLOOKUP(C631,cust_num_nat_key,3,FALSE)</f>
        <v>10</v>
      </c>
      <c r="E631" t="str">
        <f>VLOOKUP(D631,nation_table,2,FALSE)</f>
        <v>IRAN</v>
      </c>
      <c r="F631" t="str">
        <f>VLOOKUP(D631,nation_table,4,FALSE)</f>
        <v>MIDDLE EAST</v>
      </c>
      <c r="G631" t="str">
        <f>VLOOKUP(B631,cust_segment,7,FALSE)</f>
        <v>BUILDING</v>
      </c>
      <c r="H631" t="s">
        <v>46</v>
      </c>
      <c r="I631">
        <v>47966.6</v>
      </c>
      <c r="J631" s="1">
        <v>34117</v>
      </c>
      <c r="K631" t="s">
        <v>53</v>
      </c>
      <c r="L631" t="s">
        <v>1132</v>
      </c>
      <c r="M631">
        <v>0</v>
      </c>
      <c r="N631" t="s">
        <v>1149</v>
      </c>
    </row>
    <row r="632" spans="1:14" x14ac:dyDescent="0.2">
      <c r="A632">
        <v>2503</v>
      </c>
      <c r="B632">
        <v>67</v>
      </c>
      <c r="C632" t="str">
        <f>VLOOKUP(B632,customer_name,2,FALSE)</f>
        <v>Customer#000000067</v>
      </c>
      <c r="D632">
        <f>VLOOKUP(C632,cust_num_nat_key,3,FALSE)</f>
        <v>9</v>
      </c>
      <c r="E632" t="str">
        <f>VLOOKUP(D632,nation_table,2,FALSE)</f>
        <v>INDONESIA</v>
      </c>
      <c r="F632" t="str">
        <f>VLOOKUP(D632,nation_table,4,FALSE)</f>
        <v>ASIA</v>
      </c>
      <c r="G632" t="str">
        <f>VLOOKUP(B632,cust_segment,7,FALSE)</f>
        <v>MACHINERY</v>
      </c>
      <c r="H632" t="s">
        <v>46</v>
      </c>
      <c r="I632">
        <v>250884.59</v>
      </c>
      <c r="J632" s="1">
        <v>34140</v>
      </c>
      <c r="K632" t="s">
        <v>61</v>
      </c>
      <c r="L632" t="s">
        <v>249</v>
      </c>
      <c r="M632">
        <v>0</v>
      </c>
      <c r="N632" t="s">
        <v>1150</v>
      </c>
    </row>
    <row r="633" spans="1:14" x14ac:dyDescent="0.2">
      <c r="A633">
        <v>2528</v>
      </c>
      <c r="B633">
        <v>550</v>
      </c>
      <c r="C633" t="str">
        <f>VLOOKUP(B633,customer_name,2,FALSE)</f>
        <v>Customer#000000550</v>
      </c>
      <c r="D633">
        <f>VLOOKUP(C633,cust_num_nat_key,3,FALSE)</f>
        <v>17</v>
      </c>
      <c r="E633" t="str">
        <f>VLOOKUP(D633,nation_table,2,FALSE)</f>
        <v>PERU</v>
      </c>
      <c r="F633" t="str">
        <f>VLOOKUP(D633,nation_table,4,FALSE)</f>
        <v>AMERICA</v>
      </c>
      <c r="G633" t="str">
        <f>VLOOKUP(B633,cust_segment,7,FALSE)</f>
        <v>FURNITURE</v>
      </c>
      <c r="H633" t="s">
        <v>46</v>
      </c>
      <c r="I633">
        <v>140496.46</v>
      </c>
      <c r="J633" s="1">
        <v>34658</v>
      </c>
      <c r="K633" t="s">
        <v>43</v>
      </c>
      <c r="L633" t="s">
        <v>833</v>
      </c>
      <c r="M633">
        <v>0</v>
      </c>
      <c r="N633" t="s">
        <v>1151</v>
      </c>
    </row>
    <row r="634" spans="1:14" x14ac:dyDescent="0.2">
      <c r="A634">
        <v>2529</v>
      </c>
      <c r="B634">
        <v>1349</v>
      </c>
      <c r="C634" t="str">
        <f>VLOOKUP(B634,customer_name,2,FALSE)</f>
        <v>Customer#000001349</v>
      </c>
      <c r="D634">
        <f>VLOOKUP(C634,cust_num_nat_key,3,FALSE)</f>
        <v>18</v>
      </c>
      <c r="E634" t="str">
        <f>VLOOKUP(D634,nation_table,2,FALSE)</f>
        <v>CHINA</v>
      </c>
      <c r="F634" t="str">
        <f>VLOOKUP(D634,nation_table,4,FALSE)</f>
        <v>ASIA</v>
      </c>
      <c r="G634" t="str">
        <f>VLOOKUP(B634,cust_segment,7,FALSE)</f>
        <v>AUTOMOBILE</v>
      </c>
      <c r="H634" t="s">
        <v>39</v>
      </c>
      <c r="I634">
        <v>4809.51</v>
      </c>
      <c r="J634" s="1">
        <v>35297</v>
      </c>
      <c r="K634" t="s">
        <v>56</v>
      </c>
      <c r="L634" t="s">
        <v>221</v>
      </c>
      <c r="M634">
        <v>0</v>
      </c>
      <c r="N634" t="s">
        <v>1152</v>
      </c>
    </row>
    <row r="635" spans="1:14" x14ac:dyDescent="0.2">
      <c r="A635">
        <v>2530</v>
      </c>
      <c r="B635">
        <v>1271</v>
      </c>
      <c r="C635" t="str">
        <f>VLOOKUP(B635,customer_name,2,FALSE)</f>
        <v>Customer#000001271</v>
      </c>
      <c r="D635">
        <f>VLOOKUP(C635,cust_num_nat_key,3,FALSE)</f>
        <v>14</v>
      </c>
      <c r="E635" t="str">
        <f>VLOOKUP(D635,nation_table,2,FALSE)</f>
        <v>KENYA</v>
      </c>
      <c r="F635" t="str">
        <f>VLOOKUP(D635,nation_table,4,FALSE)</f>
        <v>AFRICA</v>
      </c>
      <c r="G635" t="str">
        <f>VLOOKUP(B635,cust_segment,7,FALSE)</f>
        <v>HOUSEHOLD</v>
      </c>
      <c r="H635" t="s">
        <v>46</v>
      </c>
      <c r="I635">
        <v>96402.94</v>
      </c>
      <c r="J635" s="1">
        <v>34414</v>
      </c>
      <c r="K635" t="s">
        <v>61</v>
      </c>
      <c r="L635" t="s">
        <v>857</v>
      </c>
      <c r="M635">
        <v>0</v>
      </c>
      <c r="N635" t="s">
        <v>1153</v>
      </c>
    </row>
    <row r="636" spans="1:14" x14ac:dyDescent="0.2">
      <c r="A636">
        <v>2531</v>
      </c>
      <c r="B636">
        <v>434</v>
      </c>
      <c r="C636" t="str">
        <f>VLOOKUP(B636,customer_name,2,FALSE)</f>
        <v>Customer#000000434</v>
      </c>
      <c r="D636">
        <f>VLOOKUP(C636,cust_num_nat_key,3,FALSE)</f>
        <v>3</v>
      </c>
      <c r="E636" t="str">
        <f>VLOOKUP(D636,nation_table,2,FALSE)</f>
        <v>CANADA</v>
      </c>
      <c r="F636" t="str">
        <f>VLOOKUP(D636,nation_table,4,FALSE)</f>
        <v>AMERICA</v>
      </c>
      <c r="G636" t="str">
        <f>VLOOKUP(B636,cust_segment,7,FALSE)</f>
        <v>MACHINERY</v>
      </c>
      <c r="H636" t="s">
        <v>39</v>
      </c>
      <c r="I636">
        <v>214816.43</v>
      </c>
      <c r="J636" s="1">
        <v>35191</v>
      </c>
      <c r="K636" t="s">
        <v>53</v>
      </c>
      <c r="L636" t="s">
        <v>630</v>
      </c>
      <c r="M636">
        <v>0</v>
      </c>
      <c r="N636" t="s">
        <v>1154</v>
      </c>
    </row>
    <row r="637" spans="1:14" x14ac:dyDescent="0.2">
      <c r="A637">
        <v>2532</v>
      </c>
      <c r="B637">
        <v>937</v>
      </c>
      <c r="C637" t="str">
        <f>VLOOKUP(B637,customer_name,2,FALSE)</f>
        <v>Customer#000000937</v>
      </c>
      <c r="D637">
        <f>VLOOKUP(C637,cust_num_nat_key,3,FALSE)</f>
        <v>23</v>
      </c>
      <c r="E637" t="str">
        <f>VLOOKUP(D637,nation_table,2,FALSE)</f>
        <v>UNITED KINGDOM</v>
      </c>
      <c r="F637" t="str">
        <f>VLOOKUP(D637,nation_table,4,FALSE)</f>
        <v>EUROPE</v>
      </c>
      <c r="G637" t="str">
        <f>VLOOKUP(B637,cust_segment,7,FALSE)</f>
        <v>AUTOMOBILE</v>
      </c>
      <c r="H637" t="s">
        <v>39</v>
      </c>
      <c r="I637">
        <v>173714.44</v>
      </c>
      <c r="J637" s="1">
        <v>34983</v>
      </c>
      <c r="K637" t="s">
        <v>56</v>
      </c>
      <c r="L637" t="s">
        <v>272</v>
      </c>
      <c r="M637">
        <v>0</v>
      </c>
      <c r="N637" t="s">
        <v>1155</v>
      </c>
    </row>
    <row r="638" spans="1:14" x14ac:dyDescent="0.2">
      <c r="A638">
        <v>2533</v>
      </c>
      <c r="B638">
        <v>496</v>
      </c>
      <c r="C638" t="str">
        <f>VLOOKUP(B638,customer_name,2,FALSE)</f>
        <v>Customer#000000496</v>
      </c>
      <c r="D638">
        <f>VLOOKUP(C638,cust_num_nat_key,3,FALSE)</f>
        <v>12</v>
      </c>
      <c r="E638" t="str">
        <f>VLOOKUP(D638,nation_table,2,FALSE)</f>
        <v>JAPAN</v>
      </c>
      <c r="F638" t="str">
        <f>VLOOKUP(D638,nation_table,4,FALSE)</f>
        <v>ASIA</v>
      </c>
      <c r="G638" t="str">
        <f>VLOOKUP(B638,cust_segment,7,FALSE)</f>
        <v>MACHINERY</v>
      </c>
      <c r="H638" t="s">
        <v>39</v>
      </c>
      <c r="I638">
        <v>248797.75</v>
      </c>
      <c r="J638" s="1">
        <v>35513</v>
      </c>
      <c r="K638" t="s">
        <v>43</v>
      </c>
      <c r="L638" t="s">
        <v>1156</v>
      </c>
      <c r="M638">
        <v>0</v>
      </c>
      <c r="N638" t="s">
        <v>1157</v>
      </c>
    </row>
    <row r="639" spans="1:14" x14ac:dyDescent="0.2">
      <c r="A639">
        <v>2534</v>
      </c>
      <c r="B639">
        <v>754</v>
      </c>
      <c r="C639" t="str">
        <f>VLOOKUP(B639,customer_name,2,FALSE)</f>
        <v>Customer#000000754</v>
      </c>
      <c r="D639">
        <f>VLOOKUP(C639,cust_num_nat_key,3,FALSE)</f>
        <v>0</v>
      </c>
      <c r="E639" t="str">
        <f>VLOOKUP(D639,nation_table,2,FALSE)</f>
        <v>ALGERIA</v>
      </c>
      <c r="F639" t="str">
        <f>VLOOKUP(D639,nation_table,4,FALSE)</f>
        <v>AFRICA</v>
      </c>
      <c r="G639" t="str">
        <f>VLOOKUP(B639,cust_segment,7,FALSE)</f>
        <v>BUILDING</v>
      </c>
      <c r="H639" t="s">
        <v>39</v>
      </c>
      <c r="I639">
        <v>265775.52</v>
      </c>
      <c r="J639" s="1">
        <v>35263</v>
      </c>
      <c r="K639" t="s">
        <v>61</v>
      </c>
      <c r="L639" t="s">
        <v>1158</v>
      </c>
      <c r="M639">
        <v>0</v>
      </c>
      <c r="N639" t="s">
        <v>1159</v>
      </c>
    </row>
    <row r="640" spans="1:14" x14ac:dyDescent="0.2">
      <c r="A640">
        <v>2535</v>
      </c>
      <c r="B640">
        <v>1202</v>
      </c>
      <c r="C640" t="str">
        <f>VLOOKUP(B640,customer_name,2,FALSE)</f>
        <v>Customer#000001202</v>
      </c>
      <c r="D640">
        <f>VLOOKUP(C640,cust_num_nat_key,3,FALSE)</f>
        <v>0</v>
      </c>
      <c r="E640" t="str">
        <f>VLOOKUP(D640,nation_table,2,FALSE)</f>
        <v>ALGERIA</v>
      </c>
      <c r="F640" t="str">
        <f>VLOOKUP(D640,nation_table,4,FALSE)</f>
        <v>AFRICA</v>
      </c>
      <c r="G640" t="str">
        <f>VLOOKUP(B640,cust_segment,7,FALSE)</f>
        <v>BUILDING</v>
      </c>
      <c r="H640" t="s">
        <v>46</v>
      </c>
      <c r="I640">
        <v>99020.66</v>
      </c>
      <c r="J640" s="1">
        <v>34114</v>
      </c>
      <c r="K640" t="s">
        <v>40</v>
      </c>
      <c r="L640" t="s">
        <v>1160</v>
      </c>
      <c r="M640">
        <v>0</v>
      </c>
      <c r="N640" t="s">
        <v>1161</v>
      </c>
    </row>
    <row r="641" spans="1:14" x14ac:dyDescent="0.2">
      <c r="A641">
        <v>2560</v>
      </c>
      <c r="B641">
        <v>1309</v>
      </c>
      <c r="C641" t="str">
        <f>VLOOKUP(B641,customer_name,2,FALSE)</f>
        <v>Customer#000001309</v>
      </c>
      <c r="D641">
        <f>VLOOKUP(C641,cust_num_nat_key,3,FALSE)</f>
        <v>10</v>
      </c>
      <c r="E641" t="str">
        <f>VLOOKUP(D641,nation_table,2,FALSE)</f>
        <v>IRAN</v>
      </c>
      <c r="F641" t="str">
        <f>VLOOKUP(D641,nation_table,4,FALSE)</f>
        <v>MIDDLE EAST</v>
      </c>
      <c r="G641" t="str">
        <f>VLOOKUP(B641,cust_segment,7,FALSE)</f>
        <v>AUTOMOBILE</v>
      </c>
      <c r="H641" t="s">
        <v>46</v>
      </c>
      <c r="I641">
        <v>213993.64</v>
      </c>
      <c r="J641" s="1">
        <v>33852</v>
      </c>
      <c r="K641" t="s">
        <v>43</v>
      </c>
      <c r="L641" t="s">
        <v>616</v>
      </c>
      <c r="M641">
        <v>0</v>
      </c>
      <c r="N641" t="s">
        <v>1162</v>
      </c>
    </row>
    <row r="642" spans="1:14" x14ac:dyDescent="0.2">
      <c r="A642">
        <v>2561</v>
      </c>
      <c r="B642">
        <v>572</v>
      </c>
      <c r="C642" t="str">
        <f>VLOOKUP(B642,customer_name,2,FALSE)</f>
        <v>Customer#000000572</v>
      </c>
      <c r="D642">
        <f>VLOOKUP(C642,cust_num_nat_key,3,FALSE)</f>
        <v>11</v>
      </c>
      <c r="E642" t="str">
        <f>VLOOKUP(D642,nation_table,2,FALSE)</f>
        <v>IRAQ</v>
      </c>
      <c r="F642" t="str">
        <f>VLOOKUP(D642,nation_table,4,FALSE)</f>
        <v>MIDDLE EAST</v>
      </c>
      <c r="G642" t="str">
        <f>VLOOKUP(B642,cust_segment,7,FALSE)</f>
        <v>AUTOMOBILE</v>
      </c>
      <c r="H642" t="s">
        <v>39</v>
      </c>
      <c r="I642">
        <v>180170.5</v>
      </c>
      <c r="J642" s="1">
        <v>35748</v>
      </c>
      <c r="K642" t="s">
        <v>43</v>
      </c>
      <c r="L642" t="s">
        <v>686</v>
      </c>
      <c r="M642">
        <v>0</v>
      </c>
      <c r="N642" t="s">
        <v>1163</v>
      </c>
    </row>
    <row r="643" spans="1:14" x14ac:dyDescent="0.2">
      <c r="A643">
        <v>2562</v>
      </c>
      <c r="B643">
        <v>82</v>
      </c>
      <c r="C643" t="str">
        <f>VLOOKUP(B643,customer_name,2,FALSE)</f>
        <v>Customer#000000082</v>
      </c>
      <c r="D643">
        <f>VLOOKUP(C643,cust_num_nat_key,3,FALSE)</f>
        <v>18</v>
      </c>
      <c r="E643" t="str">
        <f>VLOOKUP(D643,nation_table,2,FALSE)</f>
        <v>CHINA</v>
      </c>
      <c r="F643" t="str">
        <f>VLOOKUP(D643,nation_table,4,FALSE)</f>
        <v>ASIA</v>
      </c>
      <c r="G643" t="str">
        <f>VLOOKUP(B643,cust_segment,7,FALSE)</f>
        <v>AUTOMOBILE</v>
      </c>
      <c r="H643" t="s">
        <v>46</v>
      </c>
      <c r="I643">
        <v>196430.96</v>
      </c>
      <c r="J643" s="1">
        <v>33817</v>
      </c>
      <c r="K643" t="s">
        <v>43</v>
      </c>
      <c r="L643" t="s">
        <v>1164</v>
      </c>
      <c r="M643">
        <v>0</v>
      </c>
      <c r="N643" t="s">
        <v>1165</v>
      </c>
    </row>
    <row r="644" spans="1:14" x14ac:dyDescent="0.2">
      <c r="A644">
        <v>2563</v>
      </c>
      <c r="B644">
        <v>613</v>
      </c>
      <c r="C644" t="str">
        <f>VLOOKUP(B644,customer_name,2,FALSE)</f>
        <v>Customer#000000613</v>
      </c>
      <c r="D644">
        <f>VLOOKUP(C644,cust_num_nat_key,3,FALSE)</f>
        <v>4</v>
      </c>
      <c r="E644" t="str">
        <f>VLOOKUP(D644,nation_table,2,FALSE)</f>
        <v>EGYPT</v>
      </c>
      <c r="F644" t="str">
        <f>VLOOKUP(D644,nation_table,4,FALSE)</f>
        <v>MIDDLE EAST</v>
      </c>
      <c r="G644" t="str">
        <f>VLOOKUP(B644,cust_segment,7,FALSE)</f>
        <v>AUTOMOBILE</v>
      </c>
      <c r="H644" t="s">
        <v>46</v>
      </c>
      <c r="I644">
        <v>237151.86</v>
      </c>
      <c r="J644" s="1">
        <v>34292</v>
      </c>
      <c r="K644" t="s">
        <v>53</v>
      </c>
      <c r="L644" t="s">
        <v>1166</v>
      </c>
      <c r="M644">
        <v>0</v>
      </c>
      <c r="N644" t="s">
        <v>1167</v>
      </c>
    </row>
    <row r="645" spans="1:14" x14ac:dyDescent="0.2">
      <c r="A645">
        <v>2564</v>
      </c>
      <c r="B645">
        <v>761</v>
      </c>
      <c r="C645" t="str">
        <f>VLOOKUP(B645,customer_name,2,FALSE)</f>
        <v>Customer#000000761</v>
      </c>
      <c r="D645">
        <f>VLOOKUP(C645,cust_num_nat_key,3,FALSE)</f>
        <v>19</v>
      </c>
      <c r="E645" t="str">
        <f>VLOOKUP(D645,nation_table,2,FALSE)</f>
        <v>ROMANIA</v>
      </c>
      <c r="F645" t="str">
        <f>VLOOKUP(D645,nation_table,4,FALSE)</f>
        <v>EUROPE</v>
      </c>
      <c r="G645" t="str">
        <f>VLOOKUP(B645,cust_segment,7,FALSE)</f>
        <v>BUILDING</v>
      </c>
      <c r="H645" t="s">
        <v>46</v>
      </c>
      <c r="I645">
        <v>3975.31</v>
      </c>
      <c r="J645" s="1">
        <v>34586</v>
      </c>
      <c r="K645" t="s">
        <v>56</v>
      </c>
      <c r="L645" t="s">
        <v>459</v>
      </c>
      <c r="M645">
        <v>0</v>
      </c>
      <c r="N645" t="s">
        <v>1168</v>
      </c>
    </row>
    <row r="646" spans="1:14" x14ac:dyDescent="0.2">
      <c r="A646">
        <v>2565</v>
      </c>
      <c r="B646">
        <v>554</v>
      </c>
      <c r="C646" t="str">
        <f>VLOOKUP(B646,customer_name,2,FALSE)</f>
        <v>Customer#000000554</v>
      </c>
      <c r="D646">
        <f>VLOOKUP(C646,cust_num_nat_key,3,FALSE)</f>
        <v>2</v>
      </c>
      <c r="E646" t="str">
        <f>VLOOKUP(D646,nation_table,2,FALSE)</f>
        <v>BRAZIL</v>
      </c>
      <c r="F646" t="str">
        <f>VLOOKUP(D646,nation_table,4,FALSE)</f>
        <v>AMERICA</v>
      </c>
      <c r="G646" t="str">
        <f>VLOOKUP(B646,cust_segment,7,FALSE)</f>
        <v>HOUSEHOLD</v>
      </c>
      <c r="H646" t="s">
        <v>39</v>
      </c>
      <c r="I646">
        <v>269678.73</v>
      </c>
      <c r="J646" s="1">
        <v>35854</v>
      </c>
      <c r="K646" t="s">
        <v>61</v>
      </c>
      <c r="L646" t="s">
        <v>1169</v>
      </c>
      <c r="M646">
        <v>0</v>
      </c>
      <c r="N646" t="s">
        <v>1170</v>
      </c>
    </row>
    <row r="647" spans="1:14" x14ac:dyDescent="0.2">
      <c r="A647">
        <v>2566</v>
      </c>
      <c r="B647">
        <v>856</v>
      </c>
      <c r="C647" t="str">
        <f>VLOOKUP(B647,customer_name,2,FALSE)</f>
        <v>Customer#000000856</v>
      </c>
      <c r="D647">
        <f>VLOOKUP(C647,cust_num_nat_key,3,FALSE)</f>
        <v>15</v>
      </c>
      <c r="E647" t="str">
        <f>VLOOKUP(D647,nation_table,2,FALSE)</f>
        <v>MOROCCO</v>
      </c>
      <c r="F647" t="str">
        <f>VLOOKUP(D647,nation_table,4,FALSE)</f>
        <v>AFRICA</v>
      </c>
      <c r="G647" t="str">
        <f>VLOOKUP(B647,cust_segment,7,FALSE)</f>
        <v>FURNITURE</v>
      </c>
      <c r="H647" t="s">
        <v>46</v>
      </c>
      <c r="I647">
        <v>127226.57</v>
      </c>
      <c r="J647" s="1">
        <v>33887</v>
      </c>
      <c r="K647" t="s">
        <v>61</v>
      </c>
      <c r="L647" t="s">
        <v>1171</v>
      </c>
      <c r="M647">
        <v>0</v>
      </c>
      <c r="N647" t="s">
        <v>1172</v>
      </c>
    </row>
    <row r="648" spans="1:14" x14ac:dyDescent="0.2">
      <c r="A648">
        <v>2567</v>
      </c>
      <c r="B648">
        <v>694</v>
      </c>
      <c r="C648" t="str">
        <f>VLOOKUP(B648,customer_name,2,FALSE)</f>
        <v>Customer#000000694</v>
      </c>
      <c r="D648">
        <f>VLOOKUP(C648,cust_num_nat_key,3,FALSE)</f>
        <v>10</v>
      </c>
      <c r="E648" t="str">
        <f>VLOOKUP(D648,nation_table,2,FALSE)</f>
        <v>IRAN</v>
      </c>
      <c r="F648" t="str">
        <f>VLOOKUP(D648,nation_table,4,FALSE)</f>
        <v>MIDDLE EAST</v>
      </c>
      <c r="G648" t="str">
        <f>VLOOKUP(B648,cust_segment,7,FALSE)</f>
        <v>BUILDING</v>
      </c>
      <c r="H648" t="s">
        <v>39</v>
      </c>
      <c r="I648">
        <v>366949.49</v>
      </c>
      <c r="J648" s="1">
        <v>35853</v>
      </c>
      <c r="K648" t="s">
        <v>56</v>
      </c>
      <c r="L648" t="s">
        <v>1173</v>
      </c>
      <c r="M648">
        <v>0</v>
      </c>
      <c r="N648" t="s">
        <v>1174</v>
      </c>
    </row>
    <row r="649" spans="1:14" x14ac:dyDescent="0.2">
      <c r="A649">
        <v>2592</v>
      </c>
      <c r="B649">
        <v>1006</v>
      </c>
      <c r="C649" t="str">
        <f>VLOOKUP(B649,customer_name,2,FALSE)</f>
        <v>Customer#000001006</v>
      </c>
      <c r="D649">
        <f>VLOOKUP(C649,cust_num_nat_key,3,FALSE)</f>
        <v>12</v>
      </c>
      <c r="E649" t="str">
        <f>VLOOKUP(D649,nation_table,2,FALSE)</f>
        <v>JAPAN</v>
      </c>
      <c r="F649" t="str">
        <f>VLOOKUP(D649,nation_table,4,FALSE)</f>
        <v>ASIA</v>
      </c>
      <c r="G649" t="str">
        <f>VLOOKUP(B649,cust_segment,7,FALSE)</f>
        <v>BUILDING</v>
      </c>
      <c r="H649" t="s">
        <v>46</v>
      </c>
      <c r="I649">
        <v>14583.53</v>
      </c>
      <c r="J649" s="1">
        <v>34033</v>
      </c>
      <c r="K649" t="s">
        <v>53</v>
      </c>
      <c r="L649" t="s">
        <v>1175</v>
      </c>
      <c r="M649">
        <v>0</v>
      </c>
      <c r="N649" t="s">
        <v>1176</v>
      </c>
    </row>
    <row r="650" spans="1:14" x14ac:dyDescent="0.2">
      <c r="A650">
        <v>2593</v>
      </c>
      <c r="B650">
        <v>913</v>
      </c>
      <c r="C650" t="str">
        <f>VLOOKUP(B650,customer_name,2,FALSE)</f>
        <v>Customer#000000913</v>
      </c>
      <c r="D650">
        <f>VLOOKUP(C650,cust_num_nat_key,3,FALSE)</f>
        <v>14</v>
      </c>
      <c r="E650" t="str">
        <f>VLOOKUP(D650,nation_table,2,FALSE)</f>
        <v>KENYA</v>
      </c>
      <c r="F650" t="str">
        <f>VLOOKUP(D650,nation_table,4,FALSE)</f>
        <v>AFRICA</v>
      </c>
      <c r="G650" t="str">
        <f>VLOOKUP(B650,cust_segment,7,FALSE)</f>
        <v>FURNITURE</v>
      </c>
      <c r="H650" t="s">
        <v>46</v>
      </c>
      <c r="I650">
        <v>184358.17</v>
      </c>
      <c r="J650" s="1">
        <v>34216</v>
      </c>
      <c r="K650" t="s">
        <v>56</v>
      </c>
      <c r="L650" t="s">
        <v>251</v>
      </c>
      <c r="M650">
        <v>0</v>
      </c>
      <c r="N650" t="s">
        <v>1177</v>
      </c>
    </row>
    <row r="651" spans="1:14" x14ac:dyDescent="0.2">
      <c r="A651">
        <v>2594</v>
      </c>
      <c r="B651">
        <v>776</v>
      </c>
      <c r="C651" t="str">
        <f>VLOOKUP(B651,customer_name,2,FALSE)</f>
        <v>Customer#000000776</v>
      </c>
      <c r="D651">
        <f>VLOOKUP(C651,cust_num_nat_key,3,FALSE)</f>
        <v>15</v>
      </c>
      <c r="E651" t="str">
        <f>VLOOKUP(D651,nation_table,2,FALSE)</f>
        <v>MOROCCO</v>
      </c>
      <c r="F651" t="str">
        <f>VLOOKUP(D651,nation_table,4,FALSE)</f>
        <v>AFRICA</v>
      </c>
      <c r="G651" t="str">
        <f>VLOOKUP(B651,cust_segment,7,FALSE)</f>
        <v>AUTOMOBILE</v>
      </c>
      <c r="H651" t="s">
        <v>46</v>
      </c>
      <c r="I651">
        <v>118325.94</v>
      </c>
      <c r="J651" s="1">
        <v>33955</v>
      </c>
      <c r="K651" t="s">
        <v>43</v>
      </c>
      <c r="L651" t="s">
        <v>363</v>
      </c>
      <c r="M651">
        <v>0</v>
      </c>
      <c r="N651" t="s">
        <v>1178</v>
      </c>
    </row>
    <row r="652" spans="1:14" x14ac:dyDescent="0.2">
      <c r="A652">
        <v>2595</v>
      </c>
      <c r="B652">
        <v>737</v>
      </c>
      <c r="C652" t="str">
        <f>VLOOKUP(B652,customer_name,2,FALSE)</f>
        <v>Customer#000000737</v>
      </c>
      <c r="D652">
        <f>VLOOKUP(C652,cust_num_nat_key,3,FALSE)</f>
        <v>18</v>
      </c>
      <c r="E652" t="str">
        <f>VLOOKUP(D652,nation_table,2,FALSE)</f>
        <v>CHINA</v>
      </c>
      <c r="F652" t="str">
        <f>VLOOKUP(D652,nation_table,4,FALSE)</f>
        <v>ASIA</v>
      </c>
      <c r="G652" t="str">
        <f>VLOOKUP(B652,cust_segment,7,FALSE)</f>
        <v>AUTOMOBILE</v>
      </c>
      <c r="H652" t="s">
        <v>39</v>
      </c>
      <c r="I652">
        <v>278418.03999999998</v>
      </c>
      <c r="J652" s="1">
        <v>35047</v>
      </c>
      <c r="K652" t="s">
        <v>53</v>
      </c>
      <c r="L652" t="s">
        <v>1179</v>
      </c>
      <c r="M652">
        <v>0</v>
      </c>
      <c r="N652" t="s">
        <v>1180</v>
      </c>
    </row>
    <row r="653" spans="1:14" x14ac:dyDescent="0.2">
      <c r="A653">
        <v>2596</v>
      </c>
      <c r="B653">
        <v>424</v>
      </c>
      <c r="C653" t="str">
        <f>VLOOKUP(B653,customer_name,2,FALSE)</f>
        <v>Customer#000000424</v>
      </c>
      <c r="D653">
        <f>VLOOKUP(C653,cust_num_nat_key,3,FALSE)</f>
        <v>19</v>
      </c>
      <c r="E653" t="str">
        <f>VLOOKUP(D653,nation_table,2,FALSE)</f>
        <v>ROMANIA</v>
      </c>
      <c r="F653" t="str">
        <f>VLOOKUP(D653,nation_table,4,FALSE)</f>
        <v>EUROPE</v>
      </c>
      <c r="G653" t="str">
        <f>VLOOKUP(B653,cust_segment,7,FALSE)</f>
        <v>HOUSEHOLD</v>
      </c>
      <c r="H653" t="s">
        <v>39</v>
      </c>
      <c r="I653">
        <v>93640.14</v>
      </c>
      <c r="J653" s="1">
        <v>35294</v>
      </c>
      <c r="K653" t="s">
        <v>43</v>
      </c>
      <c r="L653" t="s">
        <v>1181</v>
      </c>
      <c r="M653">
        <v>0</v>
      </c>
      <c r="N653" t="s">
        <v>1182</v>
      </c>
    </row>
    <row r="654" spans="1:14" x14ac:dyDescent="0.2">
      <c r="A654">
        <v>2597</v>
      </c>
      <c r="B654">
        <v>1036</v>
      </c>
      <c r="C654" t="str">
        <f>VLOOKUP(B654,customer_name,2,FALSE)</f>
        <v>Customer#000001036</v>
      </c>
      <c r="D654">
        <f>VLOOKUP(C654,cust_num_nat_key,3,FALSE)</f>
        <v>8</v>
      </c>
      <c r="E654" t="str">
        <f>VLOOKUP(D654,nation_table,2,FALSE)</f>
        <v>INDIA</v>
      </c>
      <c r="F654" t="str">
        <f>VLOOKUP(D654,nation_table,4,FALSE)</f>
        <v>ASIA</v>
      </c>
      <c r="G654" t="str">
        <f>VLOOKUP(B654,cust_segment,7,FALSE)</f>
        <v>BUILDING</v>
      </c>
      <c r="H654" t="s">
        <v>46</v>
      </c>
      <c r="I654">
        <v>38810.68</v>
      </c>
      <c r="J654" s="1">
        <v>34004</v>
      </c>
      <c r="K654" t="s">
        <v>56</v>
      </c>
      <c r="L654" t="s">
        <v>1183</v>
      </c>
      <c r="M654">
        <v>0</v>
      </c>
      <c r="N654" t="s">
        <v>1184</v>
      </c>
    </row>
    <row r="655" spans="1:14" x14ac:dyDescent="0.2">
      <c r="A655">
        <v>2598</v>
      </c>
      <c r="B655">
        <v>1120</v>
      </c>
      <c r="C655" t="str">
        <f>VLOOKUP(B655,customer_name,2,FALSE)</f>
        <v>Customer#000001120</v>
      </c>
      <c r="D655">
        <f>VLOOKUP(C655,cust_num_nat_key,3,FALSE)</f>
        <v>2</v>
      </c>
      <c r="E655" t="str">
        <f>VLOOKUP(D655,nation_table,2,FALSE)</f>
        <v>BRAZIL</v>
      </c>
      <c r="F655" t="str">
        <f>VLOOKUP(D655,nation_table,4,FALSE)</f>
        <v>AMERICA</v>
      </c>
      <c r="G655" t="str">
        <f>VLOOKUP(B655,cust_segment,7,FALSE)</f>
        <v>AUTOMOBILE</v>
      </c>
      <c r="H655" t="s">
        <v>39</v>
      </c>
      <c r="I655">
        <v>100794.85</v>
      </c>
      <c r="J655" s="1">
        <v>35129</v>
      </c>
      <c r="K655" t="s">
        <v>61</v>
      </c>
      <c r="L655" t="s">
        <v>1185</v>
      </c>
      <c r="M655">
        <v>0</v>
      </c>
      <c r="N655" t="s">
        <v>1186</v>
      </c>
    </row>
    <row r="656" spans="1:14" x14ac:dyDescent="0.2">
      <c r="A656">
        <v>2599</v>
      </c>
      <c r="B656">
        <v>1483</v>
      </c>
      <c r="C656" t="str">
        <f>VLOOKUP(B656,customer_name,2,FALSE)</f>
        <v>Customer#000001483</v>
      </c>
      <c r="D656">
        <f>VLOOKUP(C656,cust_num_nat_key,3,FALSE)</f>
        <v>7</v>
      </c>
      <c r="E656" t="str">
        <f>VLOOKUP(D656,nation_table,2,FALSE)</f>
        <v>GERMANY</v>
      </c>
      <c r="F656" t="str">
        <f>VLOOKUP(D656,nation_table,4,FALSE)</f>
        <v>EUROPE</v>
      </c>
      <c r="G656" t="str">
        <f>VLOOKUP(B656,cust_segment,7,FALSE)</f>
        <v>BUILDING</v>
      </c>
      <c r="H656" t="s">
        <v>39</v>
      </c>
      <c r="I656">
        <v>95783.25</v>
      </c>
      <c r="J656" s="1">
        <v>35376</v>
      </c>
      <c r="K656" t="s">
        <v>56</v>
      </c>
      <c r="L656" t="s">
        <v>835</v>
      </c>
      <c r="M656">
        <v>0</v>
      </c>
      <c r="N656" t="s">
        <v>1187</v>
      </c>
    </row>
    <row r="657" spans="1:14" x14ac:dyDescent="0.2">
      <c r="A657">
        <v>2624</v>
      </c>
      <c r="B657">
        <v>512</v>
      </c>
      <c r="C657" t="str">
        <f>VLOOKUP(B657,customer_name,2,FALSE)</f>
        <v>Customer#000000512</v>
      </c>
      <c r="D657">
        <f>VLOOKUP(C657,cust_num_nat_key,3,FALSE)</f>
        <v>2</v>
      </c>
      <c r="E657" t="str">
        <f>VLOOKUP(D657,nation_table,2,FALSE)</f>
        <v>BRAZIL</v>
      </c>
      <c r="F657" t="str">
        <f>VLOOKUP(D657,nation_table,4,FALSE)</f>
        <v>AMERICA</v>
      </c>
      <c r="G657" t="str">
        <f>VLOOKUP(B657,cust_segment,7,FALSE)</f>
        <v>BUILDING</v>
      </c>
      <c r="H657" t="s">
        <v>39</v>
      </c>
      <c r="I657">
        <v>43715.51</v>
      </c>
      <c r="J657" s="1">
        <v>35397</v>
      </c>
      <c r="K657" t="s">
        <v>40</v>
      </c>
      <c r="L657" t="s">
        <v>1188</v>
      </c>
      <c r="M657">
        <v>0</v>
      </c>
      <c r="N657" t="s">
        <v>1189</v>
      </c>
    </row>
    <row r="658" spans="1:14" x14ac:dyDescent="0.2">
      <c r="A658">
        <v>2625</v>
      </c>
      <c r="B658">
        <v>382</v>
      </c>
      <c r="C658" t="str">
        <f>VLOOKUP(B658,customer_name,2,FALSE)</f>
        <v>Customer#000000382</v>
      </c>
      <c r="D658">
        <f>VLOOKUP(C658,cust_num_nat_key,3,FALSE)</f>
        <v>8</v>
      </c>
      <c r="E658" t="str">
        <f>VLOOKUP(D658,nation_table,2,FALSE)</f>
        <v>INDIA</v>
      </c>
      <c r="F658" t="str">
        <f>VLOOKUP(D658,nation_table,4,FALSE)</f>
        <v>ASIA</v>
      </c>
      <c r="G658" t="str">
        <f>VLOOKUP(B658,cust_segment,7,FALSE)</f>
        <v>AUTOMOBILE</v>
      </c>
      <c r="H658" t="s">
        <v>46</v>
      </c>
      <c r="I658">
        <v>46838.33</v>
      </c>
      <c r="J658" s="1">
        <v>33891</v>
      </c>
      <c r="K658" t="s">
        <v>53</v>
      </c>
      <c r="L658" t="s">
        <v>747</v>
      </c>
      <c r="M658">
        <v>0</v>
      </c>
      <c r="N658" t="s">
        <v>1190</v>
      </c>
    </row>
    <row r="659" spans="1:14" x14ac:dyDescent="0.2">
      <c r="A659">
        <v>2626</v>
      </c>
      <c r="B659">
        <v>1372</v>
      </c>
      <c r="C659" t="str">
        <f>VLOOKUP(B659,customer_name,2,FALSE)</f>
        <v>Customer#000001372</v>
      </c>
      <c r="D659">
        <f>VLOOKUP(C659,cust_num_nat_key,3,FALSE)</f>
        <v>23</v>
      </c>
      <c r="E659" t="str">
        <f>VLOOKUP(D659,nation_table,2,FALSE)</f>
        <v>UNITED KINGDOM</v>
      </c>
      <c r="F659" t="str">
        <f>VLOOKUP(D659,nation_table,4,FALSE)</f>
        <v>EUROPE</v>
      </c>
      <c r="G659" t="str">
        <f>VLOOKUP(B659,cust_segment,7,FALSE)</f>
        <v>HOUSEHOLD</v>
      </c>
      <c r="H659" t="s">
        <v>39</v>
      </c>
      <c r="I659">
        <v>109208.97</v>
      </c>
      <c r="J659" s="1">
        <v>34950</v>
      </c>
      <c r="K659" t="s">
        <v>53</v>
      </c>
      <c r="L659" t="s">
        <v>204</v>
      </c>
      <c r="M659">
        <v>0</v>
      </c>
      <c r="N659" t="s">
        <v>1191</v>
      </c>
    </row>
    <row r="660" spans="1:14" x14ac:dyDescent="0.2">
      <c r="A660">
        <v>2627</v>
      </c>
      <c r="B660">
        <v>1486</v>
      </c>
      <c r="C660" t="str">
        <f>VLOOKUP(B660,customer_name,2,FALSE)</f>
        <v>Customer#000001486</v>
      </c>
      <c r="D660">
        <f>VLOOKUP(C660,cust_num_nat_key,3,FALSE)</f>
        <v>24</v>
      </c>
      <c r="E660" t="str">
        <f>VLOOKUP(D660,nation_table,2,FALSE)</f>
        <v>UNITED STATES</v>
      </c>
      <c r="F660" t="str">
        <f>VLOOKUP(D660,nation_table,4,FALSE)</f>
        <v>AMERICA</v>
      </c>
      <c r="G660" t="str">
        <f>VLOOKUP(B660,cust_segment,7,FALSE)</f>
        <v>BUILDING</v>
      </c>
      <c r="H660" t="s">
        <v>46</v>
      </c>
      <c r="I660">
        <v>31377.24</v>
      </c>
      <c r="J660" s="1">
        <v>33687</v>
      </c>
      <c r="K660" t="s">
        <v>61</v>
      </c>
      <c r="L660" t="s">
        <v>1192</v>
      </c>
      <c r="M660">
        <v>0</v>
      </c>
      <c r="N660" t="s">
        <v>1193</v>
      </c>
    </row>
    <row r="661" spans="1:14" x14ac:dyDescent="0.2">
      <c r="A661">
        <v>2628</v>
      </c>
      <c r="B661">
        <v>553</v>
      </c>
      <c r="C661" t="str">
        <f>VLOOKUP(B661,customer_name,2,FALSE)</f>
        <v>Customer#000000553</v>
      </c>
      <c r="D661">
        <f>VLOOKUP(C661,cust_num_nat_key,3,FALSE)</f>
        <v>4</v>
      </c>
      <c r="E661" t="str">
        <f>VLOOKUP(D661,nation_table,2,FALSE)</f>
        <v>EGYPT</v>
      </c>
      <c r="F661" t="str">
        <f>VLOOKUP(D661,nation_table,4,FALSE)</f>
        <v>MIDDLE EAST</v>
      </c>
      <c r="G661" t="str">
        <f>VLOOKUP(B661,cust_segment,7,FALSE)</f>
        <v>BUILDING</v>
      </c>
      <c r="H661" t="s">
        <v>46</v>
      </c>
      <c r="I661">
        <v>243890.34</v>
      </c>
      <c r="J661" s="1">
        <v>34264</v>
      </c>
      <c r="K661" t="s">
        <v>40</v>
      </c>
      <c r="L661" t="s">
        <v>1194</v>
      </c>
      <c r="M661">
        <v>0</v>
      </c>
      <c r="N661" t="s">
        <v>1195</v>
      </c>
    </row>
    <row r="662" spans="1:14" x14ac:dyDescent="0.2">
      <c r="A662">
        <v>2629</v>
      </c>
      <c r="B662">
        <v>1372</v>
      </c>
      <c r="C662" t="str">
        <f>VLOOKUP(B662,customer_name,2,FALSE)</f>
        <v>Customer#000001372</v>
      </c>
      <c r="D662">
        <f>VLOOKUP(C662,cust_num_nat_key,3,FALSE)</f>
        <v>23</v>
      </c>
      <c r="E662" t="str">
        <f>VLOOKUP(D662,nation_table,2,FALSE)</f>
        <v>UNITED KINGDOM</v>
      </c>
      <c r="F662" t="str">
        <f>VLOOKUP(D662,nation_table,4,FALSE)</f>
        <v>EUROPE</v>
      </c>
      <c r="G662" t="str">
        <f>VLOOKUP(B662,cust_segment,7,FALSE)</f>
        <v>HOUSEHOLD</v>
      </c>
      <c r="H662" t="s">
        <v>39</v>
      </c>
      <c r="I662">
        <v>124187.64</v>
      </c>
      <c r="J662" s="1">
        <v>35891</v>
      </c>
      <c r="K662" t="s">
        <v>40</v>
      </c>
      <c r="L662" t="s">
        <v>172</v>
      </c>
      <c r="M662">
        <v>0</v>
      </c>
      <c r="N662" t="s">
        <v>1196</v>
      </c>
    </row>
    <row r="663" spans="1:14" x14ac:dyDescent="0.2">
      <c r="A663">
        <v>2630</v>
      </c>
      <c r="B663">
        <v>841</v>
      </c>
      <c r="C663" t="str">
        <f>VLOOKUP(B663,customer_name,2,FALSE)</f>
        <v>Customer#000000841</v>
      </c>
      <c r="D663">
        <f>VLOOKUP(C663,cust_num_nat_key,3,FALSE)</f>
        <v>9</v>
      </c>
      <c r="E663" t="str">
        <f>VLOOKUP(D663,nation_table,2,FALSE)</f>
        <v>INDONESIA</v>
      </c>
      <c r="F663" t="str">
        <f>VLOOKUP(D663,nation_table,4,FALSE)</f>
        <v>ASIA</v>
      </c>
      <c r="G663" t="str">
        <f>VLOOKUP(B663,cust_segment,7,FALSE)</f>
        <v>FURNITURE</v>
      </c>
      <c r="H663" t="s">
        <v>46</v>
      </c>
      <c r="I663">
        <v>180224.3</v>
      </c>
      <c r="J663" s="1">
        <v>33901</v>
      </c>
      <c r="K663" t="s">
        <v>40</v>
      </c>
      <c r="L663" t="s">
        <v>622</v>
      </c>
      <c r="M663">
        <v>0</v>
      </c>
      <c r="N663" t="s">
        <v>1197</v>
      </c>
    </row>
    <row r="664" spans="1:14" x14ac:dyDescent="0.2">
      <c r="A664">
        <v>2631</v>
      </c>
      <c r="B664">
        <v>352</v>
      </c>
      <c r="C664" t="str">
        <f>VLOOKUP(B664,customer_name,2,FALSE)</f>
        <v>Customer#000000352</v>
      </c>
      <c r="D664">
        <f>VLOOKUP(C664,cust_num_nat_key,3,FALSE)</f>
        <v>9</v>
      </c>
      <c r="E664" t="str">
        <f>VLOOKUP(D664,nation_table,2,FALSE)</f>
        <v>INDONESIA</v>
      </c>
      <c r="F664" t="str">
        <f>VLOOKUP(D664,nation_table,4,FALSE)</f>
        <v>ASIA</v>
      </c>
      <c r="G664" t="str">
        <f>VLOOKUP(B664,cust_segment,7,FALSE)</f>
        <v>HOUSEHOLD</v>
      </c>
      <c r="H664" t="s">
        <v>46</v>
      </c>
      <c r="I664">
        <v>70543.3</v>
      </c>
      <c r="J664" s="1">
        <v>34236</v>
      </c>
      <c r="K664" t="s">
        <v>40</v>
      </c>
      <c r="L664" t="s">
        <v>1198</v>
      </c>
      <c r="M664">
        <v>0</v>
      </c>
      <c r="N664" t="s">
        <v>1199</v>
      </c>
    </row>
    <row r="665" spans="1:14" x14ac:dyDescent="0.2">
      <c r="A665">
        <v>2656</v>
      </c>
      <c r="B665">
        <v>766</v>
      </c>
      <c r="C665" t="str">
        <f>VLOOKUP(B665,customer_name,2,FALSE)</f>
        <v>Customer#000000766</v>
      </c>
      <c r="D665">
        <f>VLOOKUP(C665,cust_num_nat_key,3,FALSE)</f>
        <v>16</v>
      </c>
      <c r="E665" t="str">
        <f>VLOOKUP(D665,nation_table,2,FALSE)</f>
        <v>MOZAMBIQUE</v>
      </c>
      <c r="F665" t="str">
        <f>VLOOKUP(D665,nation_table,4,FALSE)</f>
        <v>AFRICA</v>
      </c>
      <c r="G665" t="str">
        <f>VLOOKUP(B665,cust_segment,7,FALSE)</f>
        <v>BUILDING</v>
      </c>
      <c r="H665" t="s">
        <v>46</v>
      </c>
      <c r="I665">
        <v>119993.15</v>
      </c>
      <c r="J665" s="1">
        <v>34093</v>
      </c>
      <c r="K665" t="s">
        <v>43</v>
      </c>
      <c r="L665" t="s">
        <v>421</v>
      </c>
      <c r="M665">
        <v>0</v>
      </c>
      <c r="N665" t="s">
        <v>1200</v>
      </c>
    </row>
    <row r="666" spans="1:14" x14ac:dyDescent="0.2">
      <c r="A666">
        <v>2657</v>
      </c>
      <c r="B666">
        <v>247</v>
      </c>
      <c r="C666" t="str">
        <f>VLOOKUP(B666,customer_name,2,FALSE)</f>
        <v>Customer#000000247</v>
      </c>
      <c r="D666">
        <f>VLOOKUP(C666,cust_num_nat_key,3,FALSE)</f>
        <v>20</v>
      </c>
      <c r="E666" t="str">
        <f>VLOOKUP(D666,nation_table,2,FALSE)</f>
        <v>SAUDI ARABIA</v>
      </c>
      <c r="F666" t="str">
        <f>VLOOKUP(D666,nation_table,4,FALSE)</f>
        <v>MIDDLE EAST</v>
      </c>
      <c r="G666" t="str">
        <f>VLOOKUP(B666,cust_segment,7,FALSE)</f>
        <v>HOUSEHOLD</v>
      </c>
      <c r="H666" t="s">
        <v>39</v>
      </c>
      <c r="I666">
        <v>231309.69</v>
      </c>
      <c r="J666" s="1">
        <v>34989</v>
      </c>
      <c r="K666" t="s">
        <v>56</v>
      </c>
      <c r="L666" t="s">
        <v>489</v>
      </c>
      <c r="M666">
        <v>0</v>
      </c>
      <c r="N666" t="s">
        <v>1201</v>
      </c>
    </row>
    <row r="667" spans="1:14" x14ac:dyDescent="0.2">
      <c r="A667">
        <v>2658</v>
      </c>
      <c r="B667">
        <v>134</v>
      </c>
      <c r="C667" t="str">
        <f>VLOOKUP(B667,customer_name,2,FALSE)</f>
        <v>Customer#000000134</v>
      </c>
      <c r="D667">
        <f>VLOOKUP(C667,cust_num_nat_key,3,FALSE)</f>
        <v>11</v>
      </c>
      <c r="E667" t="str">
        <f>VLOOKUP(D667,nation_table,2,FALSE)</f>
        <v>IRAQ</v>
      </c>
      <c r="F667" t="str">
        <f>VLOOKUP(D667,nation_table,4,FALSE)</f>
        <v>MIDDLE EAST</v>
      </c>
      <c r="G667" t="str">
        <f>VLOOKUP(B667,cust_segment,7,FALSE)</f>
        <v>BUILDING</v>
      </c>
      <c r="H667" t="s">
        <v>39</v>
      </c>
      <c r="I667">
        <v>208449.54</v>
      </c>
      <c r="J667" s="1">
        <v>34965</v>
      </c>
      <c r="K667" t="s">
        <v>61</v>
      </c>
      <c r="L667" t="s">
        <v>1202</v>
      </c>
      <c r="M667">
        <v>0</v>
      </c>
      <c r="N667" t="s">
        <v>1203</v>
      </c>
    </row>
    <row r="668" spans="1:14" x14ac:dyDescent="0.2">
      <c r="A668">
        <v>2659</v>
      </c>
      <c r="B668">
        <v>821</v>
      </c>
      <c r="C668" t="str">
        <f>VLOOKUP(B668,customer_name,2,FALSE)</f>
        <v>Customer#000000821</v>
      </c>
      <c r="D668">
        <f>VLOOKUP(C668,cust_num_nat_key,3,FALSE)</f>
        <v>5</v>
      </c>
      <c r="E668" t="str">
        <f>VLOOKUP(D668,nation_table,2,FALSE)</f>
        <v>ETHIOPIA</v>
      </c>
      <c r="F668" t="str">
        <f>VLOOKUP(D668,nation_table,4,FALSE)</f>
        <v>AFRICA</v>
      </c>
      <c r="G668" t="str">
        <f>VLOOKUP(B668,cust_segment,7,FALSE)</f>
        <v>FURNITURE</v>
      </c>
      <c r="H668" t="s">
        <v>46</v>
      </c>
      <c r="I668">
        <v>103595.36</v>
      </c>
      <c r="J668" s="1">
        <v>34321</v>
      </c>
      <c r="K668" t="s">
        <v>53</v>
      </c>
      <c r="L668" t="s">
        <v>1204</v>
      </c>
      <c r="M668">
        <v>0</v>
      </c>
      <c r="N668" t="s">
        <v>1205</v>
      </c>
    </row>
    <row r="669" spans="1:14" x14ac:dyDescent="0.2">
      <c r="A669">
        <v>2660</v>
      </c>
      <c r="B669">
        <v>1264</v>
      </c>
      <c r="C669" t="str">
        <f>VLOOKUP(B669,customer_name,2,FALSE)</f>
        <v>Customer#000001264</v>
      </c>
      <c r="D669">
        <f>VLOOKUP(C669,cust_num_nat_key,3,FALSE)</f>
        <v>16</v>
      </c>
      <c r="E669" t="str">
        <f>VLOOKUP(D669,nation_table,2,FALSE)</f>
        <v>MOZAMBIQUE</v>
      </c>
      <c r="F669" t="str">
        <f>VLOOKUP(D669,nation_table,4,FALSE)</f>
        <v>AFRICA</v>
      </c>
      <c r="G669" t="str">
        <f>VLOOKUP(B669,cust_segment,7,FALSE)</f>
        <v>MACHINERY</v>
      </c>
      <c r="H669" t="s">
        <v>39</v>
      </c>
      <c r="I669">
        <v>24605.68</v>
      </c>
      <c r="J669" s="1">
        <v>34916</v>
      </c>
      <c r="K669" t="s">
        <v>40</v>
      </c>
      <c r="L669" t="s">
        <v>1206</v>
      </c>
      <c r="M669">
        <v>0</v>
      </c>
      <c r="N669" t="s">
        <v>1207</v>
      </c>
    </row>
    <row r="670" spans="1:14" x14ac:dyDescent="0.2">
      <c r="A670">
        <v>2661</v>
      </c>
      <c r="B670">
        <v>739</v>
      </c>
      <c r="C670" t="str">
        <f>VLOOKUP(B670,customer_name,2,FALSE)</f>
        <v>Customer#000000739</v>
      </c>
      <c r="D670">
        <f>VLOOKUP(C670,cust_num_nat_key,3,FALSE)</f>
        <v>14</v>
      </c>
      <c r="E670" t="str">
        <f>VLOOKUP(D670,nation_table,2,FALSE)</f>
        <v>KENYA</v>
      </c>
      <c r="F670" t="str">
        <f>VLOOKUP(D670,nation_table,4,FALSE)</f>
        <v>AFRICA</v>
      </c>
      <c r="G670" t="str">
        <f>VLOOKUP(B670,cust_segment,7,FALSE)</f>
        <v>HOUSEHOLD</v>
      </c>
      <c r="H670" t="s">
        <v>39</v>
      </c>
      <c r="I670">
        <v>138682.43</v>
      </c>
      <c r="J670" s="1">
        <v>35434</v>
      </c>
      <c r="K670" t="s">
        <v>61</v>
      </c>
      <c r="L670" t="s">
        <v>1208</v>
      </c>
      <c r="M670">
        <v>0</v>
      </c>
      <c r="N670" t="s">
        <v>1209</v>
      </c>
    </row>
    <row r="671" spans="1:14" x14ac:dyDescent="0.2">
      <c r="A671">
        <v>2662</v>
      </c>
      <c r="B671">
        <v>370</v>
      </c>
      <c r="C671" t="str">
        <f>VLOOKUP(B671,customer_name,2,FALSE)</f>
        <v>Customer#000000370</v>
      </c>
      <c r="D671">
        <f>VLOOKUP(C671,cust_num_nat_key,3,FALSE)</f>
        <v>12</v>
      </c>
      <c r="E671" t="str">
        <f>VLOOKUP(D671,nation_table,2,FALSE)</f>
        <v>JAPAN</v>
      </c>
      <c r="F671" t="str">
        <f>VLOOKUP(D671,nation_table,4,FALSE)</f>
        <v>ASIA</v>
      </c>
      <c r="G671" t="str">
        <f>VLOOKUP(B671,cust_segment,7,FALSE)</f>
        <v>FURNITURE</v>
      </c>
      <c r="H671" t="s">
        <v>39</v>
      </c>
      <c r="I671">
        <v>94638.61</v>
      </c>
      <c r="J671" s="1">
        <v>35298</v>
      </c>
      <c r="K671" t="s">
        <v>61</v>
      </c>
      <c r="L671" t="s">
        <v>1210</v>
      </c>
      <c r="M671">
        <v>0</v>
      </c>
      <c r="N671" t="s">
        <v>1211</v>
      </c>
    </row>
    <row r="672" spans="1:14" x14ac:dyDescent="0.2">
      <c r="A672">
        <v>2663</v>
      </c>
      <c r="B672">
        <v>941</v>
      </c>
      <c r="C672" t="str">
        <f>VLOOKUP(B672,customer_name,2,FALSE)</f>
        <v>Customer#000000941</v>
      </c>
      <c r="D672">
        <f>VLOOKUP(C672,cust_num_nat_key,3,FALSE)</f>
        <v>19</v>
      </c>
      <c r="E672" t="str">
        <f>VLOOKUP(D672,nation_table,2,FALSE)</f>
        <v>ROMANIA</v>
      </c>
      <c r="F672" t="str">
        <f>VLOOKUP(D672,nation_table,4,FALSE)</f>
        <v>EUROPE</v>
      </c>
      <c r="G672" t="str">
        <f>VLOOKUP(B672,cust_segment,7,FALSE)</f>
        <v>FURNITURE</v>
      </c>
      <c r="H672" t="s">
        <v>39</v>
      </c>
      <c r="I672">
        <v>35825.35</v>
      </c>
      <c r="J672" s="1">
        <v>34948</v>
      </c>
      <c r="K672" t="s">
        <v>43</v>
      </c>
      <c r="L672" t="s">
        <v>1212</v>
      </c>
      <c r="M672">
        <v>0</v>
      </c>
      <c r="N672" t="s">
        <v>1213</v>
      </c>
    </row>
    <row r="673" spans="1:14" x14ac:dyDescent="0.2">
      <c r="A673">
        <v>2688</v>
      </c>
      <c r="B673">
        <v>974</v>
      </c>
      <c r="C673" t="str">
        <f>VLOOKUP(B673,customer_name,2,FALSE)</f>
        <v>Customer#000000974</v>
      </c>
      <c r="D673">
        <f>VLOOKUP(C673,cust_num_nat_key,3,FALSE)</f>
        <v>20</v>
      </c>
      <c r="E673" t="str">
        <f>VLOOKUP(D673,nation_table,2,FALSE)</f>
        <v>SAUDI ARABIA</v>
      </c>
      <c r="F673" t="str">
        <f>VLOOKUP(D673,nation_table,4,FALSE)</f>
        <v>MIDDLE EAST</v>
      </c>
      <c r="G673" t="str">
        <f>VLOOKUP(B673,cust_segment,7,FALSE)</f>
        <v>HOUSEHOLD</v>
      </c>
      <c r="H673" t="s">
        <v>46</v>
      </c>
      <c r="I673">
        <v>244642.45</v>
      </c>
      <c r="J673" s="1">
        <v>33627</v>
      </c>
      <c r="K673" t="s">
        <v>56</v>
      </c>
      <c r="L673" t="s">
        <v>503</v>
      </c>
      <c r="M673">
        <v>0</v>
      </c>
      <c r="N673" t="s">
        <v>1214</v>
      </c>
    </row>
    <row r="674" spans="1:14" x14ac:dyDescent="0.2">
      <c r="A674">
        <v>2689</v>
      </c>
      <c r="B674">
        <v>1015</v>
      </c>
      <c r="C674" t="str">
        <f>VLOOKUP(B674,customer_name,2,FALSE)</f>
        <v>Customer#000001015</v>
      </c>
      <c r="D674">
        <f>VLOOKUP(C674,cust_num_nat_key,3,FALSE)</f>
        <v>10</v>
      </c>
      <c r="E674" t="str">
        <f>VLOOKUP(D674,nation_table,2,FALSE)</f>
        <v>IRAN</v>
      </c>
      <c r="F674" t="str">
        <f>VLOOKUP(D674,nation_table,4,FALSE)</f>
        <v>MIDDLE EAST</v>
      </c>
      <c r="G674" t="str">
        <f>VLOOKUP(B674,cust_segment,7,FALSE)</f>
        <v>HOUSEHOLD</v>
      </c>
      <c r="H674" t="s">
        <v>46</v>
      </c>
      <c r="I674">
        <v>43940</v>
      </c>
      <c r="J674" s="1">
        <v>33703</v>
      </c>
      <c r="K674" t="s">
        <v>53</v>
      </c>
      <c r="L674" t="s">
        <v>1215</v>
      </c>
      <c r="M674">
        <v>0</v>
      </c>
      <c r="N674" t="s">
        <v>1216</v>
      </c>
    </row>
    <row r="675" spans="1:14" x14ac:dyDescent="0.2">
      <c r="A675">
        <v>2690</v>
      </c>
      <c r="B675">
        <v>935</v>
      </c>
      <c r="C675" t="str">
        <f>VLOOKUP(B675,customer_name,2,FALSE)</f>
        <v>Customer#000000935</v>
      </c>
      <c r="D675">
        <f>VLOOKUP(C675,cust_num_nat_key,3,FALSE)</f>
        <v>0</v>
      </c>
      <c r="E675" t="str">
        <f>VLOOKUP(D675,nation_table,2,FALSE)</f>
        <v>ALGERIA</v>
      </c>
      <c r="F675" t="str">
        <f>VLOOKUP(D675,nation_table,4,FALSE)</f>
        <v>AFRICA</v>
      </c>
      <c r="G675" t="str">
        <f>VLOOKUP(B675,cust_segment,7,FALSE)</f>
        <v>MACHINERY</v>
      </c>
      <c r="H675" t="s">
        <v>39</v>
      </c>
      <c r="I675">
        <v>325313.14</v>
      </c>
      <c r="J675" s="1">
        <v>35155</v>
      </c>
      <c r="K675" t="s">
        <v>61</v>
      </c>
      <c r="L675" t="s">
        <v>1217</v>
      </c>
      <c r="M675">
        <v>0</v>
      </c>
      <c r="N675" t="s">
        <v>1218</v>
      </c>
    </row>
    <row r="676" spans="1:14" x14ac:dyDescent="0.2">
      <c r="A676">
        <v>2691</v>
      </c>
      <c r="B676">
        <v>59</v>
      </c>
      <c r="C676" t="str">
        <f>VLOOKUP(B676,customer_name,2,FALSE)</f>
        <v>Customer#000000059</v>
      </c>
      <c r="D676">
        <f>VLOOKUP(C676,cust_num_nat_key,3,FALSE)</f>
        <v>1</v>
      </c>
      <c r="E676" t="str">
        <f>VLOOKUP(D676,nation_table,2,FALSE)</f>
        <v>ARGENTINA</v>
      </c>
      <c r="F676" t="str">
        <f>VLOOKUP(D676,nation_table,4,FALSE)</f>
        <v>AMERICA</v>
      </c>
      <c r="G676" t="str">
        <f>VLOOKUP(B676,cust_segment,7,FALSE)</f>
        <v>MACHINERY</v>
      </c>
      <c r="H676" t="s">
        <v>46</v>
      </c>
      <c r="I676">
        <v>47515.61</v>
      </c>
      <c r="J676" s="1">
        <v>33724</v>
      </c>
      <c r="K676" t="s">
        <v>40</v>
      </c>
      <c r="L676" t="s">
        <v>519</v>
      </c>
      <c r="M676">
        <v>0</v>
      </c>
      <c r="N676" t="s">
        <v>1219</v>
      </c>
    </row>
    <row r="677" spans="1:14" x14ac:dyDescent="0.2">
      <c r="A677">
        <v>2692</v>
      </c>
      <c r="B677">
        <v>619</v>
      </c>
      <c r="C677" t="str">
        <f>VLOOKUP(B677,customer_name,2,FALSE)</f>
        <v>Customer#000000619</v>
      </c>
      <c r="D677">
        <f>VLOOKUP(C677,cust_num_nat_key,3,FALSE)</f>
        <v>24</v>
      </c>
      <c r="E677" t="str">
        <f>VLOOKUP(D677,nation_table,2,FALSE)</f>
        <v>UNITED STATES</v>
      </c>
      <c r="F677" t="str">
        <f>VLOOKUP(D677,nation_table,4,FALSE)</f>
        <v>AMERICA</v>
      </c>
      <c r="G677" t="str">
        <f>VLOOKUP(B677,cust_segment,7,FALSE)</f>
        <v>FURNITURE</v>
      </c>
      <c r="H677" t="s">
        <v>39</v>
      </c>
      <c r="I677">
        <v>25165.18</v>
      </c>
      <c r="J677" s="1">
        <v>35766</v>
      </c>
      <c r="K677" t="s">
        <v>61</v>
      </c>
      <c r="L677" t="s">
        <v>905</v>
      </c>
      <c r="M677">
        <v>0</v>
      </c>
      <c r="N677" t="s">
        <v>1220</v>
      </c>
    </row>
    <row r="678" spans="1:14" x14ac:dyDescent="0.2">
      <c r="A678">
        <v>2693</v>
      </c>
      <c r="B678">
        <v>172</v>
      </c>
      <c r="C678" t="str">
        <f>VLOOKUP(B678,customer_name,2,FALSE)</f>
        <v>Customer#000000172</v>
      </c>
      <c r="D678">
        <f>VLOOKUP(C678,cust_num_nat_key,3,FALSE)</f>
        <v>22</v>
      </c>
      <c r="E678" t="str">
        <f>VLOOKUP(D678,nation_table,2,FALSE)</f>
        <v>RUSSIA</v>
      </c>
      <c r="F678" t="str">
        <f>VLOOKUP(D678,nation_table,4,FALSE)</f>
        <v>EUROPE</v>
      </c>
      <c r="G678" t="str">
        <f>VLOOKUP(B678,cust_segment,7,FALSE)</f>
        <v>MACHINERY</v>
      </c>
      <c r="H678" t="s">
        <v>39</v>
      </c>
      <c r="I678">
        <v>64546.06</v>
      </c>
      <c r="J678" s="1">
        <v>35312</v>
      </c>
      <c r="K678" t="s">
        <v>43</v>
      </c>
      <c r="L678" t="s">
        <v>1221</v>
      </c>
      <c r="M678">
        <v>0</v>
      </c>
      <c r="N678" t="s">
        <v>1222</v>
      </c>
    </row>
    <row r="679" spans="1:14" x14ac:dyDescent="0.2">
      <c r="A679">
        <v>2694</v>
      </c>
      <c r="B679">
        <v>1192</v>
      </c>
      <c r="C679" t="str">
        <f>VLOOKUP(B679,customer_name,2,FALSE)</f>
        <v>Customer#000001192</v>
      </c>
      <c r="D679">
        <f>VLOOKUP(C679,cust_num_nat_key,3,FALSE)</f>
        <v>20</v>
      </c>
      <c r="E679" t="str">
        <f>VLOOKUP(D679,nation_table,2,FALSE)</f>
        <v>SAUDI ARABIA</v>
      </c>
      <c r="F679" t="str">
        <f>VLOOKUP(D679,nation_table,4,FALSE)</f>
        <v>MIDDLE EAST</v>
      </c>
      <c r="G679" t="str">
        <f>VLOOKUP(B679,cust_segment,7,FALSE)</f>
        <v>BUILDING</v>
      </c>
      <c r="H679" t="s">
        <v>39</v>
      </c>
      <c r="I679">
        <v>132476.42000000001</v>
      </c>
      <c r="J679" s="1">
        <v>35138</v>
      </c>
      <c r="K679" t="s">
        <v>40</v>
      </c>
      <c r="L679" t="s">
        <v>835</v>
      </c>
      <c r="M679">
        <v>0</v>
      </c>
      <c r="N679" t="s">
        <v>1223</v>
      </c>
    </row>
    <row r="680" spans="1:14" x14ac:dyDescent="0.2">
      <c r="A680">
        <v>2695</v>
      </c>
      <c r="B680">
        <v>563</v>
      </c>
      <c r="C680" t="str">
        <f>VLOOKUP(B680,customer_name,2,FALSE)</f>
        <v>Customer#000000563</v>
      </c>
      <c r="D680">
        <f>VLOOKUP(C680,cust_num_nat_key,3,FALSE)</f>
        <v>12</v>
      </c>
      <c r="E680" t="str">
        <f>VLOOKUP(D680,nation_table,2,FALSE)</f>
        <v>JAPAN</v>
      </c>
      <c r="F680" t="str">
        <f>VLOOKUP(D680,nation_table,4,FALSE)</f>
        <v>ASIA</v>
      </c>
      <c r="G680" t="str">
        <f>VLOOKUP(B680,cust_segment,7,FALSE)</f>
        <v>FURNITURE</v>
      </c>
      <c r="H680" t="s">
        <v>39</v>
      </c>
      <c r="I680">
        <v>204229.27</v>
      </c>
      <c r="J680" s="1">
        <v>35297</v>
      </c>
      <c r="K680" t="s">
        <v>43</v>
      </c>
      <c r="L680" t="s">
        <v>732</v>
      </c>
      <c r="M680">
        <v>0</v>
      </c>
      <c r="N680" t="s">
        <v>1224</v>
      </c>
    </row>
    <row r="681" spans="1:14" x14ac:dyDescent="0.2">
      <c r="A681">
        <v>2720</v>
      </c>
      <c r="B681">
        <v>301</v>
      </c>
      <c r="C681" t="str">
        <f>VLOOKUP(B681,customer_name,2,FALSE)</f>
        <v>Customer#000000301</v>
      </c>
      <c r="D681">
        <f>VLOOKUP(C681,cust_num_nat_key,3,FALSE)</f>
        <v>7</v>
      </c>
      <c r="E681" t="str">
        <f>VLOOKUP(D681,nation_table,2,FALSE)</f>
        <v>GERMANY</v>
      </c>
      <c r="F681" t="str">
        <f>VLOOKUP(D681,nation_table,4,FALSE)</f>
        <v>EUROPE</v>
      </c>
      <c r="G681" t="str">
        <f>VLOOKUP(B681,cust_segment,7,FALSE)</f>
        <v>HOUSEHOLD</v>
      </c>
      <c r="H681" t="s">
        <v>46</v>
      </c>
      <c r="I681">
        <v>173898.68</v>
      </c>
      <c r="J681" s="1">
        <v>34128</v>
      </c>
      <c r="K681" t="s">
        <v>43</v>
      </c>
      <c r="L681" t="s">
        <v>1225</v>
      </c>
      <c r="M681">
        <v>0</v>
      </c>
      <c r="N681" t="s">
        <v>1226</v>
      </c>
    </row>
    <row r="682" spans="1:14" x14ac:dyDescent="0.2">
      <c r="A682">
        <v>2721</v>
      </c>
      <c r="B682">
        <v>773</v>
      </c>
      <c r="C682" t="str">
        <f>VLOOKUP(B682,customer_name,2,FALSE)</f>
        <v>Customer#000000773</v>
      </c>
      <c r="D682">
        <f>VLOOKUP(C682,cust_num_nat_key,3,FALSE)</f>
        <v>8</v>
      </c>
      <c r="E682" t="str">
        <f>VLOOKUP(D682,nation_table,2,FALSE)</f>
        <v>INDIA</v>
      </c>
      <c r="F682" t="str">
        <f>VLOOKUP(D682,nation_table,4,FALSE)</f>
        <v>ASIA</v>
      </c>
      <c r="G682" t="str">
        <f>VLOOKUP(B682,cust_segment,7,FALSE)</f>
        <v>FURNITURE</v>
      </c>
      <c r="H682" t="s">
        <v>39</v>
      </c>
      <c r="I682">
        <v>93291.1</v>
      </c>
      <c r="J682" s="1">
        <v>35091</v>
      </c>
      <c r="K682" t="s">
        <v>56</v>
      </c>
      <c r="L682" t="s">
        <v>346</v>
      </c>
      <c r="M682">
        <v>0</v>
      </c>
      <c r="N682" t="s">
        <v>1227</v>
      </c>
    </row>
    <row r="683" spans="1:14" x14ac:dyDescent="0.2">
      <c r="A683">
        <v>2722</v>
      </c>
      <c r="B683">
        <v>347</v>
      </c>
      <c r="C683" t="str">
        <f>VLOOKUP(B683,customer_name,2,FALSE)</f>
        <v>Customer#000000347</v>
      </c>
      <c r="D683">
        <f>VLOOKUP(C683,cust_num_nat_key,3,FALSE)</f>
        <v>1</v>
      </c>
      <c r="E683" t="str">
        <f>VLOOKUP(D683,nation_table,2,FALSE)</f>
        <v>ARGENTINA</v>
      </c>
      <c r="F683" t="str">
        <f>VLOOKUP(D683,nation_table,4,FALSE)</f>
        <v>AMERICA</v>
      </c>
      <c r="G683" t="str">
        <f>VLOOKUP(B683,cust_segment,7,FALSE)</f>
        <v>BUILDING</v>
      </c>
      <c r="H683" t="s">
        <v>46</v>
      </c>
      <c r="I683">
        <v>62122.98</v>
      </c>
      <c r="J683" s="1">
        <v>34433</v>
      </c>
      <c r="K683" t="s">
        <v>40</v>
      </c>
      <c r="L683" t="s">
        <v>1228</v>
      </c>
      <c r="M683">
        <v>0</v>
      </c>
      <c r="N683" t="s">
        <v>1229</v>
      </c>
    </row>
    <row r="684" spans="1:14" x14ac:dyDescent="0.2">
      <c r="A684">
        <v>2723</v>
      </c>
      <c r="B684">
        <v>592</v>
      </c>
      <c r="C684" t="str">
        <f>VLOOKUP(B684,customer_name,2,FALSE)</f>
        <v>Customer#000000592</v>
      </c>
      <c r="D684">
        <f>VLOOKUP(C684,cust_num_nat_key,3,FALSE)</f>
        <v>24</v>
      </c>
      <c r="E684" t="str">
        <f>VLOOKUP(D684,nation_table,2,FALSE)</f>
        <v>UNITED STATES</v>
      </c>
      <c r="F684" t="str">
        <f>VLOOKUP(D684,nation_table,4,FALSE)</f>
        <v>AMERICA</v>
      </c>
      <c r="G684" t="str">
        <f>VLOOKUP(B684,cust_segment,7,FALSE)</f>
        <v>BUILDING</v>
      </c>
      <c r="H684" t="s">
        <v>39</v>
      </c>
      <c r="I684">
        <v>128721.12</v>
      </c>
      <c r="J684" s="1">
        <v>34978</v>
      </c>
      <c r="K684" t="s">
        <v>40</v>
      </c>
      <c r="L684" t="s">
        <v>1194</v>
      </c>
      <c r="M684">
        <v>0</v>
      </c>
      <c r="N684" t="s">
        <v>1230</v>
      </c>
    </row>
    <row r="685" spans="1:14" x14ac:dyDescent="0.2">
      <c r="A685">
        <v>2724</v>
      </c>
      <c r="B685">
        <v>1369</v>
      </c>
      <c r="C685" t="str">
        <f>VLOOKUP(B685,customer_name,2,FALSE)</f>
        <v>Customer#000001369</v>
      </c>
      <c r="D685">
        <f>VLOOKUP(C685,cust_num_nat_key,3,FALSE)</f>
        <v>10</v>
      </c>
      <c r="E685" t="str">
        <f>VLOOKUP(D685,nation_table,2,FALSE)</f>
        <v>IRAN</v>
      </c>
      <c r="F685" t="str">
        <f>VLOOKUP(D685,nation_table,4,FALSE)</f>
        <v>MIDDLE EAST</v>
      </c>
      <c r="G685" t="str">
        <f>VLOOKUP(B685,cust_segment,7,FALSE)</f>
        <v>AUTOMOBILE</v>
      </c>
      <c r="H685" t="s">
        <v>46</v>
      </c>
      <c r="I685">
        <v>178028.99</v>
      </c>
      <c r="J685" s="1">
        <v>34591</v>
      </c>
      <c r="K685" t="s">
        <v>56</v>
      </c>
      <c r="L685" t="s">
        <v>1208</v>
      </c>
      <c r="M685">
        <v>0</v>
      </c>
      <c r="N685" t="s">
        <v>1231</v>
      </c>
    </row>
    <row r="686" spans="1:14" x14ac:dyDescent="0.2">
      <c r="A686">
        <v>2725</v>
      </c>
      <c r="B686">
        <v>884</v>
      </c>
      <c r="C686" t="str">
        <f>VLOOKUP(B686,customer_name,2,FALSE)</f>
        <v>Customer#000000884</v>
      </c>
      <c r="D686">
        <f>VLOOKUP(C686,cust_num_nat_key,3,FALSE)</f>
        <v>21</v>
      </c>
      <c r="E686" t="str">
        <f>VLOOKUP(D686,nation_table,2,FALSE)</f>
        <v>VIETNAM</v>
      </c>
      <c r="F686" t="str">
        <f>VLOOKUP(D686,nation_table,4,FALSE)</f>
        <v>ASIA</v>
      </c>
      <c r="G686" t="str">
        <f>VLOOKUP(B686,cust_segment,7,FALSE)</f>
        <v>FURNITURE</v>
      </c>
      <c r="H686" t="s">
        <v>46</v>
      </c>
      <c r="I686">
        <v>88263.14</v>
      </c>
      <c r="J686" s="1">
        <v>34475</v>
      </c>
      <c r="K686" t="s">
        <v>53</v>
      </c>
      <c r="L686" t="s">
        <v>1232</v>
      </c>
      <c r="M686">
        <v>0</v>
      </c>
      <c r="N686" t="s">
        <v>1233</v>
      </c>
    </row>
    <row r="687" spans="1:14" x14ac:dyDescent="0.2">
      <c r="A687">
        <v>2726</v>
      </c>
      <c r="B687">
        <v>58</v>
      </c>
      <c r="C687" t="str">
        <f>VLOOKUP(B687,customer_name,2,FALSE)</f>
        <v>Customer#000000058</v>
      </c>
      <c r="D687">
        <f>VLOOKUP(C687,cust_num_nat_key,3,FALSE)</f>
        <v>13</v>
      </c>
      <c r="E687" t="str">
        <f>VLOOKUP(D687,nation_table,2,FALSE)</f>
        <v>JORDAN</v>
      </c>
      <c r="F687" t="str">
        <f>VLOOKUP(D687,nation_table,4,FALSE)</f>
        <v>MIDDLE EAST</v>
      </c>
      <c r="G687" t="str">
        <f>VLOOKUP(B687,cust_segment,7,FALSE)</f>
        <v>HOUSEHOLD</v>
      </c>
      <c r="H687" t="s">
        <v>46</v>
      </c>
      <c r="I687">
        <v>48071</v>
      </c>
      <c r="J687" s="1">
        <v>33935</v>
      </c>
      <c r="K687" t="s">
        <v>40</v>
      </c>
      <c r="L687" t="s">
        <v>57</v>
      </c>
      <c r="M687">
        <v>0</v>
      </c>
      <c r="N687" t="s">
        <v>1234</v>
      </c>
    </row>
    <row r="688" spans="1:14" x14ac:dyDescent="0.2">
      <c r="A688">
        <v>2727</v>
      </c>
      <c r="B688">
        <v>739</v>
      </c>
      <c r="C688" t="str">
        <f>VLOOKUP(B688,customer_name,2,FALSE)</f>
        <v>Customer#000000739</v>
      </c>
      <c r="D688">
        <f>VLOOKUP(C688,cust_num_nat_key,3,FALSE)</f>
        <v>14</v>
      </c>
      <c r="E688" t="str">
        <f>VLOOKUP(D688,nation_table,2,FALSE)</f>
        <v>KENYA</v>
      </c>
      <c r="F688" t="str">
        <f>VLOOKUP(D688,nation_table,4,FALSE)</f>
        <v>AFRICA</v>
      </c>
      <c r="G688" t="str">
        <f>VLOOKUP(B688,cust_segment,7,FALSE)</f>
        <v>HOUSEHOLD</v>
      </c>
      <c r="H688" t="s">
        <v>39</v>
      </c>
      <c r="I688">
        <v>4148.5600000000004</v>
      </c>
      <c r="J688" s="1">
        <v>35904</v>
      </c>
      <c r="K688" t="s">
        <v>53</v>
      </c>
      <c r="L688" t="s">
        <v>1235</v>
      </c>
      <c r="M688">
        <v>0</v>
      </c>
      <c r="N688" t="s">
        <v>1236</v>
      </c>
    </row>
    <row r="689" spans="1:14" x14ac:dyDescent="0.2">
      <c r="A689">
        <v>2752</v>
      </c>
      <c r="B689">
        <v>581</v>
      </c>
      <c r="C689" t="str">
        <f>VLOOKUP(B689,customer_name,2,FALSE)</f>
        <v>Customer#000000581</v>
      </c>
      <c r="D689">
        <f>VLOOKUP(C689,cust_num_nat_key,3,FALSE)</f>
        <v>24</v>
      </c>
      <c r="E689" t="str">
        <f>VLOOKUP(D689,nation_table,2,FALSE)</f>
        <v>UNITED STATES</v>
      </c>
      <c r="F689" t="str">
        <f>VLOOKUP(D689,nation_table,4,FALSE)</f>
        <v>AMERICA</v>
      </c>
      <c r="G689" t="str">
        <f>VLOOKUP(B689,cust_segment,7,FALSE)</f>
        <v>MACHINERY</v>
      </c>
      <c r="H689" t="s">
        <v>46</v>
      </c>
      <c r="I689">
        <v>252581.73</v>
      </c>
      <c r="J689" s="1">
        <v>34292</v>
      </c>
      <c r="K689" t="s">
        <v>56</v>
      </c>
      <c r="L689" t="s">
        <v>237</v>
      </c>
      <c r="M689">
        <v>0</v>
      </c>
      <c r="N689" t="s">
        <v>1237</v>
      </c>
    </row>
    <row r="690" spans="1:14" x14ac:dyDescent="0.2">
      <c r="A690">
        <v>2753</v>
      </c>
      <c r="B690">
        <v>154</v>
      </c>
      <c r="C690" t="str">
        <f>VLOOKUP(B690,customer_name,2,FALSE)</f>
        <v>Customer#000000154</v>
      </c>
      <c r="D690">
        <f>VLOOKUP(C690,cust_num_nat_key,3,FALSE)</f>
        <v>19</v>
      </c>
      <c r="E690" t="str">
        <f>VLOOKUP(D690,nation_table,2,FALSE)</f>
        <v>ROMANIA</v>
      </c>
      <c r="F690" t="str">
        <f>VLOOKUP(D690,nation_table,4,FALSE)</f>
        <v>EUROPE</v>
      </c>
      <c r="G690" t="str">
        <f>VLOOKUP(B690,cust_segment,7,FALSE)</f>
        <v>FURNITURE</v>
      </c>
      <c r="H690" t="s">
        <v>46</v>
      </c>
      <c r="I690">
        <v>228723.78</v>
      </c>
      <c r="J690" s="1">
        <v>34303</v>
      </c>
      <c r="K690" t="s">
        <v>56</v>
      </c>
      <c r="L690" t="s">
        <v>1238</v>
      </c>
      <c r="M690">
        <v>0</v>
      </c>
      <c r="N690" t="s">
        <v>1239</v>
      </c>
    </row>
    <row r="691" spans="1:14" x14ac:dyDescent="0.2">
      <c r="A691">
        <v>2754</v>
      </c>
      <c r="B691">
        <v>1438</v>
      </c>
      <c r="C691" t="str">
        <f>VLOOKUP(B691,customer_name,2,FALSE)</f>
        <v>Customer#000001438</v>
      </c>
      <c r="D691">
        <f>VLOOKUP(C691,cust_num_nat_key,3,FALSE)</f>
        <v>17</v>
      </c>
      <c r="E691" t="str">
        <f>VLOOKUP(D691,nation_table,2,FALSE)</f>
        <v>PERU</v>
      </c>
      <c r="F691" t="str">
        <f>VLOOKUP(D691,nation_table,4,FALSE)</f>
        <v>AMERICA</v>
      </c>
      <c r="G691" t="str">
        <f>VLOOKUP(B691,cust_segment,7,FALSE)</f>
        <v>FURNITURE</v>
      </c>
      <c r="H691" t="s">
        <v>46</v>
      </c>
      <c r="I691">
        <v>39260.31</v>
      </c>
      <c r="J691" s="1">
        <v>34427</v>
      </c>
      <c r="K691" t="s">
        <v>56</v>
      </c>
      <c r="L691" t="s">
        <v>178</v>
      </c>
      <c r="M691">
        <v>0</v>
      </c>
      <c r="N691" t="s">
        <v>1240</v>
      </c>
    </row>
    <row r="692" spans="1:14" x14ac:dyDescent="0.2">
      <c r="A692">
        <v>2755</v>
      </c>
      <c r="B692">
        <v>1177</v>
      </c>
      <c r="C692" t="str">
        <f>VLOOKUP(B692,customer_name,2,FALSE)</f>
        <v>Customer#000001177</v>
      </c>
      <c r="D692">
        <f>VLOOKUP(C692,cust_num_nat_key,3,FALSE)</f>
        <v>14</v>
      </c>
      <c r="E692" t="str">
        <f>VLOOKUP(D692,nation_table,2,FALSE)</f>
        <v>KENYA</v>
      </c>
      <c r="F692" t="str">
        <f>VLOOKUP(D692,nation_table,4,FALSE)</f>
        <v>AFRICA</v>
      </c>
      <c r="G692" t="str">
        <f>VLOOKUP(B692,cust_segment,7,FALSE)</f>
        <v>FURNITURE</v>
      </c>
      <c r="H692" t="s">
        <v>46</v>
      </c>
      <c r="I692">
        <v>131857.47</v>
      </c>
      <c r="J692" s="1">
        <v>33641</v>
      </c>
      <c r="K692" t="s">
        <v>53</v>
      </c>
      <c r="L692" t="s">
        <v>156</v>
      </c>
      <c r="M692">
        <v>0</v>
      </c>
      <c r="N692" t="s">
        <v>1241</v>
      </c>
    </row>
    <row r="693" spans="1:14" x14ac:dyDescent="0.2">
      <c r="A693">
        <v>2756</v>
      </c>
      <c r="B693">
        <v>1166</v>
      </c>
      <c r="C693" t="str">
        <f>VLOOKUP(B693,customer_name,2,FALSE)</f>
        <v>Customer#000001166</v>
      </c>
      <c r="D693">
        <f>VLOOKUP(C693,cust_num_nat_key,3,FALSE)</f>
        <v>17</v>
      </c>
      <c r="E693" t="str">
        <f>VLOOKUP(D693,nation_table,2,FALSE)</f>
        <v>PERU</v>
      </c>
      <c r="F693" t="str">
        <f>VLOOKUP(D693,nation_table,4,FALSE)</f>
        <v>AMERICA</v>
      </c>
      <c r="G693" t="str">
        <f>VLOOKUP(B693,cust_segment,7,FALSE)</f>
        <v>MACHINERY</v>
      </c>
      <c r="H693" t="s">
        <v>46</v>
      </c>
      <c r="I693">
        <v>194478.82</v>
      </c>
      <c r="J693" s="1">
        <v>34442</v>
      </c>
      <c r="K693" t="s">
        <v>43</v>
      </c>
      <c r="L693" t="s">
        <v>312</v>
      </c>
      <c r="M693">
        <v>0</v>
      </c>
      <c r="N693" t="s">
        <v>1242</v>
      </c>
    </row>
    <row r="694" spans="1:14" x14ac:dyDescent="0.2">
      <c r="A694">
        <v>2757</v>
      </c>
      <c r="B694">
        <v>755</v>
      </c>
      <c r="C694" t="str">
        <f>VLOOKUP(B694,customer_name,2,FALSE)</f>
        <v>Customer#000000755</v>
      </c>
      <c r="D694">
        <f>VLOOKUP(C694,cust_num_nat_key,3,FALSE)</f>
        <v>16</v>
      </c>
      <c r="E694" t="str">
        <f>VLOOKUP(D694,nation_table,2,FALSE)</f>
        <v>MOZAMBIQUE</v>
      </c>
      <c r="F694" t="str">
        <f>VLOOKUP(D694,nation_table,4,FALSE)</f>
        <v>AFRICA</v>
      </c>
      <c r="G694" t="str">
        <f>VLOOKUP(B694,cust_segment,7,FALSE)</f>
        <v>HOUSEHOLD</v>
      </c>
      <c r="H694" t="s">
        <v>39</v>
      </c>
      <c r="I694">
        <v>125256.68</v>
      </c>
      <c r="J694" s="1">
        <v>34900</v>
      </c>
      <c r="K694" t="s">
        <v>56</v>
      </c>
      <c r="L694" t="s">
        <v>144</v>
      </c>
      <c r="M694">
        <v>0</v>
      </c>
      <c r="N694" t="s">
        <v>1243</v>
      </c>
    </row>
    <row r="695" spans="1:14" x14ac:dyDescent="0.2">
      <c r="A695">
        <v>2758</v>
      </c>
      <c r="B695">
        <v>412</v>
      </c>
      <c r="C695" t="str">
        <f>VLOOKUP(B695,customer_name,2,FALSE)</f>
        <v>Customer#000000412</v>
      </c>
      <c r="D695">
        <f>VLOOKUP(C695,cust_num_nat_key,3,FALSE)</f>
        <v>22</v>
      </c>
      <c r="E695" t="str">
        <f>VLOOKUP(D695,nation_table,2,FALSE)</f>
        <v>RUSSIA</v>
      </c>
      <c r="F695" t="str">
        <f>VLOOKUP(D695,nation_table,4,FALSE)</f>
        <v>EUROPE</v>
      </c>
      <c r="G695" t="str">
        <f>VLOOKUP(B695,cust_segment,7,FALSE)</f>
        <v>BUILDING</v>
      </c>
      <c r="H695" t="s">
        <v>39</v>
      </c>
      <c r="I695">
        <v>42052.59</v>
      </c>
      <c r="J695" s="1">
        <v>35988</v>
      </c>
      <c r="K695" t="s">
        <v>40</v>
      </c>
      <c r="L695" t="s">
        <v>1244</v>
      </c>
      <c r="M695">
        <v>0</v>
      </c>
      <c r="N695" t="s">
        <v>1245</v>
      </c>
    </row>
    <row r="696" spans="1:14" x14ac:dyDescent="0.2">
      <c r="A696">
        <v>2759</v>
      </c>
      <c r="B696">
        <v>1159</v>
      </c>
      <c r="C696" t="str">
        <f>VLOOKUP(B696,customer_name,2,FALSE)</f>
        <v>Customer#000001159</v>
      </c>
      <c r="D696">
        <f>VLOOKUP(C696,cust_num_nat_key,3,FALSE)</f>
        <v>2</v>
      </c>
      <c r="E696" t="str">
        <f>VLOOKUP(D696,nation_table,2,FALSE)</f>
        <v>BRAZIL</v>
      </c>
      <c r="F696" t="str">
        <f>VLOOKUP(D696,nation_table,4,FALSE)</f>
        <v>AMERICA</v>
      </c>
      <c r="G696" t="str">
        <f>VLOOKUP(B696,cust_segment,7,FALSE)</f>
        <v>HOUSEHOLD</v>
      </c>
      <c r="H696" t="s">
        <v>46</v>
      </c>
      <c r="I696">
        <v>101861.98</v>
      </c>
      <c r="J696" s="1">
        <v>34298</v>
      </c>
      <c r="K696" t="s">
        <v>53</v>
      </c>
      <c r="L696" t="s">
        <v>1021</v>
      </c>
      <c r="M696">
        <v>0</v>
      </c>
      <c r="N696" t="s">
        <v>1246</v>
      </c>
    </row>
    <row r="697" spans="1:14" x14ac:dyDescent="0.2">
      <c r="A697">
        <v>2784</v>
      </c>
      <c r="B697">
        <v>943</v>
      </c>
      <c r="C697" t="str">
        <f>VLOOKUP(B697,customer_name,2,FALSE)</f>
        <v>Customer#000000943</v>
      </c>
      <c r="D697">
        <f>VLOOKUP(C697,cust_num_nat_key,3,FALSE)</f>
        <v>5</v>
      </c>
      <c r="E697" t="str">
        <f>VLOOKUP(D697,nation_table,2,FALSE)</f>
        <v>ETHIOPIA</v>
      </c>
      <c r="F697" t="str">
        <f>VLOOKUP(D697,nation_table,4,FALSE)</f>
        <v>AFRICA</v>
      </c>
      <c r="G697" t="str">
        <f>VLOOKUP(B697,cust_segment,7,FALSE)</f>
        <v>FURNITURE</v>
      </c>
      <c r="H697" t="s">
        <v>39</v>
      </c>
      <c r="I697">
        <v>153115.54999999999</v>
      </c>
      <c r="J697" s="1">
        <v>35802</v>
      </c>
      <c r="K697" t="s">
        <v>43</v>
      </c>
      <c r="L697" t="s">
        <v>1247</v>
      </c>
      <c r="M697">
        <v>0</v>
      </c>
      <c r="N697" t="s">
        <v>1248</v>
      </c>
    </row>
    <row r="698" spans="1:14" x14ac:dyDescent="0.2">
      <c r="A698">
        <v>2785</v>
      </c>
      <c r="B698">
        <v>1462</v>
      </c>
      <c r="C698" t="str">
        <f>VLOOKUP(B698,customer_name,2,FALSE)</f>
        <v>Customer#000001462</v>
      </c>
      <c r="D698">
        <f>VLOOKUP(C698,cust_num_nat_key,3,FALSE)</f>
        <v>17</v>
      </c>
      <c r="E698" t="str">
        <f>VLOOKUP(D698,nation_table,2,FALSE)</f>
        <v>PERU</v>
      </c>
      <c r="F698" t="str">
        <f>VLOOKUP(D698,nation_table,4,FALSE)</f>
        <v>AMERICA</v>
      </c>
      <c r="G698" t="str">
        <f>VLOOKUP(B698,cust_segment,7,FALSE)</f>
        <v>FURNITURE</v>
      </c>
      <c r="H698" t="s">
        <v>39</v>
      </c>
      <c r="I698">
        <v>195472.29</v>
      </c>
      <c r="J698" s="1">
        <v>34901</v>
      </c>
      <c r="K698" t="s">
        <v>56</v>
      </c>
      <c r="L698" t="s">
        <v>1249</v>
      </c>
      <c r="M698">
        <v>0</v>
      </c>
      <c r="N698" t="s">
        <v>1250</v>
      </c>
    </row>
    <row r="699" spans="1:14" x14ac:dyDescent="0.2">
      <c r="A699">
        <v>2786</v>
      </c>
      <c r="B699">
        <v>788</v>
      </c>
      <c r="C699" t="str">
        <f>VLOOKUP(B699,customer_name,2,FALSE)</f>
        <v>Customer#000000788</v>
      </c>
      <c r="D699">
        <f>VLOOKUP(C699,cust_num_nat_key,3,FALSE)</f>
        <v>16</v>
      </c>
      <c r="E699" t="str">
        <f>VLOOKUP(D699,nation_table,2,FALSE)</f>
        <v>MOZAMBIQUE</v>
      </c>
      <c r="F699" t="str">
        <f>VLOOKUP(D699,nation_table,4,FALSE)</f>
        <v>AFRICA</v>
      </c>
      <c r="G699" t="str">
        <f>VLOOKUP(B699,cust_segment,7,FALSE)</f>
        <v>FURNITURE</v>
      </c>
      <c r="H699" t="s">
        <v>46</v>
      </c>
      <c r="I699">
        <v>247891</v>
      </c>
      <c r="J699" s="1">
        <v>33685</v>
      </c>
      <c r="K699" t="s">
        <v>56</v>
      </c>
      <c r="L699" t="s">
        <v>316</v>
      </c>
      <c r="M699">
        <v>0</v>
      </c>
      <c r="N699" t="s">
        <v>1251</v>
      </c>
    </row>
    <row r="700" spans="1:14" x14ac:dyDescent="0.2">
      <c r="A700">
        <v>2787</v>
      </c>
      <c r="B700">
        <v>1030</v>
      </c>
      <c r="C700" t="str">
        <f>VLOOKUP(B700,customer_name,2,FALSE)</f>
        <v>Customer#000001030</v>
      </c>
      <c r="D700">
        <f>VLOOKUP(C700,cust_num_nat_key,3,FALSE)</f>
        <v>8</v>
      </c>
      <c r="E700" t="str">
        <f>VLOOKUP(D700,nation_table,2,FALSE)</f>
        <v>INDIA</v>
      </c>
      <c r="F700" t="str">
        <f>VLOOKUP(D700,nation_table,4,FALSE)</f>
        <v>ASIA</v>
      </c>
      <c r="G700" t="str">
        <f>VLOOKUP(B700,cust_segment,7,FALSE)</f>
        <v>HOUSEHOLD</v>
      </c>
      <c r="H700" t="s">
        <v>39</v>
      </c>
      <c r="I700">
        <v>4893.42</v>
      </c>
      <c r="J700" s="1">
        <v>34972</v>
      </c>
      <c r="K700" t="s">
        <v>43</v>
      </c>
      <c r="L700" t="s">
        <v>756</v>
      </c>
      <c r="M700">
        <v>0</v>
      </c>
      <c r="N700" t="s">
        <v>1252</v>
      </c>
    </row>
    <row r="701" spans="1:14" x14ac:dyDescent="0.2">
      <c r="A701">
        <v>2788</v>
      </c>
      <c r="B701">
        <v>1234</v>
      </c>
      <c r="C701" t="str">
        <f>VLOOKUP(B701,customer_name,2,FALSE)</f>
        <v>Customer#000001234</v>
      </c>
      <c r="D701">
        <f>VLOOKUP(C701,cust_num_nat_key,3,FALSE)</f>
        <v>1</v>
      </c>
      <c r="E701" t="str">
        <f>VLOOKUP(D701,nation_table,2,FALSE)</f>
        <v>ARGENTINA</v>
      </c>
      <c r="F701" t="str">
        <f>VLOOKUP(D701,nation_table,4,FALSE)</f>
        <v>AMERICA</v>
      </c>
      <c r="G701" t="str">
        <f>VLOOKUP(B701,cust_segment,7,FALSE)</f>
        <v>FURNITURE</v>
      </c>
      <c r="H701" t="s">
        <v>46</v>
      </c>
      <c r="I701">
        <v>26524.32</v>
      </c>
      <c r="J701" s="1">
        <v>34599</v>
      </c>
      <c r="K701" t="s">
        <v>43</v>
      </c>
      <c r="L701" t="s">
        <v>945</v>
      </c>
      <c r="M701">
        <v>0</v>
      </c>
      <c r="N701" t="s">
        <v>1253</v>
      </c>
    </row>
    <row r="702" spans="1:14" x14ac:dyDescent="0.2">
      <c r="A702">
        <v>2789</v>
      </c>
      <c r="B702">
        <v>361</v>
      </c>
      <c r="C702" t="str">
        <f>VLOOKUP(B702,customer_name,2,FALSE)</f>
        <v>Customer#000000361</v>
      </c>
      <c r="D702">
        <f>VLOOKUP(C702,cust_num_nat_key,3,FALSE)</f>
        <v>20</v>
      </c>
      <c r="E702" t="str">
        <f>VLOOKUP(D702,nation_table,2,FALSE)</f>
        <v>SAUDI ARABIA</v>
      </c>
      <c r="F702" t="str">
        <f>VLOOKUP(D702,nation_table,4,FALSE)</f>
        <v>MIDDLE EAST</v>
      </c>
      <c r="G702" t="str">
        <f>VLOOKUP(B702,cust_segment,7,FALSE)</f>
        <v>BUILDING</v>
      </c>
      <c r="H702" t="s">
        <v>39</v>
      </c>
      <c r="I702">
        <v>291634.33</v>
      </c>
      <c r="J702" s="1">
        <v>35868</v>
      </c>
      <c r="K702" t="s">
        <v>56</v>
      </c>
      <c r="L702" t="s">
        <v>724</v>
      </c>
      <c r="M702">
        <v>0</v>
      </c>
      <c r="N702" t="s">
        <v>1254</v>
      </c>
    </row>
    <row r="703" spans="1:14" x14ac:dyDescent="0.2">
      <c r="A703">
        <v>2790</v>
      </c>
      <c r="B703">
        <v>250</v>
      </c>
      <c r="C703" t="str">
        <f>VLOOKUP(B703,customer_name,2,FALSE)</f>
        <v>Customer#000000250</v>
      </c>
      <c r="D703">
        <f>VLOOKUP(C703,cust_num_nat_key,3,FALSE)</f>
        <v>16</v>
      </c>
      <c r="E703" t="str">
        <f>VLOOKUP(D703,nation_table,2,FALSE)</f>
        <v>MOZAMBIQUE</v>
      </c>
      <c r="F703" t="str">
        <f>VLOOKUP(D703,nation_table,4,FALSE)</f>
        <v>AFRICA</v>
      </c>
      <c r="G703" t="str">
        <f>VLOOKUP(B703,cust_segment,7,FALSE)</f>
        <v>FURNITURE</v>
      </c>
      <c r="H703" t="s">
        <v>46</v>
      </c>
      <c r="I703">
        <v>239747.97</v>
      </c>
      <c r="J703" s="1">
        <v>34565</v>
      </c>
      <c r="K703" t="s">
        <v>56</v>
      </c>
      <c r="L703" t="s">
        <v>1255</v>
      </c>
      <c r="M703">
        <v>0</v>
      </c>
      <c r="N703" t="s">
        <v>1256</v>
      </c>
    </row>
    <row r="704" spans="1:14" x14ac:dyDescent="0.2">
      <c r="A704">
        <v>2791</v>
      </c>
      <c r="B704">
        <v>1207</v>
      </c>
      <c r="C704" t="str">
        <f>VLOOKUP(B704,customer_name,2,FALSE)</f>
        <v>Customer#000001207</v>
      </c>
      <c r="D704">
        <f>VLOOKUP(C704,cust_num_nat_key,3,FALSE)</f>
        <v>3</v>
      </c>
      <c r="E704" t="str">
        <f>VLOOKUP(D704,nation_table,2,FALSE)</f>
        <v>CANADA</v>
      </c>
      <c r="F704" t="str">
        <f>VLOOKUP(D704,nation_table,4,FALSE)</f>
        <v>AMERICA</v>
      </c>
      <c r="G704" t="str">
        <f>VLOOKUP(B704,cust_segment,7,FALSE)</f>
        <v>AUTOMOBILE</v>
      </c>
      <c r="H704" t="s">
        <v>46</v>
      </c>
      <c r="I704">
        <v>212540.36</v>
      </c>
      <c r="J704" s="1">
        <v>34617</v>
      </c>
      <c r="K704" t="s">
        <v>56</v>
      </c>
      <c r="L704" t="s">
        <v>1257</v>
      </c>
      <c r="M704">
        <v>0</v>
      </c>
      <c r="N704" t="s">
        <v>1258</v>
      </c>
    </row>
    <row r="705" spans="1:14" x14ac:dyDescent="0.2">
      <c r="A705">
        <v>2816</v>
      </c>
      <c r="B705">
        <v>568</v>
      </c>
      <c r="C705" t="str">
        <f>VLOOKUP(B705,customer_name,2,FALSE)</f>
        <v>Customer#000000568</v>
      </c>
      <c r="D705">
        <f>VLOOKUP(C705,cust_num_nat_key,3,FALSE)</f>
        <v>13</v>
      </c>
      <c r="E705" t="str">
        <f>VLOOKUP(D705,nation_table,2,FALSE)</f>
        <v>JORDAN</v>
      </c>
      <c r="F705" t="str">
        <f>VLOOKUP(D705,nation_table,4,FALSE)</f>
        <v>MIDDLE EAST</v>
      </c>
      <c r="G705" t="str">
        <f>VLOOKUP(B705,cust_segment,7,FALSE)</f>
        <v>BUILDING</v>
      </c>
      <c r="H705" t="s">
        <v>46</v>
      </c>
      <c r="I705">
        <v>62180.160000000003</v>
      </c>
      <c r="J705" s="1">
        <v>34597</v>
      </c>
      <c r="K705" t="s">
        <v>56</v>
      </c>
      <c r="L705" t="s">
        <v>204</v>
      </c>
      <c r="M705">
        <v>0</v>
      </c>
      <c r="N705" t="s">
        <v>1259</v>
      </c>
    </row>
    <row r="706" spans="1:14" x14ac:dyDescent="0.2">
      <c r="A706">
        <v>2817</v>
      </c>
      <c r="B706">
        <v>397</v>
      </c>
      <c r="C706" t="str">
        <f>VLOOKUP(B706,customer_name,2,FALSE)</f>
        <v>Customer#000000397</v>
      </c>
      <c r="D706">
        <f>VLOOKUP(C706,cust_num_nat_key,3,FALSE)</f>
        <v>7</v>
      </c>
      <c r="E706" t="str">
        <f>VLOOKUP(D706,nation_table,2,FALSE)</f>
        <v>GERMANY</v>
      </c>
      <c r="F706" t="str">
        <f>VLOOKUP(D706,nation_table,4,FALSE)</f>
        <v>EUROPE</v>
      </c>
      <c r="G706" t="str">
        <f>VLOOKUP(B706,cust_segment,7,FALSE)</f>
        <v>FURNITURE</v>
      </c>
      <c r="H706" t="s">
        <v>46</v>
      </c>
      <c r="I706">
        <v>107437.21</v>
      </c>
      <c r="J706" s="1">
        <v>34443</v>
      </c>
      <c r="K706" t="s">
        <v>61</v>
      </c>
      <c r="L706" t="s">
        <v>1260</v>
      </c>
      <c r="M706">
        <v>0</v>
      </c>
      <c r="N706" t="s">
        <v>1261</v>
      </c>
    </row>
    <row r="707" spans="1:14" x14ac:dyDescent="0.2">
      <c r="A707">
        <v>2818</v>
      </c>
      <c r="B707">
        <v>482</v>
      </c>
      <c r="C707" t="str">
        <f>VLOOKUP(B707,customer_name,2,FALSE)</f>
        <v>Customer#000000482</v>
      </c>
      <c r="D707">
        <f>VLOOKUP(C707,cust_num_nat_key,3,FALSE)</f>
        <v>13</v>
      </c>
      <c r="E707" t="str">
        <f>VLOOKUP(D707,nation_table,2,FALSE)</f>
        <v>JORDAN</v>
      </c>
      <c r="F707" t="str">
        <f>VLOOKUP(D707,nation_table,4,FALSE)</f>
        <v>MIDDLE EAST</v>
      </c>
      <c r="G707" t="str">
        <f>VLOOKUP(B707,cust_segment,7,FALSE)</f>
        <v>HOUSEHOLD</v>
      </c>
      <c r="H707" t="s">
        <v>46</v>
      </c>
      <c r="I707">
        <v>166324.37</v>
      </c>
      <c r="J707" s="1">
        <v>34680</v>
      </c>
      <c r="K707" t="s">
        <v>61</v>
      </c>
      <c r="L707" t="s">
        <v>1262</v>
      </c>
      <c r="M707">
        <v>0</v>
      </c>
      <c r="N707" t="s">
        <v>1263</v>
      </c>
    </row>
    <row r="708" spans="1:14" x14ac:dyDescent="0.2">
      <c r="A708">
        <v>2819</v>
      </c>
      <c r="B708">
        <v>1019</v>
      </c>
      <c r="C708" t="str">
        <f>VLOOKUP(B708,customer_name,2,FALSE)</f>
        <v>Customer#000001019</v>
      </c>
      <c r="D708">
        <f>VLOOKUP(C708,cust_num_nat_key,3,FALSE)</f>
        <v>21</v>
      </c>
      <c r="E708" t="str">
        <f>VLOOKUP(D708,nation_table,2,FALSE)</f>
        <v>VIETNAM</v>
      </c>
      <c r="F708" t="str">
        <f>VLOOKUP(D708,nation_table,4,FALSE)</f>
        <v>ASIA</v>
      </c>
      <c r="G708" t="str">
        <f>VLOOKUP(B708,cust_segment,7,FALSE)</f>
        <v>FURNITURE</v>
      </c>
      <c r="H708" t="s">
        <v>46</v>
      </c>
      <c r="I708">
        <v>92864.28</v>
      </c>
      <c r="J708" s="1">
        <v>34459</v>
      </c>
      <c r="K708" t="s">
        <v>43</v>
      </c>
      <c r="L708" t="s">
        <v>1264</v>
      </c>
      <c r="M708">
        <v>0</v>
      </c>
      <c r="N708" t="s">
        <v>1265</v>
      </c>
    </row>
    <row r="709" spans="1:14" x14ac:dyDescent="0.2">
      <c r="A709">
        <v>2820</v>
      </c>
      <c r="B709">
        <v>181</v>
      </c>
      <c r="C709" t="str">
        <f>VLOOKUP(B709,customer_name,2,FALSE)</f>
        <v>Customer#000000181</v>
      </c>
      <c r="D709">
        <f>VLOOKUP(C709,cust_num_nat_key,3,FALSE)</f>
        <v>9</v>
      </c>
      <c r="E709" t="str">
        <f>VLOOKUP(D709,nation_table,2,FALSE)</f>
        <v>INDONESIA</v>
      </c>
      <c r="F709" t="str">
        <f>VLOOKUP(D709,nation_table,4,FALSE)</f>
        <v>ASIA</v>
      </c>
      <c r="G709" t="str">
        <f>VLOOKUP(B709,cust_segment,7,FALSE)</f>
        <v>FURNITURE</v>
      </c>
      <c r="H709" t="s">
        <v>46</v>
      </c>
      <c r="I709">
        <v>202441.88</v>
      </c>
      <c r="J709" s="1">
        <v>34474</v>
      </c>
      <c r="K709" t="s">
        <v>61</v>
      </c>
      <c r="L709" t="s">
        <v>1266</v>
      </c>
      <c r="M709">
        <v>0</v>
      </c>
      <c r="N709" t="s">
        <v>1267</v>
      </c>
    </row>
    <row r="710" spans="1:14" x14ac:dyDescent="0.2">
      <c r="A710">
        <v>2821</v>
      </c>
      <c r="B710">
        <v>1166</v>
      </c>
      <c r="C710" t="str">
        <f>VLOOKUP(B710,customer_name,2,FALSE)</f>
        <v>Customer#000001166</v>
      </c>
      <c r="D710">
        <f>VLOOKUP(C710,cust_num_nat_key,3,FALSE)</f>
        <v>17</v>
      </c>
      <c r="E710" t="str">
        <f>VLOOKUP(D710,nation_table,2,FALSE)</f>
        <v>PERU</v>
      </c>
      <c r="F710" t="str">
        <f>VLOOKUP(D710,nation_table,4,FALSE)</f>
        <v>AMERICA</v>
      </c>
      <c r="G710" t="str">
        <f>VLOOKUP(B710,cust_segment,7,FALSE)</f>
        <v>MACHINERY</v>
      </c>
      <c r="H710" t="s">
        <v>46</v>
      </c>
      <c r="I710">
        <v>54252.3</v>
      </c>
      <c r="J710" s="1">
        <v>34190</v>
      </c>
      <c r="K710" t="s">
        <v>61</v>
      </c>
      <c r="L710" t="s">
        <v>1268</v>
      </c>
      <c r="M710">
        <v>0</v>
      </c>
      <c r="N710" t="s">
        <v>1269</v>
      </c>
    </row>
    <row r="711" spans="1:14" x14ac:dyDescent="0.2">
      <c r="A711">
        <v>2822</v>
      </c>
      <c r="B711">
        <v>788</v>
      </c>
      <c r="C711" t="str">
        <f>VLOOKUP(B711,customer_name,2,FALSE)</f>
        <v>Customer#000000788</v>
      </c>
      <c r="D711">
        <f>VLOOKUP(C711,cust_num_nat_key,3,FALSE)</f>
        <v>16</v>
      </c>
      <c r="E711" t="str">
        <f>VLOOKUP(D711,nation_table,2,FALSE)</f>
        <v>MOZAMBIQUE</v>
      </c>
      <c r="F711" t="str">
        <f>VLOOKUP(D711,nation_table,4,FALSE)</f>
        <v>AFRICA</v>
      </c>
      <c r="G711" t="str">
        <f>VLOOKUP(B711,cust_segment,7,FALSE)</f>
        <v>FURNITURE</v>
      </c>
      <c r="H711" t="s">
        <v>46</v>
      </c>
      <c r="I711">
        <v>53827.11</v>
      </c>
      <c r="J711" s="1">
        <v>34176</v>
      </c>
      <c r="K711" t="s">
        <v>56</v>
      </c>
      <c r="L711" t="s">
        <v>580</v>
      </c>
      <c r="M711">
        <v>0</v>
      </c>
      <c r="N711" t="s">
        <v>1270</v>
      </c>
    </row>
    <row r="712" spans="1:14" x14ac:dyDescent="0.2">
      <c r="A712">
        <v>2823</v>
      </c>
      <c r="B712">
        <v>781</v>
      </c>
      <c r="C712" t="str">
        <f>VLOOKUP(B712,customer_name,2,FALSE)</f>
        <v>Customer#000000781</v>
      </c>
      <c r="D712">
        <f>VLOOKUP(C712,cust_num_nat_key,3,FALSE)</f>
        <v>18</v>
      </c>
      <c r="E712" t="str">
        <f>VLOOKUP(D712,nation_table,2,FALSE)</f>
        <v>CHINA</v>
      </c>
      <c r="F712" t="str">
        <f>VLOOKUP(D712,nation_table,4,FALSE)</f>
        <v>ASIA</v>
      </c>
      <c r="G712" t="str">
        <f>VLOOKUP(B712,cust_segment,7,FALSE)</f>
        <v>MACHINERY</v>
      </c>
      <c r="H712" t="s">
        <v>39</v>
      </c>
      <c r="I712">
        <v>261004.83</v>
      </c>
      <c r="J712" s="1">
        <v>34951</v>
      </c>
      <c r="K712" t="s">
        <v>56</v>
      </c>
      <c r="L712" t="s">
        <v>1271</v>
      </c>
      <c r="M712">
        <v>0</v>
      </c>
      <c r="N712" t="s">
        <v>1272</v>
      </c>
    </row>
    <row r="713" spans="1:14" x14ac:dyDescent="0.2">
      <c r="A713">
        <v>2848</v>
      </c>
      <c r="B713">
        <v>689</v>
      </c>
      <c r="C713" t="str">
        <f>VLOOKUP(B713,customer_name,2,FALSE)</f>
        <v>Customer#000000689</v>
      </c>
      <c r="D713">
        <f>VLOOKUP(C713,cust_num_nat_key,3,FALSE)</f>
        <v>24</v>
      </c>
      <c r="E713" t="str">
        <f>VLOOKUP(D713,nation_table,2,FALSE)</f>
        <v>UNITED STATES</v>
      </c>
      <c r="F713" t="str">
        <f>VLOOKUP(D713,nation_table,4,FALSE)</f>
        <v>AMERICA</v>
      </c>
      <c r="G713" t="str">
        <f>VLOOKUP(B713,cust_segment,7,FALSE)</f>
        <v>MACHINERY</v>
      </c>
      <c r="H713" t="s">
        <v>46</v>
      </c>
      <c r="I713">
        <v>165694.9</v>
      </c>
      <c r="J713" s="1">
        <v>33673</v>
      </c>
      <c r="K713" t="s">
        <v>43</v>
      </c>
      <c r="L713" t="s">
        <v>247</v>
      </c>
      <c r="M713">
        <v>0</v>
      </c>
      <c r="N713" t="s">
        <v>1273</v>
      </c>
    </row>
    <row r="714" spans="1:14" x14ac:dyDescent="0.2">
      <c r="A714">
        <v>2849</v>
      </c>
      <c r="B714">
        <v>455</v>
      </c>
      <c r="C714" t="str">
        <f>VLOOKUP(B714,customer_name,2,FALSE)</f>
        <v>Customer#000000455</v>
      </c>
      <c r="D714">
        <f>VLOOKUP(C714,cust_num_nat_key,3,FALSE)</f>
        <v>6</v>
      </c>
      <c r="E714" t="str">
        <f>VLOOKUP(D714,nation_table,2,FALSE)</f>
        <v>FRANCE</v>
      </c>
      <c r="F714" t="str">
        <f>VLOOKUP(D714,nation_table,4,FALSE)</f>
        <v>EUROPE</v>
      </c>
      <c r="G714" t="str">
        <f>VLOOKUP(B714,cust_segment,7,FALSE)</f>
        <v>BUILDING</v>
      </c>
      <c r="H714" t="s">
        <v>39</v>
      </c>
      <c r="I714">
        <v>272713.21999999997</v>
      </c>
      <c r="J714" s="1">
        <v>35185</v>
      </c>
      <c r="K714" t="s">
        <v>56</v>
      </c>
      <c r="L714" t="s">
        <v>74</v>
      </c>
      <c r="M714">
        <v>0</v>
      </c>
      <c r="N714" t="s">
        <v>1274</v>
      </c>
    </row>
    <row r="715" spans="1:14" x14ac:dyDescent="0.2">
      <c r="A715">
        <v>2850</v>
      </c>
      <c r="B715">
        <v>992</v>
      </c>
      <c r="C715" t="str">
        <f>VLOOKUP(B715,customer_name,2,FALSE)</f>
        <v>Customer#000000992</v>
      </c>
      <c r="D715">
        <f>VLOOKUP(C715,cust_num_nat_key,3,FALSE)</f>
        <v>5</v>
      </c>
      <c r="E715" t="str">
        <f>VLOOKUP(D715,nation_table,2,FALSE)</f>
        <v>ETHIOPIA</v>
      </c>
      <c r="F715" t="str">
        <f>VLOOKUP(D715,nation_table,4,FALSE)</f>
        <v>AFRICA</v>
      </c>
      <c r="G715" t="str">
        <f>VLOOKUP(B715,cust_segment,7,FALSE)</f>
        <v>MACHINERY</v>
      </c>
      <c r="H715" t="s">
        <v>39</v>
      </c>
      <c r="I715">
        <v>161737.06</v>
      </c>
      <c r="J715" s="1">
        <v>35340</v>
      </c>
      <c r="K715" t="s">
        <v>56</v>
      </c>
      <c r="L715" t="s">
        <v>229</v>
      </c>
      <c r="M715">
        <v>0</v>
      </c>
      <c r="N715" t="s">
        <v>1275</v>
      </c>
    </row>
    <row r="716" spans="1:14" x14ac:dyDescent="0.2">
      <c r="A716">
        <v>2851</v>
      </c>
      <c r="B716">
        <v>1445</v>
      </c>
      <c r="C716" t="str">
        <f>VLOOKUP(B716,customer_name,2,FALSE)</f>
        <v>Customer#000001445</v>
      </c>
      <c r="D716">
        <f>VLOOKUP(C716,cust_num_nat_key,3,FALSE)</f>
        <v>21</v>
      </c>
      <c r="E716" t="str">
        <f>VLOOKUP(D716,nation_table,2,FALSE)</f>
        <v>VIETNAM</v>
      </c>
      <c r="F716" t="str">
        <f>VLOOKUP(D716,nation_table,4,FALSE)</f>
        <v>ASIA</v>
      </c>
      <c r="G716" t="str">
        <f>VLOOKUP(B716,cust_segment,7,FALSE)</f>
        <v>HOUSEHOLD</v>
      </c>
      <c r="H716" t="s">
        <v>39</v>
      </c>
      <c r="I716">
        <v>10321.32</v>
      </c>
      <c r="J716" s="1">
        <v>35680</v>
      </c>
      <c r="K716" t="s">
        <v>40</v>
      </c>
      <c r="L716" t="s">
        <v>699</v>
      </c>
      <c r="M716">
        <v>0</v>
      </c>
      <c r="N716" t="s">
        <v>1276</v>
      </c>
    </row>
    <row r="717" spans="1:14" x14ac:dyDescent="0.2">
      <c r="A717">
        <v>2852</v>
      </c>
      <c r="B717">
        <v>892</v>
      </c>
      <c r="C717" t="str">
        <f>VLOOKUP(B717,customer_name,2,FALSE)</f>
        <v>Customer#000000892</v>
      </c>
      <c r="D717">
        <f>VLOOKUP(C717,cust_num_nat_key,3,FALSE)</f>
        <v>9</v>
      </c>
      <c r="E717" t="str">
        <f>VLOOKUP(D717,nation_table,2,FALSE)</f>
        <v>INDONESIA</v>
      </c>
      <c r="F717" t="str">
        <f>VLOOKUP(D717,nation_table,4,FALSE)</f>
        <v>ASIA</v>
      </c>
      <c r="G717" t="str">
        <f>VLOOKUP(B717,cust_segment,7,FALSE)</f>
        <v>FURNITURE</v>
      </c>
      <c r="H717" t="s">
        <v>46</v>
      </c>
      <c r="I717">
        <v>144902.15</v>
      </c>
      <c r="J717" s="1">
        <v>33985</v>
      </c>
      <c r="K717" t="s">
        <v>43</v>
      </c>
      <c r="L717" t="s">
        <v>1277</v>
      </c>
      <c r="M717">
        <v>0</v>
      </c>
      <c r="N717" t="s">
        <v>1278</v>
      </c>
    </row>
    <row r="718" spans="1:14" x14ac:dyDescent="0.2">
      <c r="A718">
        <v>2853</v>
      </c>
      <c r="B718">
        <v>929</v>
      </c>
      <c r="C718" t="str">
        <f>VLOOKUP(B718,customer_name,2,FALSE)</f>
        <v>Customer#000000929</v>
      </c>
      <c r="D718">
        <f>VLOOKUP(C718,cust_num_nat_key,3,FALSE)</f>
        <v>23</v>
      </c>
      <c r="E718" t="str">
        <f>VLOOKUP(D718,nation_table,2,FALSE)</f>
        <v>UNITED KINGDOM</v>
      </c>
      <c r="F718" t="str">
        <f>VLOOKUP(D718,nation_table,4,FALSE)</f>
        <v>EUROPE</v>
      </c>
      <c r="G718" t="str">
        <f>VLOOKUP(B718,cust_segment,7,FALSE)</f>
        <v>MACHINERY</v>
      </c>
      <c r="H718" t="s">
        <v>46</v>
      </c>
      <c r="I718">
        <v>137718.56</v>
      </c>
      <c r="J718" s="1">
        <v>34459</v>
      </c>
      <c r="K718" t="s">
        <v>56</v>
      </c>
      <c r="L718" t="s">
        <v>905</v>
      </c>
      <c r="M718">
        <v>0</v>
      </c>
      <c r="N718" t="s">
        <v>1279</v>
      </c>
    </row>
    <row r="719" spans="1:14" x14ac:dyDescent="0.2">
      <c r="A719">
        <v>2854</v>
      </c>
      <c r="B719">
        <v>1384</v>
      </c>
      <c r="C719" t="str">
        <f>VLOOKUP(B719,customer_name,2,FALSE)</f>
        <v>Customer#000001384</v>
      </c>
      <c r="D719">
        <f>VLOOKUP(C719,cust_num_nat_key,3,FALSE)</f>
        <v>8</v>
      </c>
      <c r="E719" t="str">
        <f>VLOOKUP(D719,nation_table,2,FALSE)</f>
        <v>INDIA</v>
      </c>
      <c r="F719" t="str">
        <f>VLOOKUP(D719,nation_table,4,FALSE)</f>
        <v>ASIA</v>
      </c>
      <c r="G719" t="str">
        <f>VLOOKUP(B719,cust_segment,7,FALSE)</f>
        <v>HOUSEHOLD</v>
      </c>
      <c r="H719" t="s">
        <v>46</v>
      </c>
      <c r="I719">
        <v>232446.67</v>
      </c>
      <c r="J719" s="1">
        <v>34512</v>
      </c>
      <c r="K719" t="s">
        <v>43</v>
      </c>
      <c r="L719" t="s">
        <v>1280</v>
      </c>
      <c r="M719">
        <v>0</v>
      </c>
      <c r="N719" t="s">
        <v>1281</v>
      </c>
    </row>
    <row r="720" spans="1:14" x14ac:dyDescent="0.2">
      <c r="A720">
        <v>2855</v>
      </c>
      <c r="B720">
        <v>481</v>
      </c>
      <c r="C720" t="str">
        <f>VLOOKUP(B720,customer_name,2,FALSE)</f>
        <v>Customer#000000481</v>
      </c>
      <c r="D720">
        <f>VLOOKUP(C720,cust_num_nat_key,3,FALSE)</f>
        <v>21</v>
      </c>
      <c r="E720" t="str">
        <f>VLOOKUP(D720,nation_table,2,FALSE)</f>
        <v>VIETNAM</v>
      </c>
      <c r="F720" t="str">
        <f>VLOOKUP(D720,nation_table,4,FALSE)</f>
        <v>ASIA</v>
      </c>
      <c r="G720" t="str">
        <f>VLOOKUP(B720,cust_segment,7,FALSE)</f>
        <v>FURNITURE</v>
      </c>
      <c r="H720" t="s">
        <v>46</v>
      </c>
      <c r="I720">
        <v>63484.19</v>
      </c>
      <c r="J720" s="1">
        <v>34063</v>
      </c>
      <c r="K720" t="s">
        <v>53</v>
      </c>
      <c r="L720" t="s">
        <v>98</v>
      </c>
      <c r="M720">
        <v>0</v>
      </c>
      <c r="N720" t="s">
        <v>1282</v>
      </c>
    </row>
    <row r="721" spans="1:14" x14ac:dyDescent="0.2">
      <c r="A721">
        <v>2880</v>
      </c>
      <c r="B721">
        <v>79</v>
      </c>
      <c r="C721" t="str">
        <f>VLOOKUP(B721,customer_name,2,FALSE)</f>
        <v>Customer#000000079</v>
      </c>
      <c r="D721">
        <f>VLOOKUP(C721,cust_num_nat_key,3,FALSE)</f>
        <v>15</v>
      </c>
      <c r="E721" t="str">
        <f>VLOOKUP(D721,nation_table,2,FALSE)</f>
        <v>MOROCCO</v>
      </c>
      <c r="F721" t="str">
        <f>VLOOKUP(D721,nation_table,4,FALSE)</f>
        <v>AFRICA</v>
      </c>
      <c r="G721" t="str">
        <f>VLOOKUP(B721,cust_segment,7,FALSE)</f>
        <v>MACHINERY</v>
      </c>
      <c r="H721" t="s">
        <v>46</v>
      </c>
      <c r="I721">
        <v>172033.71</v>
      </c>
      <c r="J721" s="1">
        <v>33678</v>
      </c>
      <c r="K721" t="s">
        <v>56</v>
      </c>
      <c r="L721" t="s">
        <v>158</v>
      </c>
      <c r="M721">
        <v>0</v>
      </c>
      <c r="N721" t="s">
        <v>1283</v>
      </c>
    </row>
    <row r="722" spans="1:14" x14ac:dyDescent="0.2">
      <c r="A722">
        <v>2881</v>
      </c>
      <c r="B722">
        <v>986</v>
      </c>
      <c r="C722" t="str">
        <f>VLOOKUP(B722,customer_name,2,FALSE)</f>
        <v>Customer#000000986</v>
      </c>
      <c r="D722">
        <f>VLOOKUP(C722,cust_num_nat_key,3,FALSE)</f>
        <v>1</v>
      </c>
      <c r="E722" t="str">
        <f>VLOOKUP(D722,nation_table,2,FALSE)</f>
        <v>ARGENTINA</v>
      </c>
      <c r="F722" t="str">
        <f>VLOOKUP(D722,nation_table,4,FALSE)</f>
        <v>AMERICA</v>
      </c>
      <c r="G722" t="str">
        <f>VLOOKUP(B722,cust_segment,7,FALSE)</f>
        <v>BUILDING</v>
      </c>
      <c r="H722" t="s">
        <v>46</v>
      </c>
      <c r="I722">
        <v>74406.92</v>
      </c>
      <c r="J722" s="1">
        <v>33734</v>
      </c>
      <c r="K722" t="s">
        <v>40</v>
      </c>
      <c r="L722" t="s">
        <v>1284</v>
      </c>
      <c r="M722">
        <v>0</v>
      </c>
      <c r="N722" t="s">
        <v>1285</v>
      </c>
    </row>
    <row r="723" spans="1:14" x14ac:dyDescent="0.2">
      <c r="A723">
        <v>2882</v>
      </c>
      <c r="B723">
        <v>1201</v>
      </c>
      <c r="C723" t="str">
        <f>VLOOKUP(B723,customer_name,2,FALSE)</f>
        <v>Customer#000001201</v>
      </c>
      <c r="D723">
        <f>VLOOKUP(C723,cust_num_nat_key,3,FALSE)</f>
        <v>10</v>
      </c>
      <c r="E723" t="str">
        <f>VLOOKUP(D723,nation_table,2,FALSE)</f>
        <v>IRAN</v>
      </c>
      <c r="F723" t="str">
        <f>VLOOKUP(D723,nation_table,4,FALSE)</f>
        <v>MIDDLE EAST</v>
      </c>
      <c r="G723" t="str">
        <f>VLOOKUP(B723,cust_segment,7,FALSE)</f>
        <v>BUILDING</v>
      </c>
      <c r="H723" t="s">
        <v>39</v>
      </c>
      <c r="I723">
        <v>266004.51</v>
      </c>
      <c r="J723" s="1">
        <v>34933</v>
      </c>
      <c r="K723" t="s">
        <v>56</v>
      </c>
      <c r="L723" t="s">
        <v>923</v>
      </c>
      <c r="M723">
        <v>0</v>
      </c>
      <c r="N723" t="s">
        <v>1286</v>
      </c>
    </row>
    <row r="724" spans="1:14" x14ac:dyDescent="0.2">
      <c r="A724">
        <v>2883</v>
      </c>
      <c r="B724">
        <v>1208</v>
      </c>
      <c r="C724" t="str">
        <f>VLOOKUP(B724,customer_name,2,FALSE)</f>
        <v>Customer#000001208</v>
      </c>
      <c r="D724">
        <f>VLOOKUP(C724,cust_num_nat_key,3,FALSE)</f>
        <v>5</v>
      </c>
      <c r="E724" t="str">
        <f>VLOOKUP(D724,nation_table,2,FALSE)</f>
        <v>ETHIOPIA</v>
      </c>
      <c r="F724" t="str">
        <f>VLOOKUP(D724,nation_table,4,FALSE)</f>
        <v>AFRICA</v>
      </c>
      <c r="G724" t="str">
        <f>VLOOKUP(B724,cust_segment,7,FALSE)</f>
        <v>BUILDING</v>
      </c>
      <c r="H724" t="s">
        <v>46</v>
      </c>
      <c r="I724">
        <v>253433.41</v>
      </c>
      <c r="J724" s="1">
        <v>34722</v>
      </c>
      <c r="K724" t="s">
        <v>40</v>
      </c>
      <c r="L724" t="s">
        <v>499</v>
      </c>
      <c r="M724">
        <v>0</v>
      </c>
      <c r="N724" t="s">
        <v>1287</v>
      </c>
    </row>
    <row r="725" spans="1:14" x14ac:dyDescent="0.2">
      <c r="A725">
        <v>2884</v>
      </c>
      <c r="B725">
        <v>914</v>
      </c>
      <c r="C725" t="str">
        <f>VLOOKUP(B725,customer_name,2,FALSE)</f>
        <v>Customer#000000914</v>
      </c>
      <c r="D725">
        <f>VLOOKUP(C725,cust_num_nat_key,3,FALSE)</f>
        <v>5</v>
      </c>
      <c r="E725" t="str">
        <f>VLOOKUP(D725,nation_table,2,FALSE)</f>
        <v>ETHIOPIA</v>
      </c>
      <c r="F725" t="str">
        <f>VLOOKUP(D725,nation_table,4,FALSE)</f>
        <v>AFRICA</v>
      </c>
      <c r="G725" t="str">
        <f>VLOOKUP(B725,cust_segment,7,FALSE)</f>
        <v>MACHINERY</v>
      </c>
      <c r="H725" t="s">
        <v>39</v>
      </c>
      <c r="I725">
        <v>106271.93</v>
      </c>
      <c r="J725" s="1">
        <v>35715</v>
      </c>
      <c r="K725" t="s">
        <v>61</v>
      </c>
      <c r="L725" t="s">
        <v>1288</v>
      </c>
      <c r="M725">
        <v>0</v>
      </c>
      <c r="N725" t="s">
        <v>1289</v>
      </c>
    </row>
    <row r="726" spans="1:14" x14ac:dyDescent="0.2">
      <c r="A726">
        <v>2885</v>
      </c>
      <c r="B726">
        <v>61</v>
      </c>
      <c r="C726" t="str">
        <f>VLOOKUP(B726,customer_name,2,FALSE)</f>
        <v>Customer#000000061</v>
      </c>
      <c r="D726">
        <f>VLOOKUP(C726,cust_num_nat_key,3,FALSE)</f>
        <v>17</v>
      </c>
      <c r="E726" t="str">
        <f>VLOOKUP(D726,nation_table,2,FALSE)</f>
        <v>PERU</v>
      </c>
      <c r="F726" t="str">
        <f>VLOOKUP(D726,nation_table,4,FALSE)</f>
        <v>AMERICA</v>
      </c>
      <c r="G726" t="str">
        <f>VLOOKUP(B726,cust_segment,7,FALSE)</f>
        <v>FURNITURE</v>
      </c>
      <c r="H726" t="s">
        <v>46</v>
      </c>
      <c r="I726">
        <v>195560.03</v>
      </c>
      <c r="J726" s="1">
        <v>33866</v>
      </c>
      <c r="K726" t="s">
        <v>53</v>
      </c>
      <c r="L726" t="s">
        <v>1290</v>
      </c>
      <c r="M726">
        <v>0</v>
      </c>
      <c r="N726" t="s">
        <v>1291</v>
      </c>
    </row>
    <row r="727" spans="1:14" x14ac:dyDescent="0.2">
      <c r="A727">
        <v>2886</v>
      </c>
      <c r="B727">
        <v>1075</v>
      </c>
      <c r="C727" t="str">
        <f>VLOOKUP(B727,customer_name,2,FALSE)</f>
        <v>Customer#000001075</v>
      </c>
      <c r="D727">
        <f>VLOOKUP(C727,cust_num_nat_key,3,FALSE)</f>
        <v>21</v>
      </c>
      <c r="E727" t="str">
        <f>VLOOKUP(D727,nation_table,2,FALSE)</f>
        <v>VIETNAM</v>
      </c>
      <c r="F727" t="str">
        <f>VLOOKUP(D727,nation_table,4,FALSE)</f>
        <v>ASIA</v>
      </c>
      <c r="G727" t="str">
        <f>VLOOKUP(B727,cust_segment,7,FALSE)</f>
        <v>BUILDING</v>
      </c>
      <c r="H727" t="s">
        <v>46</v>
      </c>
      <c r="I727">
        <v>129888.2</v>
      </c>
      <c r="J727" s="1">
        <v>34651</v>
      </c>
      <c r="K727" t="s">
        <v>53</v>
      </c>
      <c r="L727" t="s">
        <v>1292</v>
      </c>
      <c r="M727">
        <v>0</v>
      </c>
      <c r="N727" t="s">
        <v>1293</v>
      </c>
    </row>
    <row r="728" spans="1:14" x14ac:dyDescent="0.2">
      <c r="A728">
        <v>2887</v>
      </c>
      <c r="B728">
        <v>1075</v>
      </c>
      <c r="C728" t="str">
        <f>VLOOKUP(B728,customer_name,2,FALSE)</f>
        <v>Customer#000001075</v>
      </c>
      <c r="D728">
        <f>VLOOKUP(C728,cust_num_nat_key,3,FALSE)</f>
        <v>21</v>
      </c>
      <c r="E728" t="str">
        <f>VLOOKUP(D728,nation_table,2,FALSE)</f>
        <v>VIETNAM</v>
      </c>
      <c r="F728" t="str">
        <f>VLOOKUP(D728,nation_table,4,FALSE)</f>
        <v>ASIA</v>
      </c>
      <c r="G728" t="str">
        <f>VLOOKUP(B728,cust_segment,7,FALSE)</f>
        <v>BUILDING</v>
      </c>
      <c r="H728" t="s">
        <v>39</v>
      </c>
      <c r="I728">
        <v>34769.89</v>
      </c>
      <c r="J728" s="1">
        <v>35576</v>
      </c>
      <c r="K728" t="s">
        <v>40</v>
      </c>
      <c r="L728" t="s">
        <v>699</v>
      </c>
      <c r="M728">
        <v>0</v>
      </c>
      <c r="N728" t="s">
        <v>1294</v>
      </c>
    </row>
    <row r="729" spans="1:14" x14ac:dyDescent="0.2">
      <c r="A729">
        <v>2912</v>
      </c>
      <c r="B729">
        <v>922</v>
      </c>
      <c r="C729" t="str">
        <f>VLOOKUP(B729,customer_name,2,FALSE)</f>
        <v>Customer#000000922</v>
      </c>
      <c r="D729">
        <f>VLOOKUP(C729,cust_num_nat_key,3,FALSE)</f>
        <v>7</v>
      </c>
      <c r="E729" t="str">
        <f>VLOOKUP(D729,nation_table,2,FALSE)</f>
        <v>GERMANY</v>
      </c>
      <c r="F729" t="str">
        <f>VLOOKUP(D729,nation_table,4,FALSE)</f>
        <v>EUROPE</v>
      </c>
      <c r="G729" t="str">
        <f>VLOOKUP(B729,cust_segment,7,FALSE)</f>
        <v>BUILDING</v>
      </c>
      <c r="H729" t="s">
        <v>46</v>
      </c>
      <c r="I729">
        <v>29086.04</v>
      </c>
      <c r="J729" s="1">
        <v>33675</v>
      </c>
      <c r="K729" t="s">
        <v>40</v>
      </c>
      <c r="L729" t="s">
        <v>429</v>
      </c>
      <c r="M729">
        <v>0</v>
      </c>
      <c r="N729" t="s">
        <v>1295</v>
      </c>
    </row>
    <row r="730" spans="1:14" x14ac:dyDescent="0.2">
      <c r="A730">
        <v>2913</v>
      </c>
      <c r="B730">
        <v>424</v>
      </c>
      <c r="C730" t="str">
        <f>VLOOKUP(B730,customer_name,2,FALSE)</f>
        <v>Customer#000000424</v>
      </c>
      <c r="D730">
        <f>VLOOKUP(C730,cust_num_nat_key,3,FALSE)</f>
        <v>19</v>
      </c>
      <c r="E730" t="str">
        <f>VLOOKUP(D730,nation_table,2,FALSE)</f>
        <v>ROMANIA</v>
      </c>
      <c r="F730" t="str">
        <f>VLOOKUP(D730,nation_table,4,FALSE)</f>
        <v>EUROPE</v>
      </c>
      <c r="G730" t="str">
        <f>VLOOKUP(B730,cust_segment,7,FALSE)</f>
        <v>HOUSEHOLD</v>
      </c>
      <c r="H730" t="s">
        <v>39</v>
      </c>
      <c r="I730">
        <v>168204.36</v>
      </c>
      <c r="J730" s="1">
        <v>35623</v>
      </c>
      <c r="K730" t="s">
        <v>61</v>
      </c>
      <c r="L730" t="s">
        <v>1296</v>
      </c>
      <c r="M730">
        <v>0</v>
      </c>
      <c r="N730" t="s">
        <v>1297</v>
      </c>
    </row>
    <row r="731" spans="1:14" x14ac:dyDescent="0.2">
      <c r="A731">
        <v>2914</v>
      </c>
      <c r="B731">
        <v>1072</v>
      </c>
      <c r="C731" t="str">
        <f>VLOOKUP(B731,customer_name,2,FALSE)</f>
        <v>Customer#000001072</v>
      </c>
      <c r="D731">
        <f>VLOOKUP(C731,cust_num_nat_key,3,FALSE)</f>
        <v>4</v>
      </c>
      <c r="E731" t="str">
        <f>VLOOKUP(D731,nation_table,2,FALSE)</f>
        <v>EGYPT</v>
      </c>
      <c r="F731" t="str">
        <f>VLOOKUP(D731,nation_table,4,FALSE)</f>
        <v>MIDDLE EAST</v>
      </c>
      <c r="G731" t="str">
        <f>VLOOKUP(B731,cust_segment,7,FALSE)</f>
        <v>HOUSEHOLD</v>
      </c>
      <c r="H731" t="s">
        <v>46</v>
      </c>
      <c r="I731">
        <v>87611.96</v>
      </c>
      <c r="J731" s="1">
        <v>34031</v>
      </c>
      <c r="K731" t="s">
        <v>61</v>
      </c>
      <c r="L731" t="s">
        <v>409</v>
      </c>
      <c r="M731">
        <v>0</v>
      </c>
      <c r="N731" t="s">
        <v>1298</v>
      </c>
    </row>
    <row r="732" spans="1:14" x14ac:dyDescent="0.2">
      <c r="A732">
        <v>2915</v>
      </c>
      <c r="B732">
        <v>925</v>
      </c>
      <c r="C732" t="str">
        <f>VLOOKUP(B732,customer_name,2,FALSE)</f>
        <v>Customer#000000925</v>
      </c>
      <c r="D732">
        <f>VLOOKUP(C732,cust_num_nat_key,3,FALSE)</f>
        <v>10</v>
      </c>
      <c r="E732" t="str">
        <f>VLOOKUP(D732,nation_table,2,FALSE)</f>
        <v>IRAN</v>
      </c>
      <c r="F732" t="str">
        <f>VLOOKUP(D732,nation_table,4,FALSE)</f>
        <v>MIDDLE EAST</v>
      </c>
      <c r="G732" t="str">
        <f>VLOOKUP(B732,cust_segment,7,FALSE)</f>
        <v>AUTOMOBILE</v>
      </c>
      <c r="H732" t="s">
        <v>46</v>
      </c>
      <c r="I732">
        <v>154725.01</v>
      </c>
      <c r="J732" s="1">
        <v>34424</v>
      </c>
      <c r="K732" t="s">
        <v>40</v>
      </c>
      <c r="L732" t="s">
        <v>1299</v>
      </c>
      <c r="M732">
        <v>0</v>
      </c>
      <c r="N732" t="s">
        <v>1300</v>
      </c>
    </row>
    <row r="733" spans="1:14" x14ac:dyDescent="0.2">
      <c r="A733">
        <v>2916</v>
      </c>
      <c r="B733">
        <v>74</v>
      </c>
      <c r="C733" t="str">
        <f>VLOOKUP(B733,customer_name,2,FALSE)</f>
        <v>Customer#000000074</v>
      </c>
      <c r="D733">
        <f>VLOOKUP(C733,cust_num_nat_key,3,FALSE)</f>
        <v>4</v>
      </c>
      <c r="E733" t="str">
        <f>VLOOKUP(D733,nation_table,2,FALSE)</f>
        <v>EGYPT</v>
      </c>
      <c r="F733" t="str">
        <f>VLOOKUP(D733,nation_table,4,FALSE)</f>
        <v>MIDDLE EAST</v>
      </c>
      <c r="G733" t="str">
        <f>VLOOKUP(B733,cust_segment,7,FALSE)</f>
        <v>MACHINERY</v>
      </c>
      <c r="H733" t="s">
        <v>39</v>
      </c>
      <c r="I733">
        <v>35450.910000000003</v>
      </c>
      <c r="J733" s="1">
        <v>35060</v>
      </c>
      <c r="K733" t="s">
        <v>56</v>
      </c>
      <c r="L733" t="s">
        <v>1301</v>
      </c>
      <c r="M733">
        <v>0</v>
      </c>
      <c r="N733" t="s">
        <v>1302</v>
      </c>
    </row>
    <row r="734" spans="1:14" x14ac:dyDescent="0.2">
      <c r="A734">
        <v>2917</v>
      </c>
      <c r="B734">
        <v>908</v>
      </c>
      <c r="C734" t="str">
        <f>VLOOKUP(B734,customer_name,2,FALSE)</f>
        <v>Customer#000000908</v>
      </c>
      <c r="D734">
        <f>VLOOKUP(C734,cust_num_nat_key,3,FALSE)</f>
        <v>12</v>
      </c>
      <c r="E734" t="str">
        <f>VLOOKUP(D734,nation_table,2,FALSE)</f>
        <v>JAPAN</v>
      </c>
      <c r="F734" t="str">
        <f>VLOOKUP(D734,nation_table,4,FALSE)</f>
        <v>ASIA</v>
      </c>
      <c r="G734" t="str">
        <f>VLOOKUP(B734,cust_segment,7,FALSE)</f>
        <v>AUTOMOBILE</v>
      </c>
      <c r="H734" t="s">
        <v>39</v>
      </c>
      <c r="I734">
        <v>155542.57</v>
      </c>
      <c r="J734" s="1">
        <v>35773</v>
      </c>
      <c r="K734" t="s">
        <v>53</v>
      </c>
      <c r="L734" t="s">
        <v>1303</v>
      </c>
      <c r="M734">
        <v>0</v>
      </c>
      <c r="N734" t="s">
        <v>1304</v>
      </c>
    </row>
    <row r="735" spans="1:14" x14ac:dyDescent="0.2">
      <c r="A735">
        <v>2918</v>
      </c>
      <c r="B735">
        <v>1175</v>
      </c>
      <c r="C735" t="str">
        <f>VLOOKUP(B735,customer_name,2,FALSE)</f>
        <v>Customer#000001175</v>
      </c>
      <c r="D735">
        <f>VLOOKUP(C735,cust_num_nat_key,3,FALSE)</f>
        <v>4</v>
      </c>
      <c r="E735" t="str">
        <f>VLOOKUP(D735,nation_table,2,FALSE)</f>
        <v>EGYPT</v>
      </c>
      <c r="F735" t="str">
        <f>VLOOKUP(D735,nation_table,4,FALSE)</f>
        <v>MIDDLE EAST</v>
      </c>
      <c r="G735" t="str">
        <f>VLOOKUP(B735,cust_segment,7,FALSE)</f>
        <v>FURNITURE</v>
      </c>
      <c r="H735" t="s">
        <v>39</v>
      </c>
      <c r="I735">
        <v>37282.519999999997</v>
      </c>
      <c r="J735" s="1">
        <v>35316</v>
      </c>
      <c r="K735" t="s">
        <v>61</v>
      </c>
      <c r="L735" t="s">
        <v>519</v>
      </c>
      <c r="M735">
        <v>0</v>
      </c>
      <c r="N735" t="s">
        <v>1305</v>
      </c>
    </row>
    <row r="736" spans="1:14" x14ac:dyDescent="0.2">
      <c r="A736">
        <v>2919</v>
      </c>
      <c r="B736">
        <v>526</v>
      </c>
      <c r="C736" t="str">
        <f>VLOOKUP(B736,customer_name,2,FALSE)</f>
        <v>Customer#000000526</v>
      </c>
      <c r="D736">
        <f>VLOOKUP(C736,cust_num_nat_key,3,FALSE)</f>
        <v>1</v>
      </c>
      <c r="E736" t="str">
        <f>VLOOKUP(D736,nation_table,2,FALSE)</f>
        <v>ARGENTINA</v>
      </c>
      <c r="F736" t="str">
        <f>VLOOKUP(D736,nation_table,4,FALSE)</f>
        <v>AMERICA</v>
      </c>
      <c r="G736" t="str">
        <f>VLOOKUP(B736,cust_segment,7,FALSE)</f>
        <v>HOUSEHOLD</v>
      </c>
      <c r="H736" t="s">
        <v>46</v>
      </c>
      <c r="I736">
        <v>154899.60999999999</v>
      </c>
      <c r="J736" s="1">
        <v>34313</v>
      </c>
      <c r="K736" t="s">
        <v>56</v>
      </c>
      <c r="L736" t="s">
        <v>131</v>
      </c>
      <c r="M736">
        <v>0</v>
      </c>
      <c r="N736" t="s">
        <v>1306</v>
      </c>
    </row>
    <row r="737" spans="1:14" x14ac:dyDescent="0.2">
      <c r="A737">
        <v>2944</v>
      </c>
      <c r="B737">
        <v>136</v>
      </c>
      <c r="C737" t="str">
        <f>VLOOKUP(B737,customer_name,2,FALSE)</f>
        <v>Customer#000000136</v>
      </c>
      <c r="D737">
        <f>VLOOKUP(C737,cust_num_nat_key,3,FALSE)</f>
        <v>7</v>
      </c>
      <c r="E737" t="str">
        <f>VLOOKUP(D737,nation_table,2,FALSE)</f>
        <v>GERMANY</v>
      </c>
      <c r="F737" t="str">
        <f>VLOOKUP(D737,nation_table,4,FALSE)</f>
        <v>EUROPE</v>
      </c>
      <c r="G737" t="str">
        <f>VLOOKUP(B737,cust_segment,7,FALSE)</f>
        <v>FURNITURE</v>
      </c>
      <c r="H737" t="s">
        <v>39</v>
      </c>
      <c r="I737">
        <v>196529.29</v>
      </c>
      <c r="J737" s="1">
        <v>35697</v>
      </c>
      <c r="K737" t="s">
        <v>53</v>
      </c>
      <c r="L737" t="s">
        <v>1277</v>
      </c>
      <c r="M737">
        <v>0</v>
      </c>
      <c r="N737" t="s">
        <v>1307</v>
      </c>
    </row>
    <row r="738" spans="1:14" x14ac:dyDescent="0.2">
      <c r="A738">
        <v>2945</v>
      </c>
      <c r="B738">
        <v>283</v>
      </c>
      <c r="C738" t="str">
        <f>VLOOKUP(B738,customer_name,2,FALSE)</f>
        <v>Customer#000000283</v>
      </c>
      <c r="D738">
        <f>VLOOKUP(C738,cust_num_nat_key,3,FALSE)</f>
        <v>7</v>
      </c>
      <c r="E738" t="str">
        <f>VLOOKUP(D738,nation_table,2,FALSE)</f>
        <v>GERMANY</v>
      </c>
      <c r="F738" t="str">
        <f>VLOOKUP(D738,nation_table,4,FALSE)</f>
        <v>EUROPE</v>
      </c>
      <c r="G738" t="str">
        <f>VLOOKUP(B738,cust_segment,7,FALSE)</f>
        <v>AUTOMOBILE</v>
      </c>
      <c r="H738" t="s">
        <v>39</v>
      </c>
      <c r="I738">
        <v>351345.57</v>
      </c>
      <c r="J738" s="1">
        <v>35067</v>
      </c>
      <c r="K738" t="s">
        <v>56</v>
      </c>
      <c r="L738" t="s">
        <v>198</v>
      </c>
      <c r="M738">
        <v>0</v>
      </c>
      <c r="N738" t="s">
        <v>1308</v>
      </c>
    </row>
    <row r="739" spans="1:14" x14ac:dyDescent="0.2">
      <c r="A739">
        <v>2946</v>
      </c>
      <c r="B739">
        <v>1243</v>
      </c>
      <c r="C739" t="str">
        <f>VLOOKUP(B739,customer_name,2,FALSE)</f>
        <v>Customer#000001243</v>
      </c>
      <c r="D739">
        <f>VLOOKUP(C739,cust_num_nat_key,3,FALSE)</f>
        <v>14</v>
      </c>
      <c r="E739" t="str">
        <f>VLOOKUP(D739,nation_table,2,FALSE)</f>
        <v>KENYA</v>
      </c>
      <c r="F739" t="str">
        <f>VLOOKUP(D739,nation_table,4,FALSE)</f>
        <v>AFRICA</v>
      </c>
      <c r="G739" t="str">
        <f>VLOOKUP(B739,cust_segment,7,FALSE)</f>
        <v>MACHINERY</v>
      </c>
      <c r="H739" t="s">
        <v>39</v>
      </c>
      <c r="I739">
        <v>146922.98000000001</v>
      </c>
      <c r="J739" s="1">
        <v>35100</v>
      </c>
      <c r="K739" t="s">
        <v>40</v>
      </c>
      <c r="L739" t="s">
        <v>1309</v>
      </c>
      <c r="M739">
        <v>0</v>
      </c>
      <c r="N739" t="s">
        <v>1310</v>
      </c>
    </row>
    <row r="740" spans="1:14" x14ac:dyDescent="0.2">
      <c r="A740">
        <v>2947</v>
      </c>
      <c r="B740">
        <v>697</v>
      </c>
      <c r="C740" t="str">
        <f>VLOOKUP(B740,customer_name,2,FALSE)</f>
        <v>Customer#000000697</v>
      </c>
      <c r="D740">
        <f>VLOOKUP(C740,cust_num_nat_key,3,FALSE)</f>
        <v>4</v>
      </c>
      <c r="E740" t="str">
        <f>VLOOKUP(D740,nation_table,2,FALSE)</f>
        <v>EGYPT</v>
      </c>
      <c r="F740" t="str">
        <f>VLOOKUP(D740,nation_table,4,FALSE)</f>
        <v>MIDDLE EAST</v>
      </c>
      <c r="G740" t="str">
        <f>VLOOKUP(B740,cust_segment,7,FALSE)</f>
        <v>AUTOMOBILE</v>
      </c>
      <c r="H740" t="s">
        <v>78</v>
      </c>
      <c r="I740">
        <v>53117.45</v>
      </c>
      <c r="J740" s="1">
        <v>34815</v>
      </c>
      <c r="K740" t="s">
        <v>43</v>
      </c>
      <c r="L740" t="s">
        <v>526</v>
      </c>
      <c r="M740">
        <v>0</v>
      </c>
      <c r="N740" t="s">
        <v>1311</v>
      </c>
    </row>
    <row r="741" spans="1:14" x14ac:dyDescent="0.2">
      <c r="A741">
        <v>2948</v>
      </c>
      <c r="B741">
        <v>439</v>
      </c>
      <c r="C741" t="str">
        <f>VLOOKUP(B741,customer_name,2,FALSE)</f>
        <v>Customer#000000439</v>
      </c>
      <c r="D741">
        <f>VLOOKUP(C741,cust_num_nat_key,3,FALSE)</f>
        <v>14</v>
      </c>
      <c r="E741" t="str">
        <f>VLOOKUP(D741,nation_table,2,FALSE)</f>
        <v>KENYA</v>
      </c>
      <c r="F741" t="str">
        <f>VLOOKUP(D741,nation_table,4,FALSE)</f>
        <v>AFRICA</v>
      </c>
      <c r="G741" t="str">
        <f>VLOOKUP(B741,cust_segment,7,FALSE)</f>
        <v>BUILDING</v>
      </c>
      <c r="H741" t="s">
        <v>46</v>
      </c>
      <c r="I741">
        <v>145273.22</v>
      </c>
      <c r="J741" s="1">
        <v>34569</v>
      </c>
      <c r="K741" t="s">
        <v>40</v>
      </c>
      <c r="L741" t="s">
        <v>1312</v>
      </c>
      <c r="M741">
        <v>0</v>
      </c>
      <c r="N741" t="s">
        <v>1313</v>
      </c>
    </row>
    <row r="742" spans="1:14" x14ac:dyDescent="0.2">
      <c r="A742">
        <v>2949</v>
      </c>
      <c r="B742">
        <v>1363</v>
      </c>
      <c r="C742" t="str">
        <f>VLOOKUP(B742,customer_name,2,FALSE)</f>
        <v>Customer#000001363</v>
      </c>
      <c r="D742">
        <f>VLOOKUP(C742,cust_num_nat_key,3,FALSE)</f>
        <v>13</v>
      </c>
      <c r="E742" t="str">
        <f>VLOOKUP(D742,nation_table,2,FALSE)</f>
        <v>JORDAN</v>
      </c>
      <c r="F742" t="str">
        <f>VLOOKUP(D742,nation_table,4,FALSE)</f>
        <v>MIDDLE EAST</v>
      </c>
      <c r="G742" t="str">
        <f>VLOOKUP(B742,cust_segment,7,FALSE)</f>
        <v>HOUSEHOLD</v>
      </c>
      <c r="H742" t="s">
        <v>46</v>
      </c>
      <c r="I742">
        <v>150199.75</v>
      </c>
      <c r="J742" s="1">
        <v>34436</v>
      </c>
      <c r="K742" t="s">
        <v>56</v>
      </c>
      <c r="L742" t="s">
        <v>1314</v>
      </c>
      <c r="M742">
        <v>0</v>
      </c>
      <c r="N742" t="s">
        <v>1315</v>
      </c>
    </row>
    <row r="743" spans="1:14" x14ac:dyDescent="0.2">
      <c r="A743">
        <v>2950</v>
      </c>
      <c r="B743">
        <v>1345</v>
      </c>
      <c r="C743" t="str">
        <f>VLOOKUP(B743,customer_name,2,FALSE)</f>
        <v>Customer#000001345</v>
      </c>
      <c r="D743">
        <f>VLOOKUP(C743,cust_num_nat_key,3,FALSE)</f>
        <v>9</v>
      </c>
      <c r="E743" t="str">
        <f>VLOOKUP(D743,nation_table,2,FALSE)</f>
        <v>INDONESIA</v>
      </c>
      <c r="F743" t="str">
        <f>VLOOKUP(D743,nation_table,4,FALSE)</f>
        <v>ASIA</v>
      </c>
      <c r="G743" t="str">
        <f>VLOOKUP(B743,cust_segment,7,FALSE)</f>
        <v>BUILDING</v>
      </c>
      <c r="H743" t="s">
        <v>39</v>
      </c>
      <c r="I743">
        <v>275176.74</v>
      </c>
      <c r="J743" s="1">
        <v>35617</v>
      </c>
      <c r="K743" t="s">
        <v>43</v>
      </c>
      <c r="L743" t="s">
        <v>1198</v>
      </c>
      <c r="M743">
        <v>0</v>
      </c>
      <c r="N743" t="s">
        <v>1316</v>
      </c>
    </row>
    <row r="744" spans="1:14" x14ac:dyDescent="0.2">
      <c r="A744">
        <v>2951</v>
      </c>
      <c r="B744">
        <v>737</v>
      </c>
      <c r="C744" t="str">
        <f>VLOOKUP(B744,customer_name,2,FALSE)</f>
        <v>Customer#000000737</v>
      </c>
      <c r="D744">
        <f>VLOOKUP(C744,cust_num_nat_key,3,FALSE)</f>
        <v>18</v>
      </c>
      <c r="E744" t="str">
        <f>VLOOKUP(D744,nation_table,2,FALSE)</f>
        <v>CHINA</v>
      </c>
      <c r="F744" t="str">
        <f>VLOOKUP(D744,nation_table,4,FALSE)</f>
        <v>ASIA</v>
      </c>
      <c r="G744" t="str">
        <f>VLOOKUP(B744,cust_segment,7,FALSE)</f>
        <v>AUTOMOBILE</v>
      </c>
      <c r="H744" t="s">
        <v>39</v>
      </c>
      <c r="I744">
        <v>183228.93</v>
      </c>
      <c r="J744" s="1">
        <v>35101</v>
      </c>
      <c r="K744" t="s">
        <v>56</v>
      </c>
      <c r="L744" t="s">
        <v>172</v>
      </c>
      <c r="M744">
        <v>0</v>
      </c>
      <c r="N744" t="s">
        <v>1317</v>
      </c>
    </row>
    <row r="745" spans="1:14" x14ac:dyDescent="0.2">
      <c r="A745">
        <v>2976</v>
      </c>
      <c r="B745">
        <v>281</v>
      </c>
      <c r="C745" t="str">
        <f>VLOOKUP(B745,customer_name,2,FALSE)</f>
        <v>Customer#000000281</v>
      </c>
      <c r="D745">
        <f>VLOOKUP(C745,cust_num_nat_key,3,FALSE)</f>
        <v>6</v>
      </c>
      <c r="E745" t="str">
        <f>VLOOKUP(D745,nation_table,2,FALSE)</f>
        <v>FRANCE</v>
      </c>
      <c r="F745" t="str">
        <f>VLOOKUP(D745,nation_table,4,FALSE)</f>
        <v>EUROPE</v>
      </c>
      <c r="G745" t="str">
        <f>VLOOKUP(B745,cust_segment,7,FALSE)</f>
        <v>BUILDING</v>
      </c>
      <c r="H745" t="s">
        <v>46</v>
      </c>
      <c r="I745">
        <v>170496.06</v>
      </c>
      <c r="J745" s="1">
        <v>34313</v>
      </c>
      <c r="K745" t="s">
        <v>53</v>
      </c>
      <c r="L745" t="s">
        <v>565</v>
      </c>
      <c r="M745">
        <v>0</v>
      </c>
      <c r="N745" t="s">
        <v>1318</v>
      </c>
    </row>
    <row r="746" spans="1:14" x14ac:dyDescent="0.2">
      <c r="A746">
        <v>2977</v>
      </c>
      <c r="B746">
        <v>712</v>
      </c>
      <c r="C746" t="str">
        <f>VLOOKUP(B746,customer_name,2,FALSE)</f>
        <v>Customer#000000712</v>
      </c>
      <c r="D746">
        <f>VLOOKUP(C746,cust_num_nat_key,3,FALSE)</f>
        <v>6</v>
      </c>
      <c r="E746" t="str">
        <f>VLOOKUP(D746,nation_table,2,FALSE)</f>
        <v>FRANCE</v>
      </c>
      <c r="F746" t="str">
        <f>VLOOKUP(D746,nation_table,4,FALSE)</f>
        <v>EUROPE</v>
      </c>
      <c r="G746" t="str">
        <f>VLOOKUP(B746,cust_segment,7,FALSE)</f>
        <v>BUILDING</v>
      </c>
      <c r="H746" t="s">
        <v>39</v>
      </c>
      <c r="I746">
        <v>41482</v>
      </c>
      <c r="J746" s="1">
        <v>35304</v>
      </c>
      <c r="K746" t="s">
        <v>61</v>
      </c>
      <c r="L746" t="s">
        <v>1319</v>
      </c>
      <c r="M746">
        <v>0</v>
      </c>
      <c r="N746" t="s">
        <v>1320</v>
      </c>
    </row>
    <row r="747" spans="1:14" x14ac:dyDescent="0.2">
      <c r="A747">
        <v>2978</v>
      </c>
      <c r="B747">
        <v>439</v>
      </c>
      <c r="C747" t="str">
        <f>VLOOKUP(B747,customer_name,2,FALSE)</f>
        <v>Customer#000000439</v>
      </c>
      <c r="D747">
        <f>VLOOKUP(C747,cust_num_nat_key,3,FALSE)</f>
        <v>14</v>
      </c>
      <c r="E747" t="str">
        <f>VLOOKUP(D747,nation_table,2,FALSE)</f>
        <v>KENYA</v>
      </c>
      <c r="F747" t="str">
        <f>VLOOKUP(D747,nation_table,4,FALSE)</f>
        <v>AFRICA</v>
      </c>
      <c r="G747" t="str">
        <f>VLOOKUP(B747,cust_segment,7,FALSE)</f>
        <v>BUILDING</v>
      </c>
      <c r="H747" t="s">
        <v>78</v>
      </c>
      <c r="I747">
        <v>192591.22</v>
      </c>
      <c r="J747" s="1">
        <v>34822</v>
      </c>
      <c r="K747" t="s">
        <v>43</v>
      </c>
      <c r="L747" t="s">
        <v>1321</v>
      </c>
      <c r="M747">
        <v>0</v>
      </c>
      <c r="N747" t="s">
        <v>1322</v>
      </c>
    </row>
    <row r="748" spans="1:14" x14ac:dyDescent="0.2">
      <c r="A748">
        <v>2979</v>
      </c>
      <c r="B748">
        <v>1330</v>
      </c>
      <c r="C748" t="str">
        <f>VLOOKUP(B748,customer_name,2,FALSE)</f>
        <v>Customer#000001330</v>
      </c>
      <c r="D748">
        <f>VLOOKUP(C748,cust_num_nat_key,3,FALSE)</f>
        <v>1</v>
      </c>
      <c r="E748" t="str">
        <f>VLOOKUP(D748,nation_table,2,FALSE)</f>
        <v>ARGENTINA</v>
      </c>
      <c r="F748" t="str">
        <f>VLOOKUP(D748,nation_table,4,FALSE)</f>
        <v>AMERICA</v>
      </c>
      <c r="G748" t="str">
        <f>VLOOKUP(B748,cust_segment,7,FALSE)</f>
        <v>BUILDING</v>
      </c>
      <c r="H748" t="s">
        <v>39</v>
      </c>
      <c r="I748">
        <v>159392.82999999999</v>
      </c>
      <c r="J748" s="1">
        <v>35147</v>
      </c>
      <c r="K748" t="s">
        <v>61</v>
      </c>
      <c r="L748" t="s">
        <v>1104</v>
      </c>
      <c r="M748">
        <v>0</v>
      </c>
      <c r="N748" t="s">
        <v>1323</v>
      </c>
    </row>
    <row r="749" spans="1:14" x14ac:dyDescent="0.2">
      <c r="A749">
        <v>2980</v>
      </c>
      <c r="B749">
        <v>38</v>
      </c>
      <c r="C749" t="str">
        <f>VLOOKUP(B749,customer_name,2,FALSE)</f>
        <v>Customer#000000038</v>
      </c>
      <c r="D749">
        <f>VLOOKUP(C749,cust_num_nat_key,3,FALSE)</f>
        <v>12</v>
      </c>
      <c r="E749" t="str">
        <f>VLOOKUP(D749,nation_table,2,FALSE)</f>
        <v>JAPAN</v>
      </c>
      <c r="F749" t="str">
        <f>VLOOKUP(D749,nation_table,4,FALSE)</f>
        <v>ASIA</v>
      </c>
      <c r="G749" t="str">
        <f>VLOOKUP(B749,cust_segment,7,FALSE)</f>
        <v>HOUSEHOLD</v>
      </c>
      <c r="H749" t="s">
        <v>39</v>
      </c>
      <c r="I749">
        <v>223259.35</v>
      </c>
      <c r="J749" s="1">
        <v>35322</v>
      </c>
      <c r="K749" t="s">
        <v>61</v>
      </c>
      <c r="L749" t="s">
        <v>76</v>
      </c>
      <c r="M749">
        <v>0</v>
      </c>
      <c r="N749" t="s">
        <v>1324</v>
      </c>
    </row>
    <row r="750" spans="1:14" x14ac:dyDescent="0.2">
      <c r="A750">
        <v>2981</v>
      </c>
      <c r="B750">
        <v>475</v>
      </c>
      <c r="C750" t="str">
        <f>VLOOKUP(B750,customer_name,2,FALSE)</f>
        <v>Customer#000000475</v>
      </c>
      <c r="D750">
        <f>VLOOKUP(C750,cust_num_nat_key,3,FALSE)</f>
        <v>14</v>
      </c>
      <c r="E750" t="str">
        <f>VLOOKUP(D750,nation_table,2,FALSE)</f>
        <v>KENYA</v>
      </c>
      <c r="F750" t="str">
        <f>VLOOKUP(D750,nation_table,4,FALSE)</f>
        <v>AFRICA</v>
      </c>
      <c r="G750" t="str">
        <f>VLOOKUP(B750,cust_segment,7,FALSE)</f>
        <v>BUILDING</v>
      </c>
      <c r="H750" t="s">
        <v>39</v>
      </c>
      <c r="I750">
        <v>49188.07</v>
      </c>
      <c r="J750" s="1">
        <v>36005</v>
      </c>
      <c r="K750" t="s">
        <v>40</v>
      </c>
      <c r="L750" t="s">
        <v>1325</v>
      </c>
      <c r="M750">
        <v>0</v>
      </c>
      <c r="N750" t="s">
        <v>1326</v>
      </c>
    </row>
    <row r="751" spans="1:14" x14ac:dyDescent="0.2">
      <c r="A751">
        <v>2982</v>
      </c>
      <c r="B751">
        <v>844</v>
      </c>
      <c r="C751" t="str">
        <f>VLOOKUP(B751,customer_name,2,FALSE)</f>
        <v>Customer#000000844</v>
      </c>
      <c r="D751">
        <f>VLOOKUP(C751,cust_num_nat_key,3,FALSE)</f>
        <v>11</v>
      </c>
      <c r="E751" t="str">
        <f>VLOOKUP(D751,nation_table,2,FALSE)</f>
        <v>IRAQ</v>
      </c>
      <c r="F751" t="str">
        <f>VLOOKUP(D751,nation_table,4,FALSE)</f>
        <v>MIDDLE EAST</v>
      </c>
      <c r="G751" t="str">
        <f>VLOOKUP(B751,cust_segment,7,FALSE)</f>
        <v>BUILDING</v>
      </c>
      <c r="H751" t="s">
        <v>46</v>
      </c>
      <c r="I751">
        <v>81058.61</v>
      </c>
      <c r="J751" s="1">
        <v>34777</v>
      </c>
      <c r="K751" t="s">
        <v>56</v>
      </c>
      <c r="L751" t="s">
        <v>1327</v>
      </c>
      <c r="M751">
        <v>0</v>
      </c>
      <c r="N751" t="s">
        <v>1328</v>
      </c>
    </row>
    <row r="752" spans="1:14" x14ac:dyDescent="0.2">
      <c r="A752">
        <v>2983</v>
      </c>
      <c r="B752">
        <v>613</v>
      </c>
      <c r="C752" t="str">
        <f>VLOOKUP(B752,customer_name,2,FALSE)</f>
        <v>Customer#000000613</v>
      </c>
      <c r="D752">
        <f>VLOOKUP(C752,cust_num_nat_key,3,FALSE)</f>
        <v>4</v>
      </c>
      <c r="E752" t="str">
        <f>VLOOKUP(D752,nation_table,2,FALSE)</f>
        <v>EGYPT</v>
      </c>
      <c r="F752" t="str">
        <f>VLOOKUP(D752,nation_table,4,FALSE)</f>
        <v>MIDDLE EAST</v>
      </c>
      <c r="G752" t="str">
        <f>VLOOKUP(B752,cust_segment,7,FALSE)</f>
        <v>AUTOMOBILE</v>
      </c>
      <c r="H752" t="s">
        <v>46</v>
      </c>
      <c r="I752">
        <v>83588.100000000006</v>
      </c>
      <c r="J752" s="1">
        <v>33610</v>
      </c>
      <c r="K752" t="s">
        <v>43</v>
      </c>
      <c r="L752" t="s">
        <v>1329</v>
      </c>
      <c r="M752">
        <v>0</v>
      </c>
      <c r="N752" t="s">
        <v>1330</v>
      </c>
    </row>
    <row r="753" spans="1:14" x14ac:dyDescent="0.2">
      <c r="A753">
        <v>3008</v>
      </c>
      <c r="B753">
        <v>394</v>
      </c>
      <c r="C753" t="str">
        <f>VLOOKUP(B753,customer_name,2,FALSE)</f>
        <v>Customer#000000394</v>
      </c>
      <c r="D753">
        <f>VLOOKUP(C753,cust_num_nat_key,3,FALSE)</f>
        <v>23</v>
      </c>
      <c r="E753" t="str">
        <f>VLOOKUP(D753,nation_table,2,FALSE)</f>
        <v>UNITED KINGDOM</v>
      </c>
      <c r="F753" t="str">
        <f>VLOOKUP(D753,nation_table,4,FALSE)</f>
        <v>EUROPE</v>
      </c>
      <c r="G753" t="str">
        <f>VLOOKUP(B753,cust_segment,7,FALSE)</f>
        <v>MACHINERY</v>
      </c>
      <c r="H753" t="s">
        <v>39</v>
      </c>
      <c r="I753">
        <v>214071.78</v>
      </c>
      <c r="J753" s="1">
        <v>35011</v>
      </c>
      <c r="K753" t="s">
        <v>61</v>
      </c>
      <c r="L753" t="s">
        <v>1312</v>
      </c>
      <c r="M753">
        <v>0</v>
      </c>
      <c r="N753" t="s">
        <v>1331</v>
      </c>
    </row>
    <row r="754" spans="1:14" x14ac:dyDescent="0.2">
      <c r="A754">
        <v>3009</v>
      </c>
      <c r="B754">
        <v>544</v>
      </c>
      <c r="C754" t="str">
        <f>VLOOKUP(B754,customer_name,2,FALSE)</f>
        <v>Customer#000000544</v>
      </c>
      <c r="D754">
        <f>VLOOKUP(C754,cust_num_nat_key,3,FALSE)</f>
        <v>5</v>
      </c>
      <c r="E754" t="str">
        <f>VLOOKUP(D754,nation_table,2,FALSE)</f>
        <v>ETHIOPIA</v>
      </c>
      <c r="F754" t="str">
        <f>VLOOKUP(D754,nation_table,4,FALSE)</f>
        <v>AFRICA</v>
      </c>
      <c r="G754" t="str">
        <f>VLOOKUP(B754,cust_segment,7,FALSE)</f>
        <v>AUTOMOBILE</v>
      </c>
      <c r="H754" t="s">
        <v>39</v>
      </c>
      <c r="I754">
        <v>155804.54999999999</v>
      </c>
      <c r="J754" s="1">
        <v>35489</v>
      </c>
      <c r="K754" t="s">
        <v>43</v>
      </c>
      <c r="L754" t="s">
        <v>1332</v>
      </c>
      <c r="M754">
        <v>0</v>
      </c>
      <c r="N754" t="s">
        <v>1333</v>
      </c>
    </row>
    <row r="755" spans="1:14" x14ac:dyDescent="0.2">
      <c r="A755">
        <v>3010</v>
      </c>
      <c r="B755">
        <v>76</v>
      </c>
      <c r="C755" t="str">
        <f>VLOOKUP(B755,customer_name,2,FALSE)</f>
        <v>Customer#000000076</v>
      </c>
      <c r="D755">
        <f>VLOOKUP(C755,cust_num_nat_key,3,FALSE)</f>
        <v>0</v>
      </c>
      <c r="E755" t="str">
        <f>VLOOKUP(D755,nation_table,2,FALSE)</f>
        <v>ALGERIA</v>
      </c>
      <c r="F755" t="str">
        <f>VLOOKUP(D755,nation_table,4,FALSE)</f>
        <v>AFRICA</v>
      </c>
      <c r="G755" t="str">
        <f>VLOOKUP(B755,cust_segment,7,FALSE)</f>
        <v>FURNITURE</v>
      </c>
      <c r="H755" t="s">
        <v>39</v>
      </c>
      <c r="I755">
        <v>208692.43</v>
      </c>
      <c r="J755" s="1">
        <v>35090</v>
      </c>
      <c r="K755" t="s">
        <v>56</v>
      </c>
      <c r="L755" t="s">
        <v>435</v>
      </c>
      <c r="M755">
        <v>0</v>
      </c>
      <c r="N755" t="s">
        <v>1334</v>
      </c>
    </row>
    <row r="756" spans="1:14" x14ac:dyDescent="0.2">
      <c r="A756">
        <v>3011</v>
      </c>
      <c r="B756">
        <v>898</v>
      </c>
      <c r="C756" t="str">
        <f>VLOOKUP(B756,customer_name,2,FALSE)</f>
        <v>Customer#000000898</v>
      </c>
      <c r="D756">
        <f>VLOOKUP(C756,cust_num_nat_key,3,FALSE)</f>
        <v>3</v>
      </c>
      <c r="E756" t="str">
        <f>VLOOKUP(D756,nation_table,2,FALSE)</f>
        <v>CANADA</v>
      </c>
      <c r="F756" t="str">
        <f>VLOOKUP(D756,nation_table,4,FALSE)</f>
        <v>AMERICA</v>
      </c>
      <c r="G756" t="str">
        <f>VLOOKUP(B756,cust_segment,7,FALSE)</f>
        <v>AUTOMOBILE</v>
      </c>
      <c r="H756" t="s">
        <v>46</v>
      </c>
      <c r="I756">
        <v>54626</v>
      </c>
      <c r="J756" s="1">
        <v>33617</v>
      </c>
      <c r="K756" t="s">
        <v>40</v>
      </c>
      <c r="L756" t="s">
        <v>1335</v>
      </c>
      <c r="M756">
        <v>0</v>
      </c>
      <c r="N756" t="s">
        <v>1336</v>
      </c>
    </row>
    <row r="757" spans="1:14" x14ac:dyDescent="0.2">
      <c r="A757">
        <v>3012</v>
      </c>
      <c r="B757">
        <v>314</v>
      </c>
      <c r="C757" t="str">
        <f>VLOOKUP(B757,customer_name,2,FALSE)</f>
        <v>Customer#000000314</v>
      </c>
      <c r="D757">
        <f>VLOOKUP(C757,cust_num_nat_key,3,FALSE)</f>
        <v>13</v>
      </c>
      <c r="E757" t="str">
        <f>VLOOKUP(D757,nation_table,2,FALSE)</f>
        <v>JORDAN</v>
      </c>
      <c r="F757" t="str">
        <f>VLOOKUP(D757,nation_table,4,FALSE)</f>
        <v>MIDDLE EAST</v>
      </c>
      <c r="G757" t="str">
        <f>VLOOKUP(B757,cust_segment,7,FALSE)</f>
        <v>MACHINERY</v>
      </c>
      <c r="H757" t="s">
        <v>46</v>
      </c>
      <c r="I757">
        <v>144301.93</v>
      </c>
      <c r="J757" s="1">
        <v>34094</v>
      </c>
      <c r="K757" t="s">
        <v>43</v>
      </c>
      <c r="L757" t="s">
        <v>1171</v>
      </c>
      <c r="M757">
        <v>0</v>
      </c>
      <c r="N757" t="s">
        <v>1337</v>
      </c>
    </row>
    <row r="758" spans="1:14" x14ac:dyDescent="0.2">
      <c r="A758">
        <v>3013</v>
      </c>
      <c r="B758">
        <v>1423</v>
      </c>
      <c r="C758" t="str">
        <f>VLOOKUP(B758,customer_name,2,FALSE)</f>
        <v>Customer#000001423</v>
      </c>
      <c r="D758">
        <f>VLOOKUP(C758,cust_num_nat_key,3,FALSE)</f>
        <v>21</v>
      </c>
      <c r="E758" t="str">
        <f>VLOOKUP(D758,nation_table,2,FALSE)</f>
        <v>VIETNAM</v>
      </c>
      <c r="F758" t="str">
        <f>VLOOKUP(D758,nation_table,4,FALSE)</f>
        <v>ASIA</v>
      </c>
      <c r="G758" t="str">
        <f>VLOOKUP(B758,cust_segment,7,FALSE)</f>
        <v>FURNITURE</v>
      </c>
      <c r="H758" t="s">
        <v>39</v>
      </c>
      <c r="I758">
        <v>227439.49</v>
      </c>
      <c r="J758" s="1">
        <v>35466</v>
      </c>
      <c r="K758" t="s">
        <v>40</v>
      </c>
      <c r="L758" t="s">
        <v>1338</v>
      </c>
      <c r="M758">
        <v>0</v>
      </c>
      <c r="N758" t="s">
        <v>1339</v>
      </c>
    </row>
    <row r="759" spans="1:14" x14ac:dyDescent="0.2">
      <c r="A759">
        <v>3014</v>
      </c>
      <c r="B759">
        <v>289</v>
      </c>
      <c r="C759" t="str">
        <f>VLOOKUP(B759,customer_name,2,FALSE)</f>
        <v>Customer#000000289</v>
      </c>
      <c r="D759">
        <f>VLOOKUP(C759,cust_num_nat_key,3,FALSE)</f>
        <v>10</v>
      </c>
      <c r="E759" t="str">
        <f>VLOOKUP(D759,nation_table,2,FALSE)</f>
        <v>IRAN</v>
      </c>
      <c r="F759" t="str">
        <f>VLOOKUP(D759,nation_table,4,FALSE)</f>
        <v>MIDDLE EAST</v>
      </c>
      <c r="G759" t="str">
        <f>VLOOKUP(B759,cust_segment,7,FALSE)</f>
        <v>AUTOMOBILE</v>
      </c>
      <c r="H759" t="s">
        <v>46</v>
      </c>
      <c r="I759">
        <v>254837.16</v>
      </c>
      <c r="J759" s="1">
        <v>33907</v>
      </c>
      <c r="K759" t="s">
        <v>53</v>
      </c>
      <c r="L759" t="s">
        <v>1000</v>
      </c>
      <c r="M759">
        <v>0</v>
      </c>
      <c r="N759" t="s">
        <v>1340</v>
      </c>
    </row>
    <row r="760" spans="1:14" x14ac:dyDescent="0.2">
      <c r="A760">
        <v>3015</v>
      </c>
      <c r="B760">
        <v>1016</v>
      </c>
      <c r="C760" t="str">
        <f>VLOOKUP(B760,customer_name,2,FALSE)</f>
        <v>Customer#000001016</v>
      </c>
      <c r="D760">
        <f>VLOOKUP(C760,cust_num_nat_key,3,FALSE)</f>
        <v>11</v>
      </c>
      <c r="E760" t="str">
        <f>VLOOKUP(D760,nation_table,2,FALSE)</f>
        <v>IRAQ</v>
      </c>
      <c r="F760" t="str">
        <f>VLOOKUP(D760,nation_table,4,FALSE)</f>
        <v>MIDDLE EAST</v>
      </c>
      <c r="G760" t="str">
        <f>VLOOKUP(B760,cust_segment,7,FALSE)</f>
        <v>AUTOMOBILE</v>
      </c>
      <c r="H760" t="s">
        <v>46</v>
      </c>
      <c r="I760">
        <v>165794.93</v>
      </c>
      <c r="J760" s="1">
        <v>33874</v>
      </c>
      <c r="K760" t="s">
        <v>40</v>
      </c>
      <c r="L760" t="s">
        <v>1341</v>
      </c>
      <c r="M760">
        <v>0</v>
      </c>
      <c r="N760" t="s">
        <v>1342</v>
      </c>
    </row>
    <row r="761" spans="1:14" x14ac:dyDescent="0.2">
      <c r="A761">
        <v>3040</v>
      </c>
      <c r="B761">
        <v>1108</v>
      </c>
      <c r="C761" t="str">
        <f>VLOOKUP(B761,customer_name,2,FALSE)</f>
        <v>Customer#000001108</v>
      </c>
      <c r="D761">
        <f>VLOOKUP(C761,cust_num_nat_key,3,FALSE)</f>
        <v>7</v>
      </c>
      <c r="E761" t="str">
        <f>VLOOKUP(D761,nation_table,2,FALSE)</f>
        <v>GERMANY</v>
      </c>
      <c r="F761" t="str">
        <f>VLOOKUP(D761,nation_table,4,FALSE)</f>
        <v>EUROPE</v>
      </c>
      <c r="G761" t="str">
        <f>VLOOKUP(B761,cust_segment,7,FALSE)</f>
        <v>BUILDING</v>
      </c>
      <c r="H761" t="s">
        <v>46</v>
      </c>
      <c r="I761">
        <v>159027.67000000001</v>
      </c>
      <c r="J761" s="1">
        <v>34071</v>
      </c>
      <c r="K761" t="s">
        <v>61</v>
      </c>
      <c r="L761" t="s">
        <v>736</v>
      </c>
      <c r="M761">
        <v>0</v>
      </c>
      <c r="N761" t="s">
        <v>1343</v>
      </c>
    </row>
    <row r="762" spans="1:14" x14ac:dyDescent="0.2">
      <c r="A762">
        <v>3041</v>
      </c>
      <c r="B762">
        <v>1126</v>
      </c>
      <c r="C762" t="str">
        <f>VLOOKUP(B762,customer_name,2,FALSE)</f>
        <v>Customer#000001126</v>
      </c>
      <c r="D762">
        <f>VLOOKUP(C762,cust_num_nat_key,3,FALSE)</f>
        <v>8</v>
      </c>
      <c r="E762" t="str">
        <f>VLOOKUP(D762,nation_table,2,FALSE)</f>
        <v>INDIA</v>
      </c>
      <c r="F762" t="str">
        <f>VLOOKUP(D762,nation_table,4,FALSE)</f>
        <v>ASIA</v>
      </c>
      <c r="G762" t="str">
        <f>VLOOKUP(B762,cust_segment,7,FALSE)</f>
        <v>AUTOMOBILE</v>
      </c>
      <c r="H762" t="s">
        <v>39</v>
      </c>
      <c r="I762">
        <v>34175.78</v>
      </c>
      <c r="J762" s="1">
        <v>35584</v>
      </c>
      <c r="K762" t="s">
        <v>40</v>
      </c>
      <c r="L762" t="s">
        <v>1344</v>
      </c>
      <c r="M762">
        <v>0</v>
      </c>
      <c r="N762" t="s">
        <v>1345</v>
      </c>
    </row>
    <row r="763" spans="1:14" x14ac:dyDescent="0.2">
      <c r="A763">
        <v>3042</v>
      </c>
      <c r="B763">
        <v>199</v>
      </c>
      <c r="C763" t="str">
        <f>VLOOKUP(B763,customer_name,2,FALSE)</f>
        <v>Customer#000000199</v>
      </c>
      <c r="D763">
        <f>VLOOKUP(C763,cust_num_nat_key,3,FALSE)</f>
        <v>4</v>
      </c>
      <c r="E763" t="str">
        <f>VLOOKUP(D763,nation_table,2,FALSE)</f>
        <v>EGYPT</v>
      </c>
      <c r="F763" t="str">
        <f>VLOOKUP(D763,nation_table,4,FALSE)</f>
        <v>MIDDLE EAST</v>
      </c>
      <c r="G763" t="str">
        <f>VLOOKUP(B763,cust_segment,7,FALSE)</f>
        <v>FURNITURE</v>
      </c>
      <c r="H763" t="s">
        <v>46</v>
      </c>
      <c r="I763">
        <v>112621.21</v>
      </c>
      <c r="J763" s="1">
        <v>34659</v>
      </c>
      <c r="K763" t="s">
        <v>61</v>
      </c>
      <c r="L763" t="s">
        <v>202</v>
      </c>
      <c r="M763">
        <v>0</v>
      </c>
      <c r="N763" t="s">
        <v>1346</v>
      </c>
    </row>
    <row r="764" spans="1:14" x14ac:dyDescent="0.2">
      <c r="A764">
        <v>3043</v>
      </c>
      <c r="B764">
        <v>434</v>
      </c>
      <c r="C764" t="str">
        <f>VLOOKUP(B764,customer_name,2,FALSE)</f>
        <v>Customer#000000434</v>
      </c>
      <c r="D764">
        <f>VLOOKUP(C764,cust_num_nat_key,3,FALSE)</f>
        <v>3</v>
      </c>
      <c r="E764" t="str">
        <f>VLOOKUP(D764,nation_table,2,FALSE)</f>
        <v>CANADA</v>
      </c>
      <c r="F764" t="str">
        <f>VLOOKUP(D764,nation_table,4,FALSE)</f>
        <v>AMERICA</v>
      </c>
      <c r="G764" t="str">
        <f>VLOOKUP(B764,cust_segment,7,FALSE)</f>
        <v>MACHINERY</v>
      </c>
      <c r="H764" t="s">
        <v>46</v>
      </c>
      <c r="I764">
        <v>113399.95</v>
      </c>
      <c r="J764" s="1">
        <v>33719</v>
      </c>
      <c r="K764" t="s">
        <v>40</v>
      </c>
      <c r="L764" t="s">
        <v>955</v>
      </c>
      <c r="M764">
        <v>0</v>
      </c>
      <c r="N764" t="s">
        <v>1347</v>
      </c>
    </row>
    <row r="765" spans="1:14" x14ac:dyDescent="0.2">
      <c r="A765">
        <v>3044</v>
      </c>
      <c r="B765">
        <v>529</v>
      </c>
      <c r="C765" t="str">
        <f>VLOOKUP(B765,customer_name,2,FALSE)</f>
        <v>Customer#000000529</v>
      </c>
      <c r="D765">
        <f>VLOOKUP(C765,cust_num_nat_key,3,FALSE)</f>
        <v>15</v>
      </c>
      <c r="E765" t="str">
        <f>VLOOKUP(D765,nation_table,2,FALSE)</f>
        <v>MOROCCO</v>
      </c>
      <c r="F765" t="str">
        <f>VLOOKUP(D765,nation_table,4,FALSE)</f>
        <v>AFRICA</v>
      </c>
      <c r="G765" t="str">
        <f>VLOOKUP(B765,cust_segment,7,FALSE)</f>
        <v>FURNITURE</v>
      </c>
      <c r="H765" t="s">
        <v>39</v>
      </c>
      <c r="I765">
        <v>60086.93</v>
      </c>
      <c r="J765" s="1">
        <v>35158</v>
      </c>
      <c r="K765" t="s">
        <v>56</v>
      </c>
      <c r="L765" t="s">
        <v>1348</v>
      </c>
      <c r="M765">
        <v>0</v>
      </c>
      <c r="N765" t="s">
        <v>1349</v>
      </c>
    </row>
    <row r="766" spans="1:14" x14ac:dyDescent="0.2">
      <c r="A766">
        <v>3045</v>
      </c>
      <c r="B766">
        <v>499</v>
      </c>
      <c r="C766" t="str">
        <f>VLOOKUP(B766,customer_name,2,FALSE)</f>
        <v>Customer#000000499</v>
      </c>
      <c r="D766">
        <f>VLOOKUP(C766,cust_num_nat_key,3,FALSE)</f>
        <v>14</v>
      </c>
      <c r="E766" t="str">
        <f>VLOOKUP(D766,nation_table,2,FALSE)</f>
        <v>KENYA</v>
      </c>
      <c r="F766" t="str">
        <f>VLOOKUP(D766,nation_table,4,FALSE)</f>
        <v>AFRICA</v>
      </c>
      <c r="G766" t="str">
        <f>VLOOKUP(B766,cust_segment,7,FALSE)</f>
        <v>HOUSEHOLD</v>
      </c>
      <c r="H766" t="s">
        <v>39</v>
      </c>
      <c r="I766">
        <v>146623.24</v>
      </c>
      <c r="J766" s="1">
        <v>34969</v>
      </c>
      <c r="K766" t="s">
        <v>43</v>
      </c>
      <c r="L766" t="s">
        <v>258</v>
      </c>
      <c r="M766">
        <v>0</v>
      </c>
      <c r="N766" t="s">
        <v>1350</v>
      </c>
    </row>
    <row r="767" spans="1:14" x14ac:dyDescent="0.2">
      <c r="A767">
        <v>3046</v>
      </c>
      <c r="B767">
        <v>314</v>
      </c>
      <c r="C767" t="str">
        <f>VLOOKUP(B767,customer_name,2,FALSE)</f>
        <v>Customer#000000314</v>
      </c>
      <c r="D767">
        <f>VLOOKUP(C767,cust_num_nat_key,3,FALSE)</f>
        <v>13</v>
      </c>
      <c r="E767" t="str">
        <f>VLOOKUP(D767,nation_table,2,FALSE)</f>
        <v>JORDAN</v>
      </c>
      <c r="F767" t="str">
        <f>VLOOKUP(D767,nation_table,4,FALSE)</f>
        <v>MIDDLE EAST</v>
      </c>
      <c r="G767" t="str">
        <f>VLOOKUP(B767,cust_segment,7,FALSE)</f>
        <v>MACHINERY</v>
      </c>
      <c r="H767" t="s">
        <v>39</v>
      </c>
      <c r="I767">
        <v>170565.91</v>
      </c>
      <c r="J767" s="1">
        <v>35033</v>
      </c>
      <c r="K767" t="s">
        <v>56</v>
      </c>
      <c r="L767" t="s">
        <v>297</v>
      </c>
      <c r="M767">
        <v>0</v>
      </c>
      <c r="N767" t="s">
        <v>1351</v>
      </c>
    </row>
    <row r="768" spans="1:14" x14ac:dyDescent="0.2">
      <c r="A768">
        <v>3047</v>
      </c>
      <c r="B768">
        <v>247</v>
      </c>
      <c r="C768" t="str">
        <f>VLOOKUP(B768,customer_name,2,FALSE)</f>
        <v>Customer#000000247</v>
      </c>
      <c r="D768">
        <f>VLOOKUP(C768,cust_num_nat_key,3,FALSE)</f>
        <v>20</v>
      </c>
      <c r="E768" t="str">
        <f>VLOOKUP(D768,nation_table,2,FALSE)</f>
        <v>SAUDI ARABIA</v>
      </c>
      <c r="F768" t="str">
        <f>VLOOKUP(D768,nation_table,4,FALSE)</f>
        <v>MIDDLE EAST</v>
      </c>
      <c r="G768" t="str">
        <f>VLOOKUP(B768,cust_segment,7,FALSE)</f>
        <v>HOUSEHOLD</v>
      </c>
      <c r="H768" t="s">
        <v>39</v>
      </c>
      <c r="I768">
        <v>39892.35</v>
      </c>
      <c r="J768" s="1">
        <v>35510</v>
      </c>
      <c r="K768" t="s">
        <v>43</v>
      </c>
      <c r="L768" t="s">
        <v>1352</v>
      </c>
      <c r="M768">
        <v>0</v>
      </c>
      <c r="N768" t="s">
        <v>1353</v>
      </c>
    </row>
    <row r="769" spans="1:14" x14ac:dyDescent="0.2">
      <c r="A769">
        <v>3072</v>
      </c>
      <c r="B769">
        <v>226</v>
      </c>
      <c r="C769" t="str">
        <f>VLOOKUP(B769,customer_name,2,FALSE)</f>
        <v>Customer#000000226</v>
      </c>
      <c r="D769">
        <f>VLOOKUP(C769,cust_num_nat_key,3,FALSE)</f>
        <v>3</v>
      </c>
      <c r="E769" t="str">
        <f>VLOOKUP(D769,nation_table,2,FALSE)</f>
        <v>CANADA</v>
      </c>
      <c r="F769" t="str">
        <f>VLOOKUP(D769,nation_table,4,FALSE)</f>
        <v>AMERICA</v>
      </c>
      <c r="G769" t="str">
        <f>VLOOKUP(B769,cust_segment,7,FALSE)</f>
        <v>AUTOMOBILE</v>
      </c>
      <c r="H769" t="s">
        <v>46</v>
      </c>
      <c r="I769">
        <v>126150.96</v>
      </c>
      <c r="J769" s="1">
        <v>34364</v>
      </c>
      <c r="K769" t="s">
        <v>53</v>
      </c>
      <c r="L769" t="s">
        <v>1221</v>
      </c>
      <c r="M769">
        <v>0</v>
      </c>
      <c r="N769" t="s">
        <v>1354</v>
      </c>
    </row>
    <row r="770" spans="1:14" x14ac:dyDescent="0.2">
      <c r="A770">
        <v>3073</v>
      </c>
      <c r="B770">
        <v>1354</v>
      </c>
      <c r="C770" t="str">
        <f>VLOOKUP(B770,customer_name,2,FALSE)</f>
        <v>Customer#000001354</v>
      </c>
      <c r="D770">
        <f>VLOOKUP(C770,cust_num_nat_key,3,FALSE)</f>
        <v>13</v>
      </c>
      <c r="E770" t="str">
        <f>VLOOKUP(D770,nation_table,2,FALSE)</f>
        <v>JORDAN</v>
      </c>
      <c r="F770" t="str">
        <f>VLOOKUP(D770,nation_table,4,FALSE)</f>
        <v>MIDDLE EAST</v>
      </c>
      <c r="G770" t="str">
        <f>VLOOKUP(B770,cust_segment,7,FALSE)</f>
        <v>MACHINERY</v>
      </c>
      <c r="H770" t="s">
        <v>46</v>
      </c>
      <c r="I770">
        <v>207755.81</v>
      </c>
      <c r="J770" s="1">
        <v>34342</v>
      </c>
      <c r="K770" t="s">
        <v>61</v>
      </c>
      <c r="L770" t="s">
        <v>245</v>
      </c>
      <c r="M770">
        <v>0</v>
      </c>
      <c r="N770" t="s">
        <v>1355</v>
      </c>
    </row>
    <row r="771" spans="1:14" x14ac:dyDescent="0.2">
      <c r="A771">
        <v>3074</v>
      </c>
      <c r="B771">
        <v>658</v>
      </c>
      <c r="C771" t="str">
        <f>VLOOKUP(B771,customer_name,2,FALSE)</f>
        <v>Customer#000000658</v>
      </c>
      <c r="D771">
        <f>VLOOKUP(C771,cust_num_nat_key,3,FALSE)</f>
        <v>1</v>
      </c>
      <c r="E771" t="str">
        <f>VLOOKUP(D771,nation_table,2,FALSE)</f>
        <v>ARGENTINA</v>
      </c>
      <c r="F771" t="str">
        <f>VLOOKUP(D771,nation_table,4,FALSE)</f>
        <v>AMERICA</v>
      </c>
      <c r="G771" t="str">
        <f>VLOOKUP(B771,cust_segment,7,FALSE)</f>
        <v>HOUSEHOLD</v>
      </c>
      <c r="H771" t="s">
        <v>46</v>
      </c>
      <c r="I771">
        <v>111588.36</v>
      </c>
      <c r="J771" s="1">
        <v>33909</v>
      </c>
      <c r="K771" t="s">
        <v>40</v>
      </c>
      <c r="L771" t="s">
        <v>996</v>
      </c>
      <c r="M771">
        <v>0</v>
      </c>
      <c r="N771" t="s">
        <v>1356</v>
      </c>
    </row>
    <row r="772" spans="1:14" x14ac:dyDescent="0.2">
      <c r="A772">
        <v>3075</v>
      </c>
      <c r="B772">
        <v>1252</v>
      </c>
      <c r="C772" t="str">
        <f>VLOOKUP(B772,customer_name,2,FALSE)</f>
        <v>Customer#000001252</v>
      </c>
      <c r="D772">
        <f>VLOOKUP(C772,cust_num_nat_key,3,FALSE)</f>
        <v>12</v>
      </c>
      <c r="E772" t="str">
        <f>VLOOKUP(D772,nation_table,2,FALSE)</f>
        <v>JAPAN</v>
      </c>
      <c r="F772" t="str">
        <f>VLOOKUP(D772,nation_table,4,FALSE)</f>
        <v>ASIA</v>
      </c>
      <c r="G772" t="str">
        <f>VLOOKUP(B772,cust_segment,7,FALSE)</f>
        <v>MACHINERY</v>
      </c>
      <c r="H772" t="s">
        <v>46</v>
      </c>
      <c r="I772">
        <v>41813.9</v>
      </c>
      <c r="J772" s="1">
        <v>34461</v>
      </c>
      <c r="K772" t="s">
        <v>61</v>
      </c>
      <c r="L772" t="s">
        <v>355</v>
      </c>
      <c r="M772">
        <v>0</v>
      </c>
      <c r="N772" t="s">
        <v>1357</v>
      </c>
    </row>
    <row r="773" spans="1:14" x14ac:dyDescent="0.2">
      <c r="A773">
        <v>3076</v>
      </c>
      <c r="B773">
        <v>914</v>
      </c>
      <c r="C773" t="str">
        <f>VLOOKUP(B773,customer_name,2,FALSE)</f>
        <v>Customer#000000914</v>
      </c>
      <c r="D773">
        <f>VLOOKUP(C773,cust_num_nat_key,3,FALSE)</f>
        <v>5</v>
      </c>
      <c r="E773" t="str">
        <f>VLOOKUP(D773,nation_table,2,FALSE)</f>
        <v>ETHIOPIA</v>
      </c>
      <c r="F773" t="str">
        <f>VLOOKUP(D773,nation_table,4,FALSE)</f>
        <v>AFRICA</v>
      </c>
      <c r="G773" t="str">
        <f>VLOOKUP(B773,cust_segment,7,FALSE)</f>
        <v>MACHINERY</v>
      </c>
      <c r="H773" t="s">
        <v>46</v>
      </c>
      <c r="I773">
        <v>129065.87</v>
      </c>
      <c r="J773" s="1">
        <v>34173</v>
      </c>
      <c r="K773" t="s">
        <v>56</v>
      </c>
      <c r="L773" t="s">
        <v>1358</v>
      </c>
      <c r="M773">
        <v>0</v>
      </c>
      <c r="N773" t="s">
        <v>1359</v>
      </c>
    </row>
    <row r="774" spans="1:14" x14ac:dyDescent="0.2">
      <c r="A774">
        <v>3077</v>
      </c>
      <c r="B774">
        <v>1208</v>
      </c>
      <c r="C774" t="str">
        <f>VLOOKUP(B774,customer_name,2,FALSE)</f>
        <v>Customer#000001208</v>
      </c>
      <c r="D774">
        <f>VLOOKUP(C774,cust_num_nat_key,3,FALSE)</f>
        <v>5</v>
      </c>
      <c r="E774" t="str">
        <f>VLOOKUP(D774,nation_table,2,FALSE)</f>
        <v>ETHIOPIA</v>
      </c>
      <c r="F774" t="str">
        <f>VLOOKUP(D774,nation_table,4,FALSE)</f>
        <v>AFRICA</v>
      </c>
      <c r="G774" t="str">
        <f>VLOOKUP(B774,cust_segment,7,FALSE)</f>
        <v>BUILDING</v>
      </c>
      <c r="H774" t="s">
        <v>39</v>
      </c>
      <c r="I774">
        <v>157557.18</v>
      </c>
      <c r="J774" s="1">
        <v>35648</v>
      </c>
      <c r="K774" t="s">
        <v>56</v>
      </c>
      <c r="L774" t="s">
        <v>1360</v>
      </c>
      <c r="M774">
        <v>0</v>
      </c>
      <c r="N774" t="s">
        <v>1361</v>
      </c>
    </row>
    <row r="775" spans="1:14" x14ac:dyDescent="0.2">
      <c r="A775">
        <v>3078</v>
      </c>
      <c r="B775">
        <v>473</v>
      </c>
      <c r="C775" t="str">
        <f>VLOOKUP(B775,customer_name,2,FALSE)</f>
        <v>Customer#000000473</v>
      </c>
      <c r="D775">
        <f>VLOOKUP(C775,cust_num_nat_key,3,FALSE)</f>
        <v>9</v>
      </c>
      <c r="E775" t="str">
        <f>VLOOKUP(D775,nation_table,2,FALSE)</f>
        <v>INDONESIA</v>
      </c>
      <c r="F775" t="str">
        <f>VLOOKUP(D775,nation_table,4,FALSE)</f>
        <v>ASIA</v>
      </c>
      <c r="G775" t="str">
        <f>VLOOKUP(B775,cust_segment,7,FALSE)</f>
        <v>HOUSEHOLD</v>
      </c>
      <c r="H775" t="s">
        <v>46</v>
      </c>
      <c r="I775">
        <v>65211.07</v>
      </c>
      <c r="J775" s="1">
        <v>34012</v>
      </c>
      <c r="K775" t="s">
        <v>56</v>
      </c>
      <c r="L775" t="s">
        <v>1362</v>
      </c>
      <c r="M775">
        <v>0</v>
      </c>
      <c r="N775" t="s">
        <v>1363</v>
      </c>
    </row>
    <row r="776" spans="1:14" x14ac:dyDescent="0.2">
      <c r="A776">
        <v>3079</v>
      </c>
      <c r="B776">
        <v>986</v>
      </c>
      <c r="C776" t="str">
        <f>VLOOKUP(B776,customer_name,2,FALSE)</f>
        <v>Customer#000000986</v>
      </c>
      <c r="D776">
        <f>VLOOKUP(C776,cust_num_nat_key,3,FALSE)</f>
        <v>1</v>
      </c>
      <c r="E776" t="str">
        <f>VLOOKUP(D776,nation_table,2,FALSE)</f>
        <v>ARGENTINA</v>
      </c>
      <c r="F776" t="str">
        <f>VLOOKUP(D776,nation_table,4,FALSE)</f>
        <v>AMERICA</v>
      </c>
      <c r="G776" t="str">
        <f>VLOOKUP(B776,cust_segment,7,FALSE)</f>
        <v>BUILDING</v>
      </c>
      <c r="H776" t="s">
        <v>39</v>
      </c>
      <c r="I776">
        <v>192511.27</v>
      </c>
      <c r="J776" s="1">
        <v>35685</v>
      </c>
      <c r="K776" t="s">
        <v>40</v>
      </c>
      <c r="L776" t="s">
        <v>1364</v>
      </c>
      <c r="M776">
        <v>0</v>
      </c>
      <c r="N776" t="s">
        <v>1365</v>
      </c>
    </row>
    <row r="777" spans="1:14" x14ac:dyDescent="0.2">
      <c r="A777">
        <v>3104</v>
      </c>
      <c r="B777">
        <v>689</v>
      </c>
      <c r="C777" t="str">
        <f>VLOOKUP(B777,customer_name,2,FALSE)</f>
        <v>Customer#000000689</v>
      </c>
      <c r="D777">
        <f>VLOOKUP(C777,cust_num_nat_key,3,FALSE)</f>
        <v>24</v>
      </c>
      <c r="E777" t="str">
        <f>VLOOKUP(D777,nation_table,2,FALSE)</f>
        <v>UNITED STATES</v>
      </c>
      <c r="F777" t="str">
        <f>VLOOKUP(D777,nation_table,4,FALSE)</f>
        <v>AMERICA</v>
      </c>
      <c r="G777" t="str">
        <f>VLOOKUP(B777,cust_segment,7,FALSE)</f>
        <v>MACHINERY</v>
      </c>
      <c r="H777" t="s">
        <v>46</v>
      </c>
      <c r="I777">
        <v>148848.19</v>
      </c>
      <c r="J777" s="1">
        <v>34228</v>
      </c>
      <c r="K777" t="s">
        <v>61</v>
      </c>
      <c r="L777" t="s">
        <v>1366</v>
      </c>
      <c r="M777">
        <v>0</v>
      </c>
      <c r="N777" t="s">
        <v>1367</v>
      </c>
    </row>
    <row r="778" spans="1:14" x14ac:dyDescent="0.2">
      <c r="A778">
        <v>3105</v>
      </c>
      <c r="B778">
        <v>1366</v>
      </c>
      <c r="C778" t="str">
        <f>VLOOKUP(B778,customer_name,2,FALSE)</f>
        <v>Customer#000001366</v>
      </c>
      <c r="D778">
        <f>VLOOKUP(C778,cust_num_nat_key,3,FALSE)</f>
        <v>20</v>
      </c>
      <c r="E778" t="str">
        <f>VLOOKUP(D778,nation_table,2,FALSE)</f>
        <v>SAUDI ARABIA</v>
      </c>
      <c r="F778" t="str">
        <f>VLOOKUP(D778,nation_table,4,FALSE)</f>
        <v>MIDDLE EAST</v>
      </c>
      <c r="G778" t="str">
        <f>VLOOKUP(B778,cust_segment,7,FALSE)</f>
        <v>HOUSEHOLD</v>
      </c>
      <c r="H778" t="s">
        <v>39</v>
      </c>
      <c r="I778">
        <v>185113.31</v>
      </c>
      <c r="J778" s="1">
        <v>35382</v>
      </c>
      <c r="K778" t="s">
        <v>53</v>
      </c>
      <c r="L778" t="s">
        <v>1368</v>
      </c>
      <c r="M778">
        <v>0</v>
      </c>
      <c r="N778" t="s">
        <v>1369</v>
      </c>
    </row>
    <row r="779" spans="1:14" x14ac:dyDescent="0.2">
      <c r="A779">
        <v>3106</v>
      </c>
      <c r="B779">
        <v>1445</v>
      </c>
      <c r="C779" t="str">
        <f>VLOOKUP(B779,customer_name,2,FALSE)</f>
        <v>Customer#000001445</v>
      </c>
      <c r="D779">
        <f>VLOOKUP(C779,cust_num_nat_key,3,FALSE)</f>
        <v>21</v>
      </c>
      <c r="E779" t="str">
        <f>VLOOKUP(D779,nation_table,2,FALSE)</f>
        <v>VIETNAM</v>
      </c>
      <c r="F779" t="str">
        <f>VLOOKUP(D779,nation_table,4,FALSE)</f>
        <v>ASIA</v>
      </c>
      <c r="G779" t="str">
        <f>VLOOKUP(B779,cust_segment,7,FALSE)</f>
        <v>HOUSEHOLD</v>
      </c>
      <c r="H779" t="s">
        <v>39</v>
      </c>
      <c r="I779">
        <v>192869.71</v>
      </c>
      <c r="J779" s="1">
        <v>35442</v>
      </c>
      <c r="K779" t="s">
        <v>61</v>
      </c>
      <c r="L779" t="s">
        <v>450</v>
      </c>
      <c r="M779">
        <v>0</v>
      </c>
      <c r="N779" t="s">
        <v>1370</v>
      </c>
    </row>
    <row r="780" spans="1:14" x14ac:dyDescent="0.2">
      <c r="A780">
        <v>3107</v>
      </c>
      <c r="B780">
        <v>254</v>
      </c>
      <c r="C780" t="str">
        <f>VLOOKUP(B780,customer_name,2,FALSE)</f>
        <v>Customer#000000254</v>
      </c>
      <c r="D780">
        <f>VLOOKUP(C780,cust_num_nat_key,3,FALSE)</f>
        <v>1</v>
      </c>
      <c r="E780" t="str">
        <f>VLOOKUP(D780,nation_table,2,FALSE)</f>
        <v>ARGENTINA</v>
      </c>
      <c r="F780" t="str">
        <f>VLOOKUP(D780,nation_table,4,FALSE)</f>
        <v>AMERICA</v>
      </c>
      <c r="G780" t="str">
        <f>VLOOKUP(B780,cust_segment,7,FALSE)</f>
        <v>MACHINERY</v>
      </c>
      <c r="H780" t="s">
        <v>39</v>
      </c>
      <c r="I780">
        <v>157543.64000000001</v>
      </c>
      <c r="J780" s="1">
        <v>35663</v>
      </c>
      <c r="K780" t="s">
        <v>43</v>
      </c>
      <c r="L780" t="s">
        <v>402</v>
      </c>
      <c r="M780">
        <v>0</v>
      </c>
      <c r="N780" t="s">
        <v>1371</v>
      </c>
    </row>
    <row r="781" spans="1:14" x14ac:dyDescent="0.2">
      <c r="A781">
        <v>3108</v>
      </c>
      <c r="B781">
        <v>844</v>
      </c>
      <c r="C781" t="str">
        <f>VLOOKUP(B781,customer_name,2,FALSE)</f>
        <v>Customer#000000844</v>
      </c>
      <c r="D781">
        <f>VLOOKUP(C781,cust_num_nat_key,3,FALSE)</f>
        <v>11</v>
      </c>
      <c r="E781" t="str">
        <f>VLOOKUP(D781,nation_table,2,FALSE)</f>
        <v>IRAQ</v>
      </c>
      <c r="F781" t="str">
        <f>VLOOKUP(D781,nation_table,4,FALSE)</f>
        <v>MIDDLE EAST</v>
      </c>
      <c r="G781" t="str">
        <f>VLOOKUP(B781,cust_segment,7,FALSE)</f>
        <v>BUILDING</v>
      </c>
      <c r="H781" t="s">
        <v>46</v>
      </c>
      <c r="I781">
        <v>75046.179999999993</v>
      </c>
      <c r="J781" s="1">
        <v>34186</v>
      </c>
      <c r="K781" t="s">
        <v>43</v>
      </c>
      <c r="L781" t="s">
        <v>1372</v>
      </c>
      <c r="M781">
        <v>0</v>
      </c>
      <c r="N781" t="s">
        <v>1373</v>
      </c>
    </row>
    <row r="782" spans="1:14" x14ac:dyDescent="0.2">
      <c r="A782">
        <v>3109</v>
      </c>
      <c r="B782">
        <v>1222</v>
      </c>
      <c r="C782" t="str">
        <f>VLOOKUP(B782,customer_name,2,FALSE)</f>
        <v>Customer#000001222</v>
      </c>
      <c r="D782">
        <f>VLOOKUP(C782,cust_num_nat_key,3,FALSE)</f>
        <v>11</v>
      </c>
      <c r="E782" t="str">
        <f>VLOOKUP(D782,nation_table,2,FALSE)</f>
        <v>IRAQ</v>
      </c>
      <c r="F782" t="str">
        <f>VLOOKUP(D782,nation_table,4,FALSE)</f>
        <v>MIDDLE EAST</v>
      </c>
      <c r="G782" t="str">
        <f>VLOOKUP(B782,cust_segment,7,FALSE)</f>
        <v>AUTOMOBILE</v>
      </c>
      <c r="H782" t="s">
        <v>46</v>
      </c>
      <c r="I782">
        <v>296211.71000000002</v>
      </c>
      <c r="J782" s="1">
        <v>34174</v>
      </c>
      <c r="K782" t="s">
        <v>40</v>
      </c>
      <c r="L782" t="s">
        <v>1374</v>
      </c>
      <c r="M782">
        <v>0</v>
      </c>
      <c r="N782" t="s">
        <v>1375</v>
      </c>
    </row>
    <row r="783" spans="1:14" x14ac:dyDescent="0.2">
      <c r="A783">
        <v>3110</v>
      </c>
      <c r="B783">
        <v>874</v>
      </c>
      <c r="C783" t="str">
        <f>VLOOKUP(B783,customer_name,2,FALSE)</f>
        <v>Customer#000000874</v>
      </c>
      <c r="D783">
        <f>VLOOKUP(C783,cust_num_nat_key,3,FALSE)</f>
        <v>0</v>
      </c>
      <c r="E783" t="str">
        <f>VLOOKUP(D783,nation_table,2,FALSE)</f>
        <v>ALGERIA</v>
      </c>
      <c r="F783" t="str">
        <f>VLOOKUP(D783,nation_table,4,FALSE)</f>
        <v>AFRICA</v>
      </c>
      <c r="G783" t="str">
        <f>VLOOKUP(B783,cust_segment,7,FALSE)</f>
        <v>AUTOMOBILE</v>
      </c>
      <c r="H783" t="s">
        <v>46</v>
      </c>
      <c r="I783">
        <v>148021.35</v>
      </c>
      <c r="J783" s="1">
        <v>34685</v>
      </c>
      <c r="K783" t="s">
        <v>56</v>
      </c>
      <c r="L783" t="s">
        <v>1376</v>
      </c>
      <c r="M783">
        <v>0</v>
      </c>
      <c r="N783" t="s">
        <v>1377</v>
      </c>
    </row>
    <row r="784" spans="1:14" x14ac:dyDescent="0.2">
      <c r="A784">
        <v>3111</v>
      </c>
      <c r="B784">
        <v>1328</v>
      </c>
      <c r="C784" t="str">
        <f>VLOOKUP(B784,customer_name,2,FALSE)</f>
        <v>Customer#000001328</v>
      </c>
      <c r="D784">
        <f>VLOOKUP(C784,cust_num_nat_key,3,FALSE)</f>
        <v>10</v>
      </c>
      <c r="E784" t="str">
        <f>VLOOKUP(D784,nation_table,2,FALSE)</f>
        <v>IRAN</v>
      </c>
      <c r="F784" t="str">
        <f>VLOOKUP(D784,nation_table,4,FALSE)</f>
        <v>MIDDLE EAST</v>
      </c>
      <c r="G784" t="str">
        <f>VLOOKUP(B784,cust_segment,7,FALSE)</f>
        <v>AUTOMOBILE</v>
      </c>
      <c r="H784" t="s">
        <v>39</v>
      </c>
      <c r="I784">
        <v>208880.19</v>
      </c>
      <c r="J784" s="1">
        <v>34936</v>
      </c>
      <c r="K784" t="s">
        <v>40</v>
      </c>
      <c r="L784" t="s">
        <v>1378</v>
      </c>
      <c r="M784">
        <v>0</v>
      </c>
      <c r="N784" t="s">
        <v>1379</v>
      </c>
    </row>
    <row r="785" spans="1:14" x14ac:dyDescent="0.2">
      <c r="A785">
        <v>3136</v>
      </c>
      <c r="B785">
        <v>230</v>
      </c>
      <c r="C785" t="str">
        <f>VLOOKUP(B785,customer_name,2,FALSE)</f>
        <v>Customer#000000230</v>
      </c>
      <c r="D785">
        <f>VLOOKUP(C785,cust_num_nat_key,3,FALSE)</f>
        <v>21</v>
      </c>
      <c r="E785" t="str">
        <f>VLOOKUP(D785,nation_table,2,FALSE)</f>
        <v>VIETNAM</v>
      </c>
      <c r="F785" t="str">
        <f>VLOOKUP(D785,nation_table,4,FALSE)</f>
        <v>ASIA</v>
      </c>
      <c r="G785" t="str">
        <f>VLOOKUP(B785,cust_segment,7,FALSE)</f>
        <v>MACHINERY</v>
      </c>
      <c r="H785" t="s">
        <v>46</v>
      </c>
      <c r="I785">
        <v>195429.4</v>
      </c>
      <c r="J785" s="1">
        <v>34556</v>
      </c>
      <c r="K785" t="s">
        <v>53</v>
      </c>
      <c r="L785" t="s">
        <v>923</v>
      </c>
      <c r="M785">
        <v>0</v>
      </c>
      <c r="N785" t="s">
        <v>1380</v>
      </c>
    </row>
    <row r="786" spans="1:14" x14ac:dyDescent="0.2">
      <c r="A786">
        <v>3137</v>
      </c>
      <c r="B786">
        <v>1342</v>
      </c>
      <c r="C786" t="str">
        <f>VLOOKUP(B786,customer_name,2,FALSE)</f>
        <v>Customer#000001342</v>
      </c>
      <c r="D786">
        <f>VLOOKUP(C786,cust_num_nat_key,3,FALSE)</f>
        <v>16</v>
      </c>
      <c r="E786" t="str">
        <f>VLOOKUP(D786,nation_table,2,FALSE)</f>
        <v>MOZAMBIQUE</v>
      </c>
      <c r="F786" t="str">
        <f>VLOOKUP(D786,nation_table,4,FALSE)</f>
        <v>AFRICA</v>
      </c>
      <c r="G786" t="str">
        <f>VLOOKUP(B786,cust_segment,7,FALSE)</f>
        <v>MACHINERY</v>
      </c>
      <c r="H786" t="s">
        <v>39</v>
      </c>
      <c r="I786">
        <v>9264.77</v>
      </c>
      <c r="J786" s="1">
        <v>34906</v>
      </c>
      <c r="K786" t="s">
        <v>61</v>
      </c>
      <c r="L786" t="s">
        <v>1381</v>
      </c>
      <c r="M786">
        <v>0</v>
      </c>
      <c r="N786" t="s">
        <v>1382</v>
      </c>
    </row>
    <row r="787" spans="1:14" x14ac:dyDescent="0.2">
      <c r="A787">
        <v>3138</v>
      </c>
      <c r="B787">
        <v>1390</v>
      </c>
      <c r="C787" t="str">
        <f>VLOOKUP(B787,customer_name,2,FALSE)</f>
        <v>Customer#000001390</v>
      </c>
      <c r="D787">
        <f>VLOOKUP(C787,cust_num_nat_key,3,FALSE)</f>
        <v>11</v>
      </c>
      <c r="E787" t="str">
        <f>VLOOKUP(D787,nation_table,2,FALSE)</f>
        <v>IRAQ</v>
      </c>
      <c r="F787" t="str">
        <f>VLOOKUP(D787,nation_table,4,FALSE)</f>
        <v>MIDDLE EAST</v>
      </c>
      <c r="G787" t="str">
        <f>VLOOKUP(B787,cust_segment,7,FALSE)</f>
        <v>HOUSEHOLD</v>
      </c>
      <c r="H787" t="s">
        <v>46</v>
      </c>
      <c r="I787">
        <v>210941.18</v>
      </c>
      <c r="J787" s="1">
        <v>34374</v>
      </c>
      <c r="K787" t="s">
        <v>53</v>
      </c>
      <c r="L787" t="s">
        <v>1018</v>
      </c>
      <c r="M787">
        <v>0</v>
      </c>
      <c r="N787" t="s">
        <v>1383</v>
      </c>
    </row>
    <row r="788" spans="1:14" x14ac:dyDescent="0.2">
      <c r="A788">
        <v>3139</v>
      </c>
      <c r="B788">
        <v>166</v>
      </c>
      <c r="C788" t="str">
        <f>VLOOKUP(B788,customer_name,2,FALSE)</f>
        <v>Customer#000000166</v>
      </c>
      <c r="D788">
        <f>VLOOKUP(C788,cust_num_nat_key,3,FALSE)</f>
        <v>10</v>
      </c>
      <c r="E788" t="str">
        <f>VLOOKUP(D788,nation_table,2,FALSE)</f>
        <v>IRAN</v>
      </c>
      <c r="F788" t="str">
        <f>VLOOKUP(D788,nation_table,4,FALSE)</f>
        <v>MIDDLE EAST</v>
      </c>
      <c r="G788" t="str">
        <f>VLOOKUP(B788,cust_segment,7,FALSE)</f>
        <v>FURNITURE</v>
      </c>
      <c r="H788" t="s">
        <v>46</v>
      </c>
      <c r="I788">
        <v>56421.93</v>
      </c>
      <c r="J788" s="1">
        <v>33605</v>
      </c>
      <c r="K788" t="s">
        <v>61</v>
      </c>
      <c r="L788" t="s">
        <v>1384</v>
      </c>
      <c r="M788">
        <v>0</v>
      </c>
      <c r="N788" t="s">
        <v>1385</v>
      </c>
    </row>
    <row r="789" spans="1:14" x14ac:dyDescent="0.2">
      <c r="A789">
        <v>3140</v>
      </c>
      <c r="B789">
        <v>1450</v>
      </c>
      <c r="C789" t="str">
        <f>VLOOKUP(B789,customer_name,2,FALSE)</f>
        <v>Customer#000001450</v>
      </c>
      <c r="D789">
        <f>VLOOKUP(C789,cust_num_nat_key,3,FALSE)</f>
        <v>3</v>
      </c>
      <c r="E789" t="str">
        <f>VLOOKUP(D789,nation_table,2,FALSE)</f>
        <v>CANADA</v>
      </c>
      <c r="F789" t="str">
        <f>VLOOKUP(D789,nation_table,4,FALSE)</f>
        <v>AMERICA</v>
      </c>
      <c r="G789" t="str">
        <f>VLOOKUP(B789,cust_segment,7,FALSE)</f>
        <v>MACHINERY</v>
      </c>
      <c r="H789" t="s">
        <v>46</v>
      </c>
      <c r="I789">
        <v>68160.479999999996</v>
      </c>
      <c r="J789" s="1">
        <v>33703</v>
      </c>
      <c r="K789" t="s">
        <v>43</v>
      </c>
      <c r="L789" t="s">
        <v>1386</v>
      </c>
      <c r="M789">
        <v>0</v>
      </c>
      <c r="N789" t="s">
        <v>1387</v>
      </c>
    </row>
    <row r="790" spans="1:14" x14ac:dyDescent="0.2">
      <c r="A790">
        <v>3141</v>
      </c>
      <c r="B790">
        <v>253</v>
      </c>
      <c r="C790" t="str">
        <f>VLOOKUP(B790,customer_name,2,FALSE)</f>
        <v>Customer#000000253</v>
      </c>
      <c r="D790">
        <f>VLOOKUP(C790,cust_num_nat_key,3,FALSE)</f>
        <v>15</v>
      </c>
      <c r="E790" t="str">
        <f>VLOOKUP(D790,nation_table,2,FALSE)</f>
        <v>MOROCCO</v>
      </c>
      <c r="F790" t="str">
        <f>VLOOKUP(D790,nation_table,4,FALSE)</f>
        <v>AFRICA</v>
      </c>
      <c r="G790" t="str">
        <f>VLOOKUP(B790,cust_segment,7,FALSE)</f>
        <v>AUTOMOBILE</v>
      </c>
      <c r="H790" t="s">
        <v>39</v>
      </c>
      <c r="I790">
        <v>161595.67000000001</v>
      </c>
      <c r="J790" s="1">
        <v>35013</v>
      </c>
      <c r="K790" t="s">
        <v>43</v>
      </c>
      <c r="L790" t="s">
        <v>1388</v>
      </c>
      <c r="M790">
        <v>0</v>
      </c>
      <c r="N790" t="s">
        <v>1389</v>
      </c>
    </row>
    <row r="791" spans="1:14" x14ac:dyDescent="0.2">
      <c r="A791">
        <v>3142</v>
      </c>
      <c r="B791">
        <v>73</v>
      </c>
      <c r="C791" t="str">
        <f>VLOOKUP(B791,customer_name,2,FALSE)</f>
        <v>Customer#000000073</v>
      </c>
      <c r="D791">
        <f>VLOOKUP(C791,cust_num_nat_key,3,FALSE)</f>
        <v>0</v>
      </c>
      <c r="E791" t="str">
        <f>VLOOKUP(D791,nation_table,2,FALSE)</f>
        <v>ALGERIA</v>
      </c>
      <c r="F791" t="str">
        <f>VLOOKUP(D791,nation_table,4,FALSE)</f>
        <v>AFRICA</v>
      </c>
      <c r="G791" t="str">
        <f>VLOOKUP(B791,cust_segment,7,FALSE)</f>
        <v>BUILDING</v>
      </c>
      <c r="H791" t="s">
        <v>46</v>
      </c>
      <c r="I791">
        <v>17194.09</v>
      </c>
      <c r="J791" s="1">
        <v>33783</v>
      </c>
      <c r="K791" t="s">
        <v>61</v>
      </c>
      <c r="L791" t="s">
        <v>1390</v>
      </c>
      <c r="M791">
        <v>0</v>
      </c>
      <c r="N791" t="s">
        <v>1391</v>
      </c>
    </row>
    <row r="792" spans="1:14" x14ac:dyDescent="0.2">
      <c r="A792">
        <v>3143</v>
      </c>
      <c r="B792">
        <v>1069</v>
      </c>
      <c r="C792" t="str">
        <f>VLOOKUP(B792,customer_name,2,FALSE)</f>
        <v>Customer#000001069</v>
      </c>
      <c r="D792">
        <f>VLOOKUP(C792,cust_num_nat_key,3,FALSE)</f>
        <v>21</v>
      </c>
      <c r="E792" t="str">
        <f>VLOOKUP(D792,nation_table,2,FALSE)</f>
        <v>VIETNAM</v>
      </c>
      <c r="F792" t="str">
        <f>VLOOKUP(D792,nation_table,4,FALSE)</f>
        <v>ASIA</v>
      </c>
      <c r="G792" t="str">
        <f>VLOOKUP(B792,cust_segment,7,FALSE)</f>
        <v>BUILDING</v>
      </c>
      <c r="H792" t="s">
        <v>46</v>
      </c>
      <c r="I792">
        <v>221770.55</v>
      </c>
      <c r="J792" s="1">
        <v>34017</v>
      </c>
      <c r="K792" t="s">
        <v>43</v>
      </c>
      <c r="L792" t="s">
        <v>1392</v>
      </c>
      <c r="M792">
        <v>0</v>
      </c>
      <c r="N792" t="s">
        <v>1393</v>
      </c>
    </row>
    <row r="793" spans="1:14" x14ac:dyDescent="0.2">
      <c r="A793">
        <v>3168</v>
      </c>
      <c r="B793">
        <v>1358</v>
      </c>
      <c r="C793" t="str">
        <f>VLOOKUP(B793,customer_name,2,FALSE)</f>
        <v>Customer#000001358</v>
      </c>
      <c r="D793">
        <f>VLOOKUP(C793,cust_num_nat_key,3,FALSE)</f>
        <v>3</v>
      </c>
      <c r="E793" t="str">
        <f>VLOOKUP(D793,nation_table,2,FALSE)</f>
        <v>CANADA</v>
      </c>
      <c r="F793" t="str">
        <f>VLOOKUP(D793,nation_table,4,FALSE)</f>
        <v>AMERICA</v>
      </c>
      <c r="G793" t="str">
        <f>VLOOKUP(B793,cust_segment,7,FALSE)</f>
        <v>BUILDING</v>
      </c>
      <c r="H793" t="s">
        <v>46</v>
      </c>
      <c r="I793">
        <v>101697.9</v>
      </c>
      <c r="J793" s="1">
        <v>33633</v>
      </c>
      <c r="K793" t="s">
        <v>40</v>
      </c>
      <c r="L793" t="s">
        <v>142</v>
      </c>
      <c r="M793">
        <v>0</v>
      </c>
      <c r="N793" t="s">
        <v>1394</v>
      </c>
    </row>
    <row r="794" spans="1:14" x14ac:dyDescent="0.2">
      <c r="A794">
        <v>3169</v>
      </c>
      <c r="B794">
        <v>181</v>
      </c>
      <c r="C794" t="str">
        <f>VLOOKUP(B794,customer_name,2,FALSE)</f>
        <v>Customer#000000181</v>
      </c>
      <c r="D794">
        <f>VLOOKUP(C794,cust_num_nat_key,3,FALSE)</f>
        <v>9</v>
      </c>
      <c r="E794" t="str">
        <f>VLOOKUP(D794,nation_table,2,FALSE)</f>
        <v>INDONESIA</v>
      </c>
      <c r="F794" t="str">
        <f>VLOOKUP(D794,nation_table,4,FALSE)</f>
        <v>ASIA</v>
      </c>
      <c r="G794" t="str">
        <f>VLOOKUP(B794,cust_segment,7,FALSE)</f>
        <v>FURNITURE</v>
      </c>
      <c r="H794" t="s">
        <v>46</v>
      </c>
      <c r="I794">
        <v>184054</v>
      </c>
      <c r="J794" s="1">
        <v>34324</v>
      </c>
      <c r="K794" t="s">
        <v>61</v>
      </c>
      <c r="L794" t="s">
        <v>1319</v>
      </c>
      <c r="M794">
        <v>0</v>
      </c>
      <c r="N794" t="s">
        <v>1395</v>
      </c>
    </row>
    <row r="795" spans="1:14" x14ac:dyDescent="0.2">
      <c r="A795">
        <v>3170</v>
      </c>
      <c r="B795">
        <v>43</v>
      </c>
      <c r="C795" t="str">
        <f>VLOOKUP(B795,customer_name,2,FALSE)</f>
        <v>Customer#000000043</v>
      </c>
      <c r="D795">
        <f>VLOOKUP(C795,cust_num_nat_key,3,FALSE)</f>
        <v>19</v>
      </c>
      <c r="E795" t="str">
        <f>VLOOKUP(D795,nation_table,2,FALSE)</f>
        <v>ROMANIA</v>
      </c>
      <c r="F795" t="str">
        <f>VLOOKUP(D795,nation_table,4,FALSE)</f>
        <v>EUROPE</v>
      </c>
      <c r="G795" t="str">
        <f>VLOOKUP(B795,cust_segment,7,FALSE)</f>
        <v>MACHINERY</v>
      </c>
      <c r="H795" t="s">
        <v>39</v>
      </c>
      <c r="I795">
        <v>292168.09999999998</v>
      </c>
      <c r="J795" s="1">
        <v>35743</v>
      </c>
      <c r="K795" t="s">
        <v>43</v>
      </c>
      <c r="L795" t="s">
        <v>652</v>
      </c>
      <c r="M795">
        <v>0</v>
      </c>
      <c r="N795" t="s">
        <v>1396</v>
      </c>
    </row>
    <row r="796" spans="1:14" x14ac:dyDescent="0.2">
      <c r="A796">
        <v>3171</v>
      </c>
      <c r="B796">
        <v>466</v>
      </c>
      <c r="C796" t="str">
        <f>VLOOKUP(B796,customer_name,2,FALSE)</f>
        <v>Customer#000000466</v>
      </c>
      <c r="D796">
        <f>VLOOKUP(C796,cust_num_nat_key,3,FALSE)</f>
        <v>12</v>
      </c>
      <c r="E796" t="str">
        <f>VLOOKUP(D796,nation_table,2,FALSE)</f>
        <v>JAPAN</v>
      </c>
      <c r="F796" t="str">
        <f>VLOOKUP(D796,nation_table,4,FALSE)</f>
        <v>ASIA</v>
      </c>
      <c r="G796" t="str">
        <f>VLOOKUP(B796,cust_segment,7,FALSE)</f>
        <v>MACHINERY</v>
      </c>
      <c r="H796" t="s">
        <v>46</v>
      </c>
      <c r="I796">
        <v>110707.33</v>
      </c>
      <c r="J796" s="1">
        <v>34065</v>
      </c>
      <c r="K796" t="s">
        <v>40</v>
      </c>
      <c r="L796" t="s">
        <v>770</v>
      </c>
      <c r="M796">
        <v>0</v>
      </c>
      <c r="N796" t="s">
        <v>1397</v>
      </c>
    </row>
    <row r="797" spans="1:14" x14ac:dyDescent="0.2">
      <c r="A797">
        <v>3172</v>
      </c>
      <c r="B797">
        <v>883</v>
      </c>
      <c r="C797" t="str">
        <f>VLOOKUP(B797,customer_name,2,FALSE)</f>
        <v>Customer#000000883</v>
      </c>
      <c r="D797">
        <f>VLOOKUP(C797,cust_num_nat_key,3,FALSE)</f>
        <v>3</v>
      </c>
      <c r="E797" t="str">
        <f>VLOOKUP(D797,nation_table,2,FALSE)</f>
        <v>CANADA</v>
      </c>
      <c r="F797" t="str">
        <f>VLOOKUP(D797,nation_table,4,FALSE)</f>
        <v>AMERICA</v>
      </c>
      <c r="G797" t="str">
        <f>VLOOKUP(B797,cust_segment,7,FALSE)</f>
        <v>FURNITURE</v>
      </c>
      <c r="H797" t="s">
        <v>46</v>
      </c>
      <c r="I797">
        <v>165727.78</v>
      </c>
      <c r="J797" s="1">
        <v>33758</v>
      </c>
      <c r="K797" t="s">
        <v>53</v>
      </c>
      <c r="L797" t="s">
        <v>1398</v>
      </c>
      <c r="M797">
        <v>0</v>
      </c>
      <c r="N797" t="s">
        <v>1399</v>
      </c>
    </row>
    <row r="798" spans="1:14" x14ac:dyDescent="0.2">
      <c r="A798">
        <v>3173</v>
      </c>
      <c r="B798">
        <v>1462</v>
      </c>
      <c r="C798" t="str">
        <f>VLOOKUP(B798,customer_name,2,FALSE)</f>
        <v>Customer#000001462</v>
      </c>
      <c r="D798">
        <f>VLOOKUP(C798,cust_num_nat_key,3,FALSE)</f>
        <v>17</v>
      </c>
      <c r="E798" t="str">
        <f>VLOOKUP(D798,nation_table,2,FALSE)</f>
        <v>PERU</v>
      </c>
      <c r="F798" t="str">
        <f>VLOOKUP(D798,nation_table,4,FALSE)</f>
        <v>AMERICA</v>
      </c>
      <c r="G798" t="str">
        <f>VLOOKUP(B798,cust_segment,7,FALSE)</f>
        <v>FURNITURE</v>
      </c>
      <c r="H798" t="s">
        <v>39</v>
      </c>
      <c r="I798">
        <v>105183.55</v>
      </c>
      <c r="J798" s="1">
        <v>35287</v>
      </c>
      <c r="K798" t="s">
        <v>40</v>
      </c>
      <c r="L798" t="s">
        <v>431</v>
      </c>
      <c r="M798">
        <v>0</v>
      </c>
      <c r="N798" t="s">
        <v>1400</v>
      </c>
    </row>
    <row r="799" spans="1:14" x14ac:dyDescent="0.2">
      <c r="A799">
        <v>3174</v>
      </c>
      <c r="B799">
        <v>1264</v>
      </c>
      <c r="C799" t="str">
        <f>VLOOKUP(B799,customer_name,2,FALSE)</f>
        <v>Customer#000001264</v>
      </c>
      <c r="D799">
        <f>VLOOKUP(C799,cust_num_nat_key,3,FALSE)</f>
        <v>16</v>
      </c>
      <c r="E799" t="str">
        <f>VLOOKUP(D799,nation_table,2,FALSE)</f>
        <v>MOZAMBIQUE</v>
      </c>
      <c r="F799" t="str">
        <f>VLOOKUP(D799,nation_table,4,FALSE)</f>
        <v>AFRICA</v>
      </c>
      <c r="G799" t="str">
        <f>VLOOKUP(B799,cust_segment,7,FALSE)</f>
        <v>MACHINERY</v>
      </c>
      <c r="H799" t="s">
        <v>39</v>
      </c>
      <c r="I799">
        <v>152505.56</v>
      </c>
      <c r="J799" s="1">
        <v>35018</v>
      </c>
      <c r="K799" t="s">
        <v>40</v>
      </c>
      <c r="L799" t="s">
        <v>810</v>
      </c>
      <c r="M799">
        <v>0</v>
      </c>
      <c r="N799" t="s">
        <v>1401</v>
      </c>
    </row>
    <row r="800" spans="1:14" x14ac:dyDescent="0.2">
      <c r="A800">
        <v>3175</v>
      </c>
      <c r="B800">
        <v>439</v>
      </c>
      <c r="C800" t="str">
        <f>VLOOKUP(B800,customer_name,2,FALSE)</f>
        <v>Customer#000000439</v>
      </c>
      <c r="D800">
        <f>VLOOKUP(C800,cust_num_nat_key,3,FALSE)</f>
        <v>14</v>
      </c>
      <c r="E800" t="str">
        <f>VLOOKUP(D800,nation_table,2,FALSE)</f>
        <v>KENYA</v>
      </c>
      <c r="F800" t="str">
        <f>VLOOKUP(D800,nation_table,4,FALSE)</f>
        <v>AFRICA</v>
      </c>
      <c r="G800" t="str">
        <f>VLOOKUP(B800,cust_segment,7,FALSE)</f>
        <v>BUILDING</v>
      </c>
      <c r="H800" t="s">
        <v>46</v>
      </c>
      <c r="I800">
        <v>252261.28</v>
      </c>
      <c r="J800" s="1">
        <v>34530</v>
      </c>
      <c r="K800" t="s">
        <v>40</v>
      </c>
      <c r="L800" t="s">
        <v>196</v>
      </c>
      <c r="M800">
        <v>0</v>
      </c>
      <c r="N800" t="s">
        <v>1402</v>
      </c>
    </row>
    <row r="801" spans="1:14" x14ac:dyDescent="0.2">
      <c r="A801">
        <v>3200</v>
      </c>
      <c r="B801">
        <v>122</v>
      </c>
      <c r="C801" t="str">
        <f>VLOOKUP(B801,customer_name,2,FALSE)</f>
        <v>Customer#000000122</v>
      </c>
      <c r="D801">
        <f>VLOOKUP(C801,cust_num_nat_key,3,FALSE)</f>
        <v>3</v>
      </c>
      <c r="E801" t="str">
        <f>VLOOKUP(D801,nation_table,2,FALSE)</f>
        <v>CANADA</v>
      </c>
      <c r="F801" t="str">
        <f>VLOOKUP(D801,nation_table,4,FALSE)</f>
        <v>AMERICA</v>
      </c>
      <c r="G801" t="str">
        <f>VLOOKUP(B801,cust_segment,7,FALSE)</f>
        <v>HOUSEHOLD</v>
      </c>
      <c r="H801" t="s">
        <v>39</v>
      </c>
      <c r="I801">
        <v>178687.59</v>
      </c>
      <c r="J801" s="1">
        <v>35102</v>
      </c>
      <c r="K801" t="s">
        <v>43</v>
      </c>
      <c r="L801" t="s">
        <v>1403</v>
      </c>
      <c r="M801">
        <v>0</v>
      </c>
      <c r="N801" t="s">
        <v>1404</v>
      </c>
    </row>
    <row r="802" spans="1:14" x14ac:dyDescent="0.2">
      <c r="A802">
        <v>3201</v>
      </c>
      <c r="B802">
        <v>952</v>
      </c>
      <c r="C802" t="str">
        <f>VLOOKUP(B802,customer_name,2,FALSE)</f>
        <v>Customer#000000952</v>
      </c>
      <c r="D802">
        <f>VLOOKUP(C802,cust_num_nat_key,3,FALSE)</f>
        <v>24</v>
      </c>
      <c r="E802" t="str">
        <f>VLOOKUP(D802,nation_table,2,FALSE)</f>
        <v>UNITED STATES</v>
      </c>
      <c r="F802" t="str">
        <f>VLOOKUP(D802,nation_table,4,FALSE)</f>
        <v>AMERICA</v>
      </c>
      <c r="G802" t="str">
        <f>VLOOKUP(B802,cust_segment,7,FALSE)</f>
        <v>AUTOMOBILE</v>
      </c>
      <c r="H802" t="s">
        <v>46</v>
      </c>
      <c r="I802">
        <v>100522.53</v>
      </c>
      <c r="J802" s="1">
        <v>34152</v>
      </c>
      <c r="K802" t="s">
        <v>53</v>
      </c>
      <c r="L802" t="s">
        <v>118</v>
      </c>
      <c r="M802">
        <v>0</v>
      </c>
      <c r="N802" t="s">
        <v>1405</v>
      </c>
    </row>
    <row r="803" spans="1:14" x14ac:dyDescent="0.2">
      <c r="A803">
        <v>3202</v>
      </c>
      <c r="B803">
        <v>868</v>
      </c>
      <c r="C803" t="str">
        <f>VLOOKUP(B803,customer_name,2,FALSE)</f>
        <v>Customer#000000868</v>
      </c>
      <c r="D803">
        <f>VLOOKUP(C803,cust_num_nat_key,3,FALSE)</f>
        <v>22</v>
      </c>
      <c r="E803" t="str">
        <f>VLOOKUP(D803,nation_table,2,FALSE)</f>
        <v>RUSSIA</v>
      </c>
      <c r="F803" t="str">
        <f>VLOOKUP(D803,nation_table,4,FALSE)</f>
        <v>EUROPE</v>
      </c>
      <c r="G803" t="str">
        <f>VLOOKUP(B803,cust_segment,7,FALSE)</f>
        <v>FURNITURE</v>
      </c>
      <c r="H803" t="s">
        <v>46</v>
      </c>
      <c r="I803">
        <v>72537.649999999994</v>
      </c>
      <c r="J803" s="1">
        <v>33962</v>
      </c>
      <c r="K803" t="s">
        <v>40</v>
      </c>
      <c r="L803" t="s">
        <v>968</v>
      </c>
      <c r="M803">
        <v>0</v>
      </c>
      <c r="N803" t="s">
        <v>1406</v>
      </c>
    </row>
    <row r="804" spans="1:14" x14ac:dyDescent="0.2">
      <c r="A804">
        <v>3203</v>
      </c>
      <c r="B804">
        <v>1259</v>
      </c>
      <c r="C804" t="str">
        <f>VLOOKUP(B804,customer_name,2,FALSE)</f>
        <v>Customer#000001259</v>
      </c>
      <c r="D804">
        <f>VLOOKUP(C804,cust_num_nat_key,3,FALSE)</f>
        <v>20</v>
      </c>
      <c r="E804" t="str">
        <f>VLOOKUP(D804,nation_table,2,FALSE)</f>
        <v>SAUDI ARABIA</v>
      </c>
      <c r="F804" t="str">
        <f>VLOOKUP(D804,nation_table,4,FALSE)</f>
        <v>MIDDLE EAST</v>
      </c>
      <c r="G804" t="str">
        <f>VLOOKUP(B804,cust_segment,7,FALSE)</f>
        <v>HOUSEHOLD</v>
      </c>
      <c r="H804" t="s">
        <v>39</v>
      </c>
      <c r="I804">
        <v>71682.53</v>
      </c>
      <c r="J804" s="1">
        <v>35739</v>
      </c>
      <c r="K804" t="s">
        <v>56</v>
      </c>
      <c r="L804" t="s">
        <v>1407</v>
      </c>
      <c r="M804">
        <v>0</v>
      </c>
      <c r="N804" t="s">
        <v>1408</v>
      </c>
    </row>
    <row r="805" spans="1:14" x14ac:dyDescent="0.2">
      <c r="A805">
        <v>3204</v>
      </c>
      <c r="B805">
        <v>88</v>
      </c>
      <c r="C805" t="str">
        <f>VLOOKUP(B805,customer_name,2,FALSE)</f>
        <v>Customer#000000088</v>
      </c>
      <c r="D805">
        <f>VLOOKUP(C805,cust_num_nat_key,3,FALSE)</f>
        <v>16</v>
      </c>
      <c r="E805" t="str">
        <f>VLOOKUP(D805,nation_table,2,FALSE)</f>
        <v>MOZAMBIQUE</v>
      </c>
      <c r="F805" t="str">
        <f>VLOOKUP(D805,nation_table,4,FALSE)</f>
        <v>AFRICA</v>
      </c>
      <c r="G805" t="str">
        <f>VLOOKUP(B805,cust_segment,7,FALSE)</f>
        <v>AUTOMOBILE</v>
      </c>
      <c r="H805" t="s">
        <v>46</v>
      </c>
      <c r="I805">
        <v>44713.55</v>
      </c>
      <c r="J805" s="1">
        <v>33964</v>
      </c>
      <c r="K805" t="s">
        <v>43</v>
      </c>
      <c r="L805" t="s">
        <v>1409</v>
      </c>
      <c r="M805">
        <v>0</v>
      </c>
      <c r="N805" t="s">
        <v>1410</v>
      </c>
    </row>
    <row r="806" spans="1:14" x14ac:dyDescent="0.2">
      <c r="A806">
        <v>3205</v>
      </c>
      <c r="B806">
        <v>1463</v>
      </c>
      <c r="C806" t="str">
        <f>VLOOKUP(B806,customer_name,2,FALSE)</f>
        <v>Customer#000001463</v>
      </c>
      <c r="D806">
        <f>VLOOKUP(C806,cust_num_nat_key,3,FALSE)</f>
        <v>7</v>
      </c>
      <c r="E806" t="str">
        <f>VLOOKUP(D806,nation_table,2,FALSE)</f>
        <v>GERMANY</v>
      </c>
      <c r="F806" t="str">
        <f>VLOOKUP(D806,nation_table,4,FALSE)</f>
        <v>EUROPE</v>
      </c>
      <c r="G806" t="str">
        <f>VLOOKUP(B806,cust_segment,7,FALSE)</f>
        <v>MACHINERY</v>
      </c>
      <c r="H806" t="s">
        <v>46</v>
      </c>
      <c r="I806">
        <v>215063.16</v>
      </c>
      <c r="J806" s="1">
        <v>33705</v>
      </c>
      <c r="K806" t="s">
        <v>40</v>
      </c>
      <c r="L806" t="s">
        <v>291</v>
      </c>
      <c r="M806">
        <v>0</v>
      </c>
      <c r="N806" t="s">
        <v>1411</v>
      </c>
    </row>
    <row r="807" spans="1:14" x14ac:dyDescent="0.2">
      <c r="A807">
        <v>3206</v>
      </c>
      <c r="B807">
        <v>1213</v>
      </c>
      <c r="C807" t="str">
        <f>VLOOKUP(B807,customer_name,2,FALSE)</f>
        <v>Customer#000001213</v>
      </c>
      <c r="D807">
        <f>VLOOKUP(C807,cust_num_nat_key,3,FALSE)</f>
        <v>7</v>
      </c>
      <c r="E807" t="str">
        <f>VLOOKUP(D807,nation_table,2,FALSE)</f>
        <v>GERMANY</v>
      </c>
      <c r="F807" t="str">
        <f>VLOOKUP(D807,nation_table,4,FALSE)</f>
        <v>EUROPE</v>
      </c>
      <c r="G807" t="str">
        <f>VLOOKUP(B807,cust_segment,7,FALSE)</f>
        <v>HOUSEHOLD</v>
      </c>
      <c r="H807" t="s">
        <v>39</v>
      </c>
      <c r="I807">
        <v>82248.7</v>
      </c>
      <c r="J807" s="1">
        <v>35286</v>
      </c>
      <c r="K807" t="s">
        <v>43</v>
      </c>
      <c r="L807" t="s">
        <v>1412</v>
      </c>
      <c r="M807">
        <v>0</v>
      </c>
      <c r="N807" t="s">
        <v>1413</v>
      </c>
    </row>
    <row r="808" spans="1:14" x14ac:dyDescent="0.2">
      <c r="A808">
        <v>3207</v>
      </c>
      <c r="B808">
        <v>205</v>
      </c>
      <c r="C808" t="str">
        <f>VLOOKUP(B808,customer_name,2,FALSE)</f>
        <v>Customer#000000205</v>
      </c>
      <c r="D808">
        <f>VLOOKUP(C808,cust_num_nat_key,3,FALSE)</f>
        <v>12</v>
      </c>
      <c r="E808" t="str">
        <f>VLOOKUP(D808,nation_table,2,FALSE)</f>
        <v>JAPAN</v>
      </c>
      <c r="F808" t="str">
        <f>VLOOKUP(D808,nation_table,4,FALSE)</f>
        <v>ASIA</v>
      </c>
      <c r="G808" t="str">
        <f>VLOOKUP(B808,cust_segment,7,FALSE)</f>
        <v>BUILDING</v>
      </c>
      <c r="H808" t="s">
        <v>39</v>
      </c>
      <c r="I808">
        <v>184595.78</v>
      </c>
      <c r="J808" s="1">
        <v>35842</v>
      </c>
      <c r="K808" t="s">
        <v>43</v>
      </c>
      <c r="L808" t="s">
        <v>1414</v>
      </c>
      <c r="M808">
        <v>0</v>
      </c>
      <c r="N808" t="s">
        <v>1415</v>
      </c>
    </row>
    <row r="809" spans="1:14" x14ac:dyDescent="0.2">
      <c r="A809">
        <v>3232</v>
      </c>
      <c r="B809">
        <v>809</v>
      </c>
      <c r="C809" t="str">
        <f>VLOOKUP(B809,customer_name,2,FALSE)</f>
        <v>Customer#000000809</v>
      </c>
      <c r="D809">
        <f>VLOOKUP(C809,cust_num_nat_key,3,FALSE)</f>
        <v>16</v>
      </c>
      <c r="E809" t="str">
        <f>VLOOKUP(D809,nation_table,2,FALSE)</f>
        <v>MOZAMBIQUE</v>
      </c>
      <c r="F809" t="str">
        <f>VLOOKUP(D809,nation_table,4,FALSE)</f>
        <v>AFRICA</v>
      </c>
      <c r="G809" t="str">
        <f>VLOOKUP(B809,cust_segment,7,FALSE)</f>
        <v>HOUSEHOLD</v>
      </c>
      <c r="H809" t="s">
        <v>46</v>
      </c>
      <c r="I809">
        <v>66817.67</v>
      </c>
      <c r="J809" s="1">
        <v>33886</v>
      </c>
      <c r="K809" t="s">
        <v>43</v>
      </c>
      <c r="L809" t="s">
        <v>333</v>
      </c>
      <c r="M809">
        <v>0</v>
      </c>
      <c r="N809" t="s">
        <v>1416</v>
      </c>
    </row>
    <row r="810" spans="1:14" x14ac:dyDescent="0.2">
      <c r="A810">
        <v>3233</v>
      </c>
      <c r="B810">
        <v>1397</v>
      </c>
      <c r="C810" t="str">
        <f>VLOOKUP(B810,customer_name,2,FALSE)</f>
        <v>Customer#000001397</v>
      </c>
      <c r="D810">
        <f>VLOOKUP(C810,cust_num_nat_key,3,FALSE)</f>
        <v>8</v>
      </c>
      <c r="E810" t="str">
        <f>VLOOKUP(D810,nation_table,2,FALSE)</f>
        <v>INDIA</v>
      </c>
      <c r="F810" t="str">
        <f>VLOOKUP(D810,nation_table,4,FALSE)</f>
        <v>ASIA</v>
      </c>
      <c r="G810" t="str">
        <f>VLOOKUP(B810,cust_segment,7,FALSE)</f>
        <v>AUTOMOBILE</v>
      </c>
      <c r="H810" t="s">
        <v>46</v>
      </c>
      <c r="I810">
        <v>70920.2</v>
      </c>
      <c r="J810" s="1">
        <v>34631</v>
      </c>
      <c r="K810" t="s">
        <v>40</v>
      </c>
      <c r="L810" t="s">
        <v>57</v>
      </c>
      <c r="M810">
        <v>0</v>
      </c>
      <c r="N810" t="s">
        <v>1417</v>
      </c>
    </row>
    <row r="811" spans="1:14" x14ac:dyDescent="0.2">
      <c r="A811">
        <v>3234</v>
      </c>
      <c r="B811">
        <v>139</v>
      </c>
      <c r="C811" t="str">
        <f>VLOOKUP(B811,customer_name,2,FALSE)</f>
        <v>Customer#000000139</v>
      </c>
      <c r="D811">
        <f>VLOOKUP(C811,cust_num_nat_key,3,FALSE)</f>
        <v>9</v>
      </c>
      <c r="E811" t="str">
        <f>VLOOKUP(D811,nation_table,2,FALSE)</f>
        <v>INDONESIA</v>
      </c>
      <c r="F811" t="str">
        <f>VLOOKUP(D811,nation_table,4,FALSE)</f>
        <v>ASIA</v>
      </c>
      <c r="G811" t="str">
        <f>VLOOKUP(B811,cust_segment,7,FALSE)</f>
        <v>MACHINERY</v>
      </c>
      <c r="H811" t="s">
        <v>39</v>
      </c>
      <c r="I811">
        <v>218988.88</v>
      </c>
      <c r="J811" s="1">
        <v>35160</v>
      </c>
      <c r="K811" t="s">
        <v>53</v>
      </c>
      <c r="L811" t="s">
        <v>1418</v>
      </c>
      <c r="M811">
        <v>0</v>
      </c>
      <c r="N811" t="s">
        <v>1419</v>
      </c>
    </row>
    <row r="812" spans="1:14" x14ac:dyDescent="0.2">
      <c r="A812">
        <v>3235</v>
      </c>
      <c r="B812">
        <v>448</v>
      </c>
      <c r="C812" t="str">
        <f>VLOOKUP(B812,customer_name,2,FALSE)</f>
        <v>Customer#000000448</v>
      </c>
      <c r="D812">
        <f>VLOOKUP(C812,cust_num_nat_key,3,FALSE)</f>
        <v>24</v>
      </c>
      <c r="E812" t="str">
        <f>VLOOKUP(D812,nation_table,2,FALSE)</f>
        <v>UNITED STATES</v>
      </c>
      <c r="F812" t="str">
        <f>VLOOKUP(D812,nation_table,4,FALSE)</f>
        <v>AMERICA</v>
      </c>
      <c r="G812" t="str">
        <f>VLOOKUP(B812,cust_segment,7,FALSE)</f>
        <v>BUILDING</v>
      </c>
      <c r="H812" t="s">
        <v>39</v>
      </c>
      <c r="I812">
        <v>160699.91</v>
      </c>
      <c r="J812" s="1">
        <v>35018</v>
      </c>
      <c r="K812" t="s">
        <v>40</v>
      </c>
      <c r="L812" t="s">
        <v>1420</v>
      </c>
      <c r="M812">
        <v>0</v>
      </c>
      <c r="N812" t="s">
        <v>1421</v>
      </c>
    </row>
    <row r="813" spans="1:14" x14ac:dyDescent="0.2">
      <c r="A813">
        <v>3236</v>
      </c>
      <c r="B813">
        <v>1405</v>
      </c>
      <c r="C813" t="str">
        <f>VLOOKUP(B813,customer_name,2,FALSE)</f>
        <v>Customer#000001405</v>
      </c>
      <c r="D813">
        <f>VLOOKUP(C813,cust_num_nat_key,3,FALSE)</f>
        <v>16</v>
      </c>
      <c r="E813" t="str">
        <f>VLOOKUP(D813,nation_table,2,FALSE)</f>
        <v>MOZAMBIQUE</v>
      </c>
      <c r="F813" t="str">
        <f>VLOOKUP(D813,nation_table,4,FALSE)</f>
        <v>AFRICA</v>
      </c>
      <c r="G813" t="str">
        <f>VLOOKUP(B813,cust_segment,7,FALSE)</f>
        <v>BUILDING</v>
      </c>
      <c r="H813" t="s">
        <v>39</v>
      </c>
      <c r="I813">
        <v>42427.77</v>
      </c>
      <c r="J813" s="1">
        <v>35375</v>
      </c>
      <c r="K813" t="s">
        <v>53</v>
      </c>
      <c r="L813" t="s">
        <v>1422</v>
      </c>
      <c r="M813">
        <v>0</v>
      </c>
      <c r="N813" t="s">
        <v>1423</v>
      </c>
    </row>
    <row r="814" spans="1:14" x14ac:dyDescent="0.2">
      <c r="A814">
        <v>3237</v>
      </c>
      <c r="B814">
        <v>182</v>
      </c>
      <c r="C814" t="str">
        <f>VLOOKUP(B814,customer_name,2,FALSE)</f>
        <v>Customer#000000182</v>
      </c>
      <c r="D814">
        <f>VLOOKUP(C814,cust_num_nat_key,3,FALSE)</f>
        <v>3</v>
      </c>
      <c r="E814" t="str">
        <f>VLOOKUP(D814,nation_table,2,FALSE)</f>
        <v>CANADA</v>
      </c>
      <c r="F814" t="str">
        <f>VLOOKUP(D814,nation_table,4,FALSE)</f>
        <v>AMERICA</v>
      </c>
      <c r="G814" t="str">
        <f>VLOOKUP(B814,cust_segment,7,FALSE)</f>
        <v>AUTOMOBILE</v>
      </c>
      <c r="H814" t="s">
        <v>46</v>
      </c>
      <c r="I814">
        <v>11628.02</v>
      </c>
      <c r="J814" s="1">
        <v>33758</v>
      </c>
      <c r="K814" t="s">
        <v>43</v>
      </c>
      <c r="L814" t="s">
        <v>1424</v>
      </c>
      <c r="M814">
        <v>0</v>
      </c>
      <c r="N814" t="s">
        <v>1425</v>
      </c>
    </row>
    <row r="815" spans="1:14" x14ac:dyDescent="0.2">
      <c r="A815">
        <v>3238</v>
      </c>
      <c r="B815">
        <v>610</v>
      </c>
      <c r="C815" t="str">
        <f>VLOOKUP(B815,customer_name,2,FALSE)</f>
        <v>Customer#000000610</v>
      </c>
      <c r="D815">
        <f>VLOOKUP(C815,cust_num_nat_key,3,FALSE)</f>
        <v>11</v>
      </c>
      <c r="E815" t="str">
        <f>VLOOKUP(D815,nation_table,2,FALSE)</f>
        <v>IRAQ</v>
      </c>
      <c r="F815" t="str">
        <f>VLOOKUP(D815,nation_table,4,FALSE)</f>
        <v>MIDDLE EAST</v>
      </c>
      <c r="G815" t="str">
        <f>VLOOKUP(B815,cust_segment,7,FALSE)</f>
        <v>BUILDING</v>
      </c>
      <c r="H815" t="s">
        <v>46</v>
      </c>
      <c r="I815">
        <v>64556.89</v>
      </c>
      <c r="J815" s="1">
        <v>34021</v>
      </c>
      <c r="K815" t="s">
        <v>40</v>
      </c>
      <c r="L815" t="s">
        <v>978</v>
      </c>
      <c r="M815">
        <v>0</v>
      </c>
      <c r="N815" t="s">
        <v>1426</v>
      </c>
    </row>
    <row r="816" spans="1:14" x14ac:dyDescent="0.2">
      <c r="A816">
        <v>3239</v>
      </c>
      <c r="B816">
        <v>343</v>
      </c>
      <c r="C816" t="str">
        <f>VLOOKUP(B816,customer_name,2,FALSE)</f>
        <v>Customer#000000343</v>
      </c>
      <c r="D816">
        <f>VLOOKUP(C816,cust_num_nat_key,3,FALSE)</f>
        <v>3</v>
      </c>
      <c r="E816" t="str">
        <f>VLOOKUP(D816,nation_table,2,FALSE)</f>
        <v>CANADA</v>
      </c>
      <c r="F816" t="str">
        <f>VLOOKUP(D816,nation_table,4,FALSE)</f>
        <v>AMERICA</v>
      </c>
      <c r="G816" t="str">
        <f>VLOOKUP(B816,cust_segment,7,FALSE)</f>
        <v>HOUSEHOLD</v>
      </c>
      <c r="H816" t="s">
        <v>39</v>
      </c>
      <c r="I816">
        <v>219052.93</v>
      </c>
      <c r="J816" s="1">
        <v>35807</v>
      </c>
      <c r="K816" t="s">
        <v>53</v>
      </c>
      <c r="L816" t="s">
        <v>1292</v>
      </c>
      <c r="M816">
        <v>0</v>
      </c>
      <c r="N816" t="s">
        <v>1427</v>
      </c>
    </row>
    <row r="817" spans="1:14" x14ac:dyDescent="0.2">
      <c r="A817">
        <v>3264</v>
      </c>
      <c r="B817">
        <v>925</v>
      </c>
      <c r="C817" t="str">
        <f>VLOOKUP(B817,customer_name,2,FALSE)</f>
        <v>Customer#000000925</v>
      </c>
      <c r="D817">
        <f>VLOOKUP(C817,cust_num_nat_key,3,FALSE)</f>
        <v>10</v>
      </c>
      <c r="E817" t="str">
        <f>VLOOKUP(D817,nation_table,2,FALSE)</f>
        <v>IRAN</v>
      </c>
      <c r="F817" t="str">
        <f>VLOOKUP(D817,nation_table,4,FALSE)</f>
        <v>MIDDLE EAST</v>
      </c>
      <c r="G817" t="str">
        <f>VLOOKUP(B817,cust_segment,7,FALSE)</f>
        <v>AUTOMOBILE</v>
      </c>
      <c r="H817" t="s">
        <v>39</v>
      </c>
      <c r="I817">
        <v>214961.96</v>
      </c>
      <c r="J817" s="1">
        <v>35371</v>
      </c>
      <c r="K817" t="s">
        <v>40</v>
      </c>
      <c r="L817" t="s">
        <v>1428</v>
      </c>
      <c r="M817">
        <v>0</v>
      </c>
      <c r="N817" t="s">
        <v>1429</v>
      </c>
    </row>
    <row r="818" spans="1:14" x14ac:dyDescent="0.2">
      <c r="A818">
        <v>3265</v>
      </c>
      <c r="B818">
        <v>523</v>
      </c>
      <c r="C818" t="str">
        <f>VLOOKUP(B818,customer_name,2,FALSE)</f>
        <v>Customer#000000523</v>
      </c>
      <c r="D818">
        <f>VLOOKUP(C818,cust_num_nat_key,3,FALSE)</f>
        <v>10</v>
      </c>
      <c r="E818" t="str">
        <f>VLOOKUP(D818,nation_table,2,FALSE)</f>
        <v>IRAN</v>
      </c>
      <c r="F818" t="str">
        <f>VLOOKUP(D818,nation_table,4,FALSE)</f>
        <v>MIDDLE EAST</v>
      </c>
      <c r="G818" t="str">
        <f>VLOOKUP(B818,cust_segment,7,FALSE)</f>
        <v>BUILDING</v>
      </c>
      <c r="H818" t="s">
        <v>46</v>
      </c>
      <c r="I818">
        <v>68739.22</v>
      </c>
      <c r="J818" s="1">
        <v>33782</v>
      </c>
      <c r="K818" t="s">
        <v>43</v>
      </c>
      <c r="L818" t="s">
        <v>1430</v>
      </c>
      <c r="M818">
        <v>0</v>
      </c>
      <c r="N818" t="s">
        <v>1431</v>
      </c>
    </row>
    <row r="819" spans="1:14" x14ac:dyDescent="0.2">
      <c r="A819">
        <v>3266</v>
      </c>
      <c r="B819">
        <v>37</v>
      </c>
      <c r="C819" t="str">
        <f>VLOOKUP(B819,customer_name,2,FALSE)</f>
        <v>Customer#000000037</v>
      </c>
      <c r="D819">
        <f>VLOOKUP(C819,cust_num_nat_key,3,FALSE)</f>
        <v>8</v>
      </c>
      <c r="E819" t="str">
        <f>VLOOKUP(D819,nation_table,2,FALSE)</f>
        <v>INDIA</v>
      </c>
      <c r="F819" t="str">
        <f>VLOOKUP(D819,nation_table,4,FALSE)</f>
        <v>ASIA</v>
      </c>
      <c r="G819" t="str">
        <f>VLOOKUP(B819,cust_segment,7,FALSE)</f>
        <v>FURNITURE</v>
      </c>
      <c r="H819" t="s">
        <v>78</v>
      </c>
      <c r="I819">
        <v>99432.16</v>
      </c>
      <c r="J819" s="1">
        <v>34775</v>
      </c>
      <c r="K819" t="s">
        <v>40</v>
      </c>
      <c r="L819" t="s">
        <v>287</v>
      </c>
      <c r="M819">
        <v>0</v>
      </c>
      <c r="N819" t="s">
        <v>1432</v>
      </c>
    </row>
    <row r="820" spans="1:14" x14ac:dyDescent="0.2">
      <c r="A820">
        <v>3267</v>
      </c>
      <c r="B820">
        <v>1120</v>
      </c>
      <c r="C820" t="str">
        <f>VLOOKUP(B820,customer_name,2,FALSE)</f>
        <v>Customer#000001120</v>
      </c>
      <c r="D820">
        <f>VLOOKUP(C820,cust_num_nat_key,3,FALSE)</f>
        <v>2</v>
      </c>
      <c r="E820" t="str">
        <f>VLOOKUP(D820,nation_table,2,FALSE)</f>
        <v>BRAZIL</v>
      </c>
      <c r="F820" t="str">
        <f>VLOOKUP(D820,nation_table,4,FALSE)</f>
        <v>AMERICA</v>
      </c>
      <c r="G820" t="str">
        <f>VLOOKUP(B820,cust_segment,7,FALSE)</f>
        <v>AUTOMOBILE</v>
      </c>
      <c r="H820" t="s">
        <v>39</v>
      </c>
      <c r="I820">
        <v>54666.17</v>
      </c>
      <c r="J820" s="1">
        <v>35437</v>
      </c>
      <c r="K820" t="s">
        <v>40</v>
      </c>
      <c r="L820" t="s">
        <v>1433</v>
      </c>
      <c r="M820">
        <v>0</v>
      </c>
      <c r="N820" t="s">
        <v>1434</v>
      </c>
    </row>
    <row r="821" spans="1:14" x14ac:dyDescent="0.2">
      <c r="A821">
        <v>3268</v>
      </c>
      <c r="B821">
        <v>1414</v>
      </c>
      <c r="C821" t="str">
        <f>VLOOKUP(B821,customer_name,2,FALSE)</f>
        <v>Customer#000001414</v>
      </c>
      <c r="D821">
        <f>VLOOKUP(C821,cust_num_nat_key,3,FALSE)</f>
        <v>20</v>
      </c>
      <c r="E821" t="str">
        <f>VLOOKUP(D821,nation_table,2,FALSE)</f>
        <v>SAUDI ARABIA</v>
      </c>
      <c r="F821" t="str">
        <f>VLOOKUP(D821,nation_table,4,FALSE)</f>
        <v>MIDDLE EAST</v>
      </c>
      <c r="G821" t="str">
        <f>VLOOKUP(B821,cust_segment,7,FALSE)</f>
        <v>BUILDING</v>
      </c>
      <c r="H821" t="s">
        <v>46</v>
      </c>
      <c r="I821">
        <v>50963.54</v>
      </c>
      <c r="J821" s="1">
        <v>34510</v>
      </c>
      <c r="K821" t="s">
        <v>40</v>
      </c>
      <c r="L821" t="s">
        <v>1435</v>
      </c>
      <c r="M821">
        <v>0</v>
      </c>
      <c r="N821" t="s">
        <v>1436</v>
      </c>
    </row>
    <row r="822" spans="1:14" x14ac:dyDescent="0.2">
      <c r="A822">
        <v>3269</v>
      </c>
      <c r="B822">
        <v>169</v>
      </c>
      <c r="C822" t="str">
        <f>VLOOKUP(B822,customer_name,2,FALSE)</f>
        <v>Customer#000000169</v>
      </c>
      <c r="D822">
        <f>VLOOKUP(C822,cust_num_nat_key,3,FALSE)</f>
        <v>18</v>
      </c>
      <c r="E822" t="str">
        <f>VLOOKUP(D822,nation_table,2,FALSE)</f>
        <v>CHINA</v>
      </c>
      <c r="F822" t="str">
        <f>VLOOKUP(D822,nation_table,4,FALSE)</f>
        <v>ASIA</v>
      </c>
      <c r="G822" t="str">
        <f>VLOOKUP(B822,cust_segment,7,FALSE)</f>
        <v>FURNITURE</v>
      </c>
      <c r="H822" t="s">
        <v>39</v>
      </c>
      <c r="I822">
        <v>331533.21999999997</v>
      </c>
      <c r="J822" s="1">
        <v>35125</v>
      </c>
      <c r="K822" t="s">
        <v>61</v>
      </c>
      <c r="L822" t="s">
        <v>127</v>
      </c>
      <c r="M822">
        <v>0</v>
      </c>
      <c r="N822" t="s">
        <v>1437</v>
      </c>
    </row>
    <row r="823" spans="1:14" x14ac:dyDescent="0.2">
      <c r="A823">
        <v>3270</v>
      </c>
      <c r="B823">
        <v>379</v>
      </c>
      <c r="C823" t="str">
        <f>VLOOKUP(B823,customer_name,2,FALSE)</f>
        <v>Customer#000000379</v>
      </c>
      <c r="D823">
        <f>VLOOKUP(C823,cust_num_nat_key,3,FALSE)</f>
        <v>7</v>
      </c>
      <c r="E823" t="str">
        <f>VLOOKUP(D823,nation_table,2,FALSE)</f>
        <v>GERMANY</v>
      </c>
      <c r="F823" t="str">
        <f>VLOOKUP(D823,nation_table,4,FALSE)</f>
        <v>EUROPE</v>
      </c>
      <c r="G823" t="str">
        <f>VLOOKUP(B823,cust_segment,7,FALSE)</f>
        <v>AUTOMOBILE</v>
      </c>
      <c r="H823" t="s">
        <v>39</v>
      </c>
      <c r="I823">
        <v>240687.99</v>
      </c>
      <c r="J823" s="1">
        <v>35578</v>
      </c>
      <c r="K823" t="s">
        <v>43</v>
      </c>
      <c r="L823" t="s">
        <v>1438</v>
      </c>
      <c r="M823">
        <v>0</v>
      </c>
      <c r="N823" t="s">
        <v>1439</v>
      </c>
    </row>
    <row r="824" spans="1:14" x14ac:dyDescent="0.2">
      <c r="A824">
        <v>3271</v>
      </c>
      <c r="B824">
        <v>331</v>
      </c>
      <c r="C824" t="str">
        <f>VLOOKUP(B824,customer_name,2,FALSE)</f>
        <v>Customer#000000331</v>
      </c>
      <c r="D824">
        <f>VLOOKUP(C824,cust_num_nat_key,3,FALSE)</f>
        <v>5</v>
      </c>
      <c r="E824" t="str">
        <f>VLOOKUP(D824,nation_table,2,FALSE)</f>
        <v>ETHIOPIA</v>
      </c>
      <c r="F824" t="str">
        <f>VLOOKUP(D824,nation_table,4,FALSE)</f>
        <v>AFRICA</v>
      </c>
      <c r="G824" t="str">
        <f>VLOOKUP(B824,cust_segment,7,FALSE)</f>
        <v>AUTOMOBILE</v>
      </c>
      <c r="H824" t="s">
        <v>46</v>
      </c>
      <c r="I824">
        <v>138053.06</v>
      </c>
      <c r="J824" s="1">
        <v>33604</v>
      </c>
      <c r="K824" t="s">
        <v>43</v>
      </c>
      <c r="L824" t="s">
        <v>1440</v>
      </c>
      <c r="M824">
        <v>0</v>
      </c>
      <c r="N824" t="s">
        <v>1441</v>
      </c>
    </row>
    <row r="825" spans="1:14" x14ac:dyDescent="0.2">
      <c r="A825">
        <v>3296</v>
      </c>
      <c r="B825">
        <v>1471</v>
      </c>
      <c r="C825" t="str">
        <f>VLOOKUP(B825,customer_name,2,FALSE)</f>
        <v>Customer#000001471</v>
      </c>
      <c r="D825">
        <f>VLOOKUP(C825,cust_num_nat_key,3,FALSE)</f>
        <v>5</v>
      </c>
      <c r="E825" t="str">
        <f>VLOOKUP(D825,nation_table,2,FALSE)</f>
        <v>ETHIOPIA</v>
      </c>
      <c r="F825" t="str">
        <f>VLOOKUP(D825,nation_table,4,FALSE)</f>
        <v>AFRICA</v>
      </c>
      <c r="G825" t="str">
        <f>VLOOKUP(B825,cust_segment,7,FALSE)</f>
        <v>AUTOMOBILE</v>
      </c>
      <c r="H825" t="s">
        <v>46</v>
      </c>
      <c r="I825">
        <v>280148</v>
      </c>
      <c r="J825" s="1">
        <v>34626</v>
      </c>
      <c r="K825" t="s">
        <v>61</v>
      </c>
      <c r="L825" t="s">
        <v>1442</v>
      </c>
      <c r="M825">
        <v>0</v>
      </c>
      <c r="N825" t="s">
        <v>1443</v>
      </c>
    </row>
    <row r="826" spans="1:14" x14ac:dyDescent="0.2">
      <c r="A826">
        <v>3297</v>
      </c>
      <c r="B826">
        <v>1385</v>
      </c>
      <c r="C826" t="str">
        <f>VLOOKUP(B826,customer_name,2,FALSE)</f>
        <v>Customer#000001385</v>
      </c>
      <c r="D826">
        <f>VLOOKUP(C826,cust_num_nat_key,3,FALSE)</f>
        <v>3</v>
      </c>
      <c r="E826" t="str">
        <f>VLOOKUP(D826,nation_table,2,FALSE)</f>
        <v>CANADA</v>
      </c>
      <c r="F826" t="str">
        <f>VLOOKUP(D826,nation_table,4,FALSE)</f>
        <v>AMERICA</v>
      </c>
      <c r="G826" t="str">
        <f>VLOOKUP(B826,cust_segment,7,FALSE)</f>
        <v>BUILDING</v>
      </c>
      <c r="H826" t="s">
        <v>46</v>
      </c>
      <c r="I826">
        <v>11553.32</v>
      </c>
      <c r="J826" s="1">
        <v>33911</v>
      </c>
      <c r="K826" t="s">
        <v>56</v>
      </c>
      <c r="L826" t="s">
        <v>1444</v>
      </c>
      <c r="M826">
        <v>0</v>
      </c>
      <c r="N826" t="s">
        <v>1445</v>
      </c>
    </row>
    <row r="827" spans="1:14" x14ac:dyDescent="0.2">
      <c r="A827">
        <v>3298</v>
      </c>
      <c r="B827">
        <v>1159</v>
      </c>
      <c r="C827" t="str">
        <f>VLOOKUP(B827,customer_name,2,FALSE)</f>
        <v>Customer#000001159</v>
      </c>
      <c r="D827">
        <f>VLOOKUP(C827,cust_num_nat_key,3,FALSE)</f>
        <v>2</v>
      </c>
      <c r="E827" t="str">
        <f>VLOOKUP(D827,nation_table,2,FALSE)</f>
        <v>BRAZIL</v>
      </c>
      <c r="F827" t="str">
        <f>VLOOKUP(D827,nation_table,4,FALSE)</f>
        <v>AMERICA</v>
      </c>
      <c r="G827" t="str">
        <f>VLOOKUP(B827,cust_segment,7,FALSE)</f>
        <v>HOUSEHOLD</v>
      </c>
      <c r="H827" t="s">
        <v>39</v>
      </c>
      <c r="I827">
        <v>91070.97</v>
      </c>
      <c r="J827" s="1">
        <v>35172</v>
      </c>
      <c r="K827" t="s">
        <v>40</v>
      </c>
      <c r="L827" t="s">
        <v>532</v>
      </c>
      <c r="M827">
        <v>0</v>
      </c>
      <c r="N827" t="s">
        <v>1446</v>
      </c>
    </row>
    <row r="828" spans="1:14" x14ac:dyDescent="0.2">
      <c r="A828">
        <v>3299</v>
      </c>
      <c r="B828">
        <v>892</v>
      </c>
      <c r="C828" t="str">
        <f>VLOOKUP(B828,customer_name,2,FALSE)</f>
        <v>Customer#000000892</v>
      </c>
      <c r="D828">
        <f>VLOOKUP(C828,cust_num_nat_key,3,FALSE)</f>
        <v>9</v>
      </c>
      <c r="E828" t="str">
        <f>VLOOKUP(D828,nation_table,2,FALSE)</f>
        <v>INDONESIA</v>
      </c>
      <c r="F828" t="str">
        <f>VLOOKUP(D828,nation_table,4,FALSE)</f>
        <v>ASIA</v>
      </c>
      <c r="G828" t="str">
        <f>VLOOKUP(B828,cust_segment,7,FALSE)</f>
        <v>FURNITURE</v>
      </c>
      <c r="H828" t="s">
        <v>46</v>
      </c>
      <c r="I828">
        <v>68340.62</v>
      </c>
      <c r="J828" s="1">
        <v>34329</v>
      </c>
      <c r="K828" t="s">
        <v>61</v>
      </c>
      <c r="L828" t="s">
        <v>382</v>
      </c>
      <c r="M828">
        <v>0</v>
      </c>
      <c r="N828" t="s">
        <v>1447</v>
      </c>
    </row>
    <row r="829" spans="1:14" x14ac:dyDescent="0.2">
      <c r="A829">
        <v>3300</v>
      </c>
      <c r="B829">
        <v>1168</v>
      </c>
      <c r="C829" t="str">
        <f>VLOOKUP(B829,customer_name,2,FALSE)</f>
        <v>Customer#000001168</v>
      </c>
      <c r="D829">
        <f>VLOOKUP(C829,cust_num_nat_key,3,FALSE)</f>
        <v>17</v>
      </c>
      <c r="E829" t="str">
        <f>VLOOKUP(D829,nation_table,2,FALSE)</f>
        <v>PERU</v>
      </c>
      <c r="F829" t="str">
        <f>VLOOKUP(D829,nation_table,4,FALSE)</f>
        <v>AMERICA</v>
      </c>
      <c r="G829" t="str">
        <f>VLOOKUP(B829,cust_segment,7,FALSE)</f>
        <v>FURNITURE</v>
      </c>
      <c r="H829" t="s">
        <v>39</v>
      </c>
      <c r="I829">
        <v>35168.76</v>
      </c>
      <c r="J829" s="1">
        <v>34895</v>
      </c>
      <c r="K829" t="s">
        <v>40</v>
      </c>
      <c r="L829" t="s">
        <v>1448</v>
      </c>
      <c r="M829">
        <v>0</v>
      </c>
      <c r="N829" t="s">
        <v>1449</v>
      </c>
    </row>
    <row r="830" spans="1:14" x14ac:dyDescent="0.2">
      <c r="A830">
        <v>3301</v>
      </c>
      <c r="B830">
        <v>1322</v>
      </c>
      <c r="C830" t="str">
        <f>VLOOKUP(B830,customer_name,2,FALSE)</f>
        <v>Customer#000001322</v>
      </c>
      <c r="D830">
        <f>VLOOKUP(C830,cust_num_nat_key,3,FALSE)</f>
        <v>13</v>
      </c>
      <c r="E830" t="str">
        <f>VLOOKUP(D830,nation_table,2,FALSE)</f>
        <v>JORDAN</v>
      </c>
      <c r="F830" t="str">
        <f>VLOOKUP(D830,nation_table,4,FALSE)</f>
        <v>MIDDLE EAST</v>
      </c>
      <c r="G830" t="str">
        <f>VLOOKUP(B830,cust_segment,7,FALSE)</f>
        <v>FURNITURE</v>
      </c>
      <c r="H830" t="s">
        <v>46</v>
      </c>
      <c r="I830">
        <v>72199.05</v>
      </c>
      <c r="J830" s="1">
        <v>34581</v>
      </c>
      <c r="K830" t="s">
        <v>53</v>
      </c>
      <c r="L830" t="s">
        <v>1450</v>
      </c>
      <c r="M830">
        <v>0</v>
      </c>
      <c r="N830" t="s">
        <v>1451</v>
      </c>
    </row>
    <row r="831" spans="1:14" x14ac:dyDescent="0.2">
      <c r="A831">
        <v>3302</v>
      </c>
      <c r="B831">
        <v>334</v>
      </c>
      <c r="C831" t="str">
        <f>VLOOKUP(B831,customer_name,2,FALSE)</f>
        <v>Customer#000000334</v>
      </c>
      <c r="D831">
        <f>VLOOKUP(C831,cust_num_nat_key,3,FALSE)</f>
        <v>4</v>
      </c>
      <c r="E831" t="str">
        <f>VLOOKUP(D831,nation_table,2,FALSE)</f>
        <v>EGYPT</v>
      </c>
      <c r="F831" t="str">
        <f>VLOOKUP(D831,nation_table,4,FALSE)</f>
        <v>MIDDLE EAST</v>
      </c>
      <c r="G831" t="str">
        <f>VLOOKUP(B831,cust_segment,7,FALSE)</f>
        <v>BUILDING</v>
      </c>
      <c r="H831" t="s">
        <v>39</v>
      </c>
      <c r="I831">
        <v>51365.63</v>
      </c>
      <c r="J831" s="1">
        <v>35017</v>
      </c>
      <c r="K831" t="s">
        <v>56</v>
      </c>
      <c r="L831" t="s">
        <v>1418</v>
      </c>
      <c r="M831">
        <v>0</v>
      </c>
      <c r="N831" t="s">
        <v>1452</v>
      </c>
    </row>
    <row r="832" spans="1:14" x14ac:dyDescent="0.2">
      <c r="A832">
        <v>3303</v>
      </c>
      <c r="B832">
        <v>1435</v>
      </c>
      <c r="C832" t="str">
        <f>VLOOKUP(B832,customer_name,2,FALSE)</f>
        <v>Customer#000001435</v>
      </c>
      <c r="D832">
        <f>VLOOKUP(C832,cust_num_nat_key,3,FALSE)</f>
        <v>20</v>
      </c>
      <c r="E832" t="str">
        <f>VLOOKUP(D832,nation_table,2,FALSE)</f>
        <v>SAUDI ARABIA</v>
      </c>
      <c r="F832" t="str">
        <f>VLOOKUP(D832,nation_table,4,FALSE)</f>
        <v>MIDDLE EAST</v>
      </c>
      <c r="G832" t="str">
        <f>VLOOKUP(B832,cust_segment,7,FALSE)</f>
        <v>AUTOMOBILE</v>
      </c>
      <c r="H832" t="s">
        <v>39</v>
      </c>
      <c r="I832">
        <v>155557.54999999999</v>
      </c>
      <c r="J832" s="1">
        <v>35778</v>
      </c>
      <c r="K832" t="s">
        <v>53</v>
      </c>
      <c r="L832" t="s">
        <v>76</v>
      </c>
      <c r="M832">
        <v>0</v>
      </c>
      <c r="N832" t="s">
        <v>1453</v>
      </c>
    </row>
    <row r="833" spans="1:14" x14ac:dyDescent="0.2">
      <c r="A833">
        <v>3328</v>
      </c>
      <c r="B833">
        <v>65</v>
      </c>
      <c r="C833" t="str">
        <f>VLOOKUP(B833,customer_name,2,FALSE)</f>
        <v>Customer#000000065</v>
      </c>
      <c r="D833">
        <f>VLOOKUP(C833,cust_num_nat_key,3,FALSE)</f>
        <v>23</v>
      </c>
      <c r="E833" t="str">
        <f>VLOOKUP(D833,nation_table,2,FALSE)</f>
        <v>UNITED KINGDOM</v>
      </c>
      <c r="F833" t="str">
        <f>VLOOKUP(D833,nation_table,4,FALSE)</f>
        <v>EUROPE</v>
      </c>
      <c r="G833" t="str">
        <f>VLOOKUP(B833,cust_segment,7,FALSE)</f>
        <v>AUTOMOBILE</v>
      </c>
      <c r="H833" t="s">
        <v>46</v>
      </c>
      <c r="I833">
        <v>192264.8</v>
      </c>
      <c r="J833" s="1">
        <v>33927</v>
      </c>
      <c r="K833" t="s">
        <v>40</v>
      </c>
      <c r="L833" t="s">
        <v>1454</v>
      </c>
      <c r="M833">
        <v>0</v>
      </c>
      <c r="N833" t="s">
        <v>1455</v>
      </c>
    </row>
    <row r="834" spans="1:14" x14ac:dyDescent="0.2">
      <c r="A834">
        <v>3329</v>
      </c>
      <c r="B834">
        <v>34</v>
      </c>
      <c r="C834" t="str">
        <f>VLOOKUP(B834,customer_name,2,FALSE)</f>
        <v>Customer#000000034</v>
      </c>
      <c r="D834">
        <f>VLOOKUP(C834,cust_num_nat_key,3,FALSE)</f>
        <v>15</v>
      </c>
      <c r="E834" t="str">
        <f>VLOOKUP(D834,nation_table,2,FALSE)</f>
        <v>MOROCCO</v>
      </c>
      <c r="F834" t="str">
        <f>VLOOKUP(D834,nation_table,4,FALSE)</f>
        <v>AFRICA</v>
      </c>
      <c r="G834" t="str">
        <f>VLOOKUP(B834,cust_segment,7,FALSE)</f>
        <v>HOUSEHOLD</v>
      </c>
      <c r="H834" t="s">
        <v>39</v>
      </c>
      <c r="I834">
        <v>55269.13</v>
      </c>
      <c r="J834" s="1">
        <v>34883</v>
      </c>
      <c r="K834" t="s">
        <v>56</v>
      </c>
      <c r="L834" t="s">
        <v>1456</v>
      </c>
      <c r="M834">
        <v>0</v>
      </c>
      <c r="N834" t="s">
        <v>1457</v>
      </c>
    </row>
    <row r="835" spans="1:14" x14ac:dyDescent="0.2">
      <c r="A835">
        <v>3330</v>
      </c>
      <c r="B835">
        <v>65</v>
      </c>
      <c r="C835" t="str">
        <f>VLOOKUP(B835,customer_name,2,FALSE)</f>
        <v>Customer#000000065</v>
      </c>
      <c r="D835">
        <f>VLOOKUP(C835,cust_num_nat_key,3,FALSE)</f>
        <v>23</v>
      </c>
      <c r="E835" t="str">
        <f>VLOOKUP(D835,nation_table,2,FALSE)</f>
        <v>UNITED KINGDOM</v>
      </c>
      <c r="F835" t="str">
        <f>VLOOKUP(D835,nation_table,4,FALSE)</f>
        <v>EUROPE</v>
      </c>
      <c r="G835" t="str">
        <f>VLOOKUP(B835,cust_segment,7,FALSE)</f>
        <v>AUTOMOBILE</v>
      </c>
      <c r="H835" t="s">
        <v>46</v>
      </c>
      <c r="I835">
        <v>51302.83</v>
      </c>
      <c r="J835" s="1">
        <v>34687</v>
      </c>
      <c r="K835" t="s">
        <v>43</v>
      </c>
      <c r="L835" t="s">
        <v>49</v>
      </c>
      <c r="M835">
        <v>0</v>
      </c>
      <c r="N835" t="s">
        <v>1458</v>
      </c>
    </row>
    <row r="836" spans="1:14" x14ac:dyDescent="0.2">
      <c r="A836">
        <v>3331</v>
      </c>
      <c r="B836">
        <v>907</v>
      </c>
      <c r="C836" t="str">
        <f>VLOOKUP(B836,customer_name,2,FALSE)</f>
        <v>Customer#000000907</v>
      </c>
      <c r="D836">
        <f>VLOOKUP(C836,cust_num_nat_key,3,FALSE)</f>
        <v>10</v>
      </c>
      <c r="E836" t="str">
        <f>VLOOKUP(D836,nation_table,2,FALSE)</f>
        <v>IRAN</v>
      </c>
      <c r="F836" t="str">
        <f>VLOOKUP(D836,nation_table,4,FALSE)</f>
        <v>MIDDLE EAST</v>
      </c>
      <c r="G836" t="str">
        <f>VLOOKUP(B836,cust_segment,7,FALSE)</f>
        <v>HOUSEHOLD</v>
      </c>
      <c r="H836" t="s">
        <v>46</v>
      </c>
      <c r="I836">
        <v>77649.289999999994</v>
      </c>
      <c r="J836" s="1">
        <v>34110</v>
      </c>
      <c r="K836" t="s">
        <v>56</v>
      </c>
      <c r="L836" t="s">
        <v>1459</v>
      </c>
      <c r="M836">
        <v>0</v>
      </c>
      <c r="N836" t="s">
        <v>1460</v>
      </c>
    </row>
    <row r="837" spans="1:14" x14ac:dyDescent="0.2">
      <c r="A837">
        <v>3332</v>
      </c>
      <c r="B837">
        <v>1424</v>
      </c>
      <c r="C837" t="str">
        <f>VLOOKUP(B837,customer_name,2,FALSE)</f>
        <v>Customer#000001424</v>
      </c>
      <c r="D837">
        <f>VLOOKUP(C837,cust_num_nat_key,3,FALSE)</f>
        <v>22</v>
      </c>
      <c r="E837" t="str">
        <f>VLOOKUP(D837,nation_table,2,FALSE)</f>
        <v>RUSSIA</v>
      </c>
      <c r="F837" t="str">
        <f>VLOOKUP(D837,nation_table,4,FALSE)</f>
        <v>EUROPE</v>
      </c>
      <c r="G837" t="str">
        <f>VLOOKUP(B837,cust_segment,7,FALSE)</f>
        <v>FURNITURE</v>
      </c>
      <c r="H837" t="s">
        <v>46</v>
      </c>
      <c r="I837">
        <v>103092.9</v>
      </c>
      <c r="J837" s="1">
        <v>34643</v>
      </c>
      <c r="K837" t="s">
        <v>43</v>
      </c>
      <c r="L837" t="s">
        <v>659</v>
      </c>
      <c r="M837">
        <v>0</v>
      </c>
      <c r="N837" t="s">
        <v>1461</v>
      </c>
    </row>
    <row r="838" spans="1:14" x14ac:dyDescent="0.2">
      <c r="A838">
        <v>3333</v>
      </c>
      <c r="B838">
        <v>913</v>
      </c>
      <c r="C838" t="str">
        <f>VLOOKUP(B838,customer_name,2,FALSE)</f>
        <v>Customer#000000913</v>
      </c>
      <c r="D838">
        <f>VLOOKUP(C838,cust_num_nat_key,3,FALSE)</f>
        <v>14</v>
      </c>
      <c r="E838" t="str">
        <f>VLOOKUP(D838,nation_table,2,FALSE)</f>
        <v>KENYA</v>
      </c>
      <c r="F838" t="str">
        <f>VLOOKUP(D838,nation_table,4,FALSE)</f>
        <v>AFRICA</v>
      </c>
      <c r="G838" t="str">
        <f>VLOOKUP(B838,cust_segment,7,FALSE)</f>
        <v>FURNITURE</v>
      </c>
      <c r="H838" t="s">
        <v>46</v>
      </c>
      <c r="I838">
        <v>252419.8</v>
      </c>
      <c r="J838" s="1">
        <v>33863</v>
      </c>
      <c r="K838" t="s">
        <v>53</v>
      </c>
      <c r="L838" t="s">
        <v>1462</v>
      </c>
      <c r="M838">
        <v>0</v>
      </c>
      <c r="N838" t="s">
        <v>1463</v>
      </c>
    </row>
    <row r="839" spans="1:14" x14ac:dyDescent="0.2">
      <c r="A839">
        <v>3334</v>
      </c>
      <c r="B839">
        <v>751</v>
      </c>
      <c r="C839" t="str">
        <f>VLOOKUP(B839,customer_name,2,FALSE)</f>
        <v>Customer#000000751</v>
      </c>
      <c r="D839">
        <f>VLOOKUP(C839,cust_num_nat_key,3,FALSE)</f>
        <v>0</v>
      </c>
      <c r="E839" t="str">
        <f>VLOOKUP(D839,nation_table,2,FALSE)</f>
        <v>ALGERIA</v>
      </c>
      <c r="F839" t="str">
        <f>VLOOKUP(D839,nation_table,4,FALSE)</f>
        <v>AFRICA</v>
      </c>
      <c r="G839" t="str">
        <f>VLOOKUP(B839,cust_segment,7,FALSE)</f>
        <v>FURNITURE</v>
      </c>
      <c r="H839" t="s">
        <v>39</v>
      </c>
      <c r="I839">
        <v>47161.56</v>
      </c>
      <c r="J839" s="1">
        <v>35113</v>
      </c>
      <c r="K839" t="s">
        <v>40</v>
      </c>
      <c r="L839" t="s">
        <v>223</v>
      </c>
      <c r="M839">
        <v>0</v>
      </c>
      <c r="N839" t="s">
        <v>1464</v>
      </c>
    </row>
    <row r="840" spans="1:14" x14ac:dyDescent="0.2">
      <c r="A840">
        <v>3335</v>
      </c>
      <c r="B840">
        <v>487</v>
      </c>
      <c r="C840" t="str">
        <f>VLOOKUP(B840,customer_name,2,FALSE)</f>
        <v>Customer#000000487</v>
      </c>
      <c r="D840">
        <f>VLOOKUP(C840,cust_num_nat_key,3,FALSE)</f>
        <v>2</v>
      </c>
      <c r="E840" t="str">
        <f>VLOOKUP(D840,nation_table,2,FALSE)</f>
        <v>BRAZIL</v>
      </c>
      <c r="F840" t="str">
        <f>VLOOKUP(D840,nation_table,4,FALSE)</f>
        <v>AMERICA</v>
      </c>
      <c r="G840" t="str">
        <f>VLOOKUP(B840,cust_segment,7,FALSE)</f>
        <v>AUTOMOBILE</v>
      </c>
      <c r="H840" t="s">
        <v>39</v>
      </c>
      <c r="I840">
        <v>162808.07</v>
      </c>
      <c r="J840" s="1">
        <v>34987</v>
      </c>
      <c r="K840" t="s">
        <v>61</v>
      </c>
      <c r="L840" t="s">
        <v>1465</v>
      </c>
      <c r="M840">
        <v>0</v>
      </c>
      <c r="N840" t="s">
        <v>1466</v>
      </c>
    </row>
    <row r="841" spans="1:14" x14ac:dyDescent="0.2">
      <c r="A841">
        <v>3360</v>
      </c>
      <c r="B841">
        <v>1030</v>
      </c>
      <c r="C841" t="str">
        <f>VLOOKUP(B841,customer_name,2,FALSE)</f>
        <v>Customer#000001030</v>
      </c>
      <c r="D841">
        <f>VLOOKUP(C841,cust_num_nat_key,3,FALSE)</f>
        <v>8</v>
      </c>
      <c r="E841" t="str">
        <f>VLOOKUP(D841,nation_table,2,FALSE)</f>
        <v>INDIA</v>
      </c>
      <c r="F841" t="str">
        <f>VLOOKUP(D841,nation_table,4,FALSE)</f>
        <v>ASIA</v>
      </c>
      <c r="G841" t="str">
        <f>VLOOKUP(B841,cust_segment,7,FALSE)</f>
        <v>HOUSEHOLD</v>
      </c>
      <c r="H841" t="s">
        <v>39</v>
      </c>
      <c r="I841">
        <v>266634.93</v>
      </c>
      <c r="J841" s="1">
        <v>35818</v>
      </c>
      <c r="K841" t="s">
        <v>40</v>
      </c>
      <c r="L841" t="s">
        <v>921</v>
      </c>
      <c r="M841">
        <v>0</v>
      </c>
      <c r="N841" t="s">
        <v>1467</v>
      </c>
    </row>
    <row r="842" spans="1:14" x14ac:dyDescent="0.2">
      <c r="A842">
        <v>3361</v>
      </c>
      <c r="B842">
        <v>484</v>
      </c>
      <c r="C842" t="str">
        <f>VLOOKUP(B842,customer_name,2,FALSE)</f>
        <v>Customer#000000484</v>
      </c>
      <c r="D842">
        <f>VLOOKUP(C842,cust_num_nat_key,3,FALSE)</f>
        <v>20</v>
      </c>
      <c r="E842" t="str">
        <f>VLOOKUP(D842,nation_table,2,FALSE)</f>
        <v>SAUDI ARABIA</v>
      </c>
      <c r="F842" t="str">
        <f>VLOOKUP(D842,nation_table,4,FALSE)</f>
        <v>MIDDLE EAST</v>
      </c>
      <c r="G842" t="str">
        <f>VLOOKUP(B842,cust_segment,7,FALSE)</f>
        <v>BUILDING</v>
      </c>
      <c r="H842" t="s">
        <v>46</v>
      </c>
      <c r="I842">
        <v>116078.71</v>
      </c>
      <c r="J842" s="1">
        <v>33839</v>
      </c>
      <c r="K842" t="s">
        <v>53</v>
      </c>
      <c r="L842" t="s">
        <v>100</v>
      </c>
      <c r="M842">
        <v>0</v>
      </c>
      <c r="N842" t="s">
        <v>1468</v>
      </c>
    </row>
    <row r="843" spans="1:14" x14ac:dyDescent="0.2">
      <c r="A843">
        <v>3362</v>
      </c>
      <c r="B843">
        <v>1399</v>
      </c>
      <c r="C843" t="str">
        <f>VLOOKUP(B843,customer_name,2,FALSE)</f>
        <v>Customer#000001399</v>
      </c>
      <c r="D843">
        <f>VLOOKUP(C843,cust_num_nat_key,3,FALSE)</f>
        <v>0</v>
      </c>
      <c r="E843" t="str">
        <f>VLOOKUP(D843,nation_table,2,FALSE)</f>
        <v>ALGERIA</v>
      </c>
      <c r="F843" t="str">
        <f>VLOOKUP(D843,nation_table,4,FALSE)</f>
        <v>AFRICA</v>
      </c>
      <c r="G843" t="str">
        <f>VLOOKUP(B843,cust_segment,7,FALSE)</f>
        <v>AUTOMOBILE</v>
      </c>
      <c r="H843" t="s">
        <v>39</v>
      </c>
      <c r="I843">
        <v>256039.11</v>
      </c>
      <c r="J843" s="1">
        <v>34909</v>
      </c>
      <c r="K843" t="s">
        <v>40</v>
      </c>
      <c r="L843" t="s">
        <v>612</v>
      </c>
      <c r="M843">
        <v>0</v>
      </c>
      <c r="N843" t="s">
        <v>1469</v>
      </c>
    </row>
    <row r="844" spans="1:14" x14ac:dyDescent="0.2">
      <c r="A844">
        <v>3363</v>
      </c>
      <c r="B844">
        <v>512</v>
      </c>
      <c r="C844" t="str">
        <f>VLOOKUP(B844,customer_name,2,FALSE)</f>
        <v>Customer#000000512</v>
      </c>
      <c r="D844">
        <f>VLOOKUP(C844,cust_num_nat_key,3,FALSE)</f>
        <v>2</v>
      </c>
      <c r="E844" t="str">
        <f>VLOOKUP(D844,nation_table,2,FALSE)</f>
        <v>BRAZIL</v>
      </c>
      <c r="F844" t="str">
        <f>VLOOKUP(D844,nation_table,4,FALSE)</f>
        <v>AMERICA</v>
      </c>
      <c r="G844" t="str">
        <f>VLOOKUP(B844,cust_segment,7,FALSE)</f>
        <v>BUILDING</v>
      </c>
      <c r="H844" t="s">
        <v>39</v>
      </c>
      <c r="I844">
        <v>114518.93</v>
      </c>
      <c r="J844" s="1">
        <v>34965</v>
      </c>
      <c r="K844" t="s">
        <v>56</v>
      </c>
      <c r="L844" t="s">
        <v>1083</v>
      </c>
      <c r="M844">
        <v>0</v>
      </c>
      <c r="N844" t="s">
        <v>1470</v>
      </c>
    </row>
    <row r="845" spans="1:14" x14ac:dyDescent="0.2">
      <c r="A845">
        <v>3364</v>
      </c>
      <c r="B845">
        <v>448</v>
      </c>
      <c r="C845" t="str">
        <f>VLOOKUP(B845,customer_name,2,FALSE)</f>
        <v>Customer#000000448</v>
      </c>
      <c r="D845">
        <f>VLOOKUP(C845,cust_num_nat_key,3,FALSE)</f>
        <v>24</v>
      </c>
      <c r="E845" t="str">
        <f>VLOOKUP(D845,nation_table,2,FALSE)</f>
        <v>UNITED STATES</v>
      </c>
      <c r="F845" t="str">
        <f>VLOOKUP(D845,nation_table,4,FALSE)</f>
        <v>AMERICA</v>
      </c>
      <c r="G845" t="str">
        <f>VLOOKUP(B845,cust_segment,7,FALSE)</f>
        <v>BUILDING</v>
      </c>
      <c r="H845" t="s">
        <v>39</v>
      </c>
      <c r="I845">
        <v>157350.59</v>
      </c>
      <c r="J845" s="1">
        <v>35602</v>
      </c>
      <c r="K845" t="s">
        <v>43</v>
      </c>
      <c r="L845" t="s">
        <v>1290</v>
      </c>
      <c r="M845">
        <v>0</v>
      </c>
      <c r="N845" t="s">
        <v>1471</v>
      </c>
    </row>
    <row r="846" spans="1:14" x14ac:dyDescent="0.2">
      <c r="A846">
        <v>3365</v>
      </c>
      <c r="B846">
        <v>820</v>
      </c>
      <c r="C846" t="str">
        <f>VLOOKUP(B846,customer_name,2,FALSE)</f>
        <v>Customer#000000820</v>
      </c>
      <c r="D846">
        <f>VLOOKUP(C846,cust_num_nat_key,3,FALSE)</f>
        <v>4</v>
      </c>
      <c r="E846" t="str">
        <f>VLOOKUP(D846,nation_table,2,FALSE)</f>
        <v>EGYPT</v>
      </c>
      <c r="F846" t="str">
        <f>VLOOKUP(D846,nation_table,4,FALSE)</f>
        <v>MIDDLE EAST</v>
      </c>
      <c r="G846" t="str">
        <f>VLOOKUP(B846,cust_segment,7,FALSE)</f>
        <v>AUTOMOBILE</v>
      </c>
      <c r="H846" t="s">
        <v>46</v>
      </c>
      <c r="I846">
        <v>240272.44</v>
      </c>
      <c r="J846" s="1">
        <v>34647</v>
      </c>
      <c r="K846" t="s">
        <v>56</v>
      </c>
      <c r="L846" t="s">
        <v>1472</v>
      </c>
      <c r="M846">
        <v>0</v>
      </c>
      <c r="N846" t="s">
        <v>1473</v>
      </c>
    </row>
    <row r="847" spans="1:14" x14ac:dyDescent="0.2">
      <c r="A847">
        <v>3366</v>
      </c>
      <c r="B847">
        <v>508</v>
      </c>
      <c r="C847" t="str">
        <f>VLOOKUP(B847,customer_name,2,FALSE)</f>
        <v>Customer#000000508</v>
      </c>
      <c r="D847">
        <f>VLOOKUP(C847,cust_num_nat_key,3,FALSE)</f>
        <v>18</v>
      </c>
      <c r="E847" t="str">
        <f>VLOOKUP(D847,nation_table,2,FALSE)</f>
        <v>CHINA</v>
      </c>
      <c r="F847" t="str">
        <f>VLOOKUP(D847,nation_table,4,FALSE)</f>
        <v>ASIA</v>
      </c>
      <c r="G847" t="str">
        <f>VLOOKUP(B847,cust_segment,7,FALSE)</f>
        <v>BUILDING</v>
      </c>
      <c r="H847" t="s">
        <v>39</v>
      </c>
      <c r="I847">
        <v>17060.87</v>
      </c>
      <c r="J847" s="1">
        <v>35568</v>
      </c>
      <c r="K847" t="s">
        <v>43</v>
      </c>
      <c r="L847" t="s">
        <v>489</v>
      </c>
      <c r="M847">
        <v>0</v>
      </c>
      <c r="N847" t="s">
        <v>1474</v>
      </c>
    </row>
    <row r="848" spans="1:14" x14ac:dyDescent="0.2">
      <c r="A848">
        <v>3367</v>
      </c>
      <c r="B848">
        <v>727</v>
      </c>
      <c r="C848" t="str">
        <f>VLOOKUP(B848,customer_name,2,FALSE)</f>
        <v>Customer#000000727</v>
      </c>
      <c r="D848">
        <f>VLOOKUP(C848,cust_num_nat_key,3,FALSE)</f>
        <v>18</v>
      </c>
      <c r="E848" t="str">
        <f>VLOOKUP(D848,nation_table,2,FALSE)</f>
        <v>CHINA</v>
      </c>
      <c r="F848" t="str">
        <f>VLOOKUP(D848,nation_table,4,FALSE)</f>
        <v>ASIA</v>
      </c>
      <c r="G848" t="str">
        <f>VLOOKUP(B848,cust_segment,7,FALSE)</f>
        <v>FURNITURE</v>
      </c>
      <c r="H848" t="s">
        <v>46</v>
      </c>
      <c r="I848">
        <v>123759.09</v>
      </c>
      <c r="J848" s="1">
        <v>33969</v>
      </c>
      <c r="K848" t="s">
        <v>53</v>
      </c>
      <c r="L848" t="s">
        <v>1475</v>
      </c>
      <c r="M848">
        <v>0</v>
      </c>
      <c r="N848" t="s">
        <v>1476</v>
      </c>
    </row>
    <row r="849" spans="1:14" x14ac:dyDescent="0.2">
      <c r="A849">
        <v>3392</v>
      </c>
      <c r="B849">
        <v>737</v>
      </c>
      <c r="C849" t="str">
        <f>VLOOKUP(B849,customer_name,2,FALSE)</f>
        <v>Customer#000000737</v>
      </c>
      <c r="D849">
        <f>VLOOKUP(C849,cust_num_nat_key,3,FALSE)</f>
        <v>18</v>
      </c>
      <c r="E849" t="str">
        <f>VLOOKUP(D849,nation_table,2,FALSE)</f>
        <v>CHINA</v>
      </c>
      <c r="F849" t="str">
        <f>VLOOKUP(D849,nation_table,4,FALSE)</f>
        <v>ASIA</v>
      </c>
      <c r="G849" t="str">
        <f>VLOOKUP(B849,cust_segment,7,FALSE)</f>
        <v>AUTOMOBILE</v>
      </c>
      <c r="H849" t="s">
        <v>39</v>
      </c>
      <c r="I849">
        <v>124060.27</v>
      </c>
      <c r="J849" s="1">
        <v>35000</v>
      </c>
      <c r="K849" t="s">
        <v>43</v>
      </c>
      <c r="L849" t="s">
        <v>1450</v>
      </c>
      <c r="M849">
        <v>0</v>
      </c>
      <c r="N849" t="s">
        <v>1477</v>
      </c>
    </row>
    <row r="850" spans="1:14" x14ac:dyDescent="0.2">
      <c r="A850">
        <v>3393</v>
      </c>
      <c r="B850">
        <v>973</v>
      </c>
      <c r="C850" t="str">
        <f>VLOOKUP(B850,customer_name,2,FALSE)</f>
        <v>Customer#000000973</v>
      </c>
      <c r="D850">
        <f>VLOOKUP(C850,cust_num_nat_key,3,FALSE)</f>
        <v>0</v>
      </c>
      <c r="E850" t="str">
        <f>VLOOKUP(D850,nation_table,2,FALSE)</f>
        <v>ALGERIA</v>
      </c>
      <c r="F850" t="str">
        <f>VLOOKUP(D850,nation_table,4,FALSE)</f>
        <v>AFRICA</v>
      </c>
      <c r="G850" t="str">
        <f>VLOOKUP(B850,cust_segment,7,FALSE)</f>
        <v>FURNITURE</v>
      </c>
      <c r="H850" t="s">
        <v>39</v>
      </c>
      <c r="I850">
        <v>270663.25</v>
      </c>
      <c r="J850" s="1">
        <v>34884</v>
      </c>
      <c r="K850" t="s">
        <v>56</v>
      </c>
      <c r="L850" t="s">
        <v>1478</v>
      </c>
      <c r="M850">
        <v>0</v>
      </c>
      <c r="N850" t="s">
        <v>1479</v>
      </c>
    </row>
    <row r="851" spans="1:14" x14ac:dyDescent="0.2">
      <c r="A851">
        <v>3394</v>
      </c>
      <c r="B851">
        <v>1486</v>
      </c>
      <c r="C851" t="str">
        <f>VLOOKUP(B851,customer_name,2,FALSE)</f>
        <v>Customer#000001486</v>
      </c>
      <c r="D851">
        <f>VLOOKUP(C851,cust_num_nat_key,3,FALSE)</f>
        <v>24</v>
      </c>
      <c r="E851" t="str">
        <f>VLOOKUP(D851,nation_table,2,FALSE)</f>
        <v>UNITED STATES</v>
      </c>
      <c r="F851" t="str">
        <f>VLOOKUP(D851,nation_table,4,FALSE)</f>
        <v>AMERICA</v>
      </c>
      <c r="G851" t="str">
        <f>VLOOKUP(B851,cust_segment,7,FALSE)</f>
        <v>BUILDING</v>
      </c>
      <c r="H851" t="s">
        <v>39</v>
      </c>
      <c r="I851">
        <v>231035.67</v>
      </c>
      <c r="J851" s="1">
        <v>35190</v>
      </c>
      <c r="K851" t="s">
        <v>53</v>
      </c>
      <c r="L851" t="s">
        <v>289</v>
      </c>
      <c r="M851">
        <v>0</v>
      </c>
      <c r="N851" t="s">
        <v>1480</v>
      </c>
    </row>
    <row r="852" spans="1:14" x14ac:dyDescent="0.2">
      <c r="A852">
        <v>3395</v>
      </c>
      <c r="B852">
        <v>1496</v>
      </c>
      <c r="C852" t="str">
        <f>VLOOKUP(B852,customer_name,2,FALSE)</f>
        <v>Customer#000001496</v>
      </c>
      <c r="D852">
        <f>VLOOKUP(C852,cust_num_nat_key,3,FALSE)</f>
        <v>3</v>
      </c>
      <c r="E852" t="str">
        <f>VLOOKUP(D852,nation_table,2,FALSE)</f>
        <v>CANADA</v>
      </c>
      <c r="F852" t="str">
        <f>VLOOKUP(D852,nation_table,4,FALSE)</f>
        <v>AMERICA</v>
      </c>
      <c r="G852" t="str">
        <f>VLOOKUP(B852,cust_segment,7,FALSE)</f>
        <v>AUTOMOBILE</v>
      </c>
      <c r="H852" t="s">
        <v>46</v>
      </c>
      <c r="I852">
        <v>180443.18</v>
      </c>
      <c r="J852" s="1">
        <v>34637</v>
      </c>
      <c r="K852" t="s">
        <v>53</v>
      </c>
      <c r="L852" t="s">
        <v>384</v>
      </c>
      <c r="M852">
        <v>0</v>
      </c>
      <c r="N852" t="s">
        <v>1481</v>
      </c>
    </row>
    <row r="853" spans="1:14" x14ac:dyDescent="0.2">
      <c r="A853">
        <v>3396</v>
      </c>
      <c r="B853">
        <v>1492</v>
      </c>
      <c r="C853" t="str">
        <f>VLOOKUP(B853,customer_name,2,FALSE)</f>
        <v>Customer#000001492</v>
      </c>
      <c r="D853">
        <f>VLOOKUP(C853,cust_num_nat_key,3,FALSE)</f>
        <v>1</v>
      </c>
      <c r="E853" t="str">
        <f>VLOOKUP(D853,nation_table,2,FALSE)</f>
        <v>ARGENTINA</v>
      </c>
      <c r="F853" t="str">
        <f>VLOOKUP(D853,nation_table,4,FALSE)</f>
        <v>AMERICA</v>
      </c>
      <c r="G853" t="str">
        <f>VLOOKUP(B853,cust_segment,7,FALSE)</f>
        <v>HOUSEHOLD</v>
      </c>
      <c r="H853" t="s">
        <v>46</v>
      </c>
      <c r="I853">
        <v>277647.09000000003</v>
      </c>
      <c r="J853" s="1">
        <v>34475</v>
      </c>
      <c r="K853" t="s">
        <v>61</v>
      </c>
      <c r="L853" t="s">
        <v>1482</v>
      </c>
      <c r="M853">
        <v>0</v>
      </c>
      <c r="N853" t="s">
        <v>1483</v>
      </c>
    </row>
    <row r="854" spans="1:14" x14ac:dyDescent="0.2">
      <c r="A854">
        <v>3397</v>
      </c>
      <c r="B854">
        <v>1297</v>
      </c>
      <c r="C854" t="str">
        <f>VLOOKUP(B854,customer_name,2,FALSE)</f>
        <v>Customer#000001297</v>
      </c>
      <c r="D854">
        <f>VLOOKUP(C854,cust_num_nat_key,3,FALSE)</f>
        <v>21</v>
      </c>
      <c r="E854" t="str">
        <f>VLOOKUP(D854,nation_table,2,FALSE)</f>
        <v>VIETNAM</v>
      </c>
      <c r="F854" t="str">
        <f>VLOOKUP(D854,nation_table,4,FALSE)</f>
        <v>ASIA</v>
      </c>
      <c r="G854" t="str">
        <f>VLOOKUP(B854,cust_segment,7,FALSE)</f>
        <v>HOUSEHOLD</v>
      </c>
      <c r="H854" t="s">
        <v>46</v>
      </c>
      <c r="I854">
        <v>117210.56</v>
      </c>
      <c r="J854" s="1">
        <v>34508</v>
      </c>
      <c r="K854" t="s">
        <v>61</v>
      </c>
      <c r="L854" t="s">
        <v>270</v>
      </c>
      <c r="M854">
        <v>0</v>
      </c>
      <c r="N854" t="s">
        <v>1484</v>
      </c>
    </row>
    <row r="855" spans="1:14" x14ac:dyDescent="0.2">
      <c r="A855">
        <v>3398</v>
      </c>
      <c r="B855">
        <v>668</v>
      </c>
      <c r="C855" t="str">
        <f>VLOOKUP(B855,customer_name,2,FALSE)</f>
        <v>Customer#000000668</v>
      </c>
      <c r="D855">
        <f>VLOOKUP(C855,cust_num_nat_key,3,FALSE)</f>
        <v>15</v>
      </c>
      <c r="E855" t="str">
        <f>VLOOKUP(D855,nation_table,2,FALSE)</f>
        <v>MOROCCO</v>
      </c>
      <c r="F855" t="str">
        <f>VLOOKUP(D855,nation_table,4,FALSE)</f>
        <v>AFRICA</v>
      </c>
      <c r="G855" t="str">
        <f>VLOOKUP(B855,cust_segment,7,FALSE)</f>
        <v>FURNITURE</v>
      </c>
      <c r="H855" t="s">
        <v>39</v>
      </c>
      <c r="I855">
        <v>1744.64</v>
      </c>
      <c r="J855" s="1">
        <v>35331</v>
      </c>
      <c r="K855" t="s">
        <v>43</v>
      </c>
      <c r="L855" t="s">
        <v>978</v>
      </c>
      <c r="M855">
        <v>0</v>
      </c>
      <c r="N855" t="s">
        <v>1485</v>
      </c>
    </row>
    <row r="856" spans="1:14" x14ac:dyDescent="0.2">
      <c r="A856">
        <v>3399</v>
      </c>
      <c r="B856">
        <v>1220</v>
      </c>
      <c r="C856" t="str">
        <f>VLOOKUP(B856,customer_name,2,FALSE)</f>
        <v>Customer#000001220</v>
      </c>
      <c r="D856">
        <f>VLOOKUP(C856,cust_num_nat_key,3,FALSE)</f>
        <v>18</v>
      </c>
      <c r="E856" t="str">
        <f>VLOOKUP(D856,nation_table,2,FALSE)</f>
        <v>CHINA</v>
      </c>
      <c r="F856" t="str">
        <f>VLOOKUP(D856,nation_table,4,FALSE)</f>
        <v>ASIA</v>
      </c>
      <c r="G856" t="str">
        <f>VLOOKUP(B856,cust_segment,7,FALSE)</f>
        <v>FURNITURE</v>
      </c>
      <c r="H856" t="s">
        <v>78</v>
      </c>
      <c r="I856">
        <v>70777.98</v>
      </c>
      <c r="J856" s="1">
        <v>34758</v>
      </c>
      <c r="K856" t="s">
        <v>53</v>
      </c>
      <c r="L856" t="s">
        <v>477</v>
      </c>
      <c r="M856">
        <v>0</v>
      </c>
      <c r="N856" t="s">
        <v>1486</v>
      </c>
    </row>
    <row r="857" spans="1:14" x14ac:dyDescent="0.2">
      <c r="A857">
        <v>3424</v>
      </c>
      <c r="B857">
        <v>1013</v>
      </c>
      <c r="C857" t="str">
        <f>VLOOKUP(B857,customer_name,2,FALSE)</f>
        <v>Customer#000001013</v>
      </c>
      <c r="D857">
        <f>VLOOKUP(C857,cust_num_nat_key,3,FALSE)</f>
        <v>15</v>
      </c>
      <c r="E857" t="str">
        <f>VLOOKUP(D857,nation_table,2,FALSE)</f>
        <v>MOROCCO</v>
      </c>
      <c r="F857" t="str">
        <f>VLOOKUP(D857,nation_table,4,FALSE)</f>
        <v>AFRICA</v>
      </c>
      <c r="G857" t="str">
        <f>VLOOKUP(B857,cust_segment,7,FALSE)</f>
        <v>BUILDING</v>
      </c>
      <c r="H857" t="s">
        <v>39</v>
      </c>
      <c r="I857">
        <v>67108.17</v>
      </c>
      <c r="J857" s="1">
        <v>35298</v>
      </c>
      <c r="K857" t="s">
        <v>43</v>
      </c>
      <c r="L857" t="s">
        <v>970</v>
      </c>
      <c r="M857">
        <v>0</v>
      </c>
      <c r="N857" t="s">
        <v>1487</v>
      </c>
    </row>
    <row r="858" spans="1:14" x14ac:dyDescent="0.2">
      <c r="A858">
        <v>3425</v>
      </c>
      <c r="B858">
        <v>1150</v>
      </c>
      <c r="C858" t="str">
        <f>VLOOKUP(B858,customer_name,2,FALSE)</f>
        <v>Customer#000001150</v>
      </c>
      <c r="D858">
        <f>VLOOKUP(C858,cust_num_nat_key,3,FALSE)</f>
        <v>21</v>
      </c>
      <c r="E858" t="str">
        <f>VLOOKUP(D858,nation_table,2,FALSE)</f>
        <v>VIETNAM</v>
      </c>
      <c r="F858" t="str">
        <f>VLOOKUP(D858,nation_table,4,FALSE)</f>
        <v>ASIA</v>
      </c>
      <c r="G858" t="str">
        <f>VLOOKUP(B858,cust_segment,7,FALSE)</f>
        <v>MACHINERY</v>
      </c>
      <c r="H858" t="s">
        <v>39</v>
      </c>
      <c r="I858">
        <v>230685.11</v>
      </c>
      <c r="J858" s="1">
        <v>35155</v>
      </c>
      <c r="K858" t="s">
        <v>53</v>
      </c>
      <c r="L858" t="s">
        <v>1488</v>
      </c>
      <c r="M858">
        <v>0</v>
      </c>
      <c r="N858" t="s">
        <v>1489</v>
      </c>
    </row>
    <row r="859" spans="1:14" x14ac:dyDescent="0.2">
      <c r="A859">
        <v>3426</v>
      </c>
      <c r="B859">
        <v>521</v>
      </c>
      <c r="C859" t="str">
        <f>VLOOKUP(B859,customer_name,2,FALSE)</f>
        <v>Customer#000000521</v>
      </c>
      <c r="D859">
        <f>VLOOKUP(C859,cust_num_nat_key,3,FALSE)</f>
        <v>2</v>
      </c>
      <c r="E859" t="str">
        <f>VLOOKUP(D859,nation_table,2,FALSE)</f>
        <v>BRAZIL</v>
      </c>
      <c r="F859" t="str">
        <f>VLOOKUP(D859,nation_table,4,FALSE)</f>
        <v>AMERICA</v>
      </c>
      <c r="G859" t="str">
        <f>VLOOKUP(B859,cust_segment,7,FALSE)</f>
        <v>MACHINERY</v>
      </c>
      <c r="H859" t="s">
        <v>39</v>
      </c>
      <c r="I859">
        <v>118942.14</v>
      </c>
      <c r="J859" s="1">
        <v>35354</v>
      </c>
      <c r="K859" t="s">
        <v>61</v>
      </c>
      <c r="L859" t="s">
        <v>1490</v>
      </c>
      <c r="M859">
        <v>0</v>
      </c>
      <c r="N859" t="s">
        <v>1491</v>
      </c>
    </row>
    <row r="860" spans="1:14" x14ac:dyDescent="0.2">
      <c r="A860">
        <v>3427</v>
      </c>
      <c r="B860">
        <v>28</v>
      </c>
      <c r="C860" t="str">
        <f>VLOOKUP(B860,customer_name,2,FALSE)</f>
        <v>Customer#000000028</v>
      </c>
      <c r="D860">
        <f>VLOOKUP(C860,cust_num_nat_key,3,FALSE)</f>
        <v>8</v>
      </c>
      <c r="E860" t="str">
        <f>VLOOKUP(D860,nation_table,2,FALSE)</f>
        <v>INDIA</v>
      </c>
      <c r="F860" t="str">
        <f>VLOOKUP(D860,nation_table,4,FALSE)</f>
        <v>ASIA</v>
      </c>
      <c r="G860" t="str">
        <f>VLOOKUP(B860,cust_segment,7,FALSE)</f>
        <v>FURNITURE</v>
      </c>
      <c r="H860" t="s">
        <v>39</v>
      </c>
      <c r="I860">
        <v>180376.94</v>
      </c>
      <c r="J860" s="1">
        <v>35579</v>
      </c>
      <c r="K860" t="s">
        <v>53</v>
      </c>
      <c r="L860" t="s">
        <v>245</v>
      </c>
      <c r="M860">
        <v>0</v>
      </c>
      <c r="N860" t="s">
        <v>1492</v>
      </c>
    </row>
    <row r="861" spans="1:14" x14ac:dyDescent="0.2">
      <c r="A861">
        <v>3428</v>
      </c>
      <c r="B861">
        <v>85</v>
      </c>
      <c r="C861" t="str">
        <f>VLOOKUP(B861,customer_name,2,FALSE)</f>
        <v>Customer#000000085</v>
      </c>
      <c r="D861">
        <f>VLOOKUP(C861,cust_num_nat_key,3,FALSE)</f>
        <v>5</v>
      </c>
      <c r="E861" t="str">
        <f>VLOOKUP(D861,nation_table,2,FALSE)</f>
        <v>ETHIOPIA</v>
      </c>
      <c r="F861" t="str">
        <f>VLOOKUP(D861,nation_table,4,FALSE)</f>
        <v>AFRICA</v>
      </c>
      <c r="G861" t="str">
        <f>VLOOKUP(B861,cust_segment,7,FALSE)</f>
        <v>FURNITURE</v>
      </c>
      <c r="H861" t="s">
        <v>39</v>
      </c>
      <c r="I861">
        <v>103376.25</v>
      </c>
      <c r="J861" s="1">
        <v>35162</v>
      </c>
      <c r="K861" t="s">
        <v>40</v>
      </c>
      <c r="L861" t="s">
        <v>1493</v>
      </c>
      <c r="M861">
        <v>0</v>
      </c>
      <c r="N861" t="s">
        <v>1494</v>
      </c>
    </row>
    <row r="862" spans="1:14" x14ac:dyDescent="0.2">
      <c r="A862">
        <v>3429</v>
      </c>
      <c r="B862">
        <v>1453</v>
      </c>
      <c r="C862" t="str">
        <f>VLOOKUP(B862,customer_name,2,FALSE)</f>
        <v>Customer#000001453</v>
      </c>
      <c r="D862">
        <f>VLOOKUP(C862,cust_num_nat_key,3,FALSE)</f>
        <v>0</v>
      </c>
      <c r="E862" t="str">
        <f>VLOOKUP(D862,nation_table,2,FALSE)</f>
        <v>ALGERIA</v>
      </c>
      <c r="F862" t="str">
        <f>VLOOKUP(D862,nation_table,4,FALSE)</f>
        <v>AFRICA</v>
      </c>
      <c r="G862" t="str">
        <f>VLOOKUP(B862,cust_segment,7,FALSE)</f>
        <v>BUILDING</v>
      </c>
      <c r="H862" t="s">
        <v>39</v>
      </c>
      <c r="I862">
        <v>207631.78</v>
      </c>
      <c r="J862" s="1">
        <v>35436</v>
      </c>
      <c r="K862" t="s">
        <v>53</v>
      </c>
      <c r="L862" t="s">
        <v>1495</v>
      </c>
      <c r="M862">
        <v>0</v>
      </c>
      <c r="N862" t="s">
        <v>1496</v>
      </c>
    </row>
    <row r="863" spans="1:14" x14ac:dyDescent="0.2">
      <c r="A863">
        <v>3430</v>
      </c>
      <c r="B863">
        <v>1121</v>
      </c>
      <c r="C863" t="str">
        <f>VLOOKUP(B863,customer_name,2,FALSE)</f>
        <v>Customer#000001121</v>
      </c>
      <c r="D863">
        <f>VLOOKUP(C863,cust_num_nat_key,3,FALSE)</f>
        <v>20</v>
      </c>
      <c r="E863" t="str">
        <f>VLOOKUP(D863,nation_table,2,FALSE)</f>
        <v>SAUDI ARABIA</v>
      </c>
      <c r="F863" t="str">
        <f>VLOOKUP(D863,nation_table,4,FALSE)</f>
        <v>MIDDLE EAST</v>
      </c>
      <c r="G863" t="str">
        <f>VLOOKUP(B863,cust_segment,7,FALSE)</f>
        <v>MACHINERY</v>
      </c>
      <c r="H863" t="s">
        <v>46</v>
      </c>
      <c r="I863">
        <v>270267.01</v>
      </c>
      <c r="J863" s="1">
        <v>34680</v>
      </c>
      <c r="K863" t="s">
        <v>53</v>
      </c>
      <c r="L863" t="s">
        <v>1497</v>
      </c>
      <c r="M863">
        <v>0</v>
      </c>
      <c r="N863" t="s">
        <v>1498</v>
      </c>
    </row>
    <row r="864" spans="1:14" x14ac:dyDescent="0.2">
      <c r="A864">
        <v>3431</v>
      </c>
      <c r="B864">
        <v>463</v>
      </c>
      <c r="C864" t="str">
        <f>VLOOKUP(B864,customer_name,2,FALSE)</f>
        <v>Customer#000000463</v>
      </c>
      <c r="D864">
        <f>VLOOKUP(C864,cust_num_nat_key,3,FALSE)</f>
        <v>8</v>
      </c>
      <c r="E864" t="str">
        <f>VLOOKUP(D864,nation_table,2,FALSE)</f>
        <v>INDIA</v>
      </c>
      <c r="F864" t="str">
        <f>VLOOKUP(D864,nation_table,4,FALSE)</f>
        <v>ASIA</v>
      </c>
      <c r="G864" t="str">
        <f>VLOOKUP(B864,cust_segment,7,FALSE)</f>
        <v>HOUSEHOLD</v>
      </c>
      <c r="H864" t="s">
        <v>46</v>
      </c>
      <c r="I864">
        <v>71445.89</v>
      </c>
      <c r="J864" s="1">
        <v>34203</v>
      </c>
      <c r="K864" t="s">
        <v>43</v>
      </c>
      <c r="L864" t="s">
        <v>519</v>
      </c>
      <c r="M864">
        <v>0</v>
      </c>
      <c r="N864" t="s">
        <v>1499</v>
      </c>
    </row>
    <row r="865" spans="1:14" x14ac:dyDescent="0.2">
      <c r="A865">
        <v>3456</v>
      </c>
      <c r="B865">
        <v>448</v>
      </c>
      <c r="C865" t="str">
        <f>VLOOKUP(B865,customer_name,2,FALSE)</f>
        <v>Customer#000000448</v>
      </c>
      <c r="D865">
        <f>VLOOKUP(C865,cust_num_nat_key,3,FALSE)</f>
        <v>24</v>
      </c>
      <c r="E865" t="str">
        <f>VLOOKUP(D865,nation_table,2,FALSE)</f>
        <v>UNITED STATES</v>
      </c>
      <c r="F865" t="str">
        <f>VLOOKUP(D865,nation_table,4,FALSE)</f>
        <v>AMERICA</v>
      </c>
      <c r="G865" t="str">
        <f>VLOOKUP(B865,cust_segment,7,FALSE)</f>
        <v>BUILDING</v>
      </c>
      <c r="H865" t="s">
        <v>46</v>
      </c>
      <c r="I865">
        <v>32601.42</v>
      </c>
      <c r="J865" s="1">
        <v>34121</v>
      </c>
      <c r="K865" t="s">
        <v>40</v>
      </c>
      <c r="L865" t="s">
        <v>1500</v>
      </c>
      <c r="M865">
        <v>0</v>
      </c>
      <c r="N865" t="s">
        <v>1501</v>
      </c>
    </row>
    <row r="866" spans="1:14" x14ac:dyDescent="0.2">
      <c r="A866">
        <v>3457</v>
      </c>
      <c r="B866">
        <v>241</v>
      </c>
      <c r="C866" t="str">
        <f>VLOOKUP(B866,customer_name,2,FALSE)</f>
        <v>Customer#000000241</v>
      </c>
      <c r="D866">
        <f>VLOOKUP(C866,cust_num_nat_key,3,FALSE)</f>
        <v>9</v>
      </c>
      <c r="E866" t="str">
        <f>VLOOKUP(D866,nation_table,2,FALSE)</f>
        <v>INDONESIA</v>
      </c>
      <c r="F866" t="str">
        <f>VLOOKUP(D866,nation_table,4,FALSE)</f>
        <v>ASIA</v>
      </c>
      <c r="G866" t="str">
        <f>VLOOKUP(B866,cust_segment,7,FALSE)</f>
        <v>AUTOMOBILE</v>
      </c>
      <c r="H866" t="s">
        <v>78</v>
      </c>
      <c r="I866">
        <v>207252.29</v>
      </c>
      <c r="J866" s="1">
        <v>34816</v>
      </c>
      <c r="K866" t="s">
        <v>53</v>
      </c>
      <c r="L866" t="s">
        <v>805</v>
      </c>
      <c r="M866">
        <v>0</v>
      </c>
      <c r="N866" t="s">
        <v>1502</v>
      </c>
    </row>
    <row r="867" spans="1:14" x14ac:dyDescent="0.2">
      <c r="A867">
        <v>3458</v>
      </c>
      <c r="B867">
        <v>946</v>
      </c>
      <c r="C867" t="str">
        <f>VLOOKUP(B867,customer_name,2,FALSE)</f>
        <v>Customer#000000946</v>
      </c>
      <c r="D867">
        <f>VLOOKUP(C867,cust_num_nat_key,3,FALSE)</f>
        <v>21</v>
      </c>
      <c r="E867" t="str">
        <f>VLOOKUP(D867,nation_table,2,FALSE)</f>
        <v>VIETNAM</v>
      </c>
      <c r="F867" t="str">
        <f>VLOOKUP(D867,nation_table,4,FALSE)</f>
        <v>ASIA</v>
      </c>
      <c r="G867" t="str">
        <f>VLOOKUP(B867,cust_segment,7,FALSE)</f>
        <v>FURNITURE</v>
      </c>
      <c r="H867" t="s">
        <v>46</v>
      </c>
      <c r="I867">
        <v>197366.63</v>
      </c>
      <c r="J867" s="1">
        <v>34690</v>
      </c>
      <c r="K867" t="s">
        <v>56</v>
      </c>
      <c r="L867" t="s">
        <v>229</v>
      </c>
      <c r="M867">
        <v>0</v>
      </c>
      <c r="N867" t="s">
        <v>1503</v>
      </c>
    </row>
    <row r="868" spans="1:14" x14ac:dyDescent="0.2">
      <c r="A868">
        <v>3459</v>
      </c>
      <c r="B868">
        <v>1187</v>
      </c>
      <c r="C868" t="str">
        <f>VLOOKUP(B868,customer_name,2,FALSE)</f>
        <v>Customer#000001187</v>
      </c>
      <c r="D868">
        <f>VLOOKUP(C868,cust_num_nat_key,3,FALSE)</f>
        <v>10</v>
      </c>
      <c r="E868" t="str">
        <f>VLOOKUP(D868,nation_table,2,FALSE)</f>
        <v>IRAN</v>
      </c>
      <c r="F868" t="str">
        <f>VLOOKUP(D868,nation_table,4,FALSE)</f>
        <v>MIDDLE EAST</v>
      </c>
      <c r="G868" t="str">
        <f>VLOOKUP(B868,cust_segment,7,FALSE)</f>
        <v>AUTOMOBILE</v>
      </c>
      <c r="H868" t="s">
        <v>46</v>
      </c>
      <c r="I868">
        <v>179504.4</v>
      </c>
      <c r="J868" s="1">
        <v>34543</v>
      </c>
      <c r="K868" t="s">
        <v>53</v>
      </c>
      <c r="L868" t="s">
        <v>600</v>
      </c>
      <c r="M868">
        <v>0</v>
      </c>
      <c r="N868" t="s">
        <v>1504</v>
      </c>
    </row>
    <row r="869" spans="1:14" x14ac:dyDescent="0.2">
      <c r="A869">
        <v>3460</v>
      </c>
      <c r="B869">
        <v>808</v>
      </c>
      <c r="C869" t="str">
        <f>VLOOKUP(B869,customer_name,2,FALSE)</f>
        <v>Customer#000000808</v>
      </c>
      <c r="D869">
        <f>VLOOKUP(C869,cust_num_nat_key,3,FALSE)</f>
        <v>19</v>
      </c>
      <c r="E869" t="str">
        <f>VLOOKUP(D869,nation_table,2,FALSE)</f>
        <v>ROMANIA</v>
      </c>
      <c r="F869" t="str">
        <f>VLOOKUP(D869,nation_table,4,FALSE)</f>
        <v>EUROPE</v>
      </c>
      <c r="G869" t="str">
        <f>VLOOKUP(B869,cust_segment,7,FALSE)</f>
        <v>BUILDING</v>
      </c>
      <c r="H869" t="s">
        <v>39</v>
      </c>
      <c r="I869">
        <v>354036.76</v>
      </c>
      <c r="J869" s="1">
        <v>34975</v>
      </c>
      <c r="K869" t="s">
        <v>56</v>
      </c>
      <c r="L869" t="s">
        <v>1129</v>
      </c>
      <c r="M869">
        <v>0</v>
      </c>
      <c r="N869" t="s">
        <v>1505</v>
      </c>
    </row>
    <row r="870" spans="1:14" x14ac:dyDescent="0.2">
      <c r="A870">
        <v>3461</v>
      </c>
      <c r="B870">
        <v>986</v>
      </c>
      <c r="C870" t="str">
        <f>VLOOKUP(B870,customer_name,2,FALSE)</f>
        <v>Customer#000000986</v>
      </c>
      <c r="D870">
        <f>VLOOKUP(C870,cust_num_nat_key,3,FALSE)</f>
        <v>1</v>
      </c>
      <c r="E870" t="str">
        <f>VLOOKUP(D870,nation_table,2,FALSE)</f>
        <v>ARGENTINA</v>
      </c>
      <c r="F870" t="str">
        <f>VLOOKUP(D870,nation_table,4,FALSE)</f>
        <v>AMERICA</v>
      </c>
      <c r="G870" t="str">
        <f>VLOOKUP(B870,cust_segment,7,FALSE)</f>
        <v>BUILDING</v>
      </c>
      <c r="H870" t="s">
        <v>46</v>
      </c>
      <c r="I870">
        <v>320694.21000000002</v>
      </c>
      <c r="J870" s="1">
        <v>34000</v>
      </c>
      <c r="K870" t="s">
        <v>43</v>
      </c>
      <c r="L870" t="s">
        <v>274</v>
      </c>
      <c r="M870">
        <v>0</v>
      </c>
      <c r="N870" t="s">
        <v>1506</v>
      </c>
    </row>
    <row r="871" spans="1:14" x14ac:dyDescent="0.2">
      <c r="A871">
        <v>3462</v>
      </c>
      <c r="B871">
        <v>1328</v>
      </c>
      <c r="C871" t="str">
        <f>VLOOKUP(B871,customer_name,2,FALSE)</f>
        <v>Customer#000001328</v>
      </c>
      <c r="D871">
        <f>VLOOKUP(C871,cust_num_nat_key,3,FALSE)</f>
        <v>10</v>
      </c>
      <c r="E871" t="str">
        <f>VLOOKUP(D871,nation_table,2,FALSE)</f>
        <v>IRAN</v>
      </c>
      <c r="F871" t="str">
        <f>VLOOKUP(D871,nation_table,4,FALSE)</f>
        <v>MIDDLE EAST</v>
      </c>
      <c r="G871" t="str">
        <f>VLOOKUP(B871,cust_segment,7,FALSE)</f>
        <v>AUTOMOBILE</v>
      </c>
      <c r="H871" t="s">
        <v>39</v>
      </c>
      <c r="I871">
        <v>86823.93</v>
      </c>
      <c r="J871" s="1">
        <v>35567</v>
      </c>
      <c r="K871" t="s">
        <v>61</v>
      </c>
      <c r="L871" t="s">
        <v>509</v>
      </c>
      <c r="M871">
        <v>0</v>
      </c>
      <c r="N871" t="s">
        <v>1507</v>
      </c>
    </row>
    <row r="872" spans="1:14" x14ac:dyDescent="0.2">
      <c r="A872">
        <v>3463</v>
      </c>
      <c r="B872">
        <v>884</v>
      </c>
      <c r="C872" t="str">
        <f>VLOOKUP(B872,customer_name,2,FALSE)</f>
        <v>Customer#000000884</v>
      </c>
      <c r="D872">
        <f>VLOOKUP(C872,cust_num_nat_key,3,FALSE)</f>
        <v>21</v>
      </c>
      <c r="E872" t="str">
        <f>VLOOKUP(D872,nation_table,2,FALSE)</f>
        <v>VIETNAM</v>
      </c>
      <c r="F872" t="str">
        <f>VLOOKUP(D872,nation_table,4,FALSE)</f>
        <v>ASIA</v>
      </c>
      <c r="G872" t="str">
        <f>VLOOKUP(B872,cust_segment,7,FALSE)</f>
        <v>FURNITURE</v>
      </c>
      <c r="H872" t="s">
        <v>46</v>
      </c>
      <c r="I872">
        <v>147059.62</v>
      </c>
      <c r="J872" s="1">
        <v>34199</v>
      </c>
      <c r="K872" t="s">
        <v>43</v>
      </c>
      <c r="L872" t="s">
        <v>287</v>
      </c>
      <c r="M872">
        <v>0</v>
      </c>
      <c r="N872" t="s">
        <v>1508</v>
      </c>
    </row>
    <row r="873" spans="1:14" x14ac:dyDescent="0.2">
      <c r="A873">
        <v>3488</v>
      </c>
      <c r="B873">
        <v>1477</v>
      </c>
      <c r="C873" t="str">
        <f>VLOOKUP(B873,customer_name,2,FALSE)</f>
        <v>Customer#000001477</v>
      </c>
      <c r="D873">
        <f>VLOOKUP(C873,cust_num_nat_key,3,FALSE)</f>
        <v>6</v>
      </c>
      <c r="E873" t="str">
        <f>VLOOKUP(D873,nation_table,2,FALSE)</f>
        <v>FRANCE</v>
      </c>
      <c r="F873" t="str">
        <f>VLOOKUP(D873,nation_table,4,FALSE)</f>
        <v>EUROPE</v>
      </c>
      <c r="G873" t="str">
        <f>VLOOKUP(B873,cust_segment,7,FALSE)</f>
        <v>MACHINERY</v>
      </c>
      <c r="H873" t="s">
        <v>46</v>
      </c>
      <c r="I873">
        <v>106165.56</v>
      </c>
      <c r="J873" s="1">
        <v>34707</v>
      </c>
      <c r="K873" t="s">
        <v>61</v>
      </c>
      <c r="L873" t="s">
        <v>1465</v>
      </c>
      <c r="M873">
        <v>0</v>
      </c>
      <c r="N873" t="s">
        <v>1509</v>
      </c>
    </row>
    <row r="874" spans="1:14" x14ac:dyDescent="0.2">
      <c r="A874">
        <v>3489</v>
      </c>
      <c r="B874">
        <v>1072</v>
      </c>
      <c r="C874" t="str">
        <f>VLOOKUP(B874,customer_name,2,FALSE)</f>
        <v>Customer#000001072</v>
      </c>
      <c r="D874">
        <f>VLOOKUP(C874,cust_num_nat_key,3,FALSE)</f>
        <v>4</v>
      </c>
      <c r="E874" t="str">
        <f>VLOOKUP(D874,nation_table,2,FALSE)</f>
        <v>EGYPT</v>
      </c>
      <c r="F874" t="str">
        <f>VLOOKUP(D874,nation_table,4,FALSE)</f>
        <v>MIDDLE EAST</v>
      </c>
      <c r="G874" t="str">
        <f>VLOOKUP(B874,cust_segment,7,FALSE)</f>
        <v>HOUSEHOLD</v>
      </c>
      <c r="H874" t="s">
        <v>46</v>
      </c>
      <c r="I874">
        <v>86269.91</v>
      </c>
      <c r="J874" s="1">
        <v>34179</v>
      </c>
      <c r="K874" t="s">
        <v>61</v>
      </c>
      <c r="L874" t="s">
        <v>421</v>
      </c>
      <c r="M874">
        <v>0</v>
      </c>
      <c r="N874" t="s">
        <v>1510</v>
      </c>
    </row>
    <row r="875" spans="1:14" x14ac:dyDescent="0.2">
      <c r="A875">
        <v>3490</v>
      </c>
      <c r="B875">
        <v>899</v>
      </c>
      <c r="C875" t="str">
        <f>VLOOKUP(B875,customer_name,2,FALSE)</f>
        <v>Customer#000000899</v>
      </c>
      <c r="D875">
        <f>VLOOKUP(C875,cust_num_nat_key,3,FALSE)</f>
        <v>2</v>
      </c>
      <c r="E875" t="str">
        <f>VLOOKUP(D875,nation_table,2,FALSE)</f>
        <v>BRAZIL</v>
      </c>
      <c r="F875" t="str">
        <f>VLOOKUP(D875,nation_table,4,FALSE)</f>
        <v>AMERICA</v>
      </c>
      <c r="G875" t="str">
        <f>VLOOKUP(B875,cust_segment,7,FALSE)</f>
        <v>FURNITURE</v>
      </c>
      <c r="H875" t="s">
        <v>39</v>
      </c>
      <c r="I875">
        <v>180759.57</v>
      </c>
      <c r="J875" s="1">
        <v>35576</v>
      </c>
      <c r="K875" t="s">
        <v>40</v>
      </c>
      <c r="L875" t="s">
        <v>1511</v>
      </c>
      <c r="M875">
        <v>0</v>
      </c>
      <c r="N875" t="s">
        <v>1512</v>
      </c>
    </row>
    <row r="876" spans="1:14" x14ac:dyDescent="0.2">
      <c r="A876">
        <v>3491</v>
      </c>
      <c r="B876">
        <v>826</v>
      </c>
      <c r="C876" t="str">
        <f>VLOOKUP(B876,customer_name,2,FALSE)</f>
        <v>Customer#000000826</v>
      </c>
      <c r="D876">
        <f>VLOOKUP(C876,cust_num_nat_key,3,FALSE)</f>
        <v>13</v>
      </c>
      <c r="E876" t="str">
        <f>VLOOKUP(D876,nation_table,2,FALSE)</f>
        <v>JORDAN</v>
      </c>
      <c r="F876" t="str">
        <f>VLOOKUP(D876,nation_table,4,FALSE)</f>
        <v>MIDDLE EAST</v>
      </c>
      <c r="G876" t="str">
        <f>VLOOKUP(B876,cust_segment,7,FALSE)</f>
        <v>BUILDING</v>
      </c>
      <c r="H876" t="s">
        <v>39</v>
      </c>
      <c r="I876">
        <v>62878.19</v>
      </c>
      <c r="J876" s="1">
        <v>35970</v>
      </c>
      <c r="K876" t="s">
        <v>43</v>
      </c>
      <c r="L876" t="s">
        <v>1513</v>
      </c>
      <c r="M876">
        <v>0</v>
      </c>
      <c r="N876" t="s">
        <v>1514</v>
      </c>
    </row>
    <row r="877" spans="1:14" x14ac:dyDescent="0.2">
      <c r="A877">
        <v>3492</v>
      </c>
      <c r="B877">
        <v>1019</v>
      </c>
      <c r="C877" t="str">
        <f>VLOOKUP(B877,customer_name,2,FALSE)</f>
        <v>Customer#000001019</v>
      </c>
      <c r="D877">
        <f>VLOOKUP(C877,cust_num_nat_key,3,FALSE)</f>
        <v>21</v>
      </c>
      <c r="E877" t="str">
        <f>VLOOKUP(D877,nation_table,2,FALSE)</f>
        <v>VIETNAM</v>
      </c>
      <c r="F877" t="str">
        <f>VLOOKUP(D877,nation_table,4,FALSE)</f>
        <v>ASIA</v>
      </c>
      <c r="G877" t="str">
        <f>VLOOKUP(B877,cust_segment,7,FALSE)</f>
        <v>FURNITURE</v>
      </c>
      <c r="H877" t="s">
        <v>46</v>
      </c>
      <c r="I877">
        <v>193799.44</v>
      </c>
      <c r="J877" s="1">
        <v>34662</v>
      </c>
      <c r="K877" t="s">
        <v>40</v>
      </c>
      <c r="L877" t="s">
        <v>1515</v>
      </c>
      <c r="M877">
        <v>0</v>
      </c>
      <c r="N877" t="s">
        <v>1516</v>
      </c>
    </row>
    <row r="878" spans="1:14" x14ac:dyDescent="0.2">
      <c r="A878">
        <v>3493</v>
      </c>
      <c r="B878">
        <v>805</v>
      </c>
      <c r="C878" t="str">
        <f>VLOOKUP(B878,customer_name,2,FALSE)</f>
        <v>Customer#000000805</v>
      </c>
      <c r="D878">
        <f>VLOOKUP(C878,cust_num_nat_key,3,FALSE)</f>
        <v>10</v>
      </c>
      <c r="E878" t="str">
        <f>VLOOKUP(D878,nation_table,2,FALSE)</f>
        <v>IRAN</v>
      </c>
      <c r="F878" t="str">
        <f>VLOOKUP(D878,nation_table,4,FALSE)</f>
        <v>MIDDLE EAST</v>
      </c>
      <c r="G878" t="str">
        <f>VLOOKUP(B878,cust_segment,7,FALSE)</f>
        <v>BUILDING</v>
      </c>
      <c r="H878" t="s">
        <v>46</v>
      </c>
      <c r="I878">
        <v>69650.05</v>
      </c>
      <c r="J878" s="1">
        <v>34205</v>
      </c>
      <c r="K878" t="s">
        <v>56</v>
      </c>
      <c r="L878" t="s">
        <v>991</v>
      </c>
      <c r="M878">
        <v>0</v>
      </c>
      <c r="N878" t="s">
        <v>1517</v>
      </c>
    </row>
    <row r="879" spans="1:14" x14ac:dyDescent="0.2">
      <c r="A879">
        <v>3494</v>
      </c>
      <c r="B879">
        <v>472</v>
      </c>
      <c r="C879" t="str">
        <f>VLOOKUP(B879,customer_name,2,FALSE)</f>
        <v>Customer#000000472</v>
      </c>
      <c r="D879">
        <f>VLOOKUP(C879,cust_num_nat_key,3,FALSE)</f>
        <v>12</v>
      </c>
      <c r="E879" t="str">
        <f>VLOOKUP(D879,nation_table,2,FALSE)</f>
        <v>JAPAN</v>
      </c>
      <c r="F879" t="str">
        <f>VLOOKUP(D879,nation_table,4,FALSE)</f>
        <v>ASIA</v>
      </c>
      <c r="G879" t="str">
        <f>VLOOKUP(B879,cust_segment,7,FALSE)</f>
        <v>MACHINERY</v>
      </c>
      <c r="H879" t="s">
        <v>46</v>
      </c>
      <c r="I879">
        <v>204991.65</v>
      </c>
      <c r="J879" s="1">
        <v>34063</v>
      </c>
      <c r="K879" t="s">
        <v>40</v>
      </c>
      <c r="L879" t="s">
        <v>1518</v>
      </c>
      <c r="M879">
        <v>0</v>
      </c>
      <c r="N879" t="s">
        <v>1519</v>
      </c>
    </row>
    <row r="880" spans="1:14" x14ac:dyDescent="0.2">
      <c r="A880">
        <v>3495</v>
      </c>
      <c r="B880">
        <v>307</v>
      </c>
      <c r="C880" t="str">
        <f>VLOOKUP(B880,customer_name,2,FALSE)</f>
        <v>Customer#000000307</v>
      </c>
      <c r="D880">
        <f>VLOOKUP(C880,cust_num_nat_key,3,FALSE)</f>
        <v>13</v>
      </c>
      <c r="E880" t="str">
        <f>VLOOKUP(D880,nation_table,2,FALSE)</f>
        <v>JORDAN</v>
      </c>
      <c r="F880" t="str">
        <f>VLOOKUP(D880,nation_table,4,FALSE)</f>
        <v>MIDDLE EAST</v>
      </c>
      <c r="G880" t="str">
        <f>VLOOKUP(B880,cust_segment,7,FALSE)</f>
        <v>FURNITURE</v>
      </c>
      <c r="H880" t="s">
        <v>39</v>
      </c>
      <c r="I880">
        <v>87879.06</v>
      </c>
      <c r="J880" s="1">
        <v>35121</v>
      </c>
      <c r="K880" t="s">
        <v>56</v>
      </c>
      <c r="L880" t="s">
        <v>1520</v>
      </c>
      <c r="M880">
        <v>0</v>
      </c>
      <c r="N880" t="s">
        <v>1521</v>
      </c>
    </row>
    <row r="881" spans="1:14" x14ac:dyDescent="0.2">
      <c r="A881">
        <v>3520</v>
      </c>
      <c r="B881">
        <v>1250</v>
      </c>
      <c r="C881" t="str">
        <f>VLOOKUP(B881,customer_name,2,FALSE)</f>
        <v>Customer#000001250</v>
      </c>
      <c r="D881">
        <f>VLOOKUP(C881,cust_num_nat_key,3,FALSE)</f>
        <v>9</v>
      </c>
      <c r="E881" t="str">
        <f>VLOOKUP(D881,nation_table,2,FALSE)</f>
        <v>INDONESIA</v>
      </c>
      <c r="F881" t="str">
        <f>VLOOKUP(D881,nation_table,4,FALSE)</f>
        <v>ASIA</v>
      </c>
      <c r="G881" t="str">
        <f>VLOOKUP(B881,cust_segment,7,FALSE)</f>
        <v>AUTOMOBILE</v>
      </c>
      <c r="H881" t="s">
        <v>39</v>
      </c>
      <c r="I881">
        <v>217904.72</v>
      </c>
      <c r="J881" s="1">
        <v>35646</v>
      </c>
      <c r="K881" t="s">
        <v>43</v>
      </c>
      <c r="L881" t="s">
        <v>1522</v>
      </c>
      <c r="M881">
        <v>0</v>
      </c>
      <c r="N881" t="s">
        <v>1523</v>
      </c>
    </row>
    <row r="882" spans="1:14" x14ac:dyDescent="0.2">
      <c r="A882">
        <v>3521</v>
      </c>
      <c r="B882">
        <v>68</v>
      </c>
      <c r="C882" t="str">
        <f>VLOOKUP(B882,customer_name,2,FALSE)</f>
        <v>Customer#000000068</v>
      </c>
      <c r="D882">
        <f>VLOOKUP(C882,cust_num_nat_key,3,FALSE)</f>
        <v>12</v>
      </c>
      <c r="E882" t="str">
        <f>VLOOKUP(D882,nation_table,2,FALSE)</f>
        <v>JAPAN</v>
      </c>
      <c r="F882" t="str">
        <f>VLOOKUP(D882,nation_table,4,FALSE)</f>
        <v>ASIA</v>
      </c>
      <c r="G882" t="str">
        <f>VLOOKUP(B882,cust_segment,7,FALSE)</f>
        <v>HOUSEHOLD</v>
      </c>
      <c r="H882" t="s">
        <v>46</v>
      </c>
      <c r="I882">
        <v>207058.26</v>
      </c>
      <c r="J882" s="1">
        <v>33903</v>
      </c>
      <c r="K882" t="s">
        <v>40</v>
      </c>
      <c r="L882" t="s">
        <v>1524</v>
      </c>
      <c r="M882">
        <v>0</v>
      </c>
      <c r="N882" t="s">
        <v>1525</v>
      </c>
    </row>
    <row r="883" spans="1:14" x14ac:dyDescent="0.2">
      <c r="A883">
        <v>3522</v>
      </c>
      <c r="B883">
        <v>256</v>
      </c>
      <c r="C883" t="str">
        <f>VLOOKUP(B883,customer_name,2,FALSE)</f>
        <v>Customer#000000256</v>
      </c>
      <c r="D883">
        <f>VLOOKUP(C883,cust_num_nat_key,3,FALSE)</f>
        <v>10</v>
      </c>
      <c r="E883" t="str">
        <f>VLOOKUP(D883,nation_table,2,FALSE)</f>
        <v>IRAN</v>
      </c>
      <c r="F883" t="str">
        <f>VLOOKUP(D883,nation_table,4,FALSE)</f>
        <v>MIDDLE EAST</v>
      </c>
      <c r="G883" t="str">
        <f>VLOOKUP(B883,cust_segment,7,FALSE)</f>
        <v>HOUSEHOLD</v>
      </c>
      <c r="H883" t="s">
        <v>46</v>
      </c>
      <c r="I883">
        <v>228929.46</v>
      </c>
      <c r="J883" s="1">
        <v>34603</v>
      </c>
      <c r="K883" t="s">
        <v>40</v>
      </c>
      <c r="L883" t="s">
        <v>1526</v>
      </c>
      <c r="M883">
        <v>0</v>
      </c>
      <c r="N883" t="s">
        <v>1527</v>
      </c>
    </row>
    <row r="884" spans="1:14" x14ac:dyDescent="0.2">
      <c r="A884">
        <v>3523</v>
      </c>
      <c r="B884">
        <v>1499</v>
      </c>
      <c r="C884" t="str">
        <f>VLOOKUP(B884,customer_name,2,FALSE)</f>
        <v>Customer#000001499</v>
      </c>
      <c r="D884">
        <f>VLOOKUP(C884,cust_num_nat_key,3,FALSE)</f>
        <v>3</v>
      </c>
      <c r="E884" t="str">
        <f>VLOOKUP(D884,nation_table,2,FALSE)</f>
        <v>CANADA</v>
      </c>
      <c r="F884" t="str">
        <f>VLOOKUP(D884,nation_table,4,FALSE)</f>
        <v>AMERICA</v>
      </c>
      <c r="G884" t="str">
        <f>VLOOKUP(B884,cust_segment,7,FALSE)</f>
        <v>AUTOMOBILE</v>
      </c>
      <c r="H884" t="s">
        <v>39</v>
      </c>
      <c r="I884">
        <v>179947.37</v>
      </c>
      <c r="J884" s="1">
        <v>35892</v>
      </c>
      <c r="K884" t="s">
        <v>56</v>
      </c>
      <c r="L884" t="s">
        <v>1528</v>
      </c>
      <c r="M884">
        <v>0</v>
      </c>
      <c r="N884" t="s">
        <v>1529</v>
      </c>
    </row>
    <row r="885" spans="1:14" x14ac:dyDescent="0.2">
      <c r="A885">
        <v>3524</v>
      </c>
      <c r="B885">
        <v>934</v>
      </c>
      <c r="C885" t="str">
        <f>VLOOKUP(B885,customer_name,2,FALSE)</f>
        <v>Customer#000000934</v>
      </c>
      <c r="D885">
        <f>VLOOKUP(C885,cust_num_nat_key,3,FALSE)</f>
        <v>12</v>
      </c>
      <c r="E885" t="str">
        <f>VLOOKUP(D885,nation_table,2,FALSE)</f>
        <v>JAPAN</v>
      </c>
      <c r="F885" t="str">
        <f>VLOOKUP(D885,nation_table,4,FALSE)</f>
        <v>ASIA</v>
      </c>
      <c r="G885" t="str">
        <f>VLOOKUP(B885,cust_segment,7,FALSE)</f>
        <v>AUTOMOBILE</v>
      </c>
      <c r="H885" t="s">
        <v>46</v>
      </c>
      <c r="I885">
        <v>28748.76</v>
      </c>
      <c r="J885" s="1">
        <v>33727</v>
      </c>
      <c r="K885" t="s">
        <v>56</v>
      </c>
      <c r="L885" t="s">
        <v>639</v>
      </c>
      <c r="M885">
        <v>0</v>
      </c>
      <c r="N885" t="s">
        <v>1530</v>
      </c>
    </row>
    <row r="886" spans="1:14" x14ac:dyDescent="0.2">
      <c r="A886">
        <v>3525</v>
      </c>
      <c r="B886">
        <v>1072</v>
      </c>
      <c r="C886" t="str">
        <f>VLOOKUP(B886,customer_name,2,FALSE)</f>
        <v>Customer#000001072</v>
      </c>
      <c r="D886">
        <f>VLOOKUP(C886,cust_num_nat_key,3,FALSE)</f>
        <v>4</v>
      </c>
      <c r="E886" t="str">
        <f>VLOOKUP(D886,nation_table,2,FALSE)</f>
        <v>EGYPT</v>
      </c>
      <c r="F886" t="str">
        <f>VLOOKUP(D886,nation_table,4,FALSE)</f>
        <v>MIDDLE EAST</v>
      </c>
      <c r="G886" t="str">
        <f>VLOOKUP(B886,cust_segment,7,FALSE)</f>
        <v>HOUSEHOLD</v>
      </c>
      <c r="H886" t="s">
        <v>39</v>
      </c>
      <c r="I886">
        <v>151567.42000000001</v>
      </c>
      <c r="J886" s="1">
        <v>35055</v>
      </c>
      <c r="K886" t="s">
        <v>53</v>
      </c>
      <c r="L886" t="s">
        <v>1531</v>
      </c>
      <c r="M886">
        <v>0</v>
      </c>
      <c r="N886" t="s">
        <v>1532</v>
      </c>
    </row>
    <row r="887" spans="1:14" x14ac:dyDescent="0.2">
      <c r="A887">
        <v>3526</v>
      </c>
      <c r="B887">
        <v>559</v>
      </c>
      <c r="C887" t="str">
        <f>VLOOKUP(B887,customer_name,2,FALSE)</f>
        <v>Customer#000000559</v>
      </c>
      <c r="D887">
        <f>VLOOKUP(C887,cust_num_nat_key,3,FALSE)</f>
        <v>7</v>
      </c>
      <c r="E887" t="str">
        <f>VLOOKUP(D887,nation_table,2,FALSE)</f>
        <v>GERMANY</v>
      </c>
      <c r="F887" t="str">
        <f>VLOOKUP(D887,nation_table,4,FALSE)</f>
        <v>EUROPE</v>
      </c>
      <c r="G887" t="str">
        <f>VLOOKUP(B887,cust_segment,7,FALSE)</f>
        <v>AUTOMOBILE</v>
      </c>
      <c r="H887" t="s">
        <v>46</v>
      </c>
      <c r="I887">
        <v>70730.17</v>
      </c>
      <c r="J887" s="1">
        <v>34774</v>
      </c>
      <c r="K887" t="s">
        <v>40</v>
      </c>
      <c r="L887" t="s">
        <v>1533</v>
      </c>
      <c r="M887">
        <v>0</v>
      </c>
      <c r="N887" t="s">
        <v>1534</v>
      </c>
    </row>
    <row r="888" spans="1:14" x14ac:dyDescent="0.2">
      <c r="A888">
        <v>3527</v>
      </c>
      <c r="B888">
        <v>557</v>
      </c>
      <c r="C888" t="str">
        <f>VLOOKUP(B888,customer_name,2,FALSE)</f>
        <v>Customer#000000557</v>
      </c>
      <c r="D888">
        <f>VLOOKUP(C888,cust_num_nat_key,3,FALSE)</f>
        <v>15</v>
      </c>
      <c r="E888" t="str">
        <f>VLOOKUP(D888,nation_table,2,FALSE)</f>
        <v>MOROCCO</v>
      </c>
      <c r="F888" t="str">
        <f>VLOOKUP(D888,nation_table,4,FALSE)</f>
        <v>AFRICA</v>
      </c>
      <c r="G888" t="str">
        <f>VLOOKUP(B888,cust_segment,7,FALSE)</f>
        <v>BUILDING</v>
      </c>
      <c r="H888" t="s">
        <v>39</v>
      </c>
      <c r="I888">
        <v>173421.31</v>
      </c>
      <c r="J888" s="1">
        <v>35602</v>
      </c>
      <c r="K888" t="s">
        <v>40</v>
      </c>
      <c r="L888" t="s">
        <v>1535</v>
      </c>
      <c r="M888">
        <v>0</v>
      </c>
      <c r="N888" t="s">
        <v>1536</v>
      </c>
    </row>
    <row r="889" spans="1:14" x14ac:dyDescent="0.2">
      <c r="A889">
        <v>3552</v>
      </c>
      <c r="B889">
        <v>343</v>
      </c>
      <c r="C889" t="str">
        <f>VLOOKUP(B889,customer_name,2,FALSE)</f>
        <v>Customer#000000343</v>
      </c>
      <c r="D889">
        <f>VLOOKUP(C889,cust_num_nat_key,3,FALSE)</f>
        <v>3</v>
      </c>
      <c r="E889" t="str">
        <f>VLOOKUP(D889,nation_table,2,FALSE)</f>
        <v>CANADA</v>
      </c>
      <c r="F889" t="str">
        <f>VLOOKUP(D889,nation_table,4,FALSE)</f>
        <v>AMERICA</v>
      </c>
      <c r="G889" t="str">
        <f>VLOOKUP(B889,cust_segment,7,FALSE)</f>
        <v>HOUSEHOLD</v>
      </c>
      <c r="H889" t="s">
        <v>39</v>
      </c>
      <c r="I889">
        <v>170016.99</v>
      </c>
      <c r="J889" s="1">
        <v>35543</v>
      </c>
      <c r="K889" t="s">
        <v>56</v>
      </c>
      <c r="L889" t="s">
        <v>98</v>
      </c>
      <c r="M889">
        <v>0</v>
      </c>
      <c r="N889" t="s">
        <v>1537</v>
      </c>
    </row>
    <row r="890" spans="1:14" x14ac:dyDescent="0.2">
      <c r="A890">
        <v>3553</v>
      </c>
      <c r="B890">
        <v>908</v>
      </c>
      <c r="C890" t="str">
        <f>VLOOKUP(B890,customer_name,2,FALSE)</f>
        <v>Customer#000000908</v>
      </c>
      <c r="D890">
        <f>VLOOKUP(C890,cust_num_nat_key,3,FALSE)</f>
        <v>12</v>
      </c>
      <c r="E890" t="str">
        <f>VLOOKUP(D890,nation_table,2,FALSE)</f>
        <v>JAPAN</v>
      </c>
      <c r="F890" t="str">
        <f>VLOOKUP(D890,nation_table,4,FALSE)</f>
        <v>ASIA</v>
      </c>
      <c r="G890" t="str">
        <f>VLOOKUP(B890,cust_segment,7,FALSE)</f>
        <v>AUTOMOBILE</v>
      </c>
      <c r="H890" t="s">
        <v>46</v>
      </c>
      <c r="I890">
        <v>165037.95000000001</v>
      </c>
      <c r="J890" s="1">
        <v>34472</v>
      </c>
      <c r="K890" t="s">
        <v>61</v>
      </c>
      <c r="L890" t="s">
        <v>368</v>
      </c>
      <c r="M890">
        <v>0</v>
      </c>
      <c r="N890" t="s">
        <v>1538</v>
      </c>
    </row>
    <row r="891" spans="1:14" x14ac:dyDescent="0.2">
      <c r="A891">
        <v>3554</v>
      </c>
      <c r="B891">
        <v>439</v>
      </c>
      <c r="C891" t="str">
        <f>VLOOKUP(B891,customer_name,2,FALSE)</f>
        <v>Customer#000000439</v>
      </c>
      <c r="D891">
        <f>VLOOKUP(C891,cust_num_nat_key,3,FALSE)</f>
        <v>14</v>
      </c>
      <c r="E891" t="str">
        <f>VLOOKUP(D891,nation_table,2,FALSE)</f>
        <v>KENYA</v>
      </c>
      <c r="F891" t="str">
        <f>VLOOKUP(D891,nation_table,4,FALSE)</f>
        <v>AFRICA</v>
      </c>
      <c r="G891" t="str">
        <f>VLOOKUP(B891,cust_segment,7,FALSE)</f>
        <v>BUILDING</v>
      </c>
      <c r="H891" t="s">
        <v>39</v>
      </c>
      <c r="I891">
        <v>151890.41</v>
      </c>
      <c r="J891" s="1">
        <v>34867</v>
      </c>
      <c r="K891" t="s">
        <v>40</v>
      </c>
      <c r="L891" t="s">
        <v>435</v>
      </c>
      <c r="M891">
        <v>0</v>
      </c>
      <c r="N891" t="s">
        <v>1539</v>
      </c>
    </row>
    <row r="892" spans="1:14" x14ac:dyDescent="0.2">
      <c r="A892">
        <v>3555</v>
      </c>
      <c r="B892">
        <v>455</v>
      </c>
      <c r="C892" t="str">
        <f>VLOOKUP(B892,customer_name,2,FALSE)</f>
        <v>Customer#000000455</v>
      </c>
      <c r="D892">
        <f>VLOOKUP(C892,cust_num_nat_key,3,FALSE)</f>
        <v>6</v>
      </c>
      <c r="E892" t="str">
        <f>VLOOKUP(D892,nation_table,2,FALSE)</f>
        <v>FRANCE</v>
      </c>
      <c r="F892" t="str">
        <f>VLOOKUP(D892,nation_table,4,FALSE)</f>
        <v>EUROPE</v>
      </c>
      <c r="G892" t="str">
        <f>VLOOKUP(B892,cust_segment,7,FALSE)</f>
        <v>BUILDING</v>
      </c>
      <c r="H892" t="s">
        <v>39</v>
      </c>
      <c r="I892">
        <v>178654.01</v>
      </c>
      <c r="J892" s="1">
        <v>35253</v>
      </c>
      <c r="K892" t="s">
        <v>40</v>
      </c>
      <c r="L892" t="s">
        <v>1540</v>
      </c>
      <c r="M892">
        <v>0</v>
      </c>
      <c r="N892" t="s">
        <v>1541</v>
      </c>
    </row>
    <row r="893" spans="1:14" x14ac:dyDescent="0.2">
      <c r="A893">
        <v>3556</v>
      </c>
      <c r="B893">
        <v>148</v>
      </c>
      <c r="C893" t="str">
        <f>VLOOKUP(B893,customer_name,2,FALSE)</f>
        <v>Customer#000000148</v>
      </c>
      <c r="D893">
        <f>VLOOKUP(C893,cust_num_nat_key,3,FALSE)</f>
        <v>11</v>
      </c>
      <c r="E893" t="str">
        <f>VLOOKUP(D893,nation_table,2,FALSE)</f>
        <v>IRAQ</v>
      </c>
      <c r="F893" t="str">
        <f>VLOOKUP(D893,nation_table,4,FALSE)</f>
        <v>MIDDLE EAST</v>
      </c>
      <c r="G893" t="str">
        <f>VLOOKUP(B893,cust_segment,7,FALSE)</f>
        <v>HOUSEHOLD</v>
      </c>
      <c r="H893" t="s">
        <v>46</v>
      </c>
      <c r="I893">
        <v>159831.74</v>
      </c>
      <c r="J893" s="1">
        <v>33870</v>
      </c>
      <c r="K893" t="s">
        <v>53</v>
      </c>
      <c r="L893" t="s">
        <v>1542</v>
      </c>
      <c r="M893">
        <v>0</v>
      </c>
      <c r="N893" t="s">
        <v>1543</v>
      </c>
    </row>
    <row r="894" spans="1:14" x14ac:dyDescent="0.2">
      <c r="A894">
        <v>3557</v>
      </c>
      <c r="B894">
        <v>1192</v>
      </c>
      <c r="C894" t="str">
        <f>VLOOKUP(B894,customer_name,2,FALSE)</f>
        <v>Customer#000001192</v>
      </c>
      <c r="D894">
        <f>VLOOKUP(C894,cust_num_nat_key,3,FALSE)</f>
        <v>20</v>
      </c>
      <c r="E894" t="str">
        <f>VLOOKUP(D894,nation_table,2,FALSE)</f>
        <v>SAUDI ARABIA</v>
      </c>
      <c r="F894" t="str">
        <f>VLOOKUP(D894,nation_table,4,FALSE)</f>
        <v>MIDDLE EAST</v>
      </c>
      <c r="G894" t="str">
        <f>VLOOKUP(B894,cust_segment,7,FALSE)</f>
        <v>BUILDING</v>
      </c>
      <c r="H894" t="s">
        <v>46</v>
      </c>
      <c r="I894">
        <v>116288.27</v>
      </c>
      <c r="J894" s="1">
        <v>33917</v>
      </c>
      <c r="K894" t="s">
        <v>56</v>
      </c>
      <c r="L894" t="s">
        <v>857</v>
      </c>
      <c r="M894">
        <v>0</v>
      </c>
      <c r="N894" t="s">
        <v>1544</v>
      </c>
    </row>
    <row r="895" spans="1:14" x14ac:dyDescent="0.2">
      <c r="A895">
        <v>3558</v>
      </c>
      <c r="B895">
        <v>265</v>
      </c>
      <c r="C895" t="str">
        <f>VLOOKUP(B895,customer_name,2,FALSE)</f>
        <v>Customer#000000265</v>
      </c>
      <c r="D895">
        <f>VLOOKUP(C895,cust_num_nat_key,3,FALSE)</f>
        <v>17</v>
      </c>
      <c r="E895" t="str">
        <f>VLOOKUP(D895,nation_table,2,FALSE)</f>
        <v>PERU</v>
      </c>
      <c r="F895" t="str">
        <f>VLOOKUP(D895,nation_table,4,FALSE)</f>
        <v>AMERICA</v>
      </c>
      <c r="G895" t="str">
        <f>VLOOKUP(B895,cust_segment,7,FALSE)</f>
        <v>MACHINERY</v>
      </c>
      <c r="H895" t="s">
        <v>39</v>
      </c>
      <c r="I895">
        <v>162598.01</v>
      </c>
      <c r="J895" s="1">
        <v>35124</v>
      </c>
      <c r="K895" t="s">
        <v>43</v>
      </c>
      <c r="L895" t="s">
        <v>266</v>
      </c>
      <c r="M895">
        <v>0</v>
      </c>
      <c r="N895" t="s">
        <v>1545</v>
      </c>
    </row>
    <row r="896" spans="1:14" x14ac:dyDescent="0.2">
      <c r="A896">
        <v>3559</v>
      </c>
      <c r="B896">
        <v>1054</v>
      </c>
      <c r="C896" t="str">
        <f>VLOOKUP(B896,customer_name,2,FALSE)</f>
        <v>Customer#000001054</v>
      </c>
      <c r="D896">
        <f>VLOOKUP(C896,cust_num_nat_key,3,FALSE)</f>
        <v>21</v>
      </c>
      <c r="E896" t="str">
        <f>VLOOKUP(D896,nation_table,2,FALSE)</f>
        <v>VIETNAM</v>
      </c>
      <c r="F896" t="str">
        <f>VLOOKUP(D896,nation_table,4,FALSE)</f>
        <v>ASIA</v>
      </c>
      <c r="G896" t="str">
        <f>VLOOKUP(B896,cust_segment,7,FALSE)</f>
        <v>HOUSEHOLD</v>
      </c>
      <c r="H896" t="s">
        <v>46</v>
      </c>
      <c r="I896">
        <v>55757.49</v>
      </c>
      <c r="J896" s="1">
        <v>33901</v>
      </c>
      <c r="K896" t="s">
        <v>61</v>
      </c>
      <c r="L896" t="s">
        <v>1546</v>
      </c>
      <c r="M896">
        <v>0</v>
      </c>
      <c r="N896" t="s">
        <v>1547</v>
      </c>
    </row>
    <row r="897" spans="1:14" x14ac:dyDescent="0.2">
      <c r="A897">
        <v>3584</v>
      </c>
      <c r="B897">
        <v>118</v>
      </c>
      <c r="C897" t="str">
        <f>VLOOKUP(B897,customer_name,2,FALSE)</f>
        <v>Customer#000000118</v>
      </c>
      <c r="D897">
        <f>VLOOKUP(C897,cust_num_nat_key,3,FALSE)</f>
        <v>18</v>
      </c>
      <c r="E897" t="str">
        <f>VLOOKUP(D897,nation_table,2,FALSE)</f>
        <v>CHINA</v>
      </c>
      <c r="F897" t="str">
        <f>VLOOKUP(D897,nation_table,4,FALSE)</f>
        <v>ASIA</v>
      </c>
      <c r="G897" t="str">
        <f>VLOOKUP(B897,cust_segment,7,FALSE)</f>
        <v>AUTOMOBILE</v>
      </c>
      <c r="H897" t="s">
        <v>39</v>
      </c>
      <c r="I897">
        <v>101937.04</v>
      </c>
      <c r="J897" s="1">
        <v>35653</v>
      </c>
      <c r="K897" t="s">
        <v>43</v>
      </c>
      <c r="L897" t="s">
        <v>1217</v>
      </c>
      <c r="M897">
        <v>0</v>
      </c>
      <c r="N897" t="s">
        <v>1548</v>
      </c>
    </row>
    <row r="898" spans="1:14" x14ac:dyDescent="0.2">
      <c r="A898">
        <v>3585</v>
      </c>
      <c r="B898">
        <v>1381</v>
      </c>
      <c r="C898" t="str">
        <f>VLOOKUP(B898,customer_name,2,FALSE)</f>
        <v>Customer#000001381</v>
      </c>
      <c r="D898">
        <f>VLOOKUP(C898,cust_num_nat_key,3,FALSE)</f>
        <v>22</v>
      </c>
      <c r="E898" t="str">
        <f>VLOOKUP(D898,nation_table,2,FALSE)</f>
        <v>RUSSIA</v>
      </c>
      <c r="F898" t="str">
        <f>VLOOKUP(D898,nation_table,4,FALSE)</f>
        <v>EUROPE</v>
      </c>
      <c r="G898" t="str">
        <f>VLOOKUP(B898,cust_segment,7,FALSE)</f>
        <v>BUILDING</v>
      </c>
      <c r="H898" t="s">
        <v>46</v>
      </c>
      <c r="I898">
        <v>206416.27</v>
      </c>
      <c r="J898" s="1">
        <v>34661</v>
      </c>
      <c r="K898" t="s">
        <v>56</v>
      </c>
      <c r="L898" t="s">
        <v>146</v>
      </c>
      <c r="M898">
        <v>0</v>
      </c>
      <c r="N898" t="s">
        <v>1549</v>
      </c>
    </row>
    <row r="899" spans="1:14" x14ac:dyDescent="0.2">
      <c r="A899">
        <v>3586</v>
      </c>
      <c r="B899">
        <v>1201</v>
      </c>
      <c r="C899" t="str">
        <f>VLOOKUP(B899,customer_name,2,FALSE)</f>
        <v>Customer#000001201</v>
      </c>
      <c r="D899">
        <f>VLOOKUP(C899,cust_num_nat_key,3,FALSE)</f>
        <v>10</v>
      </c>
      <c r="E899" t="str">
        <f>VLOOKUP(D899,nation_table,2,FALSE)</f>
        <v>IRAN</v>
      </c>
      <c r="F899" t="str">
        <f>VLOOKUP(D899,nation_table,4,FALSE)</f>
        <v>MIDDLE EAST</v>
      </c>
      <c r="G899" t="str">
        <f>VLOOKUP(B899,cust_segment,7,FALSE)</f>
        <v>BUILDING</v>
      </c>
      <c r="H899" t="s">
        <v>46</v>
      </c>
      <c r="I899">
        <v>171227.96</v>
      </c>
      <c r="J899" s="1">
        <v>34308</v>
      </c>
      <c r="K899" t="s">
        <v>56</v>
      </c>
      <c r="L899" t="s">
        <v>722</v>
      </c>
      <c r="M899">
        <v>0</v>
      </c>
      <c r="N899" t="s">
        <v>1550</v>
      </c>
    </row>
    <row r="900" spans="1:14" x14ac:dyDescent="0.2">
      <c r="A900">
        <v>3587</v>
      </c>
      <c r="B900">
        <v>775</v>
      </c>
      <c r="C900" t="str">
        <f>VLOOKUP(B900,customer_name,2,FALSE)</f>
        <v>Customer#000000775</v>
      </c>
      <c r="D900">
        <f>VLOOKUP(C900,cust_num_nat_key,3,FALSE)</f>
        <v>17</v>
      </c>
      <c r="E900" t="str">
        <f>VLOOKUP(D900,nation_table,2,FALSE)</f>
        <v>PERU</v>
      </c>
      <c r="F900" t="str">
        <f>VLOOKUP(D900,nation_table,4,FALSE)</f>
        <v>AMERICA</v>
      </c>
      <c r="G900" t="str">
        <f>VLOOKUP(B900,cust_segment,7,FALSE)</f>
        <v>BUILDING</v>
      </c>
      <c r="H900" t="s">
        <v>39</v>
      </c>
      <c r="I900">
        <v>225119.62</v>
      </c>
      <c r="J900" s="1">
        <v>35195</v>
      </c>
      <c r="K900" t="s">
        <v>53</v>
      </c>
      <c r="L900" t="s">
        <v>1081</v>
      </c>
      <c r="M900">
        <v>0</v>
      </c>
      <c r="N900" t="s">
        <v>1551</v>
      </c>
    </row>
    <row r="901" spans="1:14" x14ac:dyDescent="0.2">
      <c r="A901">
        <v>3588</v>
      </c>
      <c r="B901">
        <v>1186</v>
      </c>
      <c r="C901" t="str">
        <f>VLOOKUP(B901,customer_name,2,FALSE)</f>
        <v>Customer#000001186</v>
      </c>
      <c r="D901">
        <f>VLOOKUP(C901,cust_num_nat_key,3,FALSE)</f>
        <v>23</v>
      </c>
      <c r="E901" t="str">
        <f>VLOOKUP(D901,nation_table,2,FALSE)</f>
        <v>UNITED KINGDOM</v>
      </c>
      <c r="F901" t="str">
        <f>VLOOKUP(D901,nation_table,4,FALSE)</f>
        <v>EUROPE</v>
      </c>
      <c r="G901" t="str">
        <f>VLOOKUP(B901,cust_segment,7,FALSE)</f>
        <v>BUILDING</v>
      </c>
      <c r="H901" t="s">
        <v>46</v>
      </c>
      <c r="I901">
        <v>287191.28999999998</v>
      </c>
      <c r="J901" s="1">
        <v>34777</v>
      </c>
      <c r="K901" t="s">
        <v>53</v>
      </c>
      <c r="L901" t="s">
        <v>473</v>
      </c>
      <c r="M901">
        <v>0</v>
      </c>
      <c r="N901" t="s">
        <v>1552</v>
      </c>
    </row>
    <row r="902" spans="1:14" x14ac:dyDescent="0.2">
      <c r="A902">
        <v>3589</v>
      </c>
      <c r="B902">
        <v>307</v>
      </c>
      <c r="C902" t="str">
        <f>VLOOKUP(B902,customer_name,2,FALSE)</f>
        <v>Customer#000000307</v>
      </c>
      <c r="D902">
        <f>VLOOKUP(C902,cust_num_nat_key,3,FALSE)</f>
        <v>13</v>
      </c>
      <c r="E902" t="str">
        <f>VLOOKUP(D902,nation_table,2,FALSE)</f>
        <v>JORDAN</v>
      </c>
      <c r="F902" t="str">
        <f>VLOOKUP(D902,nation_table,4,FALSE)</f>
        <v>MIDDLE EAST</v>
      </c>
      <c r="G902" t="str">
        <f>VLOOKUP(B902,cust_segment,7,FALSE)</f>
        <v>FURNITURE</v>
      </c>
      <c r="H902" t="s">
        <v>46</v>
      </c>
      <c r="I902">
        <v>52846.720000000001</v>
      </c>
      <c r="J902" s="1">
        <v>34480</v>
      </c>
      <c r="K902" t="s">
        <v>56</v>
      </c>
      <c r="L902" t="s">
        <v>1522</v>
      </c>
      <c r="M902">
        <v>0</v>
      </c>
      <c r="N902" t="s">
        <v>1553</v>
      </c>
    </row>
    <row r="903" spans="1:14" x14ac:dyDescent="0.2">
      <c r="A903">
        <v>3590</v>
      </c>
      <c r="B903">
        <v>1489</v>
      </c>
      <c r="C903" t="str">
        <f>VLOOKUP(B903,customer_name,2,FALSE)</f>
        <v>Customer#000001489</v>
      </c>
      <c r="D903">
        <f>VLOOKUP(C903,cust_num_nat_key,3,FALSE)</f>
        <v>9</v>
      </c>
      <c r="E903" t="str">
        <f>VLOOKUP(D903,nation_table,2,FALSE)</f>
        <v>INDONESIA</v>
      </c>
      <c r="F903" t="str">
        <f>VLOOKUP(D903,nation_table,4,FALSE)</f>
        <v>ASIA</v>
      </c>
      <c r="G903" t="str">
        <f>VLOOKUP(B903,cust_segment,7,FALSE)</f>
        <v>MACHINERY</v>
      </c>
      <c r="H903" t="s">
        <v>78</v>
      </c>
      <c r="I903">
        <v>352720.59</v>
      </c>
      <c r="J903" s="1">
        <v>34832</v>
      </c>
      <c r="K903" t="s">
        <v>40</v>
      </c>
      <c r="L903" t="s">
        <v>916</v>
      </c>
      <c r="M903">
        <v>0</v>
      </c>
      <c r="N903" t="s">
        <v>1554</v>
      </c>
    </row>
    <row r="904" spans="1:14" x14ac:dyDescent="0.2">
      <c r="A904">
        <v>3591</v>
      </c>
      <c r="B904">
        <v>1345</v>
      </c>
      <c r="C904" t="str">
        <f>VLOOKUP(B904,customer_name,2,FALSE)</f>
        <v>Customer#000001345</v>
      </c>
      <c r="D904">
        <f>VLOOKUP(C904,cust_num_nat_key,3,FALSE)</f>
        <v>9</v>
      </c>
      <c r="E904" t="str">
        <f>VLOOKUP(D904,nation_table,2,FALSE)</f>
        <v>INDONESIA</v>
      </c>
      <c r="F904" t="str">
        <f>VLOOKUP(D904,nation_table,4,FALSE)</f>
        <v>ASIA</v>
      </c>
      <c r="G904" t="str">
        <f>VLOOKUP(B904,cust_segment,7,FALSE)</f>
        <v>BUILDING</v>
      </c>
      <c r="H904" t="s">
        <v>46</v>
      </c>
      <c r="I904">
        <v>138408.31</v>
      </c>
      <c r="J904" s="1">
        <v>34311</v>
      </c>
      <c r="K904" t="s">
        <v>61</v>
      </c>
      <c r="L904" t="s">
        <v>1147</v>
      </c>
      <c r="M904">
        <v>0</v>
      </c>
      <c r="N904" t="s">
        <v>1555</v>
      </c>
    </row>
    <row r="905" spans="1:14" x14ac:dyDescent="0.2">
      <c r="A905">
        <v>3616</v>
      </c>
      <c r="B905">
        <v>1273</v>
      </c>
      <c r="C905" t="str">
        <f>VLOOKUP(B905,customer_name,2,FALSE)</f>
        <v>Customer#000001273</v>
      </c>
      <c r="D905">
        <f>VLOOKUP(C905,cust_num_nat_key,3,FALSE)</f>
        <v>12</v>
      </c>
      <c r="E905" t="str">
        <f>VLOOKUP(D905,nation_table,2,FALSE)</f>
        <v>JAPAN</v>
      </c>
      <c r="F905" t="str">
        <f>VLOOKUP(D905,nation_table,4,FALSE)</f>
        <v>ASIA</v>
      </c>
      <c r="G905" t="str">
        <f>VLOOKUP(B905,cust_segment,7,FALSE)</f>
        <v>AUTOMOBILE</v>
      </c>
      <c r="H905" t="s">
        <v>46</v>
      </c>
      <c r="I905">
        <v>90467.25</v>
      </c>
      <c r="J905" s="1">
        <v>34381</v>
      </c>
      <c r="K905" t="s">
        <v>53</v>
      </c>
      <c r="L905" t="s">
        <v>590</v>
      </c>
      <c r="M905">
        <v>0</v>
      </c>
      <c r="N905" t="s">
        <v>1556</v>
      </c>
    </row>
    <row r="906" spans="1:14" x14ac:dyDescent="0.2">
      <c r="A906">
        <v>3617</v>
      </c>
      <c r="B906">
        <v>394</v>
      </c>
      <c r="C906" t="str">
        <f>VLOOKUP(B906,customer_name,2,FALSE)</f>
        <v>Customer#000000394</v>
      </c>
      <c r="D906">
        <f>VLOOKUP(C906,cust_num_nat_key,3,FALSE)</f>
        <v>23</v>
      </c>
      <c r="E906" t="str">
        <f>VLOOKUP(D906,nation_table,2,FALSE)</f>
        <v>UNITED KINGDOM</v>
      </c>
      <c r="F906" t="str">
        <f>VLOOKUP(D906,nation_table,4,FALSE)</f>
        <v>EUROPE</v>
      </c>
      <c r="G906" t="str">
        <f>VLOOKUP(B906,cust_segment,7,FALSE)</f>
        <v>MACHINERY</v>
      </c>
      <c r="H906" t="s">
        <v>39</v>
      </c>
      <c r="I906">
        <v>181875.51</v>
      </c>
      <c r="J906" s="1">
        <v>35143</v>
      </c>
      <c r="K906" t="s">
        <v>61</v>
      </c>
      <c r="L906" t="s">
        <v>998</v>
      </c>
      <c r="M906">
        <v>0</v>
      </c>
      <c r="N906" t="s">
        <v>1557</v>
      </c>
    </row>
    <row r="907" spans="1:14" x14ac:dyDescent="0.2">
      <c r="A907">
        <v>3618</v>
      </c>
      <c r="B907">
        <v>98</v>
      </c>
      <c r="C907" t="str">
        <f>VLOOKUP(B907,customer_name,2,FALSE)</f>
        <v>Customer#000000098</v>
      </c>
      <c r="D907">
        <f>VLOOKUP(C907,cust_num_nat_key,3,FALSE)</f>
        <v>12</v>
      </c>
      <c r="E907" t="str">
        <f>VLOOKUP(D907,nation_table,2,FALSE)</f>
        <v>JAPAN</v>
      </c>
      <c r="F907" t="str">
        <f>VLOOKUP(D907,nation_table,4,FALSE)</f>
        <v>ASIA</v>
      </c>
      <c r="G907" t="str">
        <f>VLOOKUP(B907,cust_segment,7,FALSE)</f>
        <v>BUILDING</v>
      </c>
      <c r="H907" t="s">
        <v>39</v>
      </c>
      <c r="I907">
        <v>185247.02</v>
      </c>
      <c r="J907" s="1">
        <v>35777</v>
      </c>
      <c r="K907" t="s">
        <v>61</v>
      </c>
      <c r="L907" t="s">
        <v>516</v>
      </c>
      <c r="M907">
        <v>0</v>
      </c>
      <c r="N907" t="s">
        <v>1558</v>
      </c>
    </row>
    <row r="908" spans="1:14" x14ac:dyDescent="0.2">
      <c r="A908">
        <v>3619</v>
      </c>
      <c r="B908">
        <v>1489</v>
      </c>
      <c r="C908" t="str">
        <f>VLOOKUP(B908,customer_name,2,FALSE)</f>
        <v>Customer#000001489</v>
      </c>
      <c r="D908">
        <f>VLOOKUP(C908,cust_num_nat_key,3,FALSE)</f>
        <v>9</v>
      </c>
      <c r="E908" t="str">
        <f>VLOOKUP(D908,nation_table,2,FALSE)</f>
        <v>INDONESIA</v>
      </c>
      <c r="F908" t="str">
        <f>VLOOKUP(D908,nation_table,4,FALSE)</f>
        <v>ASIA</v>
      </c>
      <c r="G908" t="str">
        <f>VLOOKUP(B908,cust_segment,7,FALSE)</f>
        <v>MACHINERY</v>
      </c>
      <c r="H908" t="s">
        <v>39</v>
      </c>
      <c r="I908">
        <v>320560.24</v>
      </c>
      <c r="J908" s="1">
        <v>35389</v>
      </c>
      <c r="K908" t="s">
        <v>56</v>
      </c>
      <c r="L908" t="s">
        <v>714</v>
      </c>
      <c r="M908">
        <v>0</v>
      </c>
      <c r="N908" t="s">
        <v>1559</v>
      </c>
    </row>
    <row r="909" spans="1:14" x14ac:dyDescent="0.2">
      <c r="A909">
        <v>3620</v>
      </c>
      <c r="B909">
        <v>440</v>
      </c>
      <c r="C909" t="str">
        <f>VLOOKUP(B909,customer_name,2,FALSE)</f>
        <v>Customer#000000440</v>
      </c>
      <c r="D909">
        <f>VLOOKUP(C909,cust_num_nat_key,3,FALSE)</f>
        <v>3</v>
      </c>
      <c r="E909" t="str">
        <f>VLOOKUP(D909,nation_table,2,FALSE)</f>
        <v>CANADA</v>
      </c>
      <c r="F909" t="str">
        <f>VLOOKUP(D909,nation_table,4,FALSE)</f>
        <v>AMERICA</v>
      </c>
      <c r="G909" t="str">
        <f>VLOOKUP(B909,cust_segment,7,FALSE)</f>
        <v>MACHINERY</v>
      </c>
      <c r="H909" t="s">
        <v>39</v>
      </c>
      <c r="I909">
        <v>90481.44</v>
      </c>
      <c r="J909" s="1">
        <v>35496</v>
      </c>
      <c r="K909" t="s">
        <v>40</v>
      </c>
      <c r="L909" t="s">
        <v>49</v>
      </c>
      <c r="M909">
        <v>0</v>
      </c>
      <c r="N909" t="s">
        <v>1560</v>
      </c>
    </row>
    <row r="910" spans="1:14" x14ac:dyDescent="0.2">
      <c r="A910">
        <v>3621</v>
      </c>
      <c r="B910">
        <v>1408</v>
      </c>
      <c r="C910" t="str">
        <f>VLOOKUP(B910,customer_name,2,FALSE)</f>
        <v>Customer#000001408</v>
      </c>
      <c r="D910">
        <f>VLOOKUP(C910,cust_num_nat_key,3,FALSE)</f>
        <v>11</v>
      </c>
      <c r="E910" t="str">
        <f>VLOOKUP(D910,nation_table,2,FALSE)</f>
        <v>IRAQ</v>
      </c>
      <c r="F910" t="str">
        <f>VLOOKUP(D910,nation_table,4,FALSE)</f>
        <v>MIDDLE EAST</v>
      </c>
      <c r="G910" t="str">
        <f>VLOOKUP(B910,cust_segment,7,FALSE)</f>
        <v>HOUSEHOLD</v>
      </c>
      <c r="H910" t="s">
        <v>46</v>
      </c>
      <c r="I910">
        <v>149743.35999999999</v>
      </c>
      <c r="J910" s="1">
        <v>34095</v>
      </c>
      <c r="K910" t="s">
        <v>61</v>
      </c>
      <c r="L910" t="s">
        <v>253</v>
      </c>
      <c r="M910">
        <v>0</v>
      </c>
      <c r="N910" t="s">
        <v>1561</v>
      </c>
    </row>
    <row r="911" spans="1:14" x14ac:dyDescent="0.2">
      <c r="A911">
        <v>3622</v>
      </c>
      <c r="B911">
        <v>901</v>
      </c>
      <c r="C911" t="str">
        <f>VLOOKUP(B911,customer_name,2,FALSE)</f>
        <v>Customer#000000901</v>
      </c>
      <c r="D911">
        <f>VLOOKUP(C911,cust_num_nat_key,3,FALSE)</f>
        <v>12</v>
      </c>
      <c r="E911" t="str">
        <f>VLOOKUP(D911,nation_table,2,FALSE)</f>
        <v>JAPAN</v>
      </c>
      <c r="F911" t="str">
        <f>VLOOKUP(D911,nation_table,4,FALSE)</f>
        <v>ASIA</v>
      </c>
      <c r="G911" t="str">
        <f>VLOOKUP(B911,cust_segment,7,FALSE)</f>
        <v>HOUSEHOLD</v>
      </c>
      <c r="H911" t="s">
        <v>39</v>
      </c>
      <c r="I911">
        <v>174438.86</v>
      </c>
      <c r="J911" s="1">
        <v>35030</v>
      </c>
      <c r="K911" t="s">
        <v>40</v>
      </c>
      <c r="L911" t="s">
        <v>440</v>
      </c>
      <c r="M911">
        <v>0</v>
      </c>
      <c r="N911" t="s">
        <v>1562</v>
      </c>
    </row>
    <row r="912" spans="1:14" x14ac:dyDescent="0.2">
      <c r="A912">
        <v>3623</v>
      </c>
      <c r="B912">
        <v>29</v>
      </c>
      <c r="C912" t="str">
        <f>VLOOKUP(B912,customer_name,2,FALSE)</f>
        <v>Customer#000000029</v>
      </c>
      <c r="D912">
        <f>VLOOKUP(C912,cust_num_nat_key,3,FALSE)</f>
        <v>0</v>
      </c>
      <c r="E912" t="str">
        <f>VLOOKUP(D912,nation_table,2,FALSE)</f>
        <v>ALGERIA</v>
      </c>
      <c r="F912" t="str">
        <f>VLOOKUP(D912,nation_table,4,FALSE)</f>
        <v>AFRICA</v>
      </c>
      <c r="G912" t="str">
        <f>VLOOKUP(B912,cust_segment,7,FALSE)</f>
        <v>FURNITURE</v>
      </c>
      <c r="H912" t="s">
        <v>39</v>
      </c>
      <c r="I912">
        <v>253649.01</v>
      </c>
      <c r="J912" s="1">
        <v>35425</v>
      </c>
      <c r="K912" t="s">
        <v>43</v>
      </c>
      <c r="L912" t="s">
        <v>1314</v>
      </c>
      <c r="M912">
        <v>0</v>
      </c>
      <c r="N912" t="s">
        <v>1563</v>
      </c>
    </row>
    <row r="913" spans="1:14" x14ac:dyDescent="0.2">
      <c r="A913">
        <v>3648</v>
      </c>
      <c r="B913">
        <v>1249</v>
      </c>
      <c r="C913" t="str">
        <f>VLOOKUP(B913,customer_name,2,FALSE)</f>
        <v>Customer#000001249</v>
      </c>
      <c r="D913">
        <f>VLOOKUP(C913,cust_num_nat_key,3,FALSE)</f>
        <v>7</v>
      </c>
      <c r="E913" t="str">
        <f>VLOOKUP(D913,nation_table,2,FALSE)</f>
        <v>GERMANY</v>
      </c>
      <c r="F913" t="str">
        <f>VLOOKUP(D913,nation_table,4,FALSE)</f>
        <v>EUROPE</v>
      </c>
      <c r="G913" t="str">
        <f>VLOOKUP(B913,cust_segment,7,FALSE)</f>
        <v>BUILDING</v>
      </c>
      <c r="H913" t="s">
        <v>46</v>
      </c>
      <c r="I913">
        <v>240597.67</v>
      </c>
      <c r="J913" s="1">
        <v>34137</v>
      </c>
      <c r="K913" t="s">
        <v>40</v>
      </c>
      <c r="L913" t="s">
        <v>965</v>
      </c>
      <c r="M913">
        <v>0</v>
      </c>
      <c r="N913" t="s">
        <v>1564</v>
      </c>
    </row>
    <row r="914" spans="1:14" x14ac:dyDescent="0.2">
      <c r="A914">
        <v>3649</v>
      </c>
      <c r="B914">
        <v>388</v>
      </c>
      <c r="C914" t="str">
        <f>VLOOKUP(B914,customer_name,2,FALSE)</f>
        <v>Customer#000000388</v>
      </c>
      <c r="D914">
        <f>VLOOKUP(C914,cust_num_nat_key,3,FALSE)</f>
        <v>7</v>
      </c>
      <c r="E914" t="str">
        <f>VLOOKUP(D914,nation_table,2,FALSE)</f>
        <v>GERMANY</v>
      </c>
      <c r="F914" t="str">
        <f>VLOOKUP(D914,nation_table,4,FALSE)</f>
        <v>EUROPE</v>
      </c>
      <c r="G914" t="str">
        <f>VLOOKUP(B914,cust_segment,7,FALSE)</f>
        <v>HOUSEHOLD</v>
      </c>
      <c r="H914" t="s">
        <v>46</v>
      </c>
      <c r="I914">
        <v>202043.25</v>
      </c>
      <c r="J914" s="1">
        <v>34521</v>
      </c>
      <c r="K914" t="s">
        <v>40</v>
      </c>
      <c r="L914" t="s">
        <v>1420</v>
      </c>
      <c r="M914">
        <v>0</v>
      </c>
      <c r="N914" t="s">
        <v>1565</v>
      </c>
    </row>
    <row r="915" spans="1:14" x14ac:dyDescent="0.2">
      <c r="A915">
        <v>3650</v>
      </c>
      <c r="B915">
        <v>445</v>
      </c>
      <c r="C915" t="str">
        <f>VLOOKUP(B915,customer_name,2,FALSE)</f>
        <v>Customer#000000445</v>
      </c>
      <c r="D915">
        <f>VLOOKUP(C915,cust_num_nat_key,3,FALSE)</f>
        <v>20</v>
      </c>
      <c r="E915" t="str">
        <f>VLOOKUP(D915,nation_table,2,FALSE)</f>
        <v>SAUDI ARABIA</v>
      </c>
      <c r="F915" t="str">
        <f>VLOOKUP(D915,nation_table,4,FALSE)</f>
        <v>MIDDLE EAST</v>
      </c>
      <c r="G915" t="str">
        <f>VLOOKUP(B915,cust_segment,7,FALSE)</f>
        <v>FURNITURE</v>
      </c>
      <c r="H915" t="s">
        <v>46</v>
      </c>
      <c r="I915">
        <v>280273.39</v>
      </c>
      <c r="J915" s="1">
        <v>33752</v>
      </c>
      <c r="K915" t="s">
        <v>53</v>
      </c>
      <c r="L915" t="s">
        <v>1566</v>
      </c>
      <c r="M915">
        <v>0</v>
      </c>
      <c r="N915" t="s">
        <v>1567</v>
      </c>
    </row>
    <row r="916" spans="1:14" x14ac:dyDescent="0.2">
      <c r="A916">
        <v>3651</v>
      </c>
      <c r="B916">
        <v>986</v>
      </c>
      <c r="C916" t="str">
        <f>VLOOKUP(B916,customer_name,2,FALSE)</f>
        <v>Customer#000000986</v>
      </c>
      <c r="D916">
        <f>VLOOKUP(C916,cust_num_nat_key,3,FALSE)</f>
        <v>1</v>
      </c>
      <c r="E916" t="str">
        <f>VLOOKUP(D916,nation_table,2,FALSE)</f>
        <v>ARGENTINA</v>
      </c>
      <c r="F916" t="str">
        <f>VLOOKUP(D916,nation_table,4,FALSE)</f>
        <v>AMERICA</v>
      </c>
      <c r="G916" t="str">
        <f>VLOOKUP(B916,cust_segment,7,FALSE)</f>
        <v>BUILDING</v>
      </c>
      <c r="H916" t="s">
        <v>39</v>
      </c>
      <c r="I916">
        <v>125508.45</v>
      </c>
      <c r="J916" s="1">
        <v>35912</v>
      </c>
      <c r="K916" t="s">
        <v>43</v>
      </c>
      <c r="L916" t="s">
        <v>1179</v>
      </c>
      <c r="M916">
        <v>0</v>
      </c>
      <c r="N916" t="s">
        <v>1568</v>
      </c>
    </row>
    <row r="917" spans="1:14" x14ac:dyDescent="0.2">
      <c r="A917">
        <v>3652</v>
      </c>
      <c r="B917">
        <v>1066</v>
      </c>
      <c r="C917" t="str">
        <f>VLOOKUP(B917,customer_name,2,FALSE)</f>
        <v>Customer#000001066</v>
      </c>
      <c r="D917">
        <f>VLOOKUP(C917,cust_num_nat_key,3,FALSE)</f>
        <v>0</v>
      </c>
      <c r="E917" t="str">
        <f>VLOOKUP(D917,nation_table,2,FALSE)</f>
        <v>ALGERIA</v>
      </c>
      <c r="F917" t="str">
        <f>VLOOKUP(D917,nation_table,4,FALSE)</f>
        <v>AFRICA</v>
      </c>
      <c r="G917" t="str">
        <f>VLOOKUP(B917,cust_segment,7,FALSE)</f>
        <v>MACHINERY</v>
      </c>
      <c r="H917" t="s">
        <v>39</v>
      </c>
      <c r="I917">
        <v>150080.43</v>
      </c>
      <c r="J917" s="1">
        <v>35486</v>
      </c>
      <c r="K917" t="s">
        <v>53</v>
      </c>
      <c r="L917" t="s">
        <v>553</v>
      </c>
      <c r="M917">
        <v>0</v>
      </c>
      <c r="N917" t="s">
        <v>1569</v>
      </c>
    </row>
    <row r="918" spans="1:14" x14ac:dyDescent="0.2">
      <c r="A918">
        <v>3653</v>
      </c>
      <c r="B918">
        <v>383</v>
      </c>
      <c r="C918" t="str">
        <f>VLOOKUP(B918,customer_name,2,FALSE)</f>
        <v>Customer#000000383</v>
      </c>
      <c r="D918">
        <f>VLOOKUP(C918,cust_num_nat_key,3,FALSE)</f>
        <v>2</v>
      </c>
      <c r="E918" t="str">
        <f>VLOOKUP(D918,nation_table,2,FALSE)</f>
        <v>BRAZIL</v>
      </c>
      <c r="F918" t="str">
        <f>VLOOKUP(D918,nation_table,4,FALSE)</f>
        <v>AMERICA</v>
      </c>
      <c r="G918" t="str">
        <f>VLOOKUP(B918,cust_segment,7,FALSE)</f>
        <v>MACHINERY</v>
      </c>
      <c r="H918" t="s">
        <v>46</v>
      </c>
      <c r="I918">
        <v>215841.09</v>
      </c>
      <c r="J918" s="1">
        <v>34420</v>
      </c>
      <c r="K918" t="s">
        <v>43</v>
      </c>
      <c r="L918" t="s">
        <v>1327</v>
      </c>
      <c r="M918">
        <v>0</v>
      </c>
      <c r="N918" t="s">
        <v>1570</v>
      </c>
    </row>
    <row r="919" spans="1:14" x14ac:dyDescent="0.2">
      <c r="A919">
        <v>3654</v>
      </c>
      <c r="B919">
        <v>56</v>
      </c>
      <c r="C919" t="str">
        <f>VLOOKUP(B919,customer_name,2,FALSE)</f>
        <v>Customer#000000056</v>
      </c>
      <c r="D919">
        <f>VLOOKUP(C919,cust_num_nat_key,3,FALSE)</f>
        <v>10</v>
      </c>
      <c r="E919" t="str">
        <f>VLOOKUP(D919,nation_table,2,FALSE)</f>
        <v>IRAN</v>
      </c>
      <c r="F919" t="str">
        <f>VLOOKUP(D919,nation_table,4,FALSE)</f>
        <v>MIDDLE EAST</v>
      </c>
      <c r="G919" t="str">
        <f>VLOOKUP(B919,cust_segment,7,FALSE)</f>
        <v>FURNITURE</v>
      </c>
      <c r="H919" t="s">
        <v>46</v>
      </c>
      <c r="I919">
        <v>326681.49</v>
      </c>
      <c r="J919" s="1">
        <v>33758</v>
      </c>
      <c r="K919" t="s">
        <v>40</v>
      </c>
      <c r="L919" t="s">
        <v>1388</v>
      </c>
      <c r="M919">
        <v>0</v>
      </c>
      <c r="N919" t="s">
        <v>1571</v>
      </c>
    </row>
    <row r="920" spans="1:14" x14ac:dyDescent="0.2">
      <c r="A920">
        <v>3655</v>
      </c>
      <c r="B920">
        <v>487</v>
      </c>
      <c r="C920" t="str">
        <f>VLOOKUP(B920,customer_name,2,FALSE)</f>
        <v>Customer#000000487</v>
      </c>
      <c r="D920">
        <f>VLOOKUP(C920,cust_num_nat_key,3,FALSE)</f>
        <v>2</v>
      </c>
      <c r="E920" t="str">
        <f>VLOOKUP(D920,nation_table,2,FALSE)</f>
        <v>BRAZIL</v>
      </c>
      <c r="F920" t="str">
        <f>VLOOKUP(D920,nation_table,4,FALSE)</f>
        <v>AMERICA</v>
      </c>
      <c r="G920" t="str">
        <f>VLOOKUP(B920,cust_segment,7,FALSE)</f>
        <v>AUTOMOBILE</v>
      </c>
      <c r="H920" t="s">
        <v>46</v>
      </c>
      <c r="I920">
        <v>111868.8</v>
      </c>
      <c r="J920" s="1">
        <v>33883</v>
      </c>
      <c r="K920" t="s">
        <v>43</v>
      </c>
      <c r="L920" t="s">
        <v>817</v>
      </c>
      <c r="M920">
        <v>0</v>
      </c>
      <c r="N920" t="s">
        <v>1572</v>
      </c>
    </row>
    <row r="921" spans="1:14" x14ac:dyDescent="0.2">
      <c r="A921">
        <v>3680</v>
      </c>
      <c r="B921">
        <v>1267</v>
      </c>
      <c r="C921" t="str">
        <f>VLOOKUP(B921,customer_name,2,FALSE)</f>
        <v>Customer#000001267</v>
      </c>
      <c r="D921">
        <f>VLOOKUP(C921,cust_num_nat_key,3,FALSE)</f>
        <v>24</v>
      </c>
      <c r="E921" t="str">
        <f>VLOOKUP(D921,nation_table,2,FALSE)</f>
        <v>UNITED STATES</v>
      </c>
      <c r="F921" t="str">
        <f>VLOOKUP(D921,nation_table,4,FALSE)</f>
        <v>AMERICA</v>
      </c>
      <c r="G921" t="str">
        <f>VLOOKUP(B921,cust_segment,7,FALSE)</f>
        <v>BUILDING</v>
      </c>
      <c r="H921" t="s">
        <v>46</v>
      </c>
      <c r="I921">
        <v>172093.2</v>
      </c>
      <c r="J921" s="1">
        <v>33948</v>
      </c>
      <c r="K921" t="s">
        <v>53</v>
      </c>
      <c r="L921" t="s">
        <v>485</v>
      </c>
      <c r="M921">
        <v>0</v>
      </c>
      <c r="N921" t="s">
        <v>1573</v>
      </c>
    </row>
    <row r="922" spans="1:14" x14ac:dyDescent="0.2">
      <c r="A922">
        <v>3681</v>
      </c>
      <c r="B922">
        <v>517</v>
      </c>
      <c r="C922" t="str">
        <f>VLOOKUP(B922,customer_name,2,FALSE)</f>
        <v>Customer#000000517</v>
      </c>
      <c r="D922">
        <f>VLOOKUP(C922,cust_num_nat_key,3,FALSE)</f>
        <v>10</v>
      </c>
      <c r="E922" t="str">
        <f>VLOOKUP(D922,nation_table,2,FALSE)</f>
        <v>IRAN</v>
      </c>
      <c r="F922" t="str">
        <f>VLOOKUP(D922,nation_table,4,FALSE)</f>
        <v>MIDDLE EAST</v>
      </c>
      <c r="G922" t="str">
        <f>VLOOKUP(B922,cust_segment,7,FALSE)</f>
        <v>FURNITURE</v>
      </c>
      <c r="H922" t="s">
        <v>46</v>
      </c>
      <c r="I922">
        <v>34981.18</v>
      </c>
      <c r="J922" s="1">
        <v>33698</v>
      </c>
      <c r="K922" t="s">
        <v>43</v>
      </c>
      <c r="L922" t="s">
        <v>699</v>
      </c>
      <c r="M922">
        <v>0</v>
      </c>
      <c r="N922" t="s">
        <v>1574</v>
      </c>
    </row>
    <row r="923" spans="1:14" x14ac:dyDescent="0.2">
      <c r="A923">
        <v>3682</v>
      </c>
      <c r="B923">
        <v>317</v>
      </c>
      <c r="C923" t="str">
        <f>VLOOKUP(B923,customer_name,2,FALSE)</f>
        <v>Customer#000000317</v>
      </c>
      <c r="D923">
        <f>VLOOKUP(C923,cust_num_nat_key,3,FALSE)</f>
        <v>19</v>
      </c>
      <c r="E923" t="str">
        <f>VLOOKUP(D923,nation_table,2,FALSE)</f>
        <v>ROMANIA</v>
      </c>
      <c r="F923" t="str">
        <f>VLOOKUP(D923,nation_table,4,FALSE)</f>
        <v>EUROPE</v>
      </c>
      <c r="G923" t="str">
        <f>VLOOKUP(B923,cust_segment,7,FALSE)</f>
        <v>HOUSEHOLD</v>
      </c>
      <c r="H923" t="s">
        <v>39</v>
      </c>
      <c r="I923">
        <v>93227.96</v>
      </c>
      <c r="J923" s="1">
        <v>35452</v>
      </c>
      <c r="K923" t="s">
        <v>56</v>
      </c>
      <c r="L923" t="s">
        <v>1575</v>
      </c>
      <c r="M923">
        <v>0</v>
      </c>
      <c r="N923" t="s">
        <v>1576</v>
      </c>
    </row>
    <row r="924" spans="1:14" x14ac:dyDescent="0.2">
      <c r="A924">
        <v>3683</v>
      </c>
      <c r="B924">
        <v>874</v>
      </c>
      <c r="C924" t="str">
        <f>VLOOKUP(B924,customer_name,2,FALSE)</f>
        <v>Customer#000000874</v>
      </c>
      <c r="D924">
        <f>VLOOKUP(C924,cust_num_nat_key,3,FALSE)</f>
        <v>0</v>
      </c>
      <c r="E924" t="str">
        <f>VLOOKUP(D924,nation_table,2,FALSE)</f>
        <v>ALGERIA</v>
      </c>
      <c r="F924" t="str">
        <f>VLOOKUP(D924,nation_table,4,FALSE)</f>
        <v>AFRICA</v>
      </c>
      <c r="G924" t="str">
        <f>VLOOKUP(B924,cust_segment,7,FALSE)</f>
        <v>AUTOMOBILE</v>
      </c>
      <c r="H924" t="s">
        <v>46</v>
      </c>
      <c r="I924">
        <v>137933.64000000001</v>
      </c>
      <c r="J924" s="1">
        <v>34032</v>
      </c>
      <c r="K924" t="s">
        <v>56</v>
      </c>
      <c r="L924" t="s">
        <v>376</v>
      </c>
      <c r="M924">
        <v>0</v>
      </c>
      <c r="N924" t="s">
        <v>1577</v>
      </c>
    </row>
    <row r="925" spans="1:14" x14ac:dyDescent="0.2">
      <c r="A925">
        <v>3684</v>
      </c>
      <c r="B925">
        <v>229</v>
      </c>
      <c r="C925" t="str">
        <f>VLOOKUP(B925,customer_name,2,FALSE)</f>
        <v>Customer#000000229</v>
      </c>
      <c r="D925">
        <f>VLOOKUP(C925,cust_num_nat_key,3,FALSE)</f>
        <v>1</v>
      </c>
      <c r="E925" t="str">
        <f>VLOOKUP(D925,nation_table,2,FALSE)</f>
        <v>ARGENTINA</v>
      </c>
      <c r="F925" t="str">
        <f>VLOOKUP(D925,nation_table,4,FALSE)</f>
        <v>AMERICA</v>
      </c>
      <c r="G925" t="str">
        <f>VLOOKUP(B925,cust_segment,7,FALSE)</f>
        <v>BUILDING</v>
      </c>
      <c r="H925" t="s">
        <v>46</v>
      </c>
      <c r="I925">
        <v>109708.71</v>
      </c>
      <c r="J925" s="1">
        <v>34170</v>
      </c>
      <c r="K925" t="s">
        <v>56</v>
      </c>
      <c r="L925" t="s">
        <v>1232</v>
      </c>
      <c r="M925">
        <v>0</v>
      </c>
      <c r="N925" t="s">
        <v>1578</v>
      </c>
    </row>
    <row r="926" spans="1:14" x14ac:dyDescent="0.2">
      <c r="A926">
        <v>3685</v>
      </c>
      <c r="B926">
        <v>158</v>
      </c>
      <c r="C926" t="str">
        <f>VLOOKUP(B926,customer_name,2,FALSE)</f>
        <v>Customer#000000158</v>
      </c>
      <c r="D926">
        <f>VLOOKUP(C926,cust_num_nat_key,3,FALSE)</f>
        <v>10</v>
      </c>
      <c r="E926" t="str">
        <f>VLOOKUP(D926,nation_table,2,FALSE)</f>
        <v>IRAN</v>
      </c>
      <c r="F926" t="str">
        <f>VLOOKUP(D926,nation_table,4,FALSE)</f>
        <v>MIDDLE EAST</v>
      </c>
      <c r="G926" t="str">
        <f>VLOOKUP(B926,cust_segment,7,FALSE)</f>
        <v>AUTOMOBILE</v>
      </c>
      <c r="H926" t="s">
        <v>46</v>
      </c>
      <c r="I926">
        <v>226866.11</v>
      </c>
      <c r="J926" s="1">
        <v>33620</v>
      </c>
      <c r="K926" t="s">
        <v>61</v>
      </c>
      <c r="L926" t="s">
        <v>1031</v>
      </c>
      <c r="M926">
        <v>0</v>
      </c>
      <c r="N926" t="s">
        <v>1579</v>
      </c>
    </row>
    <row r="927" spans="1:14" x14ac:dyDescent="0.2">
      <c r="A927">
        <v>3686</v>
      </c>
      <c r="B927">
        <v>400</v>
      </c>
      <c r="C927" t="str">
        <f>VLOOKUP(B927,customer_name,2,FALSE)</f>
        <v>Customer#000000400</v>
      </c>
      <c r="D927">
        <f>VLOOKUP(C927,cust_num_nat_key,3,FALSE)</f>
        <v>14</v>
      </c>
      <c r="E927" t="str">
        <f>VLOOKUP(D927,nation_table,2,FALSE)</f>
        <v>KENYA</v>
      </c>
      <c r="F927" t="str">
        <f>VLOOKUP(D927,nation_table,4,FALSE)</f>
        <v>AFRICA</v>
      </c>
      <c r="G927" t="str">
        <f>VLOOKUP(B927,cust_segment,7,FALSE)</f>
        <v>BUILDING</v>
      </c>
      <c r="H927" t="s">
        <v>39</v>
      </c>
      <c r="I927">
        <v>124290.79</v>
      </c>
      <c r="J927" s="1">
        <v>35983</v>
      </c>
      <c r="K927" t="s">
        <v>56</v>
      </c>
      <c r="L927" t="s">
        <v>357</v>
      </c>
      <c r="M927">
        <v>0</v>
      </c>
      <c r="N927" t="s">
        <v>1580</v>
      </c>
    </row>
    <row r="928" spans="1:14" x14ac:dyDescent="0.2">
      <c r="A928">
        <v>3687</v>
      </c>
      <c r="B928">
        <v>422</v>
      </c>
      <c r="C928" t="str">
        <f>VLOOKUP(B928,customer_name,2,FALSE)</f>
        <v>Customer#000000422</v>
      </c>
      <c r="D928">
        <f>VLOOKUP(C928,cust_num_nat_key,3,FALSE)</f>
        <v>9</v>
      </c>
      <c r="E928" t="str">
        <f>VLOOKUP(D928,nation_table,2,FALSE)</f>
        <v>INDONESIA</v>
      </c>
      <c r="F928" t="str">
        <f>VLOOKUP(D928,nation_table,4,FALSE)</f>
        <v>ASIA</v>
      </c>
      <c r="G928" t="str">
        <f>VLOOKUP(B928,cust_segment,7,FALSE)</f>
        <v>HOUSEHOLD</v>
      </c>
      <c r="H928" t="s">
        <v>46</v>
      </c>
      <c r="I928">
        <v>127789.54</v>
      </c>
      <c r="J928" s="1">
        <v>34003</v>
      </c>
      <c r="K928" t="s">
        <v>43</v>
      </c>
      <c r="L928" t="s">
        <v>1540</v>
      </c>
      <c r="M928">
        <v>0</v>
      </c>
      <c r="N928" t="s">
        <v>1581</v>
      </c>
    </row>
    <row r="929" spans="1:14" x14ac:dyDescent="0.2">
      <c r="A929">
        <v>3712</v>
      </c>
      <c r="B929">
        <v>640</v>
      </c>
      <c r="C929" t="str">
        <f>VLOOKUP(B929,customer_name,2,FALSE)</f>
        <v>Customer#000000640</v>
      </c>
      <c r="D929">
        <f>VLOOKUP(C929,cust_num_nat_key,3,FALSE)</f>
        <v>2</v>
      </c>
      <c r="E929" t="str">
        <f>VLOOKUP(D929,nation_table,2,FALSE)</f>
        <v>BRAZIL</v>
      </c>
      <c r="F929" t="str">
        <f>VLOOKUP(D929,nation_table,4,FALSE)</f>
        <v>AMERICA</v>
      </c>
      <c r="G929" t="str">
        <f>VLOOKUP(B929,cust_segment,7,FALSE)</f>
        <v>HOUSEHOLD</v>
      </c>
      <c r="H929" t="s">
        <v>46</v>
      </c>
      <c r="I929">
        <v>181818.96</v>
      </c>
      <c r="J929" s="1">
        <v>33605</v>
      </c>
      <c r="K929" t="s">
        <v>56</v>
      </c>
      <c r="L929" t="s">
        <v>1169</v>
      </c>
      <c r="M929">
        <v>0</v>
      </c>
      <c r="N929" t="s">
        <v>1582</v>
      </c>
    </row>
    <row r="930" spans="1:14" x14ac:dyDescent="0.2">
      <c r="A930">
        <v>3713</v>
      </c>
      <c r="B930">
        <v>1498</v>
      </c>
      <c r="C930" t="str">
        <f>VLOOKUP(B930,customer_name,2,FALSE)</f>
        <v>Customer#000001498</v>
      </c>
      <c r="D930">
        <f>VLOOKUP(C930,cust_num_nat_key,3,FALSE)</f>
        <v>19</v>
      </c>
      <c r="E930" t="str">
        <f>VLOOKUP(D930,nation_table,2,FALSE)</f>
        <v>ROMANIA</v>
      </c>
      <c r="F930" t="str">
        <f>VLOOKUP(D930,nation_table,4,FALSE)</f>
        <v>EUROPE</v>
      </c>
      <c r="G930" t="str">
        <f>VLOOKUP(B930,cust_segment,7,FALSE)</f>
        <v>AUTOMOBILE</v>
      </c>
      <c r="H930" t="s">
        <v>39</v>
      </c>
      <c r="I930">
        <v>315464.25</v>
      </c>
      <c r="J930" s="1">
        <v>35922</v>
      </c>
      <c r="K930" t="s">
        <v>61</v>
      </c>
      <c r="L930" t="s">
        <v>1450</v>
      </c>
      <c r="M930">
        <v>0</v>
      </c>
      <c r="N930" t="s">
        <v>1583</v>
      </c>
    </row>
    <row r="931" spans="1:14" x14ac:dyDescent="0.2">
      <c r="A931">
        <v>3714</v>
      </c>
      <c r="B931">
        <v>392</v>
      </c>
      <c r="C931" t="str">
        <f>VLOOKUP(B931,customer_name,2,FALSE)</f>
        <v>Customer#000000392</v>
      </c>
      <c r="D931">
        <f>VLOOKUP(C931,cust_num_nat_key,3,FALSE)</f>
        <v>17</v>
      </c>
      <c r="E931" t="str">
        <f>VLOOKUP(D931,nation_table,2,FALSE)</f>
        <v>PERU</v>
      </c>
      <c r="F931" t="str">
        <f>VLOOKUP(D931,nation_table,4,FALSE)</f>
        <v>AMERICA</v>
      </c>
      <c r="G931" t="str">
        <f>VLOOKUP(B931,cust_segment,7,FALSE)</f>
        <v>BUILDING</v>
      </c>
      <c r="H931" t="s">
        <v>39</v>
      </c>
      <c r="I931">
        <v>115054.72</v>
      </c>
      <c r="J931" s="1">
        <v>35916</v>
      </c>
      <c r="K931" t="s">
        <v>61</v>
      </c>
      <c r="L931" t="s">
        <v>1584</v>
      </c>
      <c r="M931">
        <v>0</v>
      </c>
      <c r="N931" t="s">
        <v>1585</v>
      </c>
    </row>
    <row r="932" spans="1:14" x14ac:dyDescent="0.2">
      <c r="A932">
        <v>3715</v>
      </c>
      <c r="B932">
        <v>644</v>
      </c>
      <c r="C932" t="str">
        <f>VLOOKUP(B932,customer_name,2,FALSE)</f>
        <v>Customer#000000644</v>
      </c>
      <c r="D932">
        <f>VLOOKUP(C932,cust_num_nat_key,3,FALSE)</f>
        <v>18</v>
      </c>
      <c r="E932" t="str">
        <f>VLOOKUP(D932,nation_table,2,FALSE)</f>
        <v>CHINA</v>
      </c>
      <c r="F932" t="str">
        <f>VLOOKUP(D932,nation_table,4,FALSE)</f>
        <v>ASIA</v>
      </c>
      <c r="G932" t="str">
        <f>VLOOKUP(B932,cust_segment,7,FALSE)</f>
        <v>HOUSEHOLD</v>
      </c>
      <c r="H932" t="s">
        <v>39</v>
      </c>
      <c r="I932">
        <v>88203.51</v>
      </c>
      <c r="J932" s="1">
        <v>35142</v>
      </c>
      <c r="K932" t="s">
        <v>43</v>
      </c>
      <c r="L932" t="s">
        <v>505</v>
      </c>
      <c r="M932">
        <v>0</v>
      </c>
      <c r="N932" t="s">
        <v>1586</v>
      </c>
    </row>
    <row r="933" spans="1:14" x14ac:dyDescent="0.2">
      <c r="A933">
        <v>3716</v>
      </c>
      <c r="B933">
        <v>415</v>
      </c>
      <c r="C933" t="str">
        <f>VLOOKUP(B933,customer_name,2,FALSE)</f>
        <v>Customer#000000415</v>
      </c>
      <c r="D933">
        <f>VLOOKUP(C933,cust_num_nat_key,3,FALSE)</f>
        <v>23</v>
      </c>
      <c r="E933" t="str">
        <f>VLOOKUP(D933,nation_table,2,FALSE)</f>
        <v>UNITED KINGDOM</v>
      </c>
      <c r="F933" t="str">
        <f>VLOOKUP(D933,nation_table,4,FALSE)</f>
        <v>EUROPE</v>
      </c>
      <c r="G933" t="str">
        <f>VLOOKUP(B933,cust_segment,7,FALSE)</f>
        <v>FURNITURE</v>
      </c>
      <c r="H933" t="s">
        <v>39</v>
      </c>
      <c r="I933">
        <v>202853.22</v>
      </c>
      <c r="J933" s="1">
        <v>35661</v>
      </c>
      <c r="K933" t="s">
        <v>53</v>
      </c>
      <c r="L933" t="s">
        <v>1587</v>
      </c>
      <c r="M933">
        <v>0</v>
      </c>
      <c r="N933" t="s">
        <v>1588</v>
      </c>
    </row>
    <row r="934" spans="1:14" x14ac:dyDescent="0.2">
      <c r="A934">
        <v>3717</v>
      </c>
      <c r="B934">
        <v>266</v>
      </c>
      <c r="C934" t="str">
        <f>VLOOKUP(B934,customer_name,2,FALSE)</f>
        <v>Customer#000000266</v>
      </c>
      <c r="D934">
        <f>VLOOKUP(C934,cust_num_nat_key,3,FALSE)</f>
        <v>0</v>
      </c>
      <c r="E934" t="str">
        <f>VLOOKUP(D934,nation_table,2,FALSE)</f>
        <v>ALGERIA</v>
      </c>
      <c r="F934" t="str">
        <f>VLOOKUP(D934,nation_table,4,FALSE)</f>
        <v>AFRICA</v>
      </c>
      <c r="G934" t="str">
        <f>VLOOKUP(B934,cust_segment,7,FALSE)</f>
        <v>HOUSEHOLD</v>
      </c>
      <c r="H934" t="s">
        <v>39</v>
      </c>
      <c r="I934">
        <v>254701.1</v>
      </c>
      <c r="J934" s="1">
        <v>35949</v>
      </c>
      <c r="K934" t="s">
        <v>53</v>
      </c>
      <c r="L934" t="s">
        <v>1589</v>
      </c>
      <c r="M934">
        <v>0</v>
      </c>
      <c r="N934" t="s">
        <v>1590</v>
      </c>
    </row>
    <row r="935" spans="1:14" x14ac:dyDescent="0.2">
      <c r="A935">
        <v>3718</v>
      </c>
      <c r="B935">
        <v>305</v>
      </c>
      <c r="C935" t="str">
        <f>VLOOKUP(B935,customer_name,2,FALSE)</f>
        <v>Customer#000000305</v>
      </c>
      <c r="D935">
        <f>VLOOKUP(C935,cust_num_nat_key,3,FALSE)</f>
        <v>11</v>
      </c>
      <c r="E935" t="str">
        <f>VLOOKUP(D935,nation_table,2,FALSE)</f>
        <v>IRAQ</v>
      </c>
      <c r="F935" t="str">
        <f>VLOOKUP(D935,nation_table,4,FALSE)</f>
        <v>MIDDLE EAST</v>
      </c>
      <c r="G935" t="str">
        <f>VLOOKUP(B935,cust_segment,7,FALSE)</f>
        <v>FURNITURE</v>
      </c>
      <c r="H935" t="s">
        <v>39</v>
      </c>
      <c r="I935">
        <v>83545.86</v>
      </c>
      <c r="J935" s="1">
        <v>35361</v>
      </c>
      <c r="K935" t="s">
        <v>56</v>
      </c>
      <c r="L935" t="s">
        <v>1591</v>
      </c>
      <c r="M935">
        <v>0</v>
      </c>
      <c r="N935" t="s">
        <v>1592</v>
      </c>
    </row>
    <row r="936" spans="1:14" x14ac:dyDescent="0.2">
      <c r="A936">
        <v>3719</v>
      </c>
      <c r="B936">
        <v>1180</v>
      </c>
      <c r="C936" t="str">
        <f>VLOOKUP(B936,customer_name,2,FALSE)</f>
        <v>Customer#000001180</v>
      </c>
      <c r="D936">
        <f>VLOOKUP(C936,cust_num_nat_key,3,FALSE)</f>
        <v>13</v>
      </c>
      <c r="E936" t="str">
        <f>VLOOKUP(D936,nation_table,2,FALSE)</f>
        <v>JORDAN</v>
      </c>
      <c r="F936" t="str">
        <f>VLOOKUP(D936,nation_table,4,FALSE)</f>
        <v>MIDDLE EAST</v>
      </c>
      <c r="G936" t="str">
        <f>VLOOKUP(B936,cust_segment,7,FALSE)</f>
        <v>BUILDING</v>
      </c>
      <c r="H936" t="s">
        <v>39</v>
      </c>
      <c r="I936">
        <v>194113.04</v>
      </c>
      <c r="J936" s="1">
        <v>35477</v>
      </c>
      <c r="K936" t="s">
        <v>56</v>
      </c>
      <c r="L936" t="s">
        <v>1593</v>
      </c>
      <c r="M936">
        <v>0</v>
      </c>
      <c r="N936" t="s">
        <v>1594</v>
      </c>
    </row>
    <row r="937" spans="1:14" x14ac:dyDescent="0.2">
      <c r="A937">
        <v>3744</v>
      </c>
      <c r="B937">
        <v>643</v>
      </c>
      <c r="C937" t="str">
        <f>VLOOKUP(B937,customer_name,2,FALSE)</f>
        <v>Customer#000000643</v>
      </c>
      <c r="D937">
        <f>VLOOKUP(C937,cust_num_nat_key,3,FALSE)</f>
        <v>0</v>
      </c>
      <c r="E937" t="str">
        <f>VLOOKUP(D937,nation_table,2,FALSE)</f>
        <v>ALGERIA</v>
      </c>
      <c r="F937" t="str">
        <f>VLOOKUP(D937,nation_table,4,FALSE)</f>
        <v>AFRICA</v>
      </c>
      <c r="G937" t="str">
        <f>VLOOKUP(B937,cust_segment,7,FALSE)</f>
        <v>FURNITURE</v>
      </c>
      <c r="H937" t="s">
        <v>46</v>
      </c>
      <c r="I937">
        <v>55886.68</v>
      </c>
      <c r="J937" s="1">
        <v>33613</v>
      </c>
      <c r="K937" t="s">
        <v>61</v>
      </c>
      <c r="L937" t="s">
        <v>1595</v>
      </c>
      <c r="M937">
        <v>0</v>
      </c>
      <c r="N937" t="s">
        <v>1596</v>
      </c>
    </row>
    <row r="938" spans="1:14" x14ac:dyDescent="0.2">
      <c r="A938">
        <v>3745</v>
      </c>
      <c r="B938">
        <v>1118</v>
      </c>
      <c r="C938" t="str">
        <f>VLOOKUP(B938,customer_name,2,FALSE)</f>
        <v>Customer#000001118</v>
      </c>
      <c r="D938">
        <f>VLOOKUP(C938,cust_num_nat_key,3,FALSE)</f>
        <v>11</v>
      </c>
      <c r="E938" t="str">
        <f>VLOOKUP(D938,nation_table,2,FALSE)</f>
        <v>IRAQ</v>
      </c>
      <c r="F938" t="str">
        <f>VLOOKUP(D938,nation_table,4,FALSE)</f>
        <v>MIDDLE EAST</v>
      </c>
      <c r="G938" t="str">
        <f>VLOOKUP(B938,cust_segment,7,FALSE)</f>
        <v>HOUSEHOLD</v>
      </c>
      <c r="H938" t="s">
        <v>46</v>
      </c>
      <c r="I938">
        <v>23657.43</v>
      </c>
      <c r="J938" s="1">
        <v>34241</v>
      </c>
      <c r="K938" t="s">
        <v>40</v>
      </c>
      <c r="L938" t="s">
        <v>1192</v>
      </c>
      <c r="M938">
        <v>0</v>
      </c>
      <c r="N938" t="s">
        <v>1597</v>
      </c>
    </row>
    <row r="939" spans="1:14" x14ac:dyDescent="0.2">
      <c r="A939">
        <v>3746</v>
      </c>
      <c r="B939">
        <v>731</v>
      </c>
      <c r="C939" t="str">
        <f>VLOOKUP(B939,customer_name,2,FALSE)</f>
        <v>Customer#000000731</v>
      </c>
      <c r="D939">
        <f>VLOOKUP(C939,cust_num_nat_key,3,FALSE)</f>
        <v>7</v>
      </c>
      <c r="E939" t="str">
        <f>VLOOKUP(D939,nation_table,2,FALSE)</f>
        <v>GERMANY</v>
      </c>
      <c r="F939" t="str">
        <f>VLOOKUP(D939,nation_table,4,FALSE)</f>
        <v>EUROPE</v>
      </c>
      <c r="G939" t="str">
        <f>VLOOKUP(B939,cust_segment,7,FALSE)</f>
        <v>MACHINERY</v>
      </c>
      <c r="H939" t="s">
        <v>46</v>
      </c>
      <c r="I939">
        <v>109530.26</v>
      </c>
      <c r="J939" s="1">
        <v>34588</v>
      </c>
      <c r="K939" t="s">
        <v>53</v>
      </c>
      <c r="L939" t="s">
        <v>1488</v>
      </c>
      <c r="M939">
        <v>0</v>
      </c>
      <c r="N939" t="s">
        <v>1598</v>
      </c>
    </row>
    <row r="940" spans="1:14" x14ac:dyDescent="0.2">
      <c r="A940">
        <v>3747</v>
      </c>
      <c r="B940">
        <v>1492</v>
      </c>
      <c r="C940" t="str">
        <f>VLOOKUP(B940,customer_name,2,FALSE)</f>
        <v>Customer#000001492</v>
      </c>
      <c r="D940">
        <f>VLOOKUP(C940,cust_num_nat_key,3,FALSE)</f>
        <v>1</v>
      </c>
      <c r="E940" t="str">
        <f>VLOOKUP(D940,nation_table,2,FALSE)</f>
        <v>ARGENTINA</v>
      </c>
      <c r="F940" t="str">
        <f>VLOOKUP(D940,nation_table,4,FALSE)</f>
        <v>AMERICA</v>
      </c>
      <c r="G940" t="str">
        <f>VLOOKUP(B940,cust_segment,7,FALSE)</f>
        <v>HOUSEHOLD</v>
      </c>
      <c r="H940" t="s">
        <v>39</v>
      </c>
      <c r="I940">
        <v>258977.08</v>
      </c>
      <c r="J940" s="1">
        <v>35297</v>
      </c>
      <c r="K940" t="s">
        <v>43</v>
      </c>
      <c r="L940" t="s">
        <v>557</v>
      </c>
      <c r="M940">
        <v>0</v>
      </c>
      <c r="N940" t="s">
        <v>1599</v>
      </c>
    </row>
    <row r="941" spans="1:14" x14ac:dyDescent="0.2">
      <c r="A941">
        <v>3748</v>
      </c>
      <c r="B941">
        <v>521</v>
      </c>
      <c r="C941" t="str">
        <f>VLOOKUP(B941,customer_name,2,FALSE)</f>
        <v>Customer#000000521</v>
      </c>
      <c r="D941">
        <f>VLOOKUP(C941,cust_num_nat_key,3,FALSE)</f>
        <v>2</v>
      </c>
      <c r="E941" t="str">
        <f>VLOOKUP(D941,nation_table,2,FALSE)</f>
        <v>BRAZIL</v>
      </c>
      <c r="F941" t="str">
        <f>VLOOKUP(D941,nation_table,4,FALSE)</f>
        <v>AMERICA</v>
      </c>
      <c r="G941" t="str">
        <f>VLOOKUP(B941,cust_segment,7,FALSE)</f>
        <v>MACHINERY</v>
      </c>
      <c r="H941" t="s">
        <v>39</v>
      </c>
      <c r="I941">
        <v>118550.25</v>
      </c>
      <c r="J941" s="1">
        <v>35854</v>
      </c>
      <c r="K941" t="s">
        <v>43</v>
      </c>
      <c r="L941" t="s">
        <v>706</v>
      </c>
      <c r="M941">
        <v>0</v>
      </c>
      <c r="N941" t="s">
        <v>1600</v>
      </c>
    </row>
    <row r="942" spans="1:14" x14ac:dyDescent="0.2">
      <c r="A942">
        <v>3749</v>
      </c>
      <c r="B942">
        <v>376</v>
      </c>
      <c r="C942" t="str">
        <f>VLOOKUP(B942,customer_name,2,FALSE)</f>
        <v>Customer#000000376</v>
      </c>
      <c r="D942">
        <f>VLOOKUP(C942,cust_num_nat_key,3,FALSE)</f>
        <v>16</v>
      </c>
      <c r="E942" t="str">
        <f>VLOOKUP(D942,nation_table,2,FALSE)</f>
        <v>MOZAMBIQUE</v>
      </c>
      <c r="F942" t="str">
        <f>VLOOKUP(D942,nation_table,4,FALSE)</f>
        <v>AFRICA</v>
      </c>
      <c r="G942" t="str">
        <f>VLOOKUP(B942,cust_segment,7,FALSE)</f>
        <v>AUTOMOBILE</v>
      </c>
      <c r="H942" t="s">
        <v>78</v>
      </c>
      <c r="I942">
        <v>134685.89000000001</v>
      </c>
      <c r="J942" s="1">
        <v>34754</v>
      </c>
      <c r="K942" t="s">
        <v>61</v>
      </c>
      <c r="L942" t="s">
        <v>928</v>
      </c>
      <c r="M942">
        <v>0</v>
      </c>
      <c r="N942" t="s">
        <v>1601</v>
      </c>
    </row>
    <row r="943" spans="1:14" x14ac:dyDescent="0.2">
      <c r="A943">
        <v>3750</v>
      </c>
      <c r="B943">
        <v>965</v>
      </c>
      <c r="C943" t="str">
        <f>VLOOKUP(B943,customer_name,2,FALSE)</f>
        <v>Customer#000000965</v>
      </c>
      <c r="D943">
        <f>VLOOKUP(C943,cust_num_nat_key,3,FALSE)</f>
        <v>2</v>
      </c>
      <c r="E943" t="str">
        <f>VLOOKUP(D943,nation_table,2,FALSE)</f>
        <v>BRAZIL</v>
      </c>
      <c r="F943" t="str">
        <f>VLOOKUP(D943,nation_table,4,FALSE)</f>
        <v>AMERICA</v>
      </c>
      <c r="G943" t="str">
        <f>VLOOKUP(B943,cust_segment,7,FALSE)</f>
        <v>MACHINERY</v>
      </c>
      <c r="H943" t="s">
        <v>78</v>
      </c>
      <c r="I943">
        <v>227479.98</v>
      </c>
      <c r="J943" s="1">
        <v>34819</v>
      </c>
      <c r="K943" t="s">
        <v>61</v>
      </c>
      <c r="L943" t="s">
        <v>1602</v>
      </c>
      <c r="M943">
        <v>0</v>
      </c>
      <c r="N943" t="s">
        <v>1603</v>
      </c>
    </row>
    <row r="944" spans="1:14" x14ac:dyDescent="0.2">
      <c r="A944">
        <v>3751</v>
      </c>
      <c r="B944">
        <v>91</v>
      </c>
      <c r="C944" t="str">
        <f>VLOOKUP(B944,customer_name,2,FALSE)</f>
        <v>Customer#000000091</v>
      </c>
      <c r="D944">
        <f>VLOOKUP(C944,cust_num_nat_key,3,FALSE)</f>
        <v>8</v>
      </c>
      <c r="E944" t="str">
        <f>VLOOKUP(D944,nation_table,2,FALSE)</f>
        <v>INDIA</v>
      </c>
      <c r="F944" t="str">
        <f>VLOOKUP(D944,nation_table,4,FALSE)</f>
        <v>ASIA</v>
      </c>
      <c r="G944" t="str">
        <f>VLOOKUP(B944,cust_segment,7,FALSE)</f>
        <v>AUTOMOBILE</v>
      </c>
      <c r="H944" t="s">
        <v>46</v>
      </c>
      <c r="I944">
        <v>296988.49</v>
      </c>
      <c r="J944" s="1">
        <v>34451</v>
      </c>
      <c r="K944" t="s">
        <v>53</v>
      </c>
      <c r="L944" t="s">
        <v>51</v>
      </c>
      <c r="M944">
        <v>0</v>
      </c>
      <c r="N944" t="s">
        <v>1604</v>
      </c>
    </row>
    <row r="945" spans="1:14" x14ac:dyDescent="0.2">
      <c r="A945">
        <v>3776</v>
      </c>
      <c r="B945">
        <v>844</v>
      </c>
      <c r="C945" t="str">
        <f>VLOOKUP(B945,customer_name,2,FALSE)</f>
        <v>Customer#000000844</v>
      </c>
      <c r="D945">
        <f>VLOOKUP(C945,cust_num_nat_key,3,FALSE)</f>
        <v>11</v>
      </c>
      <c r="E945" t="str">
        <f>VLOOKUP(D945,nation_table,2,FALSE)</f>
        <v>IRAQ</v>
      </c>
      <c r="F945" t="str">
        <f>VLOOKUP(D945,nation_table,4,FALSE)</f>
        <v>MIDDLE EAST</v>
      </c>
      <c r="G945" t="str">
        <f>VLOOKUP(B945,cust_segment,7,FALSE)</f>
        <v>BUILDING</v>
      </c>
      <c r="H945" t="s">
        <v>46</v>
      </c>
      <c r="I945">
        <v>210295.67</v>
      </c>
      <c r="J945" s="1">
        <v>33928</v>
      </c>
      <c r="K945" t="s">
        <v>56</v>
      </c>
      <c r="L945" t="s">
        <v>1215</v>
      </c>
      <c r="M945">
        <v>0</v>
      </c>
      <c r="N945" t="s">
        <v>1605</v>
      </c>
    </row>
    <row r="946" spans="1:14" x14ac:dyDescent="0.2">
      <c r="A946">
        <v>3777</v>
      </c>
      <c r="B946">
        <v>272</v>
      </c>
      <c r="C946" t="str">
        <f>VLOOKUP(B946,customer_name,2,FALSE)</f>
        <v>Customer#000000272</v>
      </c>
      <c r="D946">
        <f>VLOOKUP(C946,cust_num_nat_key,3,FALSE)</f>
        <v>2</v>
      </c>
      <c r="E946" t="str">
        <f>VLOOKUP(D946,nation_table,2,FALSE)</f>
        <v>BRAZIL</v>
      </c>
      <c r="F946" t="str">
        <f>VLOOKUP(D946,nation_table,4,FALSE)</f>
        <v>AMERICA</v>
      </c>
      <c r="G946" t="str">
        <f>VLOOKUP(B946,cust_segment,7,FALSE)</f>
        <v>MACHINERY</v>
      </c>
      <c r="H946" t="s">
        <v>46</v>
      </c>
      <c r="I946">
        <v>118933.43</v>
      </c>
      <c r="J946" s="1">
        <v>34432</v>
      </c>
      <c r="K946" t="s">
        <v>61</v>
      </c>
      <c r="L946" t="s">
        <v>1028</v>
      </c>
      <c r="M946">
        <v>0</v>
      </c>
      <c r="N946" t="s">
        <v>1606</v>
      </c>
    </row>
    <row r="947" spans="1:14" x14ac:dyDescent="0.2">
      <c r="A947">
        <v>3778</v>
      </c>
      <c r="B947">
        <v>1054</v>
      </c>
      <c r="C947" t="str">
        <f>VLOOKUP(B947,customer_name,2,FALSE)</f>
        <v>Customer#000001054</v>
      </c>
      <c r="D947">
        <f>VLOOKUP(C947,cust_num_nat_key,3,FALSE)</f>
        <v>21</v>
      </c>
      <c r="E947" t="str">
        <f>VLOOKUP(D947,nation_table,2,FALSE)</f>
        <v>VIETNAM</v>
      </c>
      <c r="F947" t="str">
        <f>VLOOKUP(D947,nation_table,4,FALSE)</f>
        <v>ASIA</v>
      </c>
      <c r="G947" t="str">
        <f>VLOOKUP(B947,cust_segment,7,FALSE)</f>
        <v>HOUSEHOLD</v>
      </c>
      <c r="H947" t="s">
        <v>46</v>
      </c>
      <c r="I947">
        <v>314918.09000000003</v>
      </c>
      <c r="J947" s="1">
        <v>34115</v>
      </c>
      <c r="K947" t="s">
        <v>43</v>
      </c>
      <c r="L947" t="s">
        <v>471</v>
      </c>
      <c r="M947">
        <v>0</v>
      </c>
      <c r="N947" t="s">
        <v>1607</v>
      </c>
    </row>
    <row r="948" spans="1:14" x14ac:dyDescent="0.2">
      <c r="A948">
        <v>3779</v>
      </c>
      <c r="B948">
        <v>733</v>
      </c>
      <c r="C948" t="str">
        <f>VLOOKUP(B948,customer_name,2,FALSE)</f>
        <v>Customer#000000733</v>
      </c>
      <c r="D948">
        <f>VLOOKUP(C948,cust_num_nat_key,3,FALSE)</f>
        <v>13</v>
      </c>
      <c r="E948" t="str">
        <f>VLOOKUP(D948,nation_table,2,FALSE)</f>
        <v>JORDAN</v>
      </c>
      <c r="F948" t="str">
        <f>VLOOKUP(D948,nation_table,4,FALSE)</f>
        <v>MIDDLE EAST</v>
      </c>
      <c r="G948" t="str">
        <f>VLOOKUP(B948,cust_segment,7,FALSE)</f>
        <v>HOUSEHOLD</v>
      </c>
      <c r="H948" t="s">
        <v>39</v>
      </c>
      <c r="I948">
        <v>43092.480000000003</v>
      </c>
      <c r="J948" s="1">
        <v>35435</v>
      </c>
      <c r="K948" t="s">
        <v>53</v>
      </c>
      <c r="L948" t="s">
        <v>1386</v>
      </c>
      <c r="M948">
        <v>0</v>
      </c>
      <c r="N948" t="s">
        <v>1608</v>
      </c>
    </row>
    <row r="949" spans="1:14" x14ac:dyDescent="0.2">
      <c r="A949">
        <v>3780</v>
      </c>
      <c r="B949">
        <v>410</v>
      </c>
      <c r="C949" t="str">
        <f>VLOOKUP(B949,customer_name,2,FALSE)</f>
        <v>Customer#000000410</v>
      </c>
      <c r="D949">
        <f>VLOOKUP(C949,cust_num_nat_key,3,FALSE)</f>
        <v>7</v>
      </c>
      <c r="E949" t="str">
        <f>VLOOKUP(D949,nation_table,2,FALSE)</f>
        <v>GERMANY</v>
      </c>
      <c r="F949" t="str">
        <f>VLOOKUP(D949,nation_table,4,FALSE)</f>
        <v>EUROPE</v>
      </c>
      <c r="G949" t="str">
        <f>VLOOKUP(B949,cust_segment,7,FALSE)</f>
        <v>BUILDING</v>
      </c>
      <c r="H949" t="s">
        <v>39</v>
      </c>
      <c r="I949">
        <v>95100.73</v>
      </c>
      <c r="J949" s="1">
        <v>35168</v>
      </c>
      <c r="K949" t="s">
        <v>40</v>
      </c>
      <c r="L949" t="s">
        <v>1609</v>
      </c>
      <c r="M949">
        <v>0</v>
      </c>
      <c r="N949" t="s">
        <v>1610</v>
      </c>
    </row>
    <row r="950" spans="1:14" x14ac:dyDescent="0.2">
      <c r="A950">
        <v>3781</v>
      </c>
      <c r="B950">
        <v>1384</v>
      </c>
      <c r="C950" t="str">
        <f>VLOOKUP(B950,customer_name,2,FALSE)</f>
        <v>Customer#000001384</v>
      </c>
      <c r="D950">
        <f>VLOOKUP(C950,cust_num_nat_key,3,FALSE)</f>
        <v>8</v>
      </c>
      <c r="E950" t="str">
        <f>VLOOKUP(D950,nation_table,2,FALSE)</f>
        <v>INDIA</v>
      </c>
      <c r="F950" t="str">
        <f>VLOOKUP(D950,nation_table,4,FALSE)</f>
        <v>ASIA</v>
      </c>
      <c r="G950" t="str">
        <f>VLOOKUP(B950,cust_segment,7,FALSE)</f>
        <v>HOUSEHOLD</v>
      </c>
      <c r="H950" t="s">
        <v>39</v>
      </c>
      <c r="I950">
        <v>175615.29</v>
      </c>
      <c r="J950" s="1">
        <v>35236</v>
      </c>
      <c r="K950" t="s">
        <v>43</v>
      </c>
      <c r="L950" t="s">
        <v>1611</v>
      </c>
      <c r="M950">
        <v>0</v>
      </c>
      <c r="N950" t="s">
        <v>1612</v>
      </c>
    </row>
    <row r="951" spans="1:14" x14ac:dyDescent="0.2">
      <c r="A951">
        <v>3782</v>
      </c>
      <c r="B951">
        <v>650</v>
      </c>
      <c r="C951" t="str">
        <f>VLOOKUP(B951,customer_name,2,FALSE)</f>
        <v>Customer#000000650</v>
      </c>
      <c r="D951">
        <f>VLOOKUP(C951,cust_num_nat_key,3,FALSE)</f>
        <v>5</v>
      </c>
      <c r="E951" t="str">
        <f>VLOOKUP(D951,nation_table,2,FALSE)</f>
        <v>ETHIOPIA</v>
      </c>
      <c r="F951" t="str">
        <f>VLOOKUP(D951,nation_table,4,FALSE)</f>
        <v>AFRICA</v>
      </c>
      <c r="G951" t="str">
        <f>VLOOKUP(B951,cust_segment,7,FALSE)</f>
        <v>AUTOMOBILE</v>
      </c>
      <c r="H951" t="s">
        <v>39</v>
      </c>
      <c r="I951">
        <v>170815.8</v>
      </c>
      <c r="J951" s="1">
        <v>35301</v>
      </c>
      <c r="K951" t="s">
        <v>43</v>
      </c>
      <c r="L951" t="s">
        <v>1613</v>
      </c>
      <c r="M951">
        <v>0</v>
      </c>
      <c r="N951" t="s">
        <v>1614</v>
      </c>
    </row>
    <row r="952" spans="1:14" x14ac:dyDescent="0.2">
      <c r="A952">
        <v>3783</v>
      </c>
      <c r="B952">
        <v>436</v>
      </c>
      <c r="C952" t="str">
        <f>VLOOKUP(B952,customer_name,2,FALSE)</f>
        <v>Customer#000000436</v>
      </c>
      <c r="D952">
        <f>VLOOKUP(C952,cust_num_nat_key,3,FALSE)</f>
        <v>19</v>
      </c>
      <c r="E952" t="str">
        <f>VLOOKUP(D952,nation_table,2,FALSE)</f>
        <v>ROMANIA</v>
      </c>
      <c r="F952" t="str">
        <f>VLOOKUP(D952,nation_table,4,FALSE)</f>
        <v>EUROPE</v>
      </c>
      <c r="G952" t="str">
        <f>VLOOKUP(B952,cust_segment,7,FALSE)</f>
        <v>FURNITURE</v>
      </c>
      <c r="H952" t="s">
        <v>46</v>
      </c>
      <c r="I952">
        <v>242713.60000000001</v>
      </c>
      <c r="J952" s="1">
        <v>34309</v>
      </c>
      <c r="K952" t="s">
        <v>53</v>
      </c>
      <c r="L952" t="s">
        <v>1615</v>
      </c>
      <c r="M952">
        <v>0</v>
      </c>
      <c r="N952" t="s">
        <v>1616</v>
      </c>
    </row>
    <row r="953" spans="1:14" x14ac:dyDescent="0.2">
      <c r="A953">
        <v>3808</v>
      </c>
      <c r="B953">
        <v>778</v>
      </c>
      <c r="C953" t="str">
        <f>VLOOKUP(B953,customer_name,2,FALSE)</f>
        <v>Customer#000000778</v>
      </c>
      <c r="D953">
        <f>VLOOKUP(C953,cust_num_nat_key,3,FALSE)</f>
        <v>23</v>
      </c>
      <c r="E953" t="str">
        <f>VLOOKUP(D953,nation_table,2,FALSE)</f>
        <v>UNITED KINGDOM</v>
      </c>
      <c r="F953" t="str">
        <f>VLOOKUP(D953,nation_table,4,FALSE)</f>
        <v>EUROPE</v>
      </c>
      <c r="G953" t="str">
        <f>VLOOKUP(B953,cust_segment,7,FALSE)</f>
        <v>MACHINERY</v>
      </c>
      <c r="H953" t="s">
        <v>46</v>
      </c>
      <c r="I953">
        <v>320547.32</v>
      </c>
      <c r="J953" s="1">
        <v>34448</v>
      </c>
      <c r="K953" t="s">
        <v>43</v>
      </c>
      <c r="L953" t="s">
        <v>965</v>
      </c>
      <c r="M953">
        <v>0</v>
      </c>
      <c r="N953" t="s">
        <v>1617</v>
      </c>
    </row>
    <row r="954" spans="1:14" x14ac:dyDescent="0.2">
      <c r="A954">
        <v>3809</v>
      </c>
      <c r="B954">
        <v>1474</v>
      </c>
      <c r="C954" t="str">
        <f>VLOOKUP(B954,customer_name,2,FALSE)</f>
        <v>Customer#000001474</v>
      </c>
      <c r="D954">
        <f>VLOOKUP(C954,cust_num_nat_key,3,FALSE)</f>
        <v>16</v>
      </c>
      <c r="E954" t="str">
        <f>VLOOKUP(D954,nation_table,2,FALSE)</f>
        <v>MOZAMBIQUE</v>
      </c>
      <c r="F954" t="str">
        <f>VLOOKUP(D954,nation_table,4,FALSE)</f>
        <v>AFRICA</v>
      </c>
      <c r="G954" t="str">
        <f>VLOOKUP(B954,cust_segment,7,FALSE)</f>
        <v>HOUSEHOLD</v>
      </c>
      <c r="H954" t="s">
        <v>39</v>
      </c>
      <c r="I954">
        <v>185067.55</v>
      </c>
      <c r="J954" s="1">
        <v>35186</v>
      </c>
      <c r="K954" t="s">
        <v>40</v>
      </c>
      <c r="L954" t="s">
        <v>1618</v>
      </c>
      <c r="M954">
        <v>0</v>
      </c>
      <c r="N954" t="s">
        <v>1619</v>
      </c>
    </row>
    <row r="955" spans="1:14" x14ac:dyDescent="0.2">
      <c r="A955">
        <v>3810</v>
      </c>
      <c r="B955">
        <v>997</v>
      </c>
      <c r="C955" t="str">
        <f>VLOOKUP(B955,customer_name,2,FALSE)</f>
        <v>Customer#000000997</v>
      </c>
      <c r="D955">
        <f>VLOOKUP(C955,cust_num_nat_key,3,FALSE)</f>
        <v>17</v>
      </c>
      <c r="E955" t="str">
        <f>VLOOKUP(D955,nation_table,2,FALSE)</f>
        <v>PERU</v>
      </c>
      <c r="F955" t="str">
        <f>VLOOKUP(D955,nation_table,4,FALSE)</f>
        <v>AMERICA</v>
      </c>
      <c r="G955" t="str">
        <f>VLOOKUP(B955,cust_segment,7,FALSE)</f>
        <v>FURNITURE</v>
      </c>
      <c r="H955" t="s">
        <v>46</v>
      </c>
      <c r="I955">
        <v>181248.66</v>
      </c>
      <c r="J955" s="1">
        <v>33864</v>
      </c>
      <c r="K955" t="s">
        <v>43</v>
      </c>
      <c r="L955" t="s">
        <v>779</v>
      </c>
      <c r="M955">
        <v>0</v>
      </c>
      <c r="N955" t="s">
        <v>1620</v>
      </c>
    </row>
    <row r="956" spans="1:14" x14ac:dyDescent="0.2">
      <c r="A956">
        <v>3811</v>
      </c>
      <c r="B956">
        <v>799</v>
      </c>
      <c r="C956" t="str">
        <f>VLOOKUP(B956,customer_name,2,FALSE)</f>
        <v>Customer#000000799</v>
      </c>
      <c r="D956">
        <f>VLOOKUP(C956,cust_num_nat_key,3,FALSE)</f>
        <v>12</v>
      </c>
      <c r="E956" t="str">
        <f>VLOOKUP(D956,nation_table,2,FALSE)</f>
        <v>JAPAN</v>
      </c>
      <c r="F956" t="str">
        <f>VLOOKUP(D956,nation_table,4,FALSE)</f>
        <v>ASIA</v>
      </c>
      <c r="G956" t="str">
        <f>VLOOKUP(B956,cust_segment,7,FALSE)</f>
        <v>MACHINERY</v>
      </c>
      <c r="H956" t="s">
        <v>39</v>
      </c>
      <c r="I956">
        <v>215676.13</v>
      </c>
      <c r="J956" s="1">
        <v>35901</v>
      </c>
      <c r="K956" t="s">
        <v>61</v>
      </c>
      <c r="L956" t="s">
        <v>1621</v>
      </c>
      <c r="M956">
        <v>0</v>
      </c>
      <c r="N956" t="s">
        <v>1622</v>
      </c>
    </row>
    <row r="957" spans="1:14" x14ac:dyDescent="0.2">
      <c r="A957">
        <v>3812</v>
      </c>
      <c r="B957">
        <v>406</v>
      </c>
      <c r="C957" t="str">
        <f>VLOOKUP(B957,customer_name,2,FALSE)</f>
        <v>Customer#000000406</v>
      </c>
      <c r="D957">
        <f>VLOOKUP(C957,cust_num_nat_key,3,FALSE)</f>
        <v>9</v>
      </c>
      <c r="E957" t="str">
        <f>VLOOKUP(D957,nation_table,2,FALSE)</f>
        <v>INDONESIA</v>
      </c>
      <c r="F957" t="str">
        <f>VLOOKUP(D957,nation_table,4,FALSE)</f>
        <v>ASIA</v>
      </c>
      <c r="G957" t="str">
        <f>VLOOKUP(B957,cust_segment,7,FALSE)</f>
        <v>FURNITURE</v>
      </c>
      <c r="H957" t="s">
        <v>39</v>
      </c>
      <c r="I957">
        <v>98698.11</v>
      </c>
      <c r="J957" s="1">
        <v>35290</v>
      </c>
      <c r="K957" t="s">
        <v>61</v>
      </c>
      <c r="L957" t="s">
        <v>1623</v>
      </c>
      <c r="M957">
        <v>0</v>
      </c>
      <c r="N957" t="s">
        <v>1624</v>
      </c>
    </row>
    <row r="958" spans="1:14" x14ac:dyDescent="0.2">
      <c r="A958">
        <v>3813</v>
      </c>
      <c r="B958">
        <v>1459</v>
      </c>
      <c r="C958" t="str">
        <f>VLOOKUP(B958,customer_name,2,FALSE)</f>
        <v>Customer#000001459</v>
      </c>
      <c r="D958">
        <f>VLOOKUP(C958,cust_num_nat_key,3,FALSE)</f>
        <v>11</v>
      </c>
      <c r="E958" t="str">
        <f>VLOOKUP(D958,nation_table,2,FALSE)</f>
        <v>IRAQ</v>
      </c>
      <c r="F958" t="str">
        <f>VLOOKUP(D958,nation_table,4,FALSE)</f>
        <v>MIDDLE EAST</v>
      </c>
      <c r="G958" t="str">
        <f>VLOOKUP(B958,cust_segment,7,FALSE)</f>
        <v>AUTOMOBILE</v>
      </c>
      <c r="H958" t="s">
        <v>39</v>
      </c>
      <c r="I958">
        <v>102438.3</v>
      </c>
      <c r="J958" s="1">
        <v>35975</v>
      </c>
      <c r="K958" t="s">
        <v>43</v>
      </c>
      <c r="L958" t="s">
        <v>1100</v>
      </c>
      <c r="M958">
        <v>0</v>
      </c>
      <c r="N958" t="s">
        <v>1625</v>
      </c>
    </row>
    <row r="959" spans="1:14" x14ac:dyDescent="0.2">
      <c r="A959">
        <v>3814</v>
      </c>
      <c r="B959">
        <v>1162</v>
      </c>
      <c r="C959" t="str">
        <f>VLOOKUP(B959,customer_name,2,FALSE)</f>
        <v>Customer#000001162</v>
      </c>
      <c r="D959">
        <f>VLOOKUP(C959,cust_num_nat_key,3,FALSE)</f>
        <v>2</v>
      </c>
      <c r="E959" t="str">
        <f>VLOOKUP(D959,nation_table,2,FALSE)</f>
        <v>BRAZIL</v>
      </c>
      <c r="F959" t="str">
        <f>VLOOKUP(D959,nation_table,4,FALSE)</f>
        <v>AMERICA</v>
      </c>
      <c r="G959" t="str">
        <f>VLOOKUP(B959,cust_segment,7,FALSE)</f>
        <v>AUTOMOBILE</v>
      </c>
      <c r="H959" t="s">
        <v>78</v>
      </c>
      <c r="I959">
        <v>222423.89</v>
      </c>
      <c r="J959" s="1">
        <v>34752</v>
      </c>
      <c r="K959" t="s">
        <v>40</v>
      </c>
      <c r="L959" t="s">
        <v>402</v>
      </c>
      <c r="M959">
        <v>0</v>
      </c>
      <c r="N959" t="s">
        <v>1626</v>
      </c>
    </row>
    <row r="960" spans="1:14" x14ac:dyDescent="0.2">
      <c r="A960">
        <v>3815</v>
      </c>
      <c r="B960">
        <v>1039</v>
      </c>
      <c r="C960" t="str">
        <f>VLOOKUP(B960,customer_name,2,FALSE)</f>
        <v>Customer#000001039</v>
      </c>
      <c r="D960">
        <f>VLOOKUP(C960,cust_num_nat_key,3,FALSE)</f>
        <v>10</v>
      </c>
      <c r="E960" t="str">
        <f>VLOOKUP(D960,nation_table,2,FALSE)</f>
        <v>IRAN</v>
      </c>
      <c r="F960" t="str">
        <f>VLOOKUP(D960,nation_table,4,FALSE)</f>
        <v>MIDDLE EAST</v>
      </c>
      <c r="G960" t="str">
        <f>VLOOKUP(B960,cust_segment,7,FALSE)</f>
        <v>FURNITURE</v>
      </c>
      <c r="H960" t="s">
        <v>39</v>
      </c>
      <c r="I960">
        <v>18092.990000000002</v>
      </c>
      <c r="J960" s="1">
        <v>35668</v>
      </c>
      <c r="K960" t="s">
        <v>43</v>
      </c>
      <c r="L960" t="s">
        <v>1627</v>
      </c>
      <c r="M960">
        <v>0</v>
      </c>
      <c r="N960" t="s">
        <v>1628</v>
      </c>
    </row>
    <row r="961" spans="1:14" x14ac:dyDescent="0.2">
      <c r="A961">
        <v>3840</v>
      </c>
      <c r="B961">
        <v>985</v>
      </c>
      <c r="C961" t="str">
        <f>VLOOKUP(B961,customer_name,2,FALSE)</f>
        <v>Customer#000000985</v>
      </c>
      <c r="D961">
        <f>VLOOKUP(C961,cust_num_nat_key,3,FALSE)</f>
        <v>23</v>
      </c>
      <c r="E961" t="str">
        <f>VLOOKUP(D961,nation_table,2,FALSE)</f>
        <v>UNITED KINGDOM</v>
      </c>
      <c r="F961" t="str">
        <f>VLOOKUP(D961,nation_table,4,FALSE)</f>
        <v>EUROPE</v>
      </c>
      <c r="G961" t="str">
        <f>VLOOKUP(B961,cust_segment,7,FALSE)</f>
        <v>HOUSEHOLD</v>
      </c>
      <c r="H961" t="s">
        <v>39</v>
      </c>
      <c r="I961">
        <v>270240.36</v>
      </c>
      <c r="J961" s="1">
        <v>35993</v>
      </c>
      <c r="K961" t="s">
        <v>53</v>
      </c>
      <c r="L961" t="s">
        <v>1629</v>
      </c>
      <c r="M961">
        <v>0</v>
      </c>
      <c r="N961" t="s">
        <v>1630</v>
      </c>
    </row>
    <row r="962" spans="1:14" x14ac:dyDescent="0.2">
      <c r="A962">
        <v>3841</v>
      </c>
      <c r="B962">
        <v>577</v>
      </c>
      <c r="C962" t="str">
        <f>VLOOKUP(B962,customer_name,2,FALSE)</f>
        <v>Customer#000000577</v>
      </c>
      <c r="D962">
        <f>VLOOKUP(C962,cust_num_nat_key,3,FALSE)</f>
        <v>14</v>
      </c>
      <c r="E962" t="str">
        <f>VLOOKUP(D962,nation_table,2,FALSE)</f>
        <v>KENYA</v>
      </c>
      <c r="F962" t="str">
        <f>VLOOKUP(D962,nation_table,4,FALSE)</f>
        <v>AFRICA</v>
      </c>
      <c r="G962" t="str">
        <f>VLOOKUP(B962,cust_segment,7,FALSE)</f>
        <v>FURNITURE</v>
      </c>
      <c r="H962" t="s">
        <v>46</v>
      </c>
      <c r="I962">
        <v>176161.65</v>
      </c>
      <c r="J962" s="1">
        <v>34612</v>
      </c>
      <c r="K962" t="s">
        <v>53</v>
      </c>
      <c r="L962" t="s">
        <v>907</v>
      </c>
      <c r="M962">
        <v>0</v>
      </c>
      <c r="N962" t="s">
        <v>1631</v>
      </c>
    </row>
    <row r="963" spans="1:14" x14ac:dyDescent="0.2">
      <c r="A963">
        <v>3842</v>
      </c>
      <c r="B963">
        <v>269</v>
      </c>
      <c r="C963" t="str">
        <f>VLOOKUP(B963,customer_name,2,FALSE)</f>
        <v>Customer#000000269</v>
      </c>
      <c r="D963">
        <f>VLOOKUP(C963,cust_num_nat_key,3,FALSE)</f>
        <v>14</v>
      </c>
      <c r="E963" t="str">
        <f>VLOOKUP(D963,nation_table,2,FALSE)</f>
        <v>KENYA</v>
      </c>
      <c r="F963" t="str">
        <f>VLOOKUP(D963,nation_table,4,FALSE)</f>
        <v>AFRICA</v>
      </c>
      <c r="G963" t="str">
        <f>VLOOKUP(B963,cust_segment,7,FALSE)</f>
        <v>MACHINERY</v>
      </c>
      <c r="H963" t="s">
        <v>46</v>
      </c>
      <c r="I963">
        <v>184717.13</v>
      </c>
      <c r="J963" s="1">
        <v>33703</v>
      </c>
      <c r="K963" t="s">
        <v>40</v>
      </c>
      <c r="L963" t="s">
        <v>1632</v>
      </c>
      <c r="M963">
        <v>0</v>
      </c>
      <c r="N963" t="s">
        <v>1633</v>
      </c>
    </row>
    <row r="964" spans="1:14" x14ac:dyDescent="0.2">
      <c r="A964">
        <v>3843</v>
      </c>
      <c r="B964">
        <v>85</v>
      </c>
      <c r="C964" t="str">
        <f>VLOOKUP(B964,customer_name,2,FALSE)</f>
        <v>Customer#000000085</v>
      </c>
      <c r="D964">
        <f>VLOOKUP(C964,cust_num_nat_key,3,FALSE)</f>
        <v>5</v>
      </c>
      <c r="E964" t="str">
        <f>VLOOKUP(D964,nation_table,2,FALSE)</f>
        <v>ETHIOPIA</v>
      </c>
      <c r="F964" t="str">
        <f>VLOOKUP(D964,nation_table,4,FALSE)</f>
        <v>AFRICA</v>
      </c>
      <c r="G964" t="str">
        <f>VLOOKUP(B964,cust_segment,7,FALSE)</f>
        <v>FURNITURE</v>
      </c>
      <c r="H964" t="s">
        <v>39</v>
      </c>
      <c r="I964">
        <v>35023.79</v>
      </c>
      <c r="J964" s="1">
        <v>35434</v>
      </c>
      <c r="K964" t="s">
        <v>53</v>
      </c>
      <c r="L964" t="s">
        <v>1409</v>
      </c>
      <c r="M964">
        <v>0</v>
      </c>
      <c r="N964" t="s">
        <v>1634</v>
      </c>
    </row>
    <row r="965" spans="1:14" x14ac:dyDescent="0.2">
      <c r="A965">
        <v>3844</v>
      </c>
      <c r="B965">
        <v>784</v>
      </c>
      <c r="C965" t="str">
        <f>VLOOKUP(B965,customer_name,2,FALSE)</f>
        <v>Customer#000000784</v>
      </c>
      <c r="D965">
        <f>VLOOKUP(C965,cust_num_nat_key,3,FALSE)</f>
        <v>14</v>
      </c>
      <c r="E965" t="str">
        <f>VLOOKUP(D965,nation_table,2,FALSE)</f>
        <v>KENYA</v>
      </c>
      <c r="F965" t="str">
        <f>VLOOKUP(D965,nation_table,4,FALSE)</f>
        <v>AFRICA</v>
      </c>
      <c r="G965" t="str">
        <f>VLOOKUP(B965,cust_segment,7,FALSE)</f>
        <v>BUILDING</v>
      </c>
      <c r="H965" t="s">
        <v>46</v>
      </c>
      <c r="I965">
        <v>6858.13</v>
      </c>
      <c r="J965" s="1">
        <v>34697</v>
      </c>
      <c r="K965" t="s">
        <v>43</v>
      </c>
      <c r="L965" t="s">
        <v>859</v>
      </c>
      <c r="M965">
        <v>0</v>
      </c>
      <c r="N965" t="s">
        <v>1635</v>
      </c>
    </row>
    <row r="966" spans="1:14" x14ac:dyDescent="0.2">
      <c r="A966">
        <v>3845</v>
      </c>
      <c r="B966">
        <v>887</v>
      </c>
      <c r="C966" t="str">
        <f>VLOOKUP(B966,customer_name,2,FALSE)</f>
        <v>Customer#000000887</v>
      </c>
      <c r="D966">
        <f>VLOOKUP(C966,cust_num_nat_key,3,FALSE)</f>
        <v>1</v>
      </c>
      <c r="E966" t="str">
        <f>VLOOKUP(D966,nation_table,2,FALSE)</f>
        <v>ARGENTINA</v>
      </c>
      <c r="F966" t="str">
        <f>VLOOKUP(D966,nation_table,4,FALSE)</f>
        <v>AMERICA</v>
      </c>
      <c r="G966" t="str">
        <f>VLOOKUP(B966,cust_segment,7,FALSE)</f>
        <v>MACHINERY</v>
      </c>
      <c r="H966" t="s">
        <v>46</v>
      </c>
      <c r="I966">
        <v>180711.26</v>
      </c>
      <c r="J966" s="1">
        <v>33720</v>
      </c>
      <c r="K966" t="s">
        <v>43</v>
      </c>
      <c r="L966" t="s">
        <v>245</v>
      </c>
      <c r="M966">
        <v>0</v>
      </c>
      <c r="N966" t="s">
        <v>1636</v>
      </c>
    </row>
    <row r="967" spans="1:14" x14ac:dyDescent="0.2">
      <c r="A967">
        <v>3846</v>
      </c>
      <c r="B967">
        <v>475</v>
      </c>
      <c r="C967" t="str">
        <f>VLOOKUP(B967,customer_name,2,FALSE)</f>
        <v>Customer#000000475</v>
      </c>
      <c r="D967">
        <f>VLOOKUP(C967,cust_num_nat_key,3,FALSE)</f>
        <v>14</v>
      </c>
      <c r="E967" t="str">
        <f>VLOOKUP(D967,nation_table,2,FALSE)</f>
        <v>KENYA</v>
      </c>
      <c r="F967" t="str">
        <f>VLOOKUP(D967,nation_table,4,FALSE)</f>
        <v>AFRICA</v>
      </c>
      <c r="G967" t="str">
        <f>VLOOKUP(B967,cust_segment,7,FALSE)</f>
        <v>BUILDING</v>
      </c>
      <c r="H967" t="s">
        <v>39</v>
      </c>
      <c r="I967">
        <v>168131.67</v>
      </c>
      <c r="J967" s="1">
        <v>35831</v>
      </c>
      <c r="K967" t="s">
        <v>56</v>
      </c>
      <c r="L967" t="s">
        <v>461</v>
      </c>
      <c r="M967">
        <v>0</v>
      </c>
      <c r="N967" t="s">
        <v>1637</v>
      </c>
    </row>
    <row r="968" spans="1:14" x14ac:dyDescent="0.2">
      <c r="A968">
        <v>3847</v>
      </c>
      <c r="B968">
        <v>337</v>
      </c>
      <c r="C968" t="str">
        <f>VLOOKUP(B968,customer_name,2,FALSE)</f>
        <v>Customer#000000337</v>
      </c>
      <c r="D968">
        <f>VLOOKUP(C968,cust_num_nat_key,3,FALSE)</f>
        <v>0</v>
      </c>
      <c r="E968" t="str">
        <f>VLOOKUP(D968,nation_table,2,FALSE)</f>
        <v>ALGERIA</v>
      </c>
      <c r="F968" t="str">
        <f>VLOOKUP(D968,nation_table,4,FALSE)</f>
        <v>AFRICA</v>
      </c>
      <c r="G968" t="str">
        <f>VLOOKUP(B968,cust_segment,7,FALSE)</f>
        <v>MACHINERY</v>
      </c>
      <c r="H968" t="s">
        <v>46</v>
      </c>
      <c r="I968">
        <v>11494.62</v>
      </c>
      <c r="J968" s="1">
        <v>34040</v>
      </c>
      <c r="K968" t="s">
        <v>40</v>
      </c>
      <c r="L968" t="s">
        <v>1638</v>
      </c>
      <c r="M968">
        <v>0</v>
      </c>
      <c r="N968" t="s">
        <v>1639</v>
      </c>
    </row>
    <row r="969" spans="1:14" x14ac:dyDescent="0.2">
      <c r="A969">
        <v>3872</v>
      </c>
      <c r="B969">
        <v>1331</v>
      </c>
      <c r="C969" t="str">
        <f>VLOOKUP(B969,customer_name,2,FALSE)</f>
        <v>Customer#000001331</v>
      </c>
      <c r="D969">
        <f>VLOOKUP(C969,cust_num_nat_key,3,FALSE)</f>
        <v>8</v>
      </c>
      <c r="E969" t="str">
        <f>VLOOKUP(D969,nation_table,2,FALSE)</f>
        <v>INDIA</v>
      </c>
      <c r="F969" t="str">
        <f>VLOOKUP(D969,nation_table,4,FALSE)</f>
        <v>ASIA</v>
      </c>
      <c r="G969" t="str">
        <f>VLOOKUP(B969,cust_segment,7,FALSE)</f>
        <v>BUILDING</v>
      </c>
      <c r="H969" t="s">
        <v>39</v>
      </c>
      <c r="I969">
        <v>269197.14</v>
      </c>
      <c r="J969" s="1">
        <v>35314</v>
      </c>
      <c r="K969" t="s">
        <v>40</v>
      </c>
      <c r="L969" t="s">
        <v>1640</v>
      </c>
      <c r="M969">
        <v>0</v>
      </c>
      <c r="N969" t="s">
        <v>1641</v>
      </c>
    </row>
    <row r="970" spans="1:14" x14ac:dyDescent="0.2">
      <c r="A970">
        <v>3873</v>
      </c>
      <c r="B970">
        <v>535</v>
      </c>
      <c r="C970" t="str">
        <f>VLOOKUP(B970,customer_name,2,FALSE)</f>
        <v>Customer#000000535</v>
      </c>
      <c r="D970">
        <f>VLOOKUP(C970,cust_num_nat_key,3,FALSE)</f>
        <v>2</v>
      </c>
      <c r="E970" t="str">
        <f>VLOOKUP(D970,nation_table,2,FALSE)</f>
        <v>BRAZIL</v>
      </c>
      <c r="F970" t="str">
        <f>VLOOKUP(D970,nation_table,4,FALSE)</f>
        <v>AMERICA</v>
      </c>
      <c r="G970" t="str">
        <f>VLOOKUP(B970,cust_segment,7,FALSE)</f>
        <v>BUILDING</v>
      </c>
      <c r="H970" t="s">
        <v>39</v>
      </c>
      <c r="I970">
        <v>127910.27</v>
      </c>
      <c r="J970" s="1">
        <v>35884</v>
      </c>
      <c r="K970" t="s">
        <v>53</v>
      </c>
      <c r="L970" t="s">
        <v>1642</v>
      </c>
      <c r="M970">
        <v>0</v>
      </c>
      <c r="N970" t="s">
        <v>1643</v>
      </c>
    </row>
    <row r="971" spans="1:14" x14ac:dyDescent="0.2">
      <c r="A971">
        <v>3874</v>
      </c>
      <c r="B971">
        <v>1186</v>
      </c>
      <c r="C971" t="str">
        <f>VLOOKUP(B971,customer_name,2,FALSE)</f>
        <v>Customer#000001186</v>
      </c>
      <c r="D971">
        <f>VLOOKUP(C971,cust_num_nat_key,3,FALSE)</f>
        <v>23</v>
      </c>
      <c r="E971" t="str">
        <f>VLOOKUP(D971,nation_table,2,FALSE)</f>
        <v>UNITED KINGDOM</v>
      </c>
      <c r="F971" t="str">
        <f>VLOOKUP(D971,nation_table,4,FALSE)</f>
        <v>EUROPE</v>
      </c>
      <c r="G971" t="str">
        <f>VLOOKUP(B971,cust_segment,7,FALSE)</f>
        <v>BUILDING</v>
      </c>
      <c r="H971" t="s">
        <v>46</v>
      </c>
      <c r="I971">
        <v>85524.46</v>
      </c>
      <c r="J971" s="1">
        <v>34129</v>
      </c>
      <c r="K971" t="s">
        <v>61</v>
      </c>
      <c r="L971" t="s">
        <v>1644</v>
      </c>
      <c r="M971">
        <v>0</v>
      </c>
      <c r="N971" t="s">
        <v>1645</v>
      </c>
    </row>
    <row r="972" spans="1:14" x14ac:dyDescent="0.2">
      <c r="A972">
        <v>3875</v>
      </c>
      <c r="B972">
        <v>1177</v>
      </c>
      <c r="C972" t="str">
        <f>VLOOKUP(B972,customer_name,2,FALSE)</f>
        <v>Customer#000001177</v>
      </c>
      <c r="D972">
        <f>VLOOKUP(C972,cust_num_nat_key,3,FALSE)</f>
        <v>14</v>
      </c>
      <c r="E972" t="str">
        <f>VLOOKUP(D972,nation_table,2,FALSE)</f>
        <v>KENYA</v>
      </c>
      <c r="F972" t="str">
        <f>VLOOKUP(D972,nation_table,4,FALSE)</f>
        <v>AFRICA</v>
      </c>
      <c r="G972" t="str">
        <f>VLOOKUP(B972,cust_segment,7,FALSE)</f>
        <v>FURNITURE</v>
      </c>
      <c r="H972" t="s">
        <v>39</v>
      </c>
      <c r="I972">
        <v>93803.5</v>
      </c>
      <c r="J972" s="1">
        <v>35683</v>
      </c>
      <c r="K972" t="s">
        <v>43</v>
      </c>
      <c r="L972" t="s">
        <v>1646</v>
      </c>
      <c r="M972">
        <v>0</v>
      </c>
      <c r="N972" t="s">
        <v>1647</v>
      </c>
    </row>
    <row r="973" spans="1:14" x14ac:dyDescent="0.2">
      <c r="A973">
        <v>3876</v>
      </c>
      <c r="B973">
        <v>283</v>
      </c>
      <c r="C973" t="str">
        <f>VLOOKUP(B973,customer_name,2,FALSE)</f>
        <v>Customer#000000283</v>
      </c>
      <c r="D973">
        <f>VLOOKUP(C973,cust_num_nat_key,3,FALSE)</f>
        <v>7</v>
      </c>
      <c r="E973" t="str">
        <f>VLOOKUP(D973,nation_table,2,FALSE)</f>
        <v>GERMANY</v>
      </c>
      <c r="F973" t="str">
        <f>VLOOKUP(D973,nation_table,4,FALSE)</f>
        <v>EUROPE</v>
      </c>
      <c r="G973" t="str">
        <f>VLOOKUP(B973,cust_segment,7,FALSE)</f>
        <v>AUTOMOBILE</v>
      </c>
      <c r="H973" t="s">
        <v>39</v>
      </c>
      <c r="I973">
        <v>113879.01</v>
      </c>
      <c r="J973" s="1">
        <v>35279</v>
      </c>
      <c r="K973" t="s">
        <v>40</v>
      </c>
      <c r="L973" t="s">
        <v>1648</v>
      </c>
      <c r="M973">
        <v>0</v>
      </c>
      <c r="N973" t="s">
        <v>1649</v>
      </c>
    </row>
    <row r="974" spans="1:14" x14ac:dyDescent="0.2">
      <c r="A974">
        <v>3877</v>
      </c>
      <c r="B974">
        <v>164</v>
      </c>
      <c r="C974" t="str">
        <f>VLOOKUP(B974,customer_name,2,FALSE)</f>
        <v>Customer#000000164</v>
      </c>
      <c r="D974">
        <f>VLOOKUP(C974,cust_num_nat_key,3,FALSE)</f>
        <v>4</v>
      </c>
      <c r="E974" t="str">
        <f>VLOOKUP(D974,nation_table,2,FALSE)</f>
        <v>EGYPT</v>
      </c>
      <c r="F974" t="str">
        <f>VLOOKUP(D974,nation_table,4,FALSE)</f>
        <v>MIDDLE EAST</v>
      </c>
      <c r="G974" t="str">
        <f>VLOOKUP(B974,cust_segment,7,FALSE)</f>
        <v>HOUSEHOLD</v>
      </c>
      <c r="H974" t="s">
        <v>46</v>
      </c>
      <c r="I974">
        <v>239783.44</v>
      </c>
      <c r="J974" s="1">
        <v>34110</v>
      </c>
      <c r="K974" t="s">
        <v>40</v>
      </c>
      <c r="L974" t="s">
        <v>632</v>
      </c>
      <c r="M974">
        <v>0</v>
      </c>
      <c r="N974" t="s">
        <v>1650</v>
      </c>
    </row>
    <row r="975" spans="1:14" x14ac:dyDescent="0.2">
      <c r="A975">
        <v>3878</v>
      </c>
      <c r="B975">
        <v>866</v>
      </c>
      <c r="C975" t="str">
        <f>VLOOKUP(B975,customer_name,2,FALSE)</f>
        <v>Customer#000000866</v>
      </c>
      <c r="D975">
        <f>VLOOKUP(C975,cust_num_nat_key,3,FALSE)</f>
        <v>20</v>
      </c>
      <c r="E975" t="str">
        <f>VLOOKUP(D975,nation_table,2,FALSE)</f>
        <v>SAUDI ARABIA</v>
      </c>
      <c r="F975" t="str">
        <f>VLOOKUP(D975,nation_table,4,FALSE)</f>
        <v>MIDDLE EAST</v>
      </c>
      <c r="G975" t="str">
        <f>VLOOKUP(B975,cust_segment,7,FALSE)</f>
        <v>FURNITURE</v>
      </c>
      <c r="H975" t="s">
        <v>39</v>
      </c>
      <c r="I975">
        <v>90013.77</v>
      </c>
      <c r="J975" s="1">
        <v>35512</v>
      </c>
      <c r="K975" t="s">
        <v>43</v>
      </c>
      <c r="L975" t="s">
        <v>333</v>
      </c>
      <c r="M975">
        <v>0</v>
      </c>
      <c r="N975" t="s">
        <v>1651</v>
      </c>
    </row>
    <row r="976" spans="1:14" x14ac:dyDescent="0.2">
      <c r="A976">
        <v>3879</v>
      </c>
      <c r="B976">
        <v>1408</v>
      </c>
      <c r="C976" t="str">
        <f>VLOOKUP(B976,customer_name,2,FALSE)</f>
        <v>Customer#000001408</v>
      </c>
      <c r="D976">
        <f>VLOOKUP(C976,cust_num_nat_key,3,FALSE)</f>
        <v>11</v>
      </c>
      <c r="E976" t="str">
        <f>VLOOKUP(D976,nation_table,2,FALSE)</f>
        <v>IRAQ</v>
      </c>
      <c r="F976" t="str">
        <f>VLOOKUP(D976,nation_table,4,FALSE)</f>
        <v>MIDDLE EAST</v>
      </c>
      <c r="G976" t="str">
        <f>VLOOKUP(B976,cust_segment,7,FALSE)</f>
        <v>HOUSEHOLD</v>
      </c>
      <c r="H976" t="s">
        <v>39</v>
      </c>
      <c r="I976">
        <v>100898.76</v>
      </c>
      <c r="J976" s="1">
        <v>35026</v>
      </c>
      <c r="K976" t="s">
        <v>43</v>
      </c>
      <c r="L976" t="s">
        <v>1090</v>
      </c>
      <c r="M976">
        <v>0</v>
      </c>
      <c r="N976" t="s">
        <v>1652</v>
      </c>
    </row>
    <row r="977" spans="1:14" x14ac:dyDescent="0.2">
      <c r="A977">
        <v>3904</v>
      </c>
      <c r="B977">
        <v>1483</v>
      </c>
      <c r="C977" t="str">
        <f>VLOOKUP(B977,customer_name,2,FALSE)</f>
        <v>Customer#000001483</v>
      </c>
      <c r="D977">
        <f>VLOOKUP(C977,cust_num_nat_key,3,FALSE)</f>
        <v>7</v>
      </c>
      <c r="E977" t="str">
        <f>VLOOKUP(D977,nation_table,2,FALSE)</f>
        <v>GERMANY</v>
      </c>
      <c r="F977" t="str">
        <f>VLOOKUP(D977,nation_table,4,FALSE)</f>
        <v>EUROPE</v>
      </c>
      <c r="G977" t="str">
        <f>VLOOKUP(B977,cust_segment,7,FALSE)</f>
        <v>BUILDING</v>
      </c>
      <c r="H977" t="s">
        <v>39</v>
      </c>
      <c r="I977">
        <v>58126.35</v>
      </c>
      <c r="J977" s="1">
        <v>35749</v>
      </c>
      <c r="K977" t="s">
        <v>53</v>
      </c>
      <c r="L977" t="s">
        <v>423</v>
      </c>
      <c r="M977">
        <v>0</v>
      </c>
      <c r="N977" t="s">
        <v>1653</v>
      </c>
    </row>
    <row r="978" spans="1:14" x14ac:dyDescent="0.2">
      <c r="A978">
        <v>3905</v>
      </c>
      <c r="B978">
        <v>211</v>
      </c>
      <c r="C978" t="str">
        <f>VLOOKUP(B978,customer_name,2,FALSE)</f>
        <v>Customer#000000211</v>
      </c>
      <c r="D978">
        <f>VLOOKUP(C978,cust_num_nat_key,3,FALSE)</f>
        <v>13</v>
      </c>
      <c r="E978" t="str">
        <f>VLOOKUP(D978,nation_table,2,FALSE)</f>
        <v>JORDAN</v>
      </c>
      <c r="F978" t="str">
        <f>VLOOKUP(D978,nation_table,4,FALSE)</f>
        <v>MIDDLE EAST</v>
      </c>
      <c r="G978" t="str">
        <f>VLOOKUP(B978,cust_segment,7,FALSE)</f>
        <v>BUILDING</v>
      </c>
      <c r="H978" t="s">
        <v>46</v>
      </c>
      <c r="I978">
        <v>55580.47</v>
      </c>
      <c r="J978" s="1">
        <v>34324</v>
      </c>
      <c r="K978" t="s">
        <v>53</v>
      </c>
      <c r="L978" t="s">
        <v>202</v>
      </c>
      <c r="M978">
        <v>0</v>
      </c>
      <c r="N978" t="s">
        <v>1654</v>
      </c>
    </row>
    <row r="979" spans="1:14" x14ac:dyDescent="0.2">
      <c r="A979">
        <v>3906</v>
      </c>
      <c r="B979">
        <v>443</v>
      </c>
      <c r="C979" t="str">
        <f>VLOOKUP(B979,customer_name,2,FALSE)</f>
        <v>Customer#000000443</v>
      </c>
      <c r="D979">
        <f>VLOOKUP(C979,cust_num_nat_key,3,FALSE)</f>
        <v>3</v>
      </c>
      <c r="E979" t="str">
        <f>VLOOKUP(D979,nation_table,2,FALSE)</f>
        <v>CANADA</v>
      </c>
      <c r="F979" t="str">
        <f>VLOOKUP(D979,nation_table,4,FALSE)</f>
        <v>AMERICA</v>
      </c>
      <c r="G979" t="str">
        <f>VLOOKUP(B979,cust_segment,7,FALSE)</f>
        <v>FURNITURE</v>
      </c>
      <c r="H979" t="s">
        <v>46</v>
      </c>
      <c r="I979">
        <v>208585.62</v>
      </c>
      <c r="J979" s="1">
        <v>33752</v>
      </c>
      <c r="K979" t="s">
        <v>61</v>
      </c>
      <c r="L979" t="s">
        <v>1655</v>
      </c>
      <c r="M979">
        <v>0</v>
      </c>
      <c r="N979" t="s">
        <v>1656</v>
      </c>
    </row>
    <row r="980" spans="1:14" x14ac:dyDescent="0.2">
      <c r="A980">
        <v>3907</v>
      </c>
      <c r="B980">
        <v>661</v>
      </c>
      <c r="C980" t="str">
        <f>VLOOKUP(B980,customer_name,2,FALSE)</f>
        <v>Customer#000000661</v>
      </c>
      <c r="D980">
        <f>VLOOKUP(C980,cust_num_nat_key,3,FALSE)</f>
        <v>4</v>
      </c>
      <c r="E980" t="str">
        <f>VLOOKUP(D980,nation_table,2,FALSE)</f>
        <v>EGYPT</v>
      </c>
      <c r="F980" t="str">
        <f>VLOOKUP(D980,nation_table,4,FALSE)</f>
        <v>MIDDLE EAST</v>
      </c>
      <c r="G980" t="str">
        <f>VLOOKUP(B980,cust_segment,7,FALSE)</f>
        <v>HOUSEHOLD</v>
      </c>
      <c r="H980" t="s">
        <v>46</v>
      </c>
      <c r="I980">
        <v>318521.56</v>
      </c>
      <c r="J980" s="1">
        <v>33835</v>
      </c>
      <c r="K980" t="s">
        <v>61</v>
      </c>
      <c r="L980" t="s">
        <v>1531</v>
      </c>
      <c r="M980">
        <v>0</v>
      </c>
      <c r="N980" t="s">
        <v>1657</v>
      </c>
    </row>
    <row r="981" spans="1:14" x14ac:dyDescent="0.2">
      <c r="A981">
        <v>3908</v>
      </c>
      <c r="B981">
        <v>412</v>
      </c>
      <c r="C981" t="str">
        <f>VLOOKUP(B981,customer_name,2,FALSE)</f>
        <v>Customer#000000412</v>
      </c>
      <c r="D981">
        <f>VLOOKUP(C981,cust_num_nat_key,3,FALSE)</f>
        <v>22</v>
      </c>
      <c r="E981" t="str">
        <f>VLOOKUP(D981,nation_table,2,FALSE)</f>
        <v>RUSSIA</v>
      </c>
      <c r="F981" t="str">
        <f>VLOOKUP(D981,nation_table,4,FALSE)</f>
        <v>EUROPE</v>
      </c>
      <c r="G981" t="str">
        <f>VLOOKUP(B981,cust_segment,7,FALSE)</f>
        <v>BUILDING</v>
      </c>
      <c r="H981" t="s">
        <v>46</v>
      </c>
      <c r="I981">
        <v>100534.13</v>
      </c>
      <c r="J981" s="1">
        <v>34037</v>
      </c>
      <c r="K981" t="s">
        <v>61</v>
      </c>
      <c r="L981" t="s">
        <v>849</v>
      </c>
      <c r="M981">
        <v>0</v>
      </c>
      <c r="N981" t="s">
        <v>1658</v>
      </c>
    </row>
    <row r="982" spans="1:14" x14ac:dyDescent="0.2">
      <c r="A982">
        <v>3909</v>
      </c>
      <c r="B982">
        <v>206</v>
      </c>
      <c r="C982" t="str">
        <f>VLOOKUP(B982,customer_name,2,FALSE)</f>
        <v>Customer#000000206</v>
      </c>
      <c r="D982">
        <f>VLOOKUP(C982,cust_num_nat_key,3,FALSE)</f>
        <v>9</v>
      </c>
      <c r="E982" t="str">
        <f>VLOOKUP(D982,nation_table,2,FALSE)</f>
        <v>INDONESIA</v>
      </c>
      <c r="F982" t="str">
        <f>VLOOKUP(D982,nation_table,4,FALSE)</f>
        <v>ASIA</v>
      </c>
      <c r="G982" t="str">
        <f>VLOOKUP(B982,cust_segment,7,FALSE)</f>
        <v>AUTOMOBILE</v>
      </c>
      <c r="H982" t="s">
        <v>39</v>
      </c>
      <c r="I982">
        <v>133975.94</v>
      </c>
      <c r="J982" s="1">
        <v>36003</v>
      </c>
      <c r="K982" t="s">
        <v>43</v>
      </c>
      <c r="L982" t="s">
        <v>1659</v>
      </c>
      <c r="M982">
        <v>0</v>
      </c>
      <c r="N982" t="s">
        <v>1660</v>
      </c>
    </row>
    <row r="983" spans="1:14" x14ac:dyDescent="0.2">
      <c r="A983">
        <v>3910</v>
      </c>
      <c r="B983">
        <v>629</v>
      </c>
      <c r="C983" t="str">
        <f>VLOOKUP(B983,customer_name,2,FALSE)</f>
        <v>Customer#000000629</v>
      </c>
      <c r="D983">
        <f>VLOOKUP(C983,cust_num_nat_key,3,FALSE)</f>
        <v>12</v>
      </c>
      <c r="E983" t="str">
        <f>VLOOKUP(D983,nation_table,2,FALSE)</f>
        <v>JAPAN</v>
      </c>
      <c r="F983" t="str">
        <f>VLOOKUP(D983,nation_table,4,FALSE)</f>
        <v>ASIA</v>
      </c>
      <c r="G983" t="str">
        <f>VLOOKUP(B983,cust_segment,7,FALSE)</f>
        <v>AUTOMOBILE</v>
      </c>
      <c r="H983" t="s">
        <v>39</v>
      </c>
      <c r="I983">
        <v>70759.37</v>
      </c>
      <c r="J983" s="1">
        <v>35303</v>
      </c>
      <c r="K983" t="s">
        <v>61</v>
      </c>
      <c r="L983" t="s">
        <v>368</v>
      </c>
      <c r="M983">
        <v>0</v>
      </c>
      <c r="N983" t="s">
        <v>1661</v>
      </c>
    </row>
    <row r="984" spans="1:14" x14ac:dyDescent="0.2">
      <c r="A984">
        <v>3911</v>
      </c>
      <c r="B984">
        <v>89</v>
      </c>
      <c r="C984" t="str">
        <f>VLOOKUP(B984,customer_name,2,FALSE)</f>
        <v>Customer#000000089</v>
      </c>
      <c r="D984">
        <f>VLOOKUP(C984,cust_num_nat_key,3,FALSE)</f>
        <v>14</v>
      </c>
      <c r="E984" t="str">
        <f>VLOOKUP(D984,nation_table,2,FALSE)</f>
        <v>KENYA</v>
      </c>
      <c r="F984" t="str">
        <f>VLOOKUP(D984,nation_table,4,FALSE)</f>
        <v>AFRICA</v>
      </c>
      <c r="G984" t="str">
        <f>VLOOKUP(B984,cust_segment,7,FALSE)</f>
        <v>FURNITURE</v>
      </c>
      <c r="H984" t="s">
        <v>78</v>
      </c>
      <c r="I984">
        <v>45445.54</v>
      </c>
      <c r="J984" s="1">
        <v>34775</v>
      </c>
      <c r="K984" t="s">
        <v>53</v>
      </c>
      <c r="L984" t="s">
        <v>978</v>
      </c>
      <c r="M984">
        <v>0</v>
      </c>
      <c r="N984" t="s">
        <v>1662</v>
      </c>
    </row>
    <row r="985" spans="1:14" x14ac:dyDescent="0.2">
      <c r="A985">
        <v>3936</v>
      </c>
      <c r="B985">
        <v>314</v>
      </c>
      <c r="C985" t="str">
        <f>VLOOKUP(B985,customer_name,2,FALSE)</f>
        <v>Customer#000000314</v>
      </c>
      <c r="D985">
        <f>VLOOKUP(C985,cust_num_nat_key,3,FALSE)</f>
        <v>13</v>
      </c>
      <c r="E985" t="str">
        <f>VLOOKUP(D985,nation_table,2,FALSE)</f>
        <v>JORDAN</v>
      </c>
      <c r="F985" t="str">
        <f>VLOOKUP(D985,nation_table,4,FALSE)</f>
        <v>MIDDLE EAST</v>
      </c>
      <c r="G985" t="str">
        <f>VLOOKUP(B985,cust_segment,7,FALSE)</f>
        <v>MACHINERY</v>
      </c>
      <c r="H985" t="s">
        <v>39</v>
      </c>
      <c r="I985">
        <v>255569.92000000001</v>
      </c>
      <c r="J985" s="1">
        <v>35376</v>
      </c>
      <c r="K985" t="s">
        <v>56</v>
      </c>
      <c r="L985" t="s">
        <v>594</v>
      </c>
      <c r="M985">
        <v>0</v>
      </c>
      <c r="N985" t="s">
        <v>1663</v>
      </c>
    </row>
    <row r="986" spans="1:14" x14ac:dyDescent="0.2">
      <c r="A986">
        <v>3937</v>
      </c>
      <c r="B986">
        <v>935</v>
      </c>
      <c r="C986" t="str">
        <f>VLOOKUP(B986,customer_name,2,FALSE)</f>
        <v>Customer#000000935</v>
      </c>
      <c r="D986">
        <f>VLOOKUP(C986,cust_num_nat_key,3,FALSE)</f>
        <v>0</v>
      </c>
      <c r="E986" t="str">
        <f>VLOOKUP(D986,nation_table,2,FALSE)</f>
        <v>ALGERIA</v>
      </c>
      <c r="F986" t="str">
        <f>VLOOKUP(D986,nation_table,4,FALSE)</f>
        <v>AFRICA</v>
      </c>
      <c r="G986" t="str">
        <f>VLOOKUP(B986,cust_segment,7,FALSE)</f>
        <v>MACHINERY</v>
      </c>
      <c r="H986" t="s">
        <v>39</v>
      </c>
      <c r="I986">
        <v>254234.45</v>
      </c>
      <c r="J986" s="1">
        <v>35764</v>
      </c>
      <c r="K986" t="s">
        <v>53</v>
      </c>
      <c r="L986" t="s">
        <v>798</v>
      </c>
      <c r="M986">
        <v>0</v>
      </c>
      <c r="N986" t="s">
        <v>1664</v>
      </c>
    </row>
    <row r="987" spans="1:14" x14ac:dyDescent="0.2">
      <c r="A987">
        <v>3938</v>
      </c>
      <c r="B987">
        <v>298</v>
      </c>
      <c r="C987" t="str">
        <f>VLOOKUP(B987,customer_name,2,FALSE)</f>
        <v>Customer#000000298</v>
      </c>
      <c r="D987">
        <f>VLOOKUP(C987,cust_num_nat_key,3,FALSE)</f>
        <v>21</v>
      </c>
      <c r="E987" t="str">
        <f>VLOOKUP(D987,nation_table,2,FALSE)</f>
        <v>VIETNAM</v>
      </c>
      <c r="F987" t="str">
        <f>VLOOKUP(D987,nation_table,4,FALSE)</f>
        <v>ASIA</v>
      </c>
      <c r="G987" t="str">
        <f>VLOOKUP(B987,cust_segment,7,FALSE)</f>
        <v>BUILDING</v>
      </c>
      <c r="H987" t="s">
        <v>46</v>
      </c>
      <c r="I987">
        <v>65808.22</v>
      </c>
      <c r="J987" s="1">
        <v>34031</v>
      </c>
      <c r="K987" t="s">
        <v>43</v>
      </c>
      <c r="L987" t="s">
        <v>388</v>
      </c>
      <c r="M987">
        <v>0</v>
      </c>
      <c r="N987" t="s">
        <v>1665</v>
      </c>
    </row>
    <row r="988" spans="1:14" x14ac:dyDescent="0.2">
      <c r="A988">
        <v>3939</v>
      </c>
      <c r="B988">
        <v>682</v>
      </c>
      <c r="C988" t="str">
        <f>VLOOKUP(B988,customer_name,2,FALSE)</f>
        <v>Customer#000000682</v>
      </c>
      <c r="D988">
        <f>VLOOKUP(C988,cust_num_nat_key,3,FALSE)</f>
        <v>15</v>
      </c>
      <c r="E988" t="str">
        <f>VLOOKUP(D988,nation_table,2,FALSE)</f>
        <v>MOROCCO</v>
      </c>
      <c r="F988" t="str">
        <f>VLOOKUP(D988,nation_table,4,FALSE)</f>
        <v>AFRICA</v>
      </c>
      <c r="G988" t="str">
        <f>VLOOKUP(B988,cust_segment,7,FALSE)</f>
        <v>AUTOMOBILE</v>
      </c>
      <c r="H988" t="s">
        <v>39</v>
      </c>
      <c r="I988">
        <v>12318.56</v>
      </c>
      <c r="J988" s="1">
        <v>35075</v>
      </c>
      <c r="K988" t="s">
        <v>40</v>
      </c>
      <c r="L988" t="s">
        <v>1666</v>
      </c>
      <c r="M988">
        <v>0</v>
      </c>
      <c r="N988" t="s">
        <v>1667</v>
      </c>
    </row>
    <row r="989" spans="1:14" x14ac:dyDescent="0.2">
      <c r="A989">
        <v>3940</v>
      </c>
      <c r="B989">
        <v>1495</v>
      </c>
      <c r="C989" t="str">
        <f>VLOOKUP(B989,customer_name,2,FALSE)</f>
        <v>Customer#000001495</v>
      </c>
      <c r="D989">
        <f>VLOOKUP(C989,cust_num_nat_key,3,FALSE)</f>
        <v>10</v>
      </c>
      <c r="E989" t="str">
        <f>VLOOKUP(D989,nation_table,2,FALSE)</f>
        <v>IRAN</v>
      </c>
      <c r="F989" t="str">
        <f>VLOOKUP(D989,nation_table,4,FALSE)</f>
        <v>MIDDLE EAST</v>
      </c>
      <c r="G989" t="str">
        <f>VLOOKUP(B989,cust_segment,7,FALSE)</f>
        <v>FURNITURE</v>
      </c>
      <c r="H989" t="s">
        <v>39</v>
      </c>
      <c r="I989">
        <v>180309.76000000001</v>
      </c>
      <c r="J989" s="1">
        <v>35109</v>
      </c>
      <c r="K989" t="s">
        <v>40</v>
      </c>
      <c r="L989" t="s">
        <v>1668</v>
      </c>
      <c r="M989">
        <v>0</v>
      </c>
      <c r="N989" t="s">
        <v>1669</v>
      </c>
    </row>
    <row r="990" spans="1:14" x14ac:dyDescent="0.2">
      <c r="A990">
        <v>3941</v>
      </c>
      <c r="B990">
        <v>1354</v>
      </c>
      <c r="C990" t="str">
        <f>VLOOKUP(B990,customer_name,2,FALSE)</f>
        <v>Customer#000001354</v>
      </c>
      <c r="D990">
        <f>VLOOKUP(C990,cust_num_nat_key,3,FALSE)</f>
        <v>13</v>
      </c>
      <c r="E990" t="str">
        <f>VLOOKUP(D990,nation_table,2,FALSE)</f>
        <v>JORDAN</v>
      </c>
      <c r="F990" t="str">
        <f>VLOOKUP(D990,nation_table,4,FALSE)</f>
        <v>MIDDLE EAST</v>
      </c>
      <c r="G990" t="str">
        <f>VLOOKUP(B990,cust_segment,7,FALSE)</f>
        <v>MACHINERY</v>
      </c>
      <c r="H990" t="s">
        <v>39</v>
      </c>
      <c r="I990">
        <v>114660.33</v>
      </c>
      <c r="J990" s="1">
        <v>35306</v>
      </c>
      <c r="K990" t="s">
        <v>56</v>
      </c>
      <c r="L990" t="s">
        <v>1670</v>
      </c>
      <c r="M990">
        <v>0</v>
      </c>
      <c r="N990" t="s">
        <v>1671</v>
      </c>
    </row>
    <row r="991" spans="1:14" x14ac:dyDescent="0.2">
      <c r="A991">
        <v>3942</v>
      </c>
      <c r="B991">
        <v>754</v>
      </c>
      <c r="C991" t="str">
        <f>VLOOKUP(B991,customer_name,2,FALSE)</f>
        <v>Customer#000000754</v>
      </c>
      <c r="D991">
        <f>VLOOKUP(C991,cust_num_nat_key,3,FALSE)</f>
        <v>0</v>
      </c>
      <c r="E991" t="str">
        <f>VLOOKUP(D991,nation_table,2,FALSE)</f>
        <v>ALGERIA</v>
      </c>
      <c r="F991" t="str">
        <f>VLOOKUP(D991,nation_table,4,FALSE)</f>
        <v>AFRICA</v>
      </c>
      <c r="G991" t="str">
        <f>VLOOKUP(B991,cust_segment,7,FALSE)</f>
        <v>BUILDING</v>
      </c>
      <c r="H991" t="s">
        <v>46</v>
      </c>
      <c r="I991">
        <v>56198.29</v>
      </c>
      <c r="J991" s="1">
        <v>34148</v>
      </c>
      <c r="K991" t="s">
        <v>53</v>
      </c>
      <c r="L991" t="s">
        <v>1672</v>
      </c>
      <c r="M991">
        <v>0</v>
      </c>
      <c r="N991" t="s">
        <v>1673</v>
      </c>
    </row>
    <row r="992" spans="1:14" x14ac:dyDescent="0.2">
      <c r="A992">
        <v>3943</v>
      </c>
      <c r="B992">
        <v>397</v>
      </c>
      <c r="C992" t="str">
        <f>VLOOKUP(B992,customer_name,2,FALSE)</f>
        <v>Customer#000000397</v>
      </c>
      <c r="D992">
        <f>VLOOKUP(C992,cust_num_nat_key,3,FALSE)</f>
        <v>7</v>
      </c>
      <c r="E992" t="str">
        <f>VLOOKUP(D992,nation_table,2,FALSE)</f>
        <v>GERMANY</v>
      </c>
      <c r="F992" t="str">
        <f>VLOOKUP(D992,nation_table,4,FALSE)</f>
        <v>EUROPE</v>
      </c>
      <c r="G992" t="str">
        <f>VLOOKUP(B992,cust_segment,7,FALSE)</f>
        <v>FURNITURE</v>
      </c>
      <c r="H992" t="s">
        <v>39</v>
      </c>
      <c r="I992">
        <v>87171.39</v>
      </c>
      <c r="J992" s="1">
        <v>35347</v>
      </c>
      <c r="K992" t="s">
        <v>40</v>
      </c>
      <c r="L992" t="s">
        <v>1674</v>
      </c>
      <c r="M992">
        <v>0</v>
      </c>
      <c r="N992" t="s">
        <v>1675</v>
      </c>
    </row>
    <row r="993" spans="1:14" x14ac:dyDescent="0.2">
      <c r="A993">
        <v>3968</v>
      </c>
      <c r="B993">
        <v>242</v>
      </c>
      <c r="C993" t="str">
        <f>VLOOKUP(B993,customer_name,2,FALSE)</f>
        <v>Customer#000000242</v>
      </c>
      <c r="D993">
        <f>VLOOKUP(C993,cust_num_nat_key,3,FALSE)</f>
        <v>3</v>
      </c>
      <c r="E993" t="str">
        <f>VLOOKUP(D993,nation_table,2,FALSE)</f>
        <v>CANADA</v>
      </c>
      <c r="F993" t="str">
        <f>VLOOKUP(D993,nation_table,4,FALSE)</f>
        <v>AMERICA</v>
      </c>
      <c r="G993" t="str">
        <f>VLOOKUP(B993,cust_segment,7,FALSE)</f>
        <v>MACHINERY</v>
      </c>
      <c r="H993" t="s">
        <v>39</v>
      </c>
      <c r="I993">
        <v>166197.28</v>
      </c>
      <c r="J993" s="1">
        <v>35478</v>
      </c>
      <c r="K993" t="s">
        <v>53</v>
      </c>
      <c r="L993" t="s">
        <v>1676</v>
      </c>
      <c r="M993">
        <v>0</v>
      </c>
      <c r="N993" t="s">
        <v>1677</v>
      </c>
    </row>
    <row r="994" spans="1:14" x14ac:dyDescent="0.2">
      <c r="A994">
        <v>3969</v>
      </c>
      <c r="B994">
        <v>512</v>
      </c>
      <c r="C994" t="str">
        <f>VLOOKUP(B994,customer_name,2,FALSE)</f>
        <v>Customer#000000512</v>
      </c>
      <c r="D994">
        <f>VLOOKUP(C994,cust_num_nat_key,3,FALSE)</f>
        <v>2</v>
      </c>
      <c r="E994" t="str">
        <f>VLOOKUP(D994,nation_table,2,FALSE)</f>
        <v>BRAZIL</v>
      </c>
      <c r="F994" t="str">
        <f>VLOOKUP(D994,nation_table,4,FALSE)</f>
        <v>AMERICA</v>
      </c>
      <c r="G994" t="str">
        <f>VLOOKUP(B994,cust_segment,7,FALSE)</f>
        <v>BUILDING</v>
      </c>
      <c r="H994" t="s">
        <v>39</v>
      </c>
      <c r="I994">
        <v>269722.89</v>
      </c>
      <c r="J994" s="1">
        <v>35564</v>
      </c>
      <c r="K994" t="s">
        <v>56</v>
      </c>
      <c r="L994" t="s">
        <v>136</v>
      </c>
      <c r="M994">
        <v>0</v>
      </c>
      <c r="N994" t="s">
        <v>1678</v>
      </c>
    </row>
    <row r="995" spans="1:14" x14ac:dyDescent="0.2">
      <c r="A995">
        <v>3970</v>
      </c>
      <c r="B995">
        <v>751</v>
      </c>
      <c r="C995" t="str">
        <f>VLOOKUP(B995,customer_name,2,FALSE)</f>
        <v>Customer#000000751</v>
      </c>
      <c r="D995">
        <f>VLOOKUP(C995,cust_num_nat_key,3,FALSE)</f>
        <v>0</v>
      </c>
      <c r="E995" t="str">
        <f>VLOOKUP(D995,nation_table,2,FALSE)</f>
        <v>ALGERIA</v>
      </c>
      <c r="F995" t="str">
        <f>VLOOKUP(D995,nation_table,4,FALSE)</f>
        <v>AFRICA</v>
      </c>
      <c r="G995" t="str">
        <f>VLOOKUP(B995,cust_segment,7,FALSE)</f>
        <v>FURNITURE</v>
      </c>
      <c r="H995" t="s">
        <v>46</v>
      </c>
      <c r="I995">
        <v>185828.35</v>
      </c>
      <c r="J995" s="1">
        <v>33690</v>
      </c>
      <c r="K995" t="s">
        <v>61</v>
      </c>
      <c r="L995" t="s">
        <v>970</v>
      </c>
      <c r="M995">
        <v>0</v>
      </c>
      <c r="N995" t="s">
        <v>1679</v>
      </c>
    </row>
    <row r="996" spans="1:14" x14ac:dyDescent="0.2">
      <c r="A996">
        <v>3971</v>
      </c>
      <c r="B996">
        <v>1033</v>
      </c>
      <c r="C996" t="str">
        <f>VLOOKUP(B996,customer_name,2,FALSE)</f>
        <v>Customer#000001033</v>
      </c>
      <c r="D996">
        <f>VLOOKUP(C996,cust_num_nat_key,3,FALSE)</f>
        <v>8</v>
      </c>
      <c r="E996" t="str">
        <f>VLOOKUP(D996,nation_table,2,FALSE)</f>
        <v>INDIA</v>
      </c>
      <c r="F996" t="str">
        <f>VLOOKUP(D996,nation_table,4,FALSE)</f>
        <v>ASIA</v>
      </c>
      <c r="G996" t="str">
        <f>VLOOKUP(B996,cust_segment,7,FALSE)</f>
        <v>BUILDING</v>
      </c>
      <c r="H996" t="s">
        <v>39</v>
      </c>
      <c r="I996">
        <v>88799.11</v>
      </c>
      <c r="J996" s="1">
        <v>35244</v>
      </c>
      <c r="K996" t="s">
        <v>40</v>
      </c>
      <c r="L996" t="s">
        <v>1023</v>
      </c>
      <c r="M996">
        <v>0</v>
      </c>
      <c r="N996" t="s">
        <v>1680</v>
      </c>
    </row>
    <row r="997" spans="1:14" x14ac:dyDescent="0.2">
      <c r="A997">
        <v>3972</v>
      </c>
      <c r="B997">
        <v>1225</v>
      </c>
      <c r="C997" t="str">
        <f>VLOOKUP(B997,customer_name,2,FALSE)</f>
        <v>Customer#000001225</v>
      </c>
      <c r="D997">
        <f>VLOOKUP(C997,cust_num_nat_key,3,FALSE)</f>
        <v>11</v>
      </c>
      <c r="E997" t="str">
        <f>VLOOKUP(D997,nation_table,2,FALSE)</f>
        <v>IRAQ</v>
      </c>
      <c r="F997" t="str">
        <f>VLOOKUP(D997,nation_table,4,FALSE)</f>
        <v>MIDDLE EAST</v>
      </c>
      <c r="G997" t="str">
        <f>VLOOKUP(B997,cust_segment,7,FALSE)</f>
        <v>MACHINERY</v>
      </c>
      <c r="H997" t="s">
        <v>46</v>
      </c>
      <c r="I997">
        <v>2750.56</v>
      </c>
      <c r="J997" s="1">
        <v>34445</v>
      </c>
      <c r="K997" t="s">
        <v>61</v>
      </c>
      <c r="L997" t="s">
        <v>260</v>
      </c>
      <c r="M997">
        <v>0</v>
      </c>
      <c r="N997" t="s">
        <v>1681</v>
      </c>
    </row>
    <row r="998" spans="1:14" x14ac:dyDescent="0.2">
      <c r="A998">
        <v>3973</v>
      </c>
      <c r="B998">
        <v>1018</v>
      </c>
      <c r="C998" t="str">
        <f>VLOOKUP(B998,customer_name,2,FALSE)</f>
        <v>Customer#000001018</v>
      </c>
      <c r="D998">
        <f>VLOOKUP(C998,cust_num_nat_key,3,FALSE)</f>
        <v>18</v>
      </c>
      <c r="E998" t="str">
        <f>VLOOKUP(D998,nation_table,2,FALSE)</f>
        <v>CHINA</v>
      </c>
      <c r="F998" t="str">
        <f>VLOOKUP(D998,nation_table,4,FALSE)</f>
        <v>ASIA</v>
      </c>
      <c r="G998" t="str">
        <f>VLOOKUP(B998,cust_segment,7,FALSE)</f>
        <v>FURNITURE</v>
      </c>
      <c r="H998" t="s">
        <v>46</v>
      </c>
      <c r="I998">
        <v>112002.24000000001</v>
      </c>
      <c r="J998" s="1">
        <v>33687</v>
      </c>
      <c r="K998" t="s">
        <v>53</v>
      </c>
      <c r="L998" t="s">
        <v>942</v>
      </c>
      <c r="M998">
        <v>0</v>
      </c>
      <c r="N998" t="s">
        <v>1682</v>
      </c>
    </row>
    <row r="999" spans="1:14" x14ac:dyDescent="0.2">
      <c r="A999">
        <v>3974</v>
      </c>
      <c r="B999">
        <v>931</v>
      </c>
      <c r="C999" t="str">
        <f>VLOOKUP(B999,customer_name,2,FALSE)</f>
        <v>Customer#000000931</v>
      </c>
      <c r="D999">
        <f>VLOOKUP(C999,cust_num_nat_key,3,FALSE)</f>
        <v>0</v>
      </c>
      <c r="E999" t="str">
        <f>VLOOKUP(D999,nation_table,2,FALSE)</f>
        <v>ALGERIA</v>
      </c>
      <c r="F999" t="str">
        <f>VLOOKUP(D999,nation_table,4,FALSE)</f>
        <v>AFRICA</v>
      </c>
      <c r="G999" t="str">
        <f>VLOOKUP(B999,cust_segment,7,FALSE)</f>
        <v>BUILDING</v>
      </c>
      <c r="H999" t="s">
        <v>39</v>
      </c>
      <c r="I999">
        <v>74431.820000000007</v>
      </c>
      <c r="J999" s="1">
        <v>35129</v>
      </c>
      <c r="K999" t="s">
        <v>53</v>
      </c>
      <c r="L999" t="s">
        <v>1683</v>
      </c>
      <c r="M999">
        <v>0</v>
      </c>
      <c r="N999" t="s">
        <v>1684</v>
      </c>
    </row>
    <row r="1000" spans="1:14" x14ac:dyDescent="0.2">
      <c r="A1000">
        <v>3975</v>
      </c>
      <c r="B1000">
        <v>1175</v>
      </c>
      <c r="C1000" t="str">
        <f>VLOOKUP(B1000,customer_name,2,FALSE)</f>
        <v>Customer#000001175</v>
      </c>
      <c r="D1000">
        <f>VLOOKUP(C1000,cust_num_nat_key,3,FALSE)</f>
        <v>4</v>
      </c>
      <c r="E1000" t="str">
        <f>VLOOKUP(D1000,nation_table,2,FALSE)</f>
        <v>EGYPT</v>
      </c>
      <c r="F1000" t="str">
        <f>VLOOKUP(D1000,nation_table,4,FALSE)</f>
        <v>MIDDLE EAST</v>
      </c>
      <c r="G1000" t="str">
        <f>VLOOKUP(B1000,cust_segment,7,FALSE)</f>
        <v>FURNITURE</v>
      </c>
      <c r="H1000" t="s">
        <v>39</v>
      </c>
      <c r="I1000">
        <v>57733.07</v>
      </c>
      <c r="J1000" s="1">
        <v>34800</v>
      </c>
      <c r="K1000" t="s">
        <v>61</v>
      </c>
      <c r="L1000" t="s">
        <v>1591</v>
      </c>
      <c r="M1000">
        <v>0</v>
      </c>
      <c r="N1000" t="s">
        <v>1685</v>
      </c>
    </row>
    <row r="1001" spans="1:14" x14ac:dyDescent="0.2">
      <c r="A1001">
        <v>4000</v>
      </c>
      <c r="B1001">
        <v>697</v>
      </c>
      <c r="C1001" t="str">
        <f>VLOOKUP(B1001,customer_name,2,FALSE)</f>
        <v>Customer#000000697</v>
      </c>
      <c r="D1001">
        <f>VLOOKUP(C1001,cust_num_nat_key,3,FALSE)</f>
        <v>4</v>
      </c>
      <c r="E1001" t="str">
        <f>VLOOKUP(D1001,nation_table,2,FALSE)</f>
        <v>EGYPT</v>
      </c>
      <c r="F1001" t="str">
        <f>VLOOKUP(D1001,nation_table,4,FALSE)</f>
        <v>MIDDLE EAST</v>
      </c>
      <c r="G1001" t="str">
        <f>VLOOKUP(B1001,cust_segment,7,FALSE)</f>
        <v>AUTOMOBILE</v>
      </c>
      <c r="H1001" t="s">
        <v>46</v>
      </c>
      <c r="I1001">
        <v>142251.94</v>
      </c>
      <c r="J1001" s="1">
        <v>33607</v>
      </c>
      <c r="K1001" t="s">
        <v>40</v>
      </c>
      <c r="L1001" t="s">
        <v>867</v>
      </c>
      <c r="M1001">
        <v>0</v>
      </c>
      <c r="N1001" t="s">
        <v>1686</v>
      </c>
    </row>
    <row r="1002" spans="1:14" x14ac:dyDescent="0.2">
      <c r="A1002">
        <v>4001</v>
      </c>
      <c r="B1002">
        <v>1141</v>
      </c>
      <c r="C1002" t="str">
        <f>VLOOKUP(B1002,customer_name,2,FALSE)</f>
        <v>Customer#000001141</v>
      </c>
      <c r="D1002">
        <f>VLOOKUP(C1002,cust_num_nat_key,3,FALSE)</f>
        <v>22</v>
      </c>
      <c r="E1002" t="str">
        <f>VLOOKUP(D1002,nation_table,2,FALSE)</f>
        <v>RUSSIA</v>
      </c>
      <c r="F1002" t="str">
        <f>VLOOKUP(D1002,nation_table,4,FALSE)</f>
        <v>EUROPE</v>
      </c>
      <c r="G1002" t="str">
        <f>VLOOKUP(B1002,cust_segment,7,FALSE)</f>
        <v>MACHINERY</v>
      </c>
      <c r="H1002" t="s">
        <v>39</v>
      </c>
      <c r="I1002">
        <v>116208.23</v>
      </c>
      <c r="J1002" s="1">
        <v>35565</v>
      </c>
      <c r="K1002" t="s">
        <v>61</v>
      </c>
      <c r="L1002" t="s">
        <v>905</v>
      </c>
      <c r="M1002">
        <v>0</v>
      </c>
      <c r="N1002" t="s">
        <v>1687</v>
      </c>
    </row>
    <row r="1003" spans="1:14" x14ac:dyDescent="0.2">
      <c r="A1003">
        <v>4002</v>
      </c>
      <c r="B1003">
        <v>1036</v>
      </c>
      <c r="C1003" t="str">
        <f>VLOOKUP(B1003,customer_name,2,FALSE)</f>
        <v>Customer#000001036</v>
      </c>
      <c r="D1003">
        <f>VLOOKUP(C1003,cust_num_nat_key,3,FALSE)</f>
        <v>8</v>
      </c>
      <c r="E1003" t="str">
        <f>VLOOKUP(D1003,nation_table,2,FALSE)</f>
        <v>INDIA</v>
      </c>
      <c r="F1003" t="str">
        <f>VLOOKUP(D1003,nation_table,4,FALSE)</f>
        <v>ASIA</v>
      </c>
      <c r="G1003" t="str">
        <f>VLOOKUP(B1003,cust_segment,7,FALSE)</f>
        <v>BUILDING</v>
      </c>
      <c r="H1003" t="s">
        <v>39</v>
      </c>
      <c r="I1003">
        <v>102892.7</v>
      </c>
      <c r="J1003" s="1">
        <v>35528</v>
      </c>
      <c r="K1003" t="s">
        <v>40</v>
      </c>
      <c r="L1003" t="s">
        <v>1688</v>
      </c>
      <c r="M1003">
        <v>0</v>
      </c>
      <c r="N1003" t="s">
        <v>1689</v>
      </c>
    </row>
    <row r="1004" spans="1:14" x14ac:dyDescent="0.2">
      <c r="A1004">
        <v>4003</v>
      </c>
      <c r="B1004">
        <v>1102</v>
      </c>
      <c r="C1004" t="str">
        <f>VLOOKUP(B1004,customer_name,2,FALSE)</f>
        <v>Customer#000001102</v>
      </c>
      <c r="D1004">
        <f>VLOOKUP(C1004,cust_num_nat_key,3,FALSE)</f>
        <v>24</v>
      </c>
      <c r="E1004" t="str">
        <f>VLOOKUP(D1004,nation_table,2,FALSE)</f>
        <v>UNITED STATES</v>
      </c>
      <c r="F1004" t="str">
        <f>VLOOKUP(D1004,nation_table,4,FALSE)</f>
        <v>AMERICA</v>
      </c>
      <c r="G1004" t="str">
        <f>VLOOKUP(B1004,cust_segment,7,FALSE)</f>
        <v>HOUSEHOLD</v>
      </c>
      <c r="H1004" t="s">
        <v>46</v>
      </c>
      <c r="I1004">
        <v>26116.74</v>
      </c>
      <c r="J1004" s="1">
        <v>33996</v>
      </c>
      <c r="K1004" t="s">
        <v>43</v>
      </c>
      <c r="L1004" t="s">
        <v>156</v>
      </c>
      <c r="M1004">
        <v>0</v>
      </c>
      <c r="N1004" t="s">
        <v>1690</v>
      </c>
    </row>
    <row r="1005" spans="1:14" x14ac:dyDescent="0.2">
      <c r="A1005">
        <v>4004</v>
      </c>
      <c r="B1005">
        <v>683</v>
      </c>
      <c r="C1005" t="str">
        <f>VLOOKUP(B1005,customer_name,2,FALSE)</f>
        <v>Customer#000000683</v>
      </c>
      <c r="D1005">
        <f>VLOOKUP(C1005,cust_num_nat_key,3,FALSE)</f>
        <v>6</v>
      </c>
      <c r="E1005" t="str">
        <f>VLOOKUP(D1005,nation_table,2,FALSE)</f>
        <v>FRANCE</v>
      </c>
      <c r="F1005" t="str">
        <f>VLOOKUP(D1005,nation_table,4,FALSE)</f>
        <v>EUROPE</v>
      </c>
      <c r="G1005" t="str">
        <f>VLOOKUP(B1005,cust_segment,7,FALSE)</f>
        <v>MACHINERY</v>
      </c>
      <c r="H1005" t="s">
        <v>46</v>
      </c>
      <c r="I1005">
        <v>302888.59000000003</v>
      </c>
      <c r="J1005" s="1">
        <v>34096</v>
      </c>
      <c r="K1005" t="s">
        <v>61</v>
      </c>
      <c r="L1005" t="s">
        <v>1691</v>
      </c>
      <c r="M1005">
        <v>0</v>
      </c>
      <c r="N1005" t="s">
        <v>1692</v>
      </c>
    </row>
    <row r="1006" spans="1:14" x14ac:dyDescent="0.2">
      <c r="A1006">
        <v>4005</v>
      </c>
      <c r="B1006">
        <v>1394</v>
      </c>
      <c r="C1006" t="str">
        <f>VLOOKUP(B1006,customer_name,2,FALSE)</f>
        <v>Customer#000001394</v>
      </c>
      <c r="D1006">
        <f>VLOOKUP(C1006,cust_num_nat_key,3,FALSE)</f>
        <v>3</v>
      </c>
      <c r="E1006" t="str">
        <f>VLOOKUP(D1006,nation_table,2,FALSE)</f>
        <v>CANADA</v>
      </c>
      <c r="F1006" t="str">
        <f>VLOOKUP(D1006,nation_table,4,FALSE)</f>
        <v>AMERICA</v>
      </c>
      <c r="G1006" t="str">
        <f>VLOOKUP(B1006,cust_segment,7,FALSE)</f>
        <v>MACHINERY</v>
      </c>
      <c r="H1006" t="s">
        <v>39</v>
      </c>
      <c r="I1006">
        <v>158486.49</v>
      </c>
      <c r="J1006" s="1">
        <v>35389</v>
      </c>
      <c r="K1006" t="s">
        <v>56</v>
      </c>
      <c r="L1006" t="s">
        <v>1693</v>
      </c>
      <c r="M1006">
        <v>0</v>
      </c>
      <c r="N1006" t="s">
        <v>1694</v>
      </c>
    </row>
    <row r="1007" spans="1:14" x14ac:dyDescent="0.2">
      <c r="A1007">
        <v>4006</v>
      </c>
      <c r="B1007">
        <v>343</v>
      </c>
      <c r="C1007" t="str">
        <f>VLOOKUP(B1007,customer_name,2,FALSE)</f>
        <v>Customer#000000343</v>
      </c>
      <c r="D1007">
        <f>VLOOKUP(C1007,cust_num_nat_key,3,FALSE)</f>
        <v>3</v>
      </c>
      <c r="E1007" t="str">
        <f>VLOOKUP(D1007,nation_table,2,FALSE)</f>
        <v>CANADA</v>
      </c>
      <c r="F1007" t="str">
        <f>VLOOKUP(D1007,nation_table,4,FALSE)</f>
        <v>AMERICA</v>
      </c>
      <c r="G1007" t="str">
        <f>VLOOKUP(B1007,cust_segment,7,FALSE)</f>
        <v>HOUSEHOLD</v>
      </c>
      <c r="H1007" t="s">
        <v>46</v>
      </c>
      <c r="I1007">
        <v>87327.23</v>
      </c>
      <c r="J1007" s="1">
        <v>34703</v>
      </c>
      <c r="K1007" t="s">
        <v>61</v>
      </c>
      <c r="L1007" t="s">
        <v>1595</v>
      </c>
      <c r="M1007">
        <v>0</v>
      </c>
      <c r="N1007" t="s">
        <v>1695</v>
      </c>
    </row>
    <row r="1008" spans="1:14" x14ac:dyDescent="0.2">
      <c r="A1008">
        <v>4007</v>
      </c>
      <c r="B1008">
        <v>80</v>
      </c>
      <c r="C1008" t="str">
        <f>VLOOKUP(B1008,customer_name,2,FALSE)</f>
        <v>Customer#000000080</v>
      </c>
      <c r="D1008">
        <f>VLOOKUP(C1008,cust_num_nat_key,3,FALSE)</f>
        <v>0</v>
      </c>
      <c r="E1008" t="str">
        <f>VLOOKUP(D1008,nation_table,2,FALSE)</f>
        <v>ALGERIA</v>
      </c>
      <c r="F1008" t="str">
        <f>VLOOKUP(D1008,nation_table,4,FALSE)</f>
        <v>AFRICA</v>
      </c>
      <c r="G1008" t="str">
        <f>VLOOKUP(B1008,cust_segment,7,FALSE)</f>
        <v>FURNITURE</v>
      </c>
      <c r="H1008" t="s">
        <v>46</v>
      </c>
      <c r="I1008">
        <v>143238.57999999999</v>
      </c>
      <c r="J1008" s="1">
        <v>34138</v>
      </c>
      <c r="K1008" t="s">
        <v>56</v>
      </c>
      <c r="L1008" t="s">
        <v>1696</v>
      </c>
      <c r="M1008">
        <v>0</v>
      </c>
      <c r="N1008" t="s">
        <v>1697</v>
      </c>
    </row>
    <row r="1009" spans="1:14" x14ac:dyDescent="0.2">
      <c r="A1009">
        <v>4032</v>
      </c>
      <c r="B1009">
        <v>100</v>
      </c>
      <c r="C1009" t="str">
        <f>VLOOKUP(B1009,customer_name,2,FALSE)</f>
        <v>Customer#000000100</v>
      </c>
      <c r="D1009">
        <f>VLOOKUP(C1009,cust_num_nat_key,3,FALSE)</f>
        <v>20</v>
      </c>
      <c r="E1009" t="str">
        <f>VLOOKUP(D1009,nation_table,2,FALSE)</f>
        <v>SAUDI ARABIA</v>
      </c>
      <c r="F1009" t="str">
        <f>VLOOKUP(D1009,nation_table,4,FALSE)</f>
        <v>MIDDLE EAST</v>
      </c>
      <c r="G1009" t="str">
        <f>VLOOKUP(B1009,cust_segment,7,FALSE)</f>
        <v>FURNITURE</v>
      </c>
      <c r="H1009" t="s">
        <v>39</v>
      </c>
      <c r="I1009">
        <v>78049.89</v>
      </c>
      <c r="J1009" s="1">
        <v>35852</v>
      </c>
      <c r="K1009" t="s">
        <v>61</v>
      </c>
      <c r="L1009" t="s">
        <v>859</v>
      </c>
      <c r="M1009">
        <v>0</v>
      </c>
      <c r="N1009" t="s">
        <v>1698</v>
      </c>
    </row>
    <row r="1010" spans="1:14" x14ac:dyDescent="0.2">
      <c r="A1010">
        <v>4033</v>
      </c>
      <c r="B1010">
        <v>830</v>
      </c>
      <c r="C1010" t="str">
        <f>VLOOKUP(B1010,customer_name,2,FALSE)</f>
        <v>Customer#000000830</v>
      </c>
      <c r="D1010">
        <f>VLOOKUP(C1010,cust_num_nat_key,3,FALSE)</f>
        <v>23</v>
      </c>
      <c r="E1010" t="str">
        <f>VLOOKUP(D1010,nation_table,2,FALSE)</f>
        <v>UNITED KINGDOM</v>
      </c>
      <c r="F1010" t="str">
        <f>VLOOKUP(D1010,nation_table,4,FALSE)</f>
        <v>EUROPE</v>
      </c>
      <c r="G1010" t="str">
        <f>VLOOKUP(B1010,cust_segment,7,FALSE)</f>
        <v>AUTOMOBILE</v>
      </c>
      <c r="H1010" t="s">
        <v>46</v>
      </c>
      <c r="I1010">
        <v>68013.86</v>
      </c>
      <c r="J1010" s="1">
        <v>34122</v>
      </c>
      <c r="K1010" t="s">
        <v>40</v>
      </c>
      <c r="L1010" t="s">
        <v>1192</v>
      </c>
      <c r="M1010">
        <v>0</v>
      </c>
      <c r="N1010" t="s">
        <v>1699</v>
      </c>
    </row>
    <row r="1011" spans="1:14" x14ac:dyDescent="0.2">
      <c r="A1011">
        <v>4034</v>
      </c>
      <c r="B1011">
        <v>925</v>
      </c>
      <c r="C1011" t="str">
        <f>VLOOKUP(B1011,customer_name,2,FALSE)</f>
        <v>Customer#000000925</v>
      </c>
      <c r="D1011">
        <f>VLOOKUP(C1011,cust_num_nat_key,3,FALSE)</f>
        <v>10</v>
      </c>
      <c r="E1011" t="str">
        <f>VLOOKUP(D1011,nation_table,2,FALSE)</f>
        <v>IRAN</v>
      </c>
      <c r="F1011" t="str">
        <f>VLOOKUP(D1011,nation_table,4,FALSE)</f>
        <v>MIDDLE EAST</v>
      </c>
      <c r="G1011" t="str">
        <f>VLOOKUP(B1011,cust_segment,7,FALSE)</f>
        <v>AUTOMOBILE</v>
      </c>
      <c r="H1011" t="s">
        <v>46</v>
      </c>
      <c r="I1011">
        <v>282204.87</v>
      </c>
      <c r="J1011" s="1">
        <v>34287</v>
      </c>
      <c r="K1011" t="s">
        <v>53</v>
      </c>
      <c r="L1011" t="s">
        <v>1700</v>
      </c>
      <c r="M1011">
        <v>0</v>
      </c>
      <c r="N1011" t="s">
        <v>1701</v>
      </c>
    </row>
    <row r="1012" spans="1:14" x14ac:dyDescent="0.2">
      <c r="A1012">
        <v>4035</v>
      </c>
      <c r="B1012">
        <v>1165</v>
      </c>
      <c r="C1012" t="str">
        <f>VLOOKUP(B1012,customer_name,2,FALSE)</f>
        <v>Customer#000001165</v>
      </c>
      <c r="D1012">
        <f>VLOOKUP(C1012,cust_num_nat_key,3,FALSE)</f>
        <v>9</v>
      </c>
      <c r="E1012" t="str">
        <f>VLOOKUP(D1012,nation_table,2,FALSE)</f>
        <v>INDONESIA</v>
      </c>
      <c r="F1012" t="str">
        <f>VLOOKUP(D1012,nation_table,4,FALSE)</f>
        <v>ASIA</v>
      </c>
      <c r="G1012" t="str">
        <f>VLOOKUP(B1012,cust_segment,7,FALSE)</f>
        <v>MACHINERY</v>
      </c>
      <c r="H1012" t="s">
        <v>46</v>
      </c>
      <c r="I1012">
        <v>35308.69</v>
      </c>
      <c r="J1012" s="1">
        <v>33653</v>
      </c>
      <c r="K1012" t="s">
        <v>40</v>
      </c>
      <c r="L1012" t="s">
        <v>1688</v>
      </c>
      <c r="M1012">
        <v>0</v>
      </c>
      <c r="N1012" t="s">
        <v>1702</v>
      </c>
    </row>
    <row r="1013" spans="1:14" x14ac:dyDescent="0.2">
      <c r="A1013">
        <v>4036</v>
      </c>
      <c r="B1013">
        <v>469</v>
      </c>
      <c r="C1013" t="str">
        <f>VLOOKUP(B1013,customer_name,2,FALSE)</f>
        <v>Customer#000000469</v>
      </c>
      <c r="D1013">
        <f>VLOOKUP(C1013,cust_num_nat_key,3,FALSE)</f>
        <v>12</v>
      </c>
      <c r="E1013" t="str">
        <f>VLOOKUP(D1013,nation_table,2,FALSE)</f>
        <v>JAPAN</v>
      </c>
      <c r="F1013" t="str">
        <f>VLOOKUP(D1013,nation_table,4,FALSE)</f>
        <v>ASIA</v>
      </c>
      <c r="G1013" t="str">
        <f>VLOOKUP(B1013,cust_segment,7,FALSE)</f>
        <v>BUILDING</v>
      </c>
      <c r="H1013" t="s">
        <v>39</v>
      </c>
      <c r="I1013">
        <v>98412.41</v>
      </c>
      <c r="J1013" s="1">
        <v>35546</v>
      </c>
      <c r="K1013" t="s">
        <v>61</v>
      </c>
      <c r="L1013" t="s">
        <v>759</v>
      </c>
      <c r="M1013">
        <v>0</v>
      </c>
      <c r="N1013" t="s">
        <v>1703</v>
      </c>
    </row>
    <row r="1014" spans="1:14" x14ac:dyDescent="0.2">
      <c r="A1014">
        <v>4037</v>
      </c>
      <c r="B1014">
        <v>1210</v>
      </c>
      <c r="C1014" t="str">
        <f>VLOOKUP(B1014,customer_name,2,FALSE)</f>
        <v>Customer#000001210</v>
      </c>
      <c r="D1014">
        <f>VLOOKUP(C1014,cust_num_nat_key,3,FALSE)</f>
        <v>16</v>
      </c>
      <c r="E1014" t="str">
        <f>VLOOKUP(D1014,nation_table,2,FALSE)</f>
        <v>MOZAMBIQUE</v>
      </c>
      <c r="F1014" t="str">
        <f>VLOOKUP(D1014,nation_table,4,FALSE)</f>
        <v>AFRICA</v>
      </c>
      <c r="G1014" t="str">
        <f>VLOOKUP(B1014,cust_segment,7,FALSE)</f>
        <v>AUTOMOBILE</v>
      </c>
      <c r="H1014" t="s">
        <v>46</v>
      </c>
      <c r="I1014">
        <v>57520.19</v>
      </c>
      <c r="J1014" s="1">
        <v>34052</v>
      </c>
      <c r="K1014" t="s">
        <v>56</v>
      </c>
      <c r="L1014" t="s">
        <v>1454</v>
      </c>
      <c r="M1014">
        <v>0</v>
      </c>
      <c r="N1014" t="s">
        <v>1704</v>
      </c>
    </row>
    <row r="1015" spans="1:14" x14ac:dyDescent="0.2">
      <c r="A1015">
        <v>4038</v>
      </c>
      <c r="B1015">
        <v>937</v>
      </c>
      <c r="C1015" t="str">
        <f>VLOOKUP(B1015,customer_name,2,FALSE)</f>
        <v>Customer#000000937</v>
      </c>
      <c r="D1015">
        <f>VLOOKUP(C1015,cust_num_nat_key,3,FALSE)</f>
        <v>23</v>
      </c>
      <c r="E1015" t="str">
        <f>VLOOKUP(D1015,nation_table,2,FALSE)</f>
        <v>UNITED KINGDOM</v>
      </c>
      <c r="F1015" t="str">
        <f>VLOOKUP(D1015,nation_table,4,FALSE)</f>
        <v>EUROPE</v>
      </c>
      <c r="G1015" t="str">
        <f>VLOOKUP(B1015,cust_segment,7,FALSE)</f>
        <v>AUTOMOBILE</v>
      </c>
      <c r="H1015" t="s">
        <v>39</v>
      </c>
      <c r="I1015">
        <v>223001.93</v>
      </c>
      <c r="J1015" s="1">
        <v>35070</v>
      </c>
      <c r="K1015" t="s">
        <v>43</v>
      </c>
      <c r="L1015" t="s">
        <v>1705</v>
      </c>
      <c r="M1015">
        <v>0</v>
      </c>
      <c r="N1015" t="s">
        <v>1706</v>
      </c>
    </row>
    <row r="1016" spans="1:14" x14ac:dyDescent="0.2">
      <c r="A1016">
        <v>4039</v>
      </c>
      <c r="B1016">
        <v>281</v>
      </c>
      <c r="C1016" t="str">
        <f>VLOOKUP(B1016,customer_name,2,FALSE)</f>
        <v>Customer#000000281</v>
      </c>
      <c r="D1016">
        <f>VLOOKUP(C1016,cust_num_nat_key,3,FALSE)</f>
        <v>6</v>
      </c>
      <c r="E1016" t="str">
        <f>VLOOKUP(D1016,nation_table,2,FALSE)</f>
        <v>FRANCE</v>
      </c>
      <c r="F1016" t="str">
        <f>VLOOKUP(D1016,nation_table,4,FALSE)</f>
        <v>EUROPE</v>
      </c>
      <c r="G1016" t="str">
        <f>VLOOKUP(B1016,cust_segment,7,FALSE)</f>
        <v>BUILDING</v>
      </c>
      <c r="H1016" t="s">
        <v>39</v>
      </c>
      <c r="I1016">
        <v>201017.09</v>
      </c>
      <c r="J1016" s="1">
        <v>35750</v>
      </c>
      <c r="K1016" t="s">
        <v>43</v>
      </c>
      <c r="L1016" t="s">
        <v>68</v>
      </c>
      <c r="M1016">
        <v>0</v>
      </c>
      <c r="N1016" t="s">
        <v>1707</v>
      </c>
    </row>
    <row r="1017" spans="1:14" x14ac:dyDescent="0.2">
      <c r="A1017">
        <v>4064</v>
      </c>
      <c r="B1017">
        <v>1288</v>
      </c>
      <c r="C1017" t="str">
        <f>VLOOKUP(B1017,customer_name,2,FALSE)</f>
        <v>Customer#000001288</v>
      </c>
      <c r="D1017">
        <f>VLOOKUP(C1017,cust_num_nat_key,3,FALSE)</f>
        <v>3</v>
      </c>
      <c r="E1017" t="str">
        <f>VLOOKUP(D1017,nation_table,2,FALSE)</f>
        <v>CANADA</v>
      </c>
      <c r="F1017" t="str">
        <f>VLOOKUP(D1017,nation_table,4,FALSE)</f>
        <v>AMERICA</v>
      </c>
      <c r="G1017" t="str">
        <f>VLOOKUP(B1017,cust_segment,7,FALSE)</f>
        <v>HOUSEHOLD</v>
      </c>
      <c r="H1017" t="s">
        <v>39</v>
      </c>
      <c r="I1017">
        <v>231293.88</v>
      </c>
      <c r="J1017" s="1">
        <v>35348</v>
      </c>
      <c r="K1017" t="s">
        <v>53</v>
      </c>
      <c r="L1017" t="s">
        <v>1033</v>
      </c>
      <c r="M1017">
        <v>0</v>
      </c>
      <c r="N1017" t="s">
        <v>1708</v>
      </c>
    </row>
    <row r="1018" spans="1:14" x14ac:dyDescent="0.2">
      <c r="A1018">
        <v>4065</v>
      </c>
      <c r="B1018">
        <v>794</v>
      </c>
      <c r="C1018" t="str">
        <f>VLOOKUP(B1018,customer_name,2,FALSE)</f>
        <v>Customer#000000794</v>
      </c>
      <c r="D1018">
        <f>VLOOKUP(C1018,cust_num_nat_key,3,FALSE)</f>
        <v>23</v>
      </c>
      <c r="E1018" t="str">
        <f>VLOOKUP(D1018,nation_table,2,FALSE)</f>
        <v>UNITED KINGDOM</v>
      </c>
      <c r="F1018" t="str">
        <f>VLOOKUP(D1018,nation_table,4,FALSE)</f>
        <v>EUROPE</v>
      </c>
      <c r="G1018" t="str">
        <f>VLOOKUP(B1018,cust_segment,7,FALSE)</f>
        <v>FURNITURE</v>
      </c>
      <c r="H1018" t="s">
        <v>46</v>
      </c>
      <c r="I1018">
        <v>200609.19</v>
      </c>
      <c r="J1018" s="1">
        <v>34494</v>
      </c>
      <c r="K1018" t="s">
        <v>43</v>
      </c>
      <c r="L1018" t="s">
        <v>534</v>
      </c>
      <c r="M1018">
        <v>0</v>
      </c>
      <c r="N1018" t="s">
        <v>1709</v>
      </c>
    </row>
    <row r="1019" spans="1:14" x14ac:dyDescent="0.2">
      <c r="A1019">
        <v>4066</v>
      </c>
      <c r="B1019">
        <v>313</v>
      </c>
      <c r="C1019" t="str">
        <f>VLOOKUP(B1019,customer_name,2,FALSE)</f>
        <v>Customer#000000313</v>
      </c>
      <c r="D1019">
        <f>VLOOKUP(C1019,cust_num_nat_key,3,FALSE)</f>
        <v>0</v>
      </c>
      <c r="E1019" t="str">
        <f>VLOOKUP(D1019,nation_table,2,FALSE)</f>
        <v>ALGERIA</v>
      </c>
      <c r="F1019" t="str">
        <f>VLOOKUP(D1019,nation_table,4,FALSE)</f>
        <v>AFRICA</v>
      </c>
      <c r="G1019" t="str">
        <f>VLOOKUP(B1019,cust_segment,7,FALSE)</f>
        <v>HOUSEHOLD</v>
      </c>
      <c r="H1019" t="s">
        <v>39</v>
      </c>
      <c r="I1019">
        <v>250572.93</v>
      </c>
      <c r="J1019" s="1">
        <v>35457</v>
      </c>
      <c r="K1019" t="s">
        <v>53</v>
      </c>
      <c r="L1019" t="s">
        <v>1710</v>
      </c>
      <c r="M1019">
        <v>0</v>
      </c>
      <c r="N1019" t="s">
        <v>1711</v>
      </c>
    </row>
    <row r="1020" spans="1:14" x14ac:dyDescent="0.2">
      <c r="A1020">
        <v>4067</v>
      </c>
      <c r="B1020">
        <v>145</v>
      </c>
      <c r="C1020" t="str">
        <f>VLOOKUP(B1020,customer_name,2,FALSE)</f>
        <v>Customer#000000145</v>
      </c>
      <c r="D1020">
        <f>VLOOKUP(C1020,cust_num_nat_key,3,FALSE)</f>
        <v>13</v>
      </c>
      <c r="E1020" t="str">
        <f>VLOOKUP(D1020,nation_table,2,FALSE)</f>
        <v>JORDAN</v>
      </c>
      <c r="F1020" t="str">
        <f>VLOOKUP(D1020,nation_table,4,FALSE)</f>
        <v>MIDDLE EAST</v>
      </c>
      <c r="G1020" t="str">
        <f>VLOOKUP(B1020,cust_segment,7,FALSE)</f>
        <v>HOUSEHOLD</v>
      </c>
      <c r="H1020" t="s">
        <v>46</v>
      </c>
      <c r="I1020">
        <v>232299.26</v>
      </c>
      <c r="J1020" s="1">
        <v>33884</v>
      </c>
      <c r="K1020" t="s">
        <v>56</v>
      </c>
      <c r="L1020" t="s">
        <v>1712</v>
      </c>
      <c r="M1020">
        <v>0</v>
      </c>
      <c r="N1020" t="s">
        <v>1713</v>
      </c>
    </row>
    <row r="1021" spans="1:14" x14ac:dyDescent="0.2">
      <c r="A1021">
        <v>4068</v>
      </c>
      <c r="B1021">
        <v>1250</v>
      </c>
      <c r="C1021" t="str">
        <f>VLOOKUP(B1021,customer_name,2,FALSE)</f>
        <v>Customer#000001250</v>
      </c>
      <c r="D1021">
        <f>VLOOKUP(C1021,cust_num_nat_key,3,FALSE)</f>
        <v>9</v>
      </c>
      <c r="E1021" t="str">
        <f>VLOOKUP(D1021,nation_table,2,FALSE)</f>
        <v>INDONESIA</v>
      </c>
      <c r="F1021" t="str">
        <f>VLOOKUP(D1021,nation_table,4,FALSE)</f>
        <v>ASIA</v>
      </c>
      <c r="G1021" t="str">
        <f>VLOOKUP(B1021,cust_segment,7,FALSE)</f>
        <v>AUTOMOBILE</v>
      </c>
      <c r="H1021" t="s">
        <v>39</v>
      </c>
      <c r="I1021">
        <v>86200.639999999999</v>
      </c>
      <c r="J1021" s="1">
        <v>35326</v>
      </c>
      <c r="K1021" t="s">
        <v>61</v>
      </c>
      <c r="L1021" t="s">
        <v>366</v>
      </c>
      <c r="M1021">
        <v>0</v>
      </c>
      <c r="N1021" t="s">
        <v>1714</v>
      </c>
    </row>
    <row r="1022" spans="1:14" x14ac:dyDescent="0.2">
      <c r="A1022">
        <v>4069</v>
      </c>
      <c r="B1022">
        <v>727</v>
      </c>
      <c r="C1022" t="str">
        <f>VLOOKUP(B1022,customer_name,2,FALSE)</f>
        <v>Customer#000000727</v>
      </c>
      <c r="D1022">
        <f>VLOOKUP(C1022,cust_num_nat_key,3,FALSE)</f>
        <v>18</v>
      </c>
      <c r="E1022" t="str">
        <f>VLOOKUP(D1022,nation_table,2,FALSE)</f>
        <v>CHINA</v>
      </c>
      <c r="F1022" t="str">
        <f>VLOOKUP(D1022,nation_table,4,FALSE)</f>
        <v>ASIA</v>
      </c>
      <c r="G1022" t="str">
        <f>VLOOKUP(B1022,cust_segment,7,FALSE)</f>
        <v>FURNITURE</v>
      </c>
      <c r="H1022" t="s">
        <v>46</v>
      </c>
      <c r="I1022">
        <v>286148.59000000003</v>
      </c>
      <c r="J1022" s="1">
        <v>33737</v>
      </c>
      <c r="K1022" t="s">
        <v>61</v>
      </c>
      <c r="L1022" t="s">
        <v>305</v>
      </c>
      <c r="M1022">
        <v>0</v>
      </c>
      <c r="N1022" t="s">
        <v>1715</v>
      </c>
    </row>
    <row r="1023" spans="1:14" x14ac:dyDescent="0.2">
      <c r="A1023">
        <v>4070</v>
      </c>
      <c r="B1023">
        <v>284</v>
      </c>
      <c r="C1023" t="str">
        <f>VLOOKUP(B1023,customer_name,2,FALSE)</f>
        <v>Customer#000000284</v>
      </c>
      <c r="D1023">
        <f>VLOOKUP(C1023,cust_num_nat_key,3,FALSE)</f>
        <v>6</v>
      </c>
      <c r="E1023" t="str">
        <f>VLOOKUP(D1023,nation_table,2,FALSE)</f>
        <v>FRANCE</v>
      </c>
      <c r="F1023" t="str">
        <f>VLOOKUP(D1023,nation_table,4,FALSE)</f>
        <v>EUROPE</v>
      </c>
      <c r="G1023" t="str">
        <f>VLOOKUP(B1023,cust_segment,7,FALSE)</f>
        <v>AUTOMOBILE</v>
      </c>
      <c r="H1023" t="s">
        <v>39</v>
      </c>
      <c r="I1023">
        <v>133677.57999999999</v>
      </c>
      <c r="J1023" s="1">
        <v>34862</v>
      </c>
      <c r="K1023" t="s">
        <v>56</v>
      </c>
      <c r="L1023" t="s">
        <v>1629</v>
      </c>
      <c r="M1023">
        <v>0</v>
      </c>
      <c r="N1023" t="s">
        <v>1716</v>
      </c>
    </row>
    <row r="1024" spans="1:14" x14ac:dyDescent="0.2">
      <c r="A1024">
        <v>4071</v>
      </c>
      <c r="B1024">
        <v>1462</v>
      </c>
      <c r="C1024" t="str">
        <f>VLOOKUP(B1024,customer_name,2,FALSE)</f>
        <v>Customer#000001462</v>
      </c>
      <c r="D1024">
        <f>VLOOKUP(C1024,cust_num_nat_key,3,FALSE)</f>
        <v>17</v>
      </c>
      <c r="E1024" t="str">
        <f>VLOOKUP(D1024,nation_table,2,FALSE)</f>
        <v>PERU</v>
      </c>
      <c r="F1024" t="str">
        <f>VLOOKUP(D1024,nation_table,4,FALSE)</f>
        <v>AMERICA</v>
      </c>
      <c r="G1024" t="str">
        <f>VLOOKUP(B1024,cust_segment,7,FALSE)</f>
        <v>FURNITURE</v>
      </c>
      <c r="H1024" t="s">
        <v>39</v>
      </c>
      <c r="I1024">
        <v>75727.31</v>
      </c>
      <c r="J1024" s="1">
        <v>35323</v>
      </c>
      <c r="K1024" t="s">
        <v>53</v>
      </c>
      <c r="L1024" t="s">
        <v>1717</v>
      </c>
      <c r="M1024">
        <v>0</v>
      </c>
      <c r="N1024" t="s">
        <v>1718</v>
      </c>
    </row>
    <row r="1025" spans="1:14" x14ac:dyDescent="0.2">
      <c r="A1025">
        <v>4096</v>
      </c>
      <c r="B1025">
        <v>1378</v>
      </c>
      <c r="C1025" t="str">
        <f>VLOOKUP(B1025,customer_name,2,FALSE)</f>
        <v>Customer#000001378</v>
      </c>
      <c r="D1025">
        <f>VLOOKUP(C1025,cust_num_nat_key,3,FALSE)</f>
        <v>17</v>
      </c>
      <c r="E1025" t="str">
        <f>VLOOKUP(D1025,nation_table,2,FALSE)</f>
        <v>PERU</v>
      </c>
      <c r="F1025" t="str">
        <f>VLOOKUP(D1025,nation_table,4,FALSE)</f>
        <v>AMERICA</v>
      </c>
      <c r="G1025" t="str">
        <f>VLOOKUP(B1025,cust_segment,7,FALSE)</f>
        <v>HOUSEHOLD</v>
      </c>
      <c r="H1025" t="s">
        <v>46</v>
      </c>
      <c r="I1025">
        <v>100856.31</v>
      </c>
      <c r="J1025" s="1">
        <v>33788</v>
      </c>
      <c r="K1025" t="s">
        <v>53</v>
      </c>
      <c r="L1025" t="s">
        <v>1719</v>
      </c>
      <c r="M1025">
        <v>0</v>
      </c>
      <c r="N1025" t="s">
        <v>1720</v>
      </c>
    </row>
    <row r="1026" spans="1:14" x14ac:dyDescent="0.2">
      <c r="A1026">
        <v>4097</v>
      </c>
      <c r="B1026">
        <v>85</v>
      </c>
      <c r="C1026" t="str">
        <f>VLOOKUP(B1026,customer_name,2,FALSE)</f>
        <v>Customer#000000085</v>
      </c>
      <c r="D1026">
        <f>VLOOKUP(C1026,cust_num_nat_key,3,FALSE)</f>
        <v>5</v>
      </c>
      <c r="E1026" t="str">
        <f>VLOOKUP(D1026,nation_table,2,FALSE)</f>
        <v>ETHIOPIA</v>
      </c>
      <c r="F1026" t="str">
        <f>VLOOKUP(D1026,nation_table,4,FALSE)</f>
        <v>AFRICA</v>
      </c>
      <c r="G1026" t="str">
        <f>VLOOKUP(B1026,cust_segment,7,FALSE)</f>
        <v>FURNITURE</v>
      </c>
      <c r="H1026" t="s">
        <v>39</v>
      </c>
      <c r="I1026">
        <v>218589.15</v>
      </c>
      <c r="J1026" s="1">
        <v>35209</v>
      </c>
      <c r="K1026" t="s">
        <v>43</v>
      </c>
      <c r="L1026" t="s">
        <v>1388</v>
      </c>
      <c r="M1026">
        <v>0</v>
      </c>
      <c r="N1026" t="s">
        <v>1721</v>
      </c>
    </row>
    <row r="1027" spans="1:14" x14ac:dyDescent="0.2">
      <c r="A1027">
        <v>4098</v>
      </c>
      <c r="B1027">
        <v>221</v>
      </c>
      <c r="C1027" t="str">
        <f>VLOOKUP(B1027,customer_name,2,FALSE)</f>
        <v>Customer#000000221</v>
      </c>
      <c r="D1027">
        <f>VLOOKUP(C1027,cust_num_nat_key,3,FALSE)</f>
        <v>16</v>
      </c>
      <c r="E1027" t="str">
        <f>VLOOKUP(D1027,nation_table,2,FALSE)</f>
        <v>MOZAMBIQUE</v>
      </c>
      <c r="F1027" t="str">
        <f>VLOOKUP(D1027,nation_table,4,FALSE)</f>
        <v>AFRICA</v>
      </c>
      <c r="G1027" t="str">
        <f>VLOOKUP(B1027,cust_segment,7,FALSE)</f>
        <v>BUILDING</v>
      </c>
      <c r="H1027" t="s">
        <v>39</v>
      </c>
      <c r="I1027">
        <v>83587.820000000007</v>
      </c>
      <c r="J1027" s="1">
        <v>35374</v>
      </c>
      <c r="K1027" t="s">
        <v>53</v>
      </c>
      <c r="L1027" t="s">
        <v>1722</v>
      </c>
      <c r="M1027">
        <v>0</v>
      </c>
      <c r="N1027" t="s">
        <v>1723</v>
      </c>
    </row>
    <row r="1028" spans="1:14" x14ac:dyDescent="0.2">
      <c r="A1028">
        <v>4099</v>
      </c>
      <c r="B1028">
        <v>161</v>
      </c>
      <c r="C1028" t="str">
        <f>VLOOKUP(B1028,customer_name,2,FALSE)</f>
        <v>Customer#000000161</v>
      </c>
      <c r="D1028">
        <f>VLOOKUP(C1028,cust_num_nat_key,3,FALSE)</f>
        <v>7</v>
      </c>
      <c r="E1028" t="str">
        <f>VLOOKUP(D1028,nation_table,2,FALSE)</f>
        <v>GERMANY</v>
      </c>
      <c r="F1028" t="str">
        <f>VLOOKUP(D1028,nation_table,4,FALSE)</f>
        <v>EUROPE</v>
      </c>
      <c r="G1028" t="str">
        <f>VLOOKUP(B1028,cust_segment,7,FALSE)</f>
        <v>MACHINERY</v>
      </c>
      <c r="H1028" t="s">
        <v>46</v>
      </c>
      <c r="I1028">
        <v>297452.57</v>
      </c>
      <c r="J1028" s="1">
        <v>33837</v>
      </c>
      <c r="K1028" t="s">
        <v>43</v>
      </c>
      <c r="L1028" t="s">
        <v>129</v>
      </c>
      <c r="M1028">
        <v>0</v>
      </c>
      <c r="N1028" t="s">
        <v>1724</v>
      </c>
    </row>
    <row r="1029" spans="1:14" x14ac:dyDescent="0.2">
      <c r="A1029">
        <v>4100</v>
      </c>
      <c r="B1029">
        <v>22</v>
      </c>
      <c r="C1029" t="str">
        <f>VLOOKUP(B1029,customer_name,2,FALSE)</f>
        <v>Customer#000000022</v>
      </c>
      <c r="D1029">
        <f>VLOOKUP(C1029,cust_num_nat_key,3,FALSE)</f>
        <v>3</v>
      </c>
      <c r="E1029" t="str">
        <f>VLOOKUP(D1029,nation_table,2,FALSE)</f>
        <v>CANADA</v>
      </c>
      <c r="F1029" t="str">
        <f>VLOOKUP(D1029,nation_table,4,FALSE)</f>
        <v>AMERICA</v>
      </c>
      <c r="G1029" t="str">
        <f>VLOOKUP(B1029,cust_segment,7,FALSE)</f>
        <v>MACHINERY</v>
      </c>
      <c r="H1029" t="s">
        <v>39</v>
      </c>
      <c r="I1029">
        <v>6545.02</v>
      </c>
      <c r="J1029" s="1">
        <v>35136</v>
      </c>
      <c r="K1029" t="s">
        <v>61</v>
      </c>
      <c r="L1029" t="s">
        <v>1725</v>
      </c>
      <c r="M1029">
        <v>0</v>
      </c>
      <c r="N1029" t="s">
        <v>1726</v>
      </c>
    </row>
    <row r="1030" spans="1:14" x14ac:dyDescent="0.2">
      <c r="A1030">
        <v>4101</v>
      </c>
      <c r="B1030">
        <v>1417</v>
      </c>
      <c r="C1030" t="str">
        <f>VLOOKUP(B1030,customer_name,2,FALSE)</f>
        <v>Customer#000001417</v>
      </c>
      <c r="D1030">
        <f>VLOOKUP(C1030,cust_num_nat_key,3,FALSE)</f>
        <v>1</v>
      </c>
      <c r="E1030" t="str">
        <f>VLOOKUP(D1030,nation_table,2,FALSE)</f>
        <v>ARGENTINA</v>
      </c>
      <c r="F1030" t="str">
        <f>VLOOKUP(D1030,nation_table,4,FALSE)</f>
        <v>AMERICA</v>
      </c>
      <c r="G1030" t="str">
        <f>VLOOKUP(B1030,cust_segment,7,FALSE)</f>
        <v>FURNITURE</v>
      </c>
      <c r="H1030" t="s">
        <v>46</v>
      </c>
      <c r="I1030">
        <v>22280.28</v>
      </c>
      <c r="J1030" s="1">
        <v>34295</v>
      </c>
      <c r="K1030" t="s">
        <v>53</v>
      </c>
      <c r="L1030" t="s">
        <v>1727</v>
      </c>
      <c r="M1030">
        <v>0</v>
      </c>
      <c r="N1030" t="s">
        <v>1728</v>
      </c>
    </row>
    <row r="1031" spans="1:14" x14ac:dyDescent="0.2">
      <c r="A1031">
        <v>4102</v>
      </c>
      <c r="B1031">
        <v>208</v>
      </c>
      <c r="C1031" t="str">
        <f>VLOOKUP(B1031,customer_name,2,FALSE)</f>
        <v>Customer#000000208</v>
      </c>
      <c r="D1031">
        <f>VLOOKUP(C1031,cust_num_nat_key,3,FALSE)</f>
        <v>19</v>
      </c>
      <c r="E1031" t="str">
        <f>VLOOKUP(D1031,nation_table,2,FALSE)</f>
        <v>ROMANIA</v>
      </c>
      <c r="F1031" t="str">
        <f>VLOOKUP(D1031,nation_table,4,FALSE)</f>
        <v>EUROPE</v>
      </c>
      <c r="G1031" t="str">
        <f>VLOOKUP(B1031,cust_segment,7,FALSE)</f>
        <v>MACHINERY</v>
      </c>
      <c r="H1031" t="s">
        <v>39</v>
      </c>
      <c r="I1031">
        <v>166220.63</v>
      </c>
      <c r="J1031" s="1">
        <v>35141</v>
      </c>
      <c r="K1031" t="s">
        <v>43</v>
      </c>
      <c r="L1031" t="s">
        <v>1729</v>
      </c>
      <c r="M1031">
        <v>0</v>
      </c>
      <c r="N1031" t="s">
        <v>1730</v>
      </c>
    </row>
    <row r="1032" spans="1:14" x14ac:dyDescent="0.2">
      <c r="A1032">
        <v>4103</v>
      </c>
      <c r="B1032">
        <v>1048</v>
      </c>
      <c r="C1032" t="str">
        <f>VLOOKUP(B1032,customer_name,2,FALSE)</f>
        <v>Customer#000001048</v>
      </c>
      <c r="D1032">
        <f>VLOOKUP(C1032,cust_num_nat_key,3,FALSE)</f>
        <v>19</v>
      </c>
      <c r="E1032" t="str">
        <f>VLOOKUP(D1032,nation_table,2,FALSE)</f>
        <v>ROMANIA</v>
      </c>
      <c r="F1032" t="str">
        <f>VLOOKUP(D1032,nation_table,4,FALSE)</f>
        <v>EUROPE</v>
      </c>
      <c r="G1032" t="str">
        <f>VLOOKUP(B1032,cust_segment,7,FALSE)</f>
        <v>BUILDING</v>
      </c>
      <c r="H1032" t="s">
        <v>46</v>
      </c>
      <c r="I1032">
        <v>64531.68</v>
      </c>
      <c r="J1032" s="1">
        <v>33788</v>
      </c>
      <c r="K1032" t="s">
        <v>40</v>
      </c>
      <c r="L1032" t="s">
        <v>1255</v>
      </c>
      <c r="M1032">
        <v>0</v>
      </c>
      <c r="N1032" t="s">
        <v>1731</v>
      </c>
    </row>
    <row r="1033" spans="1:14" x14ac:dyDescent="0.2">
      <c r="A1033">
        <v>4128</v>
      </c>
      <c r="B1033">
        <v>1390</v>
      </c>
      <c r="C1033" t="str">
        <f>VLOOKUP(B1033,customer_name,2,FALSE)</f>
        <v>Customer#000001390</v>
      </c>
      <c r="D1033">
        <f>VLOOKUP(C1033,cust_num_nat_key,3,FALSE)</f>
        <v>11</v>
      </c>
      <c r="E1033" t="str">
        <f>VLOOKUP(D1033,nation_table,2,FALSE)</f>
        <v>IRAQ</v>
      </c>
      <c r="F1033" t="str">
        <f>VLOOKUP(D1033,nation_table,4,FALSE)</f>
        <v>MIDDLE EAST</v>
      </c>
      <c r="G1033" t="str">
        <f>VLOOKUP(B1033,cust_segment,7,FALSE)</f>
        <v>HOUSEHOLD</v>
      </c>
      <c r="H1033" t="s">
        <v>39</v>
      </c>
      <c r="I1033">
        <v>9289.86</v>
      </c>
      <c r="J1033" s="1">
        <v>34979</v>
      </c>
      <c r="K1033" t="s">
        <v>53</v>
      </c>
      <c r="L1033" t="s">
        <v>678</v>
      </c>
      <c r="M1033">
        <v>0</v>
      </c>
      <c r="N1033" t="s">
        <v>1732</v>
      </c>
    </row>
    <row r="1034" spans="1:14" x14ac:dyDescent="0.2">
      <c r="A1034">
        <v>4129</v>
      </c>
      <c r="B1034">
        <v>317</v>
      </c>
      <c r="C1034" t="str">
        <f>VLOOKUP(B1034,customer_name,2,FALSE)</f>
        <v>Customer#000000317</v>
      </c>
      <c r="D1034">
        <f>VLOOKUP(C1034,cust_num_nat_key,3,FALSE)</f>
        <v>19</v>
      </c>
      <c r="E1034" t="str">
        <f>VLOOKUP(D1034,nation_table,2,FALSE)</f>
        <v>ROMANIA</v>
      </c>
      <c r="F1034" t="str">
        <f>VLOOKUP(D1034,nation_table,4,FALSE)</f>
        <v>EUROPE</v>
      </c>
      <c r="G1034" t="str">
        <f>VLOOKUP(B1034,cust_segment,7,FALSE)</f>
        <v>HOUSEHOLD</v>
      </c>
      <c r="H1034" t="s">
        <v>46</v>
      </c>
      <c r="I1034">
        <v>92828.14</v>
      </c>
      <c r="J1034" s="1">
        <v>34146</v>
      </c>
      <c r="K1034" t="s">
        <v>61</v>
      </c>
      <c r="L1034" t="s">
        <v>573</v>
      </c>
      <c r="M1034">
        <v>0</v>
      </c>
      <c r="N1034" t="s">
        <v>1733</v>
      </c>
    </row>
    <row r="1035" spans="1:14" x14ac:dyDescent="0.2">
      <c r="A1035">
        <v>4130</v>
      </c>
      <c r="B1035">
        <v>1033</v>
      </c>
      <c r="C1035" t="str">
        <f>VLOOKUP(B1035,customer_name,2,FALSE)</f>
        <v>Customer#000001033</v>
      </c>
      <c r="D1035">
        <f>VLOOKUP(C1035,cust_num_nat_key,3,FALSE)</f>
        <v>8</v>
      </c>
      <c r="E1035" t="str">
        <f>VLOOKUP(D1035,nation_table,2,FALSE)</f>
        <v>INDIA</v>
      </c>
      <c r="F1035" t="str">
        <f>VLOOKUP(D1035,nation_table,4,FALSE)</f>
        <v>ASIA</v>
      </c>
      <c r="G1035" t="str">
        <f>VLOOKUP(B1035,cust_segment,7,FALSE)</f>
        <v>BUILDING</v>
      </c>
      <c r="H1035" t="s">
        <v>39</v>
      </c>
      <c r="I1035">
        <v>74653.84</v>
      </c>
      <c r="J1035" s="1">
        <v>35134</v>
      </c>
      <c r="K1035" t="s">
        <v>40</v>
      </c>
      <c r="L1035" t="s">
        <v>936</v>
      </c>
      <c r="M1035">
        <v>0</v>
      </c>
      <c r="N1035" t="s">
        <v>1734</v>
      </c>
    </row>
    <row r="1036" spans="1:14" x14ac:dyDescent="0.2">
      <c r="A1036">
        <v>4131</v>
      </c>
      <c r="B1036">
        <v>436</v>
      </c>
      <c r="C1036" t="str">
        <f>VLOOKUP(B1036,customer_name,2,FALSE)</f>
        <v>Customer#000000436</v>
      </c>
      <c r="D1036">
        <f>VLOOKUP(C1036,cust_num_nat_key,3,FALSE)</f>
        <v>19</v>
      </c>
      <c r="E1036" t="str">
        <f>VLOOKUP(D1036,nation_table,2,FALSE)</f>
        <v>ROMANIA</v>
      </c>
      <c r="F1036" t="str">
        <f>VLOOKUP(D1036,nation_table,4,FALSE)</f>
        <v>EUROPE</v>
      </c>
      <c r="G1036" t="str">
        <f>VLOOKUP(B1036,cust_segment,7,FALSE)</f>
        <v>FURNITURE</v>
      </c>
      <c r="H1036" t="s">
        <v>39</v>
      </c>
      <c r="I1036">
        <v>174653.4</v>
      </c>
      <c r="J1036" s="1">
        <v>35825</v>
      </c>
      <c r="K1036" t="s">
        <v>43</v>
      </c>
      <c r="L1036" t="s">
        <v>728</v>
      </c>
      <c r="M1036">
        <v>0</v>
      </c>
      <c r="N1036" t="s">
        <v>1735</v>
      </c>
    </row>
    <row r="1037" spans="1:14" x14ac:dyDescent="0.2">
      <c r="A1037">
        <v>4132</v>
      </c>
      <c r="B1037">
        <v>179</v>
      </c>
      <c r="C1037" t="str">
        <f>VLOOKUP(B1037,customer_name,2,FALSE)</f>
        <v>Customer#000000179</v>
      </c>
      <c r="D1037">
        <f>VLOOKUP(C1037,cust_num_nat_key,3,FALSE)</f>
        <v>4</v>
      </c>
      <c r="E1037" t="str">
        <f>VLOOKUP(D1037,nation_table,2,FALSE)</f>
        <v>EGYPT</v>
      </c>
      <c r="F1037" t="str">
        <f>VLOOKUP(D1037,nation_table,4,FALSE)</f>
        <v>MIDDLE EAST</v>
      </c>
      <c r="G1037" t="str">
        <f>VLOOKUP(B1037,cust_segment,7,FALSE)</f>
        <v>MACHINERY</v>
      </c>
      <c r="H1037" t="s">
        <v>78</v>
      </c>
      <c r="I1037">
        <v>88197.43</v>
      </c>
      <c r="J1037" s="1">
        <v>34848</v>
      </c>
      <c r="K1037" t="s">
        <v>53</v>
      </c>
      <c r="L1037" t="s">
        <v>206</v>
      </c>
      <c r="M1037">
        <v>0</v>
      </c>
      <c r="N1037" t="s">
        <v>1736</v>
      </c>
    </row>
    <row r="1038" spans="1:14" x14ac:dyDescent="0.2">
      <c r="A1038">
        <v>4133</v>
      </c>
      <c r="B1038">
        <v>1001</v>
      </c>
      <c r="C1038" t="str">
        <f>VLOOKUP(B1038,customer_name,2,FALSE)</f>
        <v>Customer#000001001</v>
      </c>
      <c r="D1038">
        <f>VLOOKUP(C1038,cust_num_nat_key,3,FALSE)</f>
        <v>21</v>
      </c>
      <c r="E1038" t="str">
        <f>VLOOKUP(D1038,nation_table,2,FALSE)</f>
        <v>VIETNAM</v>
      </c>
      <c r="F1038" t="str">
        <f>VLOOKUP(D1038,nation_table,4,FALSE)</f>
        <v>ASIA</v>
      </c>
      <c r="G1038" t="str">
        <f>VLOOKUP(B1038,cust_segment,7,FALSE)</f>
        <v>MACHINERY</v>
      </c>
      <c r="H1038" t="s">
        <v>46</v>
      </c>
      <c r="I1038">
        <v>39006.980000000003</v>
      </c>
      <c r="J1038" s="1">
        <v>33823</v>
      </c>
      <c r="K1038" t="s">
        <v>53</v>
      </c>
      <c r="L1038" t="s">
        <v>590</v>
      </c>
      <c r="M1038">
        <v>0</v>
      </c>
      <c r="N1038" t="s">
        <v>1737</v>
      </c>
    </row>
    <row r="1039" spans="1:14" x14ac:dyDescent="0.2">
      <c r="A1039">
        <v>4134</v>
      </c>
      <c r="B1039">
        <v>961</v>
      </c>
      <c r="C1039" t="str">
        <f>VLOOKUP(B1039,customer_name,2,FALSE)</f>
        <v>Customer#000000961</v>
      </c>
      <c r="D1039">
        <f>VLOOKUP(C1039,cust_num_nat_key,3,FALSE)</f>
        <v>12</v>
      </c>
      <c r="E1039" t="str">
        <f>VLOOKUP(D1039,nation_table,2,FALSE)</f>
        <v>JAPAN</v>
      </c>
      <c r="F1039" t="str">
        <f>VLOOKUP(D1039,nation_table,4,FALSE)</f>
        <v>ASIA</v>
      </c>
      <c r="G1039" t="str">
        <f>VLOOKUP(B1039,cust_segment,7,FALSE)</f>
        <v>MACHINERY</v>
      </c>
      <c r="H1039" t="s">
        <v>46</v>
      </c>
      <c r="I1039">
        <v>160154.57999999999</v>
      </c>
      <c r="J1039" s="1">
        <v>34711</v>
      </c>
      <c r="K1039" t="s">
        <v>43</v>
      </c>
      <c r="L1039" t="s">
        <v>1738</v>
      </c>
      <c r="M1039">
        <v>0</v>
      </c>
      <c r="N1039" t="s">
        <v>1739</v>
      </c>
    </row>
    <row r="1040" spans="1:14" x14ac:dyDescent="0.2">
      <c r="A1040">
        <v>4135</v>
      </c>
      <c r="B1040">
        <v>361</v>
      </c>
      <c r="C1040" t="str">
        <f>VLOOKUP(B1040,customer_name,2,FALSE)</f>
        <v>Customer#000000361</v>
      </c>
      <c r="D1040">
        <f>VLOOKUP(C1040,cust_num_nat_key,3,FALSE)</f>
        <v>20</v>
      </c>
      <c r="E1040" t="str">
        <f>VLOOKUP(D1040,nation_table,2,FALSE)</f>
        <v>SAUDI ARABIA</v>
      </c>
      <c r="F1040" t="str">
        <f>VLOOKUP(D1040,nation_table,4,FALSE)</f>
        <v>MIDDLE EAST</v>
      </c>
      <c r="G1040" t="str">
        <f>VLOOKUP(B1040,cust_segment,7,FALSE)</f>
        <v>BUILDING</v>
      </c>
      <c r="H1040" t="s">
        <v>39</v>
      </c>
      <c r="I1040">
        <v>126584.08</v>
      </c>
      <c r="J1040" s="1">
        <v>35499</v>
      </c>
      <c r="K1040" t="s">
        <v>61</v>
      </c>
      <c r="L1040" t="s">
        <v>775</v>
      </c>
      <c r="M1040">
        <v>0</v>
      </c>
      <c r="N1040" t="s">
        <v>1740</v>
      </c>
    </row>
    <row r="1041" spans="1:14" x14ac:dyDescent="0.2">
      <c r="A1041">
        <v>4160</v>
      </c>
      <c r="B1041">
        <v>542</v>
      </c>
      <c r="C1041" t="str">
        <f>VLOOKUP(B1041,customer_name,2,FALSE)</f>
        <v>Customer#000000542</v>
      </c>
      <c r="D1041">
        <f>VLOOKUP(C1041,cust_num_nat_key,3,FALSE)</f>
        <v>16</v>
      </c>
      <c r="E1041" t="str">
        <f>VLOOKUP(D1041,nation_table,2,FALSE)</f>
        <v>MOZAMBIQUE</v>
      </c>
      <c r="F1041" t="str">
        <f>VLOOKUP(D1041,nation_table,4,FALSE)</f>
        <v>AFRICA</v>
      </c>
      <c r="G1041" t="str">
        <f>VLOOKUP(B1041,cust_segment,7,FALSE)</f>
        <v>BUILDING</v>
      </c>
      <c r="H1041" t="s">
        <v>39</v>
      </c>
      <c r="I1041">
        <v>110944.85</v>
      </c>
      <c r="J1041" s="1">
        <v>35297</v>
      </c>
      <c r="K1041" t="s">
        <v>40</v>
      </c>
      <c r="L1041" t="s">
        <v>1490</v>
      </c>
      <c r="M1041">
        <v>0</v>
      </c>
      <c r="N1041" t="s">
        <v>1741</v>
      </c>
    </row>
    <row r="1042" spans="1:14" x14ac:dyDescent="0.2">
      <c r="A1042">
        <v>4161</v>
      </c>
      <c r="B1042">
        <v>1177</v>
      </c>
      <c r="C1042" t="str">
        <f>VLOOKUP(B1042,customer_name,2,FALSE)</f>
        <v>Customer#000001177</v>
      </c>
      <c r="D1042">
        <f>VLOOKUP(C1042,cust_num_nat_key,3,FALSE)</f>
        <v>14</v>
      </c>
      <c r="E1042" t="str">
        <f>VLOOKUP(D1042,nation_table,2,FALSE)</f>
        <v>KENYA</v>
      </c>
      <c r="F1042" t="str">
        <f>VLOOKUP(D1042,nation_table,4,FALSE)</f>
        <v>AFRICA</v>
      </c>
      <c r="G1042" t="str">
        <f>VLOOKUP(B1042,cust_segment,7,FALSE)</f>
        <v>FURNITURE</v>
      </c>
      <c r="H1042" t="s">
        <v>46</v>
      </c>
      <c r="I1042">
        <v>241960.17</v>
      </c>
      <c r="J1042" s="1">
        <v>34202</v>
      </c>
      <c r="K1042" t="s">
        <v>40</v>
      </c>
      <c r="L1042" t="s">
        <v>606</v>
      </c>
      <c r="M1042">
        <v>0</v>
      </c>
      <c r="N1042" t="s">
        <v>1742</v>
      </c>
    </row>
    <row r="1043" spans="1:14" x14ac:dyDescent="0.2">
      <c r="A1043">
        <v>4162</v>
      </c>
      <c r="B1043">
        <v>212</v>
      </c>
      <c r="C1043" t="str">
        <f>VLOOKUP(B1043,customer_name,2,FALSE)</f>
        <v>Customer#000000212</v>
      </c>
      <c r="D1043">
        <f>VLOOKUP(C1043,cust_num_nat_key,3,FALSE)</f>
        <v>7</v>
      </c>
      <c r="E1043" t="str">
        <f>VLOOKUP(D1043,nation_table,2,FALSE)</f>
        <v>GERMANY</v>
      </c>
      <c r="F1043" t="str">
        <f>VLOOKUP(D1043,nation_table,4,FALSE)</f>
        <v>EUROPE</v>
      </c>
      <c r="G1043" t="str">
        <f>VLOOKUP(B1043,cust_segment,7,FALSE)</f>
        <v>BUILDING</v>
      </c>
      <c r="H1043" t="s">
        <v>46</v>
      </c>
      <c r="I1043">
        <v>125408.74</v>
      </c>
      <c r="J1043" s="1">
        <v>33644</v>
      </c>
      <c r="K1043" t="s">
        <v>40</v>
      </c>
      <c r="L1043" t="s">
        <v>324</v>
      </c>
      <c r="M1043">
        <v>0</v>
      </c>
      <c r="N1043" t="s">
        <v>1743</v>
      </c>
    </row>
    <row r="1044" spans="1:14" x14ac:dyDescent="0.2">
      <c r="A1044">
        <v>4163</v>
      </c>
      <c r="B1044">
        <v>628</v>
      </c>
      <c r="C1044" t="str">
        <f>VLOOKUP(B1044,customer_name,2,FALSE)</f>
        <v>Customer#000000628</v>
      </c>
      <c r="D1044">
        <f>VLOOKUP(C1044,cust_num_nat_key,3,FALSE)</f>
        <v>17</v>
      </c>
      <c r="E1044" t="str">
        <f>VLOOKUP(D1044,nation_table,2,FALSE)</f>
        <v>PERU</v>
      </c>
      <c r="F1044" t="str">
        <f>VLOOKUP(D1044,nation_table,4,FALSE)</f>
        <v>AMERICA</v>
      </c>
      <c r="G1044" t="str">
        <f>VLOOKUP(B1044,cust_segment,7,FALSE)</f>
        <v>FURNITURE</v>
      </c>
      <c r="H1044" t="s">
        <v>46</v>
      </c>
      <c r="I1044">
        <v>15143.73</v>
      </c>
      <c r="J1044" s="1">
        <v>33959</v>
      </c>
      <c r="K1044" t="s">
        <v>56</v>
      </c>
      <c r="L1044" t="s">
        <v>590</v>
      </c>
      <c r="M1044">
        <v>0</v>
      </c>
      <c r="N1044" t="s">
        <v>1744</v>
      </c>
    </row>
    <row r="1045" spans="1:14" x14ac:dyDescent="0.2">
      <c r="A1045">
        <v>4164</v>
      </c>
      <c r="B1045">
        <v>940</v>
      </c>
      <c r="C1045" t="str">
        <f>VLOOKUP(B1045,customer_name,2,FALSE)</f>
        <v>Customer#000000940</v>
      </c>
      <c r="D1045">
        <f>VLOOKUP(C1045,cust_num_nat_key,3,FALSE)</f>
        <v>19</v>
      </c>
      <c r="E1045" t="str">
        <f>VLOOKUP(D1045,nation_table,2,FALSE)</f>
        <v>ROMANIA</v>
      </c>
      <c r="F1045" t="str">
        <f>VLOOKUP(D1045,nation_table,4,FALSE)</f>
        <v>EUROPE</v>
      </c>
      <c r="G1045" t="str">
        <f>VLOOKUP(B1045,cust_segment,7,FALSE)</f>
        <v>AUTOMOBILE</v>
      </c>
      <c r="H1045" t="s">
        <v>39</v>
      </c>
      <c r="I1045">
        <v>9375.68</v>
      </c>
      <c r="J1045" s="1">
        <v>35979</v>
      </c>
      <c r="K1045" t="s">
        <v>56</v>
      </c>
      <c r="L1045" t="s">
        <v>503</v>
      </c>
      <c r="M1045">
        <v>0</v>
      </c>
      <c r="N1045" t="s">
        <v>1745</v>
      </c>
    </row>
    <row r="1046" spans="1:14" x14ac:dyDescent="0.2">
      <c r="A1046">
        <v>4165</v>
      </c>
      <c r="B1046">
        <v>29</v>
      </c>
      <c r="C1046" t="str">
        <f>VLOOKUP(B1046,customer_name,2,FALSE)</f>
        <v>Customer#000000029</v>
      </c>
      <c r="D1046">
        <f>VLOOKUP(C1046,cust_num_nat_key,3,FALSE)</f>
        <v>0</v>
      </c>
      <c r="E1046" t="str">
        <f>VLOOKUP(D1046,nation_table,2,FALSE)</f>
        <v>ALGERIA</v>
      </c>
      <c r="F1046" t="str">
        <f>VLOOKUP(D1046,nation_table,4,FALSE)</f>
        <v>AFRICA</v>
      </c>
      <c r="G1046" t="str">
        <f>VLOOKUP(B1046,cust_segment,7,FALSE)</f>
        <v>FURNITURE</v>
      </c>
      <c r="H1046" t="s">
        <v>39</v>
      </c>
      <c r="I1046">
        <v>15785.08</v>
      </c>
      <c r="J1046" s="1">
        <v>35636</v>
      </c>
      <c r="K1046" t="s">
        <v>61</v>
      </c>
      <c r="L1046" t="s">
        <v>1746</v>
      </c>
      <c r="M1046">
        <v>0</v>
      </c>
      <c r="N1046" t="s">
        <v>1747</v>
      </c>
    </row>
    <row r="1047" spans="1:14" x14ac:dyDescent="0.2">
      <c r="A1047">
        <v>4166</v>
      </c>
      <c r="B1047">
        <v>413</v>
      </c>
      <c r="C1047" t="str">
        <f>VLOOKUP(B1047,customer_name,2,FALSE)</f>
        <v>Customer#000000413</v>
      </c>
      <c r="D1047">
        <f>VLOOKUP(C1047,cust_num_nat_key,3,FALSE)</f>
        <v>6</v>
      </c>
      <c r="E1047" t="str">
        <f>VLOOKUP(D1047,nation_table,2,FALSE)</f>
        <v>FRANCE</v>
      </c>
      <c r="F1047" t="str">
        <f>VLOOKUP(D1047,nation_table,4,FALSE)</f>
        <v>EUROPE</v>
      </c>
      <c r="G1047" t="str">
        <f>VLOOKUP(B1047,cust_segment,7,FALSE)</f>
        <v>FURNITURE</v>
      </c>
      <c r="H1047" t="s">
        <v>46</v>
      </c>
      <c r="I1047">
        <v>145533.26999999999</v>
      </c>
      <c r="J1047" s="1">
        <v>34028</v>
      </c>
      <c r="K1047" t="s">
        <v>40</v>
      </c>
      <c r="L1047" t="s">
        <v>1183</v>
      </c>
      <c r="M1047">
        <v>0</v>
      </c>
      <c r="N1047" t="s">
        <v>1748</v>
      </c>
    </row>
    <row r="1048" spans="1:14" x14ac:dyDescent="0.2">
      <c r="A1048">
        <v>4167</v>
      </c>
      <c r="B1048">
        <v>262</v>
      </c>
      <c r="C1048" t="str">
        <f>VLOOKUP(B1048,customer_name,2,FALSE)</f>
        <v>Customer#000000262</v>
      </c>
      <c r="D1048">
        <f>VLOOKUP(C1048,cust_num_nat_key,3,FALSE)</f>
        <v>4</v>
      </c>
      <c r="E1048" t="str">
        <f>VLOOKUP(D1048,nation_table,2,FALSE)</f>
        <v>EGYPT</v>
      </c>
      <c r="F1048" t="str">
        <f>VLOOKUP(D1048,nation_table,4,FALSE)</f>
        <v>MIDDLE EAST</v>
      </c>
      <c r="G1048" t="str">
        <f>VLOOKUP(B1048,cust_segment,7,FALSE)</f>
        <v>AUTOMOBILE</v>
      </c>
      <c r="H1048" t="s">
        <v>39</v>
      </c>
      <c r="I1048">
        <v>101266.76</v>
      </c>
      <c r="J1048" s="1">
        <v>35963</v>
      </c>
      <c r="K1048" t="s">
        <v>43</v>
      </c>
      <c r="L1048" t="s">
        <v>839</v>
      </c>
      <c r="M1048">
        <v>0</v>
      </c>
      <c r="N1048" t="s">
        <v>1749</v>
      </c>
    </row>
    <row r="1049" spans="1:14" x14ac:dyDescent="0.2">
      <c r="A1049">
        <v>4192</v>
      </c>
      <c r="B1049">
        <v>1453</v>
      </c>
      <c r="C1049" t="str">
        <f>VLOOKUP(B1049,customer_name,2,FALSE)</f>
        <v>Customer#000001453</v>
      </c>
      <c r="D1049">
        <f>VLOOKUP(C1049,cust_num_nat_key,3,FALSE)</f>
        <v>0</v>
      </c>
      <c r="E1049" t="str">
        <f>VLOOKUP(D1049,nation_table,2,FALSE)</f>
        <v>ALGERIA</v>
      </c>
      <c r="F1049" t="str">
        <f>VLOOKUP(D1049,nation_table,4,FALSE)</f>
        <v>AFRICA</v>
      </c>
      <c r="G1049" t="str">
        <f>VLOOKUP(B1049,cust_segment,7,FALSE)</f>
        <v>BUILDING</v>
      </c>
      <c r="H1049" t="s">
        <v>39</v>
      </c>
      <c r="I1049">
        <v>256886.42</v>
      </c>
      <c r="J1049" s="1">
        <v>35904</v>
      </c>
      <c r="K1049" t="s">
        <v>43</v>
      </c>
      <c r="L1049" t="s">
        <v>873</v>
      </c>
      <c r="M1049">
        <v>0</v>
      </c>
      <c r="N1049" t="s">
        <v>1750</v>
      </c>
    </row>
    <row r="1050" spans="1:14" x14ac:dyDescent="0.2">
      <c r="A1050">
        <v>4193</v>
      </c>
      <c r="B1050">
        <v>34</v>
      </c>
      <c r="C1050" t="str">
        <f>VLOOKUP(B1050,customer_name,2,FALSE)</f>
        <v>Customer#000000034</v>
      </c>
      <c r="D1050">
        <f>VLOOKUP(C1050,cust_num_nat_key,3,FALSE)</f>
        <v>15</v>
      </c>
      <c r="E1050" t="str">
        <f>VLOOKUP(D1050,nation_table,2,FALSE)</f>
        <v>MOROCCO</v>
      </c>
      <c r="F1050" t="str">
        <f>VLOOKUP(D1050,nation_table,4,FALSE)</f>
        <v>AFRICA</v>
      </c>
      <c r="G1050" t="str">
        <f>VLOOKUP(B1050,cust_segment,7,FALSE)</f>
        <v>HOUSEHOLD</v>
      </c>
      <c r="H1050" t="s">
        <v>46</v>
      </c>
      <c r="I1050">
        <v>189411.15</v>
      </c>
      <c r="J1050" s="1">
        <v>34343</v>
      </c>
      <c r="K1050" t="s">
        <v>56</v>
      </c>
      <c r="L1050" t="s">
        <v>1751</v>
      </c>
      <c r="M1050">
        <v>0</v>
      </c>
      <c r="N1050" t="s">
        <v>1752</v>
      </c>
    </row>
    <row r="1051" spans="1:14" x14ac:dyDescent="0.2">
      <c r="A1051">
        <v>4194</v>
      </c>
      <c r="B1051">
        <v>1058</v>
      </c>
      <c r="C1051" t="str">
        <f>VLOOKUP(B1051,customer_name,2,FALSE)</f>
        <v>Customer#000001058</v>
      </c>
      <c r="D1051">
        <f>VLOOKUP(C1051,cust_num_nat_key,3,FALSE)</f>
        <v>19</v>
      </c>
      <c r="E1051" t="str">
        <f>VLOOKUP(D1051,nation_table,2,FALSE)</f>
        <v>ROMANIA</v>
      </c>
      <c r="F1051" t="str">
        <f>VLOOKUP(D1051,nation_table,4,FALSE)</f>
        <v>EUROPE</v>
      </c>
      <c r="G1051" t="str">
        <f>VLOOKUP(B1051,cust_segment,7,FALSE)</f>
        <v>MACHINERY</v>
      </c>
      <c r="H1051" t="s">
        <v>46</v>
      </c>
      <c r="I1051">
        <v>102889.89</v>
      </c>
      <c r="J1051" s="1">
        <v>34623</v>
      </c>
      <c r="K1051" t="s">
        <v>61</v>
      </c>
      <c r="L1051" t="s">
        <v>108</v>
      </c>
      <c r="M1051">
        <v>0</v>
      </c>
      <c r="N1051" t="s">
        <v>1753</v>
      </c>
    </row>
    <row r="1052" spans="1:14" x14ac:dyDescent="0.2">
      <c r="A1052">
        <v>4195</v>
      </c>
      <c r="B1052">
        <v>1037</v>
      </c>
      <c r="C1052" t="str">
        <f>VLOOKUP(B1052,customer_name,2,FALSE)</f>
        <v>Customer#000001037</v>
      </c>
      <c r="D1052">
        <f>VLOOKUP(C1052,cust_num_nat_key,3,FALSE)</f>
        <v>23</v>
      </c>
      <c r="E1052" t="str">
        <f>VLOOKUP(D1052,nation_table,2,FALSE)</f>
        <v>UNITED KINGDOM</v>
      </c>
      <c r="F1052" t="str">
        <f>VLOOKUP(D1052,nation_table,4,FALSE)</f>
        <v>EUROPE</v>
      </c>
      <c r="G1052" t="str">
        <f>VLOOKUP(B1052,cust_segment,7,FALSE)</f>
        <v>BUILDING</v>
      </c>
      <c r="H1052" t="s">
        <v>46</v>
      </c>
      <c r="I1052">
        <v>82719.34</v>
      </c>
      <c r="J1052" s="1">
        <v>34118</v>
      </c>
      <c r="K1052" t="s">
        <v>53</v>
      </c>
      <c r="L1052" t="s">
        <v>600</v>
      </c>
      <c r="M1052">
        <v>0</v>
      </c>
      <c r="N1052" t="s">
        <v>1754</v>
      </c>
    </row>
    <row r="1053" spans="1:14" x14ac:dyDescent="0.2">
      <c r="A1053">
        <v>4196</v>
      </c>
      <c r="B1053">
        <v>1058</v>
      </c>
      <c r="C1053" t="str">
        <f>VLOOKUP(B1053,customer_name,2,FALSE)</f>
        <v>Customer#000001058</v>
      </c>
      <c r="D1053">
        <f>VLOOKUP(C1053,cust_num_nat_key,3,FALSE)</f>
        <v>19</v>
      </c>
      <c r="E1053" t="str">
        <f>VLOOKUP(D1053,nation_table,2,FALSE)</f>
        <v>ROMANIA</v>
      </c>
      <c r="F1053" t="str">
        <f>VLOOKUP(D1053,nation_table,4,FALSE)</f>
        <v>EUROPE</v>
      </c>
      <c r="G1053" t="str">
        <f>VLOOKUP(B1053,cust_segment,7,FALSE)</f>
        <v>MACHINERY</v>
      </c>
      <c r="H1053" t="s">
        <v>39</v>
      </c>
      <c r="I1053">
        <v>280403.32</v>
      </c>
      <c r="J1053" s="1">
        <v>35930</v>
      </c>
      <c r="K1053" t="s">
        <v>61</v>
      </c>
      <c r="L1053" t="s">
        <v>223</v>
      </c>
      <c r="M1053">
        <v>0</v>
      </c>
      <c r="N1053" t="s">
        <v>1755</v>
      </c>
    </row>
    <row r="1054" spans="1:14" x14ac:dyDescent="0.2">
      <c r="A1054">
        <v>4197</v>
      </c>
      <c r="B1054">
        <v>919</v>
      </c>
      <c r="C1054" t="str">
        <f>VLOOKUP(B1054,customer_name,2,FALSE)</f>
        <v>Customer#000000919</v>
      </c>
      <c r="D1054">
        <f>VLOOKUP(C1054,cust_num_nat_key,3,FALSE)</f>
        <v>9</v>
      </c>
      <c r="E1054" t="str">
        <f>VLOOKUP(D1054,nation_table,2,FALSE)</f>
        <v>INDONESIA</v>
      </c>
      <c r="F1054" t="str">
        <f>VLOOKUP(D1054,nation_table,4,FALSE)</f>
        <v>ASIA</v>
      </c>
      <c r="G1054" t="str">
        <f>VLOOKUP(B1054,cust_segment,7,FALSE)</f>
        <v>MACHINERY</v>
      </c>
      <c r="H1054" t="s">
        <v>39</v>
      </c>
      <c r="I1054">
        <v>294678.84999999998</v>
      </c>
      <c r="J1054" s="1">
        <v>35290</v>
      </c>
      <c r="K1054" t="s">
        <v>53</v>
      </c>
      <c r="L1054" t="s">
        <v>1756</v>
      </c>
      <c r="M1054">
        <v>0</v>
      </c>
      <c r="N1054" t="s">
        <v>1757</v>
      </c>
    </row>
    <row r="1055" spans="1:14" x14ac:dyDescent="0.2">
      <c r="A1055">
        <v>4198</v>
      </c>
      <c r="B1055">
        <v>1429</v>
      </c>
      <c r="C1055" t="str">
        <f>VLOOKUP(B1055,customer_name,2,FALSE)</f>
        <v>Customer#000001429</v>
      </c>
      <c r="D1055">
        <f>VLOOKUP(C1055,cust_num_nat_key,3,FALSE)</f>
        <v>3</v>
      </c>
      <c r="E1055" t="str">
        <f>VLOOKUP(D1055,nation_table,2,FALSE)</f>
        <v>CANADA</v>
      </c>
      <c r="F1055" t="str">
        <f>VLOOKUP(D1055,nation_table,4,FALSE)</f>
        <v>AMERICA</v>
      </c>
      <c r="G1055" t="str">
        <f>VLOOKUP(B1055,cust_segment,7,FALSE)</f>
        <v>AUTOMOBILE</v>
      </c>
      <c r="H1055" t="s">
        <v>39</v>
      </c>
      <c r="I1055">
        <v>135740.09</v>
      </c>
      <c r="J1055" s="1">
        <v>35597</v>
      </c>
      <c r="K1055" t="s">
        <v>61</v>
      </c>
      <c r="L1055" t="s">
        <v>406</v>
      </c>
      <c r="M1055">
        <v>0</v>
      </c>
      <c r="N1055" t="s">
        <v>1758</v>
      </c>
    </row>
    <row r="1056" spans="1:14" x14ac:dyDescent="0.2">
      <c r="A1056">
        <v>4199</v>
      </c>
      <c r="B1056">
        <v>41</v>
      </c>
      <c r="C1056" t="str">
        <f>VLOOKUP(B1056,customer_name,2,FALSE)</f>
        <v>Customer#000000041</v>
      </c>
      <c r="D1056">
        <f>VLOOKUP(C1056,cust_num_nat_key,3,FALSE)</f>
        <v>10</v>
      </c>
      <c r="E1056" t="str">
        <f>VLOOKUP(D1056,nation_table,2,FALSE)</f>
        <v>IRAN</v>
      </c>
      <c r="F1056" t="str">
        <f>VLOOKUP(D1056,nation_table,4,FALSE)</f>
        <v>MIDDLE EAST</v>
      </c>
      <c r="G1056" t="str">
        <f>VLOOKUP(B1056,cust_segment,7,FALSE)</f>
        <v>HOUSEHOLD</v>
      </c>
      <c r="H1056" t="s">
        <v>46</v>
      </c>
      <c r="I1056">
        <v>40988.199999999997</v>
      </c>
      <c r="J1056" s="1">
        <v>33647</v>
      </c>
      <c r="K1056" t="s">
        <v>43</v>
      </c>
      <c r="L1056" t="s">
        <v>1759</v>
      </c>
      <c r="M1056">
        <v>0</v>
      </c>
      <c r="N1056" t="s">
        <v>1760</v>
      </c>
    </row>
    <row r="1057" spans="1:14" x14ac:dyDescent="0.2">
      <c r="A1057">
        <v>4224</v>
      </c>
      <c r="B1057">
        <v>689</v>
      </c>
      <c r="C1057" t="str">
        <f>VLOOKUP(B1057,customer_name,2,FALSE)</f>
        <v>Customer#000000689</v>
      </c>
      <c r="D1057">
        <f>VLOOKUP(C1057,cust_num_nat_key,3,FALSE)</f>
        <v>24</v>
      </c>
      <c r="E1057" t="str">
        <f>VLOOKUP(D1057,nation_table,2,FALSE)</f>
        <v>UNITED STATES</v>
      </c>
      <c r="F1057" t="str">
        <f>VLOOKUP(D1057,nation_table,4,FALSE)</f>
        <v>AMERICA</v>
      </c>
      <c r="G1057" t="str">
        <f>VLOOKUP(B1057,cust_segment,7,FALSE)</f>
        <v>MACHINERY</v>
      </c>
      <c r="H1057" t="s">
        <v>39</v>
      </c>
      <c r="I1057">
        <v>237454.7</v>
      </c>
      <c r="J1057" s="1">
        <v>35625</v>
      </c>
      <c r="K1057" t="s">
        <v>43</v>
      </c>
      <c r="L1057" t="s">
        <v>1593</v>
      </c>
      <c r="M1057">
        <v>0</v>
      </c>
      <c r="N1057" t="s">
        <v>1761</v>
      </c>
    </row>
    <row r="1058" spans="1:14" x14ac:dyDescent="0.2">
      <c r="A1058">
        <v>4225</v>
      </c>
      <c r="B1058">
        <v>1277</v>
      </c>
      <c r="C1058" t="str">
        <f>VLOOKUP(B1058,customer_name,2,FALSE)</f>
        <v>Customer#000001277</v>
      </c>
      <c r="D1058">
        <f>VLOOKUP(C1058,cust_num_nat_key,3,FALSE)</f>
        <v>14</v>
      </c>
      <c r="E1058" t="str">
        <f>VLOOKUP(D1058,nation_table,2,FALSE)</f>
        <v>KENYA</v>
      </c>
      <c r="F1058" t="str">
        <f>VLOOKUP(D1058,nation_table,4,FALSE)</f>
        <v>AFRICA</v>
      </c>
      <c r="G1058" t="str">
        <f>VLOOKUP(B1058,cust_segment,7,FALSE)</f>
        <v>BUILDING</v>
      </c>
      <c r="H1058" t="s">
        <v>39</v>
      </c>
      <c r="I1058">
        <v>126532.76</v>
      </c>
      <c r="J1058" s="1">
        <v>35584</v>
      </c>
      <c r="K1058" t="s">
        <v>61</v>
      </c>
      <c r="L1058" t="s">
        <v>215</v>
      </c>
      <c r="M1058">
        <v>0</v>
      </c>
      <c r="N1058" t="s">
        <v>1762</v>
      </c>
    </row>
    <row r="1059" spans="1:14" x14ac:dyDescent="0.2">
      <c r="A1059">
        <v>4226</v>
      </c>
      <c r="B1059">
        <v>919</v>
      </c>
      <c r="C1059" t="str">
        <f>VLOOKUP(B1059,customer_name,2,FALSE)</f>
        <v>Customer#000000919</v>
      </c>
      <c r="D1059">
        <f>VLOOKUP(C1059,cust_num_nat_key,3,FALSE)</f>
        <v>9</v>
      </c>
      <c r="E1059" t="str">
        <f>VLOOKUP(D1059,nation_table,2,FALSE)</f>
        <v>INDONESIA</v>
      </c>
      <c r="F1059" t="str">
        <f>VLOOKUP(D1059,nation_table,4,FALSE)</f>
        <v>ASIA</v>
      </c>
      <c r="G1059" t="str">
        <f>VLOOKUP(B1059,cust_segment,7,FALSE)</f>
        <v>MACHINERY</v>
      </c>
      <c r="H1059" t="s">
        <v>46</v>
      </c>
      <c r="I1059">
        <v>48595.07</v>
      </c>
      <c r="J1059" s="1">
        <v>34037</v>
      </c>
      <c r="K1059" t="s">
        <v>40</v>
      </c>
      <c r="L1059" t="s">
        <v>366</v>
      </c>
      <c r="M1059">
        <v>0</v>
      </c>
      <c r="N1059" t="s">
        <v>1763</v>
      </c>
    </row>
    <row r="1060" spans="1:14" x14ac:dyDescent="0.2">
      <c r="A1060">
        <v>4227</v>
      </c>
      <c r="B1060">
        <v>1318</v>
      </c>
      <c r="C1060" t="str">
        <f>VLOOKUP(B1060,customer_name,2,FALSE)</f>
        <v>Customer#000001318</v>
      </c>
      <c r="D1060">
        <f>VLOOKUP(C1060,cust_num_nat_key,3,FALSE)</f>
        <v>14</v>
      </c>
      <c r="E1060" t="str">
        <f>VLOOKUP(D1060,nation_table,2,FALSE)</f>
        <v>KENYA</v>
      </c>
      <c r="F1060" t="str">
        <f>VLOOKUP(D1060,nation_table,4,FALSE)</f>
        <v>AFRICA</v>
      </c>
      <c r="G1060" t="str">
        <f>VLOOKUP(B1060,cust_segment,7,FALSE)</f>
        <v>BUILDING</v>
      </c>
      <c r="H1060" t="s">
        <v>46</v>
      </c>
      <c r="I1060">
        <v>127357.75</v>
      </c>
      <c r="J1060" s="1">
        <v>34754</v>
      </c>
      <c r="K1060" t="s">
        <v>43</v>
      </c>
      <c r="L1060" t="s">
        <v>1381</v>
      </c>
      <c r="M1060">
        <v>0</v>
      </c>
      <c r="N1060" t="s">
        <v>1764</v>
      </c>
    </row>
    <row r="1061" spans="1:14" x14ac:dyDescent="0.2">
      <c r="A1061">
        <v>4228</v>
      </c>
      <c r="B1061">
        <v>1100</v>
      </c>
      <c r="C1061" t="str">
        <f>VLOOKUP(B1061,customer_name,2,FALSE)</f>
        <v>Customer#000001100</v>
      </c>
      <c r="D1061">
        <f>VLOOKUP(C1061,cust_num_nat_key,3,FALSE)</f>
        <v>12</v>
      </c>
      <c r="E1061" t="str">
        <f>VLOOKUP(D1061,nation_table,2,FALSE)</f>
        <v>JAPAN</v>
      </c>
      <c r="F1061" t="str">
        <f>VLOOKUP(D1061,nation_table,4,FALSE)</f>
        <v>ASIA</v>
      </c>
      <c r="G1061" t="str">
        <f>VLOOKUP(B1061,cust_segment,7,FALSE)</f>
        <v>BUILDING</v>
      </c>
      <c r="H1061" t="s">
        <v>39</v>
      </c>
      <c r="I1061">
        <v>27801.89</v>
      </c>
      <c r="J1061" s="1">
        <v>35517</v>
      </c>
      <c r="K1061" t="s">
        <v>40</v>
      </c>
      <c r="L1061" t="s">
        <v>1759</v>
      </c>
      <c r="M1061">
        <v>0</v>
      </c>
      <c r="N1061" t="s">
        <v>1765</v>
      </c>
    </row>
    <row r="1062" spans="1:14" x14ac:dyDescent="0.2">
      <c r="A1062">
        <v>4229</v>
      </c>
      <c r="B1062">
        <v>133</v>
      </c>
      <c r="C1062" t="str">
        <f>VLOOKUP(B1062,customer_name,2,FALSE)</f>
        <v>Customer#000000133</v>
      </c>
      <c r="D1062">
        <f>VLOOKUP(C1062,cust_num_nat_key,3,FALSE)</f>
        <v>17</v>
      </c>
      <c r="E1062" t="str">
        <f>VLOOKUP(D1062,nation_table,2,FALSE)</f>
        <v>PERU</v>
      </c>
      <c r="F1062" t="str">
        <f>VLOOKUP(D1062,nation_table,4,FALSE)</f>
        <v>AMERICA</v>
      </c>
      <c r="G1062" t="str">
        <f>VLOOKUP(B1062,cust_segment,7,FALSE)</f>
        <v>AUTOMOBILE</v>
      </c>
      <c r="H1062" t="s">
        <v>39</v>
      </c>
      <c r="I1062">
        <v>115394.17</v>
      </c>
      <c r="J1062" s="1">
        <v>35857</v>
      </c>
      <c r="K1062" t="s">
        <v>43</v>
      </c>
      <c r="L1062" t="s">
        <v>227</v>
      </c>
      <c r="M1062">
        <v>0</v>
      </c>
      <c r="N1062" t="s">
        <v>1766</v>
      </c>
    </row>
    <row r="1063" spans="1:14" x14ac:dyDescent="0.2">
      <c r="A1063">
        <v>4230</v>
      </c>
      <c r="B1063">
        <v>1396</v>
      </c>
      <c r="C1063" t="str">
        <f>VLOOKUP(B1063,customer_name,2,FALSE)</f>
        <v>Customer#000001396</v>
      </c>
      <c r="D1063">
        <f>VLOOKUP(C1063,cust_num_nat_key,3,FALSE)</f>
        <v>3</v>
      </c>
      <c r="E1063" t="str">
        <f>VLOOKUP(D1063,nation_table,2,FALSE)</f>
        <v>CANADA</v>
      </c>
      <c r="F1063" t="str">
        <f>VLOOKUP(D1063,nation_table,4,FALSE)</f>
        <v>AMERICA</v>
      </c>
      <c r="G1063" t="str">
        <f>VLOOKUP(B1063,cust_segment,7,FALSE)</f>
        <v>BUILDING</v>
      </c>
      <c r="H1063" t="s">
        <v>46</v>
      </c>
      <c r="I1063">
        <v>318270.36</v>
      </c>
      <c r="J1063" s="1">
        <v>33667</v>
      </c>
      <c r="K1063" t="s">
        <v>43</v>
      </c>
      <c r="L1063" t="s">
        <v>1533</v>
      </c>
      <c r="M1063">
        <v>0</v>
      </c>
      <c r="N1063" t="s">
        <v>1767</v>
      </c>
    </row>
    <row r="1064" spans="1:14" x14ac:dyDescent="0.2">
      <c r="A1064">
        <v>4231</v>
      </c>
      <c r="B1064">
        <v>859</v>
      </c>
      <c r="C1064" t="str">
        <f>VLOOKUP(B1064,customer_name,2,FALSE)</f>
        <v>Customer#000000859</v>
      </c>
      <c r="D1064">
        <f>VLOOKUP(C1064,cust_num_nat_key,3,FALSE)</f>
        <v>17</v>
      </c>
      <c r="E1064" t="str">
        <f>VLOOKUP(D1064,nation_table,2,FALSE)</f>
        <v>PERU</v>
      </c>
      <c r="F1064" t="str">
        <f>VLOOKUP(D1064,nation_table,4,FALSE)</f>
        <v>AMERICA</v>
      </c>
      <c r="G1064" t="str">
        <f>VLOOKUP(B1064,cust_segment,7,FALSE)</f>
        <v>BUILDING</v>
      </c>
      <c r="H1064" t="s">
        <v>39</v>
      </c>
      <c r="I1064">
        <v>139085.25</v>
      </c>
      <c r="J1064" s="1">
        <v>35754</v>
      </c>
      <c r="K1064" t="s">
        <v>53</v>
      </c>
      <c r="L1064" t="s">
        <v>1768</v>
      </c>
      <c r="M1064">
        <v>0</v>
      </c>
      <c r="N1064" t="s">
        <v>1769</v>
      </c>
    </row>
    <row r="1065" spans="1:14" x14ac:dyDescent="0.2">
      <c r="A1065">
        <v>4256</v>
      </c>
      <c r="B1065">
        <v>1178</v>
      </c>
      <c r="C1065" t="str">
        <f>VLOOKUP(B1065,customer_name,2,FALSE)</f>
        <v>Customer#000001178</v>
      </c>
      <c r="D1065">
        <f>VLOOKUP(C1065,cust_num_nat_key,3,FALSE)</f>
        <v>9</v>
      </c>
      <c r="E1065" t="str">
        <f>VLOOKUP(D1065,nation_table,2,FALSE)</f>
        <v>INDONESIA</v>
      </c>
      <c r="F1065" t="str">
        <f>VLOOKUP(D1065,nation_table,4,FALSE)</f>
        <v>ASIA</v>
      </c>
      <c r="G1065" t="str">
        <f>VLOOKUP(B1065,cust_segment,7,FALSE)</f>
        <v>HOUSEHOLD</v>
      </c>
      <c r="H1065" t="s">
        <v>46</v>
      </c>
      <c r="I1065">
        <v>30843.69</v>
      </c>
      <c r="J1065" s="1">
        <v>33699</v>
      </c>
      <c r="K1065" t="s">
        <v>53</v>
      </c>
      <c r="L1065" t="s">
        <v>1390</v>
      </c>
      <c r="M1065">
        <v>0</v>
      </c>
      <c r="N1065" t="s">
        <v>1770</v>
      </c>
    </row>
    <row r="1066" spans="1:14" x14ac:dyDescent="0.2">
      <c r="A1066">
        <v>4257</v>
      </c>
      <c r="B1066">
        <v>163</v>
      </c>
      <c r="C1066" t="str">
        <f>VLOOKUP(B1066,customer_name,2,FALSE)</f>
        <v>Customer#000000163</v>
      </c>
      <c r="D1066">
        <f>VLOOKUP(C1066,cust_num_nat_key,3,FALSE)</f>
        <v>21</v>
      </c>
      <c r="E1066" t="str">
        <f>VLOOKUP(D1066,nation_table,2,FALSE)</f>
        <v>VIETNAM</v>
      </c>
      <c r="F1066" t="str">
        <f>VLOOKUP(D1066,nation_table,4,FALSE)</f>
        <v>ASIA</v>
      </c>
      <c r="G1066" t="str">
        <f>VLOOKUP(B1066,cust_segment,7,FALSE)</f>
        <v>FURNITURE</v>
      </c>
      <c r="H1066" t="s">
        <v>78</v>
      </c>
      <c r="I1066">
        <v>49760.53</v>
      </c>
      <c r="J1066" s="1">
        <v>34783</v>
      </c>
      <c r="K1066" t="s">
        <v>61</v>
      </c>
      <c r="L1066" t="s">
        <v>384</v>
      </c>
      <c r="M1066">
        <v>0</v>
      </c>
      <c r="N1066" t="s">
        <v>1771</v>
      </c>
    </row>
    <row r="1067" spans="1:14" x14ac:dyDescent="0.2">
      <c r="A1067">
        <v>4258</v>
      </c>
      <c r="B1067">
        <v>916</v>
      </c>
      <c r="C1067" t="str">
        <f>VLOOKUP(B1067,customer_name,2,FALSE)</f>
        <v>Customer#000000916</v>
      </c>
      <c r="D1067">
        <f>VLOOKUP(C1067,cust_num_nat_key,3,FALSE)</f>
        <v>23</v>
      </c>
      <c r="E1067" t="str">
        <f>VLOOKUP(D1067,nation_table,2,FALSE)</f>
        <v>UNITED KINGDOM</v>
      </c>
      <c r="F1067" t="str">
        <f>VLOOKUP(D1067,nation_table,4,FALSE)</f>
        <v>EUROPE</v>
      </c>
      <c r="G1067" t="str">
        <f>VLOOKUP(B1067,cust_segment,7,FALSE)</f>
        <v>MACHINERY</v>
      </c>
      <c r="H1067" t="s">
        <v>39</v>
      </c>
      <c r="I1067">
        <v>184702.51</v>
      </c>
      <c r="J1067" s="1">
        <v>35365</v>
      </c>
      <c r="K1067" t="s">
        <v>53</v>
      </c>
      <c r="L1067" t="s">
        <v>1533</v>
      </c>
      <c r="M1067">
        <v>0</v>
      </c>
      <c r="N1067" t="s">
        <v>1772</v>
      </c>
    </row>
    <row r="1068" spans="1:14" x14ac:dyDescent="0.2">
      <c r="A1068">
        <v>4259</v>
      </c>
      <c r="B1068">
        <v>1037</v>
      </c>
      <c r="C1068" t="str">
        <f>VLOOKUP(B1068,customer_name,2,FALSE)</f>
        <v>Customer#000001037</v>
      </c>
      <c r="D1068">
        <f>VLOOKUP(C1068,cust_num_nat_key,3,FALSE)</f>
        <v>23</v>
      </c>
      <c r="E1068" t="str">
        <f>VLOOKUP(D1068,nation_table,2,FALSE)</f>
        <v>UNITED KINGDOM</v>
      </c>
      <c r="F1068" t="str">
        <f>VLOOKUP(D1068,nation_table,4,FALSE)</f>
        <v>EUROPE</v>
      </c>
      <c r="G1068" t="str">
        <f>VLOOKUP(B1068,cust_segment,7,FALSE)</f>
        <v>BUILDING</v>
      </c>
      <c r="H1068" t="s">
        <v>39</v>
      </c>
      <c r="I1068">
        <v>18170.62</v>
      </c>
      <c r="J1068" s="1">
        <v>35712</v>
      </c>
      <c r="K1068" t="s">
        <v>40</v>
      </c>
      <c r="L1068" t="s">
        <v>1773</v>
      </c>
      <c r="M1068">
        <v>0</v>
      </c>
      <c r="N1068" t="s">
        <v>1774</v>
      </c>
    </row>
    <row r="1069" spans="1:14" x14ac:dyDescent="0.2">
      <c r="A1069">
        <v>4260</v>
      </c>
      <c r="B1069">
        <v>1418</v>
      </c>
      <c r="C1069" t="str">
        <f>VLOOKUP(B1069,customer_name,2,FALSE)</f>
        <v>Customer#000001418</v>
      </c>
      <c r="D1069">
        <f>VLOOKUP(C1069,cust_num_nat_key,3,FALSE)</f>
        <v>17</v>
      </c>
      <c r="E1069" t="str">
        <f>VLOOKUP(D1069,nation_table,2,FALSE)</f>
        <v>PERU</v>
      </c>
      <c r="F1069" t="str">
        <f>VLOOKUP(D1069,nation_table,4,FALSE)</f>
        <v>AMERICA</v>
      </c>
      <c r="G1069" t="str">
        <f>VLOOKUP(B1069,cust_segment,7,FALSE)</f>
        <v>AUTOMOBILE</v>
      </c>
      <c r="H1069" t="s">
        <v>46</v>
      </c>
      <c r="I1069">
        <v>22789.85</v>
      </c>
      <c r="J1069" s="1">
        <v>33740</v>
      </c>
      <c r="K1069" t="s">
        <v>53</v>
      </c>
      <c r="L1069" t="s">
        <v>160</v>
      </c>
      <c r="M1069">
        <v>0</v>
      </c>
      <c r="N1069" t="s">
        <v>1775</v>
      </c>
    </row>
    <row r="1070" spans="1:14" x14ac:dyDescent="0.2">
      <c r="A1070">
        <v>4261</v>
      </c>
      <c r="B1070">
        <v>1174</v>
      </c>
      <c r="C1070" t="str">
        <f>VLOOKUP(B1070,customer_name,2,FALSE)</f>
        <v>Customer#000001174</v>
      </c>
      <c r="D1070">
        <f>VLOOKUP(C1070,cust_num_nat_key,3,FALSE)</f>
        <v>4</v>
      </c>
      <c r="E1070" t="str">
        <f>VLOOKUP(D1070,nation_table,2,FALSE)</f>
        <v>EGYPT</v>
      </c>
      <c r="F1070" t="str">
        <f>VLOOKUP(D1070,nation_table,4,FALSE)</f>
        <v>MIDDLE EAST</v>
      </c>
      <c r="G1070" t="str">
        <f>VLOOKUP(B1070,cust_segment,7,FALSE)</f>
        <v>AUTOMOBILE</v>
      </c>
      <c r="H1070" t="s">
        <v>46</v>
      </c>
      <c r="I1070">
        <v>114623.71</v>
      </c>
      <c r="J1070" s="1">
        <v>33880</v>
      </c>
      <c r="K1070" t="s">
        <v>43</v>
      </c>
      <c r="L1070" t="s">
        <v>1257</v>
      </c>
      <c r="M1070">
        <v>0</v>
      </c>
      <c r="N1070" t="s">
        <v>1776</v>
      </c>
    </row>
    <row r="1071" spans="1:14" x14ac:dyDescent="0.2">
      <c r="A1071">
        <v>4262</v>
      </c>
      <c r="B1071">
        <v>868</v>
      </c>
      <c r="C1071" t="str">
        <f>VLOOKUP(B1071,customer_name,2,FALSE)</f>
        <v>Customer#000000868</v>
      </c>
      <c r="D1071">
        <f>VLOOKUP(C1071,cust_num_nat_key,3,FALSE)</f>
        <v>22</v>
      </c>
      <c r="E1071" t="str">
        <f>VLOOKUP(D1071,nation_table,2,FALSE)</f>
        <v>RUSSIA</v>
      </c>
      <c r="F1071" t="str">
        <f>VLOOKUP(D1071,nation_table,4,FALSE)</f>
        <v>EUROPE</v>
      </c>
      <c r="G1071" t="str">
        <f>VLOOKUP(B1071,cust_segment,7,FALSE)</f>
        <v>FURNITURE</v>
      </c>
      <c r="H1071" t="s">
        <v>39</v>
      </c>
      <c r="I1071">
        <v>278346.38</v>
      </c>
      <c r="J1071" s="1">
        <v>35281</v>
      </c>
      <c r="K1071" t="s">
        <v>61</v>
      </c>
      <c r="L1071" t="s">
        <v>335</v>
      </c>
      <c r="M1071">
        <v>0</v>
      </c>
      <c r="N1071" t="s">
        <v>1777</v>
      </c>
    </row>
    <row r="1072" spans="1:14" x14ac:dyDescent="0.2">
      <c r="A1072">
        <v>4263</v>
      </c>
      <c r="B1072">
        <v>25</v>
      </c>
      <c r="C1072" t="str">
        <f>VLOOKUP(B1072,customer_name,2,FALSE)</f>
        <v>Customer#000000025</v>
      </c>
      <c r="D1072">
        <f>VLOOKUP(C1072,cust_num_nat_key,3,FALSE)</f>
        <v>12</v>
      </c>
      <c r="E1072" t="str">
        <f>VLOOKUP(D1072,nation_table,2,FALSE)</f>
        <v>JAPAN</v>
      </c>
      <c r="F1072" t="str">
        <f>VLOOKUP(D1072,nation_table,4,FALSE)</f>
        <v>ASIA</v>
      </c>
      <c r="G1072" t="str">
        <f>VLOOKUP(B1072,cust_segment,7,FALSE)</f>
        <v>FURNITURE</v>
      </c>
      <c r="H1072" t="s">
        <v>39</v>
      </c>
      <c r="I1072">
        <v>200998.16</v>
      </c>
      <c r="J1072" s="1">
        <v>35870</v>
      </c>
      <c r="K1072" t="s">
        <v>43</v>
      </c>
      <c r="L1072" t="s">
        <v>1430</v>
      </c>
      <c r="M1072">
        <v>0</v>
      </c>
      <c r="N1072" t="s">
        <v>1778</v>
      </c>
    </row>
    <row r="1073" spans="1:14" x14ac:dyDescent="0.2">
      <c r="A1073">
        <v>4288</v>
      </c>
      <c r="B1073">
        <v>340</v>
      </c>
      <c r="C1073" t="str">
        <f>VLOOKUP(B1073,customer_name,2,FALSE)</f>
        <v>Customer#000000340</v>
      </c>
      <c r="D1073">
        <f>VLOOKUP(C1073,cust_num_nat_key,3,FALSE)</f>
        <v>2</v>
      </c>
      <c r="E1073" t="str">
        <f>VLOOKUP(D1073,nation_table,2,FALSE)</f>
        <v>BRAZIL</v>
      </c>
      <c r="F1073" t="str">
        <f>VLOOKUP(D1073,nation_table,4,FALSE)</f>
        <v>AMERICA</v>
      </c>
      <c r="G1073" t="str">
        <f>VLOOKUP(B1073,cust_segment,7,FALSE)</f>
        <v>BUILDING</v>
      </c>
      <c r="H1073" t="s">
        <v>46</v>
      </c>
      <c r="I1073">
        <v>94099</v>
      </c>
      <c r="J1073" s="1">
        <v>33942</v>
      </c>
      <c r="K1073" t="s">
        <v>53</v>
      </c>
      <c r="L1073" t="s">
        <v>914</v>
      </c>
      <c r="M1073">
        <v>0</v>
      </c>
      <c r="N1073" t="s">
        <v>1779</v>
      </c>
    </row>
    <row r="1074" spans="1:14" x14ac:dyDescent="0.2">
      <c r="A1074">
        <v>4289</v>
      </c>
      <c r="B1074">
        <v>1246</v>
      </c>
      <c r="C1074" t="str">
        <f>VLOOKUP(B1074,customer_name,2,FALSE)</f>
        <v>Customer#000001246</v>
      </c>
      <c r="D1074">
        <f>VLOOKUP(C1074,cust_num_nat_key,3,FALSE)</f>
        <v>4</v>
      </c>
      <c r="E1074" t="str">
        <f>VLOOKUP(D1074,nation_table,2,FALSE)</f>
        <v>EGYPT</v>
      </c>
      <c r="F1074" t="str">
        <f>VLOOKUP(D1074,nation_table,4,FALSE)</f>
        <v>MIDDLE EAST</v>
      </c>
      <c r="G1074" t="str">
        <f>VLOOKUP(B1074,cust_segment,7,FALSE)</f>
        <v>BUILDING</v>
      </c>
      <c r="H1074" t="s">
        <v>46</v>
      </c>
      <c r="I1074">
        <v>35192.89</v>
      </c>
      <c r="J1074" s="1">
        <v>34249</v>
      </c>
      <c r="K1074" t="s">
        <v>61</v>
      </c>
      <c r="L1074" t="s">
        <v>1780</v>
      </c>
      <c r="M1074">
        <v>0</v>
      </c>
      <c r="N1074" t="s">
        <v>1781</v>
      </c>
    </row>
    <row r="1075" spans="1:14" x14ac:dyDescent="0.2">
      <c r="A1075">
        <v>4290</v>
      </c>
      <c r="B1075">
        <v>407</v>
      </c>
      <c r="C1075" t="str">
        <f>VLOOKUP(B1075,customer_name,2,FALSE)</f>
        <v>Customer#000000407</v>
      </c>
      <c r="D1075">
        <f>VLOOKUP(C1075,cust_num_nat_key,3,FALSE)</f>
        <v>1</v>
      </c>
      <c r="E1075" t="str">
        <f>VLOOKUP(D1075,nation_table,2,FALSE)</f>
        <v>ARGENTINA</v>
      </c>
      <c r="F1075" t="str">
        <f>VLOOKUP(D1075,nation_table,4,FALSE)</f>
        <v>AMERICA</v>
      </c>
      <c r="G1075" t="str">
        <f>VLOOKUP(B1075,cust_segment,7,FALSE)</f>
        <v>MACHINERY</v>
      </c>
      <c r="H1075" t="s">
        <v>46</v>
      </c>
      <c r="I1075">
        <v>33841.660000000003</v>
      </c>
      <c r="J1075" s="1">
        <v>34714</v>
      </c>
      <c r="K1075" t="s">
        <v>61</v>
      </c>
      <c r="L1075" t="s">
        <v>1528</v>
      </c>
      <c r="M1075">
        <v>0</v>
      </c>
      <c r="N1075" t="s">
        <v>1782</v>
      </c>
    </row>
    <row r="1076" spans="1:14" x14ac:dyDescent="0.2">
      <c r="A1076">
        <v>4291</v>
      </c>
      <c r="B1076">
        <v>881</v>
      </c>
      <c r="C1076" t="str">
        <f>VLOOKUP(B1076,customer_name,2,FALSE)</f>
        <v>Customer#000000881</v>
      </c>
      <c r="D1076">
        <f>VLOOKUP(C1076,cust_num_nat_key,3,FALSE)</f>
        <v>4</v>
      </c>
      <c r="E1076" t="str">
        <f>VLOOKUP(D1076,nation_table,2,FALSE)</f>
        <v>EGYPT</v>
      </c>
      <c r="F1076" t="str">
        <f>VLOOKUP(D1076,nation_table,4,FALSE)</f>
        <v>MIDDLE EAST</v>
      </c>
      <c r="G1076" t="str">
        <f>VLOOKUP(B1076,cust_segment,7,FALSE)</f>
        <v>FURNITURE</v>
      </c>
      <c r="H1076" t="s">
        <v>46</v>
      </c>
      <c r="I1076">
        <v>81411.97</v>
      </c>
      <c r="J1076" s="1">
        <v>34302</v>
      </c>
      <c r="K1076" t="s">
        <v>61</v>
      </c>
      <c r="L1076" t="s">
        <v>1783</v>
      </c>
      <c r="M1076">
        <v>0</v>
      </c>
      <c r="N1076" t="s">
        <v>1784</v>
      </c>
    </row>
    <row r="1077" spans="1:14" x14ac:dyDescent="0.2">
      <c r="A1077">
        <v>4292</v>
      </c>
      <c r="B1077">
        <v>244</v>
      </c>
      <c r="C1077" t="str">
        <f>VLOOKUP(B1077,customer_name,2,FALSE)</f>
        <v>Customer#000000244</v>
      </c>
      <c r="D1077">
        <f>VLOOKUP(C1077,cust_num_nat_key,3,FALSE)</f>
        <v>15</v>
      </c>
      <c r="E1077" t="str">
        <f>VLOOKUP(D1077,nation_table,2,FALSE)</f>
        <v>MOROCCO</v>
      </c>
      <c r="F1077" t="str">
        <f>VLOOKUP(D1077,nation_table,4,FALSE)</f>
        <v>AFRICA</v>
      </c>
      <c r="G1077" t="str">
        <f>VLOOKUP(B1077,cust_segment,7,FALSE)</f>
        <v>HOUSEHOLD</v>
      </c>
      <c r="H1077" t="s">
        <v>46</v>
      </c>
      <c r="I1077">
        <v>177630.99</v>
      </c>
      <c r="J1077" s="1">
        <v>33612</v>
      </c>
      <c r="K1077" t="s">
        <v>61</v>
      </c>
      <c r="L1077" t="s">
        <v>829</v>
      </c>
      <c r="M1077">
        <v>0</v>
      </c>
      <c r="N1077" t="s">
        <v>1785</v>
      </c>
    </row>
    <row r="1078" spans="1:14" x14ac:dyDescent="0.2">
      <c r="A1078">
        <v>4293</v>
      </c>
      <c r="B1078">
        <v>1028</v>
      </c>
      <c r="C1078" t="str">
        <f>VLOOKUP(B1078,customer_name,2,FALSE)</f>
        <v>Customer#000001028</v>
      </c>
      <c r="D1078">
        <f>VLOOKUP(C1078,cust_num_nat_key,3,FALSE)</f>
        <v>10</v>
      </c>
      <c r="E1078" t="str">
        <f>VLOOKUP(D1078,nation_table,2,FALSE)</f>
        <v>IRAN</v>
      </c>
      <c r="F1078" t="str">
        <f>VLOOKUP(D1078,nation_table,4,FALSE)</f>
        <v>MIDDLE EAST</v>
      </c>
      <c r="G1078" t="str">
        <f>VLOOKUP(B1078,cust_segment,7,FALSE)</f>
        <v>AUTOMOBILE</v>
      </c>
      <c r="H1078" t="s">
        <v>39</v>
      </c>
      <c r="I1078">
        <v>319796.01</v>
      </c>
      <c r="J1078" s="1">
        <v>35297</v>
      </c>
      <c r="K1078" t="s">
        <v>56</v>
      </c>
      <c r="L1078" t="s">
        <v>1786</v>
      </c>
      <c r="M1078">
        <v>0</v>
      </c>
      <c r="N1078" t="s">
        <v>1787</v>
      </c>
    </row>
    <row r="1079" spans="1:14" x14ac:dyDescent="0.2">
      <c r="A1079">
        <v>4294</v>
      </c>
      <c r="B1079">
        <v>487</v>
      </c>
      <c r="C1079" t="str">
        <f>VLOOKUP(B1079,customer_name,2,FALSE)</f>
        <v>Customer#000000487</v>
      </c>
      <c r="D1079">
        <f>VLOOKUP(C1079,cust_num_nat_key,3,FALSE)</f>
        <v>2</v>
      </c>
      <c r="E1079" t="str">
        <f>VLOOKUP(D1079,nation_table,2,FALSE)</f>
        <v>BRAZIL</v>
      </c>
      <c r="F1079" t="str">
        <f>VLOOKUP(D1079,nation_table,4,FALSE)</f>
        <v>AMERICA</v>
      </c>
      <c r="G1079" t="str">
        <f>VLOOKUP(B1079,cust_segment,7,FALSE)</f>
        <v>AUTOMOBILE</v>
      </c>
      <c r="H1079" t="s">
        <v>46</v>
      </c>
      <c r="I1079">
        <v>320119.78000000003</v>
      </c>
      <c r="J1079" s="1">
        <v>33831</v>
      </c>
      <c r="K1079" t="s">
        <v>61</v>
      </c>
      <c r="L1079" t="s">
        <v>1788</v>
      </c>
      <c r="M1079">
        <v>0</v>
      </c>
      <c r="N1079" t="s">
        <v>1789</v>
      </c>
    </row>
    <row r="1080" spans="1:14" x14ac:dyDescent="0.2">
      <c r="A1080">
        <v>4295</v>
      </c>
      <c r="B1080">
        <v>43</v>
      </c>
      <c r="C1080" t="str">
        <f>VLOOKUP(B1080,customer_name,2,FALSE)</f>
        <v>Customer#000000043</v>
      </c>
      <c r="D1080">
        <f>VLOOKUP(C1080,cust_num_nat_key,3,FALSE)</f>
        <v>19</v>
      </c>
      <c r="E1080" t="str">
        <f>VLOOKUP(D1080,nation_table,2,FALSE)</f>
        <v>ROMANIA</v>
      </c>
      <c r="F1080" t="str">
        <f>VLOOKUP(D1080,nation_table,4,FALSE)</f>
        <v>EUROPE</v>
      </c>
      <c r="G1080" t="str">
        <f>VLOOKUP(B1080,cust_segment,7,FALSE)</f>
        <v>MACHINERY</v>
      </c>
      <c r="H1080" t="s">
        <v>39</v>
      </c>
      <c r="I1080">
        <v>115056.47</v>
      </c>
      <c r="J1080" s="1">
        <v>35105</v>
      </c>
      <c r="K1080" t="s">
        <v>61</v>
      </c>
      <c r="L1080" t="s">
        <v>1522</v>
      </c>
      <c r="M1080">
        <v>0</v>
      </c>
      <c r="N1080" t="s">
        <v>1790</v>
      </c>
    </row>
    <row r="1081" spans="1:14" x14ac:dyDescent="0.2">
      <c r="A1081">
        <v>4320</v>
      </c>
      <c r="B1081">
        <v>1144</v>
      </c>
      <c r="C1081" t="str">
        <f>VLOOKUP(B1081,customer_name,2,FALSE)</f>
        <v>Customer#000001144</v>
      </c>
      <c r="D1081">
        <f>VLOOKUP(C1081,cust_num_nat_key,3,FALSE)</f>
        <v>1</v>
      </c>
      <c r="E1081" t="str">
        <f>VLOOKUP(D1081,nation_table,2,FALSE)</f>
        <v>ARGENTINA</v>
      </c>
      <c r="F1081" t="str">
        <f>VLOOKUP(D1081,nation_table,4,FALSE)</f>
        <v>AMERICA</v>
      </c>
      <c r="G1081" t="str">
        <f>VLOOKUP(B1081,cust_segment,7,FALSE)</f>
        <v>BUILDING</v>
      </c>
      <c r="H1081" t="s">
        <v>39</v>
      </c>
      <c r="I1081">
        <v>101740</v>
      </c>
      <c r="J1081" s="1">
        <v>35407</v>
      </c>
      <c r="K1081" t="s">
        <v>53</v>
      </c>
      <c r="L1081" t="s">
        <v>64</v>
      </c>
      <c r="M1081">
        <v>0</v>
      </c>
      <c r="N1081" t="s">
        <v>1791</v>
      </c>
    </row>
    <row r="1082" spans="1:14" x14ac:dyDescent="0.2">
      <c r="A1082">
        <v>4321</v>
      </c>
      <c r="B1082">
        <v>151</v>
      </c>
      <c r="C1082" t="str">
        <f>VLOOKUP(B1082,customer_name,2,FALSE)</f>
        <v>Customer#000000151</v>
      </c>
      <c r="D1082">
        <f>VLOOKUP(C1082,cust_num_nat_key,3,FALSE)</f>
        <v>19</v>
      </c>
      <c r="E1082" t="str">
        <f>VLOOKUP(D1082,nation_table,2,FALSE)</f>
        <v>ROMANIA</v>
      </c>
      <c r="F1082" t="str">
        <f>VLOOKUP(D1082,nation_table,4,FALSE)</f>
        <v>EUROPE</v>
      </c>
      <c r="G1082" t="str">
        <f>VLOOKUP(B1082,cust_segment,7,FALSE)</f>
        <v>HOUSEHOLD</v>
      </c>
      <c r="H1082" t="s">
        <v>46</v>
      </c>
      <c r="I1082">
        <v>176680.44</v>
      </c>
      <c r="J1082" s="1">
        <v>34533</v>
      </c>
      <c r="K1082" t="s">
        <v>61</v>
      </c>
      <c r="L1082" t="s">
        <v>314</v>
      </c>
      <c r="M1082">
        <v>0</v>
      </c>
      <c r="N1082" t="s">
        <v>1792</v>
      </c>
    </row>
    <row r="1083" spans="1:14" x14ac:dyDescent="0.2">
      <c r="A1083">
        <v>4322</v>
      </c>
      <c r="B1083">
        <v>1412</v>
      </c>
      <c r="C1083" t="str">
        <f>VLOOKUP(B1083,customer_name,2,FALSE)</f>
        <v>Customer#000001412</v>
      </c>
      <c r="D1083">
        <f>VLOOKUP(C1083,cust_num_nat_key,3,FALSE)</f>
        <v>10</v>
      </c>
      <c r="E1083" t="str">
        <f>VLOOKUP(D1083,nation_table,2,FALSE)</f>
        <v>IRAN</v>
      </c>
      <c r="F1083" t="str">
        <f>VLOOKUP(D1083,nation_table,4,FALSE)</f>
        <v>MIDDLE EAST</v>
      </c>
      <c r="G1083" t="str">
        <f>VLOOKUP(B1083,cust_segment,7,FALSE)</f>
        <v>BUILDING</v>
      </c>
      <c r="H1083" t="s">
        <v>39</v>
      </c>
      <c r="I1083">
        <v>206843.22</v>
      </c>
      <c r="J1083" s="1">
        <v>35867</v>
      </c>
      <c r="K1083" t="s">
        <v>61</v>
      </c>
      <c r="L1083" t="s">
        <v>355</v>
      </c>
      <c r="M1083">
        <v>0</v>
      </c>
      <c r="N1083" t="s">
        <v>1793</v>
      </c>
    </row>
    <row r="1084" spans="1:14" x14ac:dyDescent="0.2">
      <c r="A1084">
        <v>4323</v>
      </c>
      <c r="B1084">
        <v>1036</v>
      </c>
      <c r="C1084" t="str">
        <f>VLOOKUP(B1084,customer_name,2,FALSE)</f>
        <v>Customer#000001036</v>
      </c>
      <c r="D1084">
        <f>VLOOKUP(C1084,cust_num_nat_key,3,FALSE)</f>
        <v>8</v>
      </c>
      <c r="E1084" t="str">
        <f>VLOOKUP(D1084,nation_table,2,FALSE)</f>
        <v>INDIA</v>
      </c>
      <c r="F1084" t="str">
        <f>VLOOKUP(D1084,nation_table,4,FALSE)</f>
        <v>ASIA</v>
      </c>
      <c r="G1084" t="str">
        <f>VLOOKUP(B1084,cust_segment,7,FALSE)</f>
        <v>BUILDING</v>
      </c>
      <c r="H1084" t="s">
        <v>46</v>
      </c>
      <c r="I1084">
        <v>27690.06</v>
      </c>
      <c r="J1084" s="1">
        <v>34357</v>
      </c>
      <c r="K1084" t="s">
        <v>56</v>
      </c>
      <c r="L1084" t="s">
        <v>1794</v>
      </c>
      <c r="M1084">
        <v>0</v>
      </c>
      <c r="N1084" t="s">
        <v>1795</v>
      </c>
    </row>
    <row r="1085" spans="1:14" x14ac:dyDescent="0.2">
      <c r="A1085">
        <v>4324</v>
      </c>
      <c r="B1085">
        <v>713</v>
      </c>
      <c r="C1085" t="str">
        <f>VLOOKUP(B1085,customer_name,2,FALSE)</f>
        <v>Customer#000000713</v>
      </c>
      <c r="D1085">
        <f>VLOOKUP(C1085,cust_num_nat_key,3,FALSE)</f>
        <v>10</v>
      </c>
      <c r="E1085" t="str">
        <f>VLOOKUP(D1085,nation_table,2,FALSE)</f>
        <v>IRAN</v>
      </c>
      <c r="F1085" t="str">
        <f>VLOOKUP(D1085,nation_table,4,FALSE)</f>
        <v>MIDDLE EAST</v>
      </c>
      <c r="G1085" t="str">
        <f>VLOOKUP(B1085,cust_segment,7,FALSE)</f>
        <v>MACHINERY</v>
      </c>
      <c r="H1085" t="s">
        <v>39</v>
      </c>
      <c r="I1085">
        <v>264556.68</v>
      </c>
      <c r="J1085" s="1">
        <v>34897</v>
      </c>
      <c r="K1085" t="s">
        <v>43</v>
      </c>
      <c r="L1085" t="s">
        <v>620</v>
      </c>
      <c r="M1085">
        <v>0</v>
      </c>
      <c r="N1085" t="s">
        <v>1796</v>
      </c>
    </row>
    <row r="1086" spans="1:14" x14ac:dyDescent="0.2">
      <c r="A1086">
        <v>4325</v>
      </c>
      <c r="B1086">
        <v>1294</v>
      </c>
      <c r="C1086" t="str">
        <f>VLOOKUP(B1086,customer_name,2,FALSE)</f>
        <v>Customer#000001294</v>
      </c>
      <c r="D1086">
        <f>VLOOKUP(C1086,cust_num_nat_key,3,FALSE)</f>
        <v>23</v>
      </c>
      <c r="E1086" t="str">
        <f>VLOOKUP(D1086,nation_table,2,FALSE)</f>
        <v>UNITED KINGDOM</v>
      </c>
      <c r="F1086" t="str">
        <f>VLOOKUP(D1086,nation_table,4,FALSE)</f>
        <v>EUROPE</v>
      </c>
      <c r="G1086" t="str">
        <f>VLOOKUP(B1086,cust_segment,7,FALSE)</f>
        <v>AUTOMOBILE</v>
      </c>
      <c r="H1086" t="s">
        <v>39</v>
      </c>
      <c r="I1086">
        <v>28574.21</v>
      </c>
      <c r="J1086" s="1">
        <v>35264</v>
      </c>
      <c r="K1086" t="s">
        <v>56</v>
      </c>
      <c r="L1086" t="s">
        <v>1338</v>
      </c>
      <c r="M1086">
        <v>0</v>
      </c>
      <c r="N1086" t="s">
        <v>1797</v>
      </c>
    </row>
    <row r="1087" spans="1:14" x14ac:dyDescent="0.2">
      <c r="A1087">
        <v>4326</v>
      </c>
      <c r="B1087">
        <v>286</v>
      </c>
      <c r="C1087" t="str">
        <f>VLOOKUP(B1087,customer_name,2,FALSE)</f>
        <v>Customer#000000286</v>
      </c>
      <c r="D1087">
        <f>VLOOKUP(C1087,cust_num_nat_key,3,FALSE)</f>
        <v>22</v>
      </c>
      <c r="E1087" t="str">
        <f>VLOOKUP(D1087,nation_table,2,FALSE)</f>
        <v>RUSSIA</v>
      </c>
      <c r="F1087" t="str">
        <f>VLOOKUP(D1087,nation_table,4,FALSE)</f>
        <v>EUROPE</v>
      </c>
      <c r="G1087" t="str">
        <f>VLOOKUP(B1087,cust_segment,7,FALSE)</f>
        <v>HOUSEHOLD</v>
      </c>
      <c r="H1087" t="s">
        <v>39</v>
      </c>
      <c r="I1087">
        <v>57111.99</v>
      </c>
      <c r="J1087" s="1">
        <v>35365</v>
      </c>
      <c r="K1087" t="s">
        <v>53</v>
      </c>
      <c r="L1087" t="s">
        <v>781</v>
      </c>
      <c r="M1087">
        <v>0</v>
      </c>
      <c r="N1087" t="s">
        <v>1798</v>
      </c>
    </row>
    <row r="1088" spans="1:14" x14ac:dyDescent="0.2">
      <c r="A1088">
        <v>4327</v>
      </c>
      <c r="B1088">
        <v>1456</v>
      </c>
      <c r="C1088" t="str">
        <f>VLOOKUP(B1088,customer_name,2,FALSE)</f>
        <v>Customer#000001456</v>
      </c>
      <c r="D1088">
        <f>VLOOKUP(C1088,cust_num_nat_key,3,FALSE)</f>
        <v>13</v>
      </c>
      <c r="E1088" t="str">
        <f>VLOOKUP(D1088,nation_table,2,FALSE)</f>
        <v>JORDAN</v>
      </c>
      <c r="F1088" t="str">
        <f>VLOOKUP(D1088,nation_table,4,FALSE)</f>
        <v>MIDDLE EAST</v>
      </c>
      <c r="G1088" t="str">
        <f>VLOOKUP(B1088,cust_segment,7,FALSE)</f>
        <v>AUTOMOBILE</v>
      </c>
      <c r="H1088" t="s">
        <v>78</v>
      </c>
      <c r="I1088">
        <v>174336.63</v>
      </c>
      <c r="J1088" s="1">
        <v>34774</v>
      </c>
      <c r="K1088" t="s">
        <v>56</v>
      </c>
      <c r="L1088" t="s">
        <v>1799</v>
      </c>
      <c r="M1088">
        <v>0</v>
      </c>
      <c r="N1088" t="s">
        <v>1800</v>
      </c>
    </row>
    <row r="1089" spans="1:14" x14ac:dyDescent="0.2">
      <c r="A1089">
        <v>4352</v>
      </c>
      <c r="B1089">
        <v>136</v>
      </c>
      <c r="C1089" t="str">
        <f>VLOOKUP(B1089,customer_name,2,FALSE)</f>
        <v>Customer#000000136</v>
      </c>
      <c r="D1089">
        <f>VLOOKUP(C1089,cust_num_nat_key,3,FALSE)</f>
        <v>7</v>
      </c>
      <c r="E1089" t="str">
        <f>VLOOKUP(D1089,nation_table,2,FALSE)</f>
        <v>GERMANY</v>
      </c>
      <c r="F1089" t="str">
        <f>VLOOKUP(D1089,nation_table,4,FALSE)</f>
        <v>EUROPE</v>
      </c>
      <c r="G1089" t="str">
        <f>VLOOKUP(B1089,cust_segment,7,FALSE)</f>
        <v>FURNITURE</v>
      </c>
      <c r="H1089" t="s">
        <v>39</v>
      </c>
      <c r="I1089">
        <v>17780.78</v>
      </c>
      <c r="J1089" s="1">
        <v>35760</v>
      </c>
      <c r="K1089" t="s">
        <v>56</v>
      </c>
      <c r="L1089" t="s">
        <v>738</v>
      </c>
      <c r="M1089">
        <v>0</v>
      </c>
      <c r="N1089" t="s">
        <v>1801</v>
      </c>
    </row>
    <row r="1090" spans="1:14" x14ac:dyDescent="0.2">
      <c r="A1090">
        <v>4353</v>
      </c>
      <c r="B1090">
        <v>721</v>
      </c>
      <c r="C1090" t="str">
        <f>VLOOKUP(B1090,customer_name,2,FALSE)</f>
        <v>Customer#000000721</v>
      </c>
      <c r="D1090">
        <f>VLOOKUP(C1090,cust_num_nat_key,3,FALSE)</f>
        <v>21</v>
      </c>
      <c r="E1090" t="str">
        <f>VLOOKUP(D1090,nation_table,2,FALSE)</f>
        <v>VIETNAM</v>
      </c>
      <c r="F1090" t="str">
        <f>VLOOKUP(D1090,nation_table,4,FALSE)</f>
        <v>ASIA</v>
      </c>
      <c r="G1090" t="str">
        <f>VLOOKUP(B1090,cust_segment,7,FALSE)</f>
        <v>AUTOMOBILE</v>
      </c>
      <c r="H1090" t="s">
        <v>39</v>
      </c>
      <c r="I1090">
        <v>40333.360000000001</v>
      </c>
      <c r="J1090" s="1">
        <v>35776</v>
      </c>
      <c r="K1090" t="s">
        <v>56</v>
      </c>
      <c r="L1090" t="s">
        <v>1802</v>
      </c>
      <c r="M1090">
        <v>0</v>
      </c>
      <c r="N1090" t="s">
        <v>1803</v>
      </c>
    </row>
    <row r="1091" spans="1:14" x14ac:dyDescent="0.2">
      <c r="A1091">
        <v>4354</v>
      </c>
      <c r="B1091">
        <v>1436</v>
      </c>
      <c r="C1091" t="str">
        <f>VLOOKUP(B1091,customer_name,2,FALSE)</f>
        <v>Customer#000001436</v>
      </c>
      <c r="D1091">
        <f>VLOOKUP(C1091,cust_num_nat_key,3,FALSE)</f>
        <v>10</v>
      </c>
      <c r="E1091" t="str">
        <f>VLOOKUP(D1091,nation_table,2,FALSE)</f>
        <v>IRAN</v>
      </c>
      <c r="F1091" t="str">
        <f>VLOOKUP(D1091,nation_table,4,FALSE)</f>
        <v>MIDDLE EAST</v>
      </c>
      <c r="G1091" t="str">
        <f>VLOOKUP(B1091,cust_segment,7,FALSE)</f>
        <v>MACHINERY</v>
      </c>
      <c r="H1091" t="s">
        <v>46</v>
      </c>
      <c r="I1091">
        <v>245015.67999999999</v>
      </c>
      <c r="J1091" s="1">
        <v>34607</v>
      </c>
      <c r="K1091" t="s">
        <v>53</v>
      </c>
      <c r="L1091" t="s">
        <v>980</v>
      </c>
      <c r="M1091">
        <v>0</v>
      </c>
      <c r="N1091" t="s">
        <v>1804</v>
      </c>
    </row>
    <row r="1092" spans="1:14" x14ac:dyDescent="0.2">
      <c r="A1092">
        <v>4355</v>
      </c>
      <c r="B1092">
        <v>28</v>
      </c>
      <c r="C1092" t="str">
        <f>VLOOKUP(B1092,customer_name,2,FALSE)</f>
        <v>Customer#000000028</v>
      </c>
      <c r="D1092">
        <f>VLOOKUP(C1092,cust_num_nat_key,3,FALSE)</f>
        <v>8</v>
      </c>
      <c r="E1092" t="str">
        <f>VLOOKUP(D1092,nation_table,2,FALSE)</f>
        <v>INDIA</v>
      </c>
      <c r="F1092" t="str">
        <f>VLOOKUP(D1092,nation_table,4,FALSE)</f>
        <v>ASIA</v>
      </c>
      <c r="G1092" t="str">
        <f>VLOOKUP(B1092,cust_segment,7,FALSE)</f>
        <v>FURNITURE</v>
      </c>
      <c r="H1092" t="s">
        <v>39</v>
      </c>
      <c r="I1092">
        <v>231360.69</v>
      </c>
      <c r="J1092" s="1">
        <v>35385</v>
      </c>
      <c r="K1092" t="s">
        <v>43</v>
      </c>
      <c r="L1092" t="s">
        <v>1805</v>
      </c>
      <c r="M1092">
        <v>0</v>
      </c>
      <c r="N1092" t="s">
        <v>1806</v>
      </c>
    </row>
    <row r="1093" spans="1:14" x14ac:dyDescent="0.2">
      <c r="A1093">
        <v>4356</v>
      </c>
      <c r="B1093">
        <v>961</v>
      </c>
      <c r="C1093" t="str">
        <f>VLOOKUP(B1093,customer_name,2,FALSE)</f>
        <v>Customer#000000961</v>
      </c>
      <c r="D1093">
        <f>VLOOKUP(C1093,cust_num_nat_key,3,FALSE)</f>
        <v>12</v>
      </c>
      <c r="E1093" t="str">
        <f>VLOOKUP(D1093,nation_table,2,FALSE)</f>
        <v>JAPAN</v>
      </c>
      <c r="F1093" t="str">
        <f>VLOOKUP(D1093,nation_table,4,FALSE)</f>
        <v>ASIA</v>
      </c>
      <c r="G1093" t="str">
        <f>VLOOKUP(B1093,cust_segment,7,FALSE)</f>
        <v>MACHINERY</v>
      </c>
      <c r="H1093" t="s">
        <v>46</v>
      </c>
      <c r="I1093">
        <v>66973.45</v>
      </c>
      <c r="J1093" s="1">
        <v>34435</v>
      </c>
      <c r="K1093" t="s">
        <v>40</v>
      </c>
      <c r="L1093" t="s">
        <v>524</v>
      </c>
      <c r="M1093">
        <v>0</v>
      </c>
      <c r="N1093" t="s">
        <v>1807</v>
      </c>
    </row>
    <row r="1094" spans="1:14" x14ac:dyDescent="0.2">
      <c r="A1094">
        <v>4357</v>
      </c>
      <c r="B1094">
        <v>461</v>
      </c>
      <c r="C1094" t="str">
        <f>VLOOKUP(B1094,customer_name,2,FALSE)</f>
        <v>Customer#000000461</v>
      </c>
      <c r="D1094">
        <f>VLOOKUP(C1094,cust_num_nat_key,3,FALSE)</f>
        <v>21</v>
      </c>
      <c r="E1094" t="str">
        <f>VLOOKUP(D1094,nation_table,2,FALSE)</f>
        <v>VIETNAM</v>
      </c>
      <c r="F1094" t="str">
        <f>VLOOKUP(D1094,nation_table,4,FALSE)</f>
        <v>ASIA</v>
      </c>
      <c r="G1094" t="str">
        <f>VLOOKUP(B1094,cust_segment,7,FALSE)</f>
        <v>AUTOMOBILE</v>
      </c>
      <c r="H1094" t="s">
        <v>39</v>
      </c>
      <c r="I1094">
        <v>105145.58</v>
      </c>
      <c r="J1094" s="1">
        <v>35726</v>
      </c>
      <c r="K1094" t="s">
        <v>53</v>
      </c>
      <c r="L1094" t="s">
        <v>1173</v>
      </c>
      <c r="M1094">
        <v>0</v>
      </c>
      <c r="N1094" t="s">
        <v>1808</v>
      </c>
    </row>
    <row r="1095" spans="1:14" x14ac:dyDescent="0.2">
      <c r="A1095">
        <v>4358</v>
      </c>
      <c r="B1095">
        <v>236</v>
      </c>
      <c r="C1095" t="str">
        <f>VLOOKUP(B1095,customer_name,2,FALSE)</f>
        <v>Customer#000000236</v>
      </c>
      <c r="D1095">
        <f>VLOOKUP(C1095,cust_num_nat_key,3,FALSE)</f>
        <v>14</v>
      </c>
      <c r="E1095" t="str">
        <f>VLOOKUP(D1095,nation_table,2,FALSE)</f>
        <v>KENYA</v>
      </c>
      <c r="F1095" t="str">
        <f>VLOOKUP(D1095,nation_table,4,FALSE)</f>
        <v>AFRICA</v>
      </c>
      <c r="G1095" t="str">
        <f>VLOOKUP(B1095,cust_segment,7,FALSE)</f>
        <v>AUTOMOBILE</v>
      </c>
      <c r="H1095" t="s">
        <v>39</v>
      </c>
      <c r="I1095">
        <v>51989.52</v>
      </c>
      <c r="J1095" s="1">
        <v>35654</v>
      </c>
      <c r="K1095" t="s">
        <v>43</v>
      </c>
      <c r="L1095" t="s">
        <v>1809</v>
      </c>
      <c r="M1095">
        <v>0</v>
      </c>
      <c r="N1095" t="s">
        <v>1810</v>
      </c>
    </row>
    <row r="1096" spans="1:14" x14ac:dyDescent="0.2">
      <c r="A1096">
        <v>4359</v>
      </c>
      <c r="B1096">
        <v>142</v>
      </c>
      <c r="C1096" t="str">
        <f>VLOOKUP(B1096,customer_name,2,FALSE)</f>
        <v>Customer#000000142</v>
      </c>
      <c r="D1096">
        <f>VLOOKUP(C1096,cust_num_nat_key,3,FALSE)</f>
        <v>9</v>
      </c>
      <c r="E1096" t="str">
        <f>VLOOKUP(D1096,nation_table,2,FALSE)</f>
        <v>INDONESIA</v>
      </c>
      <c r="F1096" t="str">
        <f>VLOOKUP(D1096,nation_table,4,FALSE)</f>
        <v>ASIA</v>
      </c>
      <c r="G1096" t="str">
        <f>VLOOKUP(B1096,cust_segment,7,FALSE)</f>
        <v>AUTOMOBILE</v>
      </c>
      <c r="H1096" t="s">
        <v>46</v>
      </c>
      <c r="I1096">
        <v>163691.4</v>
      </c>
      <c r="J1096" s="1">
        <v>34031</v>
      </c>
      <c r="K1096" t="s">
        <v>43</v>
      </c>
      <c r="L1096" t="s">
        <v>1811</v>
      </c>
      <c r="M1096">
        <v>0</v>
      </c>
      <c r="N1096" t="s">
        <v>1812</v>
      </c>
    </row>
    <row r="1097" spans="1:14" x14ac:dyDescent="0.2">
      <c r="A1097">
        <v>4384</v>
      </c>
      <c r="B1097">
        <v>241</v>
      </c>
      <c r="C1097" t="str">
        <f>VLOOKUP(B1097,customer_name,2,FALSE)</f>
        <v>Customer#000000241</v>
      </c>
      <c r="D1097">
        <f>VLOOKUP(C1097,cust_num_nat_key,3,FALSE)</f>
        <v>9</v>
      </c>
      <c r="E1097" t="str">
        <f>VLOOKUP(D1097,nation_table,2,FALSE)</f>
        <v>INDONESIA</v>
      </c>
      <c r="F1097" t="str">
        <f>VLOOKUP(D1097,nation_table,4,FALSE)</f>
        <v>ASIA</v>
      </c>
      <c r="G1097" t="str">
        <f>VLOOKUP(B1097,cust_segment,7,FALSE)</f>
        <v>AUTOMOBILE</v>
      </c>
      <c r="H1097" t="s">
        <v>46</v>
      </c>
      <c r="I1097">
        <v>92211.63</v>
      </c>
      <c r="J1097" s="1">
        <v>33798</v>
      </c>
      <c r="K1097" t="s">
        <v>43</v>
      </c>
      <c r="L1097" t="s">
        <v>951</v>
      </c>
      <c r="M1097">
        <v>0</v>
      </c>
      <c r="N1097" t="s">
        <v>1813</v>
      </c>
    </row>
    <row r="1098" spans="1:14" x14ac:dyDescent="0.2">
      <c r="A1098">
        <v>4385</v>
      </c>
      <c r="B1098">
        <v>1217</v>
      </c>
      <c r="C1098" t="str">
        <f>VLOOKUP(B1098,customer_name,2,FALSE)</f>
        <v>Customer#000001217</v>
      </c>
      <c r="D1098">
        <f>VLOOKUP(C1098,cust_num_nat_key,3,FALSE)</f>
        <v>12</v>
      </c>
      <c r="E1098" t="str">
        <f>VLOOKUP(D1098,nation_table,2,FALSE)</f>
        <v>JAPAN</v>
      </c>
      <c r="F1098" t="str">
        <f>VLOOKUP(D1098,nation_table,4,FALSE)</f>
        <v>ASIA</v>
      </c>
      <c r="G1098" t="str">
        <f>VLOOKUP(B1098,cust_segment,7,FALSE)</f>
        <v>FURNITURE</v>
      </c>
      <c r="H1098" t="s">
        <v>39</v>
      </c>
      <c r="I1098">
        <v>39190.620000000003</v>
      </c>
      <c r="J1098" s="1">
        <v>35283</v>
      </c>
      <c r="K1098" t="s">
        <v>56</v>
      </c>
      <c r="L1098" t="s">
        <v>264</v>
      </c>
      <c r="M1098">
        <v>0</v>
      </c>
      <c r="N1098" t="s">
        <v>1814</v>
      </c>
    </row>
    <row r="1099" spans="1:14" x14ac:dyDescent="0.2">
      <c r="A1099">
        <v>4386</v>
      </c>
      <c r="B1099">
        <v>610</v>
      </c>
      <c r="C1099" t="str">
        <f>VLOOKUP(B1099,customer_name,2,FALSE)</f>
        <v>Customer#000000610</v>
      </c>
      <c r="D1099">
        <f>VLOOKUP(C1099,cust_num_nat_key,3,FALSE)</f>
        <v>11</v>
      </c>
      <c r="E1099" t="str">
        <f>VLOOKUP(D1099,nation_table,2,FALSE)</f>
        <v>IRAQ</v>
      </c>
      <c r="F1099" t="str">
        <f>VLOOKUP(D1099,nation_table,4,FALSE)</f>
        <v>MIDDLE EAST</v>
      </c>
      <c r="G1099" t="str">
        <f>VLOOKUP(B1099,cust_segment,7,FALSE)</f>
        <v>BUILDING</v>
      </c>
      <c r="H1099" t="s">
        <v>39</v>
      </c>
      <c r="I1099">
        <v>164103.41</v>
      </c>
      <c r="J1099" s="1">
        <v>35832</v>
      </c>
      <c r="K1099" t="s">
        <v>40</v>
      </c>
      <c r="L1099" t="s">
        <v>1815</v>
      </c>
      <c r="M1099">
        <v>0</v>
      </c>
      <c r="N1099" t="s">
        <v>1816</v>
      </c>
    </row>
    <row r="1100" spans="1:14" x14ac:dyDescent="0.2">
      <c r="A1100">
        <v>4387</v>
      </c>
      <c r="B1100">
        <v>1091</v>
      </c>
      <c r="C1100" t="str">
        <f>VLOOKUP(B1100,customer_name,2,FALSE)</f>
        <v>Customer#000001091</v>
      </c>
      <c r="D1100">
        <f>VLOOKUP(C1100,cust_num_nat_key,3,FALSE)</f>
        <v>17</v>
      </c>
      <c r="E1100" t="str">
        <f>VLOOKUP(D1100,nation_table,2,FALSE)</f>
        <v>PERU</v>
      </c>
      <c r="F1100" t="str">
        <f>VLOOKUP(D1100,nation_table,4,FALSE)</f>
        <v>AMERICA</v>
      </c>
      <c r="G1100" t="str">
        <f>VLOOKUP(B1100,cust_segment,7,FALSE)</f>
        <v>BUILDING</v>
      </c>
      <c r="H1100" t="s">
        <v>39</v>
      </c>
      <c r="I1100">
        <v>153390.54999999999</v>
      </c>
      <c r="J1100" s="1">
        <v>34995</v>
      </c>
      <c r="K1100" t="s">
        <v>43</v>
      </c>
      <c r="L1100" t="s">
        <v>140</v>
      </c>
      <c r="M1100">
        <v>0</v>
      </c>
      <c r="N1100" t="s">
        <v>1817</v>
      </c>
    </row>
    <row r="1101" spans="1:14" x14ac:dyDescent="0.2">
      <c r="A1101">
        <v>4388</v>
      </c>
      <c r="B1101">
        <v>97</v>
      </c>
      <c r="C1101" t="str">
        <f>VLOOKUP(B1101,customer_name,2,FALSE)</f>
        <v>Customer#000000097</v>
      </c>
      <c r="D1101">
        <f>VLOOKUP(C1101,cust_num_nat_key,3,FALSE)</f>
        <v>17</v>
      </c>
      <c r="E1101" t="str">
        <f>VLOOKUP(D1101,nation_table,2,FALSE)</f>
        <v>PERU</v>
      </c>
      <c r="F1101" t="str">
        <f>VLOOKUP(D1101,nation_table,4,FALSE)</f>
        <v>AMERICA</v>
      </c>
      <c r="G1101" t="str">
        <f>VLOOKUP(B1101,cust_segment,7,FALSE)</f>
        <v>AUTOMOBILE</v>
      </c>
      <c r="H1101" t="s">
        <v>39</v>
      </c>
      <c r="I1101">
        <v>114701.49</v>
      </c>
      <c r="J1101" s="1">
        <v>35152</v>
      </c>
      <c r="K1101" t="s">
        <v>56</v>
      </c>
      <c r="L1101" t="s">
        <v>1818</v>
      </c>
      <c r="M1101">
        <v>0</v>
      </c>
      <c r="N1101" t="s">
        <v>1819</v>
      </c>
    </row>
    <row r="1102" spans="1:14" x14ac:dyDescent="0.2">
      <c r="A1102">
        <v>4389</v>
      </c>
      <c r="B1102">
        <v>541</v>
      </c>
      <c r="C1102" t="str">
        <f>VLOOKUP(B1102,customer_name,2,FALSE)</f>
        <v>Customer#000000541</v>
      </c>
      <c r="D1102">
        <f>VLOOKUP(C1102,cust_num_nat_key,3,FALSE)</f>
        <v>0</v>
      </c>
      <c r="E1102" t="str">
        <f>VLOOKUP(D1102,nation_table,2,FALSE)</f>
        <v>ALGERIA</v>
      </c>
      <c r="F1102" t="str">
        <f>VLOOKUP(D1102,nation_table,4,FALSE)</f>
        <v>AFRICA</v>
      </c>
      <c r="G1102" t="str">
        <f>VLOOKUP(B1102,cust_segment,7,FALSE)</f>
        <v>FURNITURE</v>
      </c>
      <c r="H1102" t="s">
        <v>46</v>
      </c>
      <c r="I1102">
        <v>167744.85</v>
      </c>
      <c r="J1102" s="1">
        <v>34459</v>
      </c>
      <c r="K1102" t="s">
        <v>61</v>
      </c>
      <c r="L1102" t="s">
        <v>1820</v>
      </c>
      <c r="M1102">
        <v>0</v>
      </c>
      <c r="N1102" t="s">
        <v>1821</v>
      </c>
    </row>
    <row r="1103" spans="1:14" x14ac:dyDescent="0.2">
      <c r="A1103">
        <v>4390</v>
      </c>
      <c r="B1103">
        <v>53</v>
      </c>
      <c r="C1103" t="str">
        <f>VLOOKUP(B1103,customer_name,2,FALSE)</f>
        <v>Customer#000000053</v>
      </c>
      <c r="D1103">
        <f>VLOOKUP(C1103,cust_num_nat_key,3,FALSE)</f>
        <v>15</v>
      </c>
      <c r="E1103" t="str">
        <f>VLOOKUP(D1103,nation_table,2,FALSE)</f>
        <v>MOROCCO</v>
      </c>
      <c r="F1103" t="str">
        <f>VLOOKUP(D1103,nation_table,4,FALSE)</f>
        <v>AFRICA</v>
      </c>
      <c r="G1103" t="str">
        <f>VLOOKUP(B1103,cust_segment,7,FALSE)</f>
        <v>HOUSEHOLD</v>
      </c>
      <c r="H1103" t="s">
        <v>78</v>
      </c>
      <c r="I1103">
        <v>197545.62</v>
      </c>
      <c r="J1103" s="1">
        <v>34842</v>
      </c>
      <c r="K1103" t="s">
        <v>43</v>
      </c>
      <c r="L1103" t="s">
        <v>1822</v>
      </c>
      <c r="M1103">
        <v>0</v>
      </c>
      <c r="N1103" t="s">
        <v>1823</v>
      </c>
    </row>
    <row r="1104" spans="1:14" x14ac:dyDescent="0.2">
      <c r="A1104">
        <v>4391</v>
      </c>
      <c r="B1104">
        <v>379</v>
      </c>
      <c r="C1104" t="str">
        <f>VLOOKUP(B1104,customer_name,2,FALSE)</f>
        <v>Customer#000000379</v>
      </c>
      <c r="D1104">
        <f>VLOOKUP(C1104,cust_num_nat_key,3,FALSE)</f>
        <v>7</v>
      </c>
      <c r="E1104" t="str">
        <f>VLOOKUP(D1104,nation_table,2,FALSE)</f>
        <v>GERMANY</v>
      </c>
      <c r="F1104" t="str">
        <f>VLOOKUP(D1104,nation_table,4,FALSE)</f>
        <v>EUROPE</v>
      </c>
      <c r="G1104" t="str">
        <f>VLOOKUP(B1104,cust_segment,7,FALSE)</f>
        <v>AUTOMOBILE</v>
      </c>
      <c r="H1104" t="s">
        <v>46</v>
      </c>
      <c r="I1104">
        <v>78494.42</v>
      </c>
      <c r="J1104" s="1">
        <v>33652</v>
      </c>
      <c r="K1104" t="s">
        <v>56</v>
      </c>
      <c r="L1104" t="s">
        <v>44</v>
      </c>
      <c r="M1104">
        <v>0</v>
      </c>
      <c r="N1104" t="s">
        <v>1824</v>
      </c>
    </row>
    <row r="1105" spans="1:14" x14ac:dyDescent="0.2">
      <c r="A1105">
        <v>4416</v>
      </c>
      <c r="B1105">
        <v>1481</v>
      </c>
      <c r="C1105" t="str">
        <f>VLOOKUP(B1105,customer_name,2,FALSE)</f>
        <v>Customer#000001481</v>
      </c>
      <c r="D1105">
        <f>VLOOKUP(C1105,cust_num_nat_key,3,FALSE)</f>
        <v>12</v>
      </c>
      <c r="E1105" t="str">
        <f>VLOOKUP(D1105,nation_table,2,FALSE)</f>
        <v>JAPAN</v>
      </c>
      <c r="F1105" t="str">
        <f>VLOOKUP(D1105,nation_table,4,FALSE)</f>
        <v>ASIA</v>
      </c>
      <c r="G1105" t="str">
        <f>VLOOKUP(B1105,cust_segment,7,FALSE)</f>
        <v>AUTOMOBILE</v>
      </c>
      <c r="H1105" t="s">
        <v>46</v>
      </c>
      <c r="I1105">
        <v>111380.89</v>
      </c>
      <c r="J1105" s="1">
        <v>33785</v>
      </c>
      <c r="K1105" t="s">
        <v>40</v>
      </c>
      <c r="L1105" t="s">
        <v>1185</v>
      </c>
      <c r="M1105">
        <v>0</v>
      </c>
      <c r="N1105" t="s">
        <v>1825</v>
      </c>
    </row>
    <row r="1106" spans="1:14" x14ac:dyDescent="0.2">
      <c r="A1106">
        <v>4417</v>
      </c>
      <c r="B1106">
        <v>670</v>
      </c>
      <c r="C1106" t="str">
        <f>VLOOKUP(B1106,customer_name,2,FALSE)</f>
        <v>Customer#000000670</v>
      </c>
      <c r="D1106">
        <f>VLOOKUP(C1106,cust_num_nat_key,3,FALSE)</f>
        <v>2</v>
      </c>
      <c r="E1106" t="str">
        <f>VLOOKUP(D1106,nation_table,2,FALSE)</f>
        <v>BRAZIL</v>
      </c>
      <c r="F1106" t="str">
        <f>VLOOKUP(D1106,nation_table,4,FALSE)</f>
        <v>AMERICA</v>
      </c>
      <c r="G1106" t="str">
        <f>VLOOKUP(B1106,cust_segment,7,FALSE)</f>
        <v>BUILDING</v>
      </c>
      <c r="H1106" t="s">
        <v>39</v>
      </c>
      <c r="I1106">
        <v>109268.75</v>
      </c>
      <c r="J1106" s="1">
        <v>35985</v>
      </c>
      <c r="K1106" t="s">
        <v>43</v>
      </c>
      <c r="L1106" t="s">
        <v>1826</v>
      </c>
      <c r="M1106">
        <v>0</v>
      </c>
      <c r="N1106" t="s">
        <v>1827</v>
      </c>
    </row>
    <row r="1107" spans="1:14" x14ac:dyDescent="0.2">
      <c r="A1107">
        <v>4418</v>
      </c>
      <c r="B1107">
        <v>599</v>
      </c>
      <c r="C1107" t="str">
        <f>VLOOKUP(B1107,customer_name,2,FALSE)</f>
        <v>Customer#000000599</v>
      </c>
      <c r="D1107">
        <f>VLOOKUP(C1107,cust_num_nat_key,3,FALSE)</f>
        <v>4</v>
      </c>
      <c r="E1107" t="str">
        <f>VLOOKUP(D1107,nation_table,2,FALSE)</f>
        <v>EGYPT</v>
      </c>
      <c r="F1107" t="str">
        <f>VLOOKUP(D1107,nation_table,4,FALSE)</f>
        <v>MIDDLE EAST</v>
      </c>
      <c r="G1107" t="str">
        <f>VLOOKUP(B1107,cust_segment,7,FALSE)</f>
        <v>HOUSEHOLD</v>
      </c>
      <c r="H1107" t="s">
        <v>46</v>
      </c>
      <c r="I1107">
        <v>62464.13</v>
      </c>
      <c r="J1107" s="1">
        <v>34053</v>
      </c>
      <c r="K1107" t="s">
        <v>61</v>
      </c>
      <c r="L1107" t="s">
        <v>136</v>
      </c>
      <c r="M1107">
        <v>0</v>
      </c>
      <c r="N1107" t="s">
        <v>1828</v>
      </c>
    </row>
    <row r="1108" spans="1:14" x14ac:dyDescent="0.2">
      <c r="A1108">
        <v>4419</v>
      </c>
      <c r="B1108">
        <v>1033</v>
      </c>
      <c r="C1108" t="str">
        <f>VLOOKUP(B1108,customer_name,2,FALSE)</f>
        <v>Customer#000001033</v>
      </c>
      <c r="D1108">
        <f>VLOOKUP(C1108,cust_num_nat_key,3,FALSE)</f>
        <v>8</v>
      </c>
      <c r="E1108" t="str">
        <f>VLOOKUP(D1108,nation_table,2,FALSE)</f>
        <v>INDIA</v>
      </c>
      <c r="F1108" t="str">
        <f>VLOOKUP(D1108,nation_table,4,FALSE)</f>
        <v>ASIA</v>
      </c>
      <c r="G1108" t="str">
        <f>VLOOKUP(B1108,cust_segment,7,FALSE)</f>
        <v>BUILDING</v>
      </c>
      <c r="H1108" t="s">
        <v>39</v>
      </c>
      <c r="I1108">
        <v>106015.25</v>
      </c>
      <c r="J1108" s="1">
        <v>35228</v>
      </c>
      <c r="K1108" t="s">
        <v>53</v>
      </c>
      <c r="L1108" t="s">
        <v>1299</v>
      </c>
      <c r="M1108">
        <v>0</v>
      </c>
      <c r="N1108" t="s">
        <v>1829</v>
      </c>
    </row>
    <row r="1109" spans="1:14" x14ac:dyDescent="0.2">
      <c r="A1109">
        <v>4420</v>
      </c>
      <c r="B1109">
        <v>1090</v>
      </c>
      <c r="C1109" t="str">
        <f>VLOOKUP(B1109,customer_name,2,FALSE)</f>
        <v>Customer#000001090</v>
      </c>
      <c r="D1109">
        <f>VLOOKUP(C1109,cust_num_nat_key,3,FALSE)</f>
        <v>15</v>
      </c>
      <c r="E1109" t="str">
        <f>VLOOKUP(D1109,nation_table,2,FALSE)</f>
        <v>MOROCCO</v>
      </c>
      <c r="F1109" t="str">
        <f>VLOOKUP(D1109,nation_table,4,FALSE)</f>
        <v>AFRICA</v>
      </c>
      <c r="G1109" t="str">
        <f>VLOOKUP(B1109,cust_segment,7,FALSE)</f>
        <v>AUTOMOBILE</v>
      </c>
      <c r="H1109" t="s">
        <v>46</v>
      </c>
      <c r="I1109">
        <v>6531.42</v>
      </c>
      <c r="J1109" s="1">
        <v>34503</v>
      </c>
      <c r="K1109" t="s">
        <v>43</v>
      </c>
      <c r="L1109" t="s">
        <v>1719</v>
      </c>
      <c r="M1109">
        <v>0</v>
      </c>
      <c r="N1109" t="s">
        <v>1830</v>
      </c>
    </row>
    <row r="1110" spans="1:14" x14ac:dyDescent="0.2">
      <c r="A1110">
        <v>4421</v>
      </c>
      <c r="B1110">
        <v>85</v>
      </c>
      <c r="C1110" t="str">
        <f>VLOOKUP(B1110,customer_name,2,FALSE)</f>
        <v>Customer#000000085</v>
      </c>
      <c r="D1110">
        <f>VLOOKUP(C1110,cust_num_nat_key,3,FALSE)</f>
        <v>5</v>
      </c>
      <c r="E1110" t="str">
        <f>VLOOKUP(D1110,nation_table,2,FALSE)</f>
        <v>ETHIOPIA</v>
      </c>
      <c r="F1110" t="str">
        <f>VLOOKUP(D1110,nation_table,4,FALSE)</f>
        <v>AFRICA</v>
      </c>
      <c r="G1110" t="str">
        <f>VLOOKUP(B1110,cust_segment,7,FALSE)</f>
        <v>FURNITURE</v>
      </c>
      <c r="H1110" t="s">
        <v>39</v>
      </c>
      <c r="I1110">
        <v>401055.62</v>
      </c>
      <c r="J1110" s="1">
        <v>35524</v>
      </c>
      <c r="K1110" t="s">
        <v>61</v>
      </c>
      <c r="L1110" t="s">
        <v>1831</v>
      </c>
      <c r="M1110">
        <v>0</v>
      </c>
      <c r="N1110" t="s">
        <v>1832</v>
      </c>
    </row>
    <row r="1111" spans="1:14" x14ac:dyDescent="0.2">
      <c r="A1111">
        <v>4422</v>
      </c>
      <c r="B1111">
        <v>682</v>
      </c>
      <c r="C1111" t="str">
        <f>VLOOKUP(B1111,customer_name,2,FALSE)</f>
        <v>Customer#000000682</v>
      </c>
      <c r="D1111">
        <f>VLOOKUP(C1111,cust_num_nat_key,3,FALSE)</f>
        <v>15</v>
      </c>
      <c r="E1111" t="str">
        <f>VLOOKUP(D1111,nation_table,2,FALSE)</f>
        <v>MOROCCO</v>
      </c>
      <c r="F1111" t="str">
        <f>VLOOKUP(D1111,nation_table,4,FALSE)</f>
        <v>AFRICA</v>
      </c>
      <c r="G1111" t="str">
        <f>VLOOKUP(B1111,cust_segment,7,FALSE)</f>
        <v>AUTOMOBILE</v>
      </c>
      <c r="H1111" t="s">
        <v>78</v>
      </c>
      <c r="I1111">
        <v>137446.09</v>
      </c>
      <c r="J1111" s="1">
        <v>34841</v>
      </c>
      <c r="K1111" t="s">
        <v>61</v>
      </c>
      <c r="L1111" t="s">
        <v>1683</v>
      </c>
      <c r="M1111">
        <v>0</v>
      </c>
      <c r="N1111" t="s">
        <v>1833</v>
      </c>
    </row>
    <row r="1112" spans="1:14" x14ac:dyDescent="0.2">
      <c r="A1112">
        <v>4423</v>
      </c>
      <c r="B1112">
        <v>635</v>
      </c>
      <c r="C1112" t="str">
        <f>VLOOKUP(B1112,customer_name,2,FALSE)</f>
        <v>Customer#000000635</v>
      </c>
      <c r="D1112">
        <f>VLOOKUP(C1112,cust_num_nat_key,3,FALSE)</f>
        <v>2</v>
      </c>
      <c r="E1112" t="str">
        <f>VLOOKUP(D1112,nation_table,2,FALSE)</f>
        <v>BRAZIL</v>
      </c>
      <c r="F1112" t="str">
        <f>VLOOKUP(D1112,nation_table,4,FALSE)</f>
        <v>AMERICA</v>
      </c>
      <c r="G1112" t="str">
        <f>VLOOKUP(B1112,cust_segment,7,FALSE)</f>
        <v>AUTOMOBILE</v>
      </c>
      <c r="H1112" t="s">
        <v>46</v>
      </c>
      <c r="I1112">
        <v>6952.95</v>
      </c>
      <c r="J1112" s="1">
        <v>34747</v>
      </c>
      <c r="K1112" t="s">
        <v>40</v>
      </c>
      <c r="L1112" t="s">
        <v>1834</v>
      </c>
      <c r="M1112">
        <v>0</v>
      </c>
      <c r="N1112" t="s">
        <v>1835</v>
      </c>
    </row>
    <row r="1113" spans="1:14" x14ac:dyDescent="0.2">
      <c r="A1113">
        <v>4448</v>
      </c>
      <c r="B1113">
        <v>685</v>
      </c>
      <c r="C1113" t="str">
        <f>VLOOKUP(B1113,customer_name,2,FALSE)</f>
        <v>Customer#000000685</v>
      </c>
      <c r="D1113">
        <f>VLOOKUP(C1113,cust_num_nat_key,3,FALSE)</f>
        <v>17</v>
      </c>
      <c r="E1113" t="str">
        <f>VLOOKUP(D1113,nation_table,2,FALSE)</f>
        <v>PERU</v>
      </c>
      <c r="F1113" t="str">
        <f>VLOOKUP(D1113,nation_table,4,FALSE)</f>
        <v>AMERICA</v>
      </c>
      <c r="G1113" t="str">
        <f>VLOOKUP(B1113,cust_segment,7,FALSE)</f>
        <v>MACHINERY</v>
      </c>
      <c r="H1113" t="s">
        <v>39</v>
      </c>
      <c r="I1113">
        <v>202506.72</v>
      </c>
      <c r="J1113" s="1">
        <v>35936</v>
      </c>
      <c r="K1113" t="s">
        <v>56</v>
      </c>
      <c r="L1113" t="s">
        <v>1836</v>
      </c>
      <c r="M1113">
        <v>0</v>
      </c>
      <c r="N1113" t="s">
        <v>1837</v>
      </c>
    </row>
    <row r="1114" spans="1:14" x14ac:dyDescent="0.2">
      <c r="A1114">
        <v>4449</v>
      </c>
      <c r="B1114">
        <v>86</v>
      </c>
      <c r="C1114" t="str">
        <f>VLOOKUP(B1114,customer_name,2,FALSE)</f>
        <v>Customer#000000086</v>
      </c>
      <c r="D1114">
        <f>VLOOKUP(C1114,cust_num_nat_key,3,FALSE)</f>
        <v>0</v>
      </c>
      <c r="E1114" t="str">
        <f>VLOOKUP(D1114,nation_table,2,FALSE)</f>
        <v>ALGERIA</v>
      </c>
      <c r="F1114" t="str">
        <f>VLOOKUP(D1114,nation_table,4,FALSE)</f>
        <v>AFRICA</v>
      </c>
      <c r="G1114" t="str">
        <f>VLOOKUP(B1114,cust_segment,7,FALSE)</f>
        <v>HOUSEHOLD</v>
      </c>
      <c r="H1114" t="s">
        <v>39</v>
      </c>
      <c r="I1114">
        <v>62361.39</v>
      </c>
      <c r="J1114" s="1">
        <v>35834</v>
      </c>
      <c r="K1114" t="s">
        <v>40</v>
      </c>
      <c r="L1114" t="s">
        <v>1838</v>
      </c>
      <c r="M1114">
        <v>0</v>
      </c>
      <c r="N1114" t="s">
        <v>1839</v>
      </c>
    </row>
    <row r="1115" spans="1:14" x14ac:dyDescent="0.2">
      <c r="A1115">
        <v>4450</v>
      </c>
      <c r="B1115">
        <v>1060</v>
      </c>
      <c r="C1115" t="str">
        <f>VLOOKUP(B1115,customer_name,2,FALSE)</f>
        <v>Customer#000001060</v>
      </c>
      <c r="D1115">
        <f>VLOOKUP(C1115,cust_num_nat_key,3,FALSE)</f>
        <v>8</v>
      </c>
      <c r="E1115" t="str">
        <f>VLOOKUP(D1115,nation_table,2,FALSE)</f>
        <v>INDIA</v>
      </c>
      <c r="F1115" t="str">
        <f>VLOOKUP(D1115,nation_table,4,FALSE)</f>
        <v>ASIA</v>
      </c>
      <c r="G1115" t="str">
        <f>VLOOKUP(B1115,cust_segment,7,FALSE)</f>
        <v>HOUSEHOLD</v>
      </c>
      <c r="H1115" t="s">
        <v>39</v>
      </c>
      <c r="I1115">
        <v>179497.92</v>
      </c>
      <c r="J1115" s="1">
        <v>35626</v>
      </c>
      <c r="K1115" t="s">
        <v>43</v>
      </c>
      <c r="L1115" t="s">
        <v>1655</v>
      </c>
      <c r="M1115">
        <v>0</v>
      </c>
      <c r="N1115" t="s">
        <v>1840</v>
      </c>
    </row>
    <row r="1116" spans="1:14" x14ac:dyDescent="0.2">
      <c r="A1116">
        <v>4451</v>
      </c>
      <c r="B1116">
        <v>26</v>
      </c>
      <c r="C1116" t="str">
        <f>VLOOKUP(B1116,customer_name,2,FALSE)</f>
        <v>Customer#000000026</v>
      </c>
      <c r="D1116">
        <f>VLOOKUP(C1116,cust_num_nat_key,3,FALSE)</f>
        <v>22</v>
      </c>
      <c r="E1116" t="str">
        <f>VLOOKUP(D1116,nation_table,2,FALSE)</f>
        <v>RUSSIA</v>
      </c>
      <c r="F1116" t="str">
        <f>VLOOKUP(D1116,nation_table,4,FALSE)</f>
        <v>EUROPE</v>
      </c>
      <c r="G1116" t="str">
        <f>VLOOKUP(B1116,cust_segment,7,FALSE)</f>
        <v>AUTOMOBILE</v>
      </c>
      <c r="H1116" t="s">
        <v>46</v>
      </c>
      <c r="I1116">
        <v>137267.09</v>
      </c>
      <c r="J1116" s="1">
        <v>34608</v>
      </c>
      <c r="K1116" t="s">
        <v>43</v>
      </c>
      <c r="L1116" t="s">
        <v>1192</v>
      </c>
      <c r="M1116">
        <v>0</v>
      </c>
      <c r="N1116" t="s">
        <v>1841</v>
      </c>
    </row>
    <row r="1117" spans="1:14" x14ac:dyDescent="0.2">
      <c r="A1117">
        <v>4452</v>
      </c>
      <c r="B1117">
        <v>122</v>
      </c>
      <c r="C1117" t="str">
        <f>VLOOKUP(B1117,customer_name,2,FALSE)</f>
        <v>Customer#000000122</v>
      </c>
      <c r="D1117">
        <f>VLOOKUP(C1117,cust_num_nat_key,3,FALSE)</f>
        <v>3</v>
      </c>
      <c r="E1117" t="str">
        <f>VLOOKUP(D1117,nation_table,2,FALSE)</f>
        <v>CANADA</v>
      </c>
      <c r="F1117" t="str">
        <f>VLOOKUP(D1117,nation_table,4,FALSE)</f>
        <v>AMERICA</v>
      </c>
      <c r="G1117" t="str">
        <f>VLOOKUP(B1117,cust_segment,7,FALSE)</f>
        <v>HOUSEHOLD</v>
      </c>
      <c r="H1117" t="s">
        <v>46</v>
      </c>
      <c r="I1117">
        <v>65330.93</v>
      </c>
      <c r="J1117" s="1">
        <v>34506</v>
      </c>
      <c r="K1117" t="s">
        <v>40</v>
      </c>
      <c r="L1117" t="s">
        <v>308</v>
      </c>
      <c r="M1117">
        <v>0</v>
      </c>
      <c r="N1117" t="s">
        <v>1842</v>
      </c>
    </row>
    <row r="1118" spans="1:14" x14ac:dyDescent="0.2">
      <c r="A1118">
        <v>4453</v>
      </c>
      <c r="B1118">
        <v>643</v>
      </c>
      <c r="C1118" t="str">
        <f>VLOOKUP(B1118,customer_name,2,FALSE)</f>
        <v>Customer#000000643</v>
      </c>
      <c r="D1118">
        <f>VLOOKUP(C1118,cust_num_nat_key,3,FALSE)</f>
        <v>0</v>
      </c>
      <c r="E1118" t="str">
        <f>VLOOKUP(D1118,nation_table,2,FALSE)</f>
        <v>ALGERIA</v>
      </c>
      <c r="F1118" t="str">
        <f>VLOOKUP(D1118,nation_table,4,FALSE)</f>
        <v>AFRICA</v>
      </c>
      <c r="G1118" t="str">
        <f>VLOOKUP(B1118,cust_segment,7,FALSE)</f>
        <v>FURNITURE</v>
      </c>
      <c r="H1118" t="s">
        <v>39</v>
      </c>
      <c r="I1118">
        <v>180326.79</v>
      </c>
      <c r="J1118" s="1">
        <v>35521</v>
      </c>
      <c r="K1118" t="s">
        <v>61</v>
      </c>
      <c r="L1118" t="s">
        <v>1843</v>
      </c>
      <c r="M1118">
        <v>0</v>
      </c>
      <c r="N1118" t="s">
        <v>1844</v>
      </c>
    </row>
    <row r="1119" spans="1:14" x14ac:dyDescent="0.2">
      <c r="A1119">
        <v>4454</v>
      </c>
      <c r="B1119">
        <v>1409</v>
      </c>
      <c r="C1119" t="str">
        <f>VLOOKUP(B1119,customer_name,2,FALSE)</f>
        <v>Customer#000001409</v>
      </c>
      <c r="D1119">
        <f>VLOOKUP(C1119,cust_num_nat_key,3,FALSE)</f>
        <v>11</v>
      </c>
      <c r="E1119" t="str">
        <f>VLOOKUP(D1119,nation_table,2,FALSE)</f>
        <v>IRAQ</v>
      </c>
      <c r="F1119" t="str">
        <f>VLOOKUP(D1119,nation_table,4,FALSE)</f>
        <v>MIDDLE EAST</v>
      </c>
      <c r="G1119" t="str">
        <f>VLOOKUP(B1119,cust_segment,7,FALSE)</f>
        <v>MACHINERY</v>
      </c>
      <c r="H1119" t="s">
        <v>46</v>
      </c>
      <c r="I1119">
        <v>237490.06</v>
      </c>
      <c r="J1119" s="1">
        <v>34367</v>
      </c>
      <c r="K1119" t="s">
        <v>40</v>
      </c>
      <c r="L1119" t="s">
        <v>413</v>
      </c>
      <c r="M1119">
        <v>0</v>
      </c>
      <c r="N1119" t="s">
        <v>1845</v>
      </c>
    </row>
    <row r="1120" spans="1:14" x14ac:dyDescent="0.2">
      <c r="A1120">
        <v>4455</v>
      </c>
      <c r="B1120">
        <v>172</v>
      </c>
      <c r="C1120" t="str">
        <f>VLOOKUP(B1120,customer_name,2,FALSE)</f>
        <v>Customer#000000172</v>
      </c>
      <c r="D1120">
        <f>VLOOKUP(C1120,cust_num_nat_key,3,FALSE)</f>
        <v>22</v>
      </c>
      <c r="E1120" t="str">
        <f>VLOOKUP(D1120,nation_table,2,FALSE)</f>
        <v>RUSSIA</v>
      </c>
      <c r="F1120" t="str">
        <f>VLOOKUP(D1120,nation_table,4,FALSE)</f>
        <v>EUROPE</v>
      </c>
      <c r="G1120" t="str">
        <f>VLOOKUP(B1120,cust_segment,7,FALSE)</f>
        <v>MACHINERY</v>
      </c>
      <c r="H1120" t="s">
        <v>46</v>
      </c>
      <c r="I1120">
        <v>135599.42000000001</v>
      </c>
      <c r="J1120" s="1">
        <v>34253</v>
      </c>
      <c r="K1120" t="s">
        <v>61</v>
      </c>
      <c r="L1120" t="s">
        <v>1500</v>
      </c>
      <c r="M1120">
        <v>0</v>
      </c>
      <c r="N1120" t="s">
        <v>1846</v>
      </c>
    </row>
    <row r="1121" spans="1:14" x14ac:dyDescent="0.2">
      <c r="A1121">
        <v>4480</v>
      </c>
      <c r="B1121">
        <v>832</v>
      </c>
      <c r="C1121" t="str">
        <f>VLOOKUP(B1121,customer_name,2,FALSE)</f>
        <v>Customer#000000832</v>
      </c>
      <c r="D1121">
        <f>VLOOKUP(C1121,cust_num_nat_key,3,FALSE)</f>
        <v>19</v>
      </c>
      <c r="E1121" t="str">
        <f>VLOOKUP(D1121,nation_table,2,FALSE)</f>
        <v>ROMANIA</v>
      </c>
      <c r="F1121" t="str">
        <f>VLOOKUP(D1121,nation_table,4,FALSE)</f>
        <v>EUROPE</v>
      </c>
      <c r="G1121" t="str">
        <f>VLOOKUP(B1121,cust_segment,7,FALSE)</f>
        <v>HOUSEHOLD</v>
      </c>
      <c r="H1121" t="s">
        <v>46</v>
      </c>
      <c r="I1121">
        <v>27861.42</v>
      </c>
      <c r="J1121" s="1">
        <v>34424</v>
      </c>
      <c r="K1121" t="s">
        <v>53</v>
      </c>
      <c r="L1121" t="s">
        <v>1847</v>
      </c>
      <c r="M1121">
        <v>0</v>
      </c>
      <c r="N1121" t="s">
        <v>1848</v>
      </c>
    </row>
    <row r="1122" spans="1:14" x14ac:dyDescent="0.2">
      <c r="A1122">
        <v>4481</v>
      </c>
      <c r="B1122">
        <v>1468</v>
      </c>
      <c r="C1122" t="str">
        <f>VLOOKUP(B1122,customer_name,2,FALSE)</f>
        <v>Customer#000001468</v>
      </c>
      <c r="D1122">
        <f>VLOOKUP(C1122,cust_num_nat_key,3,FALSE)</f>
        <v>12</v>
      </c>
      <c r="E1122" t="str">
        <f>VLOOKUP(D1122,nation_table,2,FALSE)</f>
        <v>JAPAN</v>
      </c>
      <c r="F1122" t="str">
        <f>VLOOKUP(D1122,nation_table,4,FALSE)</f>
        <v>ASIA</v>
      </c>
      <c r="G1122" t="str">
        <f>VLOOKUP(B1122,cust_segment,7,FALSE)</f>
        <v>BUILDING</v>
      </c>
      <c r="H1122" t="s">
        <v>39</v>
      </c>
      <c r="I1122">
        <v>108087.11</v>
      </c>
      <c r="J1122" s="1">
        <v>35154</v>
      </c>
      <c r="K1122" t="s">
        <v>40</v>
      </c>
      <c r="L1122" t="s">
        <v>1081</v>
      </c>
      <c r="M1122">
        <v>0</v>
      </c>
      <c r="N1122" t="s">
        <v>1849</v>
      </c>
    </row>
    <row r="1123" spans="1:14" x14ac:dyDescent="0.2">
      <c r="A1123">
        <v>4482</v>
      </c>
      <c r="B1123">
        <v>808</v>
      </c>
      <c r="C1123" t="str">
        <f>VLOOKUP(B1123,customer_name,2,FALSE)</f>
        <v>Customer#000000808</v>
      </c>
      <c r="D1123">
        <f>VLOOKUP(C1123,cust_num_nat_key,3,FALSE)</f>
        <v>19</v>
      </c>
      <c r="E1123" t="str">
        <f>VLOOKUP(D1123,nation_table,2,FALSE)</f>
        <v>ROMANIA</v>
      </c>
      <c r="F1123" t="str">
        <f>VLOOKUP(D1123,nation_table,4,FALSE)</f>
        <v>EUROPE</v>
      </c>
      <c r="G1123" t="str">
        <f>VLOOKUP(B1123,cust_segment,7,FALSE)</f>
        <v>BUILDING</v>
      </c>
      <c r="H1123" t="s">
        <v>78</v>
      </c>
      <c r="I1123">
        <v>112095.89</v>
      </c>
      <c r="J1123" s="1">
        <v>34834</v>
      </c>
      <c r="K1123" t="s">
        <v>53</v>
      </c>
      <c r="L1123" t="s">
        <v>1847</v>
      </c>
      <c r="M1123">
        <v>0</v>
      </c>
      <c r="N1123" t="s">
        <v>1850</v>
      </c>
    </row>
    <row r="1124" spans="1:14" x14ac:dyDescent="0.2">
      <c r="A1124">
        <v>4483</v>
      </c>
      <c r="B1124">
        <v>505</v>
      </c>
      <c r="C1124" t="str">
        <f>VLOOKUP(B1124,customer_name,2,FALSE)</f>
        <v>Customer#000000505</v>
      </c>
      <c r="D1124">
        <f>VLOOKUP(C1124,cust_num_nat_key,3,FALSE)</f>
        <v>2</v>
      </c>
      <c r="E1124" t="str">
        <f>VLOOKUP(D1124,nation_table,2,FALSE)</f>
        <v>BRAZIL</v>
      </c>
      <c r="F1124" t="str">
        <f>VLOOKUP(D1124,nation_table,4,FALSE)</f>
        <v>AMERICA</v>
      </c>
      <c r="G1124" t="str">
        <f>VLOOKUP(B1124,cust_segment,7,FALSE)</f>
        <v>HOUSEHOLD</v>
      </c>
      <c r="H1124" t="s">
        <v>46</v>
      </c>
      <c r="I1124">
        <v>161222.39999999999</v>
      </c>
      <c r="J1124" s="1">
        <v>33670</v>
      </c>
      <c r="K1124" t="s">
        <v>61</v>
      </c>
      <c r="L1124" t="s">
        <v>1083</v>
      </c>
      <c r="M1124">
        <v>0</v>
      </c>
      <c r="N1124" t="s">
        <v>1851</v>
      </c>
    </row>
    <row r="1125" spans="1:14" x14ac:dyDescent="0.2">
      <c r="A1125">
        <v>4484</v>
      </c>
      <c r="B1125">
        <v>1304</v>
      </c>
      <c r="C1125" t="str">
        <f>VLOOKUP(B1125,customer_name,2,FALSE)</f>
        <v>Customer#000001304</v>
      </c>
      <c r="D1125">
        <f>VLOOKUP(C1125,cust_num_nat_key,3,FALSE)</f>
        <v>11</v>
      </c>
      <c r="E1125" t="str">
        <f>VLOOKUP(D1125,nation_table,2,FALSE)</f>
        <v>IRAQ</v>
      </c>
      <c r="F1125" t="str">
        <f>VLOOKUP(D1125,nation_table,4,FALSE)</f>
        <v>MIDDLE EAST</v>
      </c>
      <c r="G1125" t="str">
        <f>VLOOKUP(B1125,cust_segment,7,FALSE)</f>
        <v>AUTOMOBILE</v>
      </c>
      <c r="H1125" t="s">
        <v>39</v>
      </c>
      <c r="I1125">
        <v>287136.09000000003</v>
      </c>
      <c r="J1125" s="1">
        <v>35423</v>
      </c>
      <c r="K1125" t="s">
        <v>43</v>
      </c>
      <c r="L1125" t="s">
        <v>229</v>
      </c>
      <c r="M1125">
        <v>0</v>
      </c>
      <c r="N1125" t="s">
        <v>1852</v>
      </c>
    </row>
    <row r="1126" spans="1:14" x14ac:dyDescent="0.2">
      <c r="A1126">
        <v>4485</v>
      </c>
      <c r="B1126">
        <v>524</v>
      </c>
      <c r="C1126" t="str">
        <f>VLOOKUP(B1126,customer_name,2,FALSE)</f>
        <v>Customer#000000524</v>
      </c>
      <c r="D1126">
        <f>VLOOKUP(C1126,cust_num_nat_key,3,FALSE)</f>
        <v>9</v>
      </c>
      <c r="E1126" t="str">
        <f>VLOOKUP(D1126,nation_table,2,FALSE)</f>
        <v>INDONESIA</v>
      </c>
      <c r="F1126" t="str">
        <f>VLOOKUP(D1126,nation_table,4,FALSE)</f>
        <v>ASIA</v>
      </c>
      <c r="G1126" t="str">
        <f>VLOOKUP(B1126,cust_segment,7,FALSE)</f>
        <v>HOUSEHOLD</v>
      </c>
      <c r="H1126" t="s">
        <v>46</v>
      </c>
      <c r="I1126">
        <v>235145.28</v>
      </c>
      <c r="J1126" s="1">
        <v>34651</v>
      </c>
      <c r="K1126" t="s">
        <v>61</v>
      </c>
      <c r="L1126" t="s">
        <v>1853</v>
      </c>
      <c r="M1126">
        <v>0</v>
      </c>
      <c r="N1126" t="s">
        <v>1854</v>
      </c>
    </row>
    <row r="1127" spans="1:14" x14ac:dyDescent="0.2">
      <c r="A1127">
        <v>4486</v>
      </c>
      <c r="B1127">
        <v>367</v>
      </c>
      <c r="C1127" t="str">
        <f>VLOOKUP(B1127,customer_name,2,FALSE)</f>
        <v>Customer#000000367</v>
      </c>
      <c r="D1127">
        <f>VLOOKUP(C1127,cust_num_nat_key,3,FALSE)</f>
        <v>13</v>
      </c>
      <c r="E1127" t="str">
        <f>VLOOKUP(D1127,nation_table,2,FALSE)</f>
        <v>JORDAN</v>
      </c>
      <c r="F1127" t="str">
        <f>VLOOKUP(D1127,nation_table,4,FALSE)</f>
        <v>MIDDLE EAST</v>
      </c>
      <c r="G1127" t="str">
        <f>VLOOKUP(B1127,cust_segment,7,FALSE)</f>
        <v>HOUSEHOLD</v>
      </c>
      <c r="H1127" t="s">
        <v>39</v>
      </c>
      <c r="I1127">
        <v>215821.93</v>
      </c>
      <c r="J1127" s="1">
        <v>35857</v>
      </c>
      <c r="K1127" t="s">
        <v>56</v>
      </c>
      <c r="L1127" t="s">
        <v>1015</v>
      </c>
      <c r="M1127">
        <v>0</v>
      </c>
      <c r="N1127" t="s">
        <v>1855</v>
      </c>
    </row>
    <row r="1128" spans="1:14" x14ac:dyDescent="0.2">
      <c r="A1128">
        <v>4487</v>
      </c>
      <c r="B1128">
        <v>446</v>
      </c>
      <c r="C1128" t="str">
        <f>VLOOKUP(B1128,customer_name,2,FALSE)</f>
        <v>Customer#000000446</v>
      </c>
      <c r="D1128">
        <f>VLOOKUP(C1128,cust_num_nat_key,3,FALSE)</f>
        <v>24</v>
      </c>
      <c r="E1128" t="str">
        <f>VLOOKUP(D1128,nation_table,2,FALSE)</f>
        <v>UNITED STATES</v>
      </c>
      <c r="F1128" t="str">
        <f>VLOOKUP(D1128,nation_table,4,FALSE)</f>
        <v>AMERICA</v>
      </c>
      <c r="G1128" t="str">
        <f>VLOOKUP(B1128,cust_segment,7,FALSE)</f>
        <v>FURNITURE</v>
      </c>
      <c r="H1128" t="s">
        <v>46</v>
      </c>
      <c r="I1128">
        <v>140035.87</v>
      </c>
      <c r="J1128" s="1">
        <v>34023</v>
      </c>
      <c r="K1128" t="s">
        <v>61</v>
      </c>
      <c r="L1128" t="s">
        <v>1856</v>
      </c>
      <c r="M1128">
        <v>0</v>
      </c>
      <c r="N1128" t="s">
        <v>1857</v>
      </c>
    </row>
    <row r="1129" spans="1:14" x14ac:dyDescent="0.2">
      <c r="A1129">
        <v>4512</v>
      </c>
      <c r="B1129">
        <v>683</v>
      </c>
      <c r="C1129" t="str">
        <f>VLOOKUP(B1129,customer_name,2,FALSE)</f>
        <v>Customer#000000683</v>
      </c>
      <c r="D1129">
        <f>VLOOKUP(C1129,cust_num_nat_key,3,FALSE)</f>
        <v>6</v>
      </c>
      <c r="E1129" t="str">
        <f>VLOOKUP(D1129,nation_table,2,FALSE)</f>
        <v>FRANCE</v>
      </c>
      <c r="F1129" t="str">
        <f>VLOOKUP(D1129,nation_table,4,FALSE)</f>
        <v>EUROPE</v>
      </c>
      <c r="G1129" t="str">
        <f>VLOOKUP(B1129,cust_segment,7,FALSE)</f>
        <v>MACHINERY</v>
      </c>
      <c r="H1129" t="s">
        <v>39</v>
      </c>
      <c r="I1129">
        <v>193312.17</v>
      </c>
      <c r="J1129" s="1">
        <v>34997</v>
      </c>
      <c r="K1129" t="s">
        <v>40</v>
      </c>
      <c r="L1129" t="s">
        <v>1811</v>
      </c>
      <c r="M1129">
        <v>0</v>
      </c>
      <c r="N1129" t="s">
        <v>1858</v>
      </c>
    </row>
    <row r="1130" spans="1:14" x14ac:dyDescent="0.2">
      <c r="A1130">
        <v>4513</v>
      </c>
      <c r="B1130">
        <v>832</v>
      </c>
      <c r="C1130" t="str">
        <f>VLOOKUP(B1130,customer_name,2,FALSE)</f>
        <v>Customer#000000832</v>
      </c>
      <c r="D1130">
        <f>VLOOKUP(C1130,cust_num_nat_key,3,FALSE)</f>
        <v>19</v>
      </c>
      <c r="E1130" t="str">
        <f>VLOOKUP(D1130,nation_table,2,FALSE)</f>
        <v>ROMANIA</v>
      </c>
      <c r="F1130" t="str">
        <f>VLOOKUP(D1130,nation_table,4,FALSE)</f>
        <v>EUROPE</v>
      </c>
      <c r="G1130" t="str">
        <f>VLOOKUP(B1130,cust_segment,7,FALSE)</f>
        <v>HOUSEHOLD</v>
      </c>
      <c r="H1130" t="s">
        <v>39</v>
      </c>
      <c r="I1130">
        <v>177644.71</v>
      </c>
      <c r="J1130" s="1">
        <v>35139</v>
      </c>
      <c r="K1130" t="s">
        <v>40</v>
      </c>
      <c r="L1130" t="s">
        <v>327</v>
      </c>
      <c r="M1130">
        <v>0</v>
      </c>
      <c r="N1130" t="s">
        <v>1859</v>
      </c>
    </row>
    <row r="1131" spans="1:14" x14ac:dyDescent="0.2">
      <c r="A1131">
        <v>4514</v>
      </c>
      <c r="B1131">
        <v>967</v>
      </c>
      <c r="C1131" t="str">
        <f>VLOOKUP(B1131,customer_name,2,FALSE)</f>
        <v>Customer#000000967</v>
      </c>
      <c r="D1131">
        <f>VLOOKUP(C1131,cust_num_nat_key,3,FALSE)</f>
        <v>23</v>
      </c>
      <c r="E1131" t="str">
        <f>VLOOKUP(D1131,nation_table,2,FALSE)</f>
        <v>UNITED KINGDOM</v>
      </c>
      <c r="F1131" t="str">
        <f>VLOOKUP(D1131,nation_table,4,FALSE)</f>
        <v>EUROPE</v>
      </c>
      <c r="G1131" t="str">
        <f>VLOOKUP(B1131,cust_segment,7,FALSE)</f>
        <v>BUILDING</v>
      </c>
      <c r="H1131" t="s">
        <v>46</v>
      </c>
      <c r="I1131">
        <v>222536.94</v>
      </c>
      <c r="J1131" s="1">
        <v>34454</v>
      </c>
      <c r="K1131" t="s">
        <v>61</v>
      </c>
      <c r="L1131" t="s">
        <v>1860</v>
      </c>
      <c r="M1131">
        <v>0</v>
      </c>
      <c r="N1131" t="s">
        <v>1861</v>
      </c>
    </row>
    <row r="1132" spans="1:14" x14ac:dyDescent="0.2">
      <c r="A1132">
        <v>4515</v>
      </c>
      <c r="B1132">
        <v>1397</v>
      </c>
      <c r="C1132" t="str">
        <f>VLOOKUP(B1132,customer_name,2,FALSE)</f>
        <v>Customer#000001397</v>
      </c>
      <c r="D1132">
        <f>VLOOKUP(C1132,cust_num_nat_key,3,FALSE)</f>
        <v>8</v>
      </c>
      <c r="E1132" t="str">
        <f>VLOOKUP(D1132,nation_table,2,FALSE)</f>
        <v>INDIA</v>
      </c>
      <c r="F1132" t="str">
        <f>VLOOKUP(D1132,nation_table,4,FALSE)</f>
        <v>ASIA</v>
      </c>
      <c r="G1132" t="str">
        <f>VLOOKUP(B1132,cust_segment,7,FALSE)</f>
        <v>AUTOMOBILE</v>
      </c>
      <c r="H1132" t="s">
        <v>46</v>
      </c>
      <c r="I1132">
        <v>209521.83</v>
      </c>
      <c r="J1132" s="1">
        <v>33680</v>
      </c>
      <c r="K1132" t="s">
        <v>43</v>
      </c>
      <c r="L1132" t="s">
        <v>425</v>
      </c>
      <c r="M1132">
        <v>0</v>
      </c>
      <c r="N1132" t="s">
        <v>1862</v>
      </c>
    </row>
    <row r="1133" spans="1:14" x14ac:dyDescent="0.2">
      <c r="A1133">
        <v>4516</v>
      </c>
      <c r="B1133">
        <v>1294</v>
      </c>
      <c r="C1133" t="str">
        <f>VLOOKUP(B1133,customer_name,2,FALSE)</f>
        <v>Customer#000001294</v>
      </c>
      <c r="D1133">
        <f>VLOOKUP(C1133,cust_num_nat_key,3,FALSE)</f>
        <v>23</v>
      </c>
      <c r="E1133" t="str">
        <f>VLOOKUP(D1133,nation_table,2,FALSE)</f>
        <v>UNITED KINGDOM</v>
      </c>
      <c r="F1133" t="str">
        <f>VLOOKUP(D1133,nation_table,4,FALSE)</f>
        <v>EUROPE</v>
      </c>
      <c r="G1133" t="str">
        <f>VLOOKUP(B1133,cust_segment,7,FALSE)</f>
        <v>AUTOMOBILE</v>
      </c>
      <c r="H1133" t="s">
        <v>46</v>
      </c>
      <c r="I1133">
        <v>53669.59</v>
      </c>
      <c r="J1133" s="1">
        <v>34422</v>
      </c>
      <c r="K1133" t="s">
        <v>61</v>
      </c>
      <c r="L1133" t="s">
        <v>1049</v>
      </c>
      <c r="M1133">
        <v>0</v>
      </c>
      <c r="N1133" t="s">
        <v>1863</v>
      </c>
    </row>
    <row r="1134" spans="1:14" x14ac:dyDescent="0.2">
      <c r="A1134">
        <v>4517</v>
      </c>
      <c r="B1134">
        <v>1129</v>
      </c>
      <c r="C1134" t="str">
        <f>VLOOKUP(B1134,customer_name,2,FALSE)</f>
        <v>Customer#000001129</v>
      </c>
      <c r="D1134">
        <f>VLOOKUP(C1134,cust_num_nat_key,3,FALSE)</f>
        <v>8</v>
      </c>
      <c r="E1134" t="str">
        <f>VLOOKUP(D1134,nation_table,2,FALSE)</f>
        <v>INDIA</v>
      </c>
      <c r="F1134" t="str">
        <f>VLOOKUP(D1134,nation_table,4,FALSE)</f>
        <v>ASIA</v>
      </c>
      <c r="G1134" t="str">
        <f>VLOOKUP(B1134,cust_segment,7,FALSE)</f>
        <v>HOUSEHOLD</v>
      </c>
      <c r="H1134" t="s">
        <v>39</v>
      </c>
      <c r="I1134">
        <v>66970.94</v>
      </c>
      <c r="J1134" s="1">
        <v>35861</v>
      </c>
      <c r="K1134" t="s">
        <v>53</v>
      </c>
      <c r="L1134" t="s">
        <v>1090</v>
      </c>
      <c r="M1134">
        <v>0</v>
      </c>
      <c r="N1134" t="s">
        <v>1864</v>
      </c>
    </row>
    <row r="1135" spans="1:14" x14ac:dyDescent="0.2">
      <c r="A1135">
        <v>4518</v>
      </c>
      <c r="B1135">
        <v>1246</v>
      </c>
      <c r="C1135" t="str">
        <f>VLOOKUP(B1135,customer_name,2,FALSE)</f>
        <v>Customer#000001246</v>
      </c>
      <c r="D1135">
        <f>VLOOKUP(C1135,cust_num_nat_key,3,FALSE)</f>
        <v>4</v>
      </c>
      <c r="E1135" t="str">
        <f>VLOOKUP(D1135,nation_table,2,FALSE)</f>
        <v>EGYPT</v>
      </c>
      <c r="F1135" t="str">
        <f>VLOOKUP(D1135,nation_table,4,FALSE)</f>
        <v>MIDDLE EAST</v>
      </c>
      <c r="G1135" t="str">
        <f>VLOOKUP(B1135,cust_segment,7,FALSE)</f>
        <v>BUILDING</v>
      </c>
      <c r="H1135" t="s">
        <v>39</v>
      </c>
      <c r="I1135">
        <v>35494.269999999997</v>
      </c>
      <c r="J1135" s="1">
        <v>35551</v>
      </c>
      <c r="K1135" t="s">
        <v>61</v>
      </c>
      <c r="L1135" t="s">
        <v>471</v>
      </c>
      <c r="M1135">
        <v>0</v>
      </c>
      <c r="N1135" t="s">
        <v>1865</v>
      </c>
    </row>
    <row r="1136" spans="1:14" x14ac:dyDescent="0.2">
      <c r="A1136">
        <v>4519</v>
      </c>
      <c r="B1136">
        <v>1343</v>
      </c>
      <c r="C1136" t="str">
        <f>VLOOKUP(B1136,customer_name,2,FALSE)</f>
        <v>Customer#000001343</v>
      </c>
      <c r="D1136">
        <f>VLOOKUP(C1136,cust_num_nat_key,3,FALSE)</f>
        <v>18</v>
      </c>
      <c r="E1136" t="str">
        <f>VLOOKUP(D1136,nation_table,2,FALSE)</f>
        <v>CHINA</v>
      </c>
      <c r="F1136" t="str">
        <f>VLOOKUP(D1136,nation_table,4,FALSE)</f>
        <v>ASIA</v>
      </c>
      <c r="G1136" t="str">
        <f>VLOOKUP(B1136,cust_segment,7,FALSE)</f>
        <v>AUTOMOBILE</v>
      </c>
      <c r="H1136" t="s">
        <v>46</v>
      </c>
      <c r="I1136">
        <v>110005.32</v>
      </c>
      <c r="J1136" s="1">
        <v>34058</v>
      </c>
      <c r="K1136" t="s">
        <v>53</v>
      </c>
      <c r="L1136" t="s">
        <v>1683</v>
      </c>
      <c r="M1136">
        <v>0</v>
      </c>
      <c r="N1136" t="s">
        <v>1866</v>
      </c>
    </row>
    <row r="1137" spans="1:14" x14ac:dyDescent="0.2">
      <c r="A1137">
        <v>4544</v>
      </c>
      <c r="B1137">
        <v>1117</v>
      </c>
      <c r="C1137" t="str">
        <f>VLOOKUP(B1137,customer_name,2,FALSE)</f>
        <v>Customer#000001117</v>
      </c>
      <c r="D1137">
        <f>VLOOKUP(C1137,cust_num_nat_key,3,FALSE)</f>
        <v>23</v>
      </c>
      <c r="E1137" t="str">
        <f>VLOOKUP(D1137,nation_table,2,FALSE)</f>
        <v>UNITED KINGDOM</v>
      </c>
      <c r="F1137" t="str">
        <f>VLOOKUP(D1137,nation_table,4,FALSE)</f>
        <v>EUROPE</v>
      </c>
      <c r="G1137" t="str">
        <f>VLOOKUP(B1137,cust_segment,7,FALSE)</f>
        <v>FURNITURE</v>
      </c>
      <c r="H1137" t="s">
        <v>39</v>
      </c>
      <c r="I1137">
        <v>205337.52</v>
      </c>
      <c r="J1137" s="1">
        <v>35649</v>
      </c>
      <c r="K1137" t="s">
        <v>61</v>
      </c>
      <c r="L1137" t="s">
        <v>318</v>
      </c>
      <c r="M1137">
        <v>0</v>
      </c>
      <c r="N1137" t="s">
        <v>1867</v>
      </c>
    </row>
    <row r="1138" spans="1:14" x14ac:dyDescent="0.2">
      <c r="A1138">
        <v>4545</v>
      </c>
      <c r="B1138">
        <v>586</v>
      </c>
      <c r="C1138" t="str">
        <f>VLOOKUP(B1138,customer_name,2,FALSE)</f>
        <v>Customer#000000586</v>
      </c>
      <c r="D1138">
        <f>VLOOKUP(C1138,cust_num_nat_key,3,FALSE)</f>
        <v>11</v>
      </c>
      <c r="E1138" t="str">
        <f>VLOOKUP(D1138,nation_table,2,FALSE)</f>
        <v>IRAQ</v>
      </c>
      <c r="F1138" t="str">
        <f>VLOOKUP(D1138,nation_table,4,FALSE)</f>
        <v>MIDDLE EAST</v>
      </c>
      <c r="G1138" t="str">
        <f>VLOOKUP(B1138,cust_segment,7,FALSE)</f>
        <v>AUTOMOBILE</v>
      </c>
      <c r="H1138" t="s">
        <v>46</v>
      </c>
      <c r="I1138">
        <v>191746.13</v>
      </c>
      <c r="J1138" s="1">
        <v>33986</v>
      </c>
      <c r="K1138" t="s">
        <v>53</v>
      </c>
      <c r="L1138" t="s">
        <v>719</v>
      </c>
      <c r="M1138">
        <v>0</v>
      </c>
      <c r="N1138" t="s">
        <v>1868</v>
      </c>
    </row>
    <row r="1139" spans="1:14" x14ac:dyDescent="0.2">
      <c r="A1139">
        <v>4546</v>
      </c>
      <c r="B1139">
        <v>418</v>
      </c>
      <c r="C1139" t="str">
        <f>VLOOKUP(B1139,customer_name,2,FALSE)</f>
        <v>Customer#000000418</v>
      </c>
      <c r="D1139">
        <f>VLOOKUP(C1139,cust_num_nat_key,3,FALSE)</f>
        <v>5</v>
      </c>
      <c r="E1139" t="str">
        <f>VLOOKUP(D1139,nation_table,2,FALSE)</f>
        <v>ETHIOPIA</v>
      </c>
      <c r="F1139" t="str">
        <f>VLOOKUP(D1139,nation_table,4,FALSE)</f>
        <v>AFRICA</v>
      </c>
      <c r="G1139" t="str">
        <f>VLOOKUP(B1139,cust_segment,7,FALSE)</f>
        <v>FURNITURE</v>
      </c>
      <c r="H1139" t="s">
        <v>39</v>
      </c>
      <c r="I1139">
        <v>55946.84</v>
      </c>
      <c r="J1139" s="1">
        <v>34909</v>
      </c>
      <c r="K1139" t="s">
        <v>40</v>
      </c>
      <c r="L1139" t="s">
        <v>543</v>
      </c>
      <c r="M1139">
        <v>0</v>
      </c>
      <c r="N1139" t="s">
        <v>1869</v>
      </c>
    </row>
    <row r="1140" spans="1:14" x14ac:dyDescent="0.2">
      <c r="A1140">
        <v>4547</v>
      </c>
      <c r="B1140">
        <v>1082</v>
      </c>
      <c r="C1140" t="str">
        <f>VLOOKUP(B1140,customer_name,2,FALSE)</f>
        <v>Customer#000001082</v>
      </c>
      <c r="D1140">
        <f>VLOOKUP(C1140,cust_num_nat_key,3,FALSE)</f>
        <v>5</v>
      </c>
      <c r="E1140" t="str">
        <f>VLOOKUP(D1140,nation_table,2,FALSE)</f>
        <v>ETHIOPIA</v>
      </c>
      <c r="F1140" t="str">
        <f>VLOOKUP(D1140,nation_table,4,FALSE)</f>
        <v>AFRICA</v>
      </c>
      <c r="G1140" t="str">
        <f>VLOOKUP(B1140,cust_segment,7,FALSE)</f>
        <v>BUILDING</v>
      </c>
      <c r="H1140" t="s">
        <v>46</v>
      </c>
      <c r="I1140">
        <v>73135.94</v>
      </c>
      <c r="J1140" s="1">
        <v>34204</v>
      </c>
      <c r="K1140" t="s">
        <v>61</v>
      </c>
      <c r="L1140" t="s">
        <v>1392</v>
      </c>
      <c r="M1140">
        <v>0</v>
      </c>
      <c r="N1140" t="s">
        <v>1870</v>
      </c>
    </row>
    <row r="1141" spans="1:14" x14ac:dyDescent="0.2">
      <c r="A1141">
        <v>4548</v>
      </c>
      <c r="B1141">
        <v>1265</v>
      </c>
      <c r="C1141" t="str">
        <f>VLOOKUP(B1141,customer_name,2,FALSE)</f>
        <v>Customer#000001265</v>
      </c>
      <c r="D1141">
        <f>VLOOKUP(C1141,cust_num_nat_key,3,FALSE)</f>
        <v>24</v>
      </c>
      <c r="E1141" t="str">
        <f>VLOOKUP(D1141,nation_table,2,FALSE)</f>
        <v>UNITED STATES</v>
      </c>
      <c r="F1141" t="str">
        <f>VLOOKUP(D1141,nation_table,4,FALSE)</f>
        <v>AMERICA</v>
      </c>
      <c r="G1141" t="str">
        <f>VLOOKUP(B1141,cust_segment,7,FALSE)</f>
        <v>MACHINERY</v>
      </c>
      <c r="H1141" t="s">
        <v>39</v>
      </c>
      <c r="I1141">
        <v>181682.48</v>
      </c>
      <c r="J1141" s="1">
        <v>35244</v>
      </c>
      <c r="K1141" t="s">
        <v>40</v>
      </c>
      <c r="L1141" t="s">
        <v>604</v>
      </c>
      <c r="M1141">
        <v>0</v>
      </c>
      <c r="N1141" t="s">
        <v>1871</v>
      </c>
    </row>
    <row r="1142" spans="1:14" x14ac:dyDescent="0.2">
      <c r="A1142">
        <v>4549</v>
      </c>
      <c r="B1142">
        <v>638</v>
      </c>
      <c r="C1142" t="str">
        <f>VLOOKUP(B1142,customer_name,2,FALSE)</f>
        <v>Customer#000000638</v>
      </c>
      <c r="D1142">
        <f>VLOOKUP(C1142,cust_num_nat_key,3,FALSE)</f>
        <v>24</v>
      </c>
      <c r="E1142" t="str">
        <f>VLOOKUP(D1142,nation_table,2,FALSE)</f>
        <v>UNITED STATES</v>
      </c>
      <c r="F1142" t="str">
        <f>VLOOKUP(D1142,nation_table,4,FALSE)</f>
        <v>AMERICA</v>
      </c>
      <c r="G1142" t="str">
        <f>VLOOKUP(B1142,cust_segment,7,FALSE)</f>
        <v>HOUSEHOLD</v>
      </c>
      <c r="H1142" t="s">
        <v>39</v>
      </c>
      <c r="I1142">
        <v>61843.03</v>
      </c>
      <c r="J1142" s="1">
        <v>35859</v>
      </c>
      <c r="K1142" t="s">
        <v>53</v>
      </c>
      <c r="L1142" t="s">
        <v>1872</v>
      </c>
      <c r="M1142">
        <v>0</v>
      </c>
      <c r="N1142" t="s">
        <v>1873</v>
      </c>
    </row>
    <row r="1143" spans="1:14" x14ac:dyDescent="0.2">
      <c r="A1143">
        <v>4550</v>
      </c>
      <c r="B1143">
        <v>1177</v>
      </c>
      <c r="C1143" t="str">
        <f>VLOOKUP(B1143,customer_name,2,FALSE)</f>
        <v>Customer#000001177</v>
      </c>
      <c r="D1143">
        <f>VLOOKUP(C1143,cust_num_nat_key,3,FALSE)</f>
        <v>14</v>
      </c>
      <c r="E1143" t="str">
        <f>VLOOKUP(D1143,nation_table,2,FALSE)</f>
        <v>KENYA</v>
      </c>
      <c r="F1143" t="str">
        <f>VLOOKUP(D1143,nation_table,4,FALSE)</f>
        <v>AFRICA</v>
      </c>
      <c r="G1143" t="str">
        <f>VLOOKUP(B1143,cust_segment,7,FALSE)</f>
        <v>FURNITURE</v>
      </c>
      <c r="H1143" t="s">
        <v>46</v>
      </c>
      <c r="I1143">
        <v>41533.949999999997</v>
      </c>
      <c r="J1143" s="1">
        <v>34697</v>
      </c>
      <c r="K1143" t="s">
        <v>56</v>
      </c>
      <c r="L1143" t="s">
        <v>1587</v>
      </c>
      <c r="M1143">
        <v>0</v>
      </c>
      <c r="N1143" t="s">
        <v>1874</v>
      </c>
    </row>
    <row r="1144" spans="1:14" x14ac:dyDescent="0.2">
      <c r="A1144">
        <v>4551</v>
      </c>
      <c r="B1144">
        <v>1090</v>
      </c>
      <c r="C1144" t="str">
        <f>VLOOKUP(B1144,customer_name,2,FALSE)</f>
        <v>Customer#000001090</v>
      </c>
      <c r="D1144">
        <f>VLOOKUP(C1144,cust_num_nat_key,3,FALSE)</f>
        <v>15</v>
      </c>
      <c r="E1144" t="str">
        <f>VLOOKUP(D1144,nation_table,2,FALSE)</f>
        <v>MOROCCO</v>
      </c>
      <c r="F1144" t="str">
        <f>VLOOKUP(D1144,nation_table,4,FALSE)</f>
        <v>AFRICA</v>
      </c>
      <c r="G1144" t="str">
        <f>VLOOKUP(B1144,cust_segment,7,FALSE)</f>
        <v>AUTOMOBILE</v>
      </c>
      <c r="H1144" t="s">
        <v>39</v>
      </c>
      <c r="I1144">
        <v>124682.71</v>
      </c>
      <c r="J1144" s="1">
        <v>35104</v>
      </c>
      <c r="K1144" t="s">
        <v>56</v>
      </c>
      <c r="L1144" t="s">
        <v>1875</v>
      </c>
      <c r="M1144">
        <v>0</v>
      </c>
      <c r="N1144" t="s">
        <v>1876</v>
      </c>
    </row>
    <row r="1145" spans="1:14" x14ac:dyDescent="0.2">
      <c r="A1145">
        <v>4576</v>
      </c>
      <c r="B1145">
        <v>1381</v>
      </c>
      <c r="C1145" t="str">
        <f>VLOOKUP(B1145,customer_name,2,FALSE)</f>
        <v>Customer#000001381</v>
      </c>
      <c r="D1145">
        <f>VLOOKUP(C1145,cust_num_nat_key,3,FALSE)</f>
        <v>22</v>
      </c>
      <c r="E1145" t="str">
        <f>VLOOKUP(D1145,nation_table,2,FALSE)</f>
        <v>RUSSIA</v>
      </c>
      <c r="F1145" t="str">
        <f>VLOOKUP(D1145,nation_table,4,FALSE)</f>
        <v>EUROPE</v>
      </c>
      <c r="G1145" t="str">
        <f>VLOOKUP(B1145,cust_segment,7,FALSE)</f>
        <v>BUILDING</v>
      </c>
      <c r="H1145" t="s">
        <v>39</v>
      </c>
      <c r="I1145">
        <v>87420.18</v>
      </c>
      <c r="J1145" s="1">
        <v>35291</v>
      </c>
      <c r="K1145" t="s">
        <v>40</v>
      </c>
      <c r="L1145" t="s">
        <v>604</v>
      </c>
      <c r="M1145">
        <v>0</v>
      </c>
      <c r="N1145" t="s">
        <v>1877</v>
      </c>
    </row>
    <row r="1146" spans="1:14" x14ac:dyDescent="0.2">
      <c r="A1146">
        <v>4577</v>
      </c>
      <c r="B1146">
        <v>785</v>
      </c>
      <c r="C1146" t="str">
        <f>VLOOKUP(B1146,customer_name,2,FALSE)</f>
        <v>Customer#000000785</v>
      </c>
      <c r="D1146">
        <f>VLOOKUP(C1146,cust_num_nat_key,3,FALSE)</f>
        <v>18</v>
      </c>
      <c r="E1146" t="str">
        <f>VLOOKUP(D1146,nation_table,2,FALSE)</f>
        <v>CHINA</v>
      </c>
      <c r="F1146" t="str">
        <f>VLOOKUP(D1146,nation_table,4,FALSE)</f>
        <v>ASIA</v>
      </c>
      <c r="G1146" t="str">
        <f>VLOOKUP(B1146,cust_segment,7,FALSE)</f>
        <v>BUILDING</v>
      </c>
      <c r="H1146" t="s">
        <v>39</v>
      </c>
      <c r="I1146">
        <v>165340</v>
      </c>
      <c r="J1146" s="1">
        <v>35917</v>
      </c>
      <c r="K1146" t="s">
        <v>40</v>
      </c>
      <c r="L1146" t="s">
        <v>62</v>
      </c>
      <c r="M1146">
        <v>0</v>
      </c>
      <c r="N1146" t="s">
        <v>1878</v>
      </c>
    </row>
    <row r="1147" spans="1:14" x14ac:dyDescent="0.2">
      <c r="A1147">
        <v>4578</v>
      </c>
      <c r="B1147">
        <v>893</v>
      </c>
      <c r="C1147" t="str">
        <f>VLOOKUP(B1147,customer_name,2,FALSE)</f>
        <v>Customer#000000893</v>
      </c>
      <c r="D1147">
        <f>VLOOKUP(C1147,cust_num_nat_key,3,FALSE)</f>
        <v>13</v>
      </c>
      <c r="E1147" t="str">
        <f>VLOOKUP(D1147,nation_table,2,FALSE)</f>
        <v>JORDAN</v>
      </c>
      <c r="F1147" t="str">
        <f>VLOOKUP(D1147,nation_table,4,FALSE)</f>
        <v>MIDDLE EAST</v>
      </c>
      <c r="G1147" t="str">
        <f>VLOOKUP(B1147,cust_segment,7,FALSE)</f>
        <v>BUILDING</v>
      </c>
      <c r="H1147" t="s">
        <v>46</v>
      </c>
      <c r="I1147">
        <v>142392.37</v>
      </c>
      <c r="J1147" s="1">
        <v>33860</v>
      </c>
      <c r="K1147" t="s">
        <v>40</v>
      </c>
      <c r="L1147" t="s">
        <v>1613</v>
      </c>
      <c r="M1147">
        <v>0</v>
      </c>
      <c r="N1147" t="s">
        <v>1879</v>
      </c>
    </row>
    <row r="1148" spans="1:14" x14ac:dyDescent="0.2">
      <c r="A1148">
        <v>4579</v>
      </c>
      <c r="B1148">
        <v>1042</v>
      </c>
      <c r="C1148" t="str">
        <f>VLOOKUP(B1148,customer_name,2,FALSE)</f>
        <v>Customer#000001042</v>
      </c>
      <c r="D1148">
        <f>VLOOKUP(C1148,cust_num_nat_key,3,FALSE)</f>
        <v>5</v>
      </c>
      <c r="E1148" t="str">
        <f>VLOOKUP(D1148,nation_table,2,FALSE)</f>
        <v>ETHIOPIA</v>
      </c>
      <c r="F1148" t="str">
        <f>VLOOKUP(D1148,nation_table,4,FALSE)</f>
        <v>AFRICA</v>
      </c>
      <c r="G1148" t="str">
        <f>VLOOKUP(B1148,cust_segment,7,FALSE)</f>
        <v>FURNITURE</v>
      </c>
      <c r="H1148" t="s">
        <v>39</v>
      </c>
      <c r="I1148">
        <v>125085.8</v>
      </c>
      <c r="J1148" s="1">
        <v>35034</v>
      </c>
      <c r="K1148" t="s">
        <v>56</v>
      </c>
      <c r="L1148" t="s">
        <v>41</v>
      </c>
      <c r="M1148">
        <v>0</v>
      </c>
      <c r="N1148" t="s">
        <v>1880</v>
      </c>
    </row>
    <row r="1149" spans="1:14" x14ac:dyDescent="0.2">
      <c r="A1149">
        <v>4580</v>
      </c>
      <c r="B1149">
        <v>805</v>
      </c>
      <c r="C1149" t="str">
        <f>VLOOKUP(B1149,customer_name,2,FALSE)</f>
        <v>Customer#000000805</v>
      </c>
      <c r="D1149">
        <f>VLOOKUP(C1149,cust_num_nat_key,3,FALSE)</f>
        <v>10</v>
      </c>
      <c r="E1149" t="str">
        <f>VLOOKUP(D1149,nation_table,2,FALSE)</f>
        <v>IRAN</v>
      </c>
      <c r="F1149" t="str">
        <f>VLOOKUP(D1149,nation_table,4,FALSE)</f>
        <v>MIDDLE EAST</v>
      </c>
      <c r="G1149" t="str">
        <f>VLOOKUP(B1149,cust_segment,7,FALSE)</f>
        <v>BUILDING</v>
      </c>
      <c r="H1149" t="s">
        <v>46</v>
      </c>
      <c r="I1149">
        <v>170320.34</v>
      </c>
      <c r="J1149" s="1">
        <v>34288</v>
      </c>
      <c r="K1149" t="s">
        <v>53</v>
      </c>
      <c r="L1149" t="s">
        <v>293</v>
      </c>
      <c r="M1149">
        <v>0</v>
      </c>
      <c r="N1149" t="s">
        <v>1881</v>
      </c>
    </row>
    <row r="1150" spans="1:14" x14ac:dyDescent="0.2">
      <c r="A1150">
        <v>4581</v>
      </c>
      <c r="B1150">
        <v>778</v>
      </c>
      <c r="C1150" t="str">
        <f>VLOOKUP(B1150,customer_name,2,FALSE)</f>
        <v>Customer#000000778</v>
      </c>
      <c r="D1150">
        <f>VLOOKUP(C1150,cust_num_nat_key,3,FALSE)</f>
        <v>23</v>
      </c>
      <c r="E1150" t="str">
        <f>VLOOKUP(D1150,nation_table,2,FALSE)</f>
        <v>UNITED KINGDOM</v>
      </c>
      <c r="F1150" t="str">
        <f>VLOOKUP(D1150,nation_table,4,FALSE)</f>
        <v>EUROPE</v>
      </c>
      <c r="G1150" t="str">
        <f>VLOOKUP(B1150,cust_segment,7,FALSE)</f>
        <v>MACHINERY</v>
      </c>
      <c r="H1150" t="s">
        <v>46</v>
      </c>
      <c r="I1150">
        <v>119792.47</v>
      </c>
      <c r="J1150" s="1">
        <v>33851</v>
      </c>
      <c r="K1150" t="s">
        <v>53</v>
      </c>
      <c r="L1150" t="s">
        <v>1882</v>
      </c>
      <c r="M1150">
        <v>0</v>
      </c>
      <c r="N1150" t="s">
        <v>1883</v>
      </c>
    </row>
    <row r="1151" spans="1:14" x14ac:dyDescent="0.2">
      <c r="A1151">
        <v>4582</v>
      </c>
      <c r="B1151">
        <v>184</v>
      </c>
      <c r="C1151" t="str">
        <f>VLOOKUP(B1151,customer_name,2,FALSE)</f>
        <v>Customer#000000184</v>
      </c>
      <c r="D1151">
        <f>VLOOKUP(C1151,cust_num_nat_key,3,FALSE)</f>
        <v>21</v>
      </c>
      <c r="E1151" t="str">
        <f>VLOOKUP(D1151,nation_table,2,FALSE)</f>
        <v>VIETNAM</v>
      </c>
      <c r="F1151" t="str">
        <f>VLOOKUP(D1151,nation_table,4,FALSE)</f>
        <v>ASIA</v>
      </c>
      <c r="G1151" t="str">
        <f>VLOOKUP(B1151,cust_segment,7,FALSE)</f>
        <v>AUTOMOBILE</v>
      </c>
      <c r="H1151" t="s">
        <v>39</v>
      </c>
      <c r="I1151">
        <v>30356.19</v>
      </c>
      <c r="J1151" s="1">
        <v>35250</v>
      </c>
      <c r="K1151" t="s">
        <v>43</v>
      </c>
      <c r="L1151" t="s">
        <v>1228</v>
      </c>
      <c r="M1151">
        <v>0</v>
      </c>
      <c r="N1151" t="s">
        <v>1884</v>
      </c>
    </row>
    <row r="1152" spans="1:14" x14ac:dyDescent="0.2">
      <c r="A1152">
        <v>4583</v>
      </c>
      <c r="B1152">
        <v>217</v>
      </c>
      <c r="C1152" t="str">
        <f>VLOOKUP(B1152,customer_name,2,FALSE)</f>
        <v>Customer#000000217</v>
      </c>
      <c r="D1152">
        <f>VLOOKUP(C1152,cust_num_nat_key,3,FALSE)</f>
        <v>23</v>
      </c>
      <c r="E1152" t="str">
        <f>VLOOKUP(D1152,nation_table,2,FALSE)</f>
        <v>UNITED KINGDOM</v>
      </c>
      <c r="F1152" t="str">
        <f>VLOOKUP(D1152,nation_table,4,FALSE)</f>
        <v>EUROPE</v>
      </c>
      <c r="G1152" t="str">
        <f>VLOOKUP(B1152,cust_segment,7,FALSE)</f>
        <v>AUTOMOBILE</v>
      </c>
      <c r="H1152" t="s">
        <v>46</v>
      </c>
      <c r="I1152">
        <v>325377.78999999998</v>
      </c>
      <c r="J1152" s="1">
        <v>34602</v>
      </c>
      <c r="K1152" t="s">
        <v>61</v>
      </c>
      <c r="L1152" t="s">
        <v>438</v>
      </c>
      <c r="M1152">
        <v>0</v>
      </c>
      <c r="N1152" t="s">
        <v>1885</v>
      </c>
    </row>
    <row r="1153" spans="1:14" x14ac:dyDescent="0.2">
      <c r="A1153">
        <v>4608</v>
      </c>
      <c r="B1153">
        <v>796</v>
      </c>
      <c r="C1153" t="str">
        <f>VLOOKUP(B1153,customer_name,2,FALSE)</f>
        <v>Customer#000000796</v>
      </c>
      <c r="D1153">
        <f>VLOOKUP(C1153,cust_num_nat_key,3,FALSE)</f>
        <v>3</v>
      </c>
      <c r="E1153" t="str">
        <f>VLOOKUP(D1153,nation_table,2,FALSE)</f>
        <v>CANADA</v>
      </c>
      <c r="F1153" t="str">
        <f>VLOOKUP(D1153,nation_table,4,FALSE)</f>
        <v>AMERICA</v>
      </c>
      <c r="G1153" t="str">
        <f>VLOOKUP(B1153,cust_segment,7,FALSE)</f>
        <v>HOUSEHOLD</v>
      </c>
      <c r="H1153" t="s">
        <v>46</v>
      </c>
      <c r="I1153">
        <v>237969.57</v>
      </c>
      <c r="J1153" s="1">
        <v>34502</v>
      </c>
      <c r="K1153" t="s">
        <v>43</v>
      </c>
      <c r="L1153" t="s">
        <v>66</v>
      </c>
      <c r="M1153">
        <v>0</v>
      </c>
      <c r="N1153" t="s">
        <v>1886</v>
      </c>
    </row>
    <row r="1154" spans="1:14" x14ac:dyDescent="0.2">
      <c r="A1154">
        <v>4609</v>
      </c>
      <c r="B1154">
        <v>1325</v>
      </c>
      <c r="C1154" t="str">
        <f>VLOOKUP(B1154,customer_name,2,FALSE)</f>
        <v>Customer#000001325</v>
      </c>
      <c r="D1154">
        <f>VLOOKUP(C1154,cust_num_nat_key,3,FALSE)</f>
        <v>7</v>
      </c>
      <c r="E1154" t="str">
        <f>VLOOKUP(D1154,nation_table,2,FALSE)</f>
        <v>GERMANY</v>
      </c>
      <c r="F1154" t="str">
        <f>VLOOKUP(D1154,nation_table,4,FALSE)</f>
        <v>EUROPE</v>
      </c>
      <c r="G1154" t="str">
        <f>VLOOKUP(B1154,cust_segment,7,FALSE)</f>
        <v>HOUSEHOLD</v>
      </c>
      <c r="H1154" t="s">
        <v>39</v>
      </c>
      <c r="I1154">
        <v>92624.01</v>
      </c>
      <c r="J1154" s="1">
        <v>35404</v>
      </c>
      <c r="K1154" t="s">
        <v>61</v>
      </c>
      <c r="L1154" t="s">
        <v>335</v>
      </c>
      <c r="M1154">
        <v>0</v>
      </c>
      <c r="N1154" t="s">
        <v>1887</v>
      </c>
    </row>
    <row r="1155" spans="1:14" x14ac:dyDescent="0.2">
      <c r="A1155">
        <v>4610</v>
      </c>
      <c r="B1155">
        <v>259</v>
      </c>
      <c r="C1155" t="str">
        <f>VLOOKUP(B1155,customer_name,2,FALSE)</f>
        <v>Customer#000000259</v>
      </c>
      <c r="D1155">
        <f>VLOOKUP(C1155,cust_num_nat_key,3,FALSE)</f>
        <v>5</v>
      </c>
      <c r="E1155" t="str">
        <f>VLOOKUP(D1155,nation_table,2,FALSE)</f>
        <v>ETHIOPIA</v>
      </c>
      <c r="F1155" t="str">
        <f>VLOOKUP(D1155,nation_table,4,FALSE)</f>
        <v>AFRICA</v>
      </c>
      <c r="G1155" t="str">
        <f>VLOOKUP(B1155,cust_segment,7,FALSE)</f>
        <v>HOUSEHOLD</v>
      </c>
      <c r="H1155" t="s">
        <v>46</v>
      </c>
      <c r="I1155">
        <v>204812.77</v>
      </c>
      <c r="J1155" s="1">
        <v>34138</v>
      </c>
      <c r="K1155" t="s">
        <v>40</v>
      </c>
      <c r="L1155" t="s">
        <v>59</v>
      </c>
      <c r="M1155">
        <v>0</v>
      </c>
      <c r="N1155" t="s">
        <v>1888</v>
      </c>
    </row>
    <row r="1156" spans="1:14" x14ac:dyDescent="0.2">
      <c r="A1156">
        <v>4611</v>
      </c>
      <c r="B1156">
        <v>286</v>
      </c>
      <c r="C1156" t="str">
        <f>VLOOKUP(B1156,customer_name,2,FALSE)</f>
        <v>Customer#000000286</v>
      </c>
      <c r="D1156">
        <f>VLOOKUP(C1156,cust_num_nat_key,3,FALSE)</f>
        <v>22</v>
      </c>
      <c r="E1156" t="str">
        <f>VLOOKUP(D1156,nation_table,2,FALSE)</f>
        <v>RUSSIA</v>
      </c>
      <c r="F1156" t="str">
        <f>VLOOKUP(D1156,nation_table,4,FALSE)</f>
        <v>EUROPE</v>
      </c>
      <c r="G1156" t="str">
        <f>VLOOKUP(B1156,cust_segment,7,FALSE)</f>
        <v>HOUSEHOLD</v>
      </c>
      <c r="H1156" t="s">
        <v>46</v>
      </c>
      <c r="I1156">
        <v>263391.24</v>
      </c>
      <c r="J1156" s="1">
        <v>33979</v>
      </c>
      <c r="K1156" t="s">
        <v>56</v>
      </c>
      <c r="L1156" t="s">
        <v>551</v>
      </c>
      <c r="M1156">
        <v>0</v>
      </c>
      <c r="N1156" t="s">
        <v>1889</v>
      </c>
    </row>
    <row r="1157" spans="1:14" x14ac:dyDescent="0.2">
      <c r="A1157">
        <v>4612</v>
      </c>
      <c r="B1157">
        <v>604</v>
      </c>
      <c r="C1157" t="str">
        <f>VLOOKUP(B1157,customer_name,2,FALSE)</f>
        <v>Customer#000000604</v>
      </c>
      <c r="D1157">
        <f>VLOOKUP(C1157,cust_num_nat_key,3,FALSE)</f>
        <v>21</v>
      </c>
      <c r="E1157" t="str">
        <f>VLOOKUP(D1157,nation_table,2,FALSE)</f>
        <v>VIETNAM</v>
      </c>
      <c r="F1157" t="str">
        <f>VLOOKUP(D1157,nation_table,4,FALSE)</f>
        <v>ASIA</v>
      </c>
      <c r="G1157" t="str">
        <f>VLOOKUP(B1157,cust_segment,7,FALSE)</f>
        <v>HOUSEHOLD</v>
      </c>
      <c r="H1157" t="s">
        <v>46</v>
      </c>
      <c r="I1157">
        <v>105777.2</v>
      </c>
      <c r="J1157" s="1">
        <v>34232</v>
      </c>
      <c r="K1157" t="s">
        <v>61</v>
      </c>
      <c r="L1157" t="s">
        <v>584</v>
      </c>
      <c r="M1157">
        <v>0</v>
      </c>
      <c r="N1157" t="s">
        <v>1890</v>
      </c>
    </row>
    <row r="1158" spans="1:14" x14ac:dyDescent="0.2">
      <c r="A1158">
        <v>4613</v>
      </c>
      <c r="B1158">
        <v>1315</v>
      </c>
      <c r="C1158" t="str">
        <f>VLOOKUP(B1158,customer_name,2,FALSE)</f>
        <v>Customer#000001315</v>
      </c>
      <c r="D1158">
        <f>VLOOKUP(C1158,cust_num_nat_key,3,FALSE)</f>
        <v>10</v>
      </c>
      <c r="E1158" t="str">
        <f>VLOOKUP(D1158,nation_table,2,FALSE)</f>
        <v>IRAN</v>
      </c>
      <c r="F1158" t="str">
        <f>VLOOKUP(D1158,nation_table,4,FALSE)</f>
        <v>MIDDLE EAST</v>
      </c>
      <c r="G1158" t="str">
        <f>VLOOKUP(B1158,cust_segment,7,FALSE)</f>
        <v>AUTOMOBILE</v>
      </c>
      <c r="H1158" t="s">
        <v>39</v>
      </c>
      <c r="I1158">
        <v>265437.03000000003</v>
      </c>
      <c r="J1158" s="1">
        <v>35859</v>
      </c>
      <c r="K1158" t="s">
        <v>61</v>
      </c>
      <c r="L1158" t="s">
        <v>573</v>
      </c>
      <c r="M1158">
        <v>0</v>
      </c>
      <c r="N1158" t="s">
        <v>1891</v>
      </c>
    </row>
    <row r="1159" spans="1:14" x14ac:dyDescent="0.2">
      <c r="A1159">
        <v>4614</v>
      </c>
      <c r="B1159">
        <v>596</v>
      </c>
      <c r="C1159" t="str">
        <f>VLOOKUP(B1159,customer_name,2,FALSE)</f>
        <v>Customer#000000596</v>
      </c>
      <c r="D1159">
        <f>VLOOKUP(C1159,cust_num_nat_key,3,FALSE)</f>
        <v>5</v>
      </c>
      <c r="E1159" t="str">
        <f>VLOOKUP(D1159,nation_table,2,FALSE)</f>
        <v>ETHIOPIA</v>
      </c>
      <c r="F1159" t="str">
        <f>VLOOKUP(D1159,nation_table,4,FALSE)</f>
        <v>AFRICA</v>
      </c>
      <c r="G1159" t="str">
        <f>VLOOKUP(B1159,cust_segment,7,FALSE)</f>
        <v>MACHINERY</v>
      </c>
      <c r="H1159" t="s">
        <v>39</v>
      </c>
      <c r="I1159">
        <v>187916.73</v>
      </c>
      <c r="J1159" s="1">
        <v>35177</v>
      </c>
      <c r="K1159" t="s">
        <v>43</v>
      </c>
      <c r="L1159" t="s">
        <v>1589</v>
      </c>
      <c r="M1159">
        <v>0</v>
      </c>
      <c r="N1159" t="s">
        <v>1892</v>
      </c>
    </row>
    <row r="1160" spans="1:14" x14ac:dyDescent="0.2">
      <c r="A1160">
        <v>4615</v>
      </c>
      <c r="B1160">
        <v>286</v>
      </c>
      <c r="C1160" t="str">
        <f>VLOOKUP(B1160,customer_name,2,FALSE)</f>
        <v>Customer#000000286</v>
      </c>
      <c r="D1160">
        <f>VLOOKUP(C1160,cust_num_nat_key,3,FALSE)</f>
        <v>22</v>
      </c>
      <c r="E1160" t="str">
        <f>VLOOKUP(D1160,nation_table,2,FALSE)</f>
        <v>RUSSIA</v>
      </c>
      <c r="F1160" t="str">
        <f>VLOOKUP(D1160,nation_table,4,FALSE)</f>
        <v>EUROPE</v>
      </c>
      <c r="G1160" t="str">
        <f>VLOOKUP(B1160,cust_segment,7,FALSE)</f>
        <v>HOUSEHOLD</v>
      </c>
      <c r="H1160" t="s">
        <v>46</v>
      </c>
      <c r="I1160">
        <v>19198.41</v>
      </c>
      <c r="J1160" s="1">
        <v>34208</v>
      </c>
      <c r="K1160" t="s">
        <v>61</v>
      </c>
      <c r="L1160" t="s">
        <v>1260</v>
      </c>
      <c r="M1160">
        <v>0</v>
      </c>
      <c r="N1160" t="s">
        <v>1893</v>
      </c>
    </row>
    <row r="1161" spans="1:14" x14ac:dyDescent="0.2">
      <c r="A1161">
        <v>4640</v>
      </c>
      <c r="B1161">
        <v>955</v>
      </c>
      <c r="C1161" t="str">
        <f>VLOOKUP(B1161,customer_name,2,FALSE)</f>
        <v>Customer#000000955</v>
      </c>
      <c r="D1161">
        <f>VLOOKUP(C1161,cust_num_nat_key,3,FALSE)</f>
        <v>0</v>
      </c>
      <c r="E1161" t="str">
        <f>VLOOKUP(D1161,nation_table,2,FALSE)</f>
        <v>ALGERIA</v>
      </c>
      <c r="F1161" t="str">
        <f>VLOOKUP(D1161,nation_table,4,FALSE)</f>
        <v>AFRICA</v>
      </c>
      <c r="G1161" t="str">
        <f>VLOOKUP(B1161,cust_segment,7,FALSE)</f>
        <v>AUTOMOBILE</v>
      </c>
      <c r="H1161" t="s">
        <v>39</v>
      </c>
      <c r="I1161">
        <v>110296.53</v>
      </c>
      <c r="J1161" s="1">
        <v>35065</v>
      </c>
      <c r="K1161" t="s">
        <v>40</v>
      </c>
      <c r="L1161" t="s">
        <v>1073</v>
      </c>
      <c r="M1161">
        <v>0</v>
      </c>
      <c r="N1161" t="s">
        <v>1894</v>
      </c>
    </row>
    <row r="1162" spans="1:14" x14ac:dyDescent="0.2">
      <c r="A1162">
        <v>4641</v>
      </c>
      <c r="B1162">
        <v>1334</v>
      </c>
      <c r="C1162" t="str">
        <f>VLOOKUP(B1162,customer_name,2,FALSE)</f>
        <v>Customer#000001334</v>
      </c>
      <c r="D1162">
        <f>VLOOKUP(C1162,cust_num_nat_key,3,FALSE)</f>
        <v>5</v>
      </c>
      <c r="E1162" t="str">
        <f>VLOOKUP(D1162,nation_table,2,FALSE)</f>
        <v>ETHIOPIA</v>
      </c>
      <c r="F1162" t="str">
        <f>VLOOKUP(D1162,nation_table,4,FALSE)</f>
        <v>AFRICA</v>
      </c>
      <c r="G1162" t="str">
        <f>VLOOKUP(B1162,cust_segment,7,FALSE)</f>
        <v>BUILDING</v>
      </c>
      <c r="H1162" t="s">
        <v>46</v>
      </c>
      <c r="I1162">
        <v>165285.20000000001</v>
      </c>
      <c r="J1162" s="1">
        <v>33989</v>
      </c>
      <c r="K1162" t="s">
        <v>53</v>
      </c>
      <c r="L1162" t="s">
        <v>1412</v>
      </c>
      <c r="M1162">
        <v>0</v>
      </c>
      <c r="N1162" t="s">
        <v>1895</v>
      </c>
    </row>
    <row r="1163" spans="1:14" x14ac:dyDescent="0.2">
      <c r="A1163">
        <v>4642</v>
      </c>
      <c r="B1163">
        <v>1474</v>
      </c>
      <c r="C1163" t="str">
        <f>VLOOKUP(B1163,customer_name,2,FALSE)</f>
        <v>Customer#000001474</v>
      </c>
      <c r="D1163">
        <f>VLOOKUP(C1163,cust_num_nat_key,3,FALSE)</f>
        <v>16</v>
      </c>
      <c r="E1163" t="str">
        <f>VLOOKUP(D1163,nation_table,2,FALSE)</f>
        <v>MOZAMBIQUE</v>
      </c>
      <c r="F1163" t="str">
        <f>VLOOKUP(D1163,nation_table,4,FALSE)</f>
        <v>AFRICA</v>
      </c>
      <c r="G1163" t="str">
        <f>VLOOKUP(B1163,cust_segment,7,FALSE)</f>
        <v>HOUSEHOLD</v>
      </c>
      <c r="H1163" t="s">
        <v>46</v>
      </c>
      <c r="I1163">
        <v>187642.74</v>
      </c>
      <c r="J1163" s="1">
        <v>34757</v>
      </c>
      <c r="K1163" t="s">
        <v>43</v>
      </c>
      <c r="L1163" t="s">
        <v>284</v>
      </c>
      <c r="M1163">
        <v>0</v>
      </c>
      <c r="N1163" t="s">
        <v>1896</v>
      </c>
    </row>
    <row r="1164" spans="1:14" x14ac:dyDescent="0.2">
      <c r="A1164">
        <v>4643</v>
      </c>
      <c r="B1164">
        <v>667</v>
      </c>
      <c r="C1164" t="str">
        <f>VLOOKUP(B1164,customer_name,2,FALSE)</f>
        <v>Customer#000000667</v>
      </c>
      <c r="D1164">
        <f>VLOOKUP(C1164,cust_num_nat_key,3,FALSE)</f>
        <v>6</v>
      </c>
      <c r="E1164" t="str">
        <f>VLOOKUP(D1164,nation_table,2,FALSE)</f>
        <v>FRANCE</v>
      </c>
      <c r="F1164" t="str">
        <f>VLOOKUP(D1164,nation_table,4,FALSE)</f>
        <v>EUROPE</v>
      </c>
      <c r="G1164" t="str">
        <f>VLOOKUP(B1164,cust_segment,7,FALSE)</f>
        <v>AUTOMOBILE</v>
      </c>
      <c r="H1164" t="s">
        <v>39</v>
      </c>
      <c r="I1164">
        <v>84614.35</v>
      </c>
      <c r="J1164" s="1">
        <v>34880</v>
      </c>
      <c r="K1164" t="s">
        <v>56</v>
      </c>
      <c r="L1164" t="s">
        <v>133</v>
      </c>
      <c r="M1164">
        <v>0</v>
      </c>
      <c r="N1164" t="s">
        <v>1897</v>
      </c>
    </row>
    <row r="1165" spans="1:14" x14ac:dyDescent="0.2">
      <c r="A1165">
        <v>4644</v>
      </c>
      <c r="B1165">
        <v>935</v>
      </c>
      <c r="C1165" t="str">
        <f>VLOOKUP(B1165,customer_name,2,FALSE)</f>
        <v>Customer#000000935</v>
      </c>
      <c r="D1165">
        <f>VLOOKUP(C1165,cust_num_nat_key,3,FALSE)</f>
        <v>0</v>
      </c>
      <c r="E1165" t="str">
        <f>VLOOKUP(D1165,nation_table,2,FALSE)</f>
        <v>ALGERIA</v>
      </c>
      <c r="F1165" t="str">
        <f>VLOOKUP(D1165,nation_table,4,FALSE)</f>
        <v>AFRICA</v>
      </c>
      <c r="G1165" t="str">
        <f>VLOOKUP(B1165,cust_segment,7,FALSE)</f>
        <v>MACHINERY</v>
      </c>
      <c r="H1165" t="s">
        <v>39</v>
      </c>
      <c r="I1165">
        <v>127086.51</v>
      </c>
      <c r="J1165" s="1">
        <v>35812</v>
      </c>
      <c r="K1165" t="s">
        <v>40</v>
      </c>
      <c r="L1165" t="s">
        <v>1898</v>
      </c>
      <c r="M1165">
        <v>0</v>
      </c>
      <c r="N1165" t="s">
        <v>1899</v>
      </c>
    </row>
    <row r="1166" spans="1:14" x14ac:dyDescent="0.2">
      <c r="A1166">
        <v>4645</v>
      </c>
      <c r="B1166">
        <v>434</v>
      </c>
      <c r="C1166" t="str">
        <f>VLOOKUP(B1166,customer_name,2,FALSE)</f>
        <v>Customer#000000434</v>
      </c>
      <c r="D1166">
        <f>VLOOKUP(C1166,cust_num_nat_key,3,FALSE)</f>
        <v>3</v>
      </c>
      <c r="E1166" t="str">
        <f>VLOOKUP(D1166,nation_table,2,FALSE)</f>
        <v>CANADA</v>
      </c>
      <c r="F1166" t="str">
        <f>VLOOKUP(D1166,nation_table,4,FALSE)</f>
        <v>AMERICA</v>
      </c>
      <c r="G1166" t="str">
        <f>VLOOKUP(B1166,cust_segment,7,FALSE)</f>
        <v>MACHINERY</v>
      </c>
      <c r="H1166" t="s">
        <v>46</v>
      </c>
      <c r="I1166">
        <v>329585.38</v>
      </c>
      <c r="J1166" s="1">
        <v>34597</v>
      </c>
      <c r="K1166" t="s">
        <v>43</v>
      </c>
      <c r="L1166" t="s">
        <v>1900</v>
      </c>
      <c r="M1166">
        <v>0</v>
      </c>
      <c r="N1166" t="s">
        <v>1901</v>
      </c>
    </row>
    <row r="1167" spans="1:14" x14ac:dyDescent="0.2">
      <c r="A1167">
        <v>4646</v>
      </c>
      <c r="B1167">
        <v>826</v>
      </c>
      <c r="C1167" t="str">
        <f>VLOOKUP(B1167,customer_name,2,FALSE)</f>
        <v>Customer#000000826</v>
      </c>
      <c r="D1167">
        <f>VLOOKUP(C1167,cust_num_nat_key,3,FALSE)</f>
        <v>13</v>
      </c>
      <c r="E1167" t="str">
        <f>VLOOKUP(D1167,nation_table,2,FALSE)</f>
        <v>JORDAN</v>
      </c>
      <c r="F1167" t="str">
        <f>VLOOKUP(D1167,nation_table,4,FALSE)</f>
        <v>MIDDLE EAST</v>
      </c>
      <c r="G1167" t="str">
        <f>VLOOKUP(B1167,cust_segment,7,FALSE)</f>
        <v>BUILDING</v>
      </c>
      <c r="H1167" t="s">
        <v>39</v>
      </c>
      <c r="I1167">
        <v>179979.78</v>
      </c>
      <c r="J1167" s="1">
        <v>35234</v>
      </c>
      <c r="K1167" t="s">
        <v>43</v>
      </c>
      <c r="L1167" t="s">
        <v>112</v>
      </c>
      <c r="M1167">
        <v>0</v>
      </c>
      <c r="N1167" t="s">
        <v>1902</v>
      </c>
    </row>
    <row r="1168" spans="1:14" x14ac:dyDescent="0.2">
      <c r="A1168">
        <v>4647</v>
      </c>
      <c r="B1168">
        <v>265</v>
      </c>
      <c r="C1168" t="str">
        <f>VLOOKUP(B1168,customer_name,2,FALSE)</f>
        <v>Customer#000000265</v>
      </c>
      <c r="D1168">
        <f>VLOOKUP(C1168,cust_num_nat_key,3,FALSE)</f>
        <v>17</v>
      </c>
      <c r="E1168" t="str">
        <f>VLOOKUP(D1168,nation_table,2,FALSE)</f>
        <v>PERU</v>
      </c>
      <c r="F1168" t="str">
        <f>VLOOKUP(D1168,nation_table,4,FALSE)</f>
        <v>AMERICA</v>
      </c>
      <c r="G1168" t="str">
        <f>VLOOKUP(B1168,cust_segment,7,FALSE)</f>
        <v>MACHINERY</v>
      </c>
      <c r="H1168" t="s">
        <v>46</v>
      </c>
      <c r="I1168">
        <v>147711.76999999999</v>
      </c>
      <c r="J1168" s="1">
        <v>34468</v>
      </c>
      <c r="K1168" t="s">
        <v>61</v>
      </c>
      <c r="L1168" t="s">
        <v>903</v>
      </c>
      <c r="M1168">
        <v>0</v>
      </c>
      <c r="N1168" t="s">
        <v>1903</v>
      </c>
    </row>
    <row r="1169" spans="1:14" x14ac:dyDescent="0.2">
      <c r="A1169">
        <v>4672</v>
      </c>
      <c r="B1169">
        <v>788</v>
      </c>
      <c r="C1169" t="str">
        <f>VLOOKUP(B1169,customer_name,2,FALSE)</f>
        <v>Customer#000000788</v>
      </c>
      <c r="D1169">
        <f>VLOOKUP(C1169,cust_num_nat_key,3,FALSE)</f>
        <v>16</v>
      </c>
      <c r="E1169" t="str">
        <f>VLOOKUP(D1169,nation_table,2,FALSE)</f>
        <v>MOZAMBIQUE</v>
      </c>
      <c r="F1169" t="str">
        <f>VLOOKUP(D1169,nation_table,4,FALSE)</f>
        <v>AFRICA</v>
      </c>
      <c r="G1169" t="str">
        <f>VLOOKUP(B1169,cust_segment,7,FALSE)</f>
        <v>FURNITURE</v>
      </c>
      <c r="H1169" t="s">
        <v>39</v>
      </c>
      <c r="I1169">
        <v>303147.86</v>
      </c>
      <c r="J1169" s="1">
        <v>35010</v>
      </c>
      <c r="K1169" t="s">
        <v>43</v>
      </c>
      <c r="L1169" t="s">
        <v>1388</v>
      </c>
      <c r="M1169">
        <v>0</v>
      </c>
      <c r="N1169" t="s">
        <v>1904</v>
      </c>
    </row>
    <row r="1170" spans="1:14" x14ac:dyDescent="0.2">
      <c r="A1170">
        <v>4673</v>
      </c>
      <c r="B1170">
        <v>820</v>
      </c>
      <c r="C1170" t="str">
        <f>VLOOKUP(B1170,customer_name,2,FALSE)</f>
        <v>Customer#000000820</v>
      </c>
      <c r="D1170">
        <f>VLOOKUP(C1170,cust_num_nat_key,3,FALSE)</f>
        <v>4</v>
      </c>
      <c r="E1170" t="str">
        <f>VLOOKUP(D1170,nation_table,2,FALSE)</f>
        <v>EGYPT</v>
      </c>
      <c r="F1170" t="str">
        <f>VLOOKUP(D1170,nation_table,4,FALSE)</f>
        <v>MIDDLE EAST</v>
      </c>
      <c r="G1170" t="str">
        <f>VLOOKUP(B1170,cust_segment,7,FALSE)</f>
        <v>AUTOMOBILE</v>
      </c>
      <c r="H1170" t="s">
        <v>39</v>
      </c>
      <c r="I1170">
        <v>56339.98</v>
      </c>
      <c r="J1170" s="1">
        <v>35290</v>
      </c>
      <c r="K1170" t="s">
        <v>53</v>
      </c>
      <c r="L1170" t="s">
        <v>1132</v>
      </c>
      <c r="M1170">
        <v>0</v>
      </c>
      <c r="N1170" t="s">
        <v>1905</v>
      </c>
    </row>
    <row r="1171" spans="1:14" x14ac:dyDescent="0.2">
      <c r="A1171">
        <v>4674</v>
      </c>
      <c r="B1171">
        <v>364</v>
      </c>
      <c r="C1171" t="str">
        <f>VLOOKUP(B1171,customer_name,2,FALSE)</f>
        <v>Customer#000000364</v>
      </c>
      <c r="D1171">
        <f>VLOOKUP(C1171,cust_num_nat_key,3,FALSE)</f>
        <v>23</v>
      </c>
      <c r="E1171" t="str">
        <f>VLOOKUP(D1171,nation_table,2,FALSE)</f>
        <v>UNITED KINGDOM</v>
      </c>
      <c r="F1171" t="str">
        <f>VLOOKUP(D1171,nation_table,4,FALSE)</f>
        <v>EUROPE</v>
      </c>
      <c r="G1171" t="str">
        <f>VLOOKUP(B1171,cust_segment,7,FALSE)</f>
        <v>HOUSEHOLD</v>
      </c>
      <c r="H1171" t="s">
        <v>46</v>
      </c>
      <c r="I1171">
        <v>160248.9</v>
      </c>
      <c r="J1171" s="1">
        <v>34443</v>
      </c>
      <c r="K1171" t="s">
        <v>43</v>
      </c>
      <c r="L1171" t="s">
        <v>1906</v>
      </c>
      <c r="M1171">
        <v>0</v>
      </c>
      <c r="N1171" t="s">
        <v>1907</v>
      </c>
    </row>
    <row r="1172" spans="1:14" x14ac:dyDescent="0.2">
      <c r="A1172">
        <v>4675</v>
      </c>
      <c r="B1172">
        <v>860</v>
      </c>
      <c r="C1172" t="str">
        <f>VLOOKUP(B1172,customer_name,2,FALSE)</f>
        <v>Customer#000000860</v>
      </c>
      <c r="D1172">
        <f>VLOOKUP(C1172,cust_num_nat_key,3,FALSE)</f>
        <v>12</v>
      </c>
      <c r="E1172" t="str">
        <f>VLOOKUP(D1172,nation_table,2,FALSE)</f>
        <v>JAPAN</v>
      </c>
      <c r="F1172" t="str">
        <f>VLOOKUP(D1172,nation_table,4,FALSE)</f>
        <v>ASIA</v>
      </c>
      <c r="G1172" t="str">
        <f>VLOOKUP(B1172,cust_segment,7,FALSE)</f>
        <v>BUILDING</v>
      </c>
      <c r="H1172" t="s">
        <v>46</v>
      </c>
      <c r="I1172">
        <v>100736.18</v>
      </c>
      <c r="J1172" s="1">
        <v>34298</v>
      </c>
      <c r="K1172" t="s">
        <v>53</v>
      </c>
      <c r="L1172" t="s">
        <v>865</v>
      </c>
      <c r="M1172">
        <v>0</v>
      </c>
      <c r="N1172" t="s">
        <v>1908</v>
      </c>
    </row>
    <row r="1173" spans="1:14" x14ac:dyDescent="0.2">
      <c r="A1173">
        <v>4676</v>
      </c>
      <c r="B1173">
        <v>133</v>
      </c>
      <c r="C1173" t="str">
        <f>VLOOKUP(B1173,customer_name,2,FALSE)</f>
        <v>Customer#000000133</v>
      </c>
      <c r="D1173">
        <f>VLOOKUP(C1173,cust_num_nat_key,3,FALSE)</f>
        <v>17</v>
      </c>
      <c r="E1173" t="str">
        <f>VLOOKUP(D1173,nation_table,2,FALSE)</f>
        <v>PERU</v>
      </c>
      <c r="F1173" t="str">
        <f>VLOOKUP(D1173,nation_table,4,FALSE)</f>
        <v>AMERICA</v>
      </c>
      <c r="G1173" t="str">
        <f>VLOOKUP(B1173,cust_segment,7,FALSE)</f>
        <v>AUTOMOBILE</v>
      </c>
      <c r="H1173" t="s">
        <v>39</v>
      </c>
      <c r="I1173">
        <v>221378.75</v>
      </c>
      <c r="J1173" s="1">
        <v>34943</v>
      </c>
      <c r="K1173" t="s">
        <v>56</v>
      </c>
      <c r="L1173" t="s">
        <v>1788</v>
      </c>
      <c r="M1173">
        <v>0</v>
      </c>
      <c r="N1173" t="s">
        <v>1909</v>
      </c>
    </row>
    <row r="1174" spans="1:14" x14ac:dyDescent="0.2">
      <c r="A1174">
        <v>4677</v>
      </c>
      <c r="B1174">
        <v>382</v>
      </c>
      <c r="C1174" t="str">
        <f>VLOOKUP(B1174,customer_name,2,FALSE)</f>
        <v>Customer#000000382</v>
      </c>
      <c r="D1174">
        <f>VLOOKUP(C1174,cust_num_nat_key,3,FALSE)</f>
        <v>8</v>
      </c>
      <c r="E1174" t="str">
        <f>VLOOKUP(D1174,nation_table,2,FALSE)</f>
        <v>INDIA</v>
      </c>
      <c r="F1174" t="str">
        <f>VLOOKUP(D1174,nation_table,4,FALSE)</f>
        <v>ASIA</v>
      </c>
      <c r="G1174" t="str">
        <f>VLOOKUP(B1174,cust_segment,7,FALSE)</f>
        <v>AUTOMOBILE</v>
      </c>
      <c r="H1174" t="s">
        <v>39</v>
      </c>
      <c r="I1174">
        <v>29459.53</v>
      </c>
      <c r="J1174" s="1">
        <v>35847</v>
      </c>
      <c r="K1174" t="s">
        <v>61</v>
      </c>
      <c r="L1174" t="s">
        <v>465</v>
      </c>
      <c r="M1174">
        <v>0</v>
      </c>
      <c r="N1174" t="s">
        <v>1910</v>
      </c>
    </row>
    <row r="1175" spans="1:14" x14ac:dyDescent="0.2">
      <c r="A1175">
        <v>4678</v>
      </c>
      <c r="B1175">
        <v>866</v>
      </c>
      <c r="C1175" t="str">
        <f>VLOOKUP(B1175,customer_name,2,FALSE)</f>
        <v>Customer#000000866</v>
      </c>
      <c r="D1175">
        <f>VLOOKUP(C1175,cust_num_nat_key,3,FALSE)</f>
        <v>20</v>
      </c>
      <c r="E1175" t="str">
        <f>VLOOKUP(D1175,nation_table,2,FALSE)</f>
        <v>SAUDI ARABIA</v>
      </c>
      <c r="F1175" t="str">
        <f>VLOOKUP(D1175,nation_table,4,FALSE)</f>
        <v>MIDDLE EAST</v>
      </c>
      <c r="G1175" t="str">
        <f>VLOOKUP(B1175,cust_segment,7,FALSE)</f>
        <v>FURNITURE</v>
      </c>
      <c r="H1175" t="s">
        <v>39</v>
      </c>
      <c r="I1175">
        <v>191622.17</v>
      </c>
      <c r="J1175" s="1">
        <v>36009</v>
      </c>
      <c r="K1175" t="s">
        <v>53</v>
      </c>
      <c r="L1175" t="s">
        <v>357</v>
      </c>
      <c r="M1175">
        <v>0</v>
      </c>
      <c r="N1175" t="s">
        <v>1911</v>
      </c>
    </row>
    <row r="1176" spans="1:14" x14ac:dyDescent="0.2">
      <c r="A1176">
        <v>4679</v>
      </c>
      <c r="B1176">
        <v>865</v>
      </c>
      <c r="C1176" t="str">
        <f>VLOOKUP(B1176,customer_name,2,FALSE)</f>
        <v>Customer#000000865</v>
      </c>
      <c r="D1176">
        <f>VLOOKUP(C1176,cust_num_nat_key,3,FALSE)</f>
        <v>9</v>
      </c>
      <c r="E1176" t="str">
        <f>VLOOKUP(D1176,nation_table,2,FALSE)</f>
        <v>INDONESIA</v>
      </c>
      <c r="F1176" t="str">
        <f>VLOOKUP(D1176,nation_table,4,FALSE)</f>
        <v>ASIA</v>
      </c>
      <c r="G1176" t="str">
        <f>VLOOKUP(B1176,cust_segment,7,FALSE)</f>
        <v>BUILDING</v>
      </c>
      <c r="H1176" t="s">
        <v>46</v>
      </c>
      <c r="I1176">
        <v>11866.57</v>
      </c>
      <c r="J1176" s="1">
        <v>33989</v>
      </c>
      <c r="K1176" t="s">
        <v>56</v>
      </c>
      <c r="L1176" t="s">
        <v>1912</v>
      </c>
      <c r="M1176">
        <v>0</v>
      </c>
      <c r="N1176" t="s">
        <v>1913</v>
      </c>
    </row>
    <row r="1177" spans="1:14" x14ac:dyDescent="0.2">
      <c r="A1177">
        <v>4704</v>
      </c>
      <c r="B1177">
        <v>13</v>
      </c>
      <c r="C1177" t="str">
        <f>VLOOKUP(B1177,customer_name,2,FALSE)</f>
        <v>Customer#000000013</v>
      </c>
      <c r="D1177">
        <f>VLOOKUP(C1177,cust_num_nat_key,3,FALSE)</f>
        <v>3</v>
      </c>
      <c r="E1177" t="str">
        <f>VLOOKUP(D1177,nation_table,2,FALSE)</f>
        <v>CANADA</v>
      </c>
      <c r="F1177" t="str">
        <f>VLOOKUP(D1177,nation_table,4,FALSE)</f>
        <v>AMERICA</v>
      </c>
      <c r="G1177" t="str">
        <f>VLOOKUP(B1177,cust_segment,7,FALSE)</f>
        <v>BUILDING</v>
      </c>
      <c r="H1177" t="s">
        <v>39</v>
      </c>
      <c r="I1177">
        <v>101152.73</v>
      </c>
      <c r="J1177" s="1">
        <v>35293</v>
      </c>
      <c r="K1177" t="s">
        <v>53</v>
      </c>
      <c r="L1177" t="s">
        <v>247</v>
      </c>
      <c r="M1177">
        <v>0</v>
      </c>
      <c r="N1177" t="s">
        <v>1914</v>
      </c>
    </row>
    <row r="1178" spans="1:14" x14ac:dyDescent="0.2">
      <c r="A1178">
        <v>4705</v>
      </c>
      <c r="B1178">
        <v>979</v>
      </c>
      <c r="C1178" t="str">
        <f>VLOOKUP(B1178,customer_name,2,FALSE)</f>
        <v>Customer#000000979</v>
      </c>
      <c r="D1178">
        <f>VLOOKUP(C1178,cust_num_nat_key,3,FALSE)</f>
        <v>18</v>
      </c>
      <c r="E1178" t="str">
        <f>VLOOKUP(D1178,nation_table,2,FALSE)</f>
        <v>CHINA</v>
      </c>
      <c r="F1178" t="str">
        <f>VLOOKUP(D1178,nation_table,4,FALSE)</f>
        <v>ASIA</v>
      </c>
      <c r="G1178" t="str">
        <f>VLOOKUP(B1178,cust_segment,7,FALSE)</f>
        <v>MACHINERY</v>
      </c>
      <c r="H1178" t="s">
        <v>46</v>
      </c>
      <c r="I1178">
        <v>248055.57</v>
      </c>
      <c r="J1178" s="1">
        <v>33685</v>
      </c>
      <c r="K1178" t="s">
        <v>53</v>
      </c>
      <c r="L1178" t="s">
        <v>297</v>
      </c>
      <c r="M1178">
        <v>0</v>
      </c>
      <c r="N1178" t="s">
        <v>1915</v>
      </c>
    </row>
    <row r="1179" spans="1:14" x14ac:dyDescent="0.2">
      <c r="A1179">
        <v>4706</v>
      </c>
      <c r="B1179">
        <v>238</v>
      </c>
      <c r="C1179" t="str">
        <f>VLOOKUP(B1179,customer_name,2,FALSE)</f>
        <v>Customer#000000238</v>
      </c>
      <c r="D1179">
        <f>VLOOKUP(C1179,cust_num_nat_key,3,FALSE)</f>
        <v>16</v>
      </c>
      <c r="E1179" t="str">
        <f>VLOOKUP(D1179,nation_table,2,FALSE)</f>
        <v>MOZAMBIQUE</v>
      </c>
      <c r="F1179" t="str">
        <f>VLOOKUP(D1179,nation_table,4,FALSE)</f>
        <v>AFRICA</v>
      </c>
      <c r="G1179" t="str">
        <f>VLOOKUP(B1179,cust_segment,7,FALSE)</f>
        <v>HOUSEHOLD</v>
      </c>
      <c r="H1179" t="s">
        <v>46</v>
      </c>
      <c r="I1179">
        <v>144370.16</v>
      </c>
      <c r="J1179" s="1">
        <v>33967</v>
      </c>
      <c r="K1179" t="s">
        <v>53</v>
      </c>
      <c r="L1179" t="s">
        <v>835</v>
      </c>
      <c r="M1179">
        <v>0</v>
      </c>
      <c r="N1179" t="s">
        <v>1916</v>
      </c>
    </row>
    <row r="1180" spans="1:14" x14ac:dyDescent="0.2">
      <c r="A1180">
        <v>4707</v>
      </c>
      <c r="B1180">
        <v>893</v>
      </c>
      <c r="C1180" t="str">
        <f>VLOOKUP(B1180,customer_name,2,FALSE)</f>
        <v>Customer#000000893</v>
      </c>
      <c r="D1180">
        <f>VLOOKUP(C1180,cust_num_nat_key,3,FALSE)</f>
        <v>13</v>
      </c>
      <c r="E1180" t="str">
        <f>VLOOKUP(D1180,nation_table,2,FALSE)</f>
        <v>JORDAN</v>
      </c>
      <c r="F1180" t="str">
        <f>VLOOKUP(D1180,nation_table,4,FALSE)</f>
        <v>MIDDLE EAST</v>
      </c>
      <c r="G1180" t="str">
        <f>VLOOKUP(B1180,cust_segment,7,FALSE)</f>
        <v>BUILDING</v>
      </c>
      <c r="H1180" t="s">
        <v>46</v>
      </c>
      <c r="I1180">
        <v>74828.14</v>
      </c>
      <c r="J1180" s="1">
        <v>34757</v>
      </c>
      <c r="K1180" t="s">
        <v>56</v>
      </c>
      <c r="L1180" t="s">
        <v>1640</v>
      </c>
      <c r="M1180">
        <v>0</v>
      </c>
      <c r="N1180" t="s">
        <v>1917</v>
      </c>
    </row>
    <row r="1181" spans="1:14" x14ac:dyDescent="0.2">
      <c r="A1181">
        <v>4708</v>
      </c>
      <c r="B1181">
        <v>832</v>
      </c>
      <c r="C1181" t="str">
        <f>VLOOKUP(B1181,customer_name,2,FALSE)</f>
        <v>Customer#000000832</v>
      </c>
      <c r="D1181">
        <f>VLOOKUP(C1181,cust_num_nat_key,3,FALSE)</f>
        <v>19</v>
      </c>
      <c r="E1181" t="str">
        <f>VLOOKUP(D1181,nation_table,2,FALSE)</f>
        <v>ROMANIA</v>
      </c>
      <c r="F1181" t="str">
        <f>VLOOKUP(D1181,nation_table,4,FALSE)</f>
        <v>EUROPE</v>
      </c>
      <c r="G1181" t="str">
        <f>VLOOKUP(B1181,cust_segment,7,FALSE)</f>
        <v>HOUSEHOLD</v>
      </c>
      <c r="H1181" t="s">
        <v>46</v>
      </c>
      <c r="I1181">
        <v>96314.41</v>
      </c>
      <c r="J1181" s="1">
        <v>34608</v>
      </c>
      <c r="K1181" t="s">
        <v>43</v>
      </c>
      <c r="L1181" t="s">
        <v>1918</v>
      </c>
      <c r="M1181">
        <v>0</v>
      </c>
      <c r="N1181" t="s">
        <v>1919</v>
      </c>
    </row>
    <row r="1182" spans="1:14" x14ac:dyDescent="0.2">
      <c r="A1182">
        <v>4709</v>
      </c>
      <c r="B1182">
        <v>256</v>
      </c>
      <c r="C1182" t="str">
        <f>VLOOKUP(B1182,customer_name,2,FALSE)</f>
        <v>Customer#000000256</v>
      </c>
      <c r="D1182">
        <f>VLOOKUP(C1182,cust_num_nat_key,3,FALSE)</f>
        <v>10</v>
      </c>
      <c r="E1182" t="str">
        <f>VLOOKUP(D1182,nation_table,2,FALSE)</f>
        <v>IRAN</v>
      </c>
      <c r="F1182" t="str">
        <f>VLOOKUP(D1182,nation_table,4,FALSE)</f>
        <v>MIDDLE EAST</v>
      </c>
      <c r="G1182" t="str">
        <f>VLOOKUP(B1182,cust_segment,7,FALSE)</f>
        <v>HOUSEHOLD</v>
      </c>
      <c r="H1182" t="s">
        <v>39</v>
      </c>
      <c r="I1182">
        <v>69810.47</v>
      </c>
      <c r="J1182" s="1">
        <v>35072</v>
      </c>
      <c r="K1182" t="s">
        <v>61</v>
      </c>
      <c r="L1182" t="s">
        <v>692</v>
      </c>
      <c r="M1182">
        <v>0</v>
      </c>
      <c r="N1182" t="s">
        <v>1920</v>
      </c>
    </row>
    <row r="1183" spans="1:14" x14ac:dyDescent="0.2">
      <c r="A1183">
        <v>4710</v>
      </c>
      <c r="B1183">
        <v>985</v>
      </c>
      <c r="C1183" t="str">
        <f>VLOOKUP(B1183,customer_name,2,FALSE)</f>
        <v>Customer#000000985</v>
      </c>
      <c r="D1183">
        <f>VLOOKUP(C1183,cust_num_nat_key,3,FALSE)</f>
        <v>23</v>
      </c>
      <c r="E1183" t="str">
        <f>VLOOKUP(D1183,nation_table,2,FALSE)</f>
        <v>UNITED KINGDOM</v>
      </c>
      <c r="F1183" t="str">
        <f>VLOOKUP(D1183,nation_table,4,FALSE)</f>
        <v>EUROPE</v>
      </c>
      <c r="G1183" t="str">
        <f>VLOOKUP(B1183,cust_segment,7,FALSE)</f>
        <v>HOUSEHOLD</v>
      </c>
      <c r="H1183" t="s">
        <v>46</v>
      </c>
      <c r="I1183">
        <v>120729.41</v>
      </c>
      <c r="J1183" s="1">
        <v>34676</v>
      </c>
      <c r="K1183" t="s">
        <v>53</v>
      </c>
      <c r="L1183" t="s">
        <v>1921</v>
      </c>
      <c r="M1183">
        <v>0</v>
      </c>
      <c r="N1183" t="s">
        <v>1922</v>
      </c>
    </row>
    <row r="1184" spans="1:14" x14ac:dyDescent="0.2">
      <c r="A1184">
        <v>4711</v>
      </c>
      <c r="B1184">
        <v>1417</v>
      </c>
      <c r="C1184" t="str">
        <f>VLOOKUP(B1184,customer_name,2,FALSE)</f>
        <v>Customer#000001417</v>
      </c>
      <c r="D1184">
        <f>VLOOKUP(C1184,cust_num_nat_key,3,FALSE)</f>
        <v>1</v>
      </c>
      <c r="E1184" t="str">
        <f>VLOOKUP(D1184,nation_table,2,FALSE)</f>
        <v>ARGENTINA</v>
      </c>
      <c r="F1184" t="str">
        <f>VLOOKUP(D1184,nation_table,4,FALSE)</f>
        <v>AMERICA</v>
      </c>
      <c r="G1184" t="str">
        <f>VLOOKUP(B1184,cust_segment,7,FALSE)</f>
        <v>FURNITURE</v>
      </c>
      <c r="H1184" t="s">
        <v>39</v>
      </c>
      <c r="I1184">
        <v>162618.22</v>
      </c>
      <c r="J1184" s="1">
        <v>35921</v>
      </c>
      <c r="K1184" t="s">
        <v>43</v>
      </c>
      <c r="L1184" t="s">
        <v>978</v>
      </c>
      <c r="M1184">
        <v>0</v>
      </c>
      <c r="N1184" t="s">
        <v>1923</v>
      </c>
    </row>
    <row r="1185" spans="1:14" x14ac:dyDescent="0.2">
      <c r="A1185">
        <v>4736</v>
      </c>
      <c r="B1185">
        <v>1378</v>
      </c>
      <c r="C1185" t="str">
        <f>VLOOKUP(B1185,customer_name,2,FALSE)</f>
        <v>Customer#000001378</v>
      </c>
      <c r="D1185">
        <f>VLOOKUP(C1185,cust_num_nat_key,3,FALSE)</f>
        <v>17</v>
      </c>
      <c r="E1185" t="str">
        <f>VLOOKUP(D1185,nation_table,2,FALSE)</f>
        <v>PERU</v>
      </c>
      <c r="F1185" t="str">
        <f>VLOOKUP(D1185,nation_table,4,FALSE)</f>
        <v>AMERICA</v>
      </c>
      <c r="G1185" t="str">
        <f>VLOOKUP(B1185,cust_segment,7,FALSE)</f>
        <v>HOUSEHOLD</v>
      </c>
      <c r="H1185" t="s">
        <v>39</v>
      </c>
      <c r="I1185">
        <v>88659.44</v>
      </c>
      <c r="J1185" s="1">
        <v>35023</v>
      </c>
      <c r="K1185" t="s">
        <v>56</v>
      </c>
      <c r="L1185" t="s">
        <v>452</v>
      </c>
      <c r="M1185">
        <v>0</v>
      </c>
      <c r="N1185" t="s">
        <v>1924</v>
      </c>
    </row>
    <row r="1186" spans="1:14" x14ac:dyDescent="0.2">
      <c r="A1186">
        <v>4737</v>
      </c>
      <c r="B1186">
        <v>787</v>
      </c>
      <c r="C1186" t="str">
        <f>VLOOKUP(B1186,customer_name,2,FALSE)</f>
        <v>Customer#000000787</v>
      </c>
      <c r="D1186">
        <f>VLOOKUP(C1186,cust_num_nat_key,3,FALSE)</f>
        <v>10</v>
      </c>
      <c r="E1186" t="str">
        <f>VLOOKUP(D1186,nation_table,2,FALSE)</f>
        <v>IRAN</v>
      </c>
      <c r="F1186" t="str">
        <f>VLOOKUP(D1186,nation_table,4,FALSE)</f>
        <v>MIDDLE EAST</v>
      </c>
      <c r="G1186" t="str">
        <f>VLOOKUP(B1186,cust_segment,7,FALSE)</f>
        <v>AUTOMOBILE</v>
      </c>
      <c r="H1186" t="s">
        <v>46</v>
      </c>
      <c r="I1186">
        <v>102138.81</v>
      </c>
      <c r="J1186" s="1">
        <v>34039</v>
      </c>
      <c r="K1186" t="s">
        <v>53</v>
      </c>
      <c r="L1186" t="s">
        <v>814</v>
      </c>
      <c r="M1186">
        <v>0</v>
      </c>
      <c r="N1186" t="s">
        <v>1925</v>
      </c>
    </row>
    <row r="1187" spans="1:14" x14ac:dyDescent="0.2">
      <c r="A1187">
        <v>4738</v>
      </c>
      <c r="B1187">
        <v>43</v>
      </c>
      <c r="C1187" t="str">
        <f>VLOOKUP(B1187,customer_name,2,FALSE)</f>
        <v>Customer#000000043</v>
      </c>
      <c r="D1187">
        <f>VLOOKUP(C1187,cust_num_nat_key,3,FALSE)</f>
        <v>19</v>
      </c>
      <c r="E1187" t="str">
        <f>VLOOKUP(D1187,nation_table,2,FALSE)</f>
        <v>ROMANIA</v>
      </c>
      <c r="F1187" t="str">
        <f>VLOOKUP(D1187,nation_table,4,FALSE)</f>
        <v>EUROPE</v>
      </c>
      <c r="G1187" t="str">
        <f>VLOOKUP(B1187,cust_segment,7,FALSE)</f>
        <v>MACHINERY</v>
      </c>
      <c r="H1187" t="s">
        <v>46</v>
      </c>
      <c r="I1187">
        <v>248132.99</v>
      </c>
      <c r="J1187" s="1">
        <v>33702</v>
      </c>
      <c r="K1187" t="s">
        <v>56</v>
      </c>
      <c r="L1187" t="s">
        <v>1166</v>
      </c>
      <c r="M1187">
        <v>0</v>
      </c>
      <c r="N1187" t="s">
        <v>1926</v>
      </c>
    </row>
    <row r="1188" spans="1:14" x14ac:dyDescent="0.2">
      <c r="A1188">
        <v>4739</v>
      </c>
      <c r="B1188">
        <v>1472</v>
      </c>
      <c r="C1188" t="str">
        <f>VLOOKUP(B1188,customer_name,2,FALSE)</f>
        <v>Customer#000001472</v>
      </c>
      <c r="D1188">
        <f>VLOOKUP(C1188,cust_num_nat_key,3,FALSE)</f>
        <v>5</v>
      </c>
      <c r="E1188" t="str">
        <f>VLOOKUP(D1188,nation_table,2,FALSE)</f>
        <v>ETHIOPIA</v>
      </c>
      <c r="F1188" t="str">
        <f>VLOOKUP(D1188,nation_table,4,FALSE)</f>
        <v>AFRICA</v>
      </c>
      <c r="G1188" t="str">
        <f>VLOOKUP(B1188,cust_segment,7,FALSE)</f>
        <v>MACHINERY</v>
      </c>
      <c r="H1188" t="s">
        <v>46</v>
      </c>
      <c r="I1188">
        <v>116385.48</v>
      </c>
      <c r="J1188" s="1">
        <v>34021</v>
      </c>
      <c r="K1188" t="s">
        <v>40</v>
      </c>
      <c r="L1188" t="s">
        <v>1927</v>
      </c>
      <c r="M1188">
        <v>0</v>
      </c>
      <c r="N1188" t="s">
        <v>1928</v>
      </c>
    </row>
    <row r="1189" spans="1:14" x14ac:dyDescent="0.2">
      <c r="A1189">
        <v>4740</v>
      </c>
      <c r="B1189">
        <v>677</v>
      </c>
      <c r="C1189" t="str">
        <f>VLOOKUP(B1189,customer_name,2,FALSE)</f>
        <v>Customer#000000677</v>
      </c>
      <c r="D1189">
        <f>VLOOKUP(C1189,cust_num_nat_key,3,FALSE)</f>
        <v>3</v>
      </c>
      <c r="E1189" t="str">
        <f>VLOOKUP(D1189,nation_table,2,FALSE)</f>
        <v>CANADA</v>
      </c>
      <c r="F1189" t="str">
        <f>VLOOKUP(D1189,nation_table,4,FALSE)</f>
        <v>AMERICA</v>
      </c>
      <c r="G1189" t="str">
        <f>VLOOKUP(B1189,cust_segment,7,FALSE)</f>
        <v>AUTOMOBILE</v>
      </c>
      <c r="H1189" t="s">
        <v>39</v>
      </c>
      <c r="I1189">
        <v>51361.39</v>
      </c>
      <c r="J1189" s="1">
        <v>35251</v>
      </c>
      <c r="K1189" t="s">
        <v>56</v>
      </c>
      <c r="L1189" t="s">
        <v>1929</v>
      </c>
      <c r="M1189">
        <v>0</v>
      </c>
      <c r="N1189" t="s">
        <v>1930</v>
      </c>
    </row>
    <row r="1190" spans="1:14" x14ac:dyDescent="0.2">
      <c r="A1190">
        <v>4741</v>
      </c>
      <c r="B1190">
        <v>1270</v>
      </c>
      <c r="C1190" t="str">
        <f>VLOOKUP(B1190,customer_name,2,FALSE)</f>
        <v>Customer#000001270</v>
      </c>
      <c r="D1190">
        <f>VLOOKUP(C1190,cust_num_nat_key,3,FALSE)</f>
        <v>13</v>
      </c>
      <c r="E1190" t="str">
        <f>VLOOKUP(D1190,nation_table,2,FALSE)</f>
        <v>JORDAN</v>
      </c>
      <c r="F1190" t="str">
        <f>VLOOKUP(D1190,nation_table,4,FALSE)</f>
        <v>MIDDLE EAST</v>
      </c>
      <c r="G1190" t="str">
        <f>VLOOKUP(B1190,cust_segment,7,FALSE)</f>
        <v>MACHINERY</v>
      </c>
      <c r="H1190" t="s">
        <v>46</v>
      </c>
      <c r="I1190">
        <v>261434.58</v>
      </c>
      <c r="J1190" s="1">
        <v>33792</v>
      </c>
      <c r="K1190" t="s">
        <v>53</v>
      </c>
      <c r="L1190" t="s">
        <v>851</v>
      </c>
      <c r="M1190">
        <v>0</v>
      </c>
      <c r="N1190" t="s">
        <v>1931</v>
      </c>
    </row>
    <row r="1191" spans="1:14" x14ac:dyDescent="0.2">
      <c r="A1191">
        <v>4742</v>
      </c>
      <c r="B1191">
        <v>637</v>
      </c>
      <c r="C1191" t="str">
        <f>VLOOKUP(B1191,customer_name,2,FALSE)</f>
        <v>Customer#000000637</v>
      </c>
      <c r="D1191">
        <f>VLOOKUP(C1191,cust_num_nat_key,3,FALSE)</f>
        <v>7</v>
      </c>
      <c r="E1191" t="str">
        <f>VLOOKUP(D1191,nation_table,2,FALSE)</f>
        <v>GERMANY</v>
      </c>
      <c r="F1191" t="str">
        <f>VLOOKUP(D1191,nation_table,4,FALSE)</f>
        <v>EUROPE</v>
      </c>
      <c r="G1191" t="str">
        <f>VLOOKUP(B1191,cust_segment,7,FALSE)</f>
        <v>HOUSEHOLD</v>
      </c>
      <c r="H1191" t="s">
        <v>78</v>
      </c>
      <c r="I1191">
        <v>249116.09</v>
      </c>
      <c r="J1191" s="1">
        <v>34781</v>
      </c>
      <c r="K1191" t="s">
        <v>61</v>
      </c>
      <c r="L1191" t="s">
        <v>54</v>
      </c>
      <c r="M1191">
        <v>0</v>
      </c>
      <c r="N1191" t="s">
        <v>1932</v>
      </c>
    </row>
    <row r="1192" spans="1:14" x14ac:dyDescent="0.2">
      <c r="A1192">
        <v>4743</v>
      </c>
      <c r="B1192">
        <v>967</v>
      </c>
      <c r="C1192" t="str">
        <f>VLOOKUP(B1192,customer_name,2,FALSE)</f>
        <v>Customer#000000967</v>
      </c>
      <c r="D1192">
        <f>VLOOKUP(C1192,cust_num_nat_key,3,FALSE)</f>
        <v>23</v>
      </c>
      <c r="E1192" t="str">
        <f>VLOOKUP(D1192,nation_table,2,FALSE)</f>
        <v>UNITED KINGDOM</v>
      </c>
      <c r="F1192" t="str">
        <f>VLOOKUP(D1192,nation_table,4,FALSE)</f>
        <v>EUROPE</v>
      </c>
      <c r="G1192" t="str">
        <f>VLOOKUP(B1192,cust_segment,7,FALSE)</f>
        <v>BUILDING</v>
      </c>
      <c r="H1192" t="s">
        <v>46</v>
      </c>
      <c r="I1192">
        <v>98430.47</v>
      </c>
      <c r="J1192" s="1">
        <v>34059</v>
      </c>
      <c r="K1192" t="s">
        <v>40</v>
      </c>
      <c r="L1192" t="s">
        <v>270</v>
      </c>
      <c r="M1192">
        <v>0</v>
      </c>
      <c r="N1192" t="s">
        <v>1933</v>
      </c>
    </row>
    <row r="1193" spans="1:14" x14ac:dyDescent="0.2">
      <c r="A1193">
        <v>4768</v>
      </c>
      <c r="B1193">
        <v>1351</v>
      </c>
      <c r="C1193" t="str">
        <f>VLOOKUP(B1193,customer_name,2,FALSE)</f>
        <v>Customer#000001351</v>
      </c>
      <c r="D1193">
        <f>VLOOKUP(C1193,cust_num_nat_key,3,FALSE)</f>
        <v>1</v>
      </c>
      <c r="E1193" t="str">
        <f>VLOOKUP(D1193,nation_table,2,FALSE)</f>
        <v>ARGENTINA</v>
      </c>
      <c r="F1193" t="str">
        <f>VLOOKUP(D1193,nation_table,4,FALSE)</f>
        <v>AMERICA</v>
      </c>
      <c r="G1193" t="str">
        <f>VLOOKUP(B1193,cust_segment,7,FALSE)</f>
        <v>FURNITURE</v>
      </c>
      <c r="H1193" t="s">
        <v>46</v>
      </c>
      <c r="I1193">
        <v>6485.65</v>
      </c>
      <c r="J1193" s="1">
        <v>34295</v>
      </c>
      <c r="K1193" t="s">
        <v>56</v>
      </c>
      <c r="L1193" t="s">
        <v>514</v>
      </c>
      <c r="M1193">
        <v>0</v>
      </c>
      <c r="N1193" t="s">
        <v>1934</v>
      </c>
    </row>
    <row r="1194" spans="1:14" x14ac:dyDescent="0.2">
      <c r="A1194">
        <v>4769</v>
      </c>
      <c r="B1194">
        <v>1205</v>
      </c>
      <c r="C1194" t="str">
        <f>VLOOKUP(B1194,customer_name,2,FALSE)</f>
        <v>Customer#000001205</v>
      </c>
      <c r="D1194">
        <f>VLOOKUP(C1194,cust_num_nat_key,3,FALSE)</f>
        <v>8</v>
      </c>
      <c r="E1194" t="str">
        <f>VLOOKUP(D1194,nation_table,2,FALSE)</f>
        <v>INDIA</v>
      </c>
      <c r="F1194" t="str">
        <f>VLOOKUP(D1194,nation_table,4,FALSE)</f>
        <v>ASIA</v>
      </c>
      <c r="G1194" t="str">
        <f>VLOOKUP(B1194,cust_segment,7,FALSE)</f>
        <v>HOUSEHOLD</v>
      </c>
      <c r="H1194" t="s">
        <v>78</v>
      </c>
      <c r="I1194">
        <v>202053.23</v>
      </c>
      <c r="J1194" s="1">
        <v>34803</v>
      </c>
      <c r="K1194" t="s">
        <v>53</v>
      </c>
      <c r="L1194" t="s">
        <v>1935</v>
      </c>
      <c r="M1194">
        <v>0</v>
      </c>
      <c r="N1194" t="s">
        <v>1936</v>
      </c>
    </row>
    <row r="1195" spans="1:14" x14ac:dyDescent="0.2">
      <c r="A1195">
        <v>4770</v>
      </c>
      <c r="B1195">
        <v>589</v>
      </c>
      <c r="C1195" t="str">
        <f>VLOOKUP(B1195,customer_name,2,FALSE)</f>
        <v>Customer#000000589</v>
      </c>
      <c r="D1195">
        <f>VLOOKUP(C1195,cust_num_nat_key,3,FALSE)</f>
        <v>19</v>
      </c>
      <c r="E1195" t="str">
        <f>VLOOKUP(D1195,nation_table,2,FALSE)</f>
        <v>ROMANIA</v>
      </c>
      <c r="F1195" t="str">
        <f>VLOOKUP(D1195,nation_table,4,FALSE)</f>
        <v>EUROPE</v>
      </c>
      <c r="G1195" t="str">
        <f>VLOOKUP(B1195,cust_segment,7,FALSE)</f>
        <v>FURNITURE</v>
      </c>
      <c r="H1195" t="s">
        <v>39</v>
      </c>
      <c r="I1195">
        <v>96758.59</v>
      </c>
      <c r="J1195" s="1">
        <v>34870</v>
      </c>
      <c r="K1195" t="s">
        <v>56</v>
      </c>
      <c r="L1195" t="s">
        <v>392</v>
      </c>
      <c r="M1195">
        <v>0</v>
      </c>
      <c r="N1195" t="s">
        <v>1937</v>
      </c>
    </row>
    <row r="1196" spans="1:14" x14ac:dyDescent="0.2">
      <c r="A1196">
        <v>4771</v>
      </c>
      <c r="B1196">
        <v>943</v>
      </c>
      <c r="C1196" t="str">
        <f>VLOOKUP(B1196,customer_name,2,FALSE)</f>
        <v>Customer#000000943</v>
      </c>
      <c r="D1196">
        <f>VLOOKUP(C1196,cust_num_nat_key,3,FALSE)</f>
        <v>5</v>
      </c>
      <c r="E1196" t="str">
        <f>VLOOKUP(D1196,nation_table,2,FALSE)</f>
        <v>ETHIOPIA</v>
      </c>
      <c r="F1196" t="str">
        <f>VLOOKUP(D1196,nation_table,4,FALSE)</f>
        <v>AFRICA</v>
      </c>
      <c r="G1196" t="str">
        <f>VLOOKUP(B1196,cust_segment,7,FALSE)</f>
        <v>FURNITURE</v>
      </c>
      <c r="H1196" t="s">
        <v>46</v>
      </c>
      <c r="I1196">
        <v>58304.87</v>
      </c>
      <c r="J1196" s="1">
        <v>33952</v>
      </c>
      <c r="K1196" t="s">
        <v>43</v>
      </c>
      <c r="L1196" t="s">
        <v>1799</v>
      </c>
      <c r="M1196">
        <v>0</v>
      </c>
      <c r="N1196" t="s">
        <v>1938</v>
      </c>
    </row>
    <row r="1197" spans="1:14" x14ac:dyDescent="0.2">
      <c r="A1197">
        <v>4772</v>
      </c>
      <c r="B1197">
        <v>277</v>
      </c>
      <c r="C1197" t="str">
        <f>VLOOKUP(B1197,customer_name,2,FALSE)</f>
        <v>Customer#000000277</v>
      </c>
      <c r="D1197">
        <f>VLOOKUP(C1197,cust_num_nat_key,3,FALSE)</f>
        <v>23</v>
      </c>
      <c r="E1197" t="str">
        <f>VLOOKUP(D1197,nation_table,2,FALSE)</f>
        <v>UNITED KINGDOM</v>
      </c>
      <c r="F1197" t="str">
        <f>VLOOKUP(D1197,nation_table,4,FALSE)</f>
        <v>EUROPE</v>
      </c>
      <c r="G1197" t="str">
        <f>VLOOKUP(B1197,cust_segment,7,FALSE)</f>
        <v>BUILDING</v>
      </c>
      <c r="H1197" t="s">
        <v>46</v>
      </c>
      <c r="I1197">
        <v>106724.51</v>
      </c>
      <c r="J1197" s="1">
        <v>34591</v>
      </c>
      <c r="K1197" t="s">
        <v>43</v>
      </c>
      <c r="L1197" t="s">
        <v>1648</v>
      </c>
      <c r="M1197">
        <v>0</v>
      </c>
      <c r="N1197" t="s">
        <v>1939</v>
      </c>
    </row>
    <row r="1198" spans="1:14" x14ac:dyDescent="0.2">
      <c r="A1198">
        <v>4773</v>
      </c>
      <c r="B1198">
        <v>1213</v>
      </c>
      <c r="C1198" t="str">
        <f>VLOOKUP(B1198,customer_name,2,FALSE)</f>
        <v>Customer#000001213</v>
      </c>
      <c r="D1198">
        <f>VLOOKUP(C1198,cust_num_nat_key,3,FALSE)</f>
        <v>7</v>
      </c>
      <c r="E1198" t="str">
        <f>VLOOKUP(D1198,nation_table,2,FALSE)</f>
        <v>GERMANY</v>
      </c>
      <c r="F1198" t="str">
        <f>VLOOKUP(D1198,nation_table,4,FALSE)</f>
        <v>EUROPE</v>
      </c>
      <c r="G1198" t="str">
        <f>VLOOKUP(B1198,cust_segment,7,FALSE)</f>
        <v>HOUSEHOLD</v>
      </c>
      <c r="H1198" t="s">
        <v>39</v>
      </c>
      <c r="I1198">
        <v>278107.39</v>
      </c>
      <c r="J1198" s="1">
        <v>35056</v>
      </c>
      <c r="K1198" t="s">
        <v>43</v>
      </c>
      <c r="L1198" t="s">
        <v>853</v>
      </c>
      <c r="M1198">
        <v>0</v>
      </c>
      <c r="N1198" t="s">
        <v>1940</v>
      </c>
    </row>
    <row r="1199" spans="1:14" x14ac:dyDescent="0.2">
      <c r="A1199">
        <v>4774</v>
      </c>
      <c r="B1199">
        <v>508</v>
      </c>
      <c r="C1199" t="str">
        <f>VLOOKUP(B1199,customer_name,2,FALSE)</f>
        <v>Customer#000000508</v>
      </c>
      <c r="D1199">
        <f>VLOOKUP(C1199,cust_num_nat_key,3,FALSE)</f>
        <v>18</v>
      </c>
      <c r="E1199" t="str">
        <f>VLOOKUP(D1199,nation_table,2,FALSE)</f>
        <v>CHINA</v>
      </c>
      <c r="F1199" t="str">
        <f>VLOOKUP(D1199,nation_table,4,FALSE)</f>
        <v>ASIA</v>
      </c>
      <c r="G1199" t="str">
        <f>VLOOKUP(B1199,cust_segment,7,FALSE)</f>
        <v>BUILDING</v>
      </c>
      <c r="H1199" t="s">
        <v>46</v>
      </c>
      <c r="I1199">
        <v>186430.13</v>
      </c>
      <c r="J1199" s="1">
        <v>34079</v>
      </c>
      <c r="K1199" t="s">
        <v>61</v>
      </c>
      <c r="L1199" t="s">
        <v>1325</v>
      </c>
      <c r="M1199">
        <v>0</v>
      </c>
      <c r="N1199" t="s">
        <v>1941</v>
      </c>
    </row>
    <row r="1200" spans="1:14" x14ac:dyDescent="0.2">
      <c r="A1200">
        <v>4775</v>
      </c>
      <c r="B1200">
        <v>1273</v>
      </c>
      <c r="C1200" t="str">
        <f>VLOOKUP(B1200,customer_name,2,FALSE)</f>
        <v>Customer#000001273</v>
      </c>
      <c r="D1200">
        <f>VLOOKUP(C1200,cust_num_nat_key,3,FALSE)</f>
        <v>12</v>
      </c>
      <c r="E1200" t="str">
        <f>VLOOKUP(D1200,nation_table,2,FALSE)</f>
        <v>JAPAN</v>
      </c>
      <c r="F1200" t="str">
        <f>VLOOKUP(D1200,nation_table,4,FALSE)</f>
        <v>ASIA</v>
      </c>
      <c r="G1200" t="str">
        <f>VLOOKUP(B1200,cust_segment,7,FALSE)</f>
        <v>AUTOMOBILE</v>
      </c>
      <c r="H1200" t="s">
        <v>39</v>
      </c>
      <c r="I1200">
        <v>141549.59</v>
      </c>
      <c r="J1200" s="1">
        <v>34924</v>
      </c>
      <c r="K1200" t="s">
        <v>53</v>
      </c>
      <c r="L1200" t="s">
        <v>936</v>
      </c>
      <c r="M1200">
        <v>0</v>
      </c>
      <c r="N1200" t="s">
        <v>1942</v>
      </c>
    </row>
    <row r="1201" spans="1:14" x14ac:dyDescent="0.2">
      <c r="A1201">
        <v>4800</v>
      </c>
      <c r="B1201">
        <v>352</v>
      </c>
      <c r="C1201" t="str">
        <f>VLOOKUP(B1201,customer_name,2,FALSE)</f>
        <v>Customer#000000352</v>
      </c>
      <c r="D1201">
        <f>VLOOKUP(C1201,cust_num_nat_key,3,FALSE)</f>
        <v>9</v>
      </c>
      <c r="E1201" t="str">
        <f>VLOOKUP(D1201,nation_table,2,FALSE)</f>
        <v>INDONESIA</v>
      </c>
      <c r="F1201" t="str">
        <f>VLOOKUP(D1201,nation_table,4,FALSE)</f>
        <v>ASIA</v>
      </c>
      <c r="G1201" t="str">
        <f>VLOOKUP(B1201,cust_segment,7,FALSE)</f>
        <v>HOUSEHOLD</v>
      </c>
      <c r="H1201" t="s">
        <v>46</v>
      </c>
      <c r="I1201">
        <v>135654.46</v>
      </c>
      <c r="J1201" s="1">
        <v>33609</v>
      </c>
      <c r="K1201" t="s">
        <v>40</v>
      </c>
      <c r="L1201" t="s">
        <v>114</v>
      </c>
      <c r="M1201">
        <v>0</v>
      </c>
      <c r="N1201" t="s">
        <v>1943</v>
      </c>
    </row>
    <row r="1202" spans="1:14" x14ac:dyDescent="0.2">
      <c r="A1202">
        <v>4801</v>
      </c>
      <c r="B1202">
        <v>874</v>
      </c>
      <c r="C1202" t="str">
        <f>VLOOKUP(B1202,customer_name,2,FALSE)</f>
        <v>Customer#000000874</v>
      </c>
      <c r="D1202">
        <f>VLOOKUP(C1202,cust_num_nat_key,3,FALSE)</f>
        <v>0</v>
      </c>
      <c r="E1202" t="str">
        <f>VLOOKUP(D1202,nation_table,2,FALSE)</f>
        <v>ALGERIA</v>
      </c>
      <c r="F1202" t="str">
        <f>VLOOKUP(D1202,nation_table,4,FALSE)</f>
        <v>AFRICA</v>
      </c>
      <c r="G1202" t="str">
        <f>VLOOKUP(B1202,cust_segment,7,FALSE)</f>
        <v>AUTOMOBILE</v>
      </c>
      <c r="H1202" t="s">
        <v>39</v>
      </c>
      <c r="I1202">
        <v>168339.96</v>
      </c>
      <c r="J1202" s="1">
        <v>35089</v>
      </c>
      <c r="K1202" t="s">
        <v>43</v>
      </c>
      <c r="L1202" t="s">
        <v>1422</v>
      </c>
      <c r="M1202">
        <v>0</v>
      </c>
      <c r="N1202" t="s">
        <v>1944</v>
      </c>
    </row>
    <row r="1203" spans="1:14" x14ac:dyDescent="0.2">
      <c r="A1203">
        <v>4802</v>
      </c>
      <c r="B1203">
        <v>1288</v>
      </c>
      <c r="C1203" t="str">
        <f>VLOOKUP(B1203,customer_name,2,FALSE)</f>
        <v>Customer#000001288</v>
      </c>
      <c r="D1203">
        <f>VLOOKUP(C1203,cust_num_nat_key,3,FALSE)</f>
        <v>3</v>
      </c>
      <c r="E1203" t="str">
        <f>VLOOKUP(D1203,nation_table,2,FALSE)</f>
        <v>CANADA</v>
      </c>
      <c r="F1203" t="str">
        <f>VLOOKUP(D1203,nation_table,4,FALSE)</f>
        <v>AMERICA</v>
      </c>
      <c r="G1203" t="str">
        <f>VLOOKUP(B1203,cust_segment,7,FALSE)</f>
        <v>HOUSEHOLD</v>
      </c>
      <c r="H1203" t="s">
        <v>39</v>
      </c>
      <c r="I1203">
        <v>8238.68</v>
      </c>
      <c r="J1203" s="1">
        <v>35453</v>
      </c>
      <c r="K1203" t="s">
        <v>61</v>
      </c>
      <c r="L1203" t="s">
        <v>1202</v>
      </c>
      <c r="M1203">
        <v>0</v>
      </c>
      <c r="N1203" t="s">
        <v>1945</v>
      </c>
    </row>
    <row r="1204" spans="1:14" x14ac:dyDescent="0.2">
      <c r="A1204">
        <v>4803</v>
      </c>
      <c r="B1204">
        <v>1234</v>
      </c>
      <c r="C1204" t="str">
        <f>VLOOKUP(B1204,customer_name,2,FALSE)</f>
        <v>Customer#000001234</v>
      </c>
      <c r="D1204">
        <f>VLOOKUP(C1204,cust_num_nat_key,3,FALSE)</f>
        <v>1</v>
      </c>
      <c r="E1204" t="str">
        <f>VLOOKUP(D1204,nation_table,2,FALSE)</f>
        <v>ARGENTINA</v>
      </c>
      <c r="F1204" t="str">
        <f>VLOOKUP(D1204,nation_table,4,FALSE)</f>
        <v>AMERICA</v>
      </c>
      <c r="G1204" t="str">
        <f>VLOOKUP(B1204,cust_segment,7,FALSE)</f>
        <v>FURNITURE</v>
      </c>
      <c r="H1204" t="s">
        <v>39</v>
      </c>
      <c r="I1204">
        <v>249267.51</v>
      </c>
      <c r="J1204" s="1">
        <v>35103</v>
      </c>
      <c r="K1204" t="s">
        <v>40</v>
      </c>
      <c r="L1204" t="s">
        <v>1946</v>
      </c>
      <c r="M1204">
        <v>0</v>
      </c>
      <c r="N1204" t="s">
        <v>1947</v>
      </c>
    </row>
    <row r="1205" spans="1:14" x14ac:dyDescent="0.2">
      <c r="A1205">
        <v>4804</v>
      </c>
      <c r="B1205">
        <v>358</v>
      </c>
      <c r="C1205" t="str">
        <f>VLOOKUP(B1205,customer_name,2,FALSE)</f>
        <v>Customer#000000358</v>
      </c>
      <c r="D1205">
        <f>VLOOKUP(C1205,cust_num_nat_key,3,FALSE)</f>
        <v>5</v>
      </c>
      <c r="E1205" t="str">
        <f>VLOOKUP(D1205,nation_table,2,FALSE)</f>
        <v>ETHIOPIA</v>
      </c>
      <c r="F1205" t="str">
        <f>VLOOKUP(D1205,nation_table,4,FALSE)</f>
        <v>AFRICA</v>
      </c>
      <c r="G1205" t="str">
        <f>VLOOKUP(B1205,cust_segment,7,FALSE)</f>
        <v>MACHINERY</v>
      </c>
      <c r="H1205" t="s">
        <v>46</v>
      </c>
      <c r="I1205">
        <v>148287</v>
      </c>
      <c r="J1205" s="1">
        <v>33631</v>
      </c>
      <c r="K1205" t="s">
        <v>56</v>
      </c>
      <c r="L1205" t="s">
        <v>1615</v>
      </c>
      <c r="M1205">
        <v>0</v>
      </c>
      <c r="N1205" t="s">
        <v>1948</v>
      </c>
    </row>
    <row r="1206" spans="1:14" x14ac:dyDescent="0.2">
      <c r="A1206">
        <v>4805</v>
      </c>
      <c r="B1206">
        <v>149</v>
      </c>
      <c r="C1206" t="str">
        <f>VLOOKUP(B1206,customer_name,2,FALSE)</f>
        <v>Customer#000000149</v>
      </c>
      <c r="D1206">
        <f>VLOOKUP(C1206,cust_num_nat_key,3,FALSE)</f>
        <v>19</v>
      </c>
      <c r="E1206" t="str">
        <f>VLOOKUP(D1206,nation_table,2,FALSE)</f>
        <v>ROMANIA</v>
      </c>
      <c r="F1206" t="str">
        <f>VLOOKUP(D1206,nation_table,4,FALSE)</f>
        <v>EUROPE</v>
      </c>
      <c r="G1206" t="str">
        <f>VLOOKUP(B1206,cust_segment,7,FALSE)</f>
        <v>AUTOMOBILE</v>
      </c>
      <c r="H1206" t="s">
        <v>46</v>
      </c>
      <c r="I1206">
        <v>238156.01</v>
      </c>
      <c r="J1206" s="1">
        <v>33719</v>
      </c>
      <c r="K1206" t="s">
        <v>53</v>
      </c>
      <c r="L1206" t="s">
        <v>1949</v>
      </c>
      <c r="M1206">
        <v>0</v>
      </c>
      <c r="N1206" t="s">
        <v>1950</v>
      </c>
    </row>
    <row r="1207" spans="1:14" x14ac:dyDescent="0.2">
      <c r="A1207">
        <v>4806</v>
      </c>
      <c r="B1207">
        <v>53</v>
      </c>
      <c r="C1207" t="str">
        <f>VLOOKUP(B1207,customer_name,2,FALSE)</f>
        <v>Customer#000000053</v>
      </c>
      <c r="D1207">
        <f>VLOOKUP(C1207,cust_num_nat_key,3,FALSE)</f>
        <v>15</v>
      </c>
      <c r="E1207" t="str">
        <f>VLOOKUP(D1207,nation_table,2,FALSE)</f>
        <v>MOROCCO</v>
      </c>
      <c r="F1207" t="str">
        <f>VLOOKUP(D1207,nation_table,4,FALSE)</f>
        <v>AFRICA</v>
      </c>
      <c r="G1207" t="str">
        <f>VLOOKUP(B1207,cust_segment,7,FALSE)</f>
        <v>HOUSEHOLD</v>
      </c>
      <c r="H1207" t="s">
        <v>46</v>
      </c>
      <c r="I1207">
        <v>44638.95</v>
      </c>
      <c r="J1207" s="1">
        <v>34080</v>
      </c>
      <c r="K1207" t="s">
        <v>40</v>
      </c>
      <c r="L1207" t="s">
        <v>114</v>
      </c>
      <c r="M1207">
        <v>0</v>
      </c>
      <c r="N1207" t="s">
        <v>1951</v>
      </c>
    </row>
    <row r="1208" spans="1:14" x14ac:dyDescent="0.2">
      <c r="A1208">
        <v>4807</v>
      </c>
      <c r="B1208">
        <v>526</v>
      </c>
      <c r="C1208" t="str">
        <f>VLOOKUP(B1208,customer_name,2,FALSE)</f>
        <v>Customer#000000526</v>
      </c>
      <c r="D1208">
        <f>VLOOKUP(C1208,cust_num_nat_key,3,FALSE)</f>
        <v>1</v>
      </c>
      <c r="E1208" t="str">
        <f>VLOOKUP(D1208,nation_table,2,FALSE)</f>
        <v>ARGENTINA</v>
      </c>
      <c r="F1208" t="str">
        <f>VLOOKUP(D1208,nation_table,4,FALSE)</f>
        <v>AMERICA</v>
      </c>
      <c r="G1208" t="str">
        <f>VLOOKUP(B1208,cust_segment,7,FALSE)</f>
        <v>HOUSEHOLD</v>
      </c>
      <c r="H1208" t="s">
        <v>39</v>
      </c>
      <c r="I1208">
        <v>184759.45</v>
      </c>
      <c r="J1208" s="1">
        <v>35439</v>
      </c>
      <c r="K1208" t="s">
        <v>61</v>
      </c>
      <c r="L1208" t="s">
        <v>180</v>
      </c>
      <c r="M1208">
        <v>0</v>
      </c>
      <c r="N1208" t="s">
        <v>1952</v>
      </c>
    </row>
    <row r="1209" spans="1:14" x14ac:dyDescent="0.2">
      <c r="A1209">
        <v>4832</v>
      </c>
      <c r="B1209">
        <v>340</v>
      </c>
      <c r="C1209" t="str">
        <f>VLOOKUP(B1209,customer_name,2,FALSE)</f>
        <v>Customer#000000340</v>
      </c>
      <c r="D1209">
        <f>VLOOKUP(C1209,cust_num_nat_key,3,FALSE)</f>
        <v>2</v>
      </c>
      <c r="E1209" t="str">
        <f>VLOOKUP(D1209,nation_table,2,FALSE)</f>
        <v>BRAZIL</v>
      </c>
      <c r="F1209" t="str">
        <f>VLOOKUP(D1209,nation_table,4,FALSE)</f>
        <v>AMERICA</v>
      </c>
      <c r="G1209" t="str">
        <f>VLOOKUP(B1209,cust_segment,7,FALSE)</f>
        <v>BUILDING</v>
      </c>
      <c r="H1209" t="s">
        <v>39</v>
      </c>
      <c r="I1209">
        <v>106440.7</v>
      </c>
      <c r="J1209" s="1">
        <v>35768</v>
      </c>
      <c r="K1209" t="s">
        <v>61</v>
      </c>
      <c r="L1209" t="s">
        <v>1700</v>
      </c>
      <c r="M1209">
        <v>0</v>
      </c>
      <c r="N1209" t="s">
        <v>1953</v>
      </c>
    </row>
    <row r="1210" spans="1:14" x14ac:dyDescent="0.2">
      <c r="A1210">
        <v>4833</v>
      </c>
      <c r="B1210">
        <v>1319</v>
      </c>
      <c r="C1210" t="str">
        <f>VLOOKUP(B1210,customer_name,2,FALSE)</f>
        <v>Customer#000001319</v>
      </c>
      <c r="D1210">
        <f>VLOOKUP(C1210,cust_num_nat_key,3,FALSE)</f>
        <v>9</v>
      </c>
      <c r="E1210" t="str">
        <f>VLOOKUP(D1210,nation_table,2,FALSE)</f>
        <v>INDONESIA</v>
      </c>
      <c r="F1210" t="str">
        <f>VLOOKUP(D1210,nation_table,4,FALSE)</f>
        <v>ASIA</v>
      </c>
      <c r="G1210" t="str">
        <f>VLOOKUP(B1210,cust_segment,7,FALSE)</f>
        <v>MACHINERY</v>
      </c>
      <c r="H1210" t="s">
        <v>39</v>
      </c>
      <c r="I1210">
        <v>94940.36</v>
      </c>
      <c r="J1210" s="1">
        <v>35197</v>
      </c>
      <c r="K1210" t="s">
        <v>61</v>
      </c>
      <c r="L1210" t="s">
        <v>247</v>
      </c>
      <c r="M1210">
        <v>0</v>
      </c>
      <c r="N1210" t="s">
        <v>1954</v>
      </c>
    </row>
    <row r="1211" spans="1:14" x14ac:dyDescent="0.2">
      <c r="A1211">
        <v>4834</v>
      </c>
      <c r="B1211">
        <v>178</v>
      </c>
      <c r="C1211" t="str">
        <f>VLOOKUP(B1211,customer_name,2,FALSE)</f>
        <v>Customer#000000178</v>
      </c>
      <c r="D1211">
        <f>VLOOKUP(C1211,cust_num_nat_key,3,FALSE)</f>
        <v>21</v>
      </c>
      <c r="E1211" t="str">
        <f>VLOOKUP(D1211,nation_table,2,FALSE)</f>
        <v>VIETNAM</v>
      </c>
      <c r="F1211" t="str">
        <f>VLOOKUP(D1211,nation_table,4,FALSE)</f>
        <v>ASIA</v>
      </c>
      <c r="G1211" t="str">
        <f>VLOOKUP(B1211,cust_segment,7,FALSE)</f>
        <v>FURNITURE</v>
      </c>
      <c r="H1211" t="s">
        <v>39</v>
      </c>
      <c r="I1211">
        <v>175765.87</v>
      </c>
      <c r="J1211" s="1">
        <v>35320</v>
      </c>
      <c r="K1211" t="s">
        <v>56</v>
      </c>
      <c r="L1211" t="s">
        <v>1955</v>
      </c>
      <c r="M1211">
        <v>0</v>
      </c>
      <c r="N1211" t="s">
        <v>1956</v>
      </c>
    </row>
    <row r="1212" spans="1:14" x14ac:dyDescent="0.2">
      <c r="A1212">
        <v>4835</v>
      </c>
      <c r="B1212">
        <v>1451</v>
      </c>
      <c r="C1212" t="str">
        <f>VLOOKUP(B1212,customer_name,2,FALSE)</f>
        <v>Customer#000001451</v>
      </c>
      <c r="D1212">
        <f>VLOOKUP(C1212,cust_num_nat_key,3,FALSE)</f>
        <v>2</v>
      </c>
      <c r="E1212" t="str">
        <f>VLOOKUP(D1212,nation_table,2,FALSE)</f>
        <v>BRAZIL</v>
      </c>
      <c r="F1212" t="str">
        <f>VLOOKUP(D1212,nation_table,4,FALSE)</f>
        <v>AMERICA</v>
      </c>
      <c r="G1212" t="str">
        <f>VLOOKUP(B1212,cust_segment,7,FALSE)</f>
        <v>FURNITURE</v>
      </c>
      <c r="H1212" t="s">
        <v>46</v>
      </c>
      <c r="I1212">
        <v>102173.8</v>
      </c>
      <c r="J1212" s="1">
        <v>34632</v>
      </c>
      <c r="K1212" t="s">
        <v>43</v>
      </c>
      <c r="L1212" t="s">
        <v>1526</v>
      </c>
      <c r="M1212">
        <v>0</v>
      </c>
      <c r="N1212" t="s">
        <v>1957</v>
      </c>
    </row>
    <row r="1213" spans="1:14" x14ac:dyDescent="0.2">
      <c r="A1213">
        <v>4836</v>
      </c>
      <c r="B1213">
        <v>643</v>
      </c>
      <c r="C1213" t="str">
        <f>VLOOKUP(B1213,customer_name,2,FALSE)</f>
        <v>Customer#000000643</v>
      </c>
      <c r="D1213">
        <f>VLOOKUP(C1213,cust_num_nat_key,3,FALSE)</f>
        <v>0</v>
      </c>
      <c r="E1213" t="str">
        <f>VLOOKUP(D1213,nation_table,2,FALSE)</f>
        <v>ALGERIA</v>
      </c>
      <c r="F1213" t="str">
        <f>VLOOKUP(D1213,nation_table,4,FALSE)</f>
        <v>AFRICA</v>
      </c>
      <c r="G1213" t="str">
        <f>VLOOKUP(B1213,cust_segment,7,FALSE)</f>
        <v>FURNITURE</v>
      </c>
      <c r="H1213" t="s">
        <v>39</v>
      </c>
      <c r="I1213">
        <v>110667.95</v>
      </c>
      <c r="J1213" s="1">
        <v>35417</v>
      </c>
      <c r="K1213" t="s">
        <v>43</v>
      </c>
      <c r="L1213" t="s">
        <v>1822</v>
      </c>
      <c r="M1213">
        <v>0</v>
      </c>
      <c r="N1213" t="s">
        <v>1958</v>
      </c>
    </row>
    <row r="1214" spans="1:14" x14ac:dyDescent="0.2">
      <c r="A1214">
        <v>4837</v>
      </c>
      <c r="B1214">
        <v>1282</v>
      </c>
      <c r="C1214" t="str">
        <f>VLOOKUP(B1214,customer_name,2,FALSE)</f>
        <v>Customer#000001282</v>
      </c>
      <c r="D1214">
        <f>VLOOKUP(C1214,cust_num_nat_key,3,FALSE)</f>
        <v>14</v>
      </c>
      <c r="E1214" t="str">
        <f>VLOOKUP(D1214,nation_table,2,FALSE)</f>
        <v>KENYA</v>
      </c>
      <c r="F1214" t="str">
        <f>VLOOKUP(D1214,nation_table,4,FALSE)</f>
        <v>AFRICA</v>
      </c>
      <c r="G1214" t="str">
        <f>VLOOKUP(B1214,cust_segment,7,FALSE)</f>
        <v>FURNITURE</v>
      </c>
      <c r="H1214" t="s">
        <v>39</v>
      </c>
      <c r="I1214">
        <v>109203.24</v>
      </c>
      <c r="J1214" s="1">
        <v>35909</v>
      </c>
      <c r="K1214" t="s">
        <v>53</v>
      </c>
      <c r="L1214" t="s">
        <v>1004</v>
      </c>
      <c r="M1214">
        <v>0</v>
      </c>
      <c r="N1214" t="s">
        <v>1959</v>
      </c>
    </row>
    <row r="1215" spans="1:14" x14ac:dyDescent="0.2">
      <c r="A1215">
        <v>4838</v>
      </c>
      <c r="B1215">
        <v>436</v>
      </c>
      <c r="C1215" t="str">
        <f>VLOOKUP(B1215,customer_name,2,FALSE)</f>
        <v>Customer#000000436</v>
      </c>
      <c r="D1215">
        <f>VLOOKUP(C1215,cust_num_nat_key,3,FALSE)</f>
        <v>19</v>
      </c>
      <c r="E1215" t="str">
        <f>VLOOKUP(D1215,nation_table,2,FALSE)</f>
        <v>ROMANIA</v>
      </c>
      <c r="F1215" t="str">
        <f>VLOOKUP(D1215,nation_table,4,FALSE)</f>
        <v>EUROPE</v>
      </c>
      <c r="G1215" t="str">
        <f>VLOOKUP(B1215,cust_segment,7,FALSE)</f>
        <v>FURNITURE</v>
      </c>
      <c r="H1215" t="s">
        <v>46</v>
      </c>
      <c r="I1215">
        <v>77558.81</v>
      </c>
      <c r="J1215" s="1">
        <v>33818</v>
      </c>
      <c r="K1215" t="s">
        <v>43</v>
      </c>
      <c r="L1215" t="s">
        <v>1960</v>
      </c>
      <c r="M1215">
        <v>0</v>
      </c>
      <c r="N1215" t="s">
        <v>1961</v>
      </c>
    </row>
    <row r="1216" spans="1:14" x14ac:dyDescent="0.2">
      <c r="A1216">
        <v>4839</v>
      </c>
      <c r="B1216">
        <v>244</v>
      </c>
      <c r="C1216" t="str">
        <f>VLOOKUP(B1216,customer_name,2,FALSE)</f>
        <v>Customer#000000244</v>
      </c>
      <c r="D1216">
        <f>VLOOKUP(C1216,cust_num_nat_key,3,FALSE)</f>
        <v>15</v>
      </c>
      <c r="E1216" t="str">
        <f>VLOOKUP(D1216,nation_table,2,FALSE)</f>
        <v>MOROCCO</v>
      </c>
      <c r="F1216" t="str">
        <f>VLOOKUP(D1216,nation_table,4,FALSE)</f>
        <v>AFRICA</v>
      </c>
      <c r="G1216" t="str">
        <f>VLOOKUP(B1216,cust_segment,7,FALSE)</f>
        <v>HOUSEHOLD</v>
      </c>
      <c r="H1216" t="s">
        <v>46</v>
      </c>
      <c r="I1216">
        <v>107759.92</v>
      </c>
      <c r="J1216" s="1">
        <v>34464</v>
      </c>
      <c r="K1216" t="s">
        <v>43</v>
      </c>
      <c r="L1216" t="s">
        <v>51</v>
      </c>
      <c r="M1216">
        <v>0</v>
      </c>
      <c r="N1216" t="s">
        <v>1962</v>
      </c>
    </row>
    <row r="1217" spans="1:14" x14ac:dyDescent="0.2">
      <c r="A1217">
        <v>4864</v>
      </c>
      <c r="B1217">
        <v>863</v>
      </c>
      <c r="C1217" t="str">
        <f>VLOOKUP(B1217,customer_name,2,FALSE)</f>
        <v>Customer#000000863</v>
      </c>
      <c r="D1217">
        <f>VLOOKUP(C1217,cust_num_nat_key,3,FALSE)</f>
        <v>3</v>
      </c>
      <c r="E1217" t="str">
        <f>VLOOKUP(D1217,nation_table,2,FALSE)</f>
        <v>CANADA</v>
      </c>
      <c r="F1217" t="str">
        <f>VLOOKUP(D1217,nation_table,4,FALSE)</f>
        <v>AMERICA</v>
      </c>
      <c r="G1217" t="str">
        <f>VLOOKUP(B1217,cust_segment,7,FALSE)</f>
        <v>AUTOMOBILE</v>
      </c>
      <c r="H1217" t="s">
        <v>46</v>
      </c>
      <c r="I1217">
        <v>192178.7</v>
      </c>
      <c r="J1217" s="1">
        <v>33919</v>
      </c>
      <c r="K1217" t="s">
        <v>40</v>
      </c>
      <c r="L1217" t="s">
        <v>648</v>
      </c>
      <c r="M1217">
        <v>0</v>
      </c>
      <c r="N1217" t="s">
        <v>1963</v>
      </c>
    </row>
    <row r="1218" spans="1:14" x14ac:dyDescent="0.2">
      <c r="A1218">
        <v>4865</v>
      </c>
      <c r="B1218">
        <v>839</v>
      </c>
      <c r="C1218" t="str">
        <f>VLOOKUP(B1218,customer_name,2,FALSE)</f>
        <v>Customer#000000839</v>
      </c>
      <c r="D1218">
        <f>VLOOKUP(C1218,cust_num_nat_key,3,FALSE)</f>
        <v>22</v>
      </c>
      <c r="E1218" t="str">
        <f>VLOOKUP(D1218,nation_table,2,FALSE)</f>
        <v>RUSSIA</v>
      </c>
      <c r="F1218" t="str">
        <f>VLOOKUP(D1218,nation_table,4,FALSE)</f>
        <v>EUROPE</v>
      </c>
      <c r="G1218" t="str">
        <f>VLOOKUP(B1218,cust_segment,7,FALSE)</f>
        <v>HOUSEHOLD</v>
      </c>
      <c r="H1218" t="s">
        <v>39</v>
      </c>
      <c r="I1218">
        <v>250988.92</v>
      </c>
      <c r="J1218" s="1">
        <v>35588</v>
      </c>
      <c r="K1218" t="s">
        <v>61</v>
      </c>
      <c r="L1218" t="s">
        <v>1632</v>
      </c>
      <c r="M1218">
        <v>0</v>
      </c>
      <c r="N1218" t="s">
        <v>1964</v>
      </c>
    </row>
    <row r="1219" spans="1:14" x14ac:dyDescent="0.2">
      <c r="A1219">
        <v>4866</v>
      </c>
      <c r="B1219">
        <v>530</v>
      </c>
      <c r="C1219" t="str">
        <f>VLOOKUP(B1219,customer_name,2,FALSE)</f>
        <v>Customer#000000530</v>
      </c>
      <c r="D1219">
        <f>VLOOKUP(C1219,cust_num_nat_key,3,FALSE)</f>
        <v>13</v>
      </c>
      <c r="E1219" t="str">
        <f>VLOOKUP(D1219,nation_table,2,FALSE)</f>
        <v>JORDAN</v>
      </c>
      <c r="F1219" t="str">
        <f>VLOOKUP(D1219,nation_table,4,FALSE)</f>
        <v>MIDDLE EAST</v>
      </c>
      <c r="G1219" t="str">
        <f>VLOOKUP(B1219,cust_segment,7,FALSE)</f>
        <v>BUILDING</v>
      </c>
      <c r="H1219" t="s">
        <v>39</v>
      </c>
      <c r="I1219">
        <v>29343.32</v>
      </c>
      <c r="J1219" s="1">
        <v>35649</v>
      </c>
      <c r="K1219" t="s">
        <v>56</v>
      </c>
      <c r="L1219" t="s">
        <v>810</v>
      </c>
      <c r="M1219">
        <v>0</v>
      </c>
      <c r="N1219" t="s">
        <v>1965</v>
      </c>
    </row>
    <row r="1220" spans="1:14" x14ac:dyDescent="0.2">
      <c r="A1220">
        <v>4867</v>
      </c>
      <c r="B1220">
        <v>82</v>
      </c>
      <c r="C1220" t="str">
        <f>VLOOKUP(B1220,customer_name,2,FALSE)</f>
        <v>Customer#000000082</v>
      </c>
      <c r="D1220">
        <f>VLOOKUP(C1220,cust_num_nat_key,3,FALSE)</f>
        <v>18</v>
      </c>
      <c r="E1220" t="str">
        <f>VLOOKUP(D1220,nation_table,2,FALSE)</f>
        <v>CHINA</v>
      </c>
      <c r="F1220" t="str">
        <f>VLOOKUP(D1220,nation_table,4,FALSE)</f>
        <v>ASIA</v>
      </c>
      <c r="G1220" t="str">
        <f>VLOOKUP(B1220,cust_segment,7,FALSE)</f>
        <v>AUTOMOBILE</v>
      </c>
      <c r="H1220" t="s">
        <v>46</v>
      </c>
      <c r="I1220">
        <v>15931.91</v>
      </c>
      <c r="J1220" s="1">
        <v>33745</v>
      </c>
      <c r="K1220" t="s">
        <v>43</v>
      </c>
      <c r="L1220" t="s">
        <v>923</v>
      </c>
      <c r="M1220">
        <v>0</v>
      </c>
      <c r="N1220" t="s">
        <v>1966</v>
      </c>
    </row>
    <row r="1221" spans="1:14" x14ac:dyDescent="0.2">
      <c r="A1221">
        <v>4868</v>
      </c>
      <c r="B1221">
        <v>745</v>
      </c>
      <c r="C1221" t="str">
        <f>VLOOKUP(B1221,customer_name,2,FALSE)</f>
        <v>Customer#000000745</v>
      </c>
      <c r="D1221">
        <f>VLOOKUP(C1221,cust_num_nat_key,3,FALSE)</f>
        <v>18</v>
      </c>
      <c r="E1221" t="str">
        <f>VLOOKUP(D1221,nation_table,2,FALSE)</f>
        <v>CHINA</v>
      </c>
      <c r="F1221" t="str">
        <f>VLOOKUP(D1221,nation_table,4,FALSE)</f>
        <v>ASIA</v>
      </c>
      <c r="G1221" t="str">
        <f>VLOOKUP(B1221,cust_segment,7,FALSE)</f>
        <v>FURNITURE</v>
      </c>
      <c r="H1221" t="s">
        <v>39</v>
      </c>
      <c r="I1221">
        <v>253228.69</v>
      </c>
      <c r="J1221" s="1">
        <v>35491</v>
      </c>
      <c r="K1221" t="s">
        <v>40</v>
      </c>
      <c r="L1221" t="s">
        <v>450</v>
      </c>
      <c r="M1221">
        <v>0</v>
      </c>
      <c r="N1221" t="s">
        <v>1967</v>
      </c>
    </row>
    <row r="1222" spans="1:14" x14ac:dyDescent="0.2">
      <c r="A1222">
        <v>4869</v>
      </c>
      <c r="B1222">
        <v>568</v>
      </c>
      <c r="C1222" t="str">
        <f>VLOOKUP(B1222,customer_name,2,FALSE)</f>
        <v>Customer#000000568</v>
      </c>
      <c r="D1222">
        <f>VLOOKUP(C1222,cust_num_nat_key,3,FALSE)</f>
        <v>13</v>
      </c>
      <c r="E1222" t="str">
        <f>VLOOKUP(D1222,nation_table,2,FALSE)</f>
        <v>JORDAN</v>
      </c>
      <c r="F1222" t="str">
        <f>VLOOKUP(D1222,nation_table,4,FALSE)</f>
        <v>MIDDLE EAST</v>
      </c>
      <c r="G1222" t="str">
        <f>VLOOKUP(B1222,cust_segment,7,FALSE)</f>
        <v>BUILDING</v>
      </c>
      <c r="H1222" t="s">
        <v>46</v>
      </c>
      <c r="I1222">
        <v>232130.29</v>
      </c>
      <c r="J1222" s="1">
        <v>34603</v>
      </c>
      <c r="K1222" t="s">
        <v>40</v>
      </c>
      <c r="L1222" t="s">
        <v>1968</v>
      </c>
      <c r="M1222">
        <v>0</v>
      </c>
      <c r="N1222" t="s">
        <v>1969</v>
      </c>
    </row>
    <row r="1223" spans="1:14" x14ac:dyDescent="0.2">
      <c r="A1223">
        <v>4870</v>
      </c>
      <c r="B1223">
        <v>1016</v>
      </c>
      <c r="C1223" t="str">
        <f>VLOOKUP(B1223,customer_name,2,FALSE)</f>
        <v>Customer#000001016</v>
      </c>
      <c r="D1223">
        <f>VLOOKUP(C1223,cust_num_nat_key,3,FALSE)</f>
        <v>11</v>
      </c>
      <c r="E1223" t="str">
        <f>VLOOKUP(D1223,nation_table,2,FALSE)</f>
        <v>IRAQ</v>
      </c>
      <c r="F1223" t="str">
        <f>VLOOKUP(D1223,nation_table,4,FALSE)</f>
        <v>MIDDLE EAST</v>
      </c>
      <c r="G1223" t="str">
        <f>VLOOKUP(B1223,cust_segment,7,FALSE)</f>
        <v>AUTOMOBILE</v>
      </c>
      <c r="H1223" t="s">
        <v>46</v>
      </c>
      <c r="I1223">
        <v>140038.23000000001</v>
      </c>
      <c r="J1223" s="1">
        <v>34552</v>
      </c>
      <c r="K1223" t="s">
        <v>61</v>
      </c>
      <c r="L1223" t="s">
        <v>1970</v>
      </c>
      <c r="M1223">
        <v>0</v>
      </c>
      <c r="N1223" t="s">
        <v>1971</v>
      </c>
    </row>
    <row r="1224" spans="1:14" x14ac:dyDescent="0.2">
      <c r="A1224">
        <v>4871</v>
      </c>
      <c r="B1224">
        <v>448</v>
      </c>
      <c r="C1224" t="str">
        <f>VLOOKUP(B1224,customer_name,2,FALSE)</f>
        <v>Customer#000000448</v>
      </c>
      <c r="D1224">
        <f>VLOOKUP(C1224,cust_num_nat_key,3,FALSE)</f>
        <v>24</v>
      </c>
      <c r="E1224" t="str">
        <f>VLOOKUP(D1224,nation_table,2,FALSE)</f>
        <v>UNITED STATES</v>
      </c>
      <c r="F1224" t="str">
        <f>VLOOKUP(D1224,nation_table,4,FALSE)</f>
        <v>AMERICA</v>
      </c>
      <c r="G1224" t="str">
        <f>VLOOKUP(B1224,cust_segment,7,FALSE)</f>
        <v>BUILDING</v>
      </c>
      <c r="H1224" t="s">
        <v>39</v>
      </c>
      <c r="I1224">
        <v>172274.73</v>
      </c>
      <c r="J1224" s="1">
        <v>34862</v>
      </c>
      <c r="K1224" t="s">
        <v>43</v>
      </c>
      <c r="L1224" t="s">
        <v>1100</v>
      </c>
      <c r="M1224">
        <v>0</v>
      </c>
      <c r="N1224" t="s">
        <v>1972</v>
      </c>
    </row>
    <row r="1225" spans="1:14" x14ac:dyDescent="0.2">
      <c r="A1225">
        <v>4896</v>
      </c>
      <c r="B1225">
        <v>850</v>
      </c>
      <c r="C1225" t="str">
        <f>VLOOKUP(B1225,customer_name,2,FALSE)</f>
        <v>Customer#000000850</v>
      </c>
      <c r="D1225">
        <f>VLOOKUP(C1225,cust_num_nat_key,3,FALSE)</f>
        <v>22</v>
      </c>
      <c r="E1225" t="str">
        <f>VLOOKUP(D1225,nation_table,2,FALSE)</f>
        <v>RUSSIA</v>
      </c>
      <c r="F1225" t="str">
        <f>VLOOKUP(D1225,nation_table,4,FALSE)</f>
        <v>EUROPE</v>
      </c>
      <c r="G1225" t="str">
        <f>VLOOKUP(B1225,cust_segment,7,FALSE)</f>
        <v>FURNITURE</v>
      </c>
      <c r="H1225" t="s">
        <v>46</v>
      </c>
      <c r="I1225">
        <v>131264.74</v>
      </c>
      <c r="J1225" s="1">
        <v>33838</v>
      </c>
      <c r="K1225" t="s">
        <v>43</v>
      </c>
      <c r="L1225" t="s">
        <v>1038</v>
      </c>
      <c r="M1225">
        <v>0</v>
      </c>
      <c r="N1225" t="s">
        <v>1973</v>
      </c>
    </row>
    <row r="1226" spans="1:14" x14ac:dyDescent="0.2">
      <c r="A1226">
        <v>4897</v>
      </c>
      <c r="B1226">
        <v>800</v>
      </c>
      <c r="C1226" t="str">
        <f>VLOOKUP(B1226,customer_name,2,FALSE)</f>
        <v>Customer#000000800</v>
      </c>
      <c r="D1226">
        <f>VLOOKUP(C1226,cust_num_nat_key,3,FALSE)</f>
        <v>14</v>
      </c>
      <c r="E1226" t="str">
        <f>VLOOKUP(D1226,nation_table,2,FALSE)</f>
        <v>KENYA</v>
      </c>
      <c r="F1226" t="str">
        <f>VLOOKUP(D1226,nation_table,4,FALSE)</f>
        <v>AFRICA</v>
      </c>
      <c r="G1226" t="str">
        <f>VLOOKUP(B1226,cust_segment,7,FALSE)</f>
        <v>AUTOMOBILE</v>
      </c>
      <c r="H1226" t="s">
        <v>46</v>
      </c>
      <c r="I1226">
        <v>155933.29999999999</v>
      </c>
      <c r="J1226" s="1">
        <v>33864</v>
      </c>
      <c r="K1226" t="s">
        <v>40</v>
      </c>
      <c r="L1226" t="s">
        <v>1314</v>
      </c>
      <c r="M1226">
        <v>0</v>
      </c>
      <c r="N1226" t="s">
        <v>1974</v>
      </c>
    </row>
    <row r="1227" spans="1:14" x14ac:dyDescent="0.2">
      <c r="A1227">
        <v>4898</v>
      </c>
      <c r="B1227">
        <v>137</v>
      </c>
      <c r="C1227" t="str">
        <f>VLOOKUP(B1227,customer_name,2,FALSE)</f>
        <v>Customer#000000137</v>
      </c>
      <c r="D1227">
        <f>VLOOKUP(C1227,cust_num_nat_key,3,FALSE)</f>
        <v>16</v>
      </c>
      <c r="E1227" t="str">
        <f>VLOOKUP(D1227,nation_table,2,FALSE)</f>
        <v>MOZAMBIQUE</v>
      </c>
      <c r="F1227" t="str">
        <f>VLOOKUP(D1227,nation_table,4,FALSE)</f>
        <v>AFRICA</v>
      </c>
      <c r="G1227" t="str">
        <f>VLOOKUP(B1227,cust_segment,7,FALSE)</f>
        <v>HOUSEHOLD</v>
      </c>
      <c r="H1227" t="s">
        <v>46</v>
      </c>
      <c r="I1227">
        <v>67478.880000000005</v>
      </c>
      <c r="J1227" s="1">
        <v>34526</v>
      </c>
      <c r="K1227" t="s">
        <v>53</v>
      </c>
      <c r="L1227" t="s">
        <v>266</v>
      </c>
      <c r="M1227">
        <v>0</v>
      </c>
      <c r="N1227" t="s">
        <v>1975</v>
      </c>
    </row>
    <row r="1228" spans="1:14" x14ac:dyDescent="0.2">
      <c r="A1228">
        <v>4899</v>
      </c>
      <c r="B1228">
        <v>601</v>
      </c>
      <c r="C1228" t="str">
        <f>VLOOKUP(B1228,customer_name,2,FALSE)</f>
        <v>Customer#000000601</v>
      </c>
      <c r="D1228">
        <f>VLOOKUP(C1228,cust_num_nat_key,3,FALSE)</f>
        <v>1</v>
      </c>
      <c r="E1228" t="str">
        <f>VLOOKUP(D1228,nation_table,2,FALSE)</f>
        <v>ARGENTINA</v>
      </c>
      <c r="F1228" t="str">
        <f>VLOOKUP(D1228,nation_table,4,FALSE)</f>
        <v>AMERICA</v>
      </c>
      <c r="G1228" t="str">
        <f>VLOOKUP(B1228,cust_segment,7,FALSE)</f>
        <v>BUILDING</v>
      </c>
      <c r="H1228" t="s">
        <v>46</v>
      </c>
      <c r="I1228">
        <v>16204.3</v>
      </c>
      <c r="J1228" s="1">
        <v>34260</v>
      </c>
      <c r="K1228" t="s">
        <v>53</v>
      </c>
      <c r="L1228" t="s">
        <v>342</v>
      </c>
      <c r="M1228">
        <v>0</v>
      </c>
      <c r="N1228" t="s">
        <v>1976</v>
      </c>
    </row>
    <row r="1229" spans="1:14" x14ac:dyDescent="0.2">
      <c r="A1229">
        <v>4900</v>
      </c>
      <c r="B1229">
        <v>1361</v>
      </c>
      <c r="C1229" t="str">
        <f>VLOOKUP(B1229,customer_name,2,FALSE)</f>
        <v>Customer#000001361</v>
      </c>
      <c r="D1229">
        <f>VLOOKUP(C1229,cust_num_nat_key,3,FALSE)</f>
        <v>13</v>
      </c>
      <c r="E1229" t="str">
        <f>VLOOKUP(D1229,nation_table,2,FALSE)</f>
        <v>JORDAN</v>
      </c>
      <c r="F1229" t="str">
        <f>VLOOKUP(D1229,nation_table,4,FALSE)</f>
        <v>MIDDLE EAST</v>
      </c>
      <c r="G1229" t="str">
        <f>VLOOKUP(B1229,cust_segment,7,FALSE)</f>
        <v>HOUSEHOLD</v>
      </c>
      <c r="H1229" t="s">
        <v>46</v>
      </c>
      <c r="I1229">
        <v>241094.13</v>
      </c>
      <c r="J1229" s="1">
        <v>33785</v>
      </c>
      <c r="K1229" t="s">
        <v>53</v>
      </c>
      <c r="L1229" t="s">
        <v>905</v>
      </c>
      <c r="M1229">
        <v>0</v>
      </c>
      <c r="N1229" t="s">
        <v>1977</v>
      </c>
    </row>
    <row r="1230" spans="1:14" x14ac:dyDescent="0.2">
      <c r="A1230">
        <v>4901</v>
      </c>
      <c r="B1230">
        <v>790</v>
      </c>
      <c r="C1230" t="str">
        <f>VLOOKUP(B1230,customer_name,2,FALSE)</f>
        <v>Customer#000000790</v>
      </c>
      <c r="D1230">
        <f>VLOOKUP(C1230,cust_num_nat_key,3,FALSE)</f>
        <v>0</v>
      </c>
      <c r="E1230" t="str">
        <f>VLOOKUP(D1230,nation_table,2,FALSE)</f>
        <v>ALGERIA</v>
      </c>
      <c r="F1230" t="str">
        <f>VLOOKUP(D1230,nation_table,4,FALSE)</f>
        <v>AFRICA</v>
      </c>
      <c r="G1230" t="str">
        <f>VLOOKUP(B1230,cust_segment,7,FALSE)</f>
        <v>BUILDING</v>
      </c>
      <c r="H1230" t="s">
        <v>39</v>
      </c>
      <c r="I1230">
        <v>178383.88</v>
      </c>
      <c r="J1230" s="1">
        <v>35795</v>
      </c>
      <c r="K1230" t="s">
        <v>53</v>
      </c>
      <c r="L1230" t="s">
        <v>1659</v>
      </c>
      <c r="M1230">
        <v>0</v>
      </c>
      <c r="N1230" t="s">
        <v>1978</v>
      </c>
    </row>
    <row r="1231" spans="1:14" x14ac:dyDescent="0.2">
      <c r="A1231">
        <v>4902</v>
      </c>
      <c r="B1231">
        <v>1372</v>
      </c>
      <c r="C1231" t="str">
        <f>VLOOKUP(B1231,customer_name,2,FALSE)</f>
        <v>Customer#000001372</v>
      </c>
      <c r="D1231">
        <f>VLOOKUP(C1231,cust_num_nat_key,3,FALSE)</f>
        <v>23</v>
      </c>
      <c r="E1231" t="str">
        <f>VLOOKUP(D1231,nation_table,2,FALSE)</f>
        <v>UNITED KINGDOM</v>
      </c>
      <c r="F1231" t="str">
        <f>VLOOKUP(D1231,nation_table,4,FALSE)</f>
        <v>EUROPE</v>
      </c>
      <c r="G1231" t="str">
        <f>VLOOKUP(B1231,cust_segment,7,FALSE)</f>
        <v>HOUSEHOLD</v>
      </c>
      <c r="H1231" t="s">
        <v>39</v>
      </c>
      <c r="I1231">
        <v>44050.73</v>
      </c>
      <c r="J1231" s="1">
        <v>35980</v>
      </c>
      <c r="K1231" t="s">
        <v>61</v>
      </c>
      <c r="L1231" t="s">
        <v>1535</v>
      </c>
      <c r="M1231">
        <v>0</v>
      </c>
      <c r="N1231" t="s">
        <v>1979</v>
      </c>
    </row>
    <row r="1232" spans="1:14" x14ac:dyDescent="0.2">
      <c r="A1232">
        <v>4903</v>
      </c>
      <c r="B1232">
        <v>920</v>
      </c>
      <c r="C1232" t="str">
        <f>VLOOKUP(B1232,customer_name,2,FALSE)</f>
        <v>Customer#000000920</v>
      </c>
      <c r="D1232">
        <f>VLOOKUP(C1232,cust_num_nat_key,3,FALSE)</f>
        <v>2</v>
      </c>
      <c r="E1232" t="str">
        <f>VLOOKUP(D1232,nation_table,2,FALSE)</f>
        <v>BRAZIL</v>
      </c>
      <c r="F1232" t="str">
        <f>VLOOKUP(D1232,nation_table,4,FALSE)</f>
        <v>AMERICA</v>
      </c>
      <c r="G1232" t="str">
        <f>VLOOKUP(B1232,cust_segment,7,FALSE)</f>
        <v>HOUSEHOLD</v>
      </c>
      <c r="H1232" t="s">
        <v>46</v>
      </c>
      <c r="I1232">
        <v>39360.53</v>
      </c>
      <c r="J1232" s="1">
        <v>33685</v>
      </c>
      <c r="K1232" t="s">
        <v>53</v>
      </c>
      <c r="L1232" t="s">
        <v>1980</v>
      </c>
      <c r="M1232">
        <v>0</v>
      </c>
      <c r="N1232" t="s">
        <v>1981</v>
      </c>
    </row>
    <row r="1233" spans="1:14" x14ac:dyDescent="0.2">
      <c r="A1233">
        <v>4928</v>
      </c>
      <c r="B1233">
        <v>22</v>
      </c>
      <c r="C1233" t="str">
        <f>VLOOKUP(B1233,customer_name,2,FALSE)</f>
        <v>Customer#000000022</v>
      </c>
      <c r="D1233">
        <f>VLOOKUP(C1233,cust_num_nat_key,3,FALSE)</f>
        <v>3</v>
      </c>
      <c r="E1233" t="str">
        <f>VLOOKUP(D1233,nation_table,2,FALSE)</f>
        <v>CANADA</v>
      </c>
      <c r="F1233" t="str">
        <f>VLOOKUP(D1233,nation_table,4,FALSE)</f>
        <v>AMERICA</v>
      </c>
      <c r="G1233" t="str">
        <f>VLOOKUP(B1233,cust_segment,7,FALSE)</f>
        <v>MACHINERY</v>
      </c>
      <c r="H1233" t="s">
        <v>46</v>
      </c>
      <c r="I1233">
        <v>92223.13</v>
      </c>
      <c r="J1233" s="1">
        <v>34246</v>
      </c>
      <c r="K1233" t="s">
        <v>53</v>
      </c>
      <c r="L1233" t="s">
        <v>881</v>
      </c>
      <c r="M1233">
        <v>0</v>
      </c>
      <c r="N1233" t="s">
        <v>1982</v>
      </c>
    </row>
    <row r="1234" spans="1:14" x14ac:dyDescent="0.2">
      <c r="A1234">
        <v>4929</v>
      </c>
      <c r="B1234">
        <v>1492</v>
      </c>
      <c r="C1234" t="str">
        <f>VLOOKUP(B1234,customer_name,2,FALSE)</f>
        <v>Customer#000001492</v>
      </c>
      <c r="D1234">
        <f>VLOOKUP(C1234,cust_num_nat_key,3,FALSE)</f>
        <v>1</v>
      </c>
      <c r="E1234" t="str">
        <f>VLOOKUP(D1234,nation_table,2,FALSE)</f>
        <v>ARGENTINA</v>
      </c>
      <c r="F1234" t="str">
        <f>VLOOKUP(D1234,nation_table,4,FALSE)</f>
        <v>AMERICA</v>
      </c>
      <c r="G1234" t="str">
        <f>VLOOKUP(B1234,cust_segment,7,FALSE)</f>
        <v>HOUSEHOLD</v>
      </c>
      <c r="H1234" t="s">
        <v>39</v>
      </c>
      <c r="I1234">
        <v>198278.9</v>
      </c>
      <c r="J1234" s="1">
        <v>35124</v>
      </c>
      <c r="K1234" t="s">
        <v>61</v>
      </c>
      <c r="L1234" t="s">
        <v>186</v>
      </c>
      <c r="M1234">
        <v>0</v>
      </c>
      <c r="N1234" t="s">
        <v>1983</v>
      </c>
    </row>
    <row r="1235" spans="1:14" x14ac:dyDescent="0.2">
      <c r="A1235">
        <v>4930</v>
      </c>
      <c r="B1235">
        <v>1483</v>
      </c>
      <c r="C1235" t="str">
        <f>VLOOKUP(B1235,customer_name,2,FALSE)</f>
        <v>Customer#000001483</v>
      </c>
      <c r="D1235">
        <f>VLOOKUP(C1235,cust_num_nat_key,3,FALSE)</f>
        <v>7</v>
      </c>
      <c r="E1235" t="str">
        <f>VLOOKUP(D1235,nation_table,2,FALSE)</f>
        <v>GERMANY</v>
      </c>
      <c r="F1235" t="str">
        <f>VLOOKUP(D1235,nation_table,4,FALSE)</f>
        <v>EUROPE</v>
      </c>
      <c r="G1235" t="str">
        <f>VLOOKUP(B1235,cust_segment,7,FALSE)</f>
        <v>BUILDING</v>
      </c>
      <c r="H1235" t="s">
        <v>46</v>
      </c>
      <c r="I1235">
        <v>264157.21999999997</v>
      </c>
      <c r="J1235" s="1">
        <v>34460</v>
      </c>
      <c r="K1235" t="s">
        <v>40</v>
      </c>
      <c r="L1235" t="s">
        <v>1984</v>
      </c>
      <c r="M1235">
        <v>0</v>
      </c>
      <c r="N1235" t="s">
        <v>1985</v>
      </c>
    </row>
    <row r="1236" spans="1:14" x14ac:dyDescent="0.2">
      <c r="A1236">
        <v>4931</v>
      </c>
      <c r="B1236">
        <v>496</v>
      </c>
      <c r="C1236" t="str">
        <f>VLOOKUP(B1236,customer_name,2,FALSE)</f>
        <v>Customer#000000496</v>
      </c>
      <c r="D1236">
        <f>VLOOKUP(C1236,cust_num_nat_key,3,FALSE)</f>
        <v>12</v>
      </c>
      <c r="E1236" t="str">
        <f>VLOOKUP(D1236,nation_table,2,FALSE)</f>
        <v>JAPAN</v>
      </c>
      <c r="F1236" t="str">
        <f>VLOOKUP(D1236,nation_table,4,FALSE)</f>
        <v>ASIA</v>
      </c>
      <c r="G1236" t="str">
        <f>VLOOKUP(B1236,cust_segment,7,FALSE)</f>
        <v>MACHINERY</v>
      </c>
      <c r="H1236" t="s">
        <v>46</v>
      </c>
      <c r="I1236">
        <v>170930.79</v>
      </c>
      <c r="J1236" s="1">
        <v>34655</v>
      </c>
      <c r="K1236" t="s">
        <v>43</v>
      </c>
      <c r="L1236" t="s">
        <v>241</v>
      </c>
      <c r="M1236">
        <v>0</v>
      </c>
      <c r="N1236" t="s">
        <v>1986</v>
      </c>
    </row>
    <row r="1237" spans="1:14" x14ac:dyDescent="0.2">
      <c r="A1237">
        <v>4932</v>
      </c>
      <c r="B1237">
        <v>1219</v>
      </c>
      <c r="C1237" t="str">
        <f>VLOOKUP(B1237,customer_name,2,FALSE)</f>
        <v>Customer#000001219</v>
      </c>
      <c r="D1237">
        <f>VLOOKUP(C1237,cust_num_nat_key,3,FALSE)</f>
        <v>4</v>
      </c>
      <c r="E1237" t="str">
        <f>VLOOKUP(D1237,nation_table,2,FALSE)</f>
        <v>EGYPT</v>
      </c>
      <c r="F1237" t="str">
        <f>VLOOKUP(D1237,nation_table,4,FALSE)</f>
        <v>MIDDLE EAST</v>
      </c>
      <c r="G1237" t="str">
        <f>VLOOKUP(B1237,cust_segment,7,FALSE)</f>
        <v>FURNITURE</v>
      </c>
      <c r="H1237" t="s">
        <v>46</v>
      </c>
      <c r="I1237">
        <v>60768.93</v>
      </c>
      <c r="J1237" s="1">
        <v>34191</v>
      </c>
      <c r="K1237" t="s">
        <v>43</v>
      </c>
      <c r="L1237" t="s">
        <v>1087</v>
      </c>
      <c r="M1237">
        <v>0</v>
      </c>
      <c r="N1237" t="s">
        <v>1987</v>
      </c>
    </row>
    <row r="1238" spans="1:14" x14ac:dyDescent="0.2">
      <c r="A1238">
        <v>4933</v>
      </c>
      <c r="B1238">
        <v>925</v>
      </c>
      <c r="C1238" t="str">
        <f>VLOOKUP(B1238,customer_name,2,FALSE)</f>
        <v>Customer#000000925</v>
      </c>
      <c r="D1238">
        <f>VLOOKUP(C1238,cust_num_nat_key,3,FALSE)</f>
        <v>10</v>
      </c>
      <c r="E1238" t="str">
        <f>VLOOKUP(D1238,nation_table,2,FALSE)</f>
        <v>IRAN</v>
      </c>
      <c r="F1238" t="str">
        <f>VLOOKUP(D1238,nation_table,4,FALSE)</f>
        <v>MIDDLE EAST</v>
      </c>
      <c r="G1238" t="str">
        <f>VLOOKUP(B1238,cust_segment,7,FALSE)</f>
        <v>AUTOMOBILE</v>
      </c>
      <c r="H1238" t="s">
        <v>39</v>
      </c>
      <c r="I1238">
        <v>56755.81</v>
      </c>
      <c r="J1238" s="1">
        <v>34894</v>
      </c>
      <c r="K1238" t="s">
        <v>61</v>
      </c>
      <c r="L1238" t="s">
        <v>1988</v>
      </c>
      <c r="M1238">
        <v>0</v>
      </c>
      <c r="N1238" t="s">
        <v>1989</v>
      </c>
    </row>
    <row r="1239" spans="1:14" x14ac:dyDescent="0.2">
      <c r="A1239">
        <v>4934</v>
      </c>
      <c r="B1239">
        <v>382</v>
      </c>
      <c r="C1239" t="str">
        <f>VLOOKUP(B1239,customer_name,2,FALSE)</f>
        <v>Customer#000000382</v>
      </c>
      <c r="D1239">
        <f>VLOOKUP(C1239,cust_num_nat_key,3,FALSE)</f>
        <v>8</v>
      </c>
      <c r="E1239" t="str">
        <f>VLOOKUP(D1239,nation_table,2,FALSE)</f>
        <v>INDIA</v>
      </c>
      <c r="F1239" t="str">
        <f>VLOOKUP(D1239,nation_table,4,FALSE)</f>
        <v>ASIA</v>
      </c>
      <c r="G1239" t="str">
        <f>VLOOKUP(B1239,cust_segment,7,FALSE)</f>
        <v>AUTOMOBILE</v>
      </c>
      <c r="H1239" t="s">
        <v>39</v>
      </c>
      <c r="I1239">
        <v>254375.72</v>
      </c>
      <c r="J1239" s="1">
        <v>35478</v>
      </c>
      <c r="K1239" t="s">
        <v>43</v>
      </c>
      <c r="L1239" t="s">
        <v>1990</v>
      </c>
      <c r="M1239">
        <v>0</v>
      </c>
      <c r="N1239" t="s">
        <v>1991</v>
      </c>
    </row>
    <row r="1240" spans="1:14" x14ac:dyDescent="0.2">
      <c r="A1240">
        <v>4935</v>
      </c>
      <c r="B1240">
        <v>400</v>
      </c>
      <c r="C1240" t="str">
        <f>VLOOKUP(B1240,customer_name,2,FALSE)</f>
        <v>Customer#000000400</v>
      </c>
      <c r="D1240">
        <f>VLOOKUP(C1240,cust_num_nat_key,3,FALSE)</f>
        <v>14</v>
      </c>
      <c r="E1240" t="str">
        <f>VLOOKUP(D1240,nation_table,2,FALSE)</f>
        <v>KENYA</v>
      </c>
      <c r="F1240" t="str">
        <f>VLOOKUP(D1240,nation_table,4,FALSE)</f>
        <v>AFRICA</v>
      </c>
      <c r="G1240" t="str">
        <f>VLOOKUP(B1240,cust_segment,7,FALSE)</f>
        <v>BUILDING</v>
      </c>
      <c r="H1240" t="s">
        <v>46</v>
      </c>
      <c r="I1240">
        <v>225832.93</v>
      </c>
      <c r="J1240" s="1">
        <v>34114</v>
      </c>
      <c r="K1240" t="s">
        <v>53</v>
      </c>
      <c r="L1240" t="s">
        <v>176</v>
      </c>
      <c r="M1240">
        <v>0</v>
      </c>
      <c r="N1240" t="s">
        <v>1992</v>
      </c>
    </row>
    <row r="1241" spans="1:14" x14ac:dyDescent="0.2">
      <c r="A1241">
        <v>4960</v>
      </c>
      <c r="B1241">
        <v>1228</v>
      </c>
      <c r="C1241" t="str">
        <f>VLOOKUP(B1241,customer_name,2,FALSE)</f>
        <v>Customer#000001228</v>
      </c>
      <c r="D1241">
        <f>VLOOKUP(C1241,cust_num_nat_key,3,FALSE)</f>
        <v>12</v>
      </c>
      <c r="E1241" t="str">
        <f>VLOOKUP(D1241,nation_table,2,FALSE)</f>
        <v>JAPAN</v>
      </c>
      <c r="F1241" t="str">
        <f>VLOOKUP(D1241,nation_table,4,FALSE)</f>
        <v>ASIA</v>
      </c>
      <c r="G1241" t="str">
        <f>VLOOKUP(B1241,cust_segment,7,FALSE)</f>
        <v>AUTOMOBILE</v>
      </c>
      <c r="H1241" t="s">
        <v>46</v>
      </c>
      <c r="I1241">
        <v>204893.89</v>
      </c>
      <c r="J1241" s="1">
        <v>34756</v>
      </c>
      <c r="K1241" t="s">
        <v>40</v>
      </c>
      <c r="L1241" t="s">
        <v>497</v>
      </c>
      <c r="M1241">
        <v>0</v>
      </c>
      <c r="N1241" t="s">
        <v>1993</v>
      </c>
    </row>
    <row r="1242" spans="1:14" x14ac:dyDescent="0.2">
      <c r="A1242">
        <v>4961</v>
      </c>
      <c r="B1242">
        <v>574</v>
      </c>
      <c r="C1242" t="str">
        <f>VLOOKUP(B1242,customer_name,2,FALSE)</f>
        <v>Customer#000000574</v>
      </c>
      <c r="D1242">
        <f>VLOOKUP(C1242,cust_num_nat_key,3,FALSE)</f>
        <v>8</v>
      </c>
      <c r="E1242" t="str">
        <f>VLOOKUP(D1242,nation_table,2,FALSE)</f>
        <v>INDIA</v>
      </c>
      <c r="F1242" t="str">
        <f>VLOOKUP(D1242,nation_table,4,FALSE)</f>
        <v>ASIA</v>
      </c>
      <c r="G1242" t="str">
        <f>VLOOKUP(B1242,cust_segment,7,FALSE)</f>
        <v>FURNITURE</v>
      </c>
      <c r="H1242" t="s">
        <v>39</v>
      </c>
      <c r="I1242">
        <v>131816.39000000001</v>
      </c>
      <c r="J1242" s="1">
        <v>35891</v>
      </c>
      <c r="K1242" t="s">
        <v>61</v>
      </c>
      <c r="L1242" t="s">
        <v>136</v>
      </c>
      <c r="M1242">
        <v>0</v>
      </c>
      <c r="N1242" t="s">
        <v>1994</v>
      </c>
    </row>
    <row r="1243" spans="1:14" x14ac:dyDescent="0.2">
      <c r="A1243">
        <v>4962</v>
      </c>
      <c r="B1243">
        <v>1037</v>
      </c>
      <c r="C1243" t="str">
        <f>VLOOKUP(B1243,customer_name,2,FALSE)</f>
        <v>Customer#000001037</v>
      </c>
      <c r="D1243">
        <f>VLOOKUP(C1243,cust_num_nat_key,3,FALSE)</f>
        <v>23</v>
      </c>
      <c r="E1243" t="str">
        <f>VLOOKUP(D1243,nation_table,2,FALSE)</f>
        <v>UNITED KINGDOM</v>
      </c>
      <c r="F1243" t="str">
        <f>VLOOKUP(D1243,nation_table,4,FALSE)</f>
        <v>EUROPE</v>
      </c>
      <c r="G1243" t="str">
        <f>VLOOKUP(B1243,cust_segment,7,FALSE)</f>
        <v>BUILDING</v>
      </c>
      <c r="H1243" t="s">
        <v>46</v>
      </c>
      <c r="I1243">
        <v>52829.69</v>
      </c>
      <c r="J1243" s="1">
        <v>34178</v>
      </c>
      <c r="K1243" t="s">
        <v>61</v>
      </c>
      <c r="L1243" t="s">
        <v>1348</v>
      </c>
      <c r="M1243">
        <v>0</v>
      </c>
      <c r="N1243" t="s">
        <v>1995</v>
      </c>
    </row>
    <row r="1244" spans="1:14" x14ac:dyDescent="0.2">
      <c r="A1244">
        <v>4963</v>
      </c>
      <c r="B1244">
        <v>329</v>
      </c>
      <c r="C1244" t="str">
        <f>VLOOKUP(B1244,customer_name,2,FALSE)</f>
        <v>Customer#000000329</v>
      </c>
      <c r="D1244">
        <f>VLOOKUP(C1244,cust_num_nat_key,3,FALSE)</f>
        <v>11</v>
      </c>
      <c r="E1244" t="str">
        <f>VLOOKUP(D1244,nation_table,2,FALSE)</f>
        <v>IRAQ</v>
      </c>
      <c r="F1244" t="str">
        <f>VLOOKUP(D1244,nation_table,4,FALSE)</f>
        <v>MIDDLE EAST</v>
      </c>
      <c r="G1244" t="str">
        <f>VLOOKUP(B1244,cust_segment,7,FALSE)</f>
        <v>BUILDING</v>
      </c>
      <c r="H1244" t="s">
        <v>39</v>
      </c>
      <c r="I1244">
        <v>83635.7</v>
      </c>
      <c r="J1244" s="1">
        <v>35376</v>
      </c>
      <c r="K1244" t="s">
        <v>61</v>
      </c>
      <c r="L1244" t="s">
        <v>1075</v>
      </c>
      <c r="M1244">
        <v>0</v>
      </c>
      <c r="N1244" t="s">
        <v>1996</v>
      </c>
    </row>
    <row r="1245" spans="1:14" x14ac:dyDescent="0.2">
      <c r="A1245">
        <v>4964</v>
      </c>
      <c r="B1245">
        <v>1003</v>
      </c>
      <c r="C1245" t="str">
        <f>VLOOKUP(B1245,customer_name,2,FALSE)</f>
        <v>Customer#000001003</v>
      </c>
      <c r="D1245">
        <f>VLOOKUP(C1245,cust_num_nat_key,3,FALSE)</f>
        <v>21</v>
      </c>
      <c r="E1245" t="str">
        <f>VLOOKUP(D1245,nation_table,2,FALSE)</f>
        <v>VIETNAM</v>
      </c>
      <c r="F1245" t="str">
        <f>VLOOKUP(D1245,nation_table,4,FALSE)</f>
        <v>ASIA</v>
      </c>
      <c r="G1245" t="str">
        <f>VLOOKUP(B1245,cust_segment,7,FALSE)</f>
        <v>AUTOMOBILE</v>
      </c>
      <c r="H1245" t="s">
        <v>39</v>
      </c>
      <c r="I1245">
        <v>285003.26</v>
      </c>
      <c r="J1245" s="1">
        <v>35639</v>
      </c>
      <c r="K1245" t="s">
        <v>53</v>
      </c>
      <c r="L1245" t="s">
        <v>1147</v>
      </c>
      <c r="M1245">
        <v>0</v>
      </c>
      <c r="N1245" t="s">
        <v>1997</v>
      </c>
    </row>
    <row r="1246" spans="1:14" x14ac:dyDescent="0.2">
      <c r="A1246">
        <v>4965</v>
      </c>
      <c r="B1246">
        <v>518</v>
      </c>
      <c r="C1246" t="str">
        <f>VLOOKUP(B1246,customer_name,2,FALSE)</f>
        <v>Customer#000000518</v>
      </c>
      <c r="D1246">
        <f>VLOOKUP(C1246,cust_num_nat_key,3,FALSE)</f>
        <v>17</v>
      </c>
      <c r="E1246" t="str">
        <f>VLOOKUP(D1246,nation_table,2,FALSE)</f>
        <v>PERU</v>
      </c>
      <c r="F1246" t="str">
        <f>VLOOKUP(D1246,nation_table,4,FALSE)</f>
        <v>AMERICA</v>
      </c>
      <c r="G1246" t="str">
        <f>VLOOKUP(B1246,cust_segment,7,FALSE)</f>
        <v>BUILDING</v>
      </c>
      <c r="H1246" t="s">
        <v>46</v>
      </c>
      <c r="I1246">
        <v>123088.54</v>
      </c>
      <c r="J1246" s="1">
        <v>34263</v>
      </c>
      <c r="K1246" t="s">
        <v>40</v>
      </c>
      <c r="L1246" t="s">
        <v>1228</v>
      </c>
      <c r="M1246">
        <v>0</v>
      </c>
      <c r="N1246" t="s">
        <v>1998</v>
      </c>
    </row>
    <row r="1247" spans="1:14" x14ac:dyDescent="0.2">
      <c r="A1247">
        <v>4966</v>
      </c>
      <c r="B1247">
        <v>688</v>
      </c>
      <c r="C1247" t="str">
        <f>VLOOKUP(B1247,customer_name,2,FALSE)</f>
        <v>Customer#000000688</v>
      </c>
      <c r="D1247">
        <f>VLOOKUP(C1247,cust_num_nat_key,3,FALSE)</f>
        <v>8</v>
      </c>
      <c r="E1247" t="str">
        <f>VLOOKUP(D1247,nation_table,2,FALSE)</f>
        <v>INDIA</v>
      </c>
      <c r="F1247" t="str">
        <f>VLOOKUP(D1247,nation_table,4,FALSE)</f>
        <v>ASIA</v>
      </c>
      <c r="G1247" t="str">
        <f>VLOOKUP(B1247,cust_segment,7,FALSE)</f>
        <v>HOUSEHOLD</v>
      </c>
      <c r="H1247" t="s">
        <v>39</v>
      </c>
      <c r="I1247">
        <v>80899.69</v>
      </c>
      <c r="J1247" s="1">
        <v>35315</v>
      </c>
      <c r="K1247" t="s">
        <v>56</v>
      </c>
      <c r="L1247" t="s">
        <v>609</v>
      </c>
      <c r="M1247">
        <v>0</v>
      </c>
      <c r="N1247" t="s">
        <v>1999</v>
      </c>
    </row>
    <row r="1248" spans="1:14" x14ac:dyDescent="0.2">
      <c r="A1248">
        <v>4967</v>
      </c>
      <c r="B1248">
        <v>976</v>
      </c>
      <c r="C1248" t="str">
        <f>VLOOKUP(B1248,customer_name,2,FALSE)</f>
        <v>Customer#000000976</v>
      </c>
      <c r="D1248">
        <f>VLOOKUP(C1248,cust_num_nat_key,3,FALSE)</f>
        <v>19</v>
      </c>
      <c r="E1248" t="str">
        <f>VLOOKUP(D1248,nation_table,2,FALSE)</f>
        <v>ROMANIA</v>
      </c>
      <c r="F1248" t="str">
        <f>VLOOKUP(D1248,nation_table,4,FALSE)</f>
        <v>EUROPE</v>
      </c>
      <c r="G1248" t="str">
        <f>VLOOKUP(B1248,cust_segment,7,FALSE)</f>
        <v>BUILDING</v>
      </c>
      <c r="H1248" t="s">
        <v>39</v>
      </c>
      <c r="I1248">
        <v>161892.72</v>
      </c>
      <c r="J1248" s="1">
        <v>35478</v>
      </c>
      <c r="K1248" t="s">
        <v>61</v>
      </c>
      <c r="L1248" t="s">
        <v>584</v>
      </c>
      <c r="M1248">
        <v>0</v>
      </c>
      <c r="N1248" t="s">
        <v>2000</v>
      </c>
    </row>
    <row r="1249" spans="1:14" x14ac:dyDescent="0.2">
      <c r="A1249">
        <v>4992</v>
      </c>
      <c r="B1249">
        <v>613</v>
      </c>
      <c r="C1249" t="str">
        <f>VLOOKUP(B1249,customer_name,2,FALSE)</f>
        <v>Customer#000000613</v>
      </c>
      <c r="D1249">
        <f>VLOOKUP(C1249,cust_num_nat_key,3,FALSE)</f>
        <v>4</v>
      </c>
      <c r="E1249" t="str">
        <f>VLOOKUP(D1249,nation_table,2,FALSE)</f>
        <v>EGYPT</v>
      </c>
      <c r="F1249" t="str">
        <f>VLOOKUP(D1249,nation_table,4,FALSE)</f>
        <v>MIDDLE EAST</v>
      </c>
      <c r="G1249" t="str">
        <f>VLOOKUP(B1249,cust_segment,7,FALSE)</f>
        <v>AUTOMOBILE</v>
      </c>
      <c r="H1249" t="s">
        <v>46</v>
      </c>
      <c r="I1249">
        <v>291161.83</v>
      </c>
      <c r="J1249" s="1">
        <v>33734</v>
      </c>
      <c r="K1249" t="s">
        <v>43</v>
      </c>
      <c r="L1249" t="s">
        <v>2001</v>
      </c>
      <c r="M1249">
        <v>0</v>
      </c>
      <c r="N1249" t="s">
        <v>2002</v>
      </c>
    </row>
    <row r="1250" spans="1:14" x14ac:dyDescent="0.2">
      <c r="A1250">
        <v>4993</v>
      </c>
      <c r="B1250">
        <v>112</v>
      </c>
      <c r="C1250" t="str">
        <f>VLOOKUP(B1250,customer_name,2,FALSE)</f>
        <v>Customer#000000112</v>
      </c>
      <c r="D1250">
        <f>VLOOKUP(C1250,cust_num_nat_key,3,FALSE)</f>
        <v>19</v>
      </c>
      <c r="E1250" t="str">
        <f>VLOOKUP(D1250,nation_table,2,FALSE)</f>
        <v>ROMANIA</v>
      </c>
      <c r="F1250" t="str">
        <f>VLOOKUP(D1250,nation_table,4,FALSE)</f>
        <v>EUROPE</v>
      </c>
      <c r="G1250" t="str">
        <f>VLOOKUP(B1250,cust_segment,7,FALSE)</f>
        <v>FURNITURE</v>
      </c>
      <c r="H1250" t="s">
        <v>46</v>
      </c>
      <c r="I1250">
        <v>194811.83</v>
      </c>
      <c r="J1250" s="1">
        <v>34550</v>
      </c>
      <c r="K1250" t="s">
        <v>53</v>
      </c>
      <c r="L1250" t="s">
        <v>751</v>
      </c>
      <c r="M1250">
        <v>0</v>
      </c>
      <c r="N1250" t="s">
        <v>2003</v>
      </c>
    </row>
    <row r="1251" spans="1:14" x14ac:dyDescent="0.2">
      <c r="A1251">
        <v>4994</v>
      </c>
      <c r="B1251">
        <v>425</v>
      </c>
      <c r="C1251" t="str">
        <f>VLOOKUP(B1251,customer_name,2,FALSE)</f>
        <v>Customer#000000425</v>
      </c>
      <c r="D1251">
        <f>VLOOKUP(C1251,cust_num_nat_key,3,FALSE)</f>
        <v>16</v>
      </c>
      <c r="E1251" t="str">
        <f>VLOOKUP(D1251,nation_table,2,FALSE)</f>
        <v>MOZAMBIQUE</v>
      </c>
      <c r="F1251" t="str">
        <f>VLOOKUP(D1251,nation_table,4,FALSE)</f>
        <v>AFRICA</v>
      </c>
      <c r="G1251" t="str">
        <f>VLOOKUP(B1251,cust_segment,7,FALSE)</f>
        <v>HOUSEHOLD</v>
      </c>
      <c r="H1251" t="s">
        <v>39</v>
      </c>
      <c r="I1251">
        <v>315464.21999999997</v>
      </c>
      <c r="J1251" s="1">
        <v>35245</v>
      </c>
      <c r="K1251" t="s">
        <v>53</v>
      </c>
      <c r="L1251" t="s">
        <v>1482</v>
      </c>
      <c r="M1251">
        <v>0</v>
      </c>
      <c r="N1251" t="s">
        <v>2004</v>
      </c>
    </row>
    <row r="1252" spans="1:14" x14ac:dyDescent="0.2">
      <c r="A1252">
        <v>4995</v>
      </c>
      <c r="B1252">
        <v>388</v>
      </c>
      <c r="C1252" t="str">
        <f>VLOOKUP(B1252,customer_name,2,FALSE)</f>
        <v>Customer#000000388</v>
      </c>
      <c r="D1252">
        <f>VLOOKUP(C1252,cust_num_nat_key,3,FALSE)</f>
        <v>7</v>
      </c>
      <c r="E1252" t="str">
        <f>VLOOKUP(D1252,nation_table,2,FALSE)</f>
        <v>GERMANY</v>
      </c>
      <c r="F1252" t="str">
        <f>VLOOKUP(D1252,nation_table,4,FALSE)</f>
        <v>EUROPE</v>
      </c>
      <c r="G1252" t="str">
        <f>VLOOKUP(B1252,cust_segment,7,FALSE)</f>
        <v>HOUSEHOLD</v>
      </c>
      <c r="H1252" t="s">
        <v>39</v>
      </c>
      <c r="I1252">
        <v>259750.37</v>
      </c>
      <c r="J1252" s="1">
        <v>35070</v>
      </c>
      <c r="K1252" t="s">
        <v>53</v>
      </c>
      <c r="L1252" t="s">
        <v>1587</v>
      </c>
      <c r="M1252">
        <v>0</v>
      </c>
      <c r="N1252" t="s">
        <v>2005</v>
      </c>
    </row>
    <row r="1253" spans="1:14" x14ac:dyDescent="0.2">
      <c r="A1253">
        <v>4996</v>
      </c>
      <c r="B1253">
        <v>1330</v>
      </c>
      <c r="C1253" t="str">
        <f>VLOOKUP(B1253,customer_name,2,FALSE)</f>
        <v>Customer#000001330</v>
      </c>
      <c r="D1253">
        <f>VLOOKUP(C1253,cust_num_nat_key,3,FALSE)</f>
        <v>1</v>
      </c>
      <c r="E1253" t="str">
        <f>VLOOKUP(D1253,nation_table,2,FALSE)</f>
        <v>ARGENTINA</v>
      </c>
      <c r="F1253" t="str">
        <f>VLOOKUP(D1253,nation_table,4,FALSE)</f>
        <v>AMERICA</v>
      </c>
      <c r="G1253" t="str">
        <f>VLOOKUP(B1253,cust_segment,7,FALSE)</f>
        <v>BUILDING</v>
      </c>
      <c r="H1253" t="s">
        <v>46</v>
      </c>
      <c r="I1253">
        <v>139500.09</v>
      </c>
      <c r="J1253" s="1">
        <v>33861</v>
      </c>
      <c r="K1253" t="s">
        <v>61</v>
      </c>
      <c r="L1253" t="s">
        <v>355</v>
      </c>
      <c r="M1253">
        <v>0</v>
      </c>
      <c r="N1253" t="s">
        <v>2006</v>
      </c>
    </row>
    <row r="1254" spans="1:14" x14ac:dyDescent="0.2">
      <c r="A1254">
        <v>4997</v>
      </c>
      <c r="B1254">
        <v>463</v>
      </c>
      <c r="C1254" t="str">
        <f>VLOOKUP(B1254,customer_name,2,FALSE)</f>
        <v>Customer#000000463</v>
      </c>
      <c r="D1254">
        <f>VLOOKUP(C1254,cust_num_nat_key,3,FALSE)</f>
        <v>8</v>
      </c>
      <c r="E1254" t="str">
        <f>VLOOKUP(D1254,nation_table,2,FALSE)</f>
        <v>INDIA</v>
      </c>
      <c r="F1254" t="str">
        <f>VLOOKUP(D1254,nation_table,4,FALSE)</f>
        <v>ASIA</v>
      </c>
      <c r="G1254" t="str">
        <f>VLOOKUP(B1254,cust_segment,7,FALSE)</f>
        <v>HOUSEHOLD</v>
      </c>
      <c r="H1254" t="s">
        <v>39</v>
      </c>
      <c r="I1254">
        <v>179285.35</v>
      </c>
      <c r="J1254" s="1">
        <v>35872</v>
      </c>
      <c r="K1254" t="s">
        <v>40</v>
      </c>
      <c r="L1254" t="s">
        <v>2007</v>
      </c>
      <c r="M1254">
        <v>0</v>
      </c>
      <c r="N1254" t="s">
        <v>2008</v>
      </c>
    </row>
    <row r="1255" spans="1:14" x14ac:dyDescent="0.2">
      <c r="A1255">
        <v>4998</v>
      </c>
      <c r="B1255">
        <v>319</v>
      </c>
      <c r="C1255" t="str">
        <f>VLOOKUP(B1255,customer_name,2,FALSE)</f>
        <v>Customer#000000319</v>
      </c>
      <c r="D1255">
        <f>VLOOKUP(C1255,cust_num_nat_key,3,FALSE)</f>
        <v>6</v>
      </c>
      <c r="E1255" t="str">
        <f>VLOOKUP(D1255,nation_table,2,FALSE)</f>
        <v>FRANCE</v>
      </c>
      <c r="F1255" t="str">
        <f>VLOOKUP(D1255,nation_table,4,FALSE)</f>
        <v>EUROPE</v>
      </c>
      <c r="G1255" t="str">
        <f>VLOOKUP(B1255,cust_segment,7,FALSE)</f>
        <v>FURNITURE</v>
      </c>
      <c r="H1255" t="s">
        <v>46</v>
      </c>
      <c r="I1255">
        <v>196035.93</v>
      </c>
      <c r="J1255" s="1">
        <v>33614</v>
      </c>
      <c r="K1255" t="s">
        <v>53</v>
      </c>
      <c r="L1255" t="s">
        <v>2009</v>
      </c>
      <c r="M1255">
        <v>0</v>
      </c>
      <c r="N1255" t="s">
        <v>2010</v>
      </c>
    </row>
    <row r="1256" spans="1:14" x14ac:dyDescent="0.2">
      <c r="A1256">
        <v>4999</v>
      </c>
      <c r="B1256">
        <v>844</v>
      </c>
      <c r="C1256" t="str">
        <f>VLOOKUP(B1256,customer_name,2,FALSE)</f>
        <v>Customer#000000844</v>
      </c>
      <c r="D1256">
        <f>VLOOKUP(C1256,cust_num_nat_key,3,FALSE)</f>
        <v>11</v>
      </c>
      <c r="E1256" t="str">
        <f>VLOOKUP(D1256,nation_table,2,FALSE)</f>
        <v>IRAQ</v>
      </c>
      <c r="F1256" t="str">
        <f>VLOOKUP(D1256,nation_table,4,FALSE)</f>
        <v>MIDDLE EAST</v>
      </c>
      <c r="G1256" t="str">
        <f>VLOOKUP(B1256,cust_segment,7,FALSE)</f>
        <v>BUILDING</v>
      </c>
      <c r="H1256" t="s">
        <v>46</v>
      </c>
      <c r="I1256">
        <v>135073.82</v>
      </c>
      <c r="J1256" s="1">
        <v>34146</v>
      </c>
      <c r="K1256" t="s">
        <v>56</v>
      </c>
      <c r="L1256" t="s">
        <v>274</v>
      </c>
      <c r="M1256">
        <v>0</v>
      </c>
      <c r="N1256" t="s">
        <v>2011</v>
      </c>
    </row>
    <row r="1257" spans="1:14" x14ac:dyDescent="0.2">
      <c r="A1257">
        <v>5024</v>
      </c>
      <c r="B1257">
        <v>1222</v>
      </c>
      <c r="C1257" t="str">
        <f>VLOOKUP(B1257,customer_name,2,FALSE)</f>
        <v>Customer#000001222</v>
      </c>
      <c r="D1257">
        <f>VLOOKUP(C1257,cust_num_nat_key,3,FALSE)</f>
        <v>11</v>
      </c>
      <c r="E1257" t="str">
        <f>VLOOKUP(D1257,nation_table,2,FALSE)</f>
        <v>IRAQ</v>
      </c>
      <c r="F1257" t="str">
        <f>VLOOKUP(D1257,nation_table,4,FALSE)</f>
        <v>MIDDLE EAST</v>
      </c>
      <c r="G1257" t="str">
        <f>VLOOKUP(B1257,cust_segment,7,FALSE)</f>
        <v>AUTOMOBILE</v>
      </c>
      <c r="H1257" t="s">
        <v>39</v>
      </c>
      <c r="I1257">
        <v>148461.38</v>
      </c>
      <c r="J1257" s="1">
        <v>35363</v>
      </c>
      <c r="K1257" t="s">
        <v>61</v>
      </c>
      <c r="L1257" t="s">
        <v>74</v>
      </c>
      <c r="M1257">
        <v>0</v>
      </c>
      <c r="N1257" t="s">
        <v>2012</v>
      </c>
    </row>
    <row r="1258" spans="1:14" x14ac:dyDescent="0.2">
      <c r="A1258">
        <v>5025</v>
      </c>
      <c r="B1258">
        <v>1198</v>
      </c>
      <c r="C1258" t="str">
        <f>VLOOKUP(B1258,customer_name,2,FALSE)</f>
        <v>Customer#000001198</v>
      </c>
      <c r="D1258">
        <f>VLOOKUP(C1258,cust_num_nat_key,3,FALSE)</f>
        <v>18</v>
      </c>
      <c r="E1258" t="str">
        <f>VLOOKUP(D1258,nation_table,2,FALSE)</f>
        <v>CHINA</v>
      </c>
      <c r="F1258" t="str">
        <f>VLOOKUP(D1258,nation_table,4,FALSE)</f>
        <v>ASIA</v>
      </c>
      <c r="G1258" t="str">
        <f>VLOOKUP(B1258,cust_segment,7,FALSE)</f>
        <v>AUTOMOBILE</v>
      </c>
      <c r="H1258" t="s">
        <v>39</v>
      </c>
      <c r="I1258">
        <v>29882.15</v>
      </c>
      <c r="J1258" s="1">
        <v>35464</v>
      </c>
      <c r="K1258" t="s">
        <v>40</v>
      </c>
      <c r="L1258" t="s">
        <v>446</v>
      </c>
      <c r="M1258">
        <v>0</v>
      </c>
      <c r="N1258" t="s">
        <v>2013</v>
      </c>
    </row>
    <row r="1259" spans="1:14" x14ac:dyDescent="0.2">
      <c r="A1259">
        <v>5026</v>
      </c>
      <c r="B1259">
        <v>271</v>
      </c>
      <c r="C1259" t="str">
        <f>VLOOKUP(B1259,customer_name,2,FALSE)</f>
        <v>Customer#000000271</v>
      </c>
      <c r="D1259">
        <f>VLOOKUP(C1259,cust_num_nat_key,3,FALSE)</f>
        <v>6</v>
      </c>
      <c r="E1259" t="str">
        <f>VLOOKUP(D1259,nation_table,2,FALSE)</f>
        <v>FRANCE</v>
      </c>
      <c r="F1259" t="str">
        <f>VLOOKUP(D1259,nation_table,4,FALSE)</f>
        <v>EUROPE</v>
      </c>
      <c r="G1259" t="str">
        <f>VLOOKUP(B1259,cust_segment,7,FALSE)</f>
        <v>MACHINERY</v>
      </c>
      <c r="H1259" t="s">
        <v>39</v>
      </c>
      <c r="I1259">
        <v>24577.34</v>
      </c>
      <c r="J1259" s="1">
        <v>35679</v>
      </c>
      <c r="K1259" t="s">
        <v>43</v>
      </c>
      <c r="L1259" t="s">
        <v>47</v>
      </c>
      <c r="M1259">
        <v>0</v>
      </c>
      <c r="N1259" t="s">
        <v>2014</v>
      </c>
    </row>
    <row r="1260" spans="1:14" x14ac:dyDescent="0.2">
      <c r="A1260">
        <v>5027</v>
      </c>
      <c r="B1260">
        <v>1463</v>
      </c>
      <c r="C1260" t="str">
        <f>VLOOKUP(B1260,customer_name,2,FALSE)</f>
        <v>Customer#000001463</v>
      </c>
      <c r="D1260">
        <f>VLOOKUP(C1260,cust_num_nat_key,3,FALSE)</f>
        <v>7</v>
      </c>
      <c r="E1260" t="str">
        <f>VLOOKUP(D1260,nation_table,2,FALSE)</f>
        <v>GERMANY</v>
      </c>
      <c r="F1260" t="str">
        <f>VLOOKUP(D1260,nation_table,4,FALSE)</f>
        <v>EUROPE</v>
      </c>
      <c r="G1260" t="str">
        <f>VLOOKUP(B1260,cust_segment,7,FALSE)</f>
        <v>MACHINERY</v>
      </c>
      <c r="H1260" t="s">
        <v>39</v>
      </c>
      <c r="I1260">
        <v>273265.90000000002</v>
      </c>
      <c r="J1260" s="1">
        <v>35672</v>
      </c>
      <c r="K1260" t="s">
        <v>56</v>
      </c>
      <c r="L1260" t="s">
        <v>986</v>
      </c>
      <c r="M1260">
        <v>0</v>
      </c>
      <c r="N1260" t="s">
        <v>2015</v>
      </c>
    </row>
    <row r="1261" spans="1:14" x14ac:dyDescent="0.2">
      <c r="A1261">
        <v>5028</v>
      </c>
      <c r="B1261">
        <v>116</v>
      </c>
      <c r="C1261" t="str">
        <f>VLOOKUP(B1261,customer_name,2,FALSE)</f>
        <v>Customer#000000116</v>
      </c>
      <c r="D1261">
        <f>VLOOKUP(C1261,cust_num_nat_key,3,FALSE)</f>
        <v>16</v>
      </c>
      <c r="E1261" t="str">
        <f>VLOOKUP(D1261,nation_table,2,FALSE)</f>
        <v>MOZAMBIQUE</v>
      </c>
      <c r="F1261" t="str">
        <f>VLOOKUP(D1261,nation_table,4,FALSE)</f>
        <v>AFRICA</v>
      </c>
      <c r="G1261" t="str">
        <f>VLOOKUP(B1261,cust_segment,7,FALSE)</f>
        <v>BUILDING</v>
      </c>
      <c r="H1261" t="s">
        <v>46</v>
      </c>
      <c r="I1261">
        <v>44919.14</v>
      </c>
      <c r="J1261" s="1">
        <v>33711</v>
      </c>
      <c r="K1261" t="s">
        <v>56</v>
      </c>
      <c r="L1261" t="s">
        <v>499</v>
      </c>
      <c r="M1261">
        <v>0</v>
      </c>
      <c r="N1261" t="s">
        <v>2016</v>
      </c>
    </row>
    <row r="1262" spans="1:14" x14ac:dyDescent="0.2">
      <c r="A1262">
        <v>5029</v>
      </c>
      <c r="B1262">
        <v>104</v>
      </c>
      <c r="C1262" t="str">
        <f>VLOOKUP(B1262,customer_name,2,FALSE)</f>
        <v>Customer#000000104</v>
      </c>
      <c r="D1262">
        <f>VLOOKUP(C1262,cust_num_nat_key,3,FALSE)</f>
        <v>10</v>
      </c>
      <c r="E1262" t="str">
        <f>VLOOKUP(D1262,nation_table,2,FALSE)</f>
        <v>IRAN</v>
      </c>
      <c r="F1262" t="str">
        <f>VLOOKUP(D1262,nation_table,4,FALSE)</f>
        <v>MIDDLE EAST</v>
      </c>
      <c r="G1262" t="str">
        <f>VLOOKUP(B1262,cust_segment,7,FALSE)</f>
        <v>FURNITURE</v>
      </c>
      <c r="H1262" t="s">
        <v>46</v>
      </c>
      <c r="I1262">
        <v>28069.919999999998</v>
      </c>
      <c r="J1262" s="1">
        <v>33922</v>
      </c>
      <c r="K1262" t="s">
        <v>61</v>
      </c>
      <c r="L1262" t="s">
        <v>777</v>
      </c>
      <c r="M1262">
        <v>0</v>
      </c>
      <c r="N1262" t="s">
        <v>2017</v>
      </c>
    </row>
    <row r="1263" spans="1:14" x14ac:dyDescent="0.2">
      <c r="A1263">
        <v>5030</v>
      </c>
      <c r="B1263">
        <v>1057</v>
      </c>
      <c r="C1263" t="str">
        <f>VLOOKUP(B1263,customer_name,2,FALSE)</f>
        <v>Customer#000001057</v>
      </c>
      <c r="D1263">
        <f>VLOOKUP(C1263,cust_num_nat_key,3,FALSE)</f>
        <v>24</v>
      </c>
      <c r="E1263" t="str">
        <f>VLOOKUP(D1263,nation_table,2,FALSE)</f>
        <v>UNITED STATES</v>
      </c>
      <c r="F1263" t="str">
        <f>VLOOKUP(D1263,nation_table,4,FALSE)</f>
        <v>AMERICA</v>
      </c>
      <c r="G1263" t="str">
        <f>VLOOKUP(B1263,cust_segment,7,FALSE)</f>
        <v>AUTOMOBILE</v>
      </c>
      <c r="H1263" t="s">
        <v>39</v>
      </c>
      <c r="I1263">
        <v>106018.58</v>
      </c>
      <c r="J1263" s="1">
        <v>35940</v>
      </c>
      <c r="K1263" t="s">
        <v>53</v>
      </c>
      <c r="L1263" t="s">
        <v>1376</v>
      </c>
      <c r="M1263">
        <v>0</v>
      </c>
      <c r="N1263" t="s">
        <v>2018</v>
      </c>
    </row>
    <row r="1264" spans="1:14" x14ac:dyDescent="0.2">
      <c r="A1264">
        <v>5031</v>
      </c>
      <c r="B1264">
        <v>1381</v>
      </c>
      <c r="C1264" t="str">
        <f>VLOOKUP(B1264,customer_name,2,FALSE)</f>
        <v>Customer#000001381</v>
      </c>
      <c r="D1264">
        <f>VLOOKUP(C1264,cust_num_nat_key,3,FALSE)</f>
        <v>22</v>
      </c>
      <c r="E1264" t="str">
        <f>VLOOKUP(D1264,nation_table,2,FALSE)</f>
        <v>RUSSIA</v>
      </c>
      <c r="F1264" t="str">
        <f>VLOOKUP(D1264,nation_table,4,FALSE)</f>
        <v>EUROPE</v>
      </c>
      <c r="G1264" t="str">
        <f>VLOOKUP(B1264,cust_segment,7,FALSE)</f>
        <v>BUILDING</v>
      </c>
      <c r="H1264" t="s">
        <v>46</v>
      </c>
      <c r="I1264">
        <v>135672.76</v>
      </c>
      <c r="J1264" s="1">
        <v>34670</v>
      </c>
      <c r="K1264" t="s">
        <v>61</v>
      </c>
      <c r="L1264" t="s">
        <v>2019</v>
      </c>
      <c r="M1264">
        <v>0</v>
      </c>
      <c r="N1264" t="s">
        <v>2020</v>
      </c>
    </row>
    <row r="1265" spans="1:14" x14ac:dyDescent="0.2">
      <c r="A1265">
        <v>5056</v>
      </c>
      <c r="B1265">
        <v>508</v>
      </c>
      <c r="C1265" t="str">
        <f>VLOOKUP(B1265,customer_name,2,FALSE)</f>
        <v>Customer#000000508</v>
      </c>
      <c r="D1265">
        <f>VLOOKUP(C1265,cust_num_nat_key,3,FALSE)</f>
        <v>18</v>
      </c>
      <c r="E1265" t="str">
        <f>VLOOKUP(D1265,nation_table,2,FALSE)</f>
        <v>CHINA</v>
      </c>
      <c r="F1265" t="str">
        <f>VLOOKUP(D1265,nation_table,4,FALSE)</f>
        <v>ASIA</v>
      </c>
      <c r="G1265" t="str">
        <f>VLOOKUP(B1265,cust_segment,7,FALSE)</f>
        <v>BUILDING</v>
      </c>
      <c r="H1265" t="s">
        <v>39</v>
      </c>
      <c r="I1265">
        <v>108095.49</v>
      </c>
      <c r="J1265" s="1">
        <v>35476</v>
      </c>
      <c r="K1265" t="s">
        <v>40</v>
      </c>
      <c r="L1265" t="s">
        <v>2021</v>
      </c>
      <c r="M1265">
        <v>0</v>
      </c>
      <c r="N1265" t="s">
        <v>2022</v>
      </c>
    </row>
    <row r="1266" spans="1:14" x14ac:dyDescent="0.2">
      <c r="A1266">
        <v>5057</v>
      </c>
      <c r="B1266">
        <v>640</v>
      </c>
      <c r="C1266" t="str">
        <f>VLOOKUP(B1266,customer_name,2,FALSE)</f>
        <v>Customer#000000640</v>
      </c>
      <c r="D1266">
        <f>VLOOKUP(C1266,cust_num_nat_key,3,FALSE)</f>
        <v>2</v>
      </c>
      <c r="E1266" t="str">
        <f>VLOOKUP(D1266,nation_table,2,FALSE)</f>
        <v>BRAZIL</v>
      </c>
      <c r="F1266" t="str">
        <f>VLOOKUP(D1266,nation_table,4,FALSE)</f>
        <v>AMERICA</v>
      </c>
      <c r="G1266" t="str">
        <f>VLOOKUP(B1266,cust_segment,7,FALSE)</f>
        <v>HOUSEHOLD</v>
      </c>
      <c r="H1266" t="s">
        <v>39</v>
      </c>
      <c r="I1266">
        <v>91744.27</v>
      </c>
      <c r="J1266" s="1">
        <v>35645</v>
      </c>
      <c r="K1266" t="s">
        <v>43</v>
      </c>
      <c r="L1266" t="s">
        <v>47</v>
      </c>
      <c r="M1266">
        <v>0</v>
      </c>
      <c r="N1266" t="s">
        <v>2023</v>
      </c>
    </row>
    <row r="1267" spans="1:14" x14ac:dyDescent="0.2">
      <c r="A1267">
        <v>5058</v>
      </c>
      <c r="B1267">
        <v>1190</v>
      </c>
      <c r="C1267" t="str">
        <f>VLOOKUP(B1267,customer_name,2,FALSE)</f>
        <v>Customer#000001190</v>
      </c>
      <c r="D1267">
        <f>VLOOKUP(C1267,cust_num_nat_key,3,FALSE)</f>
        <v>15</v>
      </c>
      <c r="E1267" t="str">
        <f>VLOOKUP(D1267,nation_table,2,FALSE)</f>
        <v>MOROCCO</v>
      </c>
      <c r="F1267" t="str">
        <f>VLOOKUP(D1267,nation_table,4,FALSE)</f>
        <v>AFRICA</v>
      </c>
      <c r="G1267" t="str">
        <f>VLOOKUP(B1267,cust_segment,7,FALSE)</f>
        <v>MACHINERY</v>
      </c>
      <c r="H1267" t="s">
        <v>39</v>
      </c>
      <c r="I1267">
        <v>28461.94</v>
      </c>
      <c r="J1267" s="1">
        <v>35877</v>
      </c>
      <c r="K1267" t="s">
        <v>43</v>
      </c>
      <c r="L1267" t="s">
        <v>1418</v>
      </c>
      <c r="M1267">
        <v>0</v>
      </c>
      <c r="N1267" t="s">
        <v>2024</v>
      </c>
    </row>
    <row r="1268" spans="1:14" x14ac:dyDescent="0.2">
      <c r="A1268">
        <v>5059</v>
      </c>
      <c r="B1268">
        <v>413</v>
      </c>
      <c r="C1268" t="str">
        <f>VLOOKUP(B1268,customer_name,2,FALSE)</f>
        <v>Customer#000000413</v>
      </c>
      <c r="D1268">
        <f>VLOOKUP(C1268,cust_num_nat_key,3,FALSE)</f>
        <v>6</v>
      </c>
      <c r="E1268" t="str">
        <f>VLOOKUP(D1268,nation_table,2,FALSE)</f>
        <v>FRANCE</v>
      </c>
      <c r="F1268" t="str">
        <f>VLOOKUP(D1268,nation_table,4,FALSE)</f>
        <v>EUROPE</v>
      </c>
      <c r="G1268" t="str">
        <f>VLOOKUP(B1268,cust_segment,7,FALSE)</f>
        <v>FURNITURE</v>
      </c>
      <c r="H1268" t="s">
        <v>46</v>
      </c>
      <c r="I1268">
        <v>102772.5</v>
      </c>
      <c r="J1268" s="1">
        <v>34283</v>
      </c>
      <c r="K1268" t="s">
        <v>56</v>
      </c>
      <c r="L1268" t="s">
        <v>54</v>
      </c>
      <c r="M1268">
        <v>0</v>
      </c>
      <c r="N1268" t="s">
        <v>2025</v>
      </c>
    </row>
    <row r="1269" spans="1:14" x14ac:dyDescent="0.2">
      <c r="A1269">
        <v>5060</v>
      </c>
      <c r="B1269">
        <v>1111</v>
      </c>
      <c r="C1269" t="str">
        <f>VLOOKUP(B1269,customer_name,2,FALSE)</f>
        <v>Customer#000001111</v>
      </c>
      <c r="D1269">
        <f>VLOOKUP(C1269,cust_num_nat_key,3,FALSE)</f>
        <v>6</v>
      </c>
      <c r="E1269" t="str">
        <f>VLOOKUP(D1269,nation_table,2,FALSE)</f>
        <v>FRANCE</v>
      </c>
      <c r="F1269" t="str">
        <f>VLOOKUP(D1269,nation_table,4,FALSE)</f>
        <v>EUROPE</v>
      </c>
      <c r="G1269" t="str">
        <f>VLOOKUP(B1269,cust_segment,7,FALSE)</f>
        <v>MACHINERY</v>
      </c>
      <c r="H1269" t="s">
        <v>46</v>
      </c>
      <c r="I1269">
        <v>85197.05</v>
      </c>
      <c r="J1269" s="1">
        <v>33792</v>
      </c>
      <c r="K1269" t="s">
        <v>53</v>
      </c>
      <c r="L1269" t="s">
        <v>961</v>
      </c>
      <c r="M1269">
        <v>0</v>
      </c>
      <c r="N1269" t="s">
        <v>2026</v>
      </c>
    </row>
    <row r="1270" spans="1:14" x14ac:dyDescent="0.2">
      <c r="A1270">
        <v>5061</v>
      </c>
      <c r="B1270">
        <v>1006</v>
      </c>
      <c r="C1270" t="str">
        <f>VLOOKUP(B1270,customer_name,2,FALSE)</f>
        <v>Customer#000001006</v>
      </c>
      <c r="D1270">
        <f>VLOOKUP(C1270,cust_num_nat_key,3,FALSE)</f>
        <v>12</v>
      </c>
      <c r="E1270" t="str">
        <f>VLOOKUP(D1270,nation_table,2,FALSE)</f>
        <v>JAPAN</v>
      </c>
      <c r="F1270" t="str">
        <f>VLOOKUP(D1270,nation_table,4,FALSE)</f>
        <v>ASIA</v>
      </c>
      <c r="G1270" t="str">
        <f>VLOOKUP(B1270,cust_segment,7,FALSE)</f>
        <v>BUILDING</v>
      </c>
      <c r="H1270" t="s">
        <v>46</v>
      </c>
      <c r="I1270">
        <v>72555.509999999995</v>
      </c>
      <c r="J1270" s="1">
        <v>34195</v>
      </c>
      <c r="K1270" t="s">
        <v>43</v>
      </c>
      <c r="L1270" t="s">
        <v>2027</v>
      </c>
      <c r="M1270">
        <v>0</v>
      </c>
      <c r="N1270" t="s">
        <v>2028</v>
      </c>
    </row>
    <row r="1271" spans="1:14" x14ac:dyDescent="0.2">
      <c r="A1271">
        <v>5062</v>
      </c>
      <c r="B1271">
        <v>598</v>
      </c>
      <c r="C1271" t="str">
        <f>VLOOKUP(B1271,customer_name,2,FALSE)</f>
        <v>Customer#000000598</v>
      </c>
      <c r="D1271">
        <f>VLOOKUP(C1271,cust_num_nat_key,3,FALSE)</f>
        <v>9</v>
      </c>
      <c r="E1271" t="str">
        <f>VLOOKUP(D1271,nation_table,2,FALSE)</f>
        <v>INDONESIA</v>
      </c>
      <c r="F1271" t="str">
        <f>VLOOKUP(D1271,nation_table,4,FALSE)</f>
        <v>ASIA</v>
      </c>
      <c r="G1271" t="str">
        <f>VLOOKUP(B1271,cust_segment,7,FALSE)</f>
        <v>FURNITURE</v>
      </c>
      <c r="H1271" t="s">
        <v>46</v>
      </c>
      <c r="I1271">
        <v>157769.5</v>
      </c>
      <c r="J1271" s="1">
        <v>33885</v>
      </c>
      <c r="K1271" t="s">
        <v>61</v>
      </c>
      <c r="L1271" t="s">
        <v>440</v>
      </c>
      <c r="M1271">
        <v>0</v>
      </c>
      <c r="N1271" t="s">
        <v>2029</v>
      </c>
    </row>
    <row r="1272" spans="1:14" x14ac:dyDescent="0.2">
      <c r="A1272">
        <v>5063</v>
      </c>
      <c r="B1272">
        <v>224</v>
      </c>
      <c r="C1272" t="str">
        <f>VLOOKUP(B1272,customer_name,2,FALSE)</f>
        <v>Customer#000000224</v>
      </c>
      <c r="D1272">
        <f>VLOOKUP(C1272,cust_num_nat_key,3,FALSE)</f>
        <v>15</v>
      </c>
      <c r="E1272" t="str">
        <f>VLOOKUP(D1272,nation_table,2,FALSE)</f>
        <v>MOROCCO</v>
      </c>
      <c r="F1272" t="str">
        <f>VLOOKUP(D1272,nation_table,4,FALSE)</f>
        <v>AFRICA</v>
      </c>
      <c r="G1272" t="str">
        <f>VLOOKUP(B1272,cust_segment,7,FALSE)</f>
        <v>BUILDING</v>
      </c>
      <c r="H1272" t="s">
        <v>39</v>
      </c>
      <c r="I1272">
        <v>133623.15</v>
      </c>
      <c r="J1272" s="1">
        <v>35567</v>
      </c>
      <c r="K1272" t="s">
        <v>56</v>
      </c>
      <c r="L1272" t="s">
        <v>765</v>
      </c>
      <c r="M1272">
        <v>0</v>
      </c>
      <c r="N1272" t="s">
        <v>2030</v>
      </c>
    </row>
    <row r="1273" spans="1:14" x14ac:dyDescent="0.2">
      <c r="A1273">
        <v>5088</v>
      </c>
      <c r="B1273">
        <v>1294</v>
      </c>
      <c r="C1273" t="str">
        <f>VLOOKUP(B1273,customer_name,2,FALSE)</f>
        <v>Customer#000001294</v>
      </c>
      <c r="D1273">
        <f>VLOOKUP(C1273,cust_num_nat_key,3,FALSE)</f>
        <v>23</v>
      </c>
      <c r="E1273" t="str">
        <f>VLOOKUP(D1273,nation_table,2,FALSE)</f>
        <v>UNITED KINGDOM</v>
      </c>
      <c r="F1273" t="str">
        <f>VLOOKUP(D1273,nation_table,4,FALSE)</f>
        <v>EUROPE</v>
      </c>
      <c r="G1273" t="str">
        <f>VLOOKUP(B1273,cust_segment,7,FALSE)</f>
        <v>AUTOMOBILE</v>
      </c>
      <c r="H1273" t="s">
        <v>46</v>
      </c>
      <c r="I1273">
        <v>160391.21</v>
      </c>
      <c r="J1273" s="1">
        <v>33975</v>
      </c>
      <c r="K1273" t="s">
        <v>40</v>
      </c>
      <c r="L1273" t="s">
        <v>1188</v>
      </c>
      <c r="M1273">
        <v>0</v>
      </c>
      <c r="N1273" t="s">
        <v>2031</v>
      </c>
    </row>
    <row r="1274" spans="1:14" x14ac:dyDescent="0.2">
      <c r="A1274">
        <v>5089</v>
      </c>
      <c r="B1274">
        <v>1295</v>
      </c>
      <c r="C1274" t="str">
        <f>VLOOKUP(B1274,customer_name,2,FALSE)</f>
        <v>Customer#000001295</v>
      </c>
      <c r="D1274">
        <f>VLOOKUP(C1274,cust_num_nat_key,3,FALSE)</f>
        <v>24</v>
      </c>
      <c r="E1274" t="str">
        <f>VLOOKUP(D1274,nation_table,2,FALSE)</f>
        <v>UNITED STATES</v>
      </c>
      <c r="F1274" t="str">
        <f>VLOOKUP(D1274,nation_table,4,FALSE)</f>
        <v>AMERICA</v>
      </c>
      <c r="G1274" t="str">
        <f>VLOOKUP(B1274,cust_segment,7,FALSE)</f>
        <v>BUILDING</v>
      </c>
      <c r="H1274" t="s">
        <v>46</v>
      </c>
      <c r="I1274">
        <v>137114.54</v>
      </c>
      <c r="J1274" s="1">
        <v>33814</v>
      </c>
      <c r="K1274" t="s">
        <v>43</v>
      </c>
      <c r="L1274" t="s">
        <v>2032</v>
      </c>
      <c r="M1274">
        <v>0</v>
      </c>
      <c r="N1274" t="s">
        <v>2033</v>
      </c>
    </row>
    <row r="1275" spans="1:14" x14ac:dyDescent="0.2">
      <c r="A1275">
        <v>5090</v>
      </c>
      <c r="B1275">
        <v>881</v>
      </c>
      <c r="C1275" t="str">
        <f>VLOOKUP(B1275,customer_name,2,FALSE)</f>
        <v>Customer#000000881</v>
      </c>
      <c r="D1275">
        <f>VLOOKUP(C1275,cust_num_nat_key,3,FALSE)</f>
        <v>4</v>
      </c>
      <c r="E1275" t="str">
        <f>VLOOKUP(D1275,nation_table,2,FALSE)</f>
        <v>EGYPT</v>
      </c>
      <c r="F1275" t="str">
        <f>VLOOKUP(D1275,nation_table,4,FALSE)</f>
        <v>MIDDLE EAST</v>
      </c>
      <c r="G1275" t="str">
        <f>VLOOKUP(B1275,cust_segment,7,FALSE)</f>
        <v>FURNITURE</v>
      </c>
      <c r="H1275" t="s">
        <v>39</v>
      </c>
      <c r="I1275">
        <v>174101.49</v>
      </c>
      <c r="J1275" s="1">
        <v>35498</v>
      </c>
      <c r="K1275" t="s">
        <v>43</v>
      </c>
      <c r="L1275" t="s">
        <v>1493</v>
      </c>
      <c r="M1275">
        <v>0</v>
      </c>
      <c r="N1275" t="s">
        <v>2034</v>
      </c>
    </row>
    <row r="1276" spans="1:14" x14ac:dyDescent="0.2">
      <c r="A1276">
        <v>5091</v>
      </c>
      <c r="B1276">
        <v>1477</v>
      </c>
      <c r="C1276" t="str">
        <f>VLOOKUP(B1276,customer_name,2,FALSE)</f>
        <v>Customer#000001477</v>
      </c>
      <c r="D1276">
        <f>VLOOKUP(C1276,cust_num_nat_key,3,FALSE)</f>
        <v>6</v>
      </c>
      <c r="E1276" t="str">
        <f>VLOOKUP(D1276,nation_table,2,FALSE)</f>
        <v>FRANCE</v>
      </c>
      <c r="F1276" t="str">
        <f>VLOOKUP(D1276,nation_table,4,FALSE)</f>
        <v>EUROPE</v>
      </c>
      <c r="G1276" t="str">
        <f>VLOOKUP(B1276,cust_segment,7,FALSE)</f>
        <v>MACHINERY</v>
      </c>
      <c r="H1276" t="s">
        <v>39</v>
      </c>
      <c r="I1276">
        <v>81938.11</v>
      </c>
      <c r="J1276" s="1">
        <v>35936</v>
      </c>
      <c r="K1276" t="s">
        <v>61</v>
      </c>
      <c r="L1276" t="s">
        <v>2035</v>
      </c>
      <c r="M1276">
        <v>0</v>
      </c>
      <c r="N1276" t="s">
        <v>2036</v>
      </c>
    </row>
    <row r="1277" spans="1:14" x14ac:dyDescent="0.2">
      <c r="A1277">
        <v>5092</v>
      </c>
      <c r="B1277">
        <v>206</v>
      </c>
      <c r="C1277" t="str">
        <f>VLOOKUP(B1277,customer_name,2,FALSE)</f>
        <v>Customer#000000206</v>
      </c>
      <c r="D1277">
        <f>VLOOKUP(C1277,cust_num_nat_key,3,FALSE)</f>
        <v>9</v>
      </c>
      <c r="E1277" t="str">
        <f>VLOOKUP(D1277,nation_table,2,FALSE)</f>
        <v>INDONESIA</v>
      </c>
      <c r="F1277" t="str">
        <f>VLOOKUP(D1277,nation_table,4,FALSE)</f>
        <v>ASIA</v>
      </c>
      <c r="G1277" t="str">
        <f>VLOOKUP(B1277,cust_segment,7,FALSE)</f>
        <v>AUTOMOBILE</v>
      </c>
      <c r="H1277" t="s">
        <v>39</v>
      </c>
      <c r="I1277">
        <v>288758.19</v>
      </c>
      <c r="J1277" s="1">
        <v>35002</v>
      </c>
      <c r="K1277" t="s">
        <v>40</v>
      </c>
      <c r="L1277" t="s">
        <v>2037</v>
      </c>
      <c r="M1277">
        <v>0</v>
      </c>
      <c r="N1277" t="s">
        <v>2038</v>
      </c>
    </row>
    <row r="1278" spans="1:14" x14ac:dyDescent="0.2">
      <c r="A1278">
        <v>5093</v>
      </c>
      <c r="B1278">
        <v>776</v>
      </c>
      <c r="C1278" t="str">
        <f>VLOOKUP(B1278,customer_name,2,FALSE)</f>
        <v>Customer#000000776</v>
      </c>
      <c r="D1278">
        <f>VLOOKUP(C1278,cust_num_nat_key,3,FALSE)</f>
        <v>15</v>
      </c>
      <c r="E1278" t="str">
        <f>VLOOKUP(D1278,nation_table,2,FALSE)</f>
        <v>MOROCCO</v>
      </c>
      <c r="F1278" t="str">
        <f>VLOOKUP(D1278,nation_table,4,FALSE)</f>
        <v>AFRICA</v>
      </c>
      <c r="G1278" t="str">
        <f>VLOOKUP(B1278,cust_segment,7,FALSE)</f>
        <v>AUTOMOBILE</v>
      </c>
      <c r="H1278" t="s">
        <v>46</v>
      </c>
      <c r="I1278">
        <v>249888.04</v>
      </c>
      <c r="J1278" s="1">
        <v>34215</v>
      </c>
      <c r="K1278" t="s">
        <v>61</v>
      </c>
      <c r="L1278" t="s">
        <v>1968</v>
      </c>
      <c r="M1278">
        <v>0</v>
      </c>
      <c r="N1278" t="s">
        <v>2039</v>
      </c>
    </row>
    <row r="1279" spans="1:14" x14ac:dyDescent="0.2">
      <c r="A1279">
        <v>5094</v>
      </c>
      <c r="B1279">
        <v>1051</v>
      </c>
      <c r="C1279" t="str">
        <f>VLOOKUP(B1279,customer_name,2,FALSE)</f>
        <v>Customer#000001051</v>
      </c>
      <c r="D1279">
        <f>VLOOKUP(C1279,cust_num_nat_key,3,FALSE)</f>
        <v>2</v>
      </c>
      <c r="E1279" t="str">
        <f>VLOOKUP(D1279,nation_table,2,FALSE)</f>
        <v>BRAZIL</v>
      </c>
      <c r="F1279" t="str">
        <f>VLOOKUP(D1279,nation_table,4,FALSE)</f>
        <v>AMERICA</v>
      </c>
      <c r="G1279" t="str">
        <f>VLOOKUP(B1279,cust_segment,7,FALSE)</f>
        <v>HOUSEHOLD</v>
      </c>
      <c r="H1279" t="s">
        <v>46</v>
      </c>
      <c r="I1279">
        <v>103588.23</v>
      </c>
      <c r="J1279" s="1">
        <v>34057</v>
      </c>
      <c r="K1279" t="s">
        <v>53</v>
      </c>
      <c r="L1279" t="s">
        <v>2040</v>
      </c>
      <c r="M1279">
        <v>0</v>
      </c>
      <c r="N1279" t="s">
        <v>2041</v>
      </c>
    </row>
    <row r="1280" spans="1:14" x14ac:dyDescent="0.2">
      <c r="A1280">
        <v>5095</v>
      </c>
      <c r="B1280">
        <v>952</v>
      </c>
      <c r="C1280" t="str">
        <f>VLOOKUP(B1280,customer_name,2,FALSE)</f>
        <v>Customer#000000952</v>
      </c>
      <c r="D1280">
        <f>VLOOKUP(C1280,cust_num_nat_key,3,FALSE)</f>
        <v>24</v>
      </c>
      <c r="E1280" t="str">
        <f>VLOOKUP(D1280,nation_table,2,FALSE)</f>
        <v>UNITED STATES</v>
      </c>
      <c r="F1280" t="str">
        <f>VLOOKUP(D1280,nation_table,4,FALSE)</f>
        <v>AMERICA</v>
      </c>
      <c r="G1280" t="str">
        <f>VLOOKUP(B1280,cust_segment,7,FALSE)</f>
        <v>AUTOMOBILE</v>
      </c>
      <c r="H1280" t="s">
        <v>46</v>
      </c>
      <c r="I1280">
        <v>275920.02</v>
      </c>
      <c r="J1280" s="1">
        <v>33716</v>
      </c>
      <c r="K1280" t="s">
        <v>56</v>
      </c>
      <c r="L1280" t="s">
        <v>1079</v>
      </c>
      <c r="M1280">
        <v>0</v>
      </c>
      <c r="N1280" t="s">
        <v>2042</v>
      </c>
    </row>
    <row r="1281" spans="1:14" x14ac:dyDescent="0.2">
      <c r="A1281">
        <v>5120</v>
      </c>
      <c r="B1281">
        <v>155</v>
      </c>
      <c r="C1281" t="str">
        <f>VLOOKUP(B1281,customer_name,2,FALSE)</f>
        <v>Customer#000000155</v>
      </c>
      <c r="D1281">
        <f>VLOOKUP(C1281,cust_num_nat_key,3,FALSE)</f>
        <v>0</v>
      </c>
      <c r="E1281" t="str">
        <f>VLOOKUP(D1281,nation_table,2,FALSE)</f>
        <v>ALGERIA</v>
      </c>
      <c r="F1281" t="str">
        <f>VLOOKUP(D1281,nation_table,4,FALSE)</f>
        <v>AFRICA</v>
      </c>
      <c r="G1281" t="str">
        <f>VLOOKUP(B1281,cust_segment,7,FALSE)</f>
        <v>AUTOMOBILE</v>
      </c>
      <c r="H1281" t="s">
        <v>39</v>
      </c>
      <c r="I1281">
        <v>33217.93</v>
      </c>
      <c r="J1281" s="1">
        <v>35221</v>
      </c>
      <c r="K1281" t="s">
        <v>43</v>
      </c>
      <c r="L1281" t="s">
        <v>1158</v>
      </c>
      <c r="M1281">
        <v>0</v>
      </c>
      <c r="N1281" t="s">
        <v>2043</v>
      </c>
    </row>
    <row r="1282" spans="1:14" x14ac:dyDescent="0.2">
      <c r="A1282">
        <v>5121</v>
      </c>
      <c r="B1282">
        <v>1328</v>
      </c>
      <c r="C1282" t="str">
        <f>VLOOKUP(B1282,customer_name,2,FALSE)</f>
        <v>Customer#000001328</v>
      </c>
      <c r="D1282">
        <f>VLOOKUP(C1282,cust_num_nat_key,3,FALSE)</f>
        <v>10</v>
      </c>
      <c r="E1282" t="str">
        <f>VLOOKUP(D1282,nation_table,2,FALSE)</f>
        <v>IRAN</v>
      </c>
      <c r="F1282" t="str">
        <f>VLOOKUP(D1282,nation_table,4,FALSE)</f>
        <v>MIDDLE EAST</v>
      </c>
      <c r="G1282" t="str">
        <f>VLOOKUP(B1282,cust_segment,7,FALSE)</f>
        <v>AUTOMOBILE</v>
      </c>
      <c r="H1282" t="s">
        <v>46</v>
      </c>
      <c r="I1282">
        <v>229899.02</v>
      </c>
      <c r="J1282" s="1">
        <v>33735</v>
      </c>
      <c r="K1282" t="s">
        <v>53</v>
      </c>
      <c r="L1282" t="s">
        <v>2044</v>
      </c>
      <c r="M1282">
        <v>0</v>
      </c>
      <c r="N1282" t="s">
        <v>2045</v>
      </c>
    </row>
    <row r="1283" spans="1:14" x14ac:dyDescent="0.2">
      <c r="A1283">
        <v>5122</v>
      </c>
      <c r="B1283">
        <v>688</v>
      </c>
      <c r="C1283" t="str">
        <f>VLOOKUP(B1283,customer_name,2,FALSE)</f>
        <v>Customer#000000688</v>
      </c>
      <c r="D1283">
        <f>VLOOKUP(C1283,cust_num_nat_key,3,FALSE)</f>
        <v>8</v>
      </c>
      <c r="E1283" t="str">
        <f>VLOOKUP(D1283,nation_table,2,FALSE)</f>
        <v>INDIA</v>
      </c>
      <c r="F1283" t="str">
        <f>VLOOKUP(D1283,nation_table,4,FALSE)</f>
        <v>ASIA</v>
      </c>
      <c r="G1283" t="str">
        <f>VLOOKUP(B1283,cust_segment,7,FALSE)</f>
        <v>HOUSEHOLD</v>
      </c>
      <c r="H1283" t="s">
        <v>39</v>
      </c>
      <c r="I1283">
        <v>131621.44</v>
      </c>
      <c r="J1283" s="1">
        <v>35105</v>
      </c>
      <c r="K1283" t="s">
        <v>40</v>
      </c>
      <c r="L1283" t="s">
        <v>1288</v>
      </c>
      <c r="M1283">
        <v>0</v>
      </c>
      <c r="N1283" t="s">
        <v>2046</v>
      </c>
    </row>
    <row r="1284" spans="1:14" x14ac:dyDescent="0.2">
      <c r="A1284">
        <v>5123</v>
      </c>
      <c r="B1284">
        <v>97</v>
      </c>
      <c r="C1284" t="str">
        <f>VLOOKUP(B1284,customer_name,2,FALSE)</f>
        <v>Customer#000000097</v>
      </c>
      <c r="D1284">
        <f>VLOOKUP(C1284,cust_num_nat_key,3,FALSE)</f>
        <v>17</v>
      </c>
      <c r="E1284" t="str">
        <f>VLOOKUP(D1284,nation_table,2,FALSE)</f>
        <v>PERU</v>
      </c>
      <c r="F1284" t="str">
        <f>VLOOKUP(D1284,nation_table,4,FALSE)</f>
        <v>AMERICA</v>
      </c>
      <c r="G1284" t="str">
        <f>VLOOKUP(B1284,cust_segment,7,FALSE)</f>
        <v>AUTOMOBILE</v>
      </c>
      <c r="H1284" t="s">
        <v>39</v>
      </c>
      <c r="I1284">
        <v>14822.35</v>
      </c>
      <c r="J1284" s="1">
        <v>35836</v>
      </c>
      <c r="K1284" t="s">
        <v>43</v>
      </c>
      <c r="L1284" t="s">
        <v>2047</v>
      </c>
      <c r="M1284">
        <v>0</v>
      </c>
      <c r="N1284" t="s">
        <v>2048</v>
      </c>
    </row>
    <row r="1285" spans="1:14" x14ac:dyDescent="0.2">
      <c r="A1285">
        <v>5124</v>
      </c>
      <c r="B1285">
        <v>238</v>
      </c>
      <c r="C1285" t="str">
        <f>VLOOKUP(B1285,customer_name,2,FALSE)</f>
        <v>Customer#000000238</v>
      </c>
      <c r="D1285">
        <f>VLOOKUP(C1285,cust_num_nat_key,3,FALSE)</f>
        <v>16</v>
      </c>
      <c r="E1285" t="str">
        <f>VLOOKUP(D1285,nation_table,2,FALSE)</f>
        <v>MOZAMBIQUE</v>
      </c>
      <c r="F1285" t="str">
        <f>VLOOKUP(D1285,nation_table,4,FALSE)</f>
        <v>AFRICA</v>
      </c>
      <c r="G1285" t="str">
        <f>VLOOKUP(B1285,cust_segment,7,FALSE)</f>
        <v>HOUSEHOLD</v>
      </c>
      <c r="H1285" t="s">
        <v>39</v>
      </c>
      <c r="I1285">
        <v>209658.77</v>
      </c>
      <c r="J1285" s="1">
        <v>35524</v>
      </c>
      <c r="K1285" t="s">
        <v>53</v>
      </c>
      <c r="L1285" t="s">
        <v>2049</v>
      </c>
      <c r="M1285">
        <v>0</v>
      </c>
      <c r="N1285" t="s">
        <v>2050</v>
      </c>
    </row>
    <row r="1286" spans="1:14" x14ac:dyDescent="0.2">
      <c r="A1286">
        <v>5125</v>
      </c>
      <c r="B1286">
        <v>274</v>
      </c>
      <c r="C1286" t="str">
        <f>VLOOKUP(B1286,customer_name,2,FALSE)</f>
        <v>Customer#000000274</v>
      </c>
      <c r="D1286">
        <f>VLOOKUP(C1286,cust_num_nat_key,3,FALSE)</f>
        <v>19</v>
      </c>
      <c r="E1286" t="str">
        <f>VLOOKUP(D1286,nation_table,2,FALSE)</f>
        <v>ROMANIA</v>
      </c>
      <c r="F1286" t="str">
        <f>VLOOKUP(D1286,nation_table,4,FALSE)</f>
        <v>EUROPE</v>
      </c>
      <c r="G1286" t="str">
        <f>VLOOKUP(B1286,cust_segment,7,FALSE)</f>
        <v>FURNITURE</v>
      </c>
      <c r="H1286" t="s">
        <v>39</v>
      </c>
      <c r="I1286">
        <v>41954.76</v>
      </c>
      <c r="J1286" s="1">
        <v>35833</v>
      </c>
      <c r="K1286" t="s">
        <v>40</v>
      </c>
      <c r="L1286" t="s">
        <v>170</v>
      </c>
      <c r="M1286">
        <v>0</v>
      </c>
      <c r="N1286" t="s">
        <v>2051</v>
      </c>
    </row>
    <row r="1287" spans="1:14" x14ac:dyDescent="0.2">
      <c r="A1287">
        <v>5126</v>
      </c>
      <c r="B1287">
        <v>1120</v>
      </c>
      <c r="C1287" t="str">
        <f>VLOOKUP(B1287,customer_name,2,FALSE)</f>
        <v>Customer#000001120</v>
      </c>
      <c r="D1287">
        <f>VLOOKUP(C1287,cust_num_nat_key,3,FALSE)</f>
        <v>2</v>
      </c>
      <c r="E1287" t="str">
        <f>VLOOKUP(D1287,nation_table,2,FALSE)</f>
        <v>BRAZIL</v>
      </c>
      <c r="F1287" t="str">
        <f>VLOOKUP(D1287,nation_table,4,FALSE)</f>
        <v>AMERICA</v>
      </c>
      <c r="G1287" t="str">
        <f>VLOOKUP(B1287,cust_segment,7,FALSE)</f>
        <v>AUTOMOBILE</v>
      </c>
      <c r="H1287" t="s">
        <v>46</v>
      </c>
      <c r="I1287">
        <v>110348.46</v>
      </c>
      <c r="J1287" s="1">
        <v>33889</v>
      </c>
      <c r="K1287" t="s">
        <v>53</v>
      </c>
      <c r="L1287" t="s">
        <v>368</v>
      </c>
      <c r="M1287">
        <v>0</v>
      </c>
      <c r="N1287" t="s">
        <v>2052</v>
      </c>
    </row>
    <row r="1288" spans="1:14" x14ac:dyDescent="0.2">
      <c r="A1288">
        <v>5127</v>
      </c>
      <c r="B1288">
        <v>722</v>
      </c>
      <c r="C1288" t="str">
        <f>VLOOKUP(B1288,customer_name,2,FALSE)</f>
        <v>Customer#000000722</v>
      </c>
      <c r="D1288">
        <f>VLOOKUP(C1288,cust_num_nat_key,3,FALSE)</f>
        <v>20</v>
      </c>
      <c r="E1288" t="str">
        <f>VLOOKUP(D1288,nation_table,2,FALSE)</f>
        <v>SAUDI ARABIA</v>
      </c>
      <c r="F1288" t="str">
        <f>VLOOKUP(D1288,nation_table,4,FALSE)</f>
        <v>MIDDLE EAST</v>
      </c>
      <c r="G1288" t="str">
        <f>VLOOKUP(B1288,cust_segment,7,FALSE)</f>
        <v>BUILDING</v>
      </c>
      <c r="H1288" t="s">
        <v>39</v>
      </c>
      <c r="I1288">
        <v>59050.89</v>
      </c>
      <c r="J1288" s="1">
        <v>35445</v>
      </c>
      <c r="K1288" t="s">
        <v>40</v>
      </c>
      <c r="L1288" t="s">
        <v>2053</v>
      </c>
      <c r="M1288">
        <v>0</v>
      </c>
      <c r="N1288" t="s">
        <v>2054</v>
      </c>
    </row>
    <row r="1289" spans="1:14" x14ac:dyDescent="0.2">
      <c r="A1289">
        <v>5152</v>
      </c>
      <c r="B1289">
        <v>433</v>
      </c>
      <c r="C1289" t="str">
        <f>VLOOKUP(B1289,customer_name,2,FALSE)</f>
        <v>Customer#000000433</v>
      </c>
      <c r="D1289">
        <f>VLOOKUP(C1289,cust_num_nat_key,3,FALSE)</f>
        <v>20</v>
      </c>
      <c r="E1289" t="str">
        <f>VLOOKUP(D1289,nation_table,2,FALSE)</f>
        <v>SAUDI ARABIA</v>
      </c>
      <c r="F1289" t="str">
        <f>VLOOKUP(D1289,nation_table,4,FALSE)</f>
        <v>MIDDLE EAST</v>
      </c>
      <c r="G1289" t="str">
        <f>VLOOKUP(B1289,cust_segment,7,FALSE)</f>
        <v>FURNITURE</v>
      </c>
      <c r="H1289" t="s">
        <v>39</v>
      </c>
      <c r="I1289">
        <v>70131.25</v>
      </c>
      <c r="J1289" s="1">
        <v>35434</v>
      </c>
      <c r="K1289" t="s">
        <v>61</v>
      </c>
      <c r="L1289" t="s">
        <v>2055</v>
      </c>
      <c r="M1289">
        <v>0</v>
      </c>
      <c r="N1289" t="s">
        <v>2056</v>
      </c>
    </row>
    <row r="1290" spans="1:14" x14ac:dyDescent="0.2">
      <c r="A1290">
        <v>5153</v>
      </c>
      <c r="B1290">
        <v>1124</v>
      </c>
      <c r="C1290" t="str">
        <f>VLOOKUP(B1290,customer_name,2,FALSE)</f>
        <v>Customer#000001124</v>
      </c>
      <c r="D1290">
        <f>VLOOKUP(C1290,cust_num_nat_key,3,FALSE)</f>
        <v>1</v>
      </c>
      <c r="E1290" t="str">
        <f>VLOOKUP(D1290,nation_table,2,FALSE)</f>
        <v>ARGENTINA</v>
      </c>
      <c r="F1290" t="str">
        <f>VLOOKUP(D1290,nation_table,4,FALSE)</f>
        <v>AMERICA</v>
      </c>
      <c r="G1290" t="str">
        <f>VLOOKUP(B1290,cust_segment,7,FALSE)</f>
        <v>BUILDING</v>
      </c>
      <c r="H1290" t="s">
        <v>39</v>
      </c>
      <c r="I1290">
        <v>256816.81</v>
      </c>
      <c r="J1290" s="1">
        <v>34937</v>
      </c>
      <c r="K1290" t="s">
        <v>43</v>
      </c>
      <c r="L1290" t="s">
        <v>1031</v>
      </c>
      <c r="M1290">
        <v>0</v>
      </c>
      <c r="N1290" t="s">
        <v>2057</v>
      </c>
    </row>
    <row r="1291" spans="1:14" x14ac:dyDescent="0.2">
      <c r="A1291">
        <v>5154</v>
      </c>
      <c r="B1291">
        <v>79</v>
      </c>
      <c r="C1291" t="str">
        <f>VLOOKUP(B1291,customer_name,2,FALSE)</f>
        <v>Customer#000000079</v>
      </c>
      <c r="D1291">
        <f>VLOOKUP(C1291,cust_num_nat_key,3,FALSE)</f>
        <v>15</v>
      </c>
      <c r="E1291" t="str">
        <f>VLOOKUP(D1291,nation_table,2,FALSE)</f>
        <v>MOROCCO</v>
      </c>
      <c r="F1291" t="str">
        <f>VLOOKUP(D1291,nation_table,4,FALSE)</f>
        <v>AFRICA</v>
      </c>
      <c r="G1291" t="str">
        <f>VLOOKUP(B1291,cust_segment,7,FALSE)</f>
        <v>MACHINERY</v>
      </c>
      <c r="H1291" t="s">
        <v>39</v>
      </c>
      <c r="I1291">
        <v>40583.07</v>
      </c>
      <c r="J1291" s="1">
        <v>35533</v>
      </c>
      <c r="K1291" t="s">
        <v>61</v>
      </c>
      <c r="L1291" t="s">
        <v>473</v>
      </c>
      <c r="M1291">
        <v>0</v>
      </c>
      <c r="N1291" t="s">
        <v>2058</v>
      </c>
    </row>
    <row r="1292" spans="1:14" x14ac:dyDescent="0.2">
      <c r="A1292">
        <v>5155</v>
      </c>
      <c r="B1292">
        <v>763</v>
      </c>
      <c r="C1292" t="str">
        <f>VLOOKUP(B1292,customer_name,2,FALSE)</f>
        <v>Customer#000000763</v>
      </c>
      <c r="D1292">
        <f>VLOOKUP(C1292,cust_num_nat_key,3,FALSE)</f>
        <v>1</v>
      </c>
      <c r="E1292" t="str">
        <f>VLOOKUP(D1292,nation_table,2,FALSE)</f>
        <v>ARGENTINA</v>
      </c>
      <c r="F1292" t="str">
        <f>VLOOKUP(D1292,nation_table,4,FALSE)</f>
        <v>AMERICA</v>
      </c>
      <c r="G1292" t="str">
        <f>VLOOKUP(B1292,cust_segment,7,FALSE)</f>
        <v>BUILDING</v>
      </c>
      <c r="H1292" t="s">
        <v>46</v>
      </c>
      <c r="I1292">
        <v>99230.28</v>
      </c>
      <c r="J1292" s="1">
        <v>34497</v>
      </c>
      <c r="K1292" t="s">
        <v>56</v>
      </c>
      <c r="L1292" t="s">
        <v>2059</v>
      </c>
      <c r="M1292">
        <v>0</v>
      </c>
      <c r="N1292" t="s">
        <v>2060</v>
      </c>
    </row>
    <row r="1293" spans="1:14" x14ac:dyDescent="0.2">
      <c r="A1293">
        <v>5156</v>
      </c>
      <c r="B1293">
        <v>1249</v>
      </c>
      <c r="C1293" t="str">
        <f>VLOOKUP(B1293,customer_name,2,FALSE)</f>
        <v>Customer#000001249</v>
      </c>
      <c r="D1293">
        <f>VLOOKUP(C1293,cust_num_nat_key,3,FALSE)</f>
        <v>7</v>
      </c>
      <c r="E1293" t="str">
        <f>VLOOKUP(D1293,nation_table,2,FALSE)</f>
        <v>GERMANY</v>
      </c>
      <c r="F1293" t="str">
        <f>VLOOKUP(D1293,nation_table,4,FALSE)</f>
        <v>EUROPE</v>
      </c>
      <c r="G1293" t="str">
        <f>VLOOKUP(B1293,cust_segment,7,FALSE)</f>
        <v>BUILDING</v>
      </c>
      <c r="H1293" t="s">
        <v>39</v>
      </c>
      <c r="I1293">
        <v>72450.53</v>
      </c>
      <c r="J1293" s="1">
        <v>35373</v>
      </c>
      <c r="K1293" t="s">
        <v>40</v>
      </c>
      <c r="L1293" t="s">
        <v>741</v>
      </c>
      <c r="M1293">
        <v>0</v>
      </c>
      <c r="N1293" t="s">
        <v>2061</v>
      </c>
    </row>
    <row r="1294" spans="1:14" x14ac:dyDescent="0.2">
      <c r="A1294">
        <v>5157</v>
      </c>
      <c r="B1294">
        <v>1412</v>
      </c>
      <c r="C1294" t="str">
        <f>VLOOKUP(B1294,customer_name,2,FALSE)</f>
        <v>Customer#000001412</v>
      </c>
      <c r="D1294">
        <f>VLOOKUP(C1294,cust_num_nat_key,3,FALSE)</f>
        <v>10</v>
      </c>
      <c r="E1294" t="str">
        <f>VLOOKUP(D1294,nation_table,2,FALSE)</f>
        <v>IRAN</v>
      </c>
      <c r="F1294" t="str">
        <f>VLOOKUP(D1294,nation_table,4,FALSE)</f>
        <v>MIDDLE EAST</v>
      </c>
      <c r="G1294" t="str">
        <f>VLOOKUP(B1294,cust_segment,7,FALSE)</f>
        <v>BUILDING</v>
      </c>
      <c r="H1294" t="s">
        <v>39</v>
      </c>
      <c r="I1294">
        <v>235193.85</v>
      </c>
      <c r="J1294" s="1">
        <v>35617</v>
      </c>
      <c r="K1294" t="s">
        <v>53</v>
      </c>
      <c r="L1294" t="s">
        <v>2062</v>
      </c>
      <c r="M1294">
        <v>0</v>
      </c>
      <c r="N1294" t="s">
        <v>2063</v>
      </c>
    </row>
    <row r="1295" spans="1:14" x14ac:dyDescent="0.2">
      <c r="A1295">
        <v>5158</v>
      </c>
      <c r="B1295">
        <v>755</v>
      </c>
      <c r="C1295" t="str">
        <f>VLOOKUP(B1295,customer_name,2,FALSE)</f>
        <v>Customer#000000755</v>
      </c>
      <c r="D1295">
        <f>VLOOKUP(C1295,cust_num_nat_key,3,FALSE)</f>
        <v>16</v>
      </c>
      <c r="E1295" t="str">
        <f>VLOOKUP(D1295,nation_table,2,FALSE)</f>
        <v>MOZAMBIQUE</v>
      </c>
      <c r="F1295" t="str">
        <f>VLOOKUP(D1295,nation_table,4,FALSE)</f>
        <v>AFRICA</v>
      </c>
      <c r="G1295" t="str">
        <f>VLOOKUP(B1295,cust_segment,7,FALSE)</f>
        <v>HOUSEHOLD</v>
      </c>
      <c r="H1295" t="s">
        <v>39</v>
      </c>
      <c r="I1295">
        <v>349464.54</v>
      </c>
      <c r="J1295" s="1">
        <v>35451</v>
      </c>
      <c r="K1295" t="s">
        <v>43</v>
      </c>
      <c r="L1295" t="s">
        <v>573</v>
      </c>
      <c r="M1295">
        <v>0</v>
      </c>
      <c r="N1295" t="s">
        <v>2064</v>
      </c>
    </row>
    <row r="1296" spans="1:14" x14ac:dyDescent="0.2">
      <c r="A1296">
        <v>5159</v>
      </c>
      <c r="B1296">
        <v>1048</v>
      </c>
      <c r="C1296" t="str">
        <f>VLOOKUP(B1296,customer_name,2,FALSE)</f>
        <v>Customer#000001048</v>
      </c>
      <c r="D1296">
        <f>VLOOKUP(C1296,cust_num_nat_key,3,FALSE)</f>
        <v>19</v>
      </c>
      <c r="E1296" t="str">
        <f>VLOOKUP(D1296,nation_table,2,FALSE)</f>
        <v>ROMANIA</v>
      </c>
      <c r="F1296" t="str">
        <f>VLOOKUP(D1296,nation_table,4,FALSE)</f>
        <v>EUROPE</v>
      </c>
      <c r="G1296" t="str">
        <f>VLOOKUP(B1296,cust_segment,7,FALSE)</f>
        <v>BUILDING</v>
      </c>
      <c r="H1296" t="s">
        <v>39</v>
      </c>
      <c r="I1296">
        <v>195720.25</v>
      </c>
      <c r="J1296" s="1">
        <v>35333</v>
      </c>
      <c r="K1296" t="s">
        <v>43</v>
      </c>
      <c r="L1296" t="s">
        <v>719</v>
      </c>
      <c r="M1296">
        <v>0</v>
      </c>
      <c r="N1296" t="s">
        <v>2065</v>
      </c>
    </row>
    <row r="1297" spans="1:14" x14ac:dyDescent="0.2">
      <c r="A1297">
        <v>5184</v>
      </c>
      <c r="B1297">
        <v>850</v>
      </c>
      <c r="C1297" t="str">
        <f>VLOOKUP(B1297,customer_name,2,FALSE)</f>
        <v>Customer#000000850</v>
      </c>
      <c r="D1297">
        <f>VLOOKUP(C1297,cust_num_nat_key,3,FALSE)</f>
        <v>22</v>
      </c>
      <c r="E1297" t="str">
        <f>VLOOKUP(D1297,nation_table,2,FALSE)</f>
        <v>RUSSIA</v>
      </c>
      <c r="F1297" t="str">
        <f>VLOOKUP(D1297,nation_table,4,FALSE)</f>
        <v>EUROPE</v>
      </c>
      <c r="G1297" t="str">
        <f>VLOOKUP(B1297,cust_segment,7,FALSE)</f>
        <v>FURNITURE</v>
      </c>
      <c r="H1297" t="s">
        <v>39</v>
      </c>
      <c r="I1297">
        <v>311131.08</v>
      </c>
      <c r="J1297" s="1">
        <v>35996</v>
      </c>
      <c r="K1297" t="s">
        <v>40</v>
      </c>
      <c r="L1297" t="s">
        <v>1526</v>
      </c>
      <c r="M1297">
        <v>0</v>
      </c>
      <c r="N1297" t="s">
        <v>2066</v>
      </c>
    </row>
    <row r="1298" spans="1:14" x14ac:dyDescent="0.2">
      <c r="A1298">
        <v>5185</v>
      </c>
      <c r="B1298">
        <v>1477</v>
      </c>
      <c r="C1298" t="str">
        <f>VLOOKUP(B1298,customer_name,2,FALSE)</f>
        <v>Customer#000001477</v>
      </c>
      <c r="D1298">
        <f>VLOOKUP(C1298,cust_num_nat_key,3,FALSE)</f>
        <v>6</v>
      </c>
      <c r="E1298" t="str">
        <f>VLOOKUP(D1298,nation_table,2,FALSE)</f>
        <v>FRANCE</v>
      </c>
      <c r="F1298" t="str">
        <f>VLOOKUP(D1298,nation_table,4,FALSE)</f>
        <v>EUROPE</v>
      </c>
      <c r="G1298" t="str">
        <f>VLOOKUP(B1298,cust_segment,7,FALSE)</f>
        <v>MACHINERY</v>
      </c>
      <c r="H1298" t="s">
        <v>39</v>
      </c>
      <c r="I1298">
        <v>316890.58</v>
      </c>
      <c r="J1298" s="1">
        <v>35636</v>
      </c>
      <c r="K1298" t="s">
        <v>61</v>
      </c>
      <c r="L1298" t="s">
        <v>1011</v>
      </c>
      <c r="M1298">
        <v>0</v>
      </c>
      <c r="N1298" t="s">
        <v>2067</v>
      </c>
    </row>
    <row r="1299" spans="1:14" x14ac:dyDescent="0.2">
      <c r="A1299">
        <v>5186</v>
      </c>
      <c r="B1299">
        <v>520</v>
      </c>
      <c r="C1299" t="str">
        <f>VLOOKUP(B1299,customer_name,2,FALSE)</f>
        <v>Customer#000000520</v>
      </c>
      <c r="D1299">
        <f>VLOOKUP(C1299,cust_num_nat_key,3,FALSE)</f>
        <v>3</v>
      </c>
      <c r="E1299" t="str">
        <f>VLOOKUP(D1299,nation_table,2,FALSE)</f>
        <v>CANADA</v>
      </c>
      <c r="F1299" t="str">
        <f>VLOOKUP(D1299,nation_table,4,FALSE)</f>
        <v>AMERICA</v>
      </c>
      <c r="G1299" t="str">
        <f>VLOOKUP(B1299,cust_segment,7,FALSE)</f>
        <v>HOUSEHOLD</v>
      </c>
      <c r="H1299" t="s">
        <v>39</v>
      </c>
      <c r="I1299">
        <v>345577.74</v>
      </c>
      <c r="J1299" s="1">
        <v>35280</v>
      </c>
      <c r="K1299" t="s">
        <v>43</v>
      </c>
      <c r="L1299" t="s">
        <v>1158</v>
      </c>
      <c r="M1299">
        <v>0</v>
      </c>
      <c r="N1299" t="s">
        <v>2068</v>
      </c>
    </row>
    <row r="1300" spans="1:14" x14ac:dyDescent="0.2">
      <c r="A1300">
        <v>5187</v>
      </c>
      <c r="B1300">
        <v>538</v>
      </c>
      <c r="C1300" t="str">
        <f>VLOOKUP(B1300,customer_name,2,FALSE)</f>
        <v>Customer#000000538</v>
      </c>
      <c r="D1300">
        <f>VLOOKUP(C1300,cust_num_nat_key,3,FALSE)</f>
        <v>19</v>
      </c>
      <c r="E1300" t="str">
        <f>VLOOKUP(D1300,nation_table,2,FALSE)</f>
        <v>ROMANIA</v>
      </c>
      <c r="F1300" t="str">
        <f>VLOOKUP(D1300,nation_table,4,FALSE)</f>
        <v>EUROPE</v>
      </c>
      <c r="G1300" t="str">
        <f>VLOOKUP(B1300,cust_segment,7,FALSE)</f>
        <v>MACHINERY</v>
      </c>
      <c r="H1300" t="s">
        <v>39</v>
      </c>
      <c r="I1300">
        <v>52047.87</v>
      </c>
      <c r="J1300" s="1">
        <v>35627</v>
      </c>
      <c r="K1300" t="s">
        <v>61</v>
      </c>
      <c r="L1300" t="s">
        <v>384</v>
      </c>
      <c r="M1300">
        <v>0</v>
      </c>
      <c r="N1300" t="s">
        <v>2069</v>
      </c>
    </row>
    <row r="1301" spans="1:14" x14ac:dyDescent="0.2">
      <c r="A1301">
        <v>5188</v>
      </c>
      <c r="B1301">
        <v>1400</v>
      </c>
      <c r="C1301" t="str">
        <f>VLOOKUP(B1301,customer_name,2,FALSE)</f>
        <v>Customer#000001400</v>
      </c>
      <c r="D1301">
        <f>VLOOKUP(C1301,cust_num_nat_key,3,FALSE)</f>
        <v>0</v>
      </c>
      <c r="E1301" t="str">
        <f>VLOOKUP(D1301,nation_table,2,FALSE)</f>
        <v>ALGERIA</v>
      </c>
      <c r="F1301" t="str">
        <f>VLOOKUP(D1301,nation_table,4,FALSE)</f>
        <v>AFRICA</v>
      </c>
      <c r="G1301" t="str">
        <f>VLOOKUP(B1301,cust_segment,7,FALSE)</f>
        <v>BUILDING</v>
      </c>
      <c r="H1301" t="s">
        <v>78</v>
      </c>
      <c r="I1301">
        <v>96653.92</v>
      </c>
      <c r="J1301" s="1">
        <v>34760</v>
      </c>
      <c r="K1301" t="s">
        <v>53</v>
      </c>
      <c r="L1301" t="s">
        <v>1475</v>
      </c>
      <c r="M1301">
        <v>0</v>
      </c>
      <c r="N1301" t="s">
        <v>2070</v>
      </c>
    </row>
    <row r="1302" spans="1:14" x14ac:dyDescent="0.2">
      <c r="A1302">
        <v>5189</v>
      </c>
      <c r="B1302">
        <v>704</v>
      </c>
      <c r="C1302" t="str">
        <f>VLOOKUP(B1302,customer_name,2,FALSE)</f>
        <v>Customer#000000704</v>
      </c>
      <c r="D1302">
        <f>VLOOKUP(C1302,cust_num_nat_key,3,FALSE)</f>
        <v>9</v>
      </c>
      <c r="E1302" t="str">
        <f>VLOOKUP(D1302,nation_table,2,FALSE)</f>
        <v>INDONESIA</v>
      </c>
      <c r="F1302" t="str">
        <f>VLOOKUP(D1302,nation_table,4,FALSE)</f>
        <v>ASIA</v>
      </c>
      <c r="G1302" t="str">
        <f>VLOOKUP(B1302,cust_segment,7,FALSE)</f>
        <v>AUTOMOBILE</v>
      </c>
      <c r="H1302" t="s">
        <v>46</v>
      </c>
      <c r="I1302">
        <v>247112.62</v>
      </c>
      <c r="J1302" s="1">
        <v>34299</v>
      </c>
      <c r="K1302" t="s">
        <v>40</v>
      </c>
      <c r="L1302" t="s">
        <v>770</v>
      </c>
      <c r="M1302">
        <v>0</v>
      </c>
      <c r="N1302" t="s">
        <v>2071</v>
      </c>
    </row>
    <row r="1303" spans="1:14" x14ac:dyDescent="0.2">
      <c r="A1303">
        <v>5190</v>
      </c>
      <c r="B1303">
        <v>580</v>
      </c>
      <c r="C1303" t="str">
        <f>VLOOKUP(B1303,customer_name,2,FALSE)</f>
        <v>Customer#000000580</v>
      </c>
      <c r="D1303">
        <f>VLOOKUP(C1303,cust_num_nat_key,3,FALSE)</f>
        <v>11</v>
      </c>
      <c r="E1303" t="str">
        <f>VLOOKUP(D1303,nation_table,2,FALSE)</f>
        <v>IRAQ</v>
      </c>
      <c r="F1303" t="str">
        <f>VLOOKUP(D1303,nation_table,4,FALSE)</f>
        <v>MIDDLE EAST</v>
      </c>
      <c r="G1303" t="str">
        <f>VLOOKUP(B1303,cust_segment,7,FALSE)</f>
        <v>BUILDING</v>
      </c>
      <c r="H1303" t="s">
        <v>46</v>
      </c>
      <c r="I1303">
        <v>146966.67000000001</v>
      </c>
      <c r="J1303" s="1">
        <v>33720</v>
      </c>
      <c r="K1303" t="s">
        <v>40</v>
      </c>
      <c r="L1303" t="s">
        <v>1834</v>
      </c>
      <c r="M1303">
        <v>0</v>
      </c>
      <c r="N1303" t="s">
        <v>2072</v>
      </c>
    </row>
    <row r="1304" spans="1:14" x14ac:dyDescent="0.2">
      <c r="A1304">
        <v>5191</v>
      </c>
      <c r="B1304">
        <v>770</v>
      </c>
      <c r="C1304" t="str">
        <f>VLOOKUP(B1304,customer_name,2,FALSE)</f>
        <v>Customer#000000770</v>
      </c>
      <c r="D1304">
        <f>VLOOKUP(C1304,cust_num_nat_key,3,FALSE)</f>
        <v>8</v>
      </c>
      <c r="E1304" t="str">
        <f>VLOOKUP(D1304,nation_table,2,FALSE)</f>
        <v>INDIA</v>
      </c>
      <c r="F1304" t="str">
        <f>VLOOKUP(D1304,nation_table,4,FALSE)</f>
        <v>ASIA</v>
      </c>
      <c r="G1304" t="str">
        <f>VLOOKUP(B1304,cust_segment,7,FALSE)</f>
        <v>AUTOMOBILE</v>
      </c>
      <c r="H1304" t="s">
        <v>46</v>
      </c>
      <c r="I1304">
        <v>156365.18</v>
      </c>
      <c r="J1304" s="1">
        <v>34679</v>
      </c>
      <c r="K1304" t="s">
        <v>53</v>
      </c>
      <c r="L1304" t="s">
        <v>2073</v>
      </c>
      <c r="M1304">
        <v>0</v>
      </c>
      <c r="N1304" t="s">
        <v>2074</v>
      </c>
    </row>
    <row r="1305" spans="1:14" x14ac:dyDescent="0.2">
      <c r="A1305">
        <v>5216</v>
      </c>
      <c r="B1305">
        <v>587</v>
      </c>
      <c r="C1305" t="str">
        <f>VLOOKUP(B1305,customer_name,2,FALSE)</f>
        <v>Customer#000000587</v>
      </c>
      <c r="D1305">
        <f>VLOOKUP(C1305,cust_num_nat_key,3,FALSE)</f>
        <v>6</v>
      </c>
      <c r="E1305" t="str">
        <f>VLOOKUP(D1305,nation_table,2,FALSE)</f>
        <v>FRANCE</v>
      </c>
      <c r="F1305" t="str">
        <f>VLOOKUP(D1305,nation_table,4,FALSE)</f>
        <v>EUROPE</v>
      </c>
      <c r="G1305" t="str">
        <f>VLOOKUP(B1305,cust_segment,7,FALSE)</f>
        <v>AUTOMOBILE</v>
      </c>
      <c r="H1305" t="s">
        <v>39</v>
      </c>
      <c r="I1305">
        <v>27361.79</v>
      </c>
      <c r="J1305" s="1">
        <v>35656</v>
      </c>
      <c r="K1305" t="s">
        <v>61</v>
      </c>
      <c r="L1305" t="s">
        <v>1632</v>
      </c>
      <c r="M1305">
        <v>0</v>
      </c>
      <c r="N1305" t="s">
        <v>2075</v>
      </c>
    </row>
    <row r="1306" spans="1:14" x14ac:dyDescent="0.2">
      <c r="A1306">
        <v>5217</v>
      </c>
      <c r="B1306">
        <v>349</v>
      </c>
      <c r="C1306" t="str">
        <f>VLOOKUP(B1306,customer_name,2,FALSE)</f>
        <v>Customer#000000349</v>
      </c>
      <c r="D1306">
        <f>VLOOKUP(C1306,cust_num_nat_key,3,FALSE)</f>
        <v>23</v>
      </c>
      <c r="E1306" t="str">
        <f>VLOOKUP(D1306,nation_table,2,FALSE)</f>
        <v>UNITED KINGDOM</v>
      </c>
      <c r="F1306" t="str">
        <f>VLOOKUP(D1306,nation_table,4,FALSE)</f>
        <v>EUROPE</v>
      </c>
      <c r="G1306" t="str">
        <f>VLOOKUP(B1306,cust_segment,7,FALSE)</f>
        <v>BUILDING</v>
      </c>
      <c r="H1306" t="s">
        <v>39</v>
      </c>
      <c r="I1306">
        <v>204315.5</v>
      </c>
      <c r="J1306" s="1">
        <v>34985</v>
      </c>
      <c r="K1306" t="s">
        <v>56</v>
      </c>
      <c r="L1306" t="s">
        <v>2076</v>
      </c>
      <c r="M1306">
        <v>0</v>
      </c>
      <c r="N1306" t="s">
        <v>2077</v>
      </c>
    </row>
    <row r="1307" spans="1:14" x14ac:dyDescent="0.2">
      <c r="A1307">
        <v>5218</v>
      </c>
      <c r="B1307">
        <v>802</v>
      </c>
      <c r="C1307" t="str">
        <f>VLOOKUP(B1307,customer_name,2,FALSE)</f>
        <v>Customer#000000802</v>
      </c>
      <c r="D1307">
        <f>VLOOKUP(C1307,cust_num_nat_key,3,FALSE)</f>
        <v>0</v>
      </c>
      <c r="E1307" t="str">
        <f>VLOOKUP(D1307,nation_table,2,FALSE)</f>
        <v>ALGERIA</v>
      </c>
      <c r="F1307" t="str">
        <f>VLOOKUP(D1307,nation_table,4,FALSE)</f>
        <v>AFRICA</v>
      </c>
      <c r="G1307" t="str">
        <f>VLOOKUP(B1307,cust_segment,7,FALSE)</f>
        <v>BUILDING</v>
      </c>
      <c r="H1307" t="s">
        <v>46</v>
      </c>
      <c r="I1307">
        <v>109453.09</v>
      </c>
      <c r="J1307" s="1">
        <v>33815</v>
      </c>
      <c r="K1307" t="s">
        <v>53</v>
      </c>
      <c r="L1307" t="s">
        <v>2078</v>
      </c>
      <c r="M1307">
        <v>0</v>
      </c>
      <c r="N1307" t="s">
        <v>2079</v>
      </c>
    </row>
    <row r="1308" spans="1:14" x14ac:dyDescent="0.2">
      <c r="A1308">
        <v>5219</v>
      </c>
      <c r="B1308">
        <v>875</v>
      </c>
      <c r="C1308" t="str">
        <f>VLOOKUP(B1308,customer_name,2,FALSE)</f>
        <v>Customer#000000875</v>
      </c>
      <c r="D1308">
        <f>VLOOKUP(C1308,cust_num_nat_key,3,FALSE)</f>
        <v>3</v>
      </c>
      <c r="E1308" t="str">
        <f>VLOOKUP(D1308,nation_table,2,FALSE)</f>
        <v>CANADA</v>
      </c>
      <c r="F1308" t="str">
        <f>VLOOKUP(D1308,nation_table,4,FALSE)</f>
        <v>AMERICA</v>
      </c>
      <c r="G1308" t="str">
        <f>VLOOKUP(B1308,cust_segment,7,FALSE)</f>
        <v>FURNITURE</v>
      </c>
      <c r="H1308" t="s">
        <v>39</v>
      </c>
      <c r="I1308">
        <v>22976.04</v>
      </c>
      <c r="J1308" s="1">
        <v>35488</v>
      </c>
      <c r="K1308" t="s">
        <v>43</v>
      </c>
      <c r="L1308" t="s">
        <v>580</v>
      </c>
      <c r="M1308">
        <v>0</v>
      </c>
      <c r="N1308" t="s">
        <v>2080</v>
      </c>
    </row>
    <row r="1309" spans="1:14" x14ac:dyDescent="0.2">
      <c r="A1309">
        <v>5220</v>
      </c>
      <c r="B1309">
        <v>95</v>
      </c>
      <c r="C1309" t="str">
        <f>VLOOKUP(B1309,customer_name,2,FALSE)</f>
        <v>Customer#000000095</v>
      </c>
      <c r="D1309">
        <f>VLOOKUP(C1309,cust_num_nat_key,3,FALSE)</f>
        <v>15</v>
      </c>
      <c r="E1309" t="str">
        <f>VLOOKUP(D1309,nation_table,2,FALSE)</f>
        <v>MOROCCO</v>
      </c>
      <c r="F1309" t="str">
        <f>VLOOKUP(D1309,nation_table,4,FALSE)</f>
        <v>AFRICA</v>
      </c>
      <c r="G1309" t="str">
        <f>VLOOKUP(B1309,cust_segment,7,FALSE)</f>
        <v>MACHINERY</v>
      </c>
      <c r="H1309" t="s">
        <v>46</v>
      </c>
      <c r="I1309">
        <v>43690.73</v>
      </c>
      <c r="J1309" s="1">
        <v>33815</v>
      </c>
      <c r="K1309" t="s">
        <v>56</v>
      </c>
      <c r="L1309" t="s">
        <v>2081</v>
      </c>
      <c r="M1309">
        <v>0</v>
      </c>
      <c r="N1309" t="s">
        <v>2082</v>
      </c>
    </row>
    <row r="1310" spans="1:14" x14ac:dyDescent="0.2">
      <c r="A1310">
        <v>5221</v>
      </c>
      <c r="B1310">
        <v>125</v>
      </c>
      <c r="C1310" t="str">
        <f>VLOOKUP(B1310,customer_name,2,FALSE)</f>
        <v>Customer#000000125</v>
      </c>
      <c r="D1310">
        <f>VLOOKUP(C1310,cust_num_nat_key,3,FALSE)</f>
        <v>19</v>
      </c>
      <c r="E1310" t="str">
        <f>VLOOKUP(D1310,nation_table,2,FALSE)</f>
        <v>ROMANIA</v>
      </c>
      <c r="F1310" t="str">
        <f>VLOOKUP(D1310,nation_table,4,FALSE)</f>
        <v>EUROPE</v>
      </c>
      <c r="G1310" t="str">
        <f>VLOOKUP(B1310,cust_segment,7,FALSE)</f>
        <v>FURNITURE</v>
      </c>
      <c r="H1310" t="s">
        <v>39</v>
      </c>
      <c r="I1310">
        <v>82717.41</v>
      </c>
      <c r="J1310" s="1">
        <v>34859</v>
      </c>
      <c r="K1310" t="s">
        <v>53</v>
      </c>
      <c r="L1310" t="s">
        <v>1115</v>
      </c>
      <c r="M1310">
        <v>0</v>
      </c>
      <c r="N1310" t="s">
        <v>2083</v>
      </c>
    </row>
    <row r="1311" spans="1:14" x14ac:dyDescent="0.2">
      <c r="A1311">
        <v>5222</v>
      </c>
      <c r="B1311">
        <v>797</v>
      </c>
      <c r="C1311" t="str">
        <f>VLOOKUP(B1311,customer_name,2,FALSE)</f>
        <v>Customer#000000797</v>
      </c>
      <c r="D1311">
        <f>VLOOKUP(C1311,cust_num_nat_key,3,FALSE)</f>
        <v>0</v>
      </c>
      <c r="E1311" t="str">
        <f>VLOOKUP(D1311,nation_table,2,FALSE)</f>
        <v>ALGERIA</v>
      </c>
      <c r="F1311" t="str">
        <f>VLOOKUP(D1311,nation_table,4,FALSE)</f>
        <v>AFRICA</v>
      </c>
      <c r="G1311" t="str">
        <f>VLOOKUP(B1311,cust_segment,7,FALSE)</f>
        <v>HOUSEHOLD</v>
      </c>
      <c r="H1311" t="s">
        <v>46</v>
      </c>
      <c r="I1311">
        <v>1406.5</v>
      </c>
      <c r="J1311" s="1">
        <v>34481</v>
      </c>
      <c r="K1311" t="s">
        <v>53</v>
      </c>
      <c r="L1311" t="s">
        <v>2084</v>
      </c>
      <c r="M1311">
        <v>0</v>
      </c>
      <c r="N1311" t="s">
        <v>2085</v>
      </c>
    </row>
    <row r="1312" spans="1:14" x14ac:dyDescent="0.2">
      <c r="A1312">
        <v>5223</v>
      </c>
      <c r="B1312">
        <v>1486</v>
      </c>
      <c r="C1312" t="str">
        <f>VLOOKUP(B1312,customer_name,2,FALSE)</f>
        <v>Customer#000001486</v>
      </c>
      <c r="D1312">
        <f>VLOOKUP(C1312,cust_num_nat_key,3,FALSE)</f>
        <v>24</v>
      </c>
      <c r="E1312" t="str">
        <f>VLOOKUP(D1312,nation_table,2,FALSE)</f>
        <v>UNITED STATES</v>
      </c>
      <c r="F1312" t="str">
        <f>VLOOKUP(D1312,nation_table,4,FALSE)</f>
        <v>AMERICA</v>
      </c>
      <c r="G1312" t="str">
        <f>VLOOKUP(B1312,cust_segment,7,FALSE)</f>
        <v>BUILDING</v>
      </c>
      <c r="H1312" t="s">
        <v>46</v>
      </c>
      <c r="I1312">
        <v>125739.86</v>
      </c>
      <c r="J1312" s="1">
        <v>34515</v>
      </c>
      <c r="K1312" t="s">
        <v>43</v>
      </c>
      <c r="L1312" t="s">
        <v>765</v>
      </c>
      <c r="M1312">
        <v>0</v>
      </c>
      <c r="N1312" t="s">
        <v>2086</v>
      </c>
    </row>
    <row r="1313" spans="1:14" x14ac:dyDescent="0.2">
      <c r="A1313">
        <v>5248</v>
      </c>
      <c r="B1313">
        <v>697</v>
      </c>
      <c r="C1313" t="str">
        <f>VLOOKUP(B1313,customer_name,2,FALSE)</f>
        <v>Customer#000000697</v>
      </c>
      <c r="D1313">
        <f>VLOOKUP(C1313,cust_num_nat_key,3,FALSE)</f>
        <v>4</v>
      </c>
      <c r="E1313" t="str">
        <f>VLOOKUP(D1313,nation_table,2,FALSE)</f>
        <v>EGYPT</v>
      </c>
      <c r="F1313" t="str">
        <f>VLOOKUP(D1313,nation_table,4,FALSE)</f>
        <v>MIDDLE EAST</v>
      </c>
      <c r="G1313" t="str">
        <f>VLOOKUP(B1313,cust_segment,7,FALSE)</f>
        <v>AUTOMOBILE</v>
      </c>
      <c r="H1313" t="s">
        <v>78</v>
      </c>
      <c r="I1313">
        <v>125759.3</v>
      </c>
      <c r="J1313" s="1">
        <v>34804</v>
      </c>
      <c r="K1313" t="s">
        <v>56</v>
      </c>
      <c r="L1313" t="s">
        <v>1495</v>
      </c>
      <c r="M1313">
        <v>0</v>
      </c>
      <c r="N1313" t="s">
        <v>2087</v>
      </c>
    </row>
    <row r="1314" spans="1:14" x14ac:dyDescent="0.2">
      <c r="A1314">
        <v>5249</v>
      </c>
      <c r="B1314">
        <v>1019</v>
      </c>
      <c r="C1314" t="str">
        <f>VLOOKUP(B1314,customer_name,2,FALSE)</f>
        <v>Customer#000001019</v>
      </c>
      <c r="D1314">
        <f>VLOOKUP(C1314,cust_num_nat_key,3,FALSE)</f>
        <v>21</v>
      </c>
      <c r="E1314" t="str">
        <f>VLOOKUP(D1314,nation_table,2,FALSE)</f>
        <v>VIETNAM</v>
      </c>
      <c r="F1314" t="str">
        <f>VLOOKUP(D1314,nation_table,4,FALSE)</f>
        <v>ASIA</v>
      </c>
      <c r="G1314" t="str">
        <f>VLOOKUP(B1314,cust_segment,7,FALSE)</f>
        <v>FURNITURE</v>
      </c>
      <c r="H1314" t="s">
        <v>46</v>
      </c>
      <c r="I1314">
        <v>166411.87</v>
      </c>
      <c r="J1314" s="1">
        <v>34583</v>
      </c>
      <c r="K1314" t="s">
        <v>61</v>
      </c>
      <c r="L1314" t="s">
        <v>2088</v>
      </c>
      <c r="M1314">
        <v>0</v>
      </c>
      <c r="N1314" t="s">
        <v>2089</v>
      </c>
    </row>
    <row r="1315" spans="1:14" x14ac:dyDescent="0.2">
      <c r="A1315">
        <v>5250</v>
      </c>
      <c r="B1315">
        <v>956</v>
      </c>
      <c r="C1315" t="str">
        <f>VLOOKUP(B1315,customer_name,2,FALSE)</f>
        <v>Customer#000000956</v>
      </c>
      <c r="D1315">
        <f>VLOOKUP(C1315,cust_num_nat_key,3,FALSE)</f>
        <v>20</v>
      </c>
      <c r="E1315" t="str">
        <f>VLOOKUP(D1315,nation_table,2,FALSE)</f>
        <v>SAUDI ARABIA</v>
      </c>
      <c r="F1315" t="str">
        <f>VLOOKUP(D1315,nation_table,4,FALSE)</f>
        <v>MIDDLE EAST</v>
      </c>
      <c r="G1315" t="str">
        <f>VLOOKUP(B1315,cust_segment,7,FALSE)</f>
        <v>HOUSEHOLD</v>
      </c>
      <c r="H1315" t="s">
        <v>39</v>
      </c>
      <c r="I1315">
        <v>48941.36</v>
      </c>
      <c r="J1315" s="1">
        <v>34896</v>
      </c>
      <c r="K1315" t="s">
        <v>56</v>
      </c>
      <c r="L1315" t="s">
        <v>421</v>
      </c>
      <c r="M1315">
        <v>0</v>
      </c>
      <c r="N1315" t="s">
        <v>2090</v>
      </c>
    </row>
    <row r="1316" spans="1:14" x14ac:dyDescent="0.2">
      <c r="A1316">
        <v>5251</v>
      </c>
      <c r="B1316">
        <v>340</v>
      </c>
      <c r="C1316" t="str">
        <f>VLOOKUP(B1316,customer_name,2,FALSE)</f>
        <v>Customer#000000340</v>
      </c>
      <c r="D1316">
        <f>VLOOKUP(C1316,cust_num_nat_key,3,FALSE)</f>
        <v>2</v>
      </c>
      <c r="E1316" t="str">
        <f>VLOOKUP(D1316,nation_table,2,FALSE)</f>
        <v>BRAZIL</v>
      </c>
      <c r="F1316" t="str">
        <f>VLOOKUP(D1316,nation_table,4,FALSE)</f>
        <v>AMERICA</v>
      </c>
      <c r="G1316" t="str">
        <f>VLOOKUP(B1316,cust_segment,7,FALSE)</f>
        <v>BUILDING</v>
      </c>
      <c r="H1316" t="s">
        <v>39</v>
      </c>
      <c r="I1316">
        <v>42259.44</v>
      </c>
      <c r="J1316" s="1">
        <v>34801</v>
      </c>
      <c r="K1316" t="s">
        <v>61</v>
      </c>
      <c r="L1316" t="s">
        <v>1882</v>
      </c>
      <c r="M1316">
        <v>0</v>
      </c>
      <c r="N1316" t="s">
        <v>2091</v>
      </c>
    </row>
    <row r="1317" spans="1:14" x14ac:dyDescent="0.2">
      <c r="A1317">
        <v>5252</v>
      </c>
      <c r="B1317">
        <v>898</v>
      </c>
      <c r="C1317" t="str">
        <f>VLOOKUP(B1317,customer_name,2,FALSE)</f>
        <v>Customer#000000898</v>
      </c>
      <c r="D1317">
        <f>VLOOKUP(C1317,cust_num_nat_key,3,FALSE)</f>
        <v>3</v>
      </c>
      <c r="E1317" t="str">
        <f>VLOOKUP(D1317,nation_table,2,FALSE)</f>
        <v>CANADA</v>
      </c>
      <c r="F1317" t="str">
        <f>VLOOKUP(D1317,nation_table,4,FALSE)</f>
        <v>AMERICA</v>
      </c>
      <c r="G1317" t="str">
        <f>VLOOKUP(B1317,cust_segment,7,FALSE)</f>
        <v>AUTOMOBILE</v>
      </c>
      <c r="H1317" t="s">
        <v>39</v>
      </c>
      <c r="I1317">
        <v>247519.93</v>
      </c>
      <c r="J1317" s="1">
        <v>35112</v>
      </c>
      <c r="K1317" t="s">
        <v>43</v>
      </c>
      <c r="L1317" t="s">
        <v>2092</v>
      </c>
      <c r="M1317">
        <v>0</v>
      </c>
      <c r="N1317" t="s">
        <v>2093</v>
      </c>
    </row>
    <row r="1318" spans="1:14" x14ac:dyDescent="0.2">
      <c r="A1318">
        <v>5253</v>
      </c>
      <c r="B1318">
        <v>1480</v>
      </c>
      <c r="C1318" t="str">
        <f>VLOOKUP(B1318,customer_name,2,FALSE)</f>
        <v>Customer#000001480</v>
      </c>
      <c r="D1318">
        <f>VLOOKUP(C1318,cust_num_nat_key,3,FALSE)</f>
        <v>7</v>
      </c>
      <c r="E1318" t="str">
        <f>VLOOKUP(D1318,nation_table,2,FALSE)</f>
        <v>GERMANY</v>
      </c>
      <c r="F1318" t="str">
        <f>VLOOKUP(D1318,nation_table,4,FALSE)</f>
        <v>EUROPE</v>
      </c>
      <c r="G1318" t="str">
        <f>VLOOKUP(B1318,cust_segment,7,FALSE)</f>
        <v>HOUSEHOLD</v>
      </c>
      <c r="H1318" t="s">
        <v>78</v>
      </c>
      <c r="I1318">
        <v>144724.32999999999</v>
      </c>
      <c r="J1318" s="1">
        <v>34800</v>
      </c>
      <c r="K1318" t="s">
        <v>56</v>
      </c>
      <c r="L1318" t="s">
        <v>814</v>
      </c>
      <c r="M1318">
        <v>0</v>
      </c>
      <c r="N1318" t="s">
        <v>2094</v>
      </c>
    </row>
    <row r="1319" spans="1:14" x14ac:dyDescent="0.2">
      <c r="A1319">
        <v>5254</v>
      </c>
      <c r="B1319">
        <v>1105</v>
      </c>
      <c r="C1319" t="str">
        <f>VLOOKUP(B1319,customer_name,2,FALSE)</f>
        <v>Customer#000001105</v>
      </c>
      <c r="D1319">
        <f>VLOOKUP(C1319,cust_num_nat_key,3,FALSE)</f>
        <v>22</v>
      </c>
      <c r="E1319" t="str">
        <f>VLOOKUP(D1319,nation_table,2,FALSE)</f>
        <v>RUSSIA</v>
      </c>
      <c r="F1319" t="str">
        <f>VLOOKUP(D1319,nation_table,4,FALSE)</f>
        <v>EUROPE</v>
      </c>
      <c r="G1319" t="str">
        <f>VLOOKUP(B1319,cust_segment,7,FALSE)</f>
        <v>FURNITURE</v>
      </c>
      <c r="H1319" t="s">
        <v>46</v>
      </c>
      <c r="I1319">
        <v>265744.68</v>
      </c>
      <c r="J1319" s="1">
        <v>33811</v>
      </c>
      <c r="K1319" t="s">
        <v>53</v>
      </c>
      <c r="L1319" t="s">
        <v>984</v>
      </c>
      <c r="M1319">
        <v>0</v>
      </c>
      <c r="N1319" t="s">
        <v>2095</v>
      </c>
    </row>
    <row r="1320" spans="1:14" x14ac:dyDescent="0.2">
      <c r="A1320">
        <v>5255</v>
      </c>
      <c r="B1320">
        <v>634</v>
      </c>
      <c r="C1320" t="str">
        <f>VLOOKUP(B1320,customer_name,2,FALSE)</f>
        <v>Customer#000000634</v>
      </c>
      <c r="D1320">
        <f>VLOOKUP(C1320,cust_num_nat_key,3,FALSE)</f>
        <v>20</v>
      </c>
      <c r="E1320" t="str">
        <f>VLOOKUP(D1320,nation_table,2,FALSE)</f>
        <v>SAUDI ARABIA</v>
      </c>
      <c r="F1320" t="str">
        <f>VLOOKUP(D1320,nation_table,4,FALSE)</f>
        <v>MIDDLE EAST</v>
      </c>
      <c r="G1320" t="str">
        <f>VLOOKUP(B1320,cust_segment,7,FALSE)</f>
        <v>FURNITURE</v>
      </c>
      <c r="H1320" t="s">
        <v>39</v>
      </c>
      <c r="I1320">
        <v>98826.7</v>
      </c>
      <c r="J1320" s="1">
        <v>35258</v>
      </c>
      <c r="K1320" t="s">
        <v>40</v>
      </c>
      <c r="L1320" t="s">
        <v>1338</v>
      </c>
      <c r="M1320">
        <v>0</v>
      </c>
      <c r="N1320" t="s">
        <v>2096</v>
      </c>
    </row>
    <row r="1321" spans="1:14" x14ac:dyDescent="0.2">
      <c r="A1321">
        <v>5280</v>
      </c>
      <c r="B1321">
        <v>329</v>
      </c>
      <c r="C1321" t="str">
        <f>VLOOKUP(B1321,customer_name,2,FALSE)</f>
        <v>Customer#000000329</v>
      </c>
      <c r="D1321">
        <f>VLOOKUP(C1321,cust_num_nat_key,3,FALSE)</f>
        <v>11</v>
      </c>
      <c r="E1321" t="str">
        <f>VLOOKUP(D1321,nation_table,2,FALSE)</f>
        <v>IRAQ</v>
      </c>
      <c r="F1321" t="str">
        <f>VLOOKUP(D1321,nation_table,4,FALSE)</f>
        <v>MIDDLE EAST</v>
      </c>
      <c r="G1321" t="str">
        <f>VLOOKUP(B1321,cust_segment,7,FALSE)</f>
        <v>BUILDING</v>
      </c>
      <c r="H1321" t="s">
        <v>39</v>
      </c>
      <c r="I1321">
        <v>110094.95</v>
      </c>
      <c r="J1321" s="1">
        <v>35767</v>
      </c>
      <c r="K1321" t="s">
        <v>61</v>
      </c>
      <c r="L1321" t="s">
        <v>72</v>
      </c>
      <c r="M1321">
        <v>0</v>
      </c>
      <c r="N1321" t="s">
        <v>2097</v>
      </c>
    </row>
    <row r="1322" spans="1:14" x14ac:dyDescent="0.2">
      <c r="A1322">
        <v>5281</v>
      </c>
      <c r="B1322">
        <v>1240</v>
      </c>
      <c r="C1322" t="str">
        <f>VLOOKUP(B1322,customer_name,2,FALSE)</f>
        <v>Customer#000001240</v>
      </c>
      <c r="D1322">
        <f>VLOOKUP(C1322,cust_num_nat_key,3,FALSE)</f>
        <v>4</v>
      </c>
      <c r="E1322" t="str">
        <f>VLOOKUP(D1322,nation_table,2,FALSE)</f>
        <v>EGYPT</v>
      </c>
      <c r="F1322" t="str">
        <f>VLOOKUP(D1322,nation_table,4,FALSE)</f>
        <v>MIDDLE EAST</v>
      </c>
      <c r="G1322" t="str">
        <f>VLOOKUP(B1322,cust_segment,7,FALSE)</f>
        <v>FURNITURE</v>
      </c>
      <c r="H1322" t="s">
        <v>39</v>
      </c>
      <c r="I1322">
        <v>232387.44</v>
      </c>
      <c r="J1322" s="1">
        <v>35005</v>
      </c>
      <c r="K1322" t="s">
        <v>56</v>
      </c>
      <c r="L1322" t="s">
        <v>206</v>
      </c>
      <c r="M1322">
        <v>0</v>
      </c>
      <c r="N1322" t="s">
        <v>2098</v>
      </c>
    </row>
    <row r="1323" spans="1:14" x14ac:dyDescent="0.2">
      <c r="A1323">
        <v>5282</v>
      </c>
      <c r="B1323">
        <v>499</v>
      </c>
      <c r="C1323" t="str">
        <f>VLOOKUP(B1323,customer_name,2,FALSE)</f>
        <v>Customer#000000499</v>
      </c>
      <c r="D1323">
        <f>VLOOKUP(C1323,cust_num_nat_key,3,FALSE)</f>
        <v>14</v>
      </c>
      <c r="E1323" t="str">
        <f>VLOOKUP(D1323,nation_table,2,FALSE)</f>
        <v>KENYA</v>
      </c>
      <c r="F1323" t="str">
        <f>VLOOKUP(D1323,nation_table,4,FALSE)</f>
        <v>AFRICA</v>
      </c>
      <c r="G1323" t="str">
        <f>VLOOKUP(B1323,cust_segment,7,FALSE)</f>
        <v>HOUSEHOLD</v>
      </c>
      <c r="H1323" t="s">
        <v>39</v>
      </c>
      <c r="I1323">
        <v>126638.39</v>
      </c>
      <c r="J1323" s="1">
        <v>35825</v>
      </c>
      <c r="K1323" t="s">
        <v>43</v>
      </c>
      <c r="L1323" t="s">
        <v>2099</v>
      </c>
      <c r="M1323">
        <v>0</v>
      </c>
      <c r="N1323" t="s">
        <v>2100</v>
      </c>
    </row>
    <row r="1324" spans="1:14" x14ac:dyDescent="0.2">
      <c r="A1324">
        <v>5283</v>
      </c>
      <c r="B1324">
        <v>1309</v>
      </c>
      <c r="C1324" t="str">
        <f>VLOOKUP(B1324,customer_name,2,FALSE)</f>
        <v>Customer#000001309</v>
      </c>
      <c r="D1324">
        <f>VLOOKUP(C1324,cust_num_nat_key,3,FALSE)</f>
        <v>10</v>
      </c>
      <c r="E1324" t="str">
        <f>VLOOKUP(D1324,nation_table,2,FALSE)</f>
        <v>IRAN</v>
      </c>
      <c r="F1324" t="str">
        <f>VLOOKUP(D1324,nation_table,4,FALSE)</f>
        <v>MIDDLE EAST</v>
      </c>
      <c r="G1324" t="str">
        <f>VLOOKUP(B1324,cust_segment,7,FALSE)</f>
        <v>AUTOMOBILE</v>
      </c>
      <c r="H1324" t="s">
        <v>46</v>
      </c>
      <c r="I1324">
        <v>19969.25</v>
      </c>
      <c r="J1324" s="1">
        <v>34489</v>
      </c>
      <c r="K1324" t="s">
        <v>61</v>
      </c>
      <c r="L1324" t="s">
        <v>2101</v>
      </c>
      <c r="M1324">
        <v>0</v>
      </c>
      <c r="N1324" t="s">
        <v>2102</v>
      </c>
    </row>
    <row r="1325" spans="1:14" x14ac:dyDescent="0.2">
      <c r="A1325">
        <v>5284</v>
      </c>
      <c r="B1325">
        <v>608</v>
      </c>
      <c r="C1325" t="str">
        <f>VLOOKUP(B1325,customer_name,2,FALSE)</f>
        <v>Customer#000000608</v>
      </c>
      <c r="D1325">
        <f>VLOOKUP(C1325,cust_num_nat_key,3,FALSE)</f>
        <v>16</v>
      </c>
      <c r="E1325" t="str">
        <f>VLOOKUP(D1325,nation_table,2,FALSE)</f>
        <v>MOZAMBIQUE</v>
      </c>
      <c r="F1325" t="str">
        <f>VLOOKUP(D1325,nation_table,4,FALSE)</f>
        <v>AFRICA</v>
      </c>
      <c r="G1325" t="str">
        <f>VLOOKUP(B1325,cust_segment,7,FALSE)</f>
        <v>BUILDING</v>
      </c>
      <c r="H1325" t="s">
        <v>39</v>
      </c>
      <c r="I1325">
        <v>58961.47</v>
      </c>
      <c r="J1325" s="1">
        <v>34889</v>
      </c>
      <c r="K1325" t="s">
        <v>53</v>
      </c>
      <c r="L1325" t="s">
        <v>200</v>
      </c>
      <c r="M1325">
        <v>0</v>
      </c>
      <c r="N1325" t="s">
        <v>2103</v>
      </c>
    </row>
    <row r="1326" spans="1:14" x14ac:dyDescent="0.2">
      <c r="A1326">
        <v>5285</v>
      </c>
      <c r="B1326">
        <v>700</v>
      </c>
      <c r="C1326" t="str">
        <f>VLOOKUP(B1326,customer_name,2,FALSE)</f>
        <v>Customer#000000700</v>
      </c>
      <c r="D1326">
        <f>VLOOKUP(C1326,cust_num_nat_key,3,FALSE)</f>
        <v>0</v>
      </c>
      <c r="E1326" t="str">
        <f>VLOOKUP(D1326,nation_table,2,FALSE)</f>
        <v>ALGERIA</v>
      </c>
      <c r="F1326" t="str">
        <f>VLOOKUP(D1326,nation_table,4,FALSE)</f>
        <v>AFRICA</v>
      </c>
      <c r="G1326" t="str">
        <f>VLOOKUP(B1326,cust_segment,7,FALSE)</f>
        <v>MACHINERY</v>
      </c>
      <c r="H1326" t="s">
        <v>46</v>
      </c>
      <c r="I1326">
        <v>142725.6</v>
      </c>
      <c r="J1326" s="1">
        <v>34352</v>
      </c>
      <c r="K1326" t="s">
        <v>56</v>
      </c>
      <c r="L1326" t="s">
        <v>316</v>
      </c>
      <c r="M1326">
        <v>0</v>
      </c>
      <c r="N1326" t="s">
        <v>2104</v>
      </c>
    </row>
    <row r="1327" spans="1:14" x14ac:dyDescent="0.2">
      <c r="A1327">
        <v>5286</v>
      </c>
      <c r="B1327">
        <v>1156</v>
      </c>
      <c r="C1327" t="str">
        <f>VLOOKUP(B1327,customer_name,2,FALSE)</f>
        <v>Customer#000001156</v>
      </c>
      <c r="D1327">
        <f>VLOOKUP(C1327,cust_num_nat_key,3,FALSE)</f>
        <v>14</v>
      </c>
      <c r="E1327" t="str">
        <f>VLOOKUP(D1327,nation_table,2,FALSE)</f>
        <v>KENYA</v>
      </c>
      <c r="F1327" t="str">
        <f>VLOOKUP(D1327,nation_table,4,FALSE)</f>
        <v>AFRICA</v>
      </c>
      <c r="G1327" t="str">
        <f>VLOOKUP(B1327,cust_segment,7,FALSE)</f>
        <v>HOUSEHOLD</v>
      </c>
      <c r="H1327" t="s">
        <v>39</v>
      </c>
      <c r="I1327">
        <v>119200.31</v>
      </c>
      <c r="J1327" s="1">
        <v>35699</v>
      </c>
      <c r="K1327" t="s">
        <v>40</v>
      </c>
      <c r="L1327" t="s">
        <v>1424</v>
      </c>
      <c r="M1327">
        <v>0</v>
      </c>
      <c r="N1327" t="s">
        <v>2105</v>
      </c>
    </row>
    <row r="1328" spans="1:14" x14ac:dyDescent="0.2">
      <c r="A1328">
        <v>5287</v>
      </c>
      <c r="B1328">
        <v>250</v>
      </c>
      <c r="C1328" t="str">
        <f>VLOOKUP(B1328,customer_name,2,FALSE)</f>
        <v>Customer#000000250</v>
      </c>
      <c r="D1328">
        <f>VLOOKUP(C1328,cust_num_nat_key,3,FALSE)</f>
        <v>16</v>
      </c>
      <c r="E1328" t="str">
        <f>VLOOKUP(D1328,nation_table,2,FALSE)</f>
        <v>MOZAMBIQUE</v>
      </c>
      <c r="F1328" t="str">
        <f>VLOOKUP(D1328,nation_table,4,FALSE)</f>
        <v>AFRICA</v>
      </c>
      <c r="G1328" t="str">
        <f>VLOOKUP(B1328,cust_segment,7,FALSE)</f>
        <v>FURNITURE</v>
      </c>
      <c r="H1328" t="s">
        <v>46</v>
      </c>
      <c r="I1328">
        <v>41064.04</v>
      </c>
      <c r="J1328" s="1">
        <v>34325</v>
      </c>
      <c r="K1328" t="s">
        <v>40</v>
      </c>
      <c r="L1328" t="s">
        <v>2040</v>
      </c>
      <c r="M1328">
        <v>0</v>
      </c>
      <c r="N1328" t="s">
        <v>2106</v>
      </c>
    </row>
    <row r="1329" spans="1:14" x14ac:dyDescent="0.2">
      <c r="A1329">
        <v>5312</v>
      </c>
      <c r="B1329">
        <v>649</v>
      </c>
      <c r="C1329" t="str">
        <f>VLOOKUP(B1329,customer_name,2,FALSE)</f>
        <v>Customer#000000649</v>
      </c>
      <c r="D1329">
        <f>VLOOKUP(C1329,cust_num_nat_key,3,FALSE)</f>
        <v>11</v>
      </c>
      <c r="E1329" t="str">
        <f>VLOOKUP(D1329,nation_table,2,FALSE)</f>
        <v>IRAQ</v>
      </c>
      <c r="F1329" t="str">
        <f>VLOOKUP(D1329,nation_table,4,FALSE)</f>
        <v>MIDDLE EAST</v>
      </c>
      <c r="G1329" t="str">
        <f>VLOOKUP(B1329,cust_segment,7,FALSE)</f>
        <v>BUILDING</v>
      </c>
      <c r="H1329" t="s">
        <v>46</v>
      </c>
      <c r="I1329">
        <v>82451.06</v>
      </c>
      <c r="J1329" s="1">
        <v>34754</v>
      </c>
      <c r="K1329" t="s">
        <v>56</v>
      </c>
      <c r="L1329" t="s">
        <v>2107</v>
      </c>
      <c r="M1329">
        <v>0</v>
      </c>
      <c r="N1329" t="s">
        <v>2108</v>
      </c>
    </row>
    <row r="1330" spans="1:14" x14ac:dyDescent="0.2">
      <c r="A1330">
        <v>5313</v>
      </c>
      <c r="B1330">
        <v>130</v>
      </c>
      <c r="C1330" t="str">
        <f>VLOOKUP(B1330,customer_name,2,FALSE)</f>
        <v>Customer#000000130</v>
      </c>
      <c r="D1330">
        <f>VLOOKUP(C1330,cust_num_nat_key,3,FALSE)</f>
        <v>9</v>
      </c>
      <c r="E1330" t="str">
        <f>VLOOKUP(D1330,nation_table,2,FALSE)</f>
        <v>INDONESIA</v>
      </c>
      <c r="F1330" t="str">
        <f>VLOOKUP(D1330,nation_table,4,FALSE)</f>
        <v>ASIA</v>
      </c>
      <c r="G1330" t="str">
        <f>VLOOKUP(B1330,cust_segment,7,FALSE)</f>
        <v>HOUSEHOLD</v>
      </c>
      <c r="H1330" t="s">
        <v>39</v>
      </c>
      <c r="I1330">
        <v>199395.07</v>
      </c>
      <c r="J1330" s="1">
        <v>35598</v>
      </c>
      <c r="K1330" t="s">
        <v>53</v>
      </c>
      <c r="L1330" t="s">
        <v>2109</v>
      </c>
      <c r="M1330">
        <v>0</v>
      </c>
      <c r="N1330" t="s">
        <v>2110</v>
      </c>
    </row>
    <row r="1331" spans="1:14" x14ac:dyDescent="0.2">
      <c r="A1331">
        <v>5314</v>
      </c>
      <c r="B1331">
        <v>331</v>
      </c>
      <c r="C1331" t="str">
        <f>VLOOKUP(B1331,customer_name,2,FALSE)</f>
        <v>Customer#000000331</v>
      </c>
      <c r="D1331">
        <f>VLOOKUP(C1331,cust_num_nat_key,3,FALSE)</f>
        <v>5</v>
      </c>
      <c r="E1331" t="str">
        <f>VLOOKUP(D1331,nation_table,2,FALSE)</f>
        <v>ETHIOPIA</v>
      </c>
      <c r="F1331" t="str">
        <f>VLOOKUP(D1331,nation_table,4,FALSE)</f>
        <v>AFRICA</v>
      </c>
      <c r="G1331" t="str">
        <f>VLOOKUP(B1331,cust_segment,7,FALSE)</f>
        <v>AUTOMOBILE</v>
      </c>
      <c r="H1331" t="s">
        <v>39</v>
      </c>
      <c r="I1331">
        <v>29612.61</v>
      </c>
      <c r="J1331" s="1">
        <v>34852</v>
      </c>
      <c r="K1331" t="s">
        <v>56</v>
      </c>
      <c r="L1331" t="s">
        <v>2111</v>
      </c>
      <c r="M1331">
        <v>0</v>
      </c>
      <c r="N1331" t="s">
        <v>2112</v>
      </c>
    </row>
    <row r="1332" spans="1:14" x14ac:dyDescent="0.2">
      <c r="A1332">
        <v>5315</v>
      </c>
      <c r="B1332">
        <v>1387</v>
      </c>
      <c r="C1332" t="str">
        <f>VLOOKUP(B1332,customer_name,2,FALSE)</f>
        <v>Customer#000001387</v>
      </c>
      <c r="D1332">
        <f>VLOOKUP(C1332,cust_num_nat_key,3,FALSE)</f>
        <v>19</v>
      </c>
      <c r="E1332" t="str">
        <f>VLOOKUP(D1332,nation_table,2,FALSE)</f>
        <v>ROMANIA</v>
      </c>
      <c r="F1332" t="str">
        <f>VLOOKUP(D1332,nation_table,4,FALSE)</f>
        <v>EUROPE</v>
      </c>
      <c r="G1332" t="str">
        <f>VLOOKUP(B1332,cust_segment,7,FALSE)</f>
        <v>BUILDING</v>
      </c>
      <c r="H1332" t="s">
        <v>46</v>
      </c>
      <c r="I1332">
        <v>84399.32</v>
      </c>
      <c r="J1332" s="1">
        <v>33906</v>
      </c>
      <c r="K1332" t="s">
        <v>53</v>
      </c>
      <c r="L1332" t="s">
        <v>1838</v>
      </c>
      <c r="M1332">
        <v>0</v>
      </c>
      <c r="N1332" t="s">
        <v>2113</v>
      </c>
    </row>
    <row r="1333" spans="1:14" x14ac:dyDescent="0.2">
      <c r="A1333">
        <v>5316</v>
      </c>
      <c r="B1333">
        <v>997</v>
      </c>
      <c r="C1333" t="str">
        <f>VLOOKUP(B1333,customer_name,2,FALSE)</f>
        <v>Customer#000000997</v>
      </c>
      <c r="D1333">
        <f>VLOOKUP(C1333,cust_num_nat_key,3,FALSE)</f>
        <v>17</v>
      </c>
      <c r="E1333" t="str">
        <f>VLOOKUP(D1333,nation_table,2,FALSE)</f>
        <v>PERU</v>
      </c>
      <c r="F1333" t="str">
        <f>VLOOKUP(D1333,nation_table,4,FALSE)</f>
        <v>AMERICA</v>
      </c>
      <c r="G1333" t="str">
        <f>VLOOKUP(B1333,cust_segment,7,FALSE)</f>
        <v>FURNITURE</v>
      </c>
      <c r="H1333" t="s">
        <v>46</v>
      </c>
      <c r="I1333">
        <v>68793.55</v>
      </c>
      <c r="J1333" s="1">
        <v>34365</v>
      </c>
      <c r="K1333" t="s">
        <v>43</v>
      </c>
      <c r="L1333" t="s">
        <v>1921</v>
      </c>
      <c r="M1333">
        <v>0</v>
      </c>
      <c r="N1333" t="s">
        <v>2114</v>
      </c>
    </row>
    <row r="1334" spans="1:14" x14ac:dyDescent="0.2">
      <c r="A1334">
        <v>5317</v>
      </c>
      <c r="B1334">
        <v>367</v>
      </c>
      <c r="C1334" t="str">
        <f>VLOOKUP(B1334,customer_name,2,FALSE)</f>
        <v>Customer#000000367</v>
      </c>
      <c r="D1334">
        <f>VLOOKUP(C1334,cust_num_nat_key,3,FALSE)</f>
        <v>13</v>
      </c>
      <c r="E1334" t="str">
        <f>VLOOKUP(D1334,nation_table,2,FALSE)</f>
        <v>JORDAN</v>
      </c>
      <c r="F1334" t="str">
        <f>VLOOKUP(D1334,nation_table,4,FALSE)</f>
        <v>MIDDLE EAST</v>
      </c>
      <c r="G1334" t="str">
        <f>VLOOKUP(B1334,cust_segment,7,FALSE)</f>
        <v>HOUSEHOLD</v>
      </c>
      <c r="H1334" t="s">
        <v>46</v>
      </c>
      <c r="I1334">
        <v>322782.46000000002</v>
      </c>
      <c r="J1334" s="1">
        <v>34586</v>
      </c>
      <c r="K1334" t="s">
        <v>40</v>
      </c>
      <c r="L1334" t="s">
        <v>1882</v>
      </c>
      <c r="M1334">
        <v>0</v>
      </c>
      <c r="N1334" t="s">
        <v>2115</v>
      </c>
    </row>
    <row r="1335" spans="1:14" x14ac:dyDescent="0.2">
      <c r="A1335">
        <v>5318</v>
      </c>
      <c r="B1335">
        <v>590</v>
      </c>
      <c r="C1335" t="str">
        <f>VLOOKUP(B1335,customer_name,2,FALSE)</f>
        <v>Customer#000000590</v>
      </c>
      <c r="D1335">
        <f>VLOOKUP(C1335,cust_num_nat_key,3,FALSE)</f>
        <v>8</v>
      </c>
      <c r="E1335" t="str">
        <f>VLOOKUP(D1335,nation_table,2,FALSE)</f>
        <v>INDIA</v>
      </c>
      <c r="F1335" t="str">
        <f>VLOOKUP(D1335,nation_table,4,FALSE)</f>
        <v>ASIA</v>
      </c>
      <c r="G1335" t="str">
        <f>VLOOKUP(B1335,cust_segment,7,FALSE)</f>
        <v>MACHINERY</v>
      </c>
      <c r="H1335" t="s">
        <v>46</v>
      </c>
      <c r="I1335">
        <v>140892.20000000001</v>
      </c>
      <c r="J1335" s="1">
        <v>34063</v>
      </c>
      <c r="K1335" t="s">
        <v>56</v>
      </c>
      <c r="L1335" t="s">
        <v>810</v>
      </c>
      <c r="M1335">
        <v>0</v>
      </c>
      <c r="N1335" t="s">
        <v>2116</v>
      </c>
    </row>
    <row r="1336" spans="1:14" x14ac:dyDescent="0.2">
      <c r="A1336">
        <v>5319</v>
      </c>
      <c r="B1336">
        <v>979</v>
      </c>
      <c r="C1336" t="str">
        <f>VLOOKUP(B1336,customer_name,2,FALSE)</f>
        <v>Customer#000000979</v>
      </c>
      <c r="D1336">
        <f>VLOOKUP(C1336,cust_num_nat_key,3,FALSE)</f>
        <v>18</v>
      </c>
      <c r="E1336" t="str">
        <f>VLOOKUP(D1336,nation_table,2,FALSE)</f>
        <v>CHINA</v>
      </c>
      <c r="F1336" t="str">
        <f>VLOOKUP(D1336,nation_table,4,FALSE)</f>
        <v>ASIA</v>
      </c>
      <c r="G1336" t="str">
        <f>VLOOKUP(B1336,cust_segment,7,FALSE)</f>
        <v>MACHINERY</v>
      </c>
      <c r="H1336" t="s">
        <v>39</v>
      </c>
      <c r="I1336">
        <v>94253.83</v>
      </c>
      <c r="J1336" s="1">
        <v>35085</v>
      </c>
      <c r="K1336" t="s">
        <v>43</v>
      </c>
      <c r="L1336" t="s">
        <v>2117</v>
      </c>
      <c r="M1336">
        <v>0</v>
      </c>
      <c r="N1336" t="s">
        <v>2118</v>
      </c>
    </row>
    <row r="1337" spans="1:14" x14ac:dyDescent="0.2">
      <c r="A1337">
        <v>5344</v>
      </c>
      <c r="B1337">
        <v>1072</v>
      </c>
      <c r="C1337" t="str">
        <f>VLOOKUP(B1337,customer_name,2,FALSE)</f>
        <v>Customer#000001072</v>
      </c>
      <c r="D1337">
        <f>VLOOKUP(C1337,cust_num_nat_key,3,FALSE)</f>
        <v>4</v>
      </c>
      <c r="E1337" t="str">
        <f>VLOOKUP(D1337,nation_table,2,FALSE)</f>
        <v>EGYPT</v>
      </c>
      <c r="F1337" t="str">
        <f>VLOOKUP(D1337,nation_table,4,FALSE)</f>
        <v>MIDDLE EAST</v>
      </c>
      <c r="G1337" t="str">
        <f>VLOOKUP(B1337,cust_segment,7,FALSE)</f>
        <v>HOUSEHOLD</v>
      </c>
      <c r="H1337" t="s">
        <v>39</v>
      </c>
      <c r="I1337">
        <v>139337.42000000001</v>
      </c>
      <c r="J1337" s="1">
        <v>35967</v>
      </c>
      <c r="K1337" t="s">
        <v>61</v>
      </c>
      <c r="L1337" t="s">
        <v>1960</v>
      </c>
      <c r="M1337">
        <v>0</v>
      </c>
      <c r="N1337" t="s">
        <v>2119</v>
      </c>
    </row>
    <row r="1338" spans="1:14" x14ac:dyDescent="0.2">
      <c r="A1338">
        <v>5345</v>
      </c>
      <c r="B1338">
        <v>304</v>
      </c>
      <c r="C1338" t="str">
        <f>VLOOKUP(B1338,customer_name,2,FALSE)</f>
        <v>Customer#000000304</v>
      </c>
      <c r="D1338">
        <f>VLOOKUP(C1338,cust_num_nat_key,3,FALSE)</f>
        <v>0</v>
      </c>
      <c r="E1338" t="str">
        <f>VLOOKUP(D1338,nation_table,2,FALSE)</f>
        <v>ALGERIA</v>
      </c>
      <c r="F1338" t="str">
        <f>VLOOKUP(D1338,nation_table,4,FALSE)</f>
        <v>AFRICA</v>
      </c>
      <c r="G1338" t="str">
        <f>VLOOKUP(B1338,cust_segment,7,FALSE)</f>
        <v>MACHINERY</v>
      </c>
      <c r="H1338" t="s">
        <v>39</v>
      </c>
      <c r="I1338">
        <v>154585.9</v>
      </c>
      <c r="J1338" s="1">
        <v>35666</v>
      </c>
      <c r="K1338" t="s">
        <v>43</v>
      </c>
      <c r="L1338" t="s">
        <v>2120</v>
      </c>
      <c r="M1338">
        <v>0</v>
      </c>
      <c r="N1338" t="s">
        <v>2121</v>
      </c>
    </row>
    <row r="1339" spans="1:14" x14ac:dyDescent="0.2">
      <c r="A1339">
        <v>5346</v>
      </c>
      <c r="B1339">
        <v>367</v>
      </c>
      <c r="C1339" t="str">
        <f>VLOOKUP(B1339,customer_name,2,FALSE)</f>
        <v>Customer#000000367</v>
      </c>
      <c r="D1339">
        <f>VLOOKUP(C1339,cust_num_nat_key,3,FALSE)</f>
        <v>13</v>
      </c>
      <c r="E1339" t="str">
        <f>VLOOKUP(D1339,nation_table,2,FALSE)</f>
        <v>JORDAN</v>
      </c>
      <c r="F1339" t="str">
        <f>VLOOKUP(D1339,nation_table,4,FALSE)</f>
        <v>MIDDLE EAST</v>
      </c>
      <c r="G1339" t="str">
        <f>VLOOKUP(B1339,cust_segment,7,FALSE)</f>
        <v>HOUSEHOLD</v>
      </c>
      <c r="H1339" t="s">
        <v>46</v>
      </c>
      <c r="I1339">
        <v>213859.93</v>
      </c>
      <c r="J1339" s="1">
        <v>34329</v>
      </c>
      <c r="K1339" t="s">
        <v>56</v>
      </c>
      <c r="L1339" t="s">
        <v>1444</v>
      </c>
      <c r="M1339">
        <v>0</v>
      </c>
      <c r="N1339" t="s">
        <v>2122</v>
      </c>
    </row>
    <row r="1340" spans="1:14" x14ac:dyDescent="0.2">
      <c r="A1340">
        <v>5347</v>
      </c>
      <c r="B1340">
        <v>478</v>
      </c>
      <c r="C1340" t="str">
        <f>VLOOKUP(B1340,customer_name,2,FALSE)</f>
        <v>Customer#000000478</v>
      </c>
      <c r="D1340">
        <f>VLOOKUP(C1340,cust_num_nat_key,3,FALSE)</f>
        <v>1</v>
      </c>
      <c r="E1340" t="str">
        <f>VLOOKUP(D1340,nation_table,2,FALSE)</f>
        <v>ARGENTINA</v>
      </c>
      <c r="F1340" t="str">
        <f>VLOOKUP(D1340,nation_table,4,FALSE)</f>
        <v>AMERICA</v>
      </c>
      <c r="G1340" t="str">
        <f>VLOOKUP(B1340,cust_segment,7,FALSE)</f>
        <v>BUILDING</v>
      </c>
      <c r="H1340" t="s">
        <v>46</v>
      </c>
      <c r="I1340">
        <v>237559.02</v>
      </c>
      <c r="J1340" s="1">
        <v>34752</v>
      </c>
      <c r="K1340" t="s">
        <v>61</v>
      </c>
      <c r="L1340" t="s">
        <v>499</v>
      </c>
      <c r="M1340">
        <v>0</v>
      </c>
      <c r="N1340" t="s">
        <v>2123</v>
      </c>
    </row>
    <row r="1341" spans="1:14" x14ac:dyDescent="0.2">
      <c r="A1341">
        <v>5348</v>
      </c>
      <c r="B1341">
        <v>524</v>
      </c>
      <c r="C1341" t="str">
        <f>VLOOKUP(B1341,customer_name,2,FALSE)</f>
        <v>Customer#000000524</v>
      </c>
      <c r="D1341">
        <f>VLOOKUP(C1341,cust_num_nat_key,3,FALSE)</f>
        <v>9</v>
      </c>
      <c r="E1341" t="str">
        <f>VLOOKUP(D1341,nation_table,2,FALSE)</f>
        <v>INDONESIA</v>
      </c>
      <c r="F1341" t="str">
        <f>VLOOKUP(D1341,nation_table,4,FALSE)</f>
        <v>ASIA</v>
      </c>
      <c r="G1341" t="str">
        <f>VLOOKUP(B1341,cust_segment,7,FALSE)</f>
        <v>HOUSEHOLD</v>
      </c>
      <c r="H1341" t="s">
        <v>39</v>
      </c>
      <c r="I1341">
        <v>151375.82</v>
      </c>
      <c r="J1341" s="1">
        <v>35742</v>
      </c>
      <c r="K1341" t="s">
        <v>40</v>
      </c>
      <c r="L1341" t="s">
        <v>507</v>
      </c>
      <c r="M1341">
        <v>0</v>
      </c>
      <c r="N1341" t="s">
        <v>2124</v>
      </c>
    </row>
    <row r="1342" spans="1:14" x14ac:dyDescent="0.2">
      <c r="A1342">
        <v>5349</v>
      </c>
      <c r="B1342">
        <v>670</v>
      </c>
      <c r="C1342" t="str">
        <f>VLOOKUP(B1342,customer_name,2,FALSE)</f>
        <v>Customer#000000670</v>
      </c>
      <c r="D1342">
        <f>VLOOKUP(C1342,cust_num_nat_key,3,FALSE)</f>
        <v>2</v>
      </c>
      <c r="E1342" t="str">
        <f>VLOOKUP(D1342,nation_table,2,FALSE)</f>
        <v>BRAZIL</v>
      </c>
      <c r="F1342" t="str">
        <f>VLOOKUP(D1342,nation_table,4,FALSE)</f>
        <v>AMERICA</v>
      </c>
      <c r="G1342" t="str">
        <f>VLOOKUP(B1342,cust_segment,7,FALSE)</f>
        <v>BUILDING</v>
      </c>
      <c r="H1342" t="s">
        <v>39</v>
      </c>
      <c r="I1342">
        <v>52011.1</v>
      </c>
      <c r="J1342" s="1">
        <v>35309</v>
      </c>
      <c r="K1342" t="s">
        <v>43</v>
      </c>
      <c r="L1342" t="s">
        <v>178</v>
      </c>
      <c r="M1342">
        <v>0</v>
      </c>
      <c r="N1342" t="s">
        <v>2125</v>
      </c>
    </row>
    <row r="1343" spans="1:14" x14ac:dyDescent="0.2">
      <c r="A1343">
        <v>5350</v>
      </c>
      <c r="B1343">
        <v>745</v>
      </c>
      <c r="C1343" t="str">
        <f>VLOOKUP(B1343,customer_name,2,FALSE)</f>
        <v>Customer#000000745</v>
      </c>
      <c r="D1343">
        <f>VLOOKUP(C1343,cust_num_nat_key,3,FALSE)</f>
        <v>18</v>
      </c>
      <c r="E1343" t="str">
        <f>VLOOKUP(D1343,nation_table,2,FALSE)</f>
        <v>CHINA</v>
      </c>
      <c r="F1343" t="str">
        <f>VLOOKUP(D1343,nation_table,4,FALSE)</f>
        <v>ASIA</v>
      </c>
      <c r="G1343" t="str">
        <f>VLOOKUP(B1343,cust_segment,7,FALSE)</f>
        <v>FURNITURE</v>
      </c>
      <c r="H1343" t="s">
        <v>46</v>
      </c>
      <c r="I1343">
        <v>159518.10999999999</v>
      </c>
      <c r="J1343" s="1">
        <v>34252</v>
      </c>
      <c r="K1343" t="s">
        <v>40</v>
      </c>
      <c r="L1343" t="s">
        <v>72</v>
      </c>
      <c r="M1343">
        <v>0</v>
      </c>
      <c r="N1343" t="s">
        <v>2126</v>
      </c>
    </row>
    <row r="1344" spans="1:14" x14ac:dyDescent="0.2">
      <c r="A1344">
        <v>5351</v>
      </c>
      <c r="B1344">
        <v>1213</v>
      </c>
      <c r="C1344" t="str">
        <f>VLOOKUP(B1344,customer_name,2,FALSE)</f>
        <v>Customer#000001213</v>
      </c>
      <c r="D1344">
        <f>VLOOKUP(C1344,cust_num_nat_key,3,FALSE)</f>
        <v>7</v>
      </c>
      <c r="E1344" t="str">
        <f>VLOOKUP(D1344,nation_table,2,FALSE)</f>
        <v>GERMANY</v>
      </c>
      <c r="F1344" t="str">
        <f>VLOOKUP(D1344,nation_table,4,FALSE)</f>
        <v>EUROPE</v>
      </c>
      <c r="G1344" t="str">
        <f>VLOOKUP(B1344,cust_segment,7,FALSE)</f>
        <v>HOUSEHOLD</v>
      </c>
      <c r="H1344" t="s">
        <v>39</v>
      </c>
      <c r="I1344">
        <v>91753.68</v>
      </c>
      <c r="J1344" s="1">
        <v>35926</v>
      </c>
      <c r="K1344" t="s">
        <v>43</v>
      </c>
      <c r="L1344" t="s">
        <v>1081</v>
      </c>
      <c r="M1344">
        <v>0</v>
      </c>
      <c r="N1344" t="s">
        <v>2127</v>
      </c>
    </row>
    <row r="1345" spans="1:14" x14ac:dyDescent="0.2">
      <c r="A1345">
        <v>5376</v>
      </c>
      <c r="B1345">
        <v>1486</v>
      </c>
      <c r="C1345" t="str">
        <f>VLOOKUP(B1345,customer_name,2,FALSE)</f>
        <v>Customer#000001486</v>
      </c>
      <c r="D1345">
        <f>VLOOKUP(C1345,cust_num_nat_key,3,FALSE)</f>
        <v>24</v>
      </c>
      <c r="E1345" t="str">
        <f>VLOOKUP(D1345,nation_table,2,FALSE)</f>
        <v>UNITED STATES</v>
      </c>
      <c r="F1345" t="str">
        <f>VLOOKUP(D1345,nation_table,4,FALSE)</f>
        <v>AMERICA</v>
      </c>
      <c r="G1345" t="str">
        <f>VLOOKUP(B1345,cust_segment,7,FALSE)</f>
        <v>BUILDING</v>
      </c>
      <c r="H1345" t="s">
        <v>46</v>
      </c>
      <c r="I1345">
        <v>166038.51999999999</v>
      </c>
      <c r="J1345" s="1">
        <v>34519</v>
      </c>
      <c r="K1345" t="s">
        <v>40</v>
      </c>
      <c r="L1345" t="s">
        <v>229</v>
      </c>
      <c r="M1345">
        <v>0</v>
      </c>
      <c r="N1345" t="s">
        <v>2128</v>
      </c>
    </row>
    <row r="1346" spans="1:14" x14ac:dyDescent="0.2">
      <c r="A1346">
        <v>5377</v>
      </c>
      <c r="B1346">
        <v>623</v>
      </c>
      <c r="C1346" t="str">
        <f>VLOOKUP(B1346,customer_name,2,FALSE)</f>
        <v>Customer#000000623</v>
      </c>
      <c r="D1346">
        <f>VLOOKUP(C1346,cust_num_nat_key,3,FALSE)</f>
        <v>9</v>
      </c>
      <c r="E1346" t="str">
        <f>VLOOKUP(D1346,nation_table,2,FALSE)</f>
        <v>INDONESIA</v>
      </c>
      <c r="F1346" t="str">
        <f>VLOOKUP(D1346,nation_table,4,FALSE)</f>
        <v>ASIA</v>
      </c>
      <c r="G1346" t="str">
        <f>VLOOKUP(B1346,cust_segment,7,FALSE)</f>
        <v>BUILDING</v>
      </c>
      <c r="H1346" t="s">
        <v>39</v>
      </c>
      <c r="I1346">
        <v>162417.75</v>
      </c>
      <c r="J1346" s="1">
        <v>35544</v>
      </c>
      <c r="K1346" t="s">
        <v>56</v>
      </c>
      <c r="L1346" t="s">
        <v>839</v>
      </c>
      <c r="M1346">
        <v>0</v>
      </c>
      <c r="N1346" t="s">
        <v>2129</v>
      </c>
    </row>
    <row r="1347" spans="1:14" x14ac:dyDescent="0.2">
      <c r="A1347">
        <v>5378</v>
      </c>
      <c r="B1347">
        <v>412</v>
      </c>
      <c r="C1347" t="str">
        <f>VLOOKUP(B1347,customer_name,2,FALSE)</f>
        <v>Customer#000000412</v>
      </c>
      <c r="D1347">
        <f>VLOOKUP(C1347,cust_num_nat_key,3,FALSE)</f>
        <v>22</v>
      </c>
      <c r="E1347" t="str">
        <f>VLOOKUP(D1347,nation_table,2,FALSE)</f>
        <v>RUSSIA</v>
      </c>
      <c r="F1347" t="str">
        <f>VLOOKUP(D1347,nation_table,4,FALSE)</f>
        <v>EUROPE</v>
      </c>
      <c r="G1347" t="str">
        <f>VLOOKUP(B1347,cust_segment,7,FALSE)</f>
        <v>BUILDING</v>
      </c>
      <c r="H1347" t="s">
        <v>46</v>
      </c>
      <c r="I1347">
        <v>144404.53</v>
      </c>
      <c r="J1347" s="1">
        <v>33902</v>
      </c>
      <c r="K1347" t="s">
        <v>43</v>
      </c>
      <c r="L1347" t="s">
        <v>166</v>
      </c>
      <c r="M1347">
        <v>0</v>
      </c>
      <c r="N1347" t="s">
        <v>2130</v>
      </c>
    </row>
    <row r="1348" spans="1:14" x14ac:dyDescent="0.2">
      <c r="A1348">
        <v>5379</v>
      </c>
      <c r="B1348">
        <v>884</v>
      </c>
      <c r="C1348" t="str">
        <f>VLOOKUP(B1348,customer_name,2,FALSE)</f>
        <v>Customer#000000884</v>
      </c>
      <c r="D1348">
        <f>VLOOKUP(C1348,cust_num_nat_key,3,FALSE)</f>
        <v>21</v>
      </c>
      <c r="E1348" t="str">
        <f>VLOOKUP(D1348,nation_table,2,FALSE)</f>
        <v>VIETNAM</v>
      </c>
      <c r="F1348" t="str">
        <f>VLOOKUP(D1348,nation_table,4,FALSE)</f>
        <v>ASIA</v>
      </c>
      <c r="G1348" t="str">
        <f>VLOOKUP(B1348,cust_segment,7,FALSE)</f>
        <v>FURNITURE</v>
      </c>
      <c r="H1348" t="s">
        <v>39</v>
      </c>
      <c r="I1348">
        <v>80830.649999999994</v>
      </c>
      <c r="J1348" s="1">
        <v>34919</v>
      </c>
      <c r="K1348" t="s">
        <v>56</v>
      </c>
      <c r="L1348" t="s">
        <v>1670</v>
      </c>
      <c r="M1348">
        <v>0</v>
      </c>
      <c r="N1348" t="s">
        <v>2131</v>
      </c>
    </row>
    <row r="1349" spans="1:14" x14ac:dyDescent="0.2">
      <c r="A1349">
        <v>5380</v>
      </c>
      <c r="B1349">
        <v>1462</v>
      </c>
      <c r="C1349" t="str">
        <f>VLOOKUP(B1349,customer_name,2,FALSE)</f>
        <v>Customer#000001462</v>
      </c>
      <c r="D1349">
        <f>VLOOKUP(C1349,cust_num_nat_key,3,FALSE)</f>
        <v>17</v>
      </c>
      <c r="E1349" t="str">
        <f>VLOOKUP(D1349,nation_table,2,FALSE)</f>
        <v>PERU</v>
      </c>
      <c r="F1349" t="str">
        <f>VLOOKUP(D1349,nation_table,4,FALSE)</f>
        <v>AMERICA</v>
      </c>
      <c r="G1349" t="str">
        <f>VLOOKUP(B1349,cust_segment,7,FALSE)</f>
        <v>FURNITURE</v>
      </c>
      <c r="H1349" t="s">
        <v>39</v>
      </c>
      <c r="I1349">
        <v>163456.68</v>
      </c>
      <c r="J1349" s="1">
        <v>35715</v>
      </c>
      <c r="K1349" t="s">
        <v>43</v>
      </c>
      <c r="L1349" t="s">
        <v>2132</v>
      </c>
      <c r="M1349">
        <v>0</v>
      </c>
      <c r="N1349" t="s">
        <v>2133</v>
      </c>
    </row>
    <row r="1350" spans="1:14" x14ac:dyDescent="0.2">
      <c r="A1350">
        <v>5381</v>
      </c>
      <c r="B1350">
        <v>311</v>
      </c>
      <c r="C1350" t="str">
        <f>VLOOKUP(B1350,customer_name,2,FALSE)</f>
        <v>Customer#000000311</v>
      </c>
      <c r="D1350">
        <f>VLOOKUP(C1350,cust_num_nat_key,3,FALSE)</f>
        <v>23</v>
      </c>
      <c r="E1350" t="str">
        <f>VLOOKUP(D1350,nation_table,2,FALSE)</f>
        <v>UNITED KINGDOM</v>
      </c>
      <c r="F1350" t="str">
        <f>VLOOKUP(D1350,nation_table,4,FALSE)</f>
        <v>EUROPE</v>
      </c>
      <c r="G1350" t="str">
        <f>VLOOKUP(B1350,cust_segment,7,FALSE)</f>
        <v>AUTOMOBILE</v>
      </c>
      <c r="H1350" t="s">
        <v>46</v>
      </c>
      <c r="I1350">
        <v>309639.39</v>
      </c>
      <c r="J1350" s="1">
        <v>33998</v>
      </c>
      <c r="K1350" t="s">
        <v>40</v>
      </c>
      <c r="L1350" t="s">
        <v>1100</v>
      </c>
      <c r="M1350">
        <v>0</v>
      </c>
      <c r="N1350" t="s">
        <v>2134</v>
      </c>
    </row>
    <row r="1351" spans="1:14" x14ac:dyDescent="0.2">
      <c r="A1351">
        <v>5382</v>
      </c>
      <c r="B1351">
        <v>344</v>
      </c>
      <c r="C1351" t="str">
        <f>VLOOKUP(B1351,customer_name,2,FALSE)</f>
        <v>Customer#000000344</v>
      </c>
      <c r="D1351">
        <f>VLOOKUP(C1351,cust_num_nat_key,3,FALSE)</f>
        <v>2</v>
      </c>
      <c r="E1351" t="str">
        <f>VLOOKUP(D1351,nation_table,2,FALSE)</f>
        <v>BRAZIL</v>
      </c>
      <c r="F1351" t="str">
        <f>VLOOKUP(D1351,nation_table,4,FALSE)</f>
        <v>AMERICA</v>
      </c>
      <c r="G1351" t="str">
        <f>VLOOKUP(B1351,cust_segment,7,FALSE)</f>
        <v>FURNITURE</v>
      </c>
      <c r="H1351" t="s">
        <v>46</v>
      </c>
      <c r="I1351">
        <v>177903.56</v>
      </c>
      <c r="J1351" s="1">
        <v>33616</v>
      </c>
      <c r="K1351" t="s">
        <v>40</v>
      </c>
      <c r="L1351" t="s">
        <v>772</v>
      </c>
      <c r="M1351">
        <v>0</v>
      </c>
      <c r="N1351" t="s">
        <v>2135</v>
      </c>
    </row>
    <row r="1352" spans="1:14" x14ac:dyDescent="0.2">
      <c r="A1352">
        <v>5383</v>
      </c>
      <c r="B1352">
        <v>308</v>
      </c>
      <c r="C1352" t="str">
        <f>VLOOKUP(B1352,customer_name,2,FALSE)</f>
        <v>Customer#000000308</v>
      </c>
      <c r="D1352">
        <f>VLOOKUP(C1352,cust_num_nat_key,3,FALSE)</f>
        <v>9</v>
      </c>
      <c r="E1352" t="str">
        <f>VLOOKUP(D1352,nation_table,2,FALSE)</f>
        <v>INDONESIA</v>
      </c>
      <c r="F1352" t="str">
        <f>VLOOKUP(D1352,nation_table,4,FALSE)</f>
        <v>ASIA</v>
      </c>
      <c r="G1352" t="str">
        <f>VLOOKUP(B1352,cust_segment,7,FALSE)</f>
        <v>HOUSEHOLD</v>
      </c>
      <c r="H1352" t="s">
        <v>39</v>
      </c>
      <c r="I1352">
        <v>21345.98</v>
      </c>
      <c r="J1352" s="1">
        <v>34845</v>
      </c>
      <c r="K1352" t="s">
        <v>40</v>
      </c>
      <c r="L1352" t="s">
        <v>62</v>
      </c>
      <c r="M1352">
        <v>0</v>
      </c>
      <c r="N1352" t="s">
        <v>2136</v>
      </c>
    </row>
    <row r="1353" spans="1:14" x14ac:dyDescent="0.2">
      <c r="A1353">
        <v>5408</v>
      </c>
      <c r="B1353">
        <v>223</v>
      </c>
      <c r="C1353" t="str">
        <f>VLOOKUP(B1353,customer_name,2,FALSE)</f>
        <v>Customer#000000223</v>
      </c>
      <c r="D1353">
        <f>VLOOKUP(C1353,cust_num_nat_key,3,FALSE)</f>
        <v>20</v>
      </c>
      <c r="E1353" t="str">
        <f>VLOOKUP(D1353,nation_table,2,FALSE)</f>
        <v>SAUDI ARABIA</v>
      </c>
      <c r="F1353" t="str">
        <f>VLOOKUP(D1353,nation_table,4,FALSE)</f>
        <v>MIDDLE EAST</v>
      </c>
      <c r="G1353" t="str">
        <f>VLOOKUP(B1353,cust_segment,7,FALSE)</f>
        <v>BUILDING</v>
      </c>
      <c r="H1353" t="s">
        <v>46</v>
      </c>
      <c r="I1353">
        <v>175098.3</v>
      </c>
      <c r="J1353" s="1">
        <v>33806</v>
      </c>
      <c r="K1353" t="s">
        <v>40</v>
      </c>
      <c r="L1353" t="s">
        <v>190</v>
      </c>
      <c r="M1353">
        <v>0</v>
      </c>
      <c r="N1353" t="s">
        <v>2137</v>
      </c>
    </row>
    <row r="1354" spans="1:14" x14ac:dyDescent="0.2">
      <c r="A1354">
        <v>5409</v>
      </c>
      <c r="B1354">
        <v>127</v>
      </c>
      <c r="C1354" t="str">
        <f>VLOOKUP(B1354,customer_name,2,FALSE)</f>
        <v>Customer#000000127</v>
      </c>
      <c r="D1354">
        <f>VLOOKUP(C1354,cust_num_nat_key,3,FALSE)</f>
        <v>21</v>
      </c>
      <c r="E1354" t="str">
        <f>VLOOKUP(D1354,nation_table,2,FALSE)</f>
        <v>VIETNAM</v>
      </c>
      <c r="F1354" t="str">
        <f>VLOOKUP(D1354,nation_table,4,FALSE)</f>
        <v>ASIA</v>
      </c>
      <c r="G1354" t="str">
        <f>VLOOKUP(B1354,cust_segment,7,FALSE)</f>
        <v>MACHINERY</v>
      </c>
      <c r="H1354" t="s">
        <v>46</v>
      </c>
      <c r="I1354">
        <v>190710.92</v>
      </c>
      <c r="J1354" s="1">
        <v>33612</v>
      </c>
      <c r="K1354" t="s">
        <v>40</v>
      </c>
      <c r="L1354" t="s">
        <v>1738</v>
      </c>
      <c r="M1354">
        <v>0</v>
      </c>
      <c r="N1354" t="s">
        <v>2138</v>
      </c>
    </row>
    <row r="1355" spans="1:14" x14ac:dyDescent="0.2">
      <c r="A1355">
        <v>5410</v>
      </c>
      <c r="B1355">
        <v>202</v>
      </c>
      <c r="C1355" t="str">
        <f>VLOOKUP(B1355,customer_name,2,FALSE)</f>
        <v>Customer#000000202</v>
      </c>
      <c r="D1355">
        <f>VLOOKUP(C1355,cust_num_nat_key,3,FALSE)</f>
        <v>7</v>
      </c>
      <c r="E1355" t="str">
        <f>VLOOKUP(D1355,nation_table,2,FALSE)</f>
        <v>GERMANY</v>
      </c>
      <c r="F1355" t="str">
        <f>VLOOKUP(D1355,nation_table,4,FALSE)</f>
        <v>EUROPE</v>
      </c>
      <c r="G1355" t="str">
        <f>VLOOKUP(B1355,cust_segment,7,FALSE)</f>
        <v>AUTOMOBILE</v>
      </c>
      <c r="H1355" t="s">
        <v>39</v>
      </c>
      <c r="I1355">
        <v>152792.92000000001</v>
      </c>
      <c r="J1355" s="1">
        <v>36004</v>
      </c>
      <c r="K1355" t="s">
        <v>53</v>
      </c>
      <c r="L1355" t="s">
        <v>741</v>
      </c>
      <c r="M1355">
        <v>0</v>
      </c>
      <c r="N1355" t="s">
        <v>2139</v>
      </c>
    </row>
    <row r="1356" spans="1:14" x14ac:dyDescent="0.2">
      <c r="A1356">
        <v>5411</v>
      </c>
      <c r="B1356">
        <v>598</v>
      </c>
      <c r="C1356" t="str">
        <f>VLOOKUP(B1356,customer_name,2,FALSE)</f>
        <v>Customer#000000598</v>
      </c>
      <c r="D1356">
        <f>VLOOKUP(C1356,cust_num_nat_key,3,FALSE)</f>
        <v>9</v>
      </c>
      <c r="E1356" t="str">
        <f>VLOOKUP(D1356,nation_table,2,FALSE)</f>
        <v>INDONESIA</v>
      </c>
      <c r="F1356" t="str">
        <f>VLOOKUP(D1356,nation_table,4,FALSE)</f>
        <v>ASIA</v>
      </c>
      <c r="G1356" t="str">
        <f>VLOOKUP(B1356,cust_segment,7,FALSE)</f>
        <v>FURNITURE</v>
      </c>
      <c r="H1356" t="s">
        <v>39</v>
      </c>
      <c r="I1356">
        <v>81721.3</v>
      </c>
      <c r="J1356" s="1">
        <v>35566</v>
      </c>
      <c r="K1356" t="s">
        <v>61</v>
      </c>
      <c r="L1356" t="s">
        <v>620</v>
      </c>
      <c r="M1356">
        <v>0</v>
      </c>
      <c r="N1356" t="s">
        <v>2140</v>
      </c>
    </row>
    <row r="1357" spans="1:14" x14ac:dyDescent="0.2">
      <c r="A1357">
        <v>5412</v>
      </c>
      <c r="B1357">
        <v>1408</v>
      </c>
      <c r="C1357" t="str">
        <f>VLOOKUP(B1357,customer_name,2,FALSE)</f>
        <v>Customer#000001408</v>
      </c>
      <c r="D1357">
        <f>VLOOKUP(C1357,cust_num_nat_key,3,FALSE)</f>
        <v>11</v>
      </c>
      <c r="E1357" t="str">
        <f>VLOOKUP(D1357,nation_table,2,FALSE)</f>
        <v>IRAQ</v>
      </c>
      <c r="F1357" t="str">
        <f>VLOOKUP(D1357,nation_table,4,FALSE)</f>
        <v>MIDDLE EAST</v>
      </c>
      <c r="G1357" t="str">
        <f>VLOOKUP(B1357,cust_segment,7,FALSE)</f>
        <v>HOUSEHOLD</v>
      </c>
      <c r="H1357" t="s">
        <v>39</v>
      </c>
      <c r="I1357">
        <v>186066.37</v>
      </c>
      <c r="J1357" s="1">
        <v>35815</v>
      </c>
      <c r="K1357" t="s">
        <v>56</v>
      </c>
      <c r="L1357" t="s">
        <v>2141</v>
      </c>
      <c r="M1357">
        <v>0</v>
      </c>
      <c r="N1357" t="s">
        <v>2142</v>
      </c>
    </row>
    <row r="1358" spans="1:14" x14ac:dyDescent="0.2">
      <c r="A1358">
        <v>5413</v>
      </c>
      <c r="B1358">
        <v>940</v>
      </c>
      <c r="C1358" t="str">
        <f>VLOOKUP(B1358,customer_name,2,FALSE)</f>
        <v>Customer#000000940</v>
      </c>
      <c r="D1358">
        <f>VLOOKUP(C1358,cust_num_nat_key,3,FALSE)</f>
        <v>19</v>
      </c>
      <c r="E1358" t="str">
        <f>VLOOKUP(D1358,nation_table,2,FALSE)</f>
        <v>ROMANIA</v>
      </c>
      <c r="F1358" t="str">
        <f>VLOOKUP(D1358,nation_table,4,FALSE)</f>
        <v>EUROPE</v>
      </c>
      <c r="G1358" t="str">
        <f>VLOOKUP(B1358,cust_segment,7,FALSE)</f>
        <v>AUTOMOBILE</v>
      </c>
      <c r="H1358" t="s">
        <v>39</v>
      </c>
      <c r="I1358">
        <v>275955.53999999998</v>
      </c>
      <c r="J1358" s="1">
        <v>35720</v>
      </c>
      <c r="K1358" t="s">
        <v>43</v>
      </c>
      <c r="L1358" t="s">
        <v>1515</v>
      </c>
      <c r="M1358">
        <v>0</v>
      </c>
      <c r="N1358" t="s">
        <v>2143</v>
      </c>
    </row>
    <row r="1359" spans="1:14" x14ac:dyDescent="0.2">
      <c r="A1359">
        <v>5414</v>
      </c>
      <c r="B1359">
        <v>995</v>
      </c>
      <c r="C1359" t="str">
        <f>VLOOKUP(B1359,customer_name,2,FALSE)</f>
        <v>Customer#000000995</v>
      </c>
      <c r="D1359">
        <f>VLOOKUP(C1359,cust_num_nat_key,3,FALSE)</f>
        <v>13</v>
      </c>
      <c r="E1359" t="str">
        <f>VLOOKUP(D1359,nation_table,2,FALSE)</f>
        <v>JORDAN</v>
      </c>
      <c r="F1359" t="str">
        <f>VLOOKUP(D1359,nation_table,4,FALSE)</f>
        <v>MIDDLE EAST</v>
      </c>
      <c r="G1359" t="str">
        <f>VLOOKUP(B1359,cust_segment,7,FALSE)</f>
        <v>BUILDING</v>
      </c>
      <c r="H1359" t="s">
        <v>46</v>
      </c>
      <c r="I1359">
        <v>229650.28</v>
      </c>
      <c r="J1359" s="1">
        <v>34053</v>
      </c>
      <c r="K1359" t="s">
        <v>53</v>
      </c>
      <c r="L1359" t="s">
        <v>1181</v>
      </c>
      <c r="M1359">
        <v>0</v>
      </c>
      <c r="N1359" t="s">
        <v>2144</v>
      </c>
    </row>
    <row r="1360" spans="1:14" x14ac:dyDescent="0.2">
      <c r="A1360">
        <v>5415</v>
      </c>
      <c r="B1360">
        <v>221</v>
      </c>
      <c r="C1360" t="str">
        <f>VLOOKUP(B1360,customer_name,2,FALSE)</f>
        <v>Customer#000000221</v>
      </c>
      <c r="D1360">
        <f>VLOOKUP(C1360,cust_num_nat_key,3,FALSE)</f>
        <v>16</v>
      </c>
      <c r="E1360" t="str">
        <f>VLOOKUP(D1360,nation_table,2,FALSE)</f>
        <v>MOZAMBIQUE</v>
      </c>
      <c r="F1360" t="str">
        <f>VLOOKUP(D1360,nation_table,4,FALSE)</f>
        <v>AFRICA</v>
      </c>
      <c r="G1360" t="str">
        <f>VLOOKUP(B1360,cust_segment,7,FALSE)</f>
        <v>BUILDING</v>
      </c>
      <c r="H1360" t="s">
        <v>46</v>
      </c>
      <c r="I1360">
        <v>204898.67</v>
      </c>
      <c r="J1360" s="1">
        <v>33821</v>
      </c>
      <c r="K1360" t="s">
        <v>61</v>
      </c>
      <c r="L1360" t="s">
        <v>2145</v>
      </c>
      <c r="M1360">
        <v>0</v>
      </c>
      <c r="N1360" t="s">
        <v>2146</v>
      </c>
    </row>
    <row r="1361" spans="1:14" x14ac:dyDescent="0.2">
      <c r="A1361">
        <v>5440</v>
      </c>
      <c r="B1361">
        <v>1291</v>
      </c>
      <c r="C1361" t="str">
        <f>VLOOKUP(B1361,customer_name,2,FALSE)</f>
        <v>Customer#000001291</v>
      </c>
      <c r="D1361">
        <f>VLOOKUP(C1361,cust_num_nat_key,3,FALSE)</f>
        <v>7</v>
      </c>
      <c r="E1361" t="str">
        <f>VLOOKUP(D1361,nation_table,2,FALSE)</f>
        <v>GERMANY</v>
      </c>
      <c r="F1361" t="str">
        <f>VLOOKUP(D1361,nation_table,4,FALSE)</f>
        <v>EUROPE</v>
      </c>
      <c r="G1361" t="str">
        <f>VLOOKUP(B1361,cust_segment,7,FALSE)</f>
        <v>BUILDING</v>
      </c>
      <c r="H1361" t="s">
        <v>39</v>
      </c>
      <c r="I1361">
        <v>3309</v>
      </c>
      <c r="J1361" s="1">
        <v>35442</v>
      </c>
      <c r="K1361" t="s">
        <v>43</v>
      </c>
      <c r="L1361" t="s">
        <v>327</v>
      </c>
      <c r="M1361">
        <v>0</v>
      </c>
      <c r="N1361" t="s">
        <v>2147</v>
      </c>
    </row>
    <row r="1362" spans="1:14" x14ac:dyDescent="0.2">
      <c r="A1362">
        <v>5441</v>
      </c>
      <c r="B1362">
        <v>401</v>
      </c>
      <c r="C1362" t="str">
        <f>VLOOKUP(B1362,customer_name,2,FALSE)</f>
        <v>Customer#000000401</v>
      </c>
      <c r="D1362">
        <f>VLOOKUP(C1362,cust_num_nat_key,3,FALSE)</f>
        <v>19</v>
      </c>
      <c r="E1362" t="str">
        <f>VLOOKUP(D1362,nation_table,2,FALSE)</f>
        <v>ROMANIA</v>
      </c>
      <c r="F1362" t="str">
        <f>VLOOKUP(D1362,nation_table,4,FALSE)</f>
        <v>EUROPE</v>
      </c>
      <c r="G1362" t="str">
        <f>VLOOKUP(B1362,cust_segment,7,FALSE)</f>
        <v>BUILDING</v>
      </c>
      <c r="H1362" t="s">
        <v>46</v>
      </c>
      <c r="I1362">
        <v>179096.05</v>
      </c>
      <c r="J1362" s="1">
        <v>34536</v>
      </c>
      <c r="K1362" t="s">
        <v>53</v>
      </c>
      <c r="L1362" t="s">
        <v>666</v>
      </c>
      <c r="M1362">
        <v>0</v>
      </c>
      <c r="N1362" t="s">
        <v>2148</v>
      </c>
    </row>
    <row r="1363" spans="1:14" x14ac:dyDescent="0.2">
      <c r="A1363">
        <v>5442</v>
      </c>
      <c r="B1363">
        <v>413</v>
      </c>
      <c r="C1363" t="str">
        <f>VLOOKUP(B1363,customer_name,2,FALSE)</f>
        <v>Customer#000000413</v>
      </c>
      <c r="D1363">
        <f>VLOOKUP(C1363,cust_num_nat_key,3,FALSE)</f>
        <v>6</v>
      </c>
      <c r="E1363" t="str">
        <f>VLOOKUP(D1363,nation_table,2,FALSE)</f>
        <v>FRANCE</v>
      </c>
      <c r="F1363" t="str">
        <f>VLOOKUP(D1363,nation_table,4,FALSE)</f>
        <v>EUROPE</v>
      </c>
      <c r="G1363" t="str">
        <f>VLOOKUP(B1363,cust_segment,7,FALSE)</f>
        <v>FURNITURE</v>
      </c>
      <c r="H1363" t="s">
        <v>39</v>
      </c>
      <c r="I1363">
        <v>204762.9</v>
      </c>
      <c r="J1363" s="1">
        <v>35808</v>
      </c>
      <c r="K1363" t="s">
        <v>53</v>
      </c>
      <c r="L1363" t="s">
        <v>1031</v>
      </c>
      <c r="M1363">
        <v>0</v>
      </c>
      <c r="N1363" t="s">
        <v>2149</v>
      </c>
    </row>
    <row r="1364" spans="1:14" x14ac:dyDescent="0.2">
      <c r="A1364">
        <v>5443</v>
      </c>
      <c r="B1364">
        <v>1306</v>
      </c>
      <c r="C1364" t="str">
        <f>VLOOKUP(B1364,customer_name,2,FALSE)</f>
        <v>Customer#000001306</v>
      </c>
      <c r="D1364">
        <f>VLOOKUP(C1364,cust_num_nat_key,3,FALSE)</f>
        <v>12</v>
      </c>
      <c r="E1364" t="str">
        <f>VLOOKUP(D1364,nation_table,2,FALSE)</f>
        <v>JAPAN</v>
      </c>
      <c r="F1364" t="str">
        <f>VLOOKUP(D1364,nation_table,4,FALSE)</f>
        <v>ASIA</v>
      </c>
      <c r="G1364" t="str">
        <f>VLOOKUP(B1364,cust_segment,7,FALSE)</f>
        <v>MACHINERY</v>
      </c>
      <c r="H1364" t="s">
        <v>39</v>
      </c>
      <c r="I1364">
        <v>203531.9</v>
      </c>
      <c r="J1364" s="1">
        <v>35348</v>
      </c>
      <c r="K1364" t="s">
        <v>53</v>
      </c>
      <c r="L1364" t="s">
        <v>646</v>
      </c>
      <c r="M1364">
        <v>0</v>
      </c>
      <c r="N1364" t="s">
        <v>2150</v>
      </c>
    </row>
    <row r="1365" spans="1:14" x14ac:dyDescent="0.2">
      <c r="A1365">
        <v>5444</v>
      </c>
      <c r="B1365">
        <v>1288</v>
      </c>
      <c r="C1365" t="str">
        <f>VLOOKUP(B1365,customer_name,2,FALSE)</f>
        <v>Customer#000001288</v>
      </c>
      <c r="D1365">
        <f>VLOOKUP(C1365,cust_num_nat_key,3,FALSE)</f>
        <v>3</v>
      </c>
      <c r="E1365" t="str">
        <f>VLOOKUP(D1365,nation_table,2,FALSE)</f>
        <v>CANADA</v>
      </c>
      <c r="F1365" t="str">
        <f>VLOOKUP(D1365,nation_table,4,FALSE)</f>
        <v>AMERICA</v>
      </c>
      <c r="G1365" t="str">
        <f>VLOOKUP(B1365,cust_segment,7,FALSE)</f>
        <v>HOUSEHOLD</v>
      </c>
      <c r="H1365" t="s">
        <v>78</v>
      </c>
      <c r="I1365">
        <v>247984.02</v>
      </c>
      <c r="J1365" s="1">
        <v>34776</v>
      </c>
      <c r="K1365" t="s">
        <v>43</v>
      </c>
      <c r="L1365" t="s">
        <v>2032</v>
      </c>
      <c r="M1365">
        <v>0</v>
      </c>
      <c r="N1365" t="s">
        <v>2151</v>
      </c>
    </row>
    <row r="1366" spans="1:14" x14ac:dyDescent="0.2">
      <c r="A1366">
        <v>5445</v>
      </c>
      <c r="B1366">
        <v>1150</v>
      </c>
      <c r="C1366" t="str">
        <f>VLOOKUP(B1366,customer_name,2,FALSE)</f>
        <v>Customer#000001150</v>
      </c>
      <c r="D1366">
        <f>VLOOKUP(C1366,cust_num_nat_key,3,FALSE)</f>
        <v>21</v>
      </c>
      <c r="E1366" t="str">
        <f>VLOOKUP(D1366,nation_table,2,FALSE)</f>
        <v>VIETNAM</v>
      </c>
      <c r="F1366" t="str">
        <f>VLOOKUP(D1366,nation_table,4,FALSE)</f>
        <v>ASIA</v>
      </c>
      <c r="G1366" t="str">
        <f>VLOOKUP(B1366,cust_segment,7,FALSE)</f>
        <v>MACHINERY</v>
      </c>
      <c r="H1366" t="s">
        <v>46</v>
      </c>
      <c r="I1366">
        <v>144557.32</v>
      </c>
      <c r="J1366" s="1">
        <v>34176</v>
      </c>
      <c r="K1366" t="s">
        <v>40</v>
      </c>
      <c r="L1366" t="s">
        <v>1696</v>
      </c>
      <c r="M1366">
        <v>0</v>
      </c>
      <c r="N1366" t="s">
        <v>2152</v>
      </c>
    </row>
    <row r="1367" spans="1:14" x14ac:dyDescent="0.2">
      <c r="A1367">
        <v>5446</v>
      </c>
      <c r="B1367">
        <v>56</v>
      </c>
      <c r="C1367" t="str">
        <f>VLOOKUP(B1367,customer_name,2,FALSE)</f>
        <v>Customer#000000056</v>
      </c>
      <c r="D1367">
        <f>VLOOKUP(C1367,cust_num_nat_key,3,FALSE)</f>
        <v>10</v>
      </c>
      <c r="E1367" t="str">
        <f>VLOOKUP(D1367,nation_table,2,FALSE)</f>
        <v>IRAN</v>
      </c>
      <c r="F1367" t="str">
        <f>VLOOKUP(D1367,nation_table,4,FALSE)</f>
        <v>MIDDLE EAST</v>
      </c>
      <c r="G1367" t="str">
        <f>VLOOKUP(B1367,cust_segment,7,FALSE)</f>
        <v>FURNITURE</v>
      </c>
      <c r="H1367" t="s">
        <v>46</v>
      </c>
      <c r="I1367">
        <v>49289.08</v>
      </c>
      <c r="J1367" s="1">
        <v>34506</v>
      </c>
      <c r="K1367" t="s">
        <v>40</v>
      </c>
      <c r="L1367" t="s">
        <v>2153</v>
      </c>
      <c r="M1367">
        <v>0</v>
      </c>
      <c r="N1367" t="s">
        <v>2154</v>
      </c>
    </row>
    <row r="1368" spans="1:14" x14ac:dyDescent="0.2">
      <c r="A1368">
        <v>5447</v>
      </c>
      <c r="B1368">
        <v>130</v>
      </c>
      <c r="C1368" t="str">
        <f>VLOOKUP(B1368,customer_name,2,FALSE)</f>
        <v>Customer#000000130</v>
      </c>
      <c r="D1368">
        <f>VLOOKUP(C1368,cust_num_nat_key,3,FALSE)</f>
        <v>9</v>
      </c>
      <c r="E1368" t="str">
        <f>VLOOKUP(D1368,nation_table,2,FALSE)</f>
        <v>INDONESIA</v>
      </c>
      <c r="F1368" t="str">
        <f>VLOOKUP(D1368,nation_table,4,FALSE)</f>
        <v>ASIA</v>
      </c>
      <c r="G1368" t="str">
        <f>VLOOKUP(B1368,cust_segment,7,FALSE)</f>
        <v>HOUSEHOLD</v>
      </c>
      <c r="H1368" t="s">
        <v>39</v>
      </c>
      <c r="I1368">
        <v>54828.65</v>
      </c>
      <c r="J1368" s="1">
        <v>35140</v>
      </c>
      <c r="K1368" t="s">
        <v>61</v>
      </c>
      <c r="L1368" t="s">
        <v>264</v>
      </c>
      <c r="M1368">
        <v>0</v>
      </c>
      <c r="N1368" t="s">
        <v>2155</v>
      </c>
    </row>
    <row r="1369" spans="1:14" x14ac:dyDescent="0.2">
      <c r="A1369">
        <v>5472</v>
      </c>
      <c r="B1369">
        <v>686</v>
      </c>
      <c r="C1369" t="str">
        <f>VLOOKUP(B1369,customer_name,2,FALSE)</f>
        <v>Customer#000000686</v>
      </c>
      <c r="D1369">
        <f>VLOOKUP(C1369,cust_num_nat_key,3,FALSE)</f>
        <v>6</v>
      </c>
      <c r="E1369" t="str">
        <f>VLOOKUP(D1369,nation_table,2,FALSE)</f>
        <v>FRANCE</v>
      </c>
      <c r="F1369" t="str">
        <f>VLOOKUP(D1369,nation_table,4,FALSE)</f>
        <v>EUROPE</v>
      </c>
      <c r="G1369" t="str">
        <f>VLOOKUP(B1369,cust_segment,7,FALSE)</f>
        <v>HOUSEHOLD</v>
      </c>
      <c r="H1369" t="s">
        <v>46</v>
      </c>
      <c r="I1369">
        <v>349883.98</v>
      </c>
      <c r="J1369" s="1">
        <v>34070</v>
      </c>
      <c r="K1369" t="s">
        <v>40</v>
      </c>
      <c r="L1369" t="s">
        <v>2156</v>
      </c>
      <c r="M1369">
        <v>0</v>
      </c>
      <c r="N1369" t="s">
        <v>2157</v>
      </c>
    </row>
    <row r="1370" spans="1:14" x14ac:dyDescent="0.2">
      <c r="A1370">
        <v>5473</v>
      </c>
      <c r="B1370">
        <v>641</v>
      </c>
      <c r="C1370" t="str">
        <f>VLOOKUP(B1370,customer_name,2,FALSE)</f>
        <v>Customer#000000641</v>
      </c>
      <c r="D1370">
        <f>VLOOKUP(C1370,cust_num_nat_key,3,FALSE)</f>
        <v>24</v>
      </c>
      <c r="E1370" t="str">
        <f>VLOOKUP(D1370,nation_table,2,FALSE)</f>
        <v>UNITED STATES</v>
      </c>
      <c r="F1370" t="str">
        <f>VLOOKUP(D1370,nation_table,4,FALSE)</f>
        <v>AMERICA</v>
      </c>
      <c r="G1370" t="str">
        <f>VLOOKUP(B1370,cust_segment,7,FALSE)</f>
        <v>AUTOMOBILE</v>
      </c>
      <c r="H1370" t="s">
        <v>46</v>
      </c>
      <c r="I1370">
        <v>88121.08</v>
      </c>
      <c r="J1370" s="1">
        <v>33688</v>
      </c>
      <c r="K1370" t="s">
        <v>53</v>
      </c>
      <c r="L1370" t="s">
        <v>1095</v>
      </c>
      <c r="M1370">
        <v>0</v>
      </c>
      <c r="N1370" t="s">
        <v>2158</v>
      </c>
    </row>
    <row r="1371" spans="1:14" x14ac:dyDescent="0.2">
      <c r="A1371">
        <v>5474</v>
      </c>
      <c r="B1371">
        <v>538</v>
      </c>
      <c r="C1371" t="str">
        <f>VLOOKUP(B1371,customer_name,2,FALSE)</f>
        <v>Customer#000000538</v>
      </c>
      <c r="D1371">
        <f>VLOOKUP(C1371,cust_num_nat_key,3,FALSE)</f>
        <v>19</v>
      </c>
      <c r="E1371" t="str">
        <f>VLOOKUP(D1371,nation_table,2,FALSE)</f>
        <v>ROMANIA</v>
      </c>
      <c r="F1371" t="str">
        <f>VLOOKUP(D1371,nation_table,4,FALSE)</f>
        <v>EUROPE</v>
      </c>
      <c r="G1371" t="str">
        <f>VLOOKUP(B1371,cust_segment,7,FALSE)</f>
        <v>MACHINERY</v>
      </c>
      <c r="H1371" t="s">
        <v>46</v>
      </c>
      <c r="I1371">
        <v>217534.09</v>
      </c>
      <c r="J1371" s="1">
        <v>33756</v>
      </c>
      <c r="K1371" t="s">
        <v>53</v>
      </c>
      <c r="L1371" t="s">
        <v>2159</v>
      </c>
      <c r="M1371">
        <v>0</v>
      </c>
      <c r="N1371" t="s">
        <v>2160</v>
      </c>
    </row>
    <row r="1372" spans="1:14" x14ac:dyDescent="0.2">
      <c r="A1372">
        <v>5475</v>
      </c>
      <c r="B1372">
        <v>1372</v>
      </c>
      <c r="C1372" t="str">
        <f>VLOOKUP(B1372,customer_name,2,FALSE)</f>
        <v>Customer#000001372</v>
      </c>
      <c r="D1372">
        <f>VLOOKUP(C1372,cust_num_nat_key,3,FALSE)</f>
        <v>23</v>
      </c>
      <c r="E1372" t="str">
        <f>VLOOKUP(D1372,nation_table,2,FALSE)</f>
        <v>UNITED KINGDOM</v>
      </c>
      <c r="F1372" t="str">
        <f>VLOOKUP(D1372,nation_table,4,FALSE)</f>
        <v>EUROPE</v>
      </c>
      <c r="G1372" t="str">
        <f>VLOOKUP(B1372,cust_segment,7,FALSE)</f>
        <v>HOUSEHOLD</v>
      </c>
      <c r="H1372" t="s">
        <v>39</v>
      </c>
      <c r="I1372">
        <v>16971.18</v>
      </c>
      <c r="J1372" s="1">
        <v>35253</v>
      </c>
      <c r="K1372" t="s">
        <v>40</v>
      </c>
      <c r="L1372" t="s">
        <v>396</v>
      </c>
      <c r="M1372">
        <v>0</v>
      </c>
      <c r="N1372" t="s">
        <v>2161</v>
      </c>
    </row>
    <row r="1373" spans="1:14" x14ac:dyDescent="0.2">
      <c r="A1373">
        <v>5476</v>
      </c>
      <c r="B1373">
        <v>898</v>
      </c>
      <c r="C1373" t="str">
        <f>VLOOKUP(B1373,customer_name,2,FALSE)</f>
        <v>Customer#000000898</v>
      </c>
      <c r="D1373">
        <f>VLOOKUP(C1373,cust_num_nat_key,3,FALSE)</f>
        <v>3</v>
      </c>
      <c r="E1373" t="str">
        <f>VLOOKUP(D1373,nation_table,2,FALSE)</f>
        <v>CANADA</v>
      </c>
      <c r="F1373" t="str">
        <f>VLOOKUP(D1373,nation_table,4,FALSE)</f>
        <v>AMERICA</v>
      </c>
      <c r="G1373" t="str">
        <f>VLOOKUP(B1373,cust_segment,7,FALSE)</f>
        <v>AUTOMOBILE</v>
      </c>
      <c r="H1373" t="s">
        <v>39</v>
      </c>
      <c r="I1373">
        <v>35392.019999999997</v>
      </c>
      <c r="J1373" s="1">
        <v>35740</v>
      </c>
      <c r="K1373" t="s">
        <v>43</v>
      </c>
      <c r="L1373" t="s">
        <v>798</v>
      </c>
      <c r="M1373">
        <v>0</v>
      </c>
      <c r="N1373" t="s">
        <v>2162</v>
      </c>
    </row>
    <row r="1374" spans="1:14" x14ac:dyDescent="0.2">
      <c r="A1374">
        <v>5477</v>
      </c>
      <c r="B1374">
        <v>1061</v>
      </c>
      <c r="C1374" t="str">
        <f>VLOOKUP(B1374,customer_name,2,FALSE)</f>
        <v>Customer#000001061</v>
      </c>
      <c r="D1374">
        <f>VLOOKUP(C1374,cust_num_nat_key,3,FALSE)</f>
        <v>4</v>
      </c>
      <c r="E1374" t="str">
        <f>VLOOKUP(D1374,nation_table,2,FALSE)</f>
        <v>EGYPT</v>
      </c>
      <c r="F1374" t="str">
        <f>VLOOKUP(D1374,nation_table,4,FALSE)</f>
        <v>MIDDLE EAST</v>
      </c>
      <c r="G1374" t="str">
        <f>VLOOKUP(B1374,cust_segment,7,FALSE)</f>
        <v>BUILDING</v>
      </c>
      <c r="H1374" t="s">
        <v>39</v>
      </c>
      <c r="I1374">
        <v>198571.43</v>
      </c>
      <c r="J1374" s="1">
        <v>35794</v>
      </c>
      <c r="K1374" t="s">
        <v>40</v>
      </c>
      <c r="L1374" t="s">
        <v>2062</v>
      </c>
      <c r="M1374">
        <v>0</v>
      </c>
      <c r="N1374" t="s">
        <v>2163</v>
      </c>
    </row>
    <row r="1375" spans="1:14" x14ac:dyDescent="0.2">
      <c r="A1375">
        <v>5478</v>
      </c>
      <c r="B1375">
        <v>1153</v>
      </c>
      <c r="C1375" t="str">
        <f>VLOOKUP(B1375,customer_name,2,FALSE)</f>
        <v>Customer#000001153</v>
      </c>
      <c r="D1375">
        <f>VLOOKUP(C1375,cust_num_nat_key,3,FALSE)</f>
        <v>3</v>
      </c>
      <c r="E1375" t="str">
        <f>VLOOKUP(D1375,nation_table,2,FALSE)</f>
        <v>CANADA</v>
      </c>
      <c r="F1375" t="str">
        <f>VLOOKUP(D1375,nation_table,4,FALSE)</f>
        <v>AMERICA</v>
      </c>
      <c r="G1375" t="str">
        <f>VLOOKUP(B1375,cust_segment,7,FALSE)</f>
        <v>HOUSEHOLD</v>
      </c>
      <c r="H1375" t="s">
        <v>39</v>
      </c>
      <c r="I1375">
        <v>102065.07</v>
      </c>
      <c r="J1375" s="1">
        <v>35202</v>
      </c>
      <c r="K1375" t="s">
        <v>43</v>
      </c>
      <c r="L1375" t="s">
        <v>1705</v>
      </c>
      <c r="M1375">
        <v>0</v>
      </c>
      <c r="N1375" t="s">
        <v>2164</v>
      </c>
    </row>
    <row r="1376" spans="1:14" x14ac:dyDescent="0.2">
      <c r="A1376">
        <v>5479</v>
      </c>
      <c r="B1376">
        <v>697</v>
      </c>
      <c r="C1376" t="str">
        <f>VLOOKUP(B1376,customer_name,2,FALSE)</f>
        <v>Customer#000000697</v>
      </c>
      <c r="D1376">
        <f>VLOOKUP(C1376,cust_num_nat_key,3,FALSE)</f>
        <v>4</v>
      </c>
      <c r="E1376" t="str">
        <f>VLOOKUP(D1376,nation_table,2,FALSE)</f>
        <v>EGYPT</v>
      </c>
      <c r="F1376" t="str">
        <f>VLOOKUP(D1376,nation_table,4,FALSE)</f>
        <v>MIDDLE EAST</v>
      </c>
      <c r="G1376" t="str">
        <f>VLOOKUP(B1376,cust_segment,7,FALSE)</f>
        <v>AUTOMOBILE</v>
      </c>
      <c r="H1376" t="s">
        <v>46</v>
      </c>
      <c r="I1376">
        <v>81438.25</v>
      </c>
      <c r="J1376" s="1">
        <v>34325</v>
      </c>
      <c r="K1376" t="s">
        <v>61</v>
      </c>
      <c r="L1376" t="s">
        <v>2165</v>
      </c>
      <c r="M1376">
        <v>0</v>
      </c>
      <c r="N1376" t="s">
        <v>2166</v>
      </c>
    </row>
    <row r="1377" spans="1:14" x14ac:dyDescent="0.2">
      <c r="A1377">
        <v>5504</v>
      </c>
      <c r="B1377">
        <v>178</v>
      </c>
      <c r="C1377" t="str">
        <f>VLOOKUP(B1377,customer_name,2,FALSE)</f>
        <v>Customer#000000178</v>
      </c>
      <c r="D1377">
        <f>VLOOKUP(C1377,cust_num_nat_key,3,FALSE)</f>
        <v>21</v>
      </c>
      <c r="E1377" t="str">
        <f>VLOOKUP(D1377,nation_table,2,FALSE)</f>
        <v>VIETNAM</v>
      </c>
      <c r="F1377" t="str">
        <f>VLOOKUP(D1377,nation_table,4,FALSE)</f>
        <v>ASIA</v>
      </c>
      <c r="G1377" t="str">
        <f>VLOOKUP(B1377,cust_segment,7,FALSE)</f>
        <v>FURNITURE</v>
      </c>
      <c r="H1377" t="s">
        <v>46</v>
      </c>
      <c r="I1377">
        <v>60408.91</v>
      </c>
      <c r="J1377" s="1">
        <v>33975</v>
      </c>
      <c r="K1377" t="s">
        <v>56</v>
      </c>
      <c r="L1377" t="s">
        <v>2167</v>
      </c>
      <c r="M1377">
        <v>0</v>
      </c>
      <c r="N1377" t="s">
        <v>2168</v>
      </c>
    </row>
    <row r="1378" spans="1:14" x14ac:dyDescent="0.2">
      <c r="A1378">
        <v>5505</v>
      </c>
      <c r="B1378">
        <v>943</v>
      </c>
      <c r="C1378" t="str">
        <f>VLOOKUP(B1378,customer_name,2,FALSE)</f>
        <v>Customer#000000943</v>
      </c>
      <c r="D1378">
        <f>VLOOKUP(C1378,cust_num_nat_key,3,FALSE)</f>
        <v>5</v>
      </c>
      <c r="E1378" t="str">
        <f>VLOOKUP(D1378,nation_table,2,FALSE)</f>
        <v>ETHIOPIA</v>
      </c>
      <c r="F1378" t="str">
        <f>VLOOKUP(D1378,nation_table,4,FALSE)</f>
        <v>AFRICA</v>
      </c>
      <c r="G1378" t="str">
        <f>VLOOKUP(B1378,cust_segment,7,FALSE)</f>
        <v>FURNITURE</v>
      </c>
      <c r="H1378" t="s">
        <v>39</v>
      </c>
      <c r="I1378">
        <v>207951.17</v>
      </c>
      <c r="J1378" s="1">
        <v>35707</v>
      </c>
      <c r="K1378" t="s">
        <v>40</v>
      </c>
      <c r="L1378" t="s">
        <v>2169</v>
      </c>
      <c r="M1378">
        <v>0</v>
      </c>
      <c r="N1378" t="s">
        <v>2170</v>
      </c>
    </row>
    <row r="1379" spans="1:14" x14ac:dyDescent="0.2">
      <c r="A1379">
        <v>5506</v>
      </c>
      <c r="B1379">
        <v>907</v>
      </c>
      <c r="C1379" t="str">
        <f>VLOOKUP(B1379,customer_name,2,FALSE)</f>
        <v>Customer#000000907</v>
      </c>
      <c r="D1379">
        <f>VLOOKUP(C1379,cust_num_nat_key,3,FALSE)</f>
        <v>10</v>
      </c>
      <c r="E1379" t="str">
        <f>VLOOKUP(D1379,nation_table,2,FALSE)</f>
        <v>IRAN</v>
      </c>
      <c r="F1379" t="str">
        <f>VLOOKUP(D1379,nation_table,4,FALSE)</f>
        <v>MIDDLE EAST</v>
      </c>
      <c r="G1379" t="str">
        <f>VLOOKUP(B1379,cust_segment,7,FALSE)</f>
        <v>HOUSEHOLD</v>
      </c>
      <c r="H1379" t="s">
        <v>46</v>
      </c>
      <c r="I1379">
        <v>11496.86</v>
      </c>
      <c r="J1379" s="1">
        <v>34281</v>
      </c>
      <c r="K1379" t="s">
        <v>43</v>
      </c>
      <c r="L1379" t="s">
        <v>133</v>
      </c>
      <c r="M1379">
        <v>0</v>
      </c>
      <c r="N1379" t="s">
        <v>2171</v>
      </c>
    </row>
    <row r="1380" spans="1:14" x14ac:dyDescent="0.2">
      <c r="A1380">
        <v>5507</v>
      </c>
      <c r="B1380">
        <v>17</v>
      </c>
      <c r="C1380" t="str">
        <f>VLOOKUP(B1380,customer_name,2,FALSE)</f>
        <v>Customer#000000017</v>
      </c>
      <c r="D1380">
        <f>VLOOKUP(C1380,cust_num_nat_key,3,FALSE)</f>
        <v>2</v>
      </c>
      <c r="E1380" t="str">
        <f>VLOOKUP(D1380,nation_table,2,FALSE)</f>
        <v>BRAZIL</v>
      </c>
      <c r="F1380" t="str">
        <f>VLOOKUP(D1380,nation_table,4,FALSE)</f>
        <v>AMERICA</v>
      </c>
      <c r="G1380" t="str">
        <f>VLOOKUP(B1380,cust_segment,7,FALSE)</f>
        <v>AUTOMOBILE</v>
      </c>
      <c r="H1380" t="s">
        <v>39</v>
      </c>
      <c r="I1380">
        <v>176100.92</v>
      </c>
      <c r="J1380" s="1">
        <v>35943</v>
      </c>
      <c r="K1380" t="s">
        <v>40</v>
      </c>
      <c r="L1380" t="s">
        <v>1809</v>
      </c>
      <c r="M1380">
        <v>0</v>
      </c>
      <c r="N1380" t="s">
        <v>2172</v>
      </c>
    </row>
    <row r="1381" spans="1:14" x14ac:dyDescent="0.2">
      <c r="A1381">
        <v>5508</v>
      </c>
      <c r="B1381">
        <v>557</v>
      </c>
      <c r="C1381" t="str">
        <f>VLOOKUP(B1381,customer_name,2,FALSE)</f>
        <v>Customer#000000557</v>
      </c>
      <c r="D1381">
        <f>VLOOKUP(C1381,cust_num_nat_key,3,FALSE)</f>
        <v>15</v>
      </c>
      <c r="E1381" t="str">
        <f>VLOOKUP(D1381,nation_table,2,FALSE)</f>
        <v>MOROCCO</v>
      </c>
      <c r="F1381" t="str">
        <f>VLOOKUP(D1381,nation_table,4,FALSE)</f>
        <v>AFRICA</v>
      </c>
      <c r="G1381" t="str">
        <f>VLOOKUP(B1381,cust_segment,7,FALSE)</f>
        <v>BUILDING</v>
      </c>
      <c r="H1381" t="s">
        <v>39</v>
      </c>
      <c r="I1381">
        <v>4010.45</v>
      </c>
      <c r="J1381" s="1">
        <v>35237</v>
      </c>
      <c r="K1381" t="s">
        <v>43</v>
      </c>
      <c r="L1381" t="s">
        <v>745</v>
      </c>
      <c r="M1381">
        <v>0</v>
      </c>
      <c r="N1381" t="s">
        <v>2173</v>
      </c>
    </row>
    <row r="1382" spans="1:14" x14ac:dyDescent="0.2">
      <c r="A1382">
        <v>5509</v>
      </c>
      <c r="B1382">
        <v>793</v>
      </c>
      <c r="C1382" t="str">
        <f>VLOOKUP(B1382,customer_name,2,FALSE)</f>
        <v>Customer#000000793</v>
      </c>
      <c r="D1382">
        <f>VLOOKUP(C1382,cust_num_nat_key,3,FALSE)</f>
        <v>0</v>
      </c>
      <c r="E1382" t="str">
        <f>VLOOKUP(D1382,nation_table,2,FALSE)</f>
        <v>ALGERIA</v>
      </c>
      <c r="F1382" t="str">
        <f>VLOOKUP(D1382,nation_table,4,FALSE)</f>
        <v>AFRICA</v>
      </c>
      <c r="G1382" t="str">
        <f>VLOOKUP(B1382,cust_segment,7,FALSE)</f>
        <v>BUILDING</v>
      </c>
      <c r="H1382" t="s">
        <v>46</v>
      </c>
      <c r="I1382">
        <v>235588.34</v>
      </c>
      <c r="J1382" s="1">
        <v>34432</v>
      </c>
      <c r="K1382" t="s">
        <v>40</v>
      </c>
      <c r="L1382" t="s">
        <v>592</v>
      </c>
      <c r="M1382">
        <v>0</v>
      </c>
      <c r="N1382" t="s">
        <v>2174</v>
      </c>
    </row>
    <row r="1383" spans="1:14" x14ac:dyDescent="0.2">
      <c r="A1383">
        <v>5510</v>
      </c>
      <c r="B1383">
        <v>361</v>
      </c>
      <c r="C1383" t="str">
        <f>VLOOKUP(B1383,customer_name,2,FALSE)</f>
        <v>Customer#000000361</v>
      </c>
      <c r="D1383">
        <f>VLOOKUP(C1383,cust_num_nat_key,3,FALSE)</f>
        <v>20</v>
      </c>
      <c r="E1383" t="str">
        <f>VLOOKUP(D1383,nation_table,2,FALSE)</f>
        <v>SAUDI ARABIA</v>
      </c>
      <c r="F1383" t="str">
        <f>VLOOKUP(D1383,nation_table,4,FALSE)</f>
        <v>MIDDLE EAST</v>
      </c>
      <c r="G1383" t="str">
        <f>VLOOKUP(B1383,cust_segment,7,FALSE)</f>
        <v>BUILDING</v>
      </c>
      <c r="H1383" t="s">
        <v>46</v>
      </c>
      <c r="I1383">
        <v>163179.38</v>
      </c>
      <c r="J1383" s="1">
        <v>33977</v>
      </c>
      <c r="K1383" t="s">
        <v>61</v>
      </c>
      <c r="L1383" t="s">
        <v>1125</v>
      </c>
      <c r="M1383">
        <v>0</v>
      </c>
      <c r="N1383" t="s">
        <v>2175</v>
      </c>
    </row>
    <row r="1384" spans="1:14" x14ac:dyDescent="0.2">
      <c r="A1384">
        <v>5511</v>
      </c>
      <c r="B1384">
        <v>773</v>
      </c>
      <c r="C1384" t="str">
        <f>VLOOKUP(B1384,customer_name,2,FALSE)</f>
        <v>Customer#000000773</v>
      </c>
      <c r="D1384">
        <f>VLOOKUP(C1384,cust_num_nat_key,3,FALSE)</f>
        <v>8</v>
      </c>
      <c r="E1384" t="str">
        <f>VLOOKUP(D1384,nation_table,2,FALSE)</f>
        <v>INDIA</v>
      </c>
      <c r="F1384" t="str">
        <f>VLOOKUP(D1384,nation_table,4,FALSE)</f>
        <v>ASIA</v>
      </c>
      <c r="G1384" t="str">
        <f>VLOOKUP(B1384,cust_segment,7,FALSE)</f>
        <v>FURNITURE</v>
      </c>
      <c r="H1384" t="s">
        <v>46</v>
      </c>
      <c r="I1384">
        <v>191746.63</v>
      </c>
      <c r="J1384" s="1">
        <v>34667</v>
      </c>
      <c r="K1384" t="s">
        <v>43</v>
      </c>
      <c r="L1384" t="s">
        <v>722</v>
      </c>
      <c r="M1384">
        <v>0</v>
      </c>
      <c r="N1384" t="s">
        <v>2176</v>
      </c>
    </row>
    <row r="1385" spans="1:14" x14ac:dyDescent="0.2">
      <c r="A1385">
        <v>5536</v>
      </c>
      <c r="B1385">
        <v>1151</v>
      </c>
      <c r="C1385" t="str">
        <f>VLOOKUP(B1385,customer_name,2,FALSE)</f>
        <v>Customer#000001151</v>
      </c>
      <c r="D1385">
        <f>VLOOKUP(C1385,cust_num_nat_key,3,FALSE)</f>
        <v>7</v>
      </c>
      <c r="E1385" t="str">
        <f>VLOOKUP(D1385,nation_table,2,FALSE)</f>
        <v>GERMANY</v>
      </c>
      <c r="F1385" t="str">
        <f>VLOOKUP(D1385,nation_table,4,FALSE)</f>
        <v>EUROPE</v>
      </c>
      <c r="G1385" t="str">
        <f>VLOOKUP(B1385,cust_segment,7,FALSE)</f>
        <v>BUILDING</v>
      </c>
      <c r="H1385" t="s">
        <v>39</v>
      </c>
      <c r="I1385">
        <v>161021.95000000001</v>
      </c>
      <c r="J1385" s="1">
        <v>35870</v>
      </c>
      <c r="K1385" t="s">
        <v>53</v>
      </c>
      <c r="L1385" t="s">
        <v>1478</v>
      </c>
      <c r="M1385">
        <v>0</v>
      </c>
      <c r="N1385" t="s">
        <v>2177</v>
      </c>
    </row>
    <row r="1386" spans="1:14" x14ac:dyDescent="0.2">
      <c r="A1386">
        <v>5537</v>
      </c>
      <c r="B1386">
        <v>1178</v>
      </c>
      <c r="C1386" t="str">
        <f>VLOOKUP(B1386,customer_name,2,FALSE)</f>
        <v>Customer#000001178</v>
      </c>
      <c r="D1386">
        <f>VLOOKUP(C1386,cust_num_nat_key,3,FALSE)</f>
        <v>9</v>
      </c>
      <c r="E1386" t="str">
        <f>VLOOKUP(D1386,nation_table,2,FALSE)</f>
        <v>INDONESIA</v>
      </c>
      <c r="F1386" t="str">
        <f>VLOOKUP(D1386,nation_table,4,FALSE)</f>
        <v>ASIA</v>
      </c>
      <c r="G1386" t="str">
        <f>VLOOKUP(B1386,cust_segment,7,FALSE)</f>
        <v>HOUSEHOLD</v>
      </c>
      <c r="H1386" t="s">
        <v>39</v>
      </c>
      <c r="I1386">
        <v>157429.57999999999</v>
      </c>
      <c r="J1386" s="1">
        <v>35341</v>
      </c>
      <c r="K1386" t="s">
        <v>61</v>
      </c>
      <c r="L1386" t="s">
        <v>2178</v>
      </c>
      <c r="M1386">
        <v>0</v>
      </c>
      <c r="N1386" t="s">
        <v>2179</v>
      </c>
    </row>
    <row r="1387" spans="1:14" x14ac:dyDescent="0.2">
      <c r="A1387">
        <v>5538</v>
      </c>
      <c r="B1387">
        <v>1384</v>
      </c>
      <c r="C1387" t="str">
        <f>VLOOKUP(B1387,customer_name,2,FALSE)</f>
        <v>Customer#000001384</v>
      </c>
      <c r="D1387">
        <f>VLOOKUP(C1387,cust_num_nat_key,3,FALSE)</f>
        <v>8</v>
      </c>
      <c r="E1387" t="str">
        <f>VLOOKUP(D1387,nation_table,2,FALSE)</f>
        <v>INDIA</v>
      </c>
      <c r="F1387" t="str">
        <f>VLOOKUP(D1387,nation_table,4,FALSE)</f>
        <v>ASIA</v>
      </c>
      <c r="G1387" t="str">
        <f>VLOOKUP(B1387,cust_segment,7,FALSE)</f>
        <v>HOUSEHOLD</v>
      </c>
      <c r="H1387" t="s">
        <v>46</v>
      </c>
      <c r="I1387">
        <v>119417.57</v>
      </c>
      <c r="J1387" s="1">
        <v>34328</v>
      </c>
      <c r="K1387" t="s">
        <v>43</v>
      </c>
      <c r="L1387" t="s">
        <v>215</v>
      </c>
      <c r="M1387">
        <v>0</v>
      </c>
      <c r="N1387" t="s">
        <v>2180</v>
      </c>
    </row>
    <row r="1388" spans="1:14" x14ac:dyDescent="0.2">
      <c r="A1388">
        <v>5539</v>
      </c>
      <c r="B1388">
        <v>1189</v>
      </c>
      <c r="C1388" t="str">
        <f>VLOOKUP(B1388,customer_name,2,FALSE)</f>
        <v>Customer#000001189</v>
      </c>
      <c r="D1388">
        <f>VLOOKUP(C1388,cust_num_nat_key,3,FALSE)</f>
        <v>10</v>
      </c>
      <c r="E1388" t="str">
        <f>VLOOKUP(D1388,nation_table,2,FALSE)</f>
        <v>IRAN</v>
      </c>
      <c r="F1388" t="str">
        <f>VLOOKUP(D1388,nation_table,4,FALSE)</f>
        <v>MIDDLE EAST</v>
      </c>
      <c r="G1388" t="str">
        <f>VLOOKUP(B1388,cust_segment,7,FALSE)</f>
        <v>HOUSEHOLD</v>
      </c>
      <c r="H1388" t="s">
        <v>46</v>
      </c>
      <c r="I1388">
        <v>63099.199999999997</v>
      </c>
      <c r="J1388" s="1">
        <v>34546</v>
      </c>
      <c r="K1388" t="s">
        <v>40</v>
      </c>
      <c r="L1388" t="s">
        <v>1729</v>
      </c>
      <c r="M1388">
        <v>0</v>
      </c>
      <c r="N1388" t="s">
        <v>2181</v>
      </c>
    </row>
    <row r="1389" spans="1:14" x14ac:dyDescent="0.2">
      <c r="A1389">
        <v>5540</v>
      </c>
      <c r="B1389">
        <v>1285</v>
      </c>
      <c r="C1389" t="str">
        <f>VLOOKUP(B1389,customer_name,2,FALSE)</f>
        <v>Customer#000001285</v>
      </c>
      <c r="D1389">
        <f>VLOOKUP(C1389,cust_num_nat_key,3,FALSE)</f>
        <v>19</v>
      </c>
      <c r="E1389" t="str">
        <f>VLOOKUP(D1389,nation_table,2,FALSE)</f>
        <v>ROMANIA</v>
      </c>
      <c r="F1389" t="str">
        <f>VLOOKUP(D1389,nation_table,4,FALSE)</f>
        <v>EUROPE</v>
      </c>
      <c r="G1389" t="str">
        <f>VLOOKUP(B1389,cust_segment,7,FALSE)</f>
        <v>HOUSEHOLD</v>
      </c>
      <c r="H1389" t="s">
        <v>39</v>
      </c>
      <c r="I1389">
        <v>144175.37</v>
      </c>
      <c r="J1389" s="1">
        <v>35350</v>
      </c>
      <c r="K1389" t="s">
        <v>53</v>
      </c>
      <c r="L1389" t="s">
        <v>501</v>
      </c>
      <c r="M1389">
        <v>0</v>
      </c>
      <c r="N1389" t="s">
        <v>2182</v>
      </c>
    </row>
    <row r="1390" spans="1:14" x14ac:dyDescent="0.2">
      <c r="A1390">
        <v>5541</v>
      </c>
      <c r="B1390">
        <v>1423</v>
      </c>
      <c r="C1390" t="str">
        <f>VLOOKUP(B1390,customer_name,2,FALSE)</f>
        <v>Customer#000001423</v>
      </c>
      <c r="D1390">
        <f>VLOOKUP(C1390,cust_num_nat_key,3,FALSE)</f>
        <v>21</v>
      </c>
      <c r="E1390" t="str">
        <f>VLOOKUP(D1390,nation_table,2,FALSE)</f>
        <v>VIETNAM</v>
      </c>
      <c r="F1390" t="str">
        <f>VLOOKUP(D1390,nation_table,4,FALSE)</f>
        <v>ASIA</v>
      </c>
      <c r="G1390" t="str">
        <f>VLOOKUP(B1390,cust_segment,7,FALSE)</f>
        <v>FURNITURE</v>
      </c>
      <c r="H1390" t="s">
        <v>39</v>
      </c>
      <c r="I1390">
        <v>69883.38</v>
      </c>
      <c r="J1390" s="1">
        <v>35703</v>
      </c>
      <c r="K1390" t="s">
        <v>61</v>
      </c>
      <c r="L1390" t="s">
        <v>1208</v>
      </c>
      <c r="M1390">
        <v>0</v>
      </c>
      <c r="N1390" t="s">
        <v>2183</v>
      </c>
    </row>
    <row r="1391" spans="1:14" x14ac:dyDescent="0.2">
      <c r="A1391">
        <v>5542</v>
      </c>
      <c r="B1391">
        <v>481</v>
      </c>
      <c r="C1391" t="str">
        <f>VLOOKUP(B1391,customer_name,2,FALSE)</f>
        <v>Customer#000000481</v>
      </c>
      <c r="D1391">
        <f>VLOOKUP(C1391,cust_num_nat_key,3,FALSE)</f>
        <v>21</v>
      </c>
      <c r="E1391" t="str">
        <f>VLOOKUP(D1391,nation_table,2,FALSE)</f>
        <v>VIETNAM</v>
      </c>
      <c r="F1391" t="str">
        <f>VLOOKUP(D1391,nation_table,4,FALSE)</f>
        <v>ASIA</v>
      </c>
      <c r="G1391" t="str">
        <f>VLOOKUP(B1391,cust_segment,7,FALSE)</f>
        <v>FURNITURE</v>
      </c>
      <c r="H1391" t="s">
        <v>39</v>
      </c>
      <c r="I1391">
        <v>10491.88</v>
      </c>
      <c r="J1391" s="1">
        <v>35175</v>
      </c>
      <c r="K1391" t="s">
        <v>53</v>
      </c>
      <c r="L1391" t="s">
        <v>2184</v>
      </c>
      <c r="M1391">
        <v>0</v>
      </c>
      <c r="N1391" t="s">
        <v>2185</v>
      </c>
    </row>
    <row r="1392" spans="1:14" x14ac:dyDescent="0.2">
      <c r="A1392">
        <v>5543</v>
      </c>
      <c r="B1392">
        <v>1150</v>
      </c>
      <c r="C1392" t="str">
        <f>VLOOKUP(B1392,customer_name,2,FALSE)</f>
        <v>Customer#000001150</v>
      </c>
      <c r="D1392">
        <f>VLOOKUP(C1392,cust_num_nat_key,3,FALSE)</f>
        <v>21</v>
      </c>
      <c r="E1392" t="str">
        <f>VLOOKUP(D1392,nation_table,2,FALSE)</f>
        <v>VIETNAM</v>
      </c>
      <c r="F1392" t="str">
        <f>VLOOKUP(D1392,nation_table,4,FALSE)</f>
        <v>ASIA</v>
      </c>
      <c r="G1392" t="str">
        <f>VLOOKUP(B1392,cust_segment,7,FALSE)</f>
        <v>MACHINERY</v>
      </c>
      <c r="H1392" t="s">
        <v>46</v>
      </c>
      <c r="I1392">
        <v>165445.62</v>
      </c>
      <c r="J1392" s="1">
        <v>34237</v>
      </c>
      <c r="K1392" t="s">
        <v>61</v>
      </c>
      <c r="L1392" t="s">
        <v>2186</v>
      </c>
      <c r="M1392">
        <v>0</v>
      </c>
      <c r="N1392" t="s">
        <v>2187</v>
      </c>
    </row>
    <row r="1393" spans="1:14" x14ac:dyDescent="0.2">
      <c r="A1393">
        <v>5568</v>
      </c>
      <c r="B1393">
        <v>295</v>
      </c>
      <c r="C1393" t="str">
        <f>VLOOKUP(B1393,customer_name,2,FALSE)</f>
        <v>Customer#000000295</v>
      </c>
      <c r="D1393">
        <f>VLOOKUP(C1393,cust_num_nat_key,3,FALSE)</f>
        <v>0</v>
      </c>
      <c r="E1393" t="str">
        <f>VLOOKUP(D1393,nation_table,2,FALSE)</f>
        <v>ALGERIA</v>
      </c>
      <c r="F1393" t="str">
        <f>VLOOKUP(D1393,nation_table,4,FALSE)</f>
        <v>AFRICA</v>
      </c>
      <c r="G1393" t="str">
        <f>VLOOKUP(B1393,cust_segment,7,FALSE)</f>
        <v>HOUSEHOLD</v>
      </c>
      <c r="H1393" t="s">
        <v>39</v>
      </c>
      <c r="I1393">
        <v>164846.25</v>
      </c>
      <c r="J1393" s="1">
        <v>34857</v>
      </c>
      <c r="K1393" t="s">
        <v>61</v>
      </c>
      <c r="L1393" t="s">
        <v>1722</v>
      </c>
      <c r="M1393">
        <v>0</v>
      </c>
      <c r="N1393" t="s">
        <v>2188</v>
      </c>
    </row>
    <row r="1394" spans="1:14" x14ac:dyDescent="0.2">
      <c r="A1394">
        <v>5569</v>
      </c>
      <c r="B1394">
        <v>1088</v>
      </c>
      <c r="C1394" t="str">
        <f>VLOOKUP(B1394,customer_name,2,FALSE)</f>
        <v>Customer#000001088</v>
      </c>
      <c r="D1394">
        <f>VLOOKUP(C1394,cust_num_nat_key,3,FALSE)</f>
        <v>22</v>
      </c>
      <c r="E1394" t="str">
        <f>VLOOKUP(D1394,nation_table,2,FALSE)</f>
        <v>RUSSIA</v>
      </c>
      <c r="F1394" t="str">
        <f>VLOOKUP(D1394,nation_table,4,FALSE)</f>
        <v>EUROPE</v>
      </c>
      <c r="G1394" t="str">
        <f>VLOOKUP(B1394,cust_segment,7,FALSE)</f>
        <v>BUILDING</v>
      </c>
      <c r="H1394" t="s">
        <v>46</v>
      </c>
      <c r="I1394">
        <v>183119.7</v>
      </c>
      <c r="J1394" s="1">
        <v>34089</v>
      </c>
      <c r="K1394" t="s">
        <v>53</v>
      </c>
      <c r="L1394" t="s">
        <v>348</v>
      </c>
      <c r="M1394">
        <v>0</v>
      </c>
      <c r="N1394" t="s">
        <v>2189</v>
      </c>
    </row>
    <row r="1395" spans="1:14" x14ac:dyDescent="0.2">
      <c r="A1395">
        <v>5570</v>
      </c>
      <c r="B1395">
        <v>1106</v>
      </c>
      <c r="C1395" t="str">
        <f>VLOOKUP(B1395,customer_name,2,FALSE)</f>
        <v>Customer#000001106</v>
      </c>
      <c r="D1395">
        <f>VLOOKUP(C1395,cust_num_nat_key,3,FALSE)</f>
        <v>21</v>
      </c>
      <c r="E1395" t="str">
        <f>VLOOKUP(D1395,nation_table,2,FALSE)</f>
        <v>VIETNAM</v>
      </c>
      <c r="F1395" t="str">
        <f>VLOOKUP(D1395,nation_table,4,FALSE)</f>
        <v>ASIA</v>
      </c>
      <c r="G1395" t="str">
        <f>VLOOKUP(B1395,cust_segment,7,FALSE)</f>
        <v>HOUSEHOLD</v>
      </c>
      <c r="H1395" t="s">
        <v>39</v>
      </c>
      <c r="I1395">
        <v>114869.3</v>
      </c>
      <c r="J1395" s="1">
        <v>35289</v>
      </c>
      <c r="K1395" t="s">
        <v>56</v>
      </c>
      <c r="L1395" t="s">
        <v>2190</v>
      </c>
      <c r="M1395">
        <v>0</v>
      </c>
      <c r="N1395" t="s">
        <v>2191</v>
      </c>
    </row>
    <row r="1396" spans="1:14" x14ac:dyDescent="0.2">
      <c r="A1396">
        <v>5571</v>
      </c>
      <c r="B1396">
        <v>1021</v>
      </c>
      <c r="C1396" t="str">
        <f>VLOOKUP(B1396,customer_name,2,FALSE)</f>
        <v>Customer#000001021</v>
      </c>
      <c r="D1396">
        <f>VLOOKUP(C1396,cust_num_nat_key,3,FALSE)</f>
        <v>6</v>
      </c>
      <c r="E1396" t="str">
        <f>VLOOKUP(D1396,nation_table,2,FALSE)</f>
        <v>FRANCE</v>
      </c>
      <c r="F1396" t="str">
        <f>VLOOKUP(D1396,nation_table,4,FALSE)</f>
        <v>EUROPE</v>
      </c>
      <c r="G1396" t="str">
        <f>VLOOKUP(B1396,cust_segment,7,FALSE)</f>
        <v>MACHINERY</v>
      </c>
      <c r="H1396" t="s">
        <v>46</v>
      </c>
      <c r="I1396">
        <v>130352.45</v>
      </c>
      <c r="J1396" s="1">
        <v>33957</v>
      </c>
      <c r="K1396" t="s">
        <v>53</v>
      </c>
      <c r="L1396" t="s">
        <v>1314</v>
      </c>
      <c r="M1396">
        <v>0</v>
      </c>
      <c r="N1396" t="s">
        <v>2192</v>
      </c>
    </row>
    <row r="1397" spans="1:14" x14ac:dyDescent="0.2">
      <c r="A1397">
        <v>5572</v>
      </c>
      <c r="B1397">
        <v>73</v>
      </c>
      <c r="C1397" t="str">
        <f>VLOOKUP(B1397,customer_name,2,FALSE)</f>
        <v>Customer#000000073</v>
      </c>
      <c r="D1397">
        <f>VLOOKUP(C1397,cust_num_nat_key,3,FALSE)</f>
        <v>0</v>
      </c>
      <c r="E1397" t="str">
        <f>VLOOKUP(D1397,nation_table,2,FALSE)</f>
        <v>ALGERIA</v>
      </c>
      <c r="F1397" t="str">
        <f>VLOOKUP(D1397,nation_table,4,FALSE)</f>
        <v>AFRICA</v>
      </c>
      <c r="G1397" t="str">
        <f>VLOOKUP(B1397,cust_segment,7,FALSE)</f>
        <v>BUILDING</v>
      </c>
      <c r="H1397" t="s">
        <v>46</v>
      </c>
      <c r="I1397">
        <v>236455.84</v>
      </c>
      <c r="J1397" s="1">
        <v>34532</v>
      </c>
      <c r="K1397" t="s">
        <v>56</v>
      </c>
      <c r="L1397" t="s">
        <v>2193</v>
      </c>
      <c r="M1397">
        <v>0</v>
      </c>
      <c r="N1397" t="s">
        <v>2194</v>
      </c>
    </row>
    <row r="1398" spans="1:14" x14ac:dyDescent="0.2">
      <c r="A1398">
        <v>5573</v>
      </c>
      <c r="B1398">
        <v>358</v>
      </c>
      <c r="C1398" t="str">
        <f>VLOOKUP(B1398,customer_name,2,FALSE)</f>
        <v>Customer#000000358</v>
      </c>
      <c r="D1398">
        <f>VLOOKUP(C1398,cust_num_nat_key,3,FALSE)</f>
        <v>5</v>
      </c>
      <c r="E1398" t="str">
        <f>VLOOKUP(D1398,nation_table,2,FALSE)</f>
        <v>ETHIOPIA</v>
      </c>
      <c r="F1398" t="str">
        <f>VLOOKUP(D1398,nation_table,4,FALSE)</f>
        <v>AFRICA</v>
      </c>
      <c r="G1398" t="str">
        <f>VLOOKUP(B1398,cust_segment,7,FALSE)</f>
        <v>MACHINERY</v>
      </c>
      <c r="H1398" t="s">
        <v>39</v>
      </c>
      <c r="I1398">
        <v>200471.6</v>
      </c>
      <c r="J1398" s="1">
        <v>35292</v>
      </c>
      <c r="K1398" t="s">
        <v>61</v>
      </c>
      <c r="L1398" t="s">
        <v>2195</v>
      </c>
      <c r="M1398">
        <v>0</v>
      </c>
      <c r="N1398" t="s">
        <v>2196</v>
      </c>
    </row>
    <row r="1399" spans="1:14" x14ac:dyDescent="0.2">
      <c r="A1399">
        <v>5574</v>
      </c>
      <c r="B1399">
        <v>268</v>
      </c>
      <c r="C1399" t="str">
        <f>VLOOKUP(B1399,customer_name,2,FALSE)</f>
        <v>Customer#000000268</v>
      </c>
      <c r="D1399">
        <f>VLOOKUP(C1399,cust_num_nat_key,3,FALSE)</f>
        <v>3</v>
      </c>
      <c r="E1399" t="str">
        <f>VLOOKUP(D1399,nation_table,2,FALSE)</f>
        <v>CANADA</v>
      </c>
      <c r="F1399" t="str">
        <f>VLOOKUP(D1399,nation_table,4,FALSE)</f>
        <v>AMERICA</v>
      </c>
      <c r="G1399" t="str">
        <f>VLOOKUP(B1399,cust_segment,7,FALSE)</f>
        <v>MACHINERY</v>
      </c>
      <c r="H1399" t="s">
        <v>46</v>
      </c>
      <c r="I1399">
        <v>194685.04</v>
      </c>
      <c r="J1399" s="1">
        <v>33673</v>
      </c>
      <c r="K1399" t="s">
        <v>53</v>
      </c>
      <c r="L1399" t="s">
        <v>2197</v>
      </c>
      <c r="M1399">
        <v>0</v>
      </c>
      <c r="N1399" t="s">
        <v>2198</v>
      </c>
    </row>
    <row r="1400" spans="1:14" x14ac:dyDescent="0.2">
      <c r="A1400">
        <v>5575</v>
      </c>
      <c r="B1400">
        <v>1012</v>
      </c>
      <c r="C1400" t="str">
        <f>VLOOKUP(B1400,customer_name,2,FALSE)</f>
        <v>Customer#000001012</v>
      </c>
      <c r="D1400">
        <f>VLOOKUP(C1400,cust_num_nat_key,3,FALSE)</f>
        <v>4</v>
      </c>
      <c r="E1400" t="str">
        <f>VLOOKUP(D1400,nation_table,2,FALSE)</f>
        <v>EGYPT</v>
      </c>
      <c r="F1400" t="str">
        <f>VLOOKUP(D1400,nation_table,4,FALSE)</f>
        <v>MIDDLE EAST</v>
      </c>
      <c r="G1400" t="str">
        <f>VLOOKUP(B1400,cust_segment,7,FALSE)</f>
        <v>AUTOMOBILE</v>
      </c>
      <c r="H1400" t="s">
        <v>39</v>
      </c>
      <c r="I1400">
        <v>71308.78</v>
      </c>
      <c r="J1400" s="1">
        <v>34904</v>
      </c>
      <c r="K1400" t="s">
        <v>40</v>
      </c>
      <c r="L1400" t="s">
        <v>1225</v>
      </c>
      <c r="M1400">
        <v>0</v>
      </c>
      <c r="N1400" t="s">
        <v>2199</v>
      </c>
    </row>
    <row r="1401" spans="1:14" x14ac:dyDescent="0.2">
      <c r="A1401">
        <v>5600</v>
      </c>
      <c r="B1401">
        <v>941</v>
      </c>
      <c r="C1401" t="str">
        <f>VLOOKUP(B1401,customer_name,2,FALSE)</f>
        <v>Customer#000000941</v>
      </c>
      <c r="D1401">
        <f>VLOOKUP(C1401,cust_num_nat_key,3,FALSE)</f>
        <v>19</v>
      </c>
      <c r="E1401" t="str">
        <f>VLOOKUP(D1401,nation_table,2,FALSE)</f>
        <v>ROMANIA</v>
      </c>
      <c r="F1401" t="str">
        <f>VLOOKUP(D1401,nation_table,4,FALSE)</f>
        <v>EUROPE</v>
      </c>
      <c r="G1401" t="str">
        <f>VLOOKUP(B1401,cust_segment,7,FALSE)</f>
        <v>FURNITURE</v>
      </c>
      <c r="H1401" t="s">
        <v>39</v>
      </c>
      <c r="I1401">
        <v>77497.53</v>
      </c>
      <c r="J1401" s="1">
        <v>35469</v>
      </c>
      <c r="K1401" t="s">
        <v>53</v>
      </c>
      <c r="L1401" t="s">
        <v>2088</v>
      </c>
      <c r="M1401">
        <v>0</v>
      </c>
      <c r="N1401" t="s">
        <v>2200</v>
      </c>
    </row>
    <row r="1402" spans="1:14" x14ac:dyDescent="0.2">
      <c r="A1402">
        <v>5601</v>
      </c>
      <c r="B1402">
        <v>110</v>
      </c>
      <c r="C1402" t="str">
        <f>VLOOKUP(B1402,customer_name,2,FALSE)</f>
        <v>Customer#000000110</v>
      </c>
      <c r="D1402">
        <f>VLOOKUP(C1402,cust_num_nat_key,3,FALSE)</f>
        <v>10</v>
      </c>
      <c r="E1402" t="str">
        <f>VLOOKUP(D1402,nation_table,2,FALSE)</f>
        <v>IRAN</v>
      </c>
      <c r="F1402" t="str">
        <f>VLOOKUP(D1402,nation_table,4,FALSE)</f>
        <v>MIDDLE EAST</v>
      </c>
      <c r="G1402" t="str">
        <f>VLOOKUP(B1402,cust_segment,7,FALSE)</f>
        <v>AUTOMOBILE</v>
      </c>
      <c r="H1402" t="s">
        <v>46</v>
      </c>
      <c r="I1402">
        <v>175212.24</v>
      </c>
      <c r="J1402" s="1">
        <v>33609</v>
      </c>
      <c r="K1402" t="s">
        <v>56</v>
      </c>
      <c r="L1402" t="s">
        <v>730</v>
      </c>
      <c r="M1402">
        <v>0</v>
      </c>
      <c r="N1402" t="s">
        <v>2201</v>
      </c>
    </row>
    <row r="1403" spans="1:14" x14ac:dyDescent="0.2">
      <c r="A1403">
        <v>5602</v>
      </c>
      <c r="B1403">
        <v>1294</v>
      </c>
      <c r="C1403" t="str">
        <f>VLOOKUP(B1403,customer_name,2,FALSE)</f>
        <v>Customer#000001294</v>
      </c>
      <c r="D1403">
        <f>VLOOKUP(C1403,cust_num_nat_key,3,FALSE)</f>
        <v>23</v>
      </c>
      <c r="E1403" t="str">
        <f>VLOOKUP(D1403,nation_table,2,FALSE)</f>
        <v>UNITED KINGDOM</v>
      </c>
      <c r="F1403" t="str">
        <f>VLOOKUP(D1403,nation_table,4,FALSE)</f>
        <v>EUROPE</v>
      </c>
      <c r="G1403" t="str">
        <f>VLOOKUP(B1403,cust_segment,7,FALSE)</f>
        <v>AUTOMOBILE</v>
      </c>
      <c r="H1403" t="s">
        <v>39</v>
      </c>
      <c r="I1403">
        <v>108142.13</v>
      </c>
      <c r="J1403" s="1">
        <v>35641</v>
      </c>
      <c r="K1403" t="s">
        <v>61</v>
      </c>
      <c r="L1403" t="s">
        <v>93</v>
      </c>
      <c r="M1403">
        <v>0</v>
      </c>
      <c r="N1403" t="s">
        <v>2202</v>
      </c>
    </row>
    <row r="1404" spans="1:14" x14ac:dyDescent="0.2">
      <c r="A1404">
        <v>5603</v>
      </c>
      <c r="B1404">
        <v>703</v>
      </c>
      <c r="C1404" t="str">
        <f>VLOOKUP(B1404,customer_name,2,FALSE)</f>
        <v>Customer#000000703</v>
      </c>
      <c r="D1404">
        <f>VLOOKUP(C1404,cust_num_nat_key,3,FALSE)</f>
        <v>6</v>
      </c>
      <c r="E1404" t="str">
        <f>VLOOKUP(D1404,nation_table,2,FALSE)</f>
        <v>FRANCE</v>
      </c>
      <c r="F1404" t="str">
        <f>VLOOKUP(D1404,nation_table,4,FALSE)</f>
        <v>EUROPE</v>
      </c>
      <c r="G1404" t="str">
        <f>VLOOKUP(B1404,cust_segment,7,FALSE)</f>
        <v>AUTOMOBILE</v>
      </c>
      <c r="H1404" t="s">
        <v>46</v>
      </c>
      <c r="I1404">
        <v>205166.88</v>
      </c>
      <c r="J1404" s="1">
        <v>33775</v>
      </c>
      <c r="K1404" t="s">
        <v>53</v>
      </c>
      <c r="L1404" t="s">
        <v>1107</v>
      </c>
      <c r="M1404">
        <v>0</v>
      </c>
      <c r="N1404" t="s">
        <v>2203</v>
      </c>
    </row>
    <row r="1405" spans="1:14" x14ac:dyDescent="0.2">
      <c r="A1405">
        <v>5604</v>
      </c>
      <c r="B1405">
        <v>443</v>
      </c>
      <c r="C1405" t="str">
        <f>VLOOKUP(B1405,customer_name,2,FALSE)</f>
        <v>Customer#000000443</v>
      </c>
      <c r="D1405">
        <f>VLOOKUP(C1405,cust_num_nat_key,3,FALSE)</f>
        <v>3</v>
      </c>
      <c r="E1405" t="str">
        <f>VLOOKUP(D1405,nation_table,2,FALSE)</f>
        <v>CANADA</v>
      </c>
      <c r="F1405" t="str">
        <f>VLOOKUP(D1405,nation_table,4,FALSE)</f>
        <v>AMERICA</v>
      </c>
      <c r="G1405" t="str">
        <f>VLOOKUP(B1405,cust_segment,7,FALSE)</f>
        <v>FURNITURE</v>
      </c>
      <c r="H1405" t="s">
        <v>39</v>
      </c>
      <c r="I1405">
        <v>124425.17</v>
      </c>
      <c r="J1405" s="1">
        <v>35899</v>
      </c>
      <c r="K1405" t="s">
        <v>53</v>
      </c>
      <c r="L1405" t="s">
        <v>467</v>
      </c>
      <c r="M1405">
        <v>0</v>
      </c>
      <c r="N1405" t="s">
        <v>2204</v>
      </c>
    </row>
    <row r="1406" spans="1:14" x14ac:dyDescent="0.2">
      <c r="A1406">
        <v>5605</v>
      </c>
      <c r="B1406">
        <v>346</v>
      </c>
      <c r="C1406" t="str">
        <f>VLOOKUP(B1406,customer_name,2,FALSE)</f>
        <v>Customer#000000346</v>
      </c>
      <c r="D1406">
        <f>VLOOKUP(C1406,cust_num_nat_key,3,FALSE)</f>
        <v>2</v>
      </c>
      <c r="E1406" t="str">
        <f>VLOOKUP(D1406,nation_table,2,FALSE)</f>
        <v>BRAZIL</v>
      </c>
      <c r="F1406" t="str">
        <f>VLOOKUP(D1406,nation_table,4,FALSE)</f>
        <v>AMERICA</v>
      </c>
      <c r="G1406" t="str">
        <f>VLOOKUP(B1406,cust_segment,7,FALSE)</f>
        <v>FURNITURE</v>
      </c>
      <c r="H1406" t="s">
        <v>39</v>
      </c>
      <c r="I1406">
        <v>278023.40999999997</v>
      </c>
      <c r="J1406" s="1">
        <v>35299</v>
      </c>
      <c r="K1406" t="s">
        <v>56</v>
      </c>
      <c r="L1406" t="s">
        <v>616</v>
      </c>
      <c r="M1406">
        <v>0</v>
      </c>
      <c r="N1406" t="s">
        <v>2205</v>
      </c>
    </row>
    <row r="1407" spans="1:14" x14ac:dyDescent="0.2">
      <c r="A1407">
        <v>5606</v>
      </c>
      <c r="B1407">
        <v>1486</v>
      </c>
      <c r="C1407" t="str">
        <f>VLOOKUP(B1407,customer_name,2,FALSE)</f>
        <v>Customer#000001486</v>
      </c>
      <c r="D1407">
        <f>VLOOKUP(C1407,cust_num_nat_key,3,FALSE)</f>
        <v>24</v>
      </c>
      <c r="E1407" t="str">
        <f>VLOOKUP(D1407,nation_table,2,FALSE)</f>
        <v>UNITED STATES</v>
      </c>
      <c r="F1407" t="str">
        <f>VLOOKUP(D1407,nation_table,4,FALSE)</f>
        <v>AMERICA</v>
      </c>
      <c r="G1407" t="str">
        <f>VLOOKUP(B1407,cust_segment,7,FALSE)</f>
        <v>BUILDING</v>
      </c>
      <c r="H1407" t="s">
        <v>39</v>
      </c>
      <c r="I1407">
        <v>330692.08</v>
      </c>
      <c r="J1407" s="1">
        <v>35381</v>
      </c>
      <c r="K1407" t="s">
        <v>40</v>
      </c>
      <c r="L1407" t="s">
        <v>1528</v>
      </c>
      <c r="M1407">
        <v>0</v>
      </c>
      <c r="N1407" t="s">
        <v>2206</v>
      </c>
    </row>
    <row r="1408" spans="1:14" x14ac:dyDescent="0.2">
      <c r="A1408">
        <v>5607</v>
      </c>
      <c r="B1408">
        <v>911</v>
      </c>
      <c r="C1408" t="str">
        <f>VLOOKUP(B1408,customer_name,2,FALSE)</f>
        <v>Customer#000000911</v>
      </c>
      <c r="D1408">
        <f>VLOOKUP(C1408,cust_num_nat_key,3,FALSE)</f>
        <v>13</v>
      </c>
      <c r="E1408" t="str">
        <f>VLOOKUP(D1408,nation_table,2,FALSE)</f>
        <v>JORDAN</v>
      </c>
      <c r="F1408" t="str">
        <f>VLOOKUP(D1408,nation_table,4,FALSE)</f>
        <v>MIDDLE EAST</v>
      </c>
      <c r="G1408" t="str">
        <f>VLOOKUP(B1408,cust_segment,7,FALSE)</f>
        <v>BUILDING</v>
      </c>
      <c r="H1408" t="s">
        <v>46</v>
      </c>
      <c r="I1408">
        <v>29084.44</v>
      </c>
      <c r="J1408" s="1">
        <v>33604</v>
      </c>
      <c r="K1408" t="s">
        <v>53</v>
      </c>
      <c r="L1408" t="s">
        <v>955</v>
      </c>
      <c r="M1408">
        <v>0</v>
      </c>
      <c r="N1408" t="s">
        <v>2207</v>
      </c>
    </row>
    <row r="1409" spans="1:14" x14ac:dyDescent="0.2">
      <c r="A1409">
        <v>5632</v>
      </c>
      <c r="B1409">
        <v>784</v>
      </c>
      <c r="C1409" t="str">
        <f>VLOOKUP(B1409,customer_name,2,FALSE)</f>
        <v>Customer#000000784</v>
      </c>
      <c r="D1409">
        <f>VLOOKUP(C1409,cust_num_nat_key,3,FALSE)</f>
        <v>14</v>
      </c>
      <c r="E1409" t="str">
        <f>VLOOKUP(D1409,nation_table,2,FALSE)</f>
        <v>KENYA</v>
      </c>
      <c r="F1409" t="str">
        <f>VLOOKUP(D1409,nation_table,4,FALSE)</f>
        <v>AFRICA</v>
      </c>
      <c r="G1409" t="str">
        <f>VLOOKUP(B1409,cust_segment,7,FALSE)</f>
        <v>BUILDING</v>
      </c>
      <c r="H1409" t="s">
        <v>39</v>
      </c>
      <c r="I1409">
        <v>106861.13</v>
      </c>
      <c r="J1409" s="1">
        <v>35100</v>
      </c>
      <c r="K1409" t="s">
        <v>43</v>
      </c>
      <c r="L1409" t="s">
        <v>863</v>
      </c>
      <c r="M1409">
        <v>0</v>
      </c>
      <c r="N1409" t="s">
        <v>2208</v>
      </c>
    </row>
    <row r="1410" spans="1:14" x14ac:dyDescent="0.2">
      <c r="A1410">
        <v>5633</v>
      </c>
      <c r="B1410">
        <v>775</v>
      </c>
      <c r="C1410" t="str">
        <f>VLOOKUP(B1410,customer_name,2,FALSE)</f>
        <v>Customer#000000775</v>
      </c>
      <c r="D1410">
        <f>VLOOKUP(C1410,cust_num_nat_key,3,FALSE)</f>
        <v>17</v>
      </c>
      <c r="E1410" t="str">
        <f>VLOOKUP(D1410,nation_table,2,FALSE)</f>
        <v>PERU</v>
      </c>
      <c r="F1410" t="str">
        <f>VLOOKUP(D1410,nation_table,4,FALSE)</f>
        <v>AMERICA</v>
      </c>
      <c r="G1410" t="str">
        <f>VLOOKUP(B1410,cust_segment,7,FALSE)</f>
        <v>BUILDING</v>
      </c>
      <c r="H1410" t="s">
        <v>39</v>
      </c>
      <c r="I1410">
        <v>302286.82</v>
      </c>
      <c r="J1410" s="1">
        <v>35946</v>
      </c>
      <c r="K1410" t="s">
        <v>61</v>
      </c>
      <c r="L1410" t="s">
        <v>266</v>
      </c>
      <c r="M1410">
        <v>0</v>
      </c>
      <c r="N1410" t="s">
        <v>2209</v>
      </c>
    </row>
    <row r="1411" spans="1:14" x14ac:dyDescent="0.2">
      <c r="A1411">
        <v>5634</v>
      </c>
      <c r="B1411">
        <v>677</v>
      </c>
      <c r="C1411" t="str">
        <f>VLOOKUP(B1411,customer_name,2,FALSE)</f>
        <v>Customer#000000677</v>
      </c>
      <c r="D1411">
        <f>VLOOKUP(C1411,cust_num_nat_key,3,FALSE)</f>
        <v>3</v>
      </c>
      <c r="E1411" t="str">
        <f>VLOOKUP(D1411,nation_table,2,FALSE)</f>
        <v>CANADA</v>
      </c>
      <c r="F1411" t="str">
        <f>VLOOKUP(D1411,nation_table,4,FALSE)</f>
        <v>AMERICA</v>
      </c>
      <c r="G1411" t="str">
        <f>VLOOKUP(B1411,cust_segment,7,FALSE)</f>
        <v>AUTOMOBILE</v>
      </c>
      <c r="H1411" t="s">
        <v>39</v>
      </c>
      <c r="I1411">
        <v>147338.82</v>
      </c>
      <c r="J1411" s="1">
        <v>35277</v>
      </c>
      <c r="K1411" t="s">
        <v>61</v>
      </c>
      <c r="L1411" t="s">
        <v>2210</v>
      </c>
      <c r="M1411">
        <v>0</v>
      </c>
      <c r="N1411" t="s">
        <v>2211</v>
      </c>
    </row>
    <row r="1412" spans="1:14" x14ac:dyDescent="0.2">
      <c r="A1412">
        <v>5635</v>
      </c>
      <c r="B1412">
        <v>686</v>
      </c>
      <c r="C1412" t="str">
        <f>VLOOKUP(B1412,customer_name,2,FALSE)</f>
        <v>Customer#000000686</v>
      </c>
      <c r="D1412">
        <f>VLOOKUP(C1412,cust_num_nat_key,3,FALSE)</f>
        <v>6</v>
      </c>
      <c r="E1412" t="str">
        <f>VLOOKUP(D1412,nation_table,2,FALSE)</f>
        <v>FRANCE</v>
      </c>
      <c r="F1412" t="str">
        <f>VLOOKUP(D1412,nation_table,4,FALSE)</f>
        <v>EUROPE</v>
      </c>
      <c r="G1412" t="str">
        <f>VLOOKUP(B1412,cust_segment,7,FALSE)</f>
        <v>HOUSEHOLD</v>
      </c>
      <c r="H1412" t="s">
        <v>46</v>
      </c>
      <c r="I1412">
        <v>273995.46999999997</v>
      </c>
      <c r="J1412" s="1">
        <v>33832</v>
      </c>
      <c r="K1412" t="s">
        <v>61</v>
      </c>
      <c r="L1412" t="s">
        <v>1921</v>
      </c>
      <c r="M1412">
        <v>0</v>
      </c>
      <c r="N1412" t="s">
        <v>2212</v>
      </c>
    </row>
    <row r="1413" spans="1:14" x14ac:dyDescent="0.2">
      <c r="A1413">
        <v>5636</v>
      </c>
      <c r="B1413">
        <v>1214</v>
      </c>
      <c r="C1413" t="str">
        <f>VLOOKUP(B1413,customer_name,2,FALSE)</f>
        <v>Customer#000001214</v>
      </c>
      <c r="D1413">
        <f>VLOOKUP(C1413,cust_num_nat_key,3,FALSE)</f>
        <v>4</v>
      </c>
      <c r="E1413" t="str">
        <f>VLOOKUP(D1413,nation_table,2,FALSE)</f>
        <v>EGYPT</v>
      </c>
      <c r="F1413" t="str">
        <f>VLOOKUP(D1413,nation_table,4,FALSE)</f>
        <v>MIDDLE EAST</v>
      </c>
      <c r="G1413" t="str">
        <f>VLOOKUP(B1413,cust_segment,7,FALSE)</f>
        <v>BUILDING</v>
      </c>
      <c r="H1413" t="s">
        <v>46</v>
      </c>
      <c r="I1413">
        <v>200472.48</v>
      </c>
      <c r="J1413" s="1">
        <v>34746</v>
      </c>
      <c r="K1413" t="s">
        <v>61</v>
      </c>
      <c r="L1413" t="s">
        <v>2213</v>
      </c>
      <c r="M1413">
        <v>0</v>
      </c>
      <c r="N1413" t="s">
        <v>2214</v>
      </c>
    </row>
    <row r="1414" spans="1:14" x14ac:dyDescent="0.2">
      <c r="A1414">
        <v>5637</v>
      </c>
      <c r="B1414">
        <v>1030</v>
      </c>
      <c r="C1414" t="str">
        <f>VLOOKUP(B1414,customer_name,2,FALSE)</f>
        <v>Customer#000001030</v>
      </c>
      <c r="D1414">
        <f>VLOOKUP(C1414,cust_num_nat_key,3,FALSE)</f>
        <v>8</v>
      </c>
      <c r="E1414" t="str">
        <f>VLOOKUP(D1414,nation_table,2,FALSE)</f>
        <v>INDIA</v>
      </c>
      <c r="F1414" t="str">
        <f>VLOOKUP(D1414,nation_table,4,FALSE)</f>
        <v>ASIA</v>
      </c>
      <c r="G1414" t="str">
        <f>VLOOKUP(B1414,cust_segment,7,FALSE)</f>
        <v>HOUSEHOLD</v>
      </c>
      <c r="H1414" t="s">
        <v>39</v>
      </c>
      <c r="I1414">
        <v>194938.85</v>
      </c>
      <c r="J1414" s="1">
        <v>35233</v>
      </c>
      <c r="K1414" t="s">
        <v>61</v>
      </c>
      <c r="L1414" t="s">
        <v>2215</v>
      </c>
      <c r="M1414">
        <v>0</v>
      </c>
      <c r="N1414" t="s">
        <v>2216</v>
      </c>
    </row>
    <row r="1415" spans="1:14" x14ac:dyDescent="0.2">
      <c r="A1415">
        <v>5638</v>
      </c>
      <c r="B1415">
        <v>1078</v>
      </c>
      <c r="C1415" t="str">
        <f>VLOOKUP(B1415,customer_name,2,FALSE)</f>
        <v>Customer#000001078</v>
      </c>
      <c r="D1415">
        <f>VLOOKUP(C1415,cust_num_nat_key,3,FALSE)</f>
        <v>19</v>
      </c>
      <c r="E1415" t="str">
        <f>VLOOKUP(D1415,nation_table,2,FALSE)</f>
        <v>ROMANIA</v>
      </c>
      <c r="F1415" t="str">
        <f>VLOOKUP(D1415,nation_table,4,FALSE)</f>
        <v>EUROPE</v>
      </c>
      <c r="G1415" t="str">
        <f>VLOOKUP(B1415,cust_segment,7,FALSE)</f>
        <v>MACHINERY</v>
      </c>
      <c r="H1415" t="s">
        <v>46</v>
      </c>
      <c r="I1415">
        <v>104992.42</v>
      </c>
      <c r="J1415" s="1">
        <v>34351</v>
      </c>
      <c r="K1415" t="s">
        <v>43</v>
      </c>
      <c r="L1415" t="s">
        <v>2217</v>
      </c>
      <c r="M1415">
        <v>0</v>
      </c>
      <c r="N1415" t="s">
        <v>2218</v>
      </c>
    </row>
    <row r="1416" spans="1:14" x14ac:dyDescent="0.2">
      <c r="A1416">
        <v>5639</v>
      </c>
      <c r="B1416">
        <v>1450</v>
      </c>
      <c r="C1416" t="str">
        <f>VLOOKUP(B1416,customer_name,2,FALSE)</f>
        <v>Customer#000001450</v>
      </c>
      <c r="D1416">
        <f>VLOOKUP(C1416,cust_num_nat_key,3,FALSE)</f>
        <v>3</v>
      </c>
      <c r="E1416" t="str">
        <f>VLOOKUP(D1416,nation_table,2,FALSE)</f>
        <v>CANADA</v>
      </c>
      <c r="F1416" t="str">
        <f>VLOOKUP(D1416,nation_table,4,FALSE)</f>
        <v>AMERICA</v>
      </c>
      <c r="G1416" t="str">
        <f>VLOOKUP(B1416,cust_segment,7,FALSE)</f>
        <v>MACHINERY</v>
      </c>
      <c r="H1416" t="s">
        <v>46</v>
      </c>
      <c r="I1416">
        <v>13962.03</v>
      </c>
      <c r="J1416" s="1">
        <v>34487</v>
      </c>
      <c r="K1416" t="s">
        <v>61</v>
      </c>
      <c r="L1416" t="s">
        <v>2219</v>
      </c>
      <c r="M1416">
        <v>0</v>
      </c>
      <c r="N1416" t="s">
        <v>2220</v>
      </c>
    </row>
    <row r="1417" spans="1:14" x14ac:dyDescent="0.2">
      <c r="A1417">
        <v>5664</v>
      </c>
      <c r="B1417">
        <v>1186</v>
      </c>
      <c r="C1417" t="str">
        <f>VLOOKUP(B1417,customer_name,2,FALSE)</f>
        <v>Customer#000001186</v>
      </c>
      <c r="D1417">
        <f>VLOOKUP(C1417,cust_num_nat_key,3,FALSE)</f>
        <v>23</v>
      </c>
      <c r="E1417" t="str">
        <f>VLOOKUP(D1417,nation_table,2,FALSE)</f>
        <v>UNITED KINGDOM</v>
      </c>
      <c r="F1417" t="str">
        <f>VLOOKUP(D1417,nation_table,4,FALSE)</f>
        <v>EUROPE</v>
      </c>
      <c r="G1417" t="str">
        <f>VLOOKUP(B1417,cust_segment,7,FALSE)</f>
        <v>BUILDING</v>
      </c>
      <c r="H1417" t="s">
        <v>39</v>
      </c>
      <c r="I1417">
        <v>241226.07</v>
      </c>
      <c r="J1417" s="1">
        <v>35999</v>
      </c>
      <c r="K1417" t="s">
        <v>56</v>
      </c>
      <c r="L1417" t="s">
        <v>833</v>
      </c>
      <c r="M1417">
        <v>0</v>
      </c>
      <c r="N1417" t="s">
        <v>2221</v>
      </c>
    </row>
    <row r="1418" spans="1:14" x14ac:dyDescent="0.2">
      <c r="A1418">
        <v>5665</v>
      </c>
      <c r="B1418">
        <v>994</v>
      </c>
      <c r="C1418" t="str">
        <f>VLOOKUP(B1418,customer_name,2,FALSE)</f>
        <v>Customer#000000994</v>
      </c>
      <c r="D1418">
        <f>VLOOKUP(C1418,cust_num_nat_key,3,FALSE)</f>
        <v>16</v>
      </c>
      <c r="E1418" t="str">
        <f>VLOOKUP(D1418,nation_table,2,FALSE)</f>
        <v>MOZAMBIQUE</v>
      </c>
      <c r="F1418" t="str">
        <f>VLOOKUP(D1418,nation_table,4,FALSE)</f>
        <v>AFRICA</v>
      </c>
      <c r="G1418" t="str">
        <f>VLOOKUP(B1418,cust_segment,7,FALSE)</f>
        <v>HOUSEHOLD</v>
      </c>
      <c r="H1418" t="s">
        <v>46</v>
      </c>
      <c r="I1418">
        <v>162407.28</v>
      </c>
      <c r="J1418" s="1">
        <v>34148</v>
      </c>
      <c r="K1418" t="s">
        <v>53</v>
      </c>
      <c r="L1418" t="s">
        <v>2222</v>
      </c>
      <c r="M1418">
        <v>0</v>
      </c>
      <c r="N1418" t="s">
        <v>2223</v>
      </c>
    </row>
    <row r="1419" spans="1:14" x14ac:dyDescent="0.2">
      <c r="A1419">
        <v>5666</v>
      </c>
      <c r="B1419">
        <v>139</v>
      </c>
      <c r="C1419" t="str">
        <f>VLOOKUP(B1419,customer_name,2,FALSE)</f>
        <v>Customer#000000139</v>
      </c>
      <c r="D1419">
        <f>VLOOKUP(C1419,cust_num_nat_key,3,FALSE)</f>
        <v>9</v>
      </c>
      <c r="E1419" t="str">
        <f>VLOOKUP(D1419,nation_table,2,FALSE)</f>
        <v>INDONESIA</v>
      </c>
      <c r="F1419" t="str">
        <f>VLOOKUP(D1419,nation_table,4,FALSE)</f>
        <v>ASIA</v>
      </c>
      <c r="G1419" t="str">
        <f>VLOOKUP(B1419,cust_segment,7,FALSE)</f>
        <v>MACHINERY</v>
      </c>
      <c r="H1419" t="s">
        <v>46</v>
      </c>
      <c r="I1419">
        <v>158442.98000000001</v>
      </c>
      <c r="J1419" s="1">
        <v>34367</v>
      </c>
      <c r="K1419" t="s">
        <v>56</v>
      </c>
      <c r="L1419" t="s">
        <v>2224</v>
      </c>
      <c r="M1419">
        <v>0</v>
      </c>
      <c r="N1419" t="s">
        <v>2225</v>
      </c>
    </row>
    <row r="1420" spans="1:14" x14ac:dyDescent="0.2">
      <c r="A1420">
        <v>5667</v>
      </c>
      <c r="B1420">
        <v>434</v>
      </c>
      <c r="C1420" t="str">
        <f>VLOOKUP(B1420,customer_name,2,FALSE)</f>
        <v>Customer#000000434</v>
      </c>
      <c r="D1420">
        <f>VLOOKUP(C1420,cust_num_nat_key,3,FALSE)</f>
        <v>3</v>
      </c>
      <c r="E1420" t="str">
        <f>VLOOKUP(D1420,nation_table,2,FALSE)</f>
        <v>CANADA</v>
      </c>
      <c r="F1420" t="str">
        <f>VLOOKUP(D1420,nation_table,4,FALSE)</f>
        <v>AMERICA</v>
      </c>
      <c r="G1420" t="str">
        <f>VLOOKUP(B1420,cust_segment,7,FALSE)</f>
        <v>MACHINERY</v>
      </c>
      <c r="H1420" t="s">
        <v>39</v>
      </c>
      <c r="I1420">
        <v>48054.7</v>
      </c>
      <c r="J1420" s="1">
        <v>34921</v>
      </c>
      <c r="K1420" t="s">
        <v>43</v>
      </c>
      <c r="L1420" t="s">
        <v>68</v>
      </c>
      <c r="M1420">
        <v>0</v>
      </c>
      <c r="N1420" t="s">
        <v>2226</v>
      </c>
    </row>
    <row r="1421" spans="1:14" x14ac:dyDescent="0.2">
      <c r="A1421">
        <v>5668</v>
      </c>
      <c r="B1421">
        <v>1088</v>
      </c>
      <c r="C1421" t="str">
        <f>VLOOKUP(B1421,customer_name,2,FALSE)</f>
        <v>Customer#000001088</v>
      </c>
      <c r="D1421">
        <f>VLOOKUP(C1421,cust_num_nat_key,3,FALSE)</f>
        <v>22</v>
      </c>
      <c r="E1421" t="str">
        <f>VLOOKUP(D1421,nation_table,2,FALSE)</f>
        <v>RUSSIA</v>
      </c>
      <c r="F1421" t="str">
        <f>VLOOKUP(D1421,nation_table,4,FALSE)</f>
        <v>EUROPE</v>
      </c>
      <c r="G1421" t="str">
        <f>VLOOKUP(B1421,cust_segment,7,FALSE)</f>
        <v>BUILDING</v>
      </c>
      <c r="H1421" t="s">
        <v>46</v>
      </c>
      <c r="I1421">
        <v>14179.13</v>
      </c>
      <c r="J1421" s="1">
        <v>34780</v>
      </c>
      <c r="K1421" t="s">
        <v>53</v>
      </c>
      <c r="L1421" t="s">
        <v>606</v>
      </c>
      <c r="M1421">
        <v>0</v>
      </c>
      <c r="N1421" t="s">
        <v>2227</v>
      </c>
    </row>
    <row r="1422" spans="1:14" x14ac:dyDescent="0.2">
      <c r="A1422">
        <v>5669</v>
      </c>
      <c r="B1422">
        <v>736</v>
      </c>
      <c r="C1422" t="str">
        <f>VLOOKUP(B1422,customer_name,2,FALSE)</f>
        <v>Customer#000000736</v>
      </c>
      <c r="D1422">
        <f>VLOOKUP(C1422,cust_num_nat_key,3,FALSE)</f>
        <v>1</v>
      </c>
      <c r="E1422" t="str">
        <f>VLOOKUP(D1422,nation_table,2,FALSE)</f>
        <v>ARGENTINA</v>
      </c>
      <c r="F1422" t="str">
        <f>VLOOKUP(D1422,nation_table,4,FALSE)</f>
        <v>AMERICA</v>
      </c>
      <c r="G1422" t="str">
        <f>VLOOKUP(B1422,cust_segment,7,FALSE)</f>
        <v>MACHINERY</v>
      </c>
      <c r="H1422" t="s">
        <v>39</v>
      </c>
      <c r="I1422">
        <v>168537.13</v>
      </c>
      <c r="J1422" s="1">
        <v>35191</v>
      </c>
      <c r="K1422" t="s">
        <v>43</v>
      </c>
      <c r="L1422" t="s">
        <v>2228</v>
      </c>
      <c r="M1422">
        <v>0</v>
      </c>
      <c r="N1422" t="s">
        <v>2229</v>
      </c>
    </row>
    <row r="1423" spans="1:14" x14ac:dyDescent="0.2">
      <c r="A1423">
        <v>5670</v>
      </c>
      <c r="B1423">
        <v>64</v>
      </c>
      <c r="C1423" t="str">
        <f>VLOOKUP(B1423,customer_name,2,FALSE)</f>
        <v>Customer#000000064</v>
      </c>
      <c r="D1423">
        <f>VLOOKUP(C1423,cust_num_nat_key,3,FALSE)</f>
        <v>3</v>
      </c>
      <c r="E1423" t="str">
        <f>VLOOKUP(D1423,nation_table,2,FALSE)</f>
        <v>CANADA</v>
      </c>
      <c r="F1423" t="str">
        <f>VLOOKUP(D1423,nation_table,4,FALSE)</f>
        <v>AMERICA</v>
      </c>
      <c r="G1423" t="str">
        <f>VLOOKUP(B1423,cust_segment,7,FALSE)</f>
        <v>BUILDING</v>
      </c>
      <c r="H1423" t="s">
        <v>46</v>
      </c>
      <c r="I1423">
        <v>153552.69</v>
      </c>
      <c r="J1423" s="1">
        <v>34080</v>
      </c>
      <c r="K1423" t="s">
        <v>40</v>
      </c>
      <c r="L1423" t="s">
        <v>1378</v>
      </c>
      <c r="M1423">
        <v>0</v>
      </c>
      <c r="N1423" t="s">
        <v>2230</v>
      </c>
    </row>
    <row r="1424" spans="1:14" x14ac:dyDescent="0.2">
      <c r="A1424">
        <v>5671</v>
      </c>
      <c r="B1424">
        <v>418</v>
      </c>
      <c r="C1424" t="str">
        <f>VLOOKUP(B1424,customer_name,2,FALSE)</f>
        <v>Customer#000000418</v>
      </c>
      <c r="D1424">
        <f>VLOOKUP(C1424,cust_num_nat_key,3,FALSE)</f>
        <v>5</v>
      </c>
      <c r="E1424" t="str">
        <f>VLOOKUP(D1424,nation_table,2,FALSE)</f>
        <v>ETHIOPIA</v>
      </c>
      <c r="F1424" t="str">
        <f>VLOOKUP(D1424,nation_table,4,FALSE)</f>
        <v>AFRICA</v>
      </c>
      <c r="G1424" t="str">
        <f>VLOOKUP(B1424,cust_segment,7,FALSE)</f>
        <v>FURNITURE</v>
      </c>
      <c r="H1424" t="s">
        <v>39</v>
      </c>
      <c r="I1424">
        <v>195159.38</v>
      </c>
      <c r="J1424" s="1">
        <v>35832</v>
      </c>
      <c r="K1424" t="s">
        <v>56</v>
      </c>
      <c r="L1424" t="s">
        <v>2231</v>
      </c>
      <c r="M1424">
        <v>0</v>
      </c>
      <c r="N1424" t="s">
        <v>2232</v>
      </c>
    </row>
    <row r="1425" spans="1:14" x14ac:dyDescent="0.2">
      <c r="A1425">
        <v>5696</v>
      </c>
      <c r="B1425">
        <v>1411</v>
      </c>
      <c r="C1425" t="str">
        <f>VLOOKUP(B1425,customer_name,2,FALSE)</f>
        <v>Customer#000001411</v>
      </c>
      <c r="D1425">
        <f>VLOOKUP(C1425,cust_num_nat_key,3,FALSE)</f>
        <v>21</v>
      </c>
      <c r="E1425" t="str">
        <f>VLOOKUP(D1425,nation_table,2,FALSE)</f>
        <v>VIETNAM</v>
      </c>
      <c r="F1425" t="str">
        <f>VLOOKUP(D1425,nation_table,4,FALSE)</f>
        <v>ASIA</v>
      </c>
      <c r="G1425" t="str">
        <f>VLOOKUP(B1425,cust_segment,7,FALSE)</f>
        <v>AUTOMOBILE</v>
      </c>
      <c r="H1425" t="s">
        <v>78</v>
      </c>
      <c r="I1425">
        <v>274605.94</v>
      </c>
      <c r="J1425" s="1">
        <v>34823</v>
      </c>
      <c r="K1425" t="s">
        <v>43</v>
      </c>
      <c r="L1425" t="s">
        <v>670</v>
      </c>
      <c r="M1425">
        <v>0</v>
      </c>
      <c r="N1425" t="s">
        <v>2233</v>
      </c>
    </row>
    <row r="1426" spans="1:14" x14ac:dyDescent="0.2">
      <c r="A1426">
        <v>5697</v>
      </c>
      <c r="B1426">
        <v>541</v>
      </c>
      <c r="C1426" t="str">
        <f>VLOOKUP(B1426,customer_name,2,FALSE)</f>
        <v>Customer#000000541</v>
      </c>
      <c r="D1426">
        <f>VLOOKUP(C1426,cust_num_nat_key,3,FALSE)</f>
        <v>0</v>
      </c>
      <c r="E1426" t="str">
        <f>VLOOKUP(D1426,nation_table,2,FALSE)</f>
        <v>ALGERIA</v>
      </c>
      <c r="F1426" t="str">
        <f>VLOOKUP(D1426,nation_table,4,FALSE)</f>
        <v>AFRICA</v>
      </c>
      <c r="G1426" t="str">
        <f>VLOOKUP(B1426,cust_segment,7,FALSE)</f>
        <v>FURNITURE</v>
      </c>
      <c r="H1426" t="s">
        <v>46</v>
      </c>
      <c r="I1426">
        <v>136651.75</v>
      </c>
      <c r="J1426" s="1">
        <v>33882</v>
      </c>
      <c r="K1426" t="s">
        <v>43</v>
      </c>
      <c r="L1426" t="s">
        <v>1118</v>
      </c>
      <c r="M1426">
        <v>0</v>
      </c>
      <c r="N1426" t="s">
        <v>2234</v>
      </c>
    </row>
    <row r="1427" spans="1:14" x14ac:dyDescent="0.2">
      <c r="A1427">
        <v>5698</v>
      </c>
      <c r="B1427">
        <v>943</v>
      </c>
      <c r="C1427" t="str">
        <f>VLOOKUP(B1427,customer_name,2,FALSE)</f>
        <v>Customer#000000943</v>
      </c>
      <c r="D1427">
        <f>VLOOKUP(C1427,cust_num_nat_key,3,FALSE)</f>
        <v>5</v>
      </c>
      <c r="E1427" t="str">
        <f>VLOOKUP(D1427,nation_table,2,FALSE)</f>
        <v>ETHIOPIA</v>
      </c>
      <c r="F1427" t="str">
        <f>VLOOKUP(D1427,nation_table,4,FALSE)</f>
        <v>AFRICA</v>
      </c>
      <c r="G1427" t="str">
        <f>VLOOKUP(B1427,cust_segment,7,FALSE)</f>
        <v>FURNITURE</v>
      </c>
      <c r="H1427" t="s">
        <v>46</v>
      </c>
      <c r="I1427">
        <v>204527.94</v>
      </c>
      <c r="J1427" s="1">
        <v>34475</v>
      </c>
      <c r="K1427" t="s">
        <v>61</v>
      </c>
      <c r="L1427" t="s">
        <v>2235</v>
      </c>
      <c r="M1427">
        <v>0</v>
      </c>
      <c r="N1427" t="s">
        <v>2236</v>
      </c>
    </row>
    <row r="1428" spans="1:14" x14ac:dyDescent="0.2">
      <c r="A1428">
        <v>5699</v>
      </c>
      <c r="B1428">
        <v>1414</v>
      </c>
      <c r="C1428" t="str">
        <f>VLOOKUP(B1428,customer_name,2,FALSE)</f>
        <v>Customer#000001414</v>
      </c>
      <c r="D1428">
        <f>VLOOKUP(C1428,cust_num_nat_key,3,FALSE)</f>
        <v>20</v>
      </c>
      <c r="E1428" t="str">
        <f>VLOOKUP(D1428,nation_table,2,FALSE)</f>
        <v>SAUDI ARABIA</v>
      </c>
      <c r="F1428" t="str">
        <f>VLOOKUP(D1428,nation_table,4,FALSE)</f>
        <v>MIDDLE EAST</v>
      </c>
      <c r="G1428" t="str">
        <f>VLOOKUP(B1428,cust_segment,7,FALSE)</f>
        <v>BUILDING</v>
      </c>
      <c r="H1428" t="s">
        <v>46</v>
      </c>
      <c r="I1428">
        <v>300221.03000000003</v>
      </c>
      <c r="J1428" s="1">
        <v>33815</v>
      </c>
      <c r="K1428" t="s">
        <v>40</v>
      </c>
      <c r="L1428" t="s">
        <v>2035</v>
      </c>
      <c r="M1428">
        <v>0</v>
      </c>
      <c r="N1428" t="s">
        <v>2237</v>
      </c>
    </row>
    <row r="1429" spans="1:14" x14ac:dyDescent="0.2">
      <c r="A1429">
        <v>5700</v>
      </c>
      <c r="B1429">
        <v>1427</v>
      </c>
      <c r="C1429" t="str">
        <f>VLOOKUP(B1429,customer_name,2,FALSE)</f>
        <v>Customer#000001427</v>
      </c>
      <c r="D1429">
        <f>VLOOKUP(C1429,cust_num_nat_key,3,FALSE)</f>
        <v>11</v>
      </c>
      <c r="E1429" t="str">
        <f>VLOOKUP(D1429,nation_table,2,FALSE)</f>
        <v>IRAQ</v>
      </c>
      <c r="F1429" t="str">
        <f>VLOOKUP(D1429,nation_table,4,FALSE)</f>
        <v>MIDDLE EAST</v>
      </c>
      <c r="G1429" t="str">
        <f>VLOOKUP(B1429,cust_segment,7,FALSE)</f>
        <v>AUTOMOBILE</v>
      </c>
      <c r="H1429" t="s">
        <v>39</v>
      </c>
      <c r="I1429">
        <v>97397.92</v>
      </c>
      <c r="J1429" s="1">
        <v>35789</v>
      </c>
      <c r="K1429" t="s">
        <v>43</v>
      </c>
      <c r="L1429" t="s">
        <v>2238</v>
      </c>
      <c r="M1429">
        <v>0</v>
      </c>
      <c r="N1429" t="s">
        <v>2239</v>
      </c>
    </row>
    <row r="1430" spans="1:14" x14ac:dyDescent="0.2">
      <c r="A1430">
        <v>5701</v>
      </c>
      <c r="B1430">
        <v>421</v>
      </c>
      <c r="C1430" t="str">
        <f>VLOOKUP(B1430,customer_name,2,FALSE)</f>
        <v>Customer#000000421</v>
      </c>
      <c r="D1430">
        <f>VLOOKUP(C1430,cust_num_nat_key,3,FALSE)</f>
        <v>13</v>
      </c>
      <c r="E1430" t="str">
        <f>VLOOKUP(D1430,nation_table,2,FALSE)</f>
        <v>JORDAN</v>
      </c>
      <c r="F1430" t="str">
        <f>VLOOKUP(D1430,nation_table,4,FALSE)</f>
        <v>MIDDLE EAST</v>
      </c>
      <c r="G1430" t="str">
        <f>VLOOKUP(B1430,cust_segment,7,FALSE)</f>
        <v>FURNITURE</v>
      </c>
      <c r="H1430" t="s">
        <v>39</v>
      </c>
      <c r="I1430">
        <v>25111.71</v>
      </c>
      <c r="J1430" s="1">
        <v>35468</v>
      </c>
      <c r="K1430" t="s">
        <v>40</v>
      </c>
      <c r="L1430" t="s">
        <v>604</v>
      </c>
      <c r="M1430">
        <v>0</v>
      </c>
      <c r="N1430" t="s">
        <v>2240</v>
      </c>
    </row>
    <row r="1431" spans="1:14" x14ac:dyDescent="0.2">
      <c r="A1431">
        <v>5702</v>
      </c>
      <c r="B1431">
        <v>967</v>
      </c>
      <c r="C1431" t="str">
        <f>VLOOKUP(B1431,customer_name,2,FALSE)</f>
        <v>Customer#000000967</v>
      </c>
      <c r="D1431">
        <f>VLOOKUP(C1431,cust_num_nat_key,3,FALSE)</f>
        <v>23</v>
      </c>
      <c r="E1431" t="str">
        <f>VLOOKUP(D1431,nation_table,2,FALSE)</f>
        <v>UNITED KINGDOM</v>
      </c>
      <c r="F1431" t="str">
        <f>VLOOKUP(D1431,nation_table,4,FALSE)</f>
        <v>EUROPE</v>
      </c>
      <c r="G1431" t="str">
        <f>VLOOKUP(B1431,cust_segment,7,FALSE)</f>
        <v>BUILDING</v>
      </c>
      <c r="H1431" t="s">
        <v>46</v>
      </c>
      <c r="I1431">
        <v>235263.35</v>
      </c>
      <c r="J1431" s="1">
        <v>34219</v>
      </c>
      <c r="K1431" t="s">
        <v>53</v>
      </c>
      <c r="L1431" t="s">
        <v>81</v>
      </c>
      <c r="M1431">
        <v>0</v>
      </c>
      <c r="N1431" t="s">
        <v>2241</v>
      </c>
    </row>
    <row r="1432" spans="1:14" x14ac:dyDescent="0.2">
      <c r="A1432">
        <v>5703</v>
      </c>
      <c r="B1432">
        <v>1196</v>
      </c>
      <c r="C1432" t="str">
        <f>VLOOKUP(B1432,customer_name,2,FALSE)</f>
        <v>Customer#000001196</v>
      </c>
      <c r="D1432">
        <f>VLOOKUP(C1432,cust_num_nat_key,3,FALSE)</f>
        <v>20</v>
      </c>
      <c r="E1432" t="str">
        <f>VLOOKUP(D1432,nation_table,2,FALSE)</f>
        <v>SAUDI ARABIA</v>
      </c>
      <c r="F1432" t="str">
        <f>VLOOKUP(D1432,nation_table,4,FALSE)</f>
        <v>MIDDLE EAST</v>
      </c>
      <c r="G1432" t="str">
        <f>VLOOKUP(B1432,cust_segment,7,FALSE)</f>
        <v>BUILDING</v>
      </c>
      <c r="H1432" t="s">
        <v>46</v>
      </c>
      <c r="I1432">
        <v>3268.07</v>
      </c>
      <c r="J1432" s="1">
        <v>34105</v>
      </c>
      <c r="K1432" t="s">
        <v>61</v>
      </c>
      <c r="L1432" t="s">
        <v>1666</v>
      </c>
      <c r="M1432">
        <v>0</v>
      </c>
      <c r="N1432" t="s">
        <v>2242</v>
      </c>
    </row>
    <row r="1433" spans="1:14" x14ac:dyDescent="0.2">
      <c r="A1433">
        <v>5728</v>
      </c>
      <c r="B1433">
        <v>793</v>
      </c>
      <c r="C1433" t="str">
        <f>VLOOKUP(B1433,customer_name,2,FALSE)</f>
        <v>Customer#000000793</v>
      </c>
      <c r="D1433">
        <f>VLOOKUP(C1433,cust_num_nat_key,3,FALSE)</f>
        <v>0</v>
      </c>
      <c r="E1433" t="str">
        <f>VLOOKUP(D1433,nation_table,2,FALSE)</f>
        <v>ALGERIA</v>
      </c>
      <c r="F1433" t="str">
        <f>VLOOKUP(D1433,nation_table,4,FALSE)</f>
        <v>AFRICA</v>
      </c>
      <c r="G1433" t="str">
        <f>VLOOKUP(B1433,cust_segment,7,FALSE)</f>
        <v>BUILDING</v>
      </c>
      <c r="H1433" t="s">
        <v>46</v>
      </c>
      <c r="I1433">
        <v>120489.88</v>
      </c>
      <c r="J1433" s="1">
        <v>34679</v>
      </c>
      <c r="K1433" t="s">
        <v>53</v>
      </c>
      <c r="L1433" t="s">
        <v>2243</v>
      </c>
      <c r="M1433">
        <v>0</v>
      </c>
      <c r="N1433" t="s">
        <v>2244</v>
      </c>
    </row>
    <row r="1434" spans="1:14" x14ac:dyDescent="0.2">
      <c r="A1434">
        <v>5729</v>
      </c>
      <c r="B1434">
        <v>434</v>
      </c>
      <c r="C1434" t="str">
        <f>VLOOKUP(B1434,customer_name,2,FALSE)</f>
        <v>Customer#000000434</v>
      </c>
      <c r="D1434">
        <f>VLOOKUP(C1434,cust_num_nat_key,3,FALSE)</f>
        <v>3</v>
      </c>
      <c r="E1434" t="str">
        <f>VLOOKUP(D1434,nation_table,2,FALSE)</f>
        <v>CANADA</v>
      </c>
      <c r="F1434" t="str">
        <f>VLOOKUP(D1434,nation_table,4,FALSE)</f>
        <v>AMERICA</v>
      </c>
      <c r="G1434" t="str">
        <f>VLOOKUP(B1434,cust_segment,7,FALSE)</f>
        <v>MACHINERY</v>
      </c>
      <c r="H1434" t="s">
        <v>46</v>
      </c>
      <c r="I1434">
        <v>93102.37</v>
      </c>
      <c r="J1434" s="1">
        <v>34617</v>
      </c>
      <c r="K1434" t="s">
        <v>56</v>
      </c>
      <c r="L1434" t="s">
        <v>2245</v>
      </c>
      <c r="M1434">
        <v>0</v>
      </c>
      <c r="N1434" t="s">
        <v>2246</v>
      </c>
    </row>
    <row r="1435" spans="1:14" x14ac:dyDescent="0.2">
      <c r="A1435">
        <v>5730</v>
      </c>
      <c r="B1435">
        <v>110</v>
      </c>
      <c r="C1435" t="str">
        <f>VLOOKUP(B1435,customer_name,2,FALSE)</f>
        <v>Customer#000000110</v>
      </c>
      <c r="D1435">
        <f>VLOOKUP(C1435,cust_num_nat_key,3,FALSE)</f>
        <v>10</v>
      </c>
      <c r="E1435" t="str">
        <f>VLOOKUP(D1435,nation_table,2,FALSE)</f>
        <v>IRAN</v>
      </c>
      <c r="F1435" t="str">
        <f>VLOOKUP(D1435,nation_table,4,FALSE)</f>
        <v>MIDDLE EAST</v>
      </c>
      <c r="G1435" t="str">
        <f>VLOOKUP(B1435,cust_segment,7,FALSE)</f>
        <v>AUTOMOBILE</v>
      </c>
      <c r="H1435" t="s">
        <v>39</v>
      </c>
      <c r="I1435">
        <v>18116.22</v>
      </c>
      <c r="J1435" s="1">
        <v>35782</v>
      </c>
      <c r="K1435" t="s">
        <v>43</v>
      </c>
      <c r="L1435" t="s">
        <v>1192</v>
      </c>
      <c r="M1435">
        <v>0</v>
      </c>
      <c r="N1435" t="s">
        <v>2247</v>
      </c>
    </row>
    <row r="1436" spans="1:14" x14ac:dyDescent="0.2">
      <c r="A1436">
        <v>5731</v>
      </c>
      <c r="B1436">
        <v>79</v>
      </c>
      <c r="C1436" t="str">
        <f>VLOOKUP(B1436,customer_name,2,FALSE)</f>
        <v>Customer#000000079</v>
      </c>
      <c r="D1436">
        <f>VLOOKUP(C1436,cust_num_nat_key,3,FALSE)</f>
        <v>15</v>
      </c>
      <c r="E1436" t="str">
        <f>VLOOKUP(D1436,nation_table,2,FALSE)</f>
        <v>MOROCCO</v>
      </c>
      <c r="F1436" t="str">
        <f>VLOOKUP(D1436,nation_table,4,FALSE)</f>
        <v>AFRICA</v>
      </c>
      <c r="G1436" t="str">
        <f>VLOOKUP(B1436,cust_segment,7,FALSE)</f>
        <v>MACHINERY</v>
      </c>
      <c r="H1436" t="s">
        <v>39</v>
      </c>
      <c r="I1436">
        <v>80961.789999999994</v>
      </c>
      <c r="J1436" s="1">
        <v>35567</v>
      </c>
      <c r="K1436" t="s">
        <v>40</v>
      </c>
      <c r="L1436" t="s">
        <v>266</v>
      </c>
      <c r="M1436">
        <v>0</v>
      </c>
      <c r="N1436" t="s">
        <v>2248</v>
      </c>
    </row>
    <row r="1437" spans="1:14" x14ac:dyDescent="0.2">
      <c r="A1437">
        <v>5732</v>
      </c>
      <c r="B1437">
        <v>352</v>
      </c>
      <c r="C1437" t="str">
        <f>VLOOKUP(B1437,customer_name,2,FALSE)</f>
        <v>Customer#000000352</v>
      </c>
      <c r="D1437">
        <f>VLOOKUP(C1437,cust_num_nat_key,3,FALSE)</f>
        <v>9</v>
      </c>
      <c r="E1437" t="str">
        <f>VLOOKUP(D1437,nation_table,2,FALSE)</f>
        <v>INDONESIA</v>
      </c>
      <c r="F1437" t="str">
        <f>VLOOKUP(D1437,nation_table,4,FALSE)</f>
        <v>ASIA</v>
      </c>
      <c r="G1437" t="str">
        <f>VLOOKUP(B1437,cust_segment,7,FALSE)</f>
        <v>HOUSEHOLD</v>
      </c>
      <c r="H1437" t="s">
        <v>39</v>
      </c>
      <c r="I1437">
        <v>35016.82</v>
      </c>
      <c r="J1437" s="1">
        <v>35645</v>
      </c>
      <c r="K1437" t="s">
        <v>43</v>
      </c>
      <c r="L1437" t="s">
        <v>2249</v>
      </c>
      <c r="M1437">
        <v>0</v>
      </c>
      <c r="N1437" t="s">
        <v>2250</v>
      </c>
    </row>
    <row r="1438" spans="1:14" x14ac:dyDescent="0.2">
      <c r="A1438">
        <v>5733</v>
      </c>
      <c r="B1438">
        <v>1003</v>
      </c>
      <c r="C1438" t="str">
        <f>VLOOKUP(B1438,customer_name,2,FALSE)</f>
        <v>Customer#000001003</v>
      </c>
      <c r="D1438">
        <f>VLOOKUP(C1438,cust_num_nat_key,3,FALSE)</f>
        <v>21</v>
      </c>
      <c r="E1438" t="str">
        <f>VLOOKUP(D1438,nation_table,2,FALSE)</f>
        <v>VIETNAM</v>
      </c>
      <c r="F1438" t="str">
        <f>VLOOKUP(D1438,nation_table,4,FALSE)</f>
        <v>ASIA</v>
      </c>
      <c r="G1438" t="str">
        <f>VLOOKUP(B1438,cust_segment,7,FALSE)</f>
        <v>AUTOMOBILE</v>
      </c>
      <c r="H1438" t="s">
        <v>46</v>
      </c>
      <c r="I1438">
        <v>50786.52</v>
      </c>
      <c r="J1438" s="1">
        <v>34045</v>
      </c>
      <c r="K1438" t="s">
        <v>56</v>
      </c>
      <c r="L1438" t="s">
        <v>2076</v>
      </c>
      <c r="M1438">
        <v>0</v>
      </c>
      <c r="N1438" t="s">
        <v>2251</v>
      </c>
    </row>
    <row r="1439" spans="1:14" x14ac:dyDescent="0.2">
      <c r="A1439">
        <v>5734</v>
      </c>
      <c r="B1439">
        <v>925</v>
      </c>
      <c r="C1439" t="str">
        <f>VLOOKUP(B1439,customer_name,2,FALSE)</f>
        <v>Customer#000000925</v>
      </c>
      <c r="D1439">
        <f>VLOOKUP(C1439,cust_num_nat_key,3,FALSE)</f>
        <v>10</v>
      </c>
      <c r="E1439" t="str">
        <f>VLOOKUP(D1439,nation_table,2,FALSE)</f>
        <v>IRAN</v>
      </c>
      <c r="F1439" t="str">
        <f>VLOOKUP(D1439,nation_table,4,FALSE)</f>
        <v>MIDDLE EAST</v>
      </c>
      <c r="G1439" t="str">
        <f>VLOOKUP(B1439,cust_segment,7,FALSE)</f>
        <v>AUTOMOBILE</v>
      </c>
      <c r="H1439" t="s">
        <v>39</v>
      </c>
      <c r="I1439">
        <v>71965.89</v>
      </c>
      <c r="J1439" s="1">
        <v>35715</v>
      </c>
      <c r="K1439" t="s">
        <v>61</v>
      </c>
      <c r="L1439" t="s">
        <v>1531</v>
      </c>
      <c r="M1439">
        <v>0</v>
      </c>
      <c r="N1439" t="s">
        <v>2252</v>
      </c>
    </row>
    <row r="1440" spans="1:14" x14ac:dyDescent="0.2">
      <c r="A1440">
        <v>5735</v>
      </c>
      <c r="B1440">
        <v>395</v>
      </c>
      <c r="C1440" t="str">
        <f>VLOOKUP(B1440,customer_name,2,FALSE)</f>
        <v>Customer#000000395</v>
      </c>
      <c r="D1440">
        <f>VLOOKUP(C1440,cust_num_nat_key,3,FALSE)</f>
        <v>15</v>
      </c>
      <c r="E1440" t="str">
        <f>VLOOKUP(D1440,nation_table,2,FALSE)</f>
        <v>MOROCCO</v>
      </c>
      <c r="F1440" t="str">
        <f>VLOOKUP(D1440,nation_table,4,FALSE)</f>
        <v>AFRICA</v>
      </c>
      <c r="G1440" t="str">
        <f>VLOOKUP(B1440,cust_segment,7,FALSE)</f>
        <v>HOUSEHOLD</v>
      </c>
      <c r="H1440" t="s">
        <v>46</v>
      </c>
      <c r="I1440">
        <v>61436.03</v>
      </c>
      <c r="J1440" s="1">
        <v>34679</v>
      </c>
      <c r="K1440" t="s">
        <v>61</v>
      </c>
      <c r="L1440" t="s">
        <v>235</v>
      </c>
      <c r="M1440">
        <v>0</v>
      </c>
      <c r="N1440" t="s">
        <v>2253</v>
      </c>
    </row>
    <row r="1441" spans="1:14" x14ac:dyDescent="0.2">
      <c r="A1441">
        <v>5760</v>
      </c>
      <c r="B1441">
        <v>241</v>
      </c>
      <c r="C1441" t="str">
        <f>VLOOKUP(B1441,customer_name,2,FALSE)</f>
        <v>Customer#000000241</v>
      </c>
      <c r="D1441">
        <f>VLOOKUP(C1441,cust_num_nat_key,3,FALSE)</f>
        <v>9</v>
      </c>
      <c r="E1441" t="str">
        <f>VLOOKUP(D1441,nation_table,2,FALSE)</f>
        <v>INDONESIA</v>
      </c>
      <c r="F1441" t="str">
        <f>VLOOKUP(D1441,nation_table,4,FALSE)</f>
        <v>ASIA</v>
      </c>
      <c r="G1441" t="str">
        <f>VLOOKUP(B1441,cust_segment,7,FALSE)</f>
        <v>AUTOMOBILE</v>
      </c>
      <c r="H1441" t="s">
        <v>46</v>
      </c>
      <c r="I1441">
        <v>68043.47</v>
      </c>
      <c r="J1441" s="1">
        <v>34479</v>
      </c>
      <c r="K1441" t="s">
        <v>53</v>
      </c>
      <c r="L1441" t="s">
        <v>272</v>
      </c>
      <c r="M1441">
        <v>0</v>
      </c>
      <c r="N1441" t="s">
        <v>2254</v>
      </c>
    </row>
    <row r="1442" spans="1:14" x14ac:dyDescent="0.2">
      <c r="A1442">
        <v>5761</v>
      </c>
      <c r="B1442">
        <v>151</v>
      </c>
      <c r="C1442" t="str">
        <f>VLOOKUP(B1442,customer_name,2,FALSE)</f>
        <v>Customer#000000151</v>
      </c>
      <c r="D1442">
        <f>VLOOKUP(C1442,cust_num_nat_key,3,FALSE)</f>
        <v>19</v>
      </c>
      <c r="E1442" t="str">
        <f>VLOOKUP(D1442,nation_table,2,FALSE)</f>
        <v>ROMANIA</v>
      </c>
      <c r="F1442" t="str">
        <f>VLOOKUP(D1442,nation_table,4,FALSE)</f>
        <v>EUROPE</v>
      </c>
      <c r="G1442" t="str">
        <f>VLOOKUP(B1442,cust_segment,7,FALSE)</f>
        <v>HOUSEHOLD</v>
      </c>
      <c r="H1442" t="s">
        <v>39</v>
      </c>
      <c r="I1442">
        <v>184256.14</v>
      </c>
      <c r="J1442" s="1">
        <v>35982</v>
      </c>
      <c r="K1442" t="s">
        <v>61</v>
      </c>
      <c r="L1442" t="s">
        <v>1644</v>
      </c>
      <c r="M1442">
        <v>0</v>
      </c>
      <c r="N1442" t="s">
        <v>2255</v>
      </c>
    </row>
    <row r="1443" spans="1:14" x14ac:dyDescent="0.2">
      <c r="A1443">
        <v>5762</v>
      </c>
      <c r="B1443">
        <v>481</v>
      </c>
      <c r="C1443" t="str">
        <f>VLOOKUP(B1443,customer_name,2,FALSE)</f>
        <v>Customer#000000481</v>
      </c>
      <c r="D1443">
        <f>VLOOKUP(C1443,cust_num_nat_key,3,FALSE)</f>
        <v>21</v>
      </c>
      <c r="E1443" t="str">
        <f>VLOOKUP(D1443,nation_table,2,FALSE)</f>
        <v>VIETNAM</v>
      </c>
      <c r="F1443" t="str">
        <f>VLOOKUP(D1443,nation_table,4,FALSE)</f>
        <v>ASIA</v>
      </c>
      <c r="G1443" t="str">
        <f>VLOOKUP(B1443,cust_segment,7,FALSE)</f>
        <v>FURNITURE</v>
      </c>
      <c r="H1443" t="s">
        <v>39</v>
      </c>
      <c r="I1443">
        <v>217243.2</v>
      </c>
      <c r="J1443" s="1">
        <v>35475</v>
      </c>
      <c r="K1443" t="s">
        <v>43</v>
      </c>
      <c r="L1443" t="s">
        <v>1459</v>
      </c>
      <c r="M1443">
        <v>0</v>
      </c>
      <c r="N1443" t="s">
        <v>2256</v>
      </c>
    </row>
    <row r="1444" spans="1:14" x14ac:dyDescent="0.2">
      <c r="A1444">
        <v>5763</v>
      </c>
      <c r="B1444">
        <v>74</v>
      </c>
      <c r="C1444" t="str">
        <f>VLOOKUP(B1444,customer_name,2,FALSE)</f>
        <v>Customer#000000074</v>
      </c>
      <c r="D1444">
        <f>VLOOKUP(C1444,cust_num_nat_key,3,FALSE)</f>
        <v>4</v>
      </c>
      <c r="E1444" t="str">
        <f>VLOOKUP(D1444,nation_table,2,FALSE)</f>
        <v>EGYPT</v>
      </c>
      <c r="F1444" t="str">
        <f>VLOOKUP(D1444,nation_table,4,FALSE)</f>
        <v>MIDDLE EAST</v>
      </c>
      <c r="G1444" t="str">
        <f>VLOOKUP(B1444,cust_segment,7,FALSE)</f>
        <v>MACHINERY</v>
      </c>
      <c r="H1444" t="s">
        <v>39</v>
      </c>
      <c r="I1444">
        <v>165052.79</v>
      </c>
      <c r="J1444" s="1">
        <v>35972</v>
      </c>
      <c r="K1444" t="s">
        <v>53</v>
      </c>
      <c r="L1444" t="s">
        <v>1127</v>
      </c>
      <c r="M1444">
        <v>0</v>
      </c>
      <c r="N1444" t="s">
        <v>2257</v>
      </c>
    </row>
    <row r="1445" spans="1:14" x14ac:dyDescent="0.2">
      <c r="A1445">
        <v>5764</v>
      </c>
      <c r="B1445">
        <v>1306</v>
      </c>
      <c r="C1445" t="str">
        <f>VLOOKUP(B1445,customer_name,2,FALSE)</f>
        <v>Customer#000001306</v>
      </c>
      <c r="D1445">
        <f>VLOOKUP(C1445,cust_num_nat_key,3,FALSE)</f>
        <v>12</v>
      </c>
      <c r="E1445" t="str">
        <f>VLOOKUP(D1445,nation_table,2,FALSE)</f>
        <v>JAPAN</v>
      </c>
      <c r="F1445" t="str">
        <f>VLOOKUP(D1445,nation_table,4,FALSE)</f>
        <v>ASIA</v>
      </c>
      <c r="G1445" t="str">
        <f>VLOOKUP(B1445,cust_segment,7,FALSE)</f>
        <v>MACHINERY</v>
      </c>
      <c r="H1445" t="s">
        <v>46</v>
      </c>
      <c r="I1445">
        <v>68406.47</v>
      </c>
      <c r="J1445" s="1">
        <v>34245</v>
      </c>
      <c r="K1445" t="s">
        <v>53</v>
      </c>
      <c r="L1445" t="s">
        <v>1668</v>
      </c>
      <c r="M1445">
        <v>0</v>
      </c>
      <c r="N1445" t="s">
        <v>2258</v>
      </c>
    </row>
    <row r="1446" spans="1:14" x14ac:dyDescent="0.2">
      <c r="A1446">
        <v>5765</v>
      </c>
      <c r="B1446">
        <v>518</v>
      </c>
      <c r="C1446" t="str">
        <f>VLOOKUP(B1446,customer_name,2,FALSE)</f>
        <v>Customer#000000518</v>
      </c>
      <c r="D1446">
        <f>VLOOKUP(C1446,cust_num_nat_key,3,FALSE)</f>
        <v>17</v>
      </c>
      <c r="E1446" t="str">
        <f>VLOOKUP(D1446,nation_table,2,FALSE)</f>
        <v>PERU</v>
      </c>
      <c r="F1446" t="str">
        <f>VLOOKUP(D1446,nation_table,4,FALSE)</f>
        <v>AMERICA</v>
      </c>
      <c r="G1446" t="str">
        <f>VLOOKUP(B1446,cust_segment,7,FALSE)</f>
        <v>BUILDING</v>
      </c>
      <c r="H1446" t="s">
        <v>46</v>
      </c>
      <c r="I1446">
        <v>354366.71</v>
      </c>
      <c r="J1446" s="1">
        <v>34683</v>
      </c>
      <c r="K1446" t="s">
        <v>40</v>
      </c>
      <c r="L1446" t="s">
        <v>208</v>
      </c>
      <c r="M1446">
        <v>0</v>
      </c>
      <c r="N1446" t="s">
        <v>2259</v>
      </c>
    </row>
    <row r="1447" spans="1:14" x14ac:dyDescent="0.2">
      <c r="A1447">
        <v>5766</v>
      </c>
      <c r="B1447">
        <v>476</v>
      </c>
      <c r="C1447" t="str">
        <f>VLOOKUP(B1447,customer_name,2,FALSE)</f>
        <v>Customer#000000476</v>
      </c>
      <c r="D1447">
        <f>VLOOKUP(C1447,cust_num_nat_key,3,FALSE)</f>
        <v>2</v>
      </c>
      <c r="E1447" t="str">
        <f>VLOOKUP(D1447,nation_table,2,FALSE)</f>
        <v>BRAZIL</v>
      </c>
      <c r="F1447" t="str">
        <f>VLOOKUP(D1447,nation_table,4,FALSE)</f>
        <v>AMERICA</v>
      </c>
      <c r="G1447" t="str">
        <f>VLOOKUP(B1447,cust_segment,7,FALSE)</f>
        <v>BUILDING</v>
      </c>
      <c r="H1447" t="s">
        <v>46</v>
      </c>
      <c r="I1447">
        <v>62642.11</v>
      </c>
      <c r="J1447" s="1">
        <v>34239</v>
      </c>
      <c r="K1447" t="s">
        <v>40</v>
      </c>
      <c r="L1447" t="s">
        <v>2260</v>
      </c>
      <c r="M1447">
        <v>0</v>
      </c>
      <c r="N1447" t="s">
        <v>2261</v>
      </c>
    </row>
    <row r="1448" spans="1:14" x14ac:dyDescent="0.2">
      <c r="A1448">
        <v>5767</v>
      </c>
      <c r="B1448">
        <v>1174</v>
      </c>
      <c r="C1448" t="str">
        <f>VLOOKUP(B1448,customer_name,2,FALSE)</f>
        <v>Customer#000001174</v>
      </c>
      <c r="D1448">
        <f>VLOOKUP(C1448,cust_num_nat_key,3,FALSE)</f>
        <v>4</v>
      </c>
      <c r="E1448" t="str">
        <f>VLOOKUP(D1448,nation_table,2,FALSE)</f>
        <v>EGYPT</v>
      </c>
      <c r="F1448" t="str">
        <f>VLOOKUP(D1448,nation_table,4,FALSE)</f>
        <v>MIDDLE EAST</v>
      </c>
      <c r="G1448" t="str">
        <f>VLOOKUP(B1448,cust_segment,7,FALSE)</f>
        <v>AUTOMOBILE</v>
      </c>
      <c r="H1448" t="s">
        <v>46</v>
      </c>
      <c r="I1448">
        <v>204654.62</v>
      </c>
      <c r="J1448" s="1">
        <v>33723</v>
      </c>
      <c r="K1448" t="s">
        <v>56</v>
      </c>
      <c r="L1448" t="s">
        <v>2262</v>
      </c>
      <c r="M1448">
        <v>0</v>
      </c>
      <c r="N1448" t="s">
        <v>2263</v>
      </c>
    </row>
    <row r="1449" spans="1:14" x14ac:dyDescent="0.2">
      <c r="A1449">
        <v>5792</v>
      </c>
      <c r="B1449">
        <v>256</v>
      </c>
      <c r="C1449" t="str">
        <f>VLOOKUP(B1449,customer_name,2,FALSE)</f>
        <v>Customer#000000256</v>
      </c>
      <c r="D1449">
        <f>VLOOKUP(C1449,cust_num_nat_key,3,FALSE)</f>
        <v>10</v>
      </c>
      <c r="E1449" t="str">
        <f>VLOOKUP(D1449,nation_table,2,FALSE)</f>
        <v>IRAN</v>
      </c>
      <c r="F1449" t="str">
        <f>VLOOKUP(D1449,nation_table,4,FALSE)</f>
        <v>MIDDLE EAST</v>
      </c>
      <c r="G1449" t="str">
        <f>VLOOKUP(B1449,cust_segment,7,FALSE)</f>
        <v>HOUSEHOLD</v>
      </c>
      <c r="H1449" t="s">
        <v>46</v>
      </c>
      <c r="I1449">
        <v>216427.94</v>
      </c>
      <c r="J1449" s="1">
        <v>34063</v>
      </c>
      <c r="K1449" t="s">
        <v>56</v>
      </c>
      <c r="L1449" t="s">
        <v>136</v>
      </c>
      <c r="M1449">
        <v>0</v>
      </c>
      <c r="N1449" t="s">
        <v>2264</v>
      </c>
    </row>
    <row r="1450" spans="1:14" x14ac:dyDescent="0.2">
      <c r="A1450">
        <v>5793</v>
      </c>
      <c r="B1450">
        <v>362</v>
      </c>
      <c r="C1450" t="str">
        <f>VLOOKUP(B1450,customer_name,2,FALSE)</f>
        <v>Customer#000000362</v>
      </c>
      <c r="D1450">
        <f>VLOOKUP(C1450,cust_num_nat_key,3,FALSE)</f>
        <v>17</v>
      </c>
      <c r="E1450" t="str">
        <f>VLOOKUP(D1450,nation_table,2,FALSE)</f>
        <v>PERU</v>
      </c>
      <c r="F1450" t="str">
        <f>VLOOKUP(D1450,nation_table,4,FALSE)</f>
        <v>AMERICA</v>
      </c>
      <c r="G1450" t="str">
        <f>VLOOKUP(B1450,cust_segment,7,FALSE)</f>
        <v>AUTOMOBILE</v>
      </c>
      <c r="H1450" t="s">
        <v>39</v>
      </c>
      <c r="I1450">
        <v>169572.44</v>
      </c>
      <c r="J1450" s="1">
        <v>35624</v>
      </c>
      <c r="K1450" t="s">
        <v>56</v>
      </c>
      <c r="L1450" t="s">
        <v>249</v>
      </c>
      <c r="M1450">
        <v>0</v>
      </c>
      <c r="N1450" t="s">
        <v>2265</v>
      </c>
    </row>
    <row r="1451" spans="1:14" x14ac:dyDescent="0.2">
      <c r="A1451">
        <v>5794</v>
      </c>
      <c r="B1451">
        <v>80</v>
      </c>
      <c r="C1451" t="str">
        <f>VLOOKUP(B1451,customer_name,2,FALSE)</f>
        <v>Customer#000000080</v>
      </c>
      <c r="D1451">
        <f>VLOOKUP(C1451,cust_num_nat_key,3,FALSE)</f>
        <v>0</v>
      </c>
      <c r="E1451" t="str">
        <f>VLOOKUP(D1451,nation_table,2,FALSE)</f>
        <v>ALGERIA</v>
      </c>
      <c r="F1451" t="str">
        <f>VLOOKUP(D1451,nation_table,4,FALSE)</f>
        <v>AFRICA</v>
      </c>
      <c r="G1451" t="str">
        <f>VLOOKUP(B1451,cust_segment,7,FALSE)</f>
        <v>FURNITURE</v>
      </c>
      <c r="H1451" t="s">
        <v>46</v>
      </c>
      <c r="I1451">
        <v>152918.94</v>
      </c>
      <c r="J1451" s="1">
        <v>34064</v>
      </c>
      <c r="K1451" t="s">
        <v>40</v>
      </c>
      <c r="L1451" t="s">
        <v>1384</v>
      </c>
      <c r="M1451">
        <v>0</v>
      </c>
      <c r="N1451" t="s">
        <v>2266</v>
      </c>
    </row>
    <row r="1452" spans="1:14" x14ac:dyDescent="0.2">
      <c r="A1452">
        <v>5795</v>
      </c>
      <c r="B1452">
        <v>368</v>
      </c>
      <c r="C1452" t="str">
        <f>VLOOKUP(B1452,customer_name,2,FALSE)</f>
        <v>Customer#000000368</v>
      </c>
      <c r="D1452">
        <f>VLOOKUP(C1452,cust_num_nat_key,3,FALSE)</f>
        <v>22</v>
      </c>
      <c r="E1452" t="str">
        <f>VLOOKUP(D1452,nation_table,2,FALSE)</f>
        <v>RUSSIA</v>
      </c>
      <c r="F1452" t="str">
        <f>VLOOKUP(D1452,nation_table,4,FALSE)</f>
        <v>EUROPE</v>
      </c>
      <c r="G1452" t="str">
        <f>VLOOKUP(B1452,cust_segment,7,FALSE)</f>
        <v>MACHINERY</v>
      </c>
      <c r="H1452" t="s">
        <v>46</v>
      </c>
      <c r="I1452">
        <v>59513.9</v>
      </c>
      <c r="J1452" s="1">
        <v>33729</v>
      </c>
      <c r="K1452" t="s">
        <v>56</v>
      </c>
      <c r="L1452" t="s">
        <v>664</v>
      </c>
      <c r="M1452">
        <v>0</v>
      </c>
      <c r="N1452" t="s">
        <v>2267</v>
      </c>
    </row>
    <row r="1453" spans="1:14" x14ac:dyDescent="0.2">
      <c r="A1453">
        <v>5796</v>
      </c>
      <c r="B1453">
        <v>1493</v>
      </c>
      <c r="C1453" t="str">
        <f>VLOOKUP(B1453,customer_name,2,FALSE)</f>
        <v>Customer#000001493</v>
      </c>
      <c r="D1453">
        <f>VLOOKUP(C1453,cust_num_nat_key,3,FALSE)</f>
        <v>24</v>
      </c>
      <c r="E1453" t="str">
        <f>VLOOKUP(D1453,nation_table,2,FALSE)</f>
        <v>UNITED STATES</v>
      </c>
      <c r="F1453" t="str">
        <f>VLOOKUP(D1453,nation_table,4,FALSE)</f>
        <v>AMERICA</v>
      </c>
      <c r="G1453" t="str">
        <f>VLOOKUP(B1453,cust_segment,7,FALSE)</f>
        <v>MACHINERY</v>
      </c>
      <c r="H1453" t="s">
        <v>39</v>
      </c>
      <c r="I1453">
        <v>35978.089999999997</v>
      </c>
      <c r="J1453" s="1">
        <v>35087</v>
      </c>
      <c r="K1453" t="s">
        <v>61</v>
      </c>
      <c r="L1453" t="s">
        <v>578</v>
      </c>
      <c r="M1453">
        <v>0</v>
      </c>
      <c r="N1453" t="s">
        <v>2268</v>
      </c>
    </row>
    <row r="1454" spans="1:14" x14ac:dyDescent="0.2">
      <c r="A1454">
        <v>5797</v>
      </c>
      <c r="B1454">
        <v>1216</v>
      </c>
      <c r="C1454" t="str">
        <f>VLOOKUP(B1454,customer_name,2,FALSE)</f>
        <v>Customer#000001216</v>
      </c>
      <c r="D1454">
        <f>VLOOKUP(C1454,cust_num_nat_key,3,FALSE)</f>
        <v>3</v>
      </c>
      <c r="E1454" t="str">
        <f>VLOOKUP(D1454,nation_table,2,FALSE)</f>
        <v>CANADA</v>
      </c>
      <c r="F1454" t="str">
        <f>VLOOKUP(D1454,nation_table,4,FALSE)</f>
        <v>AMERICA</v>
      </c>
      <c r="G1454" t="str">
        <f>VLOOKUP(B1454,cust_segment,7,FALSE)</f>
        <v>AUTOMOBILE</v>
      </c>
      <c r="H1454" t="s">
        <v>39</v>
      </c>
      <c r="I1454">
        <v>24070.2</v>
      </c>
      <c r="J1454" s="1">
        <v>35718</v>
      </c>
      <c r="K1454" t="s">
        <v>53</v>
      </c>
      <c r="L1454" t="s">
        <v>734</v>
      </c>
      <c r="M1454">
        <v>0</v>
      </c>
      <c r="N1454" t="s">
        <v>2269</v>
      </c>
    </row>
    <row r="1455" spans="1:14" x14ac:dyDescent="0.2">
      <c r="A1455">
        <v>5798</v>
      </c>
      <c r="B1455">
        <v>1057</v>
      </c>
      <c r="C1455" t="str">
        <f>VLOOKUP(B1455,customer_name,2,FALSE)</f>
        <v>Customer#000001057</v>
      </c>
      <c r="D1455">
        <f>VLOOKUP(C1455,cust_num_nat_key,3,FALSE)</f>
        <v>24</v>
      </c>
      <c r="E1455" t="str">
        <f>VLOOKUP(D1455,nation_table,2,FALSE)</f>
        <v>UNITED STATES</v>
      </c>
      <c r="F1455" t="str">
        <f>VLOOKUP(D1455,nation_table,4,FALSE)</f>
        <v>AMERICA</v>
      </c>
      <c r="G1455" t="str">
        <f>VLOOKUP(B1455,cust_segment,7,FALSE)</f>
        <v>AUTOMOBILE</v>
      </c>
      <c r="H1455" t="s">
        <v>39</v>
      </c>
      <c r="I1455">
        <v>149833.20000000001</v>
      </c>
      <c r="J1455" s="1">
        <v>35884</v>
      </c>
      <c r="K1455" t="s">
        <v>40</v>
      </c>
      <c r="L1455" t="s">
        <v>930</v>
      </c>
      <c r="M1455">
        <v>0</v>
      </c>
      <c r="N1455" t="s">
        <v>2270</v>
      </c>
    </row>
    <row r="1456" spans="1:14" x14ac:dyDescent="0.2">
      <c r="A1456">
        <v>5799</v>
      </c>
      <c r="B1456">
        <v>260</v>
      </c>
      <c r="C1456" t="str">
        <f>VLOOKUP(B1456,customer_name,2,FALSE)</f>
        <v>Customer#000000260</v>
      </c>
      <c r="D1456">
        <f>VLOOKUP(C1456,cust_num_nat_key,3,FALSE)</f>
        <v>1</v>
      </c>
      <c r="E1456" t="str">
        <f>VLOOKUP(D1456,nation_table,2,FALSE)</f>
        <v>ARGENTINA</v>
      </c>
      <c r="F1456" t="str">
        <f>VLOOKUP(D1456,nation_table,4,FALSE)</f>
        <v>AMERICA</v>
      </c>
      <c r="G1456" t="str">
        <f>VLOOKUP(B1456,cust_segment,7,FALSE)</f>
        <v>MACHINERY</v>
      </c>
      <c r="H1456" t="s">
        <v>39</v>
      </c>
      <c r="I1456">
        <v>133862.32999999999</v>
      </c>
      <c r="J1456" s="1">
        <v>34914</v>
      </c>
      <c r="K1456" t="s">
        <v>43</v>
      </c>
      <c r="L1456" t="s">
        <v>627</v>
      </c>
      <c r="M1456">
        <v>0</v>
      </c>
      <c r="N1456" t="s">
        <v>2271</v>
      </c>
    </row>
    <row r="1457" spans="1:14" x14ac:dyDescent="0.2">
      <c r="A1457">
        <v>5824</v>
      </c>
      <c r="B1457">
        <v>556</v>
      </c>
      <c r="C1457" t="str">
        <f>VLOOKUP(B1457,customer_name,2,FALSE)</f>
        <v>Customer#000000556</v>
      </c>
      <c r="D1457">
        <f>VLOOKUP(C1457,cust_num_nat_key,3,FALSE)</f>
        <v>1</v>
      </c>
      <c r="E1457" t="str">
        <f>VLOOKUP(D1457,nation_table,2,FALSE)</f>
        <v>ARGENTINA</v>
      </c>
      <c r="F1457" t="str">
        <f>VLOOKUP(D1457,nation_table,4,FALSE)</f>
        <v>AMERICA</v>
      </c>
      <c r="G1457" t="str">
        <f>VLOOKUP(B1457,cust_segment,7,FALSE)</f>
        <v>MACHINERY</v>
      </c>
      <c r="H1457" t="s">
        <v>39</v>
      </c>
      <c r="I1457">
        <v>255277.52</v>
      </c>
      <c r="J1457" s="1">
        <v>35402</v>
      </c>
      <c r="K1457" t="s">
        <v>56</v>
      </c>
      <c r="L1457" t="s">
        <v>1738</v>
      </c>
      <c r="M1457">
        <v>0</v>
      </c>
      <c r="N1457" t="s">
        <v>2272</v>
      </c>
    </row>
    <row r="1458" spans="1:14" x14ac:dyDescent="0.2">
      <c r="A1458">
        <v>5825</v>
      </c>
      <c r="B1458">
        <v>607</v>
      </c>
      <c r="C1458" t="str">
        <f>VLOOKUP(B1458,customer_name,2,FALSE)</f>
        <v>Customer#000000607</v>
      </c>
      <c r="D1458">
        <f>VLOOKUP(C1458,cust_num_nat_key,3,FALSE)</f>
        <v>24</v>
      </c>
      <c r="E1458" t="str">
        <f>VLOOKUP(D1458,nation_table,2,FALSE)</f>
        <v>UNITED STATES</v>
      </c>
      <c r="F1458" t="str">
        <f>VLOOKUP(D1458,nation_table,4,FALSE)</f>
        <v>AMERICA</v>
      </c>
      <c r="G1458" t="str">
        <f>VLOOKUP(B1458,cust_segment,7,FALSE)</f>
        <v>FURNITURE</v>
      </c>
      <c r="H1458" t="s">
        <v>46</v>
      </c>
      <c r="I1458">
        <v>32267.34</v>
      </c>
      <c r="J1458" s="1">
        <v>34751</v>
      </c>
      <c r="K1458" t="s">
        <v>40</v>
      </c>
      <c r="L1458" t="s">
        <v>2273</v>
      </c>
      <c r="M1458">
        <v>0</v>
      </c>
      <c r="N1458" t="s">
        <v>1512</v>
      </c>
    </row>
    <row r="1459" spans="1:14" x14ac:dyDescent="0.2">
      <c r="A1459">
        <v>5826</v>
      </c>
      <c r="B1459">
        <v>217</v>
      </c>
      <c r="C1459" t="str">
        <f>VLOOKUP(B1459,customer_name,2,FALSE)</f>
        <v>Customer#000000217</v>
      </c>
      <c r="D1459">
        <f>VLOOKUP(C1459,cust_num_nat_key,3,FALSE)</f>
        <v>23</v>
      </c>
      <c r="E1459" t="str">
        <f>VLOOKUP(D1459,nation_table,2,FALSE)</f>
        <v>UNITED KINGDOM</v>
      </c>
      <c r="F1459" t="str">
        <f>VLOOKUP(D1459,nation_table,4,FALSE)</f>
        <v>EUROPE</v>
      </c>
      <c r="G1459" t="str">
        <f>VLOOKUP(B1459,cust_segment,7,FALSE)</f>
        <v>AUTOMOBILE</v>
      </c>
      <c r="H1459" t="s">
        <v>39</v>
      </c>
      <c r="I1459">
        <v>32370.45</v>
      </c>
      <c r="J1459" s="1">
        <v>35959</v>
      </c>
      <c r="K1459" t="s">
        <v>43</v>
      </c>
      <c r="L1459" t="s">
        <v>2274</v>
      </c>
      <c r="M1459">
        <v>0</v>
      </c>
      <c r="N1459" t="s">
        <v>2275</v>
      </c>
    </row>
    <row r="1460" spans="1:14" x14ac:dyDescent="0.2">
      <c r="A1460">
        <v>5827</v>
      </c>
      <c r="B1460">
        <v>305</v>
      </c>
      <c r="C1460" t="str">
        <f>VLOOKUP(B1460,customer_name,2,FALSE)</f>
        <v>Customer#000000305</v>
      </c>
      <c r="D1460">
        <f>VLOOKUP(C1460,cust_num_nat_key,3,FALSE)</f>
        <v>11</v>
      </c>
      <c r="E1460" t="str">
        <f>VLOOKUP(D1460,nation_table,2,FALSE)</f>
        <v>IRAQ</v>
      </c>
      <c r="F1460" t="str">
        <f>VLOOKUP(D1460,nation_table,4,FALSE)</f>
        <v>MIDDLE EAST</v>
      </c>
      <c r="G1460" t="str">
        <f>VLOOKUP(B1460,cust_segment,7,FALSE)</f>
        <v>FURNITURE</v>
      </c>
      <c r="H1460" t="s">
        <v>39</v>
      </c>
      <c r="I1460">
        <v>179433.51</v>
      </c>
      <c r="J1460" s="1">
        <v>35999</v>
      </c>
      <c r="K1460" t="s">
        <v>61</v>
      </c>
      <c r="L1460" t="s">
        <v>779</v>
      </c>
      <c r="M1460">
        <v>0</v>
      </c>
      <c r="N1460" t="s">
        <v>2276</v>
      </c>
    </row>
    <row r="1461" spans="1:14" x14ac:dyDescent="0.2">
      <c r="A1461">
        <v>5828</v>
      </c>
      <c r="B1461">
        <v>1270</v>
      </c>
      <c r="C1461" t="str">
        <f>VLOOKUP(B1461,customer_name,2,FALSE)</f>
        <v>Customer#000001270</v>
      </c>
      <c r="D1461">
        <f>VLOOKUP(C1461,cust_num_nat_key,3,FALSE)</f>
        <v>13</v>
      </c>
      <c r="E1461" t="str">
        <f>VLOOKUP(D1461,nation_table,2,FALSE)</f>
        <v>JORDAN</v>
      </c>
      <c r="F1461" t="str">
        <f>VLOOKUP(D1461,nation_table,4,FALSE)</f>
        <v>MIDDLE EAST</v>
      </c>
      <c r="G1461" t="str">
        <f>VLOOKUP(B1461,cust_segment,7,FALSE)</f>
        <v>MACHINERY</v>
      </c>
      <c r="H1461" t="s">
        <v>46</v>
      </c>
      <c r="I1461">
        <v>77774.16</v>
      </c>
      <c r="J1461" s="1">
        <v>34399</v>
      </c>
      <c r="K1461" t="s">
        <v>40</v>
      </c>
      <c r="L1461" t="s">
        <v>2277</v>
      </c>
      <c r="M1461">
        <v>0</v>
      </c>
      <c r="N1461" t="s">
        <v>2278</v>
      </c>
    </row>
    <row r="1462" spans="1:14" x14ac:dyDescent="0.2">
      <c r="A1462">
        <v>5829</v>
      </c>
      <c r="B1462">
        <v>1246</v>
      </c>
      <c r="C1462" t="str">
        <f>VLOOKUP(B1462,customer_name,2,FALSE)</f>
        <v>Customer#000001246</v>
      </c>
      <c r="D1462">
        <f>VLOOKUP(C1462,cust_num_nat_key,3,FALSE)</f>
        <v>4</v>
      </c>
      <c r="E1462" t="str">
        <f>VLOOKUP(D1462,nation_table,2,FALSE)</f>
        <v>EGYPT</v>
      </c>
      <c r="F1462" t="str">
        <f>VLOOKUP(D1462,nation_table,4,FALSE)</f>
        <v>MIDDLE EAST</v>
      </c>
      <c r="G1462" t="str">
        <f>VLOOKUP(B1462,cust_segment,7,FALSE)</f>
        <v>BUILDING</v>
      </c>
      <c r="H1462" t="s">
        <v>39</v>
      </c>
      <c r="I1462">
        <v>274279.62</v>
      </c>
      <c r="J1462" s="1">
        <v>35441</v>
      </c>
      <c r="K1462" t="s">
        <v>43</v>
      </c>
      <c r="L1462" t="s">
        <v>320</v>
      </c>
      <c r="M1462">
        <v>0</v>
      </c>
      <c r="N1462" t="s">
        <v>2279</v>
      </c>
    </row>
    <row r="1463" spans="1:14" x14ac:dyDescent="0.2">
      <c r="A1463">
        <v>5830</v>
      </c>
      <c r="B1463">
        <v>836</v>
      </c>
      <c r="C1463" t="str">
        <f>VLOOKUP(B1463,customer_name,2,FALSE)</f>
        <v>Customer#000000836</v>
      </c>
      <c r="D1463">
        <f>VLOOKUP(C1463,cust_num_nat_key,3,FALSE)</f>
        <v>12</v>
      </c>
      <c r="E1463" t="str">
        <f>VLOOKUP(D1463,nation_table,2,FALSE)</f>
        <v>JAPAN</v>
      </c>
      <c r="F1463" t="str">
        <f>VLOOKUP(D1463,nation_table,4,FALSE)</f>
        <v>ASIA</v>
      </c>
      <c r="G1463" t="str">
        <f>VLOOKUP(B1463,cust_segment,7,FALSE)</f>
        <v>FURNITURE</v>
      </c>
      <c r="H1463" t="s">
        <v>46</v>
      </c>
      <c r="I1463">
        <v>39788.959999999999</v>
      </c>
      <c r="J1463" s="1">
        <v>34053</v>
      </c>
      <c r="K1463" t="s">
        <v>61</v>
      </c>
      <c r="L1463" t="s">
        <v>400</v>
      </c>
      <c r="M1463">
        <v>0</v>
      </c>
      <c r="N1463" t="s">
        <v>2280</v>
      </c>
    </row>
    <row r="1464" spans="1:14" x14ac:dyDescent="0.2">
      <c r="A1464">
        <v>5831</v>
      </c>
      <c r="B1464">
        <v>1387</v>
      </c>
      <c r="C1464" t="str">
        <f>VLOOKUP(B1464,customer_name,2,FALSE)</f>
        <v>Customer#000001387</v>
      </c>
      <c r="D1464">
        <f>VLOOKUP(C1464,cust_num_nat_key,3,FALSE)</f>
        <v>19</v>
      </c>
      <c r="E1464" t="str">
        <f>VLOOKUP(D1464,nation_table,2,FALSE)</f>
        <v>ROMANIA</v>
      </c>
      <c r="F1464" t="str">
        <f>VLOOKUP(D1464,nation_table,4,FALSE)</f>
        <v>EUROPE</v>
      </c>
      <c r="G1464" t="str">
        <f>VLOOKUP(B1464,cust_segment,7,FALSE)</f>
        <v>BUILDING</v>
      </c>
      <c r="H1464" t="s">
        <v>39</v>
      </c>
      <c r="I1464">
        <v>159764.60999999999</v>
      </c>
      <c r="J1464" s="1">
        <v>35386</v>
      </c>
      <c r="K1464" t="s">
        <v>40</v>
      </c>
      <c r="L1464" t="s">
        <v>1540</v>
      </c>
      <c r="M1464">
        <v>0</v>
      </c>
      <c r="N1464" t="s">
        <v>2281</v>
      </c>
    </row>
    <row r="1465" spans="1:14" x14ac:dyDescent="0.2">
      <c r="A1465">
        <v>5856</v>
      </c>
      <c r="B1465">
        <v>361</v>
      </c>
      <c r="C1465" t="str">
        <f>VLOOKUP(B1465,customer_name,2,FALSE)</f>
        <v>Customer#000000361</v>
      </c>
      <c r="D1465">
        <f>VLOOKUP(C1465,cust_num_nat_key,3,FALSE)</f>
        <v>20</v>
      </c>
      <c r="E1465" t="str">
        <f>VLOOKUP(D1465,nation_table,2,FALSE)</f>
        <v>SAUDI ARABIA</v>
      </c>
      <c r="F1465" t="str">
        <f>VLOOKUP(D1465,nation_table,4,FALSE)</f>
        <v>MIDDLE EAST</v>
      </c>
      <c r="G1465" t="str">
        <f>VLOOKUP(B1465,cust_segment,7,FALSE)</f>
        <v>BUILDING</v>
      </c>
      <c r="H1465" t="s">
        <v>46</v>
      </c>
      <c r="I1465">
        <v>95904.56</v>
      </c>
      <c r="J1465" s="1">
        <v>34644</v>
      </c>
      <c r="K1465" t="s">
        <v>56</v>
      </c>
      <c r="L1465" t="s">
        <v>1546</v>
      </c>
      <c r="M1465">
        <v>0</v>
      </c>
      <c r="N1465" t="s">
        <v>2282</v>
      </c>
    </row>
    <row r="1466" spans="1:14" x14ac:dyDescent="0.2">
      <c r="A1466">
        <v>5857</v>
      </c>
      <c r="B1466">
        <v>1231</v>
      </c>
      <c r="C1466" t="str">
        <f>VLOOKUP(B1466,customer_name,2,FALSE)</f>
        <v>Customer#000001231</v>
      </c>
      <c r="D1466">
        <f>VLOOKUP(C1466,cust_num_nat_key,3,FALSE)</f>
        <v>9</v>
      </c>
      <c r="E1466" t="str">
        <f>VLOOKUP(D1466,nation_table,2,FALSE)</f>
        <v>INDONESIA</v>
      </c>
      <c r="F1466" t="str">
        <f>VLOOKUP(D1466,nation_table,4,FALSE)</f>
        <v>ASIA</v>
      </c>
      <c r="G1466" t="str">
        <f>VLOOKUP(B1466,cust_segment,7,FALSE)</f>
        <v>AUTOMOBILE</v>
      </c>
      <c r="H1466" t="s">
        <v>39</v>
      </c>
      <c r="I1466">
        <v>263158.48</v>
      </c>
      <c r="J1466" s="1">
        <v>35740</v>
      </c>
      <c r="K1466" t="s">
        <v>53</v>
      </c>
      <c r="L1466" t="s">
        <v>2283</v>
      </c>
      <c r="M1466">
        <v>0</v>
      </c>
      <c r="N1466" t="s">
        <v>2284</v>
      </c>
    </row>
    <row r="1467" spans="1:14" x14ac:dyDescent="0.2">
      <c r="A1467">
        <v>5858</v>
      </c>
      <c r="B1467">
        <v>625</v>
      </c>
      <c r="C1467" t="str">
        <f>VLOOKUP(B1467,customer_name,2,FALSE)</f>
        <v>Customer#000000625</v>
      </c>
      <c r="D1467">
        <f>VLOOKUP(C1467,cust_num_nat_key,3,FALSE)</f>
        <v>13</v>
      </c>
      <c r="E1467" t="str">
        <f>VLOOKUP(D1467,nation_table,2,FALSE)</f>
        <v>JORDAN</v>
      </c>
      <c r="F1467" t="str">
        <f>VLOOKUP(D1467,nation_table,4,FALSE)</f>
        <v>MIDDLE EAST</v>
      </c>
      <c r="G1467" t="str">
        <f>VLOOKUP(B1467,cust_segment,7,FALSE)</f>
        <v>FURNITURE</v>
      </c>
      <c r="H1467" t="s">
        <v>46</v>
      </c>
      <c r="I1467">
        <v>227582.06</v>
      </c>
      <c r="J1467" s="1">
        <v>33799</v>
      </c>
      <c r="K1467" t="s">
        <v>53</v>
      </c>
      <c r="L1467" t="s">
        <v>2285</v>
      </c>
      <c r="M1467">
        <v>0</v>
      </c>
      <c r="N1467" t="s">
        <v>2286</v>
      </c>
    </row>
    <row r="1468" spans="1:14" x14ac:dyDescent="0.2">
      <c r="A1468">
        <v>5859</v>
      </c>
      <c r="B1468">
        <v>43</v>
      </c>
      <c r="C1468" t="str">
        <f>VLOOKUP(B1468,customer_name,2,FALSE)</f>
        <v>Customer#000000043</v>
      </c>
      <c r="D1468">
        <f>VLOOKUP(C1468,cust_num_nat_key,3,FALSE)</f>
        <v>19</v>
      </c>
      <c r="E1468" t="str">
        <f>VLOOKUP(D1468,nation_table,2,FALSE)</f>
        <v>ROMANIA</v>
      </c>
      <c r="F1468" t="str">
        <f>VLOOKUP(D1468,nation_table,4,FALSE)</f>
        <v>EUROPE</v>
      </c>
      <c r="G1468" t="str">
        <f>VLOOKUP(B1468,cust_segment,7,FALSE)</f>
        <v>MACHINERY</v>
      </c>
      <c r="H1468" t="s">
        <v>39</v>
      </c>
      <c r="I1468">
        <v>320141.27</v>
      </c>
      <c r="J1468" s="1">
        <v>35543</v>
      </c>
      <c r="K1468" t="s">
        <v>43</v>
      </c>
      <c r="L1468" t="s">
        <v>2287</v>
      </c>
      <c r="M1468">
        <v>0</v>
      </c>
      <c r="N1468" t="s">
        <v>2288</v>
      </c>
    </row>
    <row r="1469" spans="1:14" x14ac:dyDescent="0.2">
      <c r="A1469">
        <v>5860</v>
      </c>
      <c r="B1469">
        <v>127</v>
      </c>
      <c r="C1469" t="str">
        <f>VLOOKUP(B1469,customer_name,2,FALSE)</f>
        <v>Customer#000000127</v>
      </c>
      <c r="D1469">
        <f>VLOOKUP(C1469,cust_num_nat_key,3,FALSE)</f>
        <v>21</v>
      </c>
      <c r="E1469" t="str">
        <f>VLOOKUP(D1469,nation_table,2,FALSE)</f>
        <v>VIETNAM</v>
      </c>
      <c r="F1469" t="str">
        <f>VLOOKUP(D1469,nation_table,4,FALSE)</f>
        <v>ASIA</v>
      </c>
      <c r="G1469" t="str">
        <f>VLOOKUP(B1469,cust_segment,7,FALSE)</f>
        <v>MACHINERY</v>
      </c>
      <c r="H1469" t="s">
        <v>46</v>
      </c>
      <c r="I1469">
        <v>14002.56</v>
      </c>
      <c r="J1469" s="1">
        <v>33654</v>
      </c>
      <c r="K1469" t="s">
        <v>53</v>
      </c>
      <c r="L1469" t="s">
        <v>2289</v>
      </c>
      <c r="M1469">
        <v>0</v>
      </c>
      <c r="N1469" t="s">
        <v>2290</v>
      </c>
    </row>
    <row r="1470" spans="1:14" x14ac:dyDescent="0.2">
      <c r="A1470">
        <v>5861</v>
      </c>
      <c r="B1470">
        <v>1387</v>
      </c>
      <c r="C1470" t="str">
        <f>VLOOKUP(B1470,customer_name,2,FALSE)</f>
        <v>Customer#000001387</v>
      </c>
      <c r="D1470">
        <f>VLOOKUP(C1470,cust_num_nat_key,3,FALSE)</f>
        <v>19</v>
      </c>
      <c r="E1470" t="str">
        <f>VLOOKUP(D1470,nation_table,2,FALSE)</f>
        <v>ROMANIA</v>
      </c>
      <c r="F1470" t="str">
        <f>VLOOKUP(D1470,nation_table,4,FALSE)</f>
        <v>EUROPE</v>
      </c>
      <c r="G1470" t="str">
        <f>VLOOKUP(B1470,cust_segment,7,FALSE)</f>
        <v>BUILDING</v>
      </c>
      <c r="H1470" t="s">
        <v>39</v>
      </c>
      <c r="I1470">
        <v>69464.42</v>
      </c>
      <c r="J1470" s="1">
        <v>35530</v>
      </c>
      <c r="K1470" t="s">
        <v>61</v>
      </c>
      <c r="L1470" t="s">
        <v>299</v>
      </c>
      <c r="M1470">
        <v>0</v>
      </c>
      <c r="N1470" t="s">
        <v>2291</v>
      </c>
    </row>
    <row r="1471" spans="1:14" x14ac:dyDescent="0.2">
      <c r="A1471">
        <v>5862</v>
      </c>
      <c r="B1471">
        <v>628</v>
      </c>
      <c r="C1471" t="str">
        <f>VLOOKUP(B1471,customer_name,2,FALSE)</f>
        <v>Customer#000000628</v>
      </c>
      <c r="D1471">
        <f>VLOOKUP(C1471,cust_num_nat_key,3,FALSE)</f>
        <v>17</v>
      </c>
      <c r="E1471" t="str">
        <f>VLOOKUP(D1471,nation_table,2,FALSE)</f>
        <v>PERU</v>
      </c>
      <c r="F1471" t="str">
        <f>VLOOKUP(D1471,nation_table,4,FALSE)</f>
        <v>AMERICA</v>
      </c>
      <c r="G1471" t="str">
        <f>VLOOKUP(B1471,cust_segment,7,FALSE)</f>
        <v>FURNITURE</v>
      </c>
      <c r="H1471" t="s">
        <v>39</v>
      </c>
      <c r="I1471">
        <v>30940.39</v>
      </c>
      <c r="J1471" s="1">
        <v>35481</v>
      </c>
      <c r="K1471" t="s">
        <v>43</v>
      </c>
      <c r="L1471" t="s">
        <v>2292</v>
      </c>
      <c r="M1471">
        <v>0</v>
      </c>
      <c r="N1471" t="s">
        <v>2293</v>
      </c>
    </row>
    <row r="1472" spans="1:14" x14ac:dyDescent="0.2">
      <c r="A1472">
        <v>5863</v>
      </c>
      <c r="B1472">
        <v>641</v>
      </c>
      <c r="C1472" t="str">
        <f>VLOOKUP(B1472,customer_name,2,FALSE)</f>
        <v>Customer#000000641</v>
      </c>
      <c r="D1472">
        <f>VLOOKUP(C1472,cust_num_nat_key,3,FALSE)</f>
        <v>24</v>
      </c>
      <c r="E1472" t="str">
        <f>VLOOKUP(D1472,nation_table,2,FALSE)</f>
        <v>UNITED STATES</v>
      </c>
      <c r="F1472" t="str">
        <f>VLOOKUP(D1472,nation_table,4,FALSE)</f>
        <v>AMERICA</v>
      </c>
      <c r="G1472" t="str">
        <f>VLOOKUP(B1472,cust_segment,7,FALSE)</f>
        <v>AUTOMOBILE</v>
      </c>
      <c r="H1472" t="s">
        <v>46</v>
      </c>
      <c r="I1472">
        <v>96316.78</v>
      </c>
      <c r="J1472" s="1">
        <v>34295</v>
      </c>
      <c r="K1472" t="s">
        <v>61</v>
      </c>
      <c r="L1472" t="s">
        <v>655</v>
      </c>
      <c r="M1472">
        <v>0</v>
      </c>
      <c r="N1472" t="s">
        <v>2294</v>
      </c>
    </row>
    <row r="1473" spans="1:14" x14ac:dyDescent="0.2">
      <c r="A1473">
        <v>5888</v>
      </c>
      <c r="B1473">
        <v>448</v>
      </c>
      <c r="C1473" t="str">
        <f>VLOOKUP(B1473,customer_name,2,FALSE)</f>
        <v>Customer#000000448</v>
      </c>
      <c r="D1473">
        <f>VLOOKUP(C1473,cust_num_nat_key,3,FALSE)</f>
        <v>24</v>
      </c>
      <c r="E1473" t="str">
        <f>VLOOKUP(D1473,nation_table,2,FALSE)</f>
        <v>UNITED STATES</v>
      </c>
      <c r="F1473" t="str">
        <f>VLOOKUP(D1473,nation_table,4,FALSE)</f>
        <v>AMERICA</v>
      </c>
      <c r="G1473" t="str">
        <f>VLOOKUP(B1473,cust_segment,7,FALSE)</f>
        <v>BUILDING</v>
      </c>
      <c r="H1473" t="s">
        <v>39</v>
      </c>
      <c r="I1473">
        <v>92148.63</v>
      </c>
      <c r="J1473" s="1">
        <v>35336</v>
      </c>
      <c r="K1473" t="s">
        <v>61</v>
      </c>
      <c r="L1473" t="s">
        <v>1587</v>
      </c>
      <c r="M1473">
        <v>0</v>
      </c>
      <c r="N1473" t="s">
        <v>2295</v>
      </c>
    </row>
    <row r="1474" spans="1:14" x14ac:dyDescent="0.2">
      <c r="A1474">
        <v>5889</v>
      </c>
      <c r="B1474">
        <v>209</v>
      </c>
      <c r="C1474" t="str">
        <f>VLOOKUP(B1474,customer_name,2,FALSE)</f>
        <v>Customer#000000209</v>
      </c>
      <c r="D1474">
        <f>VLOOKUP(C1474,cust_num_nat_key,3,FALSE)</f>
        <v>16</v>
      </c>
      <c r="E1474" t="str">
        <f>VLOOKUP(D1474,nation_table,2,FALSE)</f>
        <v>MOZAMBIQUE</v>
      </c>
      <c r="F1474" t="str">
        <f>VLOOKUP(D1474,nation_table,4,FALSE)</f>
        <v>AFRICA</v>
      </c>
      <c r="G1474" t="str">
        <f>VLOOKUP(B1474,cust_segment,7,FALSE)</f>
        <v>FURNITURE</v>
      </c>
      <c r="H1474" t="s">
        <v>39</v>
      </c>
      <c r="I1474">
        <v>26237.34</v>
      </c>
      <c r="J1474" s="1">
        <v>34842</v>
      </c>
      <c r="K1474" t="s">
        <v>40</v>
      </c>
      <c r="L1474" t="s">
        <v>2107</v>
      </c>
      <c r="M1474">
        <v>0</v>
      </c>
      <c r="N1474" t="s">
        <v>2296</v>
      </c>
    </row>
    <row r="1475" spans="1:14" x14ac:dyDescent="0.2">
      <c r="A1475">
        <v>5890</v>
      </c>
      <c r="B1475">
        <v>487</v>
      </c>
      <c r="C1475" t="str">
        <f>VLOOKUP(B1475,customer_name,2,FALSE)</f>
        <v>Customer#000000487</v>
      </c>
      <c r="D1475">
        <f>VLOOKUP(C1475,cust_num_nat_key,3,FALSE)</f>
        <v>2</v>
      </c>
      <c r="E1475" t="str">
        <f>VLOOKUP(D1475,nation_table,2,FALSE)</f>
        <v>BRAZIL</v>
      </c>
      <c r="F1475" t="str">
        <f>VLOOKUP(D1475,nation_table,4,FALSE)</f>
        <v>AMERICA</v>
      </c>
      <c r="G1475" t="str">
        <f>VLOOKUP(B1475,cust_segment,7,FALSE)</f>
        <v>AUTOMOBILE</v>
      </c>
      <c r="H1475" t="s">
        <v>46</v>
      </c>
      <c r="I1475">
        <v>41609.58</v>
      </c>
      <c r="J1475" s="1">
        <v>33912</v>
      </c>
      <c r="K1475" t="s">
        <v>56</v>
      </c>
      <c r="L1475" t="s">
        <v>1341</v>
      </c>
      <c r="M1475">
        <v>0</v>
      </c>
      <c r="N1475" t="s">
        <v>2297</v>
      </c>
    </row>
    <row r="1476" spans="1:14" x14ac:dyDescent="0.2">
      <c r="A1476">
        <v>5891</v>
      </c>
      <c r="B1476">
        <v>452</v>
      </c>
      <c r="C1476" t="str">
        <f>VLOOKUP(B1476,customer_name,2,FALSE)</f>
        <v>Customer#000000452</v>
      </c>
      <c r="D1476">
        <f>VLOOKUP(C1476,cust_num_nat_key,3,FALSE)</f>
        <v>6</v>
      </c>
      <c r="E1476" t="str">
        <f>VLOOKUP(D1476,nation_table,2,FALSE)</f>
        <v>FRANCE</v>
      </c>
      <c r="F1476" t="str">
        <f>VLOOKUP(D1476,nation_table,4,FALSE)</f>
        <v>EUROPE</v>
      </c>
      <c r="G1476" t="str">
        <f>VLOOKUP(B1476,cust_segment,7,FALSE)</f>
        <v>BUILDING</v>
      </c>
      <c r="H1476" t="s">
        <v>46</v>
      </c>
      <c r="I1476">
        <v>68375.28</v>
      </c>
      <c r="J1476" s="1">
        <v>33967</v>
      </c>
      <c r="K1476" t="s">
        <v>61</v>
      </c>
      <c r="L1476" t="s">
        <v>2298</v>
      </c>
      <c r="M1476">
        <v>0</v>
      </c>
      <c r="N1476" t="s">
        <v>2299</v>
      </c>
    </row>
    <row r="1477" spans="1:14" x14ac:dyDescent="0.2">
      <c r="A1477">
        <v>5892</v>
      </c>
      <c r="B1477">
        <v>1003</v>
      </c>
      <c r="C1477" t="str">
        <f>VLOOKUP(B1477,customer_name,2,FALSE)</f>
        <v>Customer#000001003</v>
      </c>
      <c r="D1477">
        <f>VLOOKUP(C1477,cust_num_nat_key,3,FALSE)</f>
        <v>21</v>
      </c>
      <c r="E1477" t="str">
        <f>VLOOKUP(D1477,nation_table,2,FALSE)</f>
        <v>VIETNAM</v>
      </c>
      <c r="F1477" t="str">
        <f>VLOOKUP(D1477,nation_table,4,FALSE)</f>
        <v>ASIA</v>
      </c>
      <c r="G1477" t="str">
        <f>VLOOKUP(B1477,cust_segment,7,FALSE)</f>
        <v>AUTOMOBILE</v>
      </c>
      <c r="H1477" t="s">
        <v>78</v>
      </c>
      <c r="I1477">
        <v>122565.47</v>
      </c>
      <c r="J1477" s="1">
        <v>34828</v>
      </c>
      <c r="K1477" t="s">
        <v>40</v>
      </c>
      <c r="L1477" t="s">
        <v>928</v>
      </c>
      <c r="M1477">
        <v>0</v>
      </c>
      <c r="N1477" t="s">
        <v>2300</v>
      </c>
    </row>
    <row r="1478" spans="1:14" x14ac:dyDescent="0.2">
      <c r="A1478">
        <v>5893</v>
      </c>
      <c r="B1478">
        <v>19</v>
      </c>
      <c r="C1478" t="str">
        <f>VLOOKUP(B1478,customer_name,2,FALSE)</f>
        <v>Customer#000000019</v>
      </c>
      <c r="D1478">
        <f>VLOOKUP(C1478,cust_num_nat_key,3,FALSE)</f>
        <v>18</v>
      </c>
      <c r="E1478" t="str">
        <f>VLOOKUP(D1478,nation_table,2,FALSE)</f>
        <v>CHINA</v>
      </c>
      <c r="F1478" t="str">
        <f>VLOOKUP(D1478,nation_table,4,FALSE)</f>
        <v>ASIA</v>
      </c>
      <c r="G1478" t="str">
        <f>VLOOKUP(B1478,cust_segment,7,FALSE)</f>
        <v>HOUSEHOLD</v>
      </c>
      <c r="H1478" t="s">
        <v>46</v>
      </c>
      <c r="I1478">
        <v>53359.53</v>
      </c>
      <c r="J1478" s="1">
        <v>33793</v>
      </c>
      <c r="K1478" t="s">
        <v>53</v>
      </c>
      <c r="L1478" t="s">
        <v>1513</v>
      </c>
      <c r="M1478">
        <v>0</v>
      </c>
      <c r="N1478" t="s">
        <v>2301</v>
      </c>
    </row>
    <row r="1479" spans="1:14" x14ac:dyDescent="0.2">
      <c r="A1479">
        <v>5894</v>
      </c>
      <c r="B1479">
        <v>703</v>
      </c>
      <c r="C1479" t="str">
        <f>VLOOKUP(B1479,customer_name,2,FALSE)</f>
        <v>Customer#000000703</v>
      </c>
      <c r="D1479">
        <f>VLOOKUP(C1479,cust_num_nat_key,3,FALSE)</f>
        <v>6</v>
      </c>
      <c r="E1479" t="str">
        <f>VLOOKUP(D1479,nation_table,2,FALSE)</f>
        <v>FRANCE</v>
      </c>
      <c r="F1479" t="str">
        <f>VLOOKUP(D1479,nation_table,4,FALSE)</f>
        <v>EUROPE</v>
      </c>
      <c r="G1479" t="str">
        <f>VLOOKUP(B1479,cust_segment,7,FALSE)</f>
        <v>AUTOMOBILE</v>
      </c>
      <c r="H1479" t="s">
        <v>46</v>
      </c>
      <c r="I1479">
        <v>107123.24</v>
      </c>
      <c r="J1479" s="1">
        <v>34559</v>
      </c>
      <c r="K1479" t="s">
        <v>56</v>
      </c>
      <c r="L1479" t="s">
        <v>2047</v>
      </c>
      <c r="M1479">
        <v>0</v>
      </c>
      <c r="N1479" t="s">
        <v>2302</v>
      </c>
    </row>
    <row r="1480" spans="1:14" x14ac:dyDescent="0.2">
      <c r="A1480">
        <v>5895</v>
      </c>
      <c r="B1480">
        <v>622</v>
      </c>
      <c r="C1480" t="str">
        <f>VLOOKUP(B1480,customer_name,2,FALSE)</f>
        <v>Customer#000000622</v>
      </c>
      <c r="D1480">
        <f>VLOOKUP(C1480,cust_num_nat_key,3,FALSE)</f>
        <v>13</v>
      </c>
      <c r="E1480" t="str">
        <f>VLOOKUP(D1480,nation_table,2,FALSE)</f>
        <v>JORDAN</v>
      </c>
      <c r="F1480" t="str">
        <f>VLOOKUP(D1480,nation_table,4,FALSE)</f>
        <v>MIDDLE EAST</v>
      </c>
      <c r="G1480" t="str">
        <f>VLOOKUP(B1480,cust_segment,7,FALSE)</f>
        <v>FURNITURE</v>
      </c>
      <c r="H1480" t="s">
        <v>39</v>
      </c>
      <c r="I1480">
        <v>284265.76</v>
      </c>
      <c r="J1480" s="1">
        <v>35431</v>
      </c>
      <c r="K1480" t="s">
        <v>53</v>
      </c>
      <c r="L1480" t="s">
        <v>940</v>
      </c>
      <c r="M1480">
        <v>0</v>
      </c>
      <c r="N1480" t="s">
        <v>2303</v>
      </c>
    </row>
    <row r="1481" spans="1:14" x14ac:dyDescent="0.2">
      <c r="A1481">
        <v>5920</v>
      </c>
      <c r="B1481">
        <v>1189</v>
      </c>
      <c r="C1481" t="str">
        <f>VLOOKUP(B1481,customer_name,2,FALSE)</f>
        <v>Customer#000001189</v>
      </c>
      <c r="D1481">
        <f>VLOOKUP(C1481,cust_num_nat_key,3,FALSE)</f>
        <v>10</v>
      </c>
      <c r="E1481" t="str">
        <f>VLOOKUP(D1481,nation_table,2,FALSE)</f>
        <v>IRAN</v>
      </c>
      <c r="F1481" t="str">
        <f>VLOOKUP(D1481,nation_table,4,FALSE)</f>
        <v>MIDDLE EAST</v>
      </c>
      <c r="G1481" t="str">
        <f>VLOOKUP(B1481,cust_segment,7,FALSE)</f>
        <v>HOUSEHOLD</v>
      </c>
      <c r="H1481" t="s">
        <v>46</v>
      </c>
      <c r="I1481">
        <v>227213.95</v>
      </c>
      <c r="J1481" s="1">
        <v>34658</v>
      </c>
      <c r="K1481" t="s">
        <v>56</v>
      </c>
      <c r="L1481" t="s">
        <v>1040</v>
      </c>
      <c r="M1481">
        <v>0</v>
      </c>
      <c r="N1481" t="s">
        <v>2304</v>
      </c>
    </row>
    <row r="1482" spans="1:14" x14ac:dyDescent="0.2">
      <c r="A1482">
        <v>5921</v>
      </c>
      <c r="B1482">
        <v>571</v>
      </c>
      <c r="C1482" t="str">
        <f>VLOOKUP(B1482,customer_name,2,FALSE)</f>
        <v>Customer#000000571</v>
      </c>
      <c r="D1482">
        <f>VLOOKUP(C1482,cust_num_nat_key,3,FALSE)</f>
        <v>2</v>
      </c>
      <c r="E1482" t="str">
        <f>VLOOKUP(D1482,nation_table,2,FALSE)</f>
        <v>BRAZIL</v>
      </c>
      <c r="F1482" t="str">
        <f>VLOOKUP(D1482,nation_table,4,FALSE)</f>
        <v>AMERICA</v>
      </c>
      <c r="G1482" t="str">
        <f>VLOOKUP(B1482,cust_segment,7,FALSE)</f>
        <v>HOUSEHOLD</v>
      </c>
      <c r="H1482" t="s">
        <v>46</v>
      </c>
      <c r="I1482">
        <v>224503.6</v>
      </c>
      <c r="J1482" s="1">
        <v>34431</v>
      </c>
      <c r="K1482" t="s">
        <v>40</v>
      </c>
      <c r="L1482" t="s">
        <v>540</v>
      </c>
      <c r="M1482">
        <v>0</v>
      </c>
      <c r="N1482" t="s">
        <v>2305</v>
      </c>
    </row>
    <row r="1483" spans="1:14" x14ac:dyDescent="0.2">
      <c r="A1483">
        <v>5922</v>
      </c>
      <c r="B1483">
        <v>1426</v>
      </c>
      <c r="C1483" t="str">
        <f>VLOOKUP(B1483,customer_name,2,FALSE)</f>
        <v>Customer#000001426</v>
      </c>
      <c r="D1483">
        <f>VLOOKUP(C1483,cust_num_nat_key,3,FALSE)</f>
        <v>15</v>
      </c>
      <c r="E1483" t="str">
        <f>VLOOKUP(D1483,nation_table,2,FALSE)</f>
        <v>MOROCCO</v>
      </c>
      <c r="F1483" t="str">
        <f>VLOOKUP(D1483,nation_table,4,FALSE)</f>
        <v>AFRICA</v>
      </c>
      <c r="G1483" t="str">
        <f>VLOOKUP(B1483,cust_segment,7,FALSE)</f>
        <v>HOUSEHOLD</v>
      </c>
      <c r="H1483" t="s">
        <v>39</v>
      </c>
      <c r="I1483">
        <v>224288.29</v>
      </c>
      <c r="J1483" s="1">
        <v>35383</v>
      </c>
      <c r="K1483" t="s">
        <v>40</v>
      </c>
      <c r="L1483" t="s">
        <v>114</v>
      </c>
      <c r="M1483">
        <v>0</v>
      </c>
      <c r="N1483" t="s">
        <v>2306</v>
      </c>
    </row>
    <row r="1484" spans="1:14" x14ac:dyDescent="0.2">
      <c r="A1484">
        <v>5923</v>
      </c>
      <c r="B1484">
        <v>1003</v>
      </c>
      <c r="C1484" t="str">
        <f>VLOOKUP(B1484,customer_name,2,FALSE)</f>
        <v>Customer#000001003</v>
      </c>
      <c r="D1484">
        <f>VLOOKUP(C1484,cust_num_nat_key,3,FALSE)</f>
        <v>21</v>
      </c>
      <c r="E1484" t="str">
        <f>VLOOKUP(D1484,nation_table,2,FALSE)</f>
        <v>VIETNAM</v>
      </c>
      <c r="F1484" t="str">
        <f>VLOOKUP(D1484,nation_table,4,FALSE)</f>
        <v>ASIA</v>
      </c>
      <c r="G1484" t="str">
        <f>VLOOKUP(B1484,cust_segment,7,FALSE)</f>
        <v>AUTOMOBILE</v>
      </c>
      <c r="H1484" t="s">
        <v>39</v>
      </c>
      <c r="I1484">
        <v>220218.91</v>
      </c>
      <c r="J1484" s="1">
        <v>35577</v>
      </c>
      <c r="K1484" t="s">
        <v>56</v>
      </c>
      <c r="L1484" t="s">
        <v>2153</v>
      </c>
      <c r="M1484">
        <v>0</v>
      </c>
      <c r="N1484" t="s">
        <v>2307</v>
      </c>
    </row>
    <row r="1485" spans="1:14" x14ac:dyDescent="0.2">
      <c r="A1485">
        <v>5924</v>
      </c>
      <c r="B1485">
        <v>305</v>
      </c>
      <c r="C1485" t="str">
        <f>VLOOKUP(B1485,customer_name,2,FALSE)</f>
        <v>Customer#000000305</v>
      </c>
      <c r="D1485">
        <f>VLOOKUP(C1485,cust_num_nat_key,3,FALSE)</f>
        <v>11</v>
      </c>
      <c r="E1485" t="str">
        <f>VLOOKUP(D1485,nation_table,2,FALSE)</f>
        <v>IRAQ</v>
      </c>
      <c r="F1485" t="str">
        <f>VLOOKUP(D1485,nation_table,4,FALSE)</f>
        <v>MIDDLE EAST</v>
      </c>
      <c r="G1485" t="str">
        <f>VLOOKUP(B1485,cust_segment,7,FALSE)</f>
        <v>FURNITURE</v>
      </c>
      <c r="H1485" t="s">
        <v>39</v>
      </c>
      <c r="I1485">
        <v>154229.85</v>
      </c>
      <c r="J1485" s="1">
        <v>34982</v>
      </c>
      <c r="K1485" t="s">
        <v>61</v>
      </c>
      <c r="L1485" t="s">
        <v>355</v>
      </c>
      <c r="M1485">
        <v>0</v>
      </c>
      <c r="N1485" t="s">
        <v>2308</v>
      </c>
    </row>
    <row r="1486" spans="1:14" x14ac:dyDescent="0.2">
      <c r="A1486">
        <v>5925</v>
      </c>
      <c r="B1486">
        <v>1453</v>
      </c>
      <c r="C1486" t="str">
        <f>VLOOKUP(B1486,customer_name,2,FALSE)</f>
        <v>Customer#000001453</v>
      </c>
      <c r="D1486">
        <f>VLOOKUP(C1486,cust_num_nat_key,3,FALSE)</f>
        <v>0</v>
      </c>
      <c r="E1486" t="str">
        <f>VLOOKUP(D1486,nation_table,2,FALSE)</f>
        <v>ALGERIA</v>
      </c>
      <c r="F1486" t="str">
        <f>VLOOKUP(D1486,nation_table,4,FALSE)</f>
        <v>AFRICA</v>
      </c>
      <c r="G1486" t="str">
        <f>VLOOKUP(B1486,cust_segment,7,FALSE)</f>
        <v>BUILDING</v>
      </c>
      <c r="H1486" t="s">
        <v>39</v>
      </c>
      <c r="I1486">
        <v>373674.8</v>
      </c>
      <c r="J1486" s="1">
        <v>35016</v>
      </c>
      <c r="K1486" t="s">
        <v>40</v>
      </c>
      <c r="L1486" t="s">
        <v>2309</v>
      </c>
      <c r="M1486">
        <v>0</v>
      </c>
      <c r="N1486" t="s">
        <v>2310</v>
      </c>
    </row>
    <row r="1487" spans="1:14" x14ac:dyDescent="0.2">
      <c r="A1487">
        <v>5926</v>
      </c>
      <c r="B1487">
        <v>748</v>
      </c>
      <c r="C1487" t="str">
        <f>VLOOKUP(B1487,customer_name,2,FALSE)</f>
        <v>Customer#000000748</v>
      </c>
      <c r="D1487">
        <f>VLOOKUP(C1487,cust_num_nat_key,3,FALSE)</f>
        <v>23</v>
      </c>
      <c r="E1487" t="str">
        <f>VLOOKUP(D1487,nation_table,2,FALSE)</f>
        <v>UNITED KINGDOM</v>
      </c>
      <c r="F1487" t="str">
        <f>VLOOKUP(D1487,nation_table,4,FALSE)</f>
        <v>EUROPE</v>
      </c>
      <c r="G1487" t="str">
        <f>VLOOKUP(B1487,cust_segment,7,FALSE)</f>
        <v>AUTOMOBILE</v>
      </c>
      <c r="H1487" t="s">
        <v>46</v>
      </c>
      <c r="I1487">
        <v>146768.49</v>
      </c>
      <c r="J1487" s="1">
        <v>34474</v>
      </c>
      <c r="K1487" t="s">
        <v>40</v>
      </c>
      <c r="L1487" t="s">
        <v>1021</v>
      </c>
      <c r="M1487">
        <v>0</v>
      </c>
      <c r="N1487" t="s">
        <v>2311</v>
      </c>
    </row>
    <row r="1488" spans="1:14" x14ac:dyDescent="0.2">
      <c r="A1488">
        <v>5927</v>
      </c>
      <c r="B1488">
        <v>1153</v>
      </c>
      <c r="C1488" t="str">
        <f>VLOOKUP(B1488,customer_name,2,FALSE)</f>
        <v>Customer#000001153</v>
      </c>
      <c r="D1488">
        <f>VLOOKUP(C1488,cust_num_nat_key,3,FALSE)</f>
        <v>3</v>
      </c>
      <c r="E1488" t="str">
        <f>VLOOKUP(D1488,nation_table,2,FALSE)</f>
        <v>CANADA</v>
      </c>
      <c r="F1488" t="str">
        <f>VLOOKUP(D1488,nation_table,4,FALSE)</f>
        <v>AMERICA</v>
      </c>
      <c r="G1488" t="str">
        <f>VLOOKUP(B1488,cust_segment,7,FALSE)</f>
        <v>HOUSEHOLD</v>
      </c>
      <c r="H1488" t="s">
        <v>39</v>
      </c>
      <c r="I1488">
        <v>136294.71</v>
      </c>
      <c r="J1488" s="1">
        <v>35670</v>
      </c>
      <c r="K1488" t="s">
        <v>53</v>
      </c>
      <c r="L1488" t="s">
        <v>724</v>
      </c>
      <c r="M1488">
        <v>0</v>
      </c>
      <c r="N1488" t="s">
        <v>2312</v>
      </c>
    </row>
    <row r="1489" spans="1:14" x14ac:dyDescent="0.2">
      <c r="A1489">
        <v>5952</v>
      </c>
      <c r="B1489">
        <v>1462</v>
      </c>
      <c r="C1489" t="str">
        <f>VLOOKUP(B1489,customer_name,2,FALSE)</f>
        <v>Customer#000001462</v>
      </c>
      <c r="D1489">
        <f>VLOOKUP(C1489,cust_num_nat_key,3,FALSE)</f>
        <v>17</v>
      </c>
      <c r="E1489" t="str">
        <f>VLOOKUP(D1489,nation_table,2,FALSE)</f>
        <v>PERU</v>
      </c>
      <c r="F1489" t="str">
        <f>VLOOKUP(D1489,nation_table,4,FALSE)</f>
        <v>AMERICA</v>
      </c>
      <c r="G1489" t="str">
        <f>VLOOKUP(B1489,cust_segment,7,FALSE)</f>
        <v>FURNITURE</v>
      </c>
      <c r="H1489" t="s">
        <v>39</v>
      </c>
      <c r="I1489">
        <v>209693.87</v>
      </c>
      <c r="J1489" s="1">
        <v>35534</v>
      </c>
      <c r="K1489" t="s">
        <v>61</v>
      </c>
      <c r="L1489" t="s">
        <v>1212</v>
      </c>
      <c r="M1489">
        <v>0</v>
      </c>
      <c r="N1489" t="s">
        <v>2313</v>
      </c>
    </row>
    <row r="1490" spans="1:14" x14ac:dyDescent="0.2">
      <c r="A1490">
        <v>5953</v>
      </c>
      <c r="B1490">
        <v>58</v>
      </c>
      <c r="C1490" t="str">
        <f>VLOOKUP(B1490,customer_name,2,FALSE)</f>
        <v>Customer#000000058</v>
      </c>
      <c r="D1490">
        <f>VLOOKUP(C1490,cust_num_nat_key,3,FALSE)</f>
        <v>13</v>
      </c>
      <c r="E1490" t="str">
        <f>VLOOKUP(D1490,nation_table,2,FALSE)</f>
        <v>JORDAN</v>
      </c>
      <c r="F1490" t="str">
        <f>VLOOKUP(D1490,nation_table,4,FALSE)</f>
        <v>MIDDLE EAST</v>
      </c>
      <c r="G1490" t="str">
        <f>VLOOKUP(B1490,cust_segment,7,FALSE)</f>
        <v>HOUSEHOLD</v>
      </c>
      <c r="H1490" t="s">
        <v>46</v>
      </c>
      <c r="I1490">
        <v>117651.4</v>
      </c>
      <c r="J1490" s="1">
        <v>33691</v>
      </c>
      <c r="K1490" t="s">
        <v>43</v>
      </c>
      <c r="L1490" t="s">
        <v>260</v>
      </c>
      <c r="M1490">
        <v>0</v>
      </c>
      <c r="N1490" t="s">
        <v>2314</v>
      </c>
    </row>
    <row r="1491" spans="1:14" x14ac:dyDescent="0.2">
      <c r="A1491">
        <v>5954</v>
      </c>
      <c r="B1491">
        <v>268</v>
      </c>
      <c r="C1491" t="str">
        <f>VLOOKUP(B1491,customer_name,2,FALSE)</f>
        <v>Customer#000000268</v>
      </c>
      <c r="D1491">
        <f>VLOOKUP(C1491,cust_num_nat_key,3,FALSE)</f>
        <v>3</v>
      </c>
      <c r="E1491" t="str">
        <f>VLOOKUP(D1491,nation_table,2,FALSE)</f>
        <v>CANADA</v>
      </c>
      <c r="F1491" t="str">
        <f>VLOOKUP(D1491,nation_table,4,FALSE)</f>
        <v>AMERICA</v>
      </c>
      <c r="G1491" t="str">
        <f>VLOOKUP(B1491,cust_segment,7,FALSE)</f>
        <v>MACHINERY</v>
      </c>
      <c r="H1491" t="s">
        <v>46</v>
      </c>
      <c r="I1491">
        <v>282400.28000000003</v>
      </c>
      <c r="J1491" s="1">
        <v>33941</v>
      </c>
      <c r="K1491" t="s">
        <v>43</v>
      </c>
      <c r="L1491" t="s">
        <v>2315</v>
      </c>
      <c r="M1491">
        <v>0</v>
      </c>
      <c r="N1491" t="s">
        <v>2316</v>
      </c>
    </row>
    <row r="1492" spans="1:14" x14ac:dyDescent="0.2">
      <c r="A1492">
        <v>5955</v>
      </c>
      <c r="B1492">
        <v>922</v>
      </c>
      <c r="C1492" t="str">
        <f>VLOOKUP(B1492,customer_name,2,FALSE)</f>
        <v>Customer#000000922</v>
      </c>
      <c r="D1492">
        <f>VLOOKUP(C1492,cust_num_nat_key,3,FALSE)</f>
        <v>7</v>
      </c>
      <c r="E1492" t="str">
        <f>VLOOKUP(D1492,nation_table,2,FALSE)</f>
        <v>GERMANY</v>
      </c>
      <c r="F1492" t="str">
        <f>VLOOKUP(D1492,nation_table,4,FALSE)</f>
        <v>EUROPE</v>
      </c>
      <c r="G1492" t="str">
        <f>VLOOKUP(B1492,cust_segment,7,FALSE)</f>
        <v>BUILDING</v>
      </c>
      <c r="H1492" t="s">
        <v>78</v>
      </c>
      <c r="I1492">
        <v>79722.289999999994</v>
      </c>
      <c r="J1492" s="1">
        <v>34785</v>
      </c>
      <c r="K1492" t="s">
        <v>40</v>
      </c>
      <c r="L1492" t="s">
        <v>2317</v>
      </c>
      <c r="M1492">
        <v>0</v>
      </c>
      <c r="N1492" t="s">
        <v>2318</v>
      </c>
    </row>
    <row r="1493" spans="1:14" x14ac:dyDescent="0.2">
      <c r="A1493">
        <v>5956</v>
      </c>
      <c r="B1493">
        <v>208</v>
      </c>
      <c r="C1493" t="str">
        <f>VLOOKUP(B1493,customer_name,2,FALSE)</f>
        <v>Customer#000000208</v>
      </c>
      <c r="D1493">
        <f>VLOOKUP(C1493,cust_num_nat_key,3,FALSE)</f>
        <v>19</v>
      </c>
      <c r="E1493" t="str">
        <f>VLOOKUP(D1493,nation_table,2,FALSE)</f>
        <v>ROMANIA</v>
      </c>
      <c r="F1493" t="str">
        <f>VLOOKUP(D1493,nation_table,4,FALSE)</f>
        <v>EUROPE</v>
      </c>
      <c r="G1493" t="str">
        <f>VLOOKUP(B1493,cust_segment,7,FALSE)</f>
        <v>MACHINERY</v>
      </c>
      <c r="H1493" t="s">
        <v>39</v>
      </c>
      <c r="I1493">
        <v>166980.54999999999</v>
      </c>
      <c r="J1493" s="1">
        <v>35933</v>
      </c>
      <c r="K1493" t="s">
        <v>43</v>
      </c>
      <c r="L1493" t="s">
        <v>1646</v>
      </c>
      <c r="M1493">
        <v>0</v>
      </c>
      <c r="N1493" t="s">
        <v>2319</v>
      </c>
    </row>
    <row r="1494" spans="1:14" x14ac:dyDescent="0.2">
      <c r="A1494">
        <v>5957</v>
      </c>
      <c r="B1494">
        <v>883</v>
      </c>
      <c r="C1494" t="str">
        <f>VLOOKUP(B1494,customer_name,2,FALSE)</f>
        <v>Customer#000000883</v>
      </c>
      <c r="D1494">
        <f>VLOOKUP(C1494,cust_num_nat_key,3,FALSE)</f>
        <v>3</v>
      </c>
      <c r="E1494" t="str">
        <f>VLOOKUP(D1494,nation_table,2,FALSE)</f>
        <v>CANADA</v>
      </c>
      <c r="F1494" t="str">
        <f>VLOOKUP(D1494,nation_table,4,FALSE)</f>
        <v>AMERICA</v>
      </c>
      <c r="G1494" t="str">
        <f>VLOOKUP(B1494,cust_segment,7,FALSE)</f>
        <v>FURNITURE</v>
      </c>
      <c r="H1494" t="s">
        <v>46</v>
      </c>
      <c r="I1494">
        <v>312733.08</v>
      </c>
      <c r="J1494" s="1">
        <v>34330</v>
      </c>
      <c r="K1494" t="s">
        <v>56</v>
      </c>
      <c r="L1494" t="s">
        <v>1403</v>
      </c>
      <c r="M1494">
        <v>0</v>
      </c>
      <c r="N1494" t="s">
        <v>2320</v>
      </c>
    </row>
    <row r="1495" spans="1:14" x14ac:dyDescent="0.2">
      <c r="A1495">
        <v>5958</v>
      </c>
      <c r="B1495">
        <v>1141</v>
      </c>
      <c r="C1495" t="str">
        <f>VLOOKUP(B1495,customer_name,2,FALSE)</f>
        <v>Customer#000001141</v>
      </c>
      <c r="D1495">
        <f>VLOOKUP(C1495,cust_num_nat_key,3,FALSE)</f>
        <v>22</v>
      </c>
      <c r="E1495" t="str">
        <f>VLOOKUP(D1495,nation_table,2,FALSE)</f>
        <v>RUSSIA</v>
      </c>
      <c r="F1495" t="str">
        <f>VLOOKUP(D1495,nation_table,4,FALSE)</f>
        <v>EUROPE</v>
      </c>
      <c r="G1495" t="str">
        <f>VLOOKUP(B1495,cust_segment,7,FALSE)</f>
        <v>MACHINERY</v>
      </c>
      <c r="H1495" t="s">
        <v>39</v>
      </c>
      <c r="I1495">
        <v>191632.81</v>
      </c>
      <c r="J1495" s="1">
        <v>34958</v>
      </c>
      <c r="K1495" t="s">
        <v>61</v>
      </c>
      <c r="L1495" t="s">
        <v>2321</v>
      </c>
      <c r="M1495">
        <v>0</v>
      </c>
      <c r="N1495" t="s">
        <v>2322</v>
      </c>
    </row>
    <row r="1496" spans="1:14" x14ac:dyDescent="0.2">
      <c r="A1496">
        <v>5959</v>
      </c>
      <c r="B1496">
        <v>230</v>
      </c>
      <c r="C1496" t="str">
        <f>VLOOKUP(B1496,customer_name,2,FALSE)</f>
        <v>Customer#000000230</v>
      </c>
      <c r="D1496">
        <f>VLOOKUP(C1496,cust_num_nat_key,3,FALSE)</f>
        <v>21</v>
      </c>
      <c r="E1496" t="str">
        <f>VLOOKUP(D1496,nation_table,2,FALSE)</f>
        <v>VIETNAM</v>
      </c>
      <c r="F1496" t="str">
        <f>VLOOKUP(D1496,nation_table,4,FALSE)</f>
        <v>ASIA</v>
      </c>
      <c r="G1496" t="str">
        <f>VLOOKUP(B1496,cust_segment,7,FALSE)</f>
        <v>MACHINERY</v>
      </c>
      <c r="H1496" t="s">
        <v>46</v>
      </c>
      <c r="I1496">
        <v>253103.52</v>
      </c>
      <c r="J1496" s="1">
        <v>33739</v>
      </c>
      <c r="K1496" t="s">
        <v>61</v>
      </c>
      <c r="L1496" t="s">
        <v>2323</v>
      </c>
      <c r="M1496">
        <v>0</v>
      </c>
      <c r="N1496" t="s">
        <v>2324</v>
      </c>
    </row>
    <row r="1497" spans="1:14" x14ac:dyDescent="0.2">
      <c r="A1497">
        <v>5984</v>
      </c>
      <c r="B1497">
        <v>688</v>
      </c>
      <c r="C1497" t="str">
        <f>VLOOKUP(B1497,customer_name,2,FALSE)</f>
        <v>Customer#000000688</v>
      </c>
      <c r="D1497">
        <f>VLOOKUP(C1497,cust_num_nat_key,3,FALSE)</f>
        <v>8</v>
      </c>
      <c r="E1497" t="str">
        <f>VLOOKUP(D1497,nation_table,2,FALSE)</f>
        <v>INDIA</v>
      </c>
      <c r="F1497" t="str">
        <f>VLOOKUP(D1497,nation_table,4,FALSE)</f>
        <v>ASIA</v>
      </c>
      <c r="G1497" t="str">
        <f>VLOOKUP(B1497,cust_segment,7,FALSE)</f>
        <v>HOUSEHOLD</v>
      </c>
      <c r="H1497" t="s">
        <v>46</v>
      </c>
      <c r="I1497">
        <v>114443.53</v>
      </c>
      <c r="J1497" s="1">
        <v>34503</v>
      </c>
      <c r="K1497" t="s">
        <v>40</v>
      </c>
      <c r="L1497" t="s">
        <v>1522</v>
      </c>
      <c r="M1497">
        <v>0</v>
      </c>
      <c r="N1497" t="s">
        <v>2325</v>
      </c>
    </row>
    <row r="1498" spans="1:14" x14ac:dyDescent="0.2">
      <c r="A1498">
        <v>5985</v>
      </c>
      <c r="B1498">
        <v>1430</v>
      </c>
      <c r="C1498" t="str">
        <f>VLOOKUP(B1498,customer_name,2,FALSE)</f>
        <v>Customer#000001430</v>
      </c>
      <c r="D1498">
        <f>VLOOKUP(C1498,cust_num_nat_key,3,FALSE)</f>
        <v>0</v>
      </c>
      <c r="E1498" t="str">
        <f>VLOOKUP(D1498,nation_table,2,FALSE)</f>
        <v>ALGERIA</v>
      </c>
      <c r="F1498" t="str">
        <f>VLOOKUP(D1498,nation_table,4,FALSE)</f>
        <v>AFRICA</v>
      </c>
      <c r="G1498" t="str">
        <f>VLOOKUP(B1498,cust_segment,7,FALSE)</f>
        <v>BUILDING</v>
      </c>
      <c r="H1498" t="s">
        <v>46</v>
      </c>
      <c r="I1498">
        <v>7032.58</v>
      </c>
      <c r="J1498" s="1">
        <v>34711</v>
      </c>
      <c r="K1498" t="s">
        <v>61</v>
      </c>
      <c r="L1498" t="s">
        <v>2326</v>
      </c>
      <c r="M1498">
        <v>0</v>
      </c>
      <c r="N1498" t="s">
        <v>2327</v>
      </c>
    </row>
    <row r="1499" spans="1:14" x14ac:dyDescent="0.2">
      <c r="A1499">
        <v>5986</v>
      </c>
      <c r="B1499">
        <v>1147</v>
      </c>
      <c r="C1499" t="str">
        <f>VLOOKUP(B1499,customer_name,2,FALSE)</f>
        <v>Customer#000001147</v>
      </c>
      <c r="D1499">
        <f>VLOOKUP(C1499,cust_num_nat_key,3,FALSE)</f>
        <v>15</v>
      </c>
      <c r="E1499" t="str">
        <f>VLOOKUP(D1499,nation_table,2,FALSE)</f>
        <v>MOROCCO</v>
      </c>
      <c r="F1499" t="str">
        <f>VLOOKUP(D1499,nation_table,4,FALSE)</f>
        <v>AFRICA</v>
      </c>
      <c r="G1499" t="str">
        <f>VLOOKUP(B1499,cust_segment,7,FALSE)</f>
        <v>HOUSEHOLD</v>
      </c>
      <c r="H1499" t="s">
        <v>46</v>
      </c>
      <c r="I1499">
        <v>157431.69</v>
      </c>
      <c r="J1499" s="1">
        <v>33716</v>
      </c>
      <c r="K1499" t="s">
        <v>56</v>
      </c>
      <c r="L1499" t="s">
        <v>262</v>
      </c>
      <c r="M1499">
        <v>0</v>
      </c>
      <c r="N1499" t="s">
        <v>2328</v>
      </c>
    </row>
    <row r="1500" spans="1:14" x14ac:dyDescent="0.2">
      <c r="A1500">
        <v>5987</v>
      </c>
      <c r="B1500">
        <v>637</v>
      </c>
      <c r="C1500" t="str">
        <f>VLOOKUP(B1500,customer_name,2,FALSE)</f>
        <v>Customer#000000637</v>
      </c>
      <c r="D1500">
        <f>VLOOKUP(C1500,cust_num_nat_key,3,FALSE)</f>
        <v>7</v>
      </c>
      <c r="E1500" t="str">
        <f>VLOOKUP(D1500,nation_table,2,FALSE)</f>
        <v>GERMANY</v>
      </c>
      <c r="F1500" t="str">
        <f>VLOOKUP(D1500,nation_table,4,FALSE)</f>
        <v>EUROPE</v>
      </c>
      <c r="G1500" t="str">
        <f>VLOOKUP(B1500,cust_segment,7,FALSE)</f>
        <v>HOUSEHOLD</v>
      </c>
      <c r="H1500" t="s">
        <v>39</v>
      </c>
      <c r="I1500">
        <v>175766.07</v>
      </c>
      <c r="J1500" s="1">
        <v>35280</v>
      </c>
      <c r="K1500" t="s">
        <v>43</v>
      </c>
      <c r="L1500" t="s">
        <v>526</v>
      </c>
      <c r="M1500">
        <v>0</v>
      </c>
      <c r="N1500" t="s">
        <v>2329</v>
      </c>
    </row>
    <row r="1501" spans="1:14" x14ac:dyDescent="0.2">
      <c r="A1501">
        <v>5988</v>
      </c>
      <c r="B1501">
        <v>293</v>
      </c>
      <c r="C1501" t="str">
        <f>VLOOKUP(B1501,customer_name,2,FALSE)</f>
        <v>Customer#000000293</v>
      </c>
      <c r="D1501">
        <f>VLOOKUP(C1501,cust_num_nat_key,3,FALSE)</f>
        <v>2</v>
      </c>
      <c r="E1501" t="str">
        <f>VLOOKUP(D1501,nation_table,2,FALSE)</f>
        <v>BRAZIL</v>
      </c>
      <c r="F1501" t="str">
        <f>VLOOKUP(D1501,nation_table,4,FALSE)</f>
        <v>AMERICA</v>
      </c>
      <c r="G1501" t="str">
        <f>VLOOKUP(B1501,cust_segment,7,FALSE)</f>
        <v>MACHINERY</v>
      </c>
      <c r="H1501" t="s">
        <v>46</v>
      </c>
      <c r="I1501">
        <v>63006.400000000001</v>
      </c>
      <c r="J1501" s="1">
        <v>34295</v>
      </c>
      <c r="K1501" t="s">
        <v>53</v>
      </c>
      <c r="L1501" t="s">
        <v>1655</v>
      </c>
      <c r="M1501">
        <v>0</v>
      </c>
      <c r="N1501" t="s">
        <v>2330</v>
      </c>
    </row>
    <row r="1502" spans="1:14" x14ac:dyDescent="0.2">
      <c r="A1502">
        <v>5989</v>
      </c>
      <c r="B1502">
        <v>710</v>
      </c>
      <c r="C1502" t="str">
        <f>VLOOKUP(B1502,customer_name,2,FALSE)</f>
        <v>Customer#000000710</v>
      </c>
      <c r="D1502">
        <f>VLOOKUP(C1502,cust_num_nat_key,3,FALSE)</f>
        <v>22</v>
      </c>
      <c r="E1502" t="str">
        <f>VLOOKUP(D1502,nation_table,2,FALSE)</f>
        <v>RUSSIA</v>
      </c>
      <c r="F1502" t="str">
        <f>VLOOKUP(D1502,nation_table,4,FALSE)</f>
        <v>EUROPE</v>
      </c>
      <c r="G1502" t="str">
        <f>VLOOKUP(B1502,cust_segment,7,FALSE)</f>
        <v>FURNITURE</v>
      </c>
      <c r="H1502" t="s">
        <v>39</v>
      </c>
      <c r="I1502">
        <v>351029.36</v>
      </c>
      <c r="J1502" s="1">
        <v>34987</v>
      </c>
      <c r="K1502" t="s">
        <v>61</v>
      </c>
      <c r="L1502" t="s">
        <v>1092</v>
      </c>
      <c r="M1502">
        <v>0</v>
      </c>
      <c r="N1502" t="s">
        <v>2331</v>
      </c>
    </row>
    <row r="1503" spans="1:14" x14ac:dyDescent="0.2">
      <c r="A1503">
        <v>5990</v>
      </c>
      <c r="B1503">
        <v>649</v>
      </c>
      <c r="C1503" t="str">
        <f>VLOOKUP(B1503,customer_name,2,FALSE)</f>
        <v>Customer#000000649</v>
      </c>
      <c r="D1503">
        <f>VLOOKUP(C1503,cust_num_nat_key,3,FALSE)</f>
        <v>11</v>
      </c>
      <c r="E1503" t="str">
        <f>VLOOKUP(D1503,nation_table,2,FALSE)</f>
        <v>IRAQ</v>
      </c>
      <c r="F1503" t="str">
        <f>VLOOKUP(D1503,nation_table,4,FALSE)</f>
        <v>MIDDLE EAST</v>
      </c>
      <c r="G1503" t="str">
        <f>VLOOKUP(B1503,cust_segment,7,FALSE)</f>
        <v>BUILDING</v>
      </c>
      <c r="H1503" t="s">
        <v>46</v>
      </c>
      <c r="I1503">
        <v>171275.64</v>
      </c>
      <c r="J1503" s="1">
        <v>34067</v>
      </c>
      <c r="K1503" t="s">
        <v>43</v>
      </c>
      <c r="L1503" t="s">
        <v>2332</v>
      </c>
      <c r="M1503">
        <v>0</v>
      </c>
      <c r="N1503" t="s">
        <v>2333</v>
      </c>
    </row>
    <row r="1504" spans="1:14" x14ac:dyDescent="0.2">
      <c r="A1504">
        <v>5991</v>
      </c>
      <c r="B1504">
        <v>1418</v>
      </c>
      <c r="C1504" t="str">
        <f>VLOOKUP(B1504,customer_name,2,FALSE)</f>
        <v>Customer#000001418</v>
      </c>
      <c r="D1504">
        <f>VLOOKUP(C1504,cust_num_nat_key,3,FALSE)</f>
        <v>17</v>
      </c>
      <c r="E1504" t="str">
        <f>VLOOKUP(D1504,nation_table,2,FALSE)</f>
        <v>PERU</v>
      </c>
      <c r="F1504" t="str">
        <f>VLOOKUP(D1504,nation_table,4,FALSE)</f>
        <v>AMERICA</v>
      </c>
      <c r="G1504" t="str">
        <f>VLOOKUP(B1504,cust_segment,7,FALSE)</f>
        <v>AUTOMOBILE</v>
      </c>
      <c r="H1504" t="s">
        <v>46</v>
      </c>
      <c r="I1504">
        <v>47884.84</v>
      </c>
      <c r="J1504" s="1">
        <v>34460</v>
      </c>
      <c r="K1504" t="s">
        <v>56</v>
      </c>
      <c r="L1504" t="s">
        <v>241</v>
      </c>
      <c r="M1504">
        <v>0</v>
      </c>
      <c r="N1504" t="s">
        <v>2334</v>
      </c>
    </row>
    <row r="1505" spans="1:14" x14ac:dyDescent="0.2">
      <c r="A1505">
        <v>6016</v>
      </c>
      <c r="B1505">
        <v>217</v>
      </c>
      <c r="C1505" t="str">
        <f>VLOOKUP(B1505,customer_name,2,FALSE)</f>
        <v>Customer#000000217</v>
      </c>
      <c r="D1505">
        <f>VLOOKUP(C1505,cust_num_nat_key,3,FALSE)</f>
        <v>23</v>
      </c>
      <c r="E1505" t="str">
        <f>VLOOKUP(D1505,nation_table,2,FALSE)</f>
        <v>UNITED KINGDOM</v>
      </c>
      <c r="F1505" t="str">
        <f>VLOOKUP(D1505,nation_table,4,FALSE)</f>
        <v>EUROPE</v>
      </c>
      <c r="G1505" t="str">
        <f>VLOOKUP(B1505,cust_segment,7,FALSE)</f>
        <v>AUTOMOBILE</v>
      </c>
      <c r="H1505" t="s">
        <v>46</v>
      </c>
      <c r="I1505">
        <v>97868.02</v>
      </c>
      <c r="J1505" s="1">
        <v>33624</v>
      </c>
      <c r="K1505" t="s">
        <v>56</v>
      </c>
      <c r="L1505" t="s">
        <v>2335</v>
      </c>
      <c r="M1505">
        <v>0</v>
      </c>
      <c r="N1505" t="s">
        <v>2336</v>
      </c>
    </row>
    <row r="1506" spans="1:14" x14ac:dyDescent="0.2">
      <c r="A1506">
        <v>6017</v>
      </c>
      <c r="B1506">
        <v>487</v>
      </c>
      <c r="C1506" t="str">
        <f>VLOOKUP(B1506,customer_name,2,FALSE)</f>
        <v>Customer#000000487</v>
      </c>
      <c r="D1506">
        <f>VLOOKUP(C1506,cust_num_nat_key,3,FALSE)</f>
        <v>2</v>
      </c>
      <c r="E1506" t="str">
        <f>VLOOKUP(D1506,nation_table,2,FALSE)</f>
        <v>BRAZIL</v>
      </c>
      <c r="F1506" t="str">
        <f>VLOOKUP(D1506,nation_table,4,FALSE)</f>
        <v>AMERICA</v>
      </c>
      <c r="G1506" t="str">
        <f>VLOOKUP(B1506,cust_segment,7,FALSE)</f>
        <v>AUTOMOBILE</v>
      </c>
      <c r="H1506" t="s">
        <v>46</v>
      </c>
      <c r="I1506">
        <v>144069.95000000001</v>
      </c>
      <c r="J1506" s="1">
        <v>34730</v>
      </c>
      <c r="K1506" t="s">
        <v>43</v>
      </c>
      <c r="L1506" t="s">
        <v>2337</v>
      </c>
      <c r="M1506">
        <v>0</v>
      </c>
      <c r="N1506" t="s">
        <v>2338</v>
      </c>
    </row>
    <row r="1507" spans="1:14" x14ac:dyDescent="0.2">
      <c r="A1507">
        <v>6018</v>
      </c>
      <c r="B1507">
        <v>833</v>
      </c>
      <c r="C1507" t="str">
        <f>VLOOKUP(B1507,customer_name,2,FALSE)</f>
        <v>Customer#000000833</v>
      </c>
      <c r="D1507">
        <f>VLOOKUP(C1507,cust_num_nat_key,3,FALSE)</f>
        <v>6</v>
      </c>
      <c r="E1507" t="str">
        <f>VLOOKUP(D1507,nation_table,2,FALSE)</f>
        <v>FRANCE</v>
      </c>
      <c r="F1507" t="str">
        <f>VLOOKUP(D1507,nation_table,4,FALSE)</f>
        <v>EUROPE</v>
      </c>
      <c r="G1507" t="str">
        <f>VLOOKUP(B1507,cust_segment,7,FALSE)</f>
        <v>FURNITURE</v>
      </c>
      <c r="H1507" t="s">
        <v>46</v>
      </c>
      <c r="I1507">
        <v>21700.13</v>
      </c>
      <c r="J1507" s="1">
        <v>33835</v>
      </c>
      <c r="K1507" t="s">
        <v>40</v>
      </c>
      <c r="L1507" t="s">
        <v>160</v>
      </c>
      <c r="M1507">
        <v>0</v>
      </c>
      <c r="N1507" t="s">
        <v>2339</v>
      </c>
    </row>
    <row r="1508" spans="1:14" x14ac:dyDescent="0.2">
      <c r="A1508">
        <v>6019</v>
      </c>
      <c r="B1508">
        <v>568</v>
      </c>
      <c r="C1508" t="str">
        <f>VLOOKUP(B1508,customer_name,2,FALSE)</f>
        <v>Customer#000000568</v>
      </c>
      <c r="D1508">
        <f>VLOOKUP(C1508,cust_num_nat_key,3,FALSE)</f>
        <v>13</v>
      </c>
      <c r="E1508" t="str">
        <f>VLOOKUP(D1508,nation_table,2,FALSE)</f>
        <v>JORDAN</v>
      </c>
      <c r="F1508" t="str">
        <f>VLOOKUP(D1508,nation_table,4,FALSE)</f>
        <v>MIDDLE EAST</v>
      </c>
      <c r="G1508" t="str">
        <f>VLOOKUP(B1508,cust_segment,7,FALSE)</f>
        <v>BUILDING</v>
      </c>
      <c r="H1508" t="s">
        <v>46</v>
      </c>
      <c r="I1508">
        <v>35683.15</v>
      </c>
      <c r="J1508" s="1">
        <v>34187</v>
      </c>
      <c r="K1508" t="s">
        <v>40</v>
      </c>
      <c r="L1508" t="s">
        <v>2340</v>
      </c>
      <c r="M1508">
        <v>0</v>
      </c>
      <c r="N1508" t="s">
        <v>2341</v>
      </c>
    </row>
    <row r="1509" spans="1:14" x14ac:dyDescent="0.2">
      <c r="A1509">
        <v>6020</v>
      </c>
      <c r="B1509">
        <v>73</v>
      </c>
      <c r="C1509" t="str">
        <f>VLOOKUP(B1509,customer_name,2,FALSE)</f>
        <v>Customer#000000073</v>
      </c>
      <c r="D1509">
        <f>VLOOKUP(C1509,cust_num_nat_key,3,FALSE)</f>
        <v>0</v>
      </c>
      <c r="E1509" t="str">
        <f>VLOOKUP(D1509,nation_table,2,FALSE)</f>
        <v>ALGERIA</v>
      </c>
      <c r="F1509" t="str">
        <f>VLOOKUP(D1509,nation_table,4,FALSE)</f>
        <v>AFRICA</v>
      </c>
      <c r="G1509" t="str">
        <f>VLOOKUP(B1509,cust_segment,7,FALSE)</f>
        <v>BUILDING</v>
      </c>
      <c r="H1509" t="s">
        <v>46</v>
      </c>
      <c r="I1509">
        <v>324458.58</v>
      </c>
      <c r="J1509" s="1">
        <v>34599</v>
      </c>
      <c r="K1509" t="s">
        <v>61</v>
      </c>
      <c r="L1509" t="s">
        <v>537</v>
      </c>
      <c r="M1509">
        <v>0</v>
      </c>
      <c r="N1509" t="s">
        <v>2342</v>
      </c>
    </row>
    <row r="1510" spans="1:14" x14ac:dyDescent="0.2">
      <c r="A1510">
        <v>6021</v>
      </c>
      <c r="B1510">
        <v>685</v>
      </c>
      <c r="C1510" t="str">
        <f>VLOOKUP(B1510,customer_name,2,FALSE)</f>
        <v>Customer#000000685</v>
      </c>
      <c r="D1510">
        <f>VLOOKUP(C1510,cust_num_nat_key,3,FALSE)</f>
        <v>17</v>
      </c>
      <c r="E1510" t="str">
        <f>VLOOKUP(D1510,nation_table,2,FALSE)</f>
        <v>PERU</v>
      </c>
      <c r="F1510" t="str">
        <f>VLOOKUP(D1510,nation_table,4,FALSE)</f>
        <v>AMERICA</v>
      </c>
      <c r="G1510" t="str">
        <f>VLOOKUP(B1510,cust_segment,7,FALSE)</f>
        <v>MACHINERY</v>
      </c>
      <c r="H1510" t="s">
        <v>39</v>
      </c>
      <c r="I1510">
        <v>217068.2</v>
      </c>
      <c r="J1510" s="1">
        <v>35740</v>
      </c>
      <c r="K1510" t="s">
        <v>40</v>
      </c>
      <c r="L1510" t="s">
        <v>2343</v>
      </c>
      <c r="M1510">
        <v>0</v>
      </c>
      <c r="N1510" t="s">
        <v>2344</v>
      </c>
    </row>
    <row r="1511" spans="1:14" x14ac:dyDescent="0.2">
      <c r="A1511">
        <v>6022</v>
      </c>
      <c r="B1511">
        <v>13</v>
      </c>
      <c r="C1511" t="str">
        <f>VLOOKUP(B1511,customer_name,2,FALSE)</f>
        <v>Customer#000000013</v>
      </c>
      <c r="D1511">
        <f>VLOOKUP(C1511,cust_num_nat_key,3,FALSE)</f>
        <v>3</v>
      </c>
      <c r="E1511" t="str">
        <f>VLOOKUP(D1511,nation_table,2,FALSE)</f>
        <v>CANADA</v>
      </c>
      <c r="F1511" t="str">
        <f>VLOOKUP(D1511,nation_table,4,FALSE)</f>
        <v>AMERICA</v>
      </c>
      <c r="G1511" t="str">
        <f>VLOOKUP(B1511,cust_segment,7,FALSE)</f>
        <v>BUILDING</v>
      </c>
      <c r="H1511" t="s">
        <v>46</v>
      </c>
      <c r="I1511">
        <v>304442.62</v>
      </c>
      <c r="J1511" s="1">
        <v>34743</v>
      </c>
      <c r="K1511" t="s">
        <v>43</v>
      </c>
      <c r="L1511" t="s">
        <v>2345</v>
      </c>
      <c r="M1511">
        <v>0</v>
      </c>
      <c r="N1511" t="s">
        <v>2346</v>
      </c>
    </row>
    <row r="1512" spans="1:14" x14ac:dyDescent="0.2">
      <c r="A1512">
        <v>6023</v>
      </c>
      <c r="B1512">
        <v>1111</v>
      </c>
      <c r="C1512" t="str">
        <f>VLOOKUP(B1512,customer_name,2,FALSE)</f>
        <v>Customer#000001111</v>
      </c>
      <c r="D1512">
        <f>VLOOKUP(C1512,cust_num_nat_key,3,FALSE)</f>
        <v>6</v>
      </c>
      <c r="E1512" t="str">
        <f>VLOOKUP(D1512,nation_table,2,FALSE)</f>
        <v>FRANCE</v>
      </c>
      <c r="F1512" t="str">
        <f>VLOOKUP(D1512,nation_table,4,FALSE)</f>
        <v>EUROPE</v>
      </c>
      <c r="G1512" t="str">
        <f>VLOOKUP(B1512,cust_segment,7,FALSE)</f>
        <v>MACHINERY</v>
      </c>
      <c r="H1512" t="s">
        <v>39</v>
      </c>
      <c r="I1512">
        <v>223643.68</v>
      </c>
      <c r="J1512" s="1">
        <v>35895</v>
      </c>
      <c r="K1512" t="s">
        <v>53</v>
      </c>
      <c r="L1512" t="s">
        <v>543</v>
      </c>
      <c r="M1512">
        <v>0</v>
      </c>
      <c r="N1512" t="s">
        <v>2347</v>
      </c>
    </row>
    <row r="1513" spans="1:14" x14ac:dyDescent="0.2">
      <c r="A1513">
        <v>6048</v>
      </c>
      <c r="B1513">
        <v>1366</v>
      </c>
      <c r="C1513" t="str">
        <f>VLOOKUP(B1513,customer_name,2,FALSE)</f>
        <v>Customer#000001366</v>
      </c>
      <c r="D1513">
        <f>VLOOKUP(C1513,cust_num_nat_key,3,FALSE)</f>
        <v>20</v>
      </c>
      <c r="E1513" t="str">
        <f>VLOOKUP(D1513,nation_table,2,FALSE)</f>
        <v>SAUDI ARABIA</v>
      </c>
      <c r="F1513" t="str">
        <f>VLOOKUP(D1513,nation_table,4,FALSE)</f>
        <v>MIDDLE EAST</v>
      </c>
      <c r="G1513" t="str">
        <f>VLOOKUP(B1513,cust_segment,7,FALSE)</f>
        <v>HOUSEHOLD</v>
      </c>
      <c r="H1513" t="s">
        <v>39</v>
      </c>
      <c r="I1513">
        <v>145836.84</v>
      </c>
      <c r="J1513" s="1">
        <v>35168</v>
      </c>
      <c r="K1513" t="s">
        <v>40</v>
      </c>
      <c r="L1513" t="s">
        <v>70</v>
      </c>
      <c r="M1513">
        <v>0</v>
      </c>
      <c r="N1513" t="s">
        <v>2348</v>
      </c>
    </row>
    <row r="1514" spans="1:14" x14ac:dyDescent="0.2">
      <c r="A1514">
        <v>6049</v>
      </c>
      <c r="B1514">
        <v>446</v>
      </c>
      <c r="C1514" t="str">
        <f>VLOOKUP(B1514,customer_name,2,FALSE)</f>
        <v>Customer#000000446</v>
      </c>
      <c r="D1514">
        <f>VLOOKUP(C1514,cust_num_nat_key,3,FALSE)</f>
        <v>24</v>
      </c>
      <c r="E1514" t="str">
        <f>VLOOKUP(D1514,nation_table,2,FALSE)</f>
        <v>UNITED STATES</v>
      </c>
      <c r="F1514" t="str">
        <f>VLOOKUP(D1514,nation_table,4,FALSE)</f>
        <v>AMERICA</v>
      </c>
      <c r="G1514" t="str">
        <f>VLOOKUP(B1514,cust_segment,7,FALSE)</f>
        <v>FURNITURE</v>
      </c>
      <c r="H1514" t="s">
        <v>39</v>
      </c>
      <c r="I1514">
        <v>202122.63</v>
      </c>
      <c r="J1514" s="1">
        <v>35864</v>
      </c>
      <c r="K1514" t="s">
        <v>61</v>
      </c>
      <c r="L1514" t="s">
        <v>1181</v>
      </c>
      <c r="M1514">
        <v>0</v>
      </c>
      <c r="N1514" t="s">
        <v>2349</v>
      </c>
    </row>
    <row r="1515" spans="1:14" x14ac:dyDescent="0.2">
      <c r="A1515">
        <v>6050</v>
      </c>
      <c r="B1515">
        <v>1339</v>
      </c>
      <c r="C1515" t="str">
        <f>VLOOKUP(B1515,customer_name,2,FALSE)</f>
        <v>Customer#000001339</v>
      </c>
      <c r="D1515">
        <f>VLOOKUP(C1515,cust_num_nat_key,3,FALSE)</f>
        <v>4</v>
      </c>
      <c r="E1515" t="str">
        <f>VLOOKUP(D1515,nation_table,2,FALSE)</f>
        <v>EGYPT</v>
      </c>
      <c r="F1515" t="str">
        <f>VLOOKUP(D1515,nation_table,4,FALSE)</f>
        <v>MIDDLE EAST</v>
      </c>
      <c r="G1515" t="str">
        <f>VLOOKUP(B1515,cust_segment,7,FALSE)</f>
        <v>MACHINERY</v>
      </c>
      <c r="H1515" t="s">
        <v>46</v>
      </c>
      <c r="I1515">
        <v>168613.74</v>
      </c>
      <c r="J1515" s="1">
        <v>34057</v>
      </c>
      <c r="K1515" t="s">
        <v>40</v>
      </c>
      <c r="L1515" t="s">
        <v>1138</v>
      </c>
      <c r="M1515">
        <v>0</v>
      </c>
      <c r="N1515" t="s">
        <v>2350</v>
      </c>
    </row>
    <row r="1516" spans="1:14" x14ac:dyDescent="0.2">
      <c r="A1516">
        <v>6051</v>
      </c>
      <c r="B1516">
        <v>538</v>
      </c>
      <c r="C1516" t="str">
        <f>VLOOKUP(B1516,customer_name,2,FALSE)</f>
        <v>Customer#000000538</v>
      </c>
      <c r="D1516">
        <f>VLOOKUP(C1516,cust_num_nat_key,3,FALSE)</f>
        <v>19</v>
      </c>
      <c r="E1516" t="str">
        <f>VLOOKUP(D1516,nation_table,2,FALSE)</f>
        <v>ROMANIA</v>
      </c>
      <c r="F1516" t="str">
        <f>VLOOKUP(D1516,nation_table,4,FALSE)</f>
        <v>EUROPE</v>
      </c>
      <c r="G1516" t="str">
        <f>VLOOKUP(B1516,cust_segment,7,FALSE)</f>
        <v>MACHINERY</v>
      </c>
      <c r="H1516" t="s">
        <v>39</v>
      </c>
      <c r="I1516">
        <v>257453.48</v>
      </c>
      <c r="J1516" s="1">
        <v>35928</v>
      </c>
      <c r="K1516" t="s">
        <v>61</v>
      </c>
      <c r="L1516" t="s">
        <v>2351</v>
      </c>
      <c r="M1516">
        <v>0</v>
      </c>
      <c r="N1516" t="s">
        <v>2352</v>
      </c>
    </row>
    <row r="1517" spans="1:14" x14ac:dyDescent="0.2">
      <c r="A1517">
        <v>6052</v>
      </c>
      <c r="B1517">
        <v>841</v>
      </c>
      <c r="C1517" t="str">
        <f>VLOOKUP(B1517,customer_name,2,FALSE)</f>
        <v>Customer#000000841</v>
      </c>
      <c r="D1517">
        <f>VLOOKUP(C1517,cust_num_nat_key,3,FALSE)</f>
        <v>9</v>
      </c>
      <c r="E1517" t="str">
        <f>VLOOKUP(D1517,nation_table,2,FALSE)</f>
        <v>INDONESIA</v>
      </c>
      <c r="F1517" t="str">
        <f>VLOOKUP(D1517,nation_table,4,FALSE)</f>
        <v>ASIA</v>
      </c>
      <c r="G1517" t="str">
        <f>VLOOKUP(B1517,cust_segment,7,FALSE)</f>
        <v>FURNITURE</v>
      </c>
      <c r="H1517" t="s">
        <v>46</v>
      </c>
      <c r="I1517">
        <v>75561.240000000005</v>
      </c>
      <c r="J1517" s="1">
        <v>34075</v>
      </c>
      <c r="K1517" t="s">
        <v>43</v>
      </c>
      <c r="L1517" t="s">
        <v>1524</v>
      </c>
      <c r="M1517">
        <v>0</v>
      </c>
      <c r="N1517" t="s">
        <v>2353</v>
      </c>
    </row>
    <row r="1518" spans="1:14" x14ac:dyDescent="0.2">
      <c r="A1518">
        <v>6053</v>
      </c>
      <c r="B1518">
        <v>1342</v>
      </c>
      <c r="C1518" t="str">
        <f>VLOOKUP(B1518,customer_name,2,FALSE)</f>
        <v>Customer#000001342</v>
      </c>
      <c r="D1518">
        <f>VLOOKUP(C1518,cust_num_nat_key,3,FALSE)</f>
        <v>16</v>
      </c>
      <c r="E1518" t="str">
        <f>VLOOKUP(D1518,nation_table,2,FALSE)</f>
        <v>MOZAMBIQUE</v>
      </c>
      <c r="F1518" t="str">
        <f>VLOOKUP(D1518,nation_table,4,FALSE)</f>
        <v>AFRICA</v>
      </c>
      <c r="G1518" t="str">
        <f>VLOOKUP(B1518,cust_segment,7,FALSE)</f>
        <v>MACHINERY</v>
      </c>
      <c r="H1518" t="s">
        <v>46</v>
      </c>
      <c r="I1518">
        <v>74179.94</v>
      </c>
      <c r="J1518" s="1">
        <v>34315</v>
      </c>
      <c r="K1518" t="s">
        <v>61</v>
      </c>
      <c r="L1518" t="s">
        <v>2354</v>
      </c>
      <c r="M1518">
        <v>0</v>
      </c>
      <c r="N1518" t="s">
        <v>2355</v>
      </c>
    </row>
    <row r="1519" spans="1:14" x14ac:dyDescent="0.2">
      <c r="A1519">
        <v>6054</v>
      </c>
      <c r="B1519">
        <v>16</v>
      </c>
      <c r="C1519" t="str">
        <f>VLOOKUP(B1519,customer_name,2,FALSE)</f>
        <v>Customer#000000016</v>
      </c>
      <c r="D1519">
        <f>VLOOKUP(C1519,cust_num_nat_key,3,FALSE)</f>
        <v>10</v>
      </c>
      <c r="E1519" t="str">
        <f>VLOOKUP(D1519,nation_table,2,FALSE)</f>
        <v>IRAN</v>
      </c>
      <c r="F1519" t="str">
        <f>VLOOKUP(D1519,nation_table,4,FALSE)</f>
        <v>MIDDLE EAST</v>
      </c>
      <c r="G1519" t="str">
        <f>VLOOKUP(B1519,cust_segment,7,FALSE)</f>
        <v>FURNITURE</v>
      </c>
      <c r="H1519" t="s">
        <v>39</v>
      </c>
      <c r="I1519">
        <v>122472.87</v>
      </c>
      <c r="J1519" s="1">
        <v>34951</v>
      </c>
      <c r="K1519" t="s">
        <v>40</v>
      </c>
      <c r="L1519" t="s">
        <v>344</v>
      </c>
      <c r="M1519">
        <v>0</v>
      </c>
      <c r="N1519" t="s">
        <v>2356</v>
      </c>
    </row>
    <row r="1520" spans="1:14" x14ac:dyDescent="0.2">
      <c r="A1520">
        <v>6055</v>
      </c>
      <c r="B1520">
        <v>955</v>
      </c>
      <c r="C1520" t="str">
        <f>VLOOKUP(B1520,customer_name,2,FALSE)</f>
        <v>Customer#000000955</v>
      </c>
      <c r="D1520">
        <f>VLOOKUP(C1520,cust_num_nat_key,3,FALSE)</f>
        <v>0</v>
      </c>
      <c r="E1520" t="str">
        <f>VLOOKUP(D1520,nation_table,2,FALSE)</f>
        <v>ALGERIA</v>
      </c>
      <c r="F1520" t="str">
        <f>VLOOKUP(D1520,nation_table,4,FALSE)</f>
        <v>AFRICA</v>
      </c>
      <c r="G1520" t="str">
        <f>VLOOKUP(B1520,cust_segment,7,FALSE)</f>
        <v>AUTOMOBILE</v>
      </c>
      <c r="H1520" t="s">
        <v>39</v>
      </c>
      <c r="I1520">
        <v>189694.43</v>
      </c>
      <c r="J1520" s="1">
        <v>35380</v>
      </c>
      <c r="K1520" t="s">
        <v>43</v>
      </c>
      <c r="L1520" t="s">
        <v>253</v>
      </c>
      <c r="M1520">
        <v>0</v>
      </c>
      <c r="N1520" t="s">
        <v>2357</v>
      </c>
    </row>
    <row r="1521" spans="1:14" x14ac:dyDescent="0.2">
      <c r="A1521">
        <v>6080</v>
      </c>
      <c r="B1521">
        <v>424</v>
      </c>
      <c r="C1521" t="str">
        <f>VLOOKUP(B1521,customer_name,2,FALSE)</f>
        <v>Customer#000000424</v>
      </c>
      <c r="D1521">
        <f>VLOOKUP(C1521,cust_num_nat_key,3,FALSE)</f>
        <v>19</v>
      </c>
      <c r="E1521" t="str">
        <f>VLOOKUP(D1521,nation_table,2,FALSE)</f>
        <v>ROMANIA</v>
      </c>
      <c r="F1521" t="str">
        <f>VLOOKUP(D1521,nation_table,4,FALSE)</f>
        <v>EUROPE</v>
      </c>
      <c r="G1521" t="str">
        <f>VLOOKUP(B1521,cust_segment,7,FALSE)</f>
        <v>HOUSEHOLD</v>
      </c>
      <c r="H1521" t="s">
        <v>39</v>
      </c>
      <c r="I1521">
        <v>68924.97</v>
      </c>
      <c r="J1521" s="1">
        <v>35221</v>
      </c>
      <c r="K1521" t="s">
        <v>53</v>
      </c>
      <c r="L1521" t="s">
        <v>845</v>
      </c>
      <c r="M1521">
        <v>0</v>
      </c>
      <c r="N1521" t="s">
        <v>2358</v>
      </c>
    </row>
    <row r="1522" spans="1:14" x14ac:dyDescent="0.2">
      <c r="A1522">
        <v>6081</v>
      </c>
      <c r="B1522">
        <v>1406</v>
      </c>
      <c r="C1522" t="str">
        <f>VLOOKUP(B1522,customer_name,2,FALSE)</f>
        <v>Customer#000001406</v>
      </c>
      <c r="D1522">
        <f>VLOOKUP(C1522,cust_num_nat_key,3,FALSE)</f>
        <v>5</v>
      </c>
      <c r="E1522" t="str">
        <f>VLOOKUP(D1522,nation_table,2,FALSE)</f>
        <v>ETHIOPIA</v>
      </c>
      <c r="F1522" t="str">
        <f>VLOOKUP(D1522,nation_table,4,FALSE)</f>
        <v>AFRICA</v>
      </c>
      <c r="G1522" t="str">
        <f>VLOOKUP(B1522,cust_segment,7,FALSE)</f>
        <v>HOUSEHOLD</v>
      </c>
      <c r="H1522" t="s">
        <v>39</v>
      </c>
      <c r="I1522">
        <v>198298.89</v>
      </c>
      <c r="J1522" s="1">
        <v>35739</v>
      </c>
      <c r="K1522" t="s">
        <v>43</v>
      </c>
      <c r="L1522" t="s">
        <v>810</v>
      </c>
      <c r="M1522">
        <v>0</v>
      </c>
      <c r="N1522" t="s">
        <v>2359</v>
      </c>
    </row>
    <row r="1523" spans="1:14" x14ac:dyDescent="0.2">
      <c r="A1523">
        <v>6082</v>
      </c>
      <c r="B1523">
        <v>1387</v>
      </c>
      <c r="C1523" t="str">
        <f>VLOOKUP(B1523,customer_name,2,FALSE)</f>
        <v>Customer#000001387</v>
      </c>
      <c r="D1523">
        <f>VLOOKUP(C1523,cust_num_nat_key,3,FALSE)</f>
        <v>19</v>
      </c>
      <c r="E1523" t="str">
        <f>VLOOKUP(D1523,nation_table,2,FALSE)</f>
        <v>ROMANIA</v>
      </c>
      <c r="F1523" t="str">
        <f>VLOOKUP(D1523,nation_table,4,FALSE)</f>
        <v>EUROPE</v>
      </c>
      <c r="G1523" t="str">
        <f>VLOOKUP(B1523,cust_segment,7,FALSE)</f>
        <v>BUILDING</v>
      </c>
      <c r="H1523" t="s">
        <v>39</v>
      </c>
      <c r="I1523">
        <v>110494.23</v>
      </c>
      <c r="J1523" s="1">
        <v>35127</v>
      </c>
      <c r="K1523" t="s">
        <v>43</v>
      </c>
      <c r="L1523" t="s">
        <v>1104</v>
      </c>
      <c r="M1523">
        <v>0</v>
      </c>
      <c r="N1523" t="s">
        <v>2360</v>
      </c>
    </row>
    <row r="1524" spans="1:14" x14ac:dyDescent="0.2">
      <c r="A1524">
        <v>6083</v>
      </c>
      <c r="B1524">
        <v>1214</v>
      </c>
      <c r="C1524" t="str">
        <f>VLOOKUP(B1524,customer_name,2,FALSE)</f>
        <v>Customer#000001214</v>
      </c>
      <c r="D1524">
        <f>VLOOKUP(C1524,cust_num_nat_key,3,FALSE)</f>
        <v>4</v>
      </c>
      <c r="E1524" t="str">
        <f>VLOOKUP(D1524,nation_table,2,FALSE)</f>
        <v>EGYPT</v>
      </c>
      <c r="F1524" t="str">
        <f>VLOOKUP(D1524,nation_table,4,FALSE)</f>
        <v>MIDDLE EAST</v>
      </c>
      <c r="G1524" t="str">
        <f>VLOOKUP(B1524,cust_segment,7,FALSE)</f>
        <v>BUILDING</v>
      </c>
      <c r="H1524" t="s">
        <v>39</v>
      </c>
      <c r="I1524">
        <v>96646.65</v>
      </c>
      <c r="J1524" s="1">
        <v>35262</v>
      </c>
      <c r="K1524" t="s">
        <v>40</v>
      </c>
      <c r="L1524" t="s">
        <v>1875</v>
      </c>
      <c r="M1524">
        <v>0</v>
      </c>
      <c r="N1524" t="s">
        <v>2361</v>
      </c>
    </row>
    <row r="1525" spans="1:14" x14ac:dyDescent="0.2">
      <c r="A1525">
        <v>6084</v>
      </c>
      <c r="B1525">
        <v>620</v>
      </c>
      <c r="C1525" t="str">
        <f>VLOOKUP(B1525,customer_name,2,FALSE)</f>
        <v>Customer#000000620</v>
      </c>
      <c r="D1525">
        <f>VLOOKUP(C1525,cust_num_nat_key,3,FALSE)</f>
        <v>8</v>
      </c>
      <c r="E1525" t="str">
        <f>VLOOKUP(D1525,nation_table,2,FALSE)</f>
        <v>INDIA</v>
      </c>
      <c r="F1525" t="str">
        <f>VLOOKUP(D1525,nation_table,4,FALSE)</f>
        <v>ASIA</v>
      </c>
      <c r="G1525" t="str">
        <f>VLOOKUP(B1525,cust_segment,7,FALSE)</f>
        <v>AUTOMOBILE</v>
      </c>
      <c r="H1525" t="s">
        <v>39</v>
      </c>
      <c r="I1525">
        <v>114526.08</v>
      </c>
      <c r="J1525" s="1">
        <v>35416</v>
      </c>
      <c r="K1525" t="s">
        <v>56</v>
      </c>
      <c r="L1525" t="s">
        <v>2362</v>
      </c>
      <c r="M1525">
        <v>0</v>
      </c>
      <c r="N1525" t="s">
        <v>2363</v>
      </c>
    </row>
    <row r="1526" spans="1:14" x14ac:dyDescent="0.2">
      <c r="A1526">
        <v>6085</v>
      </c>
      <c r="B1526">
        <v>553</v>
      </c>
      <c r="C1526" t="str">
        <f>VLOOKUP(B1526,customer_name,2,FALSE)</f>
        <v>Customer#000000553</v>
      </c>
      <c r="D1526">
        <f>VLOOKUP(C1526,cust_num_nat_key,3,FALSE)</f>
        <v>4</v>
      </c>
      <c r="E1526" t="str">
        <f>VLOOKUP(D1526,nation_table,2,FALSE)</f>
        <v>EGYPT</v>
      </c>
      <c r="F1526" t="str">
        <f>VLOOKUP(D1526,nation_table,4,FALSE)</f>
        <v>MIDDLE EAST</v>
      </c>
      <c r="G1526" t="str">
        <f>VLOOKUP(B1526,cust_segment,7,FALSE)</f>
        <v>BUILDING</v>
      </c>
      <c r="H1526" t="s">
        <v>39</v>
      </c>
      <c r="I1526">
        <v>41700.15</v>
      </c>
      <c r="J1526" s="1">
        <v>35835</v>
      </c>
      <c r="K1526" t="s">
        <v>61</v>
      </c>
      <c r="L1526" t="s">
        <v>2317</v>
      </c>
      <c r="M1526">
        <v>0</v>
      </c>
      <c r="N1526" t="s">
        <v>2364</v>
      </c>
    </row>
    <row r="1527" spans="1:14" x14ac:dyDescent="0.2">
      <c r="A1527">
        <v>6086</v>
      </c>
      <c r="B1527">
        <v>659</v>
      </c>
      <c r="C1527" t="str">
        <f>VLOOKUP(B1527,customer_name,2,FALSE)</f>
        <v>Customer#000000659</v>
      </c>
      <c r="D1527">
        <f>VLOOKUP(C1527,cust_num_nat_key,3,FALSE)</f>
        <v>0</v>
      </c>
      <c r="E1527" t="str">
        <f>VLOOKUP(D1527,nation_table,2,FALSE)</f>
        <v>ALGERIA</v>
      </c>
      <c r="F1527" t="str">
        <f>VLOOKUP(D1527,nation_table,4,FALSE)</f>
        <v>AFRICA</v>
      </c>
      <c r="G1527" t="str">
        <f>VLOOKUP(B1527,cust_segment,7,FALSE)</f>
        <v>HOUSEHOLD</v>
      </c>
      <c r="H1527" t="s">
        <v>39</v>
      </c>
      <c r="I1527">
        <v>236234.94</v>
      </c>
      <c r="J1527" s="1">
        <v>34965</v>
      </c>
      <c r="K1527" t="s">
        <v>43</v>
      </c>
      <c r="L1527" t="s">
        <v>81</v>
      </c>
      <c r="M1527">
        <v>0</v>
      </c>
      <c r="N1527" t="s">
        <v>2365</v>
      </c>
    </row>
    <row r="1528" spans="1:14" x14ac:dyDescent="0.2">
      <c r="A1528">
        <v>6087</v>
      </c>
      <c r="B1528">
        <v>736</v>
      </c>
      <c r="C1528" t="str">
        <f>VLOOKUP(B1528,customer_name,2,FALSE)</f>
        <v>Customer#000000736</v>
      </c>
      <c r="D1528">
        <f>VLOOKUP(C1528,cust_num_nat_key,3,FALSE)</f>
        <v>1</v>
      </c>
      <c r="E1528" t="str">
        <f>VLOOKUP(D1528,nation_table,2,FALSE)</f>
        <v>ARGENTINA</v>
      </c>
      <c r="F1528" t="str">
        <f>VLOOKUP(D1528,nation_table,4,FALSE)</f>
        <v>AMERICA</v>
      </c>
      <c r="G1528" t="str">
        <f>VLOOKUP(B1528,cust_segment,7,FALSE)</f>
        <v>MACHINERY</v>
      </c>
      <c r="H1528" t="s">
        <v>39</v>
      </c>
      <c r="I1528">
        <v>292400.53000000003</v>
      </c>
      <c r="J1528" s="1">
        <v>35805</v>
      </c>
      <c r="K1528" t="s">
        <v>56</v>
      </c>
      <c r="L1528" t="s">
        <v>2053</v>
      </c>
      <c r="M1528">
        <v>0</v>
      </c>
      <c r="N1528" t="s">
        <v>2366</v>
      </c>
    </row>
    <row r="1529" spans="1:14" x14ac:dyDescent="0.2">
      <c r="A1529">
        <v>6112</v>
      </c>
      <c r="B1529">
        <v>58</v>
      </c>
      <c r="C1529" t="str">
        <f>VLOOKUP(B1529,customer_name,2,FALSE)</f>
        <v>Customer#000000058</v>
      </c>
      <c r="D1529">
        <f>VLOOKUP(C1529,cust_num_nat_key,3,FALSE)</f>
        <v>13</v>
      </c>
      <c r="E1529" t="str">
        <f>VLOOKUP(D1529,nation_table,2,FALSE)</f>
        <v>JORDAN</v>
      </c>
      <c r="F1529" t="str">
        <f>VLOOKUP(D1529,nation_table,4,FALSE)</f>
        <v>MIDDLE EAST</v>
      </c>
      <c r="G1529" t="str">
        <f>VLOOKUP(B1529,cust_segment,7,FALSE)</f>
        <v>HOUSEHOLD</v>
      </c>
      <c r="H1529" t="s">
        <v>46</v>
      </c>
      <c r="I1529">
        <v>157784.88</v>
      </c>
      <c r="J1529" s="1">
        <v>34570</v>
      </c>
      <c r="K1529" t="s">
        <v>61</v>
      </c>
      <c r="L1529" t="s">
        <v>2367</v>
      </c>
      <c r="M1529">
        <v>0</v>
      </c>
      <c r="N1529" t="s">
        <v>2368</v>
      </c>
    </row>
    <row r="1530" spans="1:14" x14ac:dyDescent="0.2">
      <c r="A1530">
        <v>6113</v>
      </c>
      <c r="B1530">
        <v>575</v>
      </c>
      <c r="C1530" t="str">
        <f>VLOOKUP(B1530,customer_name,2,FALSE)</f>
        <v>Customer#000000575</v>
      </c>
      <c r="D1530">
        <f>VLOOKUP(C1530,cust_num_nat_key,3,FALSE)</f>
        <v>1</v>
      </c>
      <c r="E1530" t="str">
        <f>VLOOKUP(D1530,nation_table,2,FALSE)</f>
        <v>ARGENTINA</v>
      </c>
      <c r="F1530" t="str">
        <f>VLOOKUP(D1530,nation_table,4,FALSE)</f>
        <v>AMERICA</v>
      </c>
      <c r="G1530" t="str">
        <f>VLOOKUP(B1530,cust_segment,7,FALSE)</f>
        <v>BUILDING</v>
      </c>
      <c r="H1530" t="s">
        <v>39</v>
      </c>
      <c r="I1530">
        <v>241087.35</v>
      </c>
      <c r="J1530" s="1">
        <v>35992</v>
      </c>
      <c r="K1530" t="s">
        <v>53</v>
      </c>
      <c r="L1530" t="s">
        <v>2369</v>
      </c>
      <c r="M1530">
        <v>0</v>
      </c>
      <c r="N1530" t="s">
        <v>2370</v>
      </c>
    </row>
    <row r="1531" spans="1:14" x14ac:dyDescent="0.2">
      <c r="A1531">
        <v>6114</v>
      </c>
      <c r="B1531">
        <v>850</v>
      </c>
      <c r="C1531" t="str">
        <f>VLOOKUP(B1531,customer_name,2,FALSE)</f>
        <v>Customer#000000850</v>
      </c>
      <c r="D1531">
        <f>VLOOKUP(C1531,cust_num_nat_key,3,FALSE)</f>
        <v>22</v>
      </c>
      <c r="E1531" t="str">
        <f>VLOOKUP(D1531,nation_table,2,FALSE)</f>
        <v>RUSSIA</v>
      </c>
      <c r="F1531" t="str">
        <f>VLOOKUP(D1531,nation_table,4,FALSE)</f>
        <v>EUROPE</v>
      </c>
      <c r="G1531" t="str">
        <f>VLOOKUP(B1531,cust_segment,7,FALSE)</f>
        <v>FURNITURE</v>
      </c>
      <c r="H1531" t="s">
        <v>39</v>
      </c>
      <c r="I1531">
        <v>136395.04999999999</v>
      </c>
      <c r="J1531" s="1">
        <v>35897</v>
      </c>
      <c r="K1531" t="s">
        <v>40</v>
      </c>
      <c r="L1531" t="s">
        <v>1794</v>
      </c>
      <c r="M1531">
        <v>0</v>
      </c>
      <c r="N1531" t="s">
        <v>2371</v>
      </c>
    </row>
    <row r="1532" spans="1:14" x14ac:dyDescent="0.2">
      <c r="A1532">
        <v>6115</v>
      </c>
      <c r="B1532">
        <v>1441</v>
      </c>
      <c r="C1532" t="str">
        <f>VLOOKUP(B1532,customer_name,2,FALSE)</f>
        <v>Customer#000001441</v>
      </c>
      <c r="D1532">
        <f>VLOOKUP(C1532,cust_num_nat_key,3,FALSE)</f>
        <v>23</v>
      </c>
      <c r="E1532" t="str">
        <f>VLOOKUP(D1532,nation_table,2,FALSE)</f>
        <v>UNITED KINGDOM</v>
      </c>
      <c r="F1532" t="str">
        <f>VLOOKUP(D1532,nation_table,4,FALSE)</f>
        <v>EUROPE</v>
      </c>
      <c r="G1532" t="str">
        <f>VLOOKUP(B1532,cust_segment,7,FALSE)</f>
        <v>BUILDING</v>
      </c>
      <c r="H1532" t="s">
        <v>46</v>
      </c>
      <c r="I1532">
        <v>247369.15</v>
      </c>
      <c r="J1532" s="1">
        <v>34224</v>
      </c>
      <c r="K1532" t="s">
        <v>61</v>
      </c>
      <c r="L1532" t="s">
        <v>1668</v>
      </c>
      <c r="M1532">
        <v>0</v>
      </c>
      <c r="N1532" t="s">
        <v>2372</v>
      </c>
    </row>
    <row r="1533" spans="1:14" x14ac:dyDescent="0.2">
      <c r="A1533">
        <v>6116</v>
      </c>
      <c r="B1533">
        <v>1348</v>
      </c>
      <c r="C1533" t="str">
        <f>VLOOKUP(B1533,customer_name,2,FALSE)</f>
        <v>Customer#000001348</v>
      </c>
      <c r="D1533">
        <f>VLOOKUP(C1533,cust_num_nat_key,3,FALSE)</f>
        <v>23</v>
      </c>
      <c r="E1533" t="str">
        <f>VLOOKUP(D1533,nation_table,2,FALSE)</f>
        <v>UNITED KINGDOM</v>
      </c>
      <c r="F1533" t="str">
        <f>VLOOKUP(D1533,nation_table,4,FALSE)</f>
        <v>EUROPE</v>
      </c>
      <c r="G1533" t="str">
        <f>VLOOKUP(B1533,cust_segment,7,FALSE)</f>
        <v>MACHINERY</v>
      </c>
      <c r="H1533" t="s">
        <v>46</v>
      </c>
      <c r="I1533">
        <v>211977.1</v>
      </c>
      <c r="J1533" s="1">
        <v>34414</v>
      </c>
      <c r="K1533" t="s">
        <v>61</v>
      </c>
      <c r="L1533" t="s">
        <v>2373</v>
      </c>
      <c r="M1533">
        <v>0</v>
      </c>
      <c r="N1533" t="s">
        <v>2374</v>
      </c>
    </row>
    <row r="1534" spans="1:14" x14ac:dyDescent="0.2">
      <c r="A1534">
        <v>6117</v>
      </c>
      <c r="B1534">
        <v>167</v>
      </c>
      <c r="C1534" t="str">
        <f>VLOOKUP(B1534,customer_name,2,FALSE)</f>
        <v>Customer#000000167</v>
      </c>
      <c r="D1534">
        <f>VLOOKUP(C1534,cust_num_nat_key,3,FALSE)</f>
        <v>5</v>
      </c>
      <c r="E1534" t="str">
        <f>VLOOKUP(D1534,nation_table,2,FALSE)</f>
        <v>ETHIOPIA</v>
      </c>
      <c r="F1534" t="str">
        <f>VLOOKUP(D1534,nation_table,4,FALSE)</f>
        <v>AFRICA</v>
      </c>
      <c r="G1534" t="str">
        <f>VLOOKUP(B1534,cust_segment,7,FALSE)</f>
        <v>AUTOMOBILE</v>
      </c>
      <c r="H1534" t="s">
        <v>46</v>
      </c>
      <c r="I1534">
        <v>183526.39999999999</v>
      </c>
      <c r="J1534" s="1">
        <v>33960</v>
      </c>
      <c r="K1534" t="s">
        <v>43</v>
      </c>
      <c r="L1534" t="s">
        <v>2375</v>
      </c>
      <c r="M1534">
        <v>0</v>
      </c>
      <c r="N1534" t="s">
        <v>2376</v>
      </c>
    </row>
    <row r="1535" spans="1:14" x14ac:dyDescent="0.2">
      <c r="A1535">
        <v>6118</v>
      </c>
      <c r="B1535">
        <v>1270</v>
      </c>
      <c r="C1535" t="str">
        <f>VLOOKUP(B1535,customer_name,2,FALSE)</f>
        <v>Customer#000001270</v>
      </c>
      <c r="D1535">
        <f>VLOOKUP(C1535,cust_num_nat_key,3,FALSE)</f>
        <v>13</v>
      </c>
      <c r="E1535" t="str">
        <f>VLOOKUP(D1535,nation_table,2,FALSE)</f>
        <v>JORDAN</v>
      </c>
      <c r="F1535" t="str">
        <f>VLOOKUP(D1535,nation_table,4,FALSE)</f>
        <v>MIDDLE EAST</v>
      </c>
      <c r="G1535" t="str">
        <f>VLOOKUP(B1535,cust_segment,7,FALSE)</f>
        <v>MACHINERY</v>
      </c>
      <c r="H1535" t="s">
        <v>39</v>
      </c>
      <c r="I1535">
        <v>170763.15</v>
      </c>
      <c r="J1535" s="1">
        <v>35515</v>
      </c>
      <c r="K1535" t="s">
        <v>40</v>
      </c>
      <c r="L1535" t="s">
        <v>503</v>
      </c>
      <c r="M1535">
        <v>0</v>
      </c>
      <c r="N1535" t="s">
        <v>2377</v>
      </c>
    </row>
    <row r="1536" spans="1:14" x14ac:dyDescent="0.2">
      <c r="A1536">
        <v>6119</v>
      </c>
      <c r="B1536">
        <v>1093</v>
      </c>
      <c r="C1536" t="str">
        <f>VLOOKUP(B1536,customer_name,2,FALSE)</f>
        <v>Customer#000001093</v>
      </c>
      <c r="D1536">
        <f>VLOOKUP(C1536,cust_num_nat_key,3,FALSE)</f>
        <v>24</v>
      </c>
      <c r="E1536" t="str">
        <f>VLOOKUP(D1536,nation_table,2,FALSE)</f>
        <v>UNITED STATES</v>
      </c>
      <c r="F1536" t="str">
        <f>VLOOKUP(D1536,nation_table,4,FALSE)</f>
        <v>AMERICA</v>
      </c>
      <c r="G1536" t="str">
        <f>VLOOKUP(B1536,cust_segment,7,FALSE)</f>
        <v>HOUSEHOLD</v>
      </c>
      <c r="H1536" t="s">
        <v>46</v>
      </c>
      <c r="I1536">
        <v>79171.179999999993</v>
      </c>
      <c r="J1536" s="1">
        <v>33789</v>
      </c>
      <c r="K1536" t="s">
        <v>56</v>
      </c>
      <c r="L1536" t="s">
        <v>361</v>
      </c>
      <c r="M1536">
        <v>0</v>
      </c>
      <c r="N1536" t="s">
        <v>2378</v>
      </c>
    </row>
    <row r="1537" spans="1:14" x14ac:dyDescent="0.2">
      <c r="A1537">
        <v>6144</v>
      </c>
      <c r="B1537">
        <v>244</v>
      </c>
      <c r="C1537" t="str">
        <f>VLOOKUP(B1537,customer_name,2,FALSE)</f>
        <v>Customer#000000244</v>
      </c>
      <c r="D1537">
        <f>VLOOKUP(C1537,cust_num_nat_key,3,FALSE)</f>
        <v>15</v>
      </c>
      <c r="E1537" t="str">
        <f>VLOOKUP(D1537,nation_table,2,FALSE)</f>
        <v>MOROCCO</v>
      </c>
      <c r="F1537" t="str">
        <f>VLOOKUP(D1537,nation_table,4,FALSE)</f>
        <v>AFRICA</v>
      </c>
      <c r="G1537" t="str">
        <f>VLOOKUP(B1537,cust_segment,7,FALSE)</f>
        <v>HOUSEHOLD</v>
      </c>
      <c r="H1537" t="s">
        <v>46</v>
      </c>
      <c r="I1537">
        <v>115377.95</v>
      </c>
      <c r="J1537" s="1">
        <v>34507</v>
      </c>
      <c r="K1537" t="s">
        <v>43</v>
      </c>
      <c r="L1537" t="s">
        <v>2379</v>
      </c>
      <c r="M1537">
        <v>0</v>
      </c>
      <c r="N1537" t="s">
        <v>2380</v>
      </c>
    </row>
    <row r="1538" spans="1:14" x14ac:dyDescent="0.2">
      <c r="A1538">
        <v>6145</v>
      </c>
      <c r="B1538">
        <v>856</v>
      </c>
      <c r="C1538" t="str">
        <f>VLOOKUP(B1538,customer_name,2,FALSE)</f>
        <v>Customer#000000856</v>
      </c>
      <c r="D1538">
        <f>VLOOKUP(C1538,cust_num_nat_key,3,FALSE)</f>
        <v>15</v>
      </c>
      <c r="E1538" t="str">
        <f>VLOOKUP(D1538,nation_table,2,FALSE)</f>
        <v>MOROCCO</v>
      </c>
      <c r="F1538" t="str">
        <f>VLOOKUP(D1538,nation_table,4,FALSE)</f>
        <v>AFRICA</v>
      </c>
      <c r="G1538" t="str">
        <f>VLOOKUP(B1538,cust_segment,7,FALSE)</f>
        <v>FURNITURE</v>
      </c>
      <c r="H1538" t="s">
        <v>39</v>
      </c>
      <c r="I1538">
        <v>26852.63</v>
      </c>
      <c r="J1538" s="1">
        <v>35897</v>
      </c>
      <c r="K1538" t="s">
        <v>40</v>
      </c>
      <c r="L1538" t="s">
        <v>714</v>
      </c>
      <c r="M1538">
        <v>0</v>
      </c>
      <c r="N1538" t="s">
        <v>2381</v>
      </c>
    </row>
    <row r="1539" spans="1:14" x14ac:dyDescent="0.2">
      <c r="A1539">
        <v>6146</v>
      </c>
      <c r="B1539">
        <v>160</v>
      </c>
      <c r="C1539" t="str">
        <f>VLOOKUP(B1539,customer_name,2,FALSE)</f>
        <v>Customer#000000160</v>
      </c>
      <c r="D1539">
        <f>VLOOKUP(C1539,cust_num_nat_key,3,FALSE)</f>
        <v>13</v>
      </c>
      <c r="E1539" t="str">
        <f>VLOOKUP(D1539,nation_table,2,FALSE)</f>
        <v>JORDAN</v>
      </c>
      <c r="F1539" t="str">
        <f>VLOOKUP(D1539,nation_table,4,FALSE)</f>
        <v>MIDDLE EAST</v>
      </c>
      <c r="G1539" t="str">
        <f>VLOOKUP(B1539,cust_segment,7,FALSE)</f>
        <v>MACHINERY</v>
      </c>
      <c r="H1539" t="s">
        <v>39</v>
      </c>
      <c r="I1539">
        <v>92229.34</v>
      </c>
      <c r="J1539" s="1">
        <v>35034</v>
      </c>
      <c r="K1539" t="s">
        <v>40</v>
      </c>
      <c r="L1539" t="s">
        <v>1805</v>
      </c>
      <c r="M1539">
        <v>0</v>
      </c>
      <c r="N1539" t="s">
        <v>2382</v>
      </c>
    </row>
    <row r="1540" spans="1:14" x14ac:dyDescent="0.2">
      <c r="A1540">
        <v>6147</v>
      </c>
      <c r="B1540">
        <v>869</v>
      </c>
      <c r="C1540" t="str">
        <f>VLOOKUP(B1540,customer_name,2,FALSE)</f>
        <v>Customer#000000869</v>
      </c>
      <c r="D1540">
        <f>VLOOKUP(C1540,cust_num_nat_key,3,FALSE)</f>
        <v>2</v>
      </c>
      <c r="E1540" t="str">
        <f>VLOOKUP(D1540,nation_table,2,FALSE)</f>
        <v>BRAZIL</v>
      </c>
      <c r="F1540" t="str">
        <f>VLOOKUP(D1540,nation_table,4,FALSE)</f>
        <v>AMERICA</v>
      </c>
      <c r="G1540" t="str">
        <f>VLOOKUP(B1540,cust_segment,7,FALSE)</f>
        <v>HOUSEHOLD</v>
      </c>
      <c r="H1540" t="s">
        <v>39</v>
      </c>
      <c r="I1540">
        <v>182519.92</v>
      </c>
      <c r="J1540" s="1">
        <v>34974</v>
      </c>
      <c r="K1540" t="s">
        <v>43</v>
      </c>
      <c r="L1540" t="s">
        <v>2383</v>
      </c>
      <c r="M1540">
        <v>0</v>
      </c>
      <c r="N1540" t="s">
        <v>2384</v>
      </c>
    </row>
    <row r="1541" spans="1:14" x14ac:dyDescent="0.2">
      <c r="A1541">
        <v>6148</v>
      </c>
      <c r="B1541">
        <v>445</v>
      </c>
      <c r="C1541" t="str">
        <f>VLOOKUP(B1541,customer_name,2,FALSE)</f>
        <v>Customer#000000445</v>
      </c>
      <c r="D1541">
        <f>VLOOKUP(C1541,cust_num_nat_key,3,FALSE)</f>
        <v>20</v>
      </c>
      <c r="E1541" t="str">
        <f>VLOOKUP(D1541,nation_table,2,FALSE)</f>
        <v>SAUDI ARABIA</v>
      </c>
      <c r="F1541" t="str">
        <f>VLOOKUP(D1541,nation_table,4,FALSE)</f>
        <v>MIDDLE EAST</v>
      </c>
      <c r="G1541" t="str">
        <f>VLOOKUP(B1541,cust_segment,7,FALSE)</f>
        <v>FURNITURE</v>
      </c>
      <c r="H1541" t="s">
        <v>39</v>
      </c>
      <c r="I1541">
        <v>92042.57</v>
      </c>
      <c r="J1541" s="1">
        <v>35058</v>
      </c>
      <c r="K1541" t="s">
        <v>61</v>
      </c>
      <c r="L1541" t="s">
        <v>857</v>
      </c>
      <c r="M1541">
        <v>0</v>
      </c>
      <c r="N1541" t="s">
        <v>2385</v>
      </c>
    </row>
    <row r="1542" spans="1:14" x14ac:dyDescent="0.2">
      <c r="A1542">
        <v>6149</v>
      </c>
      <c r="B1542">
        <v>623</v>
      </c>
      <c r="C1542" t="str">
        <f>VLOOKUP(B1542,customer_name,2,FALSE)</f>
        <v>Customer#000000623</v>
      </c>
      <c r="D1542">
        <f>VLOOKUP(C1542,cust_num_nat_key,3,FALSE)</f>
        <v>9</v>
      </c>
      <c r="E1542" t="str">
        <f>VLOOKUP(D1542,nation_table,2,FALSE)</f>
        <v>INDONESIA</v>
      </c>
      <c r="F1542" t="str">
        <f>VLOOKUP(D1542,nation_table,4,FALSE)</f>
        <v>ASIA</v>
      </c>
      <c r="G1542" t="str">
        <f>VLOOKUP(B1542,cust_segment,7,FALSE)</f>
        <v>BUILDING</v>
      </c>
      <c r="H1542" t="s">
        <v>39</v>
      </c>
      <c r="I1542">
        <v>1864.64</v>
      </c>
      <c r="J1542" s="1">
        <v>35386</v>
      </c>
      <c r="K1542" t="s">
        <v>40</v>
      </c>
      <c r="L1542" t="s">
        <v>1079</v>
      </c>
      <c r="M1542">
        <v>0</v>
      </c>
      <c r="N1542" t="s">
        <v>2386</v>
      </c>
    </row>
    <row r="1543" spans="1:14" x14ac:dyDescent="0.2">
      <c r="A1543">
        <v>6150</v>
      </c>
      <c r="B1543">
        <v>886</v>
      </c>
      <c r="C1543" t="str">
        <f>VLOOKUP(B1543,customer_name,2,FALSE)</f>
        <v>Customer#000000886</v>
      </c>
      <c r="D1543">
        <f>VLOOKUP(C1543,cust_num_nat_key,3,FALSE)</f>
        <v>12</v>
      </c>
      <c r="E1543" t="str">
        <f>VLOOKUP(D1543,nation_table,2,FALSE)</f>
        <v>JAPAN</v>
      </c>
      <c r="F1543" t="str">
        <f>VLOOKUP(D1543,nation_table,4,FALSE)</f>
        <v>ASIA</v>
      </c>
      <c r="G1543" t="str">
        <f>VLOOKUP(B1543,cust_segment,7,FALSE)</f>
        <v>AUTOMOBILE</v>
      </c>
      <c r="H1543" t="s">
        <v>46</v>
      </c>
      <c r="I1543">
        <v>250974.95</v>
      </c>
      <c r="J1543" s="1">
        <v>33879</v>
      </c>
      <c r="K1543" t="s">
        <v>43</v>
      </c>
      <c r="L1543" t="s">
        <v>2387</v>
      </c>
      <c r="M1543">
        <v>0</v>
      </c>
      <c r="N1543" t="s">
        <v>2388</v>
      </c>
    </row>
    <row r="1544" spans="1:14" x14ac:dyDescent="0.2">
      <c r="A1544">
        <v>6151</v>
      </c>
      <c r="B1544">
        <v>370</v>
      </c>
      <c r="C1544" t="str">
        <f>VLOOKUP(B1544,customer_name,2,FALSE)</f>
        <v>Customer#000000370</v>
      </c>
      <c r="D1544">
        <f>VLOOKUP(C1544,cust_num_nat_key,3,FALSE)</f>
        <v>12</v>
      </c>
      <c r="E1544" t="str">
        <f>VLOOKUP(D1544,nation_table,2,FALSE)</f>
        <v>JAPAN</v>
      </c>
      <c r="F1544" t="str">
        <f>VLOOKUP(D1544,nation_table,4,FALSE)</f>
        <v>ASIA</v>
      </c>
      <c r="G1544" t="str">
        <f>VLOOKUP(B1544,cust_segment,7,FALSE)</f>
        <v>FURNITURE</v>
      </c>
      <c r="H1544" t="s">
        <v>46</v>
      </c>
      <c r="I1544">
        <v>60686.7</v>
      </c>
      <c r="J1544" s="1">
        <v>34162</v>
      </c>
      <c r="K1544" t="s">
        <v>43</v>
      </c>
      <c r="L1544" t="s">
        <v>1266</v>
      </c>
      <c r="M1544">
        <v>0</v>
      </c>
      <c r="N1544" t="s">
        <v>2389</v>
      </c>
    </row>
    <row r="1545" spans="1:14" x14ac:dyDescent="0.2">
      <c r="A1545">
        <v>6176</v>
      </c>
      <c r="B1545">
        <v>115</v>
      </c>
      <c r="C1545" t="str">
        <f>VLOOKUP(B1545,customer_name,2,FALSE)</f>
        <v>Customer#000000115</v>
      </c>
      <c r="D1545">
        <f>VLOOKUP(C1545,cust_num_nat_key,3,FALSE)</f>
        <v>8</v>
      </c>
      <c r="E1545" t="str">
        <f>VLOOKUP(D1545,nation_table,2,FALSE)</f>
        <v>INDIA</v>
      </c>
      <c r="F1545" t="str">
        <f>VLOOKUP(D1545,nation_table,4,FALSE)</f>
        <v>ASIA</v>
      </c>
      <c r="G1545" t="str">
        <f>VLOOKUP(B1545,cust_segment,7,FALSE)</f>
        <v>HOUSEHOLD</v>
      </c>
      <c r="H1545" t="s">
        <v>39</v>
      </c>
      <c r="I1545">
        <v>79069.17</v>
      </c>
      <c r="J1545" s="1">
        <v>35380</v>
      </c>
      <c r="K1545" t="s">
        <v>40</v>
      </c>
      <c r="L1545" t="s">
        <v>1100</v>
      </c>
      <c r="M1545">
        <v>0</v>
      </c>
      <c r="N1545" t="s">
        <v>2390</v>
      </c>
    </row>
    <row r="1546" spans="1:14" x14ac:dyDescent="0.2">
      <c r="A1546">
        <v>6177</v>
      </c>
      <c r="B1546">
        <v>1097</v>
      </c>
      <c r="C1546" t="str">
        <f>VLOOKUP(B1546,customer_name,2,FALSE)</f>
        <v>Customer#000001097</v>
      </c>
      <c r="D1546">
        <f>VLOOKUP(C1546,cust_num_nat_key,3,FALSE)</f>
        <v>6</v>
      </c>
      <c r="E1546" t="str">
        <f>VLOOKUP(D1546,nation_table,2,FALSE)</f>
        <v>FRANCE</v>
      </c>
      <c r="F1546" t="str">
        <f>VLOOKUP(D1546,nation_table,4,FALSE)</f>
        <v>EUROPE</v>
      </c>
      <c r="G1546" t="str">
        <f>VLOOKUP(B1546,cust_segment,7,FALSE)</f>
        <v>MACHINERY</v>
      </c>
      <c r="H1546" t="s">
        <v>39</v>
      </c>
      <c r="I1546">
        <v>137708.62</v>
      </c>
      <c r="J1546" s="1">
        <v>35611</v>
      </c>
      <c r="K1546" t="s">
        <v>53</v>
      </c>
      <c r="L1546" t="s">
        <v>2391</v>
      </c>
      <c r="M1546">
        <v>0</v>
      </c>
      <c r="N1546" t="s">
        <v>2392</v>
      </c>
    </row>
    <row r="1547" spans="1:14" x14ac:dyDescent="0.2">
      <c r="A1547">
        <v>6178</v>
      </c>
      <c r="B1547">
        <v>650</v>
      </c>
      <c r="C1547" t="str">
        <f>VLOOKUP(B1547,customer_name,2,FALSE)</f>
        <v>Customer#000000650</v>
      </c>
      <c r="D1547">
        <f>VLOOKUP(C1547,cust_num_nat_key,3,FALSE)</f>
        <v>5</v>
      </c>
      <c r="E1547" t="str">
        <f>VLOOKUP(D1547,nation_table,2,FALSE)</f>
        <v>ETHIOPIA</v>
      </c>
      <c r="F1547" t="str">
        <f>VLOOKUP(D1547,nation_table,4,FALSE)</f>
        <v>AFRICA</v>
      </c>
      <c r="G1547" t="str">
        <f>VLOOKUP(B1547,cust_segment,7,FALSE)</f>
        <v>AUTOMOBILE</v>
      </c>
      <c r="H1547" t="s">
        <v>39</v>
      </c>
      <c r="I1547">
        <v>58530.98</v>
      </c>
      <c r="J1547" s="1">
        <v>34920</v>
      </c>
      <c r="K1547" t="s">
        <v>56</v>
      </c>
      <c r="L1547" t="s">
        <v>841</v>
      </c>
      <c r="M1547">
        <v>0</v>
      </c>
      <c r="N1547" t="s">
        <v>2393</v>
      </c>
    </row>
    <row r="1548" spans="1:14" x14ac:dyDescent="0.2">
      <c r="A1548">
        <v>6179</v>
      </c>
      <c r="B1548">
        <v>1231</v>
      </c>
      <c r="C1548" t="str">
        <f>VLOOKUP(B1548,customer_name,2,FALSE)</f>
        <v>Customer#000001231</v>
      </c>
      <c r="D1548">
        <f>VLOOKUP(C1548,cust_num_nat_key,3,FALSE)</f>
        <v>9</v>
      </c>
      <c r="E1548" t="str">
        <f>VLOOKUP(D1548,nation_table,2,FALSE)</f>
        <v>INDONESIA</v>
      </c>
      <c r="F1548" t="str">
        <f>VLOOKUP(D1548,nation_table,4,FALSE)</f>
        <v>ASIA</v>
      </c>
      <c r="G1548" t="str">
        <f>VLOOKUP(B1548,cust_segment,7,FALSE)</f>
        <v>AUTOMOBILE</v>
      </c>
      <c r="H1548" t="s">
        <v>46</v>
      </c>
      <c r="I1548">
        <v>229557.3</v>
      </c>
      <c r="J1548" s="1">
        <v>34488</v>
      </c>
      <c r="K1548" t="s">
        <v>53</v>
      </c>
      <c r="L1548" t="s">
        <v>865</v>
      </c>
      <c r="M1548">
        <v>0</v>
      </c>
      <c r="N1548" t="s">
        <v>2394</v>
      </c>
    </row>
    <row r="1549" spans="1:14" x14ac:dyDescent="0.2">
      <c r="A1549">
        <v>6180</v>
      </c>
      <c r="B1549">
        <v>398</v>
      </c>
      <c r="C1549" t="str">
        <f>VLOOKUP(B1549,customer_name,2,FALSE)</f>
        <v>Customer#000000398</v>
      </c>
      <c r="D1549">
        <f>VLOOKUP(C1549,cust_num_nat_key,3,FALSE)</f>
        <v>15</v>
      </c>
      <c r="E1549" t="str">
        <f>VLOOKUP(D1549,nation_table,2,FALSE)</f>
        <v>MOROCCO</v>
      </c>
      <c r="F1549" t="str">
        <f>VLOOKUP(D1549,nation_table,4,FALSE)</f>
        <v>AFRICA</v>
      </c>
      <c r="G1549" t="str">
        <f>VLOOKUP(B1549,cust_segment,7,FALSE)</f>
        <v>HOUSEHOLD</v>
      </c>
      <c r="H1549" t="s">
        <v>46</v>
      </c>
      <c r="I1549">
        <v>121314.01</v>
      </c>
      <c r="J1549" s="1">
        <v>34801</v>
      </c>
      <c r="K1549" t="s">
        <v>61</v>
      </c>
      <c r="L1549" t="s">
        <v>1266</v>
      </c>
      <c r="M1549">
        <v>0</v>
      </c>
      <c r="N1549" t="s">
        <v>2395</v>
      </c>
    </row>
    <row r="1550" spans="1:14" x14ac:dyDescent="0.2">
      <c r="A1550">
        <v>6181</v>
      </c>
      <c r="B1550">
        <v>499</v>
      </c>
      <c r="C1550" t="str">
        <f>VLOOKUP(B1550,customer_name,2,FALSE)</f>
        <v>Customer#000000499</v>
      </c>
      <c r="D1550">
        <f>VLOOKUP(C1550,cust_num_nat_key,3,FALSE)</f>
        <v>14</v>
      </c>
      <c r="E1550" t="str">
        <f>VLOOKUP(D1550,nation_table,2,FALSE)</f>
        <v>KENYA</v>
      </c>
      <c r="F1550" t="str">
        <f>VLOOKUP(D1550,nation_table,4,FALSE)</f>
        <v>AFRICA</v>
      </c>
      <c r="G1550" t="str">
        <f>VLOOKUP(B1550,cust_segment,7,FALSE)</f>
        <v>HOUSEHOLD</v>
      </c>
      <c r="H1550" t="s">
        <v>39</v>
      </c>
      <c r="I1550">
        <v>44313.4</v>
      </c>
      <c r="J1550" s="1">
        <v>35200</v>
      </c>
      <c r="K1550" t="s">
        <v>56</v>
      </c>
      <c r="L1550" t="s">
        <v>1520</v>
      </c>
      <c r="M1550">
        <v>0</v>
      </c>
      <c r="N1550" t="s">
        <v>2396</v>
      </c>
    </row>
    <row r="1551" spans="1:14" x14ac:dyDescent="0.2">
      <c r="A1551">
        <v>6182</v>
      </c>
      <c r="B1551">
        <v>1465</v>
      </c>
      <c r="C1551" t="str">
        <f>VLOOKUP(B1551,customer_name,2,FALSE)</f>
        <v>Customer#000001465</v>
      </c>
      <c r="D1551">
        <f>VLOOKUP(C1551,cust_num_nat_key,3,FALSE)</f>
        <v>8</v>
      </c>
      <c r="E1551" t="str">
        <f>VLOOKUP(D1551,nation_table,2,FALSE)</f>
        <v>INDIA</v>
      </c>
      <c r="F1551" t="str">
        <f>VLOOKUP(D1551,nation_table,4,FALSE)</f>
        <v>ASIA</v>
      </c>
      <c r="G1551" t="str">
        <f>VLOOKUP(B1551,cust_segment,7,FALSE)</f>
        <v>FURNITURE</v>
      </c>
      <c r="H1551" t="s">
        <v>46</v>
      </c>
      <c r="I1551">
        <v>272647.03000000003</v>
      </c>
      <c r="J1551" s="1">
        <v>33807</v>
      </c>
      <c r="K1551" t="s">
        <v>40</v>
      </c>
      <c r="L1551" t="s">
        <v>2397</v>
      </c>
      <c r="M1551">
        <v>0</v>
      </c>
      <c r="N1551" t="s">
        <v>2398</v>
      </c>
    </row>
    <row r="1552" spans="1:14" x14ac:dyDescent="0.2">
      <c r="A1552">
        <v>6183</v>
      </c>
      <c r="B1552">
        <v>338</v>
      </c>
      <c r="C1552" t="str">
        <f>VLOOKUP(B1552,customer_name,2,FALSE)</f>
        <v>Customer#000000338</v>
      </c>
      <c r="D1552">
        <f>VLOOKUP(C1552,cust_num_nat_key,3,FALSE)</f>
        <v>23</v>
      </c>
      <c r="E1552" t="str">
        <f>VLOOKUP(D1552,nation_table,2,FALSE)</f>
        <v>UNITED KINGDOM</v>
      </c>
      <c r="F1552" t="str">
        <f>VLOOKUP(D1552,nation_table,4,FALSE)</f>
        <v>EUROPE</v>
      </c>
      <c r="G1552" t="str">
        <f>VLOOKUP(B1552,cust_segment,7,FALSE)</f>
        <v>FURNITURE</v>
      </c>
      <c r="H1552" t="s">
        <v>46</v>
      </c>
      <c r="I1552">
        <v>219611.42</v>
      </c>
      <c r="J1552" s="1">
        <v>33771</v>
      </c>
      <c r="K1552" t="s">
        <v>61</v>
      </c>
      <c r="L1552" t="s">
        <v>1462</v>
      </c>
      <c r="M1552">
        <v>0</v>
      </c>
      <c r="N1552" t="s">
        <v>2399</v>
      </c>
    </row>
    <row r="1553" spans="1:14" x14ac:dyDescent="0.2">
      <c r="A1553">
        <v>6208</v>
      </c>
      <c r="B1553">
        <v>622</v>
      </c>
      <c r="C1553" t="str">
        <f>VLOOKUP(B1553,customer_name,2,FALSE)</f>
        <v>Customer#000000622</v>
      </c>
      <c r="D1553">
        <f>VLOOKUP(C1553,cust_num_nat_key,3,FALSE)</f>
        <v>13</v>
      </c>
      <c r="E1553" t="str">
        <f>VLOOKUP(D1553,nation_table,2,FALSE)</f>
        <v>JORDAN</v>
      </c>
      <c r="F1553" t="str">
        <f>VLOOKUP(D1553,nation_table,4,FALSE)</f>
        <v>MIDDLE EAST</v>
      </c>
      <c r="G1553" t="str">
        <f>VLOOKUP(B1553,cust_segment,7,FALSE)</f>
        <v>FURNITURE</v>
      </c>
      <c r="H1553" t="s">
        <v>39</v>
      </c>
      <c r="I1553">
        <v>97758.39</v>
      </c>
      <c r="J1553" s="1">
        <v>35344</v>
      </c>
      <c r="K1553" t="s">
        <v>53</v>
      </c>
      <c r="L1553" t="s">
        <v>2400</v>
      </c>
      <c r="M1553">
        <v>0</v>
      </c>
      <c r="N1553" t="s">
        <v>2401</v>
      </c>
    </row>
    <row r="1554" spans="1:14" x14ac:dyDescent="0.2">
      <c r="A1554">
        <v>6209</v>
      </c>
      <c r="B1554">
        <v>1084</v>
      </c>
      <c r="C1554" t="str">
        <f>VLOOKUP(B1554,customer_name,2,FALSE)</f>
        <v>Customer#000001084</v>
      </c>
      <c r="D1554">
        <f>VLOOKUP(C1554,cust_num_nat_key,3,FALSE)</f>
        <v>2</v>
      </c>
      <c r="E1554" t="str">
        <f>VLOOKUP(D1554,nation_table,2,FALSE)</f>
        <v>BRAZIL</v>
      </c>
      <c r="F1554" t="str">
        <f>VLOOKUP(D1554,nation_table,4,FALSE)</f>
        <v>AMERICA</v>
      </c>
      <c r="G1554" t="str">
        <f>VLOOKUP(B1554,cust_segment,7,FALSE)</f>
        <v>FURNITURE</v>
      </c>
      <c r="H1554" t="s">
        <v>39</v>
      </c>
      <c r="I1554">
        <v>139391.54</v>
      </c>
      <c r="J1554" s="1">
        <v>35280</v>
      </c>
      <c r="K1554" t="s">
        <v>53</v>
      </c>
      <c r="L1554" t="s">
        <v>2165</v>
      </c>
      <c r="M1554">
        <v>0</v>
      </c>
      <c r="N1554" t="s">
        <v>2402</v>
      </c>
    </row>
    <row r="1555" spans="1:14" x14ac:dyDescent="0.2">
      <c r="A1555">
        <v>6210</v>
      </c>
      <c r="B1555">
        <v>686</v>
      </c>
      <c r="C1555" t="str">
        <f>VLOOKUP(B1555,customer_name,2,FALSE)</f>
        <v>Customer#000000686</v>
      </c>
      <c r="D1555">
        <f>VLOOKUP(C1555,cust_num_nat_key,3,FALSE)</f>
        <v>6</v>
      </c>
      <c r="E1555" t="str">
        <f>VLOOKUP(D1555,nation_table,2,FALSE)</f>
        <v>FRANCE</v>
      </c>
      <c r="F1555" t="str">
        <f>VLOOKUP(D1555,nation_table,4,FALSE)</f>
        <v>EUROPE</v>
      </c>
      <c r="G1555" t="str">
        <f>VLOOKUP(B1555,cust_segment,7,FALSE)</f>
        <v>HOUSEHOLD</v>
      </c>
      <c r="H1555" t="s">
        <v>39</v>
      </c>
      <c r="I1555">
        <v>221058.76</v>
      </c>
      <c r="J1555" s="1">
        <v>35375</v>
      </c>
      <c r="K1555" t="s">
        <v>40</v>
      </c>
      <c r="L1555" t="s">
        <v>788</v>
      </c>
      <c r="M1555">
        <v>0</v>
      </c>
      <c r="N1555" t="s">
        <v>2403</v>
      </c>
    </row>
    <row r="1556" spans="1:14" x14ac:dyDescent="0.2">
      <c r="A1556">
        <v>6211</v>
      </c>
      <c r="B1556">
        <v>1294</v>
      </c>
      <c r="C1556" t="str">
        <f>VLOOKUP(B1556,customer_name,2,FALSE)</f>
        <v>Customer#000001294</v>
      </c>
      <c r="D1556">
        <f>VLOOKUP(C1556,cust_num_nat_key,3,FALSE)</f>
        <v>23</v>
      </c>
      <c r="E1556" t="str">
        <f>VLOOKUP(D1556,nation_table,2,FALSE)</f>
        <v>UNITED KINGDOM</v>
      </c>
      <c r="F1556" t="str">
        <f>VLOOKUP(D1556,nation_table,4,FALSE)</f>
        <v>EUROPE</v>
      </c>
      <c r="G1556" t="str">
        <f>VLOOKUP(B1556,cust_segment,7,FALSE)</f>
        <v>AUTOMOBILE</v>
      </c>
      <c r="H1556" t="s">
        <v>46</v>
      </c>
      <c r="I1556">
        <v>147948.12</v>
      </c>
      <c r="J1556" s="1">
        <v>34662</v>
      </c>
      <c r="K1556" t="s">
        <v>43</v>
      </c>
      <c r="L1556" t="s">
        <v>2404</v>
      </c>
      <c r="M1556">
        <v>0</v>
      </c>
      <c r="N1556" t="s">
        <v>2405</v>
      </c>
    </row>
    <row r="1557" spans="1:14" x14ac:dyDescent="0.2">
      <c r="A1557">
        <v>6212</v>
      </c>
      <c r="B1557">
        <v>115</v>
      </c>
      <c r="C1557" t="str">
        <f>VLOOKUP(B1557,customer_name,2,FALSE)</f>
        <v>Customer#000000115</v>
      </c>
      <c r="D1557">
        <f>VLOOKUP(C1557,cust_num_nat_key,3,FALSE)</f>
        <v>8</v>
      </c>
      <c r="E1557" t="str">
        <f>VLOOKUP(D1557,nation_table,2,FALSE)</f>
        <v>INDIA</v>
      </c>
      <c r="F1557" t="str">
        <f>VLOOKUP(D1557,nation_table,4,FALSE)</f>
        <v>ASIA</v>
      </c>
      <c r="G1557" t="str">
        <f>VLOOKUP(B1557,cust_segment,7,FALSE)</f>
        <v>HOUSEHOLD</v>
      </c>
      <c r="H1557" t="s">
        <v>39</v>
      </c>
      <c r="I1557">
        <v>37842.28</v>
      </c>
      <c r="J1557" s="1">
        <v>35186</v>
      </c>
      <c r="K1557" t="s">
        <v>61</v>
      </c>
      <c r="L1557" t="s">
        <v>763</v>
      </c>
      <c r="M1557">
        <v>0</v>
      </c>
      <c r="N1557" t="s">
        <v>2406</v>
      </c>
    </row>
    <row r="1558" spans="1:14" x14ac:dyDescent="0.2">
      <c r="A1558">
        <v>6213</v>
      </c>
      <c r="B1558">
        <v>1067</v>
      </c>
      <c r="C1558" t="str">
        <f>VLOOKUP(B1558,customer_name,2,FALSE)</f>
        <v>Customer#000001067</v>
      </c>
      <c r="D1558">
        <f>VLOOKUP(C1558,cust_num_nat_key,3,FALSE)</f>
        <v>23</v>
      </c>
      <c r="E1558" t="str">
        <f>VLOOKUP(D1558,nation_table,2,FALSE)</f>
        <v>UNITED KINGDOM</v>
      </c>
      <c r="F1558" t="str">
        <f>VLOOKUP(D1558,nation_table,4,FALSE)</f>
        <v>EUROPE</v>
      </c>
      <c r="G1558" t="str">
        <f>VLOOKUP(B1558,cust_segment,7,FALSE)</f>
        <v>FURNITURE</v>
      </c>
      <c r="H1558" t="s">
        <v>39</v>
      </c>
      <c r="I1558">
        <v>59338.89</v>
      </c>
      <c r="J1558" s="1">
        <v>34905</v>
      </c>
      <c r="K1558" t="s">
        <v>40</v>
      </c>
      <c r="L1558" t="s">
        <v>457</v>
      </c>
      <c r="M1558">
        <v>0</v>
      </c>
      <c r="N1558" t="s">
        <v>2407</v>
      </c>
    </row>
    <row r="1559" spans="1:14" x14ac:dyDescent="0.2">
      <c r="A1559">
        <v>6214</v>
      </c>
      <c r="B1559">
        <v>148</v>
      </c>
      <c r="C1559" t="str">
        <f>VLOOKUP(B1559,customer_name,2,FALSE)</f>
        <v>Customer#000000148</v>
      </c>
      <c r="D1559">
        <f>VLOOKUP(C1559,cust_num_nat_key,3,FALSE)</f>
        <v>11</v>
      </c>
      <c r="E1559" t="str">
        <f>VLOOKUP(D1559,nation_table,2,FALSE)</f>
        <v>IRAQ</v>
      </c>
      <c r="F1559" t="str">
        <f>VLOOKUP(D1559,nation_table,4,FALSE)</f>
        <v>MIDDLE EAST</v>
      </c>
      <c r="G1559" t="str">
        <f>VLOOKUP(B1559,cust_segment,7,FALSE)</f>
        <v>HOUSEHOLD</v>
      </c>
      <c r="H1559" t="s">
        <v>39</v>
      </c>
      <c r="I1559">
        <v>3941.84</v>
      </c>
      <c r="J1559" s="1">
        <v>35249</v>
      </c>
      <c r="K1559" t="s">
        <v>61</v>
      </c>
      <c r="L1559" t="s">
        <v>120</v>
      </c>
      <c r="M1559">
        <v>0</v>
      </c>
      <c r="N1559" t="s">
        <v>2408</v>
      </c>
    </row>
    <row r="1560" spans="1:14" x14ac:dyDescent="0.2">
      <c r="A1560">
        <v>6215</v>
      </c>
      <c r="B1560">
        <v>619</v>
      </c>
      <c r="C1560" t="str">
        <f>VLOOKUP(B1560,customer_name,2,FALSE)</f>
        <v>Customer#000000619</v>
      </c>
      <c r="D1560">
        <f>VLOOKUP(C1560,cust_num_nat_key,3,FALSE)</f>
        <v>24</v>
      </c>
      <c r="E1560" t="str">
        <f>VLOOKUP(D1560,nation_table,2,FALSE)</f>
        <v>UNITED STATES</v>
      </c>
      <c r="F1560" t="str">
        <f>VLOOKUP(D1560,nation_table,4,FALSE)</f>
        <v>AMERICA</v>
      </c>
      <c r="G1560" t="str">
        <f>VLOOKUP(B1560,cust_segment,7,FALSE)</f>
        <v>FURNITURE</v>
      </c>
      <c r="H1560" t="s">
        <v>39</v>
      </c>
      <c r="I1560">
        <v>334919.59999999998</v>
      </c>
      <c r="J1560" s="1">
        <v>35393</v>
      </c>
      <c r="K1560" t="s">
        <v>53</v>
      </c>
      <c r="L1560" t="s">
        <v>363</v>
      </c>
      <c r="M1560">
        <v>0</v>
      </c>
      <c r="N1560" t="s">
        <v>2409</v>
      </c>
    </row>
    <row r="1561" spans="1:14" x14ac:dyDescent="0.2">
      <c r="A1561">
        <v>6240</v>
      </c>
      <c r="B1561">
        <v>1202</v>
      </c>
      <c r="C1561" t="str">
        <f>VLOOKUP(B1561,customer_name,2,FALSE)</f>
        <v>Customer#000001202</v>
      </c>
      <c r="D1561">
        <f>VLOOKUP(C1561,cust_num_nat_key,3,FALSE)</f>
        <v>0</v>
      </c>
      <c r="E1561" t="str">
        <f>VLOOKUP(D1561,nation_table,2,FALSE)</f>
        <v>ALGERIA</v>
      </c>
      <c r="F1561" t="str">
        <f>VLOOKUP(D1561,nation_table,4,FALSE)</f>
        <v>AFRICA</v>
      </c>
      <c r="G1561" t="str">
        <f>VLOOKUP(B1561,cust_segment,7,FALSE)</f>
        <v>BUILDING</v>
      </c>
      <c r="H1561" t="s">
        <v>39</v>
      </c>
      <c r="I1561">
        <v>194944.85</v>
      </c>
      <c r="J1561" s="1">
        <v>35949</v>
      </c>
      <c r="K1561" t="s">
        <v>43</v>
      </c>
      <c r="L1561" t="s">
        <v>1788</v>
      </c>
      <c r="M1561">
        <v>0</v>
      </c>
      <c r="N1561" t="s">
        <v>2410</v>
      </c>
    </row>
    <row r="1562" spans="1:14" x14ac:dyDescent="0.2">
      <c r="A1562">
        <v>6241</v>
      </c>
      <c r="B1562">
        <v>136</v>
      </c>
      <c r="C1562" t="str">
        <f>VLOOKUP(B1562,customer_name,2,FALSE)</f>
        <v>Customer#000000136</v>
      </c>
      <c r="D1562">
        <f>VLOOKUP(C1562,cust_num_nat_key,3,FALSE)</f>
        <v>7</v>
      </c>
      <c r="E1562" t="str">
        <f>VLOOKUP(D1562,nation_table,2,FALSE)</f>
        <v>GERMANY</v>
      </c>
      <c r="F1562" t="str">
        <f>VLOOKUP(D1562,nation_table,4,FALSE)</f>
        <v>EUROPE</v>
      </c>
      <c r="G1562" t="str">
        <f>VLOOKUP(B1562,cust_segment,7,FALSE)</f>
        <v>FURNITURE</v>
      </c>
      <c r="H1562" t="s">
        <v>46</v>
      </c>
      <c r="I1562">
        <v>87037.94</v>
      </c>
      <c r="J1562" s="1">
        <v>34698</v>
      </c>
      <c r="K1562" t="s">
        <v>40</v>
      </c>
      <c r="L1562" t="s">
        <v>2411</v>
      </c>
      <c r="M1562">
        <v>0</v>
      </c>
      <c r="N1562" t="s">
        <v>2412</v>
      </c>
    </row>
    <row r="1563" spans="1:14" x14ac:dyDescent="0.2">
      <c r="A1563">
        <v>6242</v>
      </c>
      <c r="B1563">
        <v>472</v>
      </c>
      <c r="C1563" t="str">
        <f>VLOOKUP(B1563,customer_name,2,FALSE)</f>
        <v>Customer#000000472</v>
      </c>
      <c r="D1563">
        <f>VLOOKUP(C1563,cust_num_nat_key,3,FALSE)</f>
        <v>12</v>
      </c>
      <c r="E1563" t="str">
        <f>VLOOKUP(D1563,nation_table,2,FALSE)</f>
        <v>JAPAN</v>
      </c>
      <c r="F1563" t="str">
        <f>VLOOKUP(D1563,nation_table,4,FALSE)</f>
        <v>ASIA</v>
      </c>
      <c r="G1563" t="str">
        <f>VLOOKUP(B1563,cust_segment,7,FALSE)</f>
        <v>MACHINERY</v>
      </c>
      <c r="H1563" t="s">
        <v>39</v>
      </c>
      <c r="I1563">
        <v>199497.95</v>
      </c>
      <c r="J1563" s="1">
        <v>35766</v>
      </c>
      <c r="K1563" t="s">
        <v>61</v>
      </c>
      <c r="L1563" t="s">
        <v>350</v>
      </c>
      <c r="M1563">
        <v>0</v>
      </c>
      <c r="N1563" t="s">
        <v>2413</v>
      </c>
    </row>
    <row r="1564" spans="1:14" x14ac:dyDescent="0.2">
      <c r="A1564">
        <v>6243</v>
      </c>
      <c r="B1564">
        <v>241</v>
      </c>
      <c r="C1564" t="str">
        <f>VLOOKUP(B1564,customer_name,2,FALSE)</f>
        <v>Customer#000000241</v>
      </c>
      <c r="D1564">
        <f>VLOOKUP(C1564,cust_num_nat_key,3,FALSE)</f>
        <v>9</v>
      </c>
      <c r="E1564" t="str">
        <f>VLOOKUP(D1564,nation_table,2,FALSE)</f>
        <v>INDONESIA</v>
      </c>
      <c r="F1564" t="str">
        <f>VLOOKUP(D1564,nation_table,4,FALSE)</f>
        <v>ASIA</v>
      </c>
      <c r="G1564" t="str">
        <f>VLOOKUP(B1564,cust_segment,7,FALSE)</f>
        <v>AUTOMOBILE</v>
      </c>
      <c r="H1564" t="s">
        <v>46</v>
      </c>
      <c r="I1564">
        <v>81333.16</v>
      </c>
      <c r="J1564" s="1">
        <v>34605</v>
      </c>
      <c r="K1564" t="s">
        <v>53</v>
      </c>
      <c r="L1564" t="s">
        <v>68</v>
      </c>
      <c r="M1564">
        <v>0</v>
      </c>
      <c r="N1564" t="s">
        <v>2414</v>
      </c>
    </row>
    <row r="1565" spans="1:14" x14ac:dyDescent="0.2">
      <c r="A1565">
        <v>6244</v>
      </c>
      <c r="B1565">
        <v>1423</v>
      </c>
      <c r="C1565" t="str">
        <f>VLOOKUP(B1565,customer_name,2,FALSE)</f>
        <v>Customer#000001423</v>
      </c>
      <c r="D1565">
        <f>VLOOKUP(C1565,cust_num_nat_key,3,FALSE)</f>
        <v>21</v>
      </c>
      <c r="E1565" t="str">
        <f>VLOOKUP(D1565,nation_table,2,FALSE)</f>
        <v>VIETNAM</v>
      </c>
      <c r="F1565" t="str">
        <f>VLOOKUP(D1565,nation_table,4,FALSE)</f>
        <v>ASIA</v>
      </c>
      <c r="G1565" t="str">
        <f>VLOOKUP(B1565,cust_segment,7,FALSE)</f>
        <v>FURNITURE</v>
      </c>
      <c r="H1565" t="s">
        <v>46</v>
      </c>
      <c r="I1565">
        <v>60185.35</v>
      </c>
      <c r="J1565" s="1">
        <v>34200</v>
      </c>
      <c r="K1565" t="s">
        <v>56</v>
      </c>
      <c r="L1565" t="s">
        <v>561</v>
      </c>
      <c r="M1565">
        <v>0</v>
      </c>
      <c r="N1565" t="s">
        <v>2415</v>
      </c>
    </row>
    <row r="1566" spans="1:14" x14ac:dyDescent="0.2">
      <c r="A1566">
        <v>6245</v>
      </c>
      <c r="B1566">
        <v>733</v>
      </c>
      <c r="C1566" t="str">
        <f>VLOOKUP(B1566,customer_name,2,FALSE)</f>
        <v>Customer#000000733</v>
      </c>
      <c r="D1566">
        <f>VLOOKUP(C1566,cust_num_nat_key,3,FALSE)</f>
        <v>13</v>
      </c>
      <c r="E1566" t="str">
        <f>VLOOKUP(D1566,nation_table,2,FALSE)</f>
        <v>JORDAN</v>
      </c>
      <c r="F1566" t="str">
        <f>VLOOKUP(D1566,nation_table,4,FALSE)</f>
        <v>MIDDLE EAST</v>
      </c>
      <c r="G1566" t="str">
        <f>VLOOKUP(B1566,cust_segment,7,FALSE)</f>
        <v>HOUSEHOLD</v>
      </c>
      <c r="H1566" t="s">
        <v>39</v>
      </c>
      <c r="I1566">
        <v>99101.88</v>
      </c>
      <c r="J1566" s="1">
        <v>35744</v>
      </c>
      <c r="K1566" t="s">
        <v>61</v>
      </c>
      <c r="L1566" t="s">
        <v>174</v>
      </c>
      <c r="M1566">
        <v>0</v>
      </c>
      <c r="N1566" t="s">
        <v>2416</v>
      </c>
    </row>
    <row r="1567" spans="1:14" x14ac:dyDescent="0.2">
      <c r="A1567">
        <v>6246</v>
      </c>
      <c r="B1567">
        <v>712</v>
      </c>
      <c r="C1567" t="str">
        <f>VLOOKUP(B1567,customer_name,2,FALSE)</f>
        <v>Customer#000000712</v>
      </c>
      <c r="D1567">
        <f>VLOOKUP(C1567,cust_num_nat_key,3,FALSE)</f>
        <v>6</v>
      </c>
      <c r="E1567" t="str">
        <f>VLOOKUP(D1567,nation_table,2,FALSE)</f>
        <v>FRANCE</v>
      </c>
      <c r="F1567" t="str">
        <f>VLOOKUP(D1567,nation_table,4,FALSE)</f>
        <v>EUROPE</v>
      </c>
      <c r="G1567" t="str">
        <f>VLOOKUP(B1567,cust_segment,7,FALSE)</f>
        <v>BUILDING</v>
      </c>
      <c r="H1567" t="s">
        <v>46</v>
      </c>
      <c r="I1567">
        <v>245217.34</v>
      </c>
      <c r="J1567" s="1">
        <v>34629</v>
      </c>
      <c r="K1567" t="s">
        <v>53</v>
      </c>
      <c r="L1567" t="s">
        <v>497</v>
      </c>
      <c r="M1567">
        <v>0</v>
      </c>
      <c r="N1567" t="s">
        <v>2417</v>
      </c>
    </row>
    <row r="1568" spans="1:14" x14ac:dyDescent="0.2">
      <c r="A1568">
        <v>6247</v>
      </c>
      <c r="B1568">
        <v>466</v>
      </c>
      <c r="C1568" t="str">
        <f>VLOOKUP(B1568,customer_name,2,FALSE)</f>
        <v>Customer#000000466</v>
      </c>
      <c r="D1568">
        <f>VLOOKUP(C1568,cust_num_nat_key,3,FALSE)</f>
        <v>12</v>
      </c>
      <c r="E1568" t="str">
        <f>VLOOKUP(D1568,nation_table,2,FALSE)</f>
        <v>JAPAN</v>
      </c>
      <c r="F1568" t="str">
        <f>VLOOKUP(D1568,nation_table,4,FALSE)</f>
        <v>ASIA</v>
      </c>
      <c r="G1568" t="str">
        <f>VLOOKUP(B1568,cust_segment,7,FALSE)</f>
        <v>MACHINERY</v>
      </c>
      <c r="H1568" t="s">
        <v>39</v>
      </c>
      <c r="I1568">
        <v>51480.94</v>
      </c>
      <c r="J1568" s="1">
        <v>35391</v>
      </c>
      <c r="K1568" t="s">
        <v>61</v>
      </c>
      <c r="L1568" t="s">
        <v>1115</v>
      </c>
      <c r="M1568">
        <v>0</v>
      </c>
      <c r="N1568" t="s">
        <v>2418</v>
      </c>
    </row>
    <row r="1569" spans="1:14" x14ac:dyDescent="0.2">
      <c r="A1569">
        <v>6272</v>
      </c>
      <c r="B1569">
        <v>898</v>
      </c>
      <c r="C1569" t="str">
        <f>VLOOKUP(B1569,customer_name,2,FALSE)</f>
        <v>Customer#000000898</v>
      </c>
      <c r="D1569">
        <f>VLOOKUP(C1569,cust_num_nat_key,3,FALSE)</f>
        <v>3</v>
      </c>
      <c r="E1569" t="str">
        <f>VLOOKUP(D1569,nation_table,2,FALSE)</f>
        <v>CANADA</v>
      </c>
      <c r="F1569" t="str">
        <f>VLOOKUP(D1569,nation_table,4,FALSE)</f>
        <v>AMERICA</v>
      </c>
      <c r="G1569" t="str">
        <f>VLOOKUP(B1569,cust_segment,7,FALSE)</f>
        <v>AUTOMOBILE</v>
      </c>
      <c r="H1569" t="s">
        <v>46</v>
      </c>
      <c r="I1569">
        <v>228876.91</v>
      </c>
      <c r="J1569" s="1">
        <v>34028</v>
      </c>
      <c r="K1569" t="s">
        <v>56</v>
      </c>
      <c r="L1569" t="s">
        <v>994</v>
      </c>
      <c r="M1569">
        <v>0</v>
      </c>
      <c r="N1569" t="s">
        <v>2419</v>
      </c>
    </row>
    <row r="1570" spans="1:14" x14ac:dyDescent="0.2">
      <c r="A1570">
        <v>6273</v>
      </c>
      <c r="B1570">
        <v>43</v>
      </c>
      <c r="C1570" t="str">
        <f>VLOOKUP(B1570,customer_name,2,FALSE)</f>
        <v>Customer#000000043</v>
      </c>
      <c r="D1570">
        <f>VLOOKUP(C1570,cust_num_nat_key,3,FALSE)</f>
        <v>19</v>
      </c>
      <c r="E1570" t="str">
        <f>VLOOKUP(D1570,nation_table,2,FALSE)</f>
        <v>ROMANIA</v>
      </c>
      <c r="F1570" t="str">
        <f>VLOOKUP(D1570,nation_table,4,FALSE)</f>
        <v>EUROPE</v>
      </c>
      <c r="G1570" t="str">
        <f>VLOOKUP(B1570,cust_segment,7,FALSE)</f>
        <v>MACHINERY</v>
      </c>
      <c r="H1570" t="s">
        <v>46</v>
      </c>
      <c r="I1570">
        <v>30827.17</v>
      </c>
      <c r="J1570" s="1">
        <v>34736</v>
      </c>
      <c r="K1570" t="s">
        <v>43</v>
      </c>
      <c r="L1570" t="s">
        <v>233</v>
      </c>
      <c r="M1570">
        <v>0</v>
      </c>
      <c r="N1570" t="s">
        <v>2420</v>
      </c>
    </row>
    <row r="1571" spans="1:14" x14ac:dyDescent="0.2">
      <c r="A1571">
        <v>6274</v>
      </c>
      <c r="B1571">
        <v>79</v>
      </c>
      <c r="C1571" t="str">
        <f>VLOOKUP(B1571,customer_name,2,FALSE)</f>
        <v>Customer#000000079</v>
      </c>
      <c r="D1571">
        <f>VLOOKUP(C1571,cust_num_nat_key,3,FALSE)</f>
        <v>15</v>
      </c>
      <c r="E1571" t="str">
        <f>VLOOKUP(D1571,nation_table,2,FALSE)</f>
        <v>MOROCCO</v>
      </c>
      <c r="F1571" t="str">
        <f>VLOOKUP(D1571,nation_table,4,FALSE)</f>
        <v>AFRICA</v>
      </c>
      <c r="G1571" t="str">
        <f>VLOOKUP(B1571,cust_segment,7,FALSE)</f>
        <v>MACHINERY</v>
      </c>
      <c r="H1571" t="s">
        <v>39</v>
      </c>
      <c r="I1571">
        <v>218754.47</v>
      </c>
      <c r="J1571" s="1">
        <v>34895</v>
      </c>
      <c r="K1571" t="s">
        <v>53</v>
      </c>
      <c r="L1571" t="s">
        <v>1303</v>
      </c>
      <c r="M1571">
        <v>0</v>
      </c>
      <c r="N1571" t="s">
        <v>2421</v>
      </c>
    </row>
    <row r="1572" spans="1:14" x14ac:dyDescent="0.2">
      <c r="A1572">
        <v>6275</v>
      </c>
      <c r="B1572">
        <v>116</v>
      </c>
      <c r="C1572" t="str">
        <f>VLOOKUP(B1572,customer_name,2,FALSE)</f>
        <v>Customer#000000116</v>
      </c>
      <c r="D1572">
        <f>VLOOKUP(C1572,cust_num_nat_key,3,FALSE)</f>
        <v>16</v>
      </c>
      <c r="E1572" t="str">
        <f>VLOOKUP(D1572,nation_table,2,FALSE)</f>
        <v>MOZAMBIQUE</v>
      </c>
      <c r="F1572" t="str">
        <f>VLOOKUP(D1572,nation_table,4,FALSE)</f>
        <v>AFRICA</v>
      </c>
      <c r="G1572" t="str">
        <f>VLOOKUP(B1572,cust_segment,7,FALSE)</f>
        <v>BUILDING</v>
      </c>
      <c r="H1572" t="s">
        <v>39</v>
      </c>
      <c r="I1572">
        <v>215131.2</v>
      </c>
      <c r="J1572" s="1">
        <v>35423</v>
      </c>
      <c r="K1572" t="s">
        <v>43</v>
      </c>
      <c r="L1572" t="s">
        <v>978</v>
      </c>
      <c r="M1572">
        <v>0</v>
      </c>
      <c r="N1572" t="s">
        <v>2422</v>
      </c>
    </row>
    <row r="1573" spans="1:14" x14ac:dyDescent="0.2">
      <c r="A1573">
        <v>6276</v>
      </c>
      <c r="B1573">
        <v>736</v>
      </c>
      <c r="C1573" t="str">
        <f>VLOOKUP(B1573,customer_name,2,FALSE)</f>
        <v>Customer#000000736</v>
      </c>
      <c r="D1573">
        <f>VLOOKUP(C1573,cust_num_nat_key,3,FALSE)</f>
        <v>1</v>
      </c>
      <c r="E1573" t="str">
        <f>VLOOKUP(D1573,nation_table,2,FALSE)</f>
        <v>ARGENTINA</v>
      </c>
      <c r="F1573" t="str">
        <f>VLOOKUP(D1573,nation_table,4,FALSE)</f>
        <v>AMERICA</v>
      </c>
      <c r="G1573" t="str">
        <f>VLOOKUP(B1573,cust_segment,7,FALSE)</f>
        <v>MACHINERY</v>
      </c>
      <c r="H1573" t="s">
        <v>78</v>
      </c>
      <c r="I1573">
        <v>188453.84</v>
      </c>
      <c r="J1573" s="1">
        <v>34827</v>
      </c>
      <c r="K1573" t="s">
        <v>40</v>
      </c>
      <c r="L1573" t="s">
        <v>1132</v>
      </c>
      <c r="M1573">
        <v>0</v>
      </c>
      <c r="N1573" t="s">
        <v>2423</v>
      </c>
    </row>
    <row r="1574" spans="1:14" x14ac:dyDescent="0.2">
      <c r="A1574">
        <v>6277</v>
      </c>
      <c r="B1574">
        <v>563</v>
      </c>
      <c r="C1574" t="str">
        <f>VLOOKUP(B1574,customer_name,2,FALSE)</f>
        <v>Customer#000000563</v>
      </c>
      <c r="D1574">
        <f>VLOOKUP(C1574,cust_num_nat_key,3,FALSE)</f>
        <v>12</v>
      </c>
      <c r="E1574" t="str">
        <f>VLOOKUP(D1574,nation_table,2,FALSE)</f>
        <v>JAPAN</v>
      </c>
      <c r="F1574" t="str">
        <f>VLOOKUP(D1574,nation_table,4,FALSE)</f>
        <v>ASIA</v>
      </c>
      <c r="G1574" t="str">
        <f>VLOOKUP(B1574,cust_segment,7,FALSE)</f>
        <v>FURNITURE</v>
      </c>
      <c r="H1574" t="s">
        <v>39</v>
      </c>
      <c r="I1574">
        <v>127760.48</v>
      </c>
      <c r="J1574" s="1">
        <v>35458</v>
      </c>
      <c r="K1574" t="s">
        <v>61</v>
      </c>
      <c r="L1574" t="s">
        <v>545</v>
      </c>
      <c r="M1574">
        <v>0</v>
      </c>
      <c r="N1574" t="s">
        <v>2424</v>
      </c>
    </row>
    <row r="1575" spans="1:14" x14ac:dyDescent="0.2">
      <c r="A1575">
        <v>6278</v>
      </c>
      <c r="B1575">
        <v>337</v>
      </c>
      <c r="C1575" t="str">
        <f>VLOOKUP(B1575,customer_name,2,FALSE)</f>
        <v>Customer#000000337</v>
      </c>
      <c r="D1575">
        <f>VLOOKUP(C1575,cust_num_nat_key,3,FALSE)</f>
        <v>0</v>
      </c>
      <c r="E1575" t="str">
        <f>VLOOKUP(D1575,nation_table,2,FALSE)</f>
        <v>ALGERIA</v>
      </c>
      <c r="F1575" t="str">
        <f>VLOOKUP(D1575,nation_table,4,FALSE)</f>
        <v>AFRICA</v>
      </c>
      <c r="G1575" t="str">
        <f>VLOOKUP(B1575,cust_segment,7,FALSE)</f>
        <v>MACHINERY</v>
      </c>
      <c r="H1575" t="s">
        <v>46</v>
      </c>
      <c r="I1575">
        <v>160399.31</v>
      </c>
      <c r="J1575" s="1">
        <v>33608</v>
      </c>
      <c r="K1575" t="s">
        <v>56</v>
      </c>
      <c r="L1575" t="s">
        <v>2425</v>
      </c>
      <c r="M1575">
        <v>0</v>
      </c>
      <c r="N1575" t="s">
        <v>2426</v>
      </c>
    </row>
    <row r="1576" spans="1:14" x14ac:dyDescent="0.2">
      <c r="A1576">
        <v>6279</v>
      </c>
      <c r="B1576">
        <v>1109</v>
      </c>
      <c r="C1576" t="str">
        <f>VLOOKUP(B1576,customer_name,2,FALSE)</f>
        <v>Customer#000001109</v>
      </c>
      <c r="D1576">
        <f>VLOOKUP(C1576,cust_num_nat_key,3,FALSE)</f>
        <v>22</v>
      </c>
      <c r="E1576" t="str">
        <f>VLOOKUP(D1576,nation_table,2,FALSE)</f>
        <v>RUSSIA</v>
      </c>
      <c r="F1576" t="str">
        <f>VLOOKUP(D1576,nation_table,4,FALSE)</f>
        <v>EUROPE</v>
      </c>
      <c r="G1576" t="str">
        <f>VLOOKUP(B1576,cust_segment,7,FALSE)</f>
        <v>FURNITURE</v>
      </c>
      <c r="H1576" t="s">
        <v>46</v>
      </c>
      <c r="I1576">
        <v>74788.100000000006</v>
      </c>
      <c r="J1576" s="1">
        <v>33999</v>
      </c>
      <c r="K1576" t="s">
        <v>43</v>
      </c>
      <c r="L1576" t="s">
        <v>1392</v>
      </c>
      <c r="M1576">
        <v>0</v>
      </c>
      <c r="N1576" t="s">
        <v>2427</v>
      </c>
    </row>
    <row r="1577" spans="1:14" x14ac:dyDescent="0.2">
      <c r="A1577">
        <v>6304</v>
      </c>
      <c r="B1577">
        <v>560</v>
      </c>
      <c r="C1577" t="str">
        <f>VLOOKUP(B1577,customer_name,2,FALSE)</f>
        <v>Customer#000000560</v>
      </c>
      <c r="D1577">
        <f>VLOOKUP(C1577,cust_num_nat_key,3,FALSE)</f>
        <v>19</v>
      </c>
      <c r="E1577" t="str">
        <f>VLOOKUP(D1577,nation_table,2,FALSE)</f>
        <v>ROMANIA</v>
      </c>
      <c r="F1577" t="str">
        <f>VLOOKUP(D1577,nation_table,4,FALSE)</f>
        <v>EUROPE</v>
      </c>
      <c r="G1577" t="str">
        <f>VLOOKUP(B1577,cust_segment,7,FALSE)</f>
        <v>BUILDING</v>
      </c>
      <c r="H1577" t="s">
        <v>39</v>
      </c>
      <c r="I1577">
        <v>124120.12</v>
      </c>
      <c r="J1577" s="1">
        <v>34923</v>
      </c>
      <c r="K1577" t="s">
        <v>56</v>
      </c>
      <c r="L1577" t="s">
        <v>164</v>
      </c>
      <c r="M1577">
        <v>0</v>
      </c>
      <c r="N1577" t="s">
        <v>2428</v>
      </c>
    </row>
    <row r="1578" spans="1:14" x14ac:dyDescent="0.2">
      <c r="A1578">
        <v>6305</v>
      </c>
      <c r="B1578">
        <v>79</v>
      </c>
      <c r="C1578" t="str">
        <f>VLOOKUP(B1578,customer_name,2,FALSE)</f>
        <v>Customer#000000079</v>
      </c>
      <c r="D1578">
        <f>VLOOKUP(C1578,cust_num_nat_key,3,FALSE)</f>
        <v>15</v>
      </c>
      <c r="E1578" t="str">
        <f>VLOOKUP(D1578,nation_table,2,FALSE)</f>
        <v>MOROCCO</v>
      </c>
      <c r="F1578" t="str">
        <f>VLOOKUP(D1578,nation_table,4,FALSE)</f>
        <v>AFRICA</v>
      </c>
      <c r="G1578" t="str">
        <f>VLOOKUP(B1578,cust_segment,7,FALSE)</f>
        <v>MACHINERY</v>
      </c>
      <c r="H1578" t="s">
        <v>39</v>
      </c>
      <c r="I1578">
        <v>218216.09</v>
      </c>
      <c r="J1578" s="1">
        <v>35446</v>
      </c>
      <c r="K1578" t="s">
        <v>53</v>
      </c>
      <c r="L1578" t="s">
        <v>348</v>
      </c>
      <c r="M1578">
        <v>0</v>
      </c>
      <c r="N1578" t="s">
        <v>2429</v>
      </c>
    </row>
    <row r="1579" spans="1:14" x14ac:dyDescent="0.2">
      <c r="A1579">
        <v>6306</v>
      </c>
      <c r="B1579">
        <v>13</v>
      </c>
      <c r="C1579" t="str">
        <f>VLOOKUP(B1579,customer_name,2,FALSE)</f>
        <v>Customer#000000013</v>
      </c>
      <c r="D1579">
        <f>VLOOKUP(C1579,cust_num_nat_key,3,FALSE)</f>
        <v>3</v>
      </c>
      <c r="E1579" t="str">
        <f>VLOOKUP(D1579,nation_table,2,FALSE)</f>
        <v>CANADA</v>
      </c>
      <c r="F1579" t="str">
        <f>VLOOKUP(D1579,nation_table,4,FALSE)</f>
        <v>AMERICA</v>
      </c>
      <c r="G1579" t="str">
        <f>VLOOKUP(B1579,cust_segment,7,FALSE)</f>
        <v>BUILDING</v>
      </c>
      <c r="H1579" t="s">
        <v>39</v>
      </c>
      <c r="I1579">
        <v>24140.16</v>
      </c>
      <c r="J1579" s="1">
        <v>35919</v>
      </c>
      <c r="K1579" t="s">
        <v>53</v>
      </c>
      <c r="L1579" t="s">
        <v>2219</v>
      </c>
      <c r="M1579">
        <v>0</v>
      </c>
      <c r="N1579" t="s">
        <v>2430</v>
      </c>
    </row>
    <row r="1580" spans="1:14" x14ac:dyDescent="0.2">
      <c r="A1580">
        <v>6307</v>
      </c>
      <c r="B1580">
        <v>23</v>
      </c>
      <c r="C1580" t="str">
        <f>VLOOKUP(B1580,customer_name,2,FALSE)</f>
        <v>Customer#000000023</v>
      </c>
      <c r="D1580">
        <f>VLOOKUP(C1580,cust_num_nat_key,3,FALSE)</f>
        <v>3</v>
      </c>
      <c r="E1580" t="str">
        <f>VLOOKUP(D1580,nation_table,2,FALSE)</f>
        <v>CANADA</v>
      </c>
      <c r="F1580" t="str">
        <f>VLOOKUP(D1580,nation_table,4,FALSE)</f>
        <v>AMERICA</v>
      </c>
      <c r="G1580" t="str">
        <f>VLOOKUP(B1580,cust_segment,7,FALSE)</f>
        <v>HOUSEHOLD</v>
      </c>
      <c r="H1580" t="s">
        <v>39</v>
      </c>
      <c r="I1580">
        <v>47944.47</v>
      </c>
      <c r="J1580" s="1">
        <v>35740</v>
      </c>
      <c r="K1580" t="s">
        <v>53</v>
      </c>
      <c r="L1580" t="s">
        <v>1023</v>
      </c>
      <c r="M1580">
        <v>0</v>
      </c>
      <c r="N1580" t="s">
        <v>2431</v>
      </c>
    </row>
    <row r="1581" spans="1:14" x14ac:dyDescent="0.2">
      <c r="A1581">
        <v>6308</v>
      </c>
      <c r="B1581">
        <v>895</v>
      </c>
      <c r="C1581" t="str">
        <f>VLOOKUP(B1581,customer_name,2,FALSE)</f>
        <v>Customer#000000895</v>
      </c>
      <c r="D1581">
        <f>VLOOKUP(C1581,cust_num_nat_key,3,FALSE)</f>
        <v>0</v>
      </c>
      <c r="E1581" t="str">
        <f>VLOOKUP(D1581,nation_table,2,FALSE)</f>
        <v>ALGERIA</v>
      </c>
      <c r="F1581" t="str">
        <f>VLOOKUP(D1581,nation_table,4,FALSE)</f>
        <v>AFRICA</v>
      </c>
      <c r="G1581" t="str">
        <f>VLOOKUP(B1581,cust_segment,7,FALSE)</f>
        <v>AUTOMOBILE</v>
      </c>
      <c r="H1581" t="s">
        <v>39</v>
      </c>
      <c r="I1581">
        <v>40723.24</v>
      </c>
      <c r="J1581" s="1">
        <v>35622</v>
      </c>
      <c r="K1581" t="s">
        <v>56</v>
      </c>
      <c r="L1581" t="s">
        <v>1090</v>
      </c>
      <c r="M1581">
        <v>0</v>
      </c>
      <c r="N1581" t="s">
        <v>2432</v>
      </c>
    </row>
    <row r="1582" spans="1:14" x14ac:dyDescent="0.2">
      <c r="A1582">
        <v>6309</v>
      </c>
      <c r="B1582">
        <v>1300</v>
      </c>
      <c r="C1582" t="str">
        <f>VLOOKUP(B1582,customer_name,2,FALSE)</f>
        <v>Customer#000001300</v>
      </c>
      <c r="D1582">
        <f>VLOOKUP(C1582,cust_num_nat_key,3,FALSE)</f>
        <v>23</v>
      </c>
      <c r="E1582" t="str">
        <f>VLOOKUP(D1582,nation_table,2,FALSE)</f>
        <v>UNITED KINGDOM</v>
      </c>
      <c r="F1582" t="str">
        <f>VLOOKUP(D1582,nation_table,4,FALSE)</f>
        <v>EUROPE</v>
      </c>
      <c r="G1582" t="str">
        <f>VLOOKUP(B1582,cust_segment,7,FALSE)</f>
        <v>BUILDING</v>
      </c>
      <c r="H1582" t="s">
        <v>46</v>
      </c>
      <c r="I1582">
        <v>218103.18</v>
      </c>
      <c r="J1582" s="1">
        <v>34130</v>
      </c>
      <c r="K1582" t="s">
        <v>61</v>
      </c>
      <c r="L1582" t="s">
        <v>1000</v>
      </c>
      <c r="M1582">
        <v>0</v>
      </c>
      <c r="N1582" t="s">
        <v>2433</v>
      </c>
    </row>
    <row r="1583" spans="1:14" x14ac:dyDescent="0.2">
      <c r="A1583">
        <v>6310</v>
      </c>
      <c r="B1583">
        <v>712</v>
      </c>
      <c r="C1583" t="str">
        <f>VLOOKUP(B1583,customer_name,2,FALSE)</f>
        <v>Customer#000000712</v>
      </c>
      <c r="D1583">
        <f>VLOOKUP(C1583,cust_num_nat_key,3,FALSE)</f>
        <v>6</v>
      </c>
      <c r="E1583" t="str">
        <f>VLOOKUP(D1583,nation_table,2,FALSE)</f>
        <v>FRANCE</v>
      </c>
      <c r="F1583" t="str">
        <f>VLOOKUP(D1583,nation_table,4,FALSE)</f>
        <v>EUROPE</v>
      </c>
      <c r="G1583" t="str">
        <f>VLOOKUP(B1583,cust_segment,7,FALSE)</f>
        <v>BUILDING</v>
      </c>
      <c r="H1583" t="s">
        <v>46</v>
      </c>
      <c r="I1583">
        <v>271339.83</v>
      </c>
      <c r="J1583" s="1">
        <v>34458</v>
      </c>
      <c r="K1583" t="s">
        <v>53</v>
      </c>
      <c r="L1583" t="s">
        <v>1705</v>
      </c>
      <c r="M1583">
        <v>0</v>
      </c>
      <c r="N1583" t="s">
        <v>2434</v>
      </c>
    </row>
    <row r="1584" spans="1:14" x14ac:dyDescent="0.2">
      <c r="A1584">
        <v>6311</v>
      </c>
      <c r="B1584">
        <v>622</v>
      </c>
      <c r="C1584" t="str">
        <f>VLOOKUP(B1584,customer_name,2,FALSE)</f>
        <v>Customer#000000622</v>
      </c>
      <c r="D1584">
        <f>VLOOKUP(C1584,cust_num_nat_key,3,FALSE)</f>
        <v>13</v>
      </c>
      <c r="E1584" t="str">
        <f>VLOOKUP(D1584,nation_table,2,FALSE)</f>
        <v>JORDAN</v>
      </c>
      <c r="F1584" t="str">
        <f>VLOOKUP(D1584,nation_table,4,FALSE)</f>
        <v>MIDDLE EAST</v>
      </c>
      <c r="G1584" t="str">
        <f>VLOOKUP(B1584,cust_segment,7,FALSE)</f>
        <v>FURNITURE</v>
      </c>
      <c r="H1584" t="s">
        <v>46</v>
      </c>
      <c r="I1584">
        <v>42859.41</v>
      </c>
      <c r="J1584" s="1">
        <v>34011</v>
      </c>
      <c r="K1584" t="s">
        <v>61</v>
      </c>
      <c r="L1584" t="s">
        <v>211</v>
      </c>
      <c r="M1584">
        <v>0</v>
      </c>
      <c r="N1584" t="s">
        <v>2435</v>
      </c>
    </row>
    <row r="1585" spans="1:14" x14ac:dyDescent="0.2">
      <c r="A1585">
        <v>6336</v>
      </c>
      <c r="B1585">
        <v>1312</v>
      </c>
      <c r="C1585" t="str">
        <f>VLOOKUP(B1585,customer_name,2,FALSE)</f>
        <v>Customer#000001312</v>
      </c>
      <c r="D1585">
        <f>VLOOKUP(C1585,cust_num_nat_key,3,FALSE)</f>
        <v>3</v>
      </c>
      <c r="E1585" t="str">
        <f>VLOOKUP(D1585,nation_table,2,FALSE)</f>
        <v>CANADA</v>
      </c>
      <c r="F1585" t="str">
        <f>VLOOKUP(D1585,nation_table,4,FALSE)</f>
        <v>AMERICA</v>
      </c>
      <c r="G1585" t="str">
        <f>VLOOKUP(B1585,cust_segment,7,FALSE)</f>
        <v>BUILDING</v>
      </c>
      <c r="H1585" t="s">
        <v>39</v>
      </c>
      <c r="I1585">
        <v>75041.38</v>
      </c>
      <c r="J1585" s="1">
        <v>34940</v>
      </c>
      <c r="K1585" t="s">
        <v>56</v>
      </c>
      <c r="L1585" t="s">
        <v>514</v>
      </c>
      <c r="M1585">
        <v>0</v>
      </c>
      <c r="N1585" t="s">
        <v>2436</v>
      </c>
    </row>
    <row r="1586" spans="1:14" x14ac:dyDescent="0.2">
      <c r="A1586">
        <v>6337</v>
      </c>
      <c r="B1586">
        <v>1159</v>
      </c>
      <c r="C1586" t="str">
        <f>VLOOKUP(B1586,customer_name,2,FALSE)</f>
        <v>Customer#000001159</v>
      </c>
      <c r="D1586">
        <f>VLOOKUP(C1586,cust_num_nat_key,3,FALSE)</f>
        <v>2</v>
      </c>
      <c r="E1586" t="str">
        <f>VLOOKUP(D1586,nation_table,2,FALSE)</f>
        <v>BRAZIL</v>
      </c>
      <c r="F1586" t="str">
        <f>VLOOKUP(D1586,nation_table,4,FALSE)</f>
        <v>AMERICA</v>
      </c>
      <c r="G1586" t="str">
        <f>VLOOKUP(B1586,cust_segment,7,FALSE)</f>
        <v>HOUSEHOLD</v>
      </c>
      <c r="H1586" t="s">
        <v>39</v>
      </c>
      <c r="I1586">
        <v>201043.71</v>
      </c>
      <c r="J1586" s="1">
        <v>34943</v>
      </c>
      <c r="K1586" t="s">
        <v>53</v>
      </c>
      <c r="L1586" t="s">
        <v>227</v>
      </c>
      <c r="M1586">
        <v>0</v>
      </c>
      <c r="N1586" t="s">
        <v>2437</v>
      </c>
    </row>
    <row r="1587" spans="1:14" x14ac:dyDescent="0.2">
      <c r="A1587">
        <v>6338</v>
      </c>
      <c r="B1587">
        <v>1480</v>
      </c>
      <c r="C1587" t="str">
        <f>VLOOKUP(B1587,customer_name,2,FALSE)</f>
        <v>Customer#000001480</v>
      </c>
      <c r="D1587">
        <f>VLOOKUP(C1587,cust_num_nat_key,3,FALSE)</f>
        <v>7</v>
      </c>
      <c r="E1587" t="str">
        <f>VLOOKUP(D1587,nation_table,2,FALSE)</f>
        <v>GERMANY</v>
      </c>
      <c r="F1587" t="str">
        <f>VLOOKUP(D1587,nation_table,4,FALSE)</f>
        <v>EUROPE</v>
      </c>
      <c r="G1587" t="str">
        <f>VLOOKUP(B1587,cust_segment,7,FALSE)</f>
        <v>HOUSEHOLD</v>
      </c>
      <c r="H1587" t="s">
        <v>46</v>
      </c>
      <c r="I1587">
        <v>126794.13</v>
      </c>
      <c r="J1587" s="1">
        <v>33659</v>
      </c>
      <c r="K1587" t="s">
        <v>40</v>
      </c>
      <c r="L1587" t="s">
        <v>1262</v>
      </c>
      <c r="M1587">
        <v>0</v>
      </c>
      <c r="N1587" t="s">
        <v>2438</v>
      </c>
    </row>
    <row r="1588" spans="1:14" x14ac:dyDescent="0.2">
      <c r="A1588">
        <v>6339</v>
      </c>
      <c r="B1588">
        <v>1156</v>
      </c>
      <c r="C1588" t="str">
        <f>VLOOKUP(B1588,customer_name,2,FALSE)</f>
        <v>Customer#000001156</v>
      </c>
      <c r="D1588">
        <f>VLOOKUP(C1588,cust_num_nat_key,3,FALSE)</f>
        <v>14</v>
      </c>
      <c r="E1588" t="str">
        <f>VLOOKUP(D1588,nation_table,2,FALSE)</f>
        <v>KENYA</v>
      </c>
      <c r="F1588" t="str">
        <f>VLOOKUP(D1588,nation_table,4,FALSE)</f>
        <v>AFRICA</v>
      </c>
      <c r="G1588" t="str">
        <f>VLOOKUP(B1588,cust_segment,7,FALSE)</f>
        <v>HOUSEHOLD</v>
      </c>
      <c r="H1588" t="s">
        <v>46</v>
      </c>
      <c r="I1588">
        <v>138811</v>
      </c>
      <c r="J1588" s="1">
        <v>33950</v>
      </c>
      <c r="K1588" t="s">
        <v>43</v>
      </c>
      <c r="L1588" t="s">
        <v>1262</v>
      </c>
      <c r="M1588">
        <v>0</v>
      </c>
      <c r="N1588" t="s">
        <v>2439</v>
      </c>
    </row>
    <row r="1589" spans="1:14" x14ac:dyDescent="0.2">
      <c r="A1589">
        <v>6340</v>
      </c>
      <c r="B1589">
        <v>232</v>
      </c>
      <c r="C1589" t="str">
        <f>VLOOKUP(B1589,customer_name,2,FALSE)</f>
        <v>Customer#000000232</v>
      </c>
      <c r="D1589">
        <f>VLOOKUP(C1589,cust_num_nat_key,3,FALSE)</f>
        <v>22</v>
      </c>
      <c r="E1589" t="str">
        <f>VLOOKUP(D1589,nation_table,2,FALSE)</f>
        <v>RUSSIA</v>
      </c>
      <c r="F1589" t="str">
        <f>VLOOKUP(D1589,nation_table,4,FALSE)</f>
        <v>EUROPE</v>
      </c>
      <c r="G1589" t="str">
        <f>VLOOKUP(B1589,cust_segment,7,FALSE)</f>
        <v>HOUSEHOLD</v>
      </c>
      <c r="H1589" t="s">
        <v>39</v>
      </c>
      <c r="I1589">
        <v>217548.67</v>
      </c>
      <c r="J1589" s="1">
        <v>35347</v>
      </c>
      <c r="K1589" t="s">
        <v>61</v>
      </c>
      <c r="L1589" t="s">
        <v>1228</v>
      </c>
      <c r="M1589">
        <v>0</v>
      </c>
      <c r="N1589" t="s">
        <v>2440</v>
      </c>
    </row>
    <row r="1590" spans="1:14" x14ac:dyDescent="0.2">
      <c r="A1590">
        <v>6341</v>
      </c>
      <c r="B1590">
        <v>1270</v>
      </c>
      <c r="C1590" t="str">
        <f>VLOOKUP(B1590,customer_name,2,FALSE)</f>
        <v>Customer#000001270</v>
      </c>
      <c r="D1590">
        <f>VLOOKUP(C1590,cust_num_nat_key,3,FALSE)</f>
        <v>13</v>
      </c>
      <c r="E1590" t="str">
        <f>VLOOKUP(D1590,nation_table,2,FALSE)</f>
        <v>JORDAN</v>
      </c>
      <c r="F1590" t="str">
        <f>VLOOKUP(D1590,nation_table,4,FALSE)</f>
        <v>MIDDLE EAST</v>
      </c>
      <c r="G1590" t="str">
        <f>VLOOKUP(B1590,cust_segment,7,FALSE)</f>
        <v>MACHINERY</v>
      </c>
      <c r="H1590" t="s">
        <v>39</v>
      </c>
      <c r="I1590">
        <v>178632.66</v>
      </c>
      <c r="J1590" s="1">
        <v>35224</v>
      </c>
      <c r="K1590" t="s">
        <v>61</v>
      </c>
      <c r="L1590" t="s">
        <v>2249</v>
      </c>
      <c r="M1590">
        <v>0</v>
      </c>
      <c r="N1590" t="s">
        <v>2441</v>
      </c>
    </row>
    <row r="1591" spans="1:14" x14ac:dyDescent="0.2">
      <c r="A1591">
        <v>6342</v>
      </c>
      <c r="B1591">
        <v>287</v>
      </c>
      <c r="C1591" t="str">
        <f>VLOOKUP(B1591,customer_name,2,FALSE)</f>
        <v>Customer#000000287</v>
      </c>
      <c r="D1591">
        <f>VLOOKUP(C1591,cust_num_nat_key,3,FALSE)</f>
        <v>4</v>
      </c>
      <c r="E1591" t="str">
        <f>VLOOKUP(D1591,nation_table,2,FALSE)</f>
        <v>EGYPT</v>
      </c>
      <c r="F1591" t="str">
        <f>VLOOKUP(D1591,nation_table,4,FALSE)</f>
        <v>MIDDLE EAST</v>
      </c>
      <c r="G1591" t="str">
        <f>VLOOKUP(B1591,cust_segment,7,FALSE)</f>
        <v>MACHINERY</v>
      </c>
      <c r="H1591" t="s">
        <v>39</v>
      </c>
      <c r="I1591">
        <v>187784.6</v>
      </c>
      <c r="J1591" s="1">
        <v>35759</v>
      </c>
      <c r="K1591" t="s">
        <v>43</v>
      </c>
      <c r="L1591" t="s">
        <v>110</v>
      </c>
      <c r="M1591">
        <v>0</v>
      </c>
      <c r="N1591" t="s">
        <v>2442</v>
      </c>
    </row>
    <row r="1592" spans="1:14" x14ac:dyDescent="0.2">
      <c r="A1592">
        <v>6343</v>
      </c>
      <c r="B1592">
        <v>743</v>
      </c>
      <c r="C1592" t="str">
        <f>VLOOKUP(B1592,customer_name,2,FALSE)</f>
        <v>Customer#000000743</v>
      </c>
      <c r="D1592">
        <f>VLOOKUP(C1592,cust_num_nat_key,3,FALSE)</f>
        <v>20</v>
      </c>
      <c r="E1592" t="str">
        <f>VLOOKUP(D1592,nation_table,2,FALSE)</f>
        <v>SAUDI ARABIA</v>
      </c>
      <c r="F1592" t="str">
        <f>VLOOKUP(D1592,nation_table,4,FALSE)</f>
        <v>MIDDLE EAST</v>
      </c>
      <c r="G1592" t="str">
        <f>VLOOKUP(B1592,cust_segment,7,FALSE)</f>
        <v>HOUSEHOLD</v>
      </c>
      <c r="H1592" t="s">
        <v>39</v>
      </c>
      <c r="I1592">
        <v>289069.48</v>
      </c>
      <c r="J1592" s="1">
        <v>35872</v>
      </c>
      <c r="K1592" t="s">
        <v>53</v>
      </c>
      <c r="L1592" t="s">
        <v>2443</v>
      </c>
      <c r="M1592">
        <v>0</v>
      </c>
      <c r="N1592" t="s">
        <v>2444</v>
      </c>
    </row>
    <row r="1593" spans="1:14" x14ac:dyDescent="0.2">
      <c r="A1593">
        <v>6368</v>
      </c>
      <c r="B1593">
        <v>515</v>
      </c>
      <c r="C1593" t="str">
        <f>VLOOKUP(B1593,customer_name,2,FALSE)</f>
        <v>Customer#000000515</v>
      </c>
      <c r="D1593">
        <f>VLOOKUP(C1593,cust_num_nat_key,3,FALSE)</f>
        <v>15</v>
      </c>
      <c r="E1593" t="str">
        <f>VLOOKUP(D1593,nation_table,2,FALSE)</f>
        <v>MOROCCO</v>
      </c>
      <c r="F1593" t="str">
        <f>VLOOKUP(D1593,nation_table,4,FALSE)</f>
        <v>AFRICA</v>
      </c>
      <c r="G1593" t="str">
        <f>VLOOKUP(B1593,cust_segment,7,FALSE)</f>
        <v>BUILDING</v>
      </c>
      <c r="H1593" t="s">
        <v>46</v>
      </c>
      <c r="I1593">
        <v>175352.65</v>
      </c>
      <c r="J1593" s="1">
        <v>34388</v>
      </c>
      <c r="K1593" t="s">
        <v>53</v>
      </c>
      <c r="L1593" t="s">
        <v>2354</v>
      </c>
      <c r="M1593">
        <v>0</v>
      </c>
      <c r="N1593" t="s">
        <v>2445</v>
      </c>
    </row>
    <row r="1594" spans="1:14" x14ac:dyDescent="0.2">
      <c r="A1594">
        <v>6369</v>
      </c>
      <c r="B1594">
        <v>850</v>
      </c>
      <c r="C1594" t="str">
        <f>VLOOKUP(B1594,customer_name,2,FALSE)</f>
        <v>Customer#000000850</v>
      </c>
      <c r="D1594">
        <f>VLOOKUP(C1594,cust_num_nat_key,3,FALSE)</f>
        <v>22</v>
      </c>
      <c r="E1594" t="str">
        <f>VLOOKUP(D1594,nation_table,2,FALSE)</f>
        <v>RUSSIA</v>
      </c>
      <c r="F1594" t="str">
        <f>VLOOKUP(D1594,nation_table,4,FALSE)</f>
        <v>EUROPE</v>
      </c>
      <c r="G1594" t="str">
        <f>VLOOKUP(B1594,cust_segment,7,FALSE)</f>
        <v>FURNITURE</v>
      </c>
      <c r="H1594" t="s">
        <v>46</v>
      </c>
      <c r="I1594">
        <v>196618.52</v>
      </c>
      <c r="J1594" s="1">
        <v>34688</v>
      </c>
      <c r="K1594" t="s">
        <v>56</v>
      </c>
      <c r="L1594" t="s">
        <v>1171</v>
      </c>
      <c r="M1594">
        <v>0</v>
      </c>
      <c r="N1594" t="s">
        <v>2446</v>
      </c>
    </row>
    <row r="1595" spans="1:14" x14ac:dyDescent="0.2">
      <c r="A1595">
        <v>6370</v>
      </c>
      <c r="B1595">
        <v>1204</v>
      </c>
      <c r="C1595" t="str">
        <f>VLOOKUP(B1595,customer_name,2,FALSE)</f>
        <v>Customer#000001204</v>
      </c>
      <c r="D1595">
        <f>VLOOKUP(C1595,cust_num_nat_key,3,FALSE)</f>
        <v>20</v>
      </c>
      <c r="E1595" t="str">
        <f>VLOOKUP(D1595,nation_table,2,FALSE)</f>
        <v>SAUDI ARABIA</v>
      </c>
      <c r="F1595" t="str">
        <f>VLOOKUP(D1595,nation_table,4,FALSE)</f>
        <v>MIDDLE EAST</v>
      </c>
      <c r="G1595" t="str">
        <f>VLOOKUP(B1595,cust_segment,7,FALSE)</f>
        <v>HOUSEHOLD</v>
      </c>
      <c r="H1595" t="s">
        <v>46</v>
      </c>
      <c r="I1595">
        <v>57253.82</v>
      </c>
      <c r="J1595" s="1">
        <v>33968</v>
      </c>
      <c r="K1595" t="s">
        <v>61</v>
      </c>
      <c r="L1595" t="s">
        <v>329</v>
      </c>
      <c r="M1595">
        <v>0</v>
      </c>
      <c r="N1595" t="s">
        <v>2447</v>
      </c>
    </row>
    <row r="1596" spans="1:14" x14ac:dyDescent="0.2">
      <c r="A1596">
        <v>6371</v>
      </c>
      <c r="B1596">
        <v>838</v>
      </c>
      <c r="C1596" t="str">
        <f>VLOOKUP(B1596,customer_name,2,FALSE)</f>
        <v>Customer#000000838</v>
      </c>
      <c r="D1596">
        <f>VLOOKUP(C1596,cust_num_nat_key,3,FALSE)</f>
        <v>5</v>
      </c>
      <c r="E1596" t="str">
        <f>VLOOKUP(D1596,nation_table,2,FALSE)</f>
        <v>ETHIOPIA</v>
      </c>
      <c r="F1596" t="str">
        <f>VLOOKUP(D1596,nation_table,4,FALSE)</f>
        <v>AFRICA</v>
      </c>
      <c r="G1596" t="str">
        <f>VLOOKUP(B1596,cust_segment,7,FALSE)</f>
        <v>AUTOMOBILE</v>
      </c>
      <c r="H1596" t="s">
        <v>46</v>
      </c>
      <c r="I1596">
        <v>179096.82</v>
      </c>
      <c r="J1596" s="1">
        <v>34061</v>
      </c>
      <c r="K1596" t="s">
        <v>61</v>
      </c>
      <c r="L1596" t="s">
        <v>2117</v>
      </c>
      <c r="M1596">
        <v>0</v>
      </c>
      <c r="N1596" t="s">
        <v>2448</v>
      </c>
    </row>
    <row r="1597" spans="1:14" x14ac:dyDescent="0.2">
      <c r="A1597">
        <v>6372</v>
      </c>
      <c r="B1597">
        <v>517</v>
      </c>
      <c r="C1597" t="str">
        <f>VLOOKUP(B1597,customer_name,2,FALSE)</f>
        <v>Customer#000000517</v>
      </c>
      <c r="D1597">
        <f>VLOOKUP(C1597,cust_num_nat_key,3,FALSE)</f>
        <v>10</v>
      </c>
      <c r="E1597" t="str">
        <f>VLOOKUP(D1597,nation_table,2,FALSE)</f>
        <v>IRAN</v>
      </c>
      <c r="F1597" t="str">
        <f>VLOOKUP(D1597,nation_table,4,FALSE)</f>
        <v>MIDDLE EAST</v>
      </c>
      <c r="G1597" t="str">
        <f>VLOOKUP(B1597,cust_segment,7,FALSE)</f>
        <v>FURNITURE</v>
      </c>
      <c r="H1597" t="s">
        <v>46</v>
      </c>
      <c r="I1597">
        <v>159295.25</v>
      </c>
      <c r="J1597" s="1">
        <v>34392</v>
      </c>
      <c r="K1597" t="s">
        <v>53</v>
      </c>
      <c r="L1597" t="s">
        <v>624</v>
      </c>
      <c r="M1597">
        <v>0</v>
      </c>
      <c r="N1597" t="s">
        <v>2449</v>
      </c>
    </row>
    <row r="1598" spans="1:14" x14ac:dyDescent="0.2">
      <c r="A1598">
        <v>6373</v>
      </c>
      <c r="B1598">
        <v>385</v>
      </c>
      <c r="C1598" t="str">
        <f>VLOOKUP(B1598,customer_name,2,FALSE)</f>
        <v>Customer#000000385</v>
      </c>
      <c r="D1598">
        <f>VLOOKUP(C1598,cust_num_nat_key,3,FALSE)</f>
        <v>3</v>
      </c>
      <c r="E1598" t="str">
        <f>VLOOKUP(D1598,nation_table,2,FALSE)</f>
        <v>CANADA</v>
      </c>
      <c r="F1598" t="str">
        <f>VLOOKUP(D1598,nation_table,4,FALSE)</f>
        <v>AMERICA</v>
      </c>
      <c r="G1598" t="str">
        <f>VLOOKUP(B1598,cust_segment,7,FALSE)</f>
        <v>AUTOMOBILE</v>
      </c>
      <c r="H1598" t="s">
        <v>46</v>
      </c>
      <c r="I1598">
        <v>178234.19</v>
      </c>
      <c r="J1598" s="1">
        <v>33627</v>
      </c>
      <c r="K1598" t="s">
        <v>53</v>
      </c>
      <c r="L1598" t="s">
        <v>819</v>
      </c>
      <c r="M1598">
        <v>0</v>
      </c>
      <c r="N1598" t="s">
        <v>2450</v>
      </c>
    </row>
    <row r="1599" spans="1:14" x14ac:dyDescent="0.2">
      <c r="A1599">
        <v>6374</v>
      </c>
      <c r="B1599">
        <v>898</v>
      </c>
      <c r="C1599" t="str">
        <f>VLOOKUP(B1599,customer_name,2,FALSE)</f>
        <v>Customer#000000898</v>
      </c>
      <c r="D1599">
        <f>VLOOKUP(C1599,cust_num_nat_key,3,FALSE)</f>
        <v>3</v>
      </c>
      <c r="E1599" t="str">
        <f>VLOOKUP(D1599,nation_table,2,FALSE)</f>
        <v>CANADA</v>
      </c>
      <c r="F1599" t="str">
        <f>VLOOKUP(D1599,nation_table,4,FALSE)</f>
        <v>AMERICA</v>
      </c>
      <c r="G1599" t="str">
        <f>VLOOKUP(B1599,cust_segment,7,FALSE)</f>
        <v>AUTOMOBILE</v>
      </c>
      <c r="H1599" t="s">
        <v>39</v>
      </c>
      <c r="I1599">
        <v>155144.63</v>
      </c>
      <c r="J1599" s="1">
        <v>34919</v>
      </c>
      <c r="K1599" t="s">
        <v>43</v>
      </c>
      <c r="L1599" t="s">
        <v>54</v>
      </c>
      <c r="M1599">
        <v>0</v>
      </c>
      <c r="N1599" t="s">
        <v>2451</v>
      </c>
    </row>
    <row r="1600" spans="1:14" x14ac:dyDescent="0.2">
      <c r="A1600">
        <v>6375</v>
      </c>
      <c r="B1600">
        <v>217</v>
      </c>
      <c r="C1600" t="str">
        <f>VLOOKUP(B1600,customer_name,2,FALSE)</f>
        <v>Customer#000000217</v>
      </c>
      <c r="D1600">
        <f>VLOOKUP(C1600,cust_num_nat_key,3,FALSE)</f>
        <v>23</v>
      </c>
      <c r="E1600" t="str">
        <f>VLOOKUP(D1600,nation_table,2,FALSE)</f>
        <v>UNITED KINGDOM</v>
      </c>
      <c r="F1600" t="str">
        <f>VLOOKUP(D1600,nation_table,4,FALSE)</f>
        <v>EUROPE</v>
      </c>
      <c r="G1600" t="str">
        <f>VLOOKUP(B1600,cust_segment,7,FALSE)</f>
        <v>AUTOMOBILE</v>
      </c>
      <c r="H1600" t="s">
        <v>39</v>
      </c>
      <c r="I1600">
        <v>271720.48</v>
      </c>
      <c r="J1600" s="1">
        <v>35747</v>
      </c>
      <c r="K1600" t="s">
        <v>53</v>
      </c>
      <c r="L1600" t="s">
        <v>213</v>
      </c>
      <c r="M1600">
        <v>0</v>
      </c>
      <c r="N1600" t="s">
        <v>2452</v>
      </c>
    </row>
    <row r="1601" spans="1:14" x14ac:dyDescent="0.2">
      <c r="A1601">
        <v>6400</v>
      </c>
      <c r="B1601">
        <v>823</v>
      </c>
      <c r="C1601" t="str">
        <f>VLOOKUP(B1601,customer_name,2,FALSE)</f>
        <v>Customer#000000823</v>
      </c>
      <c r="D1601">
        <f>VLOOKUP(C1601,cust_num_nat_key,3,FALSE)</f>
        <v>0</v>
      </c>
      <c r="E1601" t="str">
        <f>VLOOKUP(D1601,nation_table,2,FALSE)</f>
        <v>ALGERIA</v>
      </c>
      <c r="F1601" t="str">
        <f>VLOOKUP(D1601,nation_table,4,FALSE)</f>
        <v>AFRICA</v>
      </c>
      <c r="G1601" t="str">
        <f>VLOOKUP(B1601,cust_segment,7,FALSE)</f>
        <v>AUTOMOBILE</v>
      </c>
      <c r="H1601" t="s">
        <v>46</v>
      </c>
      <c r="I1601">
        <v>106659.06</v>
      </c>
      <c r="J1601" s="1">
        <v>34358</v>
      </c>
      <c r="K1601" t="s">
        <v>61</v>
      </c>
      <c r="L1601" t="s">
        <v>2001</v>
      </c>
      <c r="M1601">
        <v>0</v>
      </c>
      <c r="N1601" t="s">
        <v>2453</v>
      </c>
    </row>
    <row r="1602" spans="1:14" x14ac:dyDescent="0.2">
      <c r="A1602">
        <v>6401</v>
      </c>
      <c r="B1602">
        <v>1273</v>
      </c>
      <c r="C1602" t="str">
        <f>VLOOKUP(B1602,customer_name,2,FALSE)</f>
        <v>Customer#000001273</v>
      </c>
      <c r="D1602">
        <f>VLOOKUP(C1602,cust_num_nat_key,3,FALSE)</f>
        <v>12</v>
      </c>
      <c r="E1602" t="str">
        <f>VLOOKUP(D1602,nation_table,2,FALSE)</f>
        <v>JAPAN</v>
      </c>
      <c r="F1602" t="str">
        <f>VLOOKUP(D1602,nation_table,4,FALSE)</f>
        <v>ASIA</v>
      </c>
      <c r="G1602" t="str">
        <f>VLOOKUP(B1602,cust_segment,7,FALSE)</f>
        <v>AUTOMOBILE</v>
      </c>
      <c r="H1602" t="s">
        <v>39</v>
      </c>
      <c r="I1602">
        <v>144203.63</v>
      </c>
      <c r="J1602" s="1">
        <v>35543</v>
      </c>
      <c r="K1602" t="s">
        <v>40</v>
      </c>
      <c r="L1602" t="s">
        <v>1028</v>
      </c>
      <c r="M1602">
        <v>0</v>
      </c>
      <c r="N1602" t="s">
        <v>2454</v>
      </c>
    </row>
    <row r="1603" spans="1:14" x14ac:dyDescent="0.2">
      <c r="A1603">
        <v>6402</v>
      </c>
      <c r="B1603">
        <v>395</v>
      </c>
      <c r="C1603" t="str">
        <f>VLOOKUP(B1603,customer_name,2,FALSE)</f>
        <v>Customer#000000395</v>
      </c>
      <c r="D1603">
        <f>VLOOKUP(C1603,cust_num_nat_key,3,FALSE)</f>
        <v>15</v>
      </c>
      <c r="E1603" t="str">
        <f>VLOOKUP(D1603,nation_table,2,FALSE)</f>
        <v>MOROCCO</v>
      </c>
      <c r="F1603" t="str">
        <f>VLOOKUP(D1603,nation_table,4,FALSE)</f>
        <v>AFRICA</v>
      </c>
      <c r="G1603" t="str">
        <f>VLOOKUP(B1603,cust_segment,7,FALSE)</f>
        <v>HOUSEHOLD</v>
      </c>
      <c r="H1603" t="s">
        <v>78</v>
      </c>
      <c r="I1603">
        <v>215754.02</v>
      </c>
      <c r="J1603" s="1">
        <v>34813</v>
      </c>
      <c r="K1603" t="s">
        <v>40</v>
      </c>
      <c r="L1603" t="s">
        <v>2455</v>
      </c>
      <c r="M1603">
        <v>0</v>
      </c>
      <c r="N1603" t="s">
        <v>2456</v>
      </c>
    </row>
    <row r="1604" spans="1:14" x14ac:dyDescent="0.2">
      <c r="A1604">
        <v>6403</v>
      </c>
      <c r="B1604">
        <v>280</v>
      </c>
      <c r="C1604" t="str">
        <f>VLOOKUP(B1604,customer_name,2,FALSE)</f>
        <v>Customer#000000280</v>
      </c>
      <c r="D1604">
        <f>VLOOKUP(C1604,cust_num_nat_key,3,FALSE)</f>
        <v>11</v>
      </c>
      <c r="E1604" t="str">
        <f>VLOOKUP(D1604,nation_table,2,FALSE)</f>
        <v>IRAQ</v>
      </c>
      <c r="F1604" t="str">
        <f>VLOOKUP(D1604,nation_table,4,FALSE)</f>
        <v>MIDDLE EAST</v>
      </c>
      <c r="G1604" t="str">
        <f>VLOOKUP(B1604,cust_segment,7,FALSE)</f>
        <v>BUILDING</v>
      </c>
      <c r="H1604" t="s">
        <v>46</v>
      </c>
      <c r="I1604">
        <v>94578.04</v>
      </c>
      <c r="J1604" s="1">
        <v>34742</v>
      </c>
      <c r="K1604" t="s">
        <v>40</v>
      </c>
      <c r="L1604" t="s">
        <v>2457</v>
      </c>
      <c r="M1604">
        <v>0</v>
      </c>
      <c r="N1604" t="s">
        <v>2458</v>
      </c>
    </row>
    <row r="1605" spans="1:14" x14ac:dyDescent="0.2">
      <c r="A1605">
        <v>6404</v>
      </c>
      <c r="B1605">
        <v>319</v>
      </c>
      <c r="C1605" t="str">
        <f>VLOOKUP(B1605,customer_name,2,FALSE)</f>
        <v>Customer#000000319</v>
      </c>
      <c r="D1605">
        <f>VLOOKUP(C1605,cust_num_nat_key,3,FALSE)</f>
        <v>6</v>
      </c>
      <c r="E1605" t="str">
        <f>VLOOKUP(D1605,nation_table,2,FALSE)</f>
        <v>FRANCE</v>
      </c>
      <c r="F1605" t="str">
        <f>VLOOKUP(D1605,nation_table,4,FALSE)</f>
        <v>EUROPE</v>
      </c>
      <c r="G1605" t="str">
        <f>VLOOKUP(B1605,cust_segment,7,FALSE)</f>
        <v>FURNITURE</v>
      </c>
      <c r="H1605" t="s">
        <v>39</v>
      </c>
      <c r="I1605">
        <v>61110.559999999998</v>
      </c>
      <c r="J1605" s="1">
        <v>35253</v>
      </c>
      <c r="K1605" t="s">
        <v>56</v>
      </c>
      <c r="L1605" t="s">
        <v>630</v>
      </c>
      <c r="M1605">
        <v>0</v>
      </c>
      <c r="N1605" t="s">
        <v>2459</v>
      </c>
    </row>
    <row r="1606" spans="1:14" x14ac:dyDescent="0.2">
      <c r="A1606">
        <v>6405</v>
      </c>
      <c r="B1606">
        <v>1100</v>
      </c>
      <c r="C1606" t="str">
        <f>VLOOKUP(B1606,customer_name,2,FALSE)</f>
        <v>Customer#000001100</v>
      </c>
      <c r="D1606">
        <f>VLOOKUP(C1606,cust_num_nat_key,3,FALSE)</f>
        <v>12</v>
      </c>
      <c r="E1606" t="str">
        <f>VLOOKUP(D1606,nation_table,2,FALSE)</f>
        <v>JAPAN</v>
      </c>
      <c r="F1606" t="str">
        <f>VLOOKUP(D1606,nation_table,4,FALSE)</f>
        <v>ASIA</v>
      </c>
      <c r="G1606" t="str">
        <f>VLOOKUP(B1606,cust_segment,7,FALSE)</f>
        <v>BUILDING</v>
      </c>
      <c r="H1606" t="s">
        <v>39</v>
      </c>
      <c r="I1606">
        <v>37656</v>
      </c>
      <c r="J1606" s="1">
        <v>35562</v>
      </c>
      <c r="K1606" t="s">
        <v>56</v>
      </c>
      <c r="L1606" t="s">
        <v>129</v>
      </c>
      <c r="M1606">
        <v>0</v>
      </c>
      <c r="N1606" t="s">
        <v>2460</v>
      </c>
    </row>
    <row r="1607" spans="1:14" x14ac:dyDescent="0.2">
      <c r="A1607">
        <v>6406</v>
      </c>
      <c r="B1607">
        <v>244</v>
      </c>
      <c r="C1607" t="str">
        <f>VLOOKUP(B1607,customer_name,2,FALSE)</f>
        <v>Customer#000000244</v>
      </c>
      <c r="D1607">
        <f>VLOOKUP(C1607,cust_num_nat_key,3,FALSE)</f>
        <v>15</v>
      </c>
      <c r="E1607" t="str">
        <f>VLOOKUP(D1607,nation_table,2,FALSE)</f>
        <v>MOROCCO</v>
      </c>
      <c r="F1607" t="str">
        <f>VLOOKUP(D1607,nation_table,4,FALSE)</f>
        <v>AFRICA</v>
      </c>
      <c r="G1607" t="str">
        <f>VLOOKUP(B1607,cust_segment,7,FALSE)</f>
        <v>HOUSEHOLD</v>
      </c>
      <c r="H1607" t="s">
        <v>46</v>
      </c>
      <c r="I1607">
        <v>104536.06</v>
      </c>
      <c r="J1607" s="1">
        <v>34561</v>
      </c>
      <c r="K1607" t="s">
        <v>43</v>
      </c>
      <c r="L1607" t="s">
        <v>1009</v>
      </c>
      <c r="M1607">
        <v>0</v>
      </c>
      <c r="N1607" t="s">
        <v>2461</v>
      </c>
    </row>
    <row r="1608" spans="1:14" x14ac:dyDescent="0.2">
      <c r="A1608">
        <v>6407</v>
      </c>
      <c r="B1608">
        <v>847</v>
      </c>
      <c r="C1608" t="str">
        <f>VLOOKUP(B1608,customer_name,2,FALSE)</f>
        <v>Customer#000000847</v>
      </c>
      <c r="D1608">
        <f>VLOOKUP(C1608,cust_num_nat_key,3,FALSE)</f>
        <v>23</v>
      </c>
      <c r="E1608" t="str">
        <f>VLOOKUP(D1608,nation_table,2,FALSE)</f>
        <v>UNITED KINGDOM</v>
      </c>
      <c r="F1608" t="str">
        <f>VLOOKUP(D1608,nation_table,4,FALSE)</f>
        <v>EUROPE</v>
      </c>
      <c r="G1608" t="str">
        <f>VLOOKUP(B1608,cust_segment,7,FALSE)</f>
        <v>HOUSEHOLD</v>
      </c>
      <c r="H1608" t="s">
        <v>39</v>
      </c>
      <c r="I1608">
        <v>106491.85</v>
      </c>
      <c r="J1608" s="1">
        <v>34905</v>
      </c>
      <c r="K1608" t="s">
        <v>56</v>
      </c>
      <c r="L1608" t="s">
        <v>2076</v>
      </c>
      <c r="M1608">
        <v>0</v>
      </c>
      <c r="N1608" t="s">
        <v>2462</v>
      </c>
    </row>
    <row r="1609" spans="1:14" x14ac:dyDescent="0.2">
      <c r="A1609">
        <v>6432</v>
      </c>
      <c r="B1609">
        <v>304</v>
      </c>
      <c r="C1609" t="str">
        <f>VLOOKUP(B1609,customer_name,2,FALSE)</f>
        <v>Customer#000000304</v>
      </c>
      <c r="D1609">
        <f>VLOOKUP(C1609,cust_num_nat_key,3,FALSE)</f>
        <v>0</v>
      </c>
      <c r="E1609" t="str">
        <f>VLOOKUP(D1609,nation_table,2,FALSE)</f>
        <v>ALGERIA</v>
      </c>
      <c r="F1609" t="str">
        <f>VLOOKUP(D1609,nation_table,4,FALSE)</f>
        <v>AFRICA</v>
      </c>
      <c r="G1609" t="str">
        <f>VLOOKUP(B1609,cust_segment,7,FALSE)</f>
        <v>MACHINERY</v>
      </c>
      <c r="H1609" t="s">
        <v>39</v>
      </c>
      <c r="I1609">
        <v>181270.7</v>
      </c>
      <c r="J1609" s="1">
        <v>35014</v>
      </c>
      <c r="K1609" t="s">
        <v>43</v>
      </c>
      <c r="L1609" t="s">
        <v>1935</v>
      </c>
      <c r="M1609">
        <v>0</v>
      </c>
      <c r="N1609" t="s">
        <v>2463</v>
      </c>
    </row>
    <row r="1610" spans="1:14" x14ac:dyDescent="0.2">
      <c r="A1610">
        <v>6433</v>
      </c>
      <c r="B1610">
        <v>766</v>
      </c>
      <c r="C1610" t="str">
        <f>VLOOKUP(B1610,customer_name,2,FALSE)</f>
        <v>Customer#000000766</v>
      </c>
      <c r="D1610">
        <f>VLOOKUP(C1610,cust_num_nat_key,3,FALSE)</f>
        <v>16</v>
      </c>
      <c r="E1610" t="str">
        <f>VLOOKUP(D1610,nation_table,2,FALSE)</f>
        <v>MOZAMBIQUE</v>
      </c>
      <c r="F1610" t="str">
        <f>VLOOKUP(D1610,nation_table,4,FALSE)</f>
        <v>AFRICA</v>
      </c>
      <c r="G1610" t="str">
        <f>VLOOKUP(B1610,cust_segment,7,FALSE)</f>
        <v>BUILDING</v>
      </c>
      <c r="H1610" t="s">
        <v>39</v>
      </c>
      <c r="I1610">
        <v>287192.21000000002</v>
      </c>
      <c r="J1610" s="1">
        <v>35026</v>
      </c>
      <c r="K1610" t="s">
        <v>61</v>
      </c>
      <c r="L1610" t="s">
        <v>2273</v>
      </c>
      <c r="M1610">
        <v>0</v>
      </c>
      <c r="N1610" t="s">
        <v>2464</v>
      </c>
    </row>
    <row r="1611" spans="1:14" x14ac:dyDescent="0.2">
      <c r="A1611">
        <v>6434</v>
      </c>
      <c r="B1611">
        <v>976</v>
      </c>
      <c r="C1611" t="str">
        <f>VLOOKUP(B1611,customer_name,2,FALSE)</f>
        <v>Customer#000000976</v>
      </c>
      <c r="D1611">
        <f>VLOOKUP(C1611,cust_num_nat_key,3,FALSE)</f>
        <v>19</v>
      </c>
      <c r="E1611" t="str">
        <f>VLOOKUP(D1611,nation_table,2,FALSE)</f>
        <v>ROMANIA</v>
      </c>
      <c r="F1611" t="str">
        <f>VLOOKUP(D1611,nation_table,4,FALSE)</f>
        <v>EUROPE</v>
      </c>
      <c r="G1611" t="str">
        <f>VLOOKUP(B1611,cust_segment,7,FALSE)</f>
        <v>BUILDING</v>
      </c>
      <c r="H1611" t="s">
        <v>46</v>
      </c>
      <c r="I1611">
        <v>180859.67</v>
      </c>
      <c r="J1611" s="1">
        <v>34493</v>
      </c>
      <c r="K1611" t="s">
        <v>56</v>
      </c>
      <c r="L1611" t="s">
        <v>253</v>
      </c>
      <c r="M1611">
        <v>0</v>
      </c>
      <c r="N1611" t="s">
        <v>2465</v>
      </c>
    </row>
    <row r="1612" spans="1:14" x14ac:dyDescent="0.2">
      <c r="A1612">
        <v>6435</v>
      </c>
      <c r="B1612">
        <v>1138</v>
      </c>
      <c r="C1612" t="str">
        <f>VLOOKUP(B1612,customer_name,2,FALSE)</f>
        <v>Customer#000001138</v>
      </c>
      <c r="D1612">
        <f>VLOOKUP(C1612,cust_num_nat_key,3,FALSE)</f>
        <v>22</v>
      </c>
      <c r="E1612" t="str">
        <f>VLOOKUP(D1612,nation_table,2,FALSE)</f>
        <v>RUSSIA</v>
      </c>
      <c r="F1612" t="str">
        <f>VLOOKUP(D1612,nation_table,4,FALSE)</f>
        <v>EUROPE</v>
      </c>
      <c r="G1612" t="str">
        <f>VLOOKUP(B1612,cust_segment,7,FALSE)</f>
        <v>BUILDING</v>
      </c>
      <c r="H1612" t="s">
        <v>39</v>
      </c>
      <c r="I1612">
        <v>269746.89</v>
      </c>
      <c r="J1612" s="1">
        <v>35217</v>
      </c>
      <c r="K1612" t="s">
        <v>43</v>
      </c>
      <c r="L1612" t="s">
        <v>2217</v>
      </c>
      <c r="M1612">
        <v>0</v>
      </c>
      <c r="N1612" t="s">
        <v>2466</v>
      </c>
    </row>
    <row r="1613" spans="1:14" x14ac:dyDescent="0.2">
      <c r="A1613">
        <v>6436</v>
      </c>
      <c r="B1613">
        <v>1046</v>
      </c>
      <c r="C1613" t="str">
        <f>VLOOKUP(B1613,customer_name,2,FALSE)</f>
        <v>Customer#000001046</v>
      </c>
      <c r="D1613">
        <f>VLOOKUP(C1613,cust_num_nat_key,3,FALSE)</f>
        <v>10</v>
      </c>
      <c r="E1613" t="str">
        <f>VLOOKUP(D1613,nation_table,2,FALSE)</f>
        <v>IRAN</v>
      </c>
      <c r="F1613" t="str">
        <f>VLOOKUP(D1613,nation_table,4,FALSE)</f>
        <v>MIDDLE EAST</v>
      </c>
      <c r="G1613" t="str">
        <f>VLOOKUP(B1613,cust_segment,7,FALSE)</f>
        <v>BUILDING</v>
      </c>
      <c r="H1613" t="s">
        <v>46</v>
      </c>
      <c r="I1613">
        <v>17014.61</v>
      </c>
      <c r="J1613" s="1">
        <v>33665</v>
      </c>
      <c r="K1613" t="s">
        <v>40</v>
      </c>
      <c r="L1613" t="s">
        <v>2467</v>
      </c>
      <c r="M1613">
        <v>0</v>
      </c>
      <c r="N1613" t="s">
        <v>2468</v>
      </c>
    </row>
    <row r="1614" spans="1:14" x14ac:dyDescent="0.2">
      <c r="A1614">
        <v>6437</v>
      </c>
      <c r="B1614">
        <v>1162</v>
      </c>
      <c r="C1614" t="str">
        <f>VLOOKUP(B1614,customer_name,2,FALSE)</f>
        <v>Customer#000001162</v>
      </c>
      <c r="D1614">
        <f>VLOOKUP(C1614,cust_num_nat_key,3,FALSE)</f>
        <v>2</v>
      </c>
      <c r="E1614" t="str">
        <f>VLOOKUP(D1614,nation_table,2,FALSE)</f>
        <v>BRAZIL</v>
      </c>
      <c r="F1614" t="str">
        <f>VLOOKUP(D1614,nation_table,4,FALSE)</f>
        <v>AMERICA</v>
      </c>
      <c r="G1614" t="str">
        <f>VLOOKUP(B1614,cust_segment,7,FALSE)</f>
        <v>AUTOMOBILE</v>
      </c>
      <c r="H1614" t="s">
        <v>46</v>
      </c>
      <c r="I1614">
        <v>198960.61</v>
      </c>
      <c r="J1614" s="1">
        <v>34369</v>
      </c>
      <c r="K1614" t="s">
        <v>43</v>
      </c>
      <c r="L1614" t="s">
        <v>822</v>
      </c>
      <c r="M1614">
        <v>0</v>
      </c>
      <c r="N1614" t="s">
        <v>2469</v>
      </c>
    </row>
    <row r="1615" spans="1:14" x14ac:dyDescent="0.2">
      <c r="A1615">
        <v>6438</v>
      </c>
      <c r="B1615">
        <v>1084</v>
      </c>
      <c r="C1615" t="str">
        <f>VLOOKUP(B1615,customer_name,2,FALSE)</f>
        <v>Customer#000001084</v>
      </c>
      <c r="D1615">
        <f>VLOOKUP(C1615,cust_num_nat_key,3,FALSE)</f>
        <v>2</v>
      </c>
      <c r="E1615" t="str">
        <f>VLOOKUP(D1615,nation_table,2,FALSE)</f>
        <v>BRAZIL</v>
      </c>
      <c r="F1615" t="str">
        <f>VLOOKUP(D1615,nation_table,4,FALSE)</f>
        <v>AMERICA</v>
      </c>
      <c r="G1615" t="str">
        <f>VLOOKUP(B1615,cust_segment,7,FALSE)</f>
        <v>FURNITURE</v>
      </c>
      <c r="H1615" t="s">
        <v>46</v>
      </c>
      <c r="I1615">
        <v>119623.94</v>
      </c>
      <c r="J1615" s="1">
        <v>34106</v>
      </c>
      <c r="K1615" t="s">
        <v>53</v>
      </c>
      <c r="L1615" t="s">
        <v>295</v>
      </c>
      <c r="M1615">
        <v>0</v>
      </c>
      <c r="N1615" t="s">
        <v>2470</v>
      </c>
    </row>
    <row r="1616" spans="1:14" x14ac:dyDescent="0.2">
      <c r="A1616">
        <v>6439</v>
      </c>
      <c r="B1616">
        <v>988</v>
      </c>
      <c r="C1616" t="str">
        <f>VLOOKUP(B1616,customer_name,2,FALSE)</f>
        <v>Customer#000000988</v>
      </c>
      <c r="D1616">
        <f>VLOOKUP(C1616,cust_num_nat_key,3,FALSE)</f>
        <v>3</v>
      </c>
      <c r="E1616" t="str">
        <f>VLOOKUP(D1616,nation_table,2,FALSE)</f>
        <v>CANADA</v>
      </c>
      <c r="F1616" t="str">
        <f>VLOOKUP(D1616,nation_table,4,FALSE)</f>
        <v>AMERICA</v>
      </c>
      <c r="G1616" t="str">
        <f>VLOOKUP(B1616,cust_segment,7,FALSE)</f>
        <v>FURNITURE</v>
      </c>
      <c r="H1616" t="s">
        <v>39</v>
      </c>
      <c r="I1616">
        <v>229454.16</v>
      </c>
      <c r="J1616" s="1">
        <v>34883</v>
      </c>
      <c r="K1616" t="s">
        <v>61</v>
      </c>
      <c r="L1616" t="s">
        <v>475</v>
      </c>
      <c r="M1616">
        <v>0</v>
      </c>
      <c r="N1616" t="s">
        <v>2471</v>
      </c>
    </row>
    <row r="1617" spans="1:14" x14ac:dyDescent="0.2">
      <c r="A1617">
        <v>6464</v>
      </c>
      <c r="B1617">
        <v>160</v>
      </c>
      <c r="C1617" t="str">
        <f>VLOOKUP(B1617,customer_name,2,FALSE)</f>
        <v>Customer#000000160</v>
      </c>
      <c r="D1617">
        <f>VLOOKUP(C1617,cust_num_nat_key,3,FALSE)</f>
        <v>13</v>
      </c>
      <c r="E1617" t="str">
        <f>VLOOKUP(D1617,nation_table,2,FALSE)</f>
        <v>JORDAN</v>
      </c>
      <c r="F1617" t="str">
        <f>VLOOKUP(D1617,nation_table,4,FALSE)</f>
        <v>MIDDLE EAST</v>
      </c>
      <c r="G1617" t="str">
        <f>VLOOKUP(B1617,cust_segment,7,FALSE)</f>
        <v>MACHINERY</v>
      </c>
      <c r="H1617" t="s">
        <v>46</v>
      </c>
      <c r="I1617">
        <v>169920.37</v>
      </c>
      <c r="J1617" s="1">
        <v>34483</v>
      </c>
      <c r="K1617" t="s">
        <v>61</v>
      </c>
      <c r="L1617" t="s">
        <v>176</v>
      </c>
      <c r="M1617">
        <v>0</v>
      </c>
      <c r="N1617" t="s">
        <v>2472</v>
      </c>
    </row>
    <row r="1618" spans="1:14" x14ac:dyDescent="0.2">
      <c r="A1618">
        <v>6465</v>
      </c>
      <c r="B1618">
        <v>943</v>
      </c>
      <c r="C1618" t="str">
        <f>VLOOKUP(B1618,customer_name,2,FALSE)</f>
        <v>Customer#000000943</v>
      </c>
      <c r="D1618">
        <f>VLOOKUP(C1618,cust_num_nat_key,3,FALSE)</f>
        <v>5</v>
      </c>
      <c r="E1618" t="str">
        <f>VLOOKUP(D1618,nation_table,2,FALSE)</f>
        <v>ETHIOPIA</v>
      </c>
      <c r="F1618" t="str">
        <f>VLOOKUP(D1618,nation_table,4,FALSE)</f>
        <v>AFRICA</v>
      </c>
      <c r="G1618" t="str">
        <f>VLOOKUP(B1618,cust_segment,7,FALSE)</f>
        <v>FURNITURE</v>
      </c>
      <c r="H1618" t="s">
        <v>39</v>
      </c>
      <c r="I1618">
        <v>214899.89</v>
      </c>
      <c r="J1618" s="1">
        <v>34924</v>
      </c>
      <c r="K1618" t="s">
        <v>40</v>
      </c>
      <c r="L1618" t="s">
        <v>1629</v>
      </c>
      <c r="M1618">
        <v>0</v>
      </c>
      <c r="N1618" t="s">
        <v>2473</v>
      </c>
    </row>
    <row r="1619" spans="1:14" x14ac:dyDescent="0.2">
      <c r="A1619">
        <v>6466</v>
      </c>
      <c r="B1619">
        <v>169</v>
      </c>
      <c r="C1619" t="str">
        <f>VLOOKUP(B1619,customer_name,2,FALSE)</f>
        <v>Customer#000000169</v>
      </c>
      <c r="D1619">
        <f>VLOOKUP(C1619,cust_num_nat_key,3,FALSE)</f>
        <v>18</v>
      </c>
      <c r="E1619" t="str">
        <f>VLOOKUP(D1619,nation_table,2,FALSE)</f>
        <v>CHINA</v>
      </c>
      <c r="F1619" t="str">
        <f>VLOOKUP(D1619,nation_table,4,FALSE)</f>
        <v>ASIA</v>
      </c>
      <c r="G1619" t="str">
        <f>VLOOKUP(B1619,cust_segment,7,FALSE)</f>
        <v>FURNITURE</v>
      </c>
      <c r="H1619" t="s">
        <v>39</v>
      </c>
      <c r="I1619">
        <v>42804.39</v>
      </c>
      <c r="J1619" s="1">
        <v>35526</v>
      </c>
      <c r="K1619" t="s">
        <v>43</v>
      </c>
      <c r="L1619" t="s">
        <v>204</v>
      </c>
      <c r="M1619">
        <v>0</v>
      </c>
      <c r="N1619" t="s">
        <v>2474</v>
      </c>
    </row>
    <row r="1620" spans="1:14" x14ac:dyDescent="0.2">
      <c r="A1620">
        <v>6467</v>
      </c>
      <c r="B1620">
        <v>754</v>
      </c>
      <c r="C1620" t="str">
        <f>VLOOKUP(B1620,customer_name,2,FALSE)</f>
        <v>Customer#000000754</v>
      </c>
      <c r="D1620">
        <f>VLOOKUP(C1620,cust_num_nat_key,3,FALSE)</f>
        <v>0</v>
      </c>
      <c r="E1620" t="str">
        <f>VLOOKUP(D1620,nation_table,2,FALSE)</f>
        <v>ALGERIA</v>
      </c>
      <c r="F1620" t="str">
        <f>VLOOKUP(D1620,nation_table,4,FALSE)</f>
        <v>AFRICA</v>
      </c>
      <c r="G1620" t="str">
        <f>VLOOKUP(B1620,cust_segment,7,FALSE)</f>
        <v>BUILDING</v>
      </c>
      <c r="H1620" t="s">
        <v>39</v>
      </c>
      <c r="I1620">
        <v>56503.77</v>
      </c>
      <c r="J1620" s="1">
        <v>35856</v>
      </c>
      <c r="K1620" t="s">
        <v>53</v>
      </c>
      <c r="L1620" t="s">
        <v>580</v>
      </c>
      <c r="M1620">
        <v>0</v>
      </c>
      <c r="N1620" t="s">
        <v>2475</v>
      </c>
    </row>
    <row r="1621" spans="1:14" x14ac:dyDescent="0.2">
      <c r="A1621">
        <v>6468</v>
      </c>
      <c r="B1621">
        <v>1054</v>
      </c>
      <c r="C1621" t="str">
        <f>VLOOKUP(B1621,customer_name,2,FALSE)</f>
        <v>Customer#000001054</v>
      </c>
      <c r="D1621">
        <f>VLOOKUP(C1621,cust_num_nat_key,3,FALSE)</f>
        <v>21</v>
      </c>
      <c r="E1621" t="str">
        <f>VLOOKUP(D1621,nation_table,2,FALSE)</f>
        <v>VIETNAM</v>
      </c>
      <c r="F1621" t="str">
        <f>VLOOKUP(D1621,nation_table,4,FALSE)</f>
        <v>ASIA</v>
      </c>
      <c r="G1621" t="str">
        <f>VLOOKUP(B1621,cust_segment,7,FALSE)</f>
        <v>HOUSEHOLD</v>
      </c>
      <c r="H1621" t="s">
        <v>39</v>
      </c>
      <c r="I1621">
        <v>30752.09</v>
      </c>
      <c r="J1621" s="1">
        <v>35317</v>
      </c>
      <c r="K1621" t="s">
        <v>40</v>
      </c>
      <c r="L1621" t="s">
        <v>2476</v>
      </c>
      <c r="M1621">
        <v>0</v>
      </c>
      <c r="N1621" t="s">
        <v>2477</v>
      </c>
    </row>
    <row r="1622" spans="1:14" x14ac:dyDescent="0.2">
      <c r="A1622">
        <v>6469</v>
      </c>
      <c r="B1622">
        <v>746</v>
      </c>
      <c r="C1622" t="str">
        <f>VLOOKUP(B1622,customer_name,2,FALSE)</f>
        <v>Customer#000000746</v>
      </c>
      <c r="D1622">
        <f>VLOOKUP(C1622,cust_num_nat_key,3,FALSE)</f>
        <v>20</v>
      </c>
      <c r="E1622" t="str">
        <f>VLOOKUP(D1622,nation_table,2,FALSE)</f>
        <v>SAUDI ARABIA</v>
      </c>
      <c r="F1622" t="str">
        <f>VLOOKUP(D1622,nation_table,4,FALSE)</f>
        <v>MIDDLE EAST</v>
      </c>
      <c r="G1622" t="str">
        <f>VLOOKUP(B1622,cust_segment,7,FALSE)</f>
        <v>MACHINERY</v>
      </c>
      <c r="H1622" t="s">
        <v>39</v>
      </c>
      <c r="I1622">
        <v>275767.2</v>
      </c>
      <c r="J1622" s="1">
        <v>35133</v>
      </c>
      <c r="K1622" t="s">
        <v>61</v>
      </c>
      <c r="L1622" t="s">
        <v>1589</v>
      </c>
      <c r="M1622">
        <v>0</v>
      </c>
      <c r="N1622" t="s">
        <v>2478</v>
      </c>
    </row>
    <row r="1623" spans="1:14" x14ac:dyDescent="0.2">
      <c r="A1623">
        <v>6470</v>
      </c>
      <c r="B1623">
        <v>62</v>
      </c>
      <c r="C1623" t="str">
        <f>VLOOKUP(B1623,customer_name,2,FALSE)</f>
        <v>Customer#000000062</v>
      </c>
      <c r="D1623">
        <f>VLOOKUP(C1623,cust_num_nat_key,3,FALSE)</f>
        <v>7</v>
      </c>
      <c r="E1623" t="str">
        <f>VLOOKUP(D1623,nation_table,2,FALSE)</f>
        <v>GERMANY</v>
      </c>
      <c r="F1623" t="str">
        <f>VLOOKUP(D1623,nation_table,4,FALSE)</f>
        <v>EUROPE</v>
      </c>
      <c r="G1623" t="str">
        <f>VLOOKUP(B1623,cust_segment,7,FALSE)</f>
        <v>MACHINERY</v>
      </c>
      <c r="H1623" t="s">
        <v>39</v>
      </c>
      <c r="I1623">
        <v>300362.23999999999</v>
      </c>
      <c r="J1623" s="1">
        <v>34953</v>
      </c>
      <c r="K1623" t="s">
        <v>40</v>
      </c>
      <c r="L1623" t="s">
        <v>1440</v>
      </c>
      <c r="M1623">
        <v>0</v>
      </c>
      <c r="N1623" t="s">
        <v>2479</v>
      </c>
    </row>
    <row r="1624" spans="1:14" x14ac:dyDescent="0.2">
      <c r="A1624">
        <v>6471</v>
      </c>
      <c r="B1624">
        <v>952</v>
      </c>
      <c r="C1624" t="str">
        <f>VLOOKUP(B1624,customer_name,2,FALSE)</f>
        <v>Customer#000000952</v>
      </c>
      <c r="D1624">
        <f>VLOOKUP(C1624,cust_num_nat_key,3,FALSE)</f>
        <v>24</v>
      </c>
      <c r="E1624" t="str">
        <f>VLOOKUP(D1624,nation_table,2,FALSE)</f>
        <v>UNITED STATES</v>
      </c>
      <c r="F1624" t="str">
        <f>VLOOKUP(D1624,nation_table,4,FALSE)</f>
        <v>AMERICA</v>
      </c>
      <c r="G1624" t="str">
        <f>VLOOKUP(B1624,cust_segment,7,FALSE)</f>
        <v>AUTOMOBILE</v>
      </c>
      <c r="H1624" t="s">
        <v>39</v>
      </c>
      <c r="I1624">
        <v>283397.96000000002</v>
      </c>
      <c r="J1624" s="1">
        <v>35855</v>
      </c>
      <c r="K1624" t="s">
        <v>40</v>
      </c>
      <c r="L1624" t="s">
        <v>637</v>
      </c>
      <c r="M1624">
        <v>0</v>
      </c>
      <c r="N1624" t="s">
        <v>2480</v>
      </c>
    </row>
    <row r="1625" spans="1:14" x14ac:dyDescent="0.2">
      <c r="A1625">
        <v>6496</v>
      </c>
      <c r="B1625">
        <v>443</v>
      </c>
      <c r="C1625" t="str">
        <f>VLOOKUP(B1625,customer_name,2,FALSE)</f>
        <v>Customer#000000443</v>
      </c>
      <c r="D1625">
        <f>VLOOKUP(C1625,cust_num_nat_key,3,FALSE)</f>
        <v>3</v>
      </c>
      <c r="E1625" t="str">
        <f>VLOOKUP(D1625,nation_table,2,FALSE)</f>
        <v>CANADA</v>
      </c>
      <c r="F1625" t="str">
        <f>VLOOKUP(D1625,nation_table,4,FALSE)</f>
        <v>AMERICA</v>
      </c>
      <c r="G1625" t="str">
        <f>VLOOKUP(B1625,cust_segment,7,FALSE)</f>
        <v>FURNITURE</v>
      </c>
      <c r="H1625" t="s">
        <v>39</v>
      </c>
      <c r="I1625">
        <v>213862.9</v>
      </c>
      <c r="J1625" s="1">
        <v>34880</v>
      </c>
      <c r="K1625" t="s">
        <v>43</v>
      </c>
      <c r="L1625" t="s">
        <v>2481</v>
      </c>
      <c r="M1625">
        <v>0</v>
      </c>
      <c r="N1625" t="s">
        <v>2482</v>
      </c>
    </row>
    <row r="1626" spans="1:14" x14ac:dyDescent="0.2">
      <c r="A1626">
        <v>6497</v>
      </c>
      <c r="B1626">
        <v>452</v>
      </c>
      <c r="C1626" t="str">
        <f>VLOOKUP(B1626,customer_name,2,FALSE)</f>
        <v>Customer#000000452</v>
      </c>
      <c r="D1626">
        <f>VLOOKUP(C1626,cust_num_nat_key,3,FALSE)</f>
        <v>6</v>
      </c>
      <c r="E1626" t="str">
        <f>VLOOKUP(D1626,nation_table,2,FALSE)</f>
        <v>FRANCE</v>
      </c>
      <c r="F1626" t="str">
        <f>VLOOKUP(D1626,nation_table,4,FALSE)</f>
        <v>EUROPE</v>
      </c>
      <c r="G1626" t="str">
        <f>VLOOKUP(B1626,cust_segment,7,FALSE)</f>
        <v>BUILDING</v>
      </c>
      <c r="H1626" t="s">
        <v>39</v>
      </c>
      <c r="I1626">
        <v>47029.15</v>
      </c>
      <c r="J1626" s="1">
        <v>35705</v>
      </c>
      <c r="K1626" t="s">
        <v>61</v>
      </c>
      <c r="L1626" t="s">
        <v>419</v>
      </c>
      <c r="M1626">
        <v>0</v>
      </c>
      <c r="N1626" t="s">
        <v>2483</v>
      </c>
    </row>
    <row r="1627" spans="1:14" x14ac:dyDescent="0.2">
      <c r="A1627">
        <v>6498</v>
      </c>
      <c r="B1627">
        <v>1229</v>
      </c>
      <c r="C1627" t="str">
        <f>VLOOKUP(B1627,customer_name,2,FALSE)</f>
        <v>Customer#000001229</v>
      </c>
      <c r="D1627">
        <f>VLOOKUP(C1627,cust_num_nat_key,3,FALSE)</f>
        <v>9</v>
      </c>
      <c r="E1627" t="str">
        <f>VLOOKUP(D1627,nation_table,2,FALSE)</f>
        <v>INDONESIA</v>
      </c>
      <c r="F1627" t="str">
        <f>VLOOKUP(D1627,nation_table,4,FALSE)</f>
        <v>ASIA</v>
      </c>
      <c r="G1627" t="str">
        <f>VLOOKUP(B1627,cust_segment,7,FALSE)</f>
        <v>FURNITURE</v>
      </c>
      <c r="H1627" t="s">
        <v>46</v>
      </c>
      <c r="I1627">
        <v>82192.11</v>
      </c>
      <c r="J1627" s="1">
        <v>34411</v>
      </c>
      <c r="K1627" t="s">
        <v>61</v>
      </c>
      <c r="L1627" t="s">
        <v>2484</v>
      </c>
      <c r="M1627">
        <v>0</v>
      </c>
      <c r="N1627" t="s">
        <v>2485</v>
      </c>
    </row>
    <row r="1628" spans="1:14" x14ac:dyDescent="0.2">
      <c r="A1628">
        <v>6499</v>
      </c>
      <c r="B1628">
        <v>118</v>
      </c>
      <c r="C1628" t="str">
        <f>VLOOKUP(B1628,customer_name,2,FALSE)</f>
        <v>Customer#000000118</v>
      </c>
      <c r="D1628">
        <f>VLOOKUP(C1628,cust_num_nat_key,3,FALSE)</f>
        <v>18</v>
      </c>
      <c r="E1628" t="str">
        <f>VLOOKUP(D1628,nation_table,2,FALSE)</f>
        <v>CHINA</v>
      </c>
      <c r="F1628" t="str">
        <f>VLOOKUP(D1628,nation_table,4,FALSE)</f>
        <v>ASIA</v>
      </c>
      <c r="G1628" t="str">
        <f>VLOOKUP(B1628,cust_segment,7,FALSE)</f>
        <v>AUTOMOBILE</v>
      </c>
      <c r="H1628" t="s">
        <v>39</v>
      </c>
      <c r="I1628">
        <v>94392.6</v>
      </c>
      <c r="J1628" s="1">
        <v>34828</v>
      </c>
      <c r="K1628" t="s">
        <v>43</v>
      </c>
      <c r="L1628" t="s">
        <v>1666</v>
      </c>
      <c r="M1628">
        <v>0</v>
      </c>
      <c r="N1628" t="s">
        <v>2486</v>
      </c>
    </row>
    <row r="1629" spans="1:14" x14ac:dyDescent="0.2">
      <c r="A1629">
        <v>6500</v>
      </c>
      <c r="B1629">
        <v>772</v>
      </c>
      <c r="C1629" t="str">
        <f>VLOOKUP(B1629,customer_name,2,FALSE)</f>
        <v>Customer#000000772</v>
      </c>
      <c r="D1629">
        <f>VLOOKUP(C1629,cust_num_nat_key,3,FALSE)</f>
        <v>20</v>
      </c>
      <c r="E1629" t="str">
        <f>VLOOKUP(D1629,nation_table,2,FALSE)</f>
        <v>SAUDI ARABIA</v>
      </c>
      <c r="F1629" t="str">
        <f>VLOOKUP(D1629,nation_table,4,FALSE)</f>
        <v>MIDDLE EAST</v>
      </c>
      <c r="G1629" t="str">
        <f>VLOOKUP(B1629,cust_segment,7,FALSE)</f>
        <v>MACHINERY</v>
      </c>
      <c r="H1629" t="s">
        <v>46</v>
      </c>
      <c r="I1629">
        <v>116920.53</v>
      </c>
      <c r="J1629" s="1">
        <v>33890</v>
      </c>
      <c r="K1629" t="s">
        <v>43</v>
      </c>
      <c r="L1629" t="s">
        <v>366</v>
      </c>
      <c r="M1629">
        <v>0</v>
      </c>
      <c r="N1629" t="s">
        <v>2487</v>
      </c>
    </row>
    <row r="1630" spans="1:14" x14ac:dyDescent="0.2">
      <c r="A1630">
        <v>6501</v>
      </c>
      <c r="B1630">
        <v>34</v>
      </c>
      <c r="C1630" t="str">
        <f>VLOOKUP(B1630,customer_name,2,FALSE)</f>
        <v>Customer#000000034</v>
      </c>
      <c r="D1630">
        <f>VLOOKUP(C1630,cust_num_nat_key,3,FALSE)</f>
        <v>15</v>
      </c>
      <c r="E1630" t="str">
        <f>VLOOKUP(D1630,nation_table,2,FALSE)</f>
        <v>MOROCCO</v>
      </c>
      <c r="F1630" t="str">
        <f>VLOOKUP(D1630,nation_table,4,FALSE)</f>
        <v>AFRICA</v>
      </c>
      <c r="G1630" t="str">
        <f>VLOOKUP(B1630,cust_segment,7,FALSE)</f>
        <v>HOUSEHOLD</v>
      </c>
      <c r="H1630" t="s">
        <v>46</v>
      </c>
      <c r="I1630">
        <v>169372.97</v>
      </c>
      <c r="J1630" s="1">
        <v>33617</v>
      </c>
      <c r="K1630" t="s">
        <v>56</v>
      </c>
      <c r="L1630" t="s">
        <v>2343</v>
      </c>
      <c r="M1630">
        <v>0</v>
      </c>
      <c r="N1630" t="s">
        <v>2488</v>
      </c>
    </row>
    <row r="1631" spans="1:14" x14ac:dyDescent="0.2">
      <c r="A1631">
        <v>6502</v>
      </c>
      <c r="B1631">
        <v>1364</v>
      </c>
      <c r="C1631" t="str">
        <f>VLOOKUP(B1631,customer_name,2,FALSE)</f>
        <v>Customer#000001364</v>
      </c>
      <c r="D1631">
        <f>VLOOKUP(C1631,cust_num_nat_key,3,FALSE)</f>
        <v>19</v>
      </c>
      <c r="E1631" t="str">
        <f>VLOOKUP(D1631,nation_table,2,FALSE)</f>
        <v>ROMANIA</v>
      </c>
      <c r="F1631" t="str">
        <f>VLOOKUP(D1631,nation_table,4,FALSE)</f>
        <v>EUROPE</v>
      </c>
      <c r="G1631" t="str">
        <f>VLOOKUP(B1631,cust_segment,7,FALSE)</f>
        <v>BUILDING</v>
      </c>
      <c r="H1631" t="s">
        <v>39</v>
      </c>
      <c r="I1631">
        <v>132481.49</v>
      </c>
      <c r="J1631" s="1">
        <v>34932</v>
      </c>
      <c r="K1631" t="s">
        <v>61</v>
      </c>
      <c r="L1631" t="s">
        <v>1047</v>
      </c>
      <c r="M1631">
        <v>0</v>
      </c>
      <c r="N1631" t="s">
        <v>2489</v>
      </c>
    </row>
    <row r="1632" spans="1:14" x14ac:dyDescent="0.2">
      <c r="A1632">
        <v>6503</v>
      </c>
      <c r="B1632">
        <v>200</v>
      </c>
      <c r="C1632" t="str">
        <f>VLOOKUP(B1632,customer_name,2,FALSE)</f>
        <v>Customer#000000200</v>
      </c>
      <c r="D1632">
        <f>VLOOKUP(C1632,cust_num_nat_key,3,FALSE)</f>
        <v>16</v>
      </c>
      <c r="E1632" t="str">
        <f>VLOOKUP(D1632,nation_table,2,FALSE)</f>
        <v>MOZAMBIQUE</v>
      </c>
      <c r="F1632" t="str">
        <f>VLOOKUP(D1632,nation_table,4,FALSE)</f>
        <v>AFRICA</v>
      </c>
      <c r="G1632" t="str">
        <f>VLOOKUP(B1632,cust_segment,7,FALSE)</f>
        <v>BUILDING</v>
      </c>
      <c r="H1632" t="s">
        <v>39</v>
      </c>
      <c r="I1632">
        <v>126966.13</v>
      </c>
      <c r="J1632" s="1">
        <v>35620</v>
      </c>
      <c r="K1632" t="s">
        <v>40</v>
      </c>
      <c r="L1632" t="s">
        <v>1047</v>
      </c>
      <c r="M1632">
        <v>0</v>
      </c>
      <c r="N1632" t="s">
        <v>2490</v>
      </c>
    </row>
    <row r="1633" spans="1:14" x14ac:dyDescent="0.2">
      <c r="A1633">
        <v>6528</v>
      </c>
      <c r="B1633">
        <v>1127</v>
      </c>
      <c r="C1633" t="str">
        <f>VLOOKUP(B1633,customer_name,2,FALSE)</f>
        <v>Customer#000001127</v>
      </c>
      <c r="D1633">
        <f>VLOOKUP(C1633,cust_num_nat_key,3,FALSE)</f>
        <v>10</v>
      </c>
      <c r="E1633" t="str">
        <f>VLOOKUP(D1633,nation_table,2,FALSE)</f>
        <v>IRAN</v>
      </c>
      <c r="F1633" t="str">
        <f>VLOOKUP(D1633,nation_table,4,FALSE)</f>
        <v>MIDDLE EAST</v>
      </c>
      <c r="G1633" t="str">
        <f>VLOOKUP(B1633,cust_segment,7,FALSE)</f>
        <v>AUTOMOBILE</v>
      </c>
      <c r="H1633" t="s">
        <v>46</v>
      </c>
      <c r="I1633">
        <v>174394.9</v>
      </c>
      <c r="J1633" s="1">
        <v>34004</v>
      </c>
      <c r="K1633" t="s">
        <v>56</v>
      </c>
      <c r="L1633" t="s">
        <v>2491</v>
      </c>
      <c r="M1633">
        <v>0</v>
      </c>
      <c r="N1633" t="s">
        <v>2492</v>
      </c>
    </row>
    <row r="1634" spans="1:14" x14ac:dyDescent="0.2">
      <c r="A1634">
        <v>6529</v>
      </c>
      <c r="B1634">
        <v>541</v>
      </c>
      <c r="C1634" t="str">
        <f>VLOOKUP(B1634,customer_name,2,FALSE)</f>
        <v>Customer#000000541</v>
      </c>
      <c r="D1634">
        <f>VLOOKUP(C1634,cust_num_nat_key,3,FALSE)</f>
        <v>0</v>
      </c>
      <c r="E1634" t="str">
        <f>VLOOKUP(D1634,nation_table,2,FALSE)</f>
        <v>ALGERIA</v>
      </c>
      <c r="F1634" t="str">
        <f>VLOOKUP(D1634,nation_table,4,FALSE)</f>
        <v>AFRICA</v>
      </c>
      <c r="G1634" t="str">
        <f>VLOOKUP(B1634,cust_segment,7,FALSE)</f>
        <v>FURNITURE</v>
      </c>
      <c r="H1634" t="s">
        <v>46</v>
      </c>
      <c r="I1634">
        <v>180161.7</v>
      </c>
      <c r="J1634" s="1">
        <v>33935</v>
      </c>
      <c r="K1634" t="s">
        <v>61</v>
      </c>
      <c r="L1634" t="s">
        <v>1338</v>
      </c>
      <c r="M1634">
        <v>0</v>
      </c>
      <c r="N1634" t="s">
        <v>2493</v>
      </c>
    </row>
    <row r="1635" spans="1:14" x14ac:dyDescent="0.2">
      <c r="A1635">
        <v>6530</v>
      </c>
      <c r="B1635">
        <v>64</v>
      </c>
      <c r="C1635" t="str">
        <f>VLOOKUP(B1635,customer_name,2,FALSE)</f>
        <v>Customer#000000064</v>
      </c>
      <c r="D1635">
        <f>VLOOKUP(C1635,cust_num_nat_key,3,FALSE)</f>
        <v>3</v>
      </c>
      <c r="E1635" t="str">
        <f>VLOOKUP(D1635,nation_table,2,FALSE)</f>
        <v>CANADA</v>
      </c>
      <c r="F1635" t="str">
        <f>VLOOKUP(D1635,nation_table,4,FALSE)</f>
        <v>AMERICA</v>
      </c>
      <c r="G1635" t="str">
        <f>VLOOKUP(B1635,cust_segment,7,FALSE)</f>
        <v>BUILDING</v>
      </c>
      <c r="H1635" t="s">
        <v>39</v>
      </c>
      <c r="I1635">
        <v>7676.1</v>
      </c>
      <c r="J1635" s="1">
        <v>35647</v>
      </c>
      <c r="K1635" t="s">
        <v>43</v>
      </c>
      <c r="L1635" t="s">
        <v>1780</v>
      </c>
      <c r="M1635">
        <v>0</v>
      </c>
      <c r="N1635" t="s">
        <v>2494</v>
      </c>
    </row>
    <row r="1636" spans="1:14" x14ac:dyDescent="0.2">
      <c r="A1636">
        <v>6531</v>
      </c>
      <c r="B1636">
        <v>593</v>
      </c>
      <c r="C1636" t="str">
        <f>VLOOKUP(B1636,customer_name,2,FALSE)</f>
        <v>Customer#000000593</v>
      </c>
      <c r="D1636">
        <f>VLOOKUP(C1636,cust_num_nat_key,3,FALSE)</f>
        <v>9</v>
      </c>
      <c r="E1636" t="str">
        <f>VLOOKUP(D1636,nation_table,2,FALSE)</f>
        <v>INDONESIA</v>
      </c>
      <c r="F1636" t="str">
        <f>VLOOKUP(D1636,nation_table,4,FALSE)</f>
        <v>ASIA</v>
      </c>
      <c r="G1636" t="str">
        <f>VLOOKUP(B1636,cust_segment,7,FALSE)</f>
        <v>AUTOMOBILE</v>
      </c>
      <c r="H1636" t="s">
        <v>46</v>
      </c>
      <c r="I1636">
        <v>200954.37</v>
      </c>
      <c r="J1636" s="1">
        <v>34168</v>
      </c>
      <c r="K1636" t="s">
        <v>56</v>
      </c>
      <c r="L1636" t="s">
        <v>1051</v>
      </c>
      <c r="M1636">
        <v>0</v>
      </c>
      <c r="N1636" t="s">
        <v>2495</v>
      </c>
    </row>
    <row r="1637" spans="1:14" x14ac:dyDescent="0.2">
      <c r="A1637">
        <v>6532</v>
      </c>
      <c r="B1637">
        <v>4</v>
      </c>
      <c r="C1637" t="str">
        <f>VLOOKUP(B1637,customer_name,2,FALSE)</f>
        <v>Customer#000000004</v>
      </c>
      <c r="D1637">
        <f>VLOOKUP(C1637,cust_num_nat_key,3,FALSE)</f>
        <v>4</v>
      </c>
      <c r="E1637" t="str">
        <f>VLOOKUP(D1637,nation_table,2,FALSE)</f>
        <v>EGYPT</v>
      </c>
      <c r="F1637" t="str">
        <f>VLOOKUP(D1637,nation_table,4,FALSE)</f>
        <v>MIDDLE EAST</v>
      </c>
      <c r="G1637" t="str">
        <f>VLOOKUP(B1637,cust_segment,7,FALSE)</f>
        <v>MACHINERY</v>
      </c>
      <c r="H1637" t="s">
        <v>39</v>
      </c>
      <c r="I1637">
        <v>129232.21</v>
      </c>
      <c r="J1637" s="1">
        <v>35113</v>
      </c>
      <c r="K1637" t="s">
        <v>43</v>
      </c>
      <c r="L1637" t="s">
        <v>980</v>
      </c>
      <c r="M1637">
        <v>0</v>
      </c>
      <c r="N1637" t="s">
        <v>2496</v>
      </c>
    </row>
    <row r="1638" spans="1:14" x14ac:dyDescent="0.2">
      <c r="A1638">
        <v>6533</v>
      </c>
      <c r="B1638">
        <v>79</v>
      </c>
      <c r="C1638" t="str">
        <f>VLOOKUP(B1638,customer_name,2,FALSE)</f>
        <v>Customer#000000079</v>
      </c>
      <c r="D1638">
        <f>VLOOKUP(C1638,cust_num_nat_key,3,FALSE)</f>
        <v>15</v>
      </c>
      <c r="E1638" t="str">
        <f>VLOOKUP(D1638,nation_table,2,FALSE)</f>
        <v>MOROCCO</v>
      </c>
      <c r="F1638" t="str">
        <f>VLOOKUP(D1638,nation_table,4,FALSE)</f>
        <v>AFRICA</v>
      </c>
      <c r="G1638" t="str">
        <f>VLOOKUP(B1638,cust_segment,7,FALSE)</f>
        <v>MACHINERY</v>
      </c>
      <c r="H1638" t="s">
        <v>39</v>
      </c>
      <c r="I1638">
        <v>204973.1</v>
      </c>
      <c r="J1638" s="1">
        <v>35859</v>
      </c>
      <c r="K1638" t="s">
        <v>61</v>
      </c>
      <c r="L1638" t="s">
        <v>942</v>
      </c>
      <c r="M1638">
        <v>0</v>
      </c>
      <c r="N1638" t="s">
        <v>2497</v>
      </c>
    </row>
    <row r="1639" spans="1:14" x14ac:dyDescent="0.2">
      <c r="A1639">
        <v>6534</v>
      </c>
      <c r="B1639">
        <v>970</v>
      </c>
      <c r="C1639" t="str">
        <f>VLOOKUP(B1639,customer_name,2,FALSE)</f>
        <v>Customer#000000970</v>
      </c>
      <c r="D1639">
        <f>VLOOKUP(C1639,cust_num_nat_key,3,FALSE)</f>
        <v>14</v>
      </c>
      <c r="E1639" t="str">
        <f>VLOOKUP(D1639,nation_table,2,FALSE)</f>
        <v>KENYA</v>
      </c>
      <c r="F1639" t="str">
        <f>VLOOKUP(D1639,nation_table,4,FALSE)</f>
        <v>AFRICA</v>
      </c>
      <c r="G1639" t="str">
        <f>VLOOKUP(B1639,cust_segment,7,FALSE)</f>
        <v>MACHINERY</v>
      </c>
      <c r="H1639" t="s">
        <v>39</v>
      </c>
      <c r="I1639">
        <v>31457.22</v>
      </c>
      <c r="J1639" s="1">
        <v>35540</v>
      </c>
      <c r="K1639" t="s">
        <v>43</v>
      </c>
      <c r="L1639" t="s">
        <v>2498</v>
      </c>
      <c r="M1639">
        <v>0</v>
      </c>
      <c r="N1639" t="s">
        <v>2499</v>
      </c>
    </row>
    <row r="1640" spans="1:14" x14ac:dyDescent="0.2">
      <c r="A1640">
        <v>6535</v>
      </c>
      <c r="B1640">
        <v>244</v>
      </c>
      <c r="C1640" t="str">
        <f>VLOOKUP(B1640,customer_name,2,FALSE)</f>
        <v>Customer#000000244</v>
      </c>
      <c r="D1640">
        <f>VLOOKUP(C1640,cust_num_nat_key,3,FALSE)</f>
        <v>15</v>
      </c>
      <c r="E1640" t="str">
        <f>VLOOKUP(D1640,nation_table,2,FALSE)</f>
        <v>MOROCCO</v>
      </c>
      <c r="F1640" t="str">
        <f>VLOOKUP(D1640,nation_table,4,FALSE)</f>
        <v>AFRICA</v>
      </c>
      <c r="G1640" t="str">
        <f>VLOOKUP(B1640,cust_segment,7,FALSE)</f>
        <v>HOUSEHOLD</v>
      </c>
      <c r="H1640" t="s">
        <v>46</v>
      </c>
      <c r="I1640">
        <v>207170.87</v>
      </c>
      <c r="J1640" s="1">
        <v>33768</v>
      </c>
      <c r="K1640" t="s">
        <v>43</v>
      </c>
      <c r="L1640" t="s">
        <v>1018</v>
      </c>
      <c r="M1640">
        <v>0</v>
      </c>
      <c r="N1640" t="s">
        <v>2500</v>
      </c>
    </row>
    <row r="1641" spans="1:14" x14ac:dyDescent="0.2">
      <c r="A1641">
        <v>6560</v>
      </c>
      <c r="B1641">
        <v>1204</v>
      </c>
      <c r="C1641" t="str">
        <f>VLOOKUP(B1641,customer_name,2,FALSE)</f>
        <v>Customer#000001204</v>
      </c>
      <c r="D1641">
        <f>VLOOKUP(C1641,cust_num_nat_key,3,FALSE)</f>
        <v>20</v>
      </c>
      <c r="E1641" t="str">
        <f>VLOOKUP(D1641,nation_table,2,FALSE)</f>
        <v>SAUDI ARABIA</v>
      </c>
      <c r="F1641" t="str">
        <f>VLOOKUP(D1641,nation_table,4,FALSE)</f>
        <v>MIDDLE EAST</v>
      </c>
      <c r="G1641" t="str">
        <f>VLOOKUP(B1641,cust_segment,7,FALSE)</f>
        <v>HOUSEHOLD</v>
      </c>
      <c r="H1641" t="s">
        <v>46</v>
      </c>
      <c r="I1641">
        <v>318034.03999999998</v>
      </c>
      <c r="J1641" s="1">
        <v>34704</v>
      </c>
      <c r="K1641" t="s">
        <v>40</v>
      </c>
      <c r="L1641" t="s">
        <v>822</v>
      </c>
      <c r="M1641">
        <v>0</v>
      </c>
      <c r="N1641" t="s">
        <v>2501</v>
      </c>
    </row>
    <row r="1642" spans="1:14" x14ac:dyDescent="0.2">
      <c r="A1642">
        <v>6561</v>
      </c>
      <c r="B1642">
        <v>1402</v>
      </c>
      <c r="C1642" t="str">
        <f>VLOOKUP(B1642,customer_name,2,FALSE)</f>
        <v>Customer#000001402</v>
      </c>
      <c r="D1642">
        <f>VLOOKUP(C1642,cust_num_nat_key,3,FALSE)</f>
        <v>6</v>
      </c>
      <c r="E1642" t="str">
        <f>VLOOKUP(D1642,nation_table,2,FALSE)</f>
        <v>FRANCE</v>
      </c>
      <c r="F1642" t="str">
        <f>VLOOKUP(D1642,nation_table,4,FALSE)</f>
        <v>EUROPE</v>
      </c>
      <c r="G1642" t="str">
        <f>VLOOKUP(B1642,cust_segment,7,FALSE)</f>
        <v>AUTOMOBILE</v>
      </c>
      <c r="H1642" t="s">
        <v>46</v>
      </c>
      <c r="I1642">
        <v>200779.81</v>
      </c>
      <c r="J1642" s="1">
        <v>34473</v>
      </c>
      <c r="K1642" t="s">
        <v>56</v>
      </c>
      <c r="L1642" t="s">
        <v>1043</v>
      </c>
      <c r="M1642">
        <v>0</v>
      </c>
      <c r="N1642" t="s">
        <v>2502</v>
      </c>
    </row>
    <row r="1643" spans="1:14" x14ac:dyDescent="0.2">
      <c r="A1643">
        <v>6562</v>
      </c>
      <c r="B1643">
        <v>643</v>
      </c>
      <c r="C1643" t="str">
        <f>VLOOKUP(B1643,customer_name,2,FALSE)</f>
        <v>Customer#000000643</v>
      </c>
      <c r="D1643">
        <f>VLOOKUP(C1643,cust_num_nat_key,3,FALSE)</f>
        <v>0</v>
      </c>
      <c r="E1643" t="str">
        <f>VLOOKUP(D1643,nation_table,2,FALSE)</f>
        <v>ALGERIA</v>
      </c>
      <c r="F1643" t="str">
        <f>VLOOKUP(D1643,nation_table,4,FALSE)</f>
        <v>AFRICA</v>
      </c>
      <c r="G1643" t="str">
        <f>VLOOKUP(B1643,cust_segment,7,FALSE)</f>
        <v>FURNITURE</v>
      </c>
      <c r="H1643" t="s">
        <v>46</v>
      </c>
      <c r="I1643">
        <v>221812.3</v>
      </c>
      <c r="J1643" s="1">
        <v>34689</v>
      </c>
      <c r="K1643" t="s">
        <v>43</v>
      </c>
      <c r="L1643" t="s">
        <v>59</v>
      </c>
      <c r="M1643">
        <v>0</v>
      </c>
      <c r="N1643" t="s">
        <v>2503</v>
      </c>
    </row>
    <row r="1644" spans="1:14" x14ac:dyDescent="0.2">
      <c r="A1644">
        <v>6563</v>
      </c>
      <c r="B1644">
        <v>1055</v>
      </c>
      <c r="C1644" t="str">
        <f>VLOOKUP(B1644,customer_name,2,FALSE)</f>
        <v>Customer#000001055</v>
      </c>
      <c r="D1644">
        <f>VLOOKUP(C1644,cust_num_nat_key,3,FALSE)</f>
        <v>7</v>
      </c>
      <c r="E1644" t="str">
        <f>VLOOKUP(D1644,nation_table,2,FALSE)</f>
        <v>GERMANY</v>
      </c>
      <c r="F1644" t="str">
        <f>VLOOKUP(D1644,nation_table,4,FALSE)</f>
        <v>EUROPE</v>
      </c>
      <c r="G1644" t="str">
        <f>VLOOKUP(B1644,cust_segment,7,FALSE)</f>
        <v>HOUSEHOLD</v>
      </c>
      <c r="H1644" t="s">
        <v>46</v>
      </c>
      <c r="I1644">
        <v>94449.31</v>
      </c>
      <c r="J1644" s="1">
        <v>33914</v>
      </c>
      <c r="K1644" t="s">
        <v>40</v>
      </c>
      <c r="L1644" t="s">
        <v>790</v>
      </c>
      <c r="M1644">
        <v>0</v>
      </c>
      <c r="N1644" t="s">
        <v>2504</v>
      </c>
    </row>
    <row r="1645" spans="1:14" x14ac:dyDescent="0.2">
      <c r="A1645">
        <v>6564</v>
      </c>
      <c r="B1645">
        <v>565</v>
      </c>
      <c r="C1645" t="str">
        <f>VLOOKUP(B1645,customer_name,2,FALSE)</f>
        <v>Customer#000000565</v>
      </c>
      <c r="D1645">
        <f>VLOOKUP(C1645,cust_num_nat_key,3,FALSE)</f>
        <v>4</v>
      </c>
      <c r="E1645" t="str">
        <f>VLOOKUP(D1645,nation_table,2,FALSE)</f>
        <v>EGYPT</v>
      </c>
      <c r="F1645" t="str">
        <f>VLOOKUP(D1645,nation_table,4,FALSE)</f>
        <v>MIDDLE EAST</v>
      </c>
      <c r="G1645" t="str">
        <f>VLOOKUP(B1645,cust_segment,7,FALSE)</f>
        <v>FURNITURE</v>
      </c>
      <c r="H1645" t="s">
        <v>46</v>
      </c>
      <c r="I1645">
        <v>150871.17000000001</v>
      </c>
      <c r="J1645" s="1">
        <v>34721</v>
      </c>
      <c r="K1645" t="s">
        <v>40</v>
      </c>
      <c r="L1645" t="s">
        <v>600</v>
      </c>
      <c r="M1645">
        <v>0</v>
      </c>
      <c r="N1645" t="s">
        <v>2505</v>
      </c>
    </row>
    <row r="1646" spans="1:14" x14ac:dyDescent="0.2">
      <c r="A1646">
        <v>6565</v>
      </c>
      <c r="B1646">
        <v>277</v>
      </c>
      <c r="C1646" t="str">
        <f>VLOOKUP(B1646,customer_name,2,FALSE)</f>
        <v>Customer#000000277</v>
      </c>
      <c r="D1646">
        <f>VLOOKUP(C1646,cust_num_nat_key,3,FALSE)</f>
        <v>23</v>
      </c>
      <c r="E1646" t="str">
        <f>VLOOKUP(D1646,nation_table,2,FALSE)</f>
        <v>UNITED KINGDOM</v>
      </c>
      <c r="F1646" t="str">
        <f>VLOOKUP(D1646,nation_table,4,FALSE)</f>
        <v>EUROPE</v>
      </c>
      <c r="G1646" t="str">
        <f>VLOOKUP(B1646,cust_segment,7,FALSE)</f>
        <v>BUILDING</v>
      </c>
      <c r="H1646" t="s">
        <v>39</v>
      </c>
      <c r="I1646">
        <v>262344.82</v>
      </c>
      <c r="J1646" s="1">
        <v>35486</v>
      </c>
      <c r="K1646" t="s">
        <v>53</v>
      </c>
      <c r="L1646" t="s">
        <v>509</v>
      </c>
      <c r="M1646">
        <v>0</v>
      </c>
      <c r="N1646" t="s">
        <v>2506</v>
      </c>
    </row>
    <row r="1647" spans="1:14" x14ac:dyDescent="0.2">
      <c r="A1647">
        <v>6566</v>
      </c>
      <c r="B1647">
        <v>1369</v>
      </c>
      <c r="C1647" t="str">
        <f>VLOOKUP(B1647,customer_name,2,FALSE)</f>
        <v>Customer#000001369</v>
      </c>
      <c r="D1647">
        <f>VLOOKUP(C1647,cust_num_nat_key,3,FALSE)</f>
        <v>10</v>
      </c>
      <c r="E1647" t="str">
        <f>VLOOKUP(D1647,nation_table,2,FALSE)</f>
        <v>IRAN</v>
      </c>
      <c r="F1647" t="str">
        <f>VLOOKUP(D1647,nation_table,4,FALSE)</f>
        <v>MIDDLE EAST</v>
      </c>
      <c r="G1647" t="str">
        <f>VLOOKUP(B1647,cust_segment,7,FALSE)</f>
        <v>AUTOMOBILE</v>
      </c>
      <c r="H1647" t="s">
        <v>78</v>
      </c>
      <c r="I1647">
        <v>175594.82</v>
      </c>
      <c r="J1647" s="1">
        <v>34841</v>
      </c>
      <c r="K1647" t="s">
        <v>43</v>
      </c>
      <c r="L1647" t="s">
        <v>493</v>
      </c>
      <c r="M1647">
        <v>0</v>
      </c>
      <c r="N1647" t="s">
        <v>2507</v>
      </c>
    </row>
    <row r="1648" spans="1:14" x14ac:dyDescent="0.2">
      <c r="A1648">
        <v>6567</v>
      </c>
      <c r="B1648">
        <v>1294</v>
      </c>
      <c r="C1648" t="str">
        <f>VLOOKUP(B1648,customer_name,2,FALSE)</f>
        <v>Customer#000001294</v>
      </c>
      <c r="D1648">
        <f>VLOOKUP(C1648,cust_num_nat_key,3,FALSE)</f>
        <v>23</v>
      </c>
      <c r="E1648" t="str">
        <f>VLOOKUP(D1648,nation_table,2,FALSE)</f>
        <v>UNITED KINGDOM</v>
      </c>
      <c r="F1648" t="str">
        <f>VLOOKUP(D1648,nation_table,4,FALSE)</f>
        <v>EUROPE</v>
      </c>
      <c r="G1648" t="str">
        <f>VLOOKUP(B1648,cust_segment,7,FALSE)</f>
        <v>AUTOMOBILE</v>
      </c>
      <c r="H1648" t="s">
        <v>39</v>
      </c>
      <c r="I1648">
        <v>53318.58</v>
      </c>
      <c r="J1648" s="1">
        <v>35633</v>
      </c>
      <c r="K1648" t="s">
        <v>56</v>
      </c>
      <c r="L1648" t="s">
        <v>1327</v>
      </c>
      <c r="M1648">
        <v>0</v>
      </c>
      <c r="N1648" t="s">
        <v>2508</v>
      </c>
    </row>
    <row r="1649" spans="1:14" x14ac:dyDescent="0.2">
      <c r="A1649">
        <v>6592</v>
      </c>
      <c r="B1649">
        <v>221</v>
      </c>
      <c r="C1649" t="str">
        <f>VLOOKUP(B1649,customer_name,2,FALSE)</f>
        <v>Customer#000000221</v>
      </c>
      <c r="D1649">
        <f>VLOOKUP(C1649,cust_num_nat_key,3,FALSE)</f>
        <v>16</v>
      </c>
      <c r="E1649" t="str">
        <f>VLOOKUP(D1649,nation_table,2,FALSE)</f>
        <v>MOZAMBIQUE</v>
      </c>
      <c r="F1649" t="str">
        <f>VLOOKUP(D1649,nation_table,4,FALSE)</f>
        <v>AFRICA</v>
      </c>
      <c r="G1649" t="str">
        <f>VLOOKUP(B1649,cust_segment,7,FALSE)</f>
        <v>BUILDING</v>
      </c>
      <c r="H1649" t="s">
        <v>46</v>
      </c>
      <c r="I1649">
        <v>240055.49</v>
      </c>
      <c r="J1649" s="1">
        <v>34670</v>
      </c>
      <c r="K1649" t="s">
        <v>40</v>
      </c>
      <c r="L1649" t="s">
        <v>427</v>
      </c>
      <c r="M1649">
        <v>0</v>
      </c>
      <c r="N1649" t="s">
        <v>2509</v>
      </c>
    </row>
    <row r="1650" spans="1:14" x14ac:dyDescent="0.2">
      <c r="A1650">
        <v>6593</v>
      </c>
      <c r="B1650">
        <v>293</v>
      </c>
      <c r="C1650" t="str">
        <f>VLOOKUP(B1650,customer_name,2,FALSE)</f>
        <v>Customer#000000293</v>
      </c>
      <c r="D1650">
        <f>VLOOKUP(C1650,cust_num_nat_key,3,FALSE)</f>
        <v>2</v>
      </c>
      <c r="E1650" t="str">
        <f>VLOOKUP(D1650,nation_table,2,FALSE)</f>
        <v>BRAZIL</v>
      </c>
      <c r="F1650" t="str">
        <f>VLOOKUP(D1650,nation_table,4,FALSE)</f>
        <v>AMERICA</v>
      </c>
      <c r="G1650" t="str">
        <f>VLOOKUP(B1650,cust_segment,7,FALSE)</f>
        <v>MACHINERY</v>
      </c>
      <c r="H1650" t="s">
        <v>39</v>
      </c>
      <c r="I1650">
        <v>123753.91</v>
      </c>
      <c r="J1650" s="1">
        <v>35566</v>
      </c>
      <c r="K1650" t="s">
        <v>56</v>
      </c>
      <c r="L1650" t="s">
        <v>2510</v>
      </c>
      <c r="M1650">
        <v>0</v>
      </c>
      <c r="N1650" t="s">
        <v>2511</v>
      </c>
    </row>
    <row r="1651" spans="1:14" x14ac:dyDescent="0.2">
      <c r="A1651">
        <v>6594</v>
      </c>
      <c r="B1651">
        <v>1288</v>
      </c>
      <c r="C1651" t="str">
        <f>VLOOKUP(B1651,customer_name,2,FALSE)</f>
        <v>Customer#000001288</v>
      </c>
      <c r="D1651">
        <f>VLOOKUP(C1651,cust_num_nat_key,3,FALSE)</f>
        <v>3</v>
      </c>
      <c r="E1651" t="str">
        <f>VLOOKUP(D1651,nation_table,2,FALSE)</f>
        <v>CANADA</v>
      </c>
      <c r="F1651" t="str">
        <f>VLOOKUP(D1651,nation_table,4,FALSE)</f>
        <v>AMERICA</v>
      </c>
      <c r="G1651" t="str">
        <f>VLOOKUP(B1651,cust_segment,7,FALSE)</f>
        <v>HOUSEHOLD</v>
      </c>
      <c r="H1651" t="s">
        <v>39</v>
      </c>
      <c r="I1651">
        <v>205591.26</v>
      </c>
      <c r="J1651" s="1">
        <v>35300</v>
      </c>
      <c r="K1651" t="s">
        <v>43</v>
      </c>
      <c r="L1651" t="s">
        <v>622</v>
      </c>
      <c r="M1651">
        <v>0</v>
      </c>
      <c r="N1651" t="s">
        <v>2512</v>
      </c>
    </row>
    <row r="1652" spans="1:14" x14ac:dyDescent="0.2">
      <c r="A1652">
        <v>6595</v>
      </c>
      <c r="B1652">
        <v>881</v>
      </c>
      <c r="C1652" t="str">
        <f>VLOOKUP(B1652,customer_name,2,FALSE)</f>
        <v>Customer#000000881</v>
      </c>
      <c r="D1652">
        <f>VLOOKUP(C1652,cust_num_nat_key,3,FALSE)</f>
        <v>4</v>
      </c>
      <c r="E1652" t="str">
        <f>VLOOKUP(D1652,nation_table,2,FALSE)</f>
        <v>EGYPT</v>
      </c>
      <c r="F1652" t="str">
        <f>VLOOKUP(D1652,nation_table,4,FALSE)</f>
        <v>MIDDLE EAST</v>
      </c>
      <c r="G1652" t="str">
        <f>VLOOKUP(B1652,cust_segment,7,FALSE)</f>
        <v>FURNITURE</v>
      </c>
      <c r="H1652" t="s">
        <v>46</v>
      </c>
      <c r="I1652">
        <v>24750.02</v>
      </c>
      <c r="J1652" s="1">
        <v>33880</v>
      </c>
      <c r="K1652" t="s">
        <v>43</v>
      </c>
      <c r="L1652" t="s">
        <v>1444</v>
      </c>
      <c r="M1652">
        <v>0</v>
      </c>
      <c r="N1652" t="s">
        <v>2513</v>
      </c>
    </row>
    <row r="1653" spans="1:14" x14ac:dyDescent="0.2">
      <c r="A1653">
        <v>6596</v>
      </c>
      <c r="B1653">
        <v>1120</v>
      </c>
      <c r="C1653" t="str">
        <f>VLOOKUP(B1653,customer_name,2,FALSE)</f>
        <v>Customer#000001120</v>
      </c>
      <c r="D1653">
        <f>VLOOKUP(C1653,cust_num_nat_key,3,FALSE)</f>
        <v>2</v>
      </c>
      <c r="E1653" t="str">
        <f>VLOOKUP(D1653,nation_table,2,FALSE)</f>
        <v>BRAZIL</v>
      </c>
      <c r="F1653" t="str">
        <f>VLOOKUP(D1653,nation_table,4,FALSE)</f>
        <v>AMERICA</v>
      </c>
      <c r="G1653" t="str">
        <f>VLOOKUP(B1653,cust_segment,7,FALSE)</f>
        <v>AUTOMOBILE</v>
      </c>
      <c r="H1653" t="s">
        <v>39</v>
      </c>
      <c r="I1653">
        <v>169485.95</v>
      </c>
      <c r="J1653" s="1">
        <v>34902</v>
      </c>
      <c r="K1653" t="s">
        <v>40</v>
      </c>
      <c r="L1653" t="s">
        <v>370</v>
      </c>
      <c r="M1653">
        <v>0</v>
      </c>
      <c r="N1653" t="s">
        <v>2514</v>
      </c>
    </row>
    <row r="1654" spans="1:14" x14ac:dyDescent="0.2">
      <c r="A1654">
        <v>6597</v>
      </c>
      <c r="B1654">
        <v>1189</v>
      </c>
      <c r="C1654" t="str">
        <f>VLOOKUP(B1654,customer_name,2,FALSE)</f>
        <v>Customer#000001189</v>
      </c>
      <c r="D1654">
        <f>VLOOKUP(C1654,cust_num_nat_key,3,FALSE)</f>
        <v>10</v>
      </c>
      <c r="E1654" t="str">
        <f>VLOOKUP(D1654,nation_table,2,FALSE)</f>
        <v>IRAN</v>
      </c>
      <c r="F1654" t="str">
        <f>VLOOKUP(D1654,nation_table,4,FALSE)</f>
        <v>MIDDLE EAST</v>
      </c>
      <c r="G1654" t="str">
        <f>VLOOKUP(B1654,cust_segment,7,FALSE)</f>
        <v>HOUSEHOLD</v>
      </c>
      <c r="H1654" t="s">
        <v>39</v>
      </c>
      <c r="I1654">
        <v>100902.3</v>
      </c>
      <c r="J1654" s="1">
        <v>35973</v>
      </c>
      <c r="K1654" t="s">
        <v>40</v>
      </c>
      <c r="L1654" t="s">
        <v>229</v>
      </c>
      <c r="M1654">
        <v>0</v>
      </c>
      <c r="N1654" t="s">
        <v>2515</v>
      </c>
    </row>
    <row r="1655" spans="1:14" x14ac:dyDescent="0.2">
      <c r="A1655">
        <v>6598</v>
      </c>
      <c r="B1655">
        <v>109</v>
      </c>
      <c r="C1655" t="str">
        <f>VLOOKUP(B1655,customer_name,2,FALSE)</f>
        <v>Customer#000000109</v>
      </c>
      <c r="D1655">
        <f>VLOOKUP(C1655,cust_num_nat_key,3,FALSE)</f>
        <v>16</v>
      </c>
      <c r="E1655" t="str">
        <f>VLOOKUP(D1655,nation_table,2,FALSE)</f>
        <v>MOZAMBIQUE</v>
      </c>
      <c r="F1655" t="str">
        <f>VLOOKUP(D1655,nation_table,4,FALSE)</f>
        <v>AFRICA</v>
      </c>
      <c r="G1655" t="str">
        <f>VLOOKUP(B1655,cust_segment,7,FALSE)</f>
        <v>BUILDING</v>
      </c>
      <c r="H1655" t="s">
        <v>46</v>
      </c>
      <c r="I1655">
        <v>66566.87</v>
      </c>
      <c r="J1655" s="1">
        <v>33732</v>
      </c>
      <c r="K1655" t="s">
        <v>61</v>
      </c>
      <c r="L1655" t="s">
        <v>1822</v>
      </c>
      <c r="M1655">
        <v>0</v>
      </c>
      <c r="N1655" t="s">
        <v>2516</v>
      </c>
    </row>
    <row r="1656" spans="1:14" x14ac:dyDescent="0.2">
      <c r="A1656">
        <v>6599</v>
      </c>
      <c r="B1656">
        <v>599</v>
      </c>
      <c r="C1656" t="str">
        <f>VLOOKUP(B1656,customer_name,2,FALSE)</f>
        <v>Customer#000000599</v>
      </c>
      <c r="D1656">
        <f>VLOOKUP(C1656,cust_num_nat_key,3,FALSE)</f>
        <v>4</v>
      </c>
      <c r="E1656" t="str">
        <f>VLOOKUP(D1656,nation_table,2,FALSE)</f>
        <v>EGYPT</v>
      </c>
      <c r="F1656" t="str">
        <f>VLOOKUP(D1656,nation_table,4,FALSE)</f>
        <v>MIDDLE EAST</v>
      </c>
      <c r="G1656" t="str">
        <f>VLOOKUP(B1656,cust_segment,7,FALSE)</f>
        <v>HOUSEHOLD</v>
      </c>
      <c r="H1656" t="s">
        <v>39</v>
      </c>
      <c r="I1656">
        <v>214143.21</v>
      </c>
      <c r="J1656" s="1">
        <v>35902</v>
      </c>
      <c r="K1656" t="s">
        <v>40</v>
      </c>
      <c r="L1656" t="s">
        <v>1826</v>
      </c>
      <c r="M1656">
        <v>0</v>
      </c>
      <c r="N1656" t="s">
        <v>2517</v>
      </c>
    </row>
    <row r="1657" spans="1:14" x14ac:dyDescent="0.2">
      <c r="A1657">
        <v>6624</v>
      </c>
      <c r="B1657">
        <v>1130</v>
      </c>
      <c r="C1657" t="str">
        <f>VLOOKUP(B1657,customer_name,2,FALSE)</f>
        <v>Customer#000001130</v>
      </c>
      <c r="D1657">
        <f>VLOOKUP(C1657,cust_num_nat_key,3,FALSE)</f>
        <v>22</v>
      </c>
      <c r="E1657" t="str">
        <f>VLOOKUP(D1657,nation_table,2,FALSE)</f>
        <v>RUSSIA</v>
      </c>
      <c r="F1657" t="str">
        <f>VLOOKUP(D1657,nation_table,4,FALSE)</f>
        <v>EUROPE</v>
      </c>
      <c r="G1657" t="str">
        <f>VLOOKUP(B1657,cust_segment,7,FALSE)</f>
        <v>HOUSEHOLD</v>
      </c>
      <c r="H1657" t="s">
        <v>39</v>
      </c>
      <c r="I1657">
        <v>44018.37</v>
      </c>
      <c r="J1657" s="1">
        <v>35660</v>
      </c>
      <c r="K1657" t="s">
        <v>43</v>
      </c>
      <c r="L1657" t="s">
        <v>1422</v>
      </c>
      <c r="M1657">
        <v>0</v>
      </c>
      <c r="N1657" t="s">
        <v>2518</v>
      </c>
    </row>
    <row r="1658" spans="1:14" x14ac:dyDescent="0.2">
      <c r="A1658">
        <v>6625</v>
      </c>
      <c r="B1658">
        <v>1345</v>
      </c>
      <c r="C1658" t="str">
        <f>VLOOKUP(B1658,customer_name,2,FALSE)</f>
        <v>Customer#000001345</v>
      </c>
      <c r="D1658">
        <f>VLOOKUP(C1658,cust_num_nat_key,3,FALSE)</f>
        <v>9</v>
      </c>
      <c r="E1658" t="str">
        <f>VLOOKUP(D1658,nation_table,2,FALSE)</f>
        <v>INDONESIA</v>
      </c>
      <c r="F1658" t="str">
        <f>VLOOKUP(D1658,nation_table,4,FALSE)</f>
        <v>ASIA</v>
      </c>
      <c r="G1658" t="str">
        <f>VLOOKUP(B1658,cust_segment,7,FALSE)</f>
        <v>BUILDING</v>
      </c>
      <c r="H1658" t="s">
        <v>46</v>
      </c>
      <c r="I1658">
        <v>15961.57</v>
      </c>
      <c r="J1658" s="1">
        <v>34197</v>
      </c>
      <c r="K1658" t="s">
        <v>56</v>
      </c>
      <c r="L1658" t="s">
        <v>1360</v>
      </c>
      <c r="M1658">
        <v>0</v>
      </c>
      <c r="N1658" t="s">
        <v>2519</v>
      </c>
    </row>
    <row r="1659" spans="1:14" x14ac:dyDescent="0.2">
      <c r="A1659">
        <v>6626</v>
      </c>
      <c r="B1659">
        <v>575</v>
      </c>
      <c r="C1659" t="str">
        <f>VLOOKUP(B1659,customer_name,2,FALSE)</f>
        <v>Customer#000000575</v>
      </c>
      <c r="D1659">
        <f>VLOOKUP(C1659,cust_num_nat_key,3,FALSE)</f>
        <v>1</v>
      </c>
      <c r="E1659" t="str">
        <f>VLOOKUP(D1659,nation_table,2,FALSE)</f>
        <v>ARGENTINA</v>
      </c>
      <c r="F1659" t="str">
        <f>VLOOKUP(D1659,nation_table,4,FALSE)</f>
        <v>AMERICA</v>
      </c>
      <c r="G1659" t="str">
        <f>VLOOKUP(B1659,cust_segment,7,FALSE)</f>
        <v>BUILDING</v>
      </c>
      <c r="H1659" t="s">
        <v>46</v>
      </c>
      <c r="I1659">
        <v>104789.96</v>
      </c>
      <c r="J1659" s="1">
        <v>34461</v>
      </c>
      <c r="K1659" t="s">
        <v>43</v>
      </c>
      <c r="L1659" t="s">
        <v>427</v>
      </c>
      <c r="M1659">
        <v>0</v>
      </c>
      <c r="N1659" t="s">
        <v>2520</v>
      </c>
    </row>
    <row r="1660" spans="1:14" x14ac:dyDescent="0.2">
      <c r="A1660">
        <v>6627</v>
      </c>
      <c r="B1660">
        <v>967</v>
      </c>
      <c r="C1660" t="str">
        <f>VLOOKUP(B1660,customer_name,2,FALSE)</f>
        <v>Customer#000000967</v>
      </c>
      <c r="D1660">
        <f>VLOOKUP(C1660,cust_num_nat_key,3,FALSE)</f>
        <v>23</v>
      </c>
      <c r="E1660" t="str">
        <f>VLOOKUP(D1660,nation_table,2,FALSE)</f>
        <v>UNITED KINGDOM</v>
      </c>
      <c r="F1660" t="str">
        <f>VLOOKUP(D1660,nation_table,4,FALSE)</f>
        <v>EUROPE</v>
      </c>
      <c r="G1660" t="str">
        <f>VLOOKUP(B1660,cust_segment,7,FALSE)</f>
        <v>BUILDING</v>
      </c>
      <c r="H1660" t="s">
        <v>78</v>
      </c>
      <c r="I1660">
        <v>86219.59</v>
      </c>
      <c r="J1660" s="1">
        <v>34784</v>
      </c>
      <c r="K1660" t="s">
        <v>40</v>
      </c>
      <c r="L1660" t="s">
        <v>1843</v>
      </c>
      <c r="M1660">
        <v>0</v>
      </c>
      <c r="N1660" t="s">
        <v>2521</v>
      </c>
    </row>
    <row r="1661" spans="1:14" x14ac:dyDescent="0.2">
      <c r="A1661">
        <v>6628</v>
      </c>
      <c r="B1661">
        <v>448</v>
      </c>
      <c r="C1661" t="str">
        <f>VLOOKUP(B1661,customer_name,2,FALSE)</f>
        <v>Customer#000000448</v>
      </c>
      <c r="D1661">
        <f>VLOOKUP(C1661,cust_num_nat_key,3,FALSE)</f>
        <v>24</v>
      </c>
      <c r="E1661" t="str">
        <f>VLOOKUP(D1661,nation_table,2,FALSE)</f>
        <v>UNITED STATES</v>
      </c>
      <c r="F1661" t="str">
        <f>VLOOKUP(D1661,nation_table,4,FALSE)</f>
        <v>AMERICA</v>
      </c>
      <c r="G1661" t="str">
        <f>VLOOKUP(B1661,cust_segment,7,FALSE)</f>
        <v>BUILDING</v>
      </c>
      <c r="H1661" t="s">
        <v>46</v>
      </c>
      <c r="I1661">
        <v>137905.54</v>
      </c>
      <c r="J1661" s="1">
        <v>34452</v>
      </c>
      <c r="K1661" t="s">
        <v>61</v>
      </c>
      <c r="L1661" t="s">
        <v>2186</v>
      </c>
      <c r="M1661">
        <v>0</v>
      </c>
      <c r="N1661" t="s">
        <v>2522</v>
      </c>
    </row>
    <row r="1662" spans="1:14" x14ac:dyDescent="0.2">
      <c r="A1662">
        <v>6629</v>
      </c>
      <c r="B1662">
        <v>1094</v>
      </c>
      <c r="C1662" t="str">
        <f>VLOOKUP(B1662,customer_name,2,FALSE)</f>
        <v>Customer#000001094</v>
      </c>
      <c r="D1662">
        <f>VLOOKUP(C1662,cust_num_nat_key,3,FALSE)</f>
        <v>2</v>
      </c>
      <c r="E1662" t="str">
        <f>VLOOKUP(D1662,nation_table,2,FALSE)</f>
        <v>BRAZIL</v>
      </c>
      <c r="F1662" t="str">
        <f>VLOOKUP(D1662,nation_table,4,FALSE)</f>
        <v>AMERICA</v>
      </c>
      <c r="G1662" t="str">
        <f>VLOOKUP(B1662,cust_segment,7,FALSE)</f>
        <v>MACHINERY</v>
      </c>
      <c r="H1662" t="s">
        <v>46</v>
      </c>
      <c r="I1662">
        <v>198981.29</v>
      </c>
      <c r="J1662" s="1">
        <v>34360</v>
      </c>
      <c r="K1662" t="s">
        <v>43</v>
      </c>
      <c r="L1662" t="s">
        <v>2340</v>
      </c>
      <c r="M1662">
        <v>0</v>
      </c>
      <c r="N1662" t="s">
        <v>2523</v>
      </c>
    </row>
    <row r="1663" spans="1:14" x14ac:dyDescent="0.2">
      <c r="A1663">
        <v>6630</v>
      </c>
      <c r="B1663">
        <v>800</v>
      </c>
      <c r="C1663" t="str">
        <f>VLOOKUP(B1663,customer_name,2,FALSE)</f>
        <v>Customer#000000800</v>
      </c>
      <c r="D1663">
        <f>VLOOKUP(C1663,cust_num_nat_key,3,FALSE)</f>
        <v>14</v>
      </c>
      <c r="E1663" t="str">
        <f>VLOOKUP(D1663,nation_table,2,FALSE)</f>
        <v>KENYA</v>
      </c>
      <c r="F1663" t="str">
        <f>VLOOKUP(D1663,nation_table,4,FALSE)</f>
        <v>AFRICA</v>
      </c>
      <c r="G1663" t="str">
        <f>VLOOKUP(B1663,cust_segment,7,FALSE)</f>
        <v>AUTOMOBILE</v>
      </c>
      <c r="H1663" t="s">
        <v>39</v>
      </c>
      <c r="I1663">
        <v>324687.23</v>
      </c>
      <c r="J1663" s="1">
        <v>35404</v>
      </c>
      <c r="K1663" t="s">
        <v>56</v>
      </c>
      <c r="L1663" t="s">
        <v>563</v>
      </c>
      <c r="M1663">
        <v>0</v>
      </c>
      <c r="N1663" t="s">
        <v>2524</v>
      </c>
    </row>
    <row r="1664" spans="1:14" x14ac:dyDescent="0.2">
      <c r="A1664">
        <v>6631</v>
      </c>
      <c r="B1664">
        <v>481</v>
      </c>
      <c r="C1664" t="str">
        <f>VLOOKUP(B1664,customer_name,2,FALSE)</f>
        <v>Customer#000000481</v>
      </c>
      <c r="D1664">
        <f>VLOOKUP(C1664,cust_num_nat_key,3,FALSE)</f>
        <v>21</v>
      </c>
      <c r="E1664" t="str">
        <f>VLOOKUP(D1664,nation_table,2,FALSE)</f>
        <v>VIETNAM</v>
      </c>
      <c r="F1664" t="str">
        <f>VLOOKUP(D1664,nation_table,4,FALSE)</f>
        <v>ASIA</v>
      </c>
      <c r="G1664" t="str">
        <f>VLOOKUP(B1664,cust_segment,7,FALSE)</f>
        <v>FURNITURE</v>
      </c>
      <c r="H1664" t="s">
        <v>39</v>
      </c>
      <c r="I1664">
        <v>214850.36</v>
      </c>
      <c r="J1664" s="1">
        <v>34948</v>
      </c>
      <c r="K1664" t="s">
        <v>61</v>
      </c>
      <c r="L1664" t="s">
        <v>1125</v>
      </c>
      <c r="M1664">
        <v>0</v>
      </c>
      <c r="N1664" t="s">
        <v>2525</v>
      </c>
    </row>
    <row r="1665" spans="1:14" x14ac:dyDescent="0.2">
      <c r="A1665">
        <v>6656</v>
      </c>
      <c r="B1665">
        <v>754</v>
      </c>
      <c r="C1665" t="str">
        <f>VLOOKUP(B1665,customer_name,2,FALSE)</f>
        <v>Customer#000000754</v>
      </c>
      <c r="D1665">
        <f>VLOOKUP(C1665,cust_num_nat_key,3,FALSE)</f>
        <v>0</v>
      </c>
      <c r="E1665" t="str">
        <f>VLOOKUP(D1665,nation_table,2,FALSE)</f>
        <v>ALGERIA</v>
      </c>
      <c r="F1665" t="str">
        <f>VLOOKUP(D1665,nation_table,4,FALSE)</f>
        <v>AFRICA</v>
      </c>
      <c r="G1665" t="str">
        <f>VLOOKUP(B1665,cust_segment,7,FALSE)</f>
        <v>BUILDING</v>
      </c>
      <c r="H1665" t="s">
        <v>46</v>
      </c>
      <c r="I1665">
        <v>229247.93</v>
      </c>
      <c r="J1665" s="1">
        <v>34470</v>
      </c>
      <c r="K1665" t="s">
        <v>43</v>
      </c>
      <c r="L1665" t="s">
        <v>507</v>
      </c>
      <c r="M1665">
        <v>0</v>
      </c>
      <c r="N1665" t="s">
        <v>2526</v>
      </c>
    </row>
    <row r="1666" spans="1:14" x14ac:dyDescent="0.2">
      <c r="A1666">
        <v>6657</v>
      </c>
      <c r="B1666">
        <v>463</v>
      </c>
      <c r="C1666" t="str">
        <f>VLOOKUP(B1666,customer_name,2,FALSE)</f>
        <v>Customer#000000463</v>
      </c>
      <c r="D1666">
        <f>VLOOKUP(C1666,cust_num_nat_key,3,FALSE)</f>
        <v>8</v>
      </c>
      <c r="E1666" t="str">
        <f>VLOOKUP(D1666,nation_table,2,FALSE)</f>
        <v>INDIA</v>
      </c>
      <c r="F1666" t="str">
        <f>VLOOKUP(D1666,nation_table,4,FALSE)</f>
        <v>ASIA</v>
      </c>
      <c r="G1666" t="str">
        <f>VLOOKUP(B1666,cust_segment,7,FALSE)</f>
        <v>HOUSEHOLD</v>
      </c>
      <c r="H1666" t="s">
        <v>46</v>
      </c>
      <c r="I1666">
        <v>41401.440000000002</v>
      </c>
      <c r="J1666" s="1">
        <v>33606</v>
      </c>
      <c r="K1666" t="s">
        <v>53</v>
      </c>
      <c r="L1666" t="s">
        <v>1104</v>
      </c>
      <c r="M1666">
        <v>0</v>
      </c>
      <c r="N1666" t="s">
        <v>2527</v>
      </c>
    </row>
    <row r="1667" spans="1:14" x14ac:dyDescent="0.2">
      <c r="A1667">
        <v>6658</v>
      </c>
      <c r="B1667">
        <v>1486</v>
      </c>
      <c r="C1667" t="str">
        <f>VLOOKUP(B1667,customer_name,2,FALSE)</f>
        <v>Customer#000001486</v>
      </c>
      <c r="D1667">
        <f>VLOOKUP(C1667,cust_num_nat_key,3,FALSE)</f>
        <v>24</v>
      </c>
      <c r="E1667" t="str">
        <f>VLOOKUP(D1667,nation_table,2,FALSE)</f>
        <v>UNITED STATES</v>
      </c>
      <c r="F1667" t="str">
        <f>VLOOKUP(D1667,nation_table,4,FALSE)</f>
        <v>AMERICA</v>
      </c>
      <c r="G1667" t="str">
        <f>VLOOKUP(B1667,cust_segment,7,FALSE)</f>
        <v>BUILDING</v>
      </c>
      <c r="H1667" t="s">
        <v>39</v>
      </c>
      <c r="I1667">
        <v>42751.67</v>
      </c>
      <c r="J1667" s="1">
        <v>35245</v>
      </c>
      <c r="K1667" t="s">
        <v>40</v>
      </c>
      <c r="L1667" t="s">
        <v>2528</v>
      </c>
      <c r="M1667">
        <v>0</v>
      </c>
      <c r="N1667" t="s">
        <v>2529</v>
      </c>
    </row>
    <row r="1668" spans="1:14" x14ac:dyDescent="0.2">
      <c r="A1668">
        <v>6659</v>
      </c>
      <c r="B1668">
        <v>164</v>
      </c>
      <c r="C1668" t="str">
        <f>VLOOKUP(B1668,customer_name,2,FALSE)</f>
        <v>Customer#000000164</v>
      </c>
      <c r="D1668">
        <f>VLOOKUP(C1668,cust_num_nat_key,3,FALSE)</f>
        <v>4</v>
      </c>
      <c r="E1668" t="str">
        <f>VLOOKUP(D1668,nation_table,2,FALSE)</f>
        <v>EGYPT</v>
      </c>
      <c r="F1668" t="str">
        <f>VLOOKUP(D1668,nation_table,4,FALSE)</f>
        <v>MIDDLE EAST</v>
      </c>
      <c r="G1668" t="str">
        <f>VLOOKUP(B1668,cust_segment,7,FALSE)</f>
        <v>HOUSEHOLD</v>
      </c>
      <c r="H1668" t="s">
        <v>39</v>
      </c>
      <c r="I1668">
        <v>78331.25</v>
      </c>
      <c r="J1668" s="1">
        <v>35807</v>
      </c>
      <c r="K1668" t="s">
        <v>53</v>
      </c>
      <c r="L1668" t="s">
        <v>1164</v>
      </c>
      <c r="M1668">
        <v>0</v>
      </c>
      <c r="N1668" t="s">
        <v>2530</v>
      </c>
    </row>
    <row r="1669" spans="1:14" x14ac:dyDescent="0.2">
      <c r="A1669">
        <v>6660</v>
      </c>
      <c r="B1669">
        <v>1477</v>
      </c>
      <c r="C1669" t="str">
        <f>VLOOKUP(B1669,customer_name,2,FALSE)</f>
        <v>Customer#000001477</v>
      </c>
      <c r="D1669">
        <f>VLOOKUP(C1669,cust_num_nat_key,3,FALSE)</f>
        <v>6</v>
      </c>
      <c r="E1669" t="str">
        <f>VLOOKUP(D1669,nation_table,2,FALSE)</f>
        <v>FRANCE</v>
      </c>
      <c r="F1669" t="str">
        <f>VLOOKUP(D1669,nation_table,4,FALSE)</f>
        <v>EUROPE</v>
      </c>
      <c r="G1669" t="str">
        <f>VLOOKUP(B1669,cust_segment,7,FALSE)</f>
        <v>MACHINERY</v>
      </c>
      <c r="H1669" t="s">
        <v>39</v>
      </c>
      <c r="I1669">
        <v>126082.62</v>
      </c>
      <c r="J1669" s="1">
        <v>35921</v>
      </c>
      <c r="K1669" t="s">
        <v>40</v>
      </c>
      <c r="L1669" t="s">
        <v>2228</v>
      </c>
      <c r="M1669">
        <v>0</v>
      </c>
      <c r="N1669" t="s">
        <v>2531</v>
      </c>
    </row>
    <row r="1670" spans="1:14" x14ac:dyDescent="0.2">
      <c r="A1670">
        <v>6661</v>
      </c>
      <c r="B1670">
        <v>31</v>
      </c>
      <c r="C1670" t="str">
        <f>VLOOKUP(B1670,customer_name,2,FALSE)</f>
        <v>Customer#000000031</v>
      </c>
      <c r="D1670">
        <f>VLOOKUP(C1670,cust_num_nat_key,3,FALSE)</f>
        <v>23</v>
      </c>
      <c r="E1670" t="str">
        <f>VLOOKUP(D1670,nation_table,2,FALSE)</f>
        <v>UNITED KINGDOM</v>
      </c>
      <c r="F1670" t="str">
        <f>VLOOKUP(D1670,nation_table,4,FALSE)</f>
        <v>EUROPE</v>
      </c>
      <c r="G1670" t="str">
        <f>VLOOKUP(B1670,cust_segment,7,FALSE)</f>
        <v>HOUSEHOLD</v>
      </c>
      <c r="H1670" t="s">
        <v>46</v>
      </c>
      <c r="I1670">
        <v>60572.38</v>
      </c>
      <c r="J1670" s="1">
        <v>34076</v>
      </c>
      <c r="K1670" t="s">
        <v>40</v>
      </c>
      <c r="L1670" t="s">
        <v>402</v>
      </c>
      <c r="M1670">
        <v>0</v>
      </c>
      <c r="N1670" t="s">
        <v>2532</v>
      </c>
    </row>
    <row r="1671" spans="1:14" x14ac:dyDescent="0.2">
      <c r="A1671">
        <v>6662</v>
      </c>
      <c r="B1671">
        <v>214</v>
      </c>
      <c r="C1671" t="str">
        <f>VLOOKUP(B1671,customer_name,2,FALSE)</f>
        <v>Customer#000000214</v>
      </c>
      <c r="D1671">
        <f>VLOOKUP(C1671,cust_num_nat_key,3,FALSE)</f>
        <v>8</v>
      </c>
      <c r="E1671" t="str">
        <f>VLOOKUP(D1671,nation_table,2,FALSE)</f>
        <v>INDIA</v>
      </c>
      <c r="F1671" t="str">
        <f>VLOOKUP(D1671,nation_table,4,FALSE)</f>
        <v>ASIA</v>
      </c>
      <c r="G1671" t="str">
        <f>VLOOKUP(B1671,cust_segment,7,FALSE)</f>
        <v>MACHINERY</v>
      </c>
      <c r="H1671" t="s">
        <v>39</v>
      </c>
      <c r="I1671">
        <v>136940.91</v>
      </c>
      <c r="J1671" s="1">
        <v>35026</v>
      </c>
      <c r="K1671" t="s">
        <v>53</v>
      </c>
      <c r="L1671" t="s">
        <v>571</v>
      </c>
      <c r="M1671">
        <v>0</v>
      </c>
      <c r="N1671" t="s">
        <v>2533</v>
      </c>
    </row>
    <row r="1672" spans="1:14" x14ac:dyDescent="0.2">
      <c r="A1672">
        <v>6663</v>
      </c>
      <c r="B1672">
        <v>577</v>
      </c>
      <c r="C1672" t="str">
        <f>VLOOKUP(B1672,customer_name,2,FALSE)</f>
        <v>Customer#000000577</v>
      </c>
      <c r="D1672">
        <f>VLOOKUP(C1672,cust_num_nat_key,3,FALSE)</f>
        <v>14</v>
      </c>
      <c r="E1672" t="str">
        <f>VLOOKUP(D1672,nation_table,2,FALSE)</f>
        <v>KENYA</v>
      </c>
      <c r="F1672" t="str">
        <f>VLOOKUP(D1672,nation_table,4,FALSE)</f>
        <v>AFRICA</v>
      </c>
      <c r="G1672" t="str">
        <f>VLOOKUP(B1672,cust_segment,7,FALSE)</f>
        <v>FURNITURE</v>
      </c>
      <c r="H1672" t="s">
        <v>46</v>
      </c>
      <c r="I1672">
        <v>129944.6</v>
      </c>
      <c r="J1672" s="1">
        <v>34733</v>
      </c>
      <c r="K1672" t="s">
        <v>56</v>
      </c>
      <c r="L1672" t="s">
        <v>2534</v>
      </c>
      <c r="M1672">
        <v>0</v>
      </c>
      <c r="N1672" t="s">
        <v>2535</v>
      </c>
    </row>
    <row r="1673" spans="1:14" x14ac:dyDescent="0.2">
      <c r="A1673">
        <v>6688</v>
      </c>
      <c r="B1673">
        <v>1187</v>
      </c>
      <c r="C1673" t="str">
        <f>VLOOKUP(B1673,customer_name,2,FALSE)</f>
        <v>Customer#000001187</v>
      </c>
      <c r="D1673">
        <f>VLOOKUP(C1673,cust_num_nat_key,3,FALSE)</f>
        <v>10</v>
      </c>
      <c r="E1673" t="str">
        <f>VLOOKUP(D1673,nation_table,2,FALSE)</f>
        <v>IRAN</v>
      </c>
      <c r="F1673" t="str">
        <f>VLOOKUP(D1673,nation_table,4,FALSE)</f>
        <v>MIDDLE EAST</v>
      </c>
      <c r="G1673" t="str">
        <f>VLOOKUP(B1673,cust_segment,7,FALSE)</f>
        <v>AUTOMOBILE</v>
      </c>
      <c r="H1673" t="s">
        <v>39</v>
      </c>
      <c r="I1673">
        <v>123509.63</v>
      </c>
      <c r="J1673" s="1">
        <v>35485</v>
      </c>
      <c r="K1673" t="s">
        <v>43</v>
      </c>
      <c r="L1673" t="s">
        <v>2484</v>
      </c>
      <c r="M1673">
        <v>0</v>
      </c>
      <c r="N1673" t="s">
        <v>2536</v>
      </c>
    </row>
    <row r="1674" spans="1:14" x14ac:dyDescent="0.2">
      <c r="A1674">
        <v>6689</v>
      </c>
      <c r="B1674">
        <v>757</v>
      </c>
      <c r="C1674" t="str">
        <f>VLOOKUP(B1674,customer_name,2,FALSE)</f>
        <v>Customer#000000757</v>
      </c>
      <c r="D1674">
        <f>VLOOKUP(C1674,cust_num_nat_key,3,FALSE)</f>
        <v>3</v>
      </c>
      <c r="E1674" t="str">
        <f>VLOOKUP(D1674,nation_table,2,FALSE)</f>
        <v>CANADA</v>
      </c>
      <c r="F1674" t="str">
        <f>VLOOKUP(D1674,nation_table,4,FALSE)</f>
        <v>AMERICA</v>
      </c>
      <c r="G1674" t="str">
        <f>VLOOKUP(B1674,cust_segment,7,FALSE)</f>
        <v>AUTOMOBILE</v>
      </c>
      <c r="H1674" t="s">
        <v>39</v>
      </c>
      <c r="I1674">
        <v>62749.57</v>
      </c>
      <c r="J1674" s="1">
        <v>35583</v>
      </c>
      <c r="K1674" t="s">
        <v>43</v>
      </c>
      <c r="L1674" t="s">
        <v>1799</v>
      </c>
      <c r="M1674">
        <v>0</v>
      </c>
      <c r="N1674" t="s">
        <v>2537</v>
      </c>
    </row>
    <row r="1675" spans="1:14" x14ac:dyDescent="0.2">
      <c r="A1675">
        <v>6690</v>
      </c>
      <c r="B1675">
        <v>169</v>
      </c>
      <c r="C1675" t="str">
        <f>VLOOKUP(B1675,customer_name,2,FALSE)</f>
        <v>Customer#000000169</v>
      </c>
      <c r="D1675">
        <f>VLOOKUP(C1675,cust_num_nat_key,3,FALSE)</f>
        <v>18</v>
      </c>
      <c r="E1675" t="str">
        <f>VLOOKUP(D1675,nation_table,2,FALSE)</f>
        <v>CHINA</v>
      </c>
      <c r="F1675" t="str">
        <f>VLOOKUP(D1675,nation_table,4,FALSE)</f>
        <v>ASIA</v>
      </c>
      <c r="G1675" t="str">
        <f>VLOOKUP(B1675,cust_segment,7,FALSE)</f>
        <v>FURNITURE</v>
      </c>
      <c r="H1675" t="s">
        <v>39</v>
      </c>
      <c r="I1675">
        <v>194895.17</v>
      </c>
      <c r="J1675" s="1">
        <v>35242</v>
      </c>
      <c r="K1675" t="s">
        <v>56</v>
      </c>
      <c r="L1675" t="s">
        <v>237</v>
      </c>
      <c r="M1675">
        <v>0</v>
      </c>
      <c r="N1675" t="s">
        <v>2538</v>
      </c>
    </row>
    <row r="1676" spans="1:14" x14ac:dyDescent="0.2">
      <c r="A1676">
        <v>6691</v>
      </c>
      <c r="B1676">
        <v>1435</v>
      </c>
      <c r="C1676" t="str">
        <f>VLOOKUP(B1676,customer_name,2,FALSE)</f>
        <v>Customer#000001435</v>
      </c>
      <c r="D1676">
        <f>VLOOKUP(C1676,cust_num_nat_key,3,FALSE)</f>
        <v>20</v>
      </c>
      <c r="E1676" t="str">
        <f>VLOOKUP(D1676,nation_table,2,FALSE)</f>
        <v>SAUDI ARABIA</v>
      </c>
      <c r="F1676" t="str">
        <f>VLOOKUP(D1676,nation_table,4,FALSE)</f>
        <v>MIDDLE EAST</v>
      </c>
      <c r="G1676" t="str">
        <f>VLOOKUP(B1676,cust_segment,7,FALSE)</f>
        <v>AUTOMOBILE</v>
      </c>
      <c r="H1676" t="s">
        <v>46</v>
      </c>
      <c r="I1676">
        <v>252217.93</v>
      </c>
      <c r="J1676" s="1">
        <v>34495</v>
      </c>
      <c r="K1676" t="s">
        <v>40</v>
      </c>
      <c r="L1676" t="s">
        <v>425</v>
      </c>
      <c r="M1676">
        <v>0</v>
      </c>
      <c r="N1676" t="s">
        <v>2539</v>
      </c>
    </row>
    <row r="1677" spans="1:14" x14ac:dyDescent="0.2">
      <c r="A1677">
        <v>6692</v>
      </c>
      <c r="B1677">
        <v>248</v>
      </c>
      <c r="C1677" t="str">
        <f>VLOOKUP(B1677,customer_name,2,FALSE)</f>
        <v>Customer#000000248</v>
      </c>
      <c r="D1677">
        <f>VLOOKUP(C1677,cust_num_nat_key,3,FALSE)</f>
        <v>10</v>
      </c>
      <c r="E1677" t="str">
        <f>VLOOKUP(D1677,nation_table,2,FALSE)</f>
        <v>IRAN</v>
      </c>
      <c r="F1677" t="str">
        <f>VLOOKUP(D1677,nation_table,4,FALSE)</f>
        <v>MIDDLE EAST</v>
      </c>
      <c r="G1677" t="str">
        <f>VLOOKUP(B1677,cust_segment,7,FALSE)</f>
        <v>FURNITURE</v>
      </c>
      <c r="H1677" t="s">
        <v>39</v>
      </c>
      <c r="I1677">
        <v>281826.95</v>
      </c>
      <c r="J1677" s="1">
        <v>35331</v>
      </c>
      <c r="K1677" t="s">
        <v>61</v>
      </c>
      <c r="L1677" t="s">
        <v>202</v>
      </c>
      <c r="M1677">
        <v>0</v>
      </c>
      <c r="N1677" t="s">
        <v>2540</v>
      </c>
    </row>
    <row r="1678" spans="1:14" x14ac:dyDescent="0.2">
      <c r="A1678">
        <v>6693</v>
      </c>
      <c r="B1678">
        <v>73</v>
      </c>
      <c r="C1678" t="str">
        <f>VLOOKUP(B1678,customer_name,2,FALSE)</f>
        <v>Customer#000000073</v>
      </c>
      <c r="D1678">
        <f>VLOOKUP(C1678,cust_num_nat_key,3,FALSE)</f>
        <v>0</v>
      </c>
      <c r="E1678" t="str">
        <f>VLOOKUP(D1678,nation_table,2,FALSE)</f>
        <v>ALGERIA</v>
      </c>
      <c r="F1678" t="str">
        <f>VLOOKUP(D1678,nation_table,4,FALSE)</f>
        <v>AFRICA</v>
      </c>
      <c r="G1678" t="str">
        <f>VLOOKUP(B1678,cust_segment,7,FALSE)</f>
        <v>BUILDING</v>
      </c>
      <c r="H1678" t="s">
        <v>46</v>
      </c>
      <c r="I1678">
        <v>257921.91</v>
      </c>
      <c r="J1678" s="1">
        <v>33749</v>
      </c>
      <c r="K1678" t="s">
        <v>43</v>
      </c>
      <c r="L1678" t="s">
        <v>2541</v>
      </c>
      <c r="M1678">
        <v>0</v>
      </c>
      <c r="N1678" t="s">
        <v>2542</v>
      </c>
    </row>
    <row r="1679" spans="1:14" x14ac:dyDescent="0.2">
      <c r="A1679">
        <v>6694</v>
      </c>
      <c r="B1679">
        <v>604</v>
      </c>
      <c r="C1679" t="str">
        <f>VLOOKUP(B1679,customer_name,2,FALSE)</f>
        <v>Customer#000000604</v>
      </c>
      <c r="D1679">
        <f>VLOOKUP(C1679,cust_num_nat_key,3,FALSE)</f>
        <v>21</v>
      </c>
      <c r="E1679" t="str">
        <f>VLOOKUP(D1679,nation_table,2,FALSE)</f>
        <v>VIETNAM</v>
      </c>
      <c r="F1679" t="str">
        <f>VLOOKUP(D1679,nation_table,4,FALSE)</f>
        <v>ASIA</v>
      </c>
      <c r="G1679" t="str">
        <f>VLOOKUP(B1679,cust_segment,7,FALSE)</f>
        <v>HOUSEHOLD</v>
      </c>
      <c r="H1679" t="s">
        <v>46</v>
      </c>
      <c r="I1679">
        <v>94148.46</v>
      </c>
      <c r="J1679" s="1">
        <v>33848</v>
      </c>
      <c r="K1679" t="s">
        <v>56</v>
      </c>
      <c r="L1679" t="s">
        <v>1031</v>
      </c>
      <c r="M1679">
        <v>0</v>
      </c>
      <c r="N1679" t="s">
        <v>2543</v>
      </c>
    </row>
    <row r="1680" spans="1:14" x14ac:dyDescent="0.2">
      <c r="A1680">
        <v>6695</v>
      </c>
      <c r="B1680">
        <v>170</v>
      </c>
      <c r="C1680" t="str">
        <f>VLOOKUP(B1680,customer_name,2,FALSE)</f>
        <v>Customer#000000170</v>
      </c>
      <c r="D1680">
        <f>VLOOKUP(C1680,cust_num_nat_key,3,FALSE)</f>
        <v>15</v>
      </c>
      <c r="E1680" t="str">
        <f>VLOOKUP(D1680,nation_table,2,FALSE)</f>
        <v>MOROCCO</v>
      </c>
      <c r="F1680" t="str">
        <f>VLOOKUP(D1680,nation_table,4,FALSE)</f>
        <v>AFRICA</v>
      </c>
      <c r="G1680" t="str">
        <f>VLOOKUP(B1680,cust_segment,7,FALSE)</f>
        <v>BUILDING</v>
      </c>
      <c r="H1680" t="s">
        <v>46</v>
      </c>
      <c r="I1680">
        <v>305558.38</v>
      </c>
      <c r="J1680" s="1">
        <v>33783</v>
      </c>
      <c r="K1680" t="s">
        <v>40</v>
      </c>
      <c r="L1680" t="s">
        <v>461</v>
      </c>
      <c r="M1680">
        <v>0</v>
      </c>
      <c r="N1680" t="s">
        <v>2544</v>
      </c>
    </row>
    <row r="1681" spans="1:14" x14ac:dyDescent="0.2">
      <c r="A1681">
        <v>6720</v>
      </c>
      <c r="B1681">
        <v>1021</v>
      </c>
      <c r="C1681" t="str">
        <f>VLOOKUP(B1681,customer_name,2,FALSE)</f>
        <v>Customer#000001021</v>
      </c>
      <c r="D1681">
        <f>VLOOKUP(C1681,cust_num_nat_key,3,FALSE)</f>
        <v>6</v>
      </c>
      <c r="E1681" t="str">
        <f>VLOOKUP(D1681,nation_table,2,FALSE)</f>
        <v>FRANCE</v>
      </c>
      <c r="F1681" t="str">
        <f>VLOOKUP(D1681,nation_table,4,FALSE)</f>
        <v>EUROPE</v>
      </c>
      <c r="G1681" t="str">
        <f>VLOOKUP(B1681,cust_segment,7,FALSE)</f>
        <v>MACHINERY</v>
      </c>
      <c r="H1681" t="s">
        <v>46</v>
      </c>
      <c r="I1681">
        <v>229026.45</v>
      </c>
      <c r="J1681" s="1">
        <v>34222</v>
      </c>
      <c r="K1681" t="s">
        <v>53</v>
      </c>
      <c r="L1681" t="s">
        <v>2260</v>
      </c>
      <c r="M1681">
        <v>0</v>
      </c>
      <c r="N1681" t="s">
        <v>2545</v>
      </c>
    </row>
    <row r="1682" spans="1:14" x14ac:dyDescent="0.2">
      <c r="A1682">
        <v>6721</v>
      </c>
      <c r="B1682">
        <v>994</v>
      </c>
      <c r="C1682" t="str">
        <f>VLOOKUP(B1682,customer_name,2,FALSE)</f>
        <v>Customer#000000994</v>
      </c>
      <c r="D1682">
        <f>VLOOKUP(C1682,cust_num_nat_key,3,FALSE)</f>
        <v>16</v>
      </c>
      <c r="E1682" t="str">
        <f>VLOOKUP(D1682,nation_table,2,FALSE)</f>
        <v>MOZAMBIQUE</v>
      </c>
      <c r="F1682" t="str">
        <f>VLOOKUP(D1682,nation_table,4,FALSE)</f>
        <v>AFRICA</v>
      </c>
      <c r="G1682" t="str">
        <f>VLOOKUP(B1682,cust_segment,7,FALSE)</f>
        <v>HOUSEHOLD</v>
      </c>
      <c r="H1682" t="s">
        <v>39</v>
      </c>
      <c r="I1682">
        <v>141550.73000000001</v>
      </c>
      <c r="J1682" s="1">
        <v>35398</v>
      </c>
      <c r="K1682" t="s">
        <v>53</v>
      </c>
      <c r="L1682" t="s">
        <v>1705</v>
      </c>
      <c r="M1682">
        <v>0</v>
      </c>
      <c r="N1682" t="s">
        <v>2546</v>
      </c>
    </row>
    <row r="1683" spans="1:14" x14ac:dyDescent="0.2">
      <c r="A1683">
        <v>6722</v>
      </c>
      <c r="B1683">
        <v>514</v>
      </c>
      <c r="C1683" t="str">
        <f>VLOOKUP(B1683,customer_name,2,FALSE)</f>
        <v>Customer#000000514</v>
      </c>
      <c r="D1683">
        <f>VLOOKUP(C1683,cust_num_nat_key,3,FALSE)</f>
        <v>23</v>
      </c>
      <c r="E1683" t="str">
        <f>VLOOKUP(D1683,nation_table,2,FALSE)</f>
        <v>UNITED KINGDOM</v>
      </c>
      <c r="F1683" t="str">
        <f>VLOOKUP(D1683,nation_table,4,FALSE)</f>
        <v>EUROPE</v>
      </c>
      <c r="G1683" t="str">
        <f>VLOOKUP(B1683,cust_segment,7,FALSE)</f>
        <v>BUILDING</v>
      </c>
      <c r="H1683" t="s">
        <v>39</v>
      </c>
      <c r="I1683">
        <v>306885.73</v>
      </c>
      <c r="J1683" s="1">
        <v>35242</v>
      </c>
      <c r="K1683" t="s">
        <v>56</v>
      </c>
      <c r="L1683" t="s">
        <v>1268</v>
      </c>
      <c r="M1683">
        <v>0</v>
      </c>
      <c r="N1683" t="s">
        <v>2547</v>
      </c>
    </row>
    <row r="1684" spans="1:14" x14ac:dyDescent="0.2">
      <c r="A1684">
        <v>6723</v>
      </c>
      <c r="B1684">
        <v>343</v>
      </c>
      <c r="C1684" t="str">
        <f>VLOOKUP(B1684,customer_name,2,FALSE)</f>
        <v>Customer#000000343</v>
      </c>
      <c r="D1684">
        <f>VLOOKUP(C1684,cust_num_nat_key,3,FALSE)</f>
        <v>3</v>
      </c>
      <c r="E1684" t="str">
        <f>VLOOKUP(D1684,nation_table,2,FALSE)</f>
        <v>CANADA</v>
      </c>
      <c r="F1684" t="str">
        <f>VLOOKUP(D1684,nation_table,4,FALSE)</f>
        <v>AMERICA</v>
      </c>
      <c r="G1684" t="str">
        <f>VLOOKUP(B1684,cust_segment,7,FALSE)</f>
        <v>HOUSEHOLD</v>
      </c>
      <c r="H1684" t="s">
        <v>39</v>
      </c>
      <c r="I1684">
        <v>260879.33</v>
      </c>
      <c r="J1684" s="1">
        <v>35948</v>
      </c>
      <c r="K1684" t="s">
        <v>43</v>
      </c>
      <c r="L1684" t="s">
        <v>910</v>
      </c>
      <c r="M1684">
        <v>0</v>
      </c>
      <c r="N1684" t="s">
        <v>2548</v>
      </c>
    </row>
    <row r="1685" spans="1:14" x14ac:dyDescent="0.2">
      <c r="A1685">
        <v>6724</v>
      </c>
      <c r="B1685">
        <v>934</v>
      </c>
      <c r="C1685" t="str">
        <f>VLOOKUP(B1685,customer_name,2,FALSE)</f>
        <v>Customer#000000934</v>
      </c>
      <c r="D1685">
        <f>VLOOKUP(C1685,cust_num_nat_key,3,FALSE)</f>
        <v>12</v>
      </c>
      <c r="E1685" t="str">
        <f>VLOOKUP(D1685,nation_table,2,FALSE)</f>
        <v>JAPAN</v>
      </c>
      <c r="F1685" t="str">
        <f>VLOOKUP(D1685,nation_table,4,FALSE)</f>
        <v>ASIA</v>
      </c>
      <c r="G1685" t="str">
        <f>VLOOKUP(B1685,cust_segment,7,FALSE)</f>
        <v>AUTOMOBILE</v>
      </c>
      <c r="H1685" t="s">
        <v>39</v>
      </c>
      <c r="I1685">
        <v>112167.53</v>
      </c>
      <c r="J1685" s="1">
        <v>34997</v>
      </c>
      <c r="K1685" t="s">
        <v>61</v>
      </c>
      <c r="L1685" t="s">
        <v>2027</v>
      </c>
      <c r="M1685">
        <v>0</v>
      </c>
      <c r="N1685" t="s">
        <v>2549</v>
      </c>
    </row>
    <row r="1686" spans="1:14" x14ac:dyDescent="0.2">
      <c r="A1686">
        <v>6725</v>
      </c>
      <c r="B1686">
        <v>751</v>
      </c>
      <c r="C1686" t="str">
        <f>VLOOKUP(B1686,customer_name,2,FALSE)</f>
        <v>Customer#000000751</v>
      </c>
      <c r="D1686">
        <f>VLOOKUP(C1686,cust_num_nat_key,3,FALSE)</f>
        <v>0</v>
      </c>
      <c r="E1686" t="str">
        <f>VLOOKUP(D1686,nation_table,2,FALSE)</f>
        <v>ALGERIA</v>
      </c>
      <c r="F1686" t="str">
        <f>VLOOKUP(D1686,nation_table,4,FALSE)</f>
        <v>AFRICA</v>
      </c>
      <c r="G1686" t="str">
        <f>VLOOKUP(B1686,cust_segment,7,FALSE)</f>
        <v>FURNITURE</v>
      </c>
      <c r="H1686" t="s">
        <v>39</v>
      </c>
      <c r="I1686">
        <v>118325.79</v>
      </c>
      <c r="J1686" s="1">
        <v>34987</v>
      </c>
      <c r="K1686" t="s">
        <v>40</v>
      </c>
      <c r="L1686" t="s">
        <v>2397</v>
      </c>
      <c r="M1686">
        <v>0</v>
      </c>
      <c r="N1686" t="s">
        <v>2550</v>
      </c>
    </row>
    <row r="1687" spans="1:14" x14ac:dyDescent="0.2">
      <c r="A1687">
        <v>6726</v>
      </c>
      <c r="B1687">
        <v>1094</v>
      </c>
      <c r="C1687" t="str">
        <f>VLOOKUP(B1687,customer_name,2,FALSE)</f>
        <v>Customer#000001094</v>
      </c>
      <c r="D1687">
        <f>VLOOKUP(C1687,cust_num_nat_key,3,FALSE)</f>
        <v>2</v>
      </c>
      <c r="E1687" t="str">
        <f>VLOOKUP(D1687,nation_table,2,FALSE)</f>
        <v>BRAZIL</v>
      </c>
      <c r="F1687" t="str">
        <f>VLOOKUP(D1687,nation_table,4,FALSE)</f>
        <v>AMERICA</v>
      </c>
      <c r="G1687" t="str">
        <f>VLOOKUP(B1687,cust_segment,7,FALSE)</f>
        <v>MACHINERY</v>
      </c>
      <c r="H1687" t="s">
        <v>46</v>
      </c>
      <c r="I1687">
        <v>249203.01</v>
      </c>
      <c r="J1687" s="1">
        <v>34302</v>
      </c>
      <c r="K1687" t="s">
        <v>53</v>
      </c>
      <c r="L1687" t="s">
        <v>1831</v>
      </c>
      <c r="M1687">
        <v>0</v>
      </c>
      <c r="N1687" t="s">
        <v>2551</v>
      </c>
    </row>
    <row r="1688" spans="1:14" x14ac:dyDescent="0.2">
      <c r="A1688">
        <v>6727</v>
      </c>
      <c r="B1688">
        <v>959</v>
      </c>
      <c r="C1688" t="str">
        <f>VLOOKUP(B1688,customer_name,2,FALSE)</f>
        <v>Customer#000000959</v>
      </c>
      <c r="D1688">
        <f>VLOOKUP(C1688,cust_num_nat_key,3,FALSE)</f>
        <v>4</v>
      </c>
      <c r="E1688" t="str">
        <f>VLOOKUP(D1688,nation_table,2,FALSE)</f>
        <v>EGYPT</v>
      </c>
      <c r="F1688" t="str">
        <f>VLOOKUP(D1688,nation_table,4,FALSE)</f>
        <v>MIDDLE EAST</v>
      </c>
      <c r="G1688" t="str">
        <f>VLOOKUP(B1688,cust_segment,7,FALSE)</f>
        <v>FURNITURE</v>
      </c>
      <c r="H1688" t="s">
        <v>46</v>
      </c>
      <c r="I1688">
        <v>258802.8</v>
      </c>
      <c r="J1688" s="1">
        <v>34576</v>
      </c>
      <c r="K1688" t="s">
        <v>40</v>
      </c>
      <c r="L1688" t="s">
        <v>2552</v>
      </c>
      <c r="M1688">
        <v>0</v>
      </c>
      <c r="N1688" t="s">
        <v>2553</v>
      </c>
    </row>
    <row r="1689" spans="1:14" x14ac:dyDescent="0.2">
      <c r="A1689">
        <v>6752</v>
      </c>
      <c r="B1689">
        <v>1252</v>
      </c>
      <c r="C1689" t="str">
        <f>VLOOKUP(B1689,customer_name,2,FALSE)</f>
        <v>Customer#000001252</v>
      </c>
      <c r="D1689">
        <f>VLOOKUP(C1689,cust_num_nat_key,3,FALSE)</f>
        <v>12</v>
      </c>
      <c r="E1689" t="str">
        <f>VLOOKUP(D1689,nation_table,2,FALSE)</f>
        <v>JAPAN</v>
      </c>
      <c r="F1689" t="str">
        <f>VLOOKUP(D1689,nation_table,4,FALSE)</f>
        <v>ASIA</v>
      </c>
      <c r="G1689" t="str">
        <f>VLOOKUP(B1689,cust_segment,7,FALSE)</f>
        <v>MACHINERY</v>
      </c>
      <c r="H1689" t="s">
        <v>39</v>
      </c>
      <c r="I1689">
        <v>52555.16</v>
      </c>
      <c r="J1689" s="1">
        <v>35356</v>
      </c>
      <c r="K1689" t="s">
        <v>61</v>
      </c>
      <c r="L1689" t="s">
        <v>754</v>
      </c>
      <c r="M1689">
        <v>0</v>
      </c>
      <c r="N1689" t="s">
        <v>2554</v>
      </c>
    </row>
    <row r="1690" spans="1:14" x14ac:dyDescent="0.2">
      <c r="A1690">
        <v>6753</v>
      </c>
      <c r="B1690">
        <v>121</v>
      </c>
      <c r="C1690" t="str">
        <f>VLOOKUP(B1690,customer_name,2,FALSE)</f>
        <v>Customer#000000121</v>
      </c>
      <c r="D1690">
        <f>VLOOKUP(C1690,cust_num_nat_key,3,FALSE)</f>
        <v>17</v>
      </c>
      <c r="E1690" t="str">
        <f>VLOOKUP(D1690,nation_table,2,FALSE)</f>
        <v>PERU</v>
      </c>
      <c r="F1690" t="str">
        <f>VLOOKUP(D1690,nation_table,4,FALSE)</f>
        <v>AMERICA</v>
      </c>
      <c r="G1690" t="str">
        <f>VLOOKUP(B1690,cust_segment,7,FALSE)</f>
        <v>BUILDING</v>
      </c>
      <c r="H1690" t="s">
        <v>46</v>
      </c>
      <c r="I1690">
        <v>134951.81</v>
      </c>
      <c r="J1690" s="1">
        <v>34239</v>
      </c>
      <c r="K1690" t="s">
        <v>40</v>
      </c>
      <c r="L1690" t="s">
        <v>1314</v>
      </c>
      <c r="M1690">
        <v>0</v>
      </c>
      <c r="N1690" t="s">
        <v>2555</v>
      </c>
    </row>
    <row r="1691" spans="1:14" x14ac:dyDescent="0.2">
      <c r="A1691">
        <v>6754</v>
      </c>
      <c r="B1691">
        <v>1261</v>
      </c>
      <c r="C1691" t="str">
        <f>VLOOKUP(B1691,customer_name,2,FALSE)</f>
        <v>Customer#000001261</v>
      </c>
      <c r="D1691">
        <f>VLOOKUP(C1691,cust_num_nat_key,3,FALSE)</f>
        <v>20</v>
      </c>
      <c r="E1691" t="str">
        <f>VLOOKUP(D1691,nation_table,2,FALSE)</f>
        <v>SAUDI ARABIA</v>
      </c>
      <c r="F1691" t="str">
        <f>VLOOKUP(D1691,nation_table,4,FALSE)</f>
        <v>MIDDLE EAST</v>
      </c>
      <c r="G1691" t="str">
        <f>VLOOKUP(B1691,cust_segment,7,FALSE)</f>
        <v>BUILDING</v>
      </c>
      <c r="H1691" t="s">
        <v>39</v>
      </c>
      <c r="I1691">
        <v>110732.98</v>
      </c>
      <c r="J1691" s="1">
        <v>34923</v>
      </c>
      <c r="K1691" t="s">
        <v>56</v>
      </c>
      <c r="L1691" t="s">
        <v>237</v>
      </c>
      <c r="M1691">
        <v>0</v>
      </c>
      <c r="N1691" t="s">
        <v>2556</v>
      </c>
    </row>
    <row r="1692" spans="1:14" x14ac:dyDescent="0.2">
      <c r="A1692">
        <v>6755</v>
      </c>
      <c r="B1692">
        <v>1105</v>
      </c>
      <c r="C1692" t="str">
        <f>VLOOKUP(B1692,customer_name,2,FALSE)</f>
        <v>Customer#000001105</v>
      </c>
      <c r="D1692">
        <f>VLOOKUP(C1692,cust_num_nat_key,3,FALSE)</f>
        <v>22</v>
      </c>
      <c r="E1692" t="str">
        <f>VLOOKUP(D1692,nation_table,2,FALSE)</f>
        <v>RUSSIA</v>
      </c>
      <c r="F1692" t="str">
        <f>VLOOKUP(D1692,nation_table,4,FALSE)</f>
        <v>EUROPE</v>
      </c>
      <c r="G1692" t="str">
        <f>VLOOKUP(B1692,cust_segment,7,FALSE)</f>
        <v>FURNITURE</v>
      </c>
      <c r="H1692" t="s">
        <v>39</v>
      </c>
      <c r="I1692">
        <v>27478.5</v>
      </c>
      <c r="J1692" s="1">
        <v>34821</v>
      </c>
      <c r="K1692" t="s">
        <v>56</v>
      </c>
      <c r="L1692" t="s">
        <v>1566</v>
      </c>
      <c r="M1692">
        <v>0</v>
      </c>
      <c r="N1692" t="s">
        <v>2557</v>
      </c>
    </row>
    <row r="1693" spans="1:14" x14ac:dyDescent="0.2">
      <c r="A1693">
        <v>6756</v>
      </c>
      <c r="B1693">
        <v>1141</v>
      </c>
      <c r="C1693" t="str">
        <f>VLOOKUP(B1693,customer_name,2,FALSE)</f>
        <v>Customer#000001141</v>
      </c>
      <c r="D1693">
        <f>VLOOKUP(C1693,cust_num_nat_key,3,FALSE)</f>
        <v>22</v>
      </c>
      <c r="E1693" t="str">
        <f>VLOOKUP(D1693,nation_table,2,FALSE)</f>
        <v>RUSSIA</v>
      </c>
      <c r="F1693" t="str">
        <f>VLOOKUP(D1693,nation_table,4,FALSE)</f>
        <v>EUROPE</v>
      </c>
      <c r="G1693" t="str">
        <f>VLOOKUP(B1693,cust_segment,7,FALSE)</f>
        <v>MACHINERY</v>
      </c>
      <c r="H1693" t="s">
        <v>46</v>
      </c>
      <c r="I1693">
        <v>239788.08</v>
      </c>
      <c r="J1693" s="1">
        <v>34206</v>
      </c>
      <c r="K1693" t="s">
        <v>53</v>
      </c>
      <c r="L1693" t="s">
        <v>2558</v>
      </c>
      <c r="M1693">
        <v>0</v>
      </c>
      <c r="N1693" t="s">
        <v>2559</v>
      </c>
    </row>
    <row r="1694" spans="1:14" x14ac:dyDescent="0.2">
      <c r="A1694">
        <v>6757</v>
      </c>
      <c r="B1694">
        <v>952</v>
      </c>
      <c r="C1694" t="str">
        <f>VLOOKUP(B1694,customer_name,2,FALSE)</f>
        <v>Customer#000000952</v>
      </c>
      <c r="D1694">
        <f>VLOOKUP(C1694,cust_num_nat_key,3,FALSE)</f>
        <v>24</v>
      </c>
      <c r="E1694" t="str">
        <f>VLOOKUP(D1694,nation_table,2,FALSE)</f>
        <v>UNITED STATES</v>
      </c>
      <c r="F1694" t="str">
        <f>VLOOKUP(D1694,nation_table,4,FALSE)</f>
        <v>AMERICA</v>
      </c>
      <c r="G1694" t="str">
        <f>VLOOKUP(B1694,cust_segment,7,FALSE)</f>
        <v>AUTOMOBILE</v>
      </c>
      <c r="H1694" t="s">
        <v>46</v>
      </c>
      <c r="I1694">
        <v>275727.59000000003</v>
      </c>
      <c r="J1694" s="1">
        <v>33636</v>
      </c>
      <c r="K1694" t="s">
        <v>61</v>
      </c>
      <c r="L1694" t="s">
        <v>1360</v>
      </c>
      <c r="M1694">
        <v>0</v>
      </c>
      <c r="N1694" t="s">
        <v>2560</v>
      </c>
    </row>
    <row r="1695" spans="1:14" x14ac:dyDescent="0.2">
      <c r="A1695">
        <v>6758</v>
      </c>
      <c r="B1695">
        <v>535</v>
      </c>
      <c r="C1695" t="str">
        <f>VLOOKUP(B1695,customer_name,2,FALSE)</f>
        <v>Customer#000000535</v>
      </c>
      <c r="D1695">
        <f>VLOOKUP(C1695,cust_num_nat_key,3,FALSE)</f>
        <v>2</v>
      </c>
      <c r="E1695" t="str">
        <f>VLOOKUP(D1695,nation_table,2,FALSE)</f>
        <v>BRAZIL</v>
      </c>
      <c r="F1695" t="str">
        <f>VLOOKUP(D1695,nation_table,4,FALSE)</f>
        <v>AMERICA</v>
      </c>
      <c r="G1695" t="str">
        <f>VLOOKUP(B1695,cust_segment,7,FALSE)</f>
        <v>BUILDING</v>
      </c>
      <c r="H1695" t="s">
        <v>46</v>
      </c>
      <c r="I1695">
        <v>7424.24</v>
      </c>
      <c r="J1695" s="1">
        <v>34473</v>
      </c>
      <c r="K1695" t="s">
        <v>61</v>
      </c>
      <c r="L1695" t="s">
        <v>2561</v>
      </c>
      <c r="M1695">
        <v>0</v>
      </c>
      <c r="N1695" t="s">
        <v>2562</v>
      </c>
    </row>
    <row r="1696" spans="1:14" x14ac:dyDescent="0.2">
      <c r="A1696">
        <v>6759</v>
      </c>
      <c r="B1696">
        <v>1492</v>
      </c>
      <c r="C1696" t="str">
        <f>VLOOKUP(B1696,customer_name,2,FALSE)</f>
        <v>Customer#000001492</v>
      </c>
      <c r="D1696">
        <f>VLOOKUP(C1696,cust_num_nat_key,3,FALSE)</f>
        <v>1</v>
      </c>
      <c r="E1696" t="str">
        <f>VLOOKUP(D1696,nation_table,2,FALSE)</f>
        <v>ARGENTINA</v>
      </c>
      <c r="F1696" t="str">
        <f>VLOOKUP(D1696,nation_table,4,FALSE)</f>
        <v>AMERICA</v>
      </c>
      <c r="G1696" t="str">
        <f>VLOOKUP(B1696,cust_segment,7,FALSE)</f>
        <v>HOUSEHOLD</v>
      </c>
      <c r="H1696" t="s">
        <v>39</v>
      </c>
      <c r="I1696">
        <v>122276.33</v>
      </c>
      <c r="J1696" s="1">
        <v>35246</v>
      </c>
      <c r="K1696" t="s">
        <v>61</v>
      </c>
      <c r="L1696" t="s">
        <v>116</v>
      </c>
      <c r="M1696">
        <v>0</v>
      </c>
      <c r="N1696" t="s">
        <v>2563</v>
      </c>
    </row>
    <row r="1697" spans="1:14" x14ac:dyDescent="0.2">
      <c r="A1697">
        <v>6784</v>
      </c>
      <c r="B1697">
        <v>1288</v>
      </c>
      <c r="C1697" t="str">
        <f>VLOOKUP(B1697,customer_name,2,FALSE)</f>
        <v>Customer#000001288</v>
      </c>
      <c r="D1697">
        <f>VLOOKUP(C1697,cust_num_nat_key,3,FALSE)</f>
        <v>3</v>
      </c>
      <c r="E1697" t="str">
        <f>VLOOKUP(D1697,nation_table,2,FALSE)</f>
        <v>CANADA</v>
      </c>
      <c r="F1697" t="str">
        <f>VLOOKUP(D1697,nation_table,4,FALSE)</f>
        <v>AMERICA</v>
      </c>
      <c r="G1697" t="str">
        <f>VLOOKUP(B1697,cust_segment,7,FALSE)</f>
        <v>HOUSEHOLD</v>
      </c>
      <c r="H1697" t="s">
        <v>39</v>
      </c>
      <c r="I1697">
        <v>7653.34</v>
      </c>
      <c r="J1697" s="1">
        <v>35565</v>
      </c>
      <c r="K1697" t="s">
        <v>53</v>
      </c>
      <c r="L1697" t="s">
        <v>390</v>
      </c>
      <c r="M1697">
        <v>0</v>
      </c>
      <c r="N1697" t="s">
        <v>2564</v>
      </c>
    </row>
    <row r="1698" spans="1:14" x14ac:dyDescent="0.2">
      <c r="A1698">
        <v>6785</v>
      </c>
      <c r="B1698">
        <v>950</v>
      </c>
      <c r="C1698" t="str">
        <f>VLOOKUP(B1698,customer_name,2,FALSE)</f>
        <v>Customer#000000950</v>
      </c>
      <c r="D1698">
        <f>VLOOKUP(C1698,cust_num_nat_key,3,FALSE)</f>
        <v>15</v>
      </c>
      <c r="E1698" t="str">
        <f>VLOOKUP(D1698,nation_table,2,FALSE)</f>
        <v>MOROCCO</v>
      </c>
      <c r="F1698" t="str">
        <f>VLOOKUP(D1698,nation_table,4,FALSE)</f>
        <v>AFRICA</v>
      </c>
      <c r="G1698" t="str">
        <f>VLOOKUP(B1698,cust_segment,7,FALSE)</f>
        <v>FURNITURE</v>
      </c>
      <c r="H1698" t="s">
        <v>46</v>
      </c>
      <c r="I1698">
        <v>86378.06</v>
      </c>
      <c r="J1698" s="1">
        <v>33731</v>
      </c>
      <c r="K1698" t="s">
        <v>61</v>
      </c>
      <c r="L1698" t="s">
        <v>1147</v>
      </c>
      <c r="M1698">
        <v>0</v>
      </c>
      <c r="N1698" t="s">
        <v>2565</v>
      </c>
    </row>
    <row r="1699" spans="1:14" x14ac:dyDescent="0.2">
      <c r="A1699">
        <v>6786</v>
      </c>
      <c r="B1699">
        <v>904</v>
      </c>
      <c r="C1699" t="str">
        <f>VLOOKUP(B1699,customer_name,2,FALSE)</f>
        <v>Customer#000000904</v>
      </c>
      <c r="D1699">
        <f>VLOOKUP(C1699,cust_num_nat_key,3,FALSE)</f>
        <v>5</v>
      </c>
      <c r="E1699" t="str">
        <f>VLOOKUP(D1699,nation_table,2,FALSE)</f>
        <v>ETHIOPIA</v>
      </c>
      <c r="F1699" t="str">
        <f>VLOOKUP(D1699,nation_table,4,FALSE)</f>
        <v>AFRICA</v>
      </c>
      <c r="G1699" t="str">
        <f>VLOOKUP(B1699,cust_segment,7,FALSE)</f>
        <v>BUILDING</v>
      </c>
      <c r="H1699" t="s">
        <v>39</v>
      </c>
      <c r="I1699">
        <v>242931.78</v>
      </c>
      <c r="J1699" s="1">
        <v>35655</v>
      </c>
      <c r="K1699" t="s">
        <v>53</v>
      </c>
      <c r="L1699" t="s">
        <v>2309</v>
      </c>
      <c r="M1699">
        <v>0</v>
      </c>
      <c r="N1699" t="s">
        <v>2566</v>
      </c>
    </row>
    <row r="1700" spans="1:14" x14ac:dyDescent="0.2">
      <c r="A1700">
        <v>6787</v>
      </c>
      <c r="B1700">
        <v>116</v>
      </c>
      <c r="C1700" t="str">
        <f>VLOOKUP(B1700,customer_name,2,FALSE)</f>
        <v>Customer#000000116</v>
      </c>
      <c r="D1700">
        <f>VLOOKUP(C1700,cust_num_nat_key,3,FALSE)</f>
        <v>16</v>
      </c>
      <c r="E1700" t="str">
        <f>VLOOKUP(D1700,nation_table,2,FALSE)</f>
        <v>MOZAMBIQUE</v>
      </c>
      <c r="F1700" t="str">
        <f>VLOOKUP(D1700,nation_table,4,FALSE)</f>
        <v>AFRICA</v>
      </c>
      <c r="G1700" t="str">
        <f>VLOOKUP(B1700,cust_segment,7,FALSE)</f>
        <v>BUILDING</v>
      </c>
      <c r="H1700" t="s">
        <v>39</v>
      </c>
      <c r="I1700">
        <v>70119</v>
      </c>
      <c r="J1700" s="1">
        <v>34853</v>
      </c>
      <c r="K1700" t="s">
        <v>43</v>
      </c>
      <c r="L1700" t="s">
        <v>507</v>
      </c>
      <c r="M1700">
        <v>0</v>
      </c>
      <c r="N1700" t="s">
        <v>2567</v>
      </c>
    </row>
    <row r="1701" spans="1:14" x14ac:dyDescent="0.2">
      <c r="A1701">
        <v>6788</v>
      </c>
      <c r="B1701">
        <v>548</v>
      </c>
      <c r="C1701" t="str">
        <f>VLOOKUP(B1701,customer_name,2,FALSE)</f>
        <v>Customer#000000548</v>
      </c>
      <c r="D1701">
        <f>VLOOKUP(C1701,cust_num_nat_key,3,FALSE)</f>
        <v>4</v>
      </c>
      <c r="E1701" t="str">
        <f>VLOOKUP(D1701,nation_table,2,FALSE)</f>
        <v>EGYPT</v>
      </c>
      <c r="F1701" t="str">
        <f>VLOOKUP(D1701,nation_table,4,FALSE)</f>
        <v>MIDDLE EAST</v>
      </c>
      <c r="G1701" t="str">
        <f>VLOOKUP(B1701,cust_segment,7,FALSE)</f>
        <v>BUILDING</v>
      </c>
      <c r="H1701" t="s">
        <v>39</v>
      </c>
      <c r="I1701">
        <v>134597.79999999999</v>
      </c>
      <c r="J1701" s="1">
        <v>34916</v>
      </c>
      <c r="K1701" t="s">
        <v>53</v>
      </c>
      <c r="L1701" t="s">
        <v>215</v>
      </c>
      <c r="M1701">
        <v>0</v>
      </c>
      <c r="N1701" t="s">
        <v>2568</v>
      </c>
    </row>
    <row r="1702" spans="1:14" x14ac:dyDescent="0.2">
      <c r="A1702">
        <v>6789</v>
      </c>
      <c r="B1702">
        <v>1028</v>
      </c>
      <c r="C1702" t="str">
        <f>VLOOKUP(B1702,customer_name,2,FALSE)</f>
        <v>Customer#000001028</v>
      </c>
      <c r="D1702">
        <f>VLOOKUP(C1702,cust_num_nat_key,3,FALSE)</f>
        <v>10</v>
      </c>
      <c r="E1702" t="str">
        <f>VLOOKUP(D1702,nation_table,2,FALSE)</f>
        <v>IRAN</v>
      </c>
      <c r="F1702" t="str">
        <f>VLOOKUP(D1702,nation_table,4,FALSE)</f>
        <v>MIDDLE EAST</v>
      </c>
      <c r="G1702" t="str">
        <f>VLOOKUP(B1702,cust_segment,7,FALSE)</f>
        <v>AUTOMOBILE</v>
      </c>
      <c r="H1702" t="s">
        <v>39</v>
      </c>
      <c r="I1702">
        <v>160758.15</v>
      </c>
      <c r="J1702" s="1">
        <v>35908</v>
      </c>
      <c r="K1702" t="s">
        <v>56</v>
      </c>
      <c r="L1702" t="s">
        <v>2156</v>
      </c>
      <c r="M1702">
        <v>0</v>
      </c>
      <c r="N1702" t="s">
        <v>2569</v>
      </c>
    </row>
    <row r="1703" spans="1:14" x14ac:dyDescent="0.2">
      <c r="A1703">
        <v>6790</v>
      </c>
      <c r="B1703">
        <v>182</v>
      </c>
      <c r="C1703" t="str">
        <f>VLOOKUP(B1703,customer_name,2,FALSE)</f>
        <v>Customer#000000182</v>
      </c>
      <c r="D1703">
        <f>VLOOKUP(C1703,cust_num_nat_key,3,FALSE)</f>
        <v>3</v>
      </c>
      <c r="E1703" t="str">
        <f>VLOOKUP(D1703,nation_table,2,FALSE)</f>
        <v>CANADA</v>
      </c>
      <c r="F1703" t="str">
        <f>VLOOKUP(D1703,nation_table,4,FALSE)</f>
        <v>AMERICA</v>
      </c>
      <c r="G1703" t="str">
        <f>VLOOKUP(B1703,cust_segment,7,FALSE)</f>
        <v>AUTOMOBILE</v>
      </c>
      <c r="H1703" t="s">
        <v>46</v>
      </c>
      <c r="I1703">
        <v>30025.74</v>
      </c>
      <c r="J1703" s="1">
        <v>34816</v>
      </c>
      <c r="K1703" t="s">
        <v>56</v>
      </c>
      <c r="L1703" t="s">
        <v>803</v>
      </c>
      <c r="M1703">
        <v>0</v>
      </c>
      <c r="N1703" t="s">
        <v>2570</v>
      </c>
    </row>
    <row r="1704" spans="1:14" x14ac:dyDescent="0.2">
      <c r="A1704">
        <v>6791</v>
      </c>
      <c r="B1704">
        <v>154</v>
      </c>
      <c r="C1704" t="str">
        <f>VLOOKUP(B1704,customer_name,2,FALSE)</f>
        <v>Customer#000000154</v>
      </c>
      <c r="D1704">
        <f>VLOOKUP(C1704,cust_num_nat_key,3,FALSE)</f>
        <v>19</v>
      </c>
      <c r="E1704" t="str">
        <f>VLOOKUP(D1704,nation_table,2,FALSE)</f>
        <v>ROMANIA</v>
      </c>
      <c r="F1704" t="str">
        <f>VLOOKUP(D1704,nation_table,4,FALSE)</f>
        <v>EUROPE</v>
      </c>
      <c r="G1704" t="str">
        <f>VLOOKUP(B1704,cust_segment,7,FALSE)</f>
        <v>FURNITURE</v>
      </c>
      <c r="H1704" t="s">
        <v>46</v>
      </c>
      <c r="I1704">
        <v>122256.75</v>
      </c>
      <c r="J1704" s="1">
        <v>34732</v>
      </c>
      <c r="K1704" t="s">
        <v>61</v>
      </c>
      <c r="L1704" t="s">
        <v>1288</v>
      </c>
      <c r="M1704">
        <v>0</v>
      </c>
      <c r="N1704" t="s">
        <v>2571</v>
      </c>
    </row>
    <row r="1705" spans="1:14" x14ac:dyDescent="0.2">
      <c r="A1705">
        <v>6816</v>
      </c>
      <c r="B1705">
        <v>1348</v>
      </c>
      <c r="C1705" t="str">
        <f>VLOOKUP(B1705,customer_name,2,FALSE)</f>
        <v>Customer#000001348</v>
      </c>
      <c r="D1705">
        <f>VLOOKUP(C1705,cust_num_nat_key,3,FALSE)</f>
        <v>23</v>
      </c>
      <c r="E1705" t="str">
        <f>VLOOKUP(D1705,nation_table,2,FALSE)</f>
        <v>UNITED KINGDOM</v>
      </c>
      <c r="F1705" t="str">
        <f>VLOOKUP(D1705,nation_table,4,FALSE)</f>
        <v>EUROPE</v>
      </c>
      <c r="G1705" t="str">
        <f>VLOOKUP(B1705,cust_segment,7,FALSE)</f>
        <v>MACHINERY</v>
      </c>
      <c r="H1705" t="s">
        <v>39</v>
      </c>
      <c r="I1705">
        <v>42541.67</v>
      </c>
      <c r="J1705" s="1">
        <v>35839</v>
      </c>
      <c r="K1705" t="s">
        <v>53</v>
      </c>
      <c r="L1705" t="s">
        <v>276</v>
      </c>
      <c r="M1705">
        <v>0</v>
      </c>
      <c r="N1705" t="s">
        <v>2572</v>
      </c>
    </row>
    <row r="1706" spans="1:14" x14ac:dyDescent="0.2">
      <c r="A1706">
        <v>6817</v>
      </c>
      <c r="B1706">
        <v>661</v>
      </c>
      <c r="C1706" t="str">
        <f>VLOOKUP(B1706,customer_name,2,FALSE)</f>
        <v>Customer#000000661</v>
      </c>
      <c r="D1706">
        <f>VLOOKUP(C1706,cust_num_nat_key,3,FALSE)</f>
        <v>4</v>
      </c>
      <c r="E1706" t="str">
        <f>VLOOKUP(D1706,nation_table,2,FALSE)</f>
        <v>EGYPT</v>
      </c>
      <c r="F1706" t="str">
        <f>VLOOKUP(D1706,nation_table,4,FALSE)</f>
        <v>MIDDLE EAST</v>
      </c>
      <c r="G1706" t="str">
        <f>VLOOKUP(B1706,cust_segment,7,FALSE)</f>
        <v>HOUSEHOLD</v>
      </c>
      <c r="H1706" t="s">
        <v>39</v>
      </c>
      <c r="I1706">
        <v>292938.51</v>
      </c>
      <c r="J1706" s="1">
        <v>35406</v>
      </c>
      <c r="K1706" t="s">
        <v>43</v>
      </c>
      <c r="L1706" t="s">
        <v>1666</v>
      </c>
      <c r="M1706">
        <v>0</v>
      </c>
      <c r="N1706" t="s">
        <v>2573</v>
      </c>
    </row>
    <row r="1707" spans="1:14" x14ac:dyDescent="0.2">
      <c r="A1707">
        <v>6818</v>
      </c>
      <c r="B1707">
        <v>953</v>
      </c>
      <c r="C1707" t="str">
        <f>VLOOKUP(B1707,customer_name,2,FALSE)</f>
        <v>Customer#000000953</v>
      </c>
      <c r="D1707">
        <f>VLOOKUP(C1707,cust_num_nat_key,3,FALSE)</f>
        <v>22</v>
      </c>
      <c r="E1707" t="str">
        <f>VLOOKUP(D1707,nation_table,2,FALSE)</f>
        <v>RUSSIA</v>
      </c>
      <c r="F1707" t="str">
        <f>VLOOKUP(D1707,nation_table,4,FALSE)</f>
        <v>EUROPE</v>
      </c>
      <c r="G1707" t="str">
        <f>VLOOKUP(B1707,cust_segment,7,FALSE)</f>
        <v>BUILDING</v>
      </c>
      <c r="H1707" t="s">
        <v>39</v>
      </c>
      <c r="I1707">
        <v>163412.53</v>
      </c>
      <c r="J1707" s="1">
        <v>35122</v>
      </c>
      <c r="K1707" t="s">
        <v>43</v>
      </c>
      <c r="L1707" t="s">
        <v>409</v>
      </c>
      <c r="M1707">
        <v>0</v>
      </c>
      <c r="N1707" t="s">
        <v>2574</v>
      </c>
    </row>
    <row r="1708" spans="1:14" x14ac:dyDescent="0.2">
      <c r="A1708">
        <v>6819</v>
      </c>
      <c r="B1708">
        <v>1441</v>
      </c>
      <c r="C1708" t="str">
        <f>VLOOKUP(B1708,customer_name,2,FALSE)</f>
        <v>Customer#000001441</v>
      </c>
      <c r="D1708">
        <f>VLOOKUP(C1708,cust_num_nat_key,3,FALSE)</f>
        <v>23</v>
      </c>
      <c r="E1708" t="str">
        <f>VLOOKUP(D1708,nation_table,2,FALSE)</f>
        <v>UNITED KINGDOM</v>
      </c>
      <c r="F1708" t="str">
        <f>VLOOKUP(D1708,nation_table,4,FALSE)</f>
        <v>EUROPE</v>
      </c>
      <c r="G1708" t="str">
        <f>VLOOKUP(B1708,cust_segment,7,FALSE)</f>
        <v>BUILDING</v>
      </c>
      <c r="H1708" t="s">
        <v>39</v>
      </c>
      <c r="I1708">
        <v>235624.49</v>
      </c>
      <c r="J1708" s="1">
        <v>35855</v>
      </c>
      <c r="K1708" t="s">
        <v>56</v>
      </c>
      <c r="L1708" t="s">
        <v>963</v>
      </c>
      <c r="M1708">
        <v>0</v>
      </c>
      <c r="N1708" t="s">
        <v>2575</v>
      </c>
    </row>
    <row r="1709" spans="1:14" x14ac:dyDescent="0.2">
      <c r="A1709">
        <v>6820</v>
      </c>
      <c r="B1709">
        <v>853</v>
      </c>
      <c r="C1709" t="str">
        <f>VLOOKUP(B1709,customer_name,2,FALSE)</f>
        <v>Customer#000000853</v>
      </c>
      <c r="D1709">
        <f>VLOOKUP(C1709,cust_num_nat_key,3,FALSE)</f>
        <v>2</v>
      </c>
      <c r="E1709" t="str">
        <f>VLOOKUP(D1709,nation_table,2,FALSE)</f>
        <v>BRAZIL</v>
      </c>
      <c r="F1709" t="str">
        <f>VLOOKUP(D1709,nation_table,4,FALSE)</f>
        <v>AMERICA</v>
      </c>
      <c r="G1709" t="str">
        <f>VLOOKUP(B1709,cust_segment,7,FALSE)</f>
        <v>MACHINERY</v>
      </c>
      <c r="H1709" t="s">
        <v>39</v>
      </c>
      <c r="I1709">
        <v>113728.76</v>
      </c>
      <c r="J1709" s="1">
        <v>34886</v>
      </c>
      <c r="K1709" t="s">
        <v>40</v>
      </c>
      <c r="L1709" t="s">
        <v>1045</v>
      </c>
      <c r="M1709">
        <v>0</v>
      </c>
      <c r="N1709" t="s">
        <v>2576</v>
      </c>
    </row>
    <row r="1710" spans="1:14" x14ac:dyDescent="0.2">
      <c r="A1710">
        <v>6821</v>
      </c>
      <c r="B1710">
        <v>1258</v>
      </c>
      <c r="C1710" t="str">
        <f>VLOOKUP(B1710,customer_name,2,FALSE)</f>
        <v>Customer#000001258</v>
      </c>
      <c r="D1710">
        <f>VLOOKUP(C1710,cust_num_nat_key,3,FALSE)</f>
        <v>3</v>
      </c>
      <c r="E1710" t="str">
        <f>VLOOKUP(D1710,nation_table,2,FALSE)</f>
        <v>CANADA</v>
      </c>
      <c r="F1710" t="str">
        <f>VLOOKUP(D1710,nation_table,4,FALSE)</f>
        <v>AMERICA</v>
      </c>
      <c r="G1710" t="str">
        <f>VLOOKUP(B1710,cust_segment,7,FALSE)</f>
        <v>AUTOMOBILE</v>
      </c>
      <c r="H1710" t="s">
        <v>39</v>
      </c>
      <c r="I1710">
        <v>87530.96</v>
      </c>
      <c r="J1710" s="1">
        <v>35705</v>
      </c>
      <c r="K1710" t="s">
        <v>56</v>
      </c>
      <c r="L1710" t="s">
        <v>247</v>
      </c>
      <c r="M1710">
        <v>0</v>
      </c>
      <c r="N1710" t="s">
        <v>2577</v>
      </c>
    </row>
    <row r="1711" spans="1:14" x14ac:dyDescent="0.2">
      <c r="A1711">
        <v>6822</v>
      </c>
      <c r="B1711">
        <v>247</v>
      </c>
      <c r="C1711" t="str">
        <f>VLOOKUP(B1711,customer_name,2,FALSE)</f>
        <v>Customer#000000247</v>
      </c>
      <c r="D1711">
        <f>VLOOKUP(C1711,cust_num_nat_key,3,FALSE)</f>
        <v>20</v>
      </c>
      <c r="E1711" t="str">
        <f>VLOOKUP(D1711,nation_table,2,FALSE)</f>
        <v>SAUDI ARABIA</v>
      </c>
      <c r="F1711" t="str">
        <f>VLOOKUP(D1711,nation_table,4,FALSE)</f>
        <v>MIDDLE EAST</v>
      </c>
      <c r="G1711" t="str">
        <f>VLOOKUP(B1711,cust_segment,7,FALSE)</f>
        <v>HOUSEHOLD</v>
      </c>
      <c r="H1711" t="s">
        <v>39</v>
      </c>
      <c r="I1711">
        <v>178970.33</v>
      </c>
      <c r="J1711" s="1">
        <v>35603</v>
      </c>
      <c r="K1711" t="s">
        <v>56</v>
      </c>
      <c r="L1711" t="s">
        <v>1875</v>
      </c>
      <c r="M1711">
        <v>0</v>
      </c>
      <c r="N1711" t="s">
        <v>2578</v>
      </c>
    </row>
    <row r="1712" spans="1:14" x14ac:dyDescent="0.2">
      <c r="A1712">
        <v>6823</v>
      </c>
      <c r="B1712">
        <v>628</v>
      </c>
      <c r="C1712" t="str">
        <f>VLOOKUP(B1712,customer_name,2,FALSE)</f>
        <v>Customer#000000628</v>
      </c>
      <c r="D1712">
        <f>VLOOKUP(C1712,cust_num_nat_key,3,FALSE)</f>
        <v>17</v>
      </c>
      <c r="E1712" t="str">
        <f>VLOOKUP(D1712,nation_table,2,FALSE)</f>
        <v>PERU</v>
      </c>
      <c r="F1712" t="str">
        <f>VLOOKUP(D1712,nation_table,4,FALSE)</f>
        <v>AMERICA</v>
      </c>
      <c r="G1712" t="str">
        <f>VLOOKUP(B1712,cust_segment,7,FALSE)</f>
        <v>FURNITURE</v>
      </c>
      <c r="H1712" t="s">
        <v>46</v>
      </c>
      <c r="I1712">
        <v>211124.74</v>
      </c>
      <c r="J1712" s="1">
        <v>34537</v>
      </c>
      <c r="K1712" t="s">
        <v>53</v>
      </c>
      <c r="L1712" t="s">
        <v>873</v>
      </c>
      <c r="M1712">
        <v>0</v>
      </c>
      <c r="N1712" t="s">
        <v>2579</v>
      </c>
    </row>
    <row r="1713" spans="1:14" x14ac:dyDescent="0.2">
      <c r="A1713">
        <v>6848</v>
      </c>
      <c r="B1713">
        <v>730</v>
      </c>
      <c r="C1713" t="str">
        <f>VLOOKUP(B1713,customer_name,2,FALSE)</f>
        <v>Customer#000000730</v>
      </c>
      <c r="D1713">
        <f>VLOOKUP(C1713,cust_num_nat_key,3,FALSE)</f>
        <v>2</v>
      </c>
      <c r="E1713" t="str">
        <f>VLOOKUP(D1713,nation_table,2,FALSE)</f>
        <v>BRAZIL</v>
      </c>
      <c r="F1713" t="str">
        <f>VLOOKUP(D1713,nation_table,4,FALSE)</f>
        <v>AMERICA</v>
      </c>
      <c r="G1713" t="str">
        <f>VLOOKUP(B1713,cust_segment,7,FALSE)</f>
        <v>AUTOMOBILE</v>
      </c>
      <c r="H1713" t="s">
        <v>46</v>
      </c>
      <c r="I1713">
        <v>183927.82</v>
      </c>
      <c r="J1713" s="1">
        <v>34226</v>
      </c>
      <c r="K1713" t="s">
        <v>56</v>
      </c>
      <c r="L1713" t="s">
        <v>2309</v>
      </c>
      <c r="M1713">
        <v>0</v>
      </c>
      <c r="N1713" t="s">
        <v>2580</v>
      </c>
    </row>
    <row r="1714" spans="1:14" x14ac:dyDescent="0.2">
      <c r="A1714">
        <v>6849</v>
      </c>
      <c r="B1714">
        <v>445</v>
      </c>
      <c r="C1714" t="str">
        <f>VLOOKUP(B1714,customer_name,2,FALSE)</f>
        <v>Customer#000000445</v>
      </c>
      <c r="D1714">
        <f>VLOOKUP(C1714,cust_num_nat_key,3,FALSE)</f>
        <v>20</v>
      </c>
      <c r="E1714" t="str">
        <f>VLOOKUP(D1714,nation_table,2,FALSE)</f>
        <v>SAUDI ARABIA</v>
      </c>
      <c r="F1714" t="str">
        <f>VLOOKUP(D1714,nation_table,4,FALSE)</f>
        <v>MIDDLE EAST</v>
      </c>
      <c r="G1714" t="str">
        <f>VLOOKUP(B1714,cust_segment,7,FALSE)</f>
        <v>FURNITURE</v>
      </c>
      <c r="H1714" t="s">
        <v>39</v>
      </c>
      <c r="I1714">
        <v>142248.89000000001</v>
      </c>
      <c r="J1714" s="1">
        <v>35821</v>
      </c>
      <c r="K1714" t="s">
        <v>43</v>
      </c>
      <c r="L1714" t="s">
        <v>2581</v>
      </c>
      <c r="M1714">
        <v>0</v>
      </c>
      <c r="N1714" t="s">
        <v>2582</v>
      </c>
    </row>
    <row r="1715" spans="1:14" x14ac:dyDescent="0.2">
      <c r="A1715">
        <v>6850</v>
      </c>
      <c r="B1715">
        <v>169</v>
      </c>
      <c r="C1715" t="str">
        <f>VLOOKUP(B1715,customer_name,2,FALSE)</f>
        <v>Customer#000000169</v>
      </c>
      <c r="D1715">
        <f>VLOOKUP(C1715,cust_num_nat_key,3,FALSE)</f>
        <v>18</v>
      </c>
      <c r="E1715" t="str">
        <f>VLOOKUP(D1715,nation_table,2,FALSE)</f>
        <v>CHINA</v>
      </c>
      <c r="F1715" t="str">
        <f>VLOOKUP(D1715,nation_table,4,FALSE)</f>
        <v>ASIA</v>
      </c>
      <c r="G1715" t="str">
        <f>VLOOKUP(B1715,cust_segment,7,FALSE)</f>
        <v>FURNITURE</v>
      </c>
      <c r="H1715" t="s">
        <v>46</v>
      </c>
      <c r="I1715">
        <v>147664.9</v>
      </c>
      <c r="J1715" s="1">
        <v>34012</v>
      </c>
      <c r="K1715" t="s">
        <v>56</v>
      </c>
      <c r="L1715" t="s">
        <v>133</v>
      </c>
      <c r="M1715">
        <v>0</v>
      </c>
      <c r="N1715" t="s">
        <v>2583</v>
      </c>
    </row>
    <row r="1716" spans="1:14" x14ac:dyDescent="0.2">
      <c r="A1716">
        <v>6851</v>
      </c>
      <c r="B1716">
        <v>403</v>
      </c>
      <c r="C1716" t="str">
        <f>VLOOKUP(B1716,customer_name,2,FALSE)</f>
        <v>Customer#000000403</v>
      </c>
      <c r="D1716">
        <f>VLOOKUP(C1716,cust_num_nat_key,3,FALSE)</f>
        <v>14</v>
      </c>
      <c r="E1716" t="str">
        <f>VLOOKUP(D1716,nation_table,2,FALSE)</f>
        <v>KENYA</v>
      </c>
      <c r="F1716" t="str">
        <f>VLOOKUP(D1716,nation_table,4,FALSE)</f>
        <v>AFRICA</v>
      </c>
      <c r="G1716" t="str">
        <f>VLOOKUP(B1716,cust_segment,7,FALSE)</f>
        <v>HOUSEHOLD</v>
      </c>
      <c r="H1716" t="s">
        <v>39</v>
      </c>
      <c r="I1716">
        <v>88576.15</v>
      </c>
      <c r="J1716" s="1">
        <v>35611</v>
      </c>
      <c r="K1716" t="s">
        <v>43</v>
      </c>
      <c r="L1716" t="s">
        <v>2584</v>
      </c>
      <c r="M1716">
        <v>0</v>
      </c>
      <c r="N1716" t="s">
        <v>2585</v>
      </c>
    </row>
    <row r="1717" spans="1:14" x14ac:dyDescent="0.2">
      <c r="A1717">
        <v>6852</v>
      </c>
      <c r="B1717">
        <v>712</v>
      </c>
      <c r="C1717" t="str">
        <f>VLOOKUP(B1717,customer_name,2,FALSE)</f>
        <v>Customer#000000712</v>
      </c>
      <c r="D1717">
        <f>VLOOKUP(C1717,cust_num_nat_key,3,FALSE)</f>
        <v>6</v>
      </c>
      <c r="E1717" t="str">
        <f>VLOOKUP(D1717,nation_table,2,FALSE)</f>
        <v>FRANCE</v>
      </c>
      <c r="F1717" t="str">
        <f>VLOOKUP(D1717,nation_table,4,FALSE)</f>
        <v>EUROPE</v>
      </c>
      <c r="G1717" t="str">
        <f>VLOOKUP(B1717,cust_segment,7,FALSE)</f>
        <v>BUILDING</v>
      </c>
      <c r="H1717" t="s">
        <v>39</v>
      </c>
      <c r="I1717">
        <v>29383.67</v>
      </c>
      <c r="J1717" s="1">
        <v>35607</v>
      </c>
      <c r="K1717" t="s">
        <v>40</v>
      </c>
      <c r="L1717" t="s">
        <v>72</v>
      </c>
      <c r="M1717">
        <v>0</v>
      </c>
      <c r="N1717" t="s">
        <v>2586</v>
      </c>
    </row>
    <row r="1718" spans="1:14" x14ac:dyDescent="0.2">
      <c r="A1718">
        <v>6853</v>
      </c>
      <c r="B1718">
        <v>119</v>
      </c>
      <c r="C1718" t="str">
        <f>VLOOKUP(B1718,customer_name,2,FALSE)</f>
        <v>Customer#000000119</v>
      </c>
      <c r="D1718">
        <f>VLOOKUP(C1718,cust_num_nat_key,3,FALSE)</f>
        <v>7</v>
      </c>
      <c r="E1718" t="str">
        <f>VLOOKUP(D1718,nation_table,2,FALSE)</f>
        <v>GERMANY</v>
      </c>
      <c r="F1718" t="str">
        <f>VLOOKUP(D1718,nation_table,4,FALSE)</f>
        <v>EUROPE</v>
      </c>
      <c r="G1718" t="str">
        <f>VLOOKUP(B1718,cust_segment,7,FALSE)</f>
        <v>FURNITURE</v>
      </c>
      <c r="H1718" t="s">
        <v>39</v>
      </c>
      <c r="I1718">
        <v>46538.98</v>
      </c>
      <c r="J1718" s="1">
        <v>35478</v>
      </c>
      <c r="K1718" t="s">
        <v>61</v>
      </c>
      <c r="L1718" t="s">
        <v>366</v>
      </c>
      <c r="M1718">
        <v>0</v>
      </c>
      <c r="N1718" t="s">
        <v>2587</v>
      </c>
    </row>
    <row r="1719" spans="1:14" x14ac:dyDescent="0.2">
      <c r="A1719">
        <v>6854</v>
      </c>
      <c r="B1719">
        <v>835</v>
      </c>
      <c r="C1719" t="str">
        <f>VLOOKUP(B1719,customer_name,2,FALSE)</f>
        <v>Customer#000000835</v>
      </c>
      <c r="D1719">
        <f>VLOOKUP(C1719,cust_num_nat_key,3,FALSE)</f>
        <v>21</v>
      </c>
      <c r="E1719" t="str">
        <f>VLOOKUP(D1719,nation_table,2,FALSE)</f>
        <v>VIETNAM</v>
      </c>
      <c r="F1719" t="str">
        <f>VLOOKUP(D1719,nation_table,4,FALSE)</f>
        <v>ASIA</v>
      </c>
      <c r="G1719" t="str">
        <f>VLOOKUP(B1719,cust_segment,7,FALSE)</f>
        <v>BUILDING</v>
      </c>
      <c r="H1719" t="s">
        <v>46</v>
      </c>
      <c r="I1719">
        <v>269589.69</v>
      </c>
      <c r="J1719" s="1">
        <v>34341</v>
      </c>
      <c r="K1719" t="s">
        <v>61</v>
      </c>
      <c r="L1719" t="s">
        <v>2588</v>
      </c>
      <c r="M1719">
        <v>0</v>
      </c>
      <c r="N1719" t="s">
        <v>2589</v>
      </c>
    </row>
    <row r="1720" spans="1:14" x14ac:dyDescent="0.2">
      <c r="A1720">
        <v>6855</v>
      </c>
      <c r="B1720">
        <v>106</v>
      </c>
      <c r="C1720" t="str">
        <f>VLOOKUP(B1720,customer_name,2,FALSE)</f>
        <v>Customer#000000106</v>
      </c>
      <c r="D1720">
        <f>VLOOKUP(C1720,cust_num_nat_key,3,FALSE)</f>
        <v>1</v>
      </c>
      <c r="E1720" t="str">
        <f>VLOOKUP(D1720,nation_table,2,FALSE)</f>
        <v>ARGENTINA</v>
      </c>
      <c r="F1720" t="str">
        <f>VLOOKUP(D1720,nation_table,4,FALSE)</f>
        <v>AMERICA</v>
      </c>
      <c r="G1720" t="str">
        <f>VLOOKUP(B1720,cust_segment,7,FALSE)</f>
        <v>MACHINERY</v>
      </c>
      <c r="H1720" t="s">
        <v>39</v>
      </c>
      <c r="I1720">
        <v>85204.5</v>
      </c>
      <c r="J1720" s="1">
        <v>34939</v>
      </c>
      <c r="K1720" t="s">
        <v>56</v>
      </c>
      <c r="L1720" t="s">
        <v>2298</v>
      </c>
      <c r="M1720">
        <v>0</v>
      </c>
      <c r="N1720" t="s">
        <v>2590</v>
      </c>
    </row>
    <row r="1721" spans="1:14" x14ac:dyDescent="0.2">
      <c r="A1721">
        <v>6880</v>
      </c>
      <c r="B1721">
        <v>25</v>
      </c>
      <c r="C1721" t="str">
        <f>VLOOKUP(B1721,customer_name,2,FALSE)</f>
        <v>Customer#000000025</v>
      </c>
      <c r="D1721">
        <f>VLOOKUP(C1721,cust_num_nat_key,3,FALSE)</f>
        <v>12</v>
      </c>
      <c r="E1721" t="str">
        <f>VLOOKUP(D1721,nation_table,2,FALSE)</f>
        <v>JAPAN</v>
      </c>
      <c r="F1721" t="str">
        <f>VLOOKUP(D1721,nation_table,4,FALSE)</f>
        <v>ASIA</v>
      </c>
      <c r="G1721" t="str">
        <f>VLOOKUP(B1721,cust_segment,7,FALSE)</f>
        <v>FURNITURE</v>
      </c>
      <c r="H1721" t="s">
        <v>46</v>
      </c>
      <c r="I1721">
        <v>153159.46</v>
      </c>
      <c r="J1721" s="1">
        <v>34480</v>
      </c>
      <c r="K1721" t="s">
        <v>61</v>
      </c>
      <c r="L1721" t="s">
        <v>805</v>
      </c>
      <c r="M1721">
        <v>0</v>
      </c>
      <c r="N1721" t="s">
        <v>2591</v>
      </c>
    </row>
    <row r="1722" spans="1:14" x14ac:dyDescent="0.2">
      <c r="A1722">
        <v>6881</v>
      </c>
      <c r="B1722">
        <v>1129</v>
      </c>
      <c r="C1722" t="str">
        <f>VLOOKUP(B1722,customer_name,2,FALSE)</f>
        <v>Customer#000001129</v>
      </c>
      <c r="D1722">
        <f>VLOOKUP(C1722,cust_num_nat_key,3,FALSE)</f>
        <v>8</v>
      </c>
      <c r="E1722" t="str">
        <f>VLOOKUP(D1722,nation_table,2,FALSE)</f>
        <v>INDIA</v>
      </c>
      <c r="F1722" t="str">
        <f>VLOOKUP(D1722,nation_table,4,FALSE)</f>
        <v>ASIA</v>
      </c>
      <c r="G1722" t="str">
        <f>VLOOKUP(B1722,cust_segment,7,FALSE)</f>
        <v>HOUSEHOLD</v>
      </c>
      <c r="H1722" t="s">
        <v>46</v>
      </c>
      <c r="I1722">
        <v>40831.089999999997</v>
      </c>
      <c r="J1722" s="1">
        <v>34416</v>
      </c>
      <c r="K1722" t="s">
        <v>40</v>
      </c>
      <c r="L1722" t="s">
        <v>853</v>
      </c>
      <c r="M1722">
        <v>0</v>
      </c>
      <c r="N1722" t="s">
        <v>2592</v>
      </c>
    </row>
    <row r="1723" spans="1:14" x14ac:dyDescent="0.2">
      <c r="A1723">
        <v>6882</v>
      </c>
      <c r="B1723">
        <v>178</v>
      </c>
      <c r="C1723" t="str">
        <f>VLOOKUP(B1723,customer_name,2,FALSE)</f>
        <v>Customer#000000178</v>
      </c>
      <c r="D1723">
        <f>VLOOKUP(C1723,cust_num_nat_key,3,FALSE)</f>
        <v>21</v>
      </c>
      <c r="E1723" t="str">
        <f>VLOOKUP(D1723,nation_table,2,FALSE)</f>
        <v>VIETNAM</v>
      </c>
      <c r="F1723" t="str">
        <f>VLOOKUP(D1723,nation_table,4,FALSE)</f>
        <v>ASIA</v>
      </c>
      <c r="G1723" t="str">
        <f>VLOOKUP(B1723,cust_segment,7,FALSE)</f>
        <v>FURNITURE</v>
      </c>
      <c r="H1723" t="s">
        <v>39</v>
      </c>
      <c r="I1723">
        <v>422359.65</v>
      </c>
      <c r="J1723" s="1">
        <v>35529</v>
      </c>
      <c r="K1723" t="s">
        <v>43</v>
      </c>
      <c r="L1723" t="s">
        <v>1589</v>
      </c>
      <c r="M1723">
        <v>0</v>
      </c>
      <c r="N1723" t="s">
        <v>2593</v>
      </c>
    </row>
    <row r="1724" spans="1:14" x14ac:dyDescent="0.2">
      <c r="A1724">
        <v>6883</v>
      </c>
      <c r="B1724">
        <v>287</v>
      </c>
      <c r="C1724" t="str">
        <f>VLOOKUP(B1724,customer_name,2,FALSE)</f>
        <v>Customer#000000287</v>
      </c>
      <c r="D1724">
        <f>VLOOKUP(C1724,cust_num_nat_key,3,FALSE)</f>
        <v>4</v>
      </c>
      <c r="E1724" t="str">
        <f>VLOOKUP(D1724,nation_table,2,FALSE)</f>
        <v>EGYPT</v>
      </c>
      <c r="F1724" t="str">
        <f>VLOOKUP(D1724,nation_table,4,FALSE)</f>
        <v>MIDDLE EAST</v>
      </c>
      <c r="G1724" t="str">
        <f>VLOOKUP(B1724,cust_segment,7,FALSE)</f>
        <v>MACHINERY</v>
      </c>
      <c r="H1724" t="s">
        <v>39</v>
      </c>
      <c r="I1724">
        <v>257510.95</v>
      </c>
      <c r="J1724" s="1">
        <v>35624</v>
      </c>
      <c r="K1724" t="s">
        <v>43</v>
      </c>
      <c r="L1724" t="s">
        <v>2594</v>
      </c>
      <c r="M1724">
        <v>0</v>
      </c>
      <c r="N1724" t="s">
        <v>2595</v>
      </c>
    </row>
    <row r="1725" spans="1:14" x14ac:dyDescent="0.2">
      <c r="A1725">
        <v>6884</v>
      </c>
      <c r="B1725">
        <v>1168</v>
      </c>
      <c r="C1725" t="str">
        <f>VLOOKUP(B1725,customer_name,2,FALSE)</f>
        <v>Customer#000001168</v>
      </c>
      <c r="D1725">
        <f>VLOOKUP(C1725,cust_num_nat_key,3,FALSE)</f>
        <v>17</v>
      </c>
      <c r="E1725" t="str">
        <f>VLOOKUP(D1725,nation_table,2,FALSE)</f>
        <v>PERU</v>
      </c>
      <c r="F1725" t="str">
        <f>VLOOKUP(D1725,nation_table,4,FALSE)</f>
        <v>AMERICA</v>
      </c>
      <c r="G1725" t="str">
        <f>VLOOKUP(B1725,cust_segment,7,FALSE)</f>
        <v>FURNITURE</v>
      </c>
      <c r="H1725" t="s">
        <v>46</v>
      </c>
      <c r="I1725">
        <v>238638.55</v>
      </c>
      <c r="J1725" s="1">
        <v>34350</v>
      </c>
      <c r="K1725" t="s">
        <v>40</v>
      </c>
      <c r="L1725" t="s">
        <v>2596</v>
      </c>
      <c r="M1725">
        <v>0</v>
      </c>
      <c r="N1725" t="s">
        <v>2597</v>
      </c>
    </row>
    <row r="1726" spans="1:14" x14ac:dyDescent="0.2">
      <c r="A1726">
        <v>6885</v>
      </c>
      <c r="B1726">
        <v>922</v>
      </c>
      <c r="C1726" t="str">
        <f>VLOOKUP(B1726,customer_name,2,FALSE)</f>
        <v>Customer#000000922</v>
      </c>
      <c r="D1726">
        <f>VLOOKUP(C1726,cust_num_nat_key,3,FALSE)</f>
        <v>7</v>
      </c>
      <c r="E1726" t="str">
        <f>VLOOKUP(D1726,nation_table,2,FALSE)</f>
        <v>GERMANY</v>
      </c>
      <c r="F1726" t="str">
        <f>VLOOKUP(D1726,nation_table,4,FALSE)</f>
        <v>EUROPE</v>
      </c>
      <c r="G1726" t="str">
        <f>VLOOKUP(B1726,cust_segment,7,FALSE)</f>
        <v>BUILDING</v>
      </c>
      <c r="H1726" t="s">
        <v>46</v>
      </c>
      <c r="I1726">
        <v>158930.07</v>
      </c>
      <c r="J1726" s="1">
        <v>33775</v>
      </c>
      <c r="K1726" t="s">
        <v>40</v>
      </c>
      <c r="L1726" t="s">
        <v>2598</v>
      </c>
      <c r="M1726">
        <v>0</v>
      </c>
      <c r="N1726" t="s">
        <v>2599</v>
      </c>
    </row>
    <row r="1727" spans="1:14" x14ac:dyDescent="0.2">
      <c r="A1727">
        <v>6886</v>
      </c>
      <c r="B1727">
        <v>1006</v>
      </c>
      <c r="C1727" t="str">
        <f>VLOOKUP(B1727,customer_name,2,FALSE)</f>
        <v>Customer#000001006</v>
      </c>
      <c r="D1727">
        <f>VLOOKUP(C1727,cust_num_nat_key,3,FALSE)</f>
        <v>12</v>
      </c>
      <c r="E1727" t="str">
        <f>VLOOKUP(D1727,nation_table,2,FALSE)</f>
        <v>JAPAN</v>
      </c>
      <c r="F1727" t="str">
        <f>VLOOKUP(D1727,nation_table,4,FALSE)</f>
        <v>ASIA</v>
      </c>
      <c r="G1727" t="str">
        <f>VLOOKUP(B1727,cust_segment,7,FALSE)</f>
        <v>BUILDING</v>
      </c>
      <c r="H1727" t="s">
        <v>46</v>
      </c>
      <c r="I1727">
        <v>149349.34</v>
      </c>
      <c r="J1727" s="1">
        <v>33623</v>
      </c>
      <c r="K1727" t="s">
        <v>56</v>
      </c>
      <c r="L1727" t="s">
        <v>1935</v>
      </c>
      <c r="M1727">
        <v>0</v>
      </c>
      <c r="N1727" t="s">
        <v>2600</v>
      </c>
    </row>
    <row r="1728" spans="1:14" x14ac:dyDescent="0.2">
      <c r="A1728">
        <v>6887</v>
      </c>
      <c r="B1728">
        <v>838</v>
      </c>
      <c r="C1728" t="str">
        <f>VLOOKUP(B1728,customer_name,2,FALSE)</f>
        <v>Customer#000000838</v>
      </c>
      <c r="D1728">
        <f>VLOOKUP(C1728,cust_num_nat_key,3,FALSE)</f>
        <v>5</v>
      </c>
      <c r="E1728" t="str">
        <f>VLOOKUP(D1728,nation_table,2,FALSE)</f>
        <v>ETHIOPIA</v>
      </c>
      <c r="F1728" t="str">
        <f>VLOOKUP(D1728,nation_table,4,FALSE)</f>
        <v>AFRICA</v>
      </c>
      <c r="G1728" t="str">
        <f>VLOOKUP(B1728,cust_segment,7,FALSE)</f>
        <v>AUTOMOBILE</v>
      </c>
      <c r="H1728" t="s">
        <v>39</v>
      </c>
      <c r="I1728">
        <v>195359.79</v>
      </c>
      <c r="J1728" s="1">
        <v>34938</v>
      </c>
      <c r="K1728" t="s">
        <v>53</v>
      </c>
      <c r="L1728" t="s">
        <v>1615</v>
      </c>
      <c r="M1728">
        <v>0</v>
      </c>
      <c r="N1728" t="s">
        <v>2601</v>
      </c>
    </row>
    <row r="1729" spans="1:14" x14ac:dyDescent="0.2">
      <c r="A1729">
        <v>6912</v>
      </c>
      <c r="B1729">
        <v>764</v>
      </c>
      <c r="C1729" t="str">
        <f>VLOOKUP(B1729,customer_name,2,FALSE)</f>
        <v>Customer#000000764</v>
      </c>
      <c r="D1729">
        <f>VLOOKUP(C1729,cust_num_nat_key,3,FALSE)</f>
        <v>16</v>
      </c>
      <c r="E1729" t="str">
        <f>VLOOKUP(D1729,nation_table,2,FALSE)</f>
        <v>MOZAMBIQUE</v>
      </c>
      <c r="F1729" t="str">
        <f>VLOOKUP(D1729,nation_table,4,FALSE)</f>
        <v>AFRICA</v>
      </c>
      <c r="G1729" t="str">
        <f>VLOOKUP(B1729,cust_segment,7,FALSE)</f>
        <v>MACHINERY</v>
      </c>
      <c r="H1729" t="s">
        <v>39</v>
      </c>
      <c r="I1729">
        <v>20282.990000000002</v>
      </c>
      <c r="J1729" s="1">
        <v>35044</v>
      </c>
      <c r="K1729" t="s">
        <v>53</v>
      </c>
      <c r="L1729" t="s">
        <v>857</v>
      </c>
      <c r="M1729">
        <v>0</v>
      </c>
      <c r="N1729" t="s">
        <v>2602</v>
      </c>
    </row>
    <row r="1730" spans="1:14" x14ac:dyDescent="0.2">
      <c r="A1730">
        <v>6913</v>
      </c>
      <c r="B1730">
        <v>350</v>
      </c>
      <c r="C1730" t="str">
        <f>VLOOKUP(B1730,customer_name,2,FALSE)</f>
        <v>Customer#000000350</v>
      </c>
      <c r="D1730">
        <f>VLOOKUP(C1730,cust_num_nat_key,3,FALSE)</f>
        <v>15</v>
      </c>
      <c r="E1730" t="str">
        <f>VLOOKUP(D1730,nation_table,2,FALSE)</f>
        <v>MOROCCO</v>
      </c>
      <c r="F1730" t="str">
        <f>VLOOKUP(D1730,nation_table,4,FALSE)</f>
        <v>AFRICA</v>
      </c>
      <c r="G1730" t="str">
        <f>VLOOKUP(B1730,cust_segment,7,FALSE)</f>
        <v>BUILDING</v>
      </c>
      <c r="H1730" t="s">
        <v>46</v>
      </c>
      <c r="I1730">
        <v>107234.73</v>
      </c>
      <c r="J1730" s="1">
        <v>33929</v>
      </c>
      <c r="K1730" t="s">
        <v>53</v>
      </c>
      <c r="L1730" t="s">
        <v>416</v>
      </c>
      <c r="M1730">
        <v>0</v>
      </c>
      <c r="N1730" t="s">
        <v>2603</v>
      </c>
    </row>
    <row r="1731" spans="1:14" x14ac:dyDescent="0.2">
      <c r="A1731">
        <v>6914</v>
      </c>
      <c r="B1731">
        <v>700</v>
      </c>
      <c r="C1731" t="str">
        <f>VLOOKUP(B1731,customer_name,2,FALSE)</f>
        <v>Customer#000000700</v>
      </c>
      <c r="D1731">
        <f>VLOOKUP(C1731,cust_num_nat_key,3,FALSE)</f>
        <v>0</v>
      </c>
      <c r="E1731" t="str">
        <f>VLOOKUP(D1731,nation_table,2,FALSE)</f>
        <v>ALGERIA</v>
      </c>
      <c r="F1731" t="str">
        <f>VLOOKUP(D1731,nation_table,4,FALSE)</f>
        <v>AFRICA</v>
      </c>
      <c r="G1731" t="str">
        <f>VLOOKUP(B1731,cust_segment,7,FALSE)</f>
        <v>MACHINERY</v>
      </c>
      <c r="H1731" t="s">
        <v>46</v>
      </c>
      <c r="I1731">
        <v>78800.479999999996</v>
      </c>
      <c r="J1731" s="1">
        <v>34313</v>
      </c>
      <c r="K1731" t="s">
        <v>61</v>
      </c>
      <c r="L1731" t="s">
        <v>1321</v>
      </c>
      <c r="M1731">
        <v>0</v>
      </c>
      <c r="N1731" t="s">
        <v>2604</v>
      </c>
    </row>
    <row r="1732" spans="1:14" x14ac:dyDescent="0.2">
      <c r="A1732">
        <v>6915</v>
      </c>
      <c r="B1732">
        <v>961</v>
      </c>
      <c r="C1732" t="str">
        <f>VLOOKUP(B1732,customer_name,2,FALSE)</f>
        <v>Customer#000000961</v>
      </c>
      <c r="D1732">
        <f>VLOOKUP(C1732,cust_num_nat_key,3,FALSE)</f>
        <v>12</v>
      </c>
      <c r="E1732" t="str">
        <f>VLOOKUP(D1732,nation_table,2,FALSE)</f>
        <v>JAPAN</v>
      </c>
      <c r="F1732" t="str">
        <f>VLOOKUP(D1732,nation_table,4,FALSE)</f>
        <v>ASIA</v>
      </c>
      <c r="G1732" t="str">
        <f>VLOOKUP(B1732,cust_segment,7,FALSE)</f>
        <v>MACHINERY</v>
      </c>
      <c r="H1732" t="s">
        <v>39</v>
      </c>
      <c r="I1732">
        <v>64093.61</v>
      </c>
      <c r="J1732" s="1">
        <v>35101</v>
      </c>
      <c r="K1732" t="s">
        <v>53</v>
      </c>
      <c r="L1732" t="s">
        <v>1235</v>
      </c>
      <c r="M1732">
        <v>0</v>
      </c>
      <c r="N1732" t="s">
        <v>2605</v>
      </c>
    </row>
    <row r="1733" spans="1:14" x14ac:dyDescent="0.2">
      <c r="A1733">
        <v>6916</v>
      </c>
      <c r="B1733">
        <v>866</v>
      </c>
      <c r="C1733" t="str">
        <f>VLOOKUP(B1733,customer_name,2,FALSE)</f>
        <v>Customer#000000866</v>
      </c>
      <c r="D1733">
        <f>VLOOKUP(C1733,cust_num_nat_key,3,FALSE)</f>
        <v>20</v>
      </c>
      <c r="E1733" t="str">
        <f>VLOOKUP(D1733,nation_table,2,FALSE)</f>
        <v>SAUDI ARABIA</v>
      </c>
      <c r="F1733" t="str">
        <f>VLOOKUP(D1733,nation_table,4,FALSE)</f>
        <v>MIDDLE EAST</v>
      </c>
      <c r="G1733" t="str">
        <f>VLOOKUP(B1733,cust_segment,7,FALSE)</f>
        <v>FURNITURE</v>
      </c>
      <c r="H1733" t="s">
        <v>46</v>
      </c>
      <c r="I1733">
        <v>114566.02</v>
      </c>
      <c r="J1733" s="1">
        <v>34125</v>
      </c>
      <c r="K1733" t="s">
        <v>40</v>
      </c>
      <c r="L1733" t="s">
        <v>545</v>
      </c>
      <c r="M1733">
        <v>0</v>
      </c>
      <c r="N1733" t="s">
        <v>2606</v>
      </c>
    </row>
    <row r="1734" spans="1:14" x14ac:dyDescent="0.2">
      <c r="A1734">
        <v>6917</v>
      </c>
      <c r="B1734">
        <v>184</v>
      </c>
      <c r="C1734" t="str">
        <f>VLOOKUP(B1734,customer_name,2,FALSE)</f>
        <v>Customer#000000184</v>
      </c>
      <c r="D1734">
        <f>VLOOKUP(C1734,cust_num_nat_key,3,FALSE)</f>
        <v>21</v>
      </c>
      <c r="E1734" t="str">
        <f>VLOOKUP(D1734,nation_table,2,FALSE)</f>
        <v>VIETNAM</v>
      </c>
      <c r="F1734" t="str">
        <f>VLOOKUP(D1734,nation_table,4,FALSE)</f>
        <v>ASIA</v>
      </c>
      <c r="G1734" t="str">
        <f>VLOOKUP(B1734,cust_segment,7,FALSE)</f>
        <v>AUTOMOBILE</v>
      </c>
      <c r="H1734" t="s">
        <v>39</v>
      </c>
      <c r="I1734">
        <v>95425.9</v>
      </c>
      <c r="J1734" s="1">
        <v>36004</v>
      </c>
      <c r="K1734" t="s">
        <v>53</v>
      </c>
      <c r="L1734" t="s">
        <v>991</v>
      </c>
      <c r="M1734">
        <v>0</v>
      </c>
      <c r="N1734" t="s">
        <v>2607</v>
      </c>
    </row>
    <row r="1735" spans="1:14" x14ac:dyDescent="0.2">
      <c r="A1735">
        <v>6918</v>
      </c>
      <c r="B1735">
        <v>776</v>
      </c>
      <c r="C1735" t="str">
        <f>VLOOKUP(B1735,customer_name,2,FALSE)</f>
        <v>Customer#000000776</v>
      </c>
      <c r="D1735">
        <f>VLOOKUP(C1735,cust_num_nat_key,3,FALSE)</f>
        <v>15</v>
      </c>
      <c r="E1735" t="str">
        <f>VLOOKUP(D1735,nation_table,2,FALSE)</f>
        <v>MOROCCO</v>
      </c>
      <c r="F1735" t="str">
        <f>VLOOKUP(D1735,nation_table,4,FALSE)</f>
        <v>AFRICA</v>
      </c>
      <c r="G1735" t="str">
        <f>VLOOKUP(B1735,cust_segment,7,FALSE)</f>
        <v>AUTOMOBILE</v>
      </c>
      <c r="H1735" t="s">
        <v>39</v>
      </c>
      <c r="I1735">
        <v>213108.95</v>
      </c>
      <c r="J1735" s="1">
        <v>34882</v>
      </c>
      <c r="K1735" t="s">
        <v>43</v>
      </c>
      <c r="L1735" t="s">
        <v>501</v>
      </c>
      <c r="M1735">
        <v>0</v>
      </c>
      <c r="N1735" t="s">
        <v>2608</v>
      </c>
    </row>
    <row r="1736" spans="1:14" x14ac:dyDescent="0.2">
      <c r="A1736">
        <v>6919</v>
      </c>
      <c r="B1736">
        <v>530</v>
      </c>
      <c r="C1736" t="str">
        <f>VLOOKUP(B1736,customer_name,2,FALSE)</f>
        <v>Customer#000000530</v>
      </c>
      <c r="D1736">
        <f>VLOOKUP(C1736,cust_num_nat_key,3,FALSE)</f>
        <v>13</v>
      </c>
      <c r="E1736" t="str">
        <f>VLOOKUP(D1736,nation_table,2,FALSE)</f>
        <v>JORDAN</v>
      </c>
      <c r="F1736" t="str">
        <f>VLOOKUP(D1736,nation_table,4,FALSE)</f>
        <v>MIDDLE EAST</v>
      </c>
      <c r="G1736" t="str">
        <f>VLOOKUP(B1736,cust_segment,7,FALSE)</f>
        <v>BUILDING</v>
      </c>
      <c r="H1736" t="s">
        <v>39</v>
      </c>
      <c r="I1736">
        <v>176310.25</v>
      </c>
      <c r="J1736" s="1">
        <v>35916</v>
      </c>
      <c r="K1736" t="s">
        <v>43</v>
      </c>
      <c r="L1736" t="s">
        <v>2609</v>
      </c>
      <c r="M1736">
        <v>0</v>
      </c>
      <c r="N1736" t="s">
        <v>2610</v>
      </c>
    </row>
    <row r="1737" spans="1:14" x14ac:dyDescent="0.2">
      <c r="A1737">
        <v>6944</v>
      </c>
      <c r="B1737">
        <v>685</v>
      </c>
      <c r="C1737" t="str">
        <f>VLOOKUP(B1737,customer_name,2,FALSE)</f>
        <v>Customer#000000685</v>
      </c>
      <c r="D1737">
        <f>VLOOKUP(C1737,cust_num_nat_key,3,FALSE)</f>
        <v>17</v>
      </c>
      <c r="E1737" t="str">
        <f>VLOOKUP(D1737,nation_table,2,FALSE)</f>
        <v>PERU</v>
      </c>
      <c r="F1737" t="str">
        <f>VLOOKUP(D1737,nation_table,4,FALSE)</f>
        <v>AMERICA</v>
      </c>
      <c r="G1737" t="str">
        <f>VLOOKUP(B1737,cust_segment,7,FALSE)</f>
        <v>MACHINERY</v>
      </c>
      <c r="H1737" t="s">
        <v>46</v>
      </c>
      <c r="I1737">
        <v>9109.07</v>
      </c>
      <c r="J1737" s="1">
        <v>33666</v>
      </c>
      <c r="K1737" t="s">
        <v>40</v>
      </c>
      <c r="L1737" t="s">
        <v>274</v>
      </c>
      <c r="M1737">
        <v>0</v>
      </c>
      <c r="N1737" t="s">
        <v>2611</v>
      </c>
    </row>
    <row r="1738" spans="1:14" x14ac:dyDescent="0.2">
      <c r="A1738">
        <v>6945</v>
      </c>
      <c r="B1738">
        <v>683</v>
      </c>
      <c r="C1738" t="str">
        <f>VLOOKUP(B1738,customer_name,2,FALSE)</f>
        <v>Customer#000000683</v>
      </c>
      <c r="D1738">
        <f>VLOOKUP(C1738,cust_num_nat_key,3,FALSE)</f>
        <v>6</v>
      </c>
      <c r="E1738" t="str">
        <f>VLOOKUP(D1738,nation_table,2,FALSE)</f>
        <v>FRANCE</v>
      </c>
      <c r="F1738" t="str">
        <f>VLOOKUP(D1738,nation_table,4,FALSE)</f>
        <v>EUROPE</v>
      </c>
      <c r="G1738" t="str">
        <f>VLOOKUP(B1738,cust_segment,7,FALSE)</f>
        <v>MACHINERY</v>
      </c>
      <c r="H1738" t="s">
        <v>46</v>
      </c>
      <c r="I1738">
        <v>8246.16</v>
      </c>
      <c r="J1738" s="1">
        <v>34818</v>
      </c>
      <c r="K1738" t="s">
        <v>43</v>
      </c>
      <c r="L1738" t="s">
        <v>1031</v>
      </c>
      <c r="M1738">
        <v>0</v>
      </c>
      <c r="N1738" t="s">
        <v>2612</v>
      </c>
    </row>
    <row r="1739" spans="1:14" x14ac:dyDescent="0.2">
      <c r="A1739">
        <v>6946</v>
      </c>
      <c r="B1739">
        <v>667</v>
      </c>
      <c r="C1739" t="str">
        <f>VLOOKUP(B1739,customer_name,2,FALSE)</f>
        <v>Customer#000000667</v>
      </c>
      <c r="D1739">
        <f>VLOOKUP(C1739,cust_num_nat_key,3,FALSE)</f>
        <v>6</v>
      </c>
      <c r="E1739" t="str">
        <f>VLOOKUP(D1739,nation_table,2,FALSE)</f>
        <v>FRANCE</v>
      </c>
      <c r="F1739" t="str">
        <f>VLOOKUP(D1739,nation_table,4,FALSE)</f>
        <v>EUROPE</v>
      </c>
      <c r="G1739" t="str">
        <f>VLOOKUP(B1739,cust_segment,7,FALSE)</f>
        <v>AUTOMOBILE</v>
      </c>
      <c r="H1739" t="s">
        <v>39</v>
      </c>
      <c r="I1739">
        <v>74835.66</v>
      </c>
      <c r="J1739" s="1">
        <v>35601</v>
      </c>
      <c r="K1739" t="s">
        <v>40</v>
      </c>
      <c r="L1739" t="s">
        <v>2391</v>
      </c>
      <c r="M1739">
        <v>0</v>
      </c>
      <c r="N1739" t="s">
        <v>2613</v>
      </c>
    </row>
    <row r="1740" spans="1:14" x14ac:dyDescent="0.2">
      <c r="A1740">
        <v>6947</v>
      </c>
      <c r="B1740">
        <v>1279</v>
      </c>
      <c r="C1740" t="str">
        <f>VLOOKUP(B1740,customer_name,2,FALSE)</f>
        <v>Customer#000001279</v>
      </c>
      <c r="D1740">
        <f>VLOOKUP(C1740,cust_num_nat_key,3,FALSE)</f>
        <v>14</v>
      </c>
      <c r="E1740" t="str">
        <f>VLOOKUP(D1740,nation_table,2,FALSE)</f>
        <v>KENYA</v>
      </c>
      <c r="F1740" t="str">
        <f>VLOOKUP(D1740,nation_table,4,FALSE)</f>
        <v>AFRICA</v>
      </c>
      <c r="G1740" t="str">
        <f>VLOOKUP(B1740,cust_segment,7,FALSE)</f>
        <v>BUILDING</v>
      </c>
      <c r="H1740" t="s">
        <v>39</v>
      </c>
      <c r="I1740">
        <v>78496.570000000007</v>
      </c>
      <c r="J1740" s="1">
        <v>34900</v>
      </c>
      <c r="K1740" t="s">
        <v>43</v>
      </c>
      <c r="L1740" t="s">
        <v>1280</v>
      </c>
      <c r="M1740">
        <v>0</v>
      </c>
      <c r="N1740" t="s">
        <v>2614</v>
      </c>
    </row>
    <row r="1741" spans="1:14" x14ac:dyDescent="0.2">
      <c r="A1741">
        <v>6948</v>
      </c>
      <c r="B1741">
        <v>1112</v>
      </c>
      <c r="C1741" t="str">
        <f>VLOOKUP(B1741,customer_name,2,FALSE)</f>
        <v>Customer#000001112</v>
      </c>
      <c r="D1741">
        <f>VLOOKUP(C1741,cust_num_nat_key,3,FALSE)</f>
        <v>20</v>
      </c>
      <c r="E1741" t="str">
        <f>VLOOKUP(D1741,nation_table,2,FALSE)</f>
        <v>SAUDI ARABIA</v>
      </c>
      <c r="F1741" t="str">
        <f>VLOOKUP(D1741,nation_table,4,FALSE)</f>
        <v>MIDDLE EAST</v>
      </c>
      <c r="G1741" t="str">
        <f>VLOOKUP(B1741,cust_segment,7,FALSE)</f>
        <v>MACHINERY</v>
      </c>
      <c r="H1741" t="s">
        <v>46</v>
      </c>
      <c r="I1741">
        <v>271047.14</v>
      </c>
      <c r="J1741" s="1">
        <v>34313</v>
      </c>
      <c r="K1741" t="s">
        <v>53</v>
      </c>
      <c r="L1741" t="s">
        <v>425</v>
      </c>
      <c r="M1741">
        <v>0</v>
      </c>
      <c r="N1741" t="s">
        <v>2615</v>
      </c>
    </row>
    <row r="1742" spans="1:14" x14ac:dyDescent="0.2">
      <c r="A1742">
        <v>6949</v>
      </c>
      <c r="B1742">
        <v>740</v>
      </c>
      <c r="C1742" t="str">
        <f>VLOOKUP(B1742,customer_name,2,FALSE)</f>
        <v>Customer#000000740</v>
      </c>
      <c r="D1742">
        <f>VLOOKUP(C1742,cust_num_nat_key,3,FALSE)</f>
        <v>10</v>
      </c>
      <c r="E1742" t="str">
        <f>VLOOKUP(D1742,nation_table,2,FALSE)</f>
        <v>IRAN</v>
      </c>
      <c r="F1742" t="str">
        <f>VLOOKUP(D1742,nation_table,4,FALSE)</f>
        <v>MIDDLE EAST</v>
      </c>
      <c r="G1742" t="str">
        <f>VLOOKUP(B1742,cust_segment,7,FALSE)</f>
        <v>BUILDING</v>
      </c>
      <c r="H1742" t="s">
        <v>46</v>
      </c>
      <c r="I1742">
        <v>122494.25</v>
      </c>
      <c r="J1742" s="1">
        <v>33723</v>
      </c>
      <c r="K1742" t="s">
        <v>53</v>
      </c>
      <c r="L1742" t="s">
        <v>716</v>
      </c>
      <c r="M1742">
        <v>0</v>
      </c>
      <c r="N1742" t="s">
        <v>2616</v>
      </c>
    </row>
    <row r="1743" spans="1:14" x14ac:dyDescent="0.2">
      <c r="A1743">
        <v>6950</v>
      </c>
      <c r="B1743">
        <v>1264</v>
      </c>
      <c r="C1743" t="str">
        <f>VLOOKUP(B1743,customer_name,2,FALSE)</f>
        <v>Customer#000001264</v>
      </c>
      <c r="D1743">
        <f>VLOOKUP(C1743,cust_num_nat_key,3,FALSE)</f>
        <v>16</v>
      </c>
      <c r="E1743" t="str">
        <f>VLOOKUP(D1743,nation_table,2,FALSE)</f>
        <v>MOZAMBIQUE</v>
      </c>
      <c r="F1743" t="str">
        <f>VLOOKUP(D1743,nation_table,4,FALSE)</f>
        <v>AFRICA</v>
      </c>
      <c r="G1743" t="str">
        <f>VLOOKUP(B1743,cust_segment,7,FALSE)</f>
        <v>MACHINERY</v>
      </c>
      <c r="H1743" t="s">
        <v>46</v>
      </c>
      <c r="I1743">
        <v>22935.52</v>
      </c>
      <c r="J1743" s="1">
        <v>33690</v>
      </c>
      <c r="K1743" t="s">
        <v>40</v>
      </c>
      <c r="L1743" t="s">
        <v>884</v>
      </c>
      <c r="M1743">
        <v>0</v>
      </c>
      <c r="N1743" t="s">
        <v>2617</v>
      </c>
    </row>
    <row r="1744" spans="1:14" x14ac:dyDescent="0.2">
      <c r="A1744">
        <v>6951</v>
      </c>
      <c r="B1744">
        <v>442</v>
      </c>
      <c r="C1744" t="str">
        <f>VLOOKUP(B1744,customer_name,2,FALSE)</f>
        <v>Customer#000000442</v>
      </c>
      <c r="D1744">
        <f>VLOOKUP(C1744,cust_num_nat_key,3,FALSE)</f>
        <v>1</v>
      </c>
      <c r="E1744" t="str">
        <f>VLOOKUP(D1744,nation_table,2,FALSE)</f>
        <v>ARGENTINA</v>
      </c>
      <c r="F1744" t="str">
        <f>VLOOKUP(D1744,nation_table,4,FALSE)</f>
        <v>AMERICA</v>
      </c>
      <c r="G1744" t="str">
        <f>VLOOKUP(B1744,cust_segment,7,FALSE)</f>
        <v>FURNITURE</v>
      </c>
      <c r="H1744" t="s">
        <v>39</v>
      </c>
      <c r="I1744">
        <v>7938.42</v>
      </c>
      <c r="J1744" s="1">
        <v>35301</v>
      </c>
      <c r="K1744" t="s">
        <v>53</v>
      </c>
      <c r="L1744" t="s">
        <v>567</v>
      </c>
      <c r="M1744">
        <v>0</v>
      </c>
      <c r="N1744" t="s">
        <v>2618</v>
      </c>
    </row>
    <row r="1745" spans="1:14" x14ac:dyDescent="0.2">
      <c r="A1745">
        <v>6976</v>
      </c>
      <c r="B1745">
        <v>940</v>
      </c>
      <c r="C1745" t="str">
        <f>VLOOKUP(B1745,customer_name,2,FALSE)</f>
        <v>Customer#000000940</v>
      </c>
      <c r="D1745">
        <f>VLOOKUP(C1745,cust_num_nat_key,3,FALSE)</f>
        <v>19</v>
      </c>
      <c r="E1745" t="str">
        <f>VLOOKUP(D1745,nation_table,2,FALSE)</f>
        <v>ROMANIA</v>
      </c>
      <c r="F1745" t="str">
        <f>VLOOKUP(D1745,nation_table,4,FALSE)</f>
        <v>EUROPE</v>
      </c>
      <c r="G1745" t="str">
        <f>VLOOKUP(B1745,cust_segment,7,FALSE)</f>
        <v>AUTOMOBILE</v>
      </c>
      <c r="H1745" t="s">
        <v>46</v>
      </c>
      <c r="I1745">
        <v>166669.88</v>
      </c>
      <c r="J1745" s="1">
        <v>34255</v>
      </c>
      <c r="K1745" t="s">
        <v>53</v>
      </c>
      <c r="L1745" t="s">
        <v>2032</v>
      </c>
      <c r="M1745">
        <v>0</v>
      </c>
      <c r="N1745" t="s">
        <v>2619</v>
      </c>
    </row>
    <row r="1746" spans="1:14" x14ac:dyDescent="0.2">
      <c r="A1746">
        <v>6977</v>
      </c>
      <c r="B1746">
        <v>979</v>
      </c>
      <c r="C1746" t="str">
        <f>VLOOKUP(B1746,customer_name,2,FALSE)</f>
        <v>Customer#000000979</v>
      </c>
      <c r="D1746">
        <f>VLOOKUP(C1746,cust_num_nat_key,3,FALSE)</f>
        <v>18</v>
      </c>
      <c r="E1746" t="str">
        <f>VLOOKUP(D1746,nation_table,2,FALSE)</f>
        <v>CHINA</v>
      </c>
      <c r="F1746" t="str">
        <f>VLOOKUP(D1746,nation_table,4,FALSE)</f>
        <v>ASIA</v>
      </c>
      <c r="G1746" t="str">
        <f>VLOOKUP(B1746,cust_segment,7,FALSE)</f>
        <v>MACHINERY</v>
      </c>
      <c r="H1746" t="s">
        <v>46</v>
      </c>
      <c r="I1746">
        <v>181961.66</v>
      </c>
      <c r="J1746" s="1">
        <v>34673</v>
      </c>
      <c r="K1746" t="s">
        <v>53</v>
      </c>
      <c r="L1746" t="s">
        <v>404</v>
      </c>
      <c r="M1746">
        <v>0</v>
      </c>
      <c r="N1746" t="s">
        <v>2620</v>
      </c>
    </row>
    <row r="1747" spans="1:14" x14ac:dyDescent="0.2">
      <c r="A1747">
        <v>6978</v>
      </c>
      <c r="B1747">
        <v>280</v>
      </c>
      <c r="C1747" t="str">
        <f>VLOOKUP(B1747,customer_name,2,FALSE)</f>
        <v>Customer#000000280</v>
      </c>
      <c r="D1747">
        <f>VLOOKUP(C1747,cust_num_nat_key,3,FALSE)</f>
        <v>11</v>
      </c>
      <c r="E1747" t="str">
        <f>VLOOKUP(D1747,nation_table,2,FALSE)</f>
        <v>IRAQ</v>
      </c>
      <c r="F1747" t="str">
        <f>VLOOKUP(D1747,nation_table,4,FALSE)</f>
        <v>MIDDLE EAST</v>
      </c>
      <c r="G1747" t="str">
        <f>VLOOKUP(B1747,cust_segment,7,FALSE)</f>
        <v>BUILDING</v>
      </c>
      <c r="H1747" t="s">
        <v>46</v>
      </c>
      <c r="I1747">
        <v>153317.07</v>
      </c>
      <c r="J1747" s="1">
        <v>34313</v>
      </c>
      <c r="K1747" t="s">
        <v>56</v>
      </c>
      <c r="L1747" t="s">
        <v>910</v>
      </c>
      <c r="M1747">
        <v>0</v>
      </c>
      <c r="N1747" t="s">
        <v>2621</v>
      </c>
    </row>
    <row r="1748" spans="1:14" x14ac:dyDescent="0.2">
      <c r="A1748">
        <v>6979</v>
      </c>
      <c r="B1748">
        <v>325</v>
      </c>
      <c r="C1748" t="str">
        <f>VLOOKUP(B1748,customer_name,2,FALSE)</f>
        <v>Customer#000000325</v>
      </c>
      <c r="D1748">
        <f>VLOOKUP(C1748,cust_num_nat_key,3,FALSE)</f>
        <v>15</v>
      </c>
      <c r="E1748" t="str">
        <f>VLOOKUP(D1748,nation_table,2,FALSE)</f>
        <v>MOROCCO</v>
      </c>
      <c r="F1748" t="str">
        <f>VLOOKUP(D1748,nation_table,4,FALSE)</f>
        <v>AFRICA</v>
      </c>
      <c r="G1748" t="str">
        <f>VLOOKUP(B1748,cust_segment,7,FALSE)</f>
        <v>HOUSEHOLD</v>
      </c>
      <c r="H1748" t="s">
        <v>46</v>
      </c>
      <c r="I1748">
        <v>103347.14</v>
      </c>
      <c r="J1748" s="1">
        <v>34393</v>
      </c>
      <c r="K1748" t="s">
        <v>43</v>
      </c>
      <c r="L1748" t="s">
        <v>124</v>
      </c>
      <c r="M1748">
        <v>0</v>
      </c>
      <c r="N1748" t="s">
        <v>2622</v>
      </c>
    </row>
    <row r="1749" spans="1:14" x14ac:dyDescent="0.2">
      <c r="A1749">
        <v>6980</v>
      </c>
      <c r="B1749">
        <v>2</v>
      </c>
      <c r="C1749" t="str">
        <f>VLOOKUP(B1749,customer_name,2,FALSE)</f>
        <v>Customer#000000002</v>
      </c>
      <c r="D1749">
        <f>VLOOKUP(C1749,cust_num_nat_key,3,FALSE)</f>
        <v>13</v>
      </c>
      <c r="E1749" t="str">
        <f>VLOOKUP(D1749,nation_table,2,FALSE)</f>
        <v>JORDAN</v>
      </c>
      <c r="F1749" t="str">
        <f>VLOOKUP(D1749,nation_table,4,FALSE)</f>
        <v>MIDDLE EAST</v>
      </c>
      <c r="G1749" t="str">
        <f>VLOOKUP(B1749,cust_segment,7,FALSE)</f>
        <v>AUTOMOBILE</v>
      </c>
      <c r="H1749" t="s">
        <v>46</v>
      </c>
      <c r="I1749">
        <v>170842.93</v>
      </c>
      <c r="J1749" s="1">
        <v>34019</v>
      </c>
      <c r="K1749" t="s">
        <v>53</v>
      </c>
      <c r="L1749" t="s">
        <v>2623</v>
      </c>
      <c r="M1749">
        <v>0</v>
      </c>
      <c r="N1749" t="s">
        <v>2624</v>
      </c>
    </row>
    <row r="1750" spans="1:14" x14ac:dyDescent="0.2">
      <c r="A1750">
        <v>6981</v>
      </c>
      <c r="B1750">
        <v>128</v>
      </c>
      <c r="C1750" t="str">
        <f>VLOOKUP(B1750,customer_name,2,FALSE)</f>
        <v>Customer#000000128</v>
      </c>
      <c r="D1750">
        <f>VLOOKUP(C1750,cust_num_nat_key,3,FALSE)</f>
        <v>4</v>
      </c>
      <c r="E1750" t="str">
        <f>VLOOKUP(D1750,nation_table,2,FALSE)</f>
        <v>EGYPT</v>
      </c>
      <c r="F1750" t="str">
        <f>VLOOKUP(D1750,nation_table,4,FALSE)</f>
        <v>MIDDLE EAST</v>
      </c>
      <c r="G1750" t="str">
        <f>VLOOKUP(B1750,cust_segment,7,FALSE)</f>
        <v>HOUSEHOLD</v>
      </c>
      <c r="H1750" t="s">
        <v>39</v>
      </c>
      <c r="I1750">
        <v>126983.88</v>
      </c>
      <c r="J1750" s="1">
        <v>35960</v>
      </c>
      <c r="K1750" t="s">
        <v>43</v>
      </c>
      <c r="L1750" t="s">
        <v>1756</v>
      </c>
      <c r="M1750">
        <v>0</v>
      </c>
      <c r="N1750" t="s">
        <v>2625</v>
      </c>
    </row>
    <row r="1751" spans="1:14" x14ac:dyDescent="0.2">
      <c r="A1751">
        <v>6982</v>
      </c>
      <c r="B1751">
        <v>172</v>
      </c>
      <c r="C1751" t="str">
        <f>VLOOKUP(B1751,customer_name,2,FALSE)</f>
        <v>Customer#000000172</v>
      </c>
      <c r="D1751">
        <f>VLOOKUP(C1751,cust_num_nat_key,3,FALSE)</f>
        <v>22</v>
      </c>
      <c r="E1751" t="str">
        <f>VLOOKUP(D1751,nation_table,2,FALSE)</f>
        <v>RUSSIA</v>
      </c>
      <c r="F1751" t="str">
        <f>VLOOKUP(D1751,nation_table,4,FALSE)</f>
        <v>EUROPE</v>
      </c>
      <c r="G1751" t="str">
        <f>VLOOKUP(B1751,cust_segment,7,FALSE)</f>
        <v>MACHINERY</v>
      </c>
      <c r="H1751" t="s">
        <v>39</v>
      </c>
      <c r="I1751">
        <v>130026.64</v>
      </c>
      <c r="J1751" s="1">
        <v>35020</v>
      </c>
      <c r="K1751" t="s">
        <v>53</v>
      </c>
      <c r="L1751" t="s">
        <v>1780</v>
      </c>
      <c r="M1751">
        <v>0</v>
      </c>
      <c r="N1751" t="s">
        <v>2626</v>
      </c>
    </row>
    <row r="1752" spans="1:14" x14ac:dyDescent="0.2">
      <c r="A1752">
        <v>6983</v>
      </c>
      <c r="B1752">
        <v>1081</v>
      </c>
      <c r="C1752" t="str">
        <f>VLOOKUP(B1752,customer_name,2,FALSE)</f>
        <v>Customer#000001081</v>
      </c>
      <c r="D1752">
        <f>VLOOKUP(C1752,cust_num_nat_key,3,FALSE)</f>
        <v>12</v>
      </c>
      <c r="E1752" t="str">
        <f>VLOOKUP(D1752,nation_table,2,FALSE)</f>
        <v>JAPAN</v>
      </c>
      <c r="F1752" t="str">
        <f>VLOOKUP(D1752,nation_table,4,FALSE)</f>
        <v>ASIA</v>
      </c>
      <c r="G1752" t="str">
        <f>VLOOKUP(B1752,cust_segment,7,FALSE)</f>
        <v>MACHINERY</v>
      </c>
      <c r="H1752" t="s">
        <v>39</v>
      </c>
      <c r="I1752">
        <v>60438.39</v>
      </c>
      <c r="J1752" s="1">
        <v>35845</v>
      </c>
      <c r="K1752" t="s">
        <v>53</v>
      </c>
      <c r="L1752" t="s">
        <v>1629</v>
      </c>
      <c r="M1752">
        <v>0</v>
      </c>
      <c r="N1752" t="s">
        <v>2627</v>
      </c>
    </row>
    <row r="1753" spans="1:14" x14ac:dyDescent="0.2">
      <c r="A1753">
        <v>7008</v>
      </c>
      <c r="B1753">
        <v>1349</v>
      </c>
      <c r="C1753" t="str">
        <f>VLOOKUP(B1753,customer_name,2,FALSE)</f>
        <v>Customer#000001349</v>
      </c>
      <c r="D1753">
        <f>VLOOKUP(C1753,cust_num_nat_key,3,FALSE)</f>
        <v>18</v>
      </c>
      <c r="E1753" t="str">
        <f>VLOOKUP(D1753,nation_table,2,FALSE)</f>
        <v>CHINA</v>
      </c>
      <c r="F1753" t="str">
        <f>VLOOKUP(D1753,nation_table,4,FALSE)</f>
        <v>ASIA</v>
      </c>
      <c r="G1753" t="str">
        <f>VLOOKUP(B1753,cust_segment,7,FALSE)</f>
        <v>AUTOMOBILE</v>
      </c>
      <c r="H1753" t="s">
        <v>46</v>
      </c>
      <c r="I1753">
        <v>54587.51</v>
      </c>
      <c r="J1753" s="1">
        <v>33897</v>
      </c>
      <c r="K1753" t="s">
        <v>56</v>
      </c>
      <c r="L1753" t="s">
        <v>2298</v>
      </c>
      <c r="M1753">
        <v>0</v>
      </c>
      <c r="N1753" t="s">
        <v>2628</v>
      </c>
    </row>
    <row r="1754" spans="1:14" x14ac:dyDescent="0.2">
      <c r="A1754">
        <v>7009</v>
      </c>
      <c r="B1754">
        <v>1135</v>
      </c>
      <c r="C1754" t="str">
        <f>VLOOKUP(B1754,customer_name,2,FALSE)</f>
        <v>Customer#000001135</v>
      </c>
      <c r="D1754">
        <f>VLOOKUP(C1754,cust_num_nat_key,3,FALSE)</f>
        <v>11</v>
      </c>
      <c r="E1754" t="str">
        <f>VLOOKUP(D1754,nation_table,2,FALSE)</f>
        <v>IRAQ</v>
      </c>
      <c r="F1754" t="str">
        <f>VLOOKUP(D1754,nation_table,4,FALSE)</f>
        <v>MIDDLE EAST</v>
      </c>
      <c r="G1754" t="str">
        <f>VLOOKUP(B1754,cust_segment,7,FALSE)</f>
        <v>FURNITURE</v>
      </c>
      <c r="H1754" t="s">
        <v>39</v>
      </c>
      <c r="I1754">
        <v>117528.78</v>
      </c>
      <c r="J1754" s="1">
        <v>35032</v>
      </c>
      <c r="K1754" t="s">
        <v>56</v>
      </c>
      <c r="L1754" t="s">
        <v>975</v>
      </c>
      <c r="M1754">
        <v>0</v>
      </c>
      <c r="N1754" t="s">
        <v>2629</v>
      </c>
    </row>
    <row r="1755" spans="1:14" x14ac:dyDescent="0.2">
      <c r="A1755">
        <v>7010</v>
      </c>
      <c r="B1755">
        <v>1318</v>
      </c>
      <c r="C1755" t="str">
        <f>VLOOKUP(B1755,customer_name,2,FALSE)</f>
        <v>Customer#000001318</v>
      </c>
      <c r="D1755">
        <f>VLOOKUP(C1755,cust_num_nat_key,3,FALSE)</f>
        <v>14</v>
      </c>
      <c r="E1755" t="str">
        <f>VLOOKUP(D1755,nation_table,2,FALSE)</f>
        <v>KENYA</v>
      </c>
      <c r="F1755" t="str">
        <f>VLOOKUP(D1755,nation_table,4,FALSE)</f>
        <v>AFRICA</v>
      </c>
      <c r="G1755" t="str">
        <f>VLOOKUP(B1755,cust_segment,7,FALSE)</f>
        <v>BUILDING</v>
      </c>
      <c r="H1755" t="s">
        <v>39</v>
      </c>
      <c r="I1755">
        <v>42176.81</v>
      </c>
      <c r="J1755" s="1">
        <v>35934</v>
      </c>
      <c r="K1755" t="s">
        <v>40</v>
      </c>
      <c r="L1755" t="s">
        <v>2630</v>
      </c>
      <c r="M1755">
        <v>0</v>
      </c>
      <c r="N1755" t="s">
        <v>2631</v>
      </c>
    </row>
    <row r="1756" spans="1:14" x14ac:dyDescent="0.2">
      <c r="A1756">
        <v>7011</v>
      </c>
      <c r="B1756">
        <v>364</v>
      </c>
      <c r="C1756" t="str">
        <f>VLOOKUP(B1756,customer_name,2,FALSE)</f>
        <v>Customer#000000364</v>
      </c>
      <c r="D1756">
        <f>VLOOKUP(C1756,cust_num_nat_key,3,FALSE)</f>
        <v>23</v>
      </c>
      <c r="E1756" t="str">
        <f>VLOOKUP(D1756,nation_table,2,FALSE)</f>
        <v>UNITED KINGDOM</v>
      </c>
      <c r="F1756" t="str">
        <f>VLOOKUP(D1756,nation_table,4,FALSE)</f>
        <v>EUROPE</v>
      </c>
      <c r="G1756" t="str">
        <f>VLOOKUP(B1756,cust_segment,7,FALSE)</f>
        <v>HOUSEHOLD</v>
      </c>
      <c r="H1756" t="s">
        <v>39</v>
      </c>
      <c r="I1756">
        <v>49725.65</v>
      </c>
      <c r="J1756" s="1">
        <v>35793</v>
      </c>
      <c r="K1756" t="s">
        <v>40</v>
      </c>
      <c r="L1756" t="s">
        <v>1609</v>
      </c>
      <c r="M1756">
        <v>0</v>
      </c>
      <c r="N1756" t="s">
        <v>2632</v>
      </c>
    </row>
    <row r="1757" spans="1:14" x14ac:dyDescent="0.2">
      <c r="A1757">
        <v>7012</v>
      </c>
      <c r="B1757">
        <v>1396</v>
      </c>
      <c r="C1757" t="str">
        <f>VLOOKUP(B1757,customer_name,2,FALSE)</f>
        <v>Customer#000001396</v>
      </c>
      <c r="D1757">
        <f>VLOOKUP(C1757,cust_num_nat_key,3,FALSE)</f>
        <v>3</v>
      </c>
      <c r="E1757" t="str">
        <f>VLOOKUP(D1757,nation_table,2,FALSE)</f>
        <v>CANADA</v>
      </c>
      <c r="F1757" t="str">
        <f>VLOOKUP(D1757,nation_table,4,FALSE)</f>
        <v>AMERICA</v>
      </c>
      <c r="G1757" t="str">
        <f>VLOOKUP(B1757,cust_segment,7,FALSE)</f>
        <v>BUILDING</v>
      </c>
      <c r="H1757" t="s">
        <v>39</v>
      </c>
      <c r="I1757">
        <v>3089.77</v>
      </c>
      <c r="J1757" s="1">
        <v>35902</v>
      </c>
      <c r="K1757" t="s">
        <v>43</v>
      </c>
      <c r="L1757" t="s">
        <v>1085</v>
      </c>
      <c r="M1757">
        <v>0</v>
      </c>
      <c r="N1757" t="s">
        <v>2633</v>
      </c>
    </row>
    <row r="1758" spans="1:14" x14ac:dyDescent="0.2">
      <c r="A1758">
        <v>7013</v>
      </c>
      <c r="B1758">
        <v>1406</v>
      </c>
      <c r="C1758" t="str">
        <f>VLOOKUP(B1758,customer_name,2,FALSE)</f>
        <v>Customer#000001406</v>
      </c>
      <c r="D1758">
        <f>VLOOKUP(C1758,cust_num_nat_key,3,FALSE)</f>
        <v>5</v>
      </c>
      <c r="E1758" t="str">
        <f>VLOOKUP(D1758,nation_table,2,FALSE)</f>
        <v>ETHIOPIA</v>
      </c>
      <c r="F1758" t="str">
        <f>VLOOKUP(D1758,nation_table,4,FALSE)</f>
        <v>AFRICA</v>
      </c>
      <c r="G1758" t="str">
        <f>VLOOKUP(B1758,cust_segment,7,FALSE)</f>
        <v>HOUSEHOLD</v>
      </c>
      <c r="H1758" t="s">
        <v>39</v>
      </c>
      <c r="I1758">
        <v>115173.04</v>
      </c>
      <c r="J1758" s="1">
        <v>35530</v>
      </c>
      <c r="K1758" t="s">
        <v>40</v>
      </c>
      <c r="L1758" t="s">
        <v>2634</v>
      </c>
      <c r="M1758">
        <v>0</v>
      </c>
      <c r="N1758" t="s">
        <v>2635</v>
      </c>
    </row>
    <row r="1759" spans="1:14" x14ac:dyDescent="0.2">
      <c r="A1759">
        <v>7014</v>
      </c>
      <c r="B1759">
        <v>68</v>
      </c>
      <c r="C1759" t="str">
        <f>VLOOKUP(B1759,customer_name,2,FALSE)</f>
        <v>Customer#000000068</v>
      </c>
      <c r="D1759">
        <f>VLOOKUP(C1759,cust_num_nat_key,3,FALSE)</f>
        <v>12</v>
      </c>
      <c r="E1759" t="str">
        <f>VLOOKUP(D1759,nation_table,2,FALSE)</f>
        <v>JAPAN</v>
      </c>
      <c r="F1759" t="str">
        <f>VLOOKUP(D1759,nation_table,4,FALSE)</f>
        <v>ASIA</v>
      </c>
      <c r="G1759" t="str">
        <f>VLOOKUP(B1759,cust_segment,7,FALSE)</f>
        <v>HOUSEHOLD</v>
      </c>
      <c r="H1759" t="s">
        <v>39</v>
      </c>
      <c r="I1759">
        <v>141678.22</v>
      </c>
      <c r="J1759" s="1">
        <v>35236</v>
      </c>
      <c r="K1759" t="s">
        <v>61</v>
      </c>
      <c r="L1759" t="s">
        <v>855</v>
      </c>
      <c r="M1759">
        <v>0</v>
      </c>
      <c r="N1759" t="s">
        <v>2636</v>
      </c>
    </row>
    <row r="1760" spans="1:14" x14ac:dyDescent="0.2">
      <c r="A1760">
        <v>7015</v>
      </c>
      <c r="B1760">
        <v>868</v>
      </c>
      <c r="C1760" t="str">
        <f>VLOOKUP(B1760,customer_name,2,FALSE)</f>
        <v>Customer#000000868</v>
      </c>
      <c r="D1760">
        <f>VLOOKUP(C1760,cust_num_nat_key,3,FALSE)</f>
        <v>22</v>
      </c>
      <c r="E1760" t="str">
        <f>VLOOKUP(D1760,nation_table,2,FALSE)</f>
        <v>RUSSIA</v>
      </c>
      <c r="F1760" t="str">
        <f>VLOOKUP(D1760,nation_table,4,FALSE)</f>
        <v>EUROPE</v>
      </c>
      <c r="G1760" t="str">
        <f>VLOOKUP(B1760,cust_segment,7,FALSE)</f>
        <v>FURNITURE</v>
      </c>
      <c r="H1760" t="s">
        <v>46</v>
      </c>
      <c r="I1760">
        <v>284222.74</v>
      </c>
      <c r="J1760" s="1">
        <v>34255</v>
      </c>
      <c r="K1760" t="s">
        <v>53</v>
      </c>
      <c r="L1760" t="s">
        <v>2637</v>
      </c>
      <c r="M1760">
        <v>0</v>
      </c>
      <c r="N1760" t="s">
        <v>2638</v>
      </c>
    </row>
    <row r="1761" spans="1:14" x14ac:dyDescent="0.2">
      <c r="A1761">
        <v>7040</v>
      </c>
      <c r="B1761">
        <v>565</v>
      </c>
      <c r="C1761" t="str">
        <f>VLOOKUP(B1761,customer_name,2,FALSE)</f>
        <v>Customer#000000565</v>
      </c>
      <c r="D1761">
        <f>VLOOKUP(C1761,cust_num_nat_key,3,FALSE)</f>
        <v>4</v>
      </c>
      <c r="E1761" t="str">
        <f>VLOOKUP(D1761,nation_table,2,FALSE)</f>
        <v>EGYPT</v>
      </c>
      <c r="F1761" t="str">
        <f>VLOOKUP(D1761,nation_table,4,FALSE)</f>
        <v>MIDDLE EAST</v>
      </c>
      <c r="G1761" t="str">
        <f>VLOOKUP(B1761,cust_segment,7,FALSE)</f>
        <v>FURNITURE</v>
      </c>
      <c r="H1761" t="s">
        <v>39</v>
      </c>
      <c r="I1761">
        <v>93413.21</v>
      </c>
      <c r="J1761" s="1">
        <v>35231</v>
      </c>
      <c r="K1761" t="s">
        <v>56</v>
      </c>
      <c r="L1761" t="s">
        <v>1420</v>
      </c>
      <c r="M1761">
        <v>0</v>
      </c>
      <c r="N1761" t="s">
        <v>2639</v>
      </c>
    </row>
    <row r="1762" spans="1:14" x14ac:dyDescent="0.2">
      <c r="A1762">
        <v>7041</v>
      </c>
      <c r="B1762">
        <v>160</v>
      </c>
      <c r="C1762" t="str">
        <f>VLOOKUP(B1762,customer_name,2,FALSE)</f>
        <v>Customer#000000160</v>
      </c>
      <c r="D1762">
        <f>VLOOKUP(C1762,cust_num_nat_key,3,FALSE)</f>
        <v>13</v>
      </c>
      <c r="E1762" t="str">
        <f>VLOOKUP(D1762,nation_table,2,FALSE)</f>
        <v>JORDAN</v>
      </c>
      <c r="F1762" t="str">
        <f>VLOOKUP(D1762,nation_table,4,FALSE)</f>
        <v>MIDDLE EAST</v>
      </c>
      <c r="G1762" t="str">
        <f>VLOOKUP(B1762,cust_segment,7,FALSE)</f>
        <v>MACHINERY</v>
      </c>
      <c r="H1762" t="s">
        <v>39</v>
      </c>
      <c r="I1762">
        <v>102566.21</v>
      </c>
      <c r="J1762" s="1">
        <v>35683</v>
      </c>
      <c r="K1762" t="s">
        <v>53</v>
      </c>
      <c r="L1762" t="s">
        <v>526</v>
      </c>
      <c r="M1762">
        <v>0</v>
      </c>
      <c r="N1762" t="s">
        <v>2640</v>
      </c>
    </row>
    <row r="1763" spans="1:14" x14ac:dyDescent="0.2">
      <c r="A1763">
        <v>7042</v>
      </c>
      <c r="B1763">
        <v>359</v>
      </c>
      <c r="C1763" t="str">
        <f>VLOOKUP(B1763,customer_name,2,FALSE)</f>
        <v>Customer#000000359</v>
      </c>
      <c r="D1763">
        <f>VLOOKUP(C1763,cust_num_nat_key,3,FALSE)</f>
        <v>14</v>
      </c>
      <c r="E1763" t="str">
        <f>VLOOKUP(D1763,nation_table,2,FALSE)</f>
        <v>KENYA</v>
      </c>
      <c r="F1763" t="str">
        <f>VLOOKUP(D1763,nation_table,4,FALSE)</f>
        <v>AFRICA</v>
      </c>
      <c r="G1763" t="str">
        <f>VLOOKUP(B1763,cust_segment,7,FALSE)</f>
        <v>FURNITURE</v>
      </c>
      <c r="H1763" t="s">
        <v>46</v>
      </c>
      <c r="I1763">
        <v>208635.44</v>
      </c>
      <c r="J1763" s="1">
        <v>33612</v>
      </c>
      <c r="K1763" t="s">
        <v>61</v>
      </c>
      <c r="L1763" t="s">
        <v>272</v>
      </c>
      <c r="M1763">
        <v>0</v>
      </c>
      <c r="N1763" t="s">
        <v>2641</v>
      </c>
    </row>
    <row r="1764" spans="1:14" x14ac:dyDescent="0.2">
      <c r="A1764">
        <v>7043</v>
      </c>
      <c r="B1764">
        <v>364</v>
      </c>
      <c r="C1764" t="str">
        <f>VLOOKUP(B1764,customer_name,2,FALSE)</f>
        <v>Customer#000000364</v>
      </c>
      <c r="D1764">
        <f>VLOOKUP(C1764,cust_num_nat_key,3,FALSE)</f>
        <v>23</v>
      </c>
      <c r="E1764" t="str">
        <f>VLOOKUP(D1764,nation_table,2,FALSE)</f>
        <v>UNITED KINGDOM</v>
      </c>
      <c r="F1764" t="str">
        <f>VLOOKUP(D1764,nation_table,4,FALSE)</f>
        <v>EUROPE</v>
      </c>
      <c r="G1764" t="str">
        <f>VLOOKUP(B1764,cust_segment,7,FALSE)</f>
        <v>HOUSEHOLD</v>
      </c>
      <c r="H1764" t="s">
        <v>46</v>
      </c>
      <c r="I1764">
        <v>19225.310000000001</v>
      </c>
      <c r="J1764" s="1">
        <v>34360</v>
      </c>
      <c r="K1764" t="s">
        <v>43</v>
      </c>
      <c r="L1764" t="s">
        <v>2642</v>
      </c>
      <c r="M1764">
        <v>0</v>
      </c>
      <c r="N1764" t="s">
        <v>2643</v>
      </c>
    </row>
    <row r="1765" spans="1:14" x14ac:dyDescent="0.2">
      <c r="A1765">
        <v>7044</v>
      </c>
      <c r="B1765">
        <v>1313</v>
      </c>
      <c r="C1765" t="str">
        <f>VLOOKUP(B1765,customer_name,2,FALSE)</f>
        <v>Customer#000001313</v>
      </c>
      <c r="D1765">
        <f>VLOOKUP(C1765,cust_num_nat_key,3,FALSE)</f>
        <v>23</v>
      </c>
      <c r="E1765" t="str">
        <f>VLOOKUP(D1765,nation_table,2,FALSE)</f>
        <v>UNITED KINGDOM</v>
      </c>
      <c r="F1765" t="str">
        <f>VLOOKUP(D1765,nation_table,4,FALSE)</f>
        <v>EUROPE</v>
      </c>
      <c r="G1765" t="str">
        <f>VLOOKUP(B1765,cust_segment,7,FALSE)</f>
        <v>MACHINERY</v>
      </c>
      <c r="H1765" t="s">
        <v>46</v>
      </c>
      <c r="I1765">
        <v>92369.5</v>
      </c>
      <c r="J1765" s="1">
        <v>34559</v>
      </c>
      <c r="K1765" t="s">
        <v>40</v>
      </c>
      <c r="L1765" t="s">
        <v>630</v>
      </c>
      <c r="M1765">
        <v>0</v>
      </c>
      <c r="N1765" t="s">
        <v>2644</v>
      </c>
    </row>
    <row r="1766" spans="1:14" x14ac:dyDescent="0.2">
      <c r="A1766">
        <v>7045</v>
      </c>
      <c r="B1766">
        <v>241</v>
      </c>
      <c r="C1766" t="str">
        <f>VLOOKUP(B1766,customer_name,2,FALSE)</f>
        <v>Customer#000000241</v>
      </c>
      <c r="D1766">
        <f>VLOOKUP(C1766,cust_num_nat_key,3,FALSE)</f>
        <v>9</v>
      </c>
      <c r="E1766" t="str">
        <f>VLOOKUP(D1766,nation_table,2,FALSE)</f>
        <v>INDONESIA</v>
      </c>
      <c r="F1766" t="str">
        <f>VLOOKUP(D1766,nation_table,4,FALSE)</f>
        <v>ASIA</v>
      </c>
      <c r="G1766" t="str">
        <f>VLOOKUP(B1766,cust_segment,7,FALSE)</f>
        <v>AUTOMOBILE</v>
      </c>
      <c r="H1766" t="s">
        <v>39</v>
      </c>
      <c r="I1766">
        <v>241923.13</v>
      </c>
      <c r="J1766" s="1">
        <v>35656</v>
      </c>
      <c r="K1766" t="s">
        <v>61</v>
      </c>
      <c r="L1766" t="s">
        <v>575</v>
      </c>
      <c r="M1766">
        <v>0</v>
      </c>
      <c r="N1766" t="s">
        <v>2645</v>
      </c>
    </row>
    <row r="1767" spans="1:14" x14ac:dyDescent="0.2">
      <c r="A1767">
        <v>7046</v>
      </c>
      <c r="B1767">
        <v>865</v>
      </c>
      <c r="C1767" t="str">
        <f>VLOOKUP(B1767,customer_name,2,FALSE)</f>
        <v>Customer#000000865</v>
      </c>
      <c r="D1767">
        <f>VLOOKUP(C1767,cust_num_nat_key,3,FALSE)</f>
        <v>9</v>
      </c>
      <c r="E1767" t="str">
        <f>VLOOKUP(D1767,nation_table,2,FALSE)</f>
        <v>INDONESIA</v>
      </c>
      <c r="F1767" t="str">
        <f>VLOOKUP(D1767,nation_table,4,FALSE)</f>
        <v>ASIA</v>
      </c>
      <c r="G1767" t="str">
        <f>VLOOKUP(B1767,cust_segment,7,FALSE)</f>
        <v>BUILDING</v>
      </c>
      <c r="H1767" t="s">
        <v>39</v>
      </c>
      <c r="I1767">
        <v>261029.84</v>
      </c>
      <c r="J1767" s="1">
        <v>35086</v>
      </c>
      <c r="K1767" t="s">
        <v>43</v>
      </c>
      <c r="L1767" t="s">
        <v>1301</v>
      </c>
      <c r="M1767">
        <v>0</v>
      </c>
      <c r="N1767" t="s">
        <v>2646</v>
      </c>
    </row>
    <row r="1768" spans="1:14" x14ac:dyDescent="0.2">
      <c r="A1768">
        <v>7047</v>
      </c>
      <c r="B1768">
        <v>1106</v>
      </c>
      <c r="C1768" t="str">
        <f>VLOOKUP(B1768,customer_name,2,FALSE)</f>
        <v>Customer#000001106</v>
      </c>
      <c r="D1768">
        <f>VLOOKUP(C1768,cust_num_nat_key,3,FALSE)</f>
        <v>21</v>
      </c>
      <c r="E1768" t="str">
        <f>VLOOKUP(D1768,nation_table,2,FALSE)</f>
        <v>VIETNAM</v>
      </c>
      <c r="F1768" t="str">
        <f>VLOOKUP(D1768,nation_table,4,FALSE)</f>
        <v>ASIA</v>
      </c>
      <c r="G1768" t="str">
        <f>VLOOKUP(B1768,cust_segment,7,FALSE)</f>
        <v>HOUSEHOLD</v>
      </c>
      <c r="H1768" t="s">
        <v>39</v>
      </c>
      <c r="I1768">
        <v>253334.24</v>
      </c>
      <c r="J1768" s="1">
        <v>35397</v>
      </c>
      <c r="K1768" t="s">
        <v>61</v>
      </c>
      <c r="L1768" t="s">
        <v>2647</v>
      </c>
      <c r="M1768">
        <v>0</v>
      </c>
      <c r="N1768" t="s">
        <v>2648</v>
      </c>
    </row>
    <row r="1769" spans="1:14" x14ac:dyDescent="0.2">
      <c r="A1769">
        <v>7072</v>
      </c>
      <c r="B1769">
        <v>1105</v>
      </c>
      <c r="C1769" t="str">
        <f>VLOOKUP(B1769,customer_name,2,FALSE)</f>
        <v>Customer#000001105</v>
      </c>
      <c r="D1769">
        <f>VLOOKUP(C1769,cust_num_nat_key,3,FALSE)</f>
        <v>22</v>
      </c>
      <c r="E1769" t="str">
        <f>VLOOKUP(D1769,nation_table,2,FALSE)</f>
        <v>RUSSIA</v>
      </c>
      <c r="F1769" t="str">
        <f>VLOOKUP(D1769,nation_table,4,FALSE)</f>
        <v>EUROPE</v>
      </c>
      <c r="G1769" t="str">
        <f>VLOOKUP(B1769,cust_segment,7,FALSE)</f>
        <v>FURNITURE</v>
      </c>
      <c r="H1769" t="s">
        <v>46</v>
      </c>
      <c r="I1769">
        <v>73978.59</v>
      </c>
      <c r="J1769" s="1">
        <v>33639</v>
      </c>
      <c r="K1769" t="s">
        <v>43</v>
      </c>
      <c r="L1769" t="s">
        <v>1303</v>
      </c>
      <c r="M1769">
        <v>0</v>
      </c>
      <c r="N1769" t="s">
        <v>2649</v>
      </c>
    </row>
    <row r="1770" spans="1:14" x14ac:dyDescent="0.2">
      <c r="A1770">
        <v>7073</v>
      </c>
      <c r="B1770">
        <v>179</v>
      </c>
      <c r="C1770" t="str">
        <f>VLOOKUP(B1770,customer_name,2,FALSE)</f>
        <v>Customer#000000179</v>
      </c>
      <c r="D1770">
        <f>VLOOKUP(C1770,cust_num_nat_key,3,FALSE)</f>
        <v>4</v>
      </c>
      <c r="E1770" t="str">
        <f>VLOOKUP(D1770,nation_table,2,FALSE)</f>
        <v>EGYPT</v>
      </c>
      <c r="F1770" t="str">
        <f>VLOOKUP(D1770,nation_table,4,FALSE)</f>
        <v>MIDDLE EAST</v>
      </c>
      <c r="G1770" t="str">
        <f>VLOOKUP(B1770,cust_segment,7,FALSE)</f>
        <v>MACHINERY</v>
      </c>
      <c r="H1770" t="s">
        <v>39</v>
      </c>
      <c r="I1770">
        <v>126255.22</v>
      </c>
      <c r="J1770" s="1">
        <v>35707</v>
      </c>
      <c r="K1770" t="s">
        <v>40</v>
      </c>
      <c r="L1770" t="s">
        <v>463</v>
      </c>
      <c r="M1770">
        <v>0</v>
      </c>
      <c r="N1770" t="s">
        <v>2650</v>
      </c>
    </row>
    <row r="1771" spans="1:14" x14ac:dyDescent="0.2">
      <c r="A1771">
        <v>7074</v>
      </c>
      <c r="B1771">
        <v>1126</v>
      </c>
      <c r="C1771" t="str">
        <f>VLOOKUP(B1771,customer_name,2,FALSE)</f>
        <v>Customer#000001126</v>
      </c>
      <c r="D1771">
        <f>VLOOKUP(C1771,cust_num_nat_key,3,FALSE)</f>
        <v>8</v>
      </c>
      <c r="E1771" t="str">
        <f>VLOOKUP(D1771,nation_table,2,FALSE)</f>
        <v>INDIA</v>
      </c>
      <c r="F1771" t="str">
        <f>VLOOKUP(D1771,nation_table,4,FALSE)</f>
        <v>ASIA</v>
      </c>
      <c r="G1771" t="str">
        <f>VLOOKUP(B1771,cust_segment,7,FALSE)</f>
        <v>AUTOMOBILE</v>
      </c>
      <c r="H1771" t="s">
        <v>46</v>
      </c>
      <c r="I1771">
        <v>73760.13</v>
      </c>
      <c r="J1771" s="1">
        <v>34115</v>
      </c>
      <c r="K1771" t="s">
        <v>43</v>
      </c>
      <c r="L1771" t="s">
        <v>1428</v>
      </c>
      <c r="M1771">
        <v>0</v>
      </c>
      <c r="N1771" t="s">
        <v>2651</v>
      </c>
    </row>
    <row r="1772" spans="1:14" x14ac:dyDescent="0.2">
      <c r="A1772">
        <v>7075</v>
      </c>
      <c r="B1772">
        <v>1093</v>
      </c>
      <c r="C1772" t="str">
        <f>VLOOKUP(B1772,customer_name,2,FALSE)</f>
        <v>Customer#000001093</v>
      </c>
      <c r="D1772">
        <f>VLOOKUP(C1772,cust_num_nat_key,3,FALSE)</f>
        <v>24</v>
      </c>
      <c r="E1772" t="str">
        <f>VLOOKUP(D1772,nation_table,2,FALSE)</f>
        <v>UNITED STATES</v>
      </c>
      <c r="F1772" t="str">
        <f>VLOOKUP(D1772,nation_table,4,FALSE)</f>
        <v>AMERICA</v>
      </c>
      <c r="G1772" t="str">
        <f>VLOOKUP(B1772,cust_segment,7,FALSE)</f>
        <v>HOUSEHOLD</v>
      </c>
      <c r="H1772" t="s">
        <v>39</v>
      </c>
      <c r="I1772">
        <v>298334.39</v>
      </c>
      <c r="J1772" s="1">
        <v>34983</v>
      </c>
      <c r="K1772" t="s">
        <v>40</v>
      </c>
      <c r="L1772" t="s">
        <v>79</v>
      </c>
      <c r="M1772">
        <v>0</v>
      </c>
      <c r="N1772" t="s">
        <v>2652</v>
      </c>
    </row>
    <row r="1773" spans="1:14" x14ac:dyDescent="0.2">
      <c r="A1773">
        <v>7076</v>
      </c>
      <c r="B1773">
        <v>1402</v>
      </c>
      <c r="C1773" t="str">
        <f>VLOOKUP(B1773,customer_name,2,FALSE)</f>
        <v>Customer#000001402</v>
      </c>
      <c r="D1773">
        <f>VLOOKUP(C1773,cust_num_nat_key,3,FALSE)</f>
        <v>6</v>
      </c>
      <c r="E1773" t="str">
        <f>VLOOKUP(D1773,nation_table,2,FALSE)</f>
        <v>FRANCE</v>
      </c>
      <c r="F1773" t="str">
        <f>VLOOKUP(D1773,nation_table,4,FALSE)</f>
        <v>EUROPE</v>
      </c>
      <c r="G1773" t="str">
        <f>VLOOKUP(B1773,cust_segment,7,FALSE)</f>
        <v>AUTOMOBILE</v>
      </c>
      <c r="H1773" t="s">
        <v>39</v>
      </c>
      <c r="I1773">
        <v>99207.59</v>
      </c>
      <c r="J1773" s="1">
        <v>35045</v>
      </c>
      <c r="K1773" t="s">
        <v>56</v>
      </c>
      <c r="L1773" t="s">
        <v>2092</v>
      </c>
      <c r="M1773">
        <v>0</v>
      </c>
      <c r="N1773" t="s">
        <v>2653</v>
      </c>
    </row>
    <row r="1774" spans="1:14" x14ac:dyDescent="0.2">
      <c r="A1774">
        <v>7077</v>
      </c>
      <c r="B1774">
        <v>562</v>
      </c>
      <c r="C1774" t="str">
        <f>VLOOKUP(B1774,customer_name,2,FALSE)</f>
        <v>Customer#000000562</v>
      </c>
      <c r="D1774">
        <f>VLOOKUP(C1774,cust_num_nat_key,3,FALSE)</f>
        <v>15</v>
      </c>
      <c r="E1774" t="str">
        <f>VLOOKUP(D1774,nation_table,2,FALSE)</f>
        <v>MOROCCO</v>
      </c>
      <c r="F1774" t="str">
        <f>VLOOKUP(D1774,nation_table,4,FALSE)</f>
        <v>AFRICA</v>
      </c>
      <c r="G1774" t="str">
        <f>VLOOKUP(B1774,cust_segment,7,FALSE)</f>
        <v>BUILDING</v>
      </c>
      <c r="H1774" t="s">
        <v>39</v>
      </c>
      <c r="I1774">
        <v>260327.94</v>
      </c>
      <c r="J1774" s="1">
        <v>35055</v>
      </c>
      <c r="K1774" t="s">
        <v>56</v>
      </c>
      <c r="L1774" t="s">
        <v>2654</v>
      </c>
      <c r="M1774">
        <v>0</v>
      </c>
      <c r="N1774" t="s">
        <v>2655</v>
      </c>
    </row>
    <row r="1775" spans="1:14" x14ac:dyDescent="0.2">
      <c r="A1775">
        <v>7078</v>
      </c>
      <c r="B1775">
        <v>665</v>
      </c>
      <c r="C1775" t="str">
        <f>VLOOKUP(B1775,customer_name,2,FALSE)</f>
        <v>Customer#000000665</v>
      </c>
      <c r="D1775">
        <f>VLOOKUP(C1775,cust_num_nat_key,3,FALSE)</f>
        <v>22</v>
      </c>
      <c r="E1775" t="str">
        <f>VLOOKUP(D1775,nation_table,2,FALSE)</f>
        <v>RUSSIA</v>
      </c>
      <c r="F1775" t="str">
        <f>VLOOKUP(D1775,nation_table,4,FALSE)</f>
        <v>EUROPE</v>
      </c>
      <c r="G1775" t="str">
        <f>VLOOKUP(B1775,cust_segment,7,FALSE)</f>
        <v>BUILDING</v>
      </c>
      <c r="H1775" t="s">
        <v>46</v>
      </c>
      <c r="I1775">
        <v>139770.35</v>
      </c>
      <c r="J1775" s="1">
        <v>34071</v>
      </c>
      <c r="K1775" t="s">
        <v>56</v>
      </c>
      <c r="L1775" t="s">
        <v>2634</v>
      </c>
      <c r="M1775">
        <v>0</v>
      </c>
      <c r="N1775" t="s">
        <v>2656</v>
      </c>
    </row>
    <row r="1776" spans="1:14" x14ac:dyDescent="0.2">
      <c r="A1776">
        <v>7079</v>
      </c>
      <c r="B1776">
        <v>488</v>
      </c>
      <c r="C1776" t="str">
        <f>VLOOKUP(B1776,customer_name,2,FALSE)</f>
        <v>Customer#000000488</v>
      </c>
      <c r="D1776">
        <f>VLOOKUP(C1776,cust_num_nat_key,3,FALSE)</f>
        <v>3</v>
      </c>
      <c r="E1776" t="str">
        <f>VLOOKUP(D1776,nation_table,2,FALSE)</f>
        <v>CANADA</v>
      </c>
      <c r="F1776" t="str">
        <f>VLOOKUP(D1776,nation_table,4,FALSE)</f>
        <v>AMERICA</v>
      </c>
      <c r="G1776" t="str">
        <f>VLOOKUP(B1776,cust_segment,7,FALSE)</f>
        <v>AUTOMOBILE</v>
      </c>
      <c r="H1776" t="s">
        <v>46</v>
      </c>
      <c r="I1776">
        <v>369844.66</v>
      </c>
      <c r="J1776" s="1">
        <v>34009</v>
      </c>
      <c r="K1776" t="s">
        <v>61</v>
      </c>
      <c r="L1776" t="s">
        <v>264</v>
      </c>
      <c r="M1776">
        <v>0</v>
      </c>
      <c r="N1776" t="s">
        <v>2657</v>
      </c>
    </row>
    <row r="1777" spans="1:14" x14ac:dyDescent="0.2">
      <c r="A1777">
        <v>7104</v>
      </c>
      <c r="B1777">
        <v>1384</v>
      </c>
      <c r="C1777" t="str">
        <f>VLOOKUP(B1777,customer_name,2,FALSE)</f>
        <v>Customer#000001384</v>
      </c>
      <c r="D1777">
        <f>VLOOKUP(C1777,cust_num_nat_key,3,FALSE)</f>
        <v>8</v>
      </c>
      <c r="E1777" t="str">
        <f>VLOOKUP(D1777,nation_table,2,FALSE)</f>
        <v>INDIA</v>
      </c>
      <c r="F1777" t="str">
        <f>VLOOKUP(D1777,nation_table,4,FALSE)</f>
        <v>ASIA</v>
      </c>
      <c r="G1777" t="str">
        <f>VLOOKUP(B1777,cust_segment,7,FALSE)</f>
        <v>HOUSEHOLD</v>
      </c>
      <c r="H1777" t="s">
        <v>39</v>
      </c>
      <c r="I1777">
        <v>29906</v>
      </c>
      <c r="J1777" s="1">
        <v>35430</v>
      </c>
      <c r="K1777" t="s">
        <v>40</v>
      </c>
      <c r="L1777" t="s">
        <v>819</v>
      </c>
      <c r="M1777">
        <v>0</v>
      </c>
      <c r="N1777" t="s">
        <v>2658</v>
      </c>
    </row>
    <row r="1778" spans="1:14" x14ac:dyDescent="0.2">
      <c r="A1778">
        <v>7105</v>
      </c>
      <c r="B1778">
        <v>65</v>
      </c>
      <c r="C1778" t="str">
        <f>VLOOKUP(B1778,customer_name,2,FALSE)</f>
        <v>Customer#000000065</v>
      </c>
      <c r="D1778">
        <f>VLOOKUP(C1778,cust_num_nat_key,3,FALSE)</f>
        <v>23</v>
      </c>
      <c r="E1778" t="str">
        <f>VLOOKUP(D1778,nation_table,2,FALSE)</f>
        <v>UNITED KINGDOM</v>
      </c>
      <c r="F1778" t="str">
        <f>VLOOKUP(D1778,nation_table,4,FALSE)</f>
        <v>EUROPE</v>
      </c>
      <c r="G1778" t="str">
        <f>VLOOKUP(B1778,cust_segment,7,FALSE)</f>
        <v>AUTOMOBILE</v>
      </c>
      <c r="H1778" t="s">
        <v>46</v>
      </c>
      <c r="I1778">
        <v>133136.73000000001</v>
      </c>
      <c r="J1778" s="1">
        <v>34142</v>
      </c>
      <c r="K1778" t="s">
        <v>40</v>
      </c>
      <c r="L1778" t="s">
        <v>2659</v>
      </c>
      <c r="M1778">
        <v>0</v>
      </c>
      <c r="N1778" t="s">
        <v>2660</v>
      </c>
    </row>
    <row r="1779" spans="1:14" x14ac:dyDescent="0.2">
      <c r="A1779">
        <v>7106</v>
      </c>
      <c r="B1779">
        <v>1147</v>
      </c>
      <c r="C1779" t="str">
        <f>VLOOKUP(B1779,customer_name,2,FALSE)</f>
        <v>Customer#000001147</v>
      </c>
      <c r="D1779">
        <f>VLOOKUP(C1779,cust_num_nat_key,3,FALSE)</f>
        <v>15</v>
      </c>
      <c r="E1779" t="str">
        <f>VLOOKUP(D1779,nation_table,2,FALSE)</f>
        <v>MOROCCO</v>
      </c>
      <c r="F1779" t="str">
        <f>VLOOKUP(D1779,nation_table,4,FALSE)</f>
        <v>AFRICA</v>
      </c>
      <c r="G1779" t="str">
        <f>VLOOKUP(B1779,cust_segment,7,FALSE)</f>
        <v>HOUSEHOLD</v>
      </c>
      <c r="H1779" t="s">
        <v>46</v>
      </c>
      <c r="I1779">
        <v>286241.44</v>
      </c>
      <c r="J1779" s="1">
        <v>33735</v>
      </c>
      <c r="K1779" t="s">
        <v>40</v>
      </c>
      <c r="L1779" t="s">
        <v>2661</v>
      </c>
      <c r="M1779">
        <v>0</v>
      </c>
      <c r="N1779" t="s">
        <v>2662</v>
      </c>
    </row>
    <row r="1780" spans="1:14" x14ac:dyDescent="0.2">
      <c r="A1780">
        <v>7107</v>
      </c>
      <c r="B1780">
        <v>908</v>
      </c>
      <c r="C1780" t="str">
        <f>VLOOKUP(B1780,customer_name,2,FALSE)</f>
        <v>Customer#000000908</v>
      </c>
      <c r="D1780">
        <f>VLOOKUP(C1780,cust_num_nat_key,3,FALSE)</f>
        <v>12</v>
      </c>
      <c r="E1780" t="str">
        <f>VLOOKUP(D1780,nation_table,2,FALSE)</f>
        <v>JAPAN</v>
      </c>
      <c r="F1780" t="str">
        <f>VLOOKUP(D1780,nation_table,4,FALSE)</f>
        <v>ASIA</v>
      </c>
      <c r="G1780" t="str">
        <f>VLOOKUP(B1780,cust_segment,7,FALSE)</f>
        <v>AUTOMOBILE</v>
      </c>
      <c r="H1780" t="s">
        <v>46</v>
      </c>
      <c r="I1780">
        <v>286134.31</v>
      </c>
      <c r="J1780" s="1">
        <v>33608</v>
      </c>
      <c r="K1780" t="s">
        <v>53</v>
      </c>
      <c r="L1780" t="s">
        <v>580</v>
      </c>
      <c r="M1780">
        <v>0</v>
      </c>
      <c r="N1780" t="s">
        <v>2663</v>
      </c>
    </row>
    <row r="1781" spans="1:14" x14ac:dyDescent="0.2">
      <c r="A1781">
        <v>7108</v>
      </c>
      <c r="B1781">
        <v>103</v>
      </c>
      <c r="C1781" t="str">
        <f>VLOOKUP(B1781,customer_name,2,FALSE)</f>
        <v>Customer#000000103</v>
      </c>
      <c r="D1781">
        <f>VLOOKUP(C1781,cust_num_nat_key,3,FALSE)</f>
        <v>9</v>
      </c>
      <c r="E1781" t="str">
        <f>VLOOKUP(D1781,nation_table,2,FALSE)</f>
        <v>INDONESIA</v>
      </c>
      <c r="F1781" t="str">
        <f>VLOOKUP(D1781,nation_table,4,FALSE)</f>
        <v>ASIA</v>
      </c>
      <c r="G1781" t="str">
        <f>VLOOKUP(B1781,cust_segment,7,FALSE)</f>
        <v>BUILDING</v>
      </c>
      <c r="H1781" t="s">
        <v>39</v>
      </c>
      <c r="I1781">
        <v>101943.78</v>
      </c>
      <c r="J1781" s="1">
        <v>35148</v>
      </c>
      <c r="K1781" t="s">
        <v>61</v>
      </c>
      <c r="L1781" t="s">
        <v>1125</v>
      </c>
      <c r="M1781">
        <v>0</v>
      </c>
      <c r="N1781" t="s">
        <v>2664</v>
      </c>
    </row>
    <row r="1782" spans="1:14" x14ac:dyDescent="0.2">
      <c r="A1782">
        <v>7109</v>
      </c>
      <c r="B1782">
        <v>1405</v>
      </c>
      <c r="C1782" t="str">
        <f>VLOOKUP(B1782,customer_name,2,FALSE)</f>
        <v>Customer#000001405</v>
      </c>
      <c r="D1782">
        <f>VLOOKUP(C1782,cust_num_nat_key,3,FALSE)</f>
        <v>16</v>
      </c>
      <c r="E1782" t="str">
        <f>VLOOKUP(D1782,nation_table,2,FALSE)</f>
        <v>MOZAMBIQUE</v>
      </c>
      <c r="F1782" t="str">
        <f>VLOOKUP(D1782,nation_table,4,FALSE)</f>
        <v>AFRICA</v>
      </c>
      <c r="G1782" t="str">
        <f>VLOOKUP(B1782,cust_segment,7,FALSE)</f>
        <v>BUILDING</v>
      </c>
      <c r="H1782" t="s">
        <v>39</v>
      </c>
      <c r="I1782">
        <v>121549.31</v>
      </c>
      <c r="J1782" s="1">
        <v>35240</v>
      </c>
      <c r="K1782" t="s">
        <v>53</v>
      </c>
      <c r="L1782" t="s">
        <v>1511</v>
      </c>
      <c r="M1782">
        <v>0</v>
      </c>
      <c r="N1782" t="s">
        <v>2665</v>
      </c>
    </row>
    <row r="1783" spans="1:14" x14ac:dyDescent="0.2">
      <c r="A1783">
        <v>7110</v>
      </c>
      <c r="B1783">
        <v>724</v>
      </c>
      <c r="C1783" t="str">
        <f>VLOOKUP(B1783,customer_name,2,FALSE)</f>
        <v>Customer#000000724</v>
      </c>
      <c r="D1783">
        <f>VLOOKUP(C1783,cust_num_nat_key,3,FALSE)</f>
        <v>5</v>
      </c>
      <c r="E1783" t="str">
        <f>VLOOKUP(D1783,nation_table,2,FALSE)</f>
        <v>ETHIOPIA</v>
      </c>
      <c r="F1783" t="str">
        <f>VLOOKUP(D1783,nation_table,4,FALSE)</f>
        <v>AFRICA</v>
      </c>
      <c r="G1783" t="str">
        <f>VLOOKUP(B1783,cust_segment,7,FALSE)</f>
        <v>AUTOMOBILE</v>
      </c>
      <c r="H1783" t="s">
        <v>39</v>
      </c>
      <c r="I1783">
        <v>59862.37</v>
      </c>
      <c r="J1783" s="1">
        <v>34919</v>
      </c>
      <c r="K1783" t="s">
        <v>40</v>
      </c>
      <c r="L1783" t="s">
        <v>2062</v>
      </c>
      <c r="M1783">
        <v>0</v>
      </c>
      <c r="N1783" t="s">
        <v>2666</v>
      </c>
    </row>
    <row r="1784" spans="1:14" x14ac:dyDescent="0.2">
      <c r="A1784">
        <v>7111</v>
      </c>
      <c r="B1784">
        <v>1351</v>
      </c>
      <c r="C1784" t="str">
        <f>VLOOKUP(B1784,customer_name,2,FALSE)</f>
        <v>Customer#000001351</v>
      </c>
      <c r="D1784">
        <f>VLOOKUP(C1784,cust_num_nat_key,3,FALSE)</f>
        <v>1</v>
      </c>
      <c r="E1784" t="str">
        <f>VLOOKUP(D1784,nation_table,2,FALSE)</f>
        <v>ARGENTINA</v>
      </c>
      <c r="F1784" t="str">
        <f>VLOOKUP(D1784,nation_table,4,FALSE)</f>
        <v>AMERICA</v>
      </c>
      <c r="G1784" t="str">
        <f>VLOOKUP(B1784,cust_segment,7,FALSE)</f>
        <v>FURNITURE</v>
      </c>
      <c r="H1784" t="s">
        <v>39</v>
      </c>
      <c r="I1784">
        <v>88984.08</v>
      </c>
      <c r="J1784" s="1">
        <v>35372</v>
      </c>
      <c r="K1784" t="s">
        <v>56</v>
      </c>
      <c r="L1784" t="s">
        <v>2667</v>
      </c>
      <c r="M1784">
        <v>0</v>
      </c>
      <c r="N1784" t="s">
        <v>2668</v>
      </c>
    </row>
    <row r="1785" spans="1:14" x14ac:dyDescent="0.2">
      <c r="A1785">
        <v>7136</v>
      </c>
      <c r="B1785">
        <v>352</v>
      </c>
      <c r="C1785" t="str">
        <f>VLOOKUP(B1785,customer_name,2,FALSE)</f>
        <v>Customer#000000352</v>
      </c>
      <c r="D1785">
        <f>VLOOKUP(C1785,cust_num_nat_key,3,FALSE)</f>
        <v>9</v>
      </c>
      <c r="E1785" t="str">
        <f>VLOOKUP(D1785,nation_table,2,FALSE)</f>
        <v>INDONESIA</v>
      </c>
      <c r="F1785" t="str">
        <f>VLOOKUP(D1785,nation_table,4,FALSE)</f>
        <v>ASIA</v>
      </c>
      <c r="G1785" t="str">
        <f>VLOOKUP(B1785,cust_segment,7,FALSE)</f>
        <v>HOUSEHOLD</v>
      </c>
      <c r="H1785" t="s">
        <v>46</v>
      </c>
      <c r="I1785">
        <v>314217.89</v>
      </c>
      <c r="J1785" s="1">
        <v>34416</v>
      </c>
      <c r="K1785" t="s">
        <v>56</v>
      </c>
      <c r="L1785" t="s">
        <v>1031</v>
      </c>
      <c r="M1785">
        <v>0</v>
      </c>
      <c r="N1785" t="s">
        <v>2669</v>
      </c>
    </row>
    <row r="1786" spans="1:14" x14ac:dyDescent="0.2">
      <c r="A1786">
        <v>7137</v>
      </c>
      <c r="B1786">
        <v>1064</v>
      </c>
      <c r="C1786" t="str">
        <f>VLOOKUP(B1786,customer_name,2,FALSE)</f>
        <v>Customer#000001064</v>
      </c>
      <c r="D1786">
        <f>VLOOKUP(C1786,cust_num_nat_key,3,FALSE)</f>
        <v>15</v>
      </c>
      <c r="E1786" t="str">
        <f>VLOOKUP(D1786,nation_table,2,FALSE)</f>
        <v>MOROCCO</v>
      </c>
      <c r="F1786" t="str">
        <f>VLOOKUP(D1786,nation_table,4,FALSE)</f>
        <v>AFRICA</v>
      </c>
      <c r="G1786" t="str">
        <f>VLOOKUP(B1786,cust_segment,7,FALSE)</f>
        <v>MACHINERY</v>
      </c>
      <c r="H1786" t="s">
        <v>39</v>
      </c>
      <c r="I1786">
        <v>50787.32</v>
      </c>
      <c r="J1786" s="1">
        <v>34910</v>
      </c>
      <c r="K1786" t="s">
        <v>40</v>
      </c>
      <c r="L1786" t="s">
        <v>2670</v>
      </c>
      <c r="M1786">
        <v>0</v>
      </c>
      <c r="N1786" t="s">
        <v>2671</v>
      </c>
    </row>
    <row r="1787" spans="1:14" x14ac:dyDescent="0.2">
      <c r="A1787">
        <v>7138</v>
      </c>
      <c r="B1787">
        <v>1351</v>
      </c>
      <c r="C1787" t="str">
        <f>VLOOKUP(B1787,customer_name,2,FALSE)</f>
        <v>Customer#000001351</v>
      </c>
      <c r="D1787">
        <f>VLOOKUP(C1787,cust_num_nat_key,3,FALSE)</f>
        <v>1</v>
      </c>
      <c r="E1787" t="str">
        <f>VLOOKUP(D1787,nation_table,2,FALSE)</f>
        <v>ARGENTINA</v>
      </c>
      <c r="F1787" t="str">
        <f>VLOOKUP(D1787,nation_table,4,FALSE)</f>
        <v>AMERICA</v>
      </c>
      <c r="G1787" t="str">
        <f>VLOOKUP(B1787,cust_segment,7,FALSE)</f>
        <v>FURNITURE</v>
      </c>
      <c r="H1787" t="s">
        <v>39</v>
      </c>
      <c r="I1787">
        <v>192115.66</v>
      </c>
      <c r="J1787" s="1">
        <v>35924</v>
      </c>
      <c r="K1787" t="s">
        <v>43</v>
      </c>
      <c r="L1787" t="s">
        <v>2672</v>
      </c>
      <c r="M1787">
        <v>0</v>
      </c>
      <c r="N1787" t="s">
        <v>2673</v>
      </c>
    </row>
    <row r="1788" spans="1:14" x14ac:dyDescent="0.2">
      <c r="A1788">
        <v>7139</v>
      </c>
      <c r="B1788">
        <v>1420</v>
      </c>
      <c r="C1788" t="str">
        <f>VLOOKUP(B1788,customer_name,2,FALSE)</f>
        <v>Customer#000001420</v>
      </c>
      <c r="D1788">
        <f>VLOOKUP(C1788,cust_num_nat_key,3,FALSE)</f>
        <v>9</v>
      </c>
      <c r="E1788" t="str">
        <f>VLOOKUP(D1788,nation_table,2,FALSE)</f>
        <v>INDONESIA</v>
      </c>
      <c r="F1788" t="str">
        <f>VLOOKUP(D1788,nation_table,4,FALSE)</f>
        <v>ASIA</v>
      </c>
      <c r="G1788" t="str">
        <f>VLOOKUP(B1788,cust_segment,7,FALSE)</f>
        <v>AUTOMOBILE</v>
      </c>
      <c r="H1788" t="s">
        <v>39</v>
      </c>
      <c r="I1788">
        <v>33497.589999999997</v>
      </c>
      <c r="J1788" s="1">
        <v>35241</v>
      </c>
      <c r="K1788" t="s">
        <v>43</v>
      </c>
      <c r="L1788" t="s">
        <v>2674</v>
      </c>
      <c r="M1788">
        <v>0</v>
      </c>
      <c r="N1788" t="s">
        <v>2675</v>
      </c>
    </row>
    <row r="1789" spans="1:14" x14ac:dyDescent="0.2">
      <c r="A1789">
        <v>7140</v>
      </c>
      <c r="B1789">
        <v>1198</v>
      </c>
      <c r="C1789" t="str">
        <f>VLOOKUP(B1789,customer_name,2,FALSE)</f>
        <v>Customer#000001198</v>
      </c>
      <c r="D1789">
        <f>VLOOKUP(C1789,cust_num_nat_key,3,FALSE)</f>
        <v>18</v>
      </c>
      <c r="E1789" t="str">
        <f>VLOOKUP(D1789,nation_table,2,FALSE)</f>
        <v>CHINA</v>
      </c>
      <c r="F1789" t="str">
        <f>VLOOKUP(D1789,nation_table,4,FALSE)</f>
        <v>ASIA</v>
      </c>
      <c r="G1789" t="str">
        <f>VLOOKUP(B1789,cust_segment,7,FALSE)</f>
        <v>AUTOMOBILE</v>
      </c>
      <c r="H1789" t="s">
        <v>46</v>
      </c>
      <c r="I1789">
        <v>71863.990000000005</v>
      </c>
      <c r="J1789" s="1">
        <v>34374</v>
      </c>
      <c r="K1789" t="s">
        <v>61</v>
      </c>
      <c r="L1789" t="s">
        <v>350</v>
      </c>
      <c r="M1789">
        <v>0</v>
      </c>
      <c r="N1789" t="s">
        <v>2676</v>
      </c>
    </row>
    <row r="1790" spans="1:14" x14ac:dyDescent="0.2">
      <c r="A1790">
        <v>7141</v>
      </c>
      <c r="B1790">
        <v>5</v>
      </c>
      <c r="C1790" t="str">
        <f>VLOOKUP(B1790,customer_name,2,FALSE)</f>
        <v>Customer#000000005</v>
      </c>
      <c r="D1790">
        <f>VLOOKUP(C1790,cust_num_nat_key,3,FALSE)</f>
        <v>3</v>
      </c>
      <c r="E1790" t="str">
        <f>VLOOKUP(D1790,nation_table,2,FALSE)</f>
        <v>CANADA</v>
      </c>
      <c r="F1790" t="str">
        <f>VLOOKUP(D1790,nation_table,4,FALSE)</f>
        <v>AMERICA</v>
      </c>
      <c r="G1790" t="str">
        <f>VLOOKUP(B1790,cust_segment,7,FALSE)</f>
        <v>HOUSEHOLD</v>
      </c>
      <c r="H1790" t="s">
        <v>39</v>
      </c>
      <c r="I1790">
        <v>271505.25</v>
      </c>
      <c r="J1790" s="1">
        <v>35265</v>
      </c>
      <c r="K1790" t="s">
        <v>40</v>
      </c>
      <c r="L1790" t="s">
        <v>1202</v>
      </c>
      <c r="M1790">
        <v>0</v>
      </c>
      <c r="N1790" t="s">
        <v>2677</v>
      </c>
    </row>
    <row r="1791" spans="1:14" x14ac:dyDescent="0.2">
      <c r="A1791">
        <v>7142</v>
      </c>
      <c r="B1791">
        <v>1456</v>
      </c>
      <c r="C1791" t="str">
        <f>VLOOKUP(B1791,customer_name,2,FALSE)</f>
        <v>Customer#000001456</v>
      </c>
      <c r="D1791">
        <f>VLOOKUP(C1791,cust_num_nat_key,3,FALSE)</f>
        <v>13</v>
      </c>
      <c r="E1791" t="str">
        <f>VLOOKUP(D1791,nation_table,2,FALSE)</f>
        <v>JORDAN</v>
      </c>
      <c r="F1791" t="str">
        <f>VLOOKUP(D1791,nation_table,4,FALSE)</f>
        <v>MIDDLE EAST</v>
      </c>
      <c r="G1791" t="str">
        <f>VLOOKUP(B1791,cust_segment,7,FALSE)</f>
        <v>AUTOMOBILE</v>
      </c>
      <c r="H1791" t="s">
        <v>39</v>
      </c>
      <c r="I1791">
        <v>165343.16</v>
      </c>
      <c r="J1791" s="1">
        <v>34902</v>
      </c>
      <c r="K1791" t="s">
        <v>43</v>
      </c>
      <c r="L1791" t="s">
        <v>2541</v>
      </c>
      <c r="M1791">
        <v>0</v>
      </c>
      <c r="N1791" t="s">
        <v>2678</v>
      </c>
    </row>
    <row r="1792" spans="1:14" x14ac:dyDescent="0.2">
      <c r="A1792">
        <v>7143</v>
      </c>
      <c r="B1792">
        <v>403</v>
      </c>
      <c r="C1792" t="str">
        <f>VLOOKUP(B1792,customer_name,2,FALSE)</f>
        <v>Customer#000000403</v>
      </c>
      <c r="D1792">
        <f>VLOOKUP(C1792,cust_num_nat_key,3,FALSE)</f>
        <v>14</v>
      </c>
      <c r="E1792" t="str">
        <f>VLOOKUP(D1792,nation_table,2,FALSE)</f>
        <v>KENYA</v>
      </c>
      <c r="F1792" t="str">
        <f>VLOOKUP(D1792,nation_table,4,FALSE)</f>
        <v>AFRICA</v>
      </c>
      <c r="G1792" t="str">
        <f>VLOOKUP(B1792,cust_segment,7,FALSE)</f>
        <v>HOUSEHOLD</v>
      </c>
      <c r="H1792" t="s">
        <v>39</v>
      </c>
      <c r="I1792">
        <v>1952.69</v>
      </c>
      <c r="J1792" s="1">
        <v>35726</v>
      </c>
      <c r="K1792" t="s">
        <v>53</v>
      </c>
      <c r="L1792" t="s">
        <v>582</v>
      </c>
      <c r="M1792">
        <v>0</v>
      </c>
      <c r="N1792" t="s">
        <v>2679</v>
      </c>
    </row>
    <row r="1793" spans="1:14" x14ac:dyDescent="0.2">
      <c r="A1793">
        <v>7168</v>
      </c>
      <c r="B1793">
        <v>613</v>
      </c>
      <c r="C1793" t="str">
        <f>VLOOKUP(B1793,customer_name,2,FALSE)</f>
        <v>Customer#000000613</v>
      </c>
      <c r="D1793">
        <f>VLOOKUP(C1793,cust_num_nat_key,3,FALSE)</f>
        <v>4</v>
      </c>
      <c r="E1793" t="str">
        <f>VLOOKUP(D1793,nation_table,2,FALSE)</f>
        <v>EGYPT</v>
      </c>
      <c r="F1793" t="str">
        <f>VLOOKUP(D1793,nation_table,4,FALSE)</f>
        <v>MIDDLE EAST</v>
      </c>
      <c r="G1793" t="str">
        <f>VLOOKUP(B1793,cust_segment,7,FALSE)</f>
        <v>AUTOMOBILE</v>
      </c>
      <c r="H1793" t="s">
        <v>39</v>
      </c>
      <c r="I1793">
        <v>318482.19</v>
      </c>
      <c r="J1793" s="1">
        <v>35782</v>
      </c>
      <c r="K1793" t="s">
        <v>61</v>
      </c>
      <c r="L1793" t="s">
        <v>1522</v>
      </c>
      <c r="M1793">
        <v>0</v>
      </c>
      <c r="N1793" t="s">
        <v>2680</v>
      </c>
    </row>
    <row r="1794" spans="1:14" x14ac:dyDescent="0.2">
      <c r="A1794">
        <v>7169</v>
      </c>
      <c r="B1794">
        <v>107</v>
      </c>
      <c r="C1794" t="str">
        <f>VLOOKUP(B1794,customer_name,2,FALSE)</f>
        <v>Customer#000000107</v>
      </c>
      <c r="D1794">
        <f>VLOOKUP(C1794,cust_num_nat_key,3,FALSE)</f>
        <v>15</v>
      </c>
      <c r="E1794" t="str">
        <f>VLOOKUP(D1794,nation_table,2,FALSE)</f>
        <v>MOROCCO</v>
      </c>
      <c r="F1794" t="str">
        <f>VLOOKUP(D1794,nation_table,4,FALSE)</f>
        <v>AFRICA</v>
      </c>
      <c r="G1794" t="str">
        <f>VLOOKUP(B1794,cust_segment,7,FALSE)</f>
        <v>AUTOMOBILE</v>
      </c>
      <c r="H1794" t="s">
        <v>46</v>
      </c>
      <c r="I1794">
        <v>203088.44</v>
      </c>
      <c r="J1794" s="1">
        <v>34055</v>
      </c>
      <c r="K1794" t="s">
        <v>61</v>
      </c>
      <c r="L1794" t="s">
        <v>2681</v>
      </c>
      <c r="M1794">
        <v>0</v>
      </c>
      <c r="N1794" t="s">
        <v>2682</v>
      </c>
    </row>
    <row r="1795" spans="1:14" x14ac:dyDescent="0.2">
      <c r="A1795">
        <v>7170</v>
      </c>
      <c r="B1795">
        <v>31</v>
      </c>
      <c r="C1795" t="str">
        <f>VLOOKUP(B1795,customer_name,2,FALSE)</f>
        <v>Customer#000000031</v>
      </c>
      <c r="D1795">
        <f>VLOOKUP(C1795,cust_num_nat_key,3,FALSE)</f>
        <v>23</v>
      </c>
      <c r="E1795" t="str">
        <f>VLOOKUP(D1795,nation_table,2,FALSE)</f>
        <v>UNITED KINGDOM</v>
      </c>
      <c r="F1795" t="str">
        <f>VLOOKUP(D1795,nation_table,4,FALSE)</f>
        <v>EUROPE</v>
      </c>
      <c r="G1795" t="str">
        <f>VLOOKUP(B1795,cust_segment,7,FALSE)</f>
        <v>HOUSEHOLD</v>
      </c>
      <c r="H1795" t="s">
        <v>39</v>
      </c>
      <c r="I1795">
        <v>145617.42000000001</v>
      </c>
      <c r="J1795" s="1">
        <v>35734</v>
      </c>
      <c r="K1795" t="s">
        <v>53</v>
      </c>
      <c r="L1795" t="s">
        <v>537</v>
      </c>
      <c r="M1795">
        <v>0</v>
      </c>
      <c r="N1795" t="s">
        <v>2683</v>
      </c>
    </row>
    <row r="1796" spans="1:14" x14ac:dyDescent="0.2">
      <c r="A1796">
        <v>7171</v>
      </c>
      <c r="B1796">
        <v>377</v>
      </c>
      <c r="C1796" t="str">
        <f>VLOOKUP(B1796,customer_name,2,FALSE)</f>
        <v>Customer#000000377</v>
      </c>
      <c r="D1796">
        <f>VLOOKUP(C1796,cust_num_nat_key,3,FALSE)</f>
        <v>23</v>
      </c>
      <c r="E1796" t="str">
        <f>VLOOKUP(D1796,nation_table,2,FALSE)</f>
        <v>UNITED KINGDOM</v>
      </c>
      <c r="F1796" t="str">
        <f>VLOOKUP(D1796,nation_table,4,FALSE)</f>
        <v>EUROPE</v>
      </c>
      <c r="G1796" t="str">
        <f>VLOOKUP(B1796,cust_segment,7,FALSE)</f>
        <v>MACHINERY</v>
      </c>
      <c r="H1796" t="s">
        <v>46</v>
      </c>
      <c r="I1796">
        <v>283904.2</v>
      </c>
      <c r="J1796" s="1">
        <v>34744</v>
      </c>
      <c r="K1796" t="s">
        <v>61</v>
      </c>
      <c r="L1796" t="s">
        <v>1700</v>
      </c>
      <c r="M1796">
        <v>0</v>
      </c>
      <c r="N1796" t="s">
        <v>2684</v>
      </c>
    </row>
    <row r="1797" spans="1:14" x14ac:dyDescent="0.2">
      <c r="A1797">
        <v>7172</v>
      </c>
      <c r="B1797">
        <v>134</v>
      </c>
      <c r="C1797" t="str">
        <f>VLOOKUP(B1797,customer_name,2,FALSE)</f>
        <v>Customer#000000134</v>
      </c>
      <c r="D1797">
        <f>VLOOKUP(C1797,cust_num_nat_key,3,FALSE)</f>
        <v>11</v>
      </c>
      <c r="E1797" t="str">
        <f>VLOOKUP(D1797,nation_table,2,FALSE)</f>
        <v>IRAQ</v>
      </c>
      <c r="F1797" t="str">
        <f>VLOOKUP(D1797,nation_table,4,FALSE)</f>
        <v>MIDDLE EAST</v>
      </c>
      <c r="G1797" t="str">
        <f>VLOOKUP(B1797,cust_segment,7,FALSE)</f>
        <v>BUILDING</v>
      </c>
      <c r="H1797" t="s">
        <v>39</v>
      </c>
      <c r="I1797">
        <v>115210.2</v>
      </c>
      <c r="J1797" s="1">
        <v>35728</v>
      </c>
      <c r="K1797" t="s">
        <v>40</v>
      </c>
      <c r="L1797" t="s">
        <v>1301</v>
      </c>
      <c r="M1797">
        <v>0</v>
      </c>
      <c r="N1797" t="s">
        <v>2685</v>
      </c>
    </row>
    <row r="1798" spans="1:14" x14ac:dyDescent="0.2">
      <c r="A1798">
        <v>7173</v>
      </c>
      <c r="B1798">
        <v>157</v>
      </c>
      <c r="C1798" t="str">
        <f>VLOOKUP(B1798,customer_name,2,FALSE)</f>
        <v>Customer#000000157</v>
      </c>
      <c r="D1798">
        <f>VLOOKUP(C1798,cust_num_nat_key,3,FALSE)</f>
        <v>15</v>
      </c>
      <c r="E1798" t="str">
        <f>VLOOKUP(D1798,nation_table,2,FALSE)</f>
        <v>MOROCCO</v>
      </c>
      <c r="F1798" t="str">
        <f>VLOOKUP(D1798,nation_table,4,FALSE)</f>
        <v>AFRICA</v>
      </c>
      <c r="G1798" t="str">
        <f>VLOOKUP(B1798,cust_segment,7,FALSE)</f>
        <v>BUILDING</v>
      </c>
      <c r="H1798" t="s">
        <v>46</v>
      </c>
      <c r="I1798">
        <v>35145.43</v>
      </c>
      <c r="J1798" s="1">
        <v>33825</v>
      </c>
      <c r="K1798" t="s">
        <v>56</v>
      </c>
      <c r="L1798" t="s">
        <v>2686</v>
      </c>
      <c r="M1798">
        <v>0</v>
      </c>
      <c r="N1798" t="s">
        <v>2687</v>
      </c>
    </row>
    <row r="1799" spans="1:14" x14ac:dyDescent="0.2">
      <c r="A1799">
        <v>7174</v>
      </c>
      <c r="B1799">
        <v>1288</v>
      </c>
      <c r="C1799" t="str">
        <f>VLOOKUP(B1799,customer_name,2,FALSE)</f>
        <v>Customer#000001288</v>
      </c>
      <c r="D1799">
        <f>VLOOKUP(C1799,cust_num_nat_key,3,FALSE)</f>
        <v>3</v>
      </c>
      <c r="E1799" t="str">
        <f>VLOOKUP(D1799,nation_table,2,FALSE)</f>
        <v>CANADA</v>
      </c>
      <c r="F1799" t="str">
        <f>VLOOKUP(D1799,nation_table,4,FALSE)</f>
        <v>AMERICA</v>
      </c>
      <c r="G1799" t="str">
        <f>VLOOKUP(B1799,cust_segment,7,FALSE)</f>
        <v>HOUSEHOLD</v>
      </c>
      <c r="H1799" t="s">
        <v>46</v>
      </c>
      <c r="I1799">
        <v>81390.710000000006</v>
      </c>
      <c r="J1799" s="1">
        <v>33674</v>
      </c>
      <c r="K1799" t="s">
        <v>53</v>
      </c>
      <c r="L1799" t="s">
        <v>1292</v>
      </c>
      <c r="M1799">
        <v>0</v>
      </c>
      <c r="N1799" t="s">
        <v>2688</v>
      </c>
    </row>
    <row r="1800" spans="1:14" x14ac:dyDescent="0.2">
      <c r="A1800">
        <v>7175</v>
      </c>
      <c r="B1800">
        <v>1276</v>
      </c>
      <c r="C1800" t="str">
        <f>VLOOKUP(B1800,customer_name,2,FALSE)</f>
        <v>Customer#000001276</v>
      </c>
      <c r="D1800">
        <f>VLOOKUP(C1800,cust_num_nat_key,3,FALSE)</f>
        <v>16</v>
      </c>
      <c r="E1800" t="str">
        <f>VLOOKUP(D1800,nation_table,2,FALSE)</f>
        <v>MOZAMBIQUE</v>
      </c>
      <c r="F1800" t="str">
        <f>VLOOKUP(D1800,nation_table,4,FALSE)</f>
        <v>AFRICA</v>
      </c>
      <c r="G1800" t="str">
        <f>VLOOKUP(B1800,cust_segment,7,FALSE)</f>
        <v>AUTOMOBILE</v>
      </c>
      <c r="H1800" t="s">
        <v>46</v>
      </c>
      <c r="I1800">
        <v>14694.14</v>
      </c>
      <c r="J1800" s="1">
        <v>34008</v>
      </c>
      <c r="K1800" t="s">
        <v>43</v>
      </c>
      <c r="L1800" t="s">
        <v>2689</v>
      </c>
      <c r="M1800">
        <v>0</v>
      </c>
      <c r="N1800" t="s">
        <v>2690</v>
      </c>
    </row>
    <row r="1801" spans="1:14" x14ac:dyDescent="0.2">
      <c r="A1801">
        <v>7200</v>
      </c>
      <c r="B1801">
        <v>691</v>
      </c>
      <c r="C1801" t="str">
        <f>VLOOKUP(B1801,customer_name,2,FALSE)</f>
        <v>Customer#000000691</v>
      </c>
      <c r="D1801">
        <f>VLOOKUP(C1801,cust_num_nat_key,3,FALSE)</f>
        <v>16</v>
      </c>
      <c r="E1801" t="str">
        <f>VLOOKUP(D1801,nation_table,2,FALSE)</f>
        <v>MOZAMBIQUE</v>
      </c>
      <c r="F1801" t="str">
        <f>VLOOKUP(D1801,nation_table,4,FALSE)</f>
        <v>AFRICA</v>
      </c>
      <c r="G1801" t="str">
        <f>VLOOKUP(B1801,cust_segment,7,FALSE)</f>
        <v>MACHINERY</v>
      </c>
      <c r="H1801" t="s">
        <v>46</v>
      </c>
      <c r="I1801">
        <v>227234.47</v>
      </c>
      <c r="J1801" s="1">
        <v>34224</v>
      </c>
      <c r="K1801" t="s">
        <v>40</v>
      </c>
      <c r="L1801" t="s">
        <v>1623</v>
      </c>
      <c r="M1801">
        <v>0</v>
      </c>
      <c r="N1801" t="s">
        <v>2691</v>
      </c>
    </row>
    <row r="1802" spans="1:14" x14ac:dyDescent="0.2">
      <c r="A1802">
        <v>7201</v>
      </c>
      <c r="B1802">
        <v>1160</v>
      </c>
      <c r="C1802" t="str">
        <f>VLOOKUP(B1802,customer_name,2,FALSE)</f>
        <v>Customer#000001160</v>
      </c>
      <c r="D1802">
        <f>VLOOKUP(C1802,cust_num_nat_key,3,FALSE)</f>
        <v>24</v>
      </c>
      <c r="E1802" t="str">
        <f>VLOOKUP(D1802,nation_table,2,FALSE)</f>
        <v>UNITED STATES</v>
      </c>
      <c r="F1802" t="str">
        <f>VLOOKUP(D1802,nation_table,4,FALSE)</f>
        <v>AMERICA</v>
      </c>
      <c r="G1802" t="str">
        <f>VLOOKUP(B1802,cust_segment,7,FALSE)</f>
        <v>AUTOMOBILE</v>
      </c>
      <c r="H1802" t="s">
        <v>39</v>
      </c>
      <c r="I1802">
        <v>39924.410000000003</v>
      </c>
      <c r="J1802" s="1">
        <v>35168</v>
      </c>
      <c r="K1802" t="s">
        <v>56</v>
      </c>
      <c r="L1802" t="s">
        <v>916</v>
      </c>
      <c r="M1802">
        <v>0</v>
      </c>
      <c r="N1802" t="s">
        <v>2692</v>
      </c>
    </row>
    <row r="1803" spans="1:14" x14ac:dyDescent="0.2">
      <c r="A1803">
        <v>7202</v>
      </c>
      <c r="B1803">
        <v>1006</v>
      </c>
      <c r="C1803" t="str">
        <f>VLOOKUP(B1803,customer_name,2,FALSE)</f>
        <v>Customer#000001006</v>
      </c>
      <c r="D1803">
        <f>VLOOKUP(C1803,cust_num_nat_key,3,FALSE)</f>
        <v>12</v>
      </c>
      <c r="E1803" t="str">
        <f>VLOOKUP(D1803,nation_table,2,FALSE)</f>
        <v>JAPAN</v>
      </c>
      <c r="F1803" t="str">
        <f>VLOOKUP(D1803,nation_table,4,FALSE)</f>
        <v>ASIA</v>
      </c>
      <c r="G1803" t="str">
        <f>VLOOKUP(B1803,cust_segment,7,FALSE)</f>
        <v>BUILDING</v>
      </c>
      <c r="H1803" t="s">
        <v>39</v>
      </c>
      <c r="I1803">
        <v>168054.1</v>
      </c>
      <c r="J1803" s="1">
        <v>35218</v>
      </c>
      <c r="K1803" t="s">
        <v>61</v>
      </c>
      <c r="L1803" t="s">
        <v>471</v>
      </c>
      <c r="M1803">
        <v>0</v>
      </c>
      <c r="N1803" t="s">
        <v>2693</v>
      </c>
    </row>
    <row r="1804" spans="1:14" x14ac:dyDescent="0.2">
      <c r="A1804">
        <v>7203</v>
      </c>
      <c r="B1804">
        <v>1127</v>
      </c>
      <c r="C1804" t="str">
        <f>VLOOKUP(B1804,customer_name,2,FALSE)</f>
        <v>Customer#000001127</v>
      </c>
      <c r="D1804">
        <f>VLOOKUP(C1804,cust_num_nat_key,3,FALSE)</f>
        <v>10</v>
      </c>
      <c r="E1804" t="str">
        <f>VLOOKUP(D1804,nation_table,2,FALSE)</f>
        <v>IRAN</v>
      </c>
      <c r="F1804" t="str">
        <f>VLOOKUP(D1804,nation_table,4,FALSE)</f>
        <v>MIDDLE EAST</v>
      </c>
      <c r="G1804" t="str">
        <f>VLOOKUP(B1804,cust_segment,7,FALSE)</f>
        <v>AUTOMOBILE</v>
      </c>
      <c r="H1804" t="s">
        <v>46</v>
      </c>
      <c r="I1804">
        <v>111889.18</v>
      </c>
      <c r="J1804" s="1">
        <v>34343</v>
      </c>
      <c r="K1804" t="s">
        <v>56</v>
      </c>
      <c r="L1804" t="s">
        <v>1632</v>
      </c>
      <c r="M1804">
        <v>0</v>
      </c>
      <c r="N1804" t="s">
        <v>94</v>
      </c>
    </row>
    <row r="1805" spans="1:14" x14ac:dyDescent="0.2">
      <c r="A1805">
        <v>7204</v>
      </c>
      <c r="B1805">
        <v>1078</v>
      </c>
      <c r="C1805" t="str">
        <f>VLOOKUP(B1805,customer_name,2,FALSE)</f>
        <v>Customer#000001078</v>
      </c>
      <c r="D1805">
        <f>VLOOKUP(C1805,cust_num_nat_key,3,FALSE)</f>
        <v>19</v>
      </c>
      <c r="E1805" t="str">
        <f>VLOOKUP(D1805,nation_table,2,FALSE)</f>
        <v>ROMANIA</v>
      </c>
      <c r="F1805" t="str">
        <f>VLOOKUP(D1805,nation_table,4,FALSE)</f>
        <v>EUROPE</v>
      </c>
      <c r="G1805" t="str">
        <f>VLOOKUP(B1805,cust_segment,7,FALSE)</f>
        <v>MACHINERY</v>
      </c>
      <c r="H1805" t="s">
        <v>39</v>
      </c>
      <c r="I1805">
        <v>138353.63</v>
      </c>
      <c r="J1805" s="1">
        <v>35072</v>
      </c>
      <c r="K1805" t="s">
        <v>43</v>
      </c>
      <c r="L1805" t="s">
        <v>998</v>
      </c>
      <c r="M1805">
        <v>0</v>
      </c>
      <c r="N1805" t="s">
        <v>2694</v>
      </c>
    </row>
    <row r="1806" spans="1:14" x14ac:dyDescent="0.2">
      <c r="A1806">
        <v>7205</v>
      </c>
      <c r="B1806">
        <v>1006</v>
      </c>
      <c r="C1806" t="str">
        <f>VLOOKUP(B1806,customer_name,2,FALSE)</f>
        <v>Customer#000001006</v>
      </c>
      <c r="D1806">
        <f>VLOOKUP(C1806,cust_num_nat_key,3,FALSE)</f>
        <v>12</v>
      </c>
      <c r="E1806" t="str">
        <f>VLOOKUP(D1806,nation_table,2,FALSE)</f>
        <v>JAPAN</v>
      </c>
      <c r="F1806" t="str">
        <f>VLOOKUP(D1806,nation_table,4,FALSE)</f>
        <v>ASIA</v>
      </c>
      <c r="G1806" t="str">
        <f>VLOOKUP(B1806,cust_segment,7,FALSE)</f>
        <v>BUILDING</v>
      </c>
      <c r="H1806" t="s">
        <v>46</v>
      </c>
      <c r="I1806">
        <v>222143.11</v>
      </c>
      <c r="J1806" s="1">
        <v>34531</v>
      </c>
      <c r="K1806" t="s">
        <v>53</v>
      </c>
      <c r="L1806" t="s">
        <v>2561</v>
      </c>
      <c r="M1806">
        <v>0</v>
      </c>
      <c r="N1806" t="s">
        <v>2695</v>
      </c>
    </row>
    <row r="1807" spans="1:14" x14ac:dyDescent="0.2">
      <c r="A1807">
        <v>7206</v>
      </c>
      <c r="B1807">
        <v>352</v>
      </c>
      <c r="C1807" t="str">
        <f>VLOOKUP(B1807,customer_name,2,FALSE)</f>
        <v>Customer#000000352</v>
      </c>
      <c r="D1807">
        <f>VLOOKUP(C1807,cust_num_nat_key,3,FALSE)</f>
        <v>9</v>
      </c>
      <c r="E1807" t="str">
        <f>VLOOKUP(D1807,nation_table,2,FALSE)</f>
        <v>INDONESIA</v>
      </c>
      <c r="F1807" t="str">
        <f>VLOOKUP(D1807,nation_table,4,FALSE)</f>
        <v>ASIA</v>
      </c>
      <c r="G1807" t="str">
        <f>VLOOKUP(B1807,cust_segment,7,FALSE)</f>
        <v>HOUSEHOLD</v>
      </c>
      <c r="H1807" t="s">
        <v>46</v>
      </c>
      <c r="I1807">
        <v>5135</v>
      </c>
      <c r="J1807" s="1">
        <v>34385</v>
      </c>
      <c r="K1807" t="s">
        <v>56</v>
      </c>
      <c r="L1807" t="s">
        <v>1132</v>
      </c>
      <c r="M1807">
        <v>0</v>
      </c>
      <c r="N1807" t="s">
        <v>2696</v>
      </c>
    </row>
    <row r="1808" spans="1:14" x14ac:dyDescent="0.2">
      <c r="A1808">
        <v>7207</v>
      </c>
      <c r="B1808">
        <v>1228</v>
      </c>
      <c r="C1808" t="str">
        <f>VLOOKUP(B1808,customer_name,2,FALSE)</f>
        <v>Customer#000001228</v>
      </c>
      <c r="D1808">
        <f>VLOOKUP(C1808,cust_num_nat_key,3,FALSE)</f>
        <v>12</v>
      </c>
      <c r="E1808" t="str">
        <f>VLOOKUP(D1808,nation_table,2,FALSE)</f>
        <v>JAPAN</v>
      </c>
      <c r="F1808" t="str">
        <f>VLOOKUP(D1808,nation_table,4,FALSE)</f>
        <v>ASIA</v>
      </c>
      <c r="G1808" t="str">
        <f>VLOOKUP(B1808,cust_segment,7,FALSE)</f>
        <v>AUTOMOBILE</v>
      </c>
      <c r="H1808" t="s">
        <v>39</v>
      </c>
      <c r="I1808">
        <v>97689.4</v>
      </c>
      <c r="J1808" s="1">
        <v>35848</v>
      </c>
      <c r="K1808" t="s">
        <v>53</v>
      </c>
      <c r="L1808" t="s">
        <v>1384</v>
      </c>
      <c r="M1808">
        <v>0</v>
      </c>
      <c r="N1808" t="s">
        <v>2697</v>
      </c>
    </row>
    <row r="1809" spans="1:14" x14ac:dyDescent="0.2">
      <c r="A1809">
        <v>7232</v>
      </c>
      <c r="B1809">
        <v>761</v>
      </c>
      <c r="C1809" t="str">
        <f>VLOOKUP(B1809,customer_name,2,FALSE)</f>
        <v>Customer#000000761</v>
      </c>
      <c r="D1809">
        <f>VLOOKUP(C1809,cust_num_nat_key,3,FALSE)</f>
        <v>19</v>
      </c>
      <c r="E1809" t="str">
        <f>VLOOKUP(D1809,nation_table,2,FALSE)</f>
        <v>ROMANIA</v>
      </c>
      <c r="F1809" t="str">
        <f>VLOOKUP(D1809,nation_table,4,FALSE)</f>
        <v>EUROPE</v>
      </c>
      <c r="G1809" t="str">
        <f>VLOOKUP(B1809,cust_segment,7,FALSE)</f>
        <v>BUILDING</v>
      </c>
      <c r="H1809" t="s">
        <v>39</v>
      </c>
      <c r="I1809">
        <v>94263.43</v>
      </c>
      <c r="J1809" s="1">
        <v>35883</v>
      </c>
      <c r="K1809" t="s">
        <v>43</v>
      </c>
      <c r="L1809" t="s">
        <v>606</v>
      </c>
      <c r="M1809">
        <v>0</v>
      </c>
      <c r="N1809" t="s">
        <v>2698</v>
      </c>
    </row>
    <row r="1810" spans="1:14" x14ac:dyDescent="0.2">
      <c r="A1810">
        <v>7233</v>
      </c>
      <c r="B1810">
        <v>347</v>
      </c>
      <c r="C1810" t="str">
        <f>VLOOKUP(B1810,customer_name,2,FALSE)</f>
        <v>Customer#000000347</v>
      </c>
      <c r="D1810">
        <f>VLOOKUP(C1810,cust_num_nat_key,3,FALSE)</f>
        <v>1</v>
      </c>
      <c r="E1810" t="str">
        <f>VLOOKUP(D1810,nation_table,2,FALSE)</f>
        <v>ARGENTINA</v>
      </c>
      <c r="F1810" t="str">
        <f>VLOOKUP(D1810,nation_table,4,FALSE)</f>
        <v>AMERICA</v>
      </c>
      <c r="G1810" t="str">
        <f>VLOOKUP(B1810,cust_segment,7,FALSE)</f>
        <v>BUILDING</v>
      </c>
      <c r="H1810" t="s">
        <v>39</v>
      </c>
      <c r="I1810">
        <v>72397.5</v>
      </c>
      <c r="J1810" s="1">
        <v>35379</v>
      </c>
      <c r="K1810" t="s">
        <v>40</v>
      </c>
      <c r="L1810" t="s">
        <v>1805</v>
      </c>
      <c r="M1810">
        <v>0</v>
      </c>
      <c r="N1810" t="s">
        <v>2699</v>
      </c>
    </row>
    <row r="1811" spans="1:14" x14ac:dyDescent="0.2">
      <c r="A1811">
        <v>7234</v>
      </c>
      <c r="B1811">
        <v>103</v>
      </c>
      <c r="C1811" t="str">
        <f>VLOOKUP(B1811,customer_name,2,FALSE)</f>
        <v>Customer#000000103</v>
      </c>
      <c r="D1811">
        <f>VLOOKUP(C1811,cust_num_nat_key,3,FALSE)</f>
        <v>9</v>
      </c>
      <c r="E1811" t="str">
        <f>VLOOKUP(D1811,nation_table,2,FALSE)</f>
        <v>INDONESIA</v>
      </c>
      <c r="F1811" t="str">
        <f>VLOOKUP(D1811,nation_table,4,FALSE)</f>
        <v>ASIA</v>
      </c>
      <c r="G1811" t="str">
        <f>VLOOKUP(B1811,cust_segment,7,FALSE)</f>
        <v>BUILDING</v>
      </c>
      <c r="H1811" t="s">
        <v>39</v>
      </c>
      <c r="I1811">
        <v>6138.55</v>
      </c>
      <c r="J1811" s="1">
        <v>35957</v>
      </c>
      <c r="K1811" t="s">
        <v>56</v>
      </c>
      <c r="L1811" t="s">
        <v>2700</v>
      </c>
      <c r="M1811">
        <v>0</v>
      </c>
      <c r="N1811" t="s">
        <v>2701</v>
      </c>
    </row>
    <row r="1812" spans="1:14" x14ac:dyDescent="0.2">
      <c r="A1812">
        <v>7235</v>
      </c>
      <c r="B1812">
        <v>1427</v>
      </c>
      <c r="C1812" t="str">
        <f>VLOOKUP(B1812,customer_name,2,FALSE)</f>
        <v>Customer#000001427</v>
      </c>
      <c r="D1812">
        <f>VLOOKUP(C1812,cust_num_nat_key,3,FALSE)</f>
        <v>11</v>
      </c>
      <c r="E1812" t="str">
        <f>VLOOKUP(D1812,nation_table,2,FALSE)</f>
        <v>IRAQ</v>
      </c>
      <c r="F1812" t="str">
        <f>VLOOKUP(D1812,nation_table,4,FALSE)</f>
        <v>MIDDLE EAST</v>
      </c>
      <c r="G1812" t="str">
        <f>VLOOKUP(B1812,cust_segment,7,FALSE)</f>
        <v>AUTOMOBILE</v>
      </c>
      <c r="H1812" t="s">
        <v>39</v>
      </c>
      <c r="I1812">
        <v>88501.58</v>
      </c>
      <c r="J1812" s="1">
        <v>35333</v>
      </c>
      <c r="K1812" t="s">
        <v>53</v>
      </c>
      <c r="L1812" t="s">
        <v>1049</v>
      </c>
      <c r="M1812">
        <v>0</v>
      </c>
      <c r="N1812" t="s">
        <v>2702</v>
      </c>
    </row>
    <row r="1813" spans="1:14" x14ac:dyDescent="0.2">
      <c r="A1813">
        <v>7236</v>
      </c>
      <c r="B1813">
        <v>271</v>
      </c>
      <c r="C1813" t="str">
        <f>VLOOKUP(B1813,customer_name,2,FALSE)</f>
        <v>Customer#000000271</v>
      </c>
      <c r="D1813">
        <f>VLOOKUP(C1813,cust_num_nat_key,3,FALSE)</f>
        <v>6</v>
      </c>
      <c r="E1813" t="str">
        <f>VLOOKUP(D1813,nation_table,2,FALSE)</f>
        <v>FRANCE</v>
      </c>
      <c r="F1813" t="str">
        <f>VLOOKUP(D1813,nation_table,4,FALSE)</f>
        <v>EUROPE</v>
      </c>
      <c r="G1813" t="str">
        <f>VLOOKUP(B1813,cust_segment,7,FALSE)</f>
        <v>MACHINERY</v>
      </c>
      <c r="H1813" t="s">
        <v>46</v>
      </c>
      <c r="I1813">
        <v>166748.09</v>
      </c>
      <c r="J1813" s="1">
        <v>33972</v>
      </c>
      <c r="K1813" t="s">
        <v>61</v>
      </c>
      <c r="L1813" t="s">
        <v>1081</v>
      </c>
      <c r="M1813">
        <v>0</v>
      </c>
      <c r="N1813" t="s">
        <v>2703</v>
      </c>
    </row>
    <row r="1814" spans="1:14" x14ac:dyDescent="0.2">
      <c r="A1814">
        <v>7237</v>
      </c>
      <c r="B1814">
        <v>1052</v>
      </c>
      <c r="C1814" t="str">
        <f>VLOOKUP(B1814,customer_name,2,FALSE)</f>
        <v>Customer#000001052</v>
      </c>
      <c r="D1814">
        <f>VLOOKUP(C1814,cust_num_nat_key,3,FALSE)</f>
        <v>13</v>
      </c>
      <c r="E1814" t="str">
        <f>VLOOKUP(D1814,nation_table,2,FALSE)</f>
        <v>JORDAN</v>
      </c>
      <c r="F1814" t="str">
        <f>VLOOKUP(D1814,nation_table,4,FALSE)</f>
        <v>MIDDLE EAST</v>
      </c>
      <c r="G1814" t="str">
        <f>VLOOKUP(B1814,cust_segment,7,FALSE)</f>
        <v>BUILDING</v>
      </c>
      <c r="H1814" t="s">
        <v>39</v>
      </c>
      <c r="I1814">
        <v>60900.52</v>
      </c>
      <c r="J1814" s="1">
        <v>35811</v>
      </c>
      <c r="K1814" t="s">
        <v>53</v>
      </c>
      <c r="L1814" t="s">
        <v>1642</v>
      </c>
      <c r="M1814">
        <v>0</v>
      </c>
      <c r="N1814" t="s">
        <v>2704</v>
      </c>
    </row>
    <row r="1815" spans="1:14" x14ac:dyDescent="0.2">
      <c r="A1815">
        <v>7238</v>
      </c>
      <c r="B1815">
        <v>1009</v>
      </c>
      <c r="C1815" t="str">
        <f>VLOOKUP(B1815,customer_name,2,FALSE)</f>
        <v>Customer#000001009</v>
      </c>
      <c r="D1815">
        <f>VLOOKUP(C1815,cust_num_nat_key,3,FALSE)</f>
        <v>12</v>
      </c>
      <c r="E1815" t="str">
        <f>VLOOKUP(D1815,nation_table,2,FALSE)</f>
        <v>JAPAN</v>
      </c>
      <c r="F1815" t="str">
        <f>VLOOKUP(D1815,nation_table,4,FALSE)</f>
        <v>ASIA</v>
      </c>
      <c r="G1815" t="str">
        <f>VLOOKUP(B1815,cust_segment,7,FALSE)</f>
        <v>BUILDING</v>
      </c>
      <c r="H1815" t="s">
        <v>39</v>
      </c>
      <c r="I1815">
        <v>179643.27</v>
      </c>
      <c r="J1815" s="1">
        <v>35859</v>
      </c>
      <c r="K1815" t="s">
        <v>53</v>
      </c>
      <c r="L1815" t="s">
        <v>770</v>
      </c>
      <c r="M1815">
        <v>0</v>
      </c>
      <c r="N1815" t="s">
        <v>2705</v>
      </c>
    </row>
    <row r="1816" spans="1:14" x14ac:dyDescent="0.2">
      <c r="A1816">
        <v>7239</v>
      </c>
      <c r="B1816">
        <v>287</v>
      </c>
      <c r="C1816" t="str">
        <f>VLOOKUP(B1816,customer_name,2,FALSE)</f>
        <v>Customer#000000287</v>
      </c>
      <c r="D1816">
        <f>VLOOKUP(C1816,cust_num_nat_key,3,FALSE)</f>
        <v>4</v>
      </c>
      <c r="E1816" t="str">
        <f>VLOOKUP(D1816,nation_table,2,FALSE)</f>
        <v>EGYPT</v>
      </c>
      <c r="F1816" t="str">
        <f>VLOOKUP(D1816,nation_table,4,FALSE)</f>
        <v>MIDDLE EAST</v>
      </c>
      <c r="G1816" t="str">
        <f>VLOOKUP(B1816,cust_segment,7,FALSE)</f>
        <v>MACHINERY</v>
      </c>
      <c r="H1816" t="s">
        <v>39</v>
      </c>
      <c r="I1816">
        <v>80555.08</v>
      </c>
      <c r="J1816" s="1">
        <v>34880</v>
      </c>
      <c r="K1816" t="s">
        <v>61</v>
      </c>
      <c r="L1816" t="s">
        <v>2706</v>
      </c>
      <c r="M1816">
        <v>0</v>
      </c>
      <c r="N1816" t="s">
        <v>2707</v>
      </c>
    </row>
    <row r="1817" spans="1:14" x14ac:dyDescent="0.2">
      <c r="A1817">
        <v>7264</v>
      </c>
      <c r="B1817">
        <v>334</v>
      </c>
      <c r="C1817" t="str">
        <f>VLOOKUP(B1817,customer_name,2,FALSE)</f>
        <v>Customer#000000334</v>
      </c>
      <c r="D1817">
        <f>VLOOKUP(C1817,cust_num_nat_key,3,FALSE)</f>
        <v>4</v>
      </c>
      <c r="E1817" t="str">
        <f>VLOOKUP(D1817,nation_table,2,FALSE)</f>
        <v>EGYPT</v>
      </c>
      <c r="F1817" t="str">
        <f>VLOOKUP(D1817,nation_table,4,FALSE)</f>
        <v>MIDDLE EAST</v>
      </c>
      <c r="G1817" t="str">
        <f>VLOOKUP(B1817,cust_segment,7,FALSE)</f>
        <v>BUILDING</v>
      </c>
      <c r="H1817" t="s">
        <v>39</v>
      </c>
      <c r="I1817">
        <v>159381.47</v>
      </c>
      <c r="J1817" s="1">
        <v>35876</v>
      </c>
      <c r="K1817" t="s">
        <v>53</v>
      </c>
      <c r="L1817" t="s">
        <v>2159</v>
      </c>
      <c r="M1817">
        <v>0</v>
      </c>
      <c r="N1817" t="s">
        <v>2708</v>
      </c>
    </row>
    <row r="1818" spans="1:14" x14ac:dyDescent="0.2">
      <c r="A1818">
        <v>7265</v>
      </c>
      <c r="B1818">
        <v>596</v>
      </c>
      <c r="C1818" t="str">
        <f>VLOOKUP(B1818,customer_name,2,FALSE)</f>
        <v>Customer#000000596</v>
      </c>
      <c r="D1818">
        <f>VLOOKUP(C1818,cust_num_nat_key,3,FALSE)</f>
        <v>5</v>
      </c>
      <c r="E1818" t="str">
        <f>VLOOKUP(D1818,nation_table,2,FALSE)</f>
        <v>ETHIOPIA</v>
      </c>
      <c r="F1818" t="str">
        <f>VLOOKUP(D1818,nation_table,4,FALSE)</f>
        <v>AFRICA</v>
      </c>
      <c r="G1818" t="str">
        <f>VLOOKUP(B1818,cust_segment,7,FALSE)</f>
        <v>MACHINERY</v>
      </c>
      <c r="H1818" t="s">
        <v>39</v>
      </c>
      <c r="I1818">
        <v>49157.2</v>
      </c>
      <c r="J1818" s="1">
        <v>35021</v>
      </c>
      <c r="K1818" t="s">
        <v>56</v>
      </c>
      <c r="L1818" t="s">
        <v>241</v>
      </c>
      <c r="M1818">
        <v>0</v>
      </c>
      <c r="N1818" t="s">
        <v>2709</v>
      </c>
    </row>
    <row r="1819" spans="1:14" x14ac:dyDescent="0.2">
      <c r="A1819">
        <v>7266</v>
      </c>
      <c r="B1819">
        <v>527</v>
      </c>
      <c r="C1819" t="str">
        <f>VLOOKUP(B1819,customer_name,2,FALSE)</f>
        <v>Customer#000000527</v>
      </c>
      <c r="D1819">
        <f>VLOOKUP(C1819,cust_num_nat_key,3,FALSE)</f>
        <v>13</v>
      </c>
      <c r="E1819" t="str">
        <f>VLOOKUP(D1819,nation_table,2,FALSE)</f>
        <v>JORDAN</v>
      </c>
      <c r="F1819" t="str">
        <f>VLOOKUP(D1819,nation_table,4,FALSE)</f>
        <v>MIDDLE EAST</v>
      </c>
      <c r="G1819" t="str">
        <f>VLOOKUP(B1819,cust_segment,7,FALSE)</f>
        <v>HOUSEHOLD</v>
      </c>
      <c r="H1819" t="s">
        <v>39</v>
      </c>
      <c r="I1819">
        <v>98618.4</v>
      </c>
      <c r="J1819" s="1">
        <v>35266</v>
      </c>
      <c r="K1819" t="s">
        <v>53</v>
      </c>
      <c r="L1819" t="s">
        <v>561</v>
      </c>
      <c r="M1819">
        <v>0</v>
      </c>
      <c r="N1819" t="s">
        <v>2710</v>
      </c>
    </row>
    <row r="1820" spans="1:14" x14ac:dyDescent="0.2">
      <c r="A1820">
        <v>7267</v>
      </c>
      <c r="B1820">
        <v>1462</v>
      </c>
      <c r="C1820" t="str">
        <f>VLOOKUP(B1820,customer_name,2,FALSE)</f>
        <v>Customer#000001462</v>
      </c>
      <c r="D1820">
        <f>VLOOKUP(C1820,cust_num_nat_key,3,FALSE)</f>
        <v>17</v>
      </c>
      <c r="E1820" t="str">
        <f>VLOOKUP(D1820,nation_table,2,FALSE)</f>
        <v>PERU</v>
      </c>
      <c r="F1820" t="str">
        <f>VLOOKUP(D1820,nation_table,4,FALSE)</f>
        <v>AMERICA</v>
      </c>
      <c r="G1820" t="str">
        <f>VLOOKUP(B1820,cust_segment,7,FALSE)</f>
        <v>FURNITURE</v>
      </c>
      <c r="H1820" t="s">
        <v>46</v>
      </c>
      <c r="I1820">
        <v>283812.08</v>
      </c>
      <c r="J1820" s="1">
        <v>33845</v>
      </c>
      <c r="K1820" t="s">
        <v>56</v>
      </c>
      <c r="L1820" t="s">
        <v>865</v>
      </c>
      <c r="M1820">
        <v>0</v>
      </c>
      <c r="N1820" t="s">
        <v>2711</v>
      </c>
    </row>
    <row r="1821" spans="1:14" x14ac:dyDescent="0.2">
      <c r="A1821">
        <v>7268</v>
      </c>
      <c r="B1821">
        <v>1475</v>
      </c>
      <c r="C1821" t="str">
        <f>VLOOKUP(B1821,customer_name,2,FALSE)</f>
        <v>Customer#000001475</v>
      </c>
      <c r="D1821">
        <f>VLOOKUP(C1821,cust_num_nat_key,3,FALSE)</f>
        <v>0</v>
      </c>
      <c r="E1821" t="str">
        <f>VLOOKUP(D1821,nation_table,2,FALSE)</f>
        <v>ALGERIA</v>
      </c>
      <c r="F1821" t="str">
        <f>VLOOKUP(D1821,nation_table,4,FALSE)</f>
        <v>AFRICA</v>
      </c>
      <c r="G1821" t="str">
        <f>VLOOKUP(B1821,cust_segment,7,FALSE)</f>
        <v>BUILDING</v>
      </c>
      <c r="H1821" t="s">
        <v>39</v>
      </c>
      <c r="I1821">
        <v>58018.02</v>
      </c>
      <c r="J1821" s="1">
        <v>35362</v>
      </c>
      <c r="K1821" t="s">
        <v>61</v>
      </c>
      <c r="L1821" t="s">
        <v>606</v>
      </c>
      <c r="M1821">
        <v>0</v>
      </c>
      <c r="N1821" t="s">
        <v>2712</v>
      </c>
    </row>
    <row r="1822" spans="1:14" x14ac:dyDescent="0.2">
      <c r="A1822">
        <v>7269</v>
      </c>
      <c r="B1822">
        <v>299</v>
      </c>
      <c r="C1822" t="str">
        <f>VLOOKUP(B1822,customer_name,2,FALSE)</f>
        <v>Customer#000000299</v>
      </c>
      <c r="D1822">
        <f>VLOOKUP(C1822,cust_num_nat_key,3,FALSE)</f>
        <v>4</v>
      </c>
      <c r="E1822" t="str">
        <f>VLOOKUP(D1822,nation_table,2,FALSE)</f>
        <v>EGYPT</v>
      </c>
      <c r="F1822" t="str">
        <f>VLOOKUP(D1822,nation_table,4,FALSE)</f>
        <v>MIDDLE EAST</v>
      </c>
      <c r="G1822" t="str">
        <f>VLOOKUP(B1822,cust_segment,7,FALSE)</f>
        <v>HOUSEHOLD</v>
      </c>
      <c r="H1822" t="s">
        <v>46</v>
      </c>
      <c r="I1822">
        <v>52359.29</v>
      </c>
      <c r="J1822" s="1">
        <v>34592</v>
      </c>
      <c r="K1822" t="s">
        <v>61</v>
      </c>
      <c r="L1822" t="s">
        <v>1856</v>
      </c>
      <c r="M1822">
        <v>0</v>
      </c>
      <c r="N1822" t="s">
        <v>2713</v>
      </c>
    </row>
    <row r="1823" spans="1:14" x14ac:dyDescent="0.2">
      <c r="A1823">
        <v>7270</v>
      </c>
      <c r="B1823">
        <v>1166</v>
      </c>
      <c r="C1823" t="str">
        <f>VLOOKUP(B1823,customer_name,2,FALSE)</f>
        <v>Customer#000001166</v>
      </c>
      <c r="D1823">
        <f>VLOOKUP(C1823,cust_num_nat_key,3,FALSE)</f>
        <v>17</v>
      </c>
      <c r="E1823" t="str">
        <f>VLOOKUP(D1823,nation_table,2,FALSE)</f>
        <v>PERU</v>
      </c>
      <c r="F1823" t="str">
        <f>VLOOKUP(D1823,nation_table,4,FALSE)</f>
        <v>AMERICA</v>
      </c>
      <c r="G1823" t="str">
        <f>VLOOKUP(B1823,cust_segment,7,FALSE)</f>
        <v>MACHINERY</v>
      </c>
      <c r="H1823" t="s">
        <v>39</v>
      </c>
      <c r="I1823">
        <v>249254.32</v>
      </c>
      <c r="J1823" s="1">
        <v>35828</v>
      </c>
      <c r="K1823" t="s">
        <v>43</v>
      </c>
      <c r="L1823" t="s">
        <v>64</v>
      </c>
      <c r="M1823">
        <v>0</v>
      </c>
      <c r="N1823" t="s">
        <v>2714</v>
      </c>
    </row>
    <row r="1824" spans="1:14" x14ac:dyDescent="0.2">
      <c r="A1824">
        <v>7271</v>
      </c>
      <c r="B1824">
        <v>56</v>
      </c>
      <c r="C1824" t="str">
        <f>VLOOKUP(B1824,customer_name,2,FALSE)</f>
        <v>Customer#000000056</v>
      </c>
      <c r="D1824">
        <f>VLOOKUP(C1824,cust_num_nat_key,3,FALSE)</f>
        <v>10</v>
      </c>
      <c r="E1824" t="str">
        <f>VLOOKUP(D1824,nation_table,2,FALSE)</f>
        <v>IRAN</v>
      </c>
      <c r="F1824" t="str">
        <f>VLOOKUP(D1824,nation_table,4,FALSE)</f>
        <v>MIDDLE EAST</v>
      </c>
      <c r="G1824" t="str">
        <f>VLOOKUP(B1824,cust_segment,7,FALSE)</f>
        <v>FURNITURE</v>
      </c>
      <c r="H1824" t="s">
        <v>39</v>
      </c>
      <c r="I1824">
        <v>118293.79</v>
      </c>
      <c r="J1824" s="1">
        <v>36005</v>
      </c>
      <c r="K1824" t="s">
        <v>61</v>
      </c>
      <c r="L1824" t="s">
        <v>2715</v>
      </c>
      <c r="M1824">
        <v>0</v>
      </c>
      <c r="N1824" t="s">
        <v>2716</v>
      </c>
    </row>
    <row r="1825" spans="1:14" x14ac:dyDescent="0.2">
      <c r="A1825">
        <v>7296</v>
      </c>
      <c r="B1825">
        <v>1493</v>
      </c>
      <c r="C1825" t="str">
        <f>VLOOKUP(B1825,customer_name,2,FALSE)</f>
        <v>Customer#000001493</v>
      </c>
      <c r="D1825">
        <f>VLOOKUP(C1825,cust_num_nat_key,3,FALSE)</f>
        <v>24</v>
      </c>
      <c r="E1825" t="str">
        <f>VLOOKUP(D1825,nation_table,2,FALSE)</f>
        <v>UNITED STATES</v>
      </c>
      <c r="F1825" t="str">
        <f>VLOOKUP(D1825,nation_table,4,FALSE)</f>
        <v>AMERICA</v>
      </c>
      <c r="G1825" t="str">
        <f>VLOOKUP(B1825,cust_segment,7,FALSE)</f>
        <v>MACHINERY</v>
      </c>
      <c r="H1825" t="s">
        <v>39</v>
      </c>
      <c r="I1825">
        <v>12543.71</v>
      </c>
      <c r="J1825" s="1">
        <v>35360</v>
      </c>
      <c r="K1825" t="s">
        <v>56</v>
      </c>
      <c r="L1825" t="s">
        <v>1611</v>
      </c>
      <c r="M1825">
        <v>0</v>
      </c>
      <c r="N1825" t="s">
        <v>2717</v>
      </c>
    </row>
    <row r="1826" spans="1:14" x14ac:dyDescent="0.2">
      <c r="A1826">
        <v>7297</v>
      </c>
      <c r="B1826">
        <v>1381</v>
      </c>
      <c r="C1826" t="str">
        <f>VLOOKUP(B1826,customer_name,2,FALSE)</f>
        <v>Customer#000001381</v>
      </c>
      <c r="D1826">
        <f>VLOOKUP(C1826,cust_num_nat_key,3,FALSE)</f>
        <v>22</v>
      </c>
      <c r="E1826" t="str">
        <f>VLOOKUP(D1826,nation_table,2,FALSE)</f>
        <v>RUSSIA</v>
      </c>
      <c r="F1826" t="str">
        <f>VLOOKUP(D1826,nation_table,4,FALSE)</f>
        <v>EUROPE</v>
      </c>
      <c r="G1826" t="str">
        <f>VLOOKUP(B1826,cust_segment,7,FALSE)</f>
        <v>BUILDING</v>
      </c>
      <c r="H1826" t="s">
        <v>46</v>
      </c>
      <c r="I1826">
        <v>245963.94</v>
      </c>
      <c r="J1826" s="1">
        <v>34592</v>
      </c>
      <c r="K1826" t="s">
        <v>56</v>
      </c>
      <c r="L1826" t="s">
        <v>295</v>
      </c>
      <c r="M1826">
        <v>0</v>
      </c>
      <c r="N1826" t="s">
        <v>2718</v>
      </c>
    </row>
    <row r="1827" spans="1:14" x14ac:dyDescent="0.2">
      <c r="A1827">
        <v>7298</v>
      </c>
      <c r="B1827">
        <v>841</v>
      </c>
      <c r="C1827" t="str">
        <f>VLOOKUP(B1827,customer_name,2,FALSE)</f>
        <v>Customer#000000841</v>
      </c>
      <c r="D1827">
        <f>VLOOKUP(C1827,cust_num_nat_key,3,FALSE)</f>
        <v>9</v>
      </c>
      <c r="E1827" t="str">
        <f>VLOOKUP(D1827,nation_table,2,FALSE)</f>
        <v>INDONESIA</v>
      </c>
      <c r="F1827" t="str">
        <f>VLOOKUP(D1827,nation_table,4,FALSE)</f>
        <v>ASIA</v>
      </c>
      <c r="G1827" t="str">
        <f>VLOOKUP(B1827,cust_segment,7,FALSE)</f>
        <v>FURNITURE</v>
      </c>
      <c r="H1827" t="s">
        <v>39</v>
      </c>
      <c r="I1827">
        <v>123582.35</v>
      </c>
      <c r="J1827" s="1">
        <v>35622</v>
      </c>
      <c r="K1827" t="s">
        <v>53</v>
      </c>
      <c r="L1827" t="s">
        <v>947</v>
      </c>
      <c r="M1827">
        <v>0</v>
      </c>
      <c r="N1827" t="s">
        <v>2719</v>
      </c>
    </row>
    <row r="1828" spans="1:14" x14ac:dyDescent="0.2">
      <c r="A1828">
        <v>7299</v>
      </c>
      <c r="B1828">
        <v>1369</v>
      </c>
      <c r="C1828" t="str">
        <f>VLOOKUP(B1828,customer_name,2,FALSE)</f>
        <v>Customer#000001369</v>
      </c>
      <c r="D1828">
        <f>VLOOKUP(C1828,cust_num_nat_key,3,FALSE)</f>
        <v>10</v>
      </c>
      <c r="E1828" t="str">
        <f>VLOOKUP(D1828,nation_table,2,FALSE)</f>
        <v>IRAN</v>
      </c>
      <c r="F1828" t="str">
        <f>VLOOKUP(D1828,nation_table,4,FALSE)</f>
        <v>MIDDLE EAST</v>
      </c>
      <c r="G1828" t="str">
        <f>VLOOKUP(B1828,cust_segment,7,FALSE)</f>
        <v>AUTOMOBILE</v>
      </c>
      <c r="H1828" t="s">
        <v>46</v>
      </c>
      <c r="I1828">
        <v>94649.91</v>
      </c>
      <c r="J1828" s="1">
        <v>33653</v>
      </c>
      <c r="K1828" t="s">
        <v>43</v>
      </c>
      <c r="L1828" t="s">
        <v>696</v>
      </c>
      <c r="M1828">
        <v>0</v>
      </c>
      <c r="N1828" t="s">
        <v>2720</v>
      </c>
    </row>
    <row r="1829" spans="1:14" x14ac:dyDescent="0.2">
      <c r="A1829">
        <v>7300</v>
      </c>
      <c r="B1829">
        <v>430</v>
      </c>
      <c r="C1829" t="str">
        <f>VLOOKUP(B1829,customer_name,2,FALSE)</f>
        <v>Customer#000000430</v>
      </c>
      <c r="D1829">
        <f>VLOOKUP(C1829,cust_num_nat_key,3,FALSE)</f>
        <v>3</v>
      </c>
      <c r="E1829" t="str">
        <f>VLOOKUP(D1829,nation_table,2,FALSE)</f>
        <v>CANADA</v>
      </c>
      <c r="F1829" t="str">
        <f>VLOOKUP(D1829,nation_table,4,FALSE)</f>
        <v>AMERICA</v>
      </c>
      <c r="G1829" t="str">
        <f>VLOOKUP(B1829,cust_segment,7,FALSE)</f>
        <v>BUILDING</v>
      </c>
      <c r="H1829" t="s">
        <v>46</v>
      </c>
      <c r="I1829">
        <v>251924.15</v>
      </c>
      <c r="J1829" s="1">
        <v>34413</v>
      </c>
      <c r="K1829" t="s">
        <v>56</v>
      </c>
      <c r="L1829" t="s">
        <v>694</v>
      </c>
      <c r="M1829">
        <v>0</v>
      </c>
      <c r="N1829" t="s">
        <v>2721</v>
      </c>
    </row>
    <row r="1830" spans="1:14" x14ac:dyDescent="0.2">
      <c r="A1830">
        <v>7301</v>
      </c>
      <c r="B1830">
        <v>1499</v>
      </c>
      <c r="C1830" t="str">
        <f>VLOOKUP(B1830,customer_name,2,FALSE)</f>
        <v>Customer#000001499</v>
      </c>
      <c r="D1830">
        <f>VLOOKUP(C1830,cust_num_nat_key,3,FALSE)</f>
        <v>3</v>
      </c>
      <c r="E1830" t="str">
        <f>VLOOKUP(D1830,nation_table,2,FALSE)</f>
        <v>CANADA</v>
      </c>
      <c r="F1830" t="str">
        <f>VLOOKUP(D1830,nation_table,4,FALSE)</f>
        <v>AMERICA</v>
      </c>
      <c r="G1830" t="str">
        <f>VLOOKUP(B1830,cust_segment,7,FALSE)</f>
        <v>AUTOMOBILE</v>
      </c>
      <c r="H1830" t="s">
        <v>46</v>
      </c>
      <c r="I1830">
        <v>35717.11</v>
      </c>
      <c r="J1830" s="1">
        <v>34332</v>
      </c>
      <c r="K1830" t="s">
        <v>40</v>
      </c>
      <c r="L1830" t="s">
        <v>2722</v>
      </c>
      <c r="M1830">
        <v>0</v>
      </c>
      <c r="N1830" t="s">
        <v>2723</v>
      </c>
    </row>
    <row r="1831" spans="1:14" x14ac:dyDescent="0.2">
      <c r="A1831">
        <v>7302</v>
      </c>
      <c r="B1831">
        <v>155</v>
      </c>
      <c r="C1831" t="str">
        <f>VLOOKUP(B1831,customer_name,2,FALSE)</f>
        <v>Customer#000000155</v>
      </c>
      <c r="D1831">
        <f>VLOOKUP(C1831,cust_num_nat_key,3,FALSE)</f>
        <v>0</v>
      </c>
      <c r="E1831" t="str">
        <f>VLOOKUP(D1831,nation_table,2,FALSE)</f>
        <v>ALGERIA</v>
      </c>
      <c r="F1831" t="str">
        <f>VLOOKUP(D1831,nation_table,4,FALSE)</f>
        <v>AFRICA</v>
      </c>
      <c r="G1831" t="str">
        <f>VLOOKUP(B1831,cust_segment,7,FALSE)</f>
        <v>AUTOMOBILE</v>
      </c>
      <c r="H1831" t="s">
        <v>78</v>
      </c>
      <c r="I1831">
        <v>80646.53</v>
      </c>
      <c r="J1831" s="1">
        <v>34789</v>
      </c>
      <c r="K1831" t="s">
        <v>43</v>
      </c>
      <c r="L1831" t="s">
        <v>2561</v>
      </c>
      <c r="M1831">
        <v>0</v>
      </c>
      <c r="N1831" t="s">
        <v>2724</v>
      </c>
    </row>
    <row r="1832" spans="1:14" x14ac:dyDescent="0.2">
      <c r="A1832">
        <v>7303</v>
      </c>
      <c r="B1832">
        <v>1429</v>
      </c>
      <c r="C1832" t="str">
        <f>VLOOKUP(B1832,customer_name,2,FALSE)</f>
        <v>Customer#000001429</v>
      </c>
      <c r="D1832">
        <f>VLOOKUP(C1832,cust_num_nat_key,3,FALSE)</f>
        <v>3</v>
      </c>
      <c r="E1832" t="str">
        <f>VLOOKUP(D1832,nation_table,2,FALSE)</f>
        <v>CANADA</v>
      </c>
      <c r="F1832" t="str">
        <f>VLOOKUP(D1832,nation_table,4,FALSE)</f>
        <v>AMERICA</v>
      </c>
      <c r="G1832" t="str">
        <f>VLOOKUP(B1832,cust_segment,7,FALSE)</f>
        <v>AUTOMOBILE</v>
      </c>
      <c r="H1832" t="s">
        <v>46</v>
      </c>
      <c r="I1832">
        <v>82758.559999999998</v>
      </c>
      <c r="J1832" s="1">
        <v>34139</v>
      </c>
      <c r="K1832" t="s">
        <v>56</v>
      </c>
      <c r="L1832" t="s">
        <v>547</v>
      </c>
      <c r="M1832">
        <v>0</v>
      </c>
      <c r="N1832" t="s">
        <v>2725</v>
      </c>
    </row>
    <row r="1833" spans="1:14" x14ac:dyDescent="0.2">
      <c r="A1833">
        <v>7328</v>
      </c>
      <c r="B1833">
        <v>1183</v>
      </c>
      <c r="C1833" t="str">
        <f>VLOOKUP(B1833,customer_name,2,FALSE)</f>
        <v>Customer#000001183</v>
      </c>
      <c r="D1833">
        <f>VLOOKUP(C1833,cust_num_nat_key,3,FALSE)</f>
        <v>1</v>
      </c>
      <c r="E1833" t="str">
        <f>VLOOKUP(D1833,nation_table,2,FALSE)</f>
        <v>ARGENTINA</v>
      </c>
      <c r="F1833" t="str">
        <f>VLOOKUP(D1833,nation_table,4,FALSE)</f>
        <v>AMERICA</v>
      </c>
      <c r="G1833" t="str">
        <f>VLOOKUP(B1833,cust_segment,7,FALSE)</f>
        <v>BUILDING</v>
      </c>
      <c r="H1833" t="s">
        <v>39</v>
      </c>
      <c r="I1833">
        <v>230918.09</v>
      </c>
      <c r="J1833" s="1">
        <v>35904</v>
      </c>
      <c r="K1833" t="s">
        <v>56</v>
      </c>
      <c r="L1833" t="s">
        <v>180</v>
      </c>
      <c r="M1833">
        <v>0</v>
      </c>
      <c r="N1833" t="s">
        <v>2726</v>
      </c>
    </row>
    <row r="1834" spans="1:14" x14ac:dyDescent="0.2">
      <c r="A1834">
        <v>7329</v>
      </c>
      <c r="B1834">
        <v>664</v>
      </c>
      <c r="C1834" t="str">
        <f>VLOOKUP(B1834,customer_name,2,FALSE)</f>
        <v>Customer#000000664</v>
      </c>
      <c r="D1834">
        <f>VLOOKUP(C1834,cust_num_nat_key,3,FALSE)</f>
        <v>15</v>
      </c>
      <c r="E1834" t="str">
        <f>VLOOKUP(D1834,nation_table,2,FALSE)</f>
        <v>MOROCCO</v>
      </c>
      <c r="F1834" t="str">
        <f>VLOOKUP(D1834,nation_table,4,FALSE)</f>
        <v>AFRICA</v>
      </c>
      <c r="G1834" t="str">
        <f>VLOOKUP(B1834,cust_segment,7,FALSE)</f>
        <v>BUILDING</v>
      </c>
      <c r="H1834" t="s">
        <v>39</v>
      </c>
      <c r="I1834">
        <v>175481.29</v>
      </c>
      <c r="J1834" s="1">
        <v>35342</v>
      </c>
      <c r="K1834" t="s">
        <v>53</v>
      </c>
      <c r="L1834" t="s">
        <v>1092</v>
      </c>
      <c r="M1834">
        <v>0</v>
      </c>
      <c r="N1834" t="s">
        <v>2727</v>
      </c>
    </row>
    <row r="1835" spans="1:14" x14ac:dyDescent="0.2">
      <c r="A1835">
        <v>7330</v>
      </c>
      <c r="B1835">
        <v>163</v>
      </c>
      <c r="C1835" t="str">
        <f>VLOOKUP(B1835,customer_name,2,FALSE)</f>
        <v>Customer#000000163</v>
      </c>
      <c r="D1835">
        <f>VLOOKUP(C1835,cust_num_nat_key,3,FALSE)</f>
        <v>21</v>
      </c>
      <c r="E1835" t="str">
        <f>VLOOKUP(D1835,nation_table,2,FALSE)</f>
        <v>VIETNAM</v>
      </c>
      <c r="F1835" t="str">
        <f>VLOOKUP(D1835,nation_table,4,FALSE)</f>
        <v>ASIA</v>
      </c>
      <c r="G1835" t="str">
        <f>VLOOKUP(B1835,cust_segment,7,FALSE)</f>
        <v>FURNITURE</v>
      </c>
      <c r="H1835" t="s">
        <v>39</v>
      </c>
      <c r="I1835">
        <v>238668.69</v>
      </c>
      <c r="J1835" s="1">
        <v>35989</v>
      </c>
      <c r="K1835" t="s">
        <v>61</v>
      </c>
      <c r="L1835" t="s">
        <v>2728</v>
      </c>
      <c r="M1835">
        <v>0</v>
      </c>
      <c r="N1835" t="s">
        <v>2729</v>
      </c>
    </row>
    <row r="1836" spans="1:14" x14ac:dyDescent="0.2">
      <c r="A1836">
        <v>7331</v>
      </c>
      <c r="B1836">
        <v>236</v>
      </c>
      <c r="C1836" t="str">
        <f>VLOOKUP(B1836,customer_name,2,FALSE)</f>
        <v>Customer#000000236</v>
      </c>
      <c r="D1836">
        <f>VLOOKUP(C1836,cust_num_nat_key,3,FALSE)</f>
        <v>14</v>
      </c>
      <c r="E1836" t="str">
        <f>VLOOKUP(D1836,nation_table,2,FALSE)</f>
        <v>KENYA</v>
      </c>
      <c r="F1836" t="str">
        <f>VLOOKUP(D1836,nation_table,4,FALSE)</f>
        <v>AFRICA</v>
      </c>
      <c r="G1836" t="str">
        <f>VLOOKUP(B1836,cust_segment,7,FALSE)</f>
        <v>AUTOMOBILE</v>
      </c>
      <c r="H1836" t="s">
        <v>39</v>
      </c>
      <c r="I1836">
        <v>204863.67</v>
      </c>
      <c r="J1836" s="1">
        <v>35268</v>
      </c>
      <c r="K1836" t="s">
        <v>61</v>
      </c>
      <c r="L1836" t="s">
        <v>2581</v>
      </c>
      <c r="M1836">
        <v>0</v>
      </c>
      <c r="N1836" t="s">
        <v>2730</v>
      </c>
    </row>
    <row r="1837" spans="1:14" x14ac:dyDescent="0.2">
      <c r="A1837">
        <v>7332</v>
      </c>
      <c r="B1837">
        <v>464</v>
      </c>
      <c r="C1837" t="str">
        <f>VLOOKUP(B1837,customer_name,2,FALSE)</f>
        <v>Customer#000000464</v>
      </c>
      <c r="D1837">
        <f>VLOOKUP(C1837,cust_num_nat_key,3,FALSE)</f>
        <v>9</v>
      </c>
      <c r="E1837" t="str">
        <f>VLOOKUP(D1837,nation_table,2,FALSE)</f>
        <v>INDONESIA</v>
      </c>
      <c r="F1837" t="str">
        <f>VLOOKUP(D1837,nation_table,4,FALSE)</f>
        <v>ASIA</v>
      </c>
      <c r="G1837" t="str">
        <f>VLOOKUP(B1837,cust_segment,7,FALSE)</f>
        <v>AUTOMOBILE</v>
      </c>
      <c r="H1837" t="s">
        <v>39</v>
      </c>
      <c r="I1837">
        <v>110168.52</v>
      </c>
      <c r="J1837" s="1">
        <v>35293</v>
      </c>
      <c r="K1837" t="s">
        <v>56</v>
      </c>
      <c r="L1837" t="s">
        <v>366</v>
      </c>
      <c r="M1837">
        <v>0</v>
      </c>
      <c r="N1837" t="s">
        <v>2731</v>
      </c>
    </row>
    <row r="1838" spans="1:14" x14ac:dyDescent="0.2">
      <c r="A1838">
        <v>7333</v>
      </c>
      <c r="B1838">
        <v>721</v>
      </c>
      <c r="C1838" t="str">
        <f>VLOOKUP(B1838,customer_name,2,FALSE)</f>
        <v>Customer#000000721</v>
      </c>
      <c r="D1838">
        <f>VLOOKUP(C1838,cust_num_nat_key,3,FALSE)</f>
        <v>21</v>
      </c>
      <c r="E1838" t="str">
        <f>VLOOKUP(D1838,nation_table,2,FALSE)</f>
        <v>VIETNAM</v>
      </c>
      <c r="F1838" t="str">
        <f>VLOOKUP(D1838,nation_table,4,FALSE)</f>
        <v>ASIA</v>
      </c>
      <c r="G1838" t="str">
        <f>VLOOKUP(B1838,cust_segment,7,FALSE)</f>
        <v>AUTOMOBILE</v>
      </c>
      <c r="H1838" t="s">
        <v>39</v>
      </c>
      <c r="I1838">
        <v>74940.03</v>
      </c>
      <c r="J1838" s="1">
        <v>35322</v>
      </c>
      <c r="K1838" t="s">
        <v>40</v>
      </c>
      <c r="L1838" t="s">
        <v>681</v>
      </c>
      <c r="M1838">
        <v>0</v>
      </c>
      <c r="N1838" t="s">
        <v>2732</v>
      </c>
    </row>
    <row r="1839" spans="1:14" x14ac:dyDescent="0.2">
      <c r="A1839">
        <v>7334</v>
      </c>
      <c r="B1839">
        <v>1442</v>
      </c>
      <c r="C1839" t="str">
        <f>VLOOKUP(B1839,customer_name,2,FALSE)</f>
        <v>Customer#000001442</v>
      </c>
      <c r="D1839">
        <f>VLOOKUP(C1839,cust_num_nat_key,3,FALSE)</f>
        <v>16</v>
      </c>
      <c r="E1839" t="str">
        <f>VLOOKUP(D1839,nation_table,2,FALSE)</f>
        <v>MOZAMBIQUE</v>
      </c>
      <c r="F1839" t="str">
        <f>VLOOKUP(D1839,nation_table,4,FALSE)</f>
        <v>AFRICA</v>
      </c>
      <c r="G1839" t="str">
        <f>VLOOKUP(B1839,cust_segment,7,FALSE)</f>
        <v>MACHINERY</v>
      </c>
      <c r="H1839" t="s">
        <v>39</v>
      </c>
      <c r="I1839">
        <v>101409.77</v>
      </c>
      <c r="J1839" s="1">
        <v>35648</v>
      </c>
      <c r="K1839" t="s">
        <v>53</v>
      </c>
      <c r="L1839" t="s">
        <v>2159</v>
      </c>
      <c r="M1839">
        <v>0</v>
      </c>
      <c r="N1839" t="s">
        <v>2733</v>
      </c>
    </row>
    <row r="1840" spans="1:14" x14ac:dyDescent="0.2">
      <c r="A1840">
        <v>7335</v>
      </c>
      <c r="B1840">
        <v>86</v>
      </c>
      <c r="C1840" t="str">
        <f>VLOOKUP(B1840,customer_name,2,FALSE)</f>
        <v>Customer#000000086</v>
      </c>
      <c r="D1840">
        <f>VLOOKUP(C1840,cust_num_nat_key,3,FALSE)</f>
        <v>0</v>
      </c>
      <c r="E1840" t="str">
        <f>VLOOKUP(D1840,nation_table,2,FALSE)</f>
        <v>ALGERIA</v>
      </c>
      <c r="F1840" t="str">
        <f>VLOOKUP(D1840,nation_table,4,FALSE)</f>
        <v>AFRICA</v>
      </c>
      <c r="G1840" t="str">
        <f>VLOOKUP(B1840,cust_segment,7,FALSE)</f>
        <v>HOUSEHOLD</v>
      </c>
      <c r="H1840" t="s">
        <v>46</v>
      </c>
      <c r="I1840">
        <v>231080.58</v>
      </c>
      <c r="J1840" s="1">
        <v>34119</v>
      </c>
      <c r="K1840" t="s">
        <v>40</v>
      </c>
      <c r="L1840" t="s">
        <v>1160</v>
      </c>
      <c r="M1840">
        <v>0</v>
      </c>
      <c r="N1840" t="s">
        <v>2734</v>
      </c>
    </row>
    <row r="1841" spans="1:14" x14ac:dyDescent="0.2">
      <c r="A1841">
        <v>7360</v>
      </c>
      <c r="B1841">
        <v>535</v>
      </c>
      <c r="C1841" t="str">
        <f>VLOOKUP(B1841,customer_name,2,FALSE)</f>
        <v>Customer#000000535</v>
      </c>
      <c r="D1841">
        <f>VLOOKUP(C1841,cust_num_nat_key,3,FALSE)</f>
        <v>2</v>
      </c>
      <c r="E1841" t="str">
        <f>VLOOKUP(D1841,nation_table,2,FALSE)</f>
        <v>BRAZIL</v>
      </c>
      <c r="F1841" t="str">
        <f>VLOOKUP(D1841,nation_table,4,FALSE)</f>
        <v>AMERICA</v>
      </c>
      <c r="G1841" t="str">
        <f>VLOOKUP(B1841,cust_segment,7,FALSE)</f>
        <v>BUILDING</v>
      </c>
      <c r="H1841" t="s">
        <v>39</v>
      </c>
      <c r="I1841">
        <v>54437.42</v>
      </c>
      <c r="J1841" s="1">
        <v>35727</v>
      </c>
      <c r="K1841" t="s">
        <v>56</v>
      </c>
      <c r="L1841" t="s">
        <v>231</v>
      </c>
      <c r="M1841">
        <v>0</v>
      </c>
      <c r="N1841" t="s">
        <v>2735</v>
      </c>
    </row>
    <row r="1842" spans="1:14" x14ac:dyDescent="0.2">
      <c r="A1842">
        <v>7361</v>
      </c>
      <c r="B1842">
        <v>400</v>
      </c>
      <c r="C1842" t="str">
        <f>VLOOKUP(B1842,customer_name,2,FALSE)</f>
        <v>Customer#000000400</v>
      </c>
      <c r="D1842">
        <f>VLOOKUP(C1842,cust_num_nat_key,3,FALSE)</f>
        <v>14</v>
      </c>
      <c r="E1842" t="str">
        <f>VLOOKUP(D1842,nation_table,2,FALSE)</f>
        <v>KENYA</v>
      </c>
      <c r="F1842" t="str">
        <f>VLOOKUP(D1842,nation_table,4,FALSE)</f>
        <v>AFRICA</v>
      </c>
      <c r="G1842" t="str">
        <f>VLOOKUP(B1842,cust_segment,7,FALSE)</f>
        <v>BUILDING</v>
      </c>
      <c r="H1842" t="s">
        <v>46</v>
      </c>
      <c r="I1842">
        <v>268348.27</v>
      </c>
      <c r="J1842" s="1">
        <v>34616</v>
      </c>
      <c r="K1842" t="s">
        <v>56</v>
      </c>
      <c r="L1842" t="s">
        <v>650</v>
      </c>
      <c r="M1842">
        <v>0</v>
      </c>
      <c r="N1842" t="s">
        <v>2736</v>
      </c>
    </row>
    <row r="1843" spans="1:14" x14ac:dyDescent="0.2">
      <c r="A1843">
        <v>7362</v>
      </c>
      <c r="B1843">
        <v>745</v>
      </c>
      <c r="C1843" t="str">
        <f>VLOOKUP(B1843,customer_name,2,FALSE)</f>
        <v>Customer#000000745</v>
      </c>
      <c r="D1843">
        <f>VLOOKUP(C1843,cust_num_nat_key,3,FALSE)</f>
        <v>18</v>
      </c>
      <c r="E1843" t="str">
        <f>VLOOKUP(D1843,nation_table,2,FALSE)</f>
        <v>CHINA</v>
      </c>
      <c r="F1843" t="str">
        <f>VLOOKUP(D1843,nation_table,4,FALSE)</f>
        <v>ASIA</v>
      </c>
      <c r="G1843" t="str">
        <f>VLOOKUP(B1843,cust_segment,7,FALSE)</f>
        <v>FURNITURE</v>
      </c>
      <c r="H1843" t="s">
        <v>46</v>
      </c>
      <c r="I1843">
        <v>63117.51</v>
      </c>
      <c r="J1843" s="1">
        <v>34649</v>
      </c>
      <c r="K1843" t="s">
        <v>56</v>
      </c>
      <c r="L1843" t="s">
        <v>559</v>
      </c>
      <c r="M1843">
        <v>0</v>
      </c>
      <c r="N1843" t="s">
        <v>2737</v>
      </c>
    </row>
    <row r="1844" spans="1:14" x14ac:dyDescent="0.2">
      <c r="A1844">
        <v>7363</v>
      </c>
      <c r="B1844">
        <v>1241</v>
      </c>
      <c r="C1844" t="str">
        <f>VLOOKUP(B1844,customer_name,2,FALSE)</f>
        <v>Customer#000001241</v>
      </c>
      <c r="D1844">
        <f>VLOOKUP(C1844,cust_num_nat_key,3,FALSE)</f>
        <v>3</v>
      </c>
      <c r="E1844" t="str">
        <f>VLOOKUP(D1844,nation_table,2,FALSE)</f>
        <v>CANADA</v>
      </c>
      <c r="F1844" t="str">
        <f>VLOOKUP(D1844,nation_table,4,FALSE)</f>
        <v>AMERICA</v>
      </c>
      <c r="G1844" t="str">
        <f>VLOOKUP(B1844,cust_segment,7,FALSE)</f>
        <v>HOUSEHOLD</v>
      </c>
      <c r="H1844" t="s">
        <v>46</v>
      </c>
      <c r="I1844">
        <v>53633.18</v>
      </c>
      <c r="J1844" s="1">
        <v>34283</v>
      </c>
      <c r="K1844" t="s">
        <v>61</v>
      </c>
      <c r="L1844" t="s">
        <v>2262</v>
      </c>
      <c r="M1844">
        <v>0</v>
      </c>
      <c r="N1844" t="s">
        <v>2738</v>
      </c>
    </row>
    <row r="1845" spans="1:14" x14ac:dyDescent="0.2">
      <c r="A1845">
        <v>7364</v>
      </c>
      <c r="B1845">
        <v>118</v>
      </c>
      <c r="C1845" t="str">
        <f>VLOOKUP(B1845,customer_name,2,FALSE)</f>
        <v>Customer#000000118</v>
      </c>
      <c r="D1845">
        <f>VLOOKUP(C1845,cust_num_nat_key,3,FALSE)</f>
        <v>18</v>
      </c>
      <c r="E1845" t="str">
        <f>VLOOKUP(D1845,nation_table,2,FALSE)</f>
        <v>CHINA</v>
      </c>
      <c r="F1845" t="str">
        <f>VLOOKUP(D1845,nation_table,4,FALSE)</f>
        <v>ASIA</v>
      </c>
      <c r="G1845" t="str">
        <f>VLOOKUP(B1845,cust_segment,7,FALSE)</f>
        <v>AUTOMOBILE</v>
      </c>
      <c r="H1845" t="s">
        <v>46</v>
      </c>
      <c r="I1845">
        <v>109536.28</v>
      </c>
      <c r="J1845" s="1">
        <v>34463</v>
      </c>
      <c r="K1845" t="s">
        <v>56</v>
      </c>
      <c r="L1845" t="s">
        <v>2491</v>
      </c>
      <c r="M1845">
        <v>0</v>
      </c>
      <c r="N1845" t="s">
        <v>2739</v>
      </c>
    </row>
    <row r="1846" spans="1:14" x14ac:dyDescent="0.2">
      <c r="A1846">
        <v>7365</v>
      </c>
      <c r="B1846">
        <v>53</v>
      </c>
      <c r="C1846" t="str">
        <f>VLOOKUP(B1846,customer_name,2,FALSE)</f>
        <v>Customer#000000053</v>
      </c>
      <c r="D1846">
        <f>VLOOKUP(C1846,cust_num_nat_key,3,FALSE)</f>
        <v>15</v>
      </c>
      <c r="E1846" t="str">
        <f>VLOOKUP(D1846,nation_table,2,FALSE)</f>
        <v>MOROCCO</v>
      </c>
      <c r="F1846" t="str">
        <f>VLOOKUP(D1846,nation_table,4,FALSE)</f>
        <v>AFRICA</v>
      </c>
      <c r="G1846" t="str">
        <f>VLOOKUP(B1846,cust_segment,7,FALSE)</f>
        <v>HOUSEHOLD</v>
      </c>
      <c r="H1846" t="s">
        <v>39</v>
      </c>
      <c r="I1846">
        <v>179979.19</v>
      </c>
      <c r="J1846" s="1">
        <v>35858</v>
      </c>
      <c r="K1846" t="s">
        <v>43</v>
      </c>
      <c r="L1846" t="s">
        <v>1450</v>
      </c>
      <c r="M1846">
        <v>0</v>
      </c>
      <c r="N1846" t="s">
        <v>2740</v>
      </c>
    </row>
    <row r="1847" spans="1:14" x14ac:dyDescent="0.2">
      <c r="A1847">
        <v>7366</v>
      </c>
      <c r="B1847">
        <v>49</v>
      </c>
      <c r="C1847" t="str">
        <f>VLOOKUP(B1847,customer_name,2,FALSE)</f>
        <v>Customer#000000049</v>
      </c>
      <c r="D1847">
        <f>VLOOKUP(C1847,cust_num_nat_key,3,FALSE)</f>
        <v>10</v>
      </c>
      <c r="E1847" t="str">
        <f>VLOOKUP(D1847,nation_table,2,FALSE)</f>
        <v>IRAN</v>
      </c>
      <c r="F1847" t="str">
        <f>VLOOKUP(D1847,nation_table,4,FALSE)</f>
        <v>MIDDLE EAST</v>
      </c>
      <c r="G1847" t="str">
        <f>VLOOKUP(B1847,cust_segment,7,FALSE)</f>
        <v>FURNITURE</v>
      </c>
      <c r="H1847" t="s">
        <v>46</v>
      </c>
      <c r="I1847">
        <v>76731.72</v>
      </c>
      <c r="J1847" s="1">
        <v>34408</v>
      </c>
      <c r="K1847" t="s">
        <v>56</v>
      </c>
      <c r="L1847" t="s">
        <v>2498</v>
      </c>
      <c r="M1847">
        <v>0</v>
      </c>
      <c r="N1847" t="s">
        <v>2741</v>
      </c>
    </row>
    <row r="1848" spans="1:14" x14ac:dyDescent="0.2">
      <c r="A1848">
        <v>7367</v>
      </c>
      <c r="B1848">
        <v>1340</v>
      </c>
      <c r="C1848" t="str">
        <f>VLOOKUP(B1848,customer_name,2,FALSE)</f>
        <v>Customer#000001340</v>
      </c>
      <c r="D1848">
        <f>VLOOKUP(C1848,cust_num_nat_key,3,FALSE)</f>
        <v>21</v>
      </c>
      <c r="E1848" t="str">
        <f>VLOOKUP(D1848,nation_table,2,FALSE)</f>
        <v>VIETNAM</v>
      </c>
      <c r="F1848" t="str">
        <f>VLOOKUP(D1848,nation_table,4,FALSE)</f>
        <v>ASIA</v>
      </c>
      <c r="G1848" t="str">
        <f>VLOOKUP(B1848,cust_segment,7,FALSE)</f>
        <v>HOUSEHOLD</v>
      </c>
      <c r="H1848" t="s">
        <v>39</v>
      </c>
      <c r="I1848">
        <v>119545.34</v>
      </c>
      <c r="J1848" s="1">
        <v>34856</v>
      </c>
      <c r="K1848" t="s">
        <v>40</v>
      </c>
      <c r="L1848" t="s">
        <v>1386</v>
      </c>
      <c r="M1848">
        <v>0</v>
      </c>
      <c r="N1848" t="s">
        <v>2742</v>
      </c>
    </row>
    <row r="1849" spans="1:14" x14ac:dyDescent="0.2">
      <c r="A1849">
        <v>7392</v>
      </c>
      <c r="B1849">
        <v>1228</v>
      </c>
      <c r="C1849" t="str">
        <f>VLOOKUP(B1849,customer_name,2,FALSE)</f>
        <v>Customer#000001228</v>
      </c>
      <c r="D1849">
        <f>VLOOKUP(C1849,cust_num_nat_key,3,FALSE)</f>
        <v>12</v>
      </c>
      <c r="E1849" t="str">
        <f>VLOOKUP(D1849,nation_table,2,FALSE)</f>
        <v>JAPAN</v>
      </c>
      <c r="F1849" t="str">
        <f>VLOOKUP(D1849,nation_table,4,FALSE)</f>
        <v>ASIA</v>
      </c>
      <c r="G1849" t="str">
        <f>VLOOKUP(B1849,cust_segment,7,FALSE)</f>
        <v>AUTOMOBILE</v>
      </c>
      <c r="H1849" t="s">
        <v>39</v>
      </c>
      <c r="I1849">
        <v>185493.77</v>
      </c>
      <c r="J1849" s="1">
        <v>35170</v>
      </c>
      <c r="K1849" t="s">
        <v>43</v>
      </c>
      <c r="L1849" t="s">
        <v>1181</v>
      </c>
      <c r="M1849">
        <v>0</v>
      </c>
      <c r="N1849" t="s">
        <v>2743</v>
      </c>
    </row>
    <row r="1850" spans="1:14" x14ac:dyDescent="0.2">
      <c r="A1850">
        <v>7393</v>
      </c>
      <c r="B1850">
        <v>178</v>
      </c>
      <c r="C1850" t="str">
        <f>VLOOKUP(B1850,customer_name,2,FALSE)</f>
        <v>Customer#000000178</v>
      </c>
      <c r="D1850">
        <f>VLOOKUP(C1850,cust_num_nat_key,3,FALSE)</f>
        <v>21</v>
      </c>
      <c r="E1850" t="str">
        <f>VLOOKUP(D1850,nation_table,2,FALSE)</f>
        <v>VIETNAM</v>
      </c>
      <c r="F1850" t="str">
        <f>VLOOKUP(D1850,nation_table,4,FALSE)</f>
        <v>ASIA</v>
      </c>
      <c r="G1850" t="str">
        <f>VLOOKUP(B1850,cust_segment,7,FALSE)</f>
        <v>FURNITURE</v>
      </c>
      <c r="H1850" t="s">
        <v>39</v>
      </c>
      <c r="I1850">
        <v>215326.8</v>
      </c>
      <c r="J1850" s="1">
        <v>35056</v>
      </c>
      <c r="K1850" t="s">
        <v>40</v>
      </c>
      <c r="L1850" t="s">
        <v>1235</v>
      </c>
      <c r="M1850">
        <v>0</v>
      </c>
      <c r="N1850" t="s">
        <v>2744</v>
      </c>
    </row>
    <row r="1851" spans="1:14" x14ac:dyDescent="0.2">
      <c r="A1851">
        <v>7394</v>
      </c>
      <c r="B1851">
        <v>949</v>
      </c>
      <c r="C1851" t="str">
        <f>VLOOKUP(B1851,customer_name,2,FALSE)</f>
        <v>Customer#000000949</v>
      </c>
      <c r="D1851">
        <f>VLOOKUP(C1851,cust_num_nat_key,3,FALSE)</f>
        <v>2</v>
      </c>
      <c r="E1851" t="str">
        <f>VLOOKUP(D1851,nation_table,2,FALSE)</f>
        <v>BRAZIL</v>
      </c>
      <c r="F1851" t="str">
        <f>VLOOKUP(D1851,nation_table,4,FALSE)</f>
        <v>AMERICA</v>
      </c>
      <c r="G1851" t="str">
        <f>VLOOKUP(B1851,cust_segment,7,FALSE)</f>
        <v>AUTOMOBILE</v>
      </c>
      <c r="H1851" t="s">
        <v>39</v>
      </c>
      <c r="I1851">
        <v>89976.92</v>
      </c>
      <c r="J1851" s="1">
        <v>35979</v>
      </c>
      <c r="K1851" t="s">
        <v>61</v>
      </c>
      <c r="L1851" t="s">
        <v>423</v>
      </c>
      <c r="M1851">
        <v>0</v>
      </c>
      <c r="N1851" t="s">
        <v>2745</v>
      </c>
    </row>
    <row r="1852" spans="1:14" x14ac:dyDescent="0.2">
      <c r="A1852">
        <v>7395</v>
      </c>
      <c r="B1852">
        <v>1244</v>
      </c>
      <c r="C1852" t="str">
        <f>VLOOKUP(B1852,customer_name,2,FALSE)</f>
        <v>Customer#000001244</v>
      </c>
      <c r="D1852">
        <f>VLOOKUP(C1852,cust_num_nat_key,3,FALSE)</f>
        <v>5</v>
      </c>
      <c r="E1852" t="str">
        <f>VLOOKUP(D1852,nation_table,2,FALSE)</f>
        <v>ETHIOPIA</v>
      </c>
      <c r="F1852" t="str">
        <f>VLOOKUP(D1852,nation_table,4,FALSE)</f>
        <v>AFRICA</v>
      </c>
      <c r="G1852" t="str">
        <f>VLOOKUP(B1852,cust_segment,7,FALSE)</f>
        <v>BUILDING</v>
      </c>
      <c r="H1852" t="s">
        <v>39</v>
      </c>
      <c r="I1852">
        <v>197627.24</v>
      </c>
      <c r="J1852" s="1">
        <v>35816</v>
      </c>
      <c r="K1852" t="s">
        <v>53</v>
      </c>
      <c r="L1852" t="s">
        <v>630</v>
      </c>
      <c r="M1852">
        <v>0</v>
      </c>
      <c r="N1852" t="s">
        <v>2746</v>
      </c>
    </row>
    <row r="1853" spans="1:14" x14ac:dyDescent="0.2">
      <c r="A1853">
        <v>7396</v>
      </c>
      <c r="B1853">
        <v>256</v>
      </c>
      <c r="C1853" t="str">
        <f>VLOOKUP(B1853,customer_name,2,FALSE)</f>
        <v>Customer#000000256</v>
      </c>
      <c r="D1853">
        <f>VLOOKUP(C1853,cust_num_nat_key,3,FALSE)</f>
        <v>10</v>
      </c>
      <c r="E1853" t="str">
        <f>VLOOKUP(D1853,nation_table,2,FALSE)</f>
        <v>IRAN</v>
      </c>
      <c r="F1853" t="str">
        <f>VLOOKUP(D1853,nation_table,4,FALSE)</f>
        <v>MIDDLE EAST</v>
      </c>
      <c r="G1853" t="str">
        <f>VLOOKUP(B1853,cust_segment,7,FALSE)</f>
        <v>HOUSEHOLD</v>
      </c>
      <c r="H1853" t="s">
        <v>39</v>
      </c>
      <c r="I1853">
        <v>86508.21</v>
      </c>
      <c r="J1853" s="1">
        <v>35798</v>
      </c>
      <c r="K1853" t="s">
        <v>61</v>
      </c>
      <c r="L1853" t="s">
        <v>450</v>
      </c>
      <c r="M1853">
        <v>0</v>
      </c>
      <c r="N1853" t="s">
        <v>2747</v>
      </c>
    </row>
    <row r="1854" spans="1:14" x14ac:dyDescent="0.2">
      <c r="A1854">
        <v>7397</v>
      </c>
      <c r="B1854">
        <v>1258</v>
      </c>
      <c r="C1854" t="str">
        <f>VLOOKUP(B1854,customer_name,2,FALSE)</f>
        <v>Customer#000001258</v>
      </c>
      <c r="D1854">
        <f>VLOOKUP(C1854,cust_num_nat_key,3,FALSE)</f>
        <v>3</v>
      </c>
      <c r="E1854" t="str">
        <f>VLOOKUP(D1854,nation_table,2,FALSE)</f>
        <v>CANADA</v>
      </c>
      <c r="F1854" t="str">
        <f>VLOOKUP(D1854,nation_table,4,FALSE)</f>
        <v>AMERICA</v>
      </c>
      <c r="G1854" t="str">
        <f>VLOOKUP(B1854,cust_segment,7,FALSE)</f>
        <v>AUTOMOBILE</v>
      </c>
      <c r="H1854" t="s">
        <v>46</v>
      </c>
      <c r="I1854">
        <v>12715.02</v>
      </c>
      <c r="J1854" s="1">
        <v>34474</v>
      </c>
      <c r="K1854" t="s">
        <v>61</v>
      </c>
      <c r="L1854" t="s">
        <v>471</v>
      </c>
      <c r="M1854">
        <v>0</v>
      </c>
      <c r="N1854" t="s">
        <v>2748</v>
      </c>
    </row>
    <row r="1855" spans="1:14" x14ac:dyDescent="0.2">
      <c r="A1855">
        <v>7398</v>
      </c>
      <c r="B1855">
        <v>335</v>
      </c>
      <c r="C1855" t="str">
        <f>VLOOKUP(B1855,customer_name,2,FALSE)</f>
        <v>Customer#000000335</v>
      </c>
      <c r="D1855">
        <f>VLOOKUP(C1855,cust_num_nat_key,3,FALSE)</f>
        <v>21</v>
      </c>
      <c r="E1855" t="str">
        <f>VLOOKUP(D1855,nation_table,2,FALSE)</f>
        <v>VIETNAM</v>
      </c>
      <c r="F1855" t="str">
        <f>VLOOKUP(D1855,nation_table,4,FALSE)</f>
        <v>ASIA</v>
      </c>
      <c r="G1855" t="str">
        <f>VLOOKUP(B1855,cust_segment,7,FALSE)</f>
        <v>HOUSEHOLD</v>
      </c>
      <c r="H1855" t="s">
        <v>46</v>
      </c>
      <c r="I1855">
        <v>150625.12</v>
      </c>
      <c r="J1855" s="1">
        <v>34487</v>
      </c>
      <c r="K1855" t="s">
        <v>53</v>
      </c>
      <c r="L1855" t="s">
        <v>416</v>
      </c>
      <c r="M1855">
        <v>0</v>
      </c>
      <c r="N1855" t="s">
        <v>2749</v>
      </c>
    </row>
    <row r="1856" spans="1:14" x14ac:dyDescent="0.2">
      <c r="A1856">
        <v>7399</v>
      </c>
      <c r="B1856">
        <v>55</v>
      </c>
      <c r="C1856" t="str">
        <f>VLOOKUP(B1856,customer_name,2,FALSE)</f>
        <v>Customer#000000055</v>
      </c>
      <c r="D1856">
        <f>VLOOKUP(C1856,cust_num_nat_key,3,FALSE)</f>
        <v>10</v>
      </c>
      <c r="E1856" t="str">
        <f>VLOOKUP(D1856,nation_table,2,FALSE)</f>
        <v>IRAN</v>
      </c>
      <c r="F1856" t="str">
        <f>VLOOKUP(D1856,nation_table,4,FALSE)</f>
        <v>MIDDLE EAST</v>
      </c>
      <c r="G1856" t="str">
        <f>VLOOKUP(B1856,cust_segment,7,FALSE)</f>
        <v>MACHINERY</v>
      </c>
      <c r="H1856" t="s">
        <v>39</v>
      </c>
      <c r="I1856">
        <v>224943.52</v>
      </c>
      <c r="J1856" s="1">
        <v>35653</v>
      </c>
      <c r="K1856" t="s">
        <v>53</v>
      </c>
      <c r="L1856" t="s">
        <v>2224</v>
      </c>
      <c r="M1856">
        <v>0</v>
      </c>
      <c r="N1856" t="s">
        <v>2750</v>
      </c>
    </row>
    <row r="1857" spans="1:14" x14ac:dyDescent="0.2">
      <c r="A1857">
        <v>7424</v>
      </c>
      <c r="B1857">
        <v>986</v>
      </c>
      <c r="C1857" t="str">
        <f>VLOOKUP(B1857,customer_name,2,FALSE)</f>
        <v>Customer#000000986</v>
      </c>
      <c r="D1857">
        <f>VLOOKUP(C1857,cust_num_nat_key,3,FALSE)</f>
        <v>1</v>
      </c>
      <c r="E1857" t="str">
        <f>VLOOKUP(D1857,nation_table,2,FALSE)</f>
        <v>ARGENTINA</v>
      </c>
      <c r="F1857" t="str">
        <f>VLOOKUP(D1857,nation_table,4,FALSE)</f>
        <v>AMERICA</v>
      </c>
      <c r="G1857" t="str">
        <f>VLOOKUP(B1857,cust_segment,7,FALSE)</f>
        <v>BUILDING</v>
      </c>
      <c r="H1857" t="s">
        <v>39</v>
      </c>
      <c r="I1857">
        <v>9429.2000000000007</v>
      </c>
      <c r="J1857" s="1">
        <v>35931</v>
      </c>
      <c r="K1857" t="s">
        <v>53</v>
      </c>
      <c r="L1857" t="s">
        <v>419</v>
      </c>
      <c r="M1857">
        <v>0</v>
      </c>
      <c r="N1857" t="s">
        <v>2751</v>
      </c>
    </row>
    <row r="1858" spans="1:14" x14ac:dyDescent="0.2">
      <c r="A1858">
        <v>7425</v>
      </c>
      <c r="B1858">
        <v>1253</v>
      </c>
      <c r="C1858" t="str">
        <f>VLOOKUP(B1858,customer_name,2,FALSE)</f>
        <v>Customer#000001253</v>
      </c>
      <c r="D1858">
        <f>VLOOKUP(C1858,cust_num_nat_key,3,FALSE)</f>
        <v>1</v>
      </c>
      <c r="E1858" t="str">
        <f>VLOOKUP(D1858,nation_table,2,FALSE)</f>
        <v>ARGENTINA</v>
      </c>
      <c r="F1858" t="str">
        <f>VLOOKUP(D1858,nation_table,4,FALSE)</f>
        <v>AMERICA</v>
      </c>
      <c r="G1858" t="str">
        <f>VLOOKUP(B1858,cust_segment,7,FALSE)</f>
        <v>BUILDING</v>
      </c>
      <c r="H1858" t="s">
        <v>39</v>
      </c>
      <c r="I1858">
        <v>104849.15</v>
      </c>
      <c r="J1858" s="1">
        <v>35670</v>
      </c>
      <c r="K1858" t="s">
        <v>40</v>
      </c>
      <c r="L1858" t="s">
        <v>910</v>
      </c>
      <c r="M1858">
        <v>0</v>
      </c>
      <c r="N1858" t="s">
        <v>2752</v>
      </c>
    </row>
    <row r="1859" spans="1:14" x14ac:dyDescent="0.2">
      <c r="A1859">
        <v>7426</v>
      </c>
      <c r="B1859">
        <v>466</v>
      </c>
      <c r="C1859" t="str">
        <f>VLOOKUP(B1859,customer_name,2,FALSE)</f>
        <v>Customer#000000466</v>
      </c>
      <c r="D1859">
        <f>VLOOKUP(C1859,cust_num_nat_key,3,FALSE)</f>
        <v>12</v>
      </c>
      <c r="E1859" t="str">
        <f>VLOOKUP(D1859,nation_table,2,FALSE)</f>
        <v>JAPAN</v>
      </c>
      <c r="F1859" t="str">
        <f>VLOOKUP(D1859,nation_table,4,FALSE)</f>
        <v>ASIA</v>
      </c>
      <c r="G1859" t="str">
        <f>VLOOKUP(B1859,cust_segment,7,FALSE)</f>
        <v>MACHINERY</v>
      </c>
      <c r="H1859" t="s">
        <v>46</v>
      </c>
      <c r="I1859">
        <v>15242.29</v>
      </c>
      <c r="J1859" s="1">
        <v>34716</v>
      </c>
      <c r="K1859" t="s">
        <v>56</v>
      </c>
      <c r="L1859" t="s">
        <v>253</v>
      </c>
      <c r="M1859">
        <v>0</v>
      </c>
      <c r="N1859" t="s">
        <v>2753</v>
      </c>
    </row>
    <row r="1860" spans="1:14" x14ac:dyDescent="0.2">
      <c r="A1860">
        <v>7427</v>
      </c>
      <c r="B1860">
        <v>73</v>
      </c>
      <c r="C1860" t="str">
        <f>VLOOKUP(B1860,customer_name,2,FALSE)</f>
        <v>Customer#000000073</v>
      </c>
      <c r="D1860">
        <f>VLOOKUP(C1860,cust_num_nat_key,3,FALSE)</f>
        <v>0</v>
      </c>
      <c r="E1860" t="str">
        <f>VLOOKUP(D1860,nation_table,2,FALSE)</f>
        <v>ALGERIA</v>
      </c>
      <c r="F1860" t="str">
        <f>VLOOKUP(D1860,nation_table,4,FALSE)</f>
        <v>AFRICA</v>
      </c>
      <c r="G1860" t="str">
        <f>VLOOKUP(B1860,cust_segment,7,FALSE)</f>
        <v>BUILDING</v>
      </c>
      <c r="H1860" t="s">
        <v>46</v>
      </c>
      <c r="I1860">
        <v>235867.69</v>
      </c>
      <c r="J1860" s="1">
        <v>33954</v>
      </c>
      <c r="K1860" t="s">
        <v>53</v>
      </c>
      <c r="L1860" t="s">
        <v>1424</v>
      </c>
      <c r="M1860">
        <v>0</v>
      </c>
      <c r="N1860" t="s">
        <v>2754</v>
      </c>
    </row>
    <row r="1861" spans="1:14" x14ac:dyDescent="0.2">
      <c r="A1861">
        <v>7428</v>
      </c>
      <c r="B1861">
        <v>1133</v>
      </c>
      <c r="C1861" t="str">
        <f>VLOOKUP(B1861,customer_name,2,FALSE)</f>
        <v>Customer#000001133</v>
      </c>
      <c r="D1861">
        <f>VLOOKUP(C1861,cust_num_nat_key,3,FALSE)</f>
        <v>14</v>
      </c>
      <c r="E1861" t="str">
        <f>VLOOKUP(D1861,nation_table,2,FALSE)</f>
        <v>KENYA</v>
      </c>
      <c r="F1861" t="str">
        <f>VLOOKUP(D1861,nation_table,4,FALSE)</f>
        <v>AFRICA</v>
      </c>
      <c r="G1861" t="str">
        <f>VLOOKUP(B1861,cust_segment,7,FALSE)</f>
        <v>MACHINERY</v>
      </c>
      <c r="H1861" t="s">
        <v>39</v>
      </c>
      <c r="I1861">
        <v>100624.72</v>
      </c>
      <c r="J1861" s="1">
        <v>35650</v>
      </c>
      <c r="K1861" t="s">
        <v>40</v>
      </c>
      <c r="L1861" t="s">
        <v>104</v>
      </c>
      <c r="M1861">
        <v>0</v>
      </c>
      <c r="N1861" t="s">
        <v>2755</v>
      </c>
    </row>
    <row r="1862" spans="1:14" x14ac:dyDescent="0.2">
      <c r="A1862">
        <v>7429</v>
      </c>
      <c r="B1862">
        <v>874</v>
      </c>
      <c r="C1862" t="str">
        <f>VLOOKUP(B1862,customer_name,2,FALSE)</f>
        <v>Customer#000000874</v>
      </c>
      <c r="D1862">
        <f>VLOOKUP(C1862,cust_num_nat_key,3,FALSE)</f>
        <v>0</v>
      </c>
      <c r="E1862" t="str">
        <f>VLOOKUP(D1862,nation_table,2,FALSE)</f>
        <v>ALGERIA</v>
      </c>
      <c r="F1862" t="str">
        <f>VLOOKUP(D1862,nation_table,4,FALSE)</f>
        <v>AFRICA</v>
      </c>
      <c r="G1862" t="str">
        <f>VLOOKUP(B1862,cust_segment,7,FALSE)</f>
        <v>AUTOMOBILE</v>
      </c>
      <c r="H1862" t="s">
        <v>46</v>
      </c>
      <c r="I1862">
        <v>149569.06</v>
      </c>
      <c r="J1862" s="1">
        <v>34116</v>
      </c>
      <c r="K1862" t="s">
        <v>53</v>
      </c>
      <c r="L1862" t="s">
        <v>879</v>
      </c>
      <c r="M1862">
        <v>0</v>
      </c>
      <c r="N1862" t="s">
        <v>2756</v>
      </c>
    </row>
    <row r="1863" spans="1:14" x14ac:dyDescent="0.2">
      <c r="A1863">
        <v>7430</v>
      </c>
      <c r="B1863">
        <v>568</v>
      </c>
      <c r="C1863" t="str">
        <f>VLOOKUP(B1863,customer_name,2,FALSE)</f>
        <v>Customer#000000568</v>
      </c>
      <c r="D1863">
        <f>VLOOKUP(C1863,cust_num_nat_key,3,FALSE)</f>
        <v>13</v>
      </c>
      <c r="E1863" t="str">
        <f>VLOOKUP(D1863,nation_table,2,FALSE)</f>
        <v>JORDAN</v>
      </c>
      <c r="F1863" t="str">
        <f>VLOOKUP(D1863,nation_table,4,FALSE)</f>
        <v>MIDDLE EAST</v>
      </c>
      <c r="G1863" t="str">
        <f>VLOOKUP(B1863,cust_segment,7,FALSE)</f>
        <v>BUILDING</v>
      </c>
      <c r="H1863" t="s">
        <v>46</v>
      </c>
      <c r="I1863">
        <v>98253.22</v>
      </c>
      <c r="J1863" s="1">
        <v>34129</v>
      </c>
      <c r="K1863" t="s">
        <v>61</v>
      </c>
      <c r="L1863" t="s">
        <v>1412</v>
      </c>
      <c r="M1863">
        <v>0</v>
      </c>
      <c r="N1863" t="s">
        <v>2757</v>
      </c>
    </row>
    <row r="1864" spans="1:14" x14ac:dyDescent="0.2">
      <c r="A1864">
        <v>7431</v>
      </c>
      <c r="B1864">
        <v>1093</v>
      </c>
      <c r="C1864" t="str">
        <f>VLOOKUP(B1864,customer_name,2,FALSE)</f>
        <v>Customer#000001093</v>
      </c>
      <c r="D1864">
        <f>VLOOKUP(C1864,cust_num_nat_key,3,FALSE)</f>
        <v>24</v>
      </c>
      <c r="E1864" t="str">
        <f>VLOOKUP(D1864,nation_table,2,FALSE)</f>
        <v>UNITED STATES</v>
      </c>
      <c r="F1864" t="str">
        <f>VLOOKUP(D1864,nation_table,4,FALSE)</f>
        <v>AMERICA</v>
      </c>
      <c r="G1864" t="str">
        <f>VLOOKUP(B1864,cust_segment,7,FALSE)</f>
        <v>HOUSEHOLD</v>
      </c>
      <c r="H1864" t="s">
        <v>46</v>
      </c>
      <c r="I1864">
        <v>117725.18</v>
      </c>
      <c r="J1864" s="1">
        <v>34456</v>
      </c>
      <c r="K1864" t="s">
        <v>61</v>
      </c>
      <c r="L1864" t="s">
        <v>1629</v>
      </c>
      <c r="M1864">
        <v>0</v>
      </c>
      <c r="N1864" t="s">
        <v>2758</v>
      </c>
    </row>
    <row r="1865" spans="1:14" x14ac:dyDescent="0.2">
      <c r="A1865">
        <v>7456</v>
      </c>
      <c r="B1865">
        <v>199</v>
      </c>
      <c r="C1865" t="str">
        <f>VLOOKUP(B1865,customer_name,2,FALSE)</f>
        <v>Customer#000000199</v>
      </c>
      <c r="D1865">
        <f>VLOOKUP(C1865,cust_num_nat_key,3,FALSE)</f>
        <v>4</v>
      </c>
      <c r="E1865" t="str">
        <f>VLOOKUP(D1865,nation_table,2,FALSE)</f>
        <v>EGYPT</v>
      </c>
      <c r="F1865" t="str">
        <f>VLOOKUP(D1865,nation_table,4,FALSE)</f>
        <v>MIDDLE EAST</v>
      </c>
      <c r="G1865" t="str">
        <f>VLOOKUP(B1865,cust_segment,7,FALSE)</f>
        <v>FURNITURE</v>
      </c>
      <c r="H1865" t="s">
        <v>39</v>
      </c>
      <c r="I1865">
        <v>176958.89</v>
      </c>
      <c r="J1865" s="1">
        <v>35494</v>
      </c>
      <c r="K1865" t="s">
        <v>43</v>
      </c>
      <c r="L1865" t="s">
        <v>344</v>
      </c>
      <c r="M1865">
        <v>0</v>
      </c>
      <c r="N1865" t="s">
        <v>2759</v>
      </c>
    </row>
    <row r="1866" spans="1:14" x14ac:dyDescent="0.2">
      <c r="A1866">
        <v>7457</v>
      </c>
      <c r="B1866">
        <v>670</v>
      </c>
      <c r="C1866" t="str">
        <f>VLOOKUP(B1866,customer_name,2,FALSE)</f>
        <v>Customer#000000670</v>
      </c>
      <c r="D1866">
        <f>VLOOKUP(C1866,cust_num_nat_key,3,FALSE)</f>
        <v>2</v>
      </c>
      <c r="E1866" t="str">
        <f>VLOOKUP(D1866,nation_table,2,FALSE)</f>
        <v>BRAZIL</v>
      </c>
      <c r="F1866" t="str">
        <f>VLOOKUP(D1866,nation_table,4,FALSE)</f>
        <v>AMERICA</v>
      </c>
      <c r="G1866" t="str">
        <f>VLOOKUP(B1866,cust_segment,7,FALSE)</f>
        <v>BUILDING</v>
      </c>
      <c r="H1866" t="s">
        <v>46</v>
      </c>
      <c r="I1866">
        <v>189620.33</v>
      </c>
      <c r="J1866" s="1">
        <v>34243</v>
      </c>
      <c r="K1866" t="s">
        <v>53</v>
      </c>
      <c r="L1866" t="s">
        <v>1946</v>
      </c>
      <c r="M1866">
        <v>0</v>
      </c>
      <c r="N1866" t="s">
        <v>2760</v>
      </c>
    </row>
    <row r="1867" spans="1:14" x14ac:dyDescent="0.2">
      <c r="A1867">
        <v>7458</v>
      </c>
      <c r="B1867">
        <v>1318</v>
      </c>
      <c r="C1867" t="str">
        <f>VLOOKUP(B1867,customer_name,2,FALSE)</f>
        <v>Customer#000001318</v>
      </c>
      <c r="D1867">
        <f>VLOOKUP(C1867,cust_num_nat_key,3,FALSE)</f>
        <v>14</v>
      </c>
      <c r="E1867" t="str">
        <f>VLOOKUP(D1867,nation_table,2,FALSE)</f>
        <v>KENYA</v>
      </c>
      <c r="F1867" t="str">
        <f>VLOOKUP(D1867,nation_table,4,FALSE)</f>
        <v>AFRICA</v>
      </c>
      <c r="G1867" t="str">
        <f>VLOOKUP(B1867,cust_segment,7,FALSE)</f>
        <v>BUILDING</v>
      </c>
      <c r="H1867" t="s">
        <v>46</v>
      </c>
      <c r="I1867">
        <v>117932.5</v>
      </c>
      <c r="J1867" s="1">
        <v>33699</v>
      </c>
      <c r="K1867" t="s">
        <v>43</v>
      </c>
      <c r="L1867" t="s">
        <v>1181</v>
      </c>
      <c r="M1867">
        <v>0</v>
      </c>
      <c r="N1867" t="s">
        <v>2761</v>
      </c>
    </row>
    <row r="1868" spans="1:14" x14ac:dyDescent="0.2">
      <c r="A1868">
        <v>7459</v>
      </c>
      <c r="B1868">
        <v>178</v>
      </c>
      <c r="C1868" t="str">
        <f>VLOOKUP(B1868,customer_name,2,FALSE)</f>
        <v>Customer#000000178</v>
      </c>
      <c r="D1868">
        <f>VLOOKUP(C1868,cust_num_nat_key,3,FALSE)</f>
        <v>21</v>
      </c>
      <c r="E1868" t="str">
        <f>VLOOKUP(D1868,nation_table,2,FALSE)</f>
        <v>VIETNAM</v>
      </c>
      <c r="F1868" t="str">
        <f>VLOOKUP(D1868,nation_table,4,FALSE)</f>
        <v>ASIA</v>
      </c>
      <c r="G1868" t="str">
        <f>VLOOKUP(B1868,cust_segment,7,FALSE)</f>
        <v>FURNITURE</v>
      </c>
      <c r="H1868" t="s">
        <v>39</v>
      </c>
      <c r="I1868">
        <v>64499.4</v>
      </c>
      <c r="J1868" s="1">
        <v>35586</v>
      </c>
      <c r="K1868" t="s">
        <v>61</v>
      </c>
      <c r="L1868" t="s">
        <v>1238</v>
      </c>
      <c r="M1868">
        <v>0</v>
      </c>
      <c r="N1868" t="s">
        <v>2762</v>
      </c>
    </row>
    <row r="1869" spans="1:14" x14ac:dyDescent="0.2">
      <c r="A1869">
        <v>7460</v>
      </c>
      <c r="B1869">
        <v>391</v>
      </c>
      <c r="C1869" t="str">
        <f>VLOOKUP(B1869,customer_name,2,FALSE)</f>
        <v>Customer#000000391</v>
      </c>
      <c r="D1869">
        <f>VLOOKUP(C1869,cust_num_nat_key,3,FALSE)</f>
        <v>11</v>
      </c>
      <c r="E1869" t="str">
        <f>VLOOKUP(D1869,nation_table,2,FALSE)</f>
        <v>IRAQ</v>
      </c>
      <c r="F1869" t="str">
        <f>VLOOKUP(D1869,nation_table,4,FALSE)</f>
        <v>MIDDLE EAST</v>
      </c>
      <c r="G1869" t="str">
        <f>VLOOKUP(B1869,cust_segment,7,FALSE)</f>
        <v>HOUSEHOLD</v>
      </c>
      <c r="H1869" t="s">
        <v>39</v>
      </c>
      <c r="I1869">
        <v>31406.84</v>
      </c>
      <c r="J1869" s="1">
        <v>35196</v>
      </c>
      <c r="K1869" t="s">
        <v>43</v>
      </c>
      <c r="L1869" t="s">
        <v>2763</v>
      </c>
      <c r="M1869">
        <v>0</v>
      </c>
      <c r="N1869" t="s">
        <v>2764</v>
      </c>
    </row>
    <row r="1870" spans="1:14" x14ac:dyDescent="0.2">
      <c r="A1870">
        <v>7461</v>
      </c>
      <c r="B1870">
        <v>1189</v>
      </c>
      <c r="C1870" t="str">
        <f>VLOOKUP(B1870,customer_name,2,FALSE)</f>
        <v>Customer#000001189</v>
      </c>
      <c r="D1870">
        <f>VLOOKUP(C1870,cust_num_nat_key,3,FALSE)</f>
        <v>10</v>
      </c>
      <c r="E1870" t="str">
        <f>VLOOKUP(D1870,nation_table,2,FALSE)</f>
        <v>IRAN</v>
      </c>
      <c r="F1870" t="str">
        <f>VLOOKUP(D1870,nation_table,4,FALSE)</f>
        <v>MIDDLE EAST</v>
      </c>
      <c r="G1870" t="str">
        <f>VLOOKUP(B1870,cust_segment,7,FALSE)</f>
        <v>HOUSEHOLD</v>
      </c>
      <c r="H1870" t="s">
        <v>46</v>
      </c>
      <c r="I1870">
        <v>163715.23000000001</v>
      </c>
      <c r="J1870" s="1">
        <v>34347</v>
      </c>
      <c r="K1870" t="s">
        <v>40</v>
      </c>
      <c r="L1870" t="s">
        <v>2078</v>
      </c>
      <c r="M1870">
        <v>0</v>
      </c>
      <c r="N1870" t="s">
        <v>2765</v>
      </c>
    </row>
    <row r="1871" spans="1:14" x14ac:dyDescent="0.2">
      <c r="A1871">
        <v>7462</v>
      </c>
      <c r="B1871">
        <v>128</v>
      </c>
      <c r="C1871" t="str">
        <f>VLOOKUP(B1871,customer_name,2,FALSE)</f>
        <v>Customer#000000128</v>
      </c>
      <c r="D1871">
        <f>VLOOKUP(C1871,cust_num_nat_key,3,FALSE)</f>
        <v>4</v>
      </c>
      <c r="E1871" t="str">
        <f>VLOOKUP(D1871,nation_table,2,FALSE)</f>
        <v>EGYPT</v>
      </c>
      <c r="F1871" t="str">
        <f>VLOOKUP(D1871,nation_table,4,FALSE)</f>
        <v>MIDDLE EAST</v>
      </c>
      <c r="G1871" t="str">
        <f>VLOOKUP(B1871,cust_segment,7,FALSE)</f>
        <v>HOUSEHOLD</v>
      </c>
      <c r="H1871" t="s">
        <v>46</v>
      </c>
      <c r="I1871">
        <v>155774.84</v>
      </c>
      <c r="J1871" s="1">
        <v>34751</v>
      </c>
      <c r="K1871" t="s">
        <v>56</v>
      </c>
      <c r="L1871" t="s">
        <v>590</v>
      </c>
      <c r="M1871">
        <v>0</v>
      </c>
      <c r="N1871" t="s">
        <v>2766</v>
      </c>
    </row>
    <row r="1872" spans="1:14" x14ac:dyDescent="0.2">
      <c r="A1872">
        <v>7463</v>
      </c>
      <c r="B1872">
        <v>275</v>
      </c>
      <c r="C1872" t="str">
        <f>VLOOKUP(B1872,customer_name,2,FALSE)</f>
        <v>Customer#000000275</v>
      </c>
      <c r="D1872">
        <f>VLOOKUP(C1872,cust_num_nat_key,3,FALSE)</f>
        <v>22</v>
      </c>
      <c r="E1872" t="str">
        <f>VLOOKUP(D1872,nation_table,2,FALSE)</f>
        <v>RUSSIA</v>
      </c>
      <c r="F1872" t="str">
        <f>VLOOKUP(D1872,nation_table,4,FALSE)</f>
        <v>EUROPE</v>
      </c>
      <c r="G1872" t="str">
        <f>VLOOKUP(B1872,cust_segment,7,FALSE)</f>
        <v>AUTOMOBILE</v>
      </c>
      <c r="H1872" t="s">
        <v>39</v>
      </c>
      <c r="I1872">
        <v>189720.77</v>
      </c>
      <c r="J1872" s="1">
        <v>35652</v>
      </c>
      <c r="K1872" t="s">
        <v>61</v>
      </c>
      <c r="L1872" t="s">
        <v>528</v>
      </c>
      <c r="M1872">
        <v>0</v>
      </c>
      <c r="N1872" t="s">
        <v>2767</v>
      </c>
    </row>
    <row r="1873" spans="1:14" x14ac:dyDescent="0.2">
      <c r="A1873">
        <v>7488</v>
      </c>
      <c r="B1873">
        <v>1021</v>
      </c>
      <c r="C1873" t="str">
        <f>VLOOKUP(B1873,customer_name,2,FALSE)</f>
        <v>Customer#000001021</v>
      </c>
      <c r="D1873">
        <f>VLOOKUP(C1873,cust_num_nat_key,3,FALSE)</f>
        <v>6</v>
      </c>
      <c r="E1873" t="str">
        <f>VLOOKUP(D1873,nation_table,2,FALSE)</f>
        <v>FRANCE</v>
      </c>
      <c r="F1873" t="str">
        <f>VLOOKUP(D1873,nation_table,4,FALSE)</f>
        <v>EUROPE</v>
      </c>
      <c r="G1873" t="str">
        <f>VLOOKUP(B1873,cust_segment,7,FALSE)</f>
        <v>MACHINERY</v>
      </c>
      <c r="H1873" t="s">
        <v>46</v>
      </c>
      <c r="I1873">
        <v>178638.09</v>
      </c>
      <c r="J1873" s="1">
        <v>33728</v>
      </c>
      <c r="K1873" t="s">
        <v>43</v>
      </c>
      <c r="L1873" t="s">
        <v>843</v>
      </c>
      <c r="M1873">
        <v>0</v>
      </c>
      <c r="N1873" t="s">
        <v>2768</v>
      </c>
    </row>
    <row r="1874" spans="1:14" x14ac:dyDescent="0.2">
      <c r="A1874">
        <v>7489</v>
      </c>
      <c r="B1874">
        <v>59</v>
      </c>
      <c r="C1874" t="str">
        <f>VLOOKUP(B1874,customer_name,2,FALSE)</f>
        <v>Customer#000000059</v>
      </c>
      <c r="D1874">
        <f>VLOOKUP(C1874,cust_num_nat_key,3,FALSE)</f>
        <v>1</v>
      </c>
      <c r="E1874" t="str">
        <f>VLOOKUP(D1874,nation_table,2,FALSE)</f>
        <v>ARGENTINA</v>
      </c>
      <c r="F1874" t="str">
        <f>VLOOKUP(D1874,nation_table,4,FALSE)</f>
        <v>AMERICA</v>
      </c>
      <c r="G1874" t="str">
        <f>VLOOKUP(B1874,cust_segment,7,FALSE)</f>
        <v>MACHINERY</v>
      </c>
      <c r="H1874" t="s">
        <v>46</v>
      </c>
      <c r="I1874">
        <v>97612.21</v>
      </c>
      <c r="J1874" s="1">
        <v>34243</v>
      </c>
      <c r="K1874" t="s">
        <v>43</v>
      </c>
      <c r="L1874" t="s">
        <v>124</v>
      </c>
      <c r="M1874">
        <v>0</v>
      </c>
      <c r="N1874" t="s">
        <v>2769</v>
      </c>
    </row>
    <row r="1875" spans="1:14" x14ac:dyDescent="0.2">
      <c r="A1875">
        <v>7490</v>
      </c>
      <c r="B1875">
        <v>43</v>
      </c>
      <c r="C1875" t="str">
        <f>VLOOKUP(B1875,customer_name,2,FALSE)</f>
        <v>Customer#000000043</v>
      </c>
      <c r="D1875">
        <f>VLOOKUP(C1875,cust_num_nat_key,3,FALSE)</f>
        <v>19</v>
      </c>
      <c r="E1875" t="str">
        <f>VLOOKUP(D1875,nation_table,2,FALSE)</f>
        <v>ROMANIA</v>
      </c>
      <c r="F1875" t="str">
        <f>VLOOKUP(D1875,nation_table,4,FALSE)</f>
        <v>EUROPE</v>
      </c>
      <c r="G1875" t="str">
        <f>VLOOKUP(B1875,cust_segment,7,FALSE)</f>
        <v>MACHINERY</v>
      </c>
      <c r="H1875" t="s">
        <v>46</v>
      </c>
      <c r="I1875">
        <v>136028.72</v>
      </c>
      <c r="J1875" s="1">
        <v>34633</v>
      </c>
      <c r="K1875" t="s">
        <v>53</v>
      </c>
      <c r="L1875" t="s">
        <v>2047</v>
      </c>
      <c r="M1875">
        <v>0</v>
      </c>
      <c r="N1875" t="s">
        <v>2770</v>
      </c>
    </row>
    <row r="1876" spans="1:14" x14ac:dyDescent="0.2">
      <c r="A1876">
        <v>7491</v>
      </c>
      <c r="B1876">
        <v>1477</v>
      </c>
      <c r="C1876" t="str">
        <f>VLOOKUP(B1876,customer_name,2,FALSE)</f>
        <v>Customer#000001477</v>
      </c>
      <c r="D1876">
        <f>VLOOKUP(C1876,cust_num_nat_key,3,FALSE)</f>
        <v>6</v>
      </c>
      <c r="E1876" t="str">
        <f>VLOOKUP(D1876,nation_table,2,FALSE)</f>
        <v>FRANCE</v>
      </c>
      <c r="F1876" t="str">
        <f>VLOOKUP(D1876,nation_table,4,FALSE)</f>
        <v>EUROPE</v>
      </c>
      <c r="G1876" t="str">
        <f>VLOOKUP(B1876,cust_segment,7,FALSE)</f>
        <v>MACHINERY</v>
      </c>
      <c r="H1876" t="s">
        <v>39</v>
      </c>
      <c r="I1876">
        <v>124652.28</v>
      </c>
      <c r="J1876" s="1">
        <v>35906</v>
      </c>
      <c r="K1876" t="s">
        <v>43</v>
      </c>
      <c r="L1876" t="s">
        <v>689</v>
      </c>
      <c r="M1876">
        <v>0</v>
      </c>
      <c r="N1876" t="s">
        <v>2771</v>
      </c>
    </row>
    <row r="1877" spans="1:14" x14ac:dyDescent="0.2">
      <c r="A1877">
        <v>7492</v>
      </c>
      <c r="B1877">
        <v>511</v>
      </c>
      <c r="C1877" t="str">
        <f>VLOOKUP(B1877,customer_name,2,FALSE)</f>
        <v>Customer#000000511</v>
      </c>
      <c r="D1877">
        <f>VLOOKUP(C1877,cust_num_nat_key,3,FALSE)</f>
        <v>13</v>
      </c>
      <c r="E1877" t="str">
        <f>VLOOKUP(D1877,nation_table,2,FALSE)</f>
        <v>JORDAN</v>
      </c>
      <c r="F1877" t="str">
        <f>VLOOKUP(D1877,nation_table,4,FALSE)</f>
        <v>MIDDLE EAST</v>
      </c>
      <c r="G1877" t="str">
        <f>VLOOKUP(B1877,cust_segment,7,FALSE)</f>
        <v>FURNITURE</v>
      </c>
      <c r="H1877" t="s">
        <v>39</v>
      </c>
      <c r="I1877">
        <v>64295.07</v>
      </c>
      <c r="J1877" s="1">
        <v>35242</v>
      </c>
      <c r="K1877" t="s">
        <v>40</v>
      </c>
      <c r="L1877" t="s">
        <v>2772</v>
      </c>
      <c r="M1877">
        <v>0</v>
      </c>
      <c r="N1877" t="s">
        <v>2773</v>
      </c>
    </row>
    <row r="1878" spans="1:14" x14ac:dyDescent="0.2">
      <c r="A1878">
        <v>7493</v>
      </c>
      <c r="B1878">
        <v>205</v>
      </c>
      <c r="C1878" t="str">
        <f>VLOOKUP(B1878,customer_name,2,FALSE)</f>
        <v>Customer#000000205</v>
      </c>
      <c r="D1878">
        <f>VLOOKUP(C1878,cust_num_nat_key,3,FALSE)</f>
        <v>12</v>
      </c>
      <c r="E1878" t="str">
        <f>VLOOKUP(D1878,nation_table,2,FALSE)</f>
        <v>JAPAN</v>
      </c>
      <c r="F1878" t="str">
        <f>VLOOKUP(D1878,nation_table,4,FALSE)</f>
        <v>ASIA</v>
      </c>
      <c r="G1878" t="str">
        <f>VLOOKUP(B1878,cust_segment,7,FALSE)</f>
        <v>BUILDING</v>
      </c>
      <c r="H1878" t="s">
        <v>46</v>
      </c>
      <c r="I1878">
        <v>73649.679999999993</v>
      </c>
      <c r="J1878" s="1">
        <v>34686</v>
      </c>
      <c r="K1878" t="s">
        <v>56</v>
      </c>
      <c r="L1878" t="s">
        <v>2774</v>
      </c>
      <c r="M1878">
        <v>0</v>
      </c>
      <c r="N1878" t="s">
        <v>2775</v>
      </c>
    </row>
    <row r="1879" spans="1:14" x14ac:dyDescent="0.2">
      <c r="A1879">
        <v>7494</v>
      </c>
      <c r="B1879">
        <v>1231</v>
      </c>
      <c r="C1879" t="str">
        <f>VLOOKUP(B1879,customer_name,2,FALSE)</f>
        <v>Customer#000001231</v>
      </c>
      <c r="D1879">
        <f>VLOOKUP(C1879,cust_num_nat_key,3,FALSE)</f>
        <v>9</v>
      </c>
      <c r="E1879" t="str">
        <f>VLOOKUP(D1879,nation_table,2,FALSE)</f>
        <v>INDONESIA</v>
      </c>
      <c r="F1879" t="str">
        <f>VLOOKUP(D1879,nation_table,4,FALSE)</f>
        <v>ASIA</v>
      </c>
      <c r="G1879" t="str">
        <f>VLOOKUP(B1879,cust_segment,7,FALSE)</f>
        <v>AUTOMOBILE</v>
      </c>
      <c r="H1879" t="s">
        <v>39</v>
      </c>
      <c r="I1879">
        <v>68212.31</v>
      </c>
      <c r="J1879" s="1">
        <v>35157</v>
      </c>
      <c r="K1879" t="s">
        <v>53</v>
      </c>
      <c r="L1879" t="s">
        <v>1428</v>
      </c>
      <c r="M1879">
        <v>0</v>
      </c>
      <c r="N1879" t="s">
        <v>2776</v>
      </c>
    </row>
    <row r="1880" spans="1:14" x14ac:dyDescent="0.2">
      <c r="A1880">
        <v>7495</v>
      </c>
      <c r="B1880">
        <v>188</v>
      </c>
      <c r="C1880" t="str">
        <f>VLOOKUP(B1880,customer_name,2,FALSE)</f>
        <v>Customer#000000188</v>
      </c>
      <c r="D1880">
        <f>VLOOKUP(C1880,cust_num_nat_key,3,FALSE)</f>
        <v>5</v>
      </c>
      <c r="E1880" t="str">
        <f>VLOOKUP(D1880,nation_table,2,FALSE)</f>
        <v>ETHIOPIA</v>
      </c>
      <c r="F1880" t="str">
        <f>VLOOKUP(D1880,nation_table,4,FALSE)</f>
        <v>AFRICA</v>
      </c>
      <c r="G1880" t="str">
        <f>VLOOKUP(B1880,cust_segment,7,FALSE)</f>
        <v>BUILDING</v>
      </c>
      <c r="H1880" t="s">
        <v>46</v>
      </c>
      <c r="I1880">
        <v>27019.3</v>
      </c>
      <c r="J1880" s="1">
        <v>34644</v>
      </c>
      <c r="K1880" t="s">
        <v>40</v>
      </c>
      <c r="L1880" t="s">
        <v>881</v>
      </c>
      <c r="M1880">
        <v>0</v>
      </c>
      <c r="N1880" t="s">
        <v>2777</v>
      </c>
    </row>
    <row r="1881" spans="1:14" x14ac:dyDescent="0.2">
      <c r="A1881">
        <v>7520</v>
      </c>
      <c r="B1881">
        <v>266</v>
      </c>
      <c r="C1881" t="str">
        <f>VLOOKUP(B1881,customer_name,2,FALSE)</f>
        <v>Customer#000000266</v>
      </c>
      <c r="D1881">
        <f>VLOOKUP(C1881,cust_num_nat_key,3,FALSE)</f>
        <v>0</v>
      </c>
      <c r="E1881" t="str">
        <f>VLOOKUP(D1881,nation_table,2,FALSE)</f>
        <v>ALGERIA</v>
      </c>
      <c r="F1881" t="str">
        <f>VLOOKUP(D1881,nation_table,4,FALSE)</f>
        <v>AFRICA</v>
      </c>
      <c r="G1881" t="str">
        <f>VLOOKUP(B1881,cust_segment,7,FALSE)</f>
        <v>HOUSEHOLD</v>
      </c>
      <c r="H1881" t="s">
        <v>39</v>
      </c>
      <c r="I1881">
        <v>165888.59</v>
      </c>
      <c r="J1881" s="1">
        <v>35445</v>
      </c>
      <c r="K1881" t="s">
        <v>53</v>
      </c>
      <c r="L1881" t="s">
        <v>1303</v>
      </c>
      <c r="M1881">
        <v>0</v>
      </c>
      <c r="N1881" t="s">
        <v>2778</v>
      </c>
    </row>
    <row r="1882" spans="1:14" x14ac:dyDescent="0.2">
      <c r="A1882">
        <v>7521</v>
      </c>
      <c r="B1882">
        <v>869</v>
      </c>
      <c r="C1882" t="str">
        <f>VLOOKUP(B1882,customer_name,2,FALSE)</f>
        <v>Customer#000000869</v>
      </c>
      <c r="D1882">
        <f>VLOOKUP(C1882,cust_num_nat_key,3,FALSE)</f>
        <v>2</v>
      </c>
      <c r="E1882" t="str">
        <f>VLOOKUP(D1882,nation_table,2,FALSE)</f>
        <v>BRAZIL</v>
      </c>
      <c r="F1882" t="str">
        <f>VLOOKUP(D1882,nation_table,4,FALSE)</f>
        <v>AMERICA</v>
      </c>
      <c r="G1882" t="str">
        <f>VLOOKUP(B1882,cust_segment,7,FALSE)</f>
        <v>HOUSEHOLD</v>
      </c>
      <c r="H1882" t="s">
        <v>78</v>
      </c>
      <c r="I1882">
        <v>100396.59</v>
      </c>
      <c r="J1882" s="1">
        <v>34758</v>
      </c>
      <c r="K1882" t="s">
        <v>40</v>
      </c>
      <c r="L1882" t="s">
        <v>1140</v>
      </c>
      <c r="M1882">
        <v>0</v>
      </c>
      <c r="N1882" t="s">
        <v>2779</v>
      </c>
    </row>
    <row r="1883" spans="1:14" x14ac:dyDescent="0.2">
      <c r="A1883">
        <v>7522</v>
      </c>
      <c r="B1883">
        <v>445</v>
      </c>
      <c r="C1883" t="str">
        <f>VLOOKUP(B1883,customer_name,2,FALSE)</f>
        <v>Customer#000000445</v>
      </c>
      <c r="D1883">
        <f>VLOOKUP(C1883,cust_num_nat_key,3,FALSE)</f>
        <v>20</v>
      </c>
      <c r="E1883" t="str">
        <f>VLOOKUP(D1883,nation_table,2,FALSE)</f>
        <v>SAUDI ARABIA</v>
      </c>
      <c r="F1883" t="str">
        <f>VLOOKUP(D1883,nation_table,4,FALSE)</f>
        <v>MIDDLE EAST</v>
      </c>
      <c r="G1883" t="str">
        <f>VLOOKUP(B1883,cust_segment,7,FALSE)</f>
        <v>FURNITURE</v>
      </c>
      <c r="H1883" t="s">
        <v>39</v>
      </c>
      <c r="I1883">
        <v>230400.81</v>
      </c>
      <c r="J1883" s="1">
        <v>35408</v>
      </c>
      <c r="K1883" t="s">
        <v>40</v>
      </c>
      <c r="L1883" t="s">
        <v>714</v>
      </c>
      <c r="M1883">
        <v>0</v>
      </c>
      <c r="N1883" t="s">
        <v>2780</v>
      </c>
    </row>
    <row r="1884" spans="1:14" x14ac:dyDescent="0.2">
      <c r="A1884">
        <v>7523</v>
      </c>
      <c r="B1884">
        <v>1489</v>
      </c>
      <c r="C1884" t="str">
        <f>VLOOKUP(B1884,customer_name,2,FALSE)</f>
        <v>Customer#000001489</v>
      </c>
      <c r="D1884">
        <f>VLOOKUP(C1884,cust_num_nat_key,3,FALSE)</f>
        <v>9</v>
      </c>
      <c r="E1884" t="str">
        <f>VLOOKUP(D1884,nation_table,2,FALSE)</f>
        <v>INDONESIA</v>
      </c>
      <c r="F1884" t="str">
        <f>VLOOKUP(D1884,nation_table,4,FALSE)</f>
        <v>ASIA</v>
      </c>
      <c r="G1884" t="str">
        <f>VLOOKUP(B1884,cust_segment,7,FALSE)</f>
        <v>MACHINERY</v>
      </c>
      <c r="H1884" t="s">
        <v>39</v>
      </c>
      <c r="I1884">
        <v>344628.33</v>
      </c>
      <c r="J1884" s="1">
        <v>35528</v>
      </c>
      <c r="K1884" t="s">
        <v>53</v>
      </c>
      <c r="L1884" t="s">
        <v>620</v>
      </c>
      <c r="M1884">
        <v>0</v>
      </c>
      <c r="N1884" t="s">
        <v>2781</v>
      </c>
    </row>
    <row r="1885" spans="1:14" x14ac:dyDescent="0.2">
      <c r="A1885">
        <v>7524</v>
      </c>
      <c r="B1885">
        <v>604</v>
      </c>
      <c r="C1885" t="str">
        <f>VLOOKUP(B1885,customer_name,2,FALSE)</f>
        <v>Customer#000000604</v>
      </c>
      <c r="D1885">
        <f>VLOOKUP(C1885,cust_num_nat_key,3,FALSE)</f>
        <v>21</v>
      </c>
      <c r="E1885" t="str">
        <f>VLOOKUP(D1885,nation_table,2,FALSE)</f>
        <v>VIETNAM</v>
      </c>
      <c r="F1885" t="str">
        <f>VLOOKUP(D1885,nation_table,4,FALSE)</f>
        <v>ASIA</v>
      </c>
      <c r="G1885" t="str">
        <f>VLOOKUP(B1885,cust_segment,7,FALSE)</f>
        <v>HOUSEHOLD</v>
      </c>
      <c r="H1885" t="s">
        <v>46</v>
      </c>
      <c r="I1885">
        <v>144076.95000000001</v>
      </c>
      <c r="J1885" s="1">
        <v>33804</v>
      </c>
      <c r="K1885" t="s">
        <v>40</v>
      </c>
      <c r="L1885" t="s">
        <v>229</v>
      </c>
      <c r="M1885">
        <v>0</v>
      </c>
      <c r="N1885" t="s">
        <v>2782</v>
      </c>
    </row>
    <row r="1886" spans="1:14" x14ac:dyDescent="0.2">
      <c r="A1886">
        <v>7525</v>
      </c>
      <c r="B1886">
        <v>479</v>
      </c>
      <c r="C1886" t="str">
        <f>VLOOKUP(B1886,customer_name,2,FALSE)</f>
        <v>Customer#000000479</v>
      </c>
      <c r="D1886">
        <f>VLOOKUP(C1886,cust_num_nat_key,3,FALSE)</f>
        <v>18</v>
      </c>
      <c r="E1886" t="str">
        <f>VLOOKUP(D1886,nation_table,2,FALSE)</f>
        <v>CHINA</v>
      </c>
      <c r="F1886" t="str">
        <f>VLOOKUP(D1886,nation_table,4,FALSE)</f>
        <v>ASIA</v>
      </c>
      <c r="G1886" t="str">
        <f>VLOOKUP(B1886,cust_segment,7,FALSE)</f>
        <v>AUTOMOBILE</v>
      </c>
      <c r="H1886" t="s">
        <v>39</v>
      </c>
      <c r="I1886">
        <v>73105.679999999993</v>
      </c>
      <c r="J1886" s="1">
        <v>35501</v>
      </c>
      <c r="K1886" t="s">
        <v>56</v>
      </c>
      <c r="L1886" t="s">
        <v>2132</v>
      </c>
      <c r="M1886">
        <v>0</v>
      </c>
      <c r="N1886" t="s">
        <v>2783</v>
      </c>
    </row>
    <row r="1887" spans="1:14" x14ac:dyDescent="0.2">
      <c r="A1887">
        <v>7526</v>
      </c>
      <c r="B1887">
        <v>899</v>
      </c>
      <c r="C1887" t="str">
        <f>VLOOKUP(B1887,customer_name,2,FALSE)</f>
        <v>Customer#000000899</v>
      </c>
      <c r="D1887">
        <f>VLOOKUP(C1887,cust_num_nat_key,3,FALSE)</f>
        <v>2</v>
      </c>
      <c r="E1887" t="str">
        <f>VLOOKUP(D1887,nation_table,2,FALSE)</f>
        <v>BRAZIL</v>
      </c>
      <c r="F1887" t="str">
        <f>VLOOKUP(D1887,nation_table,4,FALSE)</f>
        <v>AMERICA</v>
      </c>
      <c r="G1887" t="str">
        <f>VLOOKUP(B1887,cust_segment,7,FALSE)</f>
        <v>FURNITURE</v>
      </c>
      <c r="H1887" t="s">
        <v>39</v>
      </c>
      <c r="I1887">
        <v>57948.99</v>
      </c>
      <c r="J1887" s="1">
        <v>35419</v>
      </c>
      <c r="K1887" t="s">
        <v>61</v>
      </c>
      <c r="L1887" t="s">
        <v>1988</v>
      </c>
      <c r="M1887">
        <v>0</v>
      </c>
      <c r="N1887" t="s">
        <v>2784</v>
      </c>
    </row>
    <row r="1888" spans="1:14" x14ac:dyDescent="0.2">
      <c r="A1888">
        <v>7527</v>
      </c>
      <c r="B1888">
        <v>392</v>
      </c>
      <c r="C1888" t="str">
        <f>VLOOKUP(B1888,customer_name,2,FALSE)</f>
        <v>Customer#000000392</v>
      </c>
      <c r="D1888">
        <f>VLOOKUP(C1888,cust_num_nat_key,3,FALSE)</f>
        <v>17</v>
      </c>
      <c r="E1888" t="str">
        <f>VLOOKUP(D1888,nation_table,2,FALSE)</f>
        <v>PERU</v>
      </c>
      <c r="F1888" t="str">
        <f>VLOOKUP(D1888,nation_table,4,FALSE)</f>
        <v>AMERICA</v>
      </c>
      <c r="G1888" t="str">
        <f>VLOOKUP(B1888,cust_segment,7,FALSE)</f>
        <v>BUILDING</v>
      </c>
      <c r="H1888" t="s">
        <v>46</v>
      </c>
      <c r="I1888">
        <v>88319.3</v>
      </c>
      <c r="J1888" s="1">
        <v>34680</v>
      </c>
      <c r="K1888" t="s">
        <v>61</v>
      </c>
      <c r="L1888" t="s">
        <v>1366</v>
      </c>
      <c r="M1888">
        <v>0</v>
      </c>
      <c r="N1888" t="s">
        <v>2785</v>
      </c>
    </row>
    <row r="1889" spans="1:14" x14ac:dyDescent="0.2">
      <c r="A1889">
        <v>7552</v>
      </c>
      <c r="B1889">
        <v>820</v>
      </c>
      <c r="C1889" t="str">
        <f>VLOOKUP(B1889,customer_name,2,FALSE)</f>
        <v>Customer#000000820</v>
      </c>
      <c r="D1889">
        <f>VLOOKUP(C1889,cust_num_nat_key,3,FALSE)</f>
        <v>4</v>
      </c>
      <c r="E1889" t="str">
        <f>VLOOKUP(D1889,nation_table,2,FALSE)</f>
        <v>EGYPT</v>
      </c>
      <c r="F1889" t="str">
        <f>VLOOKUP(D1889,nation_table,4,FALSE)</f>
        <v>MIDDLE EAST</v>
      </c>
      <c r="G1889" t="str">
        <f>VLOOKUP(B1889,cust_segment,7,FALSE)</f>
        <v>AUTOMOBILE</v>
      </c>
      <c r="H1889" t="s">
        <v>46</v>
      </c>
      <c r="I1889">
        <v>62145.02</v>
      </c>
      <c r="J1889" s="1">
        <v>33858</v>
      </c>
      <c r="K1889" t="s">
        <v>43</v>
      </c>
      <c r="L1889" t="s">
        <v>1009</v>
      </c>
      <c r="M1889">
        <v>0</v>
      </c>
      <c r="N1889" t="s">
        <v>2786</v>
      </c>
    </row>
    <row r="1890" spans="1:14" x14ac:dyDescent="0.2">
      <c r="A1890">
        <v>7553</v>
      </c>
      <c r="B1890">
        <v>518</v>
      </c>
      <c r="C1890" t="str">
        <f>VLOOKUP(B1890,customer_name,2,FALSE)</f>
        <v>Customer#000000518</v>
      </c>
      <c r="D1890">
        <f>VLOOKUP(C1890,cust_num_nat_key,3,FALSE)</f>
        <v>17</v>
      </c>
      <c r="E1890" t="str">
        <f>VLOOKUP(D1890,nation_table,2,FALSE)</f>
        <v>PERU</v>
      </c>
      <c r="F1890" t="str">
        <f>VLOOKUP(D1890,nation_table,4,FALSE)</f>
        <v>AMERICA</v>
      </c>
      <c r="G1890" t="str">
        <f>VLOOKUP(B1890,cust_segment,7,FALSE)</f>
        <v>BUILDING</v>
      </c>
      <c r="H1890" t="s">
        <v>46</v>
      </c>
      <c r="I1890">
        <v>287587.59999999998</v>
      </c>
      <c r="J1890" s="1">
        <v>34097</v>
      </c>
      <c r="K1890" t="s">
        <v>61</v>
      </c>
      <c r="L1890" t="s">
        <v>1028</v>
      </c>
      <c r="M1890">
        <v>0</v>
      </c>
      <c r="N1890" t="s">
        <v>2787</v>
      </c>
    </row>
    <row r="1891" spans="1:14" x14ac:dyDescent="0.2">
      <c r="A1891">
        <v>7554</v>
      </c>
      <c r="B1891">
        <v>817</v>
      </c>
      <c r="C1891" t="str">
        <f>VLOOKUP(B1891,customer_name,2,FALSE)</f>
        <v>Customer#000000817</v>
      </c>
      <c r="D1891">
        <f>VLOOKUP(C1891,cust_num_nat_key,3,FALSE)</f>
        <v>0</v>
      </c>
      <c r="E1891" t="str">
        <f>VLOOKUP(D1891,nation_table,2,FALSE)</f>
        <v>ALGERIA</v>
      </c>
      <c r="F1891" t="str">
        <f>VLOOKUP(D1891,nation_table,4,FALSE)</f>
        <v>AFRICA</v>
      </c>
      <c r="G1891" t="str">
        <f>VLOOKUP(B1891,cust_segment,7,FALSE)</f>
        <v>MACHINERY</v>
      </c>
      <c r="H1891" t="s">
        <v>39</v>
      </c>
      <c r="I1891">
        <v>28159.32</v>
      </c>
      <c r="J1891" s="1">
        <v>35245</v>
      </c>
      <c r="K1891" t="s">
        <v>53</v>
      </c>
      <c r="L1891" t="s">
        <v>154</v>
      </c>
      <c r="M1891">
        <v>0</v>
      </c>
      <c r="N1891" t="s">
        <v>2788</v>
      </c>
    </row>
    <row r="1892" spans="1:14" x14ac:dyDescent="0.2">
      <c r="A1892">
        <v>7555</v>
      </c>
      <c r="B1892">
        <v>790</v>
      </c>
      <c r="C1892" t="str">
        <f>VLOOKUP(B1892,customer_name,2,FALSE)</f>
        <v>Customer#000000790</v>
      </c>
      <c r="D1892">
        <f>VLOOKUP(C1892,cust_num_nat_key,3,FALSE)</f>
        <v>0</v>
      </c>
      <c r="E1892" t="str">
        <f>VLOOKUP(D1892,nation_table,2,FALSE)</f>
        <v>ALGERIA</v>
      </c>
      <c r="F1892" t="str">
        <f>VLOOKUP(D1892,nation_table,4,FALSE)</f>
        <v>AFRICA</v>
      </c>
      <c r="G1892" t="str">
        <f>VLOOKUP(B1892,cust_segment,7,FALSE)</f>
        <v>BUILDING</v>
      </c>
      <c r="H1892" t="s">
        <v>39</v>
      </c>
      <c r="I1892">
        <v>159986.96</v>
      </c>
      <c r="J1892" s="1">
        <v>35077</v>
      </c>
      <c r="K1892" t="s">
        <v>56</v>
      </c>
      <c r="L1892" t="s">
        <v>2789</v>
      </c>
      <c r="M1892">
        <v>0</v>
      </c>
      <c r="N1892" t="s">
        <v>2790</v>
      </c>
    </row>
    <row r="1893" spans="1:14" x14ac:dyDescent="0.2">
      <c r="A1893">
        <v>7556</v>
      </c>
      <c r="B1893">
        <v>76</v>
      </c>
      <c r="C1893" t="str">
        <f>VLOOKUP(B1893,customer_name,2,FALSE)</f>
        <v>Customer#000000076</v>
      </c>
      <c r="D1893">
        <f>VLOOKUP(C1893,cust_num_nat_key,3,FALSE)</f>
        <v>0</v>
      </c>
      <c r="E1893" t="str">
        <f>VLOOKUP(D1893,nation_table,2,FALSE)</f>
        <v>ALGERIA</v>
      </c>
      <c r="F1893" t="str">
        <f>VLOOKUP(D1893,nation_table,4,FALSE)</f>
        <v>AFRICA</v>
      </c>
      <c r="G1893" t="str">
        <f>VLOOKUP(B1893,cust_segment,7,FALSE)</f>
        <v>FURNITURE</v>
      </c>
      <c r="H1893" t="s">
        <v>46</v>
      </c>
      <c r="I1893">
        <v>51694.83</v>
      </c>
      <c r="J1893" s="1">
        <v>34284</v>
      </c>
      <c r="K1893" t="s">
        <v>53</v>
      </c>
      <c r="L1893" t="s">
        <v>1212</v>
      </c>
      <c r="M1893">
        <v>0</v>
      </c>
      <c r="N1893" t="s">
        <v>2791</v>
      </c>
    </row>
    <row r="1894" spans="1:14" x14ac:dyDescent="0.2">
      <c r="A1894">
        <v>7557</v>
      </c>
      <c r="B1894">
        <v>745</v>
      </c>
      <c r="C1894" t="str">
        <f>VLOOKUP(B1894,customer_name,2,FALSE)</f>
        <v>Customer#000000745</v>
      </c>
      <c r="D1894">
        <f>VLOOKUP(C1894,cust_num_nat_key,3,FALSE)</f>
        <v>18</v>
      </c>
      <c r="E1894" t="str">
        <f>VLOOKUP(D1894,nation_table,2,FALSE)</f>
        <v>CHINA</v>
      </c>
      <c r="F1894" t="str">
        <f>VLOOKUP(D1894,nation_table,4,FALSE)</f>
        <v>ASIA</v>
      </c>
      <c r="G1894" t="str">
        <f>VLOOKUP(B1894,cust_segment,7,FALSE)</f>
        <v>FURNITURE</v>
      </c>
      <c r="H1894" t="s">
        <v>39</v>
      </c>
      <c r="I1894">
        <v>23739.57</v>
      </c>
      <c r="J1894" s="1">
        <v>35614</v>
      </c>
      <c r="K1894" t="s">
        <v>40</v>
      </c>
      <c r="L1894" t="s">
        <v>522</v>
      </c>
      <c r="M1894">
        <v>0</v>
      </c>
      <c r="N1894" t="s">
        <v>2792</v>
      </c>
    </row>
    <row r="1895" spans="1:14" x14ac:dyDescent="0.2">
      <c r="A1895">
        <v>7558</v>
      </c>
      <c r="B1895">
        <v>940</v>
      </c>
      <c r="C1895" t="str">
        <f>VLOOKUP(B1895,customer_name,2,FALSE)</f>
        <v>Customer#000000940</v>
      </c>
      <c r="D1895">
        <f>VLOOKUP(C1895,cust_num_nat_key,3,FALSE)</f>
        <v>19</v>
      </c>
      <c r="E1895" t="str">
        <f>VLOOKUP(D1895,nation_table,2,FALSE)</f>
        <v>ROMANIA</v>
      </c>
      <c r="F1895" t="str">
        <f>VLOOKUP(D1895,nation_table,4,FALSE)</f>
        <v>EUROPE</v>
      </c>
      <c r="G1895" t="str">
        <f>VLOOKUP(B1895,cust_segment,7,FALSE)</f>
        <v>AUTOMOBILE</v>
      </c>
      <c r="H1895" t="s">
        <v>46</v>
      </c>
      <c r="I1895">
        <v>79830.13</v>
      </c>
      <c r="J1895" s="1">
        <v>34314</v>
      </c>
      <c r="K1895" t="s">
        <v>56</v>
      </c>
      <c r="L1895" t="s">
        <v>899</v>
      </c>
      <c r="M1895">
        <v>0</v>
      </c>
      <c r="N1895" t="s">
        <v>2793</v>
      </c>
    </row>
    <row r="1896" spans="1:14" x14ac:dyDescent="0.2">
      <c r="A1896">
        <v>7559</v>
      </c>
      <c r="B1896">
        <v>992</v>
      </c>
      <c r="C1896" t="str">
        <f>VLOOKUP(B1896,customer_name,2,FALSE)</f>
        <v>Customer#000000992</v>
      </c>
      <c r="D1896">
        <f>VLOOKUP(C1896,cust_num_nat_key,3,FALSE)</f>
        <v>5</v>
      </c>
      <c r="E1896" t="str">
        <f>VLOOKUP(D1896,nation_table,2,FALSE)</f>
        <v>ETHIOPIA</v>
      </c>
      <c r="F1896" t="str">
        <f>VLOOKUP(D1896,nation_table,4,FALSE)</f>
        <v>AFRICA</v>
      </c>
      <c r="G1896" t="str">
        <f>VLOOKUP(B1896,cust_segment,7,FALSE)</f>
        <v>MACHINERY</v>
      </c>
      <c r="H1896" t="s">
        <v>46</v>
      </c>
      <c r="I1896">
        <v>279551.62</v>
      </c>
      <c r="J1896" s="1">
        <v>34255</v>
      </c>
      <c r="K1896" t="s">
        <v>43</v>
      </c>
      <c r="L1896" t="s">
        <v>245</v>
      </c>
      <c r="M1896">
        <v>0</v>
      </c>
      <c r="N1896" t="s">
        <v>2794</v>
      </c>
    </row>
    <row r="1897" spans="1:14" x14ac:dyDescent="0.2">
      <c r="A1897">
        <v>7584</v>
      </c>
      <c r="B1897">
        <v>941</v>
      </c>
      <c r="C1897" t="str">
        <f>VLOOKUP(B1897,customer_name,2,FALSE)</f>
        <v>Customer#000000941</v>
      </c>
      <c r="D1897">
        <f>VLOOKUP(C1897,cust_num_nat_key,3,FALSE)</f>
        <v>19</v>
      </c>
      <c r="E1897" t="str">
        <f>VLOOKUP(D1897,nation_table,2,FALSE)</f>
        <v>ROMANIA</v>
      </c>
      <c r="F1897" t="str">
        <f>VLOOKUP(D1897,nation_table,4,FALSE)</f>
        <v>EUROPE</v>
      </c>
      <c r="G1897" t="str">
        <f>VLOOKUP(B1897,cust_segment,7,FALSE)</f>
        <v>FURNITURE</v>
      </c>
      <c r="H1897" t="s">
        <v>39</v>
      </c>
      <c r="I1897">
        <v>138535.60999999999</v>
      </c>
      <c r="J1897" s="1">
        <v>35534</v>
      </c>
      <c r="K1897" t="s">
        <v>53</v>
      </c>
      <c r="L1897" t="s">
        <v>2186</v>
      </c>
      <c r="M1897">
        <v>0</v>
      </c>
      <c r="N1897" t="s">
        <v>2795</v>
      </c>
    </row>
    <row r="1898" spans="1:14" x14ac:dyDescent="0.2">
      <c r="A1898">
        <v>7585</v>
      </c>
      <c r="B1898">
        <v>334</v>
      </c>
      <c r="C1898" t="str">
        <f>VLOOKUP(B1898,customer_name,2,FALSE)</f>
        <v>Customer#000000334</v>
      </c>
      <c r="D1898">
        <f>VLOOKUP(C1898,cust_num_nat_key,3,FALSE)</f>
        <v>4</v>
      </c>
      <c r="E1898" t="str">
        <f>VLOOKUP(D1898,nation_table,2,FALSE)</f>
        <v>EGYPT</v>
      </c>
      <c r="F1898" t="str">
        <f>VLOOKUP(D1898,nation_table,4,FALSE)</f>
        <v>MIDDLE EAST</v>
      </c>
      <c r="G1898" t="str">
        <f>VLOOKUP(B1898,cust_segment,7,FALSE)</f>
        <v>BUILDING</v>
      </c>
      <c r="H1898" t="s">
        <v>78</v>
      </c>
      <c r="I1898">
        <v>156254</v>
      </c>
      <c r="J1898" s="1">
        <v>34839</v>
      </c>
      <c r="K1898" t="s">
        <v>56</v>
      </c>
      <c r="L1898" t="s">
        <v>1511</v>
      </c>
      <c r="M1898">
        <v>0</v>
      </c>
      <c r="N1898" t="s">
        <v>2796</v>
      </c>
    </row>
    <row r="1899" spans="1:14" x14ac:dyDescent="0.2">
      <c r="A1899">
        <v>7586</v>
      </c>
      <c r="B1899">
        <v>313</v>
      </c>
      <c r="C1899" t="str">
        <f>VLOOKUP(B1899,customer_name,2,FALSE)</f>
        <v>Customer#000000313</v>
      </c>
      <c r="D1899">
        <f>VLOOKUP(C1899,cust_num_nat_key,3,FALSE)</f>
        <v>0</v>
      </c>
      <c r="E1899" t="str">
        <f>VLOOKUP(D1899,nation_table,2,FALSE)</f>
        <v>ALGERIA</v>
      </c>
      <c r="F1899" t="str">
        <f>VLOOKUP(D1899,nation_table,4,FALSE)</f>
        <v>AFRICA</v>
      </c>
      <c r="G1899" t="str">
        <f>VLOOKUP(B1899,cust_segment,7,FALSE)</f>
        <v>HOUSEHOLD</v>
      </c>
      <c r="H1899" t="s">
        <v>39</v>
      </c>
      <c r="I1899">
        <v>101318.92</v>
      </c>
      <c r="J1899" s="1">
        <v>34890</v>
      </c>
      <c r="K1899" t="s">
        <v>43</v>
      </c>
      <c r="L1899" t="s">
        <v>959</v>
      </c>
      <c r="M1899">
        <v>0</v>
      </c>
      <c r="N1899" t="s">
        <v>2797</v>
      </c>
    </row>
    <row r="1900" spans="1:14" x14ac:dyDescent="0.2">
      <c r="A1900">
        <v>7587</v>
      </c>
      <c r="B1900">
        <v>227</v>
      </c>
      <c r="C1900" t="str">
        <f>VLOOKUP(B1900,customer_name,2,FALSE)</f>
        <v>Customer#000000227</v>
      </c>
      <c r="D1900">
        <f>VLOOKUP(C1900,cust_num_nat_key,3,FALSE)</f>
        <v>13</v>
      </c>
      <c r="E1900" t="str">
        <f>VLOOKUP(D1900,nation_table,2,FALSE)</f>
        <v>JORDAN</v>
      </c>
      <c r="F1900" t="str">
        <f>VLOOKUP(D1900,nation_table,4,FALSE)</f>
        <v>MIDDLE EAST</v>
      </c>
      <c r="G1900" t="str">
        <f>VLOOKUP(B1900,cust_segment,7,FALSE)</f>
        <v>MACHINERY</v>
      </c>
      <c r="H1900" t="s">
        <v>46</v>
      </c>
      <c r="I1900">
        <v>29101.74</v>
      </c>
      <c r="J1900" s="1">
        <v>33650</v>
      </c>
      <c r="K1900" t="s">
        <v>40</v>
      </c>
      <c r="L1900" t="s">
        <v>1621</v>
      </c>
      <c r="M1900">
        <v>0</v>
      </c>
      <c r="N1900" t="s">
        <v>2798</v>
      </c>
    </row>
    <row r="1901" spans="1:14" x14ac:dyDescent="0.2">
      <c r="A1901">
        <v>7588</v>
      </c>
      <c r="B1901">
        <v>1447</v>
      </c>
      <c r="C1901" t="str">
        <f>VLOOKUP(B1901,customer_name,2,FALSE)</f>
        <v>Customer#000001447</v>
      </c>
      <c r="D1901">
        <f>VLOOKUP(C1901,cust_num_nat_key,3,FALSE)</f>
        <v>17</v>
      </c>
      <c r="E1901" t="str">
        <f>VLOOKUP(D1901,nation_table,2,FALSE)</f>
        <v>PERU</v>
      </c>
      <c r="F1901" t="str">
        <f>VLOOKUP(D1901,nation_table,4,FALSE)</f>
        <v>AMERICA</v>
      </c>
      <c r="G1901" t="str">
        <f>VLOOKUP(B1901,cust_segment,7,FALSE)</f>
        <v>BUILDING</v>
      </c>
      <c r="H1901" t="s">
        <v>46</v>
      </c>
      <c r="I1901">
        <v>118979.66</v>
      </c>
      <c r="J1901" s="1">
        <v>33961</v>
      </c>
      <c r="K1901" t="s">
        <v>61</v>
      </c>
      <c r="L1901" t="s">
        <v>262</v>
      </c>
      <c r="M1901">
        <v>0</v>
      </c>
      <c r="N1901" t="s">
        <v>2799</v>
      </c>
    </row>
    <row r="1902" spans="1:14" x14ac:dyDescent="0.2">
      <c r="A1902">
        <v>7589</v>
      </c>
      <c r="B1902">
        <v>1246</v>
      </c>
      <c r="C1902" t="str">
        <f>VLOOKUP(B1902,customer_name,2,FALSE)</f>
        <v>Customer#000001246</v>
      </c>
      <c r="D1902">
        <f>VLOOKUP(C1902,cust_num_nat_key,3,FALSE)</f>
        <v>4</v>
      </c>
      <c r="E1902" t="str">
        <f>VLOOKUP(D1902,nation_table,2,FALSE)</f>
        <v>EGYPT</v>
      </c>
      <c r="F1902" t="str">
        <f>VLOOKUP(D1902,nation_table,4,FALSE)</f>
        <v>MIDDLE EAST</v>
      </c>
      <c r="G1902" t="str">
        <f>VLOOKUP(B1902,cust_segment,7,FALSE)</f>
        <v>BUILDING</v>
      </c>
      <c r="H1902" t="s">
        <v>39</v>
      </c>
      <c r="I1902">
        <v>261161.81</v>
      </c>
      <c r="J1902" s="1">
        <v>35540</v>
      </c>
      <c r="K1902" t="s">
        <v>53</v>
      </c>
      <c r="L1902" t="s">
        <v>2558</v>
      </c>
      <c r="M1902">
        <v>0</v>
      </c>
      <c r="N1902" t="s">
        <v>2800</v>
      </c>
    </row>
    <row r="1903" spans="1:14" x14ac:dyDescent="0.2">
      <c r="A1903">
        <v>7590</v>
      </c>
      <c r="B1903">
        <v>112</v>
      </c>
      <c r="C1903" t="str">
        <f>VLOOKUP(B1903,customer_name,2,FALSE)</f>
        <v>Customer#000000112</v>
      </c>
      <c r="D1903">
        <f>VLOOKUP(C1903,cust_num_nat_key,3,FALSE)</f>
        <v>19</v>
      </c>
      <c r="E1903" t="str">
        <f>VLOOKUP(D1903,nation_table,2,FALSE)</f>
        <v>ROMANIA</v>
      </c>
      <c r="F1903" t="str">
        <f>VLOOKUP(D1903,nation_table,4,FALSE)</f>
        <v>EUROPE</v>
      </c>
      <c r="G1903" t="str">
        <f>VLOOKUP(B1903,cust_segment,7,FALSE)</f>
        <v>FURNITURE</v>
      </c>
      <c r="H1903" t="s">
        <v>39</v>
      </c>
      <c r="I1903">
        <v>148380.44</v>
      </c>
      <c r="J1903" s="1">
        <v>35903</v>
      </c>
      <c r="K1903" t="s">
        <v>53</v>
      </c>
      <c r="L1903" t="s">
        <v>1621</v>
      </c>
      <c r="M1903">
        <v>0</v>
      </c>
      <c r="N1903" t="s">
        <v>2801</v>
      </c>
    </row>
    <row r="1904" spans="1:14" x14ac:dyDescent="0.2">
      <c r="A1904">
        <v>7591</v>
      </c>
      <c r="B1904">
        <v>116</v>
      </c>
      <c r="C1904" t="str">
        <f>VLOOKUP(B1904,customer_name,2,FALSE)</f>
        <v>Customer#000000116</v>
      </c>
      <c r="D1904">
        <f>VLOOKUP(C1904,cust_num_nat_key,3,FALSE)</f>
        <v>16</v>
      </c>
      <c r="E1904" t="str">
        <f>VLOOKUP(D1904,nation_table,2,FALSE)</f>
        <v>MOZAMBIQUE</v>
      </c>
      <c r="F1904" t="str">
        <f>VLOOKUP(D1904,nation_table,4,FALSE)</f>
        <v>AFRICA</v>
      </c>
      <c r="G1904" t="str">
        <f>VLOOKUP(B1904,cust_segment,7,FALSE)</f>
        <v>BUILDING</v>
      </c>
      <c r="H1904" t="s">
        <v>46</v>
      </c>
      <c r="I1904">
        <v>248793.57</v>
      </c>
      <c r="J1904" s="1">
        <v>34102</v>
      </c>
      <c r="K1904" t="s">
        <v>61</v>
      </c>
      <c r="L1904" t="s">
        <v>378</v>
      </c>
      <c r="M1904">
        <v>0</v>
      </c>
      <c r="N1904" t="s">
        <v>2802</v>
      </c>
    </row>
    <row r="1905" spans="1:14" x14ac:dyDescent="0.2">
      <c r="A1905">
        <v>7616</v>
      </c>
      <c r="B1905">
        <v>337</v>
      </c>
      <c r="C1905" t="str">
        <f>VLOOKUP(B1905,customer_name,2,FALSE)</f>
        <v>Customer#000000337</v>
      </c>
      <c r="D1905">
        <f>VLOOKUP(C1905,cust_num_nat_key,3,FALSE)</f>
        <v>0</v>
      </c>
      <c r="E1905" t="str">
        <f>VLOOKUP(D1905,nation_table,2,FALSE)</f>
        <v>ALGERIA</v>
      </c>
      <c r="F1905" t="str">
        <f>VLOOKUP(D1905,nation_table,4,FALSE)</f>
        <v>AFRICA</v>
      </c>
      <c r="G1905" t="str">
        <f>VLOOKUP(B1905,cust_segment,7,FALSE)</f>
        <v>MACHINERY</v>
      </c>
      <c r="H1905" t="s">
        <v>46</v>
      </c>
      <c r="I1905">
        <v>71450.67</v>
      </c>
      <c r="J1905" s="1">
        <v>34248</v>
      </c>
      <c r="K1905" t="s">
        <v>43</v>
      </c>
      <c r="L1905" t="s">
        <v>2021</v>
      </c>
      <c r="M1905">
        <v>0</v>
      </c>
      <c r="N1905" t="s">
        <v>2803</v>
      </c>
    </row>
    <row r="1906" spans="1:14" x14ac:dyDescent="0.2">
      <c r="A1906">
        <v>7617</v>
      </c>
      <c r="B1906">
        <v>680</v>
      </c>
      <c r="C1906" t="str">
        <f>VLOOKUP(B1906,customer_name,2,FALSE)</f>
        <v>Customer#000000680</v>
      </c>
      <c r="D1906">
        <f>VLOOKUP(C1906,cust_num_nat_key,3,FALSE)</f>
        <v>12</v>
      </c>
      <c r="E1906" t="str">
        <f>VLOOKUP(D1906,nation_table,2,FALSE)</f>
        <v>JAPAN</v>
      </c>
      <c r="F1906" t="str">
        <f>VLOOKUP(D1906,nation_table,4,FALSE)</f>
        <v>ASIA</v>
      </c>
      <c r="G1906" t="str">
        <f>VLOOKUP(B1906,cust_segment,7,FALSE)</f>
        <v>AUTOMOBILE</v>
      </c>
      <c r="H1906" t="s">
        <v>39</v>
      </c>
      <c r="I1906">
        <v>316455.37</v>
      </c>
      <c r="J1906" s="1">
        <v>35961</v>
      </c>
      <c r="K1906" t="s">
        <v>56</v>
      </c>
      <c r="L1906" t="s">
        <v>2354</v>
      </c>
      <c r="M1906">
        <v>0</v>
      </c>
      <c r="N1906" t="s">
        <v>2804</v>
      </c>
    </row>
    <row r="1907" spans="1:14" x14ac:dyDescent="0.2">
      <c r="A1907">
        <v>7618</v>
      </c>
      <c r="B1907">
        <v>883</v>
      </c>
      <c r="C1907" t="str">
        <f>VLOOKUP(B1907,customer_name,2,FALSE)</f>
        <v>Customer#000000883</v>
      </c>
      <c r="D1907">
        <f>VLOOKUP(C1907,cust_num_nat_key,3,FALSE)</f>
        <v>3</v>
      </c>
      <c r="E1907" t="str">
        <f>VLOOKUP(D1907,nation_table,2,FALSE)</f>
        <v>CANADA</v>
      </c>
      <c r="F1907" t="str">
        <f>VLOOKUP(D1907,nation_table,4,FALSE)</f>
        <v>AMERICA</v>
      </c>
      <c r="G1907" t="str">
        <f>VLOOKUP(B1907,cust_segment,7,FALSE)</f>
        <v>FURNITURE</v>
      </c>
      <c r="H1907" t="s">
        <v>46</v>
      </c>
      <c r="I1907">
        <v>297074.7</v>
      </c>
      <c r="J1907" s="1">
        <v>33607</v>
      </c>
      <c r="K1907" t="s">
        <v>56</v>
      </c>
      <c r="L1907" t="s">
        <v>463</v>
      </c>
      <c r="M1907">
        <v>0</v>
      </c>
      <c r="N1907" t="s">
        <v>2805</v>
      </c>
    </row>
    <row r="1908" spans="1:14" x14ac:dyDescent="0.2">
      <c r="A1908">
        <v>7619</v>
      </c>
      <c r="B1908">
        <v>790</v>
      </c>
      <c r="C1908" t="str">
        <f>VLOOKUP(B1908,customer_name,2,FALSE)</f>
        <v>Customer#000000790</v>
      </c>
      <c r="D1908">
        <f>VLOOKUP(C1908,cust_num_nat_key,3,FALSE)</f>
        <v>0</v>
      </c>
      <c r="E1908" t="str">
        <f>VLOOKUP(D1908,nation_table,2,FALSE)</f>
        <v>ALGERIA</v>
      </c>
      <c r="F1908" t="str">
        <f>VLOOKUP(D1908,nation_table,4,FALSE)</f>
        <v>AFRICA</v>
      </c>
      <c r="G1908" t="str">
        <f>VLOOKUP(B1908,cust_segment,7,FALSE)</f>
        <v>BUILDING</v>
      </c>
      <c r="H1908" t="s">
        <v>46</v>
      </c>
      <c r="I1908">
        <v>75320.490000000005</v>
      </c>
      <c r="J1908" s="1">
        <v>34251</v>
      </c>
      <c r="K1908" t="s">
        <v>53</v>
      </c>
      <c r="L1908" t="s">
        <v>352</v>
      </c>
      <c r="M1908">
        <v>0</v>
      </c>
      <c r="N1908" t="s">
        <v>2806</v>
      </c>
    </row>
    <row r="1909" spans="1:14" x14ac:dyDescent="0.2">
      <c r="A1909">
        <v>7620</v>
      </c>
      <c r="B1909">
        <v>1073</v>
      </c>
      <c r="C1909" t="str">
        <f>VLOOKUP(B1909,customer_name,2,FALSE)</f>
        <v>Customer#000001073</v>
      </c>
      <c r="D1909">
        <f>VLOOKUP(C1909,cust_num_nat_key,3,FALSE)</f>
        <v>10</v>
      </c>
      <c r="E1909" t="str">
        <f>VLOOKUP(D1909,nation_table,2,FALSE)</f>
        <v>IRAN</v>
      </c>
      <c r="F1909" t="str">
        <f>VLOOKUP(D1909,nation_table,4,FALSE)</f>
        <v>MIDDLE EAST</v>
      </c>
      <c r="G1909" t="str">
        <f>VLOOKUP(B1909,cust_segment,7,FALSE)</f>
        <v>BUILDING</v>
      </c>
      <c r="H1909" t="s">
        <v>46</v>
      </c>
      <c r="I1909">
        <v>3508.43</v>
      </c>
      <c r="J1909" s="1">
        <v>34506</v>
      </c>
      <c r="K1909" t="s">
        <v>56</v>
      </c>
      <c r="L1909" t="s">
        <v>639</v>
      </c>
      <c r="M1909">
        <v>0</v>
      </c>
      <c r="N1909" t="s">
        <v>2807</v>
      </c>
    </row>
    <row r="1910" spans="1:14" x14ac:dyDescent="0.2">
      <c r="A1910">
        <v>7621</v>
      </c>
      <c r="B1910">
        <v>17</v>
      </c>
      <c r="C1910" t="str">
        <f>VLOOKUP(B1910,customer_name,2,FALSE)</f>
        <v>Customer#000000017</v>
      </c>
      <c r="D1910">
        <f>VLOOKUP(C1910,cust_num_nat_key,3,FALSE)</f>
        <v>2</v>
      </c>
      <c r="E1910" t="str">
        <f>VLOOKUP(D1910,nation_table,2,FALSE)</f>
        <v>BRAZIL</v>
      </c>
      <c r="F1910" t="str">
        <f>VLOOKUP(D1910,nation_table,4,FALSE)</f>
        <v>AMERICA</v>
      </c>
      <c r="G1910" t="str">
        <f>VLOOKUP(B1910,cust_segment,7,FALSE)</f>
        <v>AUTOMOBILE</v>
      </c>
      <c r="H1910" t="s">
        <v>39</v>
      </c>
      <c r="I1910">
        <v>85925.77</v>
      </c>
      <c r="J1910" s="1">
        <v>35522</v>
      </c>
      <c r="K1910" t="s">
        <v>56</v>
      </c>
      <c r="L1910" t="s">
        <v>384</v>
      </c>
      <c r="M1910">
        <v>0</v>
      </c>
      <c r="N1910" t="s">
        <v>2808</v>
      </c>
    </row>
    <row r="1911" spans="1:14" x14ac:dyDescent="0.2">
      <c r="A1911">
        <v>7622</v>
      </c>
      <c r="B1911">
        <v>376</v>
      </c>
      <c r="C1911" t="str">
        <f>VLOOKUP(B1911,customer_name,2,FALSE)</f>
        <v>Customer#000000376</v>
      </c>
      <c r="D1911">
        <f>VLOOKUP(C1911,cust_num_nat_key,3,FALSE)</f>
        <v>16</v>
      </c>
      <c r="E1911" t="str">
        <f>VLOOKUP(D1911,nation_table,2,FALSE)</f>
        <v>MOZAMBIQUE</v>
      </c>
      <c r="F1911" t="str">
        <f>VLOOKUP(D1911,nation_table,4,FALSE)</f>
        <v>AFRICA</v>
      </c>
      <c r="G1911" t="str">
        <f>VLOOKUP(B1911,cust_segment,7,FALSE)</f>
        <v>AUTOMOBILE</v>
      </c>
      <c r="H1911" t="s">
        <v>39</v>
      </c>
      <c r="I1911">
        <v>93193.919999999998</v>
      </c>
      <c r="J1911" s="1">
        <v>35816</v>
      </c>
      <c r="K1911" t="s">
        <v>61</v>
      </c>
      <c r="L1911" t="s">
        <v>425</v>
      </c>
      <c r="M1911">
        <v>0</v>
      </c>
      <c r="N1911" t="s">
        <v>2809</v>
      </c>
    </row>
    <row r="1912" spans="1:14" x14ac:dyDescent="0.2">
      <c r="A1912">
        <v>7623</v>
      </c>
      <c r="B1912">
        <v>1282</v>
      </c>
      <c r="C1912" t="str">
        <f>VLOOKUP(B1912,customer_name,2,FALSE)</f>
        <v>Customer#000001282</v>
      </c>
      <c r="D1912">
        <f>VLOOKUP(C1912,cust_num_nat_key,3,FALSE)</f>
        <v>14</v>
      </c>
      <c r="E1912" t="str">
        <f>VLOOKUP(D1912,nation_table,2,FALSE)</f>
        <v>KENYA</v>
      </c>
      <c r="F1912" t="str">
        <f>VLOOKUP(D1912,nation_table,4,FALSE)</f>
        <v>AFRICA</v>
      </c>
      <c r="G1912" t="str">
        <f>VLOOKUP(B1912,cust_segment,7,FALSE)</f>
        <v>FURNITURE</v>
      </c>
      <c r="H1912" t="s">
        <v>46</v>
      </c>
      <c r="I1912">
        <v>166037.5</v>
      </c>
      <c r="J1912" s="1">
        <v>34636</v>
      </c>
      <c r="K1912" t="s">
        <v>43</v>
      </c>
      <c r="L1912" t="s">
        <v>133</v>
      </c>
      <c r="M1912">
        <v>0</v>
      </c>
      <c r="N1912" t="s">
        <v>2810</v>
      </c>
    </row>
    <row r="1913" spans="1:14" x14ac:dyDescent="0.2">
      <c r="A1913">
        <v>7648</v>
      </c>
      <c r="B1913">
        <v>1322</v>
      </c>
      <c r="C1913" t="str">
        <f>VLOOKUP(B1913,customer_name,2,FALSE)</f>
        <v>Customer#000001322</v>
      </c>
      <c r="D1913">
        <f>VLOOKUP(C1913,cust_num_nat_key,3,FALSE)</f>
        <v>13</v>
      </c>
      <c r="E1913" t="str">
        <f>VLOOKUP(D1913,nation_table,2,FALSE)</f>
        <v>JORDAN</v>
      </c>
      <c r="F1913" t="str">
        <f>VLOOKUP(D1913,nation_table,4,FALSE)</f>
        <v>MIDDLE EAST</v>
      </c>
      <c r="G1913" t="str">
        <f>VLOOKUP(B1913,cust_segment,7,FALSE)</f>
        <v>FURNITURE</v>
      </c>
      <c r="H1913" t="s">
        <v>39</v>
      </c>
      <c r="I1913">
        <v>15686.4</v>
      </c>
      <c r="J1913" s="1">
        <v>35583</v>
      </c>
      <c r="K1913" t="s">
        <v>40</v>
      </c>
      <c r="L1913" t="s">
        <v>777</v>
      </c>
      <c r="M1913">
        <v>0</v>
      </c>
      <c r="N1913" t="s">
        <v>2811</v>
      </c>
    </row>
    <row r="1914" spans="1:14" x14ac:dyDescent="0.2">
      <c r="A1914">
        <v>7649</v>
      </c>
      <c r="B1914">
        <v>269</v>
      </c>
      <c r="C1914" t="str">
        <f>VLOOKUP(B1914,customer_name,2,FALSE)</f>
        <v>Customer#000000269</v>
      </c>
      <c r="D1914">
        <f>VLOOKUP(C1914,cust_num_nat_key,3,FALSE)</f>
        <v>14</v>
      </c>
      <c r="E1914" t="str">
        <f>VLOOKUP(D1914,nation_table,2,FALSE)</f>
        <v>KENYA</v>
      </c>
      <c r="F1914" t="str">
        <f>VLOOKUP(D1914,nation_table,4,FALSE)</f>
        <v>AFRICA</v>
      </c>
      <c r="G1914" t="str">
        <f>VLOOKUP(B1914,cust_segment,7,FALSE)</f>
        <v>MACHINERY</v>
      </c>
      <c r="H1914" t="s">
        <v>39</v>
      </c>
      <c r="I1914">
        <v>157318.46</v>
      </c>
      <c r="J1914" s="1">
        <v>34895</v>
      </c>
      <c r="K1914" t="s">
        <v>40</v>
      </c>
      <c r="L1914" t="s">
        <v>247</v>
      </c>
      <c r="M1914">
        <v>0</v>
      </c>
      <c r="N1914" t="s">
        <v>2812</v>
      </c>
    </row>
    <row r="1915" spans="1:14" x14ac:dyDescent="0.2">
      <c r="A1915">
        <v>7650</v>
      </c>
      <c r="B1915">
        <v>1426</v>
      </c>
      <c r="C1915" t="str">
        <f>VLOOKUP(B1915,customer_name,2,FALSE)</f>
        <v>Customer#000001426</v>
      </c>
      <c r="D1915">
        <f>VLOOKUP(C1915,cust_num_nat_key,3,FALSE)</f>
        <v>15</v>
      </c>
      <c r="E1915" t="str">
        <f>VLOOKUP(D1915,nation_table,2,FALSE)</f>
        <v>MOROCCO</v>
      </c>
      <c r="F1915" t="str">
        <f>VLOOKUP(D1915,nation_table,4,FALSE)</f>
        <v>AFRICA</v>
      </c>
      <c r="G1915" t="str">
        <f>VLOOKUP(B1915,cust_segment,7,FALSE)</f>
        <v>HOUSEHOLD</v>
      </c>
      <c r="H1915" t="s">
        <v>46</v>
      </c>
      <c r="I1915">
        <v>65602.149999999994</v>
      </c>
      <c r="J1915" s="1">
        <v>34795</v>
      </c>
      <c r="K1915" t="s">
        <v>43</v>
      </c>
      <c r="L1915" t="s">
        <v>276</v>
      </c>
      <c r="M1915">
        <v>0</v>
      </c>
      <c r="N1915" t="s">
        <v>2813</v>
      </c>
    </row>
    <row r="1916" spans="1:14" x14ac:dyDescent="0.2">
      <c r="A1916">
        <v>7651</v>
      </c>
      <c r="B1916">
        <v>1066</v>
      </c>
      <c r="C1916" t="str">
        <f>VLOOKUP(B1916,customer_name,2,FALSE)</f>
        <v>Customer#000001066</v>
      </c>
      <c r="D1916">
        <f>VLOOKUP(C1916,cust_num_nat_key,3,FALSE)</f>
        <v>0</v>
      </c>
      <c r="E1916" t="str">
        <f>VLOOKUP(D1916,nation_table,2,FALSE)</f>
        <v>ALGERIA</v>
      </c>
      <c r="F1916" t="str">
        <f>VLOOKUP(D1916,nation_table,4,FALSE)</f>
        <v>AFRICA</v>
      </c>
      <c r="G1916" t="str">
        <f>VLOOKUP(B1916,cust_segment,7,FALSE)</f>
        <v>MACHINERY</v>
      </c>
      <c r="H1916" t="s">
        <v>46</v>
      </c>
      <c r="I1916">
        <v>61134.81</v>
      </c>
      <c r="J1916" s="1">
        <v>34715</v>
      </c>
      <c r="K1916" t="s">
        <v>61</v>
      </c>
      <c r="L1916" t="s">
        <v>509</v>
      </c>
      <c r="M1916">
        <v>0</v>
      </c>
      <c r="N1916" t="s">
        <v>2814</v>
      </c>
    </row>
    <row r="1917" spans="1:14" x14ac:dyDescent="0.2">
      <c r="A1917">
        <v>7652</v>
      </c>
      <c r="B1917">
        <v>1312</v>
      </c>
      <c r="C1917" t="str">
        <f>VLOOKUP(B1917,customer_name,2,FALSE)</f>
        <v>Customer#000001312</v>
      </c>
      <c r="D1917">
        <f>VLOOKUP(C1917,cust_num_nat_key,3,FALSE)</f>
        <v>3</v>
      </c>
      <c r="E1917" t="str">
        <f>VLOOKUP(D1917,nation_table,2,FALSE)</f>
        <v>CANADA</v>
      </c>
      <c r="F1917" t="str">
        <f>VLOOKUP(D1917,nation_table,4,FALSE)</f>
        <v>AMERICA</v>
      </c>
      <c r="G1917" t="str">
        <f>VLOOKUP(B1917,cust_segment,7,FALSE)</f>
        <v>BUILDING</v>
      </c>
      <c r="H1917" t="s">
        <v>46</v>
      </c>
      <c r="I1917">
        <v>49951.97</v>
      </c>
      <c r="J1917" s="1">
        <v>34357</v>
      </c>
      <c r="K1917" t="s">
        <v>61</v>
      </c>
      <c r="L1917" t="s">
        <v>907</v>
      </c>
      <c r="M1917">
        <v>0</v>
      </c>
      <c r="N1917" t="s">
        <v>2815</v>
      </c>
    </row>
    <row r="1918" spans="1:14" x14ac:dyDescent="0.2">
      <c r="A1918">
        <v>7653</v>
      </c>
      <c r="B1918">
        <v>1306</v>
      </c>
      <c r="C1918" t="str">
        <f>VLOOKUP(B1918,customer_name,2,FALSE)</f>
        <v>Customer#000001306</v>
      </c>
      <c r="D1918">
        <f>VLOOKUP(C1918,cust_num_nat_key,3,FALSE)</f>
        <v>12</v>
      </c>
      <c r="E1918" t="str">
        <f>VLOOKUP(D1918,nation_table,2,FALSE)</f>
        <v>JAPAN</v>
      </c>
      <c r="F1918" t="str">
        <f>VLOOKUP(D1918,nation_table,4,FALSE)</f>
        <v>ASIA</v>
      </c>
      <c r="G1918" t="str">
        <f>VLOOKUP(B1918,cust_segment,7,FALSE)</f>
        <v>MACHINERY</v>
      </c>
      <c r="H1918" t="s">
        <v>46</v>
      </c>
      <c r="I1918">
        <v>159466.79999999999</v>
      </c>
      <c r="J1918" s="1">
        <v>33662</v>
      </c>
      <c r="K1918" t="s">
        <v>61</v>
      </c>
      <c r="L1918" t="s">
        <v>1079</v>
      </c>
      <c r="M1918">
        <v>0</v>
      </c>
      <c r="N1918" t="s">
        <v>2816</v>
      </c>
    </row>
    <row r="1919" spans="1:14" x14ac:dyDescent="0.2">
      <c r="A1919">
        <v>7654</v>
      </c>
      <c r="B1919">
        <v>908</v>
      </c>
      <c r="C1919" t="str">
        <f>VLOOKUP(B1919,customer_name,2,FALSE)</f>
        <v>Customer#000000908</v>
      </c>
      <c r="D1919">
        <f>VLOOKUP(C1919,cust_num_nat_key,3,FALSE)</f>
        <v>12</v>
      </c>
      <c r="E1919" t="str">
        <f>VLOOKUP(D1919,nation_table,2,FALSE)</f>
        <v>JAPAN</v>
      </c>
      <c r="F1919" t="str">
        <f>VLOOKUP(D1919,nation_table,4,FALSE)</f>
        <v>ASIA</v>
      </c>
      <c r="G1919" t="str">
        <f>VLOOKUP(B1919,cust_segment,7,FALSE)</f>
        <v>AUTOMOBILE</v>
      </c>
      <c r="H1919" t="s">
        <v>46</v>
      </c>
      <c r="I1919">
        <v>176363.63</v>
      </c>
      <c r="J1919" s="1">
        <v>34011</v>
      </c>
      <c r="K1919" t="s">
        <v>56</v>
      </c>
      <c r="L1919" t="s">
        <v>2817</v>
      </c>
      <c r="M1919">
        <v>0</v>
      </c>
      <c r="N1919" t="s">
        <v>2818</v>
      </c>
    </row>
    <row r="1920" spans="1:14" x14ac:dyDescent="0.2">
      <c r="A1920">
        <v>7655</v>
      </c>
      <c r="B1920">
        <v>280</v>
      </c>
      <c r="C1920" t="str">
        <f>VLOOKUP(B1920,customer_name,2,FALSE)</f>
        <v>Customer#000000280</v>
      </c>
      <c r="D1920">
        <f>VLOOKUP(C1920,cust_num_nat_key,3,FALSE)</f>
        <v>11</v>
      </c>
      <c r="E1920" t="str">
        <f>VLOOKUP(D1920,nation_table,2,FALSE)</f>
        <v>IRAQ</v>
      </c>
      <c r="F1920" t="str">
        <f>VLOOKUP(D1920,nation_table,4,FALSE)</f>
        <v>MIDDLE EAST</v>
      </c>
      <c r="G1920" t="str">
        <f>VLOOKUP(B1920,cust_segment,7,FALSE)</f>
        <v>BUILDING</v>
      </c>
      <c r="H1920" t="s">
        <v>46</v>
      </c>
      <c r="I1920">
        <v>56494.41</v>
      </c>
      <c r="J1920" s="1">
        <v>34013</v>
      </c>
      <c r="K1920" t="s">
        <v>56</v>
      </c>
      <c r="L1920" t="s">
        <v>2706</v>
      </c>
      <c r="M1920">
        <v>0</v>
      </c>
      <c r="N1920" t="s">
        <v>2819</v>
      </c>
    </row>
    <row r="1921" spans="1:14" x14ac:dyDescent="0.2">
      <c r="A1921">
        <v>7680</v>
      </c>
      <c r="B1921">
        <v>1318</v>
      </c>
      <c r="C1921" t="str">
        <f>VLOOKUP(B1921,customer_name,2,FALSE)</f>
        <v>Customer#000001318</v>
      </c>
      <c r="D1921">
        <f>VLOOKUP(C1921,cust_num_nat_key,3,FALSE)</f>
        <v>14</v>
      </c>
      <c r="E1921" t="str">
        <f>VLOOKUP(D1921,nation_table,2,FALSE)</f>
        <v>KENYA</v>
      </c>
      <c r="F1921" t="str">
        <f>VLOOKUP(D1921,nation_table,4,FALSE)</f>
        <v>AFRICA</v>
      </c>
      <c r="G1921" t="str">
        <f>VLOOKUP(B1921,cust_segment,7,FALSE)</f>
        <v>BUILDING</v>
      </c>
      <c r="H1921" t="s">
        <v>78</v>
      </c>
      <c r="I1921">
        <v>315518.21000000002</v>
      </c>
      <c r="J1921" s="1">
        <v>34798</v>
      </c>
      <c r="K1921" t="s">
        <v>53</v>
      </c>
      <c r="L1921" t="s">
        <v>2820</v>
      </c>
      <c r="M1921">
        <v>0</v>
      </c>
      <c r="N1921" t="s">
        <v>2821</v>
      </c>
    </row>
    <row r="1922" spans="1:14" x14ac:dyDescent="0.2">
      <c r="A1922">
        <v>7681</v>
      </c>
      <c r="B1922">
        <v>1030</v>
      </c>
      <c r="C1922" t="str">
        <f>VLOOKUP(B1922,customer_name,2,FALSE)</f>
        <v>Customer#000001030</v>
      </c>
      <c r="D1922">
        <f>VLOOKUP(C1922,cust_num_nat_key,3,FALSE)</f>
        <v>8</v>
      </c>
      <c r="E1922" t="str">
        <f>VLOOKUP(D1922,nation_table,2,FALSE)</f>
        <v>INDIA</v>
      </c>
      <c r="F1922" t="str">
        <f>VLOOKUP(D1922,nation_table,4,FALSE)</f>
        <v>ASIA</v>
      </c>
      <c r="G1922" t="str">
        <f>VLOOKUP(B1922,cust_segment,7,FALSE)</f>
        <v>HOUSEHOLD</v>
      </c>
      <c r="H1922" t="s">
        <v>46</v>
      </c>
      <c r="I1922">
        <v>57896.71</v>
      </c>
      <c r="J1922" s="1">
        <v>34322</v>
      </c>
      <c r="K1922" t="s">
        <v>40</v>
      </c>
      <c r="L1922" t="s">
        <v>1352</v>
      </c>
      <c r="M1922">
        <v>0</v>
      </c>
      <c r="N1922" t="s">
        <v>2822</v>
      </c>
    </row>
    <row r="1923" spans="1:14" x14ac:dyDescent="0.2">
      <c r="A1923">
        <v>7682</v>
      </c>
      <c r="B1923">
        <v>1273</v>
      </c>
      <c r="C1923" t="str">
        <f>VLOOKUP(B1923,customer_name,2,FALSE)</f>
        <v>Customer#000001273</v>
      </c>
      <c r="D1923">
        <f>VLOOKUP(C1923,cust_num_nat_key,3,FALSE)</f>
        <v>12</v>
      </c>
      <c r="E1923" t="str">
        <f>VLOOKUP(D1923,nation_table,2,FALSE)</f>
        <v>JAPAN</v>
      </c>
      <c r="F1923" t="str">
        <f>VLOOKUP(D1923,nation_table,4,FALSE)</f>
        <v>ASIA</v>
      </c>
      <c r="G1923" t="str">
        <f>VLOOKUP(B1923,cust_segment,7,FALSE)</f>
        <v>AUTOMOBILE</v>
      </c>
      <c r="H1923" t="s">
        <v>39</v>
      </c>
      <c r="I1923">
        <v>54290.21</v>
      </c>
      <c r="J1923" s="1">
        <v>35714</v>
      </c>
      <c r="K1923" t="s">
        <v>40</v>
      </c>
      <c r="L1923" t="s">
        <v>575</v>
      </c>
      <c r="M1923">
        <v>0</v>
      </c>
      <c r="N1923" t="s">
        <v>2823</v>
      </c>
    </row>
    <row r="1924" spans="1:14" x14ac:dyDescent="0.2">
      <c r="A1924">
        <v>7683</v>
      </c>
      <c r="B1924">
        <v>535</v>
      </c>
      <c r="C1924" t="str">
        <f>VLOOKUP(B1924,customer_name,2,FALSE)</f>
        <v>Customer#000000535</v>
      </c>
      <c r="D1924">
        <f>VLOOKUP(C1924,cust_num_nat_key,3,FALSE)</f>
        <v>2</v>
      </c>
      <c r="E1924" t="str">
        <f>VLOOKUP(D1924,nation_table,2,FALSE)</f>
        <v>BRAZIL</v>
      </c>
      <c r="F1924" t="str">
        <f>VLOOKUP(D1924,nation_table,4,FALSE)</f>
        <v>AMERICA</v>
      </c>
      <c r="G1924" t="str">
        <f>VLOOKUP(B1924,cust_segment,7,FALSE)</f>
        <v>BUILDING</v>
      </c>
      <c r="H1924" t="s">
        <v>39</v>
      </c>
      <c r="I1924">
        <v>190907.97</v>
      </c>
      <c r="J1924" s="1">
        <v>35852</v>
      </c>
      <c r="K1924" t="s">
        <v>43</v>
      </c>
      <c r="L1924" t="s">
        <v>419</v>
      </c>
      <c r="M1924">
        <v>0</v>
      </c>
      <c r="N1924" t="s">
        <v>2824</v>
      </c>
    </row>
    <row r="1925" spans="1:14" x14ac:dyDescent="0.2">
      <c r="A1925">
        <v>7684</v>
      </c>
      <c r="B1925">
        <v>1145</v>
      </c>
      <c r="C1925" t="str">
        <f>VLOOKUP(B1925,customer_name,2,FALSE)</f>
        <v>Customer#000001145</v>
      </c>
      <c r="D1925">
        <f>VLOOKUP(C1925,cust_num_nat_key,3,FALSE)</f>
        <v>2</v>
      </c>
      <c r="E1925" t="str">
        <f>VLOOKUP(D1925,nation_table,2,FALSE)</f>
        <v>BRAZIL</v>
      </c>
      <c r="F1925" t="str">
        <f>VLOOKUP(D1925,nation_table,4,FALSE)</f>
        <v>AMERICA</v>
      </c>
      <c r="G1925" t="str">
        <f>VLOOKUP(B1925,cust_segment,7,FALSE)</f>
        <v>HOUSEHOLD</v>
      </c>
      <c r="H1925" t="s">
        <v>46</v>
      </c>
      <c r="I1925">
        <v>205028.96</v>
      </c>
      <c r="J1925" s="1">
        <v>33623</v>
      </c>
      <c r="K1925" t="s">
        <v>61</v>
      </c>
      <c r="L1925" t="s">
        <v>1111</v>
      </c>
      <c r="M1925">
        <v>0</v>
      </c>
      <c r="N1925" t="s">
        <v>2825</v>
      </c>
    </row>
    <row r="1926" spans="1:14" x14ac:dyDescent="0.2">
      <c r="A1926">
        <v>7685</v>
      </c>
      <c r="B1926">
        <v>451</v>
      </c>
      <c r="C1926" t="str">
        <f>VLOOKUP(B1926,customer_name,2,FALSE)</f>
        <v>Customer#000000451</v>
      </c>
      <c r="D1926">
        <f>VLOOKUP(C1926,cust_num_nat_key,3,FALSE)</f>
        <v>20</v>
      </c>
      <c r="E1926" t="str">
        <f>VLOOKUP(D1926,nation_table,2,FALSE)</f>
        <v>SAUDI ARABIA</v>
      </c>
      <c r="F1926" t="str">
        <f>VLOOKUP(D1926,nation_table,4,FALSE)</f>
        <v>MIDDLE EAST</v>
      </c>
      <c r="G1926" t="str">
        <f>VLOOKUP(B1926,cust_segment,7,FALSE)</f>
        <v>HOUSEHOLD</v>
      </c>
      <c r="H1926" t="s">
        <v>39</v>
      </c>
      <c r="I1926">
        <v>206562.01</v>
      </c>
      <c r="J1926" s="1">
        <v>35847</v>
      </c>
      <c r="K1926" t="s">
        <v>56</v>
      </c>
      <c r="L1926" t="s">
        <v>743</v>
      </c>
      <c r="M1926">
        <v>0</v>
      </c>
      <c r="N1926" t="s">
        <v>2826</v>
      </c>
    </row>
    <row r="1927" spans="1:14" x14ac:dyDescent="0.2">
      <c r="A1927">
        <v>7686</v>
      </c>
      <c r="B1927">
        <v>388</v>
      </c>
      <c r="C1927" t="str">
        <f>VLOOKUP(B1927,customer_name,2,FALSE)</f>
        <v>Customer#000000388</v>
      </c>
      <c r="D1927">
        <f>VLOOKUP(C1927,cust_num_nat_key,3,FALSE)</f>
        <v>7</v>
      </c>
      <c r="E1927" t="str">
        <f>VLOOKUP(D1927,nation_table,2,FALSE)</f>
        <v>GERMANY</v>
      </c>
      <c r="F1927" t="str">
        <f>VLOOKUP(D1927,nation_table,4,FALSE)</f>
        <v>EUROPE</v>
      </c>
      <c r="G1927" t="str">
        <f>VLOOKUP(B1927,cust_segment,7,FALSE)</f>
        <v>HOUSEHOLD</v>
      </c>
      <c r="H1927" t="s">
        <v>46</v>
      </c>
      <c r="I1927">
        <v>138502.95000000001</v>
      </c>
      <c r="J1927" s="1">
        <v>34497</v>
      </c>
      <c r="K1927" t="s">
        <v>53</v>
      </c>
      <c r="L1927" t="s">
        <v>2827</v>
      </c>
      <c r="M1927">
        <v>0</v>
      </c>
      <c r="N1927" t="s">
        <v>2828</v>
      </c>
    </row>
    <row r="1928" spans="1:14" x14ac:dyDescent="0.2">
      <c r="A1928">
        <v>7687</v>
      </c>
      <c r="B1928">
        <v>1483</v>
      </c>
      <c r="C1928" t="str">
        <f>VLOOKUP(B1928,customer_name,2,FALSE)</f>
        <v>Customer#000001483</v>
      </c>
      <c r="D1928">
        <f>VLOOKUP(C1928,cust_num_nat_key,3,FALSE)</f>
        <v>7</v>
      </c>
      <c r="E1928" t="str">
        <f>VLOOKUP(D1928,nation_table,2,FALSE)</f>
        <v>GERMANY</v>
      </c>
      <c r="F1928" t="str">
        <f>VLOOKUP(D1928,nation_table,4,FALSE)</f>
        <v>EUROPE</v>
      </c>
      <c r="G1928" t="str">
        <f>VLOOKUP(B1928,cust_segment,7,FALSE)</f>
        <v>BUILDING</v>
      </c>
      <c r="H1928" t="s">
        <v>46</v>
      </c>
      <c r="I1928">
        <v>317911.53999999998</v>
      </c>
      <c r="J1928" s="1">
        <v>34032</v>
      </c>
      <c r="K1928" t="s">
        <v>61</v>
      </c>
      <c r="L1928" t="s">
        <v>903</v>
      </c>
      <c r="M1928">
        <v>0</v>
      </c>
      <c r="N1928" t="s">
        <v>2829</v>
      </c>
    </row>
    <row r="1929" spans="1:14" x14ac:dyDescent="0.2">
      <c r="A1929">
        <v>7712</v>
      </c>
      <c r="B1929">
        <v>1471</v>
      </c>
      <c r="C1929" t="str">
        <f>VLOOKUP(B1929,customer_name,2,FALSE)</f>
        <v>Customer#000001471</v>
      </c>
      <c r="D1929">
        <f>VLOOKUP(C1929,cust_num_nat_key,3,FALSE)</f>
        <v>5</v>
      </c>
      <c r="E1929" t="str">
        <f>VLOOKUP(D1929,nation_table,2,FALSE)</f>
        <v>ETHIOPIA</v>
      </c>
      <c r="F1929" t="str">
        <f>VLOOKUP(D1929,nation_table,4,FALSE)</f>
        <v>AFRICA</v>
      </c>
      <c r="G1929" t="str">
        <f>VLOOKUP(B1929,cust_segment,7,FALSE)</f>
        <v>AUTOMOBILE</v>
      </c>
      <c r="H1929" t="s">
        <v>39</v>
      </c>
      <c r="I1929">
        <v>50722.32</v>
      </c>
      <c r="J1929" s="1">
        <v>35359</v>
      </c>
      <c r="K1929" t="s">
        <v>40</v>
      </c>
      <c r="L1929" t="s">
        <v>2830</v>
      </c>
      <c r="M1929">
        <v>0</v>
      </c>
      <c r="N1929" t="s">
        <v>2831</v>
      </c>
    </row>
    <row r="1930" spans="1:14" x14ac:dyDescent="0.2">
      <c r="A1930">
        <v>7713</v>
      </c>
      <c r="B1930">
        <v>158</v>
      </c>
      <c r="C1930" t="str">
        <f>VLOOKUP(B1930,customer_name,2,FALSE)</f>
        <v>Customer#000000158</v>
      </c>
      <c r="D1930">
        <f>VLOOKUP(C1930,cust_num_nat_key,3,FALSE)</f>
        <v>10</v>
      </c>
      <c r="E1930" t="str">
        <f>VLOOKUP(D1930,nation_table,2,FALSE)</f>
        <v>IRAN</v>
      </c>
      <c r="F1930" t="str">
        <f>VLOOKUP(D1930,nation_table,4,FALSE)</f>
        <v>MIDDLE EAST</v>
      </c>
      <c r="G1930" t="str">
        <f>VLOOKUP(B1930,cust_segment,7,FALSE)</f>
        <v>AUTOMOBILE</v>
      </c>
      <c r="H1930" t="s">
        <v>39</v>
      </c>
      <c r="I1930">
        <v>35940.01</v>
      </c>
      <c r="J1930" s="1">
        <v>35133</v>
      </c>
      <c r="K1930" t="s">
        <v>61</v>
      </c>
      <c r="L1930" t="s">
        <v>2832</v>
      </c>
      <c r="M1930">
        <v>0</v>
      </c>
      <c r="N1930" t="s">
        <v>2833</v>
      </c>
    </row>
    <row r="1931" spans="1:14" x14ac:dyDescent="0.2">
      <c r="A1931">
        <v>7714</v>
      </c>
      <c r="B1931">
        <v>832</v>
      </c>
      <c r="C1931" t="str">
        <f>VLOOKUP(B1931,customer_name,2,FALSE)</f>
        <v>Customer#000000832</v>
      </c>
      <c r="D1931">
        <f>VLOOKUP(C1931,cust_num_nat_key,3,FALSE)</f>
        <v>19</v>
      </c>
      <c r="E1931" t="str">
        <f>VLOOKUP(D1931,nation_table,2,FALSE)</f>
        <v>ROMANIA</v>
      </c>
      <c r="F1931" t="str">
        <f>VLOOKUP(D1931,nation_table,4,FALSE)</f>
        <v>EUROPE</v>
      </c>
      <c r="G1931" t="str">
        <f>VLOOKUP(B1931,cust_segment,7,FALSE)</f>
        <v>HOUSEHOLD</v>
      </c>
      <c r="H1931" t="s">
        <v>39</v>
      </c>
      <c r="I1931">
        <v>160148.54</v>
      </c>
      <c r="J1931" s="1">
        <v>35233</v>
      </c>
      <c r="K1931" t="s">
        <v>40</v>
      </c>
      <c r="L1931" t="s">
        <v>2287</v>
      </c>
      <c r="M1931">
        <v>0</v>
      </c>
      <c r="N1931" t="s">
        <v>2834</v>
      </c>
    </row>
    <row r="1932" spans="1:14" x14ac:dyDescent="0.2">
      <c r="A1932">
        <v>7715</v>
      </c>
      <c r="B1932">
        <v>431</v>
      </c>
      <c r="C1932" t="str">
        <f>VLOOKUP(B1932,customer_name,2,FALSE)</f>
        <v>Customer#000000431</v>
      </c>
      <c r="D1932">
        <f>VLOOKUP(C1932,cust_num_nat_key,3,FALSE)</f>
        <v>6</v>
      </c>
      <c r="E1932" t="str">
        <f>VLOOKUP(D1932,nation_table,2,FALSE)</f>
        <v>FRANCE</v>
      </c>
      <c r="F1932" t="str">
        <f>VLOOKUP(D1932,nation_table,4,FALSE)</f>
        <v>EUROPE</v>
      </c>
      <c r="G1932" t="str">
        <f>VLOOKUP(B1932,cust_segment,7,FALSE)</f>
        <v>HOUSEHOLD</v>
      </c>
      <c r="H1932" t="s">
        <v>46</v>
      </c>
      <c r="I1932">
        <v>150022.63</v>
      </c>
      <c r="J1932" s="1">
        <v>34193</v>
      </c>
      <c r="K1932" t="s">
        <v>56</v>
      </c>
      <c r="L1932" t="s">
        <v>266</v>
      </c>
      <c r="M1932">
        <v>0</v>
      </c>
      <c r="N1932" t="s">
        <v>2835</v>
      </c>
    </row>
    <row r="1933" spans="1:14" x14ac:dyDescent="0.2">
      <c r="A1933">
        <v>7716</v>
      </c>
      <c r="B1933">
        <v>1438</v>
      </c>
      <c r="C1933" t="str">
        <f>VLOOKUP(B1933,customer_name,2,FALSE)</f>
        <v>Customer#000001438</v>
      </c>
      <c r="D1933">
        <f>VLOOKUP(C1933,cust_num_nat_key,3,FALSE)</f>
        <v>17</v>
      </c>
      <c r="E1933" t="str">
        <f>VLOOKUP(D1933,nation_table,2,FALSE)</f>
        <v>PERU</v>
      </c>
      <c r="F1933" t="str">
        <f>VLOOKUP(D1933,nation_table,4,FALSE)</f>
        <v>AMERICA</v>
      </c>
      <c r="G1933" t="str">
        <f>VLOOKUP(B1933,cust_segment,7,FALSE)</f>
        <v>FURNITURE</v>
      </c>
      <c r="H1933" t="s">
        <v>39</v>
      </c>
      <c r="I1933">
        <v>164955.70000000001</v>
      </c>
      <c r="J1933" s="1">
        <v>35056</v>
      </c>
      <c r="K1933" t="s">
        <v>40</v>
      </c>
      <c r="L1933" t="s">
        <v>346</v>
      </c>
      <c r="M1933">
        <v>0</v>
      </c>
      <c r="N1933" t="s">
        <v>2836</v>
      </c>
    </row>
    <row r="1934" spans="1:14" x14ac:dyDescent="0.2">
      <c r="A1934">
        <v>7717</v>
      </c>
      <c r="B1934">
        <v>772</v>
      </c>
      <c r="C1934" t="str">
        <f>VLOOKUP(B1934,customer_name,2,FALSE)</f>
        <v>Customer#000000772</v>
      </c>
      <c r="D1934">
        <f>VLOOKUP(C1934,cust_num_nat_key,3,FALSE)</f>
        <v>20</v>
      </c>
      <c r="E1934" t="str">
        <f>VLOOKUP(D1934,nation_table,2,FALSE)</f>
        <v>SAUDI ARABIA</v>
      </c>
      <c r="F1934" t="str">
        <f>VLOOKUP(D1934,nation_table,4,FALSE)</f>
        <v>MIDDLE EAST</v>
      </c>
      <c r="G1934" t="str">
        <f>VLOOKUP(B1934,cust_segment,7,FALSE)</f>
        <v>MACHINERY</v>
      </c>
      <c r="H1934" t="s">
        <v>39</v>
      </c>
      <c r="I1934">
        <v>175777.82</v>
      </c>
      <c r="J1934" s="1">
        <v>35306</v>
      </c>
      <c r="K1934" t="s">
        <v>53</v>
      </c>
      <c r="L1934" t="s">
        <v>1497</v>
      </c>
      <c r="M1934">
        <v>0</v>
      </c>
      <c r="N1934" t="s">
        <v>2837</v>
      </c>
    </row>
    <row r="1935" spans="1:14" x14ac:dyDescent="0.2">
      <c r="A1935">
        <v>7718</v>
      </c>
      <c r="B1935">
        <v>988</v>
      </c>
      <c r="C1935" t="str">
        <f>VLOOKUP(B1935,customer_name,2,FALSE)</f>
        <v>Customer#000000988</v>
      </c>
      <c r="D1935">
        <f>VLOOKUP(C1935,cust_num_nat_key,3,FALSE)</f>
        <v>3</v>
      </c>
      <c r="E1935" t="str">
        <f>VLOOKUP(D1935,nation_table,2,FALSE)</f>
        <v>CANADA</v>
      </c>
      <c r="F1935" t="str">
        <f>VLOOKUP(D1935,nation_table,4,FALSE)</f>
        <v>AMERICA</v>
      </c>
      <c r="G1935" t="str">
        <f>VLOOKUP(B1935,cust_segment,7,FALSE)</f>
        <v>FURNITURE</v>
      </c>
      <c r="H1935" t="s">
        <v>39</v>
      </c>
      <c r="I1935">
        <v>172489.22</v>
      </c>
      <c r="J1935" s="1">
        <v>35818</v>
      </c>
      <c r="K1935" t="s">
        <v>53</v>
      </c>
      <c r="L1935" t="s">
        <v>89</v>
      </c>
      <c r="M1935">
        <v>0</v>
      </c>
      <c r="N1935" t="s">
        <v>2838</v>
      </c>
    </row>
    <row r="1936" spans="1:14" x14ac:dyDescent="0.2">
      <c r="A1936">
        <v>7719</v>
      </c>
      <c r="B1936">
        <v>425</v>
      </c>
      <c r="C1936" t="str">
        <f>VLOOKUP(B1936,customer_name,2,FALSE)</f>
        <v>Customer#000000425</v>
      </c>
      <c r="D1936">
        <f>VLOOKUP(C1936,cust_num_nat_key,3,FALSE)</f>
        <v>16</v>
      </c>
      <c r="E1936" t="str">
        <f>VLOOKUP(D1936,nation_table,2,FALSE)</f>
        <v>MOZAMBIQUE</v>
      </c>
      <c r="F1936" t="str">
        <f>VLOOKUP(D1936,nation_table,4,FALSE)</f>
        <v>AFRICA</v>
      </c>
      <c r="G1936" t="str">
        <f>VLOOKUP(B1936,cust_segment,7,FALSE)</f>
        <v>HOUSEHOLD</v>
      </c>
      <c r="H1936" t="s">
        <v>46</v>
      </c>
      <c r="I1936">
        <v>6449.02</v>
      </c>
      <c r="J1936" s="1">
        <v>34415</v>
      </c>
      <c r="K1936" t="s">
        <v>40</v>
      </c>
      <c r="L1936" t="s">
        <v>2309</v>
      </c>
      <c r="M1936">
        <v>0</v>
      </c>
      <c r="N1936" t="s">
        <v>2839</v>
      </c>
    </row>
    <row r="1937" spans="1:14" x14ac:dyDescent="0.2">
      <c r="A1937">
        <v>7744</v>
      </c>
      <c r="B1937">
        <v>1090</v>
      </c>
      <c r="C1937" t="str">
        <f>VLOOKUP(B1937,customer_name,2,FALSE)</f>
        <v>Customer#000001090</v>
      </c>
      <c r="D1937">
        <f>VLOOKUP(C1937,cust_num_nat_key,3,FALSE)</f>
        <v>15</v>
      </c>
      <c r="E1937" t="str">
        <f>VLOOKUP(D1937,nation_table,2,FALSE)</f>
        <v>MOROCCO</v>
      </c>
      <c r="F1937" t="str">
        <f>VLOOKUP(D1937,nation_table,4,FALSE)</f>
        <v>AFRICA</v>
      </c>
      <c r="G1937" t="str">
        <f>VLOOKUP(B1937,cust_segment,7,FALSE)</f>
        <v>AUTOMOBILE</v>
      </c>
      <c r="H1937" t="s">
        <v>46</v>
      </c>
      <c r="I1937">
        <v>208113.74</v>
      </c>
      <c r="J1937" s="1">
        <v>34656</v>
      </c>
      <c r="K1937" t="s">
        <v>40</v>
      </c>
      <c r="L1937" t="s">
        <v>2840</v>
      </c>
      <c r="M1937">
        <v>0</v>
      </c>
      <c r="N1937" t="s">
        <v>2841</v>
      </c>
    </row>
    <row r="1938" spans="1:14" x14ac:dyDescent="0.2">
      <c r="A1938">
        <v>7745</v>
      </c>
      <c r="B1938">
        <v>1292</v>
      </c>
      <c r="C1938" t="str">
        <f>VLOOKUP(B1938,customer_name,2,FALSE)</f>
        <v>Customer#000001292</v>
      </c>
      <c r="D1938">
        <f>VLOOKUP(C1938,cust_num_nat_key,3,FALSE)</f>
        <v>21</v>
      </c>
      <c r="E1938" t="str">
        <f>VLOOKUP(D1938,nation_table,2,FALSE)</f>
        <v>VIETNAM</v>
      </c>
      <c r="F1938" t="str">
        <f>VLOOKUP(D1938,nation_table,4,FALSE)</f>
        <v>ASIA</v>
      </c>
      <c r="G1938" t="str">
        <f>VLOOKUP(B1938,cust_segment,7,FALSE)</f>
        <v>BUILDING</v>
      </c>
      <c r="H1938" t="s">
        <v>46</v>
      </c>
      <c r="I1938">
        <v>220449.51</v>
      </c>
      <c r="J1938" s="1">
        <v>34396</v>
      </c>
      <c r="K1938" t="s">
        <v>43</v>
      </c>
      <c r="L1938" t="s">
        <v>1204</v>
      </c>
      <c r="M1938">
        <v>0</v>
      </c>
      <c r="N1938" t="s">
        <v>2842</v>
      </c>
    </row>
    <row r="1939" spans="1:14" x14ac:dyDescent="0.2">
      <c r="A1939">
        <v>7746</v>
      </c>
      <c r="B1939">
        <v>649</v>
      </c>
      <c r="C1939" t="str">
        <f>VLOOKUP(B1939,customer_name,2,FALSE)</f>
        <v>Customer#000000649</v>
      </c>
      <c r="D1939">
        <f>VLOOKUP(C1939,cust_num_nat_key,3,FALSE)</f>
        <v>11</v>
      </c>
      <c r="E1939" t="str">
        <f>VLOOKUP(D1939,nation_table,2,FALSE)</f>
        <v>IRAQ</v>
      </c>
      <c r="F1939" t="str">
        <f>VLOOKUP(D1939,nation_table,4,FALSE)</f>
        <v>MIDDLE EAST</v>
      </c>
      <c r="G1939" t="str">
        <f>VLOOKUP(B1939,cust_segment,7,FALSE)</f>
        <v>BUILDING</v>
      </c>
      <c r="H1939" t="s">
        <v>46</v>
      </c>
      <c r="I1939">
        <v>187780.53</v>
      </c>
      <c r="J1939" s="1">
        <v>34309</v>
      </c>
      <c r="K1939" t="s">
        <v>61</v>
      </c>
      <c r="L1939" t="s">
        <v>1970</v>
      </c>
      <c r="M1939">
        <v>0</v>
      </c>
      <c r="N1939" t="s">
        <v>2843</v>
      </c>
    </row>
    <row r="1940" spans="1:14" x14ac:dyDescent="0.2">
      <c r="A1940">
        <v>7747</v>
      </c>
      <c r="B1940">
        <v>364</v>
      </c>
      <c r="C1940" t="str">
        <f>VLOOKUP(B1940,customer_name,2,FALSE)</f>
        <v>Customer#000000364</v>
      </c>
      <c r="D1940">
        <f>VLOOKUP(C1940,cust_num_nat_key,3,FALSE)</f>
        <v>23</v>
      </c>
      <c r="E1940" t="str">
        <f>VLOOKUP(D1940,nation_table,2,FALSE)</f>
        <v>UNITED KINGDOM</v>
      </c>
      <c r="F1940" t="str">
        <f>VLOOKUP(D1940,nation_table,4,FALSE)</f>
        <v>EUROPE</v>
      </c>
      <c r="G1940" t="str">
        <f>VLOOKUP(B1940,cust_segment,7,FALSE)</f>
        <v>HOUSEHOLD</v>
      </c>
      <c r="H1940" t="s">
        <v>46</v>
      </c>
      <c r="I1940">
        <v>41699.370000000003</v>
      </c>
      <c r="J1940" s="1">
        <v>33719</v>
      </c>
      <c r="K1940" t="s">
        <v>56</v>
      </c>
      <c r="L1940" t="s">
        <v>1360</v>
      </c>
      <c r="M1940">
        <v>0</v>
      </c>
      <c r="N1940" t="s">
        <v>2844</v>
      </c>
    </row>
    <row r="1941" spans="1:14" x14ac:dyDescent="0.2">
      <c r="A1941">
        <v>7748</v>
      </c>
      <c r="B1941">
        <v>961</v>
      </c>
      <c r="C1941" t="str">
        <f>VLOOKUP(B1941,customer_name,2,FALSE)</f>
        <v>Customer#000000961</v>
      </c>
      <c r="D1941">
        <f>VLOOKUP(C1941,cust_num_nat_key,3,FALSE)</f>
        <v>12</v>
      </c>
      <c r="E1941" t="str">
        <f>VLOOKUP(D1941,nation_table,2,FALSE)</f>
        <v>JAPAN</v>
      </c>
      <c r="F1941" t="str">
        <f>VLOOKUP(D1941,nation_table,4,FALSE)</f>
        <v>ASIA</v>
      </c>
      <c r="G1941" t="str">
        <f>VLOOKUP(B1941,cust_segment,7,FALSE)</f>
        <v>MACHINERY</v>
      </c>
      <c r="H1941" t="s">
        <v>39</v>
      </c>
      <c r="I1941">
        <v>43069.56</v>
      </c>
      <c r="J1941" s="1">
        <v>35829</v>
      </c>
      <c r="K1941" t="s">
        <v>53</v>
      </c>
      <c r="L1941" t="s">
        <v>571</v>
      </c>
      <c r="M1941">
        <v>0</v>
      </c>
      <c r="N1941" t="s">
        <v>2845</v>
      </c>
    </row>
    <row r="1942" spans="1:14" x14ac:dyDescent="0.2">
      <c r="A1942">
        <v>7749</v>
      </c>
      <c r="B1942">
        <v>548</v>
      </c>
      <c r="C1942" t="str">
        <f>VLOOKUP(B1942,customer_name,2,FALSE)</f>
        <v>Customer#000000548</v>
      </c>
      <c r="D1942">
        <f>VLOOKUP(C1942,cust_num_nat_key,3,FALSE)</f>
        <v>4</v>
      </c>
      <c r="E1942" t="str">
        <f>VLOOKUP(D1942,nation_table,2,FALSE)</f>
        <v>EGYPT</v>
      </c>
      <c r="F1942" t="str">
        <f>VLOOKUP(D1942,nation_table,4,FALSE)</f>
        <v>MIDDLE EAST</v>
      </c>
      <c r="G1942" t="str">
        <f>VLOOKUP(B1942,cust_segment,7,FALSE)</f>
        <v>BUILDING</v>
      </c>
      <c r="H1942" t="s">
        <v>46</v>
      </c>
      <c r="I1942">
        <v>201965.23</v>
      </c>
      <c r="J1942" s="1">
        <v>34234</v>
      </c>
      <c r="K1942" t="s">
        <v>56</v>
      </c>
      <c r="L1942" t="s">
        <v>2846</v>
      </c>
      <c r="M1942">
        <v>0</v>
      </c>
      <c r="N1942" t="s">
        <v>2847</v>
      </c>
    </row>
    <row r="1943" spans="1:14" x14ac:dyDescent="0.2">
      <c r="A1943">
        <v>7750</v>
      </c>
      <c r="B1943">
        <v>1418</v>
      </c>
      <c r="C1943" t="str">
        <f>VLOOKUP(B1943,customer_name,2,FALSE)</f>
        <v>Customer#000001418</v>
      </c>
      <c r="D1943">
        <f>VLOOKUP(C1943,cust_num_nat_key,3,FALSE)</f>
        <v>17</v>
      </c>
      <c r="E1943" t="str">
        <f>VLOOKUP(D1943,nation_table,2,FALSE)</f>
        <v>PERU</v>
      </c>
      <c r="F1943" t="str">
        <f>VLOOKUP(D1943,nation_table,4,FALSE)</f>
        <v>AMERICA</v>
      </c>
      <c r="G1943" t="str">
        <f>VLOOKUP(B1943,cust_segment,7,FALSE)</f>
        <v>AUTOMOBILE</v>
      </c>
      <c r="H1943" t="s">
        <v>46</v>
      </c>
      <c r="I1943">
        <v>116587.38</v>
      </c>
      <c r="J1943" s="1">
        <v>33963</v>
      </c>
      <c r="K1943" t="s">
        <v>53</v>
      </c>
      <c r="L1943" t="s">
        <v>1225</v>
      </c>
      <c r="M1943">
        <v>0</v>
      </c>
      <c r="N1943" t="s">
        <v>2848</v>
      </c>
    </row>
    <row r="1944" spans="1:14" x14ac:dyDescent="0.2">
      <c r="A1944">
        <v>7751</v>
      </c>
      <c r="B1944">
        <v>718</v>
      </c>
      <c r="C1944" t="str">
        <f>VLOOKUP(B1944,customer_name,2,FALSE)</f>
        <v>Customer#000000718</v>
      </c>
      <c r="D1944">
        <f>VLOOKUP(C1944,cust_num_nat_key,3,FALSE)</f>
        <v>20</v>
      </c>
      <c r="E1944" t="str">
        <f>VLOOKUP(D1944,nation_table,2,FALSE)</f>
        <v>SAUDI ARABIA</v>
      </c>
      <c r="F1944" t="str">
        <f>VLOOKUP(D1944,nation_table,4,FALSE)</f>
        <v>MIDDLE EAST</v>
      </c>
      <c r="G1944" t="str">
        <f>VLOOKUP(B1944,cust_segment,7,FALSE)</f>
        <v>HOUSEHOLD</v>
      </c>
      <c r="H1944" t="s">
        <v>46</v>
      </c>
      <c r="I1944">
        <v>121258.42</v>
      </c>
      <c r="J1944" s="1">
        <v>33962</v>
      </c>
      <c r="K1944" t="s">
        <v>53</v>
      </c>
      <c r="L1944" t="s">
        <v>198</v>
      </c>
      <c r="M1944">
        <v>0</v>
      </c>
      <c r="N1944" t="s">
        <v>2849</v>
      </c>
    </row>
    <row r="1945" spans="1:14" x14ac:dyDescent="0.2">
      <c r="A1945">
        <v>7776</v>
      </c>
      <c r="B1945">
        <v>1093</v>
      </c>
      <c r="C1945" t="str">
        <f>VLOOKUP(B1945,customer_name,2,FALSE)</f>
        <v>Customer#000001093</v>
      </c>
      <c r="D1945">
        <f>VLOOKUP(C1945,cust_num_nat_key,3,FALSE)</f>
        <v>24</v>
      </c>
      <c r="E1945" t="str">
        <f>VLOOKUP(D1945,nation_table,2,FALSE)</f>
        <v>UNITED STATES</v>
      </c>
      <c r="F1945" t="str">
        <f>VLOOKUP(D1945,nation_table,4,FALSE)</f>
        <v>AMERICA</v>
      </c>
      <c r="G1945" t="str">
        <f>VLOOKUP(B1945,cust_segment,7,FALSE)</f>
        <v>HOUSEHOLD</v>
      </c>
      <c r="H1945" t="s">
        <v>46</v>
      </c>
      <c r="I1945">
        <v>164940.56</v>
      </c>
      <c r="J1945" s="1">
        <v>34408</v>
      </c>
      <c r="K1945" t="s">
        <v>61</v>
      </c>
      <c r="L1945" t="s">
        <v>2260</v>
      </c>
      <c r="M1945">
        <v>0</v>
      </c>
      <c r="N1945" t="s">
        <v>2850</v>
      </c>
    </row>
    <row r="1946" spans="1:14" x14ac:dyDescent="0.2">
      <c r="A1946">
        <v>7777</v>
      </c>
      <c r="B1946">
        <v>1094</v>
      </c>
      <c r="C1946" t="str">
        <f>VLOOKUP(B1946,customer_name,2,FALSE)</f>
        <v>Customer#000001094</v>
      </c>
      <c r="D1946">
        <f>VLOOKUP(C1946,cust_num_nat_key,3,FALSE)</f>
        <v>2</v>
      </c>
      <c r="E1946" t="str">
        <f>VLOOKUP(D1946,nation_table,2,FALSE)</f>
        <v>BRAZIL</v>
      </c>
      <c r="F1946" t="str">
        <f>VLOOKUP(D1946,nation_table,4,FALSE)</f>
        <v>AMERICA</v>
      </c>
      <c r="G1946" t="str">
        <f>VLOOKUP(B1946,cust_segment,7,FALSE)</f>
        <v>MACHINERY</v>
      </c>
      <c r="H1946" t="s">
        <v>39</v>
      </c>
      <c r="I1946">
        <v>88101.440000000002</v>
      </c>
      <c r="J1946" s="1">
        <v>35843</v>
      </c>
      <c r="K1946" t="s">
        <v>43</v>
      </c>
      <c r="L1946" t="s">
        <v>368</v>
      </c>
      <c r="M1946">
        <v>0</v>
      </c>
      <c r="N1946" t="s">
        <v>2851</v>
      </c>
    </row>
    <row r="1947" spans="1:14" x14ac:dyDescent="0.2">
      <c r="A1947">
        <v>7778</v>
      </c>
      <c r="B1947">
        <v>710</v>
      </c>
      <c r="C1947" t="str">
        <f>VLOOKUP(B1947,customer_name,2,FALSE)</f>
        <v>Customer#000000710</v>
      </c>
      <c r="D1947">
        <f>VLOOKUP(C1947,cust_num_nat_key,3,FALSE)</f>
        <v>22</v>
      </c>
      <c r="E1947" t="str">
        <f>VLOOKUP(D1947,nation_table,2,FALSE)</f>
        <v>RUSSIA</v>
      </c>
      <c r="F1947" t="str">
        <f>VLOOKUP(D1947,nation_table,4,FALSE)</f>
        <v>EUROPE</v>
      </c>
      <c r="G1947" t="str">
        <f>VLOOKUP(B1947,cust_segment,7,FALSE)</f>
        <v>FURNITURE</v>
      </c>
      <c r="H1947" t="s">
        <v>46</v>
      </c>
      <c r="I1947">
        <v>137949.51999999999</v>
      </c>
      <c r="J1947" s="1">
        <v>34663</v>
      </c>
      <c r="K1947" t="s">
        <v>53</v>
      </c>
      <c r="L1947" t="s">
        <v>2197</v>
      </c>
      <c r="M1947">
        <v>0</v>
      </c>
      <c r="N1947" t="s">
        <v>2852</v>
      </c>
    </row>
    <row r="1948" spans="1:14" x14ac:dyDescent="0.2">
      <c r="A1948">
        <v>7779</v>
      </c>
      <c r="B1948">
        <v>1000</v>
      </c>
      <c r="C1948" t="str">
        <f>VLOOKUP(B1948,customer_name,2,FALSE)</f>
        <v>Customer#000001000</v>
      </c>
      <c r="D1948">
        <f>VLOOKUP(C1948,cust_num_nat_key,3,FALSE)</f>
        <v>22</v>
      </c>
      <c r="E1948" t="str">
        <f>VLOOKUP(D1948,nation_table,2,FALSE)</f>
        <v>RUSSIA</v>
      </c>
      <c r="F1948" t="str">
        <f>VLOOKUP(D1948,nation_table,4,FALSE)</f>
        <v>EUROPE</v>
      </c>
      <c r="G1948" t="str">
        <f>VLOOKUP(B1948,cust_segment,7,FALSE)</f>
        <v>BUILDING</v>
      </c>
      <c r="H1948" t="s">
        <v>39</v>
      </c>
      <c r="I1948">
        <v>160062.01</v>
      </c>
      <c r="J1948" s="1">
        <v>34811</v>
      </c>
      <c r="K1948" t="s">
        <v>61</v>
      </c>
      <c r="L1948" t="s">
        <v>634</v>
      </c>
      <c r="M1948">
        <v>0</v>
      </c>
      <c r="N1948" t="s">
        <v>2853</v>
      </c>
    </row>
    <row r="1949" spans="1:14" x14ac:dyDescent="0.2">
      <c r="A1949">
        <v>7780</v>
      </c>
      <c r="B1949">
        <v>1027</v>
      </c>
      <c r="C1949" t="str">
        <f>VLOOKUP(B1949,customer_name,2,FALSE)</f>
        <v>Customer#000001027</v>
      </c>
      <c r="D1949">
        <f>VLOOKUP(C1949,cust_num_nat_key,3,FALSE)</f>
        <v>2</v>
      </c>
      <c r="E1949" t="str">
        <f>VLOOKUP(D1949,nation_table,2,FALSE)</f>
        <v>BRAZIL</v>
      </c>
      <c r="F1949" t="str">
        <f>VLOOKUP(D1949,nation_table,4,FALSE)</f>
        <v>AMERICA</v>
      </c>
      <c r="G1949" t="str">
        <f>VLOOKUP(B1949,cust_segment,7,FALSE)</f>
        <v>BUILDING</v>
      </c>
      <c r="H1949" t="s">
        <v>39</v>
      </c>
      <c r="I1949">
        <v>40447.120000000003</v>
      </c>
      <c r="J1949" s="1">
        <v>35843</v>
      </c>
      <c r="K1949" t="s">
        <v>40</v>
      </c>
      <c r="L1949" t="s">
        <v>499</v>
      </c>
      <c r="M1949">
        <v>0</v>
      </c>
      <c r="N1949" t="s">
        <v>2854</v>
      </c>
    </row>
    <row r="1950" spans="1:14" x14ac:dyDescent="0.2">
      <c r="A1950">
        <v>7781</v>
      </c>
      <c r="B1950">
        <v>1249</v>
      </c>
      <c r="C1950" t="str">
        <f>VLOOKUP(B1950,customer_name,2,FALSE)</f>
        <v>Customer#000001249</v>
      </c>
      <c r="D1950">
        <f>VLOOKUP(C1950,cust_num_nat_key,3,FALSE)</f>
        <v>7</v>
      </c>
      <c r="E1950" t="str">
        <f>VLOOKUP(D1950,nation_table,2,FALSE)</f>
        <v>GERMANY</v>
      </c>
      <c r="F1950" t="str">
        <f>VLOOKUP(D1950,nation_table,4,FALSE)</f>
        <v>EUROPE</v>
      </c>
      <c r="G1950" t="str">
        <f>VLOOKUP(B1950,cust_segment,7,FALSE)</f>
        <v>BUILDING</v>
      </c>
      <c r="H1950" t="s">
        <v>39</v>
      </c>
      <c r="I1950">
        <v>24930.42</v>
      </c>
      <c r="J1950" s="1">
        <v>35940</v>
      </c>
      <c r="K1950" t="s">
        <v>43</v>
      </c>
      <c r="L1950" t="s">
        <v>166</v>
      </c>
      <c r="M1950">
        <v>0</v>
      </c>
      <c r="N1950" t="s">
        <v>2855</v>
      </c>
    </row>
    <row r="1951" spans="1:14" x14ac:dyDescent="0.2">
      <c r="A1951">
        <v>7782</v>
      </c>
      <c r="B1951">
        <v>154</v>
      </c>
      <c r="C1951" t="str">
        <f>VLOOKUP(B1951,customer_name,2,FALSE)</f>
        <v>Customer#000000154</v>
      </c>
      <c r="D1951">
        <f>VLOOKUP(C1951,cust_num_nat_key,3,FALSE)</f>
        <v>19</v>
      </c>
      <c r="E1951" t="str">
        <f>VLOOKUP(D1951,nation_table,2,FALSE)</f>
        <v>ROMANIA</v>
      </c>
      <c r="F1951" t="str">
        <f>VLOOKUP(D1951,nation_table,4,FALSE)</f>
        <v>EUROPE</v>
      </c>
      <c r="G1951" t="str">
        <f>VLOOKUP(B1951,cust_segment,7,FALSE)</f>
        <v>FURNITURE</v>
      </c>
      <c r="H1951" t="s">
        <v>46</v>
      </c>
      <c r="I1951">
        <v>147097.62</v>
      </c>
      <c r="J1951" s="1">
        <v>34518</v>
      </c>
      <c r="K1951" t="s">
        <v>43</v>
      </c>
      <c r="L1951" t="s">
        <v>743</v>
      </c>
      <c r="M1951">
        <v>0</v>
      </c>
      <c r="N1951" t="s">
        <v>2856</v>
      </c>
    </row>
    <row r="1952" spans="1:14" x14ac:dyDescent="0.2">
      <c r="A1952">
        <v>7783</v>
      </c>
      <c r="B1952">
        <v>1307</v>
      </c>
      <c r="C1952" t="str">
        <f>VLOOKUP(B1952,customer_name,2,FALSE)</f>
        <v>Customer#000001307</v>
      </c>
      <c r="D1952">
        <f>VLOOKUP(C1952,cust_num_nat_key,3,FALSE)</f>
        <v>3</v>
      </c>
      <c r="E1952" t="str">
        <f>VLOOKUP(D1952,nation_table,2,FALSE)</f>
        <v>CANADA</v>
      </c>
      <c r="F1952" t="str">
        <f>VLOOKUP(D1952,nation_table,4,FALSE)</f>
        <v>AMERICA</v>
      </c>
      <c r="G1952" t="str">
        <f>VLOOKUP(B1952,cust_segment,7,FALSE)</f>
        <v>MACHINERY</v>
      </c>
      <c r="H1952" t="s">
        <v>46</v>
      </c>
      <c r="I1952">
        <v>185258.69</v>
      </c>
      <c r="J1952" s="1">
        <v>33616</v>
      </c>
      <c r="K1952" t="s">
        <v>61</v>
      </c>
      <c r="L1952" t="s">
        <v>509</v>
      </c>
      <c r="M1952">
        <v>0</v>
      </c>
      <c r="N1952" t="s">
        <v>2857</v>
      </c>
    </row>
    <row r="1953" spans="1:14" x14ac:dyDescent="0.2">
      <c r="A1953">
        <v>7808</v>
      </c>
      <c r="B1953">
        <v>1243</v>
      </c>
      <c r="C1953" t="str">
        <f>VLOOKUP(B1953,customer_name,2,FALSE)</f>
        <v>Customer#000001243</v>
      </c>
      <c r="D1953">
        <f>VLOOKUP(C1953,cust_num_nat_key,3,FALSE)</f>
        <v>14</v>
      </c>
      <c r="E1953" t="str">
        <f>VLOOKUP(D1953,nation_table,2,FALSE)</f>
        <v>KENYA</v>
      </c>
      <c r="F1953" t="str">
        <f>VLOOKUP(D1953,nation_table,4,FALSE)</f>
        <v>AFRICA</v>
      </c>
      <c r="G1953" t="str">
        <f>VLOOKUP(B1953,cust_segment,7,FALSE)</f>
        <v>MACHINERY</v>
      </c>
      <c r="H1953" t="s">
        <v>39</v>
      </c>
      <c r="I1953">
        <v>65078.98</v>
      </c>
      <c r="J1953" s="1">
        <v>35052</v>
      </c>
      <c r="K1953" t="s">
        <v>43</v>
      </c>
      <c r="L1953" t="s">
        <v>1013</v>
      </c>
      <c r="M1953">
        <v>0</v>
      </c>
      <c r="N1953" t="s">
        <v>2858</v>
      </c>
    </row>
    <row r="1954" spans="1:14" x14ac:dyDescent="0.2">
      <c r="A1954">
        <v>7809</v>
      </c>
      <c r="B1954">
        <v>1045</v>
      </c>
      <c r="C1954" t="str">
        <f>VLOOKUP(B1954,customer_name,2,FALSE)</f>
        <v>Customer#000001045</v>
      </c>
      <c r="D1954">
        <f>VLOOKUP(C1954,cust_num_nat_key,3,FALSE)</f>
        <v>20</v>
      </c>
      <c r="E1954" t="str">
        <f>VLOOKUP(D1954,nation_table,2,FALSE)</f>
        <v>SAUDI ARABIA</v>
      </c>
      <c r="F1954" t="str">
        <f>VLOOKUP(D1954,nation_table,4,FALSE)</f>
        <v>MIDDLE EAST</v>
      </c>
      <c r="G1954" t="str">
        <f>VLOOKUP(B1954,cust_segment,7,FALSE)</f>
        <v>HOUSEHOLD</v>
      </c>
      <c r="H1954" t="s">
        <v>39</v>
      </c>
      <c r="I1954">
        <v>59310.85</v>
      </c>
      <c r="J1954" s="1">
        <v>35339</v>
      </c>
      <c r="K1954" t="s">
        <v>40</v>
      </c>
      <c r="L1954" t="s">
        <v>686</v>
      </c>
      <c r="M1954">
        <v>0</v>
      </c>
      <c r="N1954" t="s">
        <v>2859</v>
      </c>
    </row>
    <row r="1955" spans="1:14" x14ac:dyDescent="0.2">
      <c r="A1955">
        <v>7810</v>
      </c>
      <c r="B1955">
        <v>1099</v>
      </c>
      <c r="C1955" t="str">
        <f>VLOOKUP(B1955,customer_name,2,FALSE)</f>
        <v>Customer#000001099</v>
      </c>
      <c r="D1955">
        <f>VLOOKUP(C1955,cust_num_nat_key,3,FALSE)</f>
        <v>1</v>
      </c>
      <c r="E1955" t="str">
        <f>VLOOKUP(D1955,nation_table,2,FALSE)</f>
        <v>ARGENTINA</v>
      </c>
      <c r="F1955" t="str">
        <f>VLOOKUP(D1955,nation_table,4,FALSE)</f>
        <v>AMERICA</v>
      </c>
      <c r="G1955" t="str">
        <f>VLOOKUP(B1955,cust_segment,7,FALSE)</f>
        <v>AUTOMOBILE</v>
      </c>
      <c r="H1955" t="s">
        <v>39</v>
      </c>
      <c r="I1955">
        <v>184658.94</v>
      </c>
      <c r="J1955" s="1">
        <v>35493</v>
      </c>
      <c r="K1955" t="s">
        <v>53</v>
      </c>
      <c r="L1955" t="s">
        <v>1719</v>
      </c>
      <c r="M1955">
        <v>0</v>
      </c>
      <c r="N1955" t="s">
        <v>2860</v>
      </c>
    </row>
    <row r="1956" spans="1:14" x14ac:dyDescent="0.2">
      <c r="A1956">
        <v>7811</v>
      </c>
      <c r="B1956">
        <v>250</v>
      </c>
      <c r="C1956" t="str">
        <f>VLOOKUP(B1956,customer_name,2,FALSE)</f>
        <v>Customer#000000250</v>
      </c>
      <c r="D1956">
        <f>VLOOKUP(C1956,cust_num_nat_key,3,FALSE)</f>
        <v>16</v>
      </c>
      <c r="E1956" t="str">
        <f>VLOOKUP(D1956,nation_table,2,FALSE)</f>
        <v>MOZAMBIQUE</v>
      </c>
      <c r="F1956" t="str">
        <f>VLOOKUP(D1956,nation_table,4,FALSE)</f>
        <v>AFRICA</v>
      </c>
      <c r="G1956" t="str">
        <f>VLOOKUP(B1956,cust_segment,7,FALSE)</f>
        <v>FURNITURE</v>
      </c>
      <c r="H1956" t="s">
        <v>39</v>
      </c>
      <c r="I1956">
        <v>122337.95</v>
      </c>
      <c r="J1956" s="1">
        <v>35143</v>
      </c>
      <c r="K1956" t="s">
        <v>61</v>
      </c>
      <c r="L1956" t="s">
        <v>446</v>
      </c>
      <c r="M1956">
        <v>0</v>
      </c>
      <c r="N1956" t="s">
        <v>2861</v>
      </c>
    </row>
    <row r="1957" spans="1:14" x14ac:dyDescent="0.2">
      <c r="A1957">
        <v>7812</v>
      </c>
      <c r="B1957">
        <v>349</v>
      </c>
      <c r="C1957" t="str">
        <f>VLOOKUP(B1957,customer_name,2,FALSE)</f>
        <v>Customer#000000349</v>
      </c>
      <c r="D1957">
        <f>VLOOKUP(C1957,cust_num_nat_key,3,FALSE)</f>
        <v>23</v>
      </c>
      <c r="E1957" t="str">
        <f>VLOOKUP(D1957,nation_table,2,FALSE)</f>
        <v>UNITED KINGDOM</v>
      </c>
      <c r="F1957" t="str">
        <f>VLOOKUP(D1957,nation_table,4,FALSE)</f>
        <v>EUROPE</v>
      </c>
      <c r="G1957" t="str">
        <f>VLOOKUP(B1957,cust_segment,7,FALSE)</f>
        <v>BUILDING</v>
      </c>
      <c r="H1957" t="s">
        <v>78</v>
      </c>
      <c r="I1957">
        <v>303299.08</v>
      </c>
      <c r="J1957" s="1">
        <v>34810</v>
      </c>
      <c r="K1957" t="s">
        <v>40</v>
      </c>
      <c r="L1957" t="s">
        <v>2862</v>
      </c>
      <c r="M1957">
        <v>0</v>
      </c>
      <c r="N1957" t="s">
        <v>2863</v>
      </c>
    </row>
    <row r="1958" spans="1:14" x14ac:dyDescent="0.2">
      <c r="A1958">
        <v>7813</v>
      </c>
      <c r="B1958">
        <v>1348</v>
      </c>
      <c r="C1958" t="str">
        <f>VLOOKUP(B1958,customer_name,2,FALSE)</f>
        <v>Customer#000001348</v>
      </c>
      <c r="D1958">
        <f>VLOOKUP(C1958,cust_num_nat_key,3,FALSE)</f>
        <v>23</v>
      </c>
      <c r="E1958" t="str">
        <f>VLOOKUP(D1958,nation_table,2,FALSE)</f>
        <v>UNITED KINGDOM</v>
      </c>
      <c r="F1958" t="str">
        <f>VLOOKUP(D1958,nation_table,4,FALSE)</f>
        <v>EUROPE</v>
      </c>
      <c r="G1958" t="str">
        <f>VLOOKUP(B1958,cust_segment,7,FALSE)</f>
        <v>MACHINERY</v>
      </c>
      <c r="H1958" t="s">
        <v>46</v>
      </c>
      <c r="I1958">
        <v>66000.94</v>
      </c>
      <c r="J1958" s="1">
        <v>34376</v>
      </c>
      <c r="K1958" t="s">
        <v>43</v>
      </c>
      <c r="L1958" t="s">
        <v>980</v>
      </c>
      <c r="M1958">
        <v>0</v>
      </c>
      <c r="N1958" t="s">
        <v>2864</v>
      </c>
    </row>
    <row r="1959" spans="1:14" x14ac:dyDescent="0.2">
      <c r="A1959">
        <v>7814</v>
      </c>
      <c r="B1959">
        <v>511</v>
      </c>
      <c r="C1959" t="str">
        <f>VLOOKUP(B1959,customer_name,2,FALSE)</f>
        <v>Customer#000000511</v>
      </c>
      <c r="D1959">
        <f>VLOOKUP(C1959,cust_num_nat_key,3,FALSE)</f>
        <v>13</v>
      </c>
      <c r="E1959" t="str">
        <f>VLOOKUP(D1959,nation_table,2,FALSE)</f>
        <v>JORDAN</v>
      </c>
      <c r="F1959" t="str">
        <f>VLOOKUP(D1959,nation_table,4,FALSE)</f>
        <v>MIDDLE EAST</v>
      </c>
      <c r="G1959" t="str">
        <f>VLOOKUP(B1959,cust_segment,7,FALSE)</f>
        <v>FURNITURE</v>
      </c>
      <c r="H1959" t="s">
        <v>39</v>
      </c>
      <c r="I1959">
        <v>23275.83</v>
      </c>
      <c r="J1959" s="1">
        <v>34892</v>
      </c>
      <c r="K1959" t="s">
        <v>40</v>
      </c>
      <c r="L1959" t="s">
        <v>219</v>
      </c>
      <c r="M1959">
        <v>0</v>
      </c>
      <c r="N1959" t="s">
        <v>2865</v>
      </c>
    </row>
    <row r="1960" spans="1:14" x14ac:dyDescent="0.2">
      <c r="A1960">
        <v>7815</v>
      </c>
      <c r="B1960">
        <v>340</v>
      </c>
      <c r="C1960" t="str">
        <f>VLOOKUP(B1960,customer_name,2,FALSE)</f>
        <v>Customer#000000340</v>
      </c>
      <c r="D1960">
        <f>VLOOKUP(C1960,cust_num_nat_key,3,FALSE)</f>
        <v>2</v>
      </c>
      <c r="E1960" t="str">
        <f>VLOOKUP(D1960,nation_table,2,FALSE)</f>
        <v>BRAZIL</v>
      </c>
      <c r="F1960" t="str">
        <f>VLOOKUP(D1960,nation_table,4,FALSE)</f>
        <v>AMERICA</v>
      </c>
      <c r="G1960" t="str">
        <f>VLOOKUP(B1960,cust_segment,7,FALSE)</f>
        <v>BUILDING</v>
      </c>
      <c r="H1960" t="s">
        <v>46</v>
      </c>
      <c r="I1960">
        <v>22484.5</v>
      </c>
      <c r="J1960" s="1">
        <v>34357</v>
      </c>
      <c r="K1960" t="s">
        <v>43</v>
      </c>
      <c r="L1960" t="s">
        <v>1759</v>
      </c>
      <c r="M1960">
        <v>0</v>
      </c>
      <c r="N1960" t="s">
        <v>2866</v>
      </c>
    </row>
    <row r="1961" spans="1:14" x14ac:dyDescent="0.2">
      <c r="A1961">
        <v>7840</v>
      </c>
      <c r="B1961">
        <v>649</v>
      </c>
      <c r="C1961" t="str">
        <f>VLOOKUP(B1961,customer_name,2,FALSE)</f>
        <v>Customer#000000649</v>
      </c>
      <c r="D1961">
        <f>VLOOKUP(C1961,cust_num_nat_key,3,FALSE)</f>
        <v>11</v>
      </c>
      <c r="E1961" t="str">
        <f>VLOOKUP(D1961,nation_table,2,FALSE)</f>
        <v>IRAQ</v>
      </c>
      <c r="F1961" t="str">
        <f>VLOOKUP(D1961,nation_table,4,FALSE)</f>
        <v>MIDDLE EAST</v>
      </c>
      <c r="G1961" t="str">
        <f>VLOOKUP(B1961,cust_segment,7,FALSE)</f>
        <v>BUILDING</v>
      </c>
      <c r="H1961" t="s">
        <v>46</v>
      </c>
      <c r="I1961">
        <v>161931.89000000001</v>
      </c>
      <c r="J1961" s="1">
        <v>34708</v>
      </c>
      <c r="K1961" t="s">
        <v>40</v>
      </c>
      <c r="L1961" t="s">
        <v>503</v>
      </c>
      <c r="M1961">
        <v>0</v>
      </c>
      <c r="N1961" t="s">
        <v>2867</v>
      </c>
    </row>
    <row r="1962" spans="1:14" x14ac:dyDescent="0.2">
      <c r="A1962">
        <v>7841</v>
      </c>
      <c r="B1962">
        <v>1489</v>
      </c>
      <c r="C1962" t="str">
        <f>VLOOKUP(B1962,customer_name,2,FALSE)</f>
        <v>Customer#000001489</v>
      </c>
      <c r="D1962">
        <f>VLOOKUP(C1962,cust_num_nat_key,3,FALSE)</f>
        <v>9</v>
      </c>
      <c r="E1962" t="str">
        <f>VLOOKUP(D1962,nation_table,2,FALSE)</f>
        <v>INDONESIA</v>
      </c>
      <c r="F1962" t="str">
        <f>VLOOKUP(D1962,nation_table,4,FALSE)</f>
        <v>ASIA</v>
      </c>
      <c r="G1962" t="str">
        <f>VLOOKUP(B1962,cust_segment,7,FALSE)</f>
        <v>MACHINERY</v>
      </c>
      <c r="H1962" t="s">
        <v>46</v>
      </c>
      <c r="I1962">
        <v>212170.2</v>
      </c>
      <c r="J1962" s="1">
        <v>33745</v>
      </c>
      <c r="K1962" t="s">
        <v>53</v>
      </c>
      <c r="L1962" t="s">
        <v>227</v>
      </c>
      <c r="M1962">
        <v>0</v>
      </c>
      <c r="N1962" t="s">
        <v>2868</v>
      </c>
    </row>
    <row r="1963" spans="1:14" x14ac:dyDescent="0.2">
      <c r="A1963">
        <v>7842</v>
      </c>
      <c r="B1963">
        <v>14</v>
      </c>
      <c r="C1963" t="str">
        <f>VLOOKUP(B1963,customer_name,2,FALSE)</f>
        <v>Customer#000000014</v>
      </c>
      <c r="D1963">
        <f>VLOOKUP(C1963,cust_num_nat_key,3,FALSE)</f>
        <v>1</v>
      </c>
      <c r="E1963" t="str">
        <f>VLOOKUP(D1963,nation_table,2,FALSE)</f>
        <v>ARGENTINA</v>
      </c>
      <c r="F1963" t="str">
        <f>VLOOKUP(D1963,nation_table,4,FALSE)</f>
        <v>AMERICA</v>
      </c>
      <c r="G1963" t="str">
        <f>VLOOKUP(B1963,cust_segment,7,FALSE)</f>
        <v>FURNITURE</v>
      </c>
      <c r="H1963" t="s">
        <v>46</v>
      </c>
      <c r="I1963">
        <v>95548.17</v>
      </c>
      <c r="J1963" s="1">
        <v>34607</v>
      </c>
      <c r="K1963" t="s">
        <v>56</v>
      </c>
      <c r="L1963" t="s">
        <v>2869</v>
      </c>
      <c r="M1963">
        <v>0</v>
      </c>
      <c r="N1963" t="s">
        <v>2870</v>
      </c>
    </row>
    <row r="1964" spans="1:14" x14ac:dyDescent="0.2">
      <c r="A1964">
        <v>7843</v>
      </c>
      <c r="B1964">
        <v>400</v>
      </c>
      <c r="C1964" t="str">
        <f>VLOOKUP(B1964,customer_name,2,FALSE)</f>
        <v>Customer#000000400</v>
      </c>
      <c r="D1964">
        <f>VLOOKUP(C1964,cust_num_nat_key,3,FALSE)</f>
        <v>14</v>
      </c>
      <c r="E1964" t="str">
        <f>VLOOKUP(D1964,nation_table,2,FALSE)</f>
        <v>KENYA</v>
      </c>
      <c r="F1964" t="str">
        <f>VLOOKUP(D1964,nation_table,4,FALSE)</f>
        <v>AFRICA</v>
      </c>
      <c r="G1964" t="str">
        <f>VLOOKUP(B1964,cust_segment,7,FALSE)</f>
        <v>BUILDING</v>
      </c>
      <c r="H1964" t="s">
        <v>39</v>
      </c>
      <c r="I1964">
        <v>204256.37</v>
      </c>
      <c r="J1964" s="1">
        <v>34843</v>
      </c>
      <c r="K1964" t="s">
        <v>53</v>
      </c>
      <c r="L1964" t="s">
        <v>618</v>
      </c>
      <c r="M1964">
        <v>0</v>
      </c>
      <c r="N1964" t="s">
        <v>1608</v>
      </c>
    </row>
    <row r="1965" spans="1:14" x14ac:dyDescent="0.2">
      <c r="A1965">
        <v>7844</v>
      </c>
      <c r="B1965">
        <v>1493</v>
      </c>
      <c r="C1965" t="str">
        <f>VLOOKUP(B1965,customer_name,2,FALSE)</f>
        <v>Customer#000001493</v>
      </c>
      <c r="D1965">
        <f>VLOOKUP(C1965,cust_num_nat_key,3,FALSE)</f>
        <v>24</v>
      </c>
      <c r="E1965" t="str">
        <f>VLOOKUP(D1965,nation_table,2,FALSE)</f>
        <v>UNITED STATES</v>
      </c>
      <c r="F1965" t="str">
        <f>VLOOKUP(D1965,nation_table,4,FALSE)</f>
        <v>AMERICA</v>
      </c>
      <c r="G1965" t="str">
        <f>VLOOKUP(B1965,cust_segment,7,FALSE)</f>
        <v>MACHINERY</v>
      </c>
      <c r="H1965" t="s">
        <v>39</v>
      </c>
      <c r="I1965">
        <v>120392.03</v>
      </c>
      <c r="J1965" s="1">
        <v>35316</v>
      </c>
      <c r="K1965" t="s">
        <v>61</v>
      </c>
      <c r="L1965" t="s">
        <v>951</v>
      </c>
      <c r="M1965">
        <v>0</v>
      </c>
      <c r="N1965" t="s">
        <v>2871</v>
      </c>
    </row>
    <row r="1966" spans="1:14" x14ac:dyDescent="0.2">
      <c r="A1966">
        <v>7845</v>
      </c>
      <c r="B1966">
        <v>635</v>
      </c>
      <c r="C1966" t="str">
        <f>VLOOKUP(B1966,customer_name,2,FALSE)</f>
        <v>Customer#000000635</v>
      </c>
      <c r="D1966">
        <f>VLOOKUP(C1966,cust_num_nat_key,3,FALSE)</f>
        <v>2</v>
      </c>
      <c r="E1966" t="str">
        <f>VLOOKUP(D1966,nation_table,2,FALSE)</f>
        <v>BRAZIL</v>
      </c>
      <c r="F1966" t="str">
        <f>VLOOKUP(D1966,nation_table,4,FALSE)</f>
        <v>AMERICA</v>
      </c>
      <c r="G1966" t="str">
        <f>VLOOKUP(B1966,cust_segment,7,FALSE)</f>
        <v>AUTOMOBILE</v>
      </c>
      <c r="H1966" t="s">
        <v>46</v>
      </c>
      <c r="I1966">
        <v>197653.2</v>
      </c>
      <c r="J1966" s="1">
        <v>34682</v>
      </c>
      <c r="K1966" t="s">
        <v>43</v>
      </c>
      <c r="L1966" t="s">
        <v>2706</v>
      </c>
      <c r="M1966">
        <v>0</v>
      </c>
      <c r="N1966" t="s">
        <v>2872</v>
      </c>
    </row>
    <row r="1967" spans="1:14" x14ac:dyDescent="0.2">
      <c r="A1967">
        <v>7846</v>
      </c>
      <c r="B1967">
        <v>496</v>
      </c>
      <c r="C1967" t="str">
        <f>VLOOKUP(B1967,customer_name,2,FALSE)</f>
        <v>Customer#000000496</v>
      </c>
      <c r="D1967">
        <f>VLOOKUP(C1967,cust_num_nat_key,3,FALSE)</f>
        <v>12</v>
      </c>
      <c r="E1967" t="str">
        <f>VLOOKUP(D1967,nation_table,2,FALSE)</f>
        <v>JAPAN</v>
      </c>
      <c r="F1967" t="str">
        <f>VLOOKUP(D1967,nation_table,4,FALSE)</f>
        <v>ASIA</v>
      </c>
      <c r="G1967" t="str">
        <f>VLOOKUP(B1967,cust_segment,7,FALSE)</f>
        <v>MACHINERY</v>
      </c>
      <c r="H1967" t="s">
        <v>39</v>
      </c>
      <c r="I1967">
        <v>129553.64</v>
      </c>
      <c r="J1967" s="1">
        <v>34876</v>
      </c>
      <c r="K1967" t="s">
        <v>40</v>
      </c>
      <c r="L1967" t="s">
        <v>930</v>
      </c>
      <c r="M1967">
        <v>0</v>
      </c>
      <c r="N1967" t="s">
        <v>2873</v>
      </c>
    </row>
    <row r="1968" spans="1:14" x14ac:dyDescent="0.2">
      <c r="A1968">
        <v>7847</v>
      </c>
      <c r="B1968">
        <v>625</v>
      </c>
      <c r="C1968" t="str">
        <f>VLOOKUP(B1968,customer_name,2,FALSE)</f>
        <v>Customer#000000625</v>
      </c>
      <c r="D1968">
        <f>VLOOKUP(C1968,cust_num_nat_key,3,FALSE)</f>
        <v>13</v>
      </c>
      <c r="E1968" t="str">
        <f>VLOOKUP(D1968,nation_table,2,FALSE)</f>
        <v>JORDAN</v>
      </c>
      <c r="F1968" t="str">
        <f>VLOOKUP(D1968,nation_table,4,FALSE)</f>
        <v>MIDDLE EAST</v>
      </c>
      <c r="G1968" t="str">
        <f>VLOOKUP(B1968,cust_segment,7,FALSE)</f>
        <v>FURNITURE</v>
      </c>
      <c r="H1968" t="s">
        <v>39</v>
      </c>
      <c r="I1968">
        <v>135834.57</v>
      </c>
      <c r="J1968" s="1">
        <v>34884</v>
      </c>
      <c r="K1968" t="s">
        <v>53</v>
      </c>
      <c r="L1968" t="s">
        <v>1085</v>
      </c>
      <c r="M1968">
        <v>0</v>
      </c>
      <c r="N1968" t="s">
        <v>2874</v>
      </c>
    </row>
    <row r="1969" spans="1:14" x14ac:dyDescent="0.2">
      <c r="A1969">
        <v>7872</v>
      </c>
      <c r="B1969">
        <v>868</v>
      </c>
      <c r="C1969" t="str">
        <f>VLOOKUP(B1969,customer_name,2,FALSE)</f>
        <v>Customer#000000868</v>
      </c>
      <c r="D1969">
        <f>VLOOKUP(C1969,cust_num_nat_key,3,FALSE)</f>
        <v>22</v>
      </c>
      <c r="E1969" t="str">
        <f>VLOOKUP(D1969,nation_table,2,FALSE)</f>
        <v>RUSSIA</v>
      </c>
      <c r="F1969" t="str">
        <f>VLOOKUP(D1969,nation_table,4,FALSE)</f>
        <v>EUROPE</v>
      </c>
      <c r="G1969" t="str">
        <f>VLOOKUP(B1969,cust_segment,7,FALSE)</f>
        <v>FURNITURE</v>
      </c>
      <c r="H1969" t="s">
        <v>46</v>
      </c>
      <c r="I1969">
        <v>158737.95000000001</v>
      </c>
      <c r="J1969" s="1">
        <v>33900</v>
      </c>
      <c r="K1969" t="s">
        <v>56</v>
      </c>
      <c r="L1969" t="s">
        <v>1309</v>
      </c>
      <c r="M1969">
        <v>0</v>
      </c>
      <c r="N1969" t="s">
        <v>2875</v>
      </c>
    </row>
    <row r="1970" spans="1:14" x14ac:dyDescent="0.2">
      <c r="A1970">
        <v>7873</v>
      </c>
      <c r="B1970">
        <v>43</v>
      </c>
      <c r="C1970" t="str">
        <f>VLOOKUP(B1970,customer_name,2,FALSE)</f>
        <v>Customer#000000043</v>
      </c>
      <c r="D1970">
        <f>VLOOKUP(C1970,cust_num_nat_key,3,FALSE)</f>
        <v>19</v>
      </c>
      <c r="E1970" t="str">
        <f>VLOOKUP(D1970,nation_table,2,FALSE)</f>
        <v>ROMANIA</v>
      </c>
      <c r="F1970" t="str">
        <f>VLOOKUP(D1970,nation_table,4,FALSE)</f>
        <v>EUROPE</v>
      </c>
      <c r="G1970" t="str">
        <f>VLOOKUP(B1970,cust_segment,7,FALSE)</f>
        <v>MACHINERY</v>
      </c>
      <c r="H1970" t="s">
        <v>46</v>
      </c>
      <c r="I1970">
        <v>254547.4</v>
      </c>
      <c r="J1970" s="1">
        <v>33781</v>
      </c>
      <c r="K1970" t="s">
        <v>43</v>
      </c>
      <c r="L1970" t="s">
        <v>1722</v>
      </c>
      <c r="M1970">
        <v>0</v>
      </c>
      <c r="N1970" t="s">
        <v>2876</v>
      </c>
    </row>
    <row r="1971" spans="1:14" x14ac:dyDescent="0.2">
      <c r="A1971">
        <v>7874</v>
      </c>
      <c r="B1971">
        <v>329</v>
      </c>
      <c r="C1971" t="str">
        <f>VLOOKUP(B1971,customer_name,2,FALSE)</f>
        <v>Customer#000000329</v>
      </c>
      <c r="D1971">
        <f>VLOOKUP(C1971,cust_num_nat_key,3,FALSE)</f>
        <v>11</v>
      </c>
      <c r="E1971" t="str">
        <f>VLOOKUP(D1971,nation_table,2,FALSE)</f>
        <v>IRAQ</v>
      </c>
      <c r="F1971" t="str">
        <f>VLOOKUP(D1971,nation_table,4,FALSE)</f>
        <v>MIDDLE EAST</v>
      </c>
      <c r="G1971" t="str">
        <f>VLOOKUP(B1971,cust_segment,7,FALSE)</f>
        <v>BUILDING</v>
      </c>
      <c r="H1971" t="s">
        <v>39</v>
      </c>
      <c r="I1971">
        <v>117428.7</v>
      </c>
      <c r="J1971" s="1">
        <v>35964</v>
      </c>
      <c r="K1971" t="s">
        <v>53</v>
      </c>
      <c r="L1971" t="s">
        <v>1593</v>
      </c>
      <c r="M1971">
        <v>0</v>
      </c>
      <c r="N1971" t="s">
        <v>2877</v>
      </c>
    </row>
    <row r="1972" spans="1:14" x14ac:dyDescent="0.2">
      <c r="A1972">
        <v>7875</v>
      </c>
      <c r="B1972">
        <v>439</v>
      </c>
      <c r="C1972" t="str">
        <f>VLOOKUP(B1972,customer_name,2,FALSE)</f>
        <v>Customer#000000439</v>
      </c>
      <c r="D1972">
        <f>VLOOKUP(C1972,cust_num_nat_key,3,FALSE)</f>
        <v>14</v>
      </c>
      <c r="E1972" t="str">
        <f>VLOOKUP(D1972,nation_table,2,FALSE)</f>
        <v>KENYA</v>
      </c>
      <c r="F1972" t="str">
        <f>VLOOKUP(D1972,nation_table,4,FALSE)</f>
        <v>AFRICA</v>
      </c>
      <c r="G1972" t="str">
        <f>VLOOKUP(B1972,cust_segment,7,FALSE)</f>
        <v>BUILDING</v>
      </c>
      <c r="H1972" t="s">
        <v>46</v>
      </c>
      <c r="I1972">
        <v>129890.58</v>
      </c>
      <c r="J1972" s="1">
        <v>34010</v>
      </c>
      <c r="K1972" t="s">
        <v>40</v>
      </c>
      <c r="L1972" t="s">
        <v>745</v>
      </c>
      <c r="M1972">
        <v>0</v>
      </c>
      <c r="N1972" t="s">
        <v>2878</v>
      </c>
    </row>
    <row r="1973" spans="1:14" x14ac:dyDescent="0.2">
      <c r="A1973">
        <v>7876</v>
      </c>
      <c r="B1973">
        <v>1351</v>
      </c>
      <c r="C1973" t="str">
        <f>VLOOKUP(B1973,customer_name,2,FALSE)</f>
        <v>Customer#000001351</v>
      </c>
      <c r="D1973">
        <f>VLOOKUP(C1973,cust_num_nat_key,3,FALSE)</f>
        <v>1</v>
      </c>
      <c r="E1973" t="str">
        <f>VLOOKUP(D1973,nation_table,2,FALSE)</f>
        <v>ARGENTINA</v>
      </c>
      <c r="F1973" t="str">
        <f>VLOOKUP(D1973,nation_table,4,FALSE)</f>
        <v>AMERICA</v>
      </c>
      <c r="G1973" t="str">
        <f>VLOOKUP(B1973,cust_segment,7,FALSE)</f>
        <v>FURNITURE</v>
      </c>
      <c r="H1973" t="s">
        <v>39</v>
      </c>
      <c r="I1973">
        <v>102524.01</v>
      </c>
      <c r="J1973" s="1">
        <v>35305</v>
      </c>
      <c r="K1973" t="s">
        <v>40</v>
      </c>
      <c r="L1973" t="s">
        <v>1090</v>
      </c>
      <c r="M1973">
        <v>0</v>
      </c>
      <c r="N1973" t="s">
        <v>2879</v>
      </c>
    </row>
    <row r="1974" spans="1:14" x14ac:dyDescent="0.2">
      <c r="A1974">
        <v>7877</v>
      </c>
      <c r="B1974">
        <v>130</v>
      </c>
      <c r="C1974" t="str">
        <f>VLOOKUP(B1974,customer_name,2,FALSE)</f>
        <v>Customer#000000130</v>
      </c>
      <c r="D1974">
        <f>VLOOKUP(C1974,cust_num_nat_key,3,FALSE)</f>
        <v>9</v>
      </c>
      <c r="E1974" t="str">
        <f>VLOOKUP(D1974,nation_table,2,FALSE)</f>
        <v>INDONESIA</v>
      </c>
      <c r="F1974" t="str">
        <f>VLOOKUP(D1974,nation_table,4,FALSE)</f>
        <v>ASIA</v>
      </c>
      <c r="G1974" t="str">
        <f>VLOOKUP(B1974,cust_segment,7,FALSE)</f>
        <v>HOUSEHOLD</v>
      </c>
      <c r="H1974" t="s">
        <v>39</v>
      </c>
      <c r="I1974">
        <v>290048.51</v>
      </c>
      <c r="J1974" s="1">
        <v>35132</v>
      </c>
      <c r="K1974" t="s">
        <v>56</v>
      </c>
      <c r="L1974" t="s">
        <v>580</v>
      </c>
      <c r="M1974">
        <v>0</v>
      </c>
      <c r="N1974" t="s">
        <v>2880</v>
      </c>
    </row>
    <row r="1975" spans="1:14" x14ac:dyDescent="0.2">
      <c r="A1975">
        <v>7878</v>
      </c>
      <c r="B1975">
        <v>1381</v>
      </c>
      <c r="C1975" t="str">
        <f>VLOOKUP(B1975,customer_name,2,FALSE)</f>
        <v>Customer#000001381</v>
      </c>
      <c r="D1975">
        <f>VLOOKUP(C1975,cust_num_nat_key,3,FALSE)</f>
        <v>22</v>
      </c>
      <c r="E1975" t="str">
        <f>VLOOKUP(D1975,nation_table,2,FALSE)</f>
        <v>RUSSIA</v>
      </c>
      <c r="F1975" t="str">
        <f>VLOOKUP(D1975,nation_table,4,FALSE)</f>
        <v>EUROPE</v>
      </c>
      <c r="G1975" t="str">
        <f>VLOOKUP(B1975,cust_segment,7,FALSE)</f>
        <v>BUILDING</v>
      </c>
      <c r="H1975" t="s">
        <v>78</v>
      </c>
      <c r="I1975">
        <v>225551.35999999999</v>
      </c>
      <c r="J1975" s="1">
        <v>34821</v>
      </c>
      <c r="K1975" t="s">
        <v>40</v>
      </c>
      <c r="L1975" t="s">
        <v>2235</v>
      </c>
      <c r="M1975">
        <v>0</v>
      </c>
      <c r="N1975" t="s">
        <v>2881</v>
      </c>
    </row>
    <row r="1976" spans="1:14" x14ac:dyDescent="0.2">
      <c r="A1976">
        <v>7879</v>
      </c>
      <c r="B1976">
        <v>1234</v>
      </c>
      <c r="C1976" t="str">
        <f>VLOOKUP(B1976,customer_name,2,FALSE)</f>
        <v>Customer#000001234</v>
      </c>
      <c r="D1976">
        <f>VLOOKUP(C1976,cust_num_nat_key,3,FALSE)</f>
        <v>1</v>
      </c>
      <c r="E1976" t="str">
        <f>VLOOKUP(D1976,nation_table,2,FALSE)</f>
        <v>ARGENTINA</v>
      </c>
      <c r="F1976" t="str">
        <f>VLOOKUP(D1976,nation_table,4,FALSE)</f>
        <v>AMERICA</v>
      </c>
      <c r="G1976" t="str">
        <f>VLOOKUP(B1976,cust_segment,7,FALSE)</f>
        <v>FURNITURE</v>
      </c>
      <c r="H1976" t="s">
        <v>46</v>
      </c>
      <c r="I1976">
        <v>155357.84</v>
      </c>
      <c r="J1976" s="1">
        <v>34546</v>
      </c>
      <c r="K1976" t="s">
        <v>61</v>
      </c>
      <c r="L1976" t="s">
        <v>2040</v>
      </c>
      <c r="M1976">
        <v>0</v>
      </c>
      <c r="N1976" t="s">
        <v>2882</v>
      </c>
    </row>
    <row r="1977" spans="1:14" x14ac:dyDescent="0.2">
      <c r="A1977">
        <v>7904</v>
      </c>
      <c r="B1977">
        <v>1478</v>
      </c>
      <c r="C1977" t="str">
        <f>VLOOKUP(B1977,customer_name,2,FALSE)</f>
        <v>Customer#000001478</v>
      </c>
      <c r="D1977">
        <f>VLOOKUP(C1977,cust_num_nat_key,3,FALSE)</f>
        <v>7</v>
      </c>
      <c r="E1977" t="str">
        <f>VLOOKUP(D1977,nation_table,2,FALSE)</f>
        <v>GERMANY</v>
      </c>
      <c r="F1977" t="str">
        <f>VLOOKUP(D1977,nation_table,4,FALSE)</f>
        <v>EUROPE</v>
      </c>
      <c r="G1977" t="str">
        <f>VLOOKUP(B1977,cust_segment,7,FALSE)</f>
        <v>AUTOMOBILE</v>
      </c>
      <c r="H1977" t="s">
        <v>46</v>
      </c>
      <c r="I1977">
        <v>102440.45</v>
      </c>
      <c r="J1977" s="1">
        <v>34117</v>
      </c>
      <c r="K1977" t="s">
        <v>40</v>
      </c>
      <c r="L1977" t="s">
        <v>863</v>
      </c>
      <c r="M1977">
        <v>0</v>
      </c>
      <c r="N1977" t="s">
        <v>2883</v>
      </c>
    </row>
    <row r="1978" spans="1:14" x14ac:dyDescent="0.2">
      <c r="A1978">
        <v>7905</v>
      </c>
      <c r="B1978">
        <v>976</v>
      </c>
      <c r="C1978" t="str">
        <f>VLOOKUP(B1978,customer_name,2,FALSE)</f>
        <v>Customer#000000976</v>
      </c>
      <c r="D1978">
        <f>VLOOKUP(C1978,cust_num_nat_key,3,FALSE)</f>
        <v>19</v>
      </c>
      <c r="E1978" t="str">
        <f>VLOOKUP(D1978,nation_table,2,FALSE)</f>
        <v>ROMANIA</v>
      </c>
      <c r="F1978" t="str">
        <f>VLOOKUP(D1978,nation_table,4,FALSE)</f>
        <v>EUROPE</v>
      </c>
      <c r="G1978" t="str">
        <f>VLOOKUP(B1978,cust_segment,7,FALSE)</f>
        <v>BUILDING</v>
      </c>
      <c r="H1978" t="s">
        <v>46</v>
      </c>
      <c r="I1978">
        <v>191618.8</v>
      </c>
      <c r="J1978" s="1">
        <v>34489</v>
      </c>
      <c r="K1978" t="s">
        <v>40</v>
      </c>
      <c r="L1978" t="s">
        <v>176</v>
      </c>
      <c r="M1978">
        <v>0</v>
      </c>
      <c r="N1978" t="s">
        <v>2884</v>
      </c>
    </row>
    <row r="1979" spans="1:14" x14ac:dyDescent="0.2">
      <c r="A1979">
        <v>7906</v>
      </c>
      <c r="B1979">
        <v>818</v>
      </c>
      <c r="C1979" t="str">
        <f>VLOOKUP(B1979,customer_name,2,FALSE)</f>
        <v>Customer#000000818</v>
      </c>
      <c r="D1979">
        <f>VLOOKUP(C1979,cust_num_nat_key,3,FALSE)</f>
        <v>20</v>
      </c>
      <c r="E1979" t="str">
        <f>VLOOKUP(D1979,nation_table,2,FALSE)</f>
        <v>SAUDI ARABIA</v>
      </c>
      <c r="F1979" t="str">
        <f>VLOOKUP(D1979,nation_table,4,FALSE)</f>
        <v>MIDDLE EAST</v>
      </c>
      <c r="G1979" t="str">
        <f>VLOOKUP(B1979,cust_segment,7,FALSE)</f>
        <v>BUILDING</v>
      </c>
      <c r="H1979" t="s">
        <v>46</v>
      </c>
      <c r="I1979">
        <v>151071.92000000001</v>
      </c>
      <c r="J1979" s="1">
        <v>34625</v>
      </c>
      <c r="K1979" t="s">
        <v>61</v>
      </c>
      <c r="L1979" t="s">
        <v>1040</v>
      </c>
      <c r="M1979">
        <v>0</v>
      </c>
      <c r="N1979" t="s">
        <v>2885</v>
      </c>
    </row>
    <row r="1980" spans="1:14" x14ac:dyDescent="0.2">
      <c r="A1980">
        <v>7907</v>
      </c>
      <c r="B1980">
        <v>565</v>
      </c>
      <c r="C1980" t="str">
        <f>VLOOKUP(B1980,customer_name,2,FALSE)</f>
        <v>Customer#000000565</v>
      </c>
      <c r="D1980">
        <f>VLOOKUP(C1980,cust_num_nat_key,3,FALSE)</f>
        <v>4</v>
      </c>
      <c r="E1980" t="str">
        <f>VLOOKUP(D1980,nation_table,2,FALSE)</f>
        <v>EGYPT</v>
      </c>
      <c r="F1980" t="str">
        <f>VLOOKUP(D1980,nation_table,4,FALSE)</f>
        <v>MIDDLE EAST</v>
      </c>
      <c r="G1980" t="str">
        <f>VLOOKUP(B1980,cust_segment,7,FALSE)</f>
        <v>FURNITURE</v>
      </c>
      <c r="H1980" t="s">
        <v>39</v>
      </c>
      <c r="I1980">
        <v>155518.59</v>
      </c>
      <c r="J1980" s="1">
        <v>35348</v>
      </c>
      <c r="K1980" t="s">
        <v>40</v>
      </c>
      <c r="L1980" t="s">
        <v>1632</v>
      </c>
      <c r="M1980">
        <v>0</v>
      </c>
      <c r="N1980" t="s">
        <v>2886</v>
      </c>
    </row>
    <row r="1981" spans="1:14" x14ac:dyDescent="0.2">
      <c r="A1981">
        <v>7908</v>
      </c>
      <c r="B1981">
        <v>1297</v>
      </c>
      <c r="C1981" t="str">
        <f>VLOOKUP(B1981,customer_name,2,FALSE)</f>
        <v>Customer#000001297</v>
      </c>
      <c r="D1981">
        <f>VLOOKUP(C1981,cust_num_nat_key,3,FALSE)</f>
        <v>21</v>
      </c>
      <c r="E1981" t="str">
        <f>VLOOKUP(D1981,nation_table,2,FALSE)</f>
        <v>VIETNAM</v>
      </c>
      <c r="F1981" t="str">
        <f>VLOOKUP(D1981,nation_table,4,FALSE)</f>
        <v>ASIA</v>
      </c>
      <c r="G1981" t="str">
        <f>VLOOKUP(B1981,cust_segment,7,FALSE)</f>
        <v>HOUSEHOLD</v>
      </c>
      <c r="H1981" t="s">
        <v>39</v>
      </c>
      <c r="I1981">
        <v>301641.88</v>
      </c>
      <c r="J1981" s="1">
        <v>35352</v>
      </c>
      <c r="K1981" t="s">
        <v>43</v>
      </c>
      <c r="L1981" t="s">
        <v>2654</v>
      </c>
      <c r="M1981">
        <v>0</v>
      </c>
      <c r="N1981" t="s">
        <v>2887</v>
      </c>
    </row>
    <row r="1982" spans="1:14" x14ac:dyDescent="0.2">
      <c r="A1982">
        <v>7909</v>
      </c>
      <c r="B1982">
        <v>778</v>
      </c>
      <c r="C1982" t="str">
        <f>VLOOKUP(B1982,customer_name,2,FALSE)</f>
        <v>Customer#000000778</v>
      </c>
      <c r="D1982">
        <f>VLOOKUP(C1982,cust_num_nat_key,3,FALSE)</f>
        <v>23</v>
      </c>
      <c r="E1982" t="str">
        <f>VLOOKUP(D1982,nation_table,2,FALSE)</f>
        <v>UNITED KINGDOM</v>
      </c>
      <c r="F1982" t="str">
        <f>VLOOKUP(D1982,nation_table,4,FALSE)</f>
        <v>EUROPE</v>
      </c>
      <c r="G1982" t="str">
        <f>VLOOKUP(B1982,cust_segment,7,FALSE)</f>
        <v>MACHINERY</v>
      </c>
      <c r="H1982" t="s">
        <v>46</v>
      </c>
      <c r="I1982">
        <v>55141.97</v>
      </c>
      <c r="J1982" s="1">
        <v>34338</v>
      </c>
      <c r="K1982" t="s">
        <v>56</v>
      </c>
      <c r="L1982" t="s">
        <v>503</v>
      </c>
      <c r="M1982">
        <v>0</v>
      </c>
      <c r="N1982" t="s">
        <v>2888</v>
      </c>
    </row>
    <row r="1983" spans="1:14" x14ac:dyDescent="0.2">
      <c r="A1983">
        <v>7910</v>
      </c>
      <c r="B1983">
        <v>448</v>
      </c>
      <c r="C1983" t="str">
        <f>VLOOKUP(B1983,customer_name,2,FALSE)</f>
        <v>Customer#000000448</v>
      </c>
      <c r="D1983">
        <f>VLOOKUP(C1983,cust_num_nat_key,3,FALSE)</f>
        <v>24</v>
      </c>
      <c r="E1983" t="str">
        <f>VLOOKUP(D1983,nation_table,2,FALSE)</f>
        <v>UNITED STATES</v>
      </c>
      <c r="F1983" t="str">
        <f>VLOOKUP(D1983,nation_table,4,FALSE)</f>
        <v>AMERICA</v>
      </c>
      <c r="G1983" t="str">
        <f>VLOOKUP(B1983,cust_segment,7,FALSE)</f>
        <v>BUILDING</v>
      </c>
      <c r="H1983" t="s">
        <v>46</v>
      </c>
      <c r="I1983">
        <v>269228.28999999998</v>
      </c>
      <c r="J1983" s="1">
        <v>34080</v>
      </c>
      <c r="K1983" t="s">
        <v>43</v>
      </c>
      <c r="L1983" t="s">
        <v>295</v>
      </c>
      <c r="M1983">
        <v>0</v>
      </c>
      <c r="N1983" t="s">
        <v>2889</v>
      </c>
    </row>
    <row r="1984" spans="1:14" x14ac:dyDescent="0.2">
      <c r="A1984">
        <v>7911</v>
      </c>
      <c r="B1984">
        <v>1087</v>
      </c>
      <c r="C1984" t="str">
        <f>VLOOKUP(B1984,customer_name,2,FALSE)</f>
        <v>Customer#000001087</v>
      </c>
      <c r="D1984">
        <f>VLOOKUP(C1984,cust_num_nat_key,3,FALSE)</f>
        <v>21</v>
      </c>
      <c r="E1984" t="str">
        <f>VLOOKUP(D1984,nation_table,2,FALSE)</f>
        <v>VIETNAM</v>
      </c>
      <c r="F1984" t="str">
        <f>VLOOKUP(D1984,nation_table,4,FALSE)</f>
        <v>ASIA</v>
      </c>
      <c r="G1984" t="str">
        <f>VLOOKUP(B1984,cust_segment,7,FALSE)</f>
        <v>MACHINERY</v>
      </c>
      <c r="H1984" t="s">
        <v>39</v>
      </c>
      <c r="I1984">
        <v>94477.06</v>
      </c>
      <c r="J1984" s="1">
        <v>35675</v>
      </c>
      <c r="K1984" t="s">
        <v>43</v>
      </c>
      <c r="L1984" t="s">
        <v>202</v>
      </c>
      <c r="M1984">
        <v>0</v>
      </c>
      <c r="N1984" t="s">
        <v>2890</v>
      </c>
    </row>
    <row r="1985" spans="1:14" x14ac:dyDescent="0.2">
      <c r="A1985">
        <v>7936</v>
      </c>
      <c r="B1985">
        <v>989</v>
      </c>
      <c r="C1985" t="str">
        <f>VLOOKUP(B1985,customer_name,2,FALSE)</f>
        <v>Customer#000000989</v>
      </c>
      <c r="D1985">
        <f>VLOOKUP(C1985,cust_num_nat_key,3,FALSE)</f>
        <v>10</v>
      </c>
      <c r="E1985" t="str">
        <f>VLOOKUP(D1985,nation_table,2,FALSE)</f>
        <v>IRAN</v>
      </c>
      <c r="F1985" t="str">
        <f>VLOOKUP(D1985,nation_table,4,FALSE)</f>
        <v>MIDDLE EAST</v>
      </c>
      <c r="G1985" t="str">
        <f>VLOOKUP(B1985,cust_segment,7,FALSE)</f>
        <v>AUTOMOBILE</v>
      </c>
      <c r="H1985" t="s">
        <v>46</v>
      </c>
      <c r="I1985">
        <v>87882.15</v>
      </c>
      <c r="J1985" s="1">
        <v>34065</v>
      </c>
      <c r="K1985" t="s">
        <v>40</v>
      </c>
      <c r="L1985" t="s">
        <v>1531</v>
      </c>
      <c r="M1985">
        <v>0</v>
      </c>
      <c r="N1985" t="s">
        <v>2891</v>
      </c>
    </row>
    <row r="1986" spans="1:14" x14ac:dyDescent="0.2">
      <c r="A1986">
        <v>7937</v>
      </c>
      <c r="B1986">
        <v>1045</v>
      </c>
      <c r="C1986" t="str">
        <f>VLOOKUP(B1986,customer_name,2,FALSE)</f>
        <v>Customer#000001045</v>
      </c>
      <c r="D1986">
        <f>VLOOKUP(C1986,cust_num_nat_key,3,FALSE)</f>
        <v>20</v>
      </c>
      <c r="E1986" t="str">
        <f>VLOOKUP(D1986,nation_table,2,FALSE)</f>
        <v>SAUDI ARABIA</v>
      </c>
      <c r="F1986" t="str">
        <f>VLOOKUP(D1986,nation_table,4,FALSE)</f>
        <v>MIDDLE EAST</v>
      </c>
      <c r="G1986" t="str">
        <f>VLOOKUP(B1986,cust_segment,7,FALSE)</f>
        <v>HOUSEHOLD</v>
      </c>
      <c r="H1986" t="s">
        <v>46</v>
      </c>
      <c r="I1986">
        <v>63238.76</v>
      </c>
      <c r="J1986" s="1">
        <v>34061</v>
      </c>
      <c r="K1986" t="s">
        <v>40</v>
      </c>
      <c r="L1986" t="s">
        <v>1212</v>
      </c>
      <c r="M1986">
        <v>0</v>
      </c>
      <c r="N1986" t="s">
        <v>2892</v>
      </c>
    </row>
    <row r="1987" spans="1:14" x14ac:dyDescent="0.2">
      <c r="A1987">
        <v>7938</v>
      </c>
      <c r="B1987">
        <v>706</v>
      </c>
      <c r="C1987" t="str">
        <f>VLOOKUP(B1987,customer_name,2,FALSE)</f>
        <v>Customer#000000706</v>
      </c>
      <c r="D1987">
        <f>VLOOKUP(C1987,cust_num_nat_key,3,FALSE)</f>
        <v>19</v>
      </c>
      <c r="E1987" t="str">
        <f>VLOOKUP(D1987,nation_table,2,FALSE)</f>
        <v>ROMANIA</v>
      </c>
      <c r="F1987" t="str">
        <f>VLOOKUP(D1987,nation_table,4,FALSE)</f>
        <v>EUROPE</v>
      </c>
      <c r="G1987" t="str">
        <f>VLOOKUP(B1987,cust_segment,7,FALSE)</f>
        <v>AUTOMOBILE</v>
      </c>
      <c r="H1987" t="s">
        <v>46</v>
      </c>
      <c r="I1987">
        <v>161418.44</v>
      </c>
      <c r="J1987" s="1">
        <v>34042</v>
      </c>
      <c r="K1987" t="s">
        <v>61</v>
      </c>
      <c r="L1987" t="s">
        <v>808</v>
      </c>
      <c r="M1987">
        <v>0</v>
      </c>
      <c r="N1987" t="s">
        <v>2893</v>
      </c>
    </row>
    <row r="1988" spans="1:14" x14ac:dyDescent="0.2">
      <c r="A1988">
        <v>7939</v>
      </c>
      <c r="B1988">
        <v>410</v>
      </c>
      <c r="C1988" t="str">
        <f>VLOOKUP(B1988,customer_name,2,FALSE)</f>
        <v>Customer#000000410</v>
      </c>
      <c r="D1988">
        <f>VLOOKUP(C1988,cust_num_nat_key,3,FALSE)</f>
        <v>7</v>
      </c>
      <c r="E1988" t="str">
        <f>VLOOKUP(D1988,nation_table,2,FALSE)</f>
        <v>GERMANY</v>
      </c>
      <c r="F1988" t="str">
        <f>VLOOKUP(D1988,nation_table,4,FALSE)</f>
        <v>EUROPE</v>
      </c>
      <c r="G1988" t="str">
        <f>VLOOKUP(B1988,cust_segment,7,FALSE)</f>
        <v>BUILDING</v>
      </c>
      <c r="H1988" t="s">
        <v>39</v>
      </c>
      <c r="I1988">
        <v>126008.82</v>
      </c>
      <c r="J1988" s="1">
        <v>35372</v>
      </c>
      <c r="K1988" t="s">
        <v>56</v>
      </c>
      <c r="L1988" t="s">
        <v>1013</v>
      </c>
      <c r="M1988">
        <v>0</v>
      </c>
      <c r="N1988" t="s">
        <v>2894</v>
      </c>
    </row>
    <row r="1989" spans="1:14" x14ac:dyDescent="0.2">
      <c r="A1989">
        <v>7940</v>
      </c>
      <c r="B1989">
        <v>1261</v>
      </c>
      <c r="C1989" t="str">
        <f>VLOOKUP(B1989,customer_name,2,FALSE)</f>
        <v>Customer#000001261</v>
      </c>
      <c r="D1989">
        <f>VLOOKUP(C1989,cust_num_nat_key,3,FALSE)</f>
        <v>20</v>
      </c>
      <c r="E1989" t="str">
        <f>VLOOKUP(D1989,nation_table,2,FALSE)</f>
        <v>SAUDI ARABIA</v>
      </c>
      <c r="F1989" t="str">
        <f>VLOOKUP(D1989,nation_table,4,FALSE)</f>
        <v>MIDDLE EAST</v>
      </c>
      <c r="G1989" t="str">
        <f>VLOOKUP(B1989,cust_segment,7,FALSE)</f>
        <v>BUILDING</v>
      </c>
      <c r="H1989" t="s">
        <v>39</v>
      </c>
      <c r="I1989">
        <v>16935.55</v>
      </c>
      <c r="J1989" s="1">
        <v>35132</v>
      </c>
      <c r="K1989" t="s">
        <v>61</v>
      </c>
      <c r="L1989" t="s">
        <v>1321</v>
      </c>
      <c r="M1989">
        <v>0</v>
      </c>
      <c r="N1989" t="s">
        <v>2895</v>
      </c>
    </row>
    <row r="1990" spans="1:14" x14ac:dyDescent="0.2">
      <c r="A1990">
        <v>7941</v>
      </c>
      <c r="B1990">
        <v>1360</v>
      </c>
      <c r="C1990" t="str">
        <f>VLOOKUP(B1990,customer_name,2,FALSE)</f>
        <v>Customer#000001360</v>
      </c>
      <c r="D1990">
        <f>VLOOKUP(C1990,cust_num_nat_key,3,FALSE)</f>
        <v>19</v>
      </c>
      <c r="E1990" t="str">
        <f>VLOOKUP(D1990,nation_table,2,FALSE)</f>
        <v>ROMANIA</v>
      </c>
      <c r="F1990" t="str">
        <f>VLOOKUP(D1990,nation_table,4,FALSE)</f>
        <v>EUROPE</v>
      </c>
      <c r="G1990" t="str">
        <f>VLOOKUP(B1990,cust_segment,7,FALSE)</f>
        <v>MACHINERY</v>
      </c>
      <c r="H1990" t="s">
        <v>46</v>
      </c>
      <c r="I1990">
        <v>77591.8</v>
      </c>
      <c r="J1990" s="1">
        <v>33687</v>
      </c>
      <c r="K1990" t="s">
        <v>40</v>
      </c>
      <c r="L1990" t="s">
        <v>180</v>
      </c>
      <c r="M1990">
        <v>0</v>
      </c>
      <c r="N1990" t="s">
        <v>2896</v>
      </c>
    </row>
    <row r="1991" spans="1:14" x14ac:dyDescent="0.2">
      <c r="A1991">
        <v>7942</v>
      </c>
      <c r="B1991">
        <v>724</v>
      </c>
      <c r="C1991" t="str">
        <f>VLOOKUP(B1991,customer_name,2,FALSE)</f>
        <v>Customer#000000724</v>
      </c>
      <c r="D1991">
        <f>VLOOKUP(C1991,cust_num_nat_key,3,FALSE)</f>
        <v>5</v>
      </c>
      <c r="E1991" t="str">
        <f>VLOOKUP(D1991,nation_table,2,FALSE)</f>
        <v>ETHIOPIA</v>
      </c>
      <c r="F1991" t="str">
        <f>VLOOKUP(D1991,nation_table,4,FALSE)</f>
        <v>AFRICA</v>
      </c>
      <c r="G1991" t="str">
        <f>VLOOKUP(B1991,cust_segment,7,FALSE)</f>
        <v>AUTOMOBILE</v>
      </c>
      <c r="H1991" t="s">
        <v>46</v>
      </c>
      <c r="I1991">
        <v>100001.57</v>
      </c>
      <c r="J1991" s="1">
        <v>34444</v>
      </c>
      <c r="K1991" t="s">
        <v>61</v>
      </c>
      <c r="L1991" t="s">
        <v>596</v>
      </c>
      <c r="M1991">
        <v>0</v>
      </c>
      <c r="N1991" t="s">
        <v>2897</v>
      </c>
    </row>
    <row r="1992" spans="1:14" x14ac:dyDescent="0.2">
      <c r="A1992">
        <v>7943</v>
      </c>
      <c r="B1992">
        <v>1241</v>
      </c>
      <c r="C1992" t="str">
        <f>VLOOKUP(B1992,customer_name,2,FALSE)</f>
        <v>Customer#000001241</v>
      </c>
      <c r="D1992">
        <f>VLOOKUP(C1992,cust_num_nat_key,3,FALSE)</f>
        <v>3</v>
      </c>
      <c r="E1992" t="str">
        <f>VLOOKUP(D1992,nation_table,2,FALSE)</f>
        <v>CANADA</v>
      </c>
      <c r="F1992" t="str">
        <f>VLOOKUP(D1992,nation_table,4,FALSE)</f>
        <v>AMERICA</v>
      </c>
      <c r="G1992" t="str">
        <f>VLOOKUP(B1992,cust_segment,7,FALSE)</f>
        <v>HOUSEHOLD</v>
      </c>
      <c r="H1992" t="s">
        <v>39</v>
      </c>
      <c r="I1992">
        <v>48316.56</v>
      </c>
      <c r="J1992" s="1">
        <v>35305</v>
      </c>
      <c r="K1992" t="s">
        <v>61</v>
      </c>
      <c r="L1992" t="s">
        <v>501</v>
      </c>
      <c r="M1992">
        <v>0</v>
      </c>
      <c r="N1992" t="s">
        <v>2898</v>
      </c>
    </row>
    <row r="1993" spans="1:14" x14ac:dyDescent="0.2">
      <c r="A1993">
        <v>7968</v>
      </c>
      <c r="B1993">
        <v>374</v>
      </c>
      <c r="C1993" t="str">
        <f>VLOOKUP(B1993,customer_name,2,FALSE)</f>
        <v>Customer#000000374</v>
      </c>
      <c r="D1993">
        <f>VLOOKUP(C1993,cust_num_nat_key,3,FALSE)</f>
        <v>22</v>
      </c>
      <c r="E1993" t="str">
        <f>VLOOKUP(D1993,nation_table,2,FALSE)</f>
        <v>RUSSIA</v>
      </c>
      <c r="F1993" t="str">
        <f>VLOOKUP(D1993,nation_table,4,FALSE)</f>
        <v>EUROPE</v>
      </c>
      <c r="G1993" t="str">
        <f>VLOOKUP(B1993,cust_segment,7,FALSE)</f>
        <v>AUTOMOBILE</v>
      </c>
      <c r="H1993" t="s">
        <v>46</v>
      </c>
      <c r="I1993">
        <v>216059.03</v>
      </c>
      <c r="J1993" s="1">
        <v>34228</v>
      </c>
      <c r="K1993" t="s">
        <v>40</v>
      </c>
      <c r="L1993" t="s">
        <v>1722</v>
      </c>
      <c r="M1993">
        <v>0</v>
      </c>
      <c r="N1993" t="s">
        <v>2899</v>
      </c>
    </row>
    <row r="1994" spans="1:14" x14ac:dyDescent="0.2">
      <c r="A1994">
        <v>7969</v>
      </c>
      <c r="B1994">
        <v>328</v>
      </c>
      <c r="C1994" t="str">
        <f>VLOOKUP(B1994,customer_name,2,FALSE)</f>
        <v>Customer#000000328</v>
      </c>
      <c r="D1994">
        <f>VLOOKUP(C1994,cust_num_nat_key,3,FALSE)</f>
        <v>5</v>
      </c>
      <c r="E1994" t="str">
        <f>VLOOKUP(D1994,nation_table,2,FALSE)</f>
        <v>ETHIOPIA</v>
      </c>
      <c r="F1994" t="str">
        <f>VLOOKUP(D1994,nation_table,4,FALSE)</f>
        <v>AFRICA</v>
      </c>
      <c r="G1994" t="str">
        <f>VLOOKUP(B1994,cust_segment,7,FALSE)</f>
        <v>BUILDING</v>
      </c>
      <c r="H1994" t="s">
        <v>39</v>
      </c>
      <c r="I1994">
        <v>150220.78</v>
      </c>
      <c r="J1994" s="1">
        <v>36009</v>
      </c>
      <c r="K1994" t="s">
        <v>53</v>
      </c>
      <c r="L1994" t="s">
        <v>1712</v>
      </c>
      <c r="M1994">
        <v>0</v>
      </c>
      <c r="N1994" t="s">
        <v>2900</v>
      </c>
    </row>
    <row r="1995" spans="1:14" x14ac:dyDescent="0.2">
      <c r="A1995">
        <v>7970</v>
      </c>
      <c r="B1995">
        <v>394</v>
      </c>
      <c r="C1995" t="str">
        <f>VLOOKUP(B1995,customer_name,2,FALSE)</f>
        <v>Customer#000000394</v>
      </c>
      <c r="D1995">
        <f>VLOOKUP(C1995,cust_num_nat_key,3,FALSE)</f>
        <v>23</v>
      </c>
      <c r="E1995" t="str">
        <f>VLOOKUP(D1995,nation_table,2,FALSE)</f>
        <v>UNITED KINGDOM</v>
      </c>
      <c r="F1995" t="str">
        <f>VLOOKUP(D1995,nation_table,4,FALSE)</f>
        <v>EUROPE</v>
      </c>
      <c r="G1995" t="str">
        <f>VLOOKUP(B1995,cust_segment,7,FALSE)</f>
        <v>MACHINERY</v>
      </c>
      <c r="H1995" t="s">
        <v>39</v>
      </c>
      <c r="I1995">
        <v>84237.61</v>
      </c>
      <c r="J1995" s="1">
        <v>35348</v>
      </c>
      <c r="K1995" t="s">
        <v>40</v>
      </c>
      <c r="L1995" t="s">
        <v>49</v>
      </c>
      <c r="M1995">
        <v>0</v>
      </c>
      <c r="N1995" t="s">
        <v>2901</v>
      </c>
    </row>
    <row r="1996" spans="1:14" x14ac:dyDescent="0.2">
      <c r="A1996">
        <v>7971</v>
      </c>
      <c r="B1996">
        <v>286</v>
      </c>
      <c r="C1996" t="str">
        <f>VLOOKUP(B1996,customer_name,2,FALSE)</f>
        <v>Customer#000000286</v>
      </c>
      <c r="D1996">
        <f>VLOOKUP(C1996,cust_num_nat_key,3,FALSE)</f>
        <v>22</v>
      </c>
      <c r="E1996" t="str">
        <f>VLOOKUP(D1996,nation_table,2,FALSE)</f>
        <v>RUSSIA</v>
      </c>
      <c r="F1996" t="str">
        <f>VLOOKUP(D1996,nation_table,4,FALSE)</f>
        <v>EUROPE</v>
      </c>
      <c r="G1996" t="str">
        <f>VLOOKUP(B1996,cust_segment,7,FALSE)</f>
        <v>HOUSEHOLD</v>
      </c>
      <c r="H1996" t="s">
        <v>46</v>
      </c>
      <c r="I1996">
        <v>141090.99</v>
      </c>
      <c r="J1996" s="1">
        <v>34488</v>
      </c>
      <c r="K1996" t="s">
        <v>53</v>
      </c>
      <c r="L1996" t="s">
        <v>231</v>
      </c>
      <c r="M1996">
        <v>0</v>
      </c>
      <c r="N1996" t="s">
        <v>2902</v>
      </c>
    </row>
    <row r="1997" spans="1:14" x14ac:dyDescent="0.2">
      <c r="A1997">
        <v>7972</v>
      </c>
      <c r="B1997">
        <v>1018</v>
      </c>
      <c r="C1997" t="str">
        <f>VLOOKUP(B1997,customer_name,2,FALSE)</f>
        <v>Customer#000001018</v>
      </c>
      <c r="D1997">
        <f>VLOOKUP(C1997,cust_num_nat_key,3,FALSE)</f>
        <v>18</v>
      </c>
      <c r="E1997" t="str">
        <f>VLOOKUP(D1997,nation_table,2,FALSE)</f>
        <v>CHINA</v>
      </c>
      <c r="F1997" t="str">
        <f>VLOOKUP(D1997,nation_table,4,FALSE)</f>
        <v>ASIA</v>
      </c>
      <c r="G1997" t="str">
        <f>VLOOKUP(B1997,cust_segment,7,FALSE)</f>
        <v>FURNITURE</v>
      </c>
      <c r="H1997" t="s">
        <v>39</v>
      </c>
      <c r="I1997">
        <v>234330.59</v>
      </c>
      <c r="J1997" s="1">
        <v>35929</v>
      </c>
      <c r="K1997" t="s">
        <v>53</v>
      </c>
      <c r="L1997" t="s">
        <v>438</v>
      </c>
      <c r="M1997">
        <v>0</v>
      </c>
      <c r="N1997" t="s">
        <v>2903</v>
      </c>
    </row>
    <row r="1998" spans="1:14" x14ac:dyDescent="0.2">
      <c r="A1998">
        <v>7973</v>
      </c>
      <c r="B1998">
        <v>932</v>
      </c>
      <c r="C1998" t="str">
        <f>VLOOKUP(B1998,customer_name,2,FALSE)</f>
        <v>Customer#000000932</v>
      </c>
      <c r="D1998">
        <f>VLOOKUP(C1998,cust_num_nat_key,3,FALSE)</f>
        <v>13</v>
      </c>
      <c r="E1998" t="str">
        <f>VLOOKUP(D1998,nation_table,2,FALSE)</f>
        <v>JORDAN</v>
      </c>
      <c r="F1998" t="str">
        <f>VLOOKUP(D1998,nation_table,4,FALSE)</f>
        <v>MIDDLE EAST</v>
      </c>
      <c r="G1998" t="str">
        <f>VLOOKUP(B1998,cust_segment,7,FALSE)</f>
        <v>BUILDING</v>
      </c>
      <c r="H1998" t="s">
        <v>46</v>
      </c>
      <c r="I1998">
        <v>81058.16</v>
      </c>
      <c r="J1998" s="1">
        <v>33624</v>
      </c>
      <c r="K1998" t="s">
        <v>40</v>
      </c>
      <c r="L1998" t="s">
        <v>2391</v>
      </c>
      <c r="M1998">
        <v>0</v>
      </c>
      <c r="N1998" t="s">
        <v>2904</v>
      </c>
    </row>
    <row r="1999" spans="1:14" x14ac:dyDescent="0.2">
      <c r="A1999">
        <v>7974</v>
      </c>
      <c r="B1999">
        <v>1337</v>
      </c>
      <c r="C1999" t="str">
        <f>VLOOKUP(B1999,customer_name,2,FALSE)</f>
        <v>Customer#000001337</v>
      </c>
      <c r="D1999">
        <f>VLOOKUP(C1999,cust_num_nat_key,3,FALSE)</f>
        <v>22</v>
      </c>
      <c r="E1999" t="str">
        <f>VLOOKUP(D1999,nation_table,2,FALSE)</f>
        <v>RUSSIA</v>
      </c>
      <c r="F1999" t="str">
        <f>VLOOKUP(D1999,nation_table,4,FALSE)</f>
        <v>EUROPE</v>
      </c>
      <c r="G1999" t="str">
        <f>VLOOKUP(B1999,cust_segment,7,FALSE)</f>
        <v>MACHINERY</v>
      </c>
      <c r="H1999" t="s">
        <v>46</v>
      </c>
      <c r="I1999">
        <v>56560.76</v>
      </c>
      <c r="J1999" s="1">
        <v>33758</v>
      </c>
      <c r="K1999" t="s">
        <v>40</v>
      </c>
      <c r="L1999" t="s">
        <v>270</v>
      </c>
      <c r="M1999">
        <v>0</v>
      </c>
      <c r="N1999" t="s">
        <v>2905</v>
      </c>
    </row>
    <row r="2000" spans="1:14" x14ac:dyDescent="0.2">
      <c r="A2000">
        <v>7975</v>
      </c>
      <c r="B2000">
        <v>145</v>
      </c>
      <c r="C2000" t="str">
        <f>VLOOKUP(B2000,customer_name,2,FALSE)</f>
        <v>Customer#000000145</v>
      </c>
      <c r="D2000">
        <f>VLOOKUP(C2000,cust_num_nat_key,3,FALSE)</f>
        <v>13</v>
      </c>
      <c r="E2000" t="str">
        <f>VLOOKUP(D2000,nation_table,2,FALSE)</f>
        <v>JORDAN</v>
      </c>
      <c r="F2000" t="str">
        <f>VLOOKUP(D2000,nation_table,4,FALSE)</f>
        <v>MIDDLE EAST</v>
      </c>
      <c r="G2000" t="str">
        <f>VLOOKUP(B2000,cust_segment,7,FALSE)</f>
        <v>HOUSEHOLD</v>
      </c>
      <c r="H2000" t="s">
        <v>39</v>
      </c>
      <c r="I2000">
        <v>43294.36</v>
      </c>
      <c r="J2000" s="1">
        <v>35495</v>
      </c>
      <c r="K2000" t="s">
        <v>61</v>
      </c>
      <c r="L2000" t="s">
        <v>160</v>
      </c>
      <c r="M2000">
        <v>0</v>
      </c>
      <c r="N2000" t="s">
        <v>2906</v>
      </c>
    </row>
    <row r="2001" spans="1:14" x14ac:dyDescent="0.2">
      <c r="A2001">
        <v>8000</v>
      </c>
      <c r="B2001">
        <v>154</v>
      </c>
      <c r="C2001" t="str">
        <f>VLOOKUP(B2001,customer_name,2,FALSE)</f>
        <v>Customer#000000154</v>
      </c>
      <c r="D2001">
        <f>VLOOKUP(C2001,cust_num_nat_key,3,FALSE)</f>
        <v>19</v>
      </c>
      <c r="E2001" t="str">
        <f>VLOOKUP(D2001,nation_table,2,FALSE)</f>
        <v>ROMANIA</v>
      </c>
      <c r="F2001" t="str">
        <f>VLOOKUP(D2001,nation_table,4,FALSE)</f>
        <v>EUROPE</v>
      </c>
      <c r="G2001" t="str">
        <f>VLOOKUP(B2001,cust_segment,7,FALSE)</f>
        <v>FURNITURE</v>
      </c>
      <c r="H2001" t="s">
        <v>46</v>
      </c>
      <c r="I2001">
        <v>231836.02</v>
      </c>
      <c r="J2001" s="1">
        <v>34232</v>
      </c>
      <c r="K2001" t="s">
        <v>40</v>
      </c>
      <c r="L2001" t="s">
        <v>618</v>
      </c>
      <c r="M2001">
        <v>0</v>
      </c>
      <c r="N2001" t="s">
        <v>2907</v>
      </c>
    </row>
    <row r="2002" spans="1:14" x14ac:dyDescent="0.2">
      <c r="A2002">
        <v>8001</v>
      </c>
      <c r="B2002">
        <v>1261</v>
      </c>
      <c r="C2002" t="str">
        <f>VLOOKUP(B2002,customer_name,2,FALSE)</f>
        <v>Customer#000001261</v>
      </c>
      <c r="D2002">
        <f>VLOOKUP(C2002,cust_num_nat_key,3,FALSE)</f>
        <v>20</v>
      </c>
      <c r="E2002" t="str">
        <f>VLOOKUP(D2002,nation_table,2,FALSE)</f>
        <v>SAUDI ARABIA</v>
      </c>
      <c r="F2002" t="str">
        <f>VLOOKUP(D2002,nation_table,4,FALSE)</f>
        <v>MIDDLE EAST</v>
      </c>
      <c r="G2002" t="str">
        <f>VLOOKUP(B2002,cust_segment,7,FALSE)</f>
        <v>BUILDING</v>
      </c>
      <c r="H2002" t="s">
        <v>46</v>
      </c>
      <c r="I2002">
        <v>247061.3</v>
      </c>
      <c r="J2002" s="1">
        <v>34293</v>
      </c>
      <c r="K2002" t="s">
        <v>56</v>
      </c>
      <c r="L2002" t="s">
        <v>2908</v>
      </c>
      <c r="M2002">
        <v>0</v>
      </c>
      <c r="N2002" t="s">
        <v>2909</v>
      </c>
    </row>
    <row r="2003" spans="1:14" x14ac:dyDescent="0.2">
      <c r="A2003">
        <v>8002</v>
      </c>
      <c r="B2003">
        <v>22</v>
      </c>
      <c r="C2003" t="str">
        <f>VLOOKUP(B2003,customer_name,2,FALSE)</f>
        <v>Customer#000000022</v>
      </c>
      <c r="D2003">
        <f>VLOOKUP(C2003,cust_num_nat_key,3,FALSE)</f>
        <v>3</v>
      </c>
      <c r="E2003" t="str">
        <f>VLOOKUP(D2003,nation_table,2,FALSE)</f>
        <v>CANADA</v>
      </c>
      <c r="F2003" t="str">
        <f>VLOOKUP(D2003,nation_table,4,FALSE)</f>
        <v>AMERICA</v>
      </c>
      <c r="G2003" t="str">
        <f>VLOOKUP(B2003,cust_segment,7,FALSE)</f>
        <v>MACHINERY</v>
      </c>
      <c r="H2003" t="s">
        <v>46</v>
      </c>
      <c r="I2003">
        <v>181048.04</v>
      </c>
      <c r="J2003" s="1">
        <v>34042</v>
      </c>
      <c r="K2003" t="s">
        <v>53</v>
      </c>
      <c r="L2003" t="s">
        <v>664</v>
      </c>
      <c r="M2003">
        <v>0</v>
      </c>
      <c r="N2003" t="s">
        <v>2910</v>
      </c>
    </row>
    <row r="2004" spans="1:14" x14ac:dyDescent="0.2">
      <c r="A2004">
        <v>8003</v>
      </c>
      <c r="B2004">
        <v>1309</v>
      </c>
      <c r="C2004" t="str">
        <f>VLOOKUP(B2004,customer_name,2,FALSE)</f>
        <v>Customer#000001309</v>
      </c>
      <c r="D2004">
        <f>VLOOKUP(C2004,cust_num_nat_key,3,FALSE)</f>
        <v>10</v>
      </c>
      <c r="E2004" t="str">
        <f>VLOOKUP(D2004,nation_table,2,FALSE)</f>
        <v>IRAN</v>
      </c>
      <c r="F2004" t="str">
        <f>VLOOKUP(D2004,nation_table,4,FALSE)</f>
        <v>MIDDLE EAST</v>
      </c>
      <c r="G2004" t="str">
        <f>VLOOKUP(B2004,cust_segment,7,FALSE)</f>
        <v>AUTOMOBILE</v>
      </c>
      <c r="H2004" t="s">
        <v>39</v>
      </c>
      <c r="I2004">
        <v>291801.32</v>
      </c>
      <c r="J2004" s="1">
        <v>34996</v>
      </c>
      <c r="K2004" t="s">
        <v>56</v>
      </c>
      <c r="L2004" t="s">
        <v>338</v>
      </c>
      <c r="M2004">
        <v>0</v>
      </c>
      <c r="N2004" t="s">
        <v>2911</v>
      </c>
    </row>
    <row r="2005" spans="1:14" x14ac:dyDescent="0.2">
      <c r="A2005">
        <v>8004</v>
      </c>
      <c r="B2005">
        <v>923</v>
      </c>
      <c r="C2005" t="str">
        <f>VLOOKUP(B2005,customer_name,2,FALSE)</f>
        <v>Customer#000000923</v>
      </c>
      <c r="D2005">
        <f>VLOOKUP(C2005,cust_num_nat_key,3,FALSE)</f>
        <v>11</v>
      </c>
      <c r="E2005" t="str">
        <f>VLOOKUP(D2005,nation_table,2,FALSE)</f>
        <v>IRAQ</v>
      </c>
      <c r="F2005" t="str">
        <f>VLOOKUP(D2005,nation_table,4,FALSE)</f>
        <v>MIDDLE EAST</v>
      </c>
      <c r="G2005" t="str">
        <f>VLOOKUP(B2005,cust_segment,7,FALSE)</f>
        <v>HOUSEHOLD</v>
      </c>
      <c r="H2005" t="s">
        <v>78</v>
      </c>
      <c r="I2005">
        <v>287606.84999999998</v>
      </c>
      <c r="J2005" s="1">
        <v>34831</v>
      </c>
      <c r="K2005" t="s">
        <v>43</v>
      </c>
      <c r="L2005" t="s">
        <v>2912</v>
      </c>
      <c r="M2005">
        <v>0</v>
      </c>
      <c r="N2005" t="s">
        <v>2913</v>
      </c>
    </row>
    <row r="2006" spans="1:14" x14ac:dyDescent="0.2">
      <c r="A2006">
        <v>8005</v>
      </c>
      <c r="B2006">
        <v>235</v>
      </c>
      <c r="C2006" t="str">
        <f>VLOOKUP(B2006,customer_name,2,FALSE)</f>
        <v>Customer#000000235</v>
      </c>
      <c r="D2006">
        <f>VLOOKUP(C2006,cust_num_nat_key,3,FALSE)</f>
        <v>3</v>
      </c>
      <c r="E2006" t="str">
        <f>VLOOKUP(D2006,nation_table,2,FALSE)</f>
        <v>CANADA</v>
      </c>
      <c r="F2006" t="str">
        <f>VLOOKUP(D2006,nation_table,4,FALSE)</f>
        <v>AMERICA</v>
      </c>
      <c r="G2006" t="str">
        <f>VLOOKUP(B2006,cust_segment,7,FALSE)</f>
        <v>AUTOMOBILE</v>
      </c>
      <c r="H2006" t="s">
        <v>46</v>
      </c>
      <c r="I2006">
        <v>281139.31</v>
      </c>
      <c r="J2006" s="1">
        <v>33700</v>
      </c>
      <c r="K2006" t="s">
        <v>43</v>
      </c>
      <c r="L2006" t="s">
        <v>2914</v>
      </c>
      <c r="M2006">
        <v>0</v>
      </c>
      <c r="N2006" t="s">
        <v>2915</v>
      </c>
    </row>
    <row r="2007" spans="1:14" x14ac:dyDescent="0.2">
      <c r="A2007">
        <v>8006</v>
      </c>
      <c r="B2007">
        <v>770</v>
      </c>
      <c r="C2007" t="str">
        <f>VLOOKUP(B2007,customer_name,2,FALSE)</f>
        <v>Customer#000000770</v>
      </c>
      <c r="D2007">
        <f>VLOOKUP(C2007,cust_num_nat_key,3,FALSE)</f>
        <v>8</v>
      </c>
      <c r="E2007" t="str">
        <f>VLOOKUP(D2007,nation_table,2,FALSE)</f>
        <v>INDIA</v>
      </c>
      <c r="F2007" t="str">
        <f>VLOOKUP(D2007,nation_table,4,FALSE)</f>
        <v>ASIA</v>
      </c>
      <c r="G2007" t="str">
        <f>VLOOKUP(B2007,cust_segment,7,FALSE)</f>
        <v>AUTOMOBILE</v>
      </c>
      <c r="H2007" t="s">
        <v>78</v>
      </c>
      <c r="I2007">
        <v>271954.06</v>
      </c>
      <c r="J2007" s="1">
        <v>34854</v>
      </c>
      <c r="K2007" t="s">
        <v>61</v>
      </c>
      <c r="L2007" t="s">
        <v>122</v>
      </c>
      <c r="M2007">
        <v>0</v>
      </c>
      <c r="N2007" t="s">
        <v>2916</v>
      </c>
    </row>
    <row r="2008" spans="1:14" x14ac:dyDescent="0.2">
      <c r="A2008">
        <v>8007</v>
      </c>
      <c r="B2008">
        <v>238</v>
      </c>
      <c r="C2008" t="str">
        <f>VLOOKUP(B2008,customer_name,2,FALSE)</f>
        <v>Customer#000000238</v>
      </c>
      <c r="D2008">
        <f>VLOOKUP(C2008,cust_num_nat_key,3,FALSE)</f>
        <v>16</v>
      </c>
      <c r="E2008" t="str">
        <f>VLOOKUP(D2008,nation_table,2,FALSE)</f>
        <v>MOZAMBIQUE</v>
      </c>
      <c r="F2008" t="str">
        <f>VLOOKUP(D2008,nation_table,4,FALSE)</f>
        <v>AFRICA</v>
      </c>
      <c r="G2008" t="str">
        <f>VLOOKUP(B2008,cust_segment,7,FALSE)</f>
        <v>HOUSEHOLD</v>
      </c>
      <c r="H2008" t="s">
        <v>46</v>
      </c>
      <c r="I2008">
        <v>242424.56</v>
      </c>
      <c r="J2008" s="1">
        <v>33646</v>
      </c>
      <c r="K2008" t="s">
        <v>40</v>
      </c>
      <c r="L2008" t="s">
        <v>1788</v>
      </c>
      <c r="M2008">
        <v>0</v>
      </c>
      <c r="N2008" t="s">
        <v>2917</v>
      </c>
    </row>
    <row r="2009" spans="1:14" x14ac:dyDescent="0.2">
      <c r="A2009">
        <v>8032</v>
      </c>
      <c r="B2009">
        <v>133</v>
      </c>
      <c r="C2009" t="str">
        <f>VLOOKUP(B2009,customer_name,2,FALSE)</f>
        <v>Customer#000000133</v>
      </c>
      <c r="D2009">
        <f>VLOOKUP(C2009,cust_num_nat_key,3,FALSE)</f>
        <v>17</v>
      </c>
      <c r="E2009" t="str">
        <f>VLOOKUP(D2009,nation_table,2,FALSE)</f>
        <v>PERU</v>
      </c>
      <c r="F2009" t="str">
        <f>VLOOKUP(D2009,nation_table,4,FALSE)</f>
        <v>AMERICA</v>
      </c>
      <c r="G2009" t="str">
        <f>VLOOKUP(B2009,cust_segment,7,FALSE)</f>
        <v>AUTOMOBILE</v>
      </c>
      <c r="H2009" t="s">
        <v>46</v>
      </c>
      <c r="I2009">
        <v>41749.97</v>
      </c>
      <c r="J2009" s="1">
        <v>34698</v>
      </c>
      <c r="K2009" t="s">
        <v>43</v>
      </c>
      <c r="L2009" t="s">
        <v>2918</v>
      </c>
      <c r="M2009">
        <v>0</v>
      </c>
      <c r="N2009" t="s">
        <v>2919</v>
      </c>
    </row>
    <row r="2010" spans="1:14" x14ac:dyDescent="0.2">
      <c r="A2010">
        <v>8033</v>
      </c>
      <c r="B2010">
        <v>140</v>
      </c>
      <c r="C2010" t="str">
        <f>VLOOKUP(B2010,customer_name,2,FALSE)</f>
        <v>Customer#000000140</v>
      </c>
      <c r="D2010">
        <f>VLOOKUP(C2010,cust_num_nat_key,3,FALSE)</f>
        <v>4</v>
      </c>
      <c r="E2010" t="str">
        <f>VLOOKUP(D2010,nation_table,2,FALSE)</f>
        <v>EGYPT</v>
      </c>
      <c r="F2010" t="str">
        <f>VLOOKUP(D2010,nation_table,4,FALSE)</f>
        <v>MIDDLE EAST</v>
      </c>
      <c r="G2010" t="str">
        <f>VLOOKUP(B2010,cust_segment,7,FALSE)</f>
        <v>MACHINERY</v>
      </c>
      <c r="H2010" t="s">
        <v>46</v>
      </c>
      <c r="I2010">
        <v>93186.44</v>
      </c>
      <c r="J2010" s="1">
        <v>33719</v>
      </c>
      <c r="K2010" t="s">
        <v>56</v>
      </c>
      <c r="L2010" t="s">
        <v>2772</v>
      </c>
      <c r="M2010">
        <v>0</v>
      </c>
      <c r="N2010" t="s">
        <v>2920</v>
      </c>
    </row>
    <row r="2011" spans="1:14" x14ac:dyDescent="0.2">
      <c r="A2011">
        <v>8034</v>
      </c>
      <c r="B2011">
        <v>739</v>
      </c>
      <c r="C2011" t="str">
        <f>VLOOKUP(B2011,customer_name,2,FALSE)</f>
        <v>Customer#000000739</v>
      </c>
      <c r="D2011">
        <f>VLOOKUP(C2011,cust_num_nat_key,3,FALSE)</f>
        <v>14</v>
      </c>
      <c r="E2011" t="str">
        <f>VLOOKUP(D2011,nation_table,2,FALSE)</f>
        <v>KENYA</v>
      </c>
      <c r="F2011" t="str">
        <f>VLOOKUP(D2011,nation_table,4,FALSE)</f>
        <v>AFRICA</v>
      </c>
      <c r="G2011" t="str">
        <f>VLOOKUP(B2011,cust_segment,7,FALSE)</f>
        <v>HOUSEHOLD</v>
      </c>
      <c r="H2011" t="s">
        <v>46</v>
      </c>
      <c r="I2011">
        <v>156332.91</v>
      </c>
      <c r="J2011" s="1">
        <v>33623</v>
      </c>
      <c r="K2011" t="s">
        <v>56</v>
      </c>
      <c r="L2011" t="s">
        <v>2145</v>
      </c>
      <c r="M2011">
        <v>0</v>
      </c>
      <c r="N2011" t="s">
        <v>2921</v>
      </c>
    </row>
    <row r="2012" spans="1:14" x14ac:dyDescent="0.2">
      <c r="A2012">
        <v>8035</v>
      </c>
      <c r="B2012">
        <v>913</v>
      </c>
      <c r="C2012" t="str">
        <f>VLOOKUP(B2012,customer_name,2,FALSE)</f>
        <v>Customer#000000913</v>
      </c>
      <c r="D2012">
        <f>VLOOKUP(C2012,cust_num_nat_key,3,FALSE)</f>
        <v>14</v>
      </c>
      <c r="E2012" t="str">
        <f>VLOOKUP(D2012,nation_table,2,FALSE)</f>
        <v>KENYA</v>
      </c>
      <c r="F2012" t="str">
        <f>VLOOKUP(D2012,nation_table,4,FALSE)</f>
        <v>AFRICA</v>
      </c>
      <c r="G2012" t="str">
        <f>VLOOKUP(B2012,cust_segment,7,FALSE)</f>
        <v>FURNITURE</v>
      </c>
      <c r="H2012" t="s">
        <v>46</v>
      </c>
      <c r="I2012">
        <v>200745.5</v>
      </c>
      <c r="J2012" s="1">
        <v>33665</v>
      </c>
      <c r="K2012" t="s">
        <v>61</v>
      </c>
      <c r="L2012" t="s">
        <v>681</v>
      </c>
      <c r="M2012">
        <v>0</v>
      </c>
      <c r="N2012" t="s">
        <v>2922</v>
      </c>
    </row>
    <row r="2013" spans="1:14" x14ac:dyDescent="0.2">
      <c r="A2013">
        <v>8036</v>
      </c>
      <c r="B2013">
        <v>226</v>
      </c>
      <c r="C2013" t="str">
        <f>VLOOKUP(B2013,customer_name,2,FALSE)</f>
        <v>Customer#000000226</v>
      </c>
      <c r="D2013">
        <f>VLOOKUP(C2013,cust_num_nat_key,3,FALSE)</f>
        <v>3</v>
      </c>
      <c r="E2013" t="str">
        <f>VLOOKUP(D2013,nation_table,2,FALSE)</f>
        <v>CANADA</v>
      </c>
      <c r="F2013" t="str">
        <f>VLOOKUP(D2013,nation_table,4,FALSE)</f>
        <v>AMERICA</v>
      </c>
      <c r="G2013" t="str">
        <f>VLOOKUP(B2013,cust_segment,7,FALSE)</f>
        <v>AUTOMOBILE</v>
      </c>
      <c r="H2013" t="s">
        <v>39</v>
      </c>
      <c r="I2013">
        <v>219548.13</v>
      </c>
      <c r="J2013" s="1">
        <v>35534</v>
      </c>
      <c r="K2013" t="s">
        <v>43</v>
      </c>
      <c r="L2013" t="s">
        <v>1533</v>
      </c>
      <c r="M2013">
        <v>0</v>
      </c>
      <c r="N2013" t="s">
        <v>2923</v>
      </c>
    </row>
    <row r="2014" spans="1:14" x14ac:dyDescent="0.2">
      <c r="A2014">
        <v>8037</v>
      </c>
      <c r="B2014">
        <v>1171</v>
      </c>
      <c r="C2014" t="str">
        <f>VLOOKUP(B2014,customer_name,2,FALSE)</f>
        <v>Customer#000001171</v>
      </c>
      <c r="D2014">
        <f>VLOOKUP(C2014,cust_num_nat_key,3,FALSE)</f>
        <v>8</v>
      </c>
      <c r="E2014" t="str">
        <f>VLOOKUP(D2014,nation_table,2,FALSE)</f>
        <v>INDIA</v>
      </c>
      <c r="F2014" t="str">
        <f>VLOOKUP(D2014,nation_table,4,FALSE)</f>
        <v>ASIA</v>
      </c>
      <c r="G2014" t="str">
        <f>VLOOKUP(B2014,cust_segment,7,FALSE)</f>
        <v>HOUSEHOLD</v>
      </c>
      <c r="H2014" t="s">
        <v>39</v>
      </c>
      <c r="I2014">
        <v>149133.82</v>
      </c>
      <c r="J2014" s="1">
        <v>35136</v>
      </c>
      <c r="K2014" t="s">
        <v>43</v>
      </c>
      <c r="L2014" t="s">
        <v>227</v>
      </c>
      <c r="M2014">
        <v>0</v>
      </c>
      <c r="N2014" t="s">
        <v>2924</v>
      </c>
    </row>
    <row r="2015" spans="1:14" x14ac:dyDescent="0.2">
      <c r="A2015">
        <v>8038</v>
      </c>
      <c r="B2015">
        <v>1006</v>
      </c>
      <c r="C2015" t="str">
        <f>VLOOKUP(B2015,customer_name,2,FALSE)</f>
        <v>Customer#000001006</v>
      </c>
      <c r="D2015">
        <f>VLOOKUP(C2015,cust_num_nat_key,3,FALSE)</f>
        <v>12</v>
      </c>
      <c r="E2015" t="str">
        <f>VLOOKUP(D2015,nation_table,2,FALSE)</f>
        <v>JAPAN</v>
      </c>
      <c r="F2015" t="str">
        <f>VLOOKUP(D2015,nation_table,4,FALSE)</f>
        <v>ASIA</v>
      </c>
      <c r="G2015" t="str">
        <f>VLOOKUP(B2015,cust_segment,7,FALSE)</f>
        <v>BUILDING</v>
      </c>
      <c r="H2015" t="s">
        <v>46</v>
      </c>
      <c r="I2015">
        <v>117874.75</v>
      </c>
      <c r="J2015" s="1">
        <v>33904</v>
      </c>
      <c r="K2015" t="s">
        <v>43</v>
      </c>
      <c r="L2015" t="s">
        <v>247</v>
      </c>
      <c r="M2015">
        <v>0</v>
      </c>
      <c r="N2015" t="s">
        <v>2925</v>
      </c>
    </row>
    <row r="2016" spans="1:14" x14ac:dyDescent="0.2">
      <c r="A2016">
        <v>8039</v>
      </c>
      <c r="B2016">
        <v>238</v>
      </c>
      <c r="C2016" t="str">
        <f>VLOOKUP(B2016,customer_name,2,FALSE)</f>
        <v>Customer#000000238</v>
      </c>
      <c r="D2016">
        <f>VLOOKUP(C2016,cust_num_nat_key,3,FALSE)</f>
        <v>16</v>
      </c>
      <c r="E2016" t="str">
        <f>VLOOKUP(D2016,nation_table,2,FALSE)</f>
        <v>MOZAMBIQUE</v>
      </c>
      <c r="F2016" t="str">
        <f>VLOOKUP(D2016,nation_table,4,FALSE)</f>
        <v>AFRICA</v>
      </c>
      <c r="G2016" t="str">
        <f>VLOOKUP(B2016,cust_segment,7,FALSE)</f>
        <v>HOUSEHOLD</v>
      </c>
      <c r="H2016" t="s">
        <v>46</v>
      </c>
      <c r="I2016">
        <v>85406.49</v>
      </c>
      <c r="J2016" s="1">
        <v>33840</v>
      </c>
      <c r="K2016" t="s">
        <v>61</v>
      </c>
      <c r="L2016" t="s">
        <v>2926</v>
      </c>
      <c r="M2016">
        <v>0</v>
      </c>
      <c r="N2016" t="s">
        <v>2927</v>
      </c>
    </row>
    <row r="2017" spans="1:14" x14ac:dyDescent="0.2">
      <c r="A2017">
        <v>8064</v>
      </c>
      <c r="B2017">
        <v>665</v>
      </c>
      <c r="C2017" t="str">
        <f>VLOOKUP(B2017,customer_name,2,FALSE)</f>
        <v>Customer#000000665</v>
      </c>
      <c r="D2017">
        <f>VLOOKUP(C2017,cust_num_nat_key,3,FALSE)</f>
        <v>22</v>
      </c>
      <c r="E2017" t="str">
        <f>VLOOKUP(D2017,nation_table,2,FALSE)</f>
        <v>RUSSIA</v>
      </c>
      <c r="F2017" t="str">
        <f>VLOOKUP(D2017,nation_table,4,FALSE)</f>
        <v>EUROPE</v>
      </c>
      <c r="G2017" t="str">
        <f>VLOOKUP(B2017,cust_segment,7,FALSE)</f>
        <v>BUILDING</v>
      </c>
      <c r="H2017" t="s">
        <v>78</v>
      </c>
      <c r="I2017">
        <v>170347.71</v>
      </c>
      <c r="J2017" s="1">
        <v>34832</v>
      </c>
      <c r="K2017" t="s">
        <v>56</v>
      </c>
      <c r="L2017" t="s">
        <v>324</v>
      </c>
      <c r="M2017">
        <v>0</v>
      </c>
      <c r="N2017" t="s">
        <v>2928</v>
      </c>
    </row>
    <row r="2018" spans="1:14" x14ac:dyDescent="0.2">
      <c r="A2018">
        <v>8065</v>
      </c>
      <c r="B2018">
        <v>1141</v>
      </c>
      <c r="C2018" t="str">
        <f>VLOOKUP(B2018,customer_name,2,FALSE)</f>
        <v>Customer#000001141</v>
      </c>
      <c r="D2018">
        <f>VLOOKUP(C2018,cust_num_nat_key,3,FALSE)</f>
        <v>22</v>
      </c>
      <c r="E2018" t="str">
        <f>VLOOKUP(D2018,nation_table,2,FALSE)</f>
        <v>RUSSIA</v>
      </c>
      <c r="F2018" t="str">
        <f>VLOOKUP(D2018,nation_table,4,FALSE)</f>
        <v>EUROPE</v>
      </c>
      <c r="G2018" t="str">
        <f>VLOOKUP(B2018,cust_segment,7,FALSE)</f>
        <v>MACHINERY</v>
      </c>
      <c r="H2018" t="s">
        <v>46</v>
      </c>
      <c r="I2018">
        <v>209731.15</v>
      </c>
      <c r="J2018" s="1">
        <v>33899</v>
      </c>
      <c r="K2018" t="s">
        <v>61</v>
      </c>
      <c r="L2018" t="s">
        <v>2929</v>
      </c>
      <c r="M2018">
        <v>0</v>
      </c>
      <c r="N2018" t="s">
        <v>2930</v>
      </c>
    </row>
    <row r="2019" spans="1:14" x14ac:dyDescent="0.2">
      <c r="A2019">
        <v>8066</v>
      </c>
      <c r="B2019">
        <v>364</v>
      </c>
      <c r="C2019" t="str">
        <f>VLOOKUP(B2019,customer_name,2,FALSE)</f>
        <v>Customer#000000364</v>
      </c>
      <c r="D2019">
        <f>VLOOKUP(C2019,cust_num_nat_key,3,FALSE)</f>
        <v>23</v>
      </c>
      <c r="E2019" t="str">
        <f>VLOOKUP(D2019,nation_table,2,FALSE)</f>
        <v>UNITED KINGDOM</v>
      </c>
      <c r="F2019" t="str">
        <f>VLOOKUP(D2019,nation_table,4,FALSE)</f>
        <v>EUROPE</v>
      </c>
      <c r="G2019" t="str">
        <f>VLOOKUP(B2019,cust_segment,7,FALSE)</f>
        <v>HOUSEHOLD</v>
      </c>
      <c r="H2019" t="s">
        <v>39</v>
      </c>
      <c r="I2019">
        <v>190993.28</v>
      </c>
      <c r="J2019" s="1">
        <v>35462</v>
      </c>
      <c r="K2019" t="s">
        <v>56</v>
      </c>
      <c r="L2019" t="s">
        <v>1366</v>
      </c>
      <c r="M2019">
        <v>0</v>
      </c>
      <c r="N2019" t="s">
        <v>2931</v>
      </c>
    </row>
    <row r="2020" spans="1:14" x14ac:dyDescent="0.2">
      <c r="A2020">
        <v>8067</v>
      </c>
      <c r="B2020">
        <v>49</v>
      </c>
      <c r="C2020" t="str">
        <f>VLOOKUP(B2020,customer_name,2,FALSE)</f>
        <v>Customer#000000049</v>
      </c>
      <c r="D2020">
        <f>VLOOKUP(C2020,cust_num_nat_key,3,FALSE)</f>
        <v>10</v>
      </c>
      <c r="E2020" t="str">
        <f>VLOOKUP(D2020,nation_table,2,FALSE)</f>
        <v>IRAN</v>
      </c>
      <c r="F2020" t="str">
        <f>VLOOKUP(D2020,nation_table,4,FALSE)</f>
        <v>MIDDLE EAST</v>
      </c>
      <c r="G2020" t="str">
        <f>VLOOKUP(B2020,cust_segment,7,FALSE)</f>
        <v>FURNITURE</v>
      </c>
      <c r="H2020" t="s">
        <v>46</v>
      </c>
      <c r="I2020">
        <v>98316</v>
      </c>
      <c r="J2020" s="1">
        <v>33638</v>
      </c>
      <c r="K2020" t="s">
        <v>56</v>
      </c>
      <c r="L2020" t="s">
        <v>657</v>
      </c>
      <c r="M2020">
        <v>0</v>
      </c>
      <c r="N2020" t="s">
        <v>2932</v>
      </c>
    </row>
    <row r="2021" spans="1:14" x14ac:dyDescent="0.2">
      <c r="A2021">
        <v>8068</v>
      </c>
      <c r="B2021">
        <v>1330</v>
      </c>
      <c r="C2021" t="str">
        <f>VLOOKUP(B2021,customer_name,2,FALSE)</f>
        <v>Customer#000001330</v>
      </c>
      <c r="D2021">
        <f>VLOOKUP(C2021,cust_num_nat_key,3,FALSE)</f>
        <v>1</v>
      </c>
      <c r="E2021" t="str">
        <f>VLOOKUP(D2021,nation_table,2,FALSE)</f>
        <v>ARGENTINA</v>
      </c>
      <c r="F2021" t="str">
        <f>VLOOKUP(D2021,nation_table,4,FALSE)</f>
        <v>AMERICA</v>
      </c>
      <c r="G2021" t="str">
        <f>VLOOKUP(B2021,cust_segment,7,FALSE)</f>
        <v>BUILDING</v>
      </c>
      <c r="H2021" t="s">
        <v>39</v>
      </c>
      <c r="I2021">
        <v>282560.19</v>
      </c>
      <c r="J2021" s="1">
        <v>35289</v>
      </c>
      <c r="K2021" t="s">
        <v>61</v>
      </c>
      <c r="L2021" t="s">
        <v>1696</v>
      </c>
      <c r="M2021">
        <v>0</v>
      </c>
      <c r="N2021" t="s">
        <v>2933</v>
      </c>
    </row>
    <row r="2022" spans="1:14" x14ac:dyDescent="0.2">
      <c r="A2022">
        <v>8069</v>
      </c>
      <c r="B2022">
        <v>131</v>
      </c>
      <c r="C2022" t="str">
        <f>VLOOKUP(B2022,customer_name,2,FALSE)</f>
        <v>Customer#000000131</v>
      </c>
      <c r="D2022">
        <f>VLOOKUP(C2022,cust_num_nat_key,3,FALSE)</f>
        <v>11</v>
      </c>
      <c r="E2022" t="str">
        <f>VLOOKUP(D2022,nation_table,2,FALSE)</f>
        <v>IRAQ</v>
      </c>
      <c r="F2022" t="str">
        <f>VLOOKUP(D2022,nation_table,4,FALSE)</f>
        <v>MIDDLE EAST</v>
      </c>
      <c r="G2022" t="str">
        <f>VLOOKUP(B2022,cust_segment,7,FALSE)</f>
        <v>HOUSEHOLD</v>
      </c>
      <c r="H2022" t="s">
        <v>46</v>
      </c>
      <c r="I2022">
        <v>135513.79999999999</v>
      </c>
      <c r="J2022" s="1">
        <v>34555</v>
      </c>
      <c r="K2022" t="s">
        <v>43</v>
      </c>
      <c r="L2022" t="s">
        <v>514</v>
      </c>
      <c r="M2022">
        <v>0</v>
      </c>
      <c r="N2022" t="s">
        <v>2934</v>
      </c>
    </row>
    <row r="2023" spans="1:14" x14ac:dyDescent="0.2">
      <c r="A2023">
        <v>8070</v>
      </c>
      <c r="B2023">
        <v>1003</v>
      </c>
      <c r="C2023" t="str">
        <f>VLOOKUP(B2023,customer_name,2,FALSE)</f>
        <v>Customer#000001003</v>
      </c>
      <c r="D2023">
        <f>VLOOKUP(C2023,cust_num_nat_key,3,FALSE)</f>
        <v>21</v>
      </c>
      <c r="E2023" t="str">
        <f>VLOOKUP(D2023,nation_table,2,FALSE)</f>
        <v>VIETNAM</v>
      </c>
      <c r="F2023" t="str">
        <f>VLOOKUP(D2023,nation_table,4,FALSE)</f>
        <v>ASIA</v>
      </c>
      <c r="G2023" t="str">
        <f>VLOOKUP(B2023,cust_segment,7,FALSE)</f>
        <v>AUTOMOBILE</v>
      </c>
      <c r="H2023" t="s">
        <v>46</v>
      </c>
      <c r="I2023">
        <v>341050.25</v>
      </c>
      <c r="J2023" s="1">
        <v>33632</v>
      </c>
      <c r="K2023" t="s">
        <v>61</v>
      </c>
      <c r="L2023" t="s">
        <v>268</v>
      </c>
      <c r="M2023">
        <v>0</v>
      </c>
      <c r="N2023" t="s">
        <v>2935</v>
      </c>
    </row>
    <row r="2024" spans="1:14" x14ac:dyDescent="0.2">
      <c r="A2024">
        <v>8071</v>
      </c>
      <c r="B2024">
        <v>1136</v>
      </c>
      <c r="C2024" t="str">
        <f>VLOOKUP(B2024,customer_name,2,FALSE)</f>
        <v>Customer#000001136</v>
      </c>
      <c r="D2024">
        <f>VLOOKUP(C2024,cust_num_nat_key,3,FALSE)</f>
        <v>24</v>
      </c>
      <c r="E2024" t="str">
        <f>VLOOKUP(D2024,nation_table,2,FALSE)</f>
        <v>UNITED STATES</v>
      </c>
      <c r="F2024" t="str">
        <f>VLOOKUP(D2024,nation_table,4,FALSE)</f>
        <v>AMERICA</v>
      </c>
      <c r="G2024" t="str">
        <f>VLOOKUP(B2024,cust_segment,7,FALSE)</f>
        <v>FURNITURE</v>
      </c>
      <c r="H2024" t="s">
        <v>39</v>
      </c>
      <c r="I2024">
        <v>122558.76</v>
      </c>
      <c r="J2024" s="1">
        <v>35163</v>
      </c>
      <c r="K2024" t="s">
        <v>40</v>
      </c>
      <c r="L2024" t="s">
        <v>1611</v>
      </c>
      <c r="M2024">
        <v>0</v>
      </c>
      <c r="N2024" t="s">
        <v>2936</v>
      </c>
    </row>
    <row r="2025" spans="1:14" x14ac:dyDescent="0.2">
      <c r="A2025">
        <v>8096</v>
      </c>
      <c r="B2025">
        <v>1225</v>
      </c>
      <c r="C2025" t="str">
        <f>VLOOKUP(B2025,customer_name,2,FALSE)</f>
        <v>Customer#000001225</v>
      </c>
      <c r="D2025">
        <f>VLOOKUP(C2025,cust_num_nat_key,3,FALSE)</f>
        <v>11</v>
      </c>
      <c r="E2025" t="str">
        <f>VLOOKUP(D2025,nation_table,2,FALSE)</f>
        <v>IRAQ</v>
      </c>
      <c r="F2025" t="str">
        <f>VLOOKUP(D2025,nation_table,4,FALSE)</f>
        <v>MIDDLE EAST</v>
      </c>
      <c r="G2025" t="str">
        <f>VLOOKUP(B2025,cust_segment,7,FALSE)</f>
        <v>MACHINERY</v>
      </c>
      <c r="H2025" t="s">
        <v>39</v>
      </c>
      <c r="I2025">
        <v>96439.2</v>
      </c>
      <c r="J2025" s="1">
        <v>35375</v>
      </c>
      <c r="K2025" t="s">
        <v>56</v>
      </c>
      <c r="L2025" t="s">
        <v>810</v>
      </c>
      <c r="M2025">
        <v>0</v>
      </c>
      <c r="N2025" t="s">
        <v>2937</v>
      </c>
    </row>
    <row r="2026" spans="1:14" x14ac:dyDescent="0.2">
      <c r="A2026">
        <v>8097</v>
      </c>
      <c r="B2026">
        <v>502</v>
      </c>
      <c r="C2026" t="str">
        <f>VLOOKUP(B2026,customer_name,2,FALSE)</f>
        <v>Customer#000000502</v>
      </c>
      <c r="D2026">
        <f>VLOOKUP(C2026,cust_num_nat_key,3,FALSE)</f>
        <v>11</v>
      </c>
      <c r="E2026" t="str">
        <f>VLOOKUP(D2026,nation_table,2,FALSE)</f>
        <v>IRAQ</v>
      </c>
      <c r="F2026" t="str">
        <f>VLOOKUP(D2026,nation_table,4,FALSE)</f>
        <v>MIDDLE EAST</v>
      </c>
      <c r="G2026" t="str">
        <f>VLOOKUP(B2026,cust_segment,7,FALSE)</f>
        <v>HOUSEHOLD</v>
      </c>
      <c r="H2026" t="s">
        <v>46</v>
      </c>
      <c r="I2026">
        <v>150011.65</v>
      </c>
      <c r="J2026" s="1">
        <v>34313</v>
      </c>
      <c r="K2026" t="s">
        <v>61</v>
      </c>
      <c r="L2026" t="s">
        <v>104</v>
      </c>
      <c r="M2026">
        <v>0</v>
      </c>
      <c r="N2026" t="s">
        <v>2938</v>
      </c>
    </row>
    <row r="2027" spans="1:14" x14ac:dyDescent="0.2">
      <c r="A2027">
        <v>8098</v>
      </c>
      <c r="B2027">
        <v>403</v>
      </c>
      <c r="C2027" t="str">
        <f>VLOOKUP(B2027,customer_name,2,FALSE)</f>
        <v>Customer#000000403</v>
      </c>
      <c r="D2027">
        <f>VLOOKUP(C2027,cust_num_nat_key,3,FALSE)</f>
        <v>14</v>
      </c>
      <c r="E2027" t="str">
        <f>VLOOKUP(D2027,nation_table,2,FALSE)</f>
        <v>KENYA</v>
      </c>
      <c r="F2027" t="str">
        <f>VLOOKUP(D2027,nation_table,4,FALSE)</f>
        <v>AFRICA</v>
      </c>
      <c r="G2027" t="str">
        <f>VLOOKUP(B2027,cust_segment,7,FALSE)</f>
        <v>HOUSEHOLD</v>
      </c>
      <c r="H2027" t="s">
        <v>39</v>
      </c>
      <c r="I2027">
        <v>103743.03</v>
      </c>
      <c r="J2027" s="1">
        <v>35738</v>
      </c>
      <c r="K2027" t="s">
        <v>43</v>
      </c>
      <c r="L2027" t="s">
        <v>1990</v>
      </c>
      <c r="M2027">
        <v>0</v>
      </c>
      <c r="N2027" t="s">
        <v>2939</v>
      </c>
    </row>
    <row r="2028" spans="1:14" x14ac:dyDescent="0.2">
      <c r="A2028">
        <v>8099</v>
      </c>
      <c r="B2028">
        <v>121</v>
      </c>
      <c r="C2028" t="str">
        <f>VLOOKUP(B2028,customer_name,2,FALSE)</f>
        <v>Customer#000000121</v>
      </c>
      <c r="D2028">
        <f>VLOOKUP(C2028,cust_num_nat_key,3,FALSE)</f>
        <v>17</v>
      </c>
      <c r="E2028" t="str">
        <f>VLOOKUP(D2028,nation_table,2,FALSE)</f>
        <v>PERU</v>
      </c>
      <c r="F2028" t="str">
        <f>VLOOKUP(D2028,nation_table,4,FALSE)</f>
        <v>AMERICA</v>
      </c>
      <c r="G2028" t="str">
        <f>VLOOKUP(B2028,cust_segment,7,FALSE)</f>
        <v>BUILDING</v>
      </c>
      <c r="H2028" t="s">
        <v>39</v>
      </c>
      <c r="I2028">
        <v>18062.78</v>
      </c>
      <c r="J2028" s="1">
        <v>35073</v>
      </c>
      <c r="K2028" t="s">
        <v>56</v>
      </c>
      <c r="L2028" t="s">
        <v>714</v>
      </c>
      <c r="M2028">
        <v>0</v>
      </c>
      <c r="N2028" t="s">
        <v>2940</v>
      </c>
    </row>
    <row r="2029" spans="1:14" x14ac:dyDescent="0.2">
      <c r="A2029">
        <v>8100</v>
      </c>
      <c r="B2029">
        <v>332</v>
      </c>
      <c r="C2029" t="str">
        <f>VLOOKUP(B2029,customer_name,2,FALSE)</f>
        <v>Customer#000000332</v>
      </c>
      <c r="D2029">
        <f>VLOOKUP(C2029,cust_num_nat_key,3,FALSE)</f>
        <v>22</v>
      </c>
      <c r="E2029" t="str">
        <f>VLOOKUP(D2029,nation_table,2,FALSE)</f>
        <v>RUSSIA</v>
      </c>
      <c r="F2029" t="str">
        <f>VLOOKUP(D2029,nation_table,4,FALSE)</f>
        <v>EUROPE</v>
      </c>
      <c r="G2029" t="str">
        <f>VLOOKUP(B2029,cust_segment,7,FALSE)</f>
        <v>HOUSEHOLD</v>
      </c>
      <c r="H2029" t="s">
        <v>39</v>
      </c>
      <c r="I2029">
        <v>288090.74</v>
      </c>
      <c r="J2029" s="1">
        <v>35445</v>
      </c>
      <c r="K2029" t="s">
        <v>53</v>
      </c>
      <c r="L2029" t="s">
        <v>2262</v>
      </c>
      <c r="M2029">
        <v>0</v>
      </c>
      <c r="N2029" t="s">
        <v>2941</v>
      </c>
    </row>
    <row r="2030" spans="1:14" x14ac:dyDescent="0.2">
      <c r="A2030">
        <v>8101</v>
      </c>
      <c r="B2030">
        <v>80</v>
      </c>
      <c r="C2030" t="str">
        <f>VLOOKUP(B2030,customer_name,2,FALSE)</f>
        <v>Customer#000000080</v>
      </c>
      <c r="D2030">
        <f>VLOOKUP(C2030,cust_num_nat_key,3,FALSE)</f>
        <v>0</v>
      </c>
      <c r="E2030" t="str">
        <f>VLOOKUP(D2030,nation_table,2,FALSE)</f>
        <v>ALGERIA</v>
      </c>
      <c r="F2030" t="str">
        <f>VLOOKUP(D2030,nation_table,4,FALSE)</f>
        <v>AFRICA</v>
      </c>
      <c r="G2030" t="str">
        <f>VLOOKUP(B2030,cust_segment,7,FALSE)</f>
        <v>FURNITURE</v>
      </c>
      <c r="H2030" t="s">
        <v>46</v>
      </c>
      <c r="I2030">
        <v>168588.47</v>
      </c>
      <c r="J2030" s="1">
        <v>34033</v>
      </c>
      <c r="K2030" t="s">
        <v>61</v>
      </c>
      <c r="L2030" t="s">
        <v>2942</v>
      </c>
      <c r="M2030">
        <v>0</v>
      </c>
      <c r="N2030" t="s">
        <v>2943</v>
      </c>
    </row>
    <row r="2031" spans="1:14" x14ac:dyDescent="0.2">
      <c r="A2031">
        <v>8102</v>
      </c>
      <c r="B2031">
        <v>1333</v>
      </c>
      <c r="C2031" t="str">
        <f>VLOOKUP(B2031,customer_name,2,FALSE)</f>
        <v>Customer#000001333</v>
      </c>
      <c r="D2031">
        <f>VLOOKUP(C2031,cust_num_nat_key,3,FALSE)</f>
        <v>2</v>
      </c>
      <c r="E2031" t="str">
        <f>VLOOKUP(D2031,nation_table,2,FALSE)</f>
        <v>BRAZIL</v>
      </c>
      <c r="F2031" t="str">
        <f>VLOOKUP(D2031,nation_table,4,FALSE)</f>
        <v>AMERICA</v>
      </c>
      <c r="G2031" t="str">
        <f>VLOOKUP(B2031,cust_segment,7,FALSE)</f>
        <v>AUTOMOBILE</v>
      </c>
      <c r="H2031" t="s">
        <v>39</v>
      </c>
      <c r="I2031">
        <v>256472.97</v>
      </c>
      <c r="J2031" s="1">
        <v>35586</v>
      </c>
      <c r="K2031" t="s">
        <v>61</v>
      </c>
      <c r="L2031" t="s">
        <v>2262</v>
      </c>
      <c r="M2031">
        <v>0</v>
      </c>
      <c r="N2031" t="s">
        <v>2944</v>
      </c>
    </row>
    <row r="2032" spans="1:14" x14ac:dyDescent="0.2">
      <c r="A2032">
        <v>8103</v>
      </c>
      <c r="B2032">
        <v>1373</v>
      </c>
      <c r="C2032" t="str">
        <f>VLOOKUP(B2032,customer_name,2,FALSE)</f>
        <v>Customer#000001373</v>
      </c>
      <c r="D2032">
        <f>VLOOKUP(C2032,cust_num_nat_key,3,FALSE)</f>
        <v>13</v>
      </c>
      <c r="E2032" t="str">
        <f>VLOOKUP(D2032,nation_table,2,FALSE)</f>
        <v>JORDAN</v>
      </c>
      <c r="F2032" t="str">
        <f>VLOOKUP(D2032,nation_table,4,FALSE)</f>
        <v>MIDDLE EAST</v>
      </c>
      <c r="G2032" t="str">
        <f>VLOOKUP(B2032,cust_segment,7,FALSE)</f>
        <v>FURNITURE</v>
      </c>
      <c r="H2032" t="s">
        <v>46</v>
      </c>
      <c r="I2032">
        <v>172014.5</v>
      </c>
      <c r="J2032" s="1">
        <v>34641</v>
      </c>
      <c r="K2032" t="s">
        <v>40</v>
      </c>
      <c r="L2032" t="s">
        <v>853</v>
      </c>
      <c r="M2032">
        <v>0</v>
      </c>
      <c r="N2032" t="s">
        <v>2945</v>
      </c>
    </row>
    <row r="2033" spans="1:14" x14ac:dyDescent="0.2">
      <c r="A2033">
        <v>8128</v>
      </c>
      <c r="B2033">
        <v>1198</v>
      </c>
      <c r="C2033" t="str">
        <f>VLOOKUP(B2033,customer_name,2,FALSE)</f>
        <v>Customer#000001198</v>
      </c>
      <c r="D2033">
        <f>VLOOKUP(C2033,cust_num_nat_key,3,FALSE)</f>
        <v>18</v>
      </c>
      <c r="E2033" t="str">
        <f>VLOOKUP(D2033,nation_table,2,FALSE)</f>
        <v>CHINA</v>
      </c>
      <c r="F2033" t="str">
        <f>VLOOKUP(D2033,nation_table,4,FALSE)</f>
        <v>ASIA</v>
      </c>
      <c r="G2033" t="str">
        <f>VLOOKUP(B2033,cust_segment,7,FALSE)</f>
        <v>AUTOMOBILE</v>
      </c>
      <c r="H2033" t="s">
        <v>39</v>
      </c>
      <c r="I2033">
        <v>94403.26</v>
      </c>
      <c r="J2033" s="1">
        <v>35342</v>
      </c>
      <c r="K2033" t="s">
        <v>56</v>
      </c>
      <c r="L2033" t="s">
        <v>1384</v>
      </c>
      <c r="M2033">
        <v>0</v>
      </c>
      <c r="N2033" t="s">
        <v>2946</v>
      </c>
    </row>
    <row r="2034" spans="1:14" x14ac:dyDescent="0.2">
      <c r="A2034">
        <v>8129</v>
      </c>
      <c r="B2034">
        <v>196</v>
      </c>
      <c r="C2034" t="str">
        <f>VLOOKUP(B2034,customer_name,2,FALSE)</f>
        <v>Customer#000000196</v>
      </c>
      <c r="D2034">
        <f>VLOOKUP(C2034,cust_num_nat_key,3,FALSE)</f>
        <v>18</v>
      </c>
      <c r="E2034" t="str">
        <f>VLOOKUP(D2034,nation_table,2,FALSE)</f>
        <v>CHINA</v>
      </c>
      <c r="F2034" t="str">
        <f>VLOOKUP(D2034,nation_table,4,FALSE)</f>
        <v>ASIA</v>
      </c>
      <c r="G2034" t="str">
        <f>VLOOKUP(B2034,cust_segment,7,FALSE)</f>
        <v>FURNITURE</v>
      </c>
      <c r="H2034" t="s">
        <v>39</v>
      </c>
      <c r="I2034">
        <v>153308.63</v>
      </c>
      <c r="J2034" s="1">
        <v>35800</v>
      </c>
      <c r="K2034" t="s">
        <v>53</v>
      </c>
      <c r="L2034" t="s">
        <v>1809</v>
      </c>
      <c r="M2034">
        <v>0</v>
      </c>
      <c r="N2034" t="s">
        <v>2947</v>
      </c>
    </row>
    <row r="2035" spans="1:14" x14ac:dyDescent="0.2">
      <c r="A2035">
        <v>8130</v>
      </c>
      <c r="B2035">
        <v>889</v>
      </c>
      <c r="C2035" t="str">
        <f>VLOOKUP(B2035,customer_name,2,FALSE)</f>
        <v>Customer#000000889</v>
      </c>
      <c r="D2035">
        <f>VLOOKUP(C2035,cust_num_nat_key,3,FALSE)</f>
        <v>13</v>
      </c>
      <c r="E2035" t="str">
        <f>VLOOKUP(D2035,nation_table,2,FALSE)</f>
        <v>JORDAN</v>
      </c>
      <c r="F2035" t="str">
        <f>VLOOKUP(D2035,nation_table,4,FALSE)</f>
        <v>MIDDLE EAST</v>
      </c>
      <c r="G2035" t="str">
        <f>VLOOKUP(B2035,cust_segment,7,FALSE)</f>
        <v>FURNITURE</v>
      </c>
      <c r="H2035" t="s">
        <v>46</v>
      </c>
      <c r="I2035">
        <v>61455.98</v>
      </c>
      <c r="J2035" s="1">
        <v>33738</v>
      </c>
      <c r="K2035" t="s">
        <v>43</v>
      </c>
      <c r="L2035" t="s">
        <v>2596</v>
      </c>
      <c r="M2035">
        <v>0</v>
      </c>
      <c r="N2035" t="s">
        <v>2948</v>
      </c>
    </row>
    <row r="2036" spans="1:14" x14ac:dyDescent="0.2">
      <c r="A2036">
        <v>8131</v>
      </c>
      <c r="B2036">
        <v>508</v>
      </c>
      <c r="C2036" t="str">
        <f>VLOOKUP(B2036,customer_name,2,FALSE)</f>
        <v>Customer#000000508</v>
      </c>
      <c r="D2036">
        <f>VLOOKUP(C2036,cust_num_nat_key,3,FALSE)</f>
        <v>18</v>
      </c>
      <c r="E2036" t="str">
        <f>VLOOKUP(D2036,nation_table,2,FALSE)</f>
        <v>CHINA</v>
      </c>
      <c r="F2036" t="str">
        <f>VLOOKUP(D2036,nation_table,4,FALSE)</f>
        <v>ASIA</v>
      </c>
      <c r="G2036" t="str">
        <f>VLOOKUP(B2036,cust_segment,7,FALSE)</f>
        <v>BUILDING</v>
      </c>
      <c r="H2036" t="s">
        <v>46</v>
      </c>
      <c r="I2036">
        <v>21982.04</v>
      </c>
      <c r="J2036" s="1">
        <v>34093</v>
      </c>
      <c r="K2036" t="s">
        <v>43</v>
      </c>
      <c r="L2036" t="s">
        <v>1033</v>
      </c>
      <c r="M2036">
        <v>0</v>
      </c>
      <c r="N2036" t="s">
        <v>2949</v>
      </c>
    </row>
    <row r="2037" spans="1:14" x14ac:dyDescent="0.2">
      <c r="A2037">
        <v>8132</v>
      </c>
      <c r="B2037">
        <v>515</v>
      </c>
      <c r="C2037" t="str">
        <f>VLOOKUP(B2037,customer_name,2,FALSE)</f>
        <v>Customer#000000515</v>
      </c>
      <c r="D2037">
        <f>VLOOKUP(C2037,cust_num_nat_key,3,FALSE)</f>
        <v>15</v>
      </c>
      <c r="E2037" t="str">
        <f>VLOOKUP(D2037,nation_table,2,FALSE)</f>
        <v>MOROCCO</v>
      </c>
      <c r="F2037" t="str">
        <f>VLOOKUP(D2037,nation_table,4,FALSE)</f>
        <v>AFRICA</v>
      </c>
      <c r="G2037" t="str">
        <f>VLOOKUP(B2037,cust_segment,7,FALSE)</f>
        <v>BUILDING</v>
      </c>
      <c r="H2037" t="s">
        <v>46</v>
      </c>
      <c r="I2037">
        <v>276419.24</v>
      </c>
      <c r="J2037" s="1">
        <v>34469</v>
      </c>
      <c r="K2037" t="s">
        <v>40</v>
      </c>
      <c r="L2037" t="s">
        <v>903</v>
      </c>
      <c r="M2037">
        <v>0</v>
      </c>
      <c r="N2037" t="s">
        <v>2950</v>
      </c>
    </row>
    <row r="2038" spans="1:14" x14ac:dyDescent="0.2">
      <c r="A2038">
        <v>8133</v>
      </c>
      <c r="B2038">
        <v>1376</v>
      </c>
      <c r="C2038" t="str">
        <f>VLOOKUP(B2038,customer_name,2,FALSE)</f>
        <v>Customer#000001376</v>
      </c>
      <c r="D2038">
        <f>VLOOKUP(C2038,cust_num_nat_key,3,FALSE)</f>
        <v>12</v>
      </c>
      <c r="E2038" t="str">
        <f>VLOOKUP(D2038,nation_table,2,FALSE)</f>
        <v>JAPAN</v>
      </c>
      <c r="F2038" t="str">
        <f>VLOOKUP(D2038,nation_table,4,FALSE)</f>
        <v>ASIA</v>
      </c>
      <c r="G2038" t="str">
        <f>VLOOKUP(B2038,cust_segment,7,FALSE)</f>
        <v>HOUSEHOLD</v>
      </c>
      <c r="H2038" t="s">
        <v>46</v>
      </c>
      <c r="I2038">
        <v>216408.8</v>
      </c>
      <c r="J2038" s="1">
        <v>34757</v>
      </c>
      <c r="K2038" t="s">
        <v>61</v>
      </c>
      <c r="L2038" t="s">
        <v>2774</v>
      </c>
      <c r="M2038">
        <v>0</v>
      </c>
      <c r="N2038" t="s">
        <v>2951</v>
      </c>
    </row>
    <row r="2039" spans="1:14" x14ac:dyDescent="0.2">
      <c r="A2039">
        <v>8134</v>
      </c>
      <c r="B2039">
        <v>1387</v>
      </c>
      <c r="C2039" t="str">
        <f>VLOOKUP(B2039,customer_name,2,FALSE)</f>
        <v>Customer#000001387</v>
      </c>
      <c r="D2039">
        <f>VLOOKUP(C2039,cust_num_nat_key,3,FALSE)</f>
        <v>19</v>
      </c>
      <c r="E2039" t="str">
        <f>VLOOKUP(D2039,nation_table,2,FALSE)</f>
        <v>ROMANIA</v>
      </c>
      <c r="F2039" t="str">
        <f>VLOOKUP(D2039,nation_table,4,FALSE)</f>
        <v>EUROPE</v>
      </c>
      <c r="G2039" t="str">
        <f>VLOOKUP(B2039,cust_segment,7,FALSE)</f>
        <v>BUILDING</v>
      </c>
      <c r="H2039" t="s">
        <v>39</v>
      </c>
      <c r="I2039">
        <v>174401.25</v>
      </c>
      <c r="J2039" s="1">
        <v>35749</v>
      </c>
      <c r="K2039" t="s">
        <v>61</v>
      </c>
      <c r="L2039" t="s">
        <v>2217</v>
      </c>
      <c r="M2039">
        <v>0</v>
      </c>
      <c r="N2039" t="s">
        <v>2952</v>
      </c>
    </row>
    <row r="2040" spans="1:14" x14ac:dyDescent="0.2">
      <c r="A2040">
        <v>8135</v>
      </c>
      <c r="B2040">
        <v>1270</v>
      </c>
      <c r="C2040" t="str">
        <f>VLOOKUP(B2040,customer_name,2,FALSE)</f>
        <v>Customer#000001270</v>
      </c>
      <c r="D2040">
        <f>VLOOKUP(C2040,cust_num_nat_key,3,FALSE)</f>
        <v>13</v>
      </c>
      <c r="E2040" t="str">
        <f>VLOOKUP(D2040,nation_table,2,FALSE)</f>
        <v>JORDAN</v>
      </c>
      <c r="F2040" t="str">
        <f>VLOOKUP(D2040,nation_table,4,FALSE)</f>
        <v>MIDDLE EAST</v>
      </c>
      <c r="G2040" t="str">
        <f>VLOOKUP(B2040,cust_segment,7,FALSE)</f>
        <v>MACHINERY</v>
      </c>
      <c r="H2040" t="s">
        <v>39</v>
      </c>
      <c r="I2040">
        <v>120243.29</v>
      </c>
      <c r="J2040" s="1">
        <v>34877</v>
      </c>
      <c r="K2040" t="s">
        <v>53</v>
      </c>
      <c r="L2040" t="s">
        <v>2953</v>
      </c>
      <c r="M2040">
        <v>0</v>
      </c>
      <c r="N2040" t="s">
        <v>2954</v>
      </c>
    </row>
    <row r="2041" spans="1:14" x14ac:dyDescent="0.2">
      <c r="A2041">
        <v>8160</v>
      </c>
      <c r="B2041">
        <v>545</v>
      </c>
      <c r="C2041" t="str">
        <f>VLOOKUP(B2041,customer_name,2,FALSE)</f>
        <v>Customer#000000545</v>
      </c>
      <c r="D2041">
        <f>VLOOKUP(C2041,cust_num_nat_key,3,FALSE)</f>
        <v>10</v>
      </c>
      <c r="E2041" t="str">
        <f>VLOOKUP(D2041,nation_table,2,FALSE)</f>
        <v>IRAN</v>
      </c>
      <c r="F2041" t="str">
        <f>VLOOKUP(D2041,nation_table,4,FALSE)</f>
        <v>MIDDLE EAST</v>
      </c>
      <c r="G2041" t="str">
        <f>VLOOKUP(B2041,cust_segment,7,FALSE)</f>
        <v>AUTOMOBILE</v>
      </c>
      <c r="H2041" t="s">
        <v>39</v>
      </c>
      <c r="I2041">
        <v>143255.31</v>
      </c>
      <c r="J2041" s="1">
        <v>35178</v>
      </c>
      <c r="K2041" t="s">
        <v>40</v>
      </c>
      <c r="L2041" t="s">
        <v>142</v>
      </c>
      <c r="M2041">
        <v>0</v>
      </c>
      <c r="N2041" t="s">
        <v>2955</v>
      </c>
    </row>
    <row r="2042" spans="1:14" x14ac:dyDescent="0.2">
      <c r="A2042">
        <v>8161</v>
      </c>
      <c r="B2042">
        <v>364</v>
      </c>
      <c r="C2042" t="str">
        <f>VLOOKUP(B2042,customer_name,2,FALSE)</f>
        <v>Customer#000000364</v>
      </c>
      <c r="D2042">
        <f>VLOOKUP(C2042,cust_num_nat_key,3,FALSE)</f>
        <v>23</v>
      </c>
      <c r="E2042" t="str">
        <f>VLOOKUP(D2042,nation_table,2,FALSE)</f>
        <v>UNITED KINGDOM</v>
      </c>
      <c r="F2042" t="str">
        <f>VLOOKUP(D2042,nation_table,4,FALSE)</f>
        <v>EUROPE</v>
      </c>
      <c r="G2042" t="str">
        <f>VLOOKUP(B2042,cust_segment,7,FALSE)</f>
        <v>HOUSEHOLD</v>
      </c>
      <c r="H2042" t="s">
        <v>46</v>
      </c>
      <c r="I2042">
        <v>16290.71</v>
      </c>
      <c r="J2042" s="1">
        <v>34489</v>
      </c>
      <c r="K2042" t="s">
        <v>56</v>
      </c>
      <c r="L2042" t="s">
        <v>980</v>
      </c>
      <c r="M2042">
        <v>0</v>
      </c>
      <c r="N2042" t="s">
        <v>2956</v>
      </c>
    </row>
    <row r="2043" spans="1:14" x14ac:dyDescent="0.2">
      <c r="A2043">
        <v>8162</v>
      </c>
      <c r="B2043">
        <v>715</v>
      </c>
      <c r="C2043" t="str">
        <f>VLOOKUP(B2043,customer_name,2,FALSE)</f>
        <v>Customer#000000715</v>
      </c>
      <c r="D2043">
        <f>VLOOKUP(C2043,cust_num_nat_key,3,FALSE)</f>
        <v>19</v>
      </c>
      <c r="E2043" t="str">
        <f>VLOOKUP(D2043,nation_table,2,FALSE)</f>
        <v>ROMANIA</v>
      </c>
      <c r="F2043" t="str">
        <f>VLOOKUP(D2043,nation_table,4,FALSE)</f>
        <v>EUROPE</v>
      </c>
      <c r="G2043" t="str">
        <f>VLOOKUP(B2043,cust_segment,7,FALSE)</f>
        <v>AUTOMOBILE</v>
      </c>
      <c r="H2043" t="s">
        <v>46</v>
      </c>
      <c r="I2043">
        <v>275405.37</v>
      </c>
      <c r="J2043" s="1">
        <v>34615</v>
      </c>
      <c r="K2043" t="s">
        <v>61</v>
      </c>
      <c r="L2043" t="s">
        <v>2623</v>
      </c>
      <c r="M2043">
        <v>0</v>
      </c>
      <c r="N2043" t="s">
        <v>2957</v>
      </c>
    </row>
    <row r="2044" spans="1:14" x14ac:dyDescent="0.2">
      <c r="A2044">
        <v>8163</v>
      </c>
      <c r="B2044">
        <v>475</v>
      </c>
      <c r="C2044" t="str">
        <f>VLOOKUP(B2044,customer_name,2,FALSE)</f>
        <v>Customer#000000475</v>
      </c>
      <c r="D2044">
        <f>VLOOKUP(C2044,cust_num_nat_key,3,FALSE)</f>
        <v>14</v>
      </c>
      <c r="E2044" t="str">
        <f>VLOOKUP(D2044,nation_table,2,FALSE)</f>
        <v>KENYA</v>
      </c>
      <c r="F2044" t="str">
        <f>VLOOKUP(D2044,nation_table,4,FALSE)</f>
        <v>AFRICA</v>
      </c>
      <c r="G2044" t="str">
        <f>VLOOKUP(B2044,cust_segment,7,FALSE)</f>
        <v>BUILDING</v>
      </c>
      <c r="H2044" t="s">
        <v>39</v>
      </c>
      <c r="I2044">
        <v>170809.67</v>
      </c>
      <c r="J2044" s="1">
        <v>35466</v>
      </c>
      <c r="K2044" t="s">
        <v>53</v>
      </c>
      <c r="L2044" t="s">
        <v>289</v>
      </c>
      <c r="M2044">
        <v>0</v>
      </c>
      <c r="N2044" t="s">
        <v>2958</v>
      </c>
    </row>
    <row r="2045" spans="1:14" x14ac:dyDescent="0.2">
      <c r="A2045">
        <v>8164</v>
      </c>
      <c r="B2045">
        <v>1256</v>
      </c>
      <c r="C2045" t="str">
        <f>VLOOKUP(B2045,customer_name,2,FALSE)</f>
        <v>Customer#000001256</v>
      </c>
      <c r="D2045">
        <f>VLOOKUP(C2045,cust_num_nat_key,3,FALSE)</f>
        <v>15</v>
      </c>
      <c r="E2045" t="str">
        <f>VLOOKUP(D2045,nation_table,2,FALSE)</f>
        <v>MOROCCO</v>
      </c>
      <c r="F2045" t="str">
        <f>VLOOKUP(D2045,nation_table,4,FALSE)</f>
        <v>AFRICA</v>
      </c>
      <c r="G2045" t="str">
        <f>VLOOKUP(B2045,cust_segment,7,FALSE)</f>
        <v>MACHINERY</v>
      </c>
      <c r="H2045" t="s">
        <v>46</v>
      </c>
      <c r="I2045">
        <v>226268.74</v>
      </c>
      <c r="J2045" s="1">
        <v>34592</v>
      </c>
      <c r="K2045" t="s">
        <v>56</v>
      </c>
      <c r="L2045" t="s">
        <v>2827</v>
      </c>
      <c r="M2045">
        <v>0</v>
      </c>
      <c r="N2045" t="s">
        <v>2959</v>
      </c>
    </row>
    <row r="2046" spans="1:14" x14ac:dyDescent="0.2">
      <c r="A2046">
        <v>8165</v>
      </c>
      <c r="B2046">
        <v>223</v>
      </c>
      <c r="C2046" t="str">
        <f>VLOOKUP(B2046,customer_name,2,FALSE)</f>
        <v>Customer#000000223</v>
      </c>
      <c r="D2046">
        <f>VLOOKUP(C2046,cust_num_nat_key,3,FALSE)</f>
        <v>20</v>
      </c>
      <c r="E2046" t="str">
        <f>VLOOKUP(D2046,nation_table,2,FALSE)</f>
        <v>SAUDI ARABIA</v>
      </c>
      <c r="F2046" t="str">
        <f>VLOOKUP(D2046,nation_table,4,FALSE)</f>
        <v>MIDDLE EAST</v>
      </c>
      <c r="G2046" t="str">
        <f>VLOOKUP(B2046,cust_segment,7,FALSE)</f>
        <v>BUILDING</v>
      </c>
      <c r="H2046" t="s">
        <v>46</v>
      </c>
      <c r="I2046">
        <v>230848.54</v>
      </c>
      <c r="J2046" s="1">
        <v>34623</v>
      </c>
      <c r="K2046" t="s">
        <v>40</v>
      </c>
      <c r="L2046" t="s">
        <v>499</v>
      </c>
      <c r="M2046">
        <v>0</v>
      </c>
      <c r="N2046" t="s">
        <v>2960</v>
      </c>
    </row>
    <row r="2047" spans="1:14" x14ac:dyDescent="0.2">
      <c r="A2047">
        <v>8166</v>
      </c>
      <c r="B2047">
        <v>553</v>
      </c>
      <c r="C2047" t="str">
        <f>VLOOKUP(B2047,customer_name,2,FALSE)</f>
        <v>Customer#000000553</v>
      </c>
      <c r="D2047">
        <f>VLOOKUP(C2047,cust_num_nat_key,3,FALSE)</f>
        <v>4</v>
      </c>
      <c r="E2047" t="str">
        <f>VLOOKUP(D2047,nation_table,2,FALSE)</f>
        <v>EGYPT</v>
      </c>
      <c r="F2047" t="str">
        <f>VLOOKUP(D2047,nation_table,4,FALSE)</f>
        <v>MIDDLE EAST</v>
      </c>
      <c r="G2047" t="str">
        <f>VLOOKUP(B2047,cust_segment,7,FALSE)</f>
        <v>BUILDING</v>
      </c>
      <c r="H2047" t="s">
        <v>39</v>
      </c>
      <c r="I2047">
        <v>339654.01</v>
      </c>
      <c r="J2047" s="1">
        <v>35467</v>
      </c>
      <c r="K2047" t="s">
        <v>53</v>
      </c>
      <c r="L2047" t="s">
        <v>2375</v>
      </c>
      <c r="M2047">
        <v>0</v>
      </c>
      <c r="N2047" t="s">
        <v>2961</v>
      </c>
    </row>
    <row r="2048" spans="1:14" x14ac:dyDescent="0.2">
      <c r="A2048">
        <v>8167</v>
      </c>
      <c r="B2048">
        <v>805</v>
      </c>
      <c r="C2048" t="str">
        <f>VLOOKUP(B2048,customer_name,2,FALSE)</f>
        <v>Customer#000000805</v>
      </c>
      <c r="D2048">
        <f>VLOOKUP(C2048,cust_num_nat_key,3,FALSE)</f>
        <v>10</v>
      </c>
      <c r="E2048" t="str">
        <f>VLOOKUP(D2048,nation_table,2,FALSE)</f>
        <v>IRAN</v>
      </c>
      <c r="F2048" t="str">
        <f>VLOOKUP(D2048,nation_table,4,FALSE)</f>
        <v>MIDDLE EAST</v>
      </c>
      <c r="G2048" t="str">
        <f>VLOOKUP(B2048,cust_segment,7,FALSE)</f>
        <v>BUILDING</v>
      </c>
      <c r="H2048" t="s">
        <v>46</v>
      </c>
      <c r="I2048">
        <v>103238.73</v>
      </c>
      <c r="J2048" s="1">
        <v>33821</v>
      </c>
      <c r="K2048" t="s">
        <v>43</v>
      </c>
      <c r="L2048" t="s">
        <v>194</v>
      </c>
      <c r="M2048">
        <v>0</v>
      </c>
      <c r="N2048" t="s">
        <v>2962</v>
      </c>
    </row>
    <row r="2049" spans="1:14" x14ac:dyDescent="0.2">
      <c r="A2049">
        <v>8192</v>
      </c>
      <c r="B2049">
        <v>340</v>
      </c>
      <c r="C2049" t="str">
        <f>VLOOKUP(B2049,customer_name,2,FALSE)</f>
        <v>Customer#000000340</v>
      </c>
      <c r="D2049">
        <f>VLOOKUP(C2049,cust_num_nat_key,3,FALSE)</f>
        <v>2</v>
      </c>
      <c r="E2049" t="str">
        <f>VLOOKUP(D2049,nation_table,2,FALSE)</f>
        <v>BRAZIL</v>
      </c>
      <c r="F2049" t="str">
        <f>VLOOKUP(D2049,nation_table,4,FALSE)</f>
        <v>AMERICA</v>
      </c>
      <c r="G2049" t="str">
        <f>VLOOKUP(B2049,cust_segment,7,FALSE)</f>
        <v>BUILDING</v>
      </c>
      <c r="H2049" t="s">
        <v>46</v>
      </c>
      <c r="I2049">
        <v>67515.899999999994</v>
      </c>
      <c r="J2049" s="1">
        <v>34706</v>
      </c>
      <c r="K2049" t="s">
        <v>61</v>
      </c>
      <c r="L2049" t="s">
        <v>1542</v>
      </c>
      <c r="M2049">
        <v>0</v>
      </c>
      <c r="N2049" t="s">
        <v>2963</v>
      </c>
    </row>
    <row r="2050" spans="1:14" x14ac:dyDescent="0.2">
      <c r="A2050">
        <v>8193</v>
      </c>
      <c r="B2050">
        <v>19</v>
      </c>
      <c r="C2050" t="str">
        <f>VLOOKUP(B2050,customer_name,2,FALSE)</f>
        <v>Customer#000000019</v>
      </c>
      <c r="D2050">
        <f>VLOOKUP(C2050,cust_num_nat_key,3,FALSE)</f>
        <v>18</v>
      </c>
      <c r="E2050" t="str">
        <f>VLOOKUP(D2050,nation_table,2,FALSE)</f>
        <v>CHINA</v>
      </c>
      <c r="F2050" t="str">
        <f>VLOOKUP(D2050,nation_table,4,FALSE)</f>
        <v>ASIA</v>
      </c>
      <c r="G2050" t="str">
        <f>VLOOKUP(B2050,cust_segment,7,FALSE)</f>
        <v>HOUSEHOLD</v>
      </c>
      <c r="H2050" t="s">
        <v>39</v>
      </c>
      <c r="I2050">
        <v>220727.61</v>
      </c>
      <c r="J2050" s="1">
        <v>35651</v>
      </c>
      <c r="K2050" t="s">
        <v>56</v>
      </c>
      <c r="L2050" t="s">
        <v>905</v>
      </c>
      <c r="M2050">
        <v>0</v>
      </c>
      <c r="N2050" t="s">
        <v>2964</v>
      </c>
    </row>
    <row r="2051" spans="1:14" x14ac:dyDescent="0.2">
      <c r="A2051">
        <v>8194</v>
      </c>
      <c r="B2051">
        <v>340</v>
      </c>
      <c r="C2051" t="str">
        <f>VLOOKUP(B2051,customer_name,2,FALSE)</f>
        <v>Customer#000000340</v>
      </c>
      <c r="D2051">
        <f>VLOOKUP(C2051,cust_num_nat_key,3,FALSE)</f>
        <v>2</v>
      </c>
      <c r="E2051" t="str">
        <f>VLOOKUP(D2051,nation_table,2,FALSE)</f>
        <v>BRAZIL</v>
      </c>
      <c r="F2051" t="str">
        <f>VLOOKUP(D2051,nation_table,4,FALSE)</f>
        <v>AMERICA</v>
      </c>
      <c r="G2051" t="str">
        <f>VLOOKUP(B2051,cust_segment,7,FALSE)</f>
        <v>BUILDING</v>
      </c>
      <c r="H2051" t="s">
        <v>39</v>
      </c>
      <c r="I2051">
        <v>55935.05</v>
      </c>
      <c r="J2051" s="1">
        <v>35065</v>
      </c>
      <c r="K2051" t="s">
        <v>61</v>
      </c>
      <c r="L2051" t="s">
        <v>144</v>
      </c>
      <c r="M2051">
        <v>0</v>
      </c>
      <c r="N2051" t="s">
        <v>2965</v>
      </c>
    </row>
    <row r="2052" spans="1:14" x14ac:dyDescent="0.2">
      <c r="A2052">
        <v>8195</v>
      </c>
      <c r="B2052">
        <v>283</v>
      </c>
      <c r="C2052" t="str">
        <f>VLOOKUP(B2052,customer_name,2,FALSE)</f>
        <v>Customer#000000283</v>
      </c>
      <c r="D2052">
        <f>VLOOKUP(C2052,cust_num_nat_key,3,FALSE)</f>
        <v>7</v>
      </c>
      <c r="E2052" t="str">
        <f>VLOOKUP(D2052,nation_table,2,FALSE)</f>
        <v>GERMANY</v>
      </c>
      <c r="F2052" t="str">
        <f>VLOOKUP(D2052,nation_table,4,FALSE)</f>
        <v>EUROPE</v>
      </c>
      <c r="G2052" t="str">
        <f>VLOOKUP(B2052,cust_segment,7,FALSE)</f>
        <v>AUTOMOBILE</v>
      </c>
      <c r="H2052" t="s">
        <v>46</v>
      </c>
      <c r="I2052">
        <v>203192.77</v>
      </c>
      <c r="J2052" s="1">
        <v>34706</v>
      </c>
      <c r="K2052" t="s">
        <v>61</v>
      </c>
      <c r="L2052" t="s">
        <v>2966</v>
      </c>
      <c r="M2052">
        <v>0</v>
      </c>
      <c r="N2052" t="s">
        <v>2967</v>
      </c>
    </row>
    <row r="2053" spans="1:14" x14ac:dyDescent="0.2">
      <c r="A2053">
        <v>8196</v>
      </c>
      <c r="B2053">
        <v>967</v>
      </c>
      <c r="C2053" t="str">
        <f>VLOOKUP(B2053,customer_name,2,FALSE)</f>
        <v>Customer#000000967</v>
      </c>
      <c r="D2053">
        <f>VLOOKUP(C2053,cust_num_nat_key,3,FALSE)</f>
        <v>23</v>
      </c>
      <c r="E2053" t="str">
        <f>VLOOKUP(D2053,nation_table,2,FALSE)</f>
        <v>UNITED KINGDOM</v>
      </c>
      <c r="F2053" t="str">
        <f>VLOOKUP(D2053,nation_table,4,FALSE)</f>
        <v>EUROPE</v>
      </c>
      <c r="G2053" t="str">
        <f>VLOOKUP(B2053,cust_segment,7,FALSE)</f>
        <v>BUILDING</v>
      </c>
      <c r="H2053" t="s">
        <v>39</v>
      </c>
      <c r="I2053">
        <v>260031.4</v>
      </c>
      <c r="J2053" s="1">
        <v>35672</v>
      </c>
      <c r="K2053" t="s">
        <v>43</v>
      </c>
      <c r="L2053" t="s">
        <v>76</v>
      </c>
      <c r="M2053">
        <v>0</v>
      </c>
      <c r="N2053" t="s">
        <v>2968</v>
      </c>
    </row>
    <row r="2054" spans="1:14" x14ac:dyDescent="0.2">
      <c r="A2054">
        <v>8197</v>
      </c>
      <c r="B2054">
        <v>1499</v>
      </c>
      <c r="C2054" t="str">
        <f>VLOOKUP(B2054,customer_name,2,FALSE)</f>
        <v>Customer#000001499</v>
      </c>
      <c r="D2054">
        <f>VLOOKUP(C2054,cust_num_nat_key,3,FALSE)</f>
        <v>3</v>
      </c>
      <c r="E2054" t="str">
        <f>VLOOKUP(D2054,nation_table,2,FALSE)</f>
        <v>CANADA</v>
      </c>
      <c r="F2054" t="str">
        <f>VLOOKUP(D2054,nation_table,4,FALSE)</f>
        <v>AMERICA</v>
      </c>
      <c r="G2054" t="str">
        <f>VLOOKUP(B2054,cust_segment,7,FALSE)</f>
        <v>AUTOMOBILE</v>
      </c>
      <c r="H2054" t="s">
        <v>39</v>
      </c>
      <c r="I2054">
        <v>158353.88</v>
      </c>
      <c r="J2054" s="1">
        <v>35802</v>
      </c>
      <c r="K2054" t="s">
        <v>56</v>
      </c>
      <c r="L2054" t="s">
        <v>2581</v>
      </c>
      <c r="M2054">
        <v>0</v>
      </c>
      <c r="N2054" t="s">
        <v>2969</v>
      </c>
    </row>
    <row r="2055" spans="1:14" x14ac:dyDescent="0.2">
      <c r="A2055">
        <v>8198</v>
      </c>
      <c r="B2055">
        <v>98</v>
      </c>
      <c r="C2055" t="str">
        <f>VLOOKUP(B2055,customer_name,2,FALSE)</f>
        <v>Customer#000000098</v>
      </c>
      <c r="D2055">
        <f>VLOOKUP(C2055,cust_num_nat_key,3,FALSE)</f>
        <v>12</v>
      </c>
      <c r="E2055" t="str">
        <f>VLOOKUP(D2055,nation_table,2,FALSE)</f>
        <v>JAPAN</v>
      </c>
      <c r="F2055" t="str">
        <f>VLOOKUP(D2055,nation_table,4,FALSE)</f>
        <v>ASIA</v>
      </c>
      <c r="G2055" t="str">
        <f>VLOOKUP(B2055,cust_segment,7,FALSE)</f>
        <v>BUILDING</v>
      </c>
      <c r="H2055" t="s">
        <v>39</v>
      </c>
      <c r="I2055">
        <v>82848.62</v>
      </c>
      <c r="J2055" s="1">
        <v>35555</v>
      </c>
      <c r="K2055" t="s">
        <v>61</v>
      </c>
      <c r="L2055" t="s">
        <v>540</v>
      </c>
      <c r="M2055">
        <v>0</v>
      </c>
      <c r="N2055" t="s">
        <v>2970</v>
      </c>
    </row>
    <row r="2056" spans="1:14" x14ac:dyDescent="0.2">
      <c r="A2056">
        <v>8199</v>
      </c>
      <c r="B2056">
        <v>488</v>
      </c>
      <c r="C2056" t="str">
        <f>VLOOKUP(B2056,customer_name,2,FALSE)</f>
        <v>Customer#000000488</v>
      </c>
      <c r="D2056">
        <f>VLOOKUP(C2056,cust_num_nat_key,3,FALSE)</f>
        <v>3</v>
      </c>
      <c r="E2056" t="str">
        <f>VLOOKUP(D2056,nation_table,2,FALSE)</f>
        <v>CANADA</v>
      </c>
      <c r="F2056" t="str">
        <f>VLOOKUP(D2056,nation_table,4,FALSE)</f>
        <v>AMERICA</v>
      </c>
      <c r="G2056" t="str">
        <f>VLOOKUP(B2056,cust_segment,7,FALSE)</f>
        <v>AUTOMOBILE</v>
      </c>
      <c r="H2056" t="s">
        <v>39</v>
      </c>
      <c r="I2056">
        <v>31520.7</v>
      </c>
      <c r="J2056" s="1">
        <v>35519</v>
      </c>
      <c r="K2056" t="s">
        <v>53</v>
      </c>
      <c r="L2056" t="s">
        <v>728</v>
      </c>
      <c r="M2056">
        <v>0</v>
      </c>
      <c r="N2056" t="s">
        <v>2971</v>
      </c>
    </row>
    <row r="2057" spans="1:14" x14ac:dyDescent="0.2">
      <c r="A2057">
        <v>8224</v>
      </c>
      <c r="B2057">
        <v>37</v>
      </c>
      <c r="C2057" t="str">
        <f>VLOOKUP(B2057,customer_name,2,FALSE)</f>
        <v>Customer#000000037</v>
      </c>
      <c r="D2057">
        <f>VLOOKUP(C2057,cust_num_nat_key,3,FALSE)</f>
        <v>8</v>
      </c>
      <c r="E2057" t="str">
        <f>VLOOKUP(D2057,nation_table,2,FALSE)</f>
        <v>INDIA</v>
      </c>
      <c r="F2057" t="str">
        <f>VLOOKUP(D2057,nation_table,4,FALSE)</f>
        <v>ASIA</v>
      </c>
      <c r="G2057" t="str">
        <f>VLOOKUP(B2057,cust_segment,7,FALSE)</f>
        <v>FURNITURE</v>
      </c>
      <c r="H2057" t="s">
        <v>46</v>
      </c>
      <c r="I2057">
        <v>122435.7</v>
      </c>
      <c r="J2057" s="1">
        <v>33642</v>
      </c>
      <c r="K2057" t="s">
        <v>53</v>
      </c>
      <c r="L2057" t="s">
        <v>483</v>
      </c>
      <c r="M2057">
        <v>0</v>
      </c>
      <c r="N2057" t="s">
        <v>2972</v>
      </c>
    </row>
    <row r="2058" spans="1:14" x14ac:dyDescent="0.2">
      <c r="A2058">
        <v>8225</v>
      </c>
      <c r="B2058">
        <v>253</v>
      </c>
      <c r="C2058" t="str">
        <f>VLOOKUP(B2058,customer_name,2,FALSE)</f>
        <v>Customer#000000253</v>
      </c>
      <c r="D2058">
        <f>VLOOKUP(C2058,cust_num_nat_key,3,FALSE)</f>
        <v>15</v>
      </c>
      <c r="E2058" t="str">
        <f>VLOOKUP(D2058,nation_table,2,FALSE)</f>
        <v>MOROCCO</v>
      </c>
      <c r="F2058" t="str">
        <f>VLOOKUP(D2058,nation_table,4,FALSE)</f>
        <v>AFRICA</v>
      </c>
      <c r="G2058" t="str">
        <f>VLOOKUP(B2058,cust_segment,7,FALSE)</f>
        <v>AUTOMOBILE</v>
      </c>
      <c r="H2058" t="s">
        <v>46</v>
      </c>
      <c r="I2058">
        <v>220748.24</v>
      </c>
      <c r="J2058" s="1">
        <v>34214</v>
      </c>
      <c r="K2058" t="s">
        <v>43</v>
      </c>
      <c r="L2058" t="s">
        <v>1299</v>
      </c>
      <c r="M2058">
        <v>0</v>
      </c>
      <c r="N2058" t="s">
        <v>2973</v>
      </c>
    </row>
    <row r="2059" spans="1:14" x14ac:dyDescent="0.2">
      <c r="A2059">
        <v>8226</v>
      </c>
      <c r="B2059">
        <v>305</v>
      </c>
      <c r="C2059" t="str">
        <f>VLOOKUP(B2059,customer_name,2,FALSE)</f>
        <v>Customer#000000305</v>
      </c>
      <c r="D2059">
        <f>VLOOKUP(C2059,cust_num_nat_key,3,FALSE)</f>
        <v>11</v>
      </c>
      <c r="E2059" t="str">
        <f>VLOOKUP(D2059,nation_table,2,FALSE)</f>
        <v>IRAQ</v>
      </c>
      <c r="F2059" t="str">
        <f>VLOOKUP(D2059,nation_table,4,FALSE)</f>
        <v>MIDDLE EAST</v>
      </c>
      <c r="G2059" t="str">
        <f>VLOOKUP(B2059,cust_segment,7,FALSE)</f>
        <v>FURNITURE</v>
      </c>
      <c r="H2059" t="s">
        <v>39</v>
      </c>
      <c r="I2059">
        <v>159211.54</v>
      </c>
      <c r="J2059" s="1">
        <v>35063</v>
      </c>
      <c r="K2059" t="s">
        <v>53</v>
      </c>
      <c r="L2059" t="s">
        <v>2974</v>
      </c>
      <c r="M2059">
        <v>0</v>
      </c>
      <c r="N2059" t="s">
        <v>2975</v>
      </c>
    </row>
    <row r="2060" spans="1:14" x14ac:dyDescent="0.2">
      <c r="A2060">
        <v>8227</v>
      </c>
      <c r="B2060">
        <v>160</v>
      </c>
      <c r="C2060" t="str">
        <f>VLOOKUP(B2060,customer_name,2,FALSE)</f>
        <v>Customer#000000160</v>
      </c>
      <c r="D2060">
        <f>VLOOKUP(C2060,cust_num_nat_key,3,FALSE)</f>
        <v>13</v>
      </c>
      <c r="E2060" t="str">
        <f>VLOOKUP(D2060,nation_table,2,FALSE)</f>
        <v>JORDAN</v>
      </c>
      <c r="F2060" t="str">
        <f>VLOOKUP(D2060,nation_table,4,FALSE)</f>
        <v>MIDDLE EAST</v>
      </c>
      <c r="G2060" t="str">
        <f>VLOOKUP(B2060,cust_segment,7,FALSE)</f>
        <v>MACHINERY</v>
      </c>
      <c r="H2060" t="s">
        <v>46</v>
      </c>
      <c r="I2060">
        <v>271343.24</v>
      </c>
      <c r="J2060" s="1">
        <v>33980</v>
      </c>
      <c r="K2060" t="s">
        <v>53</v>
      </c>
      <c r="L2060" t="s">
        <v>2976</v>
      </c>
      <c r="M2060">
        <v>0</v>
      </c>
      <c r="N2060" t="s">
        <v>2977</v>
      </c>
    </row>
    <row r="2061" spans="1:14" x14ac:dyDescent="0.2">
      <c r="A2061">
        <v>8228</v>
      </c>
      <c r="B2061">
        <v>532</v>
      </c>
      <c r="C2061" t="str">
        <f>VLOOKUP(B2061,customer_name,2,FALSE)</f>
        <v>Customer#000000532</v>
      </c>
      <c r="D2061">
        <f>VLOOKUP(C2061,cust_num_nat_key,3,FALSE)</f>
        <v>15</v>
      </c>
      <c r="E2061" t="str">
        <f>VLOOKUP(D2061,nation_table,2,FALSE)</f>
        <v>MOROCCO</v>
      </c>
      <c r="F2061" t="str">
        <f>VLOOKUP(D2061,nation_table,4,FALSE)</f>
        <v>AFRICA</v>
      </c>
      <c r="G2061" t="str">
        <f>VLOOKUP(B2061,cust_segment,7,FALSE)</f>
        <v>MACHINERY</v>
      </c>
      <c r="H2061" t="s">
        <v>46</v>
      </c>
      <c r="I2061">
        <v>53045.919999999998</v>
      </c>
      <c r="J2061" s="1">
        <v>34177</v>
      </c>
      <c r="K2061" t="s">
        <v>53</v>
      </c>
      <c r="L2061" t="s">
        <v>108</v>
      </c>
      <c r="M2061">
        <v>0</v>
      </c>
      <c r="N2061" t="s">
        <v>2978</v>
      </c>
    </row>
    <row r="2062" spans="1:14" x14ac:dyDescent="0.2">
      <c r="A2062">
        <v>8229</v>
      </c>
      <c r="B2062">
        <v>1204</v>
      </c>
      <c r="C2062" t="str">
        <f>VLOOKUP(B2062,customer_name,2,FALSE)</f>
        <v>Customer#000001204</v>
      </c>
      <c r="D2062">
        <f>VLOOKUP(C2062,cust_num_nat_key,3,FALSE)</f>
        <v>20</v>
      </c>
      <c r="E2062" t="str">
        <f>VLOOKUP(D2062,nation_table,2,FALSE)</f>
        <v>SAUDI ARABIA</v>
      </c>
      <c r="F2062" t="str">
        <f>VLOOKUP(D2062,nation_table,4,FALSE)</f>
        <v>MIDDLE EAST</v>
      </c>
      <c r="G2062" t="str">
        <f>VLOOKUP(B2062,cust_segment,7,FALSE)</f>
        <v>HOUSEHOLD</v>
      </c>
      <c r="H2062" t="s">
        <v>46</v>
      </c>
      <c r="I2062">
        <v>216239.48</v>
      </c>
      <c r="J2062" s="1">
        <v>34676</v>
      </c>
      <c r="K2062" t="s">
        <v>61</v>
      </c>
      <c r="L2062" t="s">
        <v>873</v>
      </c>
      <c r="M2062">
        <v>0</v>
      </c>
      <c r="N2062" t="s">
        <v>2979</v>
      </c>
    </row>
    <row r="2063" spans="1:14" x14ac:dyDescent="0.2">
      <c r="A2063">
        <v>8230</v>
      </c>
      <c r="B2063">
        <v>1051</v>
      </c>
      <c r="C2063" t="str">
        <f>VLOOKUP(B2063,customer_name,2,FALSE)</f>
        <v>Customer#000001051</v>
      </c>
      <c r="D2063">
        <f>VLOOKUP(C2063,cust_num_nat_key,3,FALSE)</f>
        <v>2</v>
      </c>
      <c r="E2063" t="str">
        <f>VLOOKUP(D2063,nation_table,2,FALSE)</f>
        <v>BRAZIL</v>
      </c>
      <c r="F2063" t="str">
        <f>VLOOKUP(D2063,nation_table,4,FALSE)</f>
        <v>AMERICA</v>
      </c>
      <c r="G2063" t="str">
        <f>VLOOKUP(B2063,cust_segment,7,FALSE)</f>
        <v>HOUSEHOLD</v>
      </c>
      <c r="H2063" t="s">
        <v>39</v>
      </c>
      <c r="I2063">
        <v>167776.59</v>
      </c>
      <c r="J2063" s="1">
        <v>35286</v>
      </c>
      <c r="K2063" t="s">
        <v>40</v>
      </c>
      <c r="L2063" t="s">
        <v>1138</v>
      </c>
      <c r="M2063">
        <v>0</v>
      </c>
      <c r="N2063" t="s">
        <v>2980</v>
      </c>
    </row>
    <row r="2064" spans="1:14" x14ac:dyDescent="0.2">
      <c r="A2064">
        <v>8231</v>
      </c>
      <c r="B2064">
        <v>904</v>
      </c>
      <c r="C2064" t="str">
        <f>VLOOKUP(B2064,customer_name,2,FALSE)</f>
        <v>Customer#000000904</v>
      </c>
      <c r="D2064">
        <f>VLOOKUP(C2064,cust_num_nat_key,3,FALSE)</f>
        <v>5</v>
      </c>
      <c r="E2064" t="str">
        <f>VLOOKUP(D2064,nation_table,2,FALSE)</f>
        <v>ETHIOPIA</v>
      </c>
      <c r="F2064" t="str">
        <f>VLOOKUP(D2064,nation_table,4,FALSE)</f>
        <v>AFRICA</v>
      </c>
      <c r="G2064" t="str">
        <f>VLOOKUP(B2064,cust_segment,7,FALSE)</f>
        <v>BUILDING</v>
      </c>
      <c r="H2064" t="s">
        <v>46</v>
      </c>
      <c r="I2064">
        <v>142053.39000000001</v>
      </c>
      <c r="J2064" s="1">
        <v>33896</v>
      </c>
      <c r="K2064" t="s">
        <v>43</v>
      </c>
      <c r="L2064" t="s">
        <v>81</v>
      </c>
      <c r="M2064">
        <v>0</v>
      </c>
      <c r="N2064" t="s">
        <v>2981</v>
      </c>
    </row>
    <row r="2065" spans="1:14" x14ac:dyDescent="0.2">
      <c r="A2065">
        <v>8256</v>
      </c>
      <c r="B2065">
        <v>1399</v>
      </c>
      <c r="C2065" t="str">
        <f>VLOOKUP(B2065,customer_name,2,FALSE)</f>
        <v>Customer#000001399</v>
      </c>
      <c r="D2065">
        <f>VLOOKUP(C2065,cust_num_nat_key,3,FALSE)</f>
        <v>0</v>
      </c>
      <c r="E2065" t="str">
        <f>VLOOKUP(D2065,nation_table,2,FALSE)</f>
        <v>ALGERIA</v>
      </c>
      <c r="F2065" t="str">
        <f>VLOOKUP(D2065,nation_table,4,FALSE)</f>
        <v>AFRICA</v>
      </c>
      <c r="G2065" t="str">
        <f>VLOOKUP(B2065,cust_segment,7,FALSE)</f>
        <v>AUTOMOBILE</v>
      </c>
      <c r="H2065" t="s">
        <v>46</v>
      </c>
      <c r="I2065">
        <v>210209.94</v>
      </c>
      <c r="J2065" s="1">
        <v>33822</v>
      </c>
      <c r="K2065" t="s">
        <v>61</v>
      </c>
      <c r="L2065" t="s">
        <v>421</v>
      </c>
      <c r="M2065">
        <v>0</v>
      </c>
      <c r="N2065" t="s">
        <v>2982</v>
      </c>
    </row>
    <row r="2066" spans="1:14" x14ac:dyDescent="0.2">
      <c r="A2066">
        <v>8257</v>
      </c>
      <c r="B2066">
        <v>350</v>
      </c>
      <c r="C2066" t="str">
        <f>VLOOKUP(B2066,customer_name,2,FALSE)</f>
        <v>Customer#000000350</v>
      </c>
      <c r="D2066">
        <f>VLOOKUP(C2066,cust_num_nat_key,3,FALSE)</f>
        <v>15</v>
      </c>
      <c r="E2066" t="str">
        <f>VLOOKUP(D2066,nation_table,2,FALSE)</f>
        <v>MOROCCO</v>
      </c>
      <c r="F2066" t="str">
        <f>VLOOKUP(D2066,nation_table,4,FALSE)</f>
        <v>AFRICA</v>
      </c>
      <c r="G2066" t="str">
        <f>VLOOKUP(B2066,cust_segment,7,FALSE)</f>
        <v>BUILDING</v>
      </c>
      <c r="H2066" t="s">
        <v>46</v>
      </c>
      <c r="I2066">
        <v>221674.86</v>
      </c>
      <c r="J2066" s="1">
        <v>34416</v>
      </c>
      <c r="K2066" t="s">
        <v>40</v>
      </c>
      <c r="L2066" t="s">
        <v>2184</v>
      </c>
      <c r="M2066">
        <v>0</v>
      </c>
      <c r="N2066" t="s">
        <v>2983</v>
      </c>
    </row>
    <row r="2067" spans="1:14" x14ac:dyDescent="0.2">
      <c r="A2067">
        <v>8258</v>
      </c>
      <c r="B2067">
        <v>890</v>
      </c>
      <c r="C2067" t="str">
        <f>VLOOKUP(B2067,customer_name,2,FALSE)</f>
        <v>Customer#000000890</v>
      </c>
      <c r="D2067">
        <f>VLOOKUP(C2067,cust_num_nat_key,3,FALSE)</f>
        <v>4</v>
      </c>
      <c r="E2067" t="str">
        <f>VLOOKUP(D2067,nation_table,2,FALSE)</f>
        <v>EGYPT</v>
      </c>
      <c r="F2067" t="str">
        <f>VLOOKUP(D2067,nation_table,4,FALSE)</f>
        <v>MIDDLE EAST</v>
      </c>
      <c r="G2067" t="str">
        <f>VLOOKUP(B2067,cust_segment,7,FALSE)</f>
        <v>BUILDING</v>
      </c>
      <c r="H2067" t="s">
        <v>46</v>
      </c>
      <c r="I2067">
        <v>162418.84</v>
      </c>
      <c r="J2067" s="1">
        <v>34395</v>
      </c>
      <c r="K2067" t="s">
        <v>56</v>
      </c>
      <c r="L2067" t="s">
        <v>1638</v>
      </c>
      <c r="M2067">
        <v>0</v>
      </c>
      <c r="N2067" t="s">
        <v>2984</v>
      </c>
    </row>
    <row r="2068" spans="1:14" x14ac:dyDescent="0.2">
      <c r="A2068">
        <v>8259</v>
      </c>
      <c r="B2068">
        <v>1142</v>
      </c>
      <c r="C2068" t="str">
        <f>VLOOKUP(B2068,customer_name,2,FALSE)</f>
        <v>Customer#000001142</v>
      </c>
      <c r="D2068">
        <f>VLOOKUP(C2068,cust_num_nat_key,3,FALSE)</f>
        <v>16</v>
      </c>
      <c r="E2068" t="str">
        <f>VLOOKUP(D2068,nation_table,2,FALSE)</f>
        <v>MOZAMBIQUE</v>
      </c>
      <c r="F2068" t="str">
        <f>VLOOKUP(D2068,nation_table,4,FALSE)</f>
        <v>AFRICA</v>
      </c>
      <c r="G2068" t="str">
        <f>VLOOKUP(B2068,cust_segment,7,FALSE)</f>
        <v>AUTOMOBILE</v>
      </c>
      <c r="H2068" t="s">
        <v>46</v>
      </c>
      <c r="I2068">
        <v>52519.43</v>
      </c>
      <c r="J2068" s="1">
        <v>34443</v>
      </c>
      <c r="K2068" t="s">
        <v>61</v>
      </c>
      <c r="L2068" t="s">
        <v>1838</v>
      </c>
      <c r="M2068">
        <v>0</v>
      </c>
      <c r="N2068" t="s">
        <v>2985</v>
      </c>
    </row>
    <row r="2069" spans="1:14" x14ac:dyDescent="0.2">
      <c r="A2069">
        <v>8260</v>
      </c>
      <c r="B2069">
        <v>5</v>
      </c>
      <c r="C2069" t="str">
        <f>VLOOKUP(B2069,customer_name,2,FALSE)</f>
        <v>Customer#000000005</v>
      </c>
      <c r="D2069">
        <f>VLOOKUP(C2069,cust_num_nat_key,3,FALSE)</f>
        <v>3</v>
      </c>
      <c r="E2069" t="str">
        <f>VLOOKUP(D2069,nation_table,2,FALSE)</f>
        <v>CANADA</v>
      </c>
      <c r="F2069" t="str">
        <f>VLOOKUP(D2069,nation_table,4,FALSE)</f>
        <v>AMERICA</v>
      </c>
      <c r="G2069" t="str">
        <f>VLOOKUP(B2069,cust_segment,7,FALSE)</f>
        <v>HOUSEHOLD</v>
      </c>
      <c r="H2069" t="s">
        <v>46</v>
      </c>
      <c r="I2069">
        <v>29999.18</v>
      </c>
      <c r="J2069" s="1">
        <v>34098</v>
      </c>
      <c r="K2069" t="s">
        <v>56</v>
      </c>
      <c r="L2069" t="s">
        <v>96</v>
      </c>
      <c r="M2069">
        <v>0</v>
      </c>
      <c r="N2069" t="s">
        <v>2986</v>
      </c>
    </row>
    <row r="2070" spans="1:14" x14ac:dyDescent="0.2">
      <c r="A2070">
        <v>8261</v>
      </c>
      <c r="B2070">
        <v>1157</v>
      </c>
      <c r="C2070" t="str">
        <f>VLOOKUP(B2070,customer_name,2,FALSE)</f>
        <v>Customer#000001157</v>
      </c>
      <c r="D2070">
        <f>VLOOKUP(C2070,cust_num_nat_key,3,FALSE)</f>
        <v>20</v>
      </c>
      <c r="E2070" t="str">
        <f>VLOOKUP(D2070,nation_table,2,FALSE)</f>
        <v>SAUDI ARABIA</v>
      </c>
      <c r="F2070" t="str">
        <f>VLOOKUP(D2070,nation_table,4,FALSE)</f>
        <v>MIDDLE EAST</v>
      </c>
      <c r="G2070" t="str">
        <f>VLOOKUP(B2070,cust_segment,7,FALSE)</f>
        <v>HOUSEHOLD</v>
      </c>
      <c r="H2070" t="s">
        <v>46</v>
      </c>
      <c r="I2070">
        <v>125698.35</v>
      </c>
      <c r="J2070" s="1">
        <v>34437</v>
      </c>
      <c r="K2070" t="s">
        <v>43</v>
      </c>
      <c r="L2070" t="s">
        <v>2942</v>
      </c>
      <c r="M2070">
        <v>0</v>
      </c>
      <c r="N2070" t="s">
        <v>2987</v>
      </c>
    </row>
    <row r="2071" spans="1:14" x14ac:dyDescent="0.2">
      <c r="A2071">
        <v>8262</v>
      </c>
      <c r="B2071">
        <v>730</v>
      </c>
      <c r="C2071" t="str">
        <f>VLOOKUP(B2071,customer_name,2,FALSE)</f>
        <v>Customer#000000730</v>
      </c>
      <c r="D2071">
        <f>VLOOKUP(C2071,cust_num_nat_key,3,FALSE)</f>
        <v>2</v>
      </c>
      <c r="E2071" t="str">
        <f>VLOOKUP(D2071,nation_table,2,FALSE)</f>
        <v>BRAZIL</v>
      </c>
      <c r="F2071" t="str">
        <f>VLOOKUP(D2071,nation_table,4,FALSE)</f>
        <v>AMERICA</v>
      </c>
      <c r="G2071" t="str">
        <f>VLOOKUP(B2071,cust_segment,7,FALSE)</f>
        <v>AUTOMOBILE</v>
      </c>
      <c r="H2071" t="s">
        <v>39</v>
      </c>
      <c r="I2071">
        <v>179721.67</v>
      </c>
      <c r="J2071" s="1">
        <v>35932</v>
      </c>
      <c r="K2071" t="s">
        <v>53</v>
      </c>
      <c r="L2071" t="s">
        <v>2988</v>
      </c>
      <c r="M2071">
        <v>0</v>
      </c>
      <c r="N2071" t="s">
        <v>2989</v>
      </c>
    </row>
    <row r="2072" spans="1:14" x14ac:dyDescent="0.2">
      <c r="A2072">
        <v>8263</v>
      </c>
      <c r="B2072">
        <v>628</v>
      </c>
      <c r="C2072" t="str">
        <f>VLOOKUP(B2072,customer_name,2,FALSE)</f>
        <v>Customer#000000628</v>
      </c>
      <c r="D2072">
        <f>VLOOKUP(C2072,cust_num_nat_key,3,FALSE)</f>
        <v>17</v>
      </c>
      <c r="E2072" t="str">
        <f>VLOOKUP(D2072,nation_table,2,FALSE)</f>
        <v>PERU</v>
      </c>
      <c r="F2072" t="str">
        <f>VLOOKUP(D2072,nation_table,4,FALSE)</f>
        <v>AMERICA</v>
      </c>
      <c r="G2072" t="str">
        <f>VLOOKUP(B2072,cust_segment,7,FALSE)</f>
        <v>FURNITURE</v>
      </c>
      <c r="H2072" t="s">
        <v>46</v>
      </c>
      <c r="I2072">
        <v>120521.62</v>
      </c>
      <c r="J2072" s="1">
        <v>34726</v>
      </c>
      <c r="K2072" t="s">
        <v>43</v>
      </c>
      <c r="L2072" t="s">
        <v>916</v>
      </c>
      <c r="M2072">
        <v>0</v>
      </c>
      <c r="N2072" t="s">
        <v>2990</v>
      </c>
    </row>
    <row r="2073" spans="1:14" x14ac:dyDescent="0.2">
      <c r="A2073">
        <v>8288</v>
      </c>
      <c r="B2073">
        <v>1420</v>
      </c>
      <c r="C2073" t="str">
        <f>VLOOKUP(B2073,customer_name,2,FALSE)</f>
        <v>Customer#000001420</v>
      </c>
      <c r="D2073">
        <f>VLOOKUP(C2073,cust_num_nat_key,3,FALSE)</f>
        <v>9</v>
      </c>
      <c r="E2073" t="str">
        <f>VLOOKUP(D2073,nation_table,2,FALSE)</f>
        <v>INDONESIA</v>
      </c>
      <c r="F2073" t="str">
        <f>VLOOKUP(D2073,nation_table,4,FALSE)</f>
        <v>ASIA</v>
      </c>
      <c r="G2073" t="str">
        <f>VLOOKUP(B2073,cust_segment,7,FALSE)</f>
        <v>AUTOMOBILE</v>
      </c>
      <c r="H2073" t="s">
        <v>39</v>
      </c>
      <c r="I2073">
        <v>179794.59</v>
      </c>
      <c r="J2073" s="1">
        <v>34829</v>
      </c>
      <c r="K2073" t="s">
        <v>43</v>
      </c>
      <c r="L2073" t="s">
        <v>1438</v>
      </c>
      <c r="M2073">
        <v>0</v>
      </c>
      <c r="N2073" t="s">
        <v>2991</v>
      </c>
    </row>
    <row r="2074" spans="1:14" x14ac:dyDescent="0.2">
      <c r="A2074">
        <v>8289</v>
      </c>
      <c r="B2074">
        <v>943</v>
      </c>
      <c r="C2074" t="str">
        <f>VLOOKUP(B2074,customer_name,2,FALSE)</f>
        <v>Customer#000000943</v>
      </c>
      <c r="D2074">
        <f>VLOOKUP(C2074,cust_num_nat_key,3,FALSE)</f>
        <v>5</v>
      </c>
      <c r="E2074" t="str">
        <f>VLOOKUP(D2074,nation_table,2,FALSE)</f>
        <v>ETHIOPIA</v>
      </c>
      <c r="F2074" t="str">
        <f>VLOOKUP(D2074,nation_table,4,FALSE)</f>
        <v>AFRICA</v>
      </c>
      <c r="G2074" t="str">
        <f>VLOOKUP(B2074,cust_segment,7,FALSE)</f>
        <v>FURNITURE</v>
      </c>
      <c r="H2074" t="s">
        <v>46</v>
      </c>
      <c r="I2074">
        <v>167084.20000000001</v>
      </c>
      <c r="J2074" s="1">
        <v>33906</v>
      </c>
      <c r="K2074" t="s">
        <v>40</v>
      </c>
      <c r="L2074" t="s">
        <v>344</v>
      </c>
      <c r="M2074">
        <v>0</v>
      </c>
      <c r="N2074" t="s">
        <v>2992</v>
      </c>
    </row>
    <row r="2075" spans="1:14" x14ac:dyDescent="0.2">
      <c r="A2075">
        <v>8290</v>
      </c>
      <c r="B2075">
        <v>734</v>
      </c>
      <c r="C2075" t="str">
        <f>VLOOKUP(B2075,customer_name,2,FALSE)</f>
        <v>Customer#000000734</v>
      </c>
      <c r="D2075">
        <f>VLOOKUP(C2075,cust_num_nat_key,3,FALSE)</f>
        <v>18</v>
      </c>
      <c r="E2075" t="str">
        <f>VLOOKUP(D2075,nation_table,2,FALSE)</f>
        <v>CHINA</v>
      </c>
      <c r="F2075" t="str">
        <f>VLOOKUP(D2075,nation_table,4,FALSE)</f>
        <v>ASIA</v>
      </c>
      <c r="G2075" t="str">
        <f>VLOOKUP(B2075,cust_segment,7,FALSE)</f>
        <v>AUTOMOBILE</v>
      </c>
      <c r="H2075" t="s">
        <v>46</v>
      </c>
      <c r="I2075">
        <v>128757.62</v>
      </c>
      <c r="J2075" s="1">
        <v>34678</v>
      </c>
      <c r="K2075" t="s">
        <v>43</v>
      </c>
      <c r="L2075" t="s">
        <v>2728</v>
      </c>
      <c r="M2075">
        <v>0</v>
      </c>
      <c r="N2075" t="s">
        <v>2993</v>
      </c>
    </row>
    <row r="2076" spans="1:14" x14ac:dyDescent="0.2">
      <c r="A2076">
        <v>8291</v>
      </c>
      <c r="B2076">
        <v>343</v>
      </c>
      <c r="C2076" t="str">
        <f>VLOOKUP(B2076,customer_name,2,FALSE)</f>
        <v>Customer#000000343</v>
      </c>
      <c r="D2076">
        <f>VLOOKUP(C2076,cust_num_nat_key,3,FALSE)</f>
        <v>3</v>
      </c>
      <c r="E2076" t="str">
        <f>VLOOKUP(D2076,nation_table,2,FALSE)</f>
        <v>CANADA</v>
      </c>
      <c r="F2076" t="str">
        <f>VLOOKUP(D2076,nation_table,4,FALSE)</f>
        <v>AMERICA</v>
      </c>
      <c r="G2076" t="str">
        <f>VLOOKUP(B2076,cust_segment,7,FALSE)</f>
        <v>HOUSEHOLD</v>
      </c>
      <c r="H2076" t="s">
        <v>46</v>
      </c>
      <c r="I2076">
        <v>57075.78</v>
      </c>
      <c r="J2076" s="1">
        <v>33753</v>
      </c>
      <c r="K2076" t="s">
        <v>40</v>
      </c>
      <c r="L2076" t="s">
        <v>2994</v>
      </c>
      <c r="M2076">
        <v>0</v>
      </c>
      <c r="N2076" t="s">
        <v>2995</v>
      </c>
    </row>
    <row r="2077" spans="1:14" x14ac:dyDescent="0.2">
      <c r="A2077">
        <v>8292</v>
      </c>
      <c r="B2077">
        <v>740</v>
      </c>
      <c r="C2077" t="str">
        <f>VLOOKUP(B2077,customer_name,2,FALSE)</f>
        <v>Customer#000000740</v>
      </c>
      <c r="D2077">
        <f>VLOOKUP(C2077,cust_num_nat_key,3,FALSE)</f>
        <v>10</v>
      </c>
      <c r="E2077" t="str">
        <f>VLOOKUP(D2077,nation_table,2,FALSE)</f>
        <v>IRAN</v>
      </c>
      <c r="F2077" t="str">
        <f>VLOOKUP(D2077,nation_table,4,FALSE)</f>
        <v>MIDDLE EAST</v>
      </c>
      <c r="G2077" t="str">
        <f>VLOOKUP(B2077,cust_segment,7,FALSE)</f>
        <v>BUILDING</v>
      </c>
      <c r="H2077" t="s">
        <v>46</v>
      </c>
      <c r="I2077">
        <v>144113.85999999999</v>
      </c>
      <c r="J2077" s="1">
        <v>34002</v>
      </c>
      <c r="K2077" t="s">
        <v>53</v>
      </c>
      <c r="L2077" t="s">
        <v>1118</v>
      </c>
      <c r="M2077">
        <v>0</v>
      </c>
      <c r="N2077" t="s">
        <v>2996</v>
      </c>
    </row>
    <row r="2078" spans="1:14" x14ac:dyDescent="0.2">
      <c r="A2078">
        <v>8293</v>
      </c>
      <c r="B2078">
        <v>1109</v>
      </c>
      <c r="C2078" t="str">
        <f>VLOOKUP(B2078,customer_name,2,FALSE)</f>
        <v>Customer#000001109</v>
      </c>
      <c r="D2078">
        <f>VLOOKUP(C2078,cust_num_nat_key,3,FALSE)</f>
        <v>22</v>
      </c>
      <c r="E2078" t="str">
        <f>VLOOKUP(D2078,nation_table,2,FALSE)</f>
        <v>RUSSIA</v>
      </c>
      <c r="F2078" t="str">
        <f>VLOOKUP(D2078,nation_table,4,FALSE)</f>
        <v>EUROPE</v>
      </c>
      <c r="G2078" t="str">
        <f>VLOOKUP(B2078,cust_segment,7,FALSE)</f>
        <v>FURNITURE</v>
      </c>
      <c r="H2078" t="s">
        <v>46</v>
      </c>
      <c r="I2078">
        <v>140844.51</v>
      </c>
      <c r="J2078" s="1">
        <v>33827</v>
      </c>
      <c r="K2078" t="s">
        <v>40</v>
      </c>
      <c r="L2078" t="s">
        <v>646</v>
      </c>
      <c r="M2078">
        <v>0</v>
      </c>
      <c r="N2078" t="s">
        <v>2997</v>
      </c>
    </row>
    <row r="2079" spans="1:14" x14ac:dyDescent="0.2">
      <c r="A2079">
        <v>8294</v>
      </c>
      <c r="B2079">
        <v>8</v>
      </c>
      <c r="C2079" t="str">
        <f>VLOOKUP(B2079,customer_name,2,FALSE)</f>
        <v>Customer#000000008</v>
      </c>
      <c r="D2079">
        <f>VLOOKUP(C2079,cust_num_nat_key,3,FALSE)</f>
        <v>17</v>
      </c>
      <c r="E2079" t="str">
        <f>VLOOKUP(D2079,nation_table,2,FALSE)</f>
        <v>PERU</v>
      </c>
      <c r="F2079" t="str">
        <f>VLOOKUP(D2079,nation_table,4,FALSE)</f>
        <v>AMERICA</v>
      </c>
      <c r="G2079" t="str">
        <f>VLOOKUP(B2079,cust_segment,7,FALSE)</f>
        <v>BUILDING</v>
      </c>
      <c r="H2079" t="s">
        <v>46</v>
      </c>
      <c r="I2079">
        <v>74088.36</v>
      </c>
      <c r="J2079" s="1">
        <v>33776</v>
      </c>
      <c r="K2079" t="s">
        <v>61</v>
      </c>
      <c r="L2079" t="s">
        <v>1722</v>
      </c>
      <c r="M2079">
        <v>0</v>
      </c>
      <c r="N2079" t="s">
        <v>2998</v>
      </c>
    </row>
    <row r="2080" spans="1:14" x14ac:dyDescent="0.2">
      <c r="A2080">
        <v>8295</v>
      </c>
      <c r="B2080">
        <v>976</v>
      </c>
      <c r="C2080" t="str">
        <f>VLOOKUP(B2080,customer_name,2,FALSE)</f>
        <v>Customer#000000976</v>
      </c>
      <c r="D2080">
        <f>VLOOKUP(C2080,cust_num_nat_key,3,FALSE)</f>
        <v>19</v>
      </c>
      <c r="E2080" t="str">
        <f>VLOOKUP(D2080,nation_table,2,FALSE)</f>
        <v>ROMANIA</v>
      </c>
      <c r="F2080" t="str">
        <f>VLOOKUP(D2080,nation_table,4,FALSE)</f>
        <v>EUROPE</v>
      </c>
      <c r="G2080" t="str">
        <f>VLOOKUP(B2080,cust_segment,7,FALSE)</f>
        <v>BUILDING</v>
      </c>
      <c r="H2080" t="s">
        <v>46</v>
      </c>
      <c r="I2080">
        <v>268571.46999999997</v>
      </c>
      <c r="J2080" s="1">
        <v>34426</v>
      </c>
      <c r="K2080" t="s">
        <v>56</v>
      </c>
      <c r="L2080" t="s">
        <v>855</v>
      </c>
      <c r="M2080">
        <v>0</v>
      </c>
      <c r="N2080" t="s">
        <v>2999</v>
      </c>
    </row>
    <row r="2081" spans="1:14" x14ac:dyDescent="0.2">
      <c r="A2081">
        <v>8320</v>
      </c>
      <c r="B2081">
        <v>640</v>
      </c>
      <c r="C2081" t="str">
        <f>VLOOKUP(B2081,customer_name,2,FALSE)</f>
        <v>Customer#000000640</v>
      </c>
      <c r="D2081">
        <f>VLOOKUP(C2081,cust_num_nat_key,3,FALSE)</f>
        <v>2</v>
      </c>
      <c r="E2081" t="str">
        <f>VLOOKUP(D2081,nation_table,2,FALSE)</f>
        <v>BRAZIL</v>
      </c>
      <c r="F2081" t="str">
        <f>VLOOKUP(D2081,nation_table,4,FALSE)</f>
        <v>AMERICA</v>
      </c>
      <c r="G2081" t="str">
        <f>VLOOKUP(B2081,cust_segment,7,FALSE)</f>
        <v>HOUSEHOLD</v>
      </c>
      <c r="H2081" t="s">
        <v>46</v>
      </c>
      <c r="I2081">
        <v>180122.29</v>
      </c>
      <c r="J2081" s="1">
        <v>34597</v>
      </c>
      <c r="K2081" t="s">
        <v>53</v>
      </c>
      <c r="L2081" t="s">
        <v>174</v>
      </c>
      <c r="M2081">
        <v>0</v>
      </c>
      <c r="N2081" t="s">
        <v>3000</v>
      </c>
    </row>
    <row r="2082" spans="1:14" x14ac:dyDescent="0.2">
      <c r="A2082">
        <v>8321</v>
      </c>
      <c r="B2082">
        <v>337</v>
      </c>
      <c r="C2082" t="str">
        <f>VLOOKUP(B2082,customer_name,2,FALSE)</f>
        <v>Customer#000000337</v>
      </c>
      <c r="D2082">
        <f>VLOOKUP(C2082,cust_num_nat_key,3,FALSE)</f>
        <v>0</v>
      </c>
      <c r="E2082" t="str">
        <f>VLOOKUP(D2082,nation_table,2,FALSE)</f>
        <v>ALGERIA</v>
      </c>
      <c r="F2082" t="str">
        <f>VLOOKUP(D2082,nation_table,4,FALSE)</f>
        <v>AFRICA</v>
      </c>
      <c r="G2082" t="str">
        <f>VLOOKUP(B2082,cust_segment,7,FALSE)</f>
        <v>MACHINERY</v>
      </c>
      <c r="H2082" t="s">
        <v>46</v>
      </c>
      <c r="I2082">
        <v>218824.78</v>
      </c>
      <c r="J2082" s="1">
        <v>34284</v>
      </c>
      <c r="K2082" t="s">
        <v>53</v>
      </c>
      <c r="L2082" t="s">
        <v>726</v>
      </c>
      <c r="M2082">
        <v>0</v>
      </c>
      <c r="N2082" t="s">
        <v>3001</v>
      </c>
    </row>
    <row r="2083" spans="1:14" x14ac:dyDescent="0.2">
      <c r="A2083">
        <v>8322</v>
      </c>
      <c r="B2083">
        <v>421</v>
      </c>
      <c r="C2083" t="str">
        <f>VLOOKUP(B2083,customer_name,2,FALSE)</f>
        <v>Customer#000000421</v>
      </c>
      <c r="D2083">
        <f>VLOOKUP(C2083,cust_num_nat_key,3,FALSE)</f>
        <v>13</v>
      </c>
      <c r="E2083" t="str">
        <f>VLOOKUP(D2083,nation_table,2,FALSE)</f>
        <v>JORDAN</v>
      </c>
      <c r="F2083" t="str">
        <f>VLOOKUP(D2083,nation_table,4,FALSE)</f>
        <v>MIDDLE EAST</v>
      </c>
      <c r="G2083" t="str">
        <f>VLOOKUP(B2083,cust_segment,7,FALSE)</f>
        <v>FURNITURE</v>
      </c>
      <c r="H2083" t="s">
        <v>39</v>
      </c>
      <c r="I2083">
        <v>142212.82999999999</v>
      </c>
      <c r="J2083" s="1">
        <v>35149</v>
      </c>
      <c r="K2083" t="s">
        <v>56</v>
      </c>
      <c r="L2083" t="s">
        <v>1366</v>
      </c>
      <c r="M2083">
        <v>0</v>
      </c>
      <c r="N2083" t="s">
        <v>3002</v>
      </c>
    </row>
    <row r="2084" spans="1:14" x14ac:dyDescent="0.2">
      <c r="A2084">
        <v>8323</v>
      </c>
      <c r="B2084">
        <v>532</v>
      </c>
      <c r="C2084" t="str">
        <f>VLOOKUP(B2084,customer_name,2,FALSE)</f>
        <v>Customer#000000532</v>
      </c>
      <c r="D2084">
        <f>VLOOKUP(C2084,cust_num_nat_key,3,FALSE)</f>
        <v>15</v>
      </c>
      <c r="E2084" t="str">
        <f>VLOOKUP(D2084,nation_table,2,FALSE)</f>
        <v>MOROCCO</v>
      </c>
      <c r="F2084" t="str">
        <f>VLOOKUP(D2084,nation_table,4,FALSE)</f>
        <v>AFRICA</v>
      </c>
      <c r="G2084" t="str">
        <f>VLOOKUP(B2084,cust_segment,7,FALSE)</f>
        <v>MACHINERY</v>
      </c>
      <c r="H2084" t="s">
        <v>39</v>
      </c>
      <c r="I2084">
        <v>186796.15</v>
      </c>
      <c r="J2084" s="1">
        <v>34949</v>
      </c>
      <c r="K2084" t="s">
        <v>56</v>
      </c>
      <c r="L2084" t="s">
        <v>114</v>
      </c>
      <c r="M2084">
        <v>0</v>
      </c>
      <c r="N2084" t="s">
        <v>3003</v>
      </c>
    </row>
    <row r="2085" spans="1:14" x14ac:dyDescent="0.2">
      <c r="A2085">
        <v>8324</v>
      </c>
      <c r="B2085">
        <v>986</v>
      </c>
      <c r="C2085" t="str">
        <f>VLOOKUP(B2085,customer_name,2,FALSE)</f>
        <v>Customer#000000986</v>
      </c>
      <c r="D2085">
        <f>VLOOKUP(C2085,cust_num_nat_key,3,FALSE)</f>
        <v>1</v>
      </c>
      <c r="E2085" t="str">
        <f>VLOOKUP(D2085,nation_table,2,FALSE)</f>
        <v>ARGENTINA</v>
      </c>
      <c r="F2085" t="str">
        <f>VLOOKUP(D2085,nation_table,4,FALSE)</f>
        <v>AMERICA</v>
      </c>
      <c r="G2085" t="str">
        <f>VLOOKUP(B2085,cust_segment,7,FALSE)</f>
        <v>BUILDING</v>
      </c>
      <c r="H2085" t="s">
        <v>46</v>
      </c>
      <c r="I2085">
        <v>125734.1</v>
      </c>
      <c r="J2085" s="1">
        <v>34579</v>
      </c>
      <c r="K2085" t="s">
        <v>56</v>
      </c>
      <c r="L2085" t="s">
        <v>678</v>
      </c>
      <c r="M2085">
        <v>0</v>
      </c>
      <c r="N2085" t="s">
        <v>3004</v>
      </c>
    </row>
    <row r="2086" spans="1:14" x14ac:dyDescent="0.2">
      <c r="A2086">
        <v>8325</v>
      </c>
      <c r="B2086">
        <v>739</v>
      </c>
      <c r="C2086" t="str">
        <f>VLOOKUP(B2086,customer_name,2,FALSE)</f>
        <v>Customer#000000739</v>
      </c>
      <c r="D2086">
        <f>VLOOKUP(C2086,cust_num_nat_key,3,FALSE)</f>
        <v>14</v>
      </c>
      <c r="E2086" t="str">
        <f>VLOOKUP(D2086,nation_table,2,FALSE)</f>
        <v>KENYA</v>
      </c>
      <c r="F2086" t="str">
        <f>VLOOKUP(D2086,nation_table,4,FALSE)</f>
        <v>AFRICA</v>
      </c>
      <c r="G2086" t="str">
        <f>VLOOKUP(B2086,cust_segment,7,FALSE)</f>
        <v>HOUSEHOLD</v>
      </c>
      <c r="H2086" t="s">
        <v>46</v>
      </c>
      <c r="I2086">
        <v>45840.85</v>
      </c>
      <c r="J2086" s="1">
        <v>34349</v>
      </c>
      <c r="K2086" t="s">
        <v>43</v>
      </c>
      <c r="L2086" t="s">
        <v>1955</v>
      </c>
      <c r="M2086">
        <v>0</v>
      </c>
      <c r="N2086" t="s">
        <v>3005</v>
      </c>
    </row>
    <row r="2087" spans="1:14" x14ac:dyDescent="0.2">
      <c r="A2087">
        <v>8326</v>
      </c>
      <c r="B2087">
        <v>1222</v>
      </c>
      <c r="C2087" t="str">
        <f>VLOOKUP(B2087,customer_name,2,FALSE)</f>
        <v>Customer#000001222</v>
      </c>
      <c r="D2087">
        <f>VLOOKUP(C2087,cust_num_nat_key,3,FALSE)</f>
        <v>11</v>
      </c>
      <c r="E2087" t="str">
        <f>VLOOKUP(D2087,nation_table,2,FALSE)</f>
        <v>IRAQ</v>
      </c>
      <c r="F2087" t="str">
        <f>VLOOKUP(D2087,nation_table,4,FALSE)</f>
        <v>MIDDLE EAST</v>
      </c>
      <c r="G2087" t="str">
        <f>VLOOKUP(B2087,cust_segment,7,FALSE)</f>
        <v>AUTOMOBILE</v>
      </c>
      <c r="H2087" t="s">
        <v>39</v>
      </c>
      <c r="I2087">
        <v>76551.649999999994</v>
      </c>
      <c r="J2087" s="1">
        <v>35122</v>
      </c>
      <c r="K2087" t="s">
        <v>40</v>
      </c>
      <c r="L2087" t="s">
        <v>2581</v>
      </c>
      <c r="M2087">
        <v>0</v>
      </c>
      <c r="N2087" t="s">
        <v>3006</v>
      </c>
    </row>
    <row r="2088" spans="1:14" x14ac:dyDescent="0.2">
      <c r="A2088">
        <v>8327</v>
      </c>
      <c r="B2088">
        <v>1150</v>
      </c>
      <c r="C2088" t="str">
        <f>VLOOKUP(B2088,customer_name,2,FALSE)</f>
        <v>Customer#000001150</v>
      </c>
      <c r="D2088">
        <f>VLOOKUP(C2088,cust_num_nat_key,3,FALSE)</f>
        <v>21</v>
      </c>
      <c r="E2088" t="str">
        <f>VLOOKUP(D2088,nation_table,2,FALSE)</f>
        <v>VIETNAM</v>
      </c>
      <c r="F2088" t="str">
        <f>VLOOKUP(D2088,nation_table,4,FALSE)</f>
        <v>ASIA</v>
      </c>
      <c r="G2088" t="str">
        <f>VLOOKUP(B2088,cust_segment,7,FALSE)</f>
        <v>MACHINERY</v>
      </c>
      <c r="H2088" t="s">
        <v>39</v>
      </c>
      <c r="I2088">
        <v>81707.28</v>
      </c>
      <c r="J2088" s="1">
        <v>35742</v>
      </c>
      <c r="K2088" t="s">
        <v>53</v>
      </c>
      <c r="L2088" t="s">
        <v>3007</v>
      </c>
      <c r="M2088">
        <v>0</v>
      </c>
      <c r="N2088" t="s">
        <v>3008</v>
      </c>
    </row>
    <row r="2089" spans="1:14" x14ac:dyDescent="0.2">
      <c r="A2089">
        <v>8352</v>
      </c>
      <c r="B2089">
        <v>697</v>
      </c>
      <c r="C2089" t="str">
        <f>VLOOKUP(B2089,customer_name,2,FALSE)</f>
        <v>Customer#000000697</v>
      </c>
      <c r="D2089">
        <f>VLOOKUP(C2089,cust_num_nat_key,3,FALSE)</f>
        <v>4</v>
      </c>
      <c r="E2089" t="str">
        <f>VLOOKUP(D2089,nation_table,2,FALSE)</f>
        <v>EGYPT</v>
      </c>
      <c r="F2089" t="str">
        <f>VLOOKUP(D2089,nation_table,4,FALSE)</f>
        <v>MIDDLE EAST</v>
      </c>
      <c r="G2089" t="str">
        <f>VLOOKUP(B2089,cust_segment,7,FALSE)</f>
        <v>AUTOMOBILE</v>
      </c>
      <c r="H2089" t="s">
        <v>46</v>
      </c>
      <c r="I2089">
        <v>63077.46</v>
      </c>
      <c r="J2089" s="1">
        <v>34161</v>
      </c>
      <c r="K2089" t="s">
        <v>56</v>
      </c>
      <c r="L2089" t="s">
        <v>646</v>
      </c>
      <c r="M2089">
        <v>0</v>
      </c>
      <c r="N2089" t="s">
        <v>3009</v>
      </c>
    </row>
    <row r="2090" spans="1:14" x14ac:dyDescent="0.2">
      <c r="A2090">
        <v>8353</v>
      </c>
      <c r="B2090">
        <v>418</v>
      </c>
      <c r="C2090" t="str">
        <f>VLOOKUP(B2090,customer_name,2,FALSE)</f>
        <v>Customer#000000418</v>
      </c>
      <c r="D2090">
        <f>VLOOKUP(C2090,cust_num_nat_key,3,FALSE)</f>
        <v>5</v>
      </c>
      <c r="E2090" t="str">
        <f>VLOOKUP(D2090,nation_table,2,FALSE)</f>
        <v>ETHIOPIA</v>
      </c>
      <c r="F2090" t="str">
        <f>VLOOKUP(D2090,nation_table,4,FALSE)</f>
        <v>AFRICA</v>
      </c>
      <c r="G2090" t="str">
        <f>VLOOKUP(B2090,cust_segment,7,FALSE)</f>
        <v>FURNITURE</v>
      </c>
      <c r="H2090" t="s">
        <v>46</v>
      </c>
      <c r="I2090">
        <v>169723.64</v>
      </c>
      <c r="J2090" s="1">
        <v>34470</v>
      </c>
      <c r="K2090" t="s">
        <v>61</v>
      </c>
      <c r="L2090" t="s">
        <v>580</v>
      </c>
      <c r="M2090">
        <v>0</v>
      </c>
      <c r="N2090" t="s">
        <v>3010</v>
      </c>
    </row>
    <row r="2091" spans="1:14" x14ac:dyDescent="0.2">
      <c r="A2091">
        <v>8354</v>
      </c>
      <c r="B2091">
        <v>634</v>
      </c>
      <c r="C2091" t="str">
        <f>VLOOKUP(B2091,customer_name,2,FALSE)</f>
        <v>Customer#000000634</v>
      </c>
      <c r="D2091">
        <f>VLOOKUP(C2091,cust_num_nat_key,3,FALSE)</f>
        <v>20</v>
      </c>
      <c r="E2091" t="str">
        <f>VLOOKUP(D2091,nation_table,2,FALSE)</f>
        <v>SAUDI ARABIA</v>
      </c>
      <c r="F2091" t="str">
        <f>VLOOKUP(D2091,nation_table,4,FALSE)</f>
        <v>MIDDLE EAST</v>
      </c>
      <c r="G2091" t="str">
        <f>VLOOKUP(B2091,cust_segment,7,FALSE)</f>
        <v>FURNITURE</v>
      </c>
      <c r="H2091" t="s">
        <v>39</v>
      </c>
      <c r="I2091">
        <v>974.04</v>
      </c>
      <c r="J2091" s="1">
        <v>35323</v>
      </c>
      <c r="K2091" t="s">
        <v>61</v>
      </c>
      <c r="L2091" t="s">
        <v>442</v>
      </c>
      <c r="M2091">
        <v>0</v>
      </c>
      <c r="N2091" t="s">
        <v>3011</v>
      </c>
    </row>
    <row r="2092" spans="1:14" x14ac:dyDescent="0.2">
      <c r="A2092">
        <v>8355</v>
      </c>
      <c r="B2092">
        <v>1180</v>
      </c>
      <c r="C2092" t="str">
        <f>VLOOKUP(B2092,customer_name,2,FALSE)</f>
        <v>Customer#000001180</v>
      </c>
      <c r="D2092">
        <f>VLOOKUP(C2092,cust_num_nat_key,3,FALSE)</f>
        <v>13</v>
      </c>
      <c r="E2092" t="str">
        <f>VLOOKUP(D2092,nation_table,2,FALSE)</f>
        <v>JORDAN</v>
      </c>
      <c r="F2092" t="str">
        <f>VLOOKUP(D2092,nation_table,4,FALSE)</f>
        <v>MIDDLE EAST</v>
      </c>
      <c r="G2092" t="str">
        <f>VLOOKUP(B2092,cust_segment,7,FALSE)</f>
        <v>BUILDING</v>
      </c>
      <c r="H2092" t="s">
        <v>39</v>
      </c>
      <c r="I2092">
        <v>229870.71</v>
      </c>
      <c r="J2092" s="1">
        <v>35754</v>
      </c>
      <c r="K2092" t="s">
        <v>43</v>
      </c>
      <c r="L2092" t="s">
        <v>2132</v>
      </c>
      <c r="M2092">
        <v>0</v>
      </c>
      <c r="N2092" t="s">
        <v>3012</v>
      </c>
    </row>
    <row r="2093" spans="1:14" x14ac:dyDescent="0.2">
      <c r="A2093">
        <v>8356</v>
      </c>
      <c r="B2093">
        <v>889</v>
      </c>
      <c r="C2093" t="str">
        <f>VLOOKUP(B2093,customer_name,2,FALSE)</f>
        <v>Customer#000000889</v>
      </c>
      <c r="D2093">
        <f>VLOOKUP(C2093,cust_num_nat_key,3,FALSE)</f>
        <v>13</v>
      </c>
      <c r="E2093" t="str">
        <f>VLOOKUP(D2093,nation_table,2,FALSE)</f>
        <v>JORDAN</v>
      </c>
      <c r="F2093" t="str">
        <f>VLOOKUP(D2093,nation_table,4,FALSE)</f>
        <v>MIDDLE EAST</v>
      </c>
      <c r="G2093" t="str">
        <f>VLOOKUP(B2093,cust_segment,7,FALSE)</f>
        <v>FURNITURE</v>
      </c>
      <c r="H2093" t="s">
        <v>39</v>
      </c>
      <c r="I2093">
        <v>42879.87</v>
      </c>
      <c r="J2093" s="1">
        <v>34789</v>
      </c>
      <c r="K2093" t="s">
        <v>56</v>
      </c>
      <c r="L2093" t="s">
        <v>166</v>
      </c>
      <c r="M2093">
        <v>0</v>
      </c>
      <c r="N2093" t="s">
        <v>3013</v>
      </c>
    </row>
    <row r="2094" spans="1:14" x14ac:dyDescent="0.2">
      <c r="A2094">
        <v>8357</v>
      </c>
      <c r="B2094">
        <v>742</v>
      </c>
      <c r="C2094" t="str">
        <f>VLOOKUP(B2094,customer_name,2,FALSE)</f>
        <v>Customer#000000742</v>
      </c>
      <c r="D2094">
        <f>VLOOKUP(C2094,cust_num_nat_key,3,FALSE)</f>
        <v>12</v>
      </c>
      <c r="E2094" t="str">
        <f>VLOOKUP(D2094,nation_table,2,FALSE)</f>
        <v>JAPAN</v>
      </c>
      <c r="F2094" t="str">
        <f>VLOOKUP(D2094,nation_table,4,FALSE)</f>
        <v>ASIA</v>
      </c>
      <c r="G2094" t="str">
        <f>VLOOKUP(B2094,cust_segment,7,FALSE)</f>
        <v>HOUSEHOLD</v>
      </c>
      <c r="H2094" t="s">
        <v>39</v>
      </c>
      <c r="I2094">
        <v>125033.83</v>
      </c>
      <c r="J2094" s="1">
        <v>35671</v>
      </c>
      <c r="K2094" t="s">
        <v>43</v>
      </c>
      <c r="L2094" t="s">
        <v>3014</v>
      </c>
      <c r="M2094">
        <v>0</v>
      </c>
      <c r="N2094" t="s">
        <v>3015</v>
      </c>
    </row>
    <row r="2095" spans="1:14" x14ac:dyDescent="0.2">
      <c r="A2095">
        <v>8358</v>
      </c>
      <c r="B2095">
        <v>532</v>
      </c>
      <c r="C2095" t="str">
        <f>VLOOKUP(B2095,customer_name,2,FALSE)</f>
        <v>Customer#000000532</v>
      </c>
      <c r="D2095">
        <f>VLOOKUP(C2095,cust_num_nat_key,3,FALSE)</f>
        <v>15</v>
      </c>
      <c r="E2095" t="str">
        <f>VLOOKUP(D2095,nation_table,2,FALSE)</f>
        <v>MOROCCO</v>
      </c>
      <c r="F2095" t="str">
        <f>VLOOKUP(D2095,nation_table,4,FALSE)</f>
        <v>AFRICA</v>
      </c>
      <c r="G2095" t="str">
        <f>VLOOKUP(B2095,cust_segment,7,FALSE)</f>
        <v>MACHINERY</v>
      </c>
      <c r="H2095" t="s">
        <v>39</v>
      </c>
      <c r="I2095">
        <v>162649.16</v>
      </c>
      <c r="J2095" s="1">
        <v>35435</v>
      </c>
      <c r="K2095" t="s">
        <v>40</v>
      </c>
      <c r="L2095" t="s">
        <v>2351</v>
      </c>
      <c r="M2095">
        <v>0</v>
      </c>
      <c r="N2095" t="s">
        <v>3016</v>
      </c>
    </row>
    <row r="2096" spans="1:14" x14ac:dyDescent="0.2">
      <c r="A2096">
        <v>8359</v>
      </c>
      <c r="B2096">
        <v>374</v>
      </c>
      <c r="C2096" t="str">
        <f>VLOOKUP(B2096,customer_name,2,FALSE)</f>
        <v>Customer#000000374</v>
      </c>
      <c r="D2096">
        <f>VLOOKUP(C2096,cust_num_nat_key,3,FALSE)</f>
        <v>22</v>
      </c>
      <c r="E2096" t="str">
        <f>VLOOKUP(D2096,nation_table,2,FALSE)</f>
        <v>RUSSIA</v>
      </c>
      <c r="F2096" t="str">
        <f>VLOOKUP(D2096,nation_table,4,FALSE)</f>
        <v>EUROPE</v>
      </c>
      <c r="G2096" t="str">
        <f>VLOOKUP(B2096,cust_segment,7,FALSE)</f>
        <v>AUTOMOBILE</v>
      </c>
      <c r="H2096" t="s">
        <v>46</v>
      </c>
      <c r="I2096">
        <v>140816.51999999999</v>
      </c>
      <c r="J2096" s="1">
        <v>33741</v>
      </c>
      <c r="K2096" t="s">
        <v>40</v>
      </c>
      <c r="L2096" t="s">
        <v>1629</v>
      </c>
      <c r="M2096">
        <v>0</v>
      </c>
      <c r="N2096" t="s">
        <v>3017</v>
      </c>
    </row>
    <row r="2097" spans="1:14" x14ac:dyDescent="0.2">
      <c r="A2097">
        <v>8384</v>
      </c>
      <c r="B2097">
        <v>451</v>
      </c>
      <c r="C2097" t="str">
        <f>VLOOKUP(B2097,customer_name,2,FALSE)</f>
        <v>Customer#000000451</v>
      </c>
      <c r="D2097">
        <f>VLOOKUP(C2097,cust_num_nat_key,3,FALSE)</f>
        <v>20</v>
      </c>
      <c r="E2097" t="str">
        <f>VLOOKUP(D2097,nation_table,2,FALSE)</f>
        <v>SAUDI ARABIA</v>
      </c>
      <c r="F2097" t="str">
        <f>VLOOKUP(D2097,nation_table,4,FALSE)</f>
        <v>MIDDLE EAST</v>
      </c>
      <c r="G2097" t="str">
        <f>VLOOKUP(B2097,cust_segment,7,FALSE)</f>
        <v>HOUSEHOLD</v>
      </c>
      <c r="H2097" t="s">
        <v>46</v>
      </c>
      <c r="I2097">
        <v>174154.66</v>
      </c>
      <c r="J2097" s="1">
        <v>34095</v>
      </c>
      <c r="K2097" t="s">
        <v>56</v>
      </c>
      <c r="L2097" t="s">
        <v>1802</v>
      </c>
      <c r="M2097">
        <v>0</v>
      </c>
      <c r="N2097" t="s">
        <v>3018</v>
      </c>
    </row>
    <row r="2098" spans="1:14" x14ac:dyDescent="0.2">
      <c r="A2098">
        <v>8385</v>
      </c>
      <c r="B2098">
        <v>806</v>
      </c>
      <c r="C2098" t="str">
        <f>VLOOKUP(B2098,customer_name,2,FALSE)</f>
        <v>Customer#000000806</v>
      </c>
      <c r="D2098">
        <f>VLOOKUP(C2098,cust_num_nat_key,3,FALSE)</f>
        <v>12</v>
      </c>
      <c r="E2098" t="str">
        <f>VLOOKUP(D2098,nation_table,2,FALSE)</f>
        <v>JAPAN</v>
      </c>
      <c r="F2098" t="str">
        <f>VLOOKUP(D2098,nation_table,4,FALSE)</f>
        <v>ASIA</v>
      </c>
      <c r="G2098" t="str">
        <f>VLOOKUP(B2098,cust_segment,7,FALSE)</f>
        <v>FURNITURE</v>
      </c>
      <c r="H2098" t="s">
        <v>39</v>
      </c>
      <c r="I2098">
        <v>179076.89</v>
      </c>
      <c r="J2098" s="1">
        <v>35609</v>
      </c>
      <c r="K2098" t="s">
        <v>61</v>
      </c>
      <c r="L2098" t="s">
        <v>3019</v>
      </c>
      <c r="M2098">
        <v>0</v>
      </c>
      <c r="N2098" t="s">
        <v>3020</v>
      </c>
    </row>
    <row r="2099" spans="1:14" x14ac:dyDescent="0.2">
      <c r="A2099">
        <v>8386</v>
      </c>
      <c r="B2099">
        <v>391</v>
      </c>
      <c r="C2099" t="str">
        <f>VLOOKUP(B2099,customer_name,2,FALSE)</f>
        <v>Customer#000000391</v>
      </c>
      <c r="D2099">
        <f>VLOOKUP(C2099,cust_num_nat_key,3,FALSE)</f>
        <v>11</v>
      </c>
      <c r="E2099" t="str">
        <f>VLOOKUP(D2099,nation_table,2,FALSE)</f>
        <v>IRAQ</v>
      </c>
      <c r="F2099" t="str">
        <f>VLOOKUP(D2099,nation_table,4,FALSE)</f>
        <v>MIDDLE EAST</v>
      </c>
      <c r="G2099" t="str">
        <f>VLOOKUP(B2099,cust_segment,7,FALSE)</f>
        <v>HOUSEHOLD</v>
      </c>
      <c r="H2099" t="s">
        <v>39</v>
      </c>
      <c r="I2099">
        <v>174298.83</v>
      </c>
      <c r="J2099" s="1">
        <v>35843</v>
      </c>
      <c r="K2099" t="s">
        <v>43</v>
      </c>
      <c r="L2099" t="s">
        <v>160</v>
      </c>
      <c r="M2099">
        <v>0</v>
      </c>
      <c r="N2099" t="s">
        <v>3021</v>
      </c>
    </row>
    <row r="2100" spans="1:14" x14ac:dyDescent="0.2">
      <c r="A2100">
        <v>8387</v>
      </c>
      <c r="B2100">
        <v>1441</v>
      </c>
      <c r="C2100" t="str">
        <f>VLOOKUP(B2100,customer_name,2,FALSE)</f>
        <v>Customer#000001441</v>
      </c>
      <c r="D2100">
        <f>VLOOKUP(C2100,cust_num_nat_key,3,FALSE)</f>
        <v>23</v>
      </c>
      <c r="E2100" t="str">
        <f>VLOOKUP(D2100,nation_table,2,FALSE)</f>
        <v>UNITED KINGDOM</v>
      </c>
      <c r="F2100" t="str">
        <f>VLOOKUP(D2100,nation_table,4,FALSE)</f>
        <v>EUROPE</v>
      </c>
      <c r="G2100" t="str">
        <f>VLOOKUP(B2100,cust_segment,7,FALSE)</f>
        <v>BUILDING</v>
      </c>
      <c r="H2100" t="s">
        <v>46</v>
      </c>
      <c r="I2100">
        <v>221043.72</v>
      </c>
      <c r="J2100" s="1">
        <v>34049</v>
      </c>
      <c r="K2100" t="s">
        <v>53</v>
      </c>
      <c r="L2100" t="s">
        <v>229</v>
      </c>
      <c r="M2100">
        <v>0</v>
      </c>
      <c r="N2100" t="s">
        <v>3022</v>
      </c>
    </row>
    <row r="2101" spans="1:14" x14ac:dyDescent="0.2">
      <c r="A2101">
        <v>8388</v>
      </c>
      <c r="B2101">
        <v>877</v>
      </c>
      <c r="C2101" t="str">
        <f>VLOOKUP(B2101,customer_name,2,FALSE)</f>
        <v>Customer#000000877</v>
      </c>
      <c r="D2101">
        <f>VLOOKUP(C2101,cust_num_nat_key,3,FALSE)</f>
        <v>16</v>
      </c>
      <c r="E2101" t="str">
        <f>VLOOKUP(D2101,nation_table,2,FALSE)</f>
        <v>MOZAMBIQUE</v>
      </c>
      <c r="F2101" t="str">
        <f>VLOOKUP(D2101,nation_table,4,FALSE)</f>
        <v>AFRICA</v>
      </c>
      <c r="G2101" t="str">
        <f>VLOOKUP(B2101,cust_segment,7,FALSE)</f>
        <v>MACHINERY</v>
      </c>
      <c r="H2101" t="s">
        <v>46</v>
      </c>
      <c r="I2101">
        <v>241856.63</v>
      </c>
      <c r="J2101" s="1">
        <v>33658</v>
      </c>
      <c r="K2101" t="s">
        <v>40</v>
      </c>
      <c r="L2101" t="s">
        <v>1188</v>
      </c>
      <c r="M2101">
        <v>0</v>
      </c>
      <c r="N2101" t="s">
        <v>3023</v>
      </c>
    </row>
    <row r="2102" spans="1:14" x14ac:dyDescent="0.2">
      <c r="A2102">
        <v>8389</v>
      </c>
      <c r="B2102">
        <v>607</v>
      </c>
      <c r="C2102" t="str">
        <f>VLOOKUP(B2102,customer_name,2,FALSE)</f>
        <v>Customer#000000607</v>
      </c>
      <c r="D2102">
        <f>VLOOKUP(C2102,cust_num_nat_key,3,FALSE)</f>
        <v>24</v>
      </c>
      <c r="E2102" t="str">
        <f>VLOOKUP(D2102,nation_table,2,FALSE)</f>
        <v>UNITED STATES</v>
      </c>
      <c r="F2102" t="str">
        <f>VLOOKUP(D2102,nation_table,4,FALSE)</f>
        <v>AMERICA</v>
      </c>
      <c r="G2102" t="str">
        <f>VLOOKUP(B2102,cust_segment,7,FALSE)</f>
        <v>FURNITURE</v>
      </c>
      <c r="H2102" t="s">
        <v>46</v>
      </c>
      <c r="I2102">
        <v>158385.44</v>
      </c>
      <c r="J2102" s="1">
        <v>34447</v>
      </c>
      <c r="K2102" t="s">
        <v>61</v>
      </c>
      <c r="L2102" t="s">
        <v>1688</v>
      </c>
      <c r="M2102">
        <v>0</v>
      </c>
      <c r="N2102" t="s">
        <v>3024</v>
      </c>
    </row>
    <row r="2103" spans="1:14" x14ac:dyDescent="0.2">
      <c r="A2103">
        <v>8390</v>
      </c>
      <c r="B2103">
        <v>671</v>
      </c>
      <c r="C2103" t="str">
        <f>VLOOKUP(B2103,customer_name,2,FALSE)</f>
        <v>Customer#000000671</v>
      </c>
      <c r="D2103">
        <f>VLOOKUP(C2103,cust_num_nat_key,3,FALSE)</f>
        <v>21</v>
      </c>
      <c r="E2103" t="str">
        <f>VLOOKUP(D2103,nation_table,2,FALSE)</f>
        <v>VIETNAM</v>
      </c>
      <c r="F2103" t="str">
        <f>VLOOKUP(D2103,nation_table,4,FALSE)</f>
        <v>ASIA</v>
      </c>
      <c r="G2103" t="str">
        <f>VLOOKUP(B2103,cust_segment,7,FALSE)</f>
        <v>FURNITURE</v>
      </c>
      <c r="H2103" t="s">
        <v>46</v>
      </c>
      <c r="I2103">
        <v>105700.25</v>
      </c>
      <c r="J2103" s="1">
        <v>33716</v>
      </c>
      <c r="K2103" t="s">
        <v>61</v>
      </c>
      <c r="L2103" t="s">
        <v>331</v>
      </c>
      <c r="M2103">
        <v>0</v>
      </c>
      <c r="N2103" t="s">
        <v>3025</v>
      </c>
    </row>
    <row r="2104" spans="1:14" x14ac:dyDescent="0.2">
      <c r="A2104">
        <v>8391</v>
      </c>
      <c r="B2104">
        <v>53</v>
      </c>
      <c r="C2104" t="str">
        <f>VLOOKUP(B2104,customer_name,2,FALSE)</f>
        <v>Customer#000000053</v>
      </c>
      <c r="D2104">
        <f>VLOOKUP(C2104,cust_num_nat_key,3,FALSE)</f>
        <v>15</v>
      </c>
      <c r="E2104" t="str">
        <f>VLOOKUP(D2104,nation_table,2,FALSE)</f>
        <v>MOROCCO</v>
      </c>
      <c r="F2104" t="str">
        <f>VLOOKUP(D2104,nation_table,4,FALSE)</f>
        <v>AFRICA</v>
      </c>
      <c r="G2104" t="str">
        <f>VLOOKUP(B2104,cust_segment,7,FALSE)</f>
        <v>HOUSEHOLD</v>
      </c>
      <c r="H2104" t="s">
        <v>39</v>
      </c>
      <c r="I2104">
        <v>233622.19</v>
      </c>
      <c r="J2104" s="1">
        <v>34940</v>
      </c>
      <c r="K2104" t="s">
        <v>56</v>
      </c>
      <c r="L2104" t="s">
        <v>1488</v>
      </c>
      <c r="M2104">
        <v>0</v>
      </c>
      <c r="N2104" t="s">
        <v>3026</v>
      </c>
    </row>
    <row r="2105" spans="1:14" x14ac:dyDescent="0.2">
      <c r="A2105">
        <v>8416</v>
      </c>
      <c r="B2105">
        <v>109</v>
      </c>
      <c r="C2105" t="str">
        <f>VLOOKUP(B2105,customer_name,2,FALSE)</f>
        <v>Customer#000000109</v>
      </c>
      <c r="D2105">
        <f>VLOOKUP(C2105,cust_num_nat_key,3,FALSE)</f>
        <v>16</v>
      </c>
      <c r="E2105" t="str">
        <f>VLOOKUP(D2105,nation_table,2,FALSE)</f>
        <v>MOZAMBIQUE</v>
      </c>
      <c r="F2105" t="str">
        <f>VLOOKUP(D2105,nation_table,4,FALSE)</f>
        <v>AFRICA</v>
      </c>
      <c r="G2105" t="str">
        <f>VLOOKUP(B2105,cust_segment,7,FALSE)</f>
        <v>BUILDING</v>
      </c>
      <c r="H2105" t="s">
        <v>46</v>
      </c>
      <c r="I2105">
        <v>305632.28000000003</v>
      </c>
      <c r="J2105" s="1">
        <v>34188</v>
      </c>
      <c r="K2105" t="s">
        <v>40</v>
      </c>
      <c r="L2105" t="s">
        <v>122</v>
      </c>
      <c r="M2105">
        <v>0</v>
      </c>
      <c r="N2105" t="s">
        <v>3027</v>
      </c>
    </row>
    <row r="2106" spans="1:14" x14ac:dyDescent="0.2">
      <c r="A2106">
        <v>8417</v>
      </c>
      <c r="B2106">
        <v>1081</v>
      </c>
      <c r="C2106" t="str">
        <f>VLOOKUP(B2106,customer_name,2,FALSE)</f>
        <v>Customer#000001081</v>
      </c>
      <c r="D2106">
        <f>VLOOKUP(C2106,cust_num_nat_key,3,FALSE)</f>
        <v>12</v>
      </c>
      <c r="E2106" t="str">
        <f>VLOOKUP(D2106,nation_table,2,FALSE)</f>
        <v>JAPAN</v>
      </c>
      <c r="F2106" t="str">
        <f>VLOOKUP(D2106,nation_table,4,FALSE)</f>
        <v>ASIA</v>
      </c>
      <c r="G2106" t="str">
        <f>VLOOKUP(B2106,cust_segment,7,FALSE)</f>
        <v>MACHINERY</v>
      </c>
      <c r="H2106" t="s">
        <v>39</v>
      </c>
      <c r="I2106">
        <v>85524.83</v>
      </c>
      <c r="J2106" s="1">
        <v>35665</v>
      </c>
      <c r="K2106" t="s">
        <v>40</v>
      </c>
      <c r="L2106" t="s">
        <v>522</v>
      </c>
      <c r="M2106">
        <v>0</v>
      </c>
      <c r="N2106" t="s">
        <v>3028</v>
      </c>
    </row>
    <row r="2107" spans="1:14" x14ac:dyDescent="0.2">
      <c r="A2107">
        <v>8418</v>
      </c>
      <c r="B2107">
        <v>109</v>
      </c>
      <c r="C2107" t="str">
        <f>VLOOKUP(B2107,customer_name,2,FALSE)</f>
        <v>Customer#000000109</v>
      </c>
      <c r="D2107">
        <f>VLOOKUP(C2107,cust_num_nat_key,3,FALSE)</f>
        <v>16</v>
      </c>
      <c r="E2107" t="str">
        <f>VLOOKUP(D2107,nation_table,2,FALSE)</f>
        <v>MOZAMBIQUE</v>
      </c>
      <c r="F2107" t="str">
        <f>VLOOKUP(D2107,nation_table,4,FALSE)</f>
        <v>AFRICA</v>
      </c>
      <c r="G2107" t="str">
        <f>VLOOKUP(B2107,cust_segment,7,FALSE)</f>
        <v>BUILDING</v>
      </c>
      <c r="H2107" t="s">
        <v>39</v>
      </c>
      <c r="I2107">
        <v>13001.76</v>
      </c>
      <c r="J2107" s="1">
        <v>35353</v>
      </c>
      <c r="K2107" t="s">
        <v>56</v>
      </c>
      <c r="L2107" t="s">
        <v>2484</v>
      </c>
      <c r="M2107">
        <v>0</v>
      </c>
      <c r="N2107" t="s">
        <v>3029</v>
      </c>
    </row>
    <row r="2108" spans="1:14" x14ac:dyDescent="0.2">
      <c r="A2108">
        <v>8419</v>
      </c>
      <c r="B2108">
        <v>1174</v>
      </c>
      <c r="C2108" t="str">
        <f>VLOOKUP(B2108,customer_name,2,FALSE)</f>
        <v>Customer#000001174</v>
      </c>
      <c r="D2108">
        <f>VLOOKUP(C2108,cust_num_nat_key,3,FALSE)</f>
        <v>4</v>
      </c>
      <c r="E2108" t="str">
        <f>VLOOKUP(D2108,nation_table,2,FALSE)</f>
        <v>EGYPT</v>
      </c>
      <c r="F2108" t="str">
        <f>VLOOKUP(D2108,nation_table,4,FALSE)</f>
        <v>MIDDLE EAST</v>
      </c>
      <c r="G2108" t="str">
        <f>VLOOKUP(B2108,cust_segment,7,FALSE)</f>
        <v>AUTOMOBILE</v>
      </c>
      <c r="H2108" t="s">
        <v>39</v>
      </c>
      <c r="I2108">
        <v>291300.34000000003</v>
      </c>
      <c r="J2108" s="1">
        <v>34972</v>
      </c>
      <c r="K2108" t="s">
        <v>43</v>
      </c>
      <c r="L2108" t="s">
        <v>1960</v>
      </c>
      <c r="M2108">
        <v>0</v>
      </c>
      <c r="N2108" t="s">
        <v>3030</v>
      </c>
    </row>
    <row r="2109" spans="1:14" x14ac:dyDescent="0.2">
      <c r="A2109">
        <v>8420</v>
      </c>
      <c r="B2109">
        <v>1412</v>
      </c>
      <c r="C2109" t="str">
        <f>VLOOKUP(B2109,customer_name,2,FALSE)</f>
        <v>Customer#000001412</v>
      </c>
      <c r="D2109">
        <f>VLOOKUP(C2109,cust_num_nat_key,3,FALSE)</f>
        <v>10</v>
      </c>
      <c r="E2109" t="str">
        <f>VLOOKUP(D2109,nation_table,2,FALSE)</f>
        <v>IRAN</v>
      </c>
      <c r="F2109" t="str">
        <f>VLOOKUP(D2109,nation_table,4,FALSE)</f>
        <v>MIDDLE EAST</v>
      </c>
      <c r="G2109" t="str">
        <f>VLOOKUP(B2109,cust_segment,7,FALSE)</f>
        <v>BUILDING</v>
      </c>
      <c r="H2109" t="s">
        <v>39</v>
      </c>
      <c r="I2109">
        <v>1105.1400000000001</v>
      </c>
      <c r="J2109" s="1">
        <v>35600</v>
      </c>
      <c r="K2109" t="s">
        <v>61</v>
      </c>
      <c r="L2109" t="s">
        <v>425</v>
      </c>
      <c r="M2109">
        <v>0</v>
      </c>
      <c r="N2109" t="s">
        <v>3031</v>
      </c>
    </row>
    <row r="2110" spans="1:14" x14ac:dyDescent="0.2">
      <c r="A2110">
        <v>8421</v>
      </c>
      <c r="B2110">
        <v>589</v>
      </c>
      <c r="C2110" t="str">
        <f>VLOOKUP(B2110,customer_name,2,FALSE)</f>
        <v>Customer#000000589</v>
      </c>
      <c r="D2110">
        <f>VLOOKUP(C2110,cust_num_nat_key,3,FALSE)</f>
        <v>19</v>
      </c>
      <c r="E2110" t="str">
        <f>VLOOKUP(D2110,nation_table,2,FALSE)</f>
        <v>ROMANIA</v>
      </c>
      <c r="F2110" t="str">
        <f>VLOOKUP(D2110,nation_table,4,FALSE)</f>
        <v>EUROPE</v>
      </c>
      <c r="G2110" t="str">
        <f>VLOOKUP(B2110,cust_segment,7,FALSE)</f>
        <v>FURNITURE</v>
      </c>
      <c r="H2110" t="s">
        <v>39</v>
      </c>
      <c r="I2110">
        <v>278980.26</v>
      </c>
      <c r="J2110" s="1">
        <v>35511</v>
      </c>
      <c r="K2110" t="s">
        <v>43</v>
      </c>
      <c r="L2110" t="s">
        <v>855</v>
      </c>
      <c r="M2110">
        <v>0</v>
      </c>
      <c r="N2110" t="s">
        <v>3032</v>
      </c>
    </row>
    <row r="2111" spans="1:14" x14ac:dyDescent="0.2">
      <c r="A2111">
        <v>8422</v>
      </c>
      <c r="B2111">
        <v>178</v>
      </c>
      <c r="C2111" t="str">
        <f>VLOOKUP(B2111,customer_name,2,FALSE)</f>
        <v>Customer#000000178</v>
      </c>
      <c r="D2111">
        <f>VLOOKUP(C2111,cust_num_nat_key,3,FALSE)</f>
        <v>21</v>
      </c>
      <c r="E2111" t="str">
        <f>VLOOKUP(D2111,nation_table,2,FALSE)</f>
        <v>VIETNAM</v>
      </c>
      <c r="F2111" t="str">
        <f>VLOOKUP(D2111,nation_table,4,FALSE)</f>
        <v>ASIA</v>
      </c>
      <c r="G2111" t="str">
        <f>VLOOKUP(B2111,cust_segment,7,FALSE)</f>
        <v>FURNITURE</v>
      </c>
      <c r="H2111" t="s">
        <v>46</v>
      </c>
      <c r="I2111">
        <v>290126.24</v>
      </c>
      <c r="J2111" s="1">
        <v>34439</v>
      </c>
      <c r="K2111" t="s">
        <v>61</v>
      </c>
      <c r="L2111" t="s">
        <v>1303</v>
      </c>
      <c r="M2111">
        <v>0</v>
      </c>
      <c r="N2111" t="s">
        <v>3033</v>
      </c>
    </row>
    <row r="2112" spans="1:14" x14ac:dyDescent="0.2">
      <c r="A2112">
        <v>8423</v>
      </c>
      <c r="B2112">
        <v>904</v>
      </c>
      <c r="C2112" t="str">
        <f>VLOOKUP(B2112,customer_name,2,FALSE)</f>
        <v>Customer#000000904</v>
      </c>
      <c r="D2112">
        <f>VLOOKUP(C2112,cust_num_nat_key,3,FALSE)</f>
        <v>5</v>
      </c>
      <c r="E2112" t="str">
        <f>VLOOKUP(D2112,nation_table,2,FALSE)</f>
        <v>ETHIOPIA</v>
      </c>
      <c r="F2112" t="str">
        <f>VLOOKUP(D2112,nation_table,4,FALSE)</f>
        <v>AFRICA</v>
      </c>
      <c r="G2112" t="str">
        <f>VLOOKUP(B2112,cust_segment,7,FALSE)</f>
        <v>BUILDING</v>
      </c>
      <c r="H2112" t="s">
        <v>39</v>
      </c>
      <c r="I2112">
        <v>139719.54</v>
      </c>
      <c r="J2112" s="1">
        <v>35407</v>
      </c>
      <c r="K2112" t="s">
        <v>56</v>
      </c>
      <c r="L2112" t="s">
        <v>829</v>
      </c>
      <c r="M2112">
        <v>0</v>
      </c>
      <c r="N2112" t="s">
        <v>3034</v>
      </c>
    </row>
    <row r="2113" spans="1:14" x14ac:dyDescent="0.2">
      <c r="A2113">
        <v>8448</v>
      </c>
      <c r="B2113">
        <v>623</v>
      </c>
      <c r="C2113" t="str">
        <f>VLOOKUP(B2113,customer_name,2,FALSE)</f>
        <v>Customer#000000623</v>
      </c>
      <c r="D2113">
        <f>VLOOKUP(C2113,cust_num_nat_key,3,FALSE)</f>
        <v>9</v>
      </c>
      <c r="E2113" t="str">
        <f>VLOOKUP(D2113,nation_table,2,FALSE)</f>
        <v>INDONESIA</v>
      </c>
      <c r="F2113" t="str">
        <f>VLOOKUP(D2113,nation_table,4,FALSE)</f>
        <v>ASIA</v>
      </c>
      <c r="G2113" t="str">
        <f>VLOOKUP(B2113,cust_segment,7,FALSE)</f>
        <v>BUILDING</v>
      </c>
      <c r="H2113" t="s">
        <v>39</v>
      </c>
      <c r="I2113">
        <v>53362.81</v>
      </c>
      <c r="J2113" s="1">
        <v>34979</v>
      </c>
      <c r="K2113" t="s">
        <v>56</v>
      </c>
      <c r="L2113" t="s">
        <v>3035</v>
      </c>
      <c r="M2113">
        <v>0</v>
      </c>
      <c r="N2113" t="s">
        <v>3036</v>
      </c>
    </row>
    <row r="2114" spans="1:14" x14ac:dyDescent="0.2">
      <c r="A2114">
        <v>8449</v>
      </c>
      <c r="B2114">
        <v>1456</v>
      </c>
      <c r="C2114" t="str">
        <f>VLOOKUP(B2114,customer_name,2,FALSE)</f>
        <v>Customer#000001456</v>
      </c>
      <c r="D2114">
        <f>VLOOKUP(C2114,cust_num_nat_key,3,FALSE)</f>
        <v>13</v>
      </c>
      <c r="E2114" t="str">
        <f>VLOOKUP(D2114,nation_table,2,FALSE)</f>
        <v>JORDAN</v>
      </c>
      <c r="F2114" t="str">
        <f>VLOOKUP(D2114,nation_table,4,FALSE)</f>
        <v>MIDDLE EAST</v>
      </c>
      <c r="G2114" t="str">
        <f>VLOOKUP(B2114,cust_segment,7,FALSE)</f>
        <v>AUTOMOBILE</v>
      </c>
      <c r="H2114" t="s">
        <v>39</v>
      </c>
      <c r="I2114">
        <v>128351.07</v>
      </c>
      <c r="J2114" s="1">
        <v>35349</v>
      </c>
      <c r="K2114" t="s">
        <v>43</v>
      </c>
      <c r="L2114" t="s">
        <v>1309</v>
      </c>
      <c r="M2114">
        <v>0</v>
      </c>
      <c r="N2114" t="s">
        <v>3037</v>
      </c>
    </row>
    <row r="2115" spans="1:14" x14ac:dyDescent="0.2">
      <c r="A2115">
        <v>8450</v>
      </c>
      <c r="B2115">
        <v>1036</v>
      </c>
      <c r="C2115" t="str">
        <f>VLOOKUP(B2115,customer_name,2,FALSE)</f>
        <v>Customer#000001036</v>
      </c>
      <c r="D2115">
        <f>VLOOKUP(C2115,cust_num_nat_key,3,FALSE)</f>
        <v>8</v>
      </c>
      <c r="E2115" t="str">
        <f>VLOOKUP(D2115,nation_table,2,FALSE)</f>
        <v>INDIA</v>
      </c>
      <c r="F2115" t="str">
        <f>VLOOKUP(D2115,nation_table,4,FALSE)</f>
        <v>ASIA</v>
      </c>
      <c r="G2115" t="str">
        <f>VLOOKUP(B2115,cust_segment,7,FALSE)</f>
        <v>BUILDING</v>
      </c>
      <c r="H2115" t="s">
        <v>46</v>
      </c>
      <c r="I2115">
        <v>54318.720000000001</v>
      </c>
      <c r="J2115" s="1">
        <v>33708</v>
      </c>
      <c r="K2115" t="s">
        <v>53</v>
      </c>
      <c r="L2115" t="s">
        <v>2249</v>
      </c>
      <c r="M2115">
        <v>0</v>
      </c>
      <c r="N2115" t="s">
        <v>3038</v>
      </c>
    </row>
    <row r="2116" spans="1:14" x14ac:dyDescent="0.2">
      <c r="A2116">
        <v>8451</v>
      </c>
      <c r="B2116">
        <v>325</v>
      </c>
      <c r="C2116" t="str">
        <f>VLOOKUP(B2116,customer_name,2,FALSE)</f>
        <v>Customer#000000325</v>
      </c>
      <c r="D2116">
        <f>VLOOKUP(C2116,cust_num_nat_key,3,FALSE)</f>
        <v>15</v>
      </c>
      <c r="E2116" t="str">
        <f>VLOOKUP(D2116,nation_table,2,FALSE)</f>
        <v>MOROCCO</v>
      </c>
      <c r="F2116" t="str">
        <f>VLOOKUP(D2116,nation_table,4,FALSE)</f>
        <v>AFRICA</v>
      </c>
      <c r="G2116" t="str">
        <f>VLOOKUP(B2116,cust_segment,7,FALSE)</f>
        <v>HOUSEHOLD</v>
      </c>
      <c r="H2116" t="s">
        <v>39</v>
      </c>
      <c r="I2116">
        <v>63961.78</v>
      </c>
      <c r="J2116" s="1">
        <v>35047</v>
      </c>
      <c r="K2116" t="s">
        <v>61</v>
      </c>
      <c r="L2116" t="s">
        <v>2169</v>
      </c>
      <c r="M2116">
        <v>0</v>
      </c>
      <c r="N2116" t="s">
        <v>3039</v>
      </c>
    </row>
    <row r="2117" spans="1:14" x14ac:dyDescent="0.2">
      <c r="A2117">
        <v>8452</v>
      </c>
      <c r="B2117">
        <v>1393</v>
      </c>
      <c r="C2117" t="str">
        <f>VLOOKUP(B2117,customer_name,2,FALSE)</f>
        <v>Customer#000001393</v>
      </c>
      <c r="D2117">
        <f>VLOOKUP(C2117,cust_num_nat_key,3,FALSE)</f>
        <v>24</v>
      </c>
      <c r="E2117" t="str">
        <f>VLOOKUP(D2117,nation_table,2,FALSE)</f>
        <v>UNITED STATES</v>
      </c>
      <c r="F2117" t="str">
        <f>VLOOKUP(D2117,nation_table,4,FALSE)</f>
        <v>AMERICA</v>
      </c>
      <c r="G2117" t="str">
        <f>VLOOKUP(B2117,cust_segment,7,FALSE)</f>
        <v>FURNITURE</v>
      </c>
      <c r="H2117" t="s">
        <v>46</v>
      </c>
      <c r="I2117">
        <v>227228.93</v>
      </c>
      <c r="J2117" s="1">
        <v>33815</v>
      </c>
      <c r="K2117" t="s">
        <v>53</v>
      </c>
      <c r="L2117" t="s">
        <v>41</v>
      </c>
      <c r="M2117">
        <v>0</v>
      </c>
      <c r="N2117" t="s">
        <v>3040</v>
      </c>
    </row>
    <row r="2118" spans="1:14" x14ac:dyDescent="0.2">
      <c r="A2118">
        <v>8453</v>
      </c>
      <c r="B2118">
        <v>470</v>
      </c>
      <c r="C2118" t="str">
        <f>VLOOKUP(B2118,customer_name,2,FALSE)</f>
        <v>Customer#000000470</v>
      </c>
      <c r="D2118">
        <f>VLOOKUP(C2118,cust_num_nat_key,3,FALSE)</f>
        <v>20</v>
      </c>
      <c r="E2118" t="str">
        <f>VLOOKUP(D2118,nation_table,2,FALSE)</f>
        <v>SAUDI ARABIA</v>
      </c>
      <c r="F2118" t="str">
        <f>VLOOKUP(D2118,nation_table,4,FALSE)</f>
        <v>MIDDLE EAST</v>
      </c>
      <c r="G2118" t="str">
        <f>VLOOKUP(B2118,cust_segment,7,FALSE)</f>
        <v>HOUSEHOLD</v>
      </c>
      <c r="H2118" t="s">
        <v>39</v>
      </c>
      <c r="I2118">
        <v>104045.75999999999</v>
      </c>
      <c r="J2118" s="1">
        <v>35677</v>
      </c>
      <c r="K2118" t="s">
        <v>43</v>
      </c>
      <c r="L2118" t="s">
        <v>2273</v>
      </c>
      <c r="M2118">
        <v>0</v>
      </c>
      <c r="N2118" t="s">
        <v>3041</v>
      </c>
    </row>
    <row r="2119" spans="1:14" x14ac:dyDescent="0.2">
      <c r="A2119">
        <v>8454</v>
      </c>
      <c r="B2119">
        <v>340</v>
      </c>
      <c r="C2119" t="str">
        <f>VLOOKUP(B2119,customer_name,2,FALSE)</f>
        <v>Customer#000000340</v>
      </c>
      <c r="D2119">
        <f>VLOOKUP(C2119,cust_num_nat_key,3,FALSE)</f>
        <v>2</v>
      </c>
      <c r="E2119" t="str">
        <f>VLOOKUP(D2119,nation_table,2,FALSE)</f>
        <v>BRAZIL</v>
      </c>
      <c r="F2119" t="str">
        <f>VLOOKUP(D2119,nation_table,4,FALSE)</f>
        <v>AMERICA</v>
      </c>
      <c r="G2119" t="str">
        <f>VLOOKUP(B2119,cust_segment,7,FALSE)</f>
        <v>BUILDING</v>
      </c>
      <c r="H2119" t="s">
        <v>46</v>
      </c>
      <c r="I2119">
        <v>202991.73</v>
      </c>
      <c r="J2119" s="1">
        <v>33832</v>
      </c>
      <c r="K2119" t="s">
        <v>61</v>
      </c>
      <c r="L2119" t="s">
        <v>2132</v>
      </c>
      <c r="M2119">
        <v>0</v>
      </c>
      <c r="N2119" t="s">
        <v>3042</v>
      </c>
    </row>
    <row r="2120" spans="1:14" x14ac:dyDescent="0.2">
      <c r="A2120">
        <v>8455</v>
      </c>
      <c r="B2120">
        <v>664</v>
      </c>
      <c r="C2120" t="str">
        <f>VLOOKUP(B2120,customer_name,2,FALSE)</f>
        <v>Customer#000000664</v>
      </c>
      <c r="D2120">
        <f>VLOOKUP(C2120,cust_num_nat_key,3,FALSE)</f>
        <v>15</v>
      </c>
      <c r="E2120" t="str">
        <f>VLOOKUP(D2120,nation_table,2,FALSE)</f>
        <v>MOROCCO</v>
      </c>
      <c r="F2120" t="str">
        <f>VLOOKUP(D2120,nation_table,4,FALSE)</f>
        <v>AFRICA</v>
      </c>
      <c r="G2120" t="str">
        <f>VLOOKUP(B2120,cust_segment,7,FALSE)</f>
        <v>BUILDING</v>
      </c>
      <c r="H2120" t="s">
        <v>46</v>
      </c>
      <c r="I2120">
        <v>77528</v>
      </c>
      <c r="J2120" s="1">
        <v>34567</v>
      </c>
      <c r="K2120" t="s">
        <v>61</v>
      </c>
      <c r="L2120" t="s">
        <v>790</v>
      </c>
      <c r="M2120">
        <v>0</v>
      </c>
      <c r="N2120" t="s">
        <v>3043</v>
      </c>
    </row>
    <row r="2121" spans="1:14" x14ac:dyDescent="0.2">
      <c r="A2121">
        <v>8480</v>
      </c>
      <c r="B2121">
        <v>1498</v>
      </c>
      <c r="C2121" t="str">
        <f>VLOOKUP(B2121,customer_name,2,FALSE)</f>
        <v>Customer#000001498</v>
      </c>
      <c r="D2121">
        <f>VLOOKUP(C2121,cust_num_nat_key,3,FALSE)</f>
        <v>19</v>
      </c>
      <c r="E2121" t="str">
        <f>VLOOKUP(D2121,nation_table,2,FALSE)</f>
        <v>ROMANIA</v>
      </c>
      <c r="F2121" t="str">
        <f>VLOOKUP(D2121,nation_table,4,FALSE)</f>
        <v>EUROPE</v>
      </c>
      <c r="G2121" t="str">
        <f>VLOOKUP(B2121,cust_segment,7,FALSE)</f>
        <v>AUTOMOBILE</v>
      </c>
      <c r="H2121" t="s">
        <v>46</v>
      </c>
      <c r="I2121">
        <v>261895.37</v>
      </c>
      <c r="J2121" s="1">
        <v>34729</v>
      </c>
      <c r="K2121" t="s">
        <v>56</v>
      </c>
      <c r="L2121" t="s">
        <v>1047</v>
      </c>
      <c r="M2121">
        <v>0</v>
      </c>
      <c r="N2121" t="s">
        <v>3044</v>
      </c>
    </row>
    <row r="2122" spans="1:14" x14ac:dyDescent="0.2">
      <c r="A2122">
        <v>8481</v>
      </c>
      <c r="B2122">
        <v>388</v>
      </c>
      <c r="C2122" t="str">
        <f>VLOOKUP(B2122,customer_name,2,FALSE)</f>
        <v>Customer#000000388</v>
      </c>
      <c r="D2122">
        <f>VLOOKUP(C2122,cust_num_nat_key,3,FALSE)</f>
        <v>7</v>
      </c>
      <c r="E2122" t="str">
        <f>VLOOKUP(D2122,nation_table,2,FALSE)</f>
        <v>GERMANY</v>
      </c>
      <c r="F2122" t="str">
        <f>VLOOKUP(D2122,nation_table,4,FALSE)</f>
        <v>EUROPE</v>
      </c>
      <c r="G2122" t="str">
        <f>VLOOKUP(B2122,cust_segment,7,FALSE)</f>
        <v>HOUSEHOLD</v>
      </c>
      <c r="H2122" t="s">
        <v>39</v>
      </c>
      <c r="I2122">
        <v>30784.93</v>
      </c>
      <c r="J2122" s="1">
        <v>35893</v>
      </c>
      <c r="K2122" t="s">
        <v>40</v>
      </c>
      <c r="L2122" t="s">
        <v>96</v>
      </c>
      <c r="M2122">
        <v>0</v>
      </c>
      <c r="N2122" t="s">
        <v>3045</v>
      </c>
    </row>
    <row r="2123" spans="1:14" x14ac:dyDescent="0.2">
      <c r="A2123">
        <v>8482</v>
      </c>
      <c r="B2123">
        <v>583</v>
      </c>
      <c r="C2123" t="str">
        <f>VLOOKUP(B2123,customer_name,2,FALSE)</f>
        <v>Customer#000000583</v>
      </c>
      <c r="D2123">
        <f>VLOOKUP(C2123,cust_num_nat_key,3,FALSE)</f>
        <v>13</v>
      </c>
      <c r="E2123" t="str">
        <f>VLOOKUP(D2123,nation_table,2,FALSE)</f>
        <v>JORDAN</v>
      </c>
      <c r="F2123" t="str">
        <f>VLOOKUP(D2123,nation_table,4,FALSE)</f>
        <v>MIDDLE EAST</v>
      </c>
      <c r="G2123" t="str">
        <f>VLOOKUP(B2123,cust_segment,7,FALSE)</f>
        <v>HOUSEHOLD</v>
      </c>
      <c r="H2123" t="s">
        <v>39</v>
      </c>
      <c r="I2123">
        <v>135723.94</v>
      </c>
      <c r="J2123" s="1">
        <v>35505</v>
      </c>
      <c r="K2123" t="s">
        <v>53</v>
      </c>
      <c r="L2123" t="s">
        <v>2101</v>
      </c>
      <c r="M2123">
        <v>0</v>
      </c>
      <c r="N2123" t="s">
        <v>3046</v>
      </c>
    </row>
    <row r="2124" spans="1:14" x14ac:dyDescent="0.2">
      <c r="A2124">
        <v>8483</v>
      </c>
      <c r="B2124">
        <v>587</v>
      </c>
      <c r="C2124" t="str">
        <f>VLOOKUP(B2124,customer_name,2,FALSE)</f>
        <v>Customer#000000587</v>
      </c>
      <c r="D2124">
        <f>VLOOKUP(C2124,cust_num_nat_key,3,FALSE)</f>
        <v>6</v>
      </c>
      <c r="E2124" t="str">
        <f>VLOOKUP(D2124,nation_table,2,FALSE)</f>
        <v>FRANCE</v>
      </c>
      <c r="F2124" t="str">
        <f>VLOOKUP(D2124,nation_table,4,FALSE)</f>
        <v>EUROPE</v>
      </c>
      <c r="G2124" t="str">
        <f>VLOOKUP(B2124,cust_segment,7,FALSE)</f>
        <v>AUTOMOBILE</v>
      </c>
      <c r="H2124" t="s">
        <v>39</v>
      </c>
      <c r="I2124">
        <v>89197.14</v>
      </c>
      <c r="J2124" s="1">
        <v>35003</v>
      </c>
      <c r="K2124" t="s">
        <v>61</v>
      </c>
      <c r="L2124" t="s">
        <v>2315</v>
      </c>
      <c r="M2124">
        <v>0</v>
      </c>
      <c r="N2124" t="s">
        <v>3047</v>
      </c>
    </row>
    <row r="2125" spans="1:14" x14ac:dyDescent="0.2">
      <c r="A2125">
        <v>8484</v>
      </c>
      <c r="B2125">
        <v>1450</v>
      </c>
      <c r="C2125" t="str">
        <f>VLOOKUP(B2125,customer_name,2,FALSE)</f>
        <v>Customer#000001450</v>
      </c>
      <c r="D2125">
        <f>VLOOKUP(C2125,cust_num_nat_key,3,FALSE)</f>
        <v>3</v>
      </c>
      <c r="E2125" t="str">
        <f>VLOOKUP(D2125,nation_table,2,FALSE)</f>
        <v>CANADA</v>
      </c>
      <c r="F2125" t="str">
        <f>VLOOKUP(D2125,nation_table,4,FALSE)</f>
        <v>AMERICA</v>
      </c>
      <c r="G2125" t="str">
        <f>VLOOKUP(B2125,cust_segment,7,FALSE)</f>
        <v>MACHINERY</v>
      </c>
      <c r="H2125" t="s">
        <v>39</v>
      </c>
      <c r="I2125">
        <v>128127.8</v>
      </c>
      <c r="J2125" s="1">
        <v>34947</v>
      </c>
      <c r="K2125" t="s">
        <v>53</v>
      </c>
      <c r="L2125" t="s">
        <v>833</v>
      </c>
      <c r="M2125">
        <v>0</v>
      </c>
      <c r="N2125" t="s">
        <v>3048</v>
      </c>
    </row>
    <row r="2126" spans="1:14" x14ac:dyDescent="0.2">
      <c r="A2126">
        <v>8485</v>
      </c>
      <c r="B2126">
        <v>1393</v>
      </c>
      <c r="C2126" t="str">
        <f>VLOOKUP(B2126,customer_name,2,FALSE)</f>
        <v>Customer#000001393</v>
      </c>
      <c r="D2126">
        <f>VLOOKUP(C2126,cust_num_nat_key,3,FALSE)</f>
        <v>24</v>
      </c>
      <c r="E2126" t="str">
        <f>VLOOKUP(D2126,nation_table,2,FALSE)</f>
        <v>UNITED STATES</v>
      </c>
      <c r="F2126" t="str">
        <f>VLOOKUP(D2126,nation_table,4,FALSE)</f>
        <v>AMERICA</v>
      </c>
      <c r="G2126" t="str">
        <f>VLOOKUP(B2126,cust_segment,7,FALSE)</f>
        <v>FURNITURE</v>
      </c>
      <c r="H2126" t="s">
        <v>39</v>
      </c>
      <c r="I2126">
        <v>54738.78</v>
      </c>
      <c r="J2126" s="1">
        <v>35675</v>
      </c>
      <c r="K2126" t="s">
        <v>56</v>
      </c>
      <c r="L2126" t="s">
        <v>2141</v>
      </c>
      <c r="M2126">
        <v>0</v>
      </c>
      <c r="N2126" t="s">
        <v>3049</v>
      </c>
    </row>
    <row r="2127" spans="1:14" x14ac:dyDescent="0.2">
      <c r="A2127">
        <v>8486</v>
      </c>
      <c r="B2127">
        <v>802</v>
      </c>
      <c r="C2127" t="str">
        <f>VLOOKUP(B2127,customer_name,2,FALSE)</f>
        <v>Customer#000000802</v>
      </c>
      <c r="D2127">
        <f>VLOOKUP(C2127,cust_num_nat_key,3,FALSE)</f>
        <v>0</v>
      </c>
      <c r="E2127" t="str">
        <f>VLOOKUP(D2127,nation_table,2,FALSE)</f>
        <v>ALGERIA</v>
      </c>
      <c r="F2127" t="str">
        <f>VLOOKUP(D2127,nation_table,4,FALSE)</f>
        <v>AFRICA</v>
      </c>
      <c r="G2127" t="str">
        <f>VLOOKUP(B2127,cust_segment,7,FALSE)</f>
        <v>BUILDING</v>
      </c>
      <c r="H2127" t="s">
        <v>39</v>
      </c>
      <c r="I2127">
        <v>81106.42</v>
      </c>
      <c r="J2127" s="1">
        <v>35451</v>
      </c>
      <c r="K2127" t="s">
        <v>61</v>
      </c>
      <c r="L2127" t="s">
        <v>3050</v>
      </c>
      <c r="M2127">
        <v>0</v>
      </c>
      <c r="N2127" t="s">
        <v>3051</v>
      </c>
    </row>
    <row r="2128" spans="1:14" x14ac:dyDescent="0.2">
      <c r="A2128">
        <v>8487</v>
      </c>
      <c r="B2128">
        <v>866</v>
      </c>
      <c r="C2128" t="str">
        <f>VLOOKUP(B2128,customer_name,2,FALSE)</f>
        <v>Customer#000000866</v>
      </c>
      <c r="D2128">
        <f>VLOOKUP(C2128,cust_num_nat_key,3,FALSE)</f>
        <v>20</v>
      </c>
      <c r="E2128" t="str">
        <f>VLOOKUP(D2128,nation_table,2,FALSE)</f>
        <v>SAUDI ARABIA</v>
      </c>
      <c r="F2128" t="str">
        <f>VLOOKUP(D2128,nation_table,4,FALSE)</f>
        <v>MIDDLE EAST</v>
      </c>
      <c r="G2128" t="str">
        <f>VLOOKUP(B2128,cust_segment,7,FALSE)</f>
        <v>FURNITURE</v>
      </c>
      <c r="H2128" t="s">
        <v>39</v>
      </c>
      <c r="I2128">
        <v>213906.32</v>
      </c>
      <c r="J2128" s="1">
        <v>35435</v>
      </c>
      <c r="K2128" t="s">
        <v>56</v>
      </c>
      <c r="L2128" t="s">
        <v>158</v>
      </c>
      <c r="M2128">
        <v>0</v>
      </c>
      <c r="N2128" t="s">
        <v>3052</v>
      </c>
    </row>
    <row r="2129" spans="1:14" x14ac:dyDescent="0.2">
      <c r="A2129">
        <v>8512</v>
      </c>
      <c r="B2129">
        <v>958</v>
      </c>
      <c r="C2129" t="str">
        <f>VLOOKUP(B2129,customer_name,2,FALSE)</f>
        <v>Customer#000000958</v>
      </c>
      <c r="D2129">
        <f>VLOOKUP(C2129,cust_num_nat_key,3,FALSE)</f>
        <v>5</v>
      </c>
      <c r="E2129" t="str">
        <f>VLOOKUP(D2129,nation_table,2,FALSE)</f>
        <v>ETHIOPIA</v>
      </c>
      <c r="F2129" t="str">
        <f>VLOOKUP(D2129,nation_table,4,FALSE)</f>
        <v>AFRICA</v>
      </c>
      <c r="G2129" t="str">
        <f>VLOOKUP(B2129,cust_segment,7,FALSE)</f>
        <v>FURNITURE</v>
      </c>
      <c r="H2129" t="s">
        <v>46</v>
      </c>
      <c r="I2129">
        <v>61029.26</v>
      </c>
      <c r="J2129" s="1">
        <v>34509</v>
      </c>
      <c r="K2129" t="s">
        <v>61</v>
      </c>
      <c r="L2129" t="s">
        <v>3053</v>
      </c>
      <c r="M2129">
        <v>0</v>
      </c>
      <c r="N2129" t="s">
        <v>3054</v>
      </c>
    </row>
    <row r="2130" spans="1:14" x14ac:dyDescent="0.2">
      <c r="A2130">
        <v>8513</v>
      </c>
      <c r="B2130">
        <v>394</v>
      </c>
      <c r="C2130" t="str">
        <f>VLOOKUP(B2130,customer_name,2,FALSE)</f>
        <v>Customer#000000394</v>
      </c>
      <c r="D2130">
        <f>VLOOKUP(C2130,cust_num_nat_key,3,FALSE)</f>
        <v>23</v>
      </c>
      <c r="E2130" t="str">
        <f>VLOOKUP(D2130,nation_table,2,FALSE)</f>
        <v>UNITED KINGDOM</v>
      </c>
      <c r="F2130" t="str">
        <f>VLOOKUP(D2130,nation_table,4,FALSE)</f>
        <v>EUROPE</v>
      </c>
      <c r="G2130" t="str">
        <f>VLOOKUP(B2130,cust_segment,7,FALSE)</f>
        <v>MACHINERY</v>
      </c>
      <c r="H2130" t="s">
        <v>39</v>
      </c>
      <c r="I2130">
        <v>123794.37</v>
      </c>
      <c r="J2130" s="1">
        <v>34896</v>
      </c>
      <c r="K2130" t="s">
        <v>40</v>
      </c>
      <c r="L2130" t="s">
        <v>2772</v>
      </c>
      <c r="M2130">
        <v>0</v>
      </c>
      <c r="N2130" t="s">
        <v>3055</v>
      </c>
    </row>
    <row r="2131" spans="1:14" x14ac:dyDescent="0.2">
      <c r="A2131">
        <v>8514</v>
      </c>
      <c r="B2131">
        <v>697</v>
      </c>
      <c r="C2131" t="str">
        <f>VLOOKUP(B2131,customer_name,2,FALSE)</f>
        <v>Customer#000000697</v>
      </c>
      <c r="D2131">
        <f>VLOOKUP(C2131,cust_num_nat_key,3,FALSE)</f>
        <v>4</v>
      </c>
      <c r="E2131" t="str">
        <f>VLOOKUP(D2131,nation_table,2,FALSE)</f>
        <v>EGYPT</v>
      </c>
      <c r="F2131" t="str">
        <f>VLOOKUP(D2131,nation_table,4,FALSE)</f>
        <v>MIDDLE EAST</v>
      </c>
      <c r="G2131" t="str">
        <f>VLOOKUP(B2131,cust_segment,7,FALSE)</f>
        <v>AUTOMOBILE</v>
      </c>
      <c r="H2131" t="s">
        <v>39</v>
      </c>
      <c r="I2131">
        <v>253595.31</v>
      </c>
      <c r="J2131" s="1">
        <v>35109</v>
      </c>
      <c r="K2131" t="s">
        <v>43</v>
      </c>
      <c r="L2131" t="s">
        <v>3056</v>
      </c>
      <c r="M2131">
        <v>0</v>
      </c>
      <c r="N2131" t="s">
        <v>3057</v>
      </c>
    </row>
    <row r="2132" spans="1:14" x14ac:dyDescent="0.2">
      <c r="A2132">
        <v>8515</v>
      </c>
      <c r="B2132">
        <v>1012</v>
      </c>
      <c r="C2132" t="str">
        <f>VLOOKUP(B2132,customer_name,2,FALSE)</f>
        <v>Customer#000001012</v>
      </c>
      <c r="D2132">
        <f>VLOOKUP(C2132,cust_num_nat_key,3,FALSE)</f>
        <v>4</v>
      </c>
      <c r="E2132" t="str">
        <f>VLOOKUP(D2132,nation_table,2,FALSE)</f>
        <v>EGYPT</v>
      </c>
      <c r="F2132" t="str">
        <f>VLOOKUP(D2132,nation_table,4,FALSE)</f>
        <v>MIDDLE EAST</v>
      </c>
      <c r="G2132" t="str">
        <f>VLOOKUP(B2132,cust_segment,7,FALSE)</f>
        <v>AUTOMOBILE</v>
      </c>
      <c r="H2132" t="s">
        <v>46</v>
      </c>
      <c r="I2132">
        <v>209946.93</v>
      </c>
      <c r="J2132" s="1">
        <v>34325</v>
      </c>
      <c r="K2132" t="s">
        <v>43</v>
      </c>
      <c r="L2132" t="s">
        <v>2156</v>
      </c>
      <c r="M2132">
        <v>0</v>
      </c>
      <c r="N2132" t="s">
        <v>3058</v>
      </c>
    </row>
    <row r="2133" spans="1:14" x14ac:dyDescent="0.2">
      <c r="A2133">
        <v>8516</v>
      </c>
      <c r="B2133">
        <v>107</v>
      </c>
      <c r="C2133" t="str">
        <f>VLOOKUP(B2133,customer_name,2,FALSE)</f>
        <v>Customer#000000107</v>
      </c>
      <c r="D2133">
        <f>VLOOKUP(C2133,cust_num_nat_key,3,FALSE)</f>
        <v>15</v>
      </c>
      <c r="E2133" t="str">
        <f>VLOOKUP(D2133,nation_table,2,FALSE)</f>
        <v>MOROCCO</v>
      </c>
      <c r="F2133" t="str">
        <f>VLOOKUP(D2133,nation_table,4,FALSE)</f>
        <v>AFRICA</v>
      </c>
      <c r="G2133" t="str">
        <f>VLOOKUP(B2133,cust_segment,7,FALSE)</f>
        <v>AUTOMOBILE</v>
      </c>
      <c r="H2133" t="s">
        <v>39</v>
      </c>
      <c r="I2133">
        <v>377636.63</v>
      </c>
      <c r="J2133" s="1">
        <v>35163</v>
      </c>
      <c r="K2133" t="s">
        <v>40</v>
      </c>
      <c r="L2133" t="s">
        <v>388</v>
      </c>
      <c r="M2133">
        <v>0</v>
      </c>
      <c r="N2133" t="s">
        <v>3059</v>
      </c>
    </row>
    <row r="2134" spans="1:14" x14ac:dyDescent="0.2">
      <c r="A2134">
        <v>8517</v>
      </c>
      <c r="B2134">
        <v>1133</v>
      </c>
      <c r="C2134" t="str">
        <f>VLOOKUP(B2134,customer_name,2,FALSE)</f>
        <v>Customer#000001133</v>
      </c>
      <c r="D2134">
        <f>VLOOKUP(C2134,cust_num_nat_key,3,FALSE)</f>
        <v>14</v>
      </c>
      <c r="E2134" t="str">
        <f>VLOOKUP(D2134,nation_table,2,FALSE)</f>
        <v>KENYA</v>
      </c>
      <c r="F2134" t="str">
        <f>VLOOKUP(D2134,nation_table,4,FALSE)</f>
        <v>AFRICA</v>
      </c>
      <c r="G2134" t="str">
        <f>VLOOKUP(B2134,cust_segment,7,FALSE)</f>
        <v>MACHINERY</v>
      </c>
      <c r="H2134" t="s">
        <v>39</v>
      </c>
      <c r="I2134">
        <v>242957.93</v>
      </c>
      <c r="J2134" s="1">
        <v>35501</v>
      </c>
      <c r="K2134" t="s">
        <v>40</v>
      </c>
      <c r="L2134" t="s">
        <v>431</v>
      </c>
      <c r="M2134">
        <v>0</v>
      </c>
      <c r="N2134" t="s">
        <v>3060</v>
      </c>
    </row>
    <row r="2135" spans="1:14" x14ac:dyDescent="0.2">
      <c r="A2135">
        <v>8518</v>
      </c>
      <c r="B2135">
        <v>655</v>
      </c>
      <c r="C2135" t="str">
        <f>VLOOKUP(B2135,customer_name,2,FALSE)</f>
        <v>Customer#000000655</v>
      </c>
      <c r="D2135">
        <f>VLOOKUP(C2135,cust_num_nat_key,3,FALSE)</f>
        <v>14</v>
      </c>
      <c r="E2135" t="str">
        <f>VLOOKUP(D2135,nation_table,2,FALSE)</f>
        <v>KENYA</v>
      </c>
      <c r="F2135" t="str">
        <f>VLOOKUP(D2135,nation_table,4,FALSE)</f>
        <v>AFRICA</v>
      </c>
      <c r="G2135" t="str">
        <f>VLOOKUP(B2135,cust_segment,7,FALSE)</f>
        <v>FURNITURE</v>
      </c>
      <c r="H2135" t="s">
        <v>39</v>
      </c>
      <c r="I2135">
        <v>69419.360000000001</v>
      </c>
      <c r="J2135" s="1">
        <v>35919</v>
      </c>
      <c r="K2135" t="s">
        <v>61</v>
      </c>
      <c r="L2135" t="s">
        <v>970</v>
      </c>
      <c r="M2135">
        <v>0</v>
      </c>
      <c r="N2135" t="s">
        <v>3061</v>
      </c>
    </row>
    <row r="2136" spans="1:14" x14ac:dyDescent="0.2">
      <c r="A2136">
        <v>8519</v>
      </c>
      <c r="B2136">
        <v>583</v>
      </c>
      <c r="C2136" t="str">
        <f>VLOOKUP(B2136,customer_name,2,FALSE)</f>
        <v>Customer#000000583</v>
      </c>
      <c r="D2136">
        <f>VLOOKUP(C2136,cust_num_nat_key,3,FALSE)</f>
        <v>13</v>
      </c>
      <c r="E2136" t="str">
        <f>VLOOKUP(D2136,nation_table,2,FALSE)</f>
        <v>JORDAN</v>
      </c>
      <c r="F2136" t="str">
        <f>VLOOKUP(D2136,nation_table,4,FALSE)</f>
        <v>MIDDLE EAST</v>
      </c>
      <c r="G2136" t="str">
        <f>VLOOKUP(B2136,cust_segment,7,FALSE)</f>
        <v>HOUSEHOLD</v>
      </c>
      <c r="H2136" t="s">
        <v>39</v>
      </c>
      <c r="I2136">
        <v>232835.39</v>
      </c>
      <c r="J2136" s="1">
        <v>35302</v>
      </c>
      <c r="K2136" t="s">
        <v>61</v>
      </c>
      <c r="L2136" t="s">
        <v>310</v>
      </c>
      <c r="M2136">
        <v>0</v>
      </c>
      <c r="N2136" t="s">
        <v>3062</v>
      </c>
    </row>
    <row r="2137" spans="1:14" x14ac:dyDescent="0.2">
      <c r="A2137">
        <v>8544</v>
      </c>
      <c r="B2137">
        <v>1441</v>
      </c>
      <c r="C2137" t="str">
        <f>VLOOKUP(B2137,customer_name,2,FALSE)</f>
        <v>Customer#000001441</v>
      </c>
      <c r="D2137">
        <f>VLOOKUP(C2137,cust_num_nat_key,3,FALSE)</f>
        <v>23</v>
      </c>
      <c r="E2137" t="str">
        <f>VLOOKUP(D2137,nation_table,2,FALSE)</f>
        <v>UNITED KINGDOM</v>
      </c>
      <c r="F2137" t="str">
        <f>VLOOKUP(D2137,nation_table,4,FALSE)</f>
        <v>EUROPE</v>
      </c>
      <c r="G2137" t="str">
        <f>VLOOKUP(B2137,cust_segment,7,FALSE)</f>
        <v>BUILDING</v>
      </c>
      <c r="H2137" t="s">
        <v>46</v>
      </c>
      <c r="I2137">
        <v>37882.089999999997</v>
      </c>
      <c r="J2137" s="1">
        <v>34013</v>
      </c>
      <c r="K2137" t="s">
        <v>40</v>
      </c>
      <c r="L2137" t="s">
        <v>1670</v>
      </c>
      <c r="M2137">
        <v>0</v>
      </c>
      <c r="N2137" t="s">
        <v>3063</v>
      </c>
    </row>
    <row r="2138" spans="1:14" x14ac:dyDescent="0.2">
      <c r="A2138">
        <v>8545</v>
      </c>
      <c r="B2138">
        <v>584</v>
      </c>
      <c r="C2138" t="str">
        <f>VLOOKUP(B2138,customer_name,2,FALSE)</f>
        <v>Customer#000000584</v>
      </c>
      <c r="D2138">
        <f>VLOOKUP(C2138,cust_num_nat_key,3,FALSE)</f>
        <v>15</v>
      </c>
      <c r="E2138" t="str">
        <f>VLOOKUP(D2138,nation_table,2,FALSE)</f>
        <v>MOROCCO</v>
      </c>
      <c r="F2138" t="str">
        <f>VLOOKUP(D2138,nation_table,4,FALSE)</f>
        <v>AFRICA</v>
      </c>
      <c r="G2138" t="str">
        <f>VLOOKUP(B2138,cust_segment,7,FALSE)</f>
        <v>MACHINERY</v>
      </c>
      <c r="H2138" t="s">
        <v>46</v>
      </c>
      <c r="I2138">
        <v>283891.46999999997</v>
      </c>
      <c r="J2138" s="1">
        <v>34503</v>
      </c>
      <c r="K2138" t="s">
        <v>40</v>
      </c>
      <c r="L2138" t="s">
        <v>3064</v>
      </c>
      <c r="M2138">
        <v>0</v>
      </c>
      <c r="N2138" t="s">
        <v>3065</v>
      </c>
    </row>
    <row r="2139" spans="1:14" x14ac:dyDescent="0.2">
      <c r="A2139">
        <v>8546</v>
      </c>
      <c r="B2139">
        <v>109</v>
      </c>
      <c r="C2139" t="str">
        <f>VLOOKUP(B2139,customer_name,2,FALSE)</f>
        <v>Customer#000000109</v>
      </c>
      <c r="D2139">
        <f>VLOOKUP(C2139,cust_num_nat_key,3,FALSE)</f>
        <v>16</v>
      </c>
      <c r="E2139" t="str">
        <f>VLOOKUP(D2139,nation_table,2,FALSE)</f>
        <v>MOZAMBIQUE</v>
      </c>
      <c r="F2139" t="str">
        <f>VLOOKUP(D2139,nation_table,4,FALSE)</f>
        <v>AFRICA</v>
      </c>
      <c r="G2139" t="str">
        <f>VLOOKUP(B2139,cust_segment,7,FALSE)</f>
        <v>BUILDING</v>
      </c>
      <c r="H2139" t="s">
        <v>46</v>
      </c>
      <c r="I2139">
        <v>134645.20000000001</v>
      </c>
      <c r="J2139" s="1">
        <v>33696</v>
      </c>
      <c r="K2139" t="s">
        <v>56</v>
      </c>
      <c r="L2139" t="s">
        <v>955</v>
      </c>
      <c r="M2139">
        <v>0</v>
      </c>
      <c r="N2139" t="s">
        <v>3066</v>
      </c>
    </row>
    <row r="2140" spans="1:14" x14ac:dyDescent="0.2">
      <c r="A2140">
        <v>8547</v>
      </c>
      <c r="B2140">
        <v>1211</v>
      </c>
      <c r="C2140" t="str">
        <f>VLOOKUP(B2140,customer_name,2,FALSE)</f>
        <v>Customer#000001211</v>
      </c>
      <c r="D2140">
        <f>VLOOKUP(C2140,cust_num_nat_key,3,FALSE)</f>
        <v>18</v>
      </c>
      <c r="E2140" t="str">
        <f>VLOOKUP(D2140,nation_table,2,FALSE)</f>
        <v>CHINA</v>
      </c>
      <c r="F2140" t="str">
        <f>VLOOKUP(D2140,nation_table,4,FALSE)</f>
        <v>ASIA</v>
      </c>
      <c r="G2140" t="str">
        <f>VLOOKUP(B2140,cust_segment,7,FALSE)</f>
        <v>HOUSEHOLD</v>
      </c>
      <c r="H2140" t="s">
        <v>39</v>
      </c>
      <c r="I2140">
        <v>227156.42</v>
      </c>
      <c r="J2140" s="1">
        <v>35422</v>
      </c>
      <c r="K2140" t="s">
        <v>40</v>
      </c>
      <c r="L2140" t="s">
        <v>1390</v>
      </c>
      <c r="M2140">
        <v>0</v>
      </c>
      <c r="N2140" t="s">
        <v>3067</v>
      </c>
    </row>
    <row r="2141" spans="1:14" x14ac:dyDescent="0.2">
      <c r="A2141">
        <v>8548</v>
      </c>
      <c r="B2141">
        <v>1256</v>
      </c>
      <c r="C2141" t="str">
        <f>VLOOKUP(B2141,customer_name,2,FALSE)</f>
        <v>Customer#000001256</v>
      </c>
      <c r="D2141">
        <f>VLOOKUP(C2141,cust_num_nat_key,3,FALSE)</f>
        <v>15</v>
      </c>
      <c r="E2141" t="str">
        <f>VLOOKUP(D2141,nation_table,2,FALSE)</f>
        <v>MOROCCO</v>
      </c>
      <c r="F2141" t="str">
        <f>VLOOKUP(D2141,nation_table,4,FALSE)</f>
        <v>AFRICA</v>
      </c>
      <c r="G2141" t="str">
        <f>VLOOKUP(B2141,cust_segment,7,FALSE)</f>
        <v>MACHINERY</v>
      </c>
      <c r="H2141" t="s">
        <v>39</v>
      </c>
      <c r="I2141">
        <v>122661.18</v>
      </c>
      <c r="J2141" s="1">
        <v>35647</v>
      </c>
      <c r="K2141" t="s">
        <v>43</v>
      </c>
      <c r="L2141" t="s">
        <v>333</v>
      </c>
      <c r="M2141">
        <v>0</v>
      </c>
      <c r="N2141" t="s">
        <v>3068</v>
      </c>
    </row>
    <row r="2142" spans="1:14" x14ac:dyDescent="0.2">
      <c r="A2142">
        <v>8549</v>
      </c>
      <c r="B2142">
        <v>457</v>
      </c>
      <c r="C2142" t="str">
        <f>VLOOKUP(B2142,customer_name,2,FALSE)</f>
        <v>Customer#000000457</v>
      </c>
      <c r="D2142">
        <f>VLOOKUP(C2142,cust_num_nat_key,3,FALSE)</f>
        <v>20</v>
      </c>
      <c r="E2142" t="str">
        <f>VLOOKUP(D2142,nation_table,2,FALSE)</f>
        <v>SAUDI ARABIA</v>
      </c>
      <c r="F2142" t="str">
        <f>VLOOKUP(D2142,nation_table,4,FALSE)</f>
        <v>MIDDLE EAST</v>
      </c>
      <c r="G2142" t="str">
        <f>VLOOKUP(B2142,cust_segment,7,FALSE)</f>
        <v>FURNITURE</v>
      </c>
      <c r="H2142" t="s">
        <v>39</v>
      </c>
      <c r="I2142">
        <v>272315.84000000003</v>
      </c>
      <c r="J2142" s="1">
        <v>35702</v>
      </c>
      <c r="K2142" t="s">
        <v>61</v>
      </c>
      <c r="L2142" t="s">
        <v>168</v>
      </c>
      <c r="M2142">
        <v>0</v>
      </c>
      <c r="N2142" t="s">
        <v>3069</v>
      </c>
    </row>
    <row r="2143" spans="1:14" x14ac:dyDescent="0.2">
      <c r="A2143">
        <v>8550</v>
      </c>
      <c r="B2143">
        <v>89</v>
      </c>
      <c r="C2143" t="str">
        <f>VLOOKUP(B2143,customer_name,2,FALSE)</f>
        <v>Customer#000000089</v>
      </c>
      <c r="D2143">
        <f>VLOOKUP(C2143,cust_num_nat_key,3,FALSE)</f>
        <v>14</v>
      </c>
      <c r="E2143" t="str">
        <f>VLOOKUP(D2143,nation_table,2,FALSE)</f>
        <v>KENYA</v>
      </c>
      <c r="F2143" t="str">
        <f>VLOOKUP(D2143,nation_table,4,FALSE)</f>
        <v>AFRICA</v>
      </c>
      <c r="G2143" t="str">
        <f>VLOOKUP(B2143,cust_segment,7,FALSE)</f>
        <v>FURNITURE</v>
      </c>
      <c r="H2143" t="s">
        <v>46</v>
      </c>
      <c r="I2143">
        <v>197082.34</v>
      </c>
      <c r="J2143" s="1">
        <v>34004</v>
      </c>
      <c r="K2143" t="s">
        <v>53</v>
      </c>
      <c r="L2143" t="s">
        <v>305</v>
      </c>
      <c r="M2143">
        <v>0</v>
      </c>
      <c r="N2143" t="s">
        <v>3070</v>
      </c>
    </row>
    <row r="2144" spans="1:14" x14ac:dyDescent="0.2">
      <c r="A2144">
        <v>8551</v>
      </c>
      <c r="B2144">
        <v>16</v>
      </c>
      <c r="C2144" t="str">
        <f>VLOOKUP(B2144,customer_name,2,FALSE)</f>
        <v>Customer#000000016</v>
      </c>
      <c r="D2144">
        <f>VLOOKUP(C2144,cust_num_nat_key,3,FALSE)</f>
        <v>10</v>
      </c>
      <c r="E2144" t="str">
        <f>VLOOKUP(D2144,nation_table,2,FALSE)</f>
        <v>IRAN</v>
      </c>
      <c r="F2144" t="str">
        <f>VLOOKUP(D2144,nation_table,4,FALSE)</f>
        <v>MIDDLE EAST</v>
      </c>
      <c r="G2144" t="str">
        <f>VLOOKUP(B2144,cust_segment,7,FALSE)</f>
        <v>FURNITURE</v>
      </c>
      <c r="H2144" t="s">
        <v>46</v>
      </c>
      <c r="I2144">
        <v>172327.66</v>
      </c>
      <c r="J2144" s="1">
        <v>34545</v>
      </c>
      <c r="K2144" t="s">
        <v>43</v>
      </c>
      <c r="L2144" t="s">
        <v>2598</v>
      </c>
      <c r="M2144">
        <v>0</v>
      </c>
      <c r="N2144" t="s">
        <v>3071</v>
      </c>
    </row>
    <row r="2145" spans="1:14" x14ac:dyDescent="0.2">
      <c r="A2145">
        <v>8576</v>
      </c>
      <c r="B2145">
        <v>691</v>
      </c>
      <c r="C2145" t="str">
        <f>VLOOKUP(B2145,customer_name,2,FALSE)</f>
        <v>Customer#000000691</v>
      </c>
      <c r="D2145">
        <f>VLOOKUP(C2145,cust_num_nat_key,3,FALSE)</f>
        <v>16</v>
      </c>
      <c r="E2145" t="str">
        <f>VLOOKUP(D2145,nation_table,2,FALSE)</f>
        <v>MOZAMBIQUE</v>
      </c>
      <c r="F2145" t="str">
        <f>VLOOKUP(D2145,nation_table,4,FALSE)</f>
        <v>AFRICA</v>
      </c>
      <c r="G2145" t="str">
        <f>VLOOKUP(B2145,cust_segment,7,FALSE)</f>
        <v>MACHINERY</v>
      </c>
      <c r="H2145" t="s">
        <v>46</v>
      </c>
      <c r="I2145">
        <v>100213.4</v>
      </c>
      <c r="J2145" s="1">
        <v>34344</v>
      </c>
      <c r="K2145" t="s">
        <v>56</v>
      </c>
      <c r="L2145" t="s">
        <v>2918</v>
      </c>
      <c r="M2145">
        <v>0</v>
      </c>
      <c r="N2145" t="s">
        <v>3072</v>
      </c>
    </row>
    <row r="2146" spans="1:14" x14ac:dyDescent="0.2">
      <c r="A2146">
        <v>8577</v>
      </c>
      <c r="B2146">
        <v>31</v>
      </c>
      <c r="C2146" t="str">
        <f>VLOOKUP(B2146,customer_name,2,FALSE)</f>
        <v>Customer#000000031</v>
      </c>
      <c r="D2146">
        <f>VLOOKUP(C2146,cust_num_nat_key,3,FALSE)</f>
        <v>23</v>
      </c>
      <c r="E2146" t="str">
        <f>VLOOKUP(D2146,nation_table,2,FALSE)</f>
        <v>UNITED KINGDOM</v>
      </c>
      <c r="F2146" t="str">
        <f>VLOOKUP(D2146,nation_table,4,FALSE)</f>
        <v>EUROPE</v>
      </c>
      <c r="G2146" t="str">
        <f>VLOOKUP(B2146,cust_segment,7,FALSE)</f>
        <v>HOUSEHOLD</v>
      </c>
      <c r="H2146" t="s">
        <v>39</v>
      </c>
      <c r="I2146">
        <v>329481.67</v>
      </c>
      <c r="J2146" s="1">
        <v>35378</v>
      </c>
      <c r="K2146" t="s">
        <v>40</v>
      </c>
      <c r="L2146" t="s">
        <v>1465</v>
      </c>
      <c r="M2146">
        <v>0</v>
      </c>
      <c r="N2146" t="s">
        <v>3073</v>
      </c>
    </row>
    <row r="2147" spans="1:14" x14ac:dyDescent="0.2">
      <c r="A2147">
        <v>8578</v>
      </c>
      <c r="B2147">
        <v>1462</v>
      </c>
      <c r="C2147" t="str">
        <f>VLOOKUP(B2147,customer_name,2,FALSE)</f>
        <v>Customer#000001462</v>
      </c>
      <c r="D2147">
        <f>VLOOKUP(C2147,cust_num_nat_key,3,FALSE)</f>
        <v>17</v>
      </c>
      <c r="E2147" t="str">
        <f>VLOOKUP(D2147,nation_table,2,FALSE)</f>
        <v>PERU</v>
      </c>
      <c r="F2147" t="str">
        <f>VLOOKUP(D2147,nation_table,4,FALSE)</f>
        <v>AMERICA</v>
      </c>
      <c r="G2147" t="str">
        <f>VLOOKUP(B2147,cust_segment,7,FALSE)</f>
        <v>FURNITURE</v>
      </c>
      <c r="H2147" t="s">
        <v>39</v>
      </c>
      <c r="I2147">
        <v>180645.29</v>
      </c>
      <c r="J2147" s="1">
        <v>34945</v>
      </c>
      <c r="K2147" t="s">
        <v>56</v>
      </c>
      <c r="L2147" t="s">
        <v>1107</v>
      </c>
      <c r="M2147">
        <v>0</v>
      </c>
      <c r="N2147" t="s">
        <v>3074</v>
      </c>
    </row>
    <row r="2148" spans="1:14" x14ac:dyDescent="0.2">
      <c r="A2148">
        <v>8579</v>
      </c>
      <c r="B2148">
        <v>1408</v>
      </c>
      <c r="C2148" t="str">
        <f>VLOOKUP(B2148,customer_name,2,FALSE)</f>
        <v>Customer#000001408</v>
      </c>
      <c r="D2148">
        <f>VLOOKUP(C2148,cust_num_nat_key,3,FALSE)</f>
        <v>11</v>
      </c>
      <c r="E2148" t="str">
        <f>VLOOKUP(D2148,nation_table,2,FALSE)</f>
        <v>IRAQ</v>
      </c>
      <c r="F2148" t="str">
        <f>VLOOKUP(D2148,nation_table,4,FALSE)</f>
        <v>MIDDLE EAST</v>
      </c>
      <c r="G2148" t="str">
        <f>VLOOKUP(B2148,cust_segment,7,FALSE)</f>
        <v>HOUSEHOLD</v>
      </c>
      <c r="H2148" t="s">
        <v>39</v>
      </c>
      <c r="I2148">
        <v>174615.88</v>
      </c>
      <c r="J2148" s="1">
        <v>35682</v>
      </c>
      <c r="K2148" t="s">
        <v>56</v>
      </c>
      <c r="L2148" t="s">
        <v>1783</v>
      </c>
      <c r="M2148">
        <v>0</v>
      </c>
      <c r="N2148" t="s">
        <v>3075</v>
      </c>
    </row>
    <row r="2149" spans="1:14" x14ac:dyDescent="0.2">
      <c r="A2149">
        <v>8580</v>
      </c>
      <c r="B2149">
        <v>772</v>
      </c>
      <c r="C2149" t="str">
        <f>VLOOKUP(B2149,customer_name,2,FALSE)</f>
        <v>Customer#000000772</v>
      </c>
      <c r="D2149">
        <f>VLOOKUP(C2149,cust_num_nat_key,3,FALSE)</f>
        <v>20</v>
      </c>
      <c r="E2149" t="str">
        <f>VLOOKUP(D2149,nation_table,2,FALSE)</f>
        <v>SAUDI ARABIA</v>
      </c>
      <c r="F2149" t="str">
        <f>VLOOKUP(D2149,nation_table,4,FALSE)</f>
        <v>MIDDLE EAST</v>
      </c>
      <c r="G2149" t="str">
        <f>VLOOKUP(B2149,cust_segment,7,FALSE)</f>
        <v>MACHINERY</v>
      </c>
      <c r="H2149" t="s">
        <v>46</v>
      </c>
      <c r="I2149">
        <v>148362.99</v>
      </c>
      <c r="J2149" s="1">
        <v>34781</v>
      </c>
      <c r="K2149" t="s">
        <v>56</v>
      </c>
      <c r="L2149" t="s">
        <v>378</v>
      </c>
      <c r="M2149">
        <v>0</v>
      </c>
      <c r="N2149" t="s">
        <v>3076</v>
      </c>
    </row>
    <row r="2150" spans="1:14" x14ac:dyDescent="0.2">
      <c r="A2150">
        <v>8581</v>
      </c>
      <c r="B2150">
        <v>44</v>
      </c>
      <c r="C2150" t="str">
        <f>VLOOKUP(B2150,customer_name,2,FALSE)</f>
        <v>Customer#000000044</v>
      </c>
      <c r="D2150">
        <f>VLOOKUP(C2150,cust_num_nat_key,3,FALSE)</f>
        <v>16</v>
      </c>
      <c r="E2150" t="str">
        <f>VLOOKUP(D2150,nation_table,2,FALSE)</f>
        <v>MOZAMBIQUE</v>
      </c>
      <c r="F2150" t="str">
        <f>VLOOKUP(D2150,nation_table,4,FALSE)</f>
        <v>AFRICA</v>
      </c>
      <c r="G2150" t="str">
        <f>VLOOKUP(B2150,cust_segment,7,FALSE)</f>
        <v>AUTOMOBILE</v>
      </c>
      <c r="H2150" t="s">
        <v>46</v>
      </c>
      <c r="I2150">
        <v>161372.66</v>
      </c>
      <c r="J2150" s="1">
        <v>34156</v>
      </c>
      <c r="K2150" t="s">
        <v>43</v>
      </c>
      <c r="L2150" t="s">
        <v>342</v>
      </c>
      <c r="M2150">
        <v>0</v>
      </c>
      <c r="N2150" t="s">
        <v>3077</v>
      </c>
    </row>
    <row r="2151" spans="1:14" x14ac:dyDescent="0.2">
      <c r="A2151">
        <v>8582</v>
      </c>
      <c r="B2151">
        <v>664</v>
      </c>
      <c r="C2151" t="str">
        <f>VLOOKUP(B2151,customer_name,2,FALSE)</f>
        <v>Customer#000000664</v>
      </c>
      <c r="D2151">
        <f>VLOOKUP(C2151,cust_num_nat_key,3,FALSE)</f>
        <v>15</v>
      </c>
      <c r="E2151" t="str">
        <f>VLOOKUP(D2151,nation_table,2,FALSE)</f>
        <v>MOROCCO</v>
      </c>
      <c r="F2151" t="str">
        <f>VLOOKUP(D2151,nation_table,4,FALSE)</f>
        <v>AFRICA</v>
      </c>
      <c r="G2151" t="str">
        <f>VLOOKUP(B2151,cust_segment,7,FALSE)</f>
        <v>BUILDING</v>
      </c>
      <c r="H2151" t="s">
        <v>46</v>
      </c>
      <c r="I2151">
        <v>245231.9</v>
      </c>
      <c r="J2151" s="1">
        <v>34294</v>
      </c>
      <c r="K2151" t="s">
        <v>40</v>
      </c>
      <c r="L2151" t="s">
        <v>728</v>
      </c>
      <c r="M2151">
        <v>0</v>
      </c>
      <c r="N2151" t="s">
        <v>3078</v>
      </c>
    </row>
    <row r="2152" spans="1:14" x14ac:dyDescent="0.2">
      <c r="A2152">
        <v>8583</v>
      </c>
      <c r="B2152">
        <v>526</v>
      </c>
      <c r="C2152" t="str">
        <f>VLOOKUP(B2152,customer_name,2,FALSE)</f>
        <v>Customer#000000526</v>
      </c>
      <c r="D2152">
        <f>VLOOKUP(C2152,cust_num_nat_key,3,FALSE)</f>
        <v>1</v>
      </c>
      <c r="E2152" t="str">
        <f>VLOOKUP(D2152,nation_table,2,FALSE)</f>
        <v>ARGENTINA</v>
      </c>
      <c r="F2152" t="str">
        <f>VLOOKUP(D2152,nation_table,4,FALSE)</f>
        <v>AMERICA</v>
      </c>
      <c r="G2152" t="str">
        <f>VLOOKUP(B2152,cust_segment,7,FALSE)</f>
        <v>HOUSEHOLD</v>
      </c>
      <c r="H2152" t="s">
        <v>46</v>
      </c>
      <c r="I2152">
        <v>104729.09</v>
      </c>
      <c r="J2152" s="1">
        <v>34133</v>
      </c>
      <c r="K2152" t="s">
        <v>43</v>
      </c>
      <c r="L2152" t="s">
        <v>1018</v>
      </c>
      <c r="M2152">
        <v>0</v>
      </c>
      <c r="N2152" t="s">
        <v>3079</v>
      </c>
    </row>
    <row r="2153" spans="1:14" x14ac:dyDescent="0.2">
      <c r="A2153">
        <v>8608</v>
      </c>
      <c r="B2153">
        <v>1003</v>
      </c>
      <c r="C2153" t="str">
        <f>VLOOKUP(B2153,customer_name,2,FALSE)</f>
        <v>Customer#000001003</v>
      </c>
      <c r="D2153">
        <f>VLOOKUP(C2153,cust_num_nat_key,3,FALSE)</f>
        <v>21</v>
      </c>
      <c r="E2153" t="str">
        <f>VLOOKUP(D2153,nation_table,2,FALSE)</f>
        <v>VIETNAM</v>
      </c>
      <c r="F2153" t="str">
        <f>VLOOKUP(D2153,nation_table,4,FALSE)</f>
        <v>ASIA</v>
      </c>
      <c r="G2153" t="str">
        <f>VLOOKUP(B2153,cust_segment,7,FALSE)</f>
        <v>AUTOMOBILE</v>
      </c>
      <c r="H2153" t="s">
        <v>39</v>
      </c>
      <c r="I2153">
        <v>139751.37</v>
      </c>
      <c r="J2153" s="1">
        <v>35166</v>
      </c>
      <c r="K2153" t="s">
        <v>61</v>
      </c>
      <c r="L2153" t="s">
        <v>745</v>
      </c>
      <c r="M2153">
        <v>0</v>
      </c>
      <c r="N2153" t="s">
        <v>3080</v>
      </c>
    </row>
    <row r="2154" spans="1:14" x14ac:dyDescent="0.2">
      <c r="A2154">
        <v>8609</v>
      </c>
      <c r="B2154">
        <v>1258</v>
      </c>
      <c r="C2154" t="str">
        <f>VLOOKUP(B2154,customer_name,2,FALSE)</f>
        <v>Customer#000001258</v>
      </c>
      <c r="D2154">
        <f>VLOOKUP(C2154,cust_num_nat_key,3,FALSE)</f>
        <v>3</v>
      </c>
      <c r="E2154" t="str">
        <f>VLOOKUP(D2154,nation_table,2,FALSE)</f>
        <v>CANADA</v>
      </c>
      <c r="F2154" t="str">
        <f>VLOOKUP(D2154,nation_table,4,FALSE)</f>
        <v>AMERICA</v>
      </c>
      <c r="G2154" t="str">
        <f>VLOOKUP(B2154,cust_segment,7,FALSE)</f>
        <v>AUTOMOBILE</v>
      </c>
      <c r="H2154" t="s">
        <v>46</v>
      </c>
      <c r="I2154">
        <v>144954.53</v>
      </c>
      <c r="J2154" s="1">
        <v>33709</v>
      </c>
      <c r="K2154" t="s">
        <v>43</v>
      </c>
      <c r="L2154" t="s">
        <v>2019</v>
      </c>
      <c r="M2154">
        <v>0</v>
      </c>
      <c r="N2154" t="s">
        <v>3081</v>
      </c>
    </row>
    <row r="2155" spans="1:14" x14ac:dyDescent="0.2">
      <c r="A2155">
        <v>8610</v>
      </c>
      <c r="B2155">
        <v>697</v>
      </c>
      <c r="C2155" t="str">
        <f>VLOOKUP(B2155,customer_name,2,FALSE)</f>
        <v>Customer#000000697</v>
      </c>
      <c r="D2155">
        <f>VLOOKUP(C2155,cust_num_nat_key,3,FALSE)</f>
        <v>4</v>
      </c>
      <c r="E2155" t="str">
        <f>VLOOKUP(D2155,nation_table,2,FALSE)</f>
        <v>EGYPT</v>
      </c>
      <c r="F2155" t="str">
        <f>VLOOKUP(D2155,nation_table,4,FALSE)</f>
        <v>MIDDLE EAST</v>
      </c>
      <c r="G2155" t="str">
        <f>VLOOKUP(B2155,cust_segment,7,FALSE)</f>
        <v>AUTOMOBILE</v>
      </c>
      <c r="H2155" t="s">
        <v>46</v>
      </c>
      <c r="I2155">
        <v>248902.39</v>
      </c>
      <c r="J2155" s="1">
        <v>34463</v>
      </c>
      <c r="K2155" t="s">
        <v>40</v>
      </c>
      <c r="L2155" t="s">
        <v>1786</v>
      </c>
      <c r="M2155">
        <v>0</v>
      </c>
      <c r="N2155" t="s">
        <v>3082</v>
      </c>
    </row>
    <row r="2156" spans="1:14" x14ac:dyDescent="0.2">
      <c r="A2156">
        <v>8611</v>
      </c>
      <c r="B2156">
        <v>638</v>
      </c>
      <c r="C2156" t="str">
        <f>VLOOKUP(B2156,customer_name,2,FALSE)</f>
        <v>Customer#000000638</v>
      </c>
      <c r="D2156">
        <f>VLOOKUP(C2156,cust_num_nat_key,3,FALSE)</f>
        <v>24</v>
      </c>
      <c r="E2156" t="str">
        <f>VLOOKUP(D2156,nation_table,2,FALSE)</f>
        <v>UNITED STATES</v>
      </c>
      <c r="F2156" t="str">
        <f>VLOOKUP(D2156,nation_table,4,FALSE)</f>
        <v>AMERICA</v>
      </c>
      <c r="G2156" t="str">
        <f>VLOOKUP(B2156,cust_segment,7,FALSE)</f>
        <v>HOUSEHOLD</v>
      </c>
      <c r="H2156" t="s">
        <v>39</v>
      </c>
      <c r="I2156">
        <v>71589.34</v>
      </c>
      <c r="J2156" s="1">
        <v>35193</v>
      </c>
      <c r="K2156" t="s">
        <v>56</v>
      </c>
      <c r="L2156" t="s">
        <v>1768</v>
      </c>
      <c r="M2156">
        <v>0</v>
      </c>
      <c r="N2156" t="s">
        <v>3083</v>
      </c>
    </row>
    <row r="2157" spans="1:14" x14ac:dyDescent="0.2">
      <c r="A2157">
        <v>8612</v>
      </c>
      <c r="B2157">
        <v>1021</v>
      </c>
      <c r="C2157" t="str">
        <f>VLOOKUP(B2157,customer_name,2,FALSE)</f>
        <v>Customer#000001021</v>
      </c>
      <c r="D2157">
        <f>VLOOKUP(C2157,cust_num_nat_key,3,FALSE)</f>
        <v>6</v>
      </c>
      <c r="E2157" t="str">
        <f>VLOOKUP(D2157,nation_table,2,FALSE)</f>
        <v>FRANCE</v>
      </c>
      <c r="F2157" t="str">
        <f>VLOOKUP(D2157,nation_table,4,FALSE)</f>
        <v>EUROPE</v>
      </c>
      <c r="G2157" t="str">
        <f>VLOOKUP(B2157,cust_segment,7,FALSE)</f>
        <v>MACHINERY</v>
      </c>
      <c r="H2157" t="s">
        <v>39</v>
      </c>
      <c r="I2157">
        <v>90055.13</v>
      </c>
      <c r="J2157" s="1">
        <v>35288</v>
      </c>
      <c r="K2157" t="s">
        <v>56</v>
      </c>
      <c r="L2157" t="s">
        <v>3084</v>
      </c>
      <c r="M2157">
        <v>0</v>
      </c>
      <c r="N2157" t="s">
        <v>3085</v>
      </c>
    </row>
    <row r="2158" spans="1:14" x14ac:dyDescent="0.2">
      <c r="A2158">
        <v>8613</v>
      </c>
      <c r="B2158">
        <v>1213</v>
      </c>
      <c r="C2158" t="str">
        <f>VLOOKUP(B2158,customer_name,2,FALSE)</f>
        <v>Customer#000001213</v>
      </c>
      <c r="D2158">
        <f>VLOOKUP(C2158,cust_num_nat_key,3,FALSE)</f>
        <v>7</v>
      </c>
      <c r="E2158" t="str">
        <f>VLOOKUP(D2158,nation_table,2,FALSE)</f>
        <v>GERMANY</v>
      </c>
      <c r="F2158" t="str">
        <f>VLOOKUP(D2158,nation_table,4,FALSE)</f>
        <v>EUROPE</v>
      </c>
      <c r="G2158" t="str">
        <f>VLOOKUP(B2158,cust_segment,7,FALSE)</f>
        <v>HOUSEHOLD</v>
      </c>
      <c r="H2158" t="s">
        <v>46</v>
      </c>
      <c r="I2158">
        <v>99114.7</v>
      </c>
      <c r="J2158" s="1">
        <v>34238</v>
      </c>
      <c r="K2158" t="s">
        <v>61</v>
      </c>
      <c r="L2158" t="s">
        <v>287</v>
      </c>
      <c r="M2158">
        <v>0</v>
      </c>
      <c r="N2158" t="s">
        <v>3086</v>
      </c>
    </row>
    <row r="2159" spans="1:14" x14ac:dyDescent="0.2">
      <c r="A2159">
        <v>8614</v>
      </c>
      <c r="B2159">
        <v>1192</v>
      </c>
      <c r="C2159" t="str">
        <f>VLOOKUP(B2159,customer_name,2,FALSE)</f>
        <v>Customer#000001192</v>
      </c>
      <c r="D2159">
        <f>VLOOKUP(C2159,cust_num_nat_key,3,FALSE)</f>
        <v>20</v>
      </c>
      <c r="E2159" t="str">
        <f>VLOOKUP(D2159,nation_table,2,FALSE)</f>
        <v>SAUDI ARABIA</v>
      </c>
      <c r="F2159" t="str">
        <f>VLOOKUP(D2159,nation_table,4,FALSE)</f>
        <v>MIDDLE EAST</v>
      </c>
      <c r="G2159" t="str">
        <f>VLOOKUP(B2159,cust_segment,7,FALSE)</f>
        <v>BUILDING</v>
      </c>
      <c r="H2159" t="s">
        <v>46</v>
      </c>
      <c r="I2159">
        <v>133083.87</v>
      </c>
      <c r="J2159" s="1">
        <v>34490</v>
      </c>
      <c r="K2159" t="s">
        <v>40</v>
      </c>
      <c r="L2159" t="s">
        <v>865</v>
      </c>
      <c r="M2159">
        <v>0</v>
      </c>
      <c r="N2159" t="s">
        <v>3087</v>
      </c>
    </row>
    <row r="2160" spans="1:14" x14ac:dyDescent="0.2">
      <c r="A2160">
        <v>8615</v>
      </c>
      <c r="B2160">
        <v>43</v>
      </c>
      <c r="C2160" t="str">
        <f>VLOOKUP(B2160,customer_name,2,FALSE)</f>
        <v>Customer#000000043</v>
      </c>
      <c r="D2160">
        <f>VLOOKUP(C2160,cust_num_nat_key,3,FALSE)</f>
        <v>19</v>
      </c>
      <c r="E2160" t="str">
        <f>VLOOKUP(D2160,nation_table,2,FALSE)</f>
        <v>ROMANIA</v>
      </c>
      <c r="F2160" t="str">
        <f>VLOOKUP(D2160,nation_table,4,FALSE)</f>
        <v>EUROPE</v>
      </c>
      <c r="G2160" t="str">
        <f>VLOOKUP(B2160,cust_segment,7,FALSE)</f>
        <v>MACHINERY</v>
      </c>
      <c r="H2160" t="s">
        <v>39</v>
      </c>
      <c r="I2160">
        <v>80333.48</v>
      </c>
      <c r="J2160" s="1">
        <v>35245</v>
      </c>
      <c r="K2160" t="s">
        <v>53</v>
      </c>
      <c r="L2160" t="s">
        <v>1309</v>
      </c>
      <c r="M2160">
        <v>0</v>
      </c>
      <c r="N2160" t="s">
        <v>3088</v>
      </c>
    </row>
    <row r="2161" spans="1:14" x14ac:dyDescent="0.2">
      <c r="A2161">
        <v>8640</v>
      </c>
      <c r="B2161">
        <v>1217</v>
      </c>
      <c r="C2161" t="str">
        <f>VLOOKUP(B2161,customer_name,2,FALSE)</f>
        <v>Customer#000001217</v>
      </c>
      <c r="D2161">
        <f>VLOOKUP(C2161,cust_num_nat_key,3,FALSE)</f>
        <v>12</v>
      </c>
      <c r="E2161" t="str">
        <f>VLOOKUP(D2161,nation_table,2,FALSE)</f>
        <v>JAPAN</v>
      </c>
      <c r="F2161" t="str">
        <f>VLOOKUP(D2161,nation_table,4,FALSE)</f>
        <v>ASIA</v>
      </c>
      <c r="G2161" t="str">
        <f>VLOOKUP(B2161,cust_segment,7,FALSE)</f>
        <v>FURNITURE</v>
      </c>
      <c r="H2161" t="s">
        <v>46</v>
      </c>
      <c r="I2161">
        <v>30130.9</v>
      </c>
      <c r="J2161" s="1">
        <v>34224</v>
      </c>
      <c r="K2161" t="s">
        <v>56</v>
      </c>
      <c r="L2161" t="s">
        <v>2167</v>
      </c>
      <c r="M2161">
        <v>0</v>
      </c>
      <c r="N2161" t="s">
        <v>3089</v>
      </c>
    </row>
    <row r="2162" spans="1:14" x14ac:dyDescent="0.2">
      <c r="A2162">
        <v>8641</v>
      </c>
      <c r="B2162">
        <v>343</v>
      </c>
      <c r="C2162" t="str">
        <f>VLOOKUP(B2162,customer_name,2,FALSE)</f>
        <v>Customer#000000343</v>
      </c>
      <c r="D2162">
        <f>VLOOKUP(C2162,cust_num_nat_key,3,FALSE)</f>
        <v>3</v>
      </c>
      <c r="E2162" t="str">
        <f>VLOOKUP(D2162,nation_table,2,FALSE)</f>
        <v>CANADA</v>
      </c>
      <c r="F2162" t="str">
        <f>VLOOKUP(D2162,nation_table,4,FALSE)</f>
        <v>AMERICA</v>
      </c>
      <c r="G2162" t="str">
        <f>VLOOKUP(B2162,cust_segment,7,FALSE)</f>
        <v>HOUSEHOLD</v>
      </c>
      <c r="H2162" t="s">
        <v>46</v>
      </c>
      <c r="I2162">
        <v>122416.58</v>
      </c>
      <c r="J2162" s="1">
        <v>34782</v>
      </c>
      <c r="K2162" t="s">
        <v>40</v>
      </c>
      <c r="L2162" t="s">
        <v>1988</v>
      </c>
      <c r="M2162">
        <v>0</v>
      </c>
      <c r="N2162" t="s">
        <v>3090</v>
      </c>
    </row>
    <row r="2163" spans="1:14" x14ac:dyDescent="0.2">
      <c r="A2163">
        <v>8642</v>
      </c>
      <c r="B2163">
        <v>499</v>
      </c>
      <c r="C2163" t="str">
        <f>VLOOKUP(B2163,customer_name,2,FALSE)</f>
        <v>Customer#000000499</v>
      </c>
      <c r="D2163">
        <f>VLOOKUP(C2163,cust_num_nat_key,3,FALSE)</f>
        <v>14</v>
      </c>
      <c r="E2163" t="str">
        <f>VLOOKUP(D2163,nation_table,2,FALSE)</f>
        <v>KENYA</v>
      </c>
      <c r="F2163" t="str">
        <f>VLOOKUP(D2163,nation_table,4,FALSE)</f>
        <v>AFRICA</v>
      </c>
      <c r="G2163" t="str">
        <f>VLOOKUP(B2163,cust_segment,7,FALSE)</f>
        <v>HOUSEHOLD</v>
      </c>
      <c r="H2163" t="s">
        <v>46</v>
      </c>
      <c r="I2163">
        <v>54430.93</v>
      </c>
      <c r="J2163" s="1">
        <v>33986</v>
      </c>
      <c r="K2163" t="s">
        <v>56</v>
      </c>
      <c r="L2163" t="s">
        <v>547</v>
      </c>
      <c r="M2163">
        <v>0</v>
      </c>
      <c r="N2163" t="s">
        <v>3091</v>
      </c>
    </row>
    <row r="2164" spans="1:14" x14ac:dyDescent="0.2">
      <c r="A2164">
        <v>8643</v>
      </c>
      <c r="B2164">
        <v>1151</v>
      </c>
      <c r="C2164" t="str">
        <f>VLOOKUP(B2164,customer_name,2,FALSE)</f>
        <v>Customer#000001151</v>
      </c>
      <c r="D2164">
        <f>VLOOKUP(C2164,cust_num_nat_key,3,FALSE)</f>
        <v>7</v>
      </c>
      <c r="E2164" t="str">
        <f>VLOOKUP(D2164,nation_table,2,FALSE)</f>
        <v>GERMANY</v>
      </c>
      <c r="F2164" t="str">
        <f>VLOOKUP(D2164,nation_table,4,FALSE)</f>
        <v>EUROPE</v>
      </c>
      <c r="G2164" t="str">
        <f>VLOOKUP(B2164,cust_segment,7,FALSE)</f>
        <v>BUILDING</v>
      </c>
      <c r="H2164" t="s">
        <v>39</v>
      </c>
      <c r="I2164">
        <v>21057.31</v>
      </c>
      <c r="J2164" s="1">
        <v>35975</v>
      </c>
      <c r="K2164" t="s">
        <v>53</v>
      </c>
      <c r="L2164" t="s">
        <v>930</v>
      </c>
      <c r="M2164">
        <v>0</v>
      </c>
      <c r="N2164" t="s">
        <v>3092</v>
      </c>
    </row>
    <row r="2165" spans="1:14" x14ac:dyDescent="0.2">
      <c r="A2165">
        <v>8644</v>
      </c>
      <c r="B2165">
        <v>1225</v>
      </c>
      <c r="C2165" t="str">
        <f>VLOOKUP(B2165,customer_name,2,FALSE)</f>
        <v>Customer#000001225</v>
      </c>
      <c r="D2165">
        <f>VLOOKUP(C2165,cust_num_nat_key,3,FALSE)</f>
        <v>11</v>
      </c>
      <c r="E2165" t="str">
        <f>VLOOKUP(D2165,nation_table,2,FALSE)</f>
        <v>IRAQ</v>
      </c>
      <c r="F2165" t="str">
        <f>VLOOKUP(D2165,nation_table,4,FALSE)</f>
        <v>MIDDLE EAST</v>
      </c>
      <c r="G2165" t="str">
        <f>VLOOKUP(B2165,cust_segment,7,FALSE)</f>
        <v>MACHINERY</v>
      </c>
      <c r="H2165" t="s">
        <v>46</v>
      </c>
      <c r="I2165">
        <v>107598.1</v>
      </c>
      <c r="J2165" s="1">
        <v>34523</v>
      </c>
      <c r="K2165" t="s">
        <v>53</v>
      </c>
      <c r="L2165" t="s">
        <v>863</v>
      </c>
      <c r="M2165">
        <v>0</v>
      </c>
      <c r="N2165" t="s">
        <v>3093</v>
      </c>
    </row>
    <row r="2166" spans="1:14" x14ac:dyDescent="0.2">
      <c r="A2166">
        <v>8645</v>
      </c>
      <c r="B2166">
        <v>625</v>
      </c>
      <c r="C2166" t="str">
        <f>VLOOKUP(B2166,customer_name,2,FALSE)</f>
        <v>Customer#000000625</v>
      </c>
      <c r="D2166">
        <f>VLOOKUP(C2166,cust_num_nat_key,3,FALSE)</f>
        <v>13</v>
      </c>
      <c r="E2166" t="str">
        <f>VLOOKUP(D2166,nation_table,2,FALSE)</f>
        <v>JORDAN</v>
      </c>
      <c r="F2166" t="str">
        <f>VLOOKUP(D2166,nation_table,4,FALSE)</f>
        <v>MIDDLE EAST</v>
      </c>
      <c r="G2166" t="str">
        <f>VLOOKUP(B2166,cust_segment,7,FALSE)</f>
        <v>FURNITURE</v>
      </c>
      <c r="H2166" t="s">
        <v>39</v>
      </c>
      <c r="I2166">
        <v>294419.31</v>
      </c>
      <c r="J2166" s="1">
        <v>35365</v>
      </c>
      <c r="K2166" t="s">
        <v>61</v>
      </c>
      <c r="L2166" t="s">
        <v>1147</v>
      </c>
      <c r="M2166">
        <v>0</v>
      </c>
      <c r="N2166" t="s">
        <v>3094</v>
      </c>
    </row>
    <row r="2167" spans="1:14" x14ac:dyDescent="0.2">
      <c r="A2167">
        <v>8646</v>
      </c>
      <c r="B2167">
        <v>1084</v>
      </c>
      <c r="C2167" t="str">
        <f>VLOOKUP(B2167,customer_name,2,FALSE)</f>
        <v>Customer#000001084</v>
      </c>
      <c r="D2167">
        <f>VLOOKUP(C2167,cust_num_nat_key,3,FALSE)</f>
        <v>2</v>
      </c>
      <c r="E2167" t="str">
        <f>VLOOKUP(D2167,nation_table,2,FALSE)</f>
        <v>BRAZIL</v>
      </c>
      <c r="F2167" t="str">
        <f>VLOOKUP(D2167,nation_table,4,FALSE)</f>
        <v>AMERICA</v>
      </c>
      <c r="G2167" t="str">
        <f>VLOOKUP(B2167,cust_segment,7,FALSE)</f>
        <v>FURNITURE</v>
      </c>
      <c r="H2167" t="s">
        <v>46</v>
      </c>
      <c r="I2167">
        <v>109026.68</v>
      </c>
      <c r="J2167" s="1">
        <v>34434</v>
      </c>
      <c r="K2167" t="s">
        <v>56</v>
      </c>
      <c r="L2167" t="s">
        <v>812</v>
      </c>
      <c r="M2167">
        <v>0</v>
      </c>
      <c r="N2167" t="s">
        <v>3095</v>
      </c>
    </row>
    <row r="2168" spans="1:14" x14ac:dyDescent="0.2">
      <c r="A2168">
        <v>8647</v>
      </c>
      <c r="B2168">
        <v>1102</v>
      </c>
      <c r="C2168" t="str">
        <f>VLOOKUP(B2168,customer_name,2,FALSE)</f>
        <v>Customer#000001102</v>
      </c>
      <c r="D2168">
        <f>VLOOKUP(C2168,cust_num_nat_key,3,FALSE)</f>
        <v>24</v>
      </c>
      <c r="E2168" t="str">
        <f>VLOOKUP(D2168,nation_table,2,FALSE)</f>
        <v>UNITED STATES</v>
      </c>
      <c r="F2168" t="str">
        <f>VLOOKUP(D2168,nation_table,4,FALSE)</f>
        <v>AMERICA</v>
      </c>
      <c r="G2168" t="str">
        <f>VLOOKUP(B2168,cust_segment,7,FALSE)</f>
        <v>HOUSEHOLD</v>
      </c>
      <c r="H2168" t="s">
        <v>46</v>
      </c>
      <c r="I2168">
        <v>60191.34</v>
      </c>
      <c r="J2168" s="1">
        <v>34287</v>
      </c>
      <c r="K2168" t="s">
        <v>61</v>
      </c>
      <c r="L2168" t="s">
        <v>1009</v>
      </c>
      <c r="M2168">
        <v>0</v>
      </c>
      <c r="N2168" t="s">
        <v>3096</v>
      </c>
    </row>
    <row r="2169" spans="1:14" x14ac:dyDescent="0.2">
      <c r="A2169">
        <v>8672</v>
      </c>
      <c r="B2169">
        <v>163</v>
      </c>
      <c r="C2169" t="str">
        <f>VLOOKUP(B2169,customer_name,2,FALSE)</f>
        <v>Customer#000000163</v>
      </c>
      <c r="D2169">
        <f>VLOOKUP(C2169,cust_num_nat_key,3,FALSE)</f>
        <v>21</v>
      </c>
      <c r="E2169" t="str">
        <f>VLOOKUP(D2169,nation_table,2,FALSE)</f>
        <v>VIETNAM</v>
      </c>
      <c r="F2169" t="str">
        <f>VLOOKUP(D2169,nation_table,4,FALSE)</f>
        <v>ASIA</v>
      </c>
      <c r="G2169" t="str">
        <f>VLOOKUP(B2169,cust_segment,7,FALSE)</f>
        <v>FURNITURE</v>
      </c>
      <c r="H2169" t="s">
        <v>46</v>
      </c>
      <c r="I2169">
        <v>61453.17</v>
      </c>
      <c r="J2169" s="1">
        <v>34116</v>
      </c>
      <c r="K2169" t="s">
        <v>53</v>
      </c>
      <c r="L2169" t="s">
        <v>1011</v>
      </c>
      <c r="M2169">
        <v>0</v>
      </c>
      <c r="N2169" t="s">
        <v>3097</v>
      </c>
    </row>
    <row r="2170" spans="1:14" x14ac:dyDescent="0.2">
      <c r="A2170">
        <v>8673</v>
      </c>
      <c r="B2170">
        <v>1112</v>
      </c>
      <c r="C2170" t="str">
        <f>VLOOKUP(B2170,customer_name,2,FALSE)</f>
        <v>Customer#000001112</v>
      </c>
      <c r="D2170">
        <f>VLOOKUP(C2170,cust_num_nat_key,3,FALSE)</f>
        <v>20</v>
      </c>
      <c r="E2170" t="str">
        <f>VLOOKUP(D2170,nation_table,2,FALSE)</f>
        <v>SAUDI ARABIA</v>
      </c>
      <c r="F2170" t="str">
        <f>VLOOKUP(D2170,nation_table,4,FALSE)</f>
        <v>MIDDLE EAST</v>
      </c>
      <c r="G2170" t="str">
        <f>VLOOKUP(B2170,cust_segment,7,FALSE)</f>
        <v>MACHINERY</v>
      </c>
      <c r="H2170" t="s">
        <v>39</v>
      </c>
      <c r="I2170">
        <v>180643.81</v>
      </c>
      <c r="J2170" s="1">
        <v>35109</v>
      </c>
      <c r="K2170" t="s">
        <v>53</v>
      </c>
      <c r="L2170" t="s">
        <v>532</v>
      </c>
      <c r="M2170">
        <v>0</v>
      </c>
      <c r="N2170" t="s">
        <v>3098</v>
      </c>
    </row>
    <row r="2171" spans="1:14" x14ac:dyDescent="0.2">
      <c r="A2171">
        <v>8674</v>
      </c>
      <c r="B2171">
        <v>1384</v>
      </c>
      <c r="C2171" t="str">
        <f>VLOOKUP(B2171,customer_name,2,FALSE)</f>
        <v>Customer#000001384</v>
      </c>
      <c r="D2171">
        <f>VLOOKUP(C2171,cust_num_nat_key,3,FALSE)</f>
        <v>8</v>
      </c>
      <c r="E2171" t="str">
        <f>VLOOKUP(D2171,nation_table,2,FALSE)</f>
        <v>INDIA</v>
      </c>
      <c r="F2171" t="str">
        <f>VLOOKUP(D2171,nation_table,4,FALSE)</f>
        <v>ASIA</v>
      </c>
      <c r="G2171" t="str">
        <f>VLOOKUP(B2171,cust_segment,7,FALSE)</f>
        <v>HOUSEHOLD</v>
      </c>
      <c r="H2171" t="s">
        <v>39</v>
      </c>
      <c r="I2171">
        <v>83994.63</v>
      </c>
      <c r="J2171" s="1">
        <v>35473</v>
      </c>
      <c r="K2171" t="s">
        <v>40</v>
      </c>
      <c r="L2171" t="s">
        <v>427</v>
      </c>
      <c r="M2171">
        <v>0</v>
      </c>
      <c r="N2171" t="s">
        <v>3099</v>
      </c>
    </row>
    <row r="2172" spans="1:14" x14ac:dyDescent="0.2">
      <c r="A2172">
        <v>8675</v>
      </c>
      <c r="B2172">
        <v>697</v>
      </c>
      <c r="C2172" t="str">
        <f>VLOOKUP(B2172,customer_name,2,FALSE)</f>
        <v>Customer#000000697</v>
      </c>
      <c r="D2172">
        <f>VLOOKUP(C2172,cust_num_nat_key,3,FALSE)</f>
        <v>4</v>
      </c>
      <c r="E2172" t="str">
        <f>VLOOKUP(D2172,nation_table,2,FALSE)</f>
        <v>EGYPT</v>
      </c>
      <c r="F2172" t="str">
        <f>VLOOKUP(D2172,nation_table,4,FALSE)</f>
        <v>MIDDLE EAST</v>
      </c>
      <c r="G2172" t="str">
        <f>VLOOKUP(B2172,cust_segment,7,FALSE)</f>
        <v>AUTOMOBILE</v>
      </c>
      <c r="H2172" t="s">
        <v>39</v>
      </c>
      <c r="I2172">
        <v>92813.75</v>
      </c>
      <c r="J2172" s="1">
        <v>35708</v>
      </c>
      <c r="K2172" t="s">
        <v>40</v>
      </c>
      <c r="L2172" t="s">
        <v>2235</v>
      </c>
      <c r="M2172">
        <v>0</v>
      </c>
      <c r="N2172" t="s">
        <v>3100</v>
      </c>
    </row>
    <row r="2173" spans="1:14" x14ac:dyDescent="0.2">
      <c r="A2173">
        <v>8676</v>
      </c>
      <c r="B2173">
        <v>1052</v>
      </c>
      <c r="C2173" t="str">
        <f>VLOOKUP(B2173,customer_name,2,FALSE)</f>
        <v>Customer#000001052</v>
      </c>
      <c r="D2173">
        <f>VLOOKUP(C2173,cust_num_nat_key,3,FALSE)</f>
        <v>13</v>
      </c>
      <c r="E2173" t="str">
        <f>VLOOKUP(D2173,nation_table,2,FALSE)</f>
        <v>JORDAN</v>
      </c>
      <c r="F2173" t="str">
        <f>VLOOKUP(D2173,nation_table,4,FALSE)</f>
        <v>MIDDLE EAST</v>
      </c>
      <c r="G2173" t="str">
        <f>VLOOKUP(B2173,cust_segment,7,FALSE)</f>
        <v>BUILDING</v>
      </c>
      <c r="H2173" t="s">
        <v>39</v>
      </c>
      <c r="I2173">
        <v>32294.74</v>
      </c>
      <c r="J2173" s="1">
        <v>35157</v>
      </c>
      <c r="K2173" t="s">
        <v>40</v>
      </c>
      <c r="L2173" t="s">
        <v>1540</v>
      </c>
      <c r="M2173">
        <v>0</v>
      </c>
      <c r="N2173" t="s">
        <v>3101</v>
      </c>
    </row>
    <row r="2174" spans="1:14" x14ac:dyDescent="0.2">
      <c r="A2174">
        <v>8677</v>
      </c>
      <c r="B2174">
        <v>476</v>
      </c>
      <c r="C2174" t="str">
        <f>VLOOKUP(B2174,customer_name,2,FALSE)</f>
        <v>Customer#000000476</v>
      </c>
      <c r="D2174">
        <f>VLOOKUP(C2174,cust_num_nat_key,3,FALSE)</f>
        <v>2</v>
      </c>
      <c r="E2174" t="str">
        <f>VLOOKUP(D2174,nation_table,2,FALSE)</f>
        <v>BRAZIL</v>
      </c>
      <c r="F2174" t="str">
        <f>VLOOKUP(D2174,nation_table,4,FALSE)</f>
        <v>AMERICA</v>
      </c>
      <c r="G2174" t="str">
        <f>VLOOKUP(B2174,cust_segment,7,FALSE)</f>
        <v>BUILDING</v>
      </c>
      <c r="H2174" t="s">
        <v>46</v>
      </c>
      <c r="I2174">
        <v>42009.81</v>
      </c>
      <c r="J2174" s="1">
        <v>33885</v>
      </c>
      <c r="K2174" t="s">
        <v>56</v>
      </c>
      <c r="L2174" t="s">
        <v>314</v>
      </c>
      <c r="M2174">
        <v>0</v>
      </c>
      <c r="N2174" t="s">
        <v>3102</v>
      </c>
    </row>
    <row r="2175" spans="1:14" x14ac:dyDescent="0.2">
      <c r="A2175">
        <v>8678</v>
      </c>
      <c r="B2175">
        <v>298</v>
      </c>
      <c r="C2175" t="str">
        <f>VLOOKUP(B2175,customer_name,2,FALSE)</f>
        <v>Customer#000000298</v>
      </c>
      <c r="D2175">
        <f>VLOOKUP(C2175,cust_num_nat_key,3,FALSE)</f>
        <v>21</v>
      </c>
      <c r="E2175" t="str">
        <f>VLOOKUP(D2175,nation_table,2,FALSE)</f>
        <v>VIETNAM</v>
      </c>
      <c r="F2175" t="str">
        <f>VLOOKUP(D2175,nation_table,4,FALSE)</f>
        <v>ASIA</v>
      </c>
      <c r="G2175" t="str">
        <f>VLOOKUP(B2175,cust_segment,7,FALSE)</f>
        <v>BUILDING</v>
      </c>
      <c r="H2175" t="s">
        <v>46</v>
      </c>
      <c r="I2175">
        <v>142413.44</v>
      </c>
      <c r="J2175" s="1">
        <v>33878</v>
      </c>
      <c r="K2175" t="s">
        <v>40</v>
      </c>
      <c r="L2175" t="s">
        <v>3103</v>
      </c>
      <c r="M2175">
        <v>0</v>
      </c>
      <c r="N2175" t="s">
        <v>3104</v>
      </c>
    </row>
    <row r="2176" spans="1:14" x14ac:dyDescent="0.2">
      <c r="A2176">
        <v>8679</v>
      </c>
      <c r="B2176">
        <v>569</v>
      </c>
      <c r="C2176" t="str">
        <f>VLOOKUP(B2176,customer_name,2,FALSE)</f>
        <v>Customer#000000569</v>
      </c>
      <c r="D2176">
        <f>VLOOKUP(C2176,cust_num_nat_key,3,FALSE)</f>
        <v>2</v>
      </c>
      <c r="E2176" t="str">
        <f>VLOOKUP(D2176,nation_table,2,FALSE)</f>
        <v>BRAZIL</v>
      </c>
      <c r="F2176" t="str">
        <f>VLOOKUP(D2176,nation_table,4,FALSE)</f>
        <v>AMERICA</v>
      </c>
      <c r="G2176" t="str">
        <f>VLOOKUP(B2176,cust_segment,7,FALSE)</f>
        <v>MACHINERY</v>
      </c>
      <c r="H2176" t="s">
        <v>46</v>
      </c>
      <c r="I2176">
        <v>122926.86</v>
      </c>
      <c r="J2176" s="1">
        <v>33731</v>
      </c>
      <c r="K2176" t="s">
        <v>61</v>
      </c>
      <c r="L2176" t="s">
        <v>1060</v>
      </c>
      <c r="M2176">
        <v>0</v>
      </c>
      <c r="N2176" t="s">
        <v>3105</v>
      </c>
    </row>
    <row r="2177" spans="1:14" x14ac:dyDescent="0.2">
      <c r="A2177">
        <v>8704</v>
      </c>
      <c r="B2177">
        <v>553</v>
      </c>
      <c r="C2177" t="str">
        <f>VLOOKUP(B2177,customer_name,2,FALSE)</f>
        <v>Customer#000000553</v>
      </c>
      <c r="D2177">
        <f>VLOOKUP(C2177,cust_num_nat_key,3,FALSE)</f>
        <v>4</v>
      </c>
      <c r="E2177" t="str">
        <f>VLOOKUP(D2177,nation_table,2,FALSE)</f>
        <v>EGYPT</v>
      </c>
      <c r="F2177" t="str">
        <f>VLOOKUP(D2177,nation_table,4,FALSE)</f>
        <v>MIDDLE EAST</v>
      </c>
      <c r="G2177" t="str">
        <f>VLOOKUP(B2177,cust_segment,7,FALSE)</f>
        <v>BUILDING</v>
      </c>
      <c r="H2177" t="s">
        <v>39</v>
      </c>
      <c r="I2177">
        <v>278121.42</v>
      </c>
      <c r="J2177" s="1">
        <v>34881</v>
      </c>
      <c r="K2177" t="s">
        <v>61</v>
      </c>
      <c r="L2177" t="s">
        <v>114</v>
      </c>
      <c r="M2177">
        <v>0</v>
      </c>
      <c r="N2177" t="s">
        <v>3106</v>
      </c>
    </row>
    <row r="2178" spans="1:14" x14ac:dyDescent="0.2">
      <c r="A2178">
        <v>8705</v>
      </c>
      <c r="B2178">
        <v>1471</v>
      </c>
      <c r="C2178" t="str">
        <f>VLOOKUP(B2178,customer_name,2,FALSE)</f>
        <v>Customer#000001471</v>
      </c>
      <c r="D2178">
        <f>VLOOKUP(C2178,cust_num_nat_key,3,FALSE)</f>
        <v>5</v>
      </c>
      <c r="E2178" t="str">
        <f>VLOOKUP(D2178,nation_table,2,FALSE)</f>
        <v>ETHIOPIA</v>
      </c>
      <c r="F2178" t="str">
        <f>VLOOKUP(D2178,nation_table,4,FALSE)</f>
        <v>AFRICA</v>
      </c>
      <c r="G2178" t="str">
        <f>VLOOKUP(B2178,cust_segment,7,FALSE)</f>
        <v>AUTOMOBILE</v>
      </c>
      <c r="H2178" t="s">
        <v>39</v>
      </c>
      <c r="I2178">
        <v>102340.6</v>
      </c>
      <c r="J2178" s="1">
        <v>35142</v>
      </c>
      <c r="K2178" t="s">
        <v>43</v>
      </c>
      <c r="L2178" t="s">
        <v>1422</v>
      </c>
      <c r="M2178">
        <v>0</v>
      </c>
      <c r="N2178" t="s">
        <v>3107</v>
      </c>
    </row>
    <row r="2179" spans="1:14" x14ac:dyDescent="0.2">
      <c r="A2179">
        <v>8706</v>
      </c>
      <c r="B2179">
        <v>334</v>
      </c>
      <c r="C2179" t="str">
        <f>VLOOKUP(B2179,customer_name,2,FALSE)</f>
        <v>Customer#000000334</v>
      </c>
      <c r="D2179">
        <f>VLOOKUP(C2179,cust_num_nat_key,3,FALSE)</f>
        <v>4</v>
      </c>
      <c r="E2179" t="str">
        <f>VLOOKUP(D2179,nation_table,2,FALSE)</f>
        <v>EGYPT</v>
      </c>
      <c r="F2179" t="str">
        <f>VLOOKUP(D2179,nation_table,4,FALSE)</f>
        <v>MIDDLE EAST</v>
      </c>
      <c r="G2179" t="str">
        <f>VLOOKUP(B2179,cust_segment,7,FALSE)</f>
        <v>BUILDING</v>
      </c>
      <c r="H2179" t="s">
        <v>39</v>
      </c>
      <c r="I2179">
        <v>304143.15000000002</v>
      </c>
      <c r="J2179" s="1">
        <v>35252</v>
      </c>
      <c r="K2179" t="s">
        <v>43</v>
      </c>
      <c r="L2179" t="s">
        <v>3108</v>
      </c>
      <c r="M2179">
        <v>0</v>
      </c>
      <c r="N2179" t="s">
        <v>3109</v>
      </c>
    </row>
    <row r="2180" spans="1:14" x14ac:dyDescent="0.2">
      <c r="A2180">
        <v>8707</v>
      </c>
      <c r="B2180">
        <v>977</v>
      </c>
      <c r="C2180" t="str">
        <f>VLOOKUP(B2180,customer_name,2,FALSE)</f>
        <v>Customer#000000977</v>
      </c>
      <c r="D2180">
        <f>VLOOKUP(C2180,cust_num_nat_key,3,FALSE)</f>
        <v>2</v>
      </c>
      <c r="E2180" t="str">
        <f>VLOOKUP(D2180,nation_table,2,FALSE)</f>
        <v>BRAZIL</v>
      </c>
      <c r="F2180" t="str">
        <f>VLOOKUP(D2180,nation_table,4,FALSE)</f>
        <v>AMERICA</v>
      </c>
      <c r="G2180" t="str">
        <f>VLOOKUP(B2180,cust_segment,7,FALSE)</f>
        <v>FURNITURE</v>
      </c>
      <c r="H2180" t="s">
        <v>39</v>
      </c>
      <c r="I2180">
        <v>175711.26</v>
      </c>
      <c r="J2180" s="1">
        <v>35768</v>
      </c>
      <c r="K2180" t="s">
        <v>43</v>
      </c>
      <c r="L2180" t="s">
        <v>612</v>
      </c>
      <c r="M2180">
        <v>0</v>
      </c>
      <c r="N2180" t="s">
        <v>3110</v>
      </c>
    </row>
    <row r="2181" spans="1:14" x14ac:dyDescent="0.2">
      <c r="A2181">
        <v>8708</v>
      </c>
      <c r="B2181">
        <v>1217</v>
      </c>
      <c r="C2181" t="str">
        <f>VLOOKUP(B2181,customer_name,2,FALSE)</f>
        <v>Customer#000001217</v>
      </c>
      <c r="D2181">
        <f>VLOOKUP(C2181,cust_num_nat_key,3,FALSE)</f>
        <v>12</v>
      </c>
      <c r="E2181" t="str">
        <f>VLOOKUP(D2181,nation_table,2,FALSE)</f>
        <v>JAPAN</v>
      </c>
      <c r="F2181" t="str">
        <f>VLOOKUP(D2181,nation_table,4,FALSE)</f>
        <v>ASIA</v>
      </c>
      <c r="G2181" t="str">
        <f>VLOOKUP(B2181,cust_segment,7,FALSE)</f>
        <v>FURNITURE</v>
      </c>
      <c r="H2181" t="s">
        <v>39</v>
      </c>
      <c r="I2181">
        <v>164222.66</v>
      </c>
      <c r="J2181" s="1">
        <v>35761</v>
      </c>
      <c r="K2181" t="s">
        <v>43</v>
      </c>
      <c r="L2181" t="s">
        <v>775</v>
      </c>
      <c r="M2181">
        <v>0</v>
      </c>
      <c r="N2181" t="s">
        <v>3111</v>
      </c>
    </row>
    <row r="2182" spans="1:14" x14ac:dyDescent="0.2">
      <c r="A2182">
        <v>8709</v>
      </c>
      <c r="B2182">
        <v>487</v>
      </c>
      <c r="C2182" t="str">
        <f>VLOOKUP(B2182,customer_name,2,FALSE)</f>
        <v>Customer#000000487</v>
      </c>
      <c r="D2182">
        <f>VLOOKUP(C2182,cust_num_nat_key,3,FALSE)</f>
        <v>2</v>
      </c>
      <c r="E2182" t="str">
        <f>VLOOKUP(D2182,nation_table,2,FALSE)</f>
        <v>BRAZIL</v>
      </c>
      <c r="F2182" t="str">
        <f>VLOOKUP(D2182,nation_table,4,FALSE)</f>
        <v>AMERICA</v>
      </c>
      <c r="G2182" t="str">
        <f>VLOOKUP(B2182,cust_segment,7,FALSE)</f>
        <v>AUTOMOBILE</v>
      </c>
      <c r="H2182" t="s">
        <v>46</v>
      </c>
      <c r="I2182">
        <v>277334.28000000003</v>
      </c>
      <c r="J2182" s="1">
        <v>34402</v>
      </c>
      <c r="K2182" t="s">
        <v>56</v>
      </c>
      <c r="L2182" t="s">
        <v>331</v>
      </c>
      <c r="M2182">
        <v>0</v>
      </c>
      <c r="N2182" t="s">
        <v>3112</v>
      </c>
    </row>
    <row r="2183" spans="1:14" x14ac:dyDescent="0.2">
      <c r="A2183">
        <v>8710</v>
      </c>
      <c r="B2183">
        <v>967</v>
      </c>
      <c r="C2183" t="str">
        <f>VLOOKUP(B2183,customer_name,2,FALSE)</f>
        <v>Customer#000000967</v>
      </c>
      <c r="D2183">
        <f>VLOOKUP(C2183,cust_num_nat_key,3,FALSE)</f>
        <v>23</v>
      </c>
      <c r="E2183" t="str">
        <f>VLOOKUP(D2183,nation_table,2,FALSE)</f>
        <v>UNITED KINGDOM</v>
      </c>
      <c r="F2183" t="str">
        <f>VLOOKUP(D2183,nation_table,4,FALSE)</f>
        <v>EUROPE</v>
      </c>
      <c r="G2183" t="str">
        <f>VLOOKUP(B2183,cust_segment,7,FALSE)</f>
        <v>BUILDING</v>
      </c>
      <c r="H2183" t="s">
        <v>46</v>
      </c>
      <c r="I2183">
        <v>132480.14000000001</v>
      </c>
      <c r="J2183" s="1">
        <v>34339</v>
      </c>
      <c r="K2183" t="s">
        <v>43</v>
      </c>
      <c r="L2183" t="s">
        <v>3113</v>
      </c>
      <c r="M2183">
        <v>0</v>
      </c>
      <c r="N2183" t="s">
        <v>3114</v>
      </c>
    </row>
    <row r="2184" spans="1:14" x14ac:dyDescent="0.2">
      <c r="A2184">
        <v>8711</v>
      </c>
      <c r="B2184">
        <v>1186</v>
      </c>
      <c r="C2184" t="str">
        <f>VLOOKUP(B2184,customer_name,2,FALSE)</f>
        <v>Customer#000001186</v>
      </c>
      <c r="D2184">
        <f>VLOOKUP(C2184,cust_num_nat_key,3,FALSE)</f>
        <v>23</v>
      </c>
      <c r="E2184" t="str">
        <f>VLOOKUP(D2184,nation_table,2,FALSE)</f>
        <v>UNITED KINGDOM</v>
      </c>
      <c r="F2184" t="str">
        <f>VLOOKUP(D2184,nation_table,4,FALSE)</f>
        <v>EUROPE</v>
      </c>
      <c r="G2184" t="str">
        <f>VLOOKUP(B2184,cust_segment,7,FALSE)</f>
        <v>BUILDING</v>
      </c>
      <c r="H2184" t="s">
        <v>39</v>
      </c>
      <c r="I2184">
        <v>222273.92000000001</v>
      </c>
      <c r="J2184" s="1">
        <v>35508</v>
      </c>
      <c r="K2184" t="s">
        <v>40</v>
      </c>
      <c r="L2184" t="s">
        <v>2598</v>
      </c>
      <c r="M2184">
        <v>0</v>
      </c>
      <c r="N2184" t="s">
        <v>3115</v>
      </c>
    </row>
    <row r="2185" spans="1:14" x14ac:dyDescent="0.2">
      <c r="A2185">
        <v>8736</v>
      </c>
      <c r="B2185">
        <v>334</v>
      </c>
      <c r="C2185" t="str">
        <f>VLOOKUP(B2185,customer_name,2,FALSE)</f>
        <v>Customer#000000334</v>
      </c>
      <c r="D2185">
        <f>VLOOKUP(C2185,cust_num_nat_key,3,FALSE)</f>
        <v>4</v>
      </c>
      <c r="E2185" t="str">
        <f>VLOOKUP(D2185,nation_table,2,FALSE)</f>
        <v>EGYPT</v>
      </c>
      <c r="F2185" t="str">
        <f>VLOOKUP(D2185,nation_table,4,FALSE)</f>
        <v>MIDDLE EAST</v>
      </c>
      <c r="G2185" t="str">
        <f>VLOOKUP(B2185,cust_segment,7,FALSE)</f>
        <v>BUILDING</v>
      </c>
      <c r="H2185" t="s">
        <v>46</v>
      </c>
      <c r="I2185">
        <v>230102.63</v>
      </c>
      <c r="J2185" s="1">
        <v>34219</v>
      </c>
      <c r="K2185" t="s">
        <v>61</v>
      </c>
      <c r="L2185" t="s">
        <v>648</v>
      </c>
      <c r="M2185">
        <v>0</v>
      </c>
      <c r="N2185" t="s">
        <v>3116</v>
      </c>
    </row>
    <row r="2186" spans="1:14" x14ac:dyDescent="0.2">
      <c r="A2186">
        <v>8737</v>
      </c>
      <c r="B2186">
        <v>826</v>
      </c>
      <c r="C2186" t="str">
        <f>VLOOKUP(B2186,customer_name,2,FALSE)</f>
        <v>Customer#000000826</v>
      </c>
      <c r="D2186">
        <f>VLOOKUP(C2186,cust_num_nat_key,3,FALSE)</f>
        <v>13</v>
      </c>
      <c r="E2186" t="str">
        <f>VLOOKUP(D2186,nation_table,2,FALSE)</f>
        <v>JORDAN</v>
      </c>
      <c r="F2186" t="str">
        <f>VLOOKUP(D2186,nation_table,4,FALSE)</f>
        <v>MIDDLE EAST</v>
      </c>
      <c r="G2186" t="str">
        <f>VLOOKUP(B2186,cust_segment,7,FALSE)</f>
        <v>BUILDING</v>
      </c>
      <c r="H2186" t="s">
        <v>39</v>
      </c>
      <c r="I2186">
        <v>129651.7</v>
      </c>
      <c r="J2186" s="1">
        <v>35800</v>
      </c>
      <c r="K2186" t="s">
        <v>61</v>
      </c>
      <c r="L2186" t="s">
        <v>761</v>
      </c>
      <c r="M2186">
        <v>0</v>
      </c>
      <c r="N2186" t="s">
        <v>3117</v>
      </c>
    </row>
    <row r="2187" spans="1:14" x14ac:dyDescent="0.2">
      <c r="A2187">
        <v>8738</v>
      </c>
      <c r="B2187">
        <v>283</v>
      </c>
      <c r="C2187" t="str">
        <f>VLOOKUP(B2187,customer_name,2,FALSE)</f>
        <v>Customer#000000283</v>
      </c>
      <c r="D2187">
        <f>VLOOKUP(C2187,cust_num_nat_key,3,FALSE)</f>
        <v>7</v>
      </c>
      <c r="E2187" t="str">
        <f>VLOOKUP(D2187,nation_table,2,FALSE)</f>
        <v>GERMANY</v>
      </c>
      <c r="F2187" t="str">
        <f>VLOOKUP(D2187,nation_table,4,FALSE)</f>
        <v>EUROPE</v>
      </c>
      <c r="G2187" t="str">
        <f>VLOOKUP(B2187,cust_segment,7,FALSE)</f>
        <v>AUTOMOBILE</v>
      </c>
      <c r="H2187" t="s">
        <v>39</v>
      </c>
      <c r="I2187">
        <v>51403.75</v>
      </c>
      <c r="J2187" s="1">
        <v>35823</v>
      </c>
      <c r="K2187" t="s">
        <v>40</v>
      </c>
      <c r="L2187" t="s">
        <v>3118</v>
      </c>
      <c r="M2187">
        <v>0</v>
      </c>
      <c r="N2187" t="s">
        <v>3119</v>
      </c>
    </row>
    <row r="2188" spans="1:14" x14ac:dyDescent="0.2">
      <c r="A2188">
        <v>8739</v>
      </c>
      <c r="B2188">
        <v>391</v>
      </c>
      <c r="C2188" t="str">
        <f>VLOOKUP(B2188,customer_name,2,FALSE)</f>
        <v>Customer#000000391</v>
      </c>
      <c r="D2188">
        <f>VLOOKUP(C2188,cust_num_nat_key,3,FALSE)</f>
        <v>11</v>
      </c>
      <c r="E2188" t="str">
        <f>VLOOKUP(D2188,nation_table,2,FALSE)</f>
        <v>IRAQ</v>
      </c>
      <c r="F2188" t="str">
        <f>VLOOKUP(D2188,nation_table,4,FALSE)</f>
        <v>MIDDLE EAST</v>
      </c>
      <c r="G2188" t="str">
        <f>VLOOKUP(B2188,cust_segment,7,FALSE)</f>
        <v>HOUSEHOLD</v>
      </c>
      <c r="H2188" t="s">
        <v>39</v>
      </c>
      <c r="I2188">
        <v>94838.63</v>
      </c>
      <c r="J2188" s="1">
        <v>35977</v>
      </c>
      <c r="K2188" t="s">
        <v>56</v>
      </c>
      <c r="L2188" t="s">
        <v>2789</v>
      </c>
      <c r="M2188">
        <v>0</v>
      </c>
      <c r="N2188" t="s">
        <v>3120</v>
      </c>
    </row>
    <row r="2189" spans="1:14" x14ac:dyDescent="0.2">
      <c r="A2189">
        <v>8740</v>
      </c>
      <c r="B2189">
        <v>1198</v>
      </c>
      <c r="C2189" t="str">
        <f>VLOOKUP(B2189,customer_name,2,FALSE)</f>
        <v>Customer#000001198</v>
      </c>
      <c r="D2189">
        <f>VLOOKUP(C2189,cust_num_nat_key,3,FALSE)</f>
        <v>18</v>
      </c>
      <c r="E2189" t="str">
        <f>VLOOKUP(D2189,nation_table,2,FALSE)</f>
        <v>CHINA</v>
      </c>
      <c r="F2189" t="str">
        <f>VLOOKUP(D2189,nation_table,4,FALSE)</f>
        <v>ASIA</v>
      </c>
      <c r="G2189" t="str">
        <f>VLOOKUP(B2189,cust_segment,7,FALSE)</f>
        <v>AUTOMOBILE</v>
      </c>
      <c r="H2189" t="s">
        <v>39</v>
      </c>
      <c r="I2189">
        <v>170142.7</v>
      </c>
      <c r="J2189" s="1">
        <v>35969</v>
      </c>
      <c r="K2189" t="s">
        <v>61</v>
      </c>
      <c r="L2189" t="s">
        <v>310</v>
      </c>
      <c r="M2189">
        <v>0</v>
      </c>
      <c r="N2189" t="s">
        <v>3121</v>
      </c>
    </row>
    <row r="2190" spans="1:14" x14ac:dyDescent="0.2">
      <c r="A2190">
        <v>8741</v>
      </c>
      <c r="B2190">
        <v>763</v>
      </c>
      <c r="C2190" t="str">
        <f>VLOOKUP(B2190,customer_name,2,FALSE)</f>
        <v>Customer#000000763</v>
      </c>
      <c r="D2190">
        <f>VLOOKUP(C2190,cust_num_nat_key,3,FALSE)</f>
        <v>1</v>
      </c>
      <c r="E2190" t="str">
        <f>VLOOKUP(D2190,nation_table,2,FALSE)</f>
        <v>ARGENTINA</v>
      </c>
      <c r="F2190" t="str">
        <f>VLOOKUP(D2190,nation_table,4,FALSE)</f>
        <v>AMERICA</v>
      </c>
      <c r="G2190" t="str">
        <f>VLOOKUP(B2190,cust_segment,7,FALSE)</f>
        <v>BUILDING</v>
      </c>
      <c r="H2190" t="s">
        <v>39</v>
      </c>
      <c r="I2190">
        <v>165667.82</v>
      </c>
      <c r="J2190" s="1">
        <v>35676</v>
      </c>
      <c r="K2190" t="s">
        <v>43</v>
      </c>
      <c r="L2190" t="s">
        <v>1705</v>
      </c>
      <c r="M2190">
        <v>0</v>
      </c>
      <c r="N2190" t="s">
        <v>3122</v>
      </c>
    </row>
    <row r="2191" spans="1:14" x14ac:dyDescent="0.2">
      <c r="A2191">
        <v>8742</v>
      </c>
      <c r="B2191">
        <v>544</v>
      </c>
      <c r="C2191" t="str">
        <f>VLOOKUP(B2191,customer_name,2,FALSE)</f>
        <v>Customer#000000544</v>
      </c>
      <c r="D2191">
        <f>VLOOKUP(C2191,cust_num_nat_key,3,FALSE)</f>
        <v>5</v>
      </c>
      <c r="E2191" t="str">
        <f>VLOOKUP(D2191,nation_table,2,FALSE)</f>
        <v>ETHIOPIA</v>
      </c>
      <c r="F2191" t="str">
        <f>VLOOKUP(D2191,nation_table,4,FALSE)</f>
        <v>AFRICA</v>
      </c>
      <c r="G2191" t="str">
        <f>VLOOKUP(B2191,cust_segment,7,FALSE)</f>
        <v>AUTOMOBILE</v>
      </c>
      <c r="H2191" t="s">
        <v>39</v>
      </c>
      <c r="I2191">
        <v>171723.41</v>
      </c>
      <c r="J2191" s="1">
        <v>35660</v>
      </c>
      <c r="K2191" t="s">
        <v>61</v>
      </c>
      <c r="L2191" t="s">
        <v>770</v>
      </c>
      <c r="M2191">
        <v>0</v>
      </c>
      <c r="N2191" t="s">
        <v>3123</v>
      </c>
    </row>
    <row r="2192" spans="1:14" x14ac:dyDescent="0.2">
      <c r="A2192">
        <v>8743</v>
      </c>
      <c r="B2192">
        <v>550</v>
      </c>
      <c r="C2192" t="str">
        <f>VLOOKUP(B2192,customer_name,2,FALSE)</f>
        <v>Customer#000000550</v>
      </c>
      <c r="D2192">
        <f>VLOOKUP(C2192,cust_num_nat_key,3,FALSE)</f>
        <v>17</v>
      </c>
      <c r="E2192" t="str">
        <f>VLOOKUP(D2192,nation_table,2,FALSE)</f>
        <v>PERU</v>
      </c>
      <c r="F2192" t="str">
        <f>VLOOKUP(D2192,nation_table,4,FALSE)</f>
        <v>AMERICA</v>
      </c>
      <c r="G2192" t="str">
        <f>VLOOKUP(B2192,cust_segment,7,FALSE)</f>
        <v>FURNITURE</v>
      </c>
      <c r="H2192" t="s">
        <v>39</v>
      </c>
      <c r="I2192">
        <v>196366.97</v>
      </c>
      <c r="J2192" s="1">
        <v>34912</v>
      </c>
      <c r="K2192" t="s">
        <v>56</v>
      </c>
      <c r="L2192" t="s">
        <v>1202</v>
      </c>
      <c r="M2192">
        <v>0</v>
      </c>
      <c r="N2192" t="s">
        <v>3124</v>
      </c>
    </row>
    <row r="2193" spans="1:14" x14ac:dyDescent="0.2">
      <c r="A2193">
        <v>8768</v>
      </c>
      <c r="B2193">
        <v>1193</v>
      </c>
      <c r="C2193" t="str">
        <f>VLOOKUP(B2193,customer_name,2,FALSE)</f>
        <v>Customer#000001193</v>
      </c>
      <c r="D2193">
        <f>VLOOKUP(C2193,cust_num_nat_key,3,FALSE)</f>
        <v>8</v>
      </c>
      <c r="E2193" t="str">
        <f>VLOOKUP(D2193,nation_table,2,FALSE)</f>
        <v>INDIA</v>
      </c>
      <c r="F2193" t="str">
        <f>VLOOKUP(D2193,nation_table,4,FALSE)</f>
        <v>ASIA</v>
      </c>
      <c r="G2193" t="str">
        <f>VLOOKUP(B2193,cust_segment,7,FALSE)</f>
        <v>AUTOMOBILE</v>
      </c>
      <c r="H2193" t="s">
        <v>39</v>
      </c>
      <c r="I2193">
        <v>125841.91</v>
      </c>
      <c r="J2193" s="1">
        <v>34930</v>
      </c>
      <c r="K2193" t="s">
        <v>56</v>
      </c>
      <c r="L2193" t="s">
        <v>772</v>
      </c>
      <c r="M2193">
        <v>0</v>
      </c>
      <c r="N2193" t="s">
        <v>3125</v>
      </c>
    </row>
    <row r="2194" spans="1:14" x14ac:dyDescent="0.2">
      <c r="A2194">
        <v>8769</v>
      </c>
      <c r="B2194">
        <v>496</v>
      </c>
      <c r="C2194" t="str">
        <f>VLOOKUP(B2194,customer_name,2,FALSE)</f>
        <v>Customer#000000496</v>
      </c>
      <c r="D2194">
        <f>VLOOKUP(C2194,cust_num_nat_key,3,FALSE)</f>
        <v>12</v>
      </c>
      <c r="E2194" t="str">
        <f>VLOOKUP(D2194,nation_table,2,FALSE)</f>
        <v>JAPAN</v>
      </c>
      <c r="F2194" t="str">
        <f>VLOOKUP(D2194,nation_table,4,FALSE)</f>
        <v>ASIA</v>
      </c>
      <c r="G2194" t="str">
        <f>VLOOKUP(B2194,cust_segment,7,FALSE)</f>
        <v>MACHINERY</v>
      </c>
      <c r="H2194" t="s">
        <v>39</v>
      </c>
      <c r="I2194">
        <v>113375.48</v>
      </c>
      <c r="J2194" s="1">
        <v>35572</v>
      </c>
      <c r="K2194" t="s">
        <v>53</v>
      </c>
      <c r="L2194" t="s">
        <v>1348</v>
      </c>
      <c r="M2194">
        <v>0</v>
      </c>
      <c r="N2194" t="s">
        <v>3126</v>
      </c>
    </row>
    <row r="2195" spans="1:14" x14ac:dyDescent="0.2">
      <c r="A2195">
        <v>8770</v>
      </c>
      <c r="B2195">
        <v>160</v>
      </c>
      <c r="C2195" t="str">
        <f>VLOOKUP(B2195,customer_name,2,FALSE)</f>
        <v>Customer#000000160</v>
      </c>
      <c r="D2195">
        <f>VLOOKUP(C2195,cust_num_nat_key,3,FALSE)</f>
        <v>13</v>
      </c>
      <c r="E2195" t="str">
        <f>VLOOKUP(D2195,nation_table,2,FALSE)</f>
        <v>JORDAN</v>
      </c>
      <c r="F2195" t="str">
        <f>VLOOKUP(D2195,nation_table,4,FALSE)</f>
        <v>MIDDLE EAST</v>
      </c>
      <c r="G2195" t="str">
        <f>VLOOKUP(B2195,cust_segment,7,FALSE)</f>
        <v>MACHINERY</v>
      </c>
      <c r="H2195" t="s">
        <v>39</v>
      </c>
      <c r="I2195">
        <v>130576.68</v>
      </c>
      <c r="J2195" s="1">
        <v>35256</v>
      </c>
      <c r="K2195" t="s">
        <v>53</v>
      </c>
      <c r="L2195" t="s">
        <v>1090</v>
      </c>
      <c r="M2195">
        <v>0</v>
      </c>
      <c r="N2195" t="s">
        <v>3127</v>
      </c>
    </row>
    <row r="2196" spans="1:14" x14ac:dyDescent="0.2">
      <c r="A2196">
        <v>8771</v>
      </c>
      <c r="B2196">
        <v>1213</v>
      </c>
      <c r="C2196" t="str">
        <f>VLOOKUP(B2196,customer_name,2,FALSE)</f>
        <v>Customer#000001213</v>
      </c>
      <c r="D2196">
        <f>VLOOKUP(C2196,cust_num_nat_key,3,FALSE)</f>
        <v>7</v>
      </c>
      <c r="E2196" t="str">
        <f>VLOOKUP(D2196,nation_table,2,FALSE)</f>
        <v>GERMANY</v>
      </c>
      <c r="F2196" t="str">
        <f>VLOOKUP(D2196,nation_table,4,FALSE)</f>
        <v>EUROPE</v>
      </c>
      <c r="G2196" t="str">
        <f>VLOOKUP(B2196,cust_segment,7,FALSE)</f>
        <v>HOUSEHOLD</v>
      </c>
      <c r="H2196" t="s">
        <v>46</v>
      </c>
      <c r="I2196">
        <v>110782.95</v>
      </c>
      <c r="J2196" s="1">
        <v>33682</v>
      </c>
      <c r="K2196" t="s">
        <v>56</v>
      </c>
      <c r="L2196" t="s">
        <v>678</v>
      </c>
      <c r="M2196">
        <v>0</v>
      </c>
      <c r="N2196" t="s">
        <v>3128</v>
      </c>
    </row>
    <row r="2197" spans="1:14" x14ac:dyDescent="0.2">
      <c r="A2197">
        <v>8772</v>
      </c>
      <c r="B2197">
        <v>283</v>
      </c>
      <c r="C2197" t="str">
        <f>VLOOKUP(B2197,customer_name,2,FALSE)</f>
        <v>Customer#000000283</v>
      </c>
      <c r="D2197">
        <f>VLOOKUP(C2197,cust_num_nat_key,3,FALSE)</f>
        <v>7</v>
      </c>
      <c r="E2197" t="str">
        <f>VLOOKUP(D2197,nation_table,2,FALSE)</f>
        <v>GERMANY</v>
      </c>
      <c r="F2197" t="str">
        <f>VLOOKUP(D2197,nation_table,4,FALSE)</f>
        <v>EUROPE</v>
      </c>
      <c r="G2197" t="str">
        <f>VLOOKUP(B2197,cust_segment,7,FALSE)</f>
        <v>AUTOMOBILE</v>
      </c>
      <c r="H2197" t="s">
        <v>46</v>
      </c>
      <c r="I2197">
        <v>12140.34</v>
      </c>
      <c r="J2197" s="1">
        <v>33648</v>
      </c>
      <c r="K2197" t="s">
        <v>43</v>
      </c>
      <c r="L2197" t="s">
        <v>249</v>
      </c>
      <c r="M2197">
        <v>0</v>
      </c>
      <c r="N2197" t="s">
        <v>3129</v>
      </c>
    </row>
    <row r="2198" spans="1:14" x14ac:dyDescent="0.2">
      <c r="A2198">
        <v>8773</v>
      </c>
      <c r="B2198">
        <v>1364</v>
      </c>
      <c r="C2198" t="str">
        <f>VLOOKUP(B2198,customer_name,2,FALSE)</f>
        <v>Customer#000001364</v>
      </c>
      <c r="D2198">
        <f>VLOOKUP(C2198,cust_num_nat_key,3,FALSE)</f>
        <v>19</v>
      </c>
      <c r="E2198" t="str">
        <f>VLOOKUP(D2198,nation_table,2,FALSE)</f>
        <v>ROMANIA</v>
      </c>
      <c r="F2198" t="str">
        <f>VLOOKUP(D2198,nation_table,4,FALSE)</f>
        <v>EUROPE</v>
      </c>
      <c r="G2198" t="str">
        <f>VLOOKUP(B2198,cust_segment,7,FALSE)</f>
        <v>BUILDING</v>
      </c>
      <c r="H2198" t="s">
        <v>39</v>
      </c>
      <c r="I2198">
        <v>54551.24</v>
      </c>
      <c r="J2198" s="1">
        <v>34995</v>
      </c>
      <c r="K2198" t="s">
        <v>43</v>
      </c>
      <c r="L2198" t="s">
        <v>998</v>
      </c>
      <c r="M2198">
        <v>0</v>
      </c>
      <c r="N2198" t="s">
        <v>3130</v>
      </c>
    </row>
    <row r="2199" spans="1:14" x14ac:dyDescent="0.2">
      <c r="A2199">
        <v>8774</v>
      </c>
      <c r="B2199">
        <v>1448</v>
      </c>
      <c r="C2199" t="str">
        <f>VLOOKUP(B2199,customer_name,2,FALSE)</f>
        <v>Customer#000001448</v>
      </c>
      <c r="D2199">
        <f>VLOOKUP(C2199,cust_num_nat_key,3,FALSE)</f>
        <v>24</v>
      </c>
      <c r="E2199" t="str">
        <f>VLOOKUP(D2199,nation_table,2,FALSE)</f>
        <v>UNITED STATES</v>
      </c>
      <c r="F2199" t="str">
        <f>VLOOKUP(D2199,nation_table,4,FALSE)</f>
        <v>AMERICA</v>
      </c>
      <c r="G2199" t="str">
        <f>VLOOKUP(B2199,cust_segment,7,FALSE)</f>
        <v>AUTOMOBILE</v>
      </c>
      <c r="H2199" t="s">
        <v>39</v>
      </c>
      <c r="I2199">
        <v>257643.82</v>
      </c>
      <c r="J2199" s="1">
        <v>35170</v>
      </c>
      <c r="K2199" t="s">
        <v>53</v>
      </c>
      <c r="L2199" t="s">
        <v>903</v>
      </c>
      <c r="M2199">
        <v>0</v>
      </c>
      <c r="N2199" t="s">
        <v>3131</v>
      </c>
    </row>
    <row r="2200" spans="1:14" x14ac:dyDescent="0.2">
      <c r="A2200">
        <v>8775</v>
      </c>
      <c r="B2200">
        <v>823</v>
      </c>
      <c r="C2200" t="str">
        <f>VLOOKUP(B2200,customer_name,2,FALSE)</f>
        <v>Customer#000000823</v>
      </c>
      <c r="D2200">
        <f>VLOOKUP(C2200,cust_num_nat_key,3,FALSE)</f>
        <v>0</v>
      </c>
      <c r="E2200" t="str">
        <f>VLOOKUP(D2200,nation_table,2,FALSE)</f>
        <v>ALGERIA</v>
      </c>
      <c r="F2200" t="str">
        <f>VLOOKUP(D2200,nation_table,4,FALSE)</f>
        <v>AFRICA</v>
      </c>
      <c r="G2200" t="str">
        <f>VLOOKUP(B2200,cust_segment,7,FALSE)</f>
        <v>AUTOMOBILE</v>
      </c>
      <c r="H2200" t="s">
        <v>46</v>
      </c>
      <c r="I2200">
        <v>62311.18</v>
      </c>
      <c r="J2200" s="1">
        <v>34734</v>
      </c>
      <c r="K2200" t="s">
        <v>43</v>
      </c>
      <c r="L2200" t="s">
        <v>174</v>
      </c>
      <c r="M2200">
        <v>0</v>
      </c>
      <c r="N2200" t="s">
        <v>3132</v>
      </c>
    </row>
    <row r="2201" spans="1:14" x14ac:dyDescent="0.2">
      <c r="A2201">
        <v>8800</v>
      </c>
      <c r="B2201">
        <v>1261</v>
      </c>
      <c r="C2201" t="str">
        <f>VLOOKUP(B2201,customer_name,2,FALSE)</f>
        <v>Customer#000001261</v>
      </c>
      <c r="D2201">
        <f>VLOOKUP(C2201,cust_num_nat_key,3,FALSE)</f>
        <v>20</v>
      </c>
      <c r="E2201" t="str">
        <f>VLOOKUP(D2201,nation_table,2,FALSE)</f>
        <v>SAUDI ARABIA</v>
      </c>
      <c r="F2201" t="str">
        <f>VLOOKUP(D2201,nation_table,4,FALSE)</f>
        <v>MIDDLE EAST</v>
      </c>
      <c r="G2201" t="str">
        <f>VLOOKUP(B2201,cust_segment,7,FALSE)</f>
        <v>BUILDING</v>
      </c>
      <c r="H2201" t="s">
        <v>46</v>
      </c>
      <c r="I2201">
        <v>12400.99</v>
      </c>
      <c r="J2201" s="1">
        <v>33932</v>
      </c>
      <c r="K2201" t="s">
        <v>40</v>
      </c>
      <c r="L2201" t="s">
        <v>835</v>
      </c>
      <c r="M2201">
        <v>0</v>
      </c>
      <c r="N2201" t="s">
        <v>3133</v>
      </c>
    </row>
    <row r="2202" spans="1:14" x14ac:dyDescent="0.2">
      <c r="A2202">
        <v>8801</v>
      </c>
      <c r="B2202">
        <v>238</v>
      </c>
      <c r="C2202" t="str">
        <f>VLOOKUP(B2202,customer_name,2,FALSE)</f>
        <v>Customer#000000238</v>
      </c>
      <c r="D2202">
        <f>VLOOKUP(C2202,cust_num_nat_key,3,FALSE)</f>
        <v>16</v>
      </c>
      <c r="E2202" t="str">
        <f>VLOOKUP(D2202,nation_table,2,FALSE)</f>
        <v>MOZAMBIQUE</v>
      </c>
      <c r="F2202" t="str">
        <f>VLOOKUP(D2202,nation_table,4,FALSE)</f>
        <v>AFRICA</v>
      </c>
      <c r="G2202" t="str">
        <f>VLOOKUP(B2202,cust_segment,7,FALSE)</f>
        <v>HOUSEHOLD</v>
      </c>
      <c r="H2202" t="s">
        <v>46</v>
      </c>
      <c r="I2202">
        <v>221609.61</v>
      </c>
      <c r="J2202" s="1">
        <v>33827</v>
      </c>
      <c r="K2202" t="s">
        <v>40</v>
      </c>
      <c r="L2202" t="s">
        <v>2099</v>
      </c>
      <c r="M2202">
        <v>0</v>
      </c>
      <c r="N2202" t="s">
        <v>3134</v>
      </c>
    </row>
    <row r="2203" spans="1:14" x14ac:dyDescent="0.2">
      <c r="A2203">
        <v>8802</v>
      </c>
      <c r="B2203">
        <v>1222</v>
      </c>
      <c r="C2203" t="str">
        <f>VLOOKUP(B2203,customer_name,2,FALSE)</f>
        <v>Customer#000001222</v>
      </c>
      <c r="D2203">
        <f>VLOOKUP(C2203,cust_num_nat_key,3,FALSE)</f>
        <v>11</v>
      </c>
      <c r="E2203" t="str">
        <f>VLOOKUP(D2203,nation_table,2,FALSE)</f>
        <v>IRAQ</v>
      </c>
      <c r="F2203" t="str">
        <f>VLOOKUP(D2203,nation_table,4,FALSE)</f>
        <v>MIDDLE EAST</v>
      </c>
      <c r="G2203" t="str">
        <f>VLOOKUP(B2203,cust_segment,7,FALSE)</f>
        <v>AUTOMOBILE</v>
      </c>
      <c r="H2203" t="s">
        <v>46</v>
      </c>
      <c r="I2203">
        <v>108992.67</v>
      </c>
      <c r="J2203" s="1">
        <v>34731</v>
      </c>
      <c r="K2203" t="s">
        <v>61</v>
      </c>
      <c r="L2203" t="s">
        <v>64</v>
      </c>
      <c r="M2203">
        <v>0</v>
      </c>
      <c r="N2203" t="s">
        <v>3135</v>
      </c>
    </row>
    <row r="2204" spans="1:14" x14ac:dyDescent="0.2">
      <c r="A2204">
        <v>8803</v>
      </c>
      <c r="B2204">
        <v>880</v>
      </c>
      <c r="C2204" t="str">
        <f>VLOOKUP(B2204,customer_name,2,FALSE)</f>
        <v>Customer#000000880</v>
      </c>
      <c r="D2204">
        <f>VLOOKUP(C2204,cust_num_nat_key,3,FALSE)</f>
        <v>8</v>
      </c>
      <c r="E2204" t="str">
        <f>VLOOKUP(D2204,nation_table,2,FALSE)</f>
        <v>INDIA</v>
      </c>
      <c r="F2204" t="str">
        <f>VLOOKUP(D2204,nation_table,4,FALSE)</f>
        <v>ASIA</v>
      </c>
      <c r="G2204" t="str">
        <f>VLOOKUP(B2204,cust_segment,7,FALSE)</f>
        <v>FURNITURE</v>
      </c>
      <c r="H2204" t="s">
        <v>46</v>
      </c>
      <c r="I2204">
        <v>181360.74</v>
      </c>
      <c r="J2204" s="1">
        <v>33959</v>
      </c>
      <c r="K2204" t="s">
        <v>53</v>
      </c>
      <c r="L2204" t="s">
        <v>170</v>
      </c>
      <c r="M2204">
        <v>0</v>
      </c>
      <c r="N2204" t="s">
        <v>3136</v>
      </c>
    </row>
    <row r="2205" spans="1:14" x14ac:dyDescent="0.2">
      <c r="A2205">
        <v>8804</v>
      </c>
      <c r="B2205">
        <v>1340</v>
      </c>
      <c r="C2205" t="str">
        <f>VLOOKUP(B2205,customer_name,2,FALSE)</f>
        <v>Customer#000001340</v>
      </c>
      <c r="D2205">
        <f>VLOOKUP(C2205,cust_num_nat_key,3,FALSE)</f>
        <v>21</v>
      </c>
      <c r="E2205" t="str">
        <f>VLOOKUP(D2205,nation_table,2,FALSE)</f>
        <v>VIETNAM</v>
      </c>
      <c r="F2205" t="str">
        <f>VLOOKUP(D2205,nation_table,4,FALSE)</f>
        <v>ASIA</v>
      </c>
      <c r="G2205" t="str">
        <f>VLOOKUP(B2205,cust_segment,7,FALSE)</f>
        <v>HOUSEHOLD</v>
      </c>
      <c r="H2205" t="s">
        <v>39</v>
      </c>
      <c r="I2205">
        <v>229115.35</v>
      </c>
      <c r="J2205" s="1">
        <v>35755</v>
      </c>
      <c r="K2205" t="s">
        <v>61</v>
      </c>
      <c r="L2205" t="s">
        <v>751</v>
      </c>
      <c r="M2205">
        <v>0</v>
      </c>
      <c r="N2205" t="s">
        <v>3137</v>
      </c>
    </row>
    <row r="2206" spans="1:14" x14ac:dyDescent="0.2">
      <c r="A2206">
        <v>8805</v>
      </c>
      <c r="B2206">
        <v>871</v>
      </c>
      <c r="C2206" t="str">
        <f>VLOOKUP(B2206,customer_name,2,FALSE)</f>
        <v>Customer#000000871</v>
      </c>
      <c r="D2206">
        <f>VLOOKUP(C2206,cust_num_nat_key,3,FALSE)</f>
        <v>20</v>
      </c>
      <c r="E2206" t="str">
        <f>VLOOKUP(D2206,nation_table,2,FALSE)</f>
        <v>SAUDI ARABIA</v>
      </c>
      <c r="F2206" t="str">
        <f>VLOOKUP(D2206,nation_table,4,FALSE)</f>
        <v>MIDDLE EAST</v>
      </c>
      <c r="G2206" t="str">
        <f>VLOOKUP(B2206,cust_segment,7,FALSE)</f>
        <v>HOUSEHOLD</v>
      </c>
      <c r="H2206" t="s">
        <v>39</v>
      </c>
      <c r="I2206">
        <v>361167.24</v>
      </c>
      <c r="J2206" s="1">
        <v>35274</v>
      </c>
      <c r="K2206" t="s">
        <v>40</v>
      </c>
      <c r="L2206" t="s">
        <v>3138</v>
      </c>
      <c r="M2206">
        <v>0</v>
      </c>
      <c r="N2206" t="s">
        <v>3139</v>
      </c>
    </row>
    <row r="2207" spans="1:14" x14ac:dyDescent="0.2">
      <c r="A2207">
        <v>8806</v>
      </c>
      <c r="B2207">
        <v>764</v>
      </c>
      <c r="C2207" t="str">
        <f>VLOOKUP(B2207,customer_name,2,FALSE)</f>
        <v>Customer#000000764</v>
      </c>
      <c r="D2207">
        <f>VLOOKUP(C2207,cust_num_nat_key,3,FALSE)</f>
        <v>16</v>
      </c>
      <c r="E2207" t="str">
        <f>VLOOKUP(D2207,nation_table,2,FALSE)</f>
        <v>MOZAMBIQUE</v>
      </c>
      <c r="F2207" t="str">
        <f>VLOOKUP(D2207,nation_table,4,FALSE)</f>
        <v>AFRICA</v>
      </c>
      <c r="G2207" t="str">
        <f>VLOOKUP(B2207,cust_segment,7,FALSE)</f>
        <v>MACHINERY</v>
      </c>
      <c r="H2207" t="s">
        <v>39</v>
      </c>
      <c r="I2207">
        <v>164043.85999999999</v>
      </c>
      <c r="J2207" s="1">
        <v>35156</v>
      </c>
      <c r="K2207" t="s">
        <v>61</v>
      </c>
      <c r="L2207" t="s">
        <v>274</v>
      </c>
      <c r="M2207">
        <v>0</v>
      </c>
      <c r="N2207" t="s">
        <v>3140</v>
      </c>
    </row>
    <row r="2208" spans="1:14" x14ac:dyDescent="0.2">
      <c r="A2208">
        <v>8807</v>
      </c>
      <c r="B2208">
        <v>1471</v>
      </c>
      <c r="C2208" t="str">
        <f>VLOOKUP(B2208,customer_name,2,FALSE)</f>
        <v>Customer#000001471</v>
      </c>
      <c r="D2208">
        <f>VLOOKUP(C2208,cust_num_nat_key,3,FALSE)</f>
        <v>5</v>
      </c>
      <c r="E2208" t="str">
        <f>VLOOKUP(D2208,nation_table,2,FALSE)</f>
        <v>ETHIOPIA</v>
      </c>
      <c r="F2208" t="str">
        <f>VLOOKUP(D2208,nation_table,4,FALSE)</f>
        <v>AFRICA</v>
      </c>
      <c r="G2208" t="str">
        <f>VLOOKUP(B2208,cust_segment,7,FALSE)</f>
        <v>AUTOMOBILE</v>
      </c>
      <c r="H2208" t="s">
        <v>46</v>
      </c>
      <c r="I2208">
        <v>121146.76</v>
      </c>
      <c r="J2208" s="1">
        <v>34026</v>
      </c>
      <c r="K2208" t="s">
        <v>40</v>
      </c>
      <c r="L2208" t="s">
        <v>1060</v>
      </c>
      <c r="M2208">
        <v>0</v>
      </c>
      <c r="N2208" t="s">
        <v>3141</v>
      </c>
    </row>
    <row r="2209" spans="1:14" x14ac:dyDescent="0.2">
      <c r="A2209">
        <v>8832</v>
      </c>
      <c r="B2209">
        <v>511</v>
      </c>
      <c r="C2209" t="str">
        <f>VLOOKUP(B2209,customer_name,2,FALSE)</f>
        <v>Customer#000000511</v>
      </c>
      <c r="D2209">
        <f>VLOOKUP(C2209,cust_num_nat_key,3,FALSE)</f>
        <v>13</v>
      </c>
      <c r="E2209" t="str">
        <f>VLOOKUP(D2209,nation_table,2,FALSE)</f>
        <v>JORDAN</v>
      </c>
      <c r="F2209" t="str">
        <f>VLOOKUP(D2209,nation_table,4,FALSE)</f>
        <v>MIDDLE EAST</v>
      </c>
      <c r="G2209" t="str">
        <f>VLOOKUP(B2209,cust_segment,7,FALSE)</f>
        <v>FURNITURE</v>
      </c>
      <c r="H2209" t="s">
        <v>46</v>
      </c>
      <c r="I2209">
        <v>124326.01</v>
      </c>
      <c r="J2209" s="1">
        <v>33637</v>
      </c>
      <c r="K2209" t="s">
        <v>40</v>
      </c>
      <c r="L2209" t="s">
        <v>3142</v>
      </c>
      <c r="M2209">
        <v>0</v>
      </c>
      <c r="N2209" t="s">
        <v>3143</v>
      </c>
    </row>
    <row r="2210" spans="1:14" x14ac:dyDescent="0.2">
      <c r="A2210">
        <v>8833</v>
      </c>
      <c r="B2210">
        <v>395</v>
      </c>
      <c r="C2210" t="str">
        <f>VLOOKUP(B2210,customer_name,2,FALSE)</f>
        <v>Customer#000000395</v>
      </c>
      <c r="D2210">
        <f>VLOOKUP(C2210,cust_num_nat_key,3,FALSE)</f>
        <v>15</v>
      </c>
      <c r="E2210" t="str">
        <f>VLOOKUP(D2210,nation_table,2,FALSE)</f>
        <v>MOROCCO</v>
      </c>
      <c r="F2210" t="str">
        <f>VLOOKUP(D2210,nation_table,4,FALSE)</f>
        <v>AFRICA</v>
      </c>
      <c r="G2210" t="str">
        <f>VLOOKUP(B2210,cust_segment,7,FALSE)</f>
        <v>HOUSEHOLD</v>
      </c>
      <c r="H2210" t="s">
        <v>46</v>
      </c>
      <c r="I2210">
        <v>118461.89</v>
      </c>
      <c r="J2210" s="1">
        <v>33729</v>
      </c>
      <c r="K2210" t="s">
        <v>40</v>
      </c>
      <c r="L2210" t="s">
        <v>532</v>
      </c>
      <c r="M2210">
        <v>0</v>
      </c>
      <c r="N2210" t="s">
        <v>3144</v>
      </c>
    </row>
    <row r="2211" spans="1:14" x14ac:dyDescent="0.2">
      <c r="A2211">
        <v>8834</v>
      </c>
      <c r="B2211">
        <v>265</v>
      </c>
      <c r="C2211" t="str">
        <f>VLOOKUP(B2211,customer_name,2,FALSE)</f>
        <v>Customer#000000265</v>
      </c>
      <c r="D2211">
        <f>VLOOKUP(C2211,cust_num_nat_key,3,FALSE)</f>
        <v>17</v>
      </c>
      <c r="E2211" t="str">
        <f>VLOOKUP(D2211,nation_table,2,FALSE)</f>
        <v>PERU</v>
      </c>
      <c r="F2211" t="str">
        <f>VLOOKUP(D2211,nation_table,4,FALSE)</f>
        <v>AMERICA</v>
      </c>
      <c r="G2211" t="str">
        <f>VLOOKUP(B2211,cust_segment,7,FALSE)</f>
        <v>MACHINERY</v>
      </c>
      <c r="H2211" t="s">
        <v>46</v>
      </c>
      <c r="I2211">
        <v>152152.97</v>
      </c>
      <c r="J2211" s="1">
        <v>34282</v>
      </c>
      <c r="K2211" t="s">
        <v>56</v>
      </c>
      <c r="L2211" t="s">
        <v>237</v>
      </c>
      <c r="M2211">
        <v>0</v>
      </c>
      <c r="N2211" t="s">
        <v>3145</v>
      </c>
    </row>
    <row r="2212" spans="1:14" x14ac:dyDescent="0.2">
      <c r="A2212">
        <v>8835</v>
      </c>
      <c r="B2212">
        <v>472</v>
      </c>
      <c r="C2212" t="str">
        <f>VLOOKUP(B2212,customer_name,2,FALSE)</f>
        <v>Customer#000000472</v>
      </c>
      <c r="D2212">
        <f>VLOOKUP(C2212,cust_num_nat_key,3,FALSE)</f>
        <v>12</v>
      </c>
      <c r="E2212" t="str">
        <f>VLOOKUP(D2212,nation_table,2,FALSE)</f>
        <v>JAPAN</v>
      </c>
      <c r="F2212" t="str">
        <f>VLOOKUP(D2212,nation_table,4,FALSE)</f>
        <v>ASIA</v>
      </c>
      <c r="G2212" t="str">
        <f>VLOOKUP(B2212,cust_segment,7,FALSE)</f>
        <v>MACHINERY</v>
      </c>
      <c r="H2212" t="s">
        <v>46</v>
      </c>
      <c r="I2212">
        <v>139954.19</v>
      </c>
      <c r="J2212" s="1">
        <v>34621</v>
      </c>
      <c r="K2212" t="s">
        <v>43</v>
      </c>
      <c r="L2212" t="s">
        <v>1202</v>
      </c>
      <c r="M2212">
        <v>0</v>
      </c>
      <c r="N2212" t="s">
        <v>3146</v>
      </c>
    </row>
    <row r="2213" spans="1:14" x14ac:dyDescent="0.2">
      <c r="A2213">
        <v>8836</v>
      </c>
      <c r="B2213">
        <v>604</v>
      </c>
      <c r="C2213" t="str">
        <f>VLOOKUP(B2213,customer_name,2,FALSE)</f>
        <v>Customer#000000604</v>
      </c>
      <c r="D2213">
        <f>VLOOKUP(C2213,cust_num_nat_key,3,FALSE)</f>
        <v>21</v>
      </c>
      <c r="E2213" t="str">
        <f>VLOOKUP(D2213,nation_table,2,FALSE)</f>
        <v>VIETNAM</v>
      </c>
      <c r="F2213" t="str">
        <f>VLOOKUP(D2213,nation_table,4,FALSE)</f>
        <v>ASIA</v>
      </c>
      <c r="G2213" t="str">
        <f>VLOOKUP(B2213,cust_segment,7,FALSE)</f>
        <v>HOUSEHOLD</v>
      </c>
      <c r="H2213" t="s">
        <v>39</v>
      </c>
      <c r="I2213">
        <v>278467.46000000002</v>
      </c>
      <c r="J2213" s="1">
        <v>35358</v>
      </c>
      <c r="K2213" t="s">
        <v>61</v>
      </c>
      <c r="L2213" t="s">
        <v>102</v>
      </c>
      <c r="M2213">
        <v>0</v>
      </c>
      <c r="N2213" t="s">
        <v>3147</v>
      </c>
    </row>
    <row r="2214" spans="1:14" x14ac:dyDescent="0.2">
      <c r="A2214">
        <v>8837</v>
      </c>
      <c r="B2214">
        <v>1430</v>
      </c>
      <c r="C2214" t="str">
        <f>VLOOKUP(B2214,customer_name,2,FALSE)</f>
        <v>Customer#000001430</v>
      </c>
      <c r="D2214">
        <f>VLOOKUP(C2214,cust_num_nat_key,3,FALSE)</f>
        <v>0</v>
      </c>
      <c r="E2214" t="str">
        <f>VLOOKUP(D2214,nation_table,2,FALSE)</f>
        <v>ALGERIA</v>
      </c>
      <c r="F2214" t="str">
        <f>VLOOKUP(D2214,nation_table,4,FALSE)</f>
        <v>AFRICA</v>
      </c>
      <c r="G2214" t="str">
        <f>VLOOKUP(B2214,cust_segment,7,FALSE)</f>
        <v>BUILDING</v>
      </c>
      <c r="H2214" t="s">
        <v>39</v>
      </c>
      <c r="I2214">
        <v>93402.28</v>
      </c>
      <c r="J2214" s="1">
        <v>35480</v>
      </c>
      <c r="K2214" t="s">
        <v>53</v>
      </c>
      <c r="L2214" t="s">
        <v>2715</v>
      </c>
      <c r="M2214">
        <v>0</v>
      </c>
      <c r="N2214" t="s">
        <v>3148</v>
      </c>
    </row>
    <row r="2215" spans="1:14" x14ac:dyDescent="0.2">
      <c r="A2215">
        <v>8838</v>
      </c>
      <c r="B2215">
        <v>109</v>
      </c>
      <c r="C2215" t="str">
        <f>VLOOKUP(B2215,customer_name,2,FALSE)</f>
        <v>Customer#000000109</v>
      </c>
      <c r="D2215">
        <f>VLOOKUP(C2215,cust_num_nat_key,3,FALSE)</f>
        <v>16</v>
      </c>
      <c r="E2215" t="str">
        <f>VLOOKUP(D2215,nation_table,2,FALSE)</f>
        <v>MOZAMBIQUE</v>
      </c>
      <c r="F2215" t="str">
        <f>VLOOKUP(D2215,nation_table,4,FALSE)</f>
        <v>AFRICA</v>
      </c>
      <c r="G2215" t="str">
        <f>VLOOKUP(B2215,cust_segment,7,FALSE)</f>
        <v>BUILDING</v>
      </c>
      <c r="H2215" t="s">
        <v>39</v>
      </c>
      <c r="I2215">
        <v>77994.27</v>
      </c>
      <c r="J2215" s="1">
        <v>35692</v>
      </c>
      <c r="K2215" t="s">
        <v>56</v>
      </c>
      <c r="L2215" t="s">
        <v>1811</v>
      </c>
      <c r="M2215">
        <v>0</v>
      </c>
      <c r="N2215" t="s">
        <v>3149</v>
      </c>
    </row>
    <row r="2216" spans="1:14" x14ac:dyDescent="0.2">
      <c r="A2216">
        <v>8839</v>
      </c>
      <c r="B2216">
        <v>929</v>
      </c>
      <c r="C2216" t="str">
        <f>VLOOKUP(B2216,customer_name,2,FALSE)</f>
        <v>Customer#000000929</v>
      </c>
      <c r="D2216">
        <f>VLOOKUP(C2216,cust_num_nat_key,3,FALSE)</f>
        <v>23</v>
      </c>
      <c r="E2216" t="str">
        <f>VLOOKUP(D2216,nation_table,2,FALSE)</f>
        <v>UNITED KINGDOM</v>
      </c>
      <c r="F2216" t="str">
        <f>VLOOKUP(D2216,nation_table,4,FALSE)</f>
        <v>EUROPE</v>
      </c>
      <c r="G2216" t="str">
        <f>VLOOKUP(B2216,cust_segment,7,FALSE)</f>
        <v>MACHINERY</v>
      </c>
      <c r="H2216" t="s">
        <v>46</v>
      </c>
      <c r="I2216">
        <v>41153.67</v>
      </c>
      <c r="J2216" s="1">
        <v>34801</v>
      </c>
      <c r="K2216" t="s">
        <v>43</v>
      </c>
      <c r="L2216" t="s">
        <v>2145</v>
      </c>
      <c r="M2216">
        <v>0</v>
      </c>
      <c r="N2216" t="s">
        <v>3150</v>
      </c>
    </row>
    <row r="2217" spans="1:14" x14ac:dyDescent="0.2">
      <c r="A2217">
        <v>8864</v>
      </c>
      <c r="B2217">
        <v>814</v>
      </c>
      <c r="C2217" t="str">
        <f>VLOOKUP(B2217,customer_name,2,FALSE)</f>
        <v>Customer#000000814</v>
      </c>
      <c r="D2217">
        <f>VLOOKUP(C2217,cust_num_nat_key,3,FALSE)</f>
        <v>15</v>
      </c>
      <c r="E2217" t="str">
        <f>VLOOKUP(D2217,nation_table,2,FALSE)</f>
        <v>MOROCCO</v>
      </c>
      <c r="F2217" t="str">
        <f>VLOOKUP(D2217,nation_table,4,FALSE)</f>
        <v>AFRICA</v>
      </c>
      <c r="G2217" t="str">
        <f>VLOOKUP(B2217,cust_segment,7,FALSE)</f>
        <v>BUILDING</v>
      </c>
      <c r="H2217" t="s">
        <v>39</v>
      </c>
      <c r="I2217">
        <v>64727.16</v>
      </c>
      <c r="J2217" s="1">
        <v>35475</v>
      </c>
      <c r="K2217" t="s">
        <v>40</v>
      </c>
      <c r="L2217" t="s">
        <v>433</v>
      </c>
      <c r="M2217">
        <v>0</v>
      </c>
      <c r="N2217" t="s">
        <v>3151</v>
      </c>
    </row>
    <row r="2218" spans="1:14" x14ac:dyDescent="0.2">
      <c r="A2218">
        <v>8865</v>
      </c>
      <c r="B2218">
        <v>634</v>
      </c>
      <c r="C2218" t="str">
        <f>VLOOKUP(B2218,customer_name,2,FALSE)</f>
        <v>Customer#000000634</v>
      </c>
      <c r="D2218">
        <f>VLOOKUP(C2218,cust_num_nat_key,3,FALSE)</f>
        <v>20</v>
      </c>
      <c r="E2218" t="str">
        <f>VLOOKUP(D2218,nation_table,2,FALSE)</f>
        <v>SAUDI ARABIA</v>
      </c>
      <c r="F2218" t="str">
        <f>VLOOKUP(D2218,nation_table,4,FALSE)</f>
        <v>MIDDLE EAST</v>
      </c>
      <c r="G2218" t="str">
        <f>VLOOKUP(B2218,cust_segment,7,FALSE)</f>
        <v>FURNITURE</v>
      </c>
      <c r="H2218" t="s">
        <v>46</v>
      </c>
      <c r="I2218">
        <v>10901.96</v>
      </c>
      <c r="J2218" s="1">
        <v>34093</v>
      </c>
      <c r="K2218" t="s">
        <v>43</v>
      </c>
      <c r="L2218" t="s">
        <v>961</v>
      </c>
      <c r="M2218">
        <v>0</v>
      </c>
      <c r="N2218" t="s">
        <v>3152</v>
      </c>
    </row>
    <row r="2219" spans="1:14" x14ac:dyDescent="0.2">
      <c r="A2219">
        <v>8866</v>
      </c>
      <c r="B2219">
        <v>1312</v>
      </c>
      <c r="C2219" t="str">
        <f>VLOOKUP(B2219,customer_name,2,FALSE)</f>
        <v>Customer#000001312</v>
      </c>
      <c r="D2219">
        <f>VLOOKUP(C2219,cust_num_nat_key,3,FALSE)</f>
        <v>3</v>
      </c>
      <c r="E2219" t="str">
        <f>VLOOKUP(D2219,nation_table,2,FALSE)</f>
        <v>CANADA</v>
      </c>
      <c r="F2219" t="str">
        <f>VLOOKUP(D2219,nation_table,4,FALSE)</f>
        <v>AMERICA</v>
      </c>
      <c r="G2219" t="str">
        <f>VLOOKUP(B2219,cust_segment,7,FALSE)</f>
        <v>BUILDING</v>
      </c>
      <c r="H2219" t="s">
        <v>39</v>
      </c>
      <c r="I2219">
        <v>210315.07</v>
      </c>
      <c r="J2219" s="1">
        <v>35853</v>
      </c>
      <c r="K2219" t="s">
        <v>56</v>
      </c>
      <c r="L2219" t="s">
        <v>1038</v>
      </c>
      <c r="M2219">
        <v>0</v>
      </c>
      <c r="N2219" t="s">
        <v>3153</v>
      </c>
    </row>
    <row r="2220" spans="1:14" x14ac:dyDescent="0.2">
      <c r="A2220">
        <v>8867</v>
      </c>
      <c r="B2220">
        <v>46</v>
      </c>
      <c r="C2220" t="str">
        <f>VLOOKUP(B2220,customer_name,2,FALSE)</f>
        <v>Customer#000000046</v>
      </c>
      <c r="D2220">
        <f>VLOOKUP(C2220,cust_num_nat_key,3,FALSE)</f>
        <v>6</v>
      </c>
      <c r="E2220" t="str">
        <f>VLOOKUP(D2220,nation_table,2,FALSE)</f>
        <v>FRANCE</v>
      </c>
      <c r="F2220" t="str">
        <f>VLOOKUP(D2220,nation_table,4,FALSE)</f>
        <v>EUROPE</v>
      </c>
      <c r="G2220" t="str">
        <f>VLOOKUP(B2220,cust_segment,7,FALSE)</f>
        <v>AUTOMOBILE</v>
      </c>
      <c r="H2220" t="s">
        <v>39</v>
      </c>
      <c r="I2220">
        <v>274140.90999999997</v>
      </c>
      <c r="J2220" s="1">
        <v>35422</v>
      </c>
      <c r="K2220" t="s">
        <v>40</v>
      </c>
      <c r="L2220" t="s">
        <v>1414</v>
      </c>
      <c r="M2220">
        <v>0</v>
      </c>
      <c r="N2220" t="s">
        <v>3154</v>
      </c>
    </row>
    <row r="2221" spans="1:14" x14ac:dyDescent="0.2">
      <c r="A2221">
        <v>8868</v>
      </c>
      <c r="B2221">
        <v>376</v>
      </c>
      <c r="C2221" t="str">
        <f>VLOOKUP(B2221,customer_name,2,FALSE)</f>
        <v>Customer#000000376</v>
      </c>
      <c r="D2221">
        <f>VLOOKUP(C2221,cust_num_nat_key,3,FALSE)</f>
        <v>16</v>
      </c>
      <c r="E2221" t="str">
        <f>VLOOKUP(D2221,nation_table,2,FALSE)</f>
        <v>MOZAMBIQUE</v>
      </c>
      <c r="F2221" t="str">
        <f>VLOOKUP(D2221,nation_table,4,FALSE)</f>
        <v>AFRICA</v>
      </c>
      <c r="G2221" t="str">
        <f>VLOOKUP(B2221,cust_segment,7,FALSE)</f>
        <v>AUTOMOBILE</v>
      </c>
      <c r="H2221" t="s">
        <v>46</v>
      </c>
      <c r="I2221">
        <v>168785.62</v>
      </c>
      <c r="J2221" s="1">
        <v>34363</v>
      </c>
      <c r="K2221" t="s">
        <v>40</v>
      </c>
      <c r="L2221" t="s">
        <v>2528</v>
      </c>
      <c r="M2221">
        <v>0</v>
      </c>
      <c r="N2221" t="s">
        <v>3155</v>
      </c>
    </row>
    <row r="2222" spans="1:14" x14ac:dyDescent="0.2">
      <c r="A2222">
        <v>8869</v>
      </c>
      <c r="B2222">
        <v>520</v>
      </c>
      <c r="C2222" t="str">
        <f>VLOOKUP(B2222,customer_name,2,FALSE)</f>
        <v>Customer#000000520</v>
      </c>
      <c r="D2222">
        <f>VLOOKUP(C2222,cust_num_nat_key,3,FALSE)</f>
        <v>3</v>
      </c>
      <c r="E2222" t="str">
        <f>VLOOKUP(D2222,nation_table,2,FALSE)</f>
        <v>CANADA</v>
      </c>
      <c r="F2222" t="str">
        <f>VLOOKUP(D2222,nation_table,4,FALSE)</f>
        <v>AMERICA</v>
      </c>
      <c r="G2222" t="str">
        <f>VLOOKUP(B2222,cust_segment,7,FALSE)</f>
        <v>HOUSEHOLD</v>
      </c>
      <c r="H2222" t="s">
        <v>46</v>
      </c>
      <c r="I2222">
        <v>197739.53</v>
      </c>
      <c r="J2222" s="1">
        <v>34110</v>
      </c>
      <c r="K2222" t="s">
        <v>53</v>
      </c>
      <c r="L2222" t="s">
        <v>1301</v>
      </c>
      <c r="M2222">
        <v>0</v>
      </c>
      <c r="N2222" t="s">
        <v>3156</v>
      </c>
    </row>
    <row r="2223" spans="1:14" x14ac:dyDescent="0.2">
      <c r="A2223">
        <v>8870</v>
      </c>
      <c r="B2223">
        <v>1180</v>
      </c>
      <c r="C2223" t="str">
        <f>VLOOKUP(B2223,customer_name,2,FALSE)</f>
        <v>Customer#000001180</v>
      </c>
      <c r="D2223">
        <f>VLOOKUP(C2223,cust_num_nat_key,3,FALSE)</f>
        <v>13</v>
      </c>
      <c r="E2223" t="str">
        <f>VLOOKUP(D2223,nation_table,2,FALSE)</f>
        <v>JORDAN</v>
      </c>
      <c r="F2223" t="str">
        <f>VLOOKUP(D2223,nation_table,4,FALSE)</f>
        <v>MIDDLE EAST</v>
      </c>
      <c r="G2223" t="str">
        <f>VLOOKUP(B2223,cust_segment,7,FALSE)</f>
        <v>BUILDING</v>
      </c>
      <c r="H2223" t="s">
        <v>46</v>
      </c>
      <c r="I2223">
        <v>89187.15</v>
      </c>
      <c r="J2223" s="1">
        <v>34034</v>
      </c>
      <c r="K2223" t="s">
        <v>53</v>
      </c>
      <c r="L2223" t="s">
        <v>118</v>
      </c>
      <c r="M2223">
        <v>0</v>
      </c>
      <c r="N2223" t="s">
        <v>3157</v>
      </c>
    </row>
    <row r="2224" spans="1:14" x14ac:dyDescent="0.2">
      <c r="A2224">
        <v>8871</v>
      </c>
      <c r="B2224">
        <v>787</v>
      </c>
      <c r="C2224" t="str">
        <f>VLOOKUP(B2224,customer_name,2,FALSE)</f>
        <v>Customer#000000787</v>
      </c>
      <c r="D2224">
        <f>VLOOKUP(C2224,cust_num_nat_key,3,FALSE)</f>
        <v>10</v>
      </c>
      <c r="E2224" t="str">
        <f>VLOOKUP(D2224,nation_table,2,FALSE)</f>
        <v>IRAN</v>
      </c>
      <c r="F2224" t="str">
        <f>VLOOKUP(D2224,nation_table,4,FALSE)</f>
        <v>MIDDLE EAST</v>
      </c>
      <c r="G2224" t="str">
        <f>VLOOKUP(B2224,cust_segment,7,FALSE)</f>
        <v>AUTOMOBILE</v>
      </c>
      <c r="H2224" t="s">
        <v>46</v>
      </c>
      <c r="I2224">
        <v>37073.58</v>
      </c>
      <c r="J2224" s="1">
        <v>34263</v>
      </c>
      <c r="K2224" t="s">
        <v>53</v>
      </c>
      <c r="L2224" t="s">
        <v>2345</v>
      </c>
      <c r="M2224">
        <v>0</v>
      </c>
      <c r="N2224" t="s">
        <v>3158</v>
      </c>
    </row>
    <row r="2225" spans="1:14" x14ac:dyDescent="0.2">
      <c r="A2225">
        <v>8896</v>
      </c>
      <c r="B2225">
        <v>88</v>
      </c>
      <c r="C2225" t="str">
        <f>VLOOKUP(B2225,customer_name,2,FALSE)</f>
        <v>Customer#000000088</v>
      </c>
      <c r="D2225">
        <f>VLOOKUP(C2225,cust_num_nat_key,3,FALSE)</f>
        <v>16</v>
      </c>
      <c r="E2225" t="str">
        <f>VLOOKUP(D2225,nation_table,2,FALSE)</f>
        <v>MOZAMBIQUE</v>
      </c>
      <c r="F2225" t="str">
        <f>VLOOKUP(D2225,nation_table,4,FALSE)</f>
        <v>AFRICA</v>
      </c>
      <c r="G2225" t="str">
        <f>VLOOKUP(B2225,cust_segment,7,FALSE)</f>
        <v>AUTOMOBILE</v>
      </c>
      <c r="H2225" t="s">
        <v>39</v>
      </c>
      <c r="I2225">
        <v>50827.57</v>
      </c>
      <c r="J2225" s="1">
        <v>35445</v>
      </c>
      <c r="K2225" t="s">
        <v>61</v>
      </c>
      <c r="L2225" t="s">
        <v>2156</v>
      </c>
      <c r="M2225">
        <v>0</v>
      </c>
      <c r="N2225" t="s">
        <v>3159</v>
      </c>
    </row>
    <row r="2226" spans="1:14" x14ac:dyDescent="0.2">
      <c r="A2226">
        <v>8897</v>
      </c>
      <c r="B2226">
        <v>1072</v>
      </c>
      <c r="C2226" t="str">
        <f>VLOOKUP(B2226,customer_name,2,FALSE)</f>
        <v>Customer#000001072</v>
      </c>
      <c r="D2226">
        <f>VLOOKUP(C2226,cust_num_nat_key,3,FALSE)</f>
        <v>4</v>
      </c>
      <c r="E2226" t="str">
        <f>VLOOKUP(D2226,nation_table,2,FALSE)</f>
        <v>EGYPT</v>
      </c>
      <c r="F2226" t="str">
        <f>VLOOKUP(D2226,nation_table,4,FALSE)</f>
        <v>MIDDLE EAST</v>
      </c>
      <c r="G2226" t="str">
        <f>VLOOKUP(B2226,cust_segment,7,FALSE)</f>
        <v>HOUSEHOLD</v>
      </c>
      <c r="H2226" t="s">
        <v>39</v>
      </c>
      <c r="I2226">
        <v>296564.68</v>
      </c>
      <c r="J2226" s="1">
        <v>35682</v>
      </c>
      <c r="K2226" t="s">
        <v>56</v>
      </c>
      <c r="L2226" t="s">
        <v>96</v>
      </c>
      <c r="M2226">
        <v>0</v>
      </c>
      <c r="N2226" t="s">
        <v>3160</v>
      </c>
    </row>
    <row r="2227" spans="1:14" x14ac:dyDescent="0.2">
      <c r="A2227">
        <v>8898</v>
      </c>
      <c r="B2227">
        <v>1126</v>
      </c>
      <c r="C2227" t="str">
        <f>VLOOKUP(B2227,customer_name,2,FALSE)</f>
        <v>Customer#000001126</v>
      </c>
      <c r="D2227">
        <f>VLOOKUP(C2227,cust_num_nat_key,3,FALSE)</f>
        <v>8</v>
      </c>
      <c r="E2227" t="str">
        <f>VLOOKUP(D2227,nation_table,2,FALSE)</f>
        <v>INDIA</v>
      </c>
      <c r="F2227" t="str">
        <f>VLOOKUP(D2227,nation_table,4,FALSE)</f>
        <v>ASIA</v>
      </c>
      <c r="G2227" t="str">
        <f>VLOOKUP(B2227,cust_segment,7,FALSE)</f>
        <v>AUTOMOBILE</v>
      </c>
      <c r="H2227" t="s">
        <v>39</v>
      </c>
      <c r="I2227">
        <v>88542.53</v>
      </c>
      <c r="J2227" s="1">
        <v>35308</v>
      </c>
      <c r="K2227" t="s">
        <v>61</v>
      </c>
      <c r="L2227" t="s">
        <v>2976</v>
      </c>
      <c r="M2227">
        <v>0</v>
      </c>
      <c r="N2227" t="s">
        <v>3161</v>
      </c>
    </row>
    <row r="2228" spans="1:14" x14ac:dyDescent="0.2">
      <c r="A2228">
        <v>8899</v>
      </c>
      <c r="B2228">
        <v>875</v>
      </c>
      <c r="C2228" t="str">
        <f>VLOOKUP(B2228,customer_name,2,FALSE)</f>
        <v>Customer#000000875</v>
      </c>
      <c r="D2228">
        <f>VLOOKUP(C2228,cust_num_nat_key,3,FALSE)</f>
        <v>3</v>
      </c>
      <c r="E2228" t="str">
        <f>VLOOKUP(D2228,nation_table,2,FALSE)</f>
        <v>CANADA</v>
      </c>
      <c r="F2228" t="str">
        <f>VLOOKUP(D2228,nation_table,4,FALSE)</f>
        <v>AMERICA</v>
      </c>
      <c r="G2228" t="str">
        <f>VLOOKUP(B2228,cust_segment,7,FALSE)</f>
        <v>FURNITURE</v>
      </c>
      <c r="H2228" t="s">
        <v>46</v>
      </c>
      <c r="I2228">
        <v>112315.3</v>
      </c>
      <c r="J2228" s="1">
        <v>34192</v>
      </c>
      <c r="K2228" t="s">
        <v>43</v>
      </c>
      <c r="L2228" t="s">
        <v>2637</v>
      </c>
      <c r="M2228">
        <v>0</v>
      </c>
      <c r="N2228" t="s">
        <v>3162</v>
      </c>
    </row>
    <row r="2229" spans="1:14" x14ac:dyDescent="0.2">
      <c r="A2229">
        <v>8900</v>
      </c>
      <c r="B2229">
        <v>577</v>
      </c>
      <c r="C2229" t="str">
        <f>VLOOKUP(B2229,customer_name,2,FALSE)</f>
        <v>Customer#000000577</v>
      </c>
      <c r="D2229">
        <f>VLOOKUP(C2229,cust_num_nat_key,3,FALSE)</f>
        <v>14</v>
      </c>
      <c r="E2229" t="str">
        <f>VLOOKUP(D2229,nation_table,2,FALSE)</f>
        <v>KENYA</v>
      </c>
      <c r="F2229" t="str">
        <f>VLOOKUP(D2229,nation_table,4,FALSE)</f>
        <v>AFRICA</v>
      </c>
      <c r="G2229" t="str">
        <f>VLOOKUP(B2229,cust_segment,7,FALSE)</f>
        <v>FURNITURE</v>
      </c>
      <c r="H2229" t="s">
        <v>39</v>
      </c>
      <c r="I2229">
        <v>254301.05</v>
      </c>
      <c r="J2229" s="1">
        <v>35155</v>
      </c>
      <c r="K2229" t="s">
        <v>53</v>
      </c>
      <c r="L2229" t="s">
        <v>3163</v>
      </c>
      <c r="M2229">
        <v>0</v>
      </c>
      <c r="N2229" t="s">
        <v>3164</v>
      </c>
    </row>
    <row r="2230" spans="1:14" x14ac:dyDescent="0.2">
      <c r="A2230">
        <v>8901</v>
      </c>
      <c r="B2230">
        <v>1078</v>
      </c>
      <c r="C2230" t="str">
        <f>VLOOKUP(B2230,customer_name,2,FALSE)</f>
        <v>Customer#000001078</v>
      </c>
      <c r="D2230">
        <f>VLOOKUP(C2230,cust_num_nat_key,3,FALSE)</f>
        <v>19</v>
      </c>
      <c r="E2230" t="str">
        <f>VLOOKUP(D2230,nation_table,2,FALSE)</f>
        <v>ROMANIA</v>
      </c>
      <c r="F2230" t="str">
        <f>VLOOKUP(D2230,nation_table,4,FALSE)</f>
        <v>EUROPE</v>
      </c>
      <c r="G2230" t="str">
        <f>VLOOKUP(B2230,cust_segment,7,FALSE)</f>
        <v>MACHINERY</v>
      </c>
      <c r="H2230" t="s">
        <v>39</v>
      </c>
      <c r="I2230">
        <v>54431.11</v>
      </c>
      <c r="J2230" s="1">
        <v>34932</v>
      </c>
      <c r="K2230" t="s">
        <v>40</v>
      </c>
      <c r="L2230" t="s">
        <v>650</v>
      </c>
      <c r="M2230">
        <v>0</v>
      </c>
      <c r="N2230" t="s">
        <v>3165</v>
      </c>
    </row>
    <row r="2231" spans="1:14" x14ac:dyDescent="0.2">
      <c r="A2231">
        <v>8902</v>
      </c>
      <c r="B2231">
        <v>569</v>
      </c>
      <c r="C2231" t="str">
        <f>VLOOKUP(B2231,customer_name,2,FALSE)</f>
        <v>Customer#000000569</v>
      </c>
      <c r="D2231">
        <f>VLOOKUP(C2231,cust_num_nat_key,3,FALSE)</f>
        <v>2</v>
      </c>
      <c r="E2231" t="str">
        <f>VLOOKUP(D2231,nation_table,2,FALSE)</f>
        <v>BRAZIL</v>
      </c>
      <c r="F2231" t="str">
        <f>VLOOKUP(D2231,nation_table,4,FALSE)</f>
        <v>AMERICA</v>
      </c>
      <c r="G2231" t="str">
        <f>VLOOKUP(B2231,cust_segment,7,FALSE)</f>
        <v>MACHINERY</v>
      </c>
      <c r="H2231" t="s">
        <v>39</v>
      </c>
      <c r="I2231">
        <v>14629.58</v>
      </c>
      <c r="J2231" s="1">
        <v>34870</v>
      </c>
      <c r="K2231" t="s">
        <v>56</v>
      </c>
      <c r="L2231" t="s">
        <v>363</v>
      </c>
      <c r="M2231">
        <v>0</v>
      </c>
      <c r="N2231" t="s">
        <v>3166</v>
      </c>
    </row>
    <row r="2232" spans="1:14" x14ac:dyDescent="0.2">
      <c r="A2232">
        <v>8903</v>
      </c>
      <c r="B2232">
        <v>40</v>
      </c>
      <c r="C2232" t="str">
        <f>VLOOKUP(B2232,customer_name,2,FALSE)</f>
        <v>Customer#000000040</v>
      </c>
      <c r="D2232">
        <f>VLOOKUP(C2232,cust_num_nat_key,3,FALSE)</f>
        <v>3</v>
      </c>
      <c r="E2232" t="str">
        <f>VLOOKUP(D2232,nation_table,2,FALSE)</f>
        <v>CANADA</v>
      </c>
      <c r="F2232" t="str">
        <f>VLOOKUP(D2232,nation_table,4,FALSE)</f>
        <v>AMERICA</v>
      </c>
      <c r="G2232" t="str">
        <f>VLOOKUP(B2232,cust_segment,7,FALSE)</f>
        <v>BUILDING</v>
      </c>
      <c r="H2232" t="s">
        <v>46</v>
      </c>
      <c r="I2232">
        <v>115961.79</v>
      </c>
      <c r="J2232" s="1">
        <v>34551</v>
      </c>
      <c r="K2232" t="s">
        <v>53</v>
      </c>
      <c r="L2232" t="s">
        <v>1381</v>
      </c>
      <c r="M2232">
        <v>0</v>
      </c>
      <c r="N2232" t="s">
        <v>3167</v>
      </c>
    </row>
    <row r="2233" spans="1:14" x14ac:dyDescent="0.2">
      <c r="A2233">
        <v>8928</v>
      </c>
      <c r="B2233">
        <v>169</v>
      </c>
      <c r="C2233" t="str">
        <f>VLOOKUP(B2233,customer_name,2,FALSE)</f>
        <v>Customer#000000169</v>
      </c>
      <c r="D2233">
        <f>VLOOKUP(C2233,cust_num_nat_key,3,FALSE)</f>
        <v>18</v>
      </c>
      <c r="E2233" t="str">
        <f>VLOOKUP(D2233,nation_table,2,FALSE)</f>
        <v>CHINA</v>
      </c>
      <c r="F2233" t="str">
        <f>VLOOKUP(D2233,nation_table,4,FALSE)</f>
        <v>ASIA</v>
      </c>
      <c r="G2233" t="str">
        <f>VLOOKUP(B2233,cust_segment,7,FALSE)</f>
        <v>FURNITURE</v>
      </c>
      <c r="H2233" t="s">
        <v>46</v>
      </c>
      <c r="I2233">
        <v>19526.740000000002</v>
      </c>
      <c r="J2233" s="1">
        <v>34644</v>
      </c>
      <c r="K2233" t="s">
        <v>61</v>
      </c>
      <c r="L2233" t="s">
        <v>168</v>
      </c>
      <c r="M2233">
        <v>0</v>
      </c>
      <c r="N2233" t="s">
        <v>3168</v>
      </c>
    </row>
    <row r="2234" spans="1:14" x14ac:dyDescent="0.2">
      <c r="A2234">
        <v>8929</v>
      </c>
      <c r="B2234">
        <v>794</v>
      </c>
      <c r="C2234" t="str">
        <f>VLOOKUP(B2234,customer_name,2,FALSE)</f>
        <v>Customer#000000794</v>
      </c>
      <c r="D2234">
        <f>VLOOKUP(C2234,cust_num_nat_key,3,FALSE)</f>
        <v>23</v>
      </c>
      <c r="E2234" t="str">
        <f>VLOOKUP(D2234,nation_table,2,FALSE)</f>
        <v>UNITED KINGDOM</v>
      </c>
      <c r="F2234" t="str">
        <f>VLOOKUP(D2234,nation_table,4,FALSE)</f>
        <v>EUROPE</v>
      </c>
      <c r="G2234" t="str">
        <f>VLOOKUP(B2234,cust_segment,7,FALSE)</f>
        <v>FURNITURE</v>
      </c>
      <c r="H2234" t="s">
        <v>39</v>
      </c>
      <c r="I2234">
        <v>136368.32000000001</v>
      </c>
      <c r="J2234" s="1">
        <v>35691</v>
      </c>
      <c r="K2234" t="s">
        <v>53</v>
      </c>
      <c r="L2234" t="s">
        <v>1073</v>
      </c>
      <c r="M2234">
        <v>0</v>
      </c>
      <c r="N2234" t="s">
        <v>3169</v>
      </c>
    </row>
    <row r="2235" spans="1:14" x14ac:dyDescent="0.2">
      <c r="A2235">
        <v>8930</v>
      </c>
      <c r="B2235">
        <v>707</v>
      </c>
      <c r="C2235" t="str">
        <f>VLOOKUP(B2235,customer_name,2,FALSE)</f>
        <v>Customer#000000707</v>
      </c>
      <c r="D2235">
        <f>VLOOKUP(C2235,cust_num_nat_key,3,FALSE)</f>
        <v>21</v>
      </c>
      <c r="E2235" t="str">
        <f>VLOOKUP(D2235,nation_table,2,FALSE)</f>
        <v>VIETNAM</v>
      </c>
      <c r="F2235" t="str">
        <f>VLOOKUP(D2235,nation_table,4,FALSE)</f>
        <v>ASIA</v>
      </c>
      <c r="G2235" t="str">
        <f>VLOOKUP(B2235,cust_segment,7,FALSE)</f>
        <v>FURNITURE</v>
      </c>
      <c r="H2235" t="s">
        <v>46</v>
      </c>
      <c r="I2235">
        <v>57492.94</v>
      </c>
      <c r="J2235" s="1">
        <v>34474</v>
      </c>
      <c r="K2235" t="s">
        <v>61</v>
      </c>
      <c r="L2235" t="s">
        <v>1621</v>
      </c>
      <c r="M2235">
        <v>0</v>
      </c>
      <c r="N2235" t="s">
        <v>3170</v>
      </c>
    </row>
    <row r="2236" spans="1:14" x14ac:dyDescent="0.2">
      <c r="A2236">
        <v>8931</v>
      </c>
      <c r="B2236">
        <v>631</v>
      </c>
      <c r="C2236" t="str">
        <f>VLOOKUP(B2236,customer_name,2,FALSE)</f>
        <v>Customer#000000631</v>
      </c>
      <c r="D2236">
        <f>VLOOKUP(C2236,cust_num_nat_key,3,FALSE)</f>
        <v>19</v>
      </c>
      <c r="E2236" t="str">
        <f>VLOOKUP(D2236,nation_table,2,FALSE)</f>
        <v>ROMANIA</v>
      </c>
      <c r="F2236" t="str">
        <f>VLOOKUP(D2236,nation_table,4,FALSE)</f>
        <v>EUROPE</v>
      </c>
      <c r="G2236" t="str">
        <f>VLOOKUP(B2236,cust_segment,7,FALSE)</f>
        <v>MACHINERY</v>
      </c>
      <c r="H2236" t="s">
        <v>39</v>
      </c>
      <c r="I2236">
        <v>98532.53</v>
      </c>
      <c r="J2236" s="1">
        <v>35212</v>
      </c>
      <c r="K2236" t="s">
        <v>53</v>
      </c>
      <c r="L2236" t="s">
        <v>327</v>
      </c>
      <c r="M2236">
        <v>0</v>
      </c>
      <c r="N2236" t="s">
        <v>3171</v>
      </c>
    </row>
    <row r="2237" spans="1:14" x14ac:dyDescent="0.2">
      <c r="A2237">
        <v>8932</v>
      </c>
      <c r="B2237">
        <v>1225</v>
      </c>
      <c r="C2237" t="str">
        <f>VLOOKUP(B2237,customer_name,2,FALSE)</f>
        <v>Customer#000001225</v>
      </c>
      <c r="D2237">
        <f>VLOOKUP(C2237,cust_num_nat_key,3,FALSE)</f>
        <v>11</v>
      </c>
      <c r="E2237" t="str">
        <f>VLOOKUP(D2237,nation_table,2,FALSE)</f>
        <v>IRAQ</v>
      </c>
      <c r="F2237" t="str">
        <f>VLOOKUP(D2237,nation_table,4,FALSE)</f>
        <v>MIDDLE EAST</v>
      </c>
      <c r="G2237" t="str">
        <f>VLOOKUP(B2237,cust_segment,7,FALSE)</f>
        <v>MACHINERY</v>
      </c>
      <c r="H2237" t="s">
        <v>46</v>
      </c>
      <c r="I2237">
        <v>1794.34</v>
      </c>
      <c r="J2237" s="1">
        <v>34083</v>
      </c>
      <c r="K2237" t="s">
        <v>61</v>
      </c>
      <c r="L2237" t="s">
        <v>1676</v>
      </c>
      <c r="M2237">
        <v>0</v>
      </c>
      <c r="N2237" t="s">
        <v>3172</v>
      </c>
    </row>
    <row r="2238" spans="1:14" x14ac:dyDescent="0.2">
      <c r="A2238">
        <v>8933</v>
      </c>
      <c r="B2238">
        <v>179</v>
      </c>
      <c r="C2238" t="str">
        <f>VLOOKUP(B2238,customer_name,2,FALSE)</f>
        <v>Customer#000000179</v>
      </c>
      <c r="D2238">
        <f>VLOOKUP(C2238,cust_num_nat_key,3,FALSE)</f>
        <v>4</v>
      </c>
      <c r="E2238" t="str">
        <f>VLOOKUP(D2238,nation_table,2,FALSE)</f>
        <v>EGYPT</v>
      </c>
      <c r="F2238" t="str">
        <f>VLOOKUP(D2238,nation_table,4,FALSE)</f>
        <v>MIDDLE EAST</v>
      </c>
      <c r="G2238" t="str">
        <f>VLOOKUP(B2238,cust_segment,7,FALSE)</f>
        <v>MACHINERY</v>
      </c>
      <c r="H2238" t="s">
        <v>46</v>
      </c>
      <c r="I2238">
        <v>38107.730000000003</v>
      </c>
      <c r="J2238" s="1">
        <v>34250</v>
      </c>
      <c r="K2238" t="s">
        <v>56</v>
      </c>
      <c r="L2238" t="s">
        <v>817</v>
      </c>
      <c r="M2238">
        <v>0</v>
      </c>
      <c r="N2238" t="s">
        <v>3173</v>
      </c>
    </row>
    <row r="2239" spans="1:14" x14ac:dyDescent="0.2">
      <c r="A2239">
        <v>8934</v>
      </c>
      <c r="B2239">
        <v>620</v>
      </c>
      <c r="C2239" t="str">
        <f>VLOOKUP(B2239,customer_name,2,FALSE)</f>
        <v>Customer#000000620</v>
      </c>
      <c r="D2239">
        <f>VLOOKUP(C2239,cust_num_nat_key,3,FALSE)</f>
        <v>8</v>
      </c>
      <c r="E2239" t="str">
        <f>VLOOKUP(D2239,nation_table,2,FALSE)</f>
        <v>INDIA</v>
      </c>
      <c r="F2239" t="str">
        <f>VLOOKUP(D2239,nation_table,4,FALSE)</f>
        <v>ASIA</v>
      </c>
      <c r="G2239" t="str">
        <f>VLOOKUP(B2239,cust_segment,7,FALSE)</f>
        <v>AUTOMOBILE</v>
      </c>
      <c r="H2239" t="s">
        <v>39</v>
      </c>
      <c r="I2239">
        <v>238778.6</v>
      </c>
      <c r="J2239" s="1">
        <v>35327</v>
      </c>
      <c r="K2239" t="s">
        <v>61</v>
      </c>
      <c r="L2239" t="s">
        <v>798</v>
      </c>
      <c r="M2239">
        <v>0</v>
      </c>
      <c r="N2239" t="s">
        <v>3174</v>
      </c>
    </row>
    <row r="2240" spans="1:14" x14ac:dyDescent="0.2">
      <c r="A2240">
        <v>8935</v>
      </c>
      <c r="B2240">
        <v>988</v>
      </c>
      <c r="C2240" t="str">
        <f>VLOOKUP(B2240,customer_name,2,FALSE)</f>
        <v>Customer#000000988</v>
      </c>
      <c r="D2240">
        <f>VLOOKUP(C2240,cust_num_nat_key,3,FALSE)</f>
        <v>3</v>
      </c>
      <c r="E2240" t="str">
        <f>VLOOKUP(D2240,nation_table,2,FALSE)</f>
        <v>CANADA</v>
      </c>
      <c r="F2240" t="str">
        <f>VLOOKUP(D2240,nation_table,4,FALSE)</f>
        <v>AMERICA</v>
      </c>
      <c r="G2240" t="str">
        <f>VLOOKUP(B2240,cust_segment,7,FALSE)</f>
        <v>FURNITURE</v>
      </c>
      <c r="H2240" t="s">
        <v>39</v>
      </c>
      <c r="I2240">
        <v>90710.57</v>
      </c>
      <c r="J2240" s="1">
        <v>35877</v>
      </c>
      <c r="K2240" t="s">
        <v>40</v>
      </c>
      <c r="L2240" t="s">
        <v>3175</v>
      </c>
      <c r="M2240">
        <v>0</v>
      </c>
      <c r="N2240" t="s">
        <v>3176</v>
      </c>
    </row>
    <row r="2241" spans="1:14" x14ac:dyDescent="0.2">
      <c r="A2241">
        <v>8960</v>
      </c>
      <c r="B2241">
        <v>433</v>
      </c>
      <c r="C2241" t="str">
        <f>VLOOKUP(B2241,customer_name,2,FALSE)</f>
        <v>Customer#000000433</v>
      </c>
      <c r="D2241">
        <f>VLOOKUP(C2241,cust_num_nat_key,3,FALSE)</f>
        <v>20</v>
      </c>
      <c r="E2241" t="str">
        <f>VLOOKUP(D2241,nation_table,2,FALSE)</f>
        <v>SAUDI ARABIA</v>
      </c>
      <c r="F2241" t="str">
        <f>VLOOKUP(D2241,nation_table,4,FALSE)</f>
        <v>MIDDLE EAST</v>
      </c>
      <c r="G2241" t="str">
        <f>VLOOKUP(B2241,cust_segment,7,FALSE)</f>
        <v>FURNITURE</v>
      </c>
      <c r="H2241" t="s">
        <v>46</v>
      </c>
      <c r="I2241">
        <v>157643.76</v>
      </c>
      <c r="J2241" s="1">
        <v>34126</v>
      </c>
      <c r="K2241" t="s">
        <v>61</v>
      </c>
      <c r="L2241" t="s">
        <v>361</v>
      </c>
      <c r="M2241">
        <v>0</v>
      </c>
      <c r="N2241" t="s">
        <v>3177</v>
      </c>
    </row>
    <row r="2242" spans="1:14" x14ac:dyDescent="0.2">
      <c r="A2242">
        <v>8961</v>
      </c>
      <c r="B2242">
        <v>1109</v>
      </c>
      <c r="C2242" t="str">
        <f>VLOOKUP(B2242,customer_name,2,FALSE)</f>
        <v>Customer#000001109</v>
      </c>
      <c r="D2242">
        <f>VLOOKUP(C2242,cust_num_nat_key,3,FALSE)</f>
        <v>22</v>
      </c>
      <c r="E2242" t="str">
        <f>VLOOKUP(D2242,nation_table,2,FALSE)</f>
        <v>RUSSIA</v>
      </c>
      <c r="F2242" t="str">
        <f>VLOOKUP(D2242,nation_table,4,FALSE)</f>
        <v>EUROPE</v>
      </c>
      <c r="G2242" t="str">
        <f>VLOOKUP(B2242,cust_segment,7,FALSE)</f>
        <v>FURNITURE</v>
      </c>
      <c r="H2242" t="s">
        <v>39</v>
      </c>
      <c r="I2242">
        <v>163478.46</v>
      </c>
      <c r="J2242" s="1">
        <v>34879</v>
      </c>
      <c r="K2242" t="s">
        <v>40</v>
      </c>
      <c r="L2242" t="s">
        <v>308</v>
      </c>
      <c r="M2242">
        <v>0</v>
      </c>
      <c r="N2242" t="s">
        <v>3178</v>
      </c>
    </row>
    <row r="2243" spans="1:14" x14ac:dyDescent="0.2">
      <c r="A2243">
        <v>8962</v>
      </c>
      <c r="B2243">
        <v>355</v>
      </c>
      <c r="C2243" t="str">
        <f>VLOOKUP(B2243,customer_name,2,FALSE)</f>
        <v>Customer#000000355</v>
      </c>
      <c r="D2243">
        <f>VLOOKUP(C2243,cust_num_nat_key,3,FALSE)</f>
        <v>14</v>
      </c>
      <c r="E2243" t="str">
        <f>VLOOKUP(D2243,nation_table,2,FALSE)</f>
        <v>KENYA</v>
      </c>
      <c r="F2243" t="str">
        <f>VLOOKUP(D2243,nation_table,4,FALSE)</f>
        <v>AFRICA</v>
      </c>
      <c r="G2243" t="str">
        <f>VLOOKUP(B2243,cust_segment,7,FALSE)</f>
        <v>FURNITURE</v>
      </c>
      <c r="H2243" t="s">
        <v>39</v>
      </c>
      <c r="I2243">
        <v>67997.64</v>
      </c>
      <c r="J2243" s="1">
        <v>35559</v>
      </c>
      <c r="K2243" t="s">
        <v>40</v>
      </c>
      <c r="L2243" t="s">
        <v>578</v>
      </c>
      <c r="M2243">
        <v>0</v>
      </c>
      <c r="N2243" t="s">
        <v>3179</v>
      </c>
    </row>
    <row r="2244" spans="1:14" x14ac:dyDescent="0.2">
      <c r="A2244">
        <v>8963</v>
      </c>
      <c r="B2244">
        <v>1411</v>
      </c>
      <c r="C2244" t="str">
        <f>VLOOKUP(B2244,customer_name,2,FALSE)</f>
        <v>Customer#000001411</v>
      </c>
      <c r="D2244">
        <f>VLOOKUP(C2244,cust_num_nat_key,3,FALSE)</f>
        <v>21</v>
      </c>
      <c r="E2244" t="str">
        <f>VLOOKUP(D2244,nation_table,2,FALSE)</f>
        <v>VIETNAM</v>
      </c>
      <c r="F2244" t="str">
        <f>VLOOKUP(D2244,nation_table,4,FALSE)</f>
        <v>ASIA</v>
      </c>
      <c r="G2244" t="str">
        <f>VLOOKUP(B2244,cust_segment,7,FALSE)</f>
        <v>AUTOMOBILE</v>
      </c>
      <c r="H2244" t="s">
        <v>39</v>
      </c>
      <c r="I2244">
        <v>125975.4</v>
      </c>
      <c r="J2244" s="1">
        <v>35510</v>
      </c>
      <c r="K2244" t="s">
        <v>61</v>
      </c>
      <c r="L2244" t="s">
        <v>1430</v>
      </c>
      <c r="M2244">
        <v>0</v>
      </c>
      <c r="N2244" t="s">
        <v>3180</v>
      </c>
    </row>
    <row r="2245" spans="1:14" x14ac:dyDescent="0.2">
      <c r="A2245">
        <v>8964</v>
      </c>
      <c r="B2245">
        <v>740</v>
      </c>
      <c r="C2245" t="str">
        <f>VLOOKUP(B2245,customer_name,2,FALSE)</f>
        <v>Customer#000000740</v>
      </c>
      <c r="D2245">
        <f>VLOOKUP(C2245,cust_num_nat_key,3,FALSE)</f>
        <v>10</v>
      </c>
      <c r="E2245" t="str">
        <f>VLOOKUP(D2245,nation_table,2,FALSE)</f>
        <v>IRAN</v>
      </c>
      <c r="F2245" t="str">
        <f>VLOOKUP(D2245,nation_table,4,FALSE)</f>
        <v>MIDDLE EAST</v>
      </c>
      <c r="G2245" t="str">
        <f>VLOOKUP(B2245,cust_segment,7,FALSE)</f>
        <v>BUILDING</v>
      </c>
      <c r="H2245" t="s">
        <v>39</v>
      </c>
      <c r="I2245">
        <v>149351.1</v>
      </c>
      <c r="J2245" s="1">
        <v>35837</v>
      </c>
      <c r="K2245" t="s">
        <v>56</v>
      </c>
      <c r="L2245" t="s">
        <v>2289</v>
      </c>
      <c r="M2245">
        <v>0</v>
      </c>
      <c r="N2245" t="s">
        <v>3181</v>
      </c>
    </row>
    <row r="2246" spans="1:14" x14ac:dyDescent="0.2">
      <c r="A2246">
        <v>8965</v>
      </c>
      <c r="B2246">
        <v>731</v>
      </c>
      <c r="C2246" t="str">
        <f>VLOOKUP(B2246,customer_name,2,FALSE)</f>
        <v>Customer#000000731</v>
      </c>
      <c r="D2246">
        <f>VLOOKUP(C2246,cust_num_nat_key,3,FALSE)</f>
        <v>7</v>
      </c>
      <c r="E2246" t="str">
        <f>VLOOKUP(D2246,nation_table,2,FALSE)</f>
        <v>GERMANY</v>
      </c>
      <c r="F2246" t="str">
        <f>VLOOKUP(D2246,nation_table,4,FALSE)</f>
        <v>EUROPE</v>
      </c>
      <c r="G2246" t="str">
        <f>VLOOKUP(B2246,cust_segment,7,FALSE)</f>
        <v>MACHINERY</v>
      </c>
      <c r="H2246" t="s">
        <v>46</v>
      </c>
      <c r="I2246">
        <v>96898.03</v>
      </c>
      <c r="J2246" s="1">
        <v>34246</v>
      </c>
      <c r="K2246" t="s">
        <v>53</v>
      </c>
      <c r="L2246" t="s">
        <v>3182</v>
      </c>
      <c r="M2246">
        <v>0</v>
      </c>
      <c r="N2246" t="s">
        <v>3183</v>
      </c>
    </row>
    <row r="2247" spans="1:14" x14ac:dyDescent="0.2">
      <c r="A2247">
        <v>8966</v>
      </c>
      <c r="B2247">
        <v>1225</v>
      </c>
      <c r="C2247" t="str">
        <f>VLOOKUP(B2247,customer_name,2,FALSE)</f>
        <v>Customer#000001225</v>
      </c>
      <c r="D2247">
        <f>VLOOKUP(C2247,cust_num_nat_key,3,FALSE)</f>
        <v>11</v>
      </c>
      <c r="E2247" t="str">
        <f>VLOOKUP(D2247,nation_table,2,FALSE)</f>
        <v>IRAQ</v>
      </c>
      <c r="F2247" t="str">
        <f>VLOOKUP(D2247,nation_table,4,FALSE)</f>
        <v>MIDDLE EAST</v>
      </c>
      <c r="G2247" t="str">
        <f>VLOOKUP(B2247,cust_segment,7,FALSE)</f>
        <v>MACHINERY</v>
      </c>
      <c r="H2247" t="s">
        <v>39</v>
      </c>
      <c r="I2247">
        <v>189132.32</v>
      </c>
      <c r="J2247" s="1">
        <v>35194</v>
      </c>
      <c r="K2247" t="s">
        <v>53</v>
      </c>
      <c r="L2247" t="s">
        <v>3184</v>
      </c>
      <c r="M2247">
        <v>0</v>
      </c>
      <c r="N2247" t="s">
        <v>3185</v>
      </c>
    </row>
    <row r="2248" spans="1:14" x14ac:dyDescent="0.2">
      <c r="A2248">
        <v>8967</v>
      </c>
      <c r="B2248">
        <v>452</v>
      </c>
      <c r="C2248" t="str">
        <f>VLOOKUP(B2248,customer_name,2,FALSE)</f>
        <v>Customer#000000452</v>
      </c>
      <c r="D2248">
        <f>VLOOKUP(C2248,cust_num_nat_key,3,FALSE)</f>
        <v>6</v>
      </c>
      <c r="E2248" t="str">
        <f>VLOOKUP(D2248,nation_table,2,FALSE)</f>
        <v>FRANCE</v>
      </c>
      <c r="F2248" t="str">
        <f>VLOOKUP(D2248,nation_table,4,FALSE)</f>
        <v>EUROPE</v>
      </c>
      <c r="G2248" t="str">
        <f>VLOOKUP(B2248,cust_segment,7,FALSE)</f>
        <v>BUILDING</v>
      </c>
      <c r="H2248" t="s">
        <v>39</v>
      </c>
      <c r="I2248">
        <v>65909.64</v>
      </c>
      <c r="J2248" s="1">
        <v>34893</v>
      </c>
      <c r="K2248" t="s">
        <v>40</v>
      </c>
      <c r="L2248" t="s">
        <v>1990</v>
      </c>
      <c r="M2248">
        <v>0</v>
      </c>
      <c r="N2248" t="s">
        <v>3186</v>
      </c>
    </row>
    <row r="2249" spans="1:14" x14ac:dyDescent="0.2">
      <c r="A2249">
        <v>8992</v>
      </c>
      <c r="B2249">
        <v>868</v>
      </c>
      <c r="C2249" t="str">
        <f>VLOOKUP(B2249,customer_name,2,FALSE)</f>
        <v>Customer#000000868</v>
      </c>
      <c r="D2249">
        <f>VLOOKUP(C2249,cust_num_nat_key,3,FALSE)</f>
        <v>22</v>
      </c>
      <c r="E2249" t="str">
        <f>VLOOKUP(D2249,nation_table,2,FALSE)</f>
        <v>RUSSIA</v>
      </c>
      <c r="F2249" t="str">
        <f>VLOOKUP(D2249,nation_table,4,FALSE)</f>
        <v>EUROPE</v>
      </c>
      <c r="G2249" t="str">
        <f>VLOOKUP(B2249,cust_segment,7,FALSE)</f>
        <v>FURNITURE</v>
      </c>
      <c r="H2249" t="s">
        <v>46</v>
      </c>
      <c r="I2249">
        <v>180372.33</v>
      </c>
      <c r="J2249" s="1">
        <v>34286</v>
      </c>
      <c r="K2249" t="s">
        <v>56</v>
      </c>
      <c r="L2249" t="s">
        <v>942</v>
      </c>
      <c r="M2249">
        <v>0</v>
      </c>
      <c r="N2249" t="s">
        <v>3187</v>
      </c>
    </row>
    <row r="2250" spans="1:14" x14ac:dyDescent="0.2">
      <c r="A2250">
        <v>8993</v>
      </c>
      <c r="B2250">
        <v>784</v>
      </c>
      <c r="C2250" t="str">
        <f>VLOOKUP(B2250,customer_name,2,FALSE)</f>
        <v>Customer#000000784</v>
      </c>
      <c r="D2250">
        <f>VLOOKUP(C2250,cust_num_nat_key,3,FALSE)</f>
        <v>14</v>
      </c>
      <c r="E2250" t="str">
        <f>VLOOKUP(D2250,nation_table,2,FALSE)</f>
        <v>KENYA</v>
      </c>
      <c r="F2250" t="str">
        <f>VLOOKUP(D2250,nation_table,4,FALSE)</f>
        <v>AFRICA</v>
      </c>
      <c r="G2250" t="str">
        <f>VLOOKUP(B2250,cust_segment,7,FALSE)</f>
        <v>BUILDING</v>
      </c>
      <c r="H2250" t="s">
        <v>78</v>
      </c>
      <c r="I2250">
        <v>68904.97</v>
      </c>
      <c r="J2250" s="1">
        <v>34848</v>
      </c>
      <c r="K2250" t="s">
        <v>61</v>
      </c>
      <c r="L2250" t="s">
        <v>2774</v>
      </c>
      <c r="M2250">
        <v>0</v>
      </c>
      <c r="N2250" t="s">
        <v>3188</v>
      </c>
    </row>
    <row r="2251" spans="1:14" x14ac:dyDescent="0.2">
      <c r="A2251">
        <v>8994</v>
      </c>
      <c r="B2251">
        <v>1001</v>
      </c>
      <c r="C2251" t="str">
        <f>VLOOKUP(B2251,customer_name,2,FALSE)</f>
        <v>Customer#000001001</v>
      </c>
      <c r="D2251">
        <f>VLOOKUP(C2251,cust_num_nat_key,3,FALSE)</f>
        <v>21</v>
      </c>
      <c r="E2251" t="str">
        <f>VLOOKUP(D2251,nation_table,2,FALSE)</f>
        <v>VIETNAM</v>
      </c>
      <c r="F2251" t="str">
        <f>VLOOKUP(D2251,nation_table,4,FALSE)</f>
        <v>ASIA</v>
      </c>
      <c r="G2251" t="str">
        <f>VLOOKUP(B2251,cust_segment,7,FALSE)</f>
        <v>MACHINERY</v>
      </c>
      <c r="H2251" t="s">
        <v>46</v>
      </c>
      <c r="I2251">
        <v>214292.33</v>
      </c>
      <c r="J2251" s="1">
        <v>34432</v>
      </c>
      <c r="K2251" t="s">
        <v>40</v>
      </c>
      <c r="L2251" t="s">
        <v>276</v>
      </c>
      <c r="M2251">
        <v>0</v>
      </c>
      <c r="N2251" t="s">
        <v>3189</v>
      </c>
    </row>
    <row r="2252" spans="1:14" x14ac:dyDescent="0.2">
      <c r="A2252">
        <v>8995</v>
      </c>
      <c r="B2252">
        <v>1132</v>
      </c>
      <c r="C2252" t="str">
        <f>VLOOKUP(B2252,customer_name,2,FALSE)</f>
        <v>Customer#000001132</v>
      </c>
      <c r="D2252">
        <f>VLOOKUP(C2252,cust_num_nat_key,3,FALSE)</f>
        <v>22</v>
      </c>
      <c r="E2252" t="str">
        <f>VLOOKUP(D2252,nation_table,2,FALSE)</f>
        <v>RUSSIA</v>
      </c>
      <c r="F2252" t="str">
        <f>VLOOKUP(D2252,nation_table,4,FALSE)</f>
        <v>EUROPE</v>
      </c>
      <c r="G2252" t="str">
        <f>VLOOKUP(B2252,cust_segment,7,FALSE)</f>
        <v>AUTOMOBILE</v>
      </c>
      <c r="H2252" t="s">
        <v>39</v>
      </c>
      <c r="I2252">
        <v>198974.82</v>
      </c>
      <c r="J2252" s="1">
        <v>34837</v>
      </c>
      <c r="K2252" t="s">
        <v>56</v>
      </c>
      <c r="L2252" t="s">
        <v>1065</v>
      </c>
      <c r="M2252">
        <v>0</v>
      </c>
      <c r="N2252" t="s">
        <v>3190</v>
      </c>
    </row>
    <row r="2253" spans="1:14" x14ac:dyDescent="0.2">
      <c r="A2253">
        <v>8996</v>
      </c>
      <c r="B2253">
        <v>1492</v>
      </c>
      <c r="C2253" t="str">
        <f>VLOOKUP(B2253,customer_name,2,FALSE)</f>
        <v>Customer#000001492</v>
      </c>
      <c r="D2253">
        <f>VLOOKUP(C2253,cust_num_nat_key,3,FALSE)</f>
        <v>1</v>
      </c>
      <c r="E2253" t="str">
        <f>VLOOKUP(D2253,nation_table,2,FALSE)</f>
        <v>ARGENTINA</v>
      </c>
      <c r="F2253" t="str">
        <f>VLOOKUP(D2253,nation_table,4,FALSE)</f>
        <v>AMERICA</v>
      </c>
      <c r="G2253" t="str">
        <f>VLOOKUP(B2253,cust_segment,7,FALSE)</f>
        <v>HOUSEHOLD</v>
      </c>
      <c r="H2253" t="s">
        <v>78</v>
      </c>
      <c r="I2253">
        <v>155434.15</v>
      </c>
      <c r="J2253" s="1">
        <v>34853</v>
      </c>
      <c r="K2253" t="s">
        <v>40</v>
      </c>
      <c r="L2253" t="s">
        <v>215</v>
      </c>
      <c r="M2253">
        <v>0</v>
      </c>
      <c r="N2253" t="s">
        <v>3191</v>
      </c>
    </row>
    <row r="2254" spans="1:14" x14ac:dyDescent="0.2">
      <c r="A2254">
        <v>8997</v>
      </c>
      <c r="B2254">
        <v>607</v>
      </c>
      <c r="C2254" t="str">
        <f>VLOOKUP(B2254,customer_name,2,FALSE)</f>
        <v>Customer#000000607</v>
      </c>
      <c r="D2254">
        <f>VLOOKUP(C2254,cust_num_nat_key,3,FALSE)</f>
        <v>24</v>
      </c>
      <c r="E2254" t="str">
        <f>VLOOKUP(D2254,nation_table,2,FALSE)</f>
        <v>UNITED STATES</v>
      </c>
      <c r="F2254" t="str">
        <f>VLOOKUP(D2254,nation_table,4,FALSE)</f>
        <v>AMERICA</v>
      </c>
      <c r="G2254" t="str">
        <f>VLOOKUP(B2254,cust_segment,7,FALSE)</f>
        <v>FURNITURE</v>
      </c>
      <c r="H2254" t="s">
        <v>46</v>
      </c>
      <c r="I2254">
        <v>147614.35999999999</v>
      </c>
      <c r="J2254" s="1">
        <v>34517</v>
      </c>
      <c r="K2254" t="s">
        <v>40</v>
      </c>
      <c r="L2254" t="s">
        <v>245</v>
      </c>
      <c r="M2254">
        <v>0</v>
      </c>
      <c r="N2254" t="s">
        <v>3192</v>
      </c>
    </row>
    <row r="2255" spans="1:14" x14ac:dyDescent="0.2">
      <c r="A2255">
        <v>8998</v>
      </c>
      <c r="B2255">
        <v>80</v>
      </c>
      <c r="C2255" t="str">
        <f>VLOOKUP(B2255,customer_name,2,FALSE)</f>
        <v>Customer#000000080</v>
      </c>
      <c r="D2255">
        <f>VLOOKUP(C2255,cust_num_nat_key,3,FALSE)</f>
        <v>0</v>
      </c>
      <c r="E2255" t="str">
        <f>VLOOKUP(D2255,nation_table,2,FALSE)</f>
        <v>ALGERIA</v>
      </c>
      <c r="F2255" t="str">
        <f>VLOOKUP(D2255,nation_table,4,FALSE)</f>
        <v>AFRICA</v>
      </c>
      <c r="G2255" t="str">
        <f>VLOOKUP(B2255,cust_segment,7,FALSE)</f>
        <v>FURNITURE</v>
      </c>
      <c r="H2255" t="s">
        <v>46</v>
      </c>
      <c r="I2255">
        <v>147264.16</v>
      </c>
      <c r="J2255" s="1">
        <v>33973</v>
      </c>
      <c r="K2255" t="s">
        <v>40</v>
      </c>
      <c r="L2255" t="s">
        <v>899</v>
      </c>
      <c r="M2255">
        <v>0</v>
      </c>
      <c r="N2255" t="s">
        <v>3193</v>
      </c>
    </row>
    <row r="2256" spans="1:14" x14ac:dyDescent="0.2">
      <c r="A2256">
        <v>8999</v>
      </c>
      <c r="B2256">
        <v>1175</v>
      </c>
      <c r="C2256" t="str">
        <f>VLOOKUP(B2256,customer_name,2,FALSE)</f>
        <v>Customer#000001175</v>
      </c>
      <c r="D2256">
        <f>VLOOKUP(C2256,cust_num_nat_key,3,FALSE)</f>
        <v>4</v>
      </c>
      <c r="E2256" t="str">
        <f>VLOOKUP(D2256,nation_table,2,FALSE)</f>
        <v>EGYPT</v>
      </c>
      <c r="F2256" t="str">
        <f>VLOOKUP(D2256,nation_table,4,FALSE)</f>
        <v>MIDDLE EAST</v>
      </c>
      <c r="G2256" t="str">
        <f>VLOOKUP(B2256,cust_segment,7,FALSE)</f>
        <v>FURNITURE</v>
      </c>
      <c r="H2256" t="s">
        <v>46</v>
      </c>
      <c r="I2256">
        <v>113671.53</v>
      </c>
      <c r="J2256" s="1">
        <v>34498</v>
      </c>
      <c r="K2256" t="s">
        <v>56</v>
      </c>
      <c r="L2256" t="s">
        <v>1688</v>
      </c>
      <c r="M2256">
        <v>0</v>
      </c>
      <c r="N2256" t="s">
        <v>3194</v>
      </c>
    </row>
    <row r="2257" spans="1:14" x14ac:dyDescent="0.2">
      <c r="A2257">
        <v>9024</v>
      </c>
      <c r="B2257">
        <v>1469</v>
      </c>
      <c r="C2257" t="str">
        <f>VLOOKUP(B2257,customer_name,2,FALSE)</f>
        <v>Customer#000001469</v>
      </c>
      <c r="D2257">
        <f>VLOOKUP(C2257,cust_num_nat_key,3,FALSE)</f>
        <v>7</v>
      </c>
      <c r="E2257" t="str">
        <f>VLOOKUP(D2257,nation_table,2,FALSE)</f>
        <v>GERMANY</v>
      </c>
      <c r="F2257" t="str">
        <f>VLOOKUP(D2257,nation_table,4,FALSE)</f>
        <v>EUROPE</v>
      </c>
      <c r="G2257" t="str">
        <f>VLOOKUP(B2257,cust_segment,7,FALSE)</f>
        <v>FURNITURE</v>
      </c>
      <c r="H2257" t="s">
        <v>46</v>
      </c>
      <c r="I2257">
        <v>298241.36</v>
      </c>
      <c r="J2257" s="1">
        <v>33758</v>
      </c>
      <c r="K2257" t="s">
        <v>61</v>
      </c>
      <c r="L2257" t="s">
        <v>1459</v>
      </c>
      <c r="M2257">
        <v>0</v>
      </c>
      <c r="N2257" t="s">
        <v>3195</v>
      </c>
    </row>
    <row r="2258" spans="1:14" x14ac:dyDescent="0.2">
      <c r="A2258">
        <v>9025</v>
      </c>
      <c r="B2258">
        <v>739</v>
      </c>
      <c r="C2258" t="str">
        <f>VLOOKUP(B2258,customer_name,2,FALSE)</f>
        <v>Customer#000000739</v>
      </c>
      <c r="D2258">
        <f>VLOOKUP(C2258,cust_num_nat_key,3,FALSE)</f>
        <v>14</v>
      </c>
      <c r="E2258" t="str">
        <f>VLOOKUP(D2258,nation_table,2,FALSE)</f>
        <v>KENYA</v>
      </c>
      <c r="F2258" t="str">
        <f>VLOOKUP(D2258,nation_table,4,FALSE)</f>
        <v>AFRICA</v>
      </c>
      <c r="G2258" t="str">
        <f>VLOOKUP(B2258,cust_segment,7,FALSE)</f>
        <v>HOUSEHOLD</v>
      </c>
      <c r="H2258" t="s">
        <v>46</v>
      </c>
      <c r="I2258">
        <v>97454.69</v>
      </c>
      <c r="J2258" s="1">
        <v>34474</v>
      </c>
      <c r="K2258" t="s">
        <v>40</v>
      </c>
      <c r="L2258" t="s">
        <v>129</v>
      </c>
      <c r="M2258">
        <v>0</v>
      </c>
      <c r="N2258" t="s">
        <v>3196</v>
      </c>
    </row>
    <row r="2259" spans="1:14" x14ac:dyDescent="0.2">
      <c r="A2259">
        <v>9026</v>
      </c>
      <c r="B2259">
        <v>677</v>
      </c>
      <c r="C2259" t="str">
        <f>VLOOKUP(B2259,customer_name,2,FALSE)</f>
        <v>Customer#000000677</v>
      </c>
      <c r="D2259">
        <f>VLOOKUP(C2259,cust_num_nat_key,3,FALSE)</f>
        <v>3</v>
      </c>
      <c r="E2259" t="str">
        <f>VLOOKUP(D2259,nation_table,2,FALSE)</f>
        <v>CANADA</v>
      </c>
      <c r="F2259" t="str">
        <f>VLOOKUP(D2259,nation_table,4,FALSE)</f>
        <v>AMERICA</v>
      </c>
      <c r="G2259" t="str">
        <f>VLOOKUP(B2259,cust_segment,7,FALSE)</f>
        <v>AUTOMOBILE</v>
      </c>
      <c r="H2259" t="s">
        <v>39</v>
      </c>
      <c r="I2259">
        <v>63256.87</v>
      </c>
      <c r="J2259" s="1">
        <v>35270</v>
      </c>
      <c r="K2259" t="s">
        <v>40</v>
      </c>
      <c r="L2259" t="s">
        <v>812</v>
      </c>
      <c r="M2259">
        <v>0</v>
      </c>
      <c r="N2259" t="s">
        <v>3197</v>
      </c>
    </row>
    <row r="2260" spans="1:14" x14ac:dyDescent="0.2">
      <c r="A2260">
        <v>9027</v>
      </c>
      <c r="B2260">
        <v>514</v>
      </c>
      <c r="C2260" t="str">
        <f>VLOOKUP(B2260,customer_name,2,FALSE)</f>
        <v>Customer#000000514</v>
      </c>
      <c r="D2260">
        <f>VLOOKUP(C2260,cust_num_nat_key,3,FALSE)</f>
        <v>23</v>
      </c>
      <c r="E2260" t="str">
        <f>VLOOKUP(D2260,nation_table,2,FALSE)</f>
        <v>UNITED KINGDOM</v>
      </c>
      <c r="F2260" t="str">
        <f>VLOOKUP(D2260,nation_table,4,FALSE)</f>
        <v>EUROPE</v>
      </c>
      <c r="G2260" t="str">
        <f>VLOOKUP(B2260,cust_segment,7,FALSE)</f>
        <v>BUILDING</v>
      </c>
      <c r="H2260" t="s">
        <v>39</v>
      </c>
      <c r="I2260">
        <v>155500.43</v>
      </c>
      <c r="J2260" s="1">
        <v>34945</v>
      </c>
      <c r="K2260" t="s">
        <v>40</v>
      </c>
      <c r="L2260" t="s">
        <v>614</v>
      </c>
      <c r="M2260">
        <v>0</v>
      </c>
      <c r="N2260" t="s">
        <v>3198</v>
      </c>
    </row>
    <row r="2261" spans="1:14" x14ac:dyDescent="0.2">
      <c r="A2261">
        <v>9028</v>
      </c>
      <c r="B2261">
        <v>1475</v>
      </c>
      <c r="C2261" t="str">
        <f>VLOOKUP(B2261,customer_name,2,FALSE)</f>
        <v>Customer#000001475</v>
      </c>
      <c r="D2261">
        <f>VLOOKUP(C2261,cust_num_nat_key,3,FALSE)</f>
        <v>0</v>
      </c>
      <c r="E2261" t="str">
        <f>VLOOKUP(D2261,nation_table,2,FALSE)</f>
        <v>ALGERIA</v>
      </c>
      <c r="F2261" t="str">
        <f>VLOOKUP(D2261,nation_table,4,FALSE)</f>
        <v>AFRICA</v>
      </c>
      <c r="G2261" t="str">
        <f>VLOOKUP(B2261,cust_segment,7,FALSE)</f>
        <v>BUILDING</v>
      </c>
      <c r="H2261" t="s">
        <v>46</v>
      </c>
      <c r="I2261">
        <v>63063.839999999997</v>
      </c>
      <c r="J2261" s="1">
        <v>34325</v>
      </c>
      <c r="K2261" t="s">
        <v>40</v>
      </c>
      <c r="L2261" t="s">
        <v>1533</v>
      </c>
      <c r="M2261">
        <v>0</v>
      </c>
      <c r="N2261" t="s">
        <v>3199</v>
      </c>
    </row>
    <row r="2262" spans="1:14" x14ac:dyDescent="0.2">
      <c r="A2262">
        <v>9029</v>
      </c>
      <c r="B2262">
        <v>1213</v>
      </c>
      <c r="C2262" t="str">
        <f>VLOOKUP(B2262,customer_name,2,FALSE)</f>
        <v>Customer#000001213</v>
      </c>
      <c r="D2262">
        <f>VLOOKUP(C2262,cust_num_nat_key,3,FALSE)</f>
        <v>7</v>
      </c>
      <c r="E2262" t="str">
        <f>VLOOKUP(D2262,nation_table,2,FALSE)</f>
        <v>GERMANY</v>
      </c>
      <c r="F2262" t="str">
        <f>VLOOKUP(D2262,nation_table,4,FALSE)</f>
        <v>EUROPE</v>
      </c>
      <c r="G2262" t="str">
        <f>VLOOKUP(B2262,cust_segment,7,FALSE)</f>
        <v>HOUSEHOLD</v>
      </c>
      <c r="H2262" t="s">
        <v>46</v>
      </c>
      <c r="I2262">
        <v>78703.86</v>
      </c>
      <c r="J2262" s="1">
        <v>33928</v>
      </c>
      <c r="K2262" t="s">
        <v>61</v>
      </c>
      <c r="L2262" t="s">
        <v>1872</v>
      </c>
      <c r="M2262">
        <v>0</v>
      </c>
      <c r="N2262" t="s">
        <v>3200</v>
      </c>
    </row>
    <row r="2263" spans="1:14" x14ac:dyDescent="0.2">
      <c r="A2263">
        <v>9030</v>
      </c>
      <c r="B2263">
        <v>535</v>
      </c>
      <c r="C2263" t="str">
        <f>VLOOKUP(B2263,customer_name,2,FALSE)</f>
        <v>Customer#000000535</v>
      </c>
      <c r="D2263">
        <f>VLOOKUP(C2263,cust_num_nat_key,3,FALSE)</f>
        <v>2</v>
      </c>
      <c r="E2263" t="str">
        <f>VLOOKUP(D2263,nation_table,2,FALSE)</f>
        <v>BRAZIL</v>
      </c>
      <c r="F2263" t="str">
        <f>VLOOKUP(D2263,nation_table,4,FALSE)</f>
        <v>AMERICA</v>
      </c>
      <c r="G2263" t="str">
        <f>VLOOKUP(B2263,cust_segment,7,FALSE)</f>
        <v>BUILDING</v>
      </c>
      <c r="H2263" t="s">
        <v>39</v>
      </c>
      <c r="I2263">
        <v>225136.87</v>
      </c>
      <c r="J2263" s="1">
        <v>35990</v>
      </c>
      <c r="K2263" t="s">
        <v>61</v>
      </c>
      <c r="L2263" t="s">
        <v>1927</v>
      </c>
      <c r="M2263">
        <v>0</v>
      </c>
      <c r="N2263" t="s">
        <v>3201</v>
      </c>
    </row>
    <row r="2264" spans="1:14" x14ac:dyDescent="0.2">
      <c r="A2264">
        <v>9031</v>
      </c>
      <c r="B2264">
        <v>1379</v>
      </c>
      <c r="C2264" t="str">
        <f>VLOOKUP(B2264,customer_name,2,FALSE)</f>
        <v>Customer#000001379</v>
      </c>
      <c r="D2264">
        <f>VLOOKUP(C2264,cust_num_nat_key,3,FALSE)</f>
        <v>6</v>
      </c>
      <c r="E2264" t="str">
        <f>VLOOKUP(D2264,nation_table,2,FALSE)</f>
        <v>FRANCE</v>
      </c>
      <c r="F2264" t="str">
        <f>VLOOKUP(D2264,nation_table,4,FALSE)</f>
        <v>EUROPE</v>
      </c>
      <c r="G2264" t="str">
        <f>VLOOKUP(B2264,cust_segment,7,FALSE)</f>
        <v>MACHINERY</v>
      </c>
      <c r="H2264" t="s">
        <v>46</v>
      </c>
      <c r="I2264">
        <v>270589.18</v>
      </c>
      <c r="J2264" s="1">
        <v>34330</v>
      </c>
      <c r="K2264" t="s">
        <v>40</v>
      </c>
      <c r="L2264" t="s">
        <v>276</v>
      </c>
      <c r="M2264">
        <v>0</v>
      </c>
      <c r="N2264" t="s">
        <v>3202</v>
      </c>
    </row>
    <row r="2265" spans="1:14" x14ac:dyDescent="0.2">
      <c r="A2265">
        <v>9056</v>
      </c>
      <c r="B2265">
        <v>121</v>
      </c>
      <c r="C2265" t="str">
        <f>VLOOKUP(B2265,customer_name,2,FALSE)</f>
        <v>Customer#000000121</v>
      </c>
      <c r="D2265">
        <f>VLOOKUP(C2265,cust_num_nat_key,3,FALSE)</f>
        <v>17</v>
      </c>
      <c r="E2265" t="str">
        <f>VLOOKUP(D2265,nation_table,2,FALSE)</f>
        <v>PERU</v>
      </c>
      <c r="F2265" t="str">
        <f>VLOOKUP(D2265,nation_table,4,FALSE)</f>
        <v>AMERICA</v>
      </c>
      <c r="G2265" t="str">
        <f>VLOOKUP(B2265,cust_segment,7,FALSE)</f>
        <v>BUILDING</v>
      </c>
      <c r="H2265" t="s">
        <v>39</v>
      </c>
      <c r="I2265">
        <v>170074.18</v>
      </c>
      <c r="J2265" s="1">
        <v>35285</v>
      </c>
      <c r="K2265" t="s">
        <v>61</v>
      </c>
      <c r="L2265" t="s">
        <v>741</v>
      </c>
      <c r="M2265">
        <v>0</v>
      </c>
      <c r="N2265" t="s">
        <v>3203</v>
      </c>
    </row>
    <row r="2266" spans="1:14" x14ac:dyDescent="0.2">
      <c r="A2266">
        <v>9057</v>
      </c>
      <c r="B2266">
        <v>71</v>
      </c>
      <c r="C2266" t="str">
        <f>VLOOKUP(B2266,customer_name,2,FALSE)</f>
        <v>Customer#000000071</v>
      </c>
      <c r="D2266">
        <f>VLOOKUP(C2266,cust_num_nat_key,3,FALSE)</f>
        <v>7</v>
      </c>
      <c r="E2266" t="str">
        <f>VLOOKUP(D2266,nation_table,2,FALSE)</f>
        <v>GERMANY</v>
      </c>
      <c r="F2266" t="str">
        <f>VLOOKUP(D2266,nation_table,4,FALSE)</f>
        <v>EUROPE</v>
      </c>
      <c r="G2266" t="str">
        <f>VLOOKUP(B2266,cust_segment,7,FALSE)</f>
        <v>HOUSEHOLD</v>
      </c>
      <c r="H2266" t="s">
        <v>46</v>
      </c>
      <c r="I2266">
        <v>320227.49</v>
      </c>
      <c r="J2266" s="1">
        <v>34643</v>
      </c>
      <c r="K2266" t="s">
        <v>43</v>
      </c>
      <c r="L2266" t="s">
        <v>2391</v>
      </c>
      <c r="M2266">
        <v>0</v>
      </c>
      <c r="N2266" t="s">
        <v>3204</v>
      </c>
    </row>
    <row r="2267" spans="1:14" x14ac:dyDescent="0.2">
      <c r="A2267">
        <v>9058</v>
      </c>
      <c r="B2267">
        <v>403</v>
      </c>
      <c r="C2267" t="str">
        <f>VLOOKUP(B2267,customer_name,2,FALSE)</f>
        <v>Customer#000000403</v>
      </c>
      <c r="D2267">
        <f>VLOOKUP(C2267,cust_num_nat_key,3,FALSE)</f>
        <v>14</v>
      </c>
      <c r="E2267" t="str">
        <f>VLOOKUP(D2267,nation_table,2,FALSE)</f>
        <v>KENYA</v>
      </c>
      <c r="F2267" t="str">
        <f>VLOOKUP(D2267,nation_table,4,FALSE)</f>
        <v>AFRICA</v>
      </c>
      <c r="G2267" t="str">
        <f>VLOOKUP(B2267,cust_segment,7,FALSE)</f>
        <v>HOUSEHOLD</v>
      </c>
      <c r="H2267" t="s">
        <v>46</v>
      </c>
      <c r="I2267">
        <v>63464.13</v>
      </c>
      <c r="J2267" s="1">
        <v>34149</v>
      </c>
      <c r="K2267" t="s">
        <v>56</v>
      </c>
      <c r="L2267" t="s">
        <v>255</v>
      </c>
      <c r="M2267">
        <v>0</v>
      </c>
      <c r="N2267" t="s">
        <v>3205</v>
      </c>
    </row>
    <row r="2268" spans="1:14" x14ac:dyDescent="0.2">
      <c r="A2268">
        <v>9059</v>
      </c>
      <c r="B2268">
        <v>926</v>
      </c>
      <c r="C2268" t="str">
        <f>VLOOKUP(B2268,customer_name,2,FALSE)</f>
        <v>Customer#000000926</v>
      </c>
      <c r="D2268">
        <f>VLOOKUP(C2268,cust_num_nat_key,3,FALSE)</f>
        <v>16</v>
      </c>
      <c r="E2268" t="str">
        <f>VLOOKUP(D2268,nation_table,2,FALSE)</f>
        <v>MOZAMBIQUE</v>
      </c>
      <c r="F2268" t="str">
        <f>VLOOKUP(D2268,nation_table,4,FALSE)</f>
        <v>AFRICA</v>
      </c>
      <c r="G2268" t="str">
        <f>VLOOKUP(B2268,cust_segment,7,FALSE)</f>
        <v>AUTOMOBILE</v>
      </c>
      <c r="H2268" t="s">
        <v>39</v>
      </c>
      <c r="I2268">
        <v>187590.77</v>
      </c>
      <c r="J2268" s="1">
        <v>35278</v>
      </c>
      <c r="K2268" t="s">
        <v>56</v>
      </c>
      <c r="L2268" t="s">
        <v>3206</v>
      </c>
      <c r="M2268">
        <v>0</v>
      </c>
      <c r="N2268" t="s">
        <v>3207</v>
      </c>
    </row>
    <row r="2269" spans="1:14" x14ac:dyDescent="0.2">
      <c r="A2269">
        <v>9060</v>
      </c>
      <c r="B2269">
        <v>463</v>
      </c>
      <c r="C2269" t="str">
        <f>VLOOKUP(B2269,customer_name,2,FALSE)</f>
        <v>Customer#000000463</v>
      </c>
      <c r="D2269">
        <f>VLOOKUP(C2269,cust_num_nat_key,3,FALSE)</f>
        <v>8</v>
      </c>
      <c r="E2269" t="str">
        <f>VLOOKUP(D2269,nation_table,2,FALSE)</f>
        <v>INDIA</v>
      </c>
      <c r="F2269" t="str">
        <f>VLOOKUP(D2269,nation_table,4,FALSE)</f>
        <v>ASIA</v>
      </c>
      <c r="G2269" t="str">
        <f>VLOOKUP(B2269,cust_segment,7,FALSE)</f>
        <v>HOUSEHOLD</v>
      </c>
      <c r="H2269" t="s">
        <v>39</v>
      </c>
      <c r="I2269">
        <v>45295.71</v>
      </c>
      <c r="J2269" s="1">
        <v>35225</v>
      </c>
      <c r="K2269" t="s">
        <v>43</v>
      </c>
      <c r="L2269" t="s">
        <v>722</v>
      </c>
      <c r="M2269">
        <v>0</v>
      </c>
      <c r="N2269" t="s">
        <v>3208</v>
      </c>
    </row>
    <row r="2270" spans="1:14" x14ac:dyDescent="0.2">
      <c r="A2270">
        <v>9061</v>
      </c>
      <c r="B2270">
        <v>325</v>
      </c>
      <c r="C2270" t="str">
        <f>VLOOKUP(B2270,customer_name,2,FALSE)</f>
        <v>Customer#000000325</v>
      </c>
      <c r="D2270">
        <f>VLOOKUP(C2270,cust_num_nat_key,3,FALSE)</f>
        <v>15</v>
      </c>
      <c r="E2270" t="str">
        <f>VLOOKUP(D2270,nation_table,2,FALSE)</f>
        <v>MOROCCO</v>
      </c>
      <c r="F2270" t="str">
        <f>VLOOKUP(D2270,nation_table,4,FALSE)</f>
        <v>AFRICA</v>
      </c>
      <c r="G2270" t="str">
        <f>VLOOKUP(B2270,cust_segment,7,FALSE)</f>
        <v>HOUSEHOLD</v>
      </c>
      <c r="H2270" t="s">
        <v>39</v>
      </c>
      <c r="I2270">
        <v>66191.69</v>
      </c>
      <c r="J2270" s="1">
        <v>35079</v>
      </c>
      <c r="K2270" t="s">
        <v>56</v>
      </c>
      <c r="L2270" t="s">
        <v>1836</v>
      </c>
      <c r="M2270">
        <v>0</v>
      </c>
      <c r="N2270" t="s">
        <v>3209</v>
      </c>
    </row>
    <row r="2271" spans="1:14" x14ac:dyDescent="0.2">
      <c r="A2271">
        <v>9062</v>
      </c>
      <c r="B2271">
        <v>1102</v>
      </c>
      <c r="C2271" t="str">
        <f>VLOOKUP(B2271,customer_name,2,FALSE)</f>
        <v>Customer#000001102</v>
      </c>
      <c r="D2271">
        <f>VLOOKUP(C2271,cust_num_nat_key,3,FALSE)</f>
        <v>24</v>
      </c>
      <c r="E2271" t="str">
        <f>VLOOKUP(D2271,nation_table,2,FALSE)</f>
        <v>UNITED STATES</v>
      </c>
      <c r="F2271" t="str">
        <f>VLOOKUP(D2271,nation_table,4,FALSE)</f>
        <v>AMERICA</v>
      </c>
      <c r="G2271" t="str">
        <f>VLOOKUP(B2271,cust_segment,7,FALSE)</f>
        <v>HOUSEHOLD</v>
      </c>
      <c r="H2271" t="s">
        <v>78</v>
      </c>
      <c r="I2271">
        <v>212710.32</v>
      </c>
      <c r="J2271" s="1">
        <v>34779</v>
      </c>
      <c r="K2271" t="s">
        <v>56</v>
      </c>
      <c r="L2271" t="s">
        <v>1751</v>
      </c>
      <c r="M2271">
        <v>0</v>
      </c>
      <c r="N2271" t="s">
        <v>3210</v>
      </c>
    </row>
    <row r="2272" spans="1:14" x14ac:dyDescent="0.2">
      <c r="A2272">
        <v>9063</v>
      </c>
      <c r="B2272">
        <v>1399</v>
      </c>
      <c r="C2272" t="str">
        <f>VLOOKUP(B2272,customer_name,2,FALSE)</f>
        <v>Customer#000001399</v>
      </c>
      <c r="D2272">
        <f>VLOOKUP(C2272,cust_num_nat_key,3,FALSE)</f>
        <v>0</v>
      </c>
      <c r="E2272" t="str">
        <f>VLOOKUP(D2272,nation_table,2,FALSE)</f>
        <v>ALGERIA</v>
      </c>
      <c r="F2272" t="str">
        <f>VLOOKUP(D2272,nation_table,4,FALSE)</f>
        <v>AFRICA</v>
      </c>
      <c r="G2272" t="str">
        <f>VLOOKUP(B2272,cust_segment,7,FALSE)</f>
        <v>AUTOMOBILE</v>
      </c>
      <c r="H2272" t="s">
        <v>39</v>
      </c>
      <c r="I2272">
        <v>51019.9</v>
      </c>
      <c r="J2272" s="1">
        <v>35473</v>
      </c>
      <c r="K2272" t="s">
        <v>56</v>
      </c>
      <c r="L2272" t="s">
        <v>1268</v>
      </c>
      <c r="M2272">
        <v>0</v>
      </c>
      <c r="N2272" t="s">
        <v>3211</v>
      </c>
    </row>
    <row r="2273" spans="1:14" x14ac:dyDescent="0.2">
      <c r="A2273">
        <v>9088</v>
      </c>
      <c r="B2273">
        <v>610</v>
      </c>
      <c r="C2273" t="str">
        <f>VLOOKUP(B2273,customer_name,2,FALSE)</f>
        <v>Customer#000000610</v>
      </c>
      <c r="D2273">
        <f>VLOOKUP(C2273,cust_num_nat_key,3,FALSE)</f>
        <v>11</v>
      </c>
      <c r="E2273" t="str">
        <f>VLOOKUP(D2273,nation_table,2,FALSE)</f>
        <v>IRAQ</v>
      </c>
      <c r="F2273" t="str">
        <f>VLOOKUP(D2273,nation_table,4,FALSE)</f>
        <v>MIDDLE EAST</v>
      </c>
      <c r="G2273" t="str">
        <f>VLOOKUP(B2273,cust_segment,7,FALSE)</f>
        <v>BUILDING</v>
      </c>
      <c r="H2273" t="s">
        <v>46</v>
      </c>
      <c r="I2273">
        <v>224148.01</v>
      </c>
      <c r="J2273" s="1">
        <v>34508</v>
      </c>
      <c r="K2273" t="s">
        <v>43</v>
      </c>
      <c r="L2273" t="s">
        <v>1065</v>
      </c>
      <c r="M2273">
        <v>0</v>
      </c>
      <c r="N2273" t="s">
        <v>3212</v>
      </c>
    </row>
    <row r="2274" spans="1:14" x14ac:dyDescent="0.2">
      <c r="A2274">
        <v>9089</v>
      </c>
      <c r="B2274">
        <v>370</v>
      </c>
      <c r="C2274" t="str">
        <f>VLOOKUP(B2274,customer_name,2,FALSE)</f>
        <v>Customer#000000370</v>
      </c>
      <c r="D2274">
        <f>VLOOKUP(C2274,cust_num_nat_key,3,FALSE)</f>
        <v>12</v>
      </c>
      <c r="E2274" t="str">
        <f>VLOOKUP(D2274,nation_table,2,FALSE)</f>
        <v>JAPAN</v>
      </c>
      <c r="F2274" t="str">
        <f>VLOOKUP(D2274,nation_table,4,FALSE)</f>
        <v>ASIA</v>
      </c>
      <c r="G2274" t="str">
        <f>VLOOKUP(B2274,cust_segment,7,FALSE)</f>
        <v>FURNITURE</v>
      </c>
      <c r="H2274" t="s">
        <v>46</v>
      </c>
      <c r="I2274">
        <v>39118.01</v>
      </c>
      <c r="J2274" s="1">
        <v>34113</v>
      </c>
      <c r="K2274" t="s">
        <v>43</v>
      </c>
      <c r="L2274" t="s">
        <v>616</v>
      </c>
      <c r="M2274">
        <v>0</v>
      </c>
      <c r="N2274" t="s">
        <v>3213</v>
      </c>
    </row>
    <row r="2275" spans="1:14" x14ac:dyDescent="0.2">
      <c r="A2275">
        <v>9090</v>
      </c>
      <c r="B2275">
        <v>775</v>
      </c>
      <c r="C2275" t="str">
        <f>VLOOKUP(B2275,customer_name,2,FALSE)</f>
        <v>Customer#000000775</v>
      </c>
      <c r="D2275">
        <f>VLOOKUP(C2275,cust_num_nat_key,3,FALSE)</f>
        <v>17</v>
      </c>
      <c r="E2275" t="str">
        <f>VLOOKUP(D2275,nation_table,2,FALSE)</f>
        <v>PERU</v>
      </c>
      <c r="F2275" t="str">
        <f>VLOOKUP(D2275,nation_table,4,FALSE)</f>
        <v>AMERICA</v>
      </c>
      <c r="G2275" t="str">
        <f>VLOOKUP(B2275,cust_segment,7,FALSE)</f>
        <v>BUILDING</v>
      </c>
      <c r="H2275" t="s">
        <v>39</v>
      </c>
      <c r="I2275">
        <v>9848.2199999999993</v>
      </c>
      <c r="J2275" s="1">
        <v>35390</v>
      </c>
      <c r="K2275" t="s">
        <v>53</v>
      </c>
      <c r="L2275" t="s">
        <v>2908</v>
      </c>
      <c r="M2275">
        <v>0</v>
      </c>
      <c r="N2275" t="s">
        <v>3214</v>
      </c>
    </row>
    <row r="2276" spans="1:14" x14ac:dyDescent="0.2">
      <c r="A2276">
        <v>9091</v>
      </c>
      <c r="B2276">
        <v>679</v>
      </c>
      <c r="C2276" t="str">
        <f>VLOOKUP(B2276,customer_name,2,FALSE)</f>
        <v>Customer#000000679</v>
      </c>
      <c r="D2276">
        <f>VLOOKUP(C2276,cust_num_nat_key,3,FALSE)</f>
        <v>10</v>
      </c>
      <c r="E2276" t="str">
        <f>VLOOKUP(D2276,nation_table,2,FALSE)</f>
        <v>IRAN</v>
      </c>
      <c r="F2276" t="str">
        <f>VLOOKUP(D2276,nation_table,4,FALSE)</f>
        <v>MIDDLE EAST</v>
      </c>
      <c r="G2276" t="str">
        <f>VLOOKUP(B2276,cust_segment,7,FALSE)</f>
        <v>AUTOMOBILE</v>
      </c>
      <c r="H2276" t="s">
        <v>46</v>
      </c>
      <c r="I2276">
        <v>242198.88</v>
      </c>
      <c r="J2276" s="1">
        <v>34285</v>
      </c>
      <c r="K2276" t="s">
        <v>56</v>
      </c>
      <c r="L2276" t="s">
        <v>2243</v>
      </c>
      <c r="M2276">
        <v>0</v>
      </c>
      <c r="N2276" t="s">
        <v>3215</v>
      </c>
    </row>
    <row r="2277" spans="1:14" x14ac:dyDescent="0.2">
      <c r="A2277">
        <v>9092</v>
      </c>
      <c r="B2277">
        <v>664</v>
      </c>
      <c r="C2277" t="str">
        <f>VLOOKUP(B2277,customer_name,2,FALSE)</f>
        <v>Customer#000000664</v>
      </c>
      <c r="D2277">
        <f>VLOOKUP(C2277,cust_num_nat_key,3,FALSE)</f>
        <v>15</v>
      </c>
      <c r="E2277" t="str">
        <f>VLOOKUP(D2277,nation_table,2,FALSE)</f>
        <v>MOROCCO</v>
      </c>
      <c r="F2277" t="str">
        <f>VLOOKUP(D2277,nation_table,4,FALSE)</f>
        <v>AFRICA</v>
      </c>
      <c r="G2277" t="str">
        <f>VLOOKUP(B2277,cust_segment,7,FALSE)</f>
        <v>BUILDING</v>
      </c>
      <c r="H2277" t="s">
        <v>46</v>
      </c>
      <c r="I2277">
        <v>202836.36</v>
      </c>
      <c r="J2277" s="1">
        <v>34540</v>
      </c>
      <c r="K2277" t="s">
        <v>53</v>
      </c>
      <c r="L2277" t="s">
        <v>1147</v>
      </c>
      <c r="M2277">
        <v>0</v>
      </c>
      <c r="N2277" t="s">
        <v>3216</v>
      </c>
    </row>
    <row r="2278" spans="1:14" x14ac:dyDescent="0.2">
      <c r="A2278">
        <v>9093</v>
      </c>
      <c r="B2278">
        <v>619</v>
      </c>
      <c r="C2278" t="str">
        <f>VLOOKUP(B2278,customer_name,2,FALSE)</f>
        <v>Customer#000000619</v>
      </c>
      <c r="D2278">
        <f>VLOOKUP(C2278,cust_num_nat_key,3,FALSE)</f>
        <v>24</v>
      </c>
      <c r="E2278" t="str">
        <f>VLOOKUP(D2278,nation_table,2,FALSE)</f>
        <v>UNITED STATES</v>
      </c>
      <c r="F2278" t="str">
        <f>VLOOKUP(D2278,nation_table,4,FALSE)</f>
        <v>AMERICA</v>
      </c>
      <c r="G2278" t="str">
        <f>VLOOKUP(B2278,cust_segment,7,FALSE)</f>
        <v>FURNITURE</v>
      </c>
      <c r="H2278" t="s">
        <v>39</v>
      </c>
      <c r="I2278">
        <v>19431.490000000002</v>
      </c>
      <c r="J2278" s="1">
        <v>35043</v>
      </c>
      <c r="K2278" t="s">
        <v>61</v>
      </c>
      <c r="L2278" t="s">
        <v>961</v>
      </c>
      <c r="M2278">
        <v>0</v>
      </c>
      <c r="N2278" t="s">
        <v>3217</v>
      </c>
    </row>
    <row r="2279" spans="1:14" x14ac:dyDescent="0.2">
      <c r="A2279">
        <v>9094</v>
      </c>
      <c r="B2279">
        <v>1430</v>
      </c>
      <c r="C2279" t="str">
        <f>VLOOKUP(B2279,customer_name,2,FALSE)</f>
        <v>Customer#000001430</v>
      </c>
      <c r="D2279">
        <f>VLOOKUP(C2279,cust_num_nat_key,3,FALSE)</f>
        <v>0</v>
      </c>
      <c r="E2279" t="str">
        <f>VLOOKUP(D2279,nation_table,2,FALSE)</f>
        <v>ALGERIA</v>
      </c>
      <c r="F2279" t="str">
        <f>VLOOKUP(D2279,nation_table,4,FALSE)</f>
        <v>AFRICA</v>
      </c>
      <c r="G2279" t="str">
        <f>VLOOKUP(B2279,cust_segment,7,FALSE)</f>
        <v>BUILDING</v>
      </c>
      <c r="H2279" t="s">
        <v>39</v>
      </c>
      <c r="I2279">
        <v>46784.32</v>
      </c>
      <c r="J2279" s="1">
        <v>35942</v>
      </c>
      <c r="K2279" t="s">
        <v>61</v>
      </c>
      <c r="L2279" t="s">
        <v>446</v>
      </c>
      <c r="M2279">
        <v>0</v>
      </c>
      <c r="N2279" t="s">
        <v>3218</v>
      </c>
    </row>
    <row r="2280" spans="1:14" x14ac:dyDescent="0.2">
      <c r="A2280">
        <v>9095</v>
      </c>
      <c r="B2280">
        <v>220</v>
      </c>
      <c r="C2280" t="str">
        <f>VLOOKUP(B2280,customer_name,2,FALSE)</f>
        <v>Customer#000000220</v>
      </c>
      <c r="D2280">
        <f>VLOOKUP(C2280,cust_num_nat_key,3,FALSE)</f>
        <v>16</v>
      </c>
      <c r="E2280" t="str">
        <f>VLOOKUP(D2280,nation_table,2,FALSE)</f>
        <v>MOZAMBIQUE</v>
      </c>
      <c r="F2280" t="str">
        <f>VLOOKUP(D2280,nation_table,4,FALSE)</f>
        <v>AFRICA</v>
      </c>
      <c r="G2280" t="str">
        <f>VLOOKUP(B2280,cust_segment,7,FALSE)</f>
        <v>BUILDING</v>
      </c>
      <c r="H2280" t="s">
        <v>39</v>
      </c>
      <c r="I2280">
        <v>49946.1</v>
      </c>
      <c r="J2280" s="1">
        <v>34861</v>
      </c>
      <c r="K2280" t="s">
        <v>56</v>
      </c>
      <c r="L2280" t="s">
        <v>1746</v>
      </c>
      <c r="M2280">
        <v>0</v>
      </c>
      <c r="N2280" t="s">
        <v>3219</v>
      </c>
    </row>
    <row r="2281" spans="1:14" x14ac:dyDescent="0.2">
      <c r="A2281">
        <v>9120</v>
      </c>
      <c r="B2281">
        <v>1010</v>
      </c>
      <c r="C2281" t="str">
        <f>VLOOKUP(B2281,customer_name,2,FALSE)</f>
        <v>Customer#000001010</v>
      </c>
      <c r="D2281">
        <f>VLOOKUP(C2281,cust_num_nat_key,3,FALSE)</f>
        <v>5</v>
      </c>
      <c r="E2281" t="str">
        <f>VLOOKUP(D2281,nation_table,2,FALSE)</f>
        <v>ETHIOPIA</v>
      </c>
      <c r="F2281" t="str">
        <f>VLOOKUP(D2281,nation_table,4,FALSE)</f>
        <v>AFRICA</v>
      </c>
      <c r="G2281" t="str">
        <f>VLOOKUP(B2281,cust_segment,7,FALSE)</f>
        <v>AUTOMOBILE</v>
      </c>
      <c r="H2281" t="s">
        <v>46</v>
      </c>
      <c r="I2281">
        <v>128719.48</v>
      </c>
      <c r="J2281" s="1">
        <v>33777</v>
      </c>
      <c r="K2281" t="s">
        <v>61</v>
      </c>
      <c r="L2281" t="s">
        <v>1319</v>
      </c>
      <c r="M2281">
        <v>0</v>
      </c>
      <c r="N2281" t="s">
        <v>3220</v>
      </c>
    </row>
    <row r="2282" spans="1:14" x14ac:dyDescent="0.2">
      <c r="A2282">
        <v>9121</v>
      </c>
      <c r="B2282">
        <v>434</v>
      </c>
      <c r="C2282" t="str">
        <f>VLOOKUP(B2282,customer_name,2,FALSE)</f>
        <v>Customer#000000434</v>
      </c>
      <c r="D2282">
        <f>VLOOKUP(C2282,cust_num_nat_key,3,FALSE)</f>
        <v>3</v>
      </c>
      <c r="E2282" t="str">
        <f>VLOOKUP(D2282,nation_table,2,FALSE)</f>
        <v>CANADA</v>
      </c>
      <c r="F2282" t="str">
        <f>VLOOKUP(D2282,nation_table,4,FALSE)</f>
        <v>AMERICA</v>
      </c>
      <c r="G2282" t="str">
        <f>VLOOKUP(B2282,cust_segment,7,FALSE)</f>
        <v>MACHINERY</v>
      </c>
      <c r="H2282" t="s">
        <v>39</v>
      </c>
      <c r="I2282">
        <v>94637.46</v>
      </c>
      <c r="J2282" s="1">
        <v>35251</v>
      </c>
      <c r="K2282" t="s">
        <v>40</v>
      </c>
      <c r="L2282" t="s">
        <v>1188</v>
      </c>
      <c r="M2282">
        <v>0</v>
      </c>
      <c r="N2282" t="s">
        <v>3221</v>
      </c>
    </row>
    <row r="2283" spans="1:14" x14ac:dyDescent="0.2">
      <c r="A2283">
        <v>9122</v>
      </c>
      <c r="B2283">
        <v>79</v>
      </c>
      <c r="C2283" t="str">
        <f>VLOOKUP(B2283,customer_name,2,FALSE)</f>
        <v>Customer#000000079</v>
      </c>
      <c r="D2283">
        <f>VLOOKUP(C2283,cust_num_nat_key,3,FALSE)</f>
        <v>15</v>
      </c>
      <c r="E2283" t="str">
        <f>VLOOKUP(D2283,nation_table,2,FALSE)</f>
        <v>MOROCCO</v>
      </c>
      <c r="F2283" t="str">
        <f>VLOOKUP(D2283,nation_table,4,FALSE)</f>
        <v>AFRICA</v>
      </c>
      <c r="G2283" t="str">
        <f>VLOOKUP(B2283,cust_segment,7,FALSE)</f>
        <v>MACHINERY</v>
      </c>
      <c r="H2283" t="s">
        <v>39</v>
      </c>
      <c r="I2283">
        <v>234630.52</v>
      </c>
      <c r="J2283" s="1">
        <v>35413</v>
      </c>
      <c r="K2283" t="s">
        <v>53</v>
      </c>
      <c r="L2283" t="s">
        <v>1442</v>
      </c>
      <c r="M2283">
        <v>0</v>
      </c>
      <c r="N2283" t="s">
        <v>3222</v>
      </c>
    </row>
    <row r="2284" spans="1:14" x14ac:dyDescent="0.2">
      <c r="A2284">
        <v>9123</v>
      </c>
      <c r="B2284">
        <v>367</v>
      </c>
      <c r="C2284" t="str">
        <f>VLOOKUP(B2284,customer_name,2,FALSE)</f>
        <v>Customer#000000367</v>
      </c>
      <c r="D2284">
        <f>VLOOKUP(C2284,cust_num_nat_key,3,FALSE)</f>
        <v>13</v>
      </c>
      <c r="E2284" t="str">
        <f>VLOOKUP(D2284,nation_table,2,FALSE)</f>
        <v>JORDAN</v>
      </c>
      <c r="F2284" t="str">
        <f>VLOOKUP(D2284,nation_table,4,FALSE)</f>
        <v>MIDDLE EAST</v>
      </c>
      <c r="G2284" t="str">
        <f>VLOOKUP(B2284,cust_segment,7,FALSE)</f>
        <v>HOUSEHOLD</v>
      </c>
      <c r="H2284" t="s">
        <v>46</v>
      </c>
      <c r="I2284">
        <v>64575.87</v>
      </c>
      <c r="J2284" s="1">
        <v>34147</v>
      </c>
      <c r="K2284" t="s">
        <v>43</v>
      </c>
      <c r="L2284" t="s">
        <v>146</v>
      </c>
      <c r="M2284">
        <v>0</v>
      </c>
      <c r="N2284" t="s">
        <v>3223</v>
      </c>
    </row>
    <row r="2285" spans="1:14" x14ac:dyDescent="0.2">
      <c r="A2285">
        <v>9124</v>
      </c>
      <c r="B2285">
        <v>559</v>
      </c>
      <c r="C2285" t="str">
        <f>VLOOKUP(B2285,customer_name,2,FALSE)</f>
        <v>Customer#000000559</v>
      </c>
      <c r="D2285">
        <f>VLOOKUP(C2285,cust_num_nat_key,3,FALSE)</f>
        <v>7</v>
      </c>
      <c r="E2285" t="str">
        <f>VLOOKUP(D2285,nation_table,2,FALSE)</f>
        <v>GERMANY</v>
      </c>
      <c r="F2285" t="str">
        <f>VLOOKUP(D2285,nation_table,4,FALSE)</f>
        <v>EUROPE</v>
      </c>
      <c r="G2285" t="str">
        <f>VLOOKUP(B2285,cust_segment,7,FALSE)</f>
        <v>AUTOMOBILE</v>
      </c>
      <c r="H2285" t="s">
        <v>39</v>
      </c>
      <c r="I2285">
        <v>173690.73</v>
      </c>
      <c r="J2285" s="1">
        <v>34989</v>
      </c>
      <c r="K2285" t="s">
        <v>40</v>
      </c>
      <c r="L2285" t="s">
        <v>734</v>
      </c>
      <c r="M2285">
        <v>0</v>
      </c>
      <c r="N2285" t="s">
        <v>3224</v>
      </c>
    </row>
    <row r="2286" spans="1:14" x14ac:dyDescent="0.2">
      <c r="A2286">
        <v>9125</v>
      </c>
      <c r="B2286">
        <v>151</v>
      </c>
      <c r="C2286" t="str">
        <f>VLOOKUP(B2286,customer_name,2,FALSE)</f>
        <v>Customer#000000151</v>
      </c>
      <c r="D2286">
        <f>VLOOKUP(C2286,cust_num_nat_key,3,FALSE)</f>
        <v>19</v>
      </c>
      <c r="E2286" t="str">
        <f>VLOOKUP(D2286,nation_table,2,FALSE)</f>
        <v>ROMANIA</v>
      </c>
      <c r="F2286" t="str">
        <f>VLOOKUP(D2286,nation_table,4,FALSE)</f>
        <v>EUROPE</v>
      </c>
      <c r="G2286" t="str">
        <f>VLOOKUP(B2286,cust_segment,7,FALSE)</f>
        <v>HOUSEHOLD</v>
      </c>
      <c r="H2286" t="s">
        <v>39</v>
      </c>
      <c r="I2286">
        <v>195514.25</v>
      </c>
      <c r="J2286" s="1">
        <v>35945</v>
      </c>
      <c r="K2286" t="s">
        <v>56</v>
      </c>
      <c r="L2286" t="s">
        <v>1338</v>
      </c>
      <c r="M2286">
        <v>0</v>
      </c>
      <c r="N2286" t="s">
        <v>3225</v>
      </c>
    </row>
    <row r="2287" spans="1:14" x14ac:dyDescent="0.2">
      <c r="A2287">
        <v>9126</v>
      </c>
      <c r="B2287">
        <v>371</v>
      </c>
      <c r="C2287" t="str">
        <f>VLOOKUP(B2287,customer_name,2,FALSE)</f>
        <v>Customer#000000371</v>
      </c>
      <c r="D2287">
        <f>VLOOKUP(C2287,cust_num_nat_key,3,FALSE)</f>
        <v>22</v>
      </c>
      <c r="E2287" t="str">
        <f>VLOOKUP(D2287,nation_table,2,FALSE)</f>
        <v>RUSSIA</v>
      </c>
      <c r="F2287" t="str">
        <f>VLOOKUP(D2287,nation_table,4,FALSE)</f>
        <v>EUROPE</v>
      </c>
      <c r="G2287" t="str">
        <f>VLOOKUP(B2287,cust_segment,7,FALSE)</f>
        <v>AUTOMOBILE</v>
      </c>
      <c r="H2287" t="s">
        <v>46</v>
      </c>
      <c r="I2287">
        <v>106144.91</v>
      </c>
      <c r="J2287" s="1">
        <v>34656</v>
      </c>
      <c r="K2287" t="s">
        <v>61</v>
      </c>
      <c r="L2287" t="s">
        <v>571</v>
      </c>
      <c r="M2287">
        <v>0</v>
      </c>
      <c r="N2287" t="s">
        <v>3226</v>
      </c>
    </row>
    <row r="2288" spans="1:14" x14ac:dyDescent="0.2">
      <c r="A2288">
        <v>9127</v>
      </c>
      <c r="B2288">
        <v>611</v>
      </c>
      <c r="C2288" t="str">
        <f>VLOOKUP(B2288,customer_name,2,FALSE)</f>
        <v>Customer#000000611</v>
      </c>
      <c r="D2288">
        <f>VLOOKUP(C2288,cust_num_nat_key,3,FALSE)</f>
        <v>19</v>
      </c>
      <c r="E2288" t="str">
        <f>VLOOKUP(D2288,nation_table,2,FALSE)</f>
        <v>ROMANIA</v>
      </c>
      <c r="F2288" t="str">
        <f>VLOOKUP(D2288,nation_table,4,FALSE)</f>
        <v>EUROPE</v>
      </c>
      <c r="G2288" t="str">
        <f>VLOOKUP(B2288,cust_segment,7,FALSE)</f>
        <v>HOUSEHOLD</v>
      </c>
      <c r="H2288" t="s">
        <v>39</v>
      </c>
      <c r="I2288">
        <v>79003.8</v>
      </c>
      <c r="J2288" s="1">
        <v>34983</v>
      </c>
      <c r="K2288" t="s">
        <v>53</v>
      </c>
      <c r="L2288" t="s">
        <v>164</v>
      </c>
      <c r="M2288">
        <v>0</v>
      </c>
      <c r="N2288" t="s">
        <v>3227</v>
      </c>
    </row>
    <row r="2289" spans="1:14" x14ac:dyDescent="0.2">
      <c r="A2289">
        <v>9152</v>
      </c>
      <c r="B2289">
        <v>1210</v>
      </c>
      <c r="C2289" t="str">
        <f>VLOOKUP(B2289,customer_name,2,FALSE)</f>
        <v>Customer#000001210</v>
      </c>
      <c r="D2289">
        <f>VLOOKUP(C2289,cust_num_nat_key,3,FALSE)</f>
        <v>16</v>
      </c>
      <c r="E2289" t="str">
        <f>VLOOKUP(D2289,nation_table,2,FALSE)</f>
        <v>MOZAMBIQUE</v>
      </c>
      <c r="F2289" t="str">
        <f>VLOOKUP(D2289,nation_table,4,FALSE)</f>
        <v>AFRICA</v>
      </c>
      <c r="G2289" t="str">
        <f>VLOOKUP(B2289,cust_segment,7,FALSE)</f>
        <v>AUTOMOBILE</v>
      </c>
      <c r="H2289" t="s">
        <v>46</v>
      </c>
      <c r="I2289">
        <v>129410.55</v>
      </c>
      <c r="J2289" s="1">
        <v>34202</v>
      </c>
      <c r="K2289" t="s">
        <v>53</v>
      </c>
      <c r="L2289" t="s">
        <v>728</v>
      </c>
      <c r="M2289">
        <v>0</v>
      </c>
      <c r="N2289" t="s">
        <v>3228</v>
      </c>
    </row>
    <row r="2290" spans="1:14" x14ac:dyDescent="0.2">
      <c r="A2290">
        <v>9153</v>
      </c>
      <c r="B2290">
        <v>1147</v>
      </c>
      <c r="C2290" t="str">
        <f>VLOOKUP(B2290,customer_name,2,FALSE)</f>
        <v>Customer#000001147</v>
      </c>
      <c r="D2290">
        <f>VLOOKUP(C2290,cust_num_nat_key,3,FALSE)</f>
        <v>15</v>
      </c>
      <c r="E2290" t="str">
        <f>VLOOKUP(D2290,nation_table,2,FALSE)</f>
        <v>MOROCCO</v>
      </c>
      <c r="F2290" t="str">
        <f>VLOOKUP(D2290,nation_table,4,FALSE)</f>
        <v>AFRICA</v>
      </c>
      <c r="G2290" t="str">
        <f>VLOOKUP(B2290,cust_segment,7,FALSE)</f>
        <v>HOUSEHOLD</v>
      </c>
      <c r="H2290" t="s">
        <v>39</v>
      </c>
      <c r="I2290">
        <v>210245.8</v>
      </c>
      <c r="J2290" s="1">
        <v>35630</v>
      </c>
      <c r="K2290" t="s">
        <v>53</v>
      </c>
      <c r="L2290" t="s">
        <v>116</v>
      </c>
      <c r="M2290">
        <v>0</v>
      </c>
      <c r="N2290" t="s">
        <v>3229</v>
      </c>
    </row>
    <row r="2291" spans="1:14" x14ac:dyDescent="0.2">
      <c r="A2291">
        <v>9154</v>
      </c>
      <c r="B2291">
        <v>1</v>
      </c>
      <c r="C2291" t="str">
        <f>VLOOKUP(B2291,customer_name,2,FALSE)</f>
        <v>Customer#000000001</v>
      </c>
      <c r="D2291">
        <f>VLOOKUP(C2291,cust_num_nat_key,3,FALSE)</f>
        <v>15</v>
      </c>
      <c r="E2291" t="str">
        <f>VLOOKUP(D2291,nation_table,2,FALSE)</f>
        <v>MOROCCO</v>
      </c>
      <c r="F2291" t="str">
        <f>VLOOKUP(D2291,nation_table,4,FALSE)</f>
        <v>AFRICA</v>
      </c>
      <c r="G2291" t="str">
        <f>VLOOKUP(B2291,cust_segment,7,FALSE)</f>
        <v>BUILDING</v>
      </c>
      <c r="H2291" t="s">
        <v>39</v>
      </c>
      <c r="I2291">
        <v>357345.46</v>
      </c>
      <c r="J2291" s="1">
        <v>35604</v>
      </c>
      <c r="K2291" t="s">
        <v>53</v>
      </c>
      <c r="L2291" t="s">
        <v>822</v>
      </c>
      <c r="M2291">
        <v>0</v>
      </c>
      <c r="N2291" t="s">
        <v>3230</v>
      </c>
    </row>
    <row r="2292" spans="1:14" x14ac:dyDescent="0.2">
      <c r="A2292">
        <v>9155</v>
      </c>
      <c r="B2292">
        <v>355</v>
      </c>
      <c r="C2292" t="str">
        <f>VLOOKUP(B2292,customer_name,2,FALSE)</f>
        <v>Customer#000000355</v>
      </c>
      <c r="D2292">
        <f>VLOOKUP(C2292,cust_num_nat_key,3,FALSE)</f>
        <v>14</v>
      </c>
      <c r="E2292" t="str">
        <f>VLOOKUP(D2292,nation_table,2,FALSE)</f>
        <v>KENYA</v>
      </c>
      <c r="F2292" t="str">
        <f>VLOOKUP(D2292,nation_table,4,FALSE)</f>
        <v>AFRICA</v>
      </c>
      <c r="G2292" t="str">
        <f>VLOOKUP(B2292,cust_segment,7,FALSE)</f>
        <v>FURNITURE</v>
      </c>
      <c r="H2292" t="s">
        <v>46</v>
      </c>
      <c r="I2292">
        <v>83263.25</v>
      </c>
      <c r="J2292" s="1">
        <v>33847</v>
      </c>
      <c r="K2292" t="s">
        <v>43</v>
      </c>
      <c r="L2292" t="s">
        <v>1035</v>
      </c>
      <c r="M2292">
        <v>0</v>
      </c>
      <c r="N2292" t="s">
        <v>3231</v>
      </c>
    </row>
    <row r="2293" spans="1:14" x14ac:dyDescent="0.2">
      <c r="A2293">
        <v>9156</v>
      </c>
      <c r="B2293">
        <v>154</v>
      </c>
      <c r="C2293" t="str">
        <f>VLOOKUP(B2293,customer_name,2,FALSE)</f>
        <v>Customer#000000154</v>
      </c>
      <c r="D2293">
        <f>VLOOKUP(C2293,cust_num_nat_key,3,FALSE)</f>
        <v>19</v>
      </c>
      <c r="E2293" t="str">
        <f>VLOOKUP(D2293,nation_table,2,FALSE)</f>
        <v>ROMANIA</v>
      </c>
      <c r="F2293" t="str">
        <f>VLOOKUP(D2293,nation_table,4,FALSE)</f>
        <v>EUROPE</v>
      </c>
      <c r="G2293" t="str">
        <f>VLOOKUP(B2293,cust_segment,7,FALSE)</f>
        <v>FURNITURE</v>
      </c>
      <c r="H2293" t="s">
        <v>46</v>
      </c>
      <c r="I2293">
        <v>135183.22</v>
      </c>
      <c r="J2293" s="1">
        <v>34372</v>
      </c>
      <c r="K2293" t="s">
        <v>43</v>
      </c>
      <c r="L2293" t="s">
        <v>3232</v>
      </c>
      <c r="M2293">
        <v>0</v>
      </c>
      <c r="N2293" t="s">
        <v>3233</v>
      </c>
    </row>
    <row r="2294" spans="1:14" x14ac:dyDescent="0.2">
      <c r="A2294">
        <v>9157</v>
      </c>
      <c r="B2294">
        <v>595</v>
      </c>
      <c r="C2294" t="str">
        <f>VLOOKUP(B2294,customer_name,2,FALSE)</f>
        <v>Customer#000000595</v>
      </c>
      <c r="D2294">
        <f>VLOOKUP(C2294,cust_num_nat_key,3,FALSE)</f>
        <v>19</v>
      </c>
      <c r="E2294" t="str">
        <f>VLOOKUP(D2294,nation_table,2,FALSE)</f>
        <v>ROMANIA</v>
      </c>
      <c r="F2294" t="str">
        <f>VLOOKUP(D2294,nation_table,4,FALSE)</f>
        <v>EUROPE</v>
      </c>
      <c r="G2294" t="str">
        <f>VLOOKUP(B2294,cust_segment,7,FALSE)</f>
        <v>HOUSEHOLD</v>
      </c>
      <c r="H2294" t="s">
        <v>46</v>
      </c>
      <c r="I2294">
        <v>52660.33</v>
      </c>
      <c r="J2294" s="1">
        <v>33775</v>
      </c>
      <c r="K2294" t="s">
        <v>40</v>
      </c>
      <c r="L2294" t="s">
        <v>2044</v>
      </c>
      <c r="M2294">
        <v>0</v>
      </c>
      <c r="N2294" t="s">
        <v>3234</v>
      </c>
    </row>
    <row r="2295" spans="1:14" x14ac:dyDescent="0.2">
      <c r="A2295">
        <v>9158</v>
      </c>
      <c r="B2295">
        <v>271</v>
      </c>
      <c r="C2295" t="str">
        <f>VLOOKUP(B2295,customer_name,2,FALSE)</f>
        <v>Customer#000000271</v>
      </c>
      <c r="D2295">
        <f>VLOOKUP(C2295,cust_num_nat_key,3,FALSE)</f>
        <v>6</v>
      </c>
      <c r="E2295" t="str">
        <f>VLOOKUP(D2295,nation_table,2,FALSE)</f>
        <v>FRANCE</v>
      </c>
      <c r="F2295" t="str">
        <f>VLOOKUP(D2295,nation_table,4,FALSE)</f>
        <v>EUROPE</v>
      </c>
      <c r="G2295" t="str">
        <f>VLOOKUP(B2295,cust_segment,7,FALSE)</f>
        <v>MACHINERY</v>
      </c>
      <c r="H2295" t="s">
        <v>46</v>
      </c>
      <c r="I2295">
        <v>96814.399999999994</v>
      </c>
      <c r="J2295" s="1">
        <v>34814</v>
      </c>
      <c r="K2295" t="s">
        <v>53</v>
      </c>
      <c r="L2295" t="s">
        <v>1011</v>
      </c>
      <c r="M2295">
        <v>0</v>
      </c>
      <c r="N2295" t="s">
        <v>3235</v>
      </c>
    </row>
    <row r="2296" spans="1:14" x14ac:dyDescent="0.2">
      <c r="A2296">
        <v>9159</v>
      </c>
      <c r="B2296">
        <v>1135</v>
      </c>
      <c r="C2296" t="str">
        <f>VLOOKUP(B2296,customer_name,2,FALSE)</f>
        <v>Customer#000001135</v>
      </c>
      <c r="D2296">
        <f>VLOOKUP(C2296,cust_num_nat_key,3,FALSE)</f>
        <v>11</v>
      </c>
      <c r="E2296" t="str">
        <f>VLOOKUP(D2296,nation_table,2,FALSE)</f>
        <v>IRAQ</v>
      </c>
      <c r="F2296" t="str">
        <f>VLOOKUP(D2296,nation_table,4,FALSE)</f>
        <v>MIDDLE EAST</v>
      </c>
      <c r="G2296" t="str">
        <f>VLOOKUP(B2296,cust_segment,7,FALSE)</f>
        <v>FURNITURE</v>
      </c>
      <c r="H2296" t="s">
        <v>39</v>
      </c>
      <c r="I2296">
        <v>99594.61</v>
      </c>
      <c r="J2296" s="1">
        <v>34906</v>
      </c>
      <c r="K2296" t="s">
        <v>43</v>
      </c>
      <c r="L2296" t="s">
        <v>1946</v>
      </c>
      <c r="M2296">
        <v>0</v>
      </c>
      <c r="N2296" t="s">
        <v>3236</v>
      </c>
    </row>
    <row r="2297" spans="1:14" x14ac:dyDescent="0.2">
      <c r="A2297">
        <v>9184</v>
      </c>
      <c r="B2297">
        <v>1156</v>
      </c>
      <c r="C2297" t="str">
        <f>VLOOKUP(B2297,customer_name,2,FALSE)</f>
        <v>Customer#000001156</v>
      </c>
      <c r="D2297">
        <f>VLOOKUP(C2297,cust_num_nat_key,3,FALSE)</f>
        <v>14</v>
      </c>
      <c r="E2297" t="str">
        <f>VLOOKUP(D2297,nation_table,2,FALSE)</f>
        <v>KENYA</v>
      </c>
      <c r="F2297" t="str">
        <f>VLOOKUP(D2297,nation_table,4,FALSE)</f>
        <v>AFRICA</v>
      </c>
      <c r="G2297" t="str">
        <f>VLOOKUP(B2297,cust_segment,7,FALSE)</f>
        <v>HOUSEHOLD</v>
      </c>
      <c r="H2297" t="s">
        <v>39</v>
      </c>
      <c r="I2297">
        <v>56334.07</v>
      </c>
      <c r="J2297" s="1">
        <v>35630</v>
      </c>
      <c r="K2297" t="s">
        <v>43</v>
      </c>
      <c r="L2297" t="s">
        <v>293</v>
      </c>
      <c r="M2297">
        <v>0</v>
      </c>
      <c r="N2297" t="s">
        <v>3237</v>
      </c>
    </row>
    <row r="2298" spans="1:14" x14ac:dyDescent="0.2">
      <c r="A2298">
        <v>9185</v>
      </c>
      <c r="B2298">
        <v>145</v>
      </c>
      <c r="C2298" t="str">
        <f>VLOOKUP(B2298,customer_name,2,FALSE)</f>
        <v>Customer#000000145</v>
      </c>
      <c r="D2298">
        <f>VLOOKUP(C2298,cust_num_nat_key,3,FALSE)</f>
        <v>13</v>
      </c>
      <c r="E2298" t="str">
        <f>VLOOKUP(D2298,nation_table,2,FALSE)</f>
        <v>JORDAN</v>
      </c>
      <c r="F2298" t="str">
        <f>VLOOKUP(D2298,nation_table,4,FALSE)</f>
        <v>MIDDLE EAST</v>
      </c>
      <c r="G2298" t="str">
        <f>VLOOKUP(B2298,cust_segment,7,FALSE)</f>
        <v>HOUSEHOLD</v>
      </c>
      <c r="H2298" t="s">
        <v>46</v>
      </c>
      <c r="I2298">
        <v>64122.78</v>
      </c>
      <c r="J2298" s="1">
        <v>34501</v>
      </c>
      <c r="K2298" t="s">
        <v>56</v>
      </c>
      <c r="L2298" t="s">
        <v>41</v>
      </c>
      <c r="M2298">
        <v>0</v>
      </c>
      <c r="N2298" t="s">
        <v>3238</v>
      </c>
    </row>
    <row r="2299" spans="1:14" x14ac:dyDescent="0.2">
      <c r="A2299">
        <v>9186</v>
      </c>
      <c r="B2299">
        <v>457</v>
      </c>
      <c r="C2299" t="str">
        <f>VLOOKUP(B2299,customer_name,2,FALSE)</f>
        <v>Customer#000000457</v>
      </c>
      <c r="D2299">
        <f>VLOOKUP(C2299,cust_num_nat_key,3,FALSE)</f>
        <v>20</v>
      </c>
      <c r="E2299" t="str">
        <f>VLOOKUP(D2299,nation_table,2,FALSE)</f>
        <v>SAUDI ARABIA</v>
      </c>
      <c r="F2299" t="str">
        <f>VLOOKUP(D2299,nation_table,4,FALSE)</f>
        <v>MIDDLE EAST</v>
      </c>
      <c r="G2299" t="str">
        <f>VLOOKUP(B2299,cust_segment,7,FALSE)</f>
        <v>FURNITURE</v>
      </c>
      <c r="H2299" t="s">
        <v>46</v>
      </c>
      <c r="I2299">
        <v>167929.61</v>
      </c>
      <c r="J2299" s="1">
        <v>33693</v>
      </c>
      <c r="K2299" t="s">
        <v>40</v>
      </c>
      <c r="L2299" t="s">
        <v>2912</v>
      </c>
      <c r="M2299">
        <v>0</v>
      </c>
      <c r="N2299" t="s">
        <v>3239</v>
      </c>
    </row>
    <row r="2300" spans="1:14" x14ac:dyDescent="0.2">
      <c r="A2300">
        <v>9187</v>
      </c>
      <c r="B2300">
        <v>769</v>
      </c>
      <c r="C2300" t="str">
        <f>VLOOKUP(B2300,customer_name,2,FALSE)</f>
        <v>Customer#000000769</v>
      </c>
      <c r="D2300">
        <f>VLOOKUP(C2300,cust_num_nat_key,3,FALSE)</f>
        <v>5</v>
      </c>
      <c r="E2300" t="str">
        <f>VLOOKUP(D2300,nation_table,2,FALSE)</f>
        <v>ETHIOPIA</v>
      </c>
      <c r="F2300" t="str">
        <f>VLOOKUP(D2300,nation_table,4,FALSE)</f>
        <v>AFRICA</v>
      </c>
      <c r="G2300" t="str">
        <f>VLOOKUP(B2300,cust_segment,7,FALSE)</f>
        <v>HOUSEHOLD</v>
      </c>
      <c r="H2300" t="s">
        <v>46</v>
      </c>
      <c r="I2300">
        <v>212469.45</v>
      </c>
      <c r="J2300" s="1">
        <v>34568</v>
      </c>
      <c r="K2300" t="s">
        <v>56</v>
      </c>
      <c r="L2300" t="s">
        <v>308</v>
      </c>
      <c r="M2300">
        <v>0</v>
      </c>
      <c r="N2300" t="s">
        <v>3240</v>
      </c>
    </row>
    <row r="2301" spans="1:14" x14ac:dyDescent="0.2">
      <c r="A2301">
        <v>9188</v>
      </c>
      <c r="B2301">
        <v>619</v>
      </c>
      <c r="C2301" t="str">
        <f>VLOOKUP(B2301,customer_name,2,FALSE)</f>
        <v>Customer#000000619</v>
      </c>
      <c r="D2301">
        <f>VLOOKUP(C2301,cust_num_nat_key,3,FALSE)</f>
        <v>24</v>
      </c>
      <c r="E2301" t="str">
        <f>VLOOKUP(D2301,nation_table,2,FALSE)</f>
        <v>UNITED STATES</v>
      </c>
      <c r="F2301" t="str">
        <f>VLOOKUP(D2301,nation_table,4,FALSE)</f>
        <v>AMERICA</v>
      </c>
      <c r="G2301" t="str">
        <f>VLOOKUP(B2301,cust_segment,7,FALSE)</f>
        <v>FURNITURE</v>
      </c>
      <c r="H2301" t="s">
        <v>39</v>
      </c>
      <c r="I2301">
        <v>224857.18</v>
      </c>
      <c r="J2301" s="1">
        <v>35820</v>
      </c>
      <c r="K2301" t="s">
        <v>43</v>
      </c>
      <c r="L2301" t="s">
        <v>1595</v>
      </c>
      <c r="M2301">
        <v>0</v>
      </c>
      <c r="N2301" t="s">
        <v>3241</v>
      </c>
    </row>
    <row r="2302" spans="1:14" x14ac:dyDescent="0.2">
      <c r="A2302">
        <v>9189</v>
      </c>
      <c r="B2302">
        <v>1069</v>
      </c>
      <c r="C2302" t="str">
        <f>VLOOKUP(B2302,customer_name,2,FALSE)</f>
        <v>Customer#000001069</v>
      </c>
      <c r="D2302">
        <f>VLOOKUP(C2302,cust_num_nat_key,3,FALSE)</f>
        <v>21</v>
      </c>
      <c r="E2302" t="str">
        <f>VLOOKUP(D2302,nation_table,2,FALSE)</f>
        <v>VIETNAM</v>
      </c>
      <c r="F2302" t="str">
        <f>VLOOKUP(D2302,nation_table,4,FALSE)</f>
        <v>ASIA</v>
      </c>
      <c r="G2302" t="str">
        <f>VLOOKUP(B2302,cust_segment,7,FALSE)</f>
        <v>BUILDING</v>
      </c>
      <c r="H2302" t="s">
        <v>39</v>
      </c>
      <c r="I2302">
        <v>109530.95</v>
      </c>
      <c r="J2302" s="1">
        <v>35401</v>
      </c>
      <c r="K2302" t="s">
        <v>61</v>
      </c>
      <c r="L2302" t="s">
        <v>2820</v>
      </c>
      <c r="M2302">
        <v>0</v>
      </c>
      <c r="N2302" t="s">
        <v>3242</v>
      </c>
    </row>
    <row r="2303" spans="1:14" x14ac:dyDescent="0.2">
      <c r="A2303">
        <v>9190</v>
      </c>
      <c r="B2303">
        <v>460</v>
      </c>
      <c r="C2303" t="str">
        <f>VLOOKUP(B2303,customer_name,2,FALSE)</f>
        <v>Customer#000000460</v>
      </c>
      <c r="D2303">
        <f>VLOOKUP(C2303,cust_num_nat_key,3,FALSE)</f>
        <v>11</v>
      </c>
      <c r="E2303" t="str">
        <f>VLOOKUP(D2303,nation_table,2,FALSE)</f>
        <v>IRAQ</v>
      </c>
      <c r="F2303" t="str">
        <f>VLOOKUP(D2303,nation_table,4,FALSE)</f>
        <v>MIDDLE EAST</v>
      </c>
      <c r="G2303" t="str">
        <f>VLOOKUP(B2303,cust_segment,7,FALSE)</f>
        <v>FURNITURE</v>
      </c>
      <c r="H2303" t="s">
        <v>39</v>
      </c>
      <c r="I2303">
        <v>272754.44</v>
      </c>
      <c r="J2303" s="1">
        <v>35857</v>
      </c>
      <c r="K2303" t="s">
        <v>56</v>
      </c>
      <c r="L2303" t="s">
        <v>320</v>
      </c>
      <c r="M2303">
        <v>0</v>
      </c>
      <c r="N2303" t="s">
        <v>3243</v>
      </c>
    </row>
    <row r="2304" spans="1:14" x14ac:dyDescent="0.2">
      <c r="A2304">
        <v>9191</v>
      </c>
      <c r="B2304">
        <v>535</v>
      </c>
      <c r="C2304" t="str">
        <f>VLOOKUP(B2304,customer_name,2,FALSE)</f>
        <v>Customer#000000535</v>
      </c>
      <c r="D2304">
        <f>VLOOKUP(C2304,cust_num_nat_key,3,FALSE)</f>
        <v>2</v>
      </c>
      <c r="E2304" t="str">
        <f>VLOOKUP(D2304,nation_table,2,FALSE)</f>
        <v>BRAZIL</v>
      </c>
      <c r="F2304" t="str">
        <f>VLOOKUP(D2304,nation_table,4,FALSE)</f>
        <v>AMERICA</v>
      </c>
      <c r="G2304" t="str">
        <f>VLOOKUP(B2304,cust_segment,7,FALSE)</f>
        <v>BUILDING</v>
      </c>
      <c r="H2304" t="s">
        <v>39</v>
      </c>
      <c r="I2304">
        <v>21182.03</v>
      </c>
      <c r="J2304" s="1">
        <v>35148</v>
      </c>
      <c r="K2304" t="s">
        <v>61</v>
      </c>
      <c r="L2304" t="s">
        <v>630</v>
      </c>
      <c r="M2304">
        <v>0</v>
      </c>
      <c r="N2304" t="s">
        <v>3244</v>
      </c>
    </row>
    <row r="2305" spans="1:14" x14ac:dyDescent="0.2">
      <c r="A2305">
        <v>9216</v>
      </c>
      <c r="B2305">
        <v>643</v>
      </c>
      <c r="C2305" t="str">
        <f>VLOOKUP(B2305,customer_name,2,FALSE)</f>
        <v>Customer#000000643</v>
      </c>
      <c r="D2305">
        <f>VLOOKUP(C2305,cust_num_nat_key,3,FALSE)</f>
        <v>0</v>
      </c>
      <c r="E2305" t="str">
        <f>VLOOKUP(D2305,nation_table,2,FALSE)</f>
        <v>ALGERIA</v>
      </c>
      <c r="F2305" t="str">
        <f>VLOOKUP(D2305,nation_table,4,FALSE)</f>
        <v>AFRICA</v>
      </c>
      <c r="G2305" t="str">
        <f>VLOOKUP(B2305,cust_segment,7,FALSE)</f>
        <v>FURNITURE</v>
      </c>
      <c r="H2305" t="s">
        <v>39</v>
      </c>
      <c r="I2305">
        <v>147294.32999999999</v>
      </c>
      <c r="J2305" s="1">
        <v>34804</v>
      </c>
      <c r="K2305" t="s">
        <v>61</v>
      </c>
      <c r="L2305" t="s">
        <v>812</v>
      </c>
      <c r="M2305">
        <v>0</v>
      </c>
      <c r="N2305" t="s">
        <v>3245</v>
      </c>
    </row>
    <row r="2306" spans="1:14" x14ac:dyDescent="0.2">
      <c r="A2306">
        <v>9217</v>
      </c>
      <c r="B2306">
        <v>1489</v>
      </c>
      <c r="C2306" t="str">
        <f>VLOOKUP(B2306,customer_name,2,FALSE)</f>
        <v>Customer#000001489</v>
      </c>
      <c r="D2306">
        <f>VLOOKUP(C2306,cust_num_nat_key,3,FALSE)</f>
        <v>9</v>
      </c>
      <c r="E2306" t="str">
        <f>VLOOKUP(D2306,nation_table,2,FALSE)</f>
        <v>INDONESIA</v>
      </c>
      <c r="F2306" t="str">
        <f>VLOOKUP(D2306,nation_table,4,FALSE)</f>
        <v>ASIA</v>
      </c>
      <c r="G2306" t="str">
        <f>VLOOKUP(B2306,cust_segment,7,FALSE)</f>
        <v>MACHINERY</v>
      </c>
      <c r="H2306" t="s">
        <v>39</v>
      </c>
      <c r="I2306">
        <v>117161.58</v>
      </c>
      <c r="J2306" s="1">
        <v>35576</v>
      </c>
      <c r="K2306" t="s">
        <v>43</v>
      </c>
      <c r="L2306" t="s">
        <v>2081</v>
      </c>
      <c r="M2306">
        <v>0</v>
      </c>
      <c r="N2306" t="s">
        <v>3246</v>
      </c>
    </row>
    <row r="2307" spans="1:14" x14ac:dyDescent="0.2">
      <c r="A2307">
        <v>9218</v>
      </c>
      <c r="B2307">
        <v>241</v>
      </c>
      <c r="C2307" t="str">
        <f>VLOOKUP(B2307,customer_name,2,FALSE)</f>
        <v>Customer#000000241</v>
      </c>
      <c r="D2307">
        <f>VLOOKUP(C2307,cust_num_nat_key,3,FALSE)</f>
        <v>9</v>
      </c>
      <c r="E2307" t="str">
        <f>VLOOKUP(D2307,nation_table,2,FALSE)</f>
        <v>INDONESIA</v>
      </c>
      <c r="F2307" t="str">
        <f>VLOOKUP(D2307,nation_table,4,FALSE)</f>
        <v>ASIA</v>
      </c>
      <c r="G2307" t="str">
        <f>VLOOKUP(B2307,cust_segment,7,FALSE)</f>
        <v>AUTOMOBILE</v>
      </c>
      <c r="H2307" t="s">
        <v>39</v>
      </c>
      <c r="I2307">
        <v>31407.74</v>
      </c>
      <c r="J2307" s="1">
        <v>35774</v>
      </c>
      <c r="K2307" t="s">
        <v>53</v>
      </c>
      <c r="L2307" t="s">
        <v>2190</v>
      </c>
      <c r="M2307">
        <v>0</v>
      </c>
      <c r="N2307" t="s">
        <v>3247</v>
      </c>
    </row>
    <row r="2308" spans="1:14" x14ac:dyDescent="0.2">
      <c r="A2308">
        <v>9219</v>
      </c>
      <c r="B2308">
        <v>412</v>
      </c>
      <c r="C2308" t="str">
        <f>VLOOKUP(B2308,customer_name,2,FALSE)</f>
        <v>Customer#000000412</v>
      </c>
      <c r="D2308">
        <f>VLOOKUP(C2308,cust_num_nat_key,3,FALSE)</f>
        <v>22</v>
      </c>
      <c r="E2308" t="str">
        <f>VLOOKUP(D2308,nation_table,2,FALSE)</f>
        <v>RUSSIA</v>
      </c>
      <c r="F2308" t="str">
        <f>VLOOKUP(D2308,nation_table,4,FALSE)</f>
        <v>EUROPE</v>
      </c>
      <c r="G2308" t="str">
        <f>VLOOKUP(B2308,cust_segment,7,FALSE)</f>
        <v>BUILDING</v>
      </c>
      <c r="H2308" t="s">
        <v>46</v>
      </c>
      <c r="I2308">
        <v>205446.61</v>
      </c>
      <c r="J2308" s="1">
        <v>34606</v>
      </c>
      <c r="K2308" t="s">
        <v>40</v>
      </c>
      <c r="L2308" t="s">
        <v>2789</v>
      </c>
      <c r="M2308">
        <v>0</v>
      </c>
      <c r="N2308" t="s">
        <v>3248</v>
      </c>
    </row>
    <row r="2309" spans="1:14" x14ac:dyDescent="0.2">
      <c r="A2309">
        <v>9220</v>
      </c>
      <c r="B2309">
        <v>482</v>
      </c>
      <c r="C2309" t="str">
        <f>VLOOKUP(B2309,customer_name,2,FALSE)</f>
        <v>Customer#000000482</v>
      </c>
      <c r="D2309">
        <f>VLOOKUP(C2309,cust_num_nat_key,3,FALSE)</f>
        <v>13</v>
      </c>
      <c r="E2309" t="str">
        <f>VLOOKUP(D2309,nation_table,2,FALSE)</f>
        <v>JORDAN</v>
      </c>
      <c r="F2309" t="str">
        <f>VLOOKUP(D2309,nation_table,4,FALSE)</f>
        <v>MIDDLE EAST</v>
      </c>
      <c r="G2309" t="str">
        <f>VLOOKUP(B2309,cust_segment,7,FALSE)</f>
        <v>HOUSEHOLD</v>
      </c>
      <c r="H2309" t="s">
        <v>39</v>
      </c>
      <c r="I2309">
        <v>992.46</v>
      </c>
      <c r="J2309" s="1">
        <v>35892</v>
      </c>
      <c r="K2309" t="s">
        <v>43</v>
      </c>
      <c r="L2309" t="s">
        <v>44</v>
      </c>
      <c r="M2309">
        <v>0</v>
      </c>
      <c r="N2309" t="s">
        <v>3249</v>
      </c>
    </row>
    <row r="2310" spans="1:14" x14ac:dyDescent="0.2">
      <c r="A2310">
        <v>9221</v>
      </c>
      <c r="B2310">
        <v>85</v>
      </c>
      <c r="C2310" t="str">
        <f>VLOOKUP(B2310,customer_name,2,FALSE)</f>
        <v>Customer#000000085</v>
      </c>
      <c r="D2310">
        <f>VLOOKUP(C2310,cust_num_nat_key,3,FALSE)</f>
        <v>5</v>
      </c>
      <c r="E2310" t="str">
        <f>VLOOKUP(D2310,nation_table,2,FALSE)</f>
        <v>ETHIOPIA</v>
      </c>
      <c r="F2310" t="str">
        <f>VLOOKUP(D2310,nation_table,4,FALSE)</f>
        <v>AFRICA</v>
      </c>
      <c r="G2310" t="str">
        <f>VLOOKUP(B2310,cust_segment,7,FALSE)</f>
        <v>FURNITURE</v>
      </c>
      <c r="H2310" t="s">
        <v>46</v>
      </c>
      <c r="I2310">
        <v>273797.07</v>
      </c>
      <c r="J2310" s="1">
        <v>34703</v>
      </c>
      <c r="K2310" t="s">
        <v>40</v>
      </c>
      <c r="L2310" t="s">
        <v>438</v>
      </c>
      <c r="M2310">
        <v>0</v>
      </c>
      <c r="N2310" t="s">
        <v>3250</v>
      </c>
    </row>
    <row r="2311" spans="1:14" x14ac:dyDescent="0.2">
      <c r="A2311">
        <v>9222</v>
      </c>
      <c r="B2311">
        <v>211</v>
      </c>
      <c r="C2311" t="str">
        <f>VLOOKUP(B2311,customer_name,2,FALSE)</f>
        <v>Customer#000000211</v>
      </c>
      <c r="D2311">
        <f>VLOOKUP(C2311,cust_num_nat_key,3,FALSE)</f>
        <v>13</v>
      </c>
      <c r="E2311" t="str">
        <f>VLOOKUP(D2311,nation_table,2,FALSE)</f>
        <v>JORDAN</v>
      </c>
      <c r="F2311" t="str">
        <f>VLOOKUP(D2311,nation_table,4,FALSE)</f>
        <v>MIDDLE EAST</v>
      </c>
      <c r="G2311" t="str">
        <f>VLOOKUP(B2311,cust_segment,7,FALSE)</f>
        <v>BUILDING</v>
      </c>
      <c r="H2311" t="s">
        <v>46</v>
      </c>
      <c r="I2311">
        <v>258460.61</v>
      </c>
      <c r="J2311" s="1">
        <v>34376</v>
      </c>
      <c r="K2311" t="s">
        <v>56</v>
      </c>
      <c r="L2311" t="s">
        <v>808</v>
      </c>
      <c r="M2311">
        <v>0</v>
      </c>
      <c r="N2311" t="s">
        <v>3251</v>
      </c>
    </row>
    <row r="2312" spans="1:14" x14ac:dyDescent="0.2">
      <c r="A2312">
        <v>9223</v>
      </c>
      <c r="B2312">
        <v>304</v>
      </c>
      <c r="C2312" t="str">
        <f>VLOOKUP(B2312,customer_name,2,FALSE)</f>
        <v>Customer#000000304</v>
      </c>
      <c r="D2312">
        <f>VLOOKUP(C2312,cust_num_nat_key,3,FALSE)</f>
        <v>0</v>
      </c>
      <c r="E2312" t="str">
        <f>VLOOKUP(D2312,nation_table,2,FALSE)</f>
        <v>ALGERIA</v>
      </c>
      <c r="F2312" t="str">
        <f>VLOOKUP(D2312,nation_table,4,FALSE)</f>
        <v>AFRICA</v>
      </c>
      <c r="G2312" t="str">
        <f>VLOOKUP(B2312,cust_segment,7,FALSE)</f>
        <v>MACHINERY</v>
      </c>
      <c r="H2312" t="s">
        <v>39</v>
      </c>
      <c r="I2312">
        <v>215658.19</v>
      </c>
      <c r="J2312" s="1">
        <v>35647</v>
      </c>
      <c r="K2312" t="s">
        <v>53</v>
      </c>
      <c r="L2312" t="s">
        <v>692</v>
      </c>
      <c r="M2312">
        <v>0</v>
      </c>
      <c r="N2312" t="s">
        <v>3252</v>
      </c>
    </row>
    <row r="2313" spans="1:14" x14ac:dyDescent="0.2">
      <c r="A2313">
        <v>9248</v>
      </c>
      <c r="B2313">
        <v>1163</v>
      </c>
      <c r="C2313" t="str">
        <f>VLOOKUP(B2313,customer_name,2,FALSE)</f>
        <v>Customer#000001163</v>
      </c>
      <c r="D2313">
        <f>VLOOKUP(C2313,cust_num_nat_key,3,FALSE)</f>
        <v>2</v>
      </c>
      <c r="E2313" t="str">
        <f>VLOOKUP(D2313,nation_table,2,FALSE)</f>
        <v>BRAZIL</v>
      </c>
      <c r="F2313" t="str">
        <f>VLOOKUP(D2313,nation_table,4,FALSE)</f>
        <v>AMERICA</v>
      </c>
      <c r="G2313" t="str">
        <f>VLOOKUP(B2313,cust_segment,7,FALSE)</f>
        <v>BUILDING</v>
      </c>
      <c r="H2313" t="s">
        <v>46</v>
      </c>
      <c r="I2313">
        <v>110964.49</v>
      </c>
      <c r="J2313" s="1">
        <v>34692</v>
      </c>
      <c r="K2313" t="s">
        <v>53</v>
      </c>
      <c r="L2313" t="s">
        <v>66</v>
      </c>
      <c r="M2313">
        <v>0</v>
      </c>
      <c r="N2313" t="s">
        <v>3253</v>
      </c>
    </row>
    <row r="2314" spans="1:14" x14ac:dyDescent="0.2">
      <c r="A2314">
        <v>9249</v>
      </c>
      <c r="B2314">
        <v>1348</v>
      </c>
      <c r="C2314" t="str">
        <f>VLOOKUP(B2314,customer_name,2,FALSE)</f>
        <v>Customer#000001348</v>
      </c>
      <c r="D2314">
        <f>VLOOKUP(C2314,cust_num_nat_key,3,FALSE)</f>
        <v>23</v>
      </c>
      <c r="E2314" t="str">
        <f>VLOOKUP(D2314,nation_table,2,FALSE)</f>
        <v>UNITED KINGDOM</v>
      </c>
      <c r="F2314" t="str">
        <f>VLOOKUP(D2314,nation_table,4,FALSE)</f>
        <v>EUROPE</v>
      </c>
      <c r="G2314" t="str">
        <f>VLOOKUP(B2314,cust_segment,7,FALSE)</f>
        <v>MACHINERY</v>
      </c>
      <c r="H2314" t="s">
        <v>46</v>
      </c>
      <c r="I2314">
        <v>161815.07999999999</v>
      </c>
      <c r="J2314" s="1">
        <v>34109</v>
      </c>
      <c r="K2314" t="s">
        <v>56</v>
      </c>
      <c r="L2314" t="s">
        <v>158</v>
      </c>
      <c r="M2314">
        <v>0</v>
      </c>
      <c r="N2314" t="s">
        <v>3254</v>
      </c>
    </row>
    <row r="2315" spans="1:14" x14ac:dyDescent="0.2">
      <c r="A2315">
        <v>9250</v>
      </c>
      <c r="B2315">
        <v>1345</v>
      </c>
      <c r="C2315" t="str">
        <f>VLOOKUP(B2315,customer_name,2,FALSE)</f>
        <v>Customer#000001345</v>
      </c>
      <c r="D2315">
        <f>VLOOKUP(C2315,cust_num_nat_key,3,FALSE)</f>
        <v>9</v>
      </c>
      <c r="E2315" t="str">
        <f>VLOOKUP(D2315,nation_table,2,FALSE)</f>
        <v>INDONESIA</v>
      </c>
      <c r="F2315" t="str">
        <f>VLOOKUP(D2315,nation_table,4,FALSE)</f>
        <v>ASIA</v>
      </c>
      <c r="G2315" t="str">
        <f>VLOOKUP(B2315,cust_segment,7,FALSE)</f>
        <v>BUILDING</v>
      </c>
      <c r="H2315" t="s">
        <v>46</v>
      </c>
      <c r="I2315">
        <v>85572.38</v>
      </c>
      <c r="J2315" s="1">
        <v>33830</v>
      </c>
      <c r="K2315" t="s">
        <v>43</v>
      </c>
      <c r="L2315" t="s">
        <v>1107</v>
      </c>
      <c r="M2315">
        <v>0</v>
      </c>
      <c r="N2315" t="s">
        <v>3255</v>
      </c>
    </row>
    <row r="2316" spans="1:14" x14ac:dyDescent="0.2">
      <c r="A2316">
        <v>9251</v>
      </c>
      <c r="B2316">
        <v>323</v>
      </c>
      <c r="C2316" t="str">
        <f>VLOOKUP(B2316,customer_name,2,FALSE)</f>
        <v>Customer#000000323</v>
      </c>
      <c r="D2316">
        <f>VLOOKUP(C2316,cust_num_nat_key,3,FALSE)</f>
        <v>18</v>
      </c>
      <c r="E2316" t="str">
        <f>VLOOKUP(D2316,nation_table,2,FALSE)</f>
        <v>CHINA</v>
      </c>
      <c r="F2316" t="str">
        <f>VLOOKUP(D2316,nation_table,4,FALSE)</f>
        <v>ASIA</v>
      </c>
      <c r="G2316" t="str">
        <f>VLOOKUP(B2316,cust_segment,7,FALSE)</f>
        <v>AUTOMOBILE</v>
      </c>
      <c r="H2316" t="s">
        <v>46</v>
      </c>
      <c r="I2316">
        <v>29910.23</v>
      </c>
      <c r="J2316" s="1">
        <v>34211</v>
      </c>
      <c r="K2316" t="s">
        <v>61</v>
      </c>
      <c r="L2316" t="s">
        <v>672</v>
      </c>
      <c r="M2316">
        <v>0</v>
      </c>
      <c r="N2316" t="s">
        <v>3256</v>
      </c>
    </row>
    <row r="2317" spans="1:14" x14ac:dyDescent="0.2">
      <c r="A2317">
        <v>9252</v>
      </c>
      <c r="B2317">
        <v>412</v>
      </c>
      <c r="C2317" t="str">
        <f>VLOOKUP(B2317,customer_name,2,FALSE)</f>
        <v>Customer#000000412</v>
      </c>
      <c r="D2317">
        <f>VLOOKUP(C2317,cust_num_nat_key,3,FALSE)</f>
        <v>22</v>
      </c>
      <c r="E2317" t="str">
        <f>VLOOKUP(D2317,nation_table,2,FALSE)</f>
        <v>RUSSIA</v>
      </c>
      <c r="F2317" t="str">
        <f>VLOOKUP(D2317,nation_table,4,FALSE)</f>
        <v>EUROPE</v>
      </c>
      <c r="G2317" t="str">
        <f>VLOOKUP(B2317,cust_segment,7,FALSE)</f>
        <v>BUILDING</v>
      </c>
      <c r="H2317" t="s">
        <v>39</v>
      </c>
      <c r="I2317">
        <v>89891.37</v>
      </c>
      <c r="J2317" s="1">
        <v>35775</v>
      </c>
      <c r="K2317" t="s">
        <v>56</v>
      </c>
      <c r="L2317" t="s">
        <v>1566</v>
      </c>
      <c r="M2317">
        <v>0</v>
      </c>
      <c r="N2317" t="s">
        <v>3257</v>
      </c>
    </row>
    <row r="2318" spans="1:14" x14ac:dyDescent="0.2">
      <c r="A2318">
        <v>9253</v>
      </c>
      <c r="B2318">
        <v>818</v>
      </c>
      <c r="C2318" t="str">
        <f>VLOOKUP(B2318,customer_name,2,FALSE)</f>
        <v>Customer#000000818</v>
      </c>
      <c r="D2318">
        <f>VLOOKUP(C2318,cust_num_nat_key,3,FALSE)</f>
        <v>20</v>
      </c>
      <c r="E2318" t="str">
        <f>VLOOKUP(D2318,nation_table,2,FALSE)</f>
        <v>SAUDI ARABIA</v>
      </c>
      <c r="F2318" t="str">
        <f>VLOOKUP(D2318,nation_table,4,FALSE)</f>
        <v>MIDDLE EAST</v>
      </c>
      <c r="G2318" t="str">
        <f>VLOOKUP(B2318,cust_segment,7,FALSE)</f>
        <v>BUILDING</v>
      </c>
      <c r="H2318" t="s">
        <v>46</v>
      </c>
      <c r="I2318">
        <v>255856.03</v>
      </c>
      <c r="J2318" s="1">
        <v>33634</v>
      </c>
      <c r="K2318" t="s">
        <v>43</v>
      </c>
      <c r="L2318" t="s">
        <v>421</v>
      </c>
      <c r="M2318">
        <v>0</v>
      </c>
      <c r="N2318" t="s">
        <v>3258</v>
      </c>
    </row>
    <row r="2319" spans="1:14" x14ac:dyDescent="0.2">
      <c r="A2319">
        <v>9254</v>
      </c>
      <c r="B2319">
        <v>1276</v>
      </c>
      <c r="C2319" t="str">
        <f>VLOOKUP(B2319,customer_name,2,FALSE)</f>
        <v>Customer#000001276</v>
      </c>
      <c r="D2319">
        <f>VLOOKUP(C2319,cust_num_nat_key,3,FALSE)</f>
        <v>16</v>
      </c>
      <c r="E2319" t="str">
        <f>VLOOKUP(D2319,nation_table,2,FALSE)</f>
        <v>MOZAMBIQUE</v>
      </c>
      <c r="F2319" t="str">
        <f>VLOOKUP(D2319,nation_table,4,FALSE)</f>
        <v>AFRICA</v>
      </c>
      <c r="G2319" t="str">
        <f>VLOOKUP(B2319,cust_segment,7,FALSE)</f>
        <v>AUTOMOBILE</v>
      </c>
      <c r="H2319" t="s">
        <v>46</v>
      </c>
      <c r="I2319">
        <v>56365.27</v>
      </c>
      <c r="J2319" s="1">
        <v>34104</v>
      </c>
      <c r="K2319" t="s">
        <v>61</v>
      </c>
      <c r="L2319" t="s">
        <v>1071</v>
      </c>
      <c r="M2319">
        <v>0</v>
      </c>
      <c r="N2319" t="s">
        <v>3259</v>
      </c>
    </row>
    <row r="2320" spans="1:14" x14ac:dyDescent="0.2">
      <c r="A2320">
        <v>9255</v>
      </c>
      <c r="B2320">
        <v>472</v>
      </c>
      <c r="C2320" t="str">
        <f>VLOOKUP(B2320,customer_name,2,FALSE)</f>
        <v>Customer#000000472</v>
      </c>
      <c r="D2320">
        <f>VLOOKUP(C2320,cust_num_nat_key,3,FALSE)</f>
        <v>12</v>
      </c>
      <c r="E2320" t="str">
        <f>VLOOKUP(D2320,nation_table,2,FALSE)</f>
        <v>JAPAN</v>
      </c>
      <c r="F2320" t="str">
        <f>VLOOKUP(D2320,nation_table,4,FALSE)</f>
        <v>ASIA</v>
      </c>
      <c r="G2320" t="str">
        <f>VLOOKUP(B2320,cust_segment,7,FALSE)</f>
        <v>MACHINERY</v>
      </c>
      <c r="H2320" t="s">
        <v>39</v>
      </c>
      <c r="I2320">
        <v>153124.6</v>
      </c>
      <c r="J2320" s="1">
        <v>35041</v>
      </c>
      <c r="K2320" t="s">
        <v>53</v>
      </c>
      <c r="L2320" t="s">
        <v>1000</v>
      </c>
      <c r="M2320">
        <v>0</v>
      </c>
      <c r="N2320" t="s">
        <v>3260</v>
      </c>
    </row>
    <row r="2321" spans="1:14" x14ac:dyDescent="0.2">
      <c r="A2321">
        <v>9280</v>
      </c>
      <c r="B2321">
        <v>1223</v>
      </c>
      <c r="C2321" t="str">
        <f>VLOOKUP(B2321,customer_name,2,FALSE)</f>
        <v>Customer#000001223</v>
      </c>
      <c r="D2321">
        <f>VLOOKUP(C2321,cust_num_nat_key,3,FALSE)</f>
        <v>11</v>
      </c>
      <c r="E2321" t="str">
        <f>VLOOKUP(D2321,nation_table,2,FALSE)</f>
        <v>IRAQ</v>
      </c>
      <c r="F2321" t="str">
        <f>VLOOKUP(D2321,nation_table,4,FALSE)</f>
        <v>MIDDLE EAST</v>
      </c>
      <c r="G2321" t="str">
        <f>VLOOKUP(B2321,cust_segment,7,FALSE)</f>
        <v>BUILDING</v>
      </c>
      <c r="H2321" t="s">
        <v>39</v>
      </c>
      <c r="I2321">
        <v>275205.90999999997</v>
      </c>
      <c r="J2321" s="1">
        <v>35958</v>
      </c>
      <c r="K2321" t="s">
        <v>40</v>
      </c>
      <c r="L2321" t="s">
        <v>3261</v>
      </c>
      <c r="M2321">
        <v>0</v>
      </c>
      <c r="N2321" t="s">
        <v>3262</v>
      </c>
    </row>
    <row r="2322" spans="1:14" x14ac:dyDescent="0.2">
      <c r="A2322">
        <v>9281</v>
      </c>
      <c r="B2322">
        <v>904</v>
      </c>
      <c r="C2322" t="str">
        <f>VLOOKUP(B2322,customer_name,2,FALSE)</f>
        <v>Customer#000000904</v>
      </c>
      <c r="D2322">
        <f>VLOOKUP(C2322,cust_num_nat_key,3,FALSE)</f>
        <v>5</v>
      </c>
      <c r="E2322" t="str">
        <f>VLOOKUP(D2322,nation_table,2,FALSE)</f>
        <v>ETHIOPIA</v>
      </c>
      <c r="F2322" t="str">
        <f>VLOOKUP(D2322,nation_table,4,FALSE)</f>
        <v>AFRICA</v>
      </c>
      <c r="G2322" t="str">
        <f>VLOOKUP(B2322,cust_segment,7,FALSE)</f>
        <v>BUILDING</v>
      </c>
      <c r="H2322" t="s">
        <v>46</v>
      </c>
      <c r="I2322">
        <v>173278.28</v>
      </c>
      <c r="J2322" s="1">
        <v>33658</v>
      </c>
      <c r="K2322" t="s">
        <v>43</v>
      </c>
      <c r="L2322" t="s">
        <v>380</v>
      </c>
      <c r="M2322">
        <v>0</v>
      </c>
      <c r="N2322" t="s">
        <v>3263</v>
      </c>
    </row>
    <row r="2323" spans="1:14" x14ac:dyDescent="0.2">
      <c r="A2323">
        <v>9282</v>
      </c>
      <c r="B2323">
        <v>79</v>
      </c>
      <c r="C2323" t="str">
        <f>VLOOKUP(B2323,customer_name,2,FALSE)</f>
        <v>Customer#000000079</v>
      </c>
      <c r="D2323">
        <f>VLOOKUP(C2323,cust_num_nat_key,3,FALSE)</f>
        <v>15</v>
      </c>
      <c r="E2323" t="str">
        <f>VLOOKUP(D2323,nation_table,2,FALSE)</f>
        <v>MOROCCO</v>
      </c>
      <c r="F2323" t="str">
        <f>VLOOKUP(D2323,nation_table,4,FALSE)</f>
        <v>AFRICA</v>
      </c>
      <c r="G2323" t="str">
        <f>VLOOKUP(B2323,cust_segment,7,FALSE)</f>
        <v>MACHINERY</v>
      </c>
      <c r="H2323" t="s">
        <v>39</v>
      </c>
      <c r="I2323">
        <v>34765.35</v>
      </c>
      <c r="J2323" s="1">
        <v>35029</v>
      </c>
      <c r="K2323" t="s">
        <v>53</v>
      </c>
      <c r="L2323" t="s">
        <v>378</v>
      </c>
      <c r="M2323">
        <v>0</v>
      </c>
      <c r="N2323" t="s">
        <v>3264</v>
      </c>
    </row>
    <row r="2324" spans="1:14" x14ac:dyDescent="0.2">
      <c r="A2324">
        <v>9283</v>
      </c>
      <c r="B2324">
        <v>1255</v>
      </c>
      <c r="C2324" t="str">
        <f>VLOOKUP(B2324,customer_name,2,FALSE)</f>
        <v>Customer#000001255</v>
      </c>
      <c r="D2324">
        <f>VLOOKUP(C2324,cust_num_nat_key,3,FALSE)</f>
        <v>14</v>
      </c>
      <c r="E2324" t="str">
        <f>VLOOKUP(D2324,nation_table,2,FALSE)</f>
        <v>KENYA</v>
      </c>
      <c r="F2324" t="str">
        <f>VLOOKUP(D2324,nation_table,4,FALSE)</f>
        <v>AFRICA</v>
      </c>
      <c r="G2324" t="str">
        <f>VLOOKUP(B2324,cust_segment,7,FALSE)</f>
        <v>FURNITURE</v>
      </c>
      <c r="H2324" t="s">
        <v>46</v>
      </c>
      <c r="I2324">
        <v>7798.12</v>
      </c>
      <c r="J2324" s="1">
        <v>34488</v>
      </c>
      <c r="K2324" t="s">
        <v>61</v>
      </c>
      <c r="L2324" t="s">
        <v>110</v>
      </c>
      <c r="M2324">
        <v>0</v>
      </c>
      <c r="N2324" t="s">
        <v>3265</v>
      </c>
    </row>
    <row r="2325" spans="1:14" x14ac:dyDescent="0.2">
      <c r="A2325">
        <v>9284</v>
      </c>
      <c r="B2325">
        <v>661</v>
      </c>
      <c r="C2325" t="str">
        <f>VLOOKUP(B2325,customer_name,2,FALSE)</f>
        <v>Customer#000000661</v>
      </c>
      <c r="D2325">
        <f>VLOOKUP(C2325,cust_num_nat_key,3,FALSE)</f>
        <v>4</v>
      </c>
      <c r="E2325" t="str">
        <f>VLOOKUP(D2325,nation_table,2,FALSE)</f>
        <v>EGYPT</v>
      </c>
      <c r="F2325" t="str">
        <f>VLOOKUP(D2325,nation_table,4,FALSE)</f>
        <v>MIDDLE EAST</v>
      </c>
      <c r="G2325" t="str">
        <f>VLOOKUP(B2325,cust_segment,7,FALSE)</f>
        <v>HOUSEHOLD</v>
      </c>
      <c r="H2325" t="s">
        <v>46</v>
      </c>
      <c r="I2325">
        <v>56207.47</v>
      </c>
      <c r="J2325" s="1">
        <v>34499</v>
      </c>
      <c r="K2325" t="s">
        <v>53</v>
      </c>
      <c r="L2325" t="s">
        <v>736</v>
      </c>
      <c r="M2325">
        <v>0</v>
      </c>
      <c r="N2325" t="s">
        <v>3266</v>
      </c>
    </row>
    <row r="2326" spans="1:14" x14ac:dyDescent="0.2">
      <c r="A2326">
        <v>9285</v>
      </c>
      <c r="B2326">
        <v>1012</v>
      </c>
      <c r="C2326" t="str">
        <f>VLOOKUP(B2326,customer_name,2,FALSE)</f>
        <v>Customer#000001012</v>
      </c>
      <c r="D2326">
        <f>VLOOKUP(C2326,cust_num_nat_key,3,FALSE)</f>
        <v>4</v>
      </c>
      <c r="E2326" t="str">
        <f>VLOOKUP(D2326,nation_table,2,FALSE)</f>
        <v>EGYPT</v>
      </c>
      <c r="F2326" t="str">
        <f>VLOOKUP(D2326,nation_table,4,FALSE)</f>
        <v>MIDDLE EAST</v>
      </c>
      <c r="G2326" t="str">
        <f>VLOOKUP(B2326,cust_segment,7,FALSE)</f>
        <v>AUTOMOBILE</v>
      </c>
      <c r="H2326" t="s">
        <v>46</v>
      </c>
      <c r="I2326">
        <v>118683.77</v>
      </c>
      <c r="J2326" s="1">
        <v>34337</v>
      </c>
      <c r="K2326" t="s">
        <v>43</v>
      </c>
      <c r="L2326" t="s">
        <v>1422</v>
      </c>
      <c r="M2326">
        <v>0</v>
      </c>
      <c r="N2326" t="s">
        <v>3267</v>
      </c>
    </row>
    <row r="2327" spans="1:14" x14ac:dyDescent="0.2">
      <c r="A2327">
        <v>9286</v>
      </c>
      <c r="B2327">
        <v>505</v>
      </c>
      <c r="C2327" t="str">
        <f>VLOOKUP(B2327,customer_name,2,FALSE)</f>
        <v>Customer#000000505</v>
      </c>
      <c r="D2327">
        <f>VLOOKUP(C2327,cust_num_nat_key,3,FALSE)</f>
        <v>2</v>
      </c>
      <c r="E2327" t="str">
        <f>VLOOKUP(D2327,nation_table,2,FALSE)</f>
        <v>BRAZIL</v>
      </c>
      <c r="F2327" t="str">
        <f>VLOOKUP(D2327,nation_table,4,FALSE)</f>
        <v>AMERICA</v>
      </c>
      <c r="G2327" t="str">
        <f>VLOOKUP(B2327,cust_segment,7,FALSE)</f>
        <v>HOUSEHOLD</v>
      </c>
      <c r="H2327" t="s">
        <v>78</v>
      </c>
      <c r="I2327">
        <v>155839.92000000001</v>
      </c>
      <c r="J2327" s="1">
        <v>34793</v>
      </c>
      <c r="K2327" t="s">
        <v>43</v>
      </c>
      <c r="L2327" t="s">
        <v>3268</v>
      </c>
      <c r="M2327">
        <v>0</v>
      </c>
      <c r="N2327" t="s">
        <v>3269</v>
      </c>
    </row>
    <row r="2328" spans="1:14" x14ac:dyDescent="0.2">
      <c r="A2328">
        <v>9287</v>
      </c>
      <c r="B2328">
        <v>790</v>
      </c>
      <c r="C2328" t="str">
        <f>VLOOKUP(B2328,customer_name,2,FALSE)</f>
        <v>Customer#000000790</v>
      </c>
      <c r="D2328">
        <f>VLOOKUP(C2328,cust_num_nat_key,3,FALSE)</f>
        <v>0</v>
      </c>
      <c r="E2328" t="str">
        <f>VLOOKUP(D2328,nation_table,2,FALSE)</f>
        <v>ALGERIA</v>
      </c>
      <c r="F2328" t="str">
        <f>VLOOKUP(D2328,nation_table,4,FALSE)</f>
        <v>AFRICA</v>
      </c>
      <c r="G2328" t="str">
        <f>VLOOKUP(B2328,cust_segment,7,FALSE)</f>
        <v>BUILDING</v>
      </c>
      <c r="H2328" t="s">
        <v>39</v>
      </c>
      <c r="I2328">
        <v>13525.92</v>
      </c>
      <c r="J2328" s="1">
        <v>35797</v>
      </c>
      <c r="K2328" t="s">
        <v>53</v>
      </c>
      <c r="L2328" t="s">
        <v>3270</v>
      </c>
      <c r="M2328">
        <v>0</v>
      </c>
      <c r="N2328" t="s">
        <v>3271</v>
      </c>
    </row>
    <row r="2329" spans="1:14" x14ac:dyDescent="0.2">
      <c r="A2329">
        <v>9312</v>
      </c>
      <c r="B2329">
        <v>920</v>
      </c>
      <c r="C2329" t="str">
        <f>VLOOKUP(B2329,customer_name,2,FALSE)</f>
        <v>Customer#000000920</v>
      </c>
      <c r="D2329">
        <f>VLOOKUP(C2329,cust_num_nat_key,3,FALSE)</f>
        <v>2</v>
      </c>
      <c r="E2329" t="str">
        <f>VLOOKUP(D2329,nation_table,2,FALSE)</f>
        <v>BRAZIL</v>
      </c>
      <c r="F2329" t="str">
        <f>VLOOKUP(D2329,nation_table,4,FALSE)</f>
        <v>AMERICA</v>
      </c>
      <c r="G2329" t="str">
        <f>VLOOKUP(B2329,cust_segment,7,FALSE)</f>
        <v>HOUSEHOLD</v>
      </c>
      <c r="H2329" t="s">
        <v>46</v>
      </c>
      <c r="I2329">
        <v>226584.81</v>
      </c>
      <c r="J2329" s="1">
        <v>33743</v>
      </c>
      <c r="K2329" t="s">
        <v>53</v>
      </c>
      <c r="L2329" t="s">
        <v>3272</v>
      </c>
      <c r="M2329">
        <v>0</v>
      </c>
      <c r="N2329" t="s">
        <v>3273</v>
      </c>
    </row>
    <row r="2330" spans="1:14" x14ac:dyDescent="0.2">
      <c r="A2330">
        <v>9313</v>
      </c>
      <c r="B2330">
        <v>1348</v>
      </c>
      <c r="C2330" t="str">
        <f>VLOOKUP(B2330,customer_name,2,FALSE)</f>
        <v>Customer#000001348</v>
      </c>
      <c r="D2330">
        <f>VLOOKUP(C2330,cust_num_nat_key,3,FALSE)</f>
        <v>23</v>
      </c>
      <c r="E2330" t="str">
        <f>VLOOKUP(D2330,nation_table,2,FALSE)</f>
        <v>UNITED KINGDOM</v>
      </c>
      <c r="F2330" t="str">
        <f>VLOOKUP(D2330,nation_table,4,FALSE)</f>
        <v>EUROPE</v>
      </c>
      <c r="G2330" t="str">
        <f>VLOOKUP(B2330,cust_segment,7,FALSE)</f>
        <v>MACHINERY</v>
      </c>
      <c r="H2330" t="s">
        <v>39</v>
      </c>
      <c r="I2330">
        <v>222818.15</v>
      </c>
      <c r="J2330" s="1">
        <v>35161</v>
      </c>
      <c r="K2330" t="s">
        <v>61</v>
      </c>
      <c r="L2330" t="s">
        <v>3274</v>
      </c>
      <c r="M2330">
        <v>0</v>
      </c>
      <c r="N2330" t="s">
        <v>3275</v>
      </c>
    </row>
    <row r="2331" spans="1:14" x14ac:dyDescent="0.2">
      <c r="A2331">
        <v>9314</v>
      </c>
      <c r="B2331">
        <v>1313</v>
      </c>
      <c r="C2331" t="str">
        <f>VLOOKUP(B2331,customer_name,2,FALSE)</f>
        <v>Customer#000001313</v>
      </c>
      <c r="D2331">
        <f>VLOOKUP(C2331,cust_num_nat_key,3,FALSE)</f>
        <v>23</v>
      </c>
      <c r="E2331" t="str">
        <f>VLOOKUP(D2331,nation_table,2,FALSE)</f>
        <v>UNITED KINGDOM</v>
      </c>
      <c r="F2331" t="str">
        <f>VLOOKUP(D2331,nation_table,4,FALSE)</f>
        <v>EUROPE</v>
      </c>
      <c r="G2331" t="str">
        <f>VLOOKUP(B2331,cust_segment,7,FALSE)</f>
        <v>MACHINERY</v>
      </c>
      <c r="H2331" t="s">
        <v>46</v>
      </c>
      <c r="I2331">
        <v>14188.37</v>
      </c>
      <c r="J2331" s="1">
        <v>34745</v>
      </c>
      <c r="K2331" t="s">
        <v>53</v>
      </c>
      <c r="L2331" t="s">
        <v>1980</v>
      </c>
      <c r="M2331">
        <v>0</v>
      </c>
      <c r="N2331" t="s">
        <v>3276</v>
      </c>
    </row>
    <row r="2332" spans="1:14" x14ac:dyDescent="0.2">
      <c r="A2332">
        <v>9315</v>
      </c>
      <c r="B2332">
        <v>587</v>
      </c>
      <c r="C2332" t="str">
        <f>VLOOKUP(B2332,customer_name,2,FALSE)</f>
        <v>Customer#000000587</v>
      </c>
      <c r="D2332">
        <f>VLOOKUP(C2332,cust_num_nat_key,3,FALSE)</f>
        <v>6</v>
      </c>
      <c r="E2332" t="str">
        <f>VLOOKUP(D2332,nation_table,2,FALSE)</f>
        <v>FRANCE</v>
      </c>
      <c r="F2332" t="str">
        <f>VLOOKUP(D2332,nation_table,4,FALSE)</f>
        <v>EUROPE</v>
      </c>
      <c r="G2332" t="str">
        <f>VLOOKUP(B2332,cust_segment,7,FALSE)</f>
        <v>AUTOMOBILE</v>
      </c>
      <c r="H2332" t="s">
        <v>39</v>
      </c>
      <c r="I2332">
        <v>16012.39</v>
      </c>
      <c r="J2332" s="1">
        <v>35871</v>
      </c>
      <c r="K2332" t="s">
        <v>61</v>
      </c>
      <c r="L2332" t="s">
        <v>1518</v>
      </c>
      <c r="M2332">
        <v>0</v>
      </c>
      <c r="N2332" t="s">
        <v>3277</v>
      </c>
    </row>
    <row r="2333" spans="1:14" x14ac:dyDescent="0.2">
      <c r="A2333">
        <v>9316</v>
      </c>
      <c r="B2333">
        <v>1393</v>
      </c>
      <c r="C2333" t="str">
        <f>VLOOKUP(B2333,customer_name,2,FALSE)</f>
        <v>Customer#000001393</v>
      </c>
      <c r="D2333">
        <f>VLOOKUP(C2333,cust_num_nat_key,3,FALSE)</f>
        <v>24</v>
      </c>
      <c r="E2333" t="str">
        <f>VLOOKUP(D2333,nation_table,2,FALSE)</f>
        <v>UNITED STATES</v>
      </c>
      <c r="F2333" t="str">
        <f>VLOOKUP(D2333,nation_table,4,FALSE)</f>
        <v>AMERICA</v>
      </c>
      <c r="G2333" t="str">
        <f>VLOOKUP(B2333,cust_segment,7,FALSE)</f>
        <v>FURNITURE</v>
      </c>
      <c r="H2333" t="s">
        <v>39</v>
      </c>
      <c r="I2333">
        <v>225240.88</v>
      </c>
      <c r="J2333" s="1">
        <v>34960</v>
      </c>
      <c r="K2333" t="s">
        <v>53</v>
      </c>
      <c r="L2333" t="s">
        <v>1668</v>
      </c>
      <c r="M2333">
        <v>0</v>
      </c>
      <c r="N2333" t="s">
        <v>3278</v>
      </c>
    </row>
    <row r="2334" spans="1:14" x14ac:dyDescent="0.2">
      <c r="A2334">
        <v>9317</v>
      </c>
      <c r="B2334">
        <v>100</v>
      </c>
      <c r="C2334" t="str">
        <f>VLOOKUP(B2334,customer_name,2,FALSE)</f>
        <v>Customer#000000100</v>
      </c>
      <c r="D2334">
        <f>VLOOKUP(C2334,cust_num_nat_key,3,FALSE)</f>
        <v>20</v>
      </c>
      <c r="E2334" t="str">
        <f>VLOOKUP(D2334,nation_table,2,FALSE)</f>
        <v>SAUDI ARABIA</v>
      </c>
      <c r="F2334" t="str">
        <f>VLOOKUP(D2334,nation_table,4,FALSE)</f>
        <v>MIDDLE EAST</v>
      </c>
      <c r="G2334" t="str">
        <f>VLOOKUP(B2334,cust_segment,7,FALSE)</f>
        <v>FURNITURE</v>
      </c>
      <c r="H2334" t="s">
        <v>46</v>
      </c>
      <c r="I2334">
        <v>156751.98000000001</v>
      </c>
      <c r="J2334" s="1">
        <v>34408</v>
      </c>
      <c r="K2334" t="s">
        <v>53</v>
      </c>
      <c r="L2334" t="s">
        <v>555</v>
      </c>
      <c r="M2334">
        <v>0</v>
      </c>
      <c r="N2334" t="s">
        <v>3279</v>
      </c>
    </row>
    <row r="2335" spans="1:14" x14ac:dyDescent="0.2">
      <c r="A2335">
        <v>9318</v>
      </c>
      <c r="B2335">
        <v>1463</v>
      </c>
      <c r="C2335" t="str">
        <f>VLOOKUP(B2335,customer_name,2,FALSE)</f>
        <v>Customer#000001463</v>
      </c>
      <c r="D2335">
        <f>VLOOKUP(C2335,cust_num_nat_key,3,FALSE)</f>
        <v>7</v>
      </c>
      <c r="E2335" t="str">
        <f>VLOOKUP(D2335,nation_table,2,FALSE)</f>
        <v>GERMANY</v>
      </c>
      <c r="F2335" t="str">
        <f>VLOOKUP(D2335,nation_table,4,FALSE)</f>
        <v>EUROPE</v>
      </c>
      <c r="G2335" t="str">
        <f>VLOOKUP(B2335,cust_segment,7,FALSE)</f>
        <v>MACHINERY</v>
      </c>
      <c r="H2335" t="s">
        <v>46</v>
      </c>
      <c r="I2335">
        <v>109251.02</v>
      </c>
      <c r="J2335" s="1">
        <v>33813</v>
      </c>
      <c r="K2335" t="s">
        <v>43</v>
      </c>
      <c r="L2335" t="s">
        <v>118</v>
      </c>
      <c r="M2335">
        <v>0</v>
      </c>
      <c r="N2335" t="s">
        <v>3280</v>
      </c>
    </row>
    <row r="2336" spans="1:14" x14ac:dyDescent="0.2">
      <c r="A2336">
        <v>9319</v>
      </c>
      <c r="B2336">
        <v>880</v>
      </c>
      <c r="C2336" t="str">
        <f>VLOOKUP(B2336,customer_name,2,FALSE)</f>
        <v>Customer#000000880</v>
      </c>
      <c r="D2336">
        <f>VLOOKUP(C2336,cust_num_nat_key,3,FALSE)</f>
        <v>8</v>
      </c>
      <c r="E2336" t="str">
        <f>VLOOKUP(D2336,nation_table,2,FALSE)</f>
        <v>INDIA</v>
      </c>
      <c r="F2336" t="str">
        <f>VLOOKUP(D2336,nation_table,4,FALSE)</f>
        <v>ASIA</v>
      </c>
      <c r="G2336" t="str">
        <f>VLOOKUP(B2336,cust_segment,7,FALSE)</f>
        <v>FURNITURE</v>
      </c>
      <c r="H2336" t="s">
        <v>46</v>
      </c>
      <c r="I2336">
        <v>104039.47</v>
      </c>
      <c r="J2336" s="1">
        <v>33858</v>
      </c>
      <c r="K2336" t="s">
        <v>43</v>
      </c>
      <c r="L2336" t="s">
        <v>200</v>
      </c>
      <c r="M2336">
        <v>0</v>
      </c>
      <c r="N2336" t="s">
        <v>3281</v>
      </c>
    </row>
    <row r="2337" spans="1:14" x14ac:dyDescent="0.2">
      <c r="A2337">
        <v>9344</v>
      </c>
      <c r="B2337">
        <v>664</v>
      </c>
      <c r="C2337" t="str">
        <f>VLOOKUP(B2337,customer_name,2,FALSE)</f>
        <v>Customer#000000664</v>
      </c>
      <c r="D2337">
        <f>VLOOKUP(C2337,cust_num_nat_key,3,FALSE)</f>
        <v>15</v>
      </c>
      <c r="E2337" t="str">
        <f>VLOOKUP(D2337,nation_table,2,FALSE)</f>
        <v>MOROCCO</v>
      </c>
      <c r="F2337" t="str">
        <f>VLOOKUP(D2337,nation_table,4,FALSE)</f>
        <v>AFRICA</v>
      </c>
      <c r="G2337" t="str">
        <f>VLOOKUP(B2337,cust_segment,7,FALSE)</f>
        <v>BUILDING</v>
      </c>
      <c r="H2337" t="s">
        <v>39</v>
      </c>
      <c r="I2337">
        <v>348335.72</v>
      </c>
      <c r="J2337" s="1">
        <v>35040</v>
      </c>
      <c r="K2337" t="s">
        <v>40</v>
      </c>
      <c r="L2337" t="s">
        <v>1898</v>
      </c>
      <c r="M2337">
        <v>0</v>
      </c>
      <c r="N2337" t="s">
        <v>3282</v>
      </c>
    </row>
    <row r="2338" spans="1:14" x14ac:dyDescent="0.2">
      <c r="A2338">
        <v>9345</v>
      </c>
      <c r="B2338">
        <v>1376</v>
      </c>
      <c r="C2338" t="str">
        <f>VLOOKUP(B2338,customer_name,2,FALSE)</f>
        <v>Customer#000001376</v>
      </c>
      <c r="D2338">
        <f>VLOOKUP(C2338,cust_num_nat_key,3,FALSE)</f>
        <v>12</v>
      </c>
      <c r="E2338" t="str">
        <f>VLOOKUP(D2338,nation_table,2,FALSE)</f>
        <v>JAPAN</v>
      </c>
      <c r="F2338" t="str">
        <f>VLOOKUP(D2338,nation_table,4,FALSE)</f>
        <v>ASIA</v>
      </c>
      <c r="G2338" t="str">
        <f>VLOOKUP(B2338,cust_segment,7,FALSE)</f>
        <v>HOUSEHOLD</v>
      </c>
      <c r="H2338" t="s">
        <v>39</v>
      </c>
      <c r="I2338">
        <v>163627.01</v>
      </c>
      <c r="J2338" s="1">
        <v>35086</v>
      </c>
      <c r="K2338" t="s">
        <v>53</v>
      </c>
      <c r="L2338" t="s">
        <v>1472</v>
      </c>
      <c r="M2338">
        <v>0</v>
      </c>
      <c r="N2338" t="s">
        <v>3283</v>
      </c>
    </row>
    <row r="2339" spans="1:14" x14ac:dyDescent="0.2">
      <c r="A2339">
        <v>9346</v>
      </c>
      <c r="B2339">
        <v>917</v>
      </c>
      <c r="C2339" t="str">
        <f>VLOOKUP(B2339,customer_name,2,FALSE)</f>
        <v>Customer#000000917</v>
      </c>
      <c r="D2339">
        <f>VLOOKUP(C2339,cust_num_nat_key,3,FALSE)</f>
        <v>1</v>
      </c>
      <c r="E2339" t="str">
        <f>VLOOKUP(D2339,nation_table,2,FALSE)</f>
        <v>ARGENTINA</v>
      </c>
      <c r="F2339" t="str">
        <f>VLOOKUP(D2339,nation_table,4,FALSE)</f>
        <v>AMERICA</v>
      </c>
      <c r="G2339" t="str">
        <f>VLOOKUP(B2339,cust_segment,7,FALSE)</f>
        <v>HOUSEHOLD</v>
      </c>
      <c r="H2339" t="s">
        <v>39</v>
      </c>
      <c r="I2339">
        <v>173943.5</v>
      </c>
      <c r="J2339" s="1">
        <v>35347</v>
      </c>
      <c r="K2339" t="s">
        <v>53</v>
      </c>
      <c r="L2339" t="s">
        <v>184</v>
      </c>
      <c r="M2339">
        <v>0</v>
      </c>
      <c r="N2339" t="s">
        <v>3284</v>
      </c>
    </row>
    <row r="2340" spans="1:14" x14ac:dyDescent="0.2">
      <c r="A2340">
        <v>9347</v>
      </c>
      <c r="B2340">
        <v>673</v>
      </c>
      <c r="C2340" t="str">
        <f>VLOOKUP(B2340,customer_name,2,FALSE)</f>
        <v>Customer#000000673</v>
      </c>
      <c r="D2340">
        <f>VLOOKUP(C2340,cust_num_nat_key,3,FALSE)</f>
        <v>4</v>
      </c>
      <c r="E2340" t="str">
        <f>VLOOKUP(D2340,nation_table,2,FALSE)</f>
        <v>EGYPT</v>
      </c>
      <c r="F2340" t="str">
        <f>VLOOKUP(D2340,nation_table,4,FALSE)</f>
        <v>MIDDLE EAST</v>
      </c>
      <c r="G2340" t="str">
        <f>VLOOKUP(B2340,cust_segment,7,FALSE)</f>
        <v>MACHINERY</v>
      </c>
      <c r="H2340" t="s">
        <v>46</v>
      </c>
      <c r="I2340">
        <v>162913.9</v>
      </c>
      <c r="J2340" s="1">
        <v>33826</v>
      </c>
      <c r="K2340" t="s">
        <v>40</v>
      </c>
      <c r="L2340" t="s">
        <v>590</v>
      </c>
      <c r="M2340">
        <v>0</v>
      </c>
      <c r="N2340" t="s">
        <v>3285</v>
      </c>
    </row>
    <row r="2341" spans="1:14" x14ac:dyDescent="0.2">
      <c r="A2341">
        <v>9348</v>
      </c>
      <c r="B2341">
        <v>658</v>
      </c>
      <c r="C2341" t="str">
        <f>VLOOKUP(B2341,customer_name,2,FALSE)</f>
        <v>Customer#000000658</v>
      </c>
      <c r="D2341">
        <f>VLOOKUP(C2341,cust_num_nat_key,3,FALSE)</f>
        <v>1</v>
      </c>
      <c r="E2341" t="str">
        <f>VLOOKUP(D2341,nation_table,2,FALSE)</f>
        <v>ARGENTINA</v>
      </c>
      <c r="F2341" t="str">
        <f>VLOOKUP(D2341,nation_table,4,FALSE)</f>
        <v>AMERICA</v>
      </c>
      <c r="G2341" t="str">
        <f>VLOOKUP(B2341,cust_segment,7,FALSE)</f>
        <v>HOUSEHOLD</v>
      </c>
      <c r="H2341" t="s">
        <v>39</v>
      </c>
      <c r="I2341">
        <v>120413.73</v>
      </c>
      <c r="J2341" s="1">
        <v>35223</v>
      </c>
      <c r="K2341" t="s">
        <v>40</v>
      </c>
      <c r="L2341" t="s">
        <v>448</v>
      </c>
      <c r="M2341">
        <v>0</v>
      </c>
      <c r="N2341" t="s">
        <v>3286</v>
      </c>
    </row>
    <row r="2342" spans="1:14" x14ac:dyDescent="0.2">
      <c r="A2342">
        <v>9349</v>
      </c>
      <c r="B2342">
        <v>1414</v>
      </c>
      <c r="C2342" t="str">
        <f>VLOOKUP(B2342,customer_name,2,FALSE)</f>
        <v>Customer#000001414</v>
      </c>
      <c r="D2342">
        <f>VLOOKUP(C2342,cust_num_nat_key,3,FALSE)</f>
        <v>20</v>
      </c>
      <c r="E2342" t="str">
        <f>VLOOKUP(D2342,nation_table,2,FALSE)</f>
        <v>SAUDI ARABIA</v>
      </c>
      <c r="F2342" t="str">
        <f>VLOOKUP(D2342,nation_table,4,FALSE)</f>
        <v>MIDDLE EAST</v>
      </c>
      <c r="G2342" t="str">
        <f>VLOOKUP(B2342,cust_segment,7,FALSE)</f>
        <v>BUILDING</v>
      </c>
      <c r="H2342" t="s">
        <v>39</v>
      </c>
      <c r="I2342">
        <v>217101.05</v>
      </c>
      <c r="J2342" s="1">
        <v>35671</v>
      </c>
      <c r="K2342" t="s">
        <v>53</v>
      </c>
      <c r="L2342" t="s">
        <v>122</v>
      </c>
      <c r="M2342">
        <v>0</v>
      </c>
      <c r="N2342" t="s">
        <v>3287</v>
      </c>
    </row>
    <row r="2343" spans="1:14" x14ac:dyDescent="0.2">
      <c r="A2343">
        <v>9350</v>
      </c>
      <c r="B2343">
        <v>145</v>
      </c>
      <c r="C2343" t="str">
        <f>VLOOKUP(B2343,customer_name,2,FALSE)</f>
        <v>Customer#000000145</v>
      </c>
      <c r="D2343">
        <f>VLOOKUP(C2343,cust_num_nat_key,3,FALSE)</f>
        <v>13</v>
      </c>
      <c r="E2343" t="str">
        <f>VLOOKUP(D2343,nation_table,2,FALSE)</f>
        <v>JORDAN</v>
      </c>
      <c r="F2343" t="str">
        <f>VLOOKUP(D2343,nation_table,4,FALSE)</f>
        <v>MIDDLE EAST</v>
      </c>
      <c r="G2343" t="str">
        <f>VLOOKUP(B2343,cust_segment,7,FALSE)</f>
        <v>HOUSEHOLD</v>
      </c>
      <c r="H2343" t="s">
        <v>46</v>
      </c>
      <c r="I2343">
        <v>255516.01</v>
      </c>
      <c r="J2343" s="1">
        <v>33909</v>
      </c>
      <c r="K2343" t="s">
        <v>43</v>
      </c>
      <c r="L2343" t="s">
        <v>1035</v>
      </c>
      <c r="M2343">
        <v>0</v>
      </c>
      <c r="N2343" t="s">
        <v>3288</v>
      </c>
    </row>
    <row r="2344" spans="1:14" x14ac:dyDescent="0.2">
      <c r="A2344">
        <v>9351</v>
      </c>
      <c r="B2344">
        <v>898</v>
      </c>
      <c r="C2344" t="str">
        <f>VLOOKUP(B2344,customer_name,2,FALSE)</f>
        <v>Customer#000000898</v>
      </c>
      <c r="D2344">
        <f>VLOOKUP(C2344,cust_num_nat_key,3,FALSE)</f>
        <v>3</v>
      </c>
      <c r="E2344" t="str">
        <f>VLOOKUP(D2344,nation_table,2,FALSE)</f>
        <v>CANADA</v>
      </c>
      <c r="F2344" t="str">
        <f>VLOOKUP(D2344,nation_table,4,FALSE)</f>
        <v>AMERICA</v>
      </c>
      <c r="G2344" t="str">
        <f>VLOOKUP(B2344,cust_segment,7,FALSE)</f>
        <v>AUTOMOBILE</v>
      </c>
      <c r="H2344" t="s">
        <v>39</v>
      </c>
      <c r="I2344">
        <v>81166.06</v>
      </c>
      <c r="J2344" s="1">
        <v>35202</v>
      </c>
      <c r="K2344" t="s">
        <v>40</v>
      </c>
      <c r="L2344" t="s">
        <v>419</v>
      </c>
      <c r="M2344">
        <v>0</v>
      </c>
      <c r="N2344" t="s">
        <v>3289</v>
      </c>
    </row>
    <row r="2345" spans="1:14" x14ac:dyDescent="0.2">
      <c r="A2345">
        <v>9376</v>
      </c>
      <c r="B2345">
        <v>835</v>
      </c>
      <c r="C2345" t="str">
        <f>VLOOKUP(B2345,customer_name,2,FALSE)</f>
        <v>Customer#000000835</v>
      </c>
      <c r="D2345">
        <f>VLOOKUP(C2345,cust_num_nat_key,3,FALSE)</f>
        <v>21</v>
      </c>
      <c r="E2345" t="str">
        <f>VLOOKUP(D2345,nation_table,2,FALSE)</f>
        <v>VIETNAM</v>
      </c>
      <c r="F2345" t="str">
        <f>VLOOKUP(D2345,nation_table,4,FALSE)</f>
        <v>ASIA</v>
      </c>
      <c r="G2345" t="str">
        <f>VLOOKUP(B2345,cust_segment,7,FALSE)</f>
        <v>BUILDING</v>
      </c>
      <c r="H2345" t="s">
        <v>39</v>
      </c>
      <c r="I2345">
        <v>145196.26</v>
      </c>
      <c r="J2345" s="1">
        <v>35635</v>
      </c>
      <c r="K2345" t="s">
        <v>56</v>
      </c>
      <c r="L2345" t="s">
        <v>342</v>
      </c>
      <c r="M2345">
        <v>0</v>
      </c>
      <c r="N2345" t="s">
        <v>3290</v>
      </c>
    </row>
    <row r="2346" spans="1:14" x14ac:dyDescent="0.2">
      <c r="A2346">
        <v>9377</v>
      </c>
      <c r="B2346">
        <v>340</v>
      </c>
      <c r="C2346" t="str">
        <f>VLOOKUP(B2346,customer_name,2,FALSE)</f>
        <v>Customer#000000340</v>
      </c>
      <c r="D2346">
        <f>VLOOKUP(C2346,cust_num_nat_key,3,FALSE)</f>
        <v>2</v>
      </c>
      <c r="E2346" t="str">
        <f>VLOOKUP(D2346,nation_table,2,FALSE)</f>
        <v>BRAZIL</v>
      </c>
      <c r="F2346" t="str">
        <f>VLOOKUP(D2346,nation_table,4,FALSE)</f>
        <v>AMERICA</v>
      </c>
      <c r="G2346" t="str">
        <f>VLOOKUP(B2346,cust_segment,7,FALSE)</f>
        <v>BUILDING</v>
      </c>
      <c r="H2346" t="s">
        <v>46</v>
      </c>
      <c r="I2346">
        <v>9021.26</v>
      </c>
      <c r="J2346" s="1">
        <v>34081</v>
      </c>
      <c r="K2346" t="s">
        <v>56</v>
      </c>
      <c r="L2346" t="s">
        <v>213</v>
      </c>
      <c r="M2346">
        <v>0</v>
      </c>
      <c r="N2346" t="s">
        <v>3291</v>
      </c>
    </row>
    <row r="2347" spans="1:14" x14ac:dyDescent="0.2">
      <c r="A2347">
        <v>9378</v>
      </c>
      <c r="B2347">
        <v>457</v>
      </c>
      <c r="C2347" t="str">
        <f>VLOOKUP(B2347,customer_name,2,FALSE)</f>
        <v>Customer#000000457</v>
      </c>
      <c r="D2347">
        <f>VLOOKUP(C2347,cust_num_nat_key,3,FALSE)</f>
        <v>20</v>
      </c>
      <c r="E2347" t="str">
        <f>VLOOKUP(D2347,nation_table,2,FALSE)</f>
        <v>SAUDI ARABIA</v>
      </c>
      <c r="F2347" t="str">
        <f>VLOOKUP(D2347,nation_table,4,FALSE)</f>
        <v>MIDDLE EAST</v>
      </c>
      <c r="G2347" t="str">
        <f>VLOOKUP(B2347,cust_segment,7,FALSE)</f>
        <v>FURNITURE</v>
      </c>
      <c r="H2347" t="s">
        <v>39</v>
      </c>
      <c r="I2347">
        <v>115914.73</v>
      </c>
      <c r="J2347" s="1">
        <v>35719</v>
      </c>
      <c r="K2347" t="s">
        <v>43</v>
      </c>
      <c r="L2347" t="s">
        <v>3007</v>
      </c>
      <c r="M2347">
        <v>0</v>
      </c>
      <c r="N2347" t="s">
        <v>3292</v>
      </c>
    </row>
    <row r="2348" spans="1:14" x14ac:dyDescent="0.2">
      <c r="A2348">
        <v>9379</v>
      </c>
      <c r="B2348">
        <v>350</v>
      </c>
      <c r="C2348" t="str">
        <f>VLOOKUP(B2348,customer_name,2,FALSE)</f>
        <v>Customer#000000350</v>
      </c>
      <c r="D2348">
        <f>VLOOKUP(C2348,cust_num_nat_key,3,FALSE)</f>
        <v>15</v>
      </c>
      <c r="E2348" t="str">
        <f>VLOOKUP(D2348,nation_table,2,FALSE)</f>
        <v>MOROCCO</v>
      </c>
      <c r="F2348" t="str">
        <f>VLOOKUP(D2348,nation_table,4,FALSE)</f>
        <v>AFRICA</v>
      </c>
      <c r="G2348" t="str">
        <f>VLOOKUP(B2348,cust_segment,7,FALSE)</f>
        <v>BUILDING</v>
      </c>
      <c r="H2348" t="s">
        <v>46</v>
      </c>
      <c r="I2348">
        <v>152004.78</v>
      </c>
      <c r="J2348" s="1">
        <v>33607</v>
      </c>
      <c r="K2348" t="s">
        <v>43</v>
      </c>
      <c r="L2348" t="s">
        <v>1900</v>
      </c>
      <c r="M2348">
        <v>0</v>
      </c>
      <c r="N2348" t="s">
        <v>3293</v>
      </c>
    </row>
    <row r="2349" spans="1:14" x14ac:dyDescent="0.2">
      <c r="A2349">
        <v>9380</v>
      </c>
      <c r="B2349">
        <v>887</v>
      </c>
      <c r="C2349" t="str">
        <f>VLOOKUP(B2349,customer_name,2,FALSE)</f>
        <v>Customer#000000887</v>
      </c>
      <c r="D2349">
        <f>VLOOKUP(C2349,cust_num_nat_key,3,FALSE)</f>
        <v>1</v>
      </c>
      <c r="E2349" t="str">
        <f>VLOOKUP(D2349,nation_table,2,FALSE)</f>
        <v>ARGENTINA</v>
      </c>
      <c r="F2349" t="str">
        <f>VLOOKUP(D2349,nation_table,4,FALSE)</f>
        <v>AMERICA</v>
      </c>
      <c r="G2349" t="str">
        <f>VLOOKUP(B2349,cust_segment,7,FALSE)</f>
        <v>MACHINERY</v>
      </c>
      <c r="H2349" t="s">
        <v>46</v>
      </c>
      <c r="I2349">
        <v>167911.91</v>
      </c>
      <c r="J2349" s="1">
        <v>34572</v>
      </c>
      <c r="K2349" t="s">
        <v>43</v>
      </c>
      <c r="L2349" t="s">
        <v>1352</v>
      </c>
      <c r="M2349">
        <v>0</v>
      </c>
      <c r="N2349" t="s">
        <v>3294</v>
      </c>
    </row>
    <row r="2350" spans="1:14" x14ac:dyDescent="0.2">
      <c r="A2350">
        <v>9381</v>
      </c>
      <c r="B2350">
        <v>1184</v>
      </c>
      <c r="C2350" t="str">
        <f>VLOOKUP(B2350,customer_name,2,FALSE)</f>
        <v>Customer#000001184</v>
      </c>
      <c r="D2350">
        <f>VLOOKUP(C2350,cust_num_nat_key,3,FALSE)</f>
        <v>11</v>
      </c>
      <c r="E2350" t="str">
        <f>VLOOKUP(D2350,nation_table,2,FALSE)</f>
        <v>IRAQ</v>
      </c>
      <c r="F2350" t="str">
        <f>VLOOKUP(D2350,nation_table,4,FALSE)</f>
        <v>MIDDLE EAST</v>
      </c>
      <c r="G2350" t="str">
        <f>VLOOKUP(B2350,cust_segment,7,FALSE)</f>
        <v>BUILDING</v>
      </c>
      <c r="H2350" t="s">
        <v>39</v>
      </c>
      <c r="I2350">
        <v>94270.85</v>
      </c>
      <c r="J2350" s="1">
        <v>35051</v>
      </c>
      <c r="K2350" t="s">
        <v>53</v>
      </c>
      <c r="L2350" t="s">
        <v>2476</v>
      </c>
      <c r="M2350">
        <v>0</v>
      </c>
      <c r="N2350" t="s">
        <v>3295</v>
      </c>
    </row>
    <row r="2351" spans="1:14" x14ac:dyDescent="0.2">
      <c r="A2351">
        <v>9382</v>
      </c>
      <c r="B2351">
        <v>337</v>
      </c>
      <c r="C2351" t="str">
        <f>VLOOKUP(B2351,customer_name,2,FALSE)</f>
        <v>Customer#000000337</v>
      </c>
      <c r="D2351">
        <f>VLOOKUP(C2351,cust_num_nat_key,3,FALSE)</f>
        <v>0</v>
      </c>
      <c r="E2351" t="str">
        <f>VLOOKUP(D2351,nation_table,2,FALSE)</f>
        <v>ALGERIA</v>
      </c>
      <c r="F2351" t="str">
        <f>VLOOKUP(D2351,nation_table,4,FALSE)</f>
        <v>AFRICA</v>
      </c>
      <c r="G2351" t="str">
        <f>VLOOKUP(B2351,cust_segment,7,FALSE)</f>
        <v>MACHINERY</v>
      </c>
      <c r="H2351" t="s">
        <v>39</v>
      </c>
      <c r="I2351">
        <v>150840.29</v>
      </c>
      <c r="J2351" s="1">
        <v>35114</v>
      </c>
      <c r="K2351" t="s">
        <v>43</v>
      </c>
      <c r="L2351" t="s">
        <v>3296</v>
      </c>
      <c r="M2351">
        <v>0</v>
      </c>
      <c r="N2351" t="s">
        <v>3297</v>
      </c>
    </row>
    <row r="2352" spans="1:14" x14ac:dyDescent="0.2">
      <c r="A2352">
        <v>9383</v>
      </c>
      <c r="B2352">
        <v>140</v>
      </c>
      <c r="C2352" t="str">
        <f>VLOOKUP(B2352,customer_name,2,FALSE)</f>
        <v>Customer#000000140</v>
      </c>
      <c r="D2352">
        <f>VLOOKUP(C2352,cust_num_nat_key,3,FALSE)</f>
        <v>4</v>
      </c>
      <c r="E2352" t="str">
        <f>VLOOKUP(D2352,nation_table,2,FALSE)</f>
        <v>EGYPT</v>
      </c>
      <c r="F2352" t="str">
        <f>VLOOKUP(D2352,nation_table,4,FALSE)</f>
        <v>MIDDLE EAST</v>
      </c>
      <c r="G2352" t="str">
        <f>VLOOKUP(B2352,cust_segment,7,FALSE)</f>
        <v>MACHINERY</v>
      </c>
      <c r="H2352" t="s">
        <v>46</v>
      </c>
      <c r="I2352">
        <v>180583.64</v>
      </c>
      <c r="J2352" s="1">
        <v>34410</v>
      </c>
      <c r="K2352" t="s">
        <v>53</v>
      </c>
      <c r="L2352" t="s">
        <v>2117</v>
      </c>
      <c r="M2352">
        <v>0</v>
      </c>
      <c r="N2352" t="s">
        <v>3298</v>
      </c>
    </row>
    <row r="2353" spans="1:14" x14ac:dyDescent="0.2">
      <c r="A2353">
        <v>9408</v>
      </c>
      <c r="B2353">
        <v>184</v>
      </c>
      <c r="C2353" t="str">
        <f>VLOOKUP(B2353,customer_name,2,FALSE)</f>
        <v>Customer#000000184</v>
      </c>
      <c r="D2353">
        <f>VLOOKUP(C2353,cust_num_nat_key,3,FALSE)</f>
        <v>21</v>
      </c>
      <c r="E2353" t="str">
        <f>VLOOKUP(D2353,nation_table,2,FALSE)</f>
        <v>VIETNAM</v>
      </c>
      <c r="F2353" t="str">
        <f>VLOOKUP(D2353,nation_table,4,FALSE)</f>
        <v>ASIA</v>
      </c>
      <c r="G2353" t="str">
        <f>VLOOKUP(B2353,cust_segment,7,FALSE)</f>
        <v>AUTOMOBILE</v>
      </c>
      <c r="H2353" t="s">
        <v>46</v>
      </c>
      <c r="I2353">
        <v>11891.1</v>
      </c>
      <c r="J2353" s="1">
        <v>33898</v>
      </c>
      <c r="K2353" t="s">
        <v>61</v>
      </c>
      <c r="L2353" t="s">
        <v>1497</v>
      </c>
      <c r="M2353">
        <v>0</v>
      </c>
      <c r="N2353" t="s">
        <v>3299</v>
      </c>
    </row>
    <row r="2354" spans="1:14" x14ac:dyDescent="0.2">
      <c r="A2354">
        <v>9409</v>
      </c>
      <c r="B2354">
        <v>970</v>
      </c>
      <c r="C2354" t="str">
        <f>VLOOKUP(B2354,customer_name,2,FALSE)</f>
        <v>Customer#000000970</v>
      </c>
      <c r="D2354">
        <f>VLOOKUP(C2354,cust_num_nat_key,3,FALSE)</f>
        <v>14</v>
      </c>
      <c r="E2354" t="str">
        <f>VLOOKUP(D2354,nation_table,2,FALSE)</f>
        <v>KENYA</v>
      </c>
      <c r="F2354" t="str">
        <f>VLOOKUP(D2354,nation_table,4,FALSE)</f>
        <v>AFRICA</v>
      </c>
      <c r="G2354" t="str">
        <f>VLOOKUP(B2354,cust_segment,7,FALSE)</f>
        <v>MACHINERY</v>
      </c>
      <c r="H2354" t="s">
        <v>46</v>
      </c>
      <c r="I2354">
        <v>155483.25</v>
      </c>
      <c r="J2354" s="1">
        <v>33730</v>
      </c>
      <c r="K2354" t="s">
        <v>43</v>
      </c>
      <c r="L2354" t="s">
        <v>559</v>
      </c>
      <c r="M2354">
        <v>0</v>
      </c>
      <c r="N2354" t="s">
        <v>3300</v>
      </c>
    </row>
    <row r="2355" spans="1:14" x14ac:dyDescent="0.2">
      <c r="A2355">
        <v>9410</v>
      </c>
      <c r="B2355">
        <v>787</v>
      </c>
      <c r="C2355" t="str">
        <f>VLOOKUP(B2355,customer_name,2,FALSE)</f>
        <v>Customer#000000787</v>
      </c>
      <c r="D2355">
        <f>VLOOKUP(C2355,cust_num_nat_key,3,FALSE)</f>
        <v>10</v>
      </c>
      <c r="E2355" t="str">
        <f>VLOOKUP(D2355,nation_table,2,FALSE)</f>
        <v>IRAN</v>
      </c>
      <c r="F2355" t="str">
        <f>VLOOKUP(D2355,nation_table,4,FALSE)</f>
        <v>MIDDLE EAST</v>
      </c>
      <c r="G2355" t="str">
        <f>VLOOKUP(B2355,cust_segment,7,FALSE)</f>
        <v>AUTOMOBILE</v>
      </c>
      <c r="H2355" t="s">
        <v>39</v>
      </c>
      <c r="I2355">
        <v>88246.41</v>
      </c>
      <c r="J2355" s="1">
        <v>35629</v>
      </c>
      <c r="K2355" t="s">
        <v>40</v>
      </c>
      <c r="L2355" t="s">
        <v>308</v>
      </c>
      <c r="M2355">
        <v>0</v>
      </c>
      <c r="N2355" t="s">
        <v>3301</v>
      </c>
    </row>
    <row r="2356" spans="1:14" x14ac:dyDescent="0.2">
      <c r="A2356">
        <v>9411</v>
      </c>
      <c r="B2356">
        <v>661</v>
      </c>
      <c r="C2356" t="str">
        <f>VLOOKUP(B2356,customer_name,2,FALSE)</f>
        <v>Customer#000000661</v>
      </c>
      <c r="D2356">
        <f>VLOOKUP(C2356,cust_num_nat_key,3,FALSE)</f>
        <v>4</v>
      </c>
      <c r="E2356" t="str">
        <f>VLOOKUP(D2356,nation_table,2,FALSE)</f>
        <v>EGYPT</v>
      </c>
      <c r="F2356" t="str">
        <f>VLOOKUP(D2356,nation_table,4,FALSE)</f>
        <v>MIDDLE EAST</v>
      </c>
      <c r="G2356" t="str">
        <f>VLOOKUP(B2356,cust_segment,7,FALSE)</f>
        <v>HOUSEHOLD</v>
      </c>
      <c r="H2356" t="s">
        <v>46</v>
      </c>
      <c r="I2356">
        <v>55576.82</v>
      </c>
      <c r="J2356" s="1">
        <v>34737</v>
      </c>
      <c r="K2356" t="s">
        <v>56</v>
      </c>
      <c r="L2356" t="s">
        <v>1156</v>
      </c>
      <c r="M2356">
        <v>0</v>
      </c>
      <c r="N2356" t="s">
        <v>3302</v>
      </c>
    </row>
    <row r="2357" spans="1:14" x14ac:dyDescent="0.2">
      <c r="A2357">
        <v>9412</v>
      </c>
      <c r="B2357">
        <v>1216</v>
      </c>
      <c r="C2357" t="str">
        <f>VLOOKUP(B2357,customer_name,2,FALSE)</f>
        <v>Customer#000001216</v>
      </c>
      <c r="D2357">
        <f>VLOOKUP(C2357,cust_num_nat_key,3,FALSE)</f>
        <v>3</v>
      </c>
      <c r="E2357" t="str">
        <f>VLOOKUP(D2357,nation_table,2,FALSE)</f>
        <v>CANADA</v>
      </c>
      <c r="F2357" t="str">
        <f>VLOOKUP(D2357,nation_table,4,FALSE)</f>
        <v>AMERICA</v>
      </c>
      <c r="G2357" t="str">
        <f>VLOOKUP(B2357,cust_segment,7,FALSE)</f>
        <v>AUTOMOBILE</v>
      </c>
      <c r="H2357" t="s">
        <v>39</v>
      </c>
      <c r="I2357">
        <v>245785.65</v>
      </c>
      <c r="J2357" s="1">
        <v>35990</v>
      </c>
      <c r="K2357" t="s">
        <v>56</v>
      </c>
      <c r="L2357" t="s">
        <v>1591</v>
      </c>
      <c r="M2357">
        <v>0</v>
      </c>
      <c r="N2357" t="s">
        <v>3303</v>
      </c>
    </row>
    <row r="2358" spans="1:14" x14ac:dyDescent="0.2">
      <c r="A2358">
        <v>9413</v>
      </c>
      <c r="B2358">
        <v>148</v>
      </c>
      <c r="C2358" t="str">
        <f>VLOOKUP(B2358,customer_name,2,FALSE)</f>
        <v>Customer#000000148</v>
      </c>
      <c r="D2358">
        <f>VLOOKUP(C2358,cust_num_nat_key,3,FALSE)</f>
        <v>11</v>
      </c>
      <c r="E2358" t="str">
        <f>VLOOKUP(D2358,nation_table,2,FALSE)</f>
        <v>IRAQ</v>
      </c>
      <c r="F2358" t="str">
        <f>VLOOKUP(D2358,nation_table,4,FALSE)</f>
        <v>MIDDLE EAST</v>
      </c>
      <c r="G2358" t="str">
        <f>VLOOKUP(B2358,cust_segment,7,FALSE)</f>
        <v>HOUSEHOLD</v>
      </c>
      <c r="H2358" t="s">
        <v>39</v>
      </c>
      <c r="I2358">
        <v>150237.99</v>
      </c>
      <c r="J2358" s="1">
        <v>34893</v>
      </c>
      <c r="K2358" t="s">
        <v>40</v>
      </c>
      <c r="L2358" t="s">
        <v>2728</v>
      </c>
      <c r="M2358">
        <v>0</v>
      </c>
      <c r="N2358" t="s">
        <v>3304</v>
      </c>
    </row>
    <row r="2359" spans="1:14" x14ac:dyDescent="0.2">
      <c r="A2359">
        <v>9414</v>
      </c>
      <c r="B2359">
        <v>1333</v>
      </c>
      <c r="C2359" t="str">
        <f>VLOOKUP(B2359,customer_name,2,FALSE)</f>
        <v>Customer#000001333</v>
      </c>
      <c r="D2359">
        <f>VLOOKUP(C2359,cust_num_nat_key,3,FALSE)</f>
        <v>2</v>
      </c>
      <c r="E2359" t="str">
        <f>VLOOKUP(D2359,nation_table,2,FALSE)</f>
        <v>BRAZIL</v>
      </c>
      <c r="F2359" t="str">
        <f>VLOOKUP(D2359,nation_table,4,FALSE)</f>
        <v>AMERICA</v>
      </c>
      <c r="G2359" t="str">
        <f>VLOOKUP(B2359,cust_segment,7,FALSE)</f>
        <v>AUTOMOBILE</v>
      </c>
      <c r="H2359" t="s">
        <v>46</v>
      </c>
      <c r="I2359">
        <v>98169.43</v>
      </c>
      <c r="J2359" s="1">
        <v>34222</v>
      </c>
      <c r="K2359" t="s">
        <v>61</v>
      </c>
      <c r="L2359" t="s">
        <v>76</v>
      </c>
      <c r="M2359">
        <v>0</v>
      </c>
      <c r="N2359" t="s">
        <v>3305</v>
      </c>
    </row>
    <row r="2360" spans="1:14" x14ac:dyDescent="0.2">
      <c r="A2360">
        <v>9415</v>
      </c>
      <c r="B2360">
        <v>1049</v>
      </c>
      <c r="C2360" t="str">
        <f>VLOOKUP(B2360,customer_name,2,FALSE)</f>
        <v>Customer#000001049</v>
      </c>
      <c r="D2360">
        <f>VLOOKUP(C2360,cust_num_nat_key,3,FALSE)</f>
        <v>9</v>
      </c>
      <c r="E2360" t="str">
        <f>VLOOKUP(D2360,nation_table,2,FALSE)</f>
        <v>INDONESIA</v>
      </c>
      <c r="F2360" t="str">
        <f>VLOOKUP(D2360,nation_table,4,FALSE)</f>
        <v>ASIA</v>
      </c>
      <c r="G2360" t="str">
        <f>VLOOKUP(B2360,cust_segment,7,FALSE)</f>
        <v>MACHINERY</v>
      </c>
      <c r="H2360" t="s">
        <v>46</v>
      </c>
      <c r="I2360">
        <v>241463.63</v>
      </c>
      <c r="J2360" s="1">
        <v>33840</v>
      </c>
      <c r="K2360" t="s">
        <v>43</v>
      </c>
      <c r="L2360" t="s">
        <v>2035</v>
      </c>
      <c r="M2360">
        <v>0</v>
      </c>
      <c r="N2360" t="s">
        <v>3306</v>
      </c>
    </row>
    <row r="2361" spans="1:14" x14ac:dyDescent="0.2">
      <c r="A2361">
        <v>9440</v>
      </c>
      <c r="B2361">
        <v>643</v>
      </c>
      <c r="C2361" t="str">
        <f>VLOOKUP(B2361,customer_name,2,FALSE)</f>
        <v>Customer#000000643</v>
      </c>
      <c r="D2361">
        <f>VLOOKUP(C2361,cust_num_nat_key,3,FALSE)</f>
        <v>0</v>
      </c>
      <c r="E2361" t="str">
        <f>VLOOKUP(D2361,nation_table,2,FALSE)</f>
        <v>ALGERIA</v>
      </c>
      <c r="F2361" t="str">
        <f>VLOOKUP(D2361,nation_table,4,FALSE)</f>
        <v>AFRICA</v>
      </c>
      <c r="G2361" t="str">
        <f>VLOOKUP(B2361,cust_segment,7,FALSE)</f>
        <v>FURNITURE</v>
      </c>
      <c r="H2361" t="s">
        <v>46</v>
      </c>
      <c r="I2361">
        <v>4331.68</v>
      </c>
      <c r="J2361" s="1">
        <v>34493</v>
      </c>
      <c r="K2361" t="s">
        <v>40</v>
      </c>
      <c r="L2361" t="s">
        <v>120</v>
      </c>
      <c r="M2361">
        <v>0</v>
      </c>
      <c r="N2361" t="s">
        <v>3307</v>
      </c>
    </row>
    <row r="2362" spans="1:14" x14ac:dyDescent="0.2">
      <c r="A2362">
        <v>9441</v>
      </c>
      <c r="B2362">
        <v>334</v>
      </c>
      <c r="C2362" t="str">
        <f>VLOOKUP(B2362,customer_name,2,FALSE)</f>
        <v>Customer#000000334</v>
      </c>
      <c r="D2362">
        <f>VLOOKUP(C2362,cust_num_nat_key,3,FALSE)</f>
        <v>4</v>
      </c>
      <c r="E2362" t="str">
        <f>VLOOKUP(D2362,nation_table,2,FALSE)</f>
        <v>EGYPT</v>
      </c>
      <c r="F2362" t="str">
        <f>VLOOKUP(D2362,nation_table,4,FALSE)</f>
        <v>MIDDLE EAST</v>
      </c>
      <c r="G2362" t="str">
        <f>VLOOKUP(B2362,cust_segment,7,FALSE)</f>
        <v>BUILDING</v>
      </c>
      <c r="H2362" t="s">
        <v>39</v>
      </c>
      <c r="I2362">
        <v>3216.31</v>
      </c>
      <c r="J2362" s="1">
        <v>35599</v>
      </c>
      <c r="K2362" t="s">
        <v>53</v>
      </c>
      <c r="L2362" t="s">
        <v>734</v>
      </c>
      <c r="M2362">
        <v>0</v>
      </c>
      <c r="N2362" t="s">
        <v>3308</v>
      </c>
    </row>
    <row r="2363" spans="1:14" x14ac:dyDescent="0.2">
      <c r="A2363">
        <v>9442</v>
      </c>
      <c r="B2363">
        <v>1267</v>
      </c>
      <c r="C2363" t="str">
        <f>VLOOKUP(B2363,customer_name,2,FALSE)</f>
        <v>Customer#000001267</v>
      </c>
      <c r="D2363">
        <f>VLOOKUP(C2363,cust_num_nat_key,3,FALSE)</f>
        <v>24</v>
      </c>
      <c r="E2363" t="str">
        <f>VLOOKUP(D2363,nation_table,2,FALSE)</f>
        <v>UNITED STATES</v>
      </c>
      <c r="F2363" t="str">
        <f>VLOOKUP(D2363,nation_table,4,FALSE)</f>
        <v>AMERICA</v>
      </c>
      <c r="G2363" t="str">
        <f>VLOOKUP(B2363,cust_segment,7,FALSE)</f>
        <v>BUILDING</v>
      </c>
      <c r="H2363" t="s">
        <v>46</v>
      </c>
      <c r="I2363">
        <v>103119.65</v>
      </c>
      <c r="J2363" s="1">
        <v>34039</v>
      </c>
      <c r="K2363" t="s">
        <v>53</v>
      </c>
      <c r="L2363" t="s">
        <v>1225</v>
      </c>
      <c r="M2363">
        <v>0</v>
      </c>
      <c r="N2363" t="s">
        <v>3309</v>
      </c>
    </row>
    <row r="2364" spans="1:14" x14ac:dyDescent="0.2">
      <c r="A2364">
        <v>9443</v>
      </c>
      <c r="B2364">
        <v>304</v>
      </c>
      <c r="C2364" t="str">
        <f>VLOOKUP(B2364,customer_name,2,FALSE)</f>
        <v>Customer#000000304</v>
      </c>
      <c r="D2364">
        <f>VLOOKUP(C2364,cust_num_nat_key,3,FALSE)</f>
        <v>0</v>
      </c>
      <c r="E2364" t="str">
        <f>VLOOKUP(D2364,nation_table,2,FALSE)</f>
        <v>ALGERIA</v>
      </c>
      <c r="F2364" t="str">
        <f>VLOOKUP(D2364,nation_table,4,FALSE)</f>
        <v>AFRICA</v>
      </c>
      <c r="G2364" t="str">
        <f>VLOOKUP(B2364,cust_segment,7,FALSE)</f>
        <v>MACHINERY</v>
      </c>
      <c r="H2364" t="s">
        <v>39</v>
      </c>
      <c r="I2364">
        <v>166940.25</v>
      </c>
      <c r="J2364" s="1">
        <v>35557</v>
      </c>
      <c r="K2364" t="s">
        <v>53</v>
      </c>
      <c r="L2364" t="s">
        <v>3310</v>
      </c>
      <c r="M2364">
        <v>0</v>
      </c>
      <c r="N2364" t="s">
        <v>3311</v>
      </c>
    </row>
    <row r="2365" spans="1:14" x14ac:dyDescent="0.2">
      <c r="A2365">
        <v>9444</v>
      </c>
      <c r="B2365">
        <v>106</v>
      </c>
      <c r="C2365" t="str">
        <f>VLOOKUP(B2365,customer_name,2,FALSE)</f>
        <v>Customer#000000106</v>
      </c>
      <c r="D2365">
        <f>VLOOKUP(C2365,cust_num_nat_key,3,FALSE)</f>
        <v>1</v>
      </c>
      <c r="E2365" t="str">
        <f>VLOOKUP(D2365,nation_table,2,FALSE)</f>
        <v>ARGENTINA</v>
      </c>
      <c r="F2365" t="str">
        <f>VLOOKUP(D2365,nation_table,4,FALSE)</f>
        <v>AMERICA</v>
      </c>
      <c r="G2365" t="str">
        <f>VLOOKUP(B2365,cust_segment,7,FALSE)</f>
        <v>MACHINERY</v>
      </c>
      <c r="H2365" t="s">
        <v>39</v>
      </c>
      <c r="I2365">
        <v>36255.65</v>
      </c>
      <c r="J2365" s="1">
        <v>35264</v>
      </c>
      <c r="K2365" t="s">
        <v>56</v>
      </c>
      <c r="L2365" t="s">
        <v>3232</v>
      </c>
      <c r="M2365">
        <v>0</v>
      </c>
      <c r="N2365" t="s">
        <v>3312</v>
      </c>
    </row>
    <row r="2366" spans="1:14" x14ac:dyDescent="0.2">
      <c r="A2366">
        <v>9445</v>
      </c>
      <c r="B2366">
        <v>928</v>
      </c>
      <c r="C2366" t="str">
        <f>VLOOKUP(B2366,customer_name,2,FALSE)</f>
        <v>Customer#000000928</v>
      </c>
      <c r="D2366">
        <f>VLOOKUP(C2366,cust_num_nat_key,3,FALSE)</f>
        <v>21</v>
      </c>
      <c r="E2366" t="str">
        <f>VLOOKUP(D2366,nation_table,2,FALSE)</f>
        <v>VIETNAM</v>
      </c>
      <c r="F2366" t="str">
        <f>VLOOKUP(D2366,nation_table,4,FALSE)</f>
        <v>ASIA</v>
      </c>
      <c r="G2366" t="str">
        <f>VLOOKUP(B2366,cust_segment,7,FALSE)</f>
        <v>HOUSEHOLD</v>
      </c>
      <c r="H2366" t="s">
        <v>39</v>
      </c>
      <c r="I2366">
        <v>76754.58</v>
      </c>
      <c r="J2366" s="1">
        <v>35748</v>
      </c>
      <c r="K2366" t="s">
        <v>53</v>
      </c>
      <c r="L2366" t="s">
        <v>1611</v>
      </c>
      <c r="M2366">
        <v>0</v>
      </c>
      <c r="N2366" t="s">
        <v>3313</v>
      </c>
    </row>
    <row r="2367" spans="1:14" x14ac:dyDescent="0.2">
      <c r="A2367">
        <v>9446</v>
      </c>
      <c r="B2367">
        <v>1358</v>
      </c>
      <c r="C2367" t="str">
        <f>VLOOKUP(B2367,customer_name,2,FALSE)</f>
        <v>Customer#000001358</v>
      </c>
      <c r="D2367">
        <f>VLOOKUP(C2367,cust_num_nat_key,3,FALSE)</f>
        <v>3</v>
      </c>
      <c r="E2367" t="str">
        <f>VLOOKUP(D2367,nation_table,2,FALSE)</f>
        <v>CANADA</v>
      </c>
      <c r="F2367" t="str">
        <f>VLOOKUP(D2367,nation_table,4,FALSE)</f>
        <v>AMERICA</v>
      </c>
      <c r="G2367" t="str">
        <f>VLOOKUP(B2367,cust_segment,7,FALSE)</f>
        <v>BUILDING</v>
      </c>
      <c r="H2367" t="s">
        <v>39</v>
      </c>
      <c r="I2367">
        <v>216362.2</v>
      </c>
      <c r="J2367" s="1">
        <v>35793</v>
      </c>
      <c r="K2367" t="s">
        <v>43</v>
      </c>
      <c r="L2367" t="s">
        <v>2817</v>
      </c>
      <c r="M2367">
        <v>0</v>
      </c>
      <c r="N2367" t="s">
        <v>3314</v>
      </c>
    </row>
    <row r="2368" spans="1:14" x14ac:dyDescent="0.2">
      <c r="A2368">
        <v>9447</v>
      </c>
      <c r="B2368">
        <v>1162</v>
      </c>
      <c r="C2368" t="str">
        <f>VLOOKUP(B2368,customer_name,2,FALSE)</f>
        <v>Customer#000001162</v>
      </c>
      <c r="D2368">
        <f>VLOOKUP(C2368,cust_num_nat_key,3,FALSE)</f>
        <v>2</v>
      </c>
      <c r="E2368" t="str">
        <f>VLOOKUP(D2368,nation_table,2,FALSE)</f>
        <v>BRAZIL</v>
      </c>
      <c r="F2368" t="str">
        <f>VLOOKUP(D2368,nation_table,4,FALSE)</f>
        <v>AMERICA</v>
      </c>
      <c r="G2368" t="str">
        <f>VLOOKUP(B2368,cust_segment,7,FALSE)</f>
        <v>AUTOMOBILE</v>
      </c>
      <c r="H2368" t="s">
        <v>39</v>
      </c>
      <c r="I2368">
        <v>79483.649999999994</v>
      </c>
      <c r="J2368" s="1">
        <v>34869</v>
      </c>
      <c r="K2368" t="s">
        <v>56</v>
      </c>
      <c r="L2368" t="s">
        <v>1113</v>
      </c>
      <c r="M2368">
        <v>0</v>
      </c>
      <c r="N2368" t="s">
        <v>3315</v>
      </c>
    </row>
    <row r="2369" spans="1:14" x14ac:dyDescent="0.2">
      <c r="A2369">
        <v>9472</v>
      </c>
      <c r="B2369">
        <v>481</v>
      </c>
      <c r="C2369" t="str">
        <f>VLOOKUP(B2369,customer_name,2,FALSE)</f>
        <v>Customer#000000481</v>
      </c>
      <c r="D2369">
        <f>VLOOKUP(C2369,cust_num_nat_key,3,FALSE)</f>
        <v>21</v>
      </c>
      <c r="E2369" t="str">
        <f>VLOOKUP(D2369,nation_table,2,FALSE)</f>
        <v>VIETNAM</v>
      </c>
      <c r="F2369" t="str">
        <f>VLOOKUP(D2369,nation_table,4,FALSE)</f>
        <v>ASIA</v>
      </c>
      <c r="G2369" t="str">
        <f>VLOOKUP(B2369,cust_segment,7,FALSE)</f>
        <v>FURNITURE</v>
      </c>
      <c r="H2369" t="s">
        <v>39</v>
      </c>
      <c r="I2369">
        <v>44176.66</v>
      </c>
      <c r="J2369" s="1">
        <v>34867</v>
      </c>
      <c r="K2369" t="s">
        <v>43</v>
      </c>
      <c r="L2369" t="s">
        <v>2634</v>
      </c>
      <c r="M2369">
        <v>0</v>
      </c>
      <c r="N2369" t="s">
        <v>3316</v>
      </c>
    </row>
    <row r="2370" spans="1:14" x14ac:dyDescent="0.2">
      <c r="A2370">
        <v>9473</v>
      </c>
      <c r="B2370">
        <v>23</v>
      </c>
      <c r="C2370" t="str">
        <f>VLOOKUP(B2370,customer_name,2,FALSE)</f>
        <v>Customer#000000023</v>
      </c>
      <c r="D2370">
        <f>VLOOKUP(C2370,cust_num_nat_key,3,FALSE)</f>
        <v>3</v>
      </c>
      <c r="E2370" t="str">
        <f>VLOOKUP(D2370,nation_table,2,FALSE)</f>
        <v>CANADA</v>
      </c>
      <c r="F2370" t="str">
        <f>VLOOKUP(D2370,nation_table,4,FALSE)</f>
        <v>AMERICA</v>
      </c>
      <c r="G2370" t="str">
        <f>VLOOKUP(B2370,cust_segment,7,FALSE)</f>
        <v>HOUSEHOLD</v>
      </c>
      <c r="H2370" t="s">
        <v>46</v>
      </c>
      <c r="I2370">
        <v>212682.92</v>
      </c>
      <c r="J2370" s="1">
        <v>33889</v>
      </c>
      <c r="K2370" t="s">
        <v>53</v>
      </c>
      <c r="L2370" t="s">
        <v>573</v>
      </c>
      <c r="M2370">
        <v>0</v>
      </c>
      <c r="N2370" t="s">
        <v>3317</v>
      </c>
    </row>
    <row r="2371" spans="1:14" x14ac:dyDescent="0.2">
      <c r="A2371">
        <v>9474</v>
      </c>
      <c r="B2371">
        <v>133</v>
      </c>
      <c r="C2371" t="str">
        <f>VLOOKUP(B2371,customer_name,2,FALSE)</f>
        <v>Customer#000000133</v>
      </c>
      <c r="D2371">
        <f>VLOOKUP(C2371,cust_num_nat_key,3,FALSE)</f>
        <v>17</v>
      </c>
      <c r="E2371" t="str">
        <f>VLOOKUP(D2371,nation_table,2,FALSE)</f>
        <v>PERU</v>
      </c>
      <c r="F2371" t="str">
        <f>VLOOKUP(D2371,nation_table,4,FALSE)</f>
        <v>AMERICA</v>
      </c>
      <c r="G2371" t="str">
        <f>VLOOKUP(B2371,cust_segment,7,FALSE)</f>
        <v>AUTOMOBILE</v>
      </c>
      <c r="H2371" t="s">
        <v>78</v>
      </c>
      <c r="I2371">
        <v>246662.69</v>
      </c>
      <c r="J2371" s="1">
        <v>34831</v>
      </c>
      <c r="K2371" t="s">
        <v>61</v>
      </c>
      <c r="L2371" t="s">
        <v>2558</v>
      </c>
      <c r="M2371">
        <v>0</v>
      </c>
      <c r="N2371" t="s">
        <v>3318</v>
      </c>
    </row>
    <row r="2372" spans="1:14" x14ac:dyDescent="0.2">
      <c r="A2372">
        <v>9475</v>
      </c>
      <c r="B2372">
        <v>1442</v>
      </c>
      <c r="C2372" t="str">
        <f>VLOOKUP(B2372,customer_name,2,FALSE)</f>
        <v>Customer#000001442</v>
      </c>
      <c r="D2372">
        <f>VLOOKUP(C2372,cust_num_nat_key,3,FALSE)</f>
        <v>16</v>
      </c>
      <c r="E2372" t="str">
        <f>VLOOKUP(D2372,nation_table,2,FALSE)</f>
        <v>MOZAMBIQUE</v>
      </c>
      <c r="F2372" t="str">
        <f>VLOOKUP(D2372,nation_table,4,FALSE)</f>
        <v>AFRICA</v>
      </c>
      <c r="G2372" t="str">
        <f>VLOOKUP(B2372,cust_segment,7,FALSE)</f>
        <v>MACHINERY</v>
      </c>
      <c r="H2372" t="s">
        <v>39</v>
      </c>
      <c r="I2372">
        <v>206441.11</v>
      </c>
      <c r="J2372" s="1">
        <v>35391</v>
      </c>
      <c r="K2372" t="s">
        <v>56</v>
      </c>
      <c r="L2372" t="s">
        <v>400</v>
      </c>
      <c r="M2372">
        <v>0</v>
      </c>
      <c r="N2372" t="s">
        <v>3319</v>
      </c>
    </row>
    <row r="2373" spans="1:14" x14ac:dyDescent="0.2">
      <c r="A2373">
        <v>9476</v>
      </c>
      <c r="B2373">
        <v>1283</v>
      </c>
      <c r="C2373" t="str">
        <f>VLOOKUP(B2373,customer_name,2,FALSE)</f>
        <v>Customer#000001283</v>
      </c>
      <c r="D2373">
        <f>VLOOKUP(C2373,cust_num_nat_key,3,FALSE)</f>
        <v>0</v>
      </c>
      <c r="E2373" t="str">
        <f>VLOOKUP(D2373,nation_table,2,FALSE)</f>
        <v>ALGERIA</v>
      </c>
      <c r="F2373" t="str">
        <f>VLOOKUP(D2373,nation_table,4,FALSE)</f>
        <v>AFRICA</v>
      </c>
      <c r="G2373" t="str">
        <f>VLOOKUP(B2373,cust_segment,7,FALSE)</f>
        <v>AUTOMOBILE</v>
      </c>
      <c r="H2373" t="s">
        <v>46</v>
      </c>
      <c r="I2373">
        <v>177524.44</v>
      </c>
      <c r="J2373" s="1">
        <v>34480</v>
      </c>
      <c r="K2373" t="s">
        <v>53</v>
      </c>
      <c r="L2373" t="s">
        <v>184</v>
      </c>
      <c r="M2373">
        <v>0</v>
      </c>
      <c r="N2373" t="s">
        <v>3320</v>
      </c>
    </row>
    <row r="2374" spans="1:14" x14ac:dyDescent="0.2">
      <c r="A2374">
        <v>9477</v>
      </c>
      <c r="B2374">
        <v>170</v>
      </c>
      <c r="C2374" t="str">
        <f>VLOOKUP(B2374,customer_name,2,FALSE)</f>
        <v>Customer#000000170</v>
      </c>
      <c r="D2374">
        <f>VLOOKUP(C2374,cust_num_nat_key,3,FALSE)</f>
        <v>15</v>
      </c>
      <c r="E2374" t="str">
        <f>VLOOKUP(D2374,nation_table,2,FALSE)</f>
        <v>MOROCCO</v>
      </c>
      <c r="F2374" t="str">
        <f>VLOOKUP(D2374,nation_table,4,FALSE)</f>
        <v>AFRICA</v>
      </c>
      <c r="G2374" t="str">
        <f>VLOOKUP(B2374,cust_segment,7,FALSE)</f>
        <v>BUILDING</v>
      </c>
      <c r="H2374" t="s">
        <v>39</v>
      </c>
      <c r="I2374">
        <v>269394.57</v>
      </c>
      <c r="J2374" s="1">
        <v>35873</v>
      </c>
      <c r="K2374" t="s">
        <v>61</v>
      </c>
      <c r="L2374" t="s">
        <v>1524</v>
      </c>
      <c r="M2374">
        <v>0</v>
      </c>
      <c r="N2374" t="s">
        <v>3321</v>
      </c>
    </row>
    <row r="2375" spans="1:14" x14ac:dyDescent="0.2">
      <c r="A2375">
        <v>9478</v>
      </c>
      <c r="B2375">
        <v>940</v>
      </c>
      <c r="C2375" t="str">
        <f>VLOOKUP(B2375,customer_name,2,FALSE)</f>
        <v>Customer#000000940</v>
      </c>
      <c r="D2375">
        <f>VLOOKUP(C2375,cust_num_nat_key,3,FALSE)</f>
        <v>19</v>
      </c>
      <c r="E2375" t="str">
        <f>VLOOKUP(D2375,nation_table,2,FALSE)</f>
        <v>ROMANIA</v>
      </c>
      <c r="F2375" t="str">
        <f>VLOOKUP(D2375,nation_table,4,FALSE)</f>
        <v>EUROPE</v>
      </c>
      <c r="G2375" t="str">
        <f>VLOOKUP(B2375,cust_segment,7,FALSE)</f>
        <v>AUTOMOBILE</v>
      </c>
      <c r="H2375" t="s">
        <v>46</v>
      </c>
      <c r="I2375">
        <v>173044.15</v>
      </c>
      <c r="J2375" s="1">
        <v>34422</v>
      </c>
      <c r="K2375" t="s">
        <v>56</v>
      </c>
      <c r="L2375" t="s">
        <v>3322</v>
      </c>
      <c r="M2375">
        <v>0</v>
      </c>
      <c r="N2375" t="s">
        <v>94</v>
      </c>
    </row>
    <row r="2376" spans="1:14" x14ac:dyDescent="0.2">
      <c r="A2376">
        <v>9479</v>
      </c>
      <c r="B2376">
        <v>1373</v>
      </c>
      <c r="C2376" t="str">
        <f>VLOOKUP(B2376,customer_name,2,FALSE)</f>
        <v>Customer#000001373</v>
      </c>
      <c r="D2376">
        <f>VLOOKUP(C2376,cust_num_nat_key,3,FALSE)</f>
        <v>13</v>
      </c>
      <c r="E2376" t="str">
        <f>VLOOKUP(D2376,nation_table,2,FALSE)</f>
        <v>JORDAN</v>
      </c>
      <c r="F2376" t="str">
        <f>VLOOKUP(D2376,nation_table,4,FALSE)</f>
        <v>MIDDLE EAST</v>
      </c>
      <c r="G2376" t="str">
        <f>VLOOKUP(B2376,cust_segment,7,FALSE)</f>
        <v>FURNITURE</v>
      </c>
      <c r="H2376" t="s">
        <v>46</v>
      </c>
      <c r="I2376">
        <v>76316.92</v>
      </c>
      <c r="J2376" s="1">
        <v>34599</v>
      </c>
      <c r="K2376" t="s">
        <v>61</v>
      </c>
      <c r="L2376" t="s">
        <v>606</v>
      </c>
      <c r="M2376">
        <v>0</v>
      </c>
      <c r="N2376" t="s">
        <v>3323</v>
      </c>
    </row>
    <row r="2377" spans="1:14" x14ac:dyDescent="0.2">
      <c r="A2377">
        <v>9504</v>
      </c>
      <c r="B2377">
        <v>736</v>
      </c>
      <c r="C2377" t="str">
        <f>VLOOKUP(B2377,customer_name,2,FALSE)</f>
        <v>Customer#000000736</v>
      </c>
      <c r="D2377">
        <f>VLOOKUP(C2377,cust_num_nat_key,3,FALSE)</f>
        <v>1</v>
      </c>
      <c r="E2377" t="str">
        <f>VLOOKUP(D2377,nation_table,2,FALSE)</f>
        <v>ARGENTINA</v>
      </c>
      <c r="F2377" t="str">
        <f>VLOOKUP(D2377,nation_table,4,FALSE)</f>
        <v>AMERICA</v>
      </c>
      <c r="G2377" t="str">
        <f>VLOOKUP(B2377,cust_segment,7,FALSE)</f>
        <v>MACHINERY</v>
      </c>
      <c r="H2377" t="s">
        <v>46</v>
      </c>
      <c r="I2377">
        <v>171165.1</v>
      </c>
      <c r="J2377" s="1">
        <v>33934</v>
      </c>
      <c r="K2377" t="s">
        <v>61</v>
      </c>
      <c r="L2377" t="s">
        <v>1073</v>
      </c>
      <c r="M2377">
        <v>0</v>
      </c>
      <c r="N2377" t="s">
        <v>3324</v>
      </c>
    </row>
    <row r="2378" spans="1:14" x14ac:dyDescent="0.2">
      <c r="A2378">
        <v>9505</v>
      </c>
      <c r="B2378">
        <v>316</v>
      </c>
      <c r="C2378" t="str">
        <f>VLOOKUP(B2378,customer_name,2,FALSE)</f>
        <v>Customer#000000316</v>
      </c>
      <c r="D2378">
        <f>VLOOKUP(C2378,cust_num_nat_key,3,FALSE)</f>
        <v>8</v>
      </c>
      <c r="E2378" t="str">
        <f>VLOOKUP(D2378,nation_table,2,FALSE)</f>
        <v>INDIA</v>
      </c>
      <c r="F2378" t="str">
        <f>VLOOKUP(D2378,nation_table,4,FALSE)</f>
        <v>ASIA</v>
      </c>
      <c r="G2378" t="str">
        <f>VLOOKUP(B2378,cust_segment,7,FALSE)</f>
        <v>MACHINERY</v>
      </c>
      <c r="H2378" t="s">
        <v>46</v>
      </c>
      <c r="I2378">
        <v>283831.7</v>
      </c>
      <c r="J2378" s="1">
        <v>33763</v>
      </c>
      <c r="K2378" t="s">
        <v>56</v>
      </c>
      <c r="L2378" t="s">
        <v>2076</v>
      </c>
      <c r="M2378">
        <v>0</v>
      </c>
      <c r="N2378" t="s">
        <v>3325</v>
      </c>
    </row>
    <row r="2379" spans="1:14" x14ac:dyDescent="0.2">
      <c r="A2379">
        <v>9506</v>
      </c>
      <c r="B2379">
        <v>1232</v>
      </c>
      <c r="C2379" t="str">
        <f>VLOOKUP(B2379,customer_name,2,FALSE)</f>
        <v>Customer#000001232</v>
      </c>
      <c r="D2379">
        <f>VLOOKUP(C2379,cust_num_nat_key,3,FALSE)</f>
        <v>18</v>
      </c>
      <c r="E2379" t="str">
        <f>VLOOKUP(D2379,nation_table,2,FALSE)</f>
        <v>CHINA</v>
      </c>
      <c r="F2379" t="str">
        <f>VLOOKUP(D2379,nation_table,4,FALSE)</f>
        <v>ASIA</v>
      </c>
      <c r="G2379" t="str">
        <f>VLOOKUP(B2379,cust_segment,7,FALSE)</f>
        <v>MACHINERY</v>
      </c>
      <c r="H2379" t="s">
        <v>46</v>
      </c>
      <c r="I2379">
        <v>47720.5</v>
      </c>
      <c r="J2379" s="1">
        <v>34376</v>
      </c>
      <c r="K2379" t="s">
        <v>53</v>
      </c>
      <c r="L2379" t="s">
        <v>1520</v>
      </c>
      <c r="M2379">
        <v>0</v>
      </c>
      <c r="N2379" t="s">
        <v>3326</v>
      </c>
    </row>
    <row r="2380" spans="1:14" x14ac:dyDescent="0.2">
      <c r="A2380">
        <v>9507</v>
      </c>
      <c r="B2380">
        <v>517</v>
      </c>
      <c r="C2380" t="str">
        <f>VLOOKUP(B2380,customer_name,2,FALSE)</f>
        <v>Customer#000000517</v>
      </c>
      <c r="D2380">
        <f>VLOOKUP(C2380,cust_num_nat_key,3,FALSE)</f>
        <v>10</v>
      </c>
      <c r="E2380" t="str">
        <f>VLOOKUP(D2380,nation_table,2,FALSE)</f>
        <v>IRAN</v>
      </c>
      <c r="F2380" t="str">
        <f>VLOOKUP(D2380,nation_table,4,FALSE)</f>
        <v>MIDDLE EAST</v>
      </c>
      <c r="G2380" t="str">
        <f>VLOOKUP(B2380,cust_segment,7,FALSE)</f>
        <v>FURNITURE</v>
      </c>
      <c r="H2380" t="s">
        <v>46</v>
      </c>
      <c r="I2380">
        <v>34161.51</v>
      </c>
      <c r="J2380" s="1">
        <v>34668</v>
      </c>
      <c r="K2380" t="s">
        <v>40</v>
      </c>
      <c r="L2380" t="s">
        <v>722</v>
      </c>
      <c r="M2380">
        <v>0</v>
      </c>
      <c r="N2380" t="s">
        <v>3327</v>
      </c>
    </row>
    <row r="2381" spans="1:14" x14ac:dyDescent="0.2">
      <c r="A2381">
        <v>9508</v>
      </c>
      <c r="B2381">
        <v>448</v>
      </c>
      <c r="C2381" t="str">
        <f>VLOOKUP(B2381,customer_name,2,FALSE)</f>
        <v>Customer#000000448</v>
      </c>
      <c r="D2381">
        <f>VLOOKUP(C2381,cust_num_nat_key,3,FALSE)</f>
        <v>24</v>
      </c>
      <c r="E2381" t="str">
        <f>VLOOKUP(D2381,nation_table,2,FALSE)</f>
        <v>UNITED STATES</v>
      </c>
      <c r="F2381" t="str">
        <f>VLOOKUP(D2381,nation_table,4,FALSE)</f>
        <v>AMERICA</v>
      </c>
      <c r="G2381" t="str">
        <f>VLOOKUP(B2381,cust_segment,7,FALSE)</f>
        <v>BUILDING</v>
      </c>
      <c r="H2381" t="s">
        <v>39</v>
      </c>
      <c r="I2381">
        <v>235237.15</v>
      </c>
      <c r="J2381" s="1">
        <v>35177</v>
      </c>
      <c r="K2381" t="s">
        <v>40</v>
      </c>
      <c r="L2381" t="s">
        <v>2588</v>
      </c>
      <c r="M2381">
        <v>0</v>
      </c>
      <c r="N2381" t="s">
        <v>3328</v>
      </c>
    </row>
    <row r="2382" spans="1:14" x14ac:dyDescent="0.2">
      <c r="A2382">
        <v>9509</v>
      </c>
      <c r="B2382">
        <v>37</v>
      </c>
      <c r="C2382" t="str">
        <f>VLOOKUP(B2382,customer_name,2,FALSE)</f>
        <v>Customer#000000037</v>
      </c>
      <c r="D2382">
        <f>VLOOKUP(C2382,cust_num_nat_key,3,FALSE)</f>
        <v>8</v>
      </c>
      <c r="E2382" t="str">
        <f>VLOOKUP(D2382,nation_table,2,FALSE)</f>
        <v>INDIA</v>
      </c>
      <c r="F2382" t="str">
        <f>VLOOKUP(D2382,nation_table,4,FALSE)</f>
        <v>ASIA</v>
      </c>
      <c r="G2382" t="str">
        <f>VLOOKUP(B2382,cust_segment,7,FALSE)</f>
        <v>FURNITURE</v>
      </c>
      <c r="H2382" t="s">
        <v>46</v>
      </c>
      <c r="I2382">
        <v>224330.32</v>
      </c>
      <c r="J2382" s="1">
        <v>33885</v>
      </c>
      <c r="K2382" t="s">
        <v>53</v>
      </c>
      <c r="L2382" t="s">
        <v>2609</v>
      </c>
      <c r="M2382">
        <v>0</v>
      </c>
      <c r="N2382" t="s">
        <v>3329</v>
      </c>
    </row>
    <row r="2383" spans="1:14" x14ac:dyDescent="0.2">
      <c r="A2383">
        <v>9510</v>
      </c>
      <c r="B2383">
        <v>235</v>
      </c>
      <c r="C2383" t="str">
        <f>VLOOKUP(B2383,customer_name,2,FALSE)</f>
        <v>Customer#000000235</v>
      </c>
      <c r="D2383">
        <f>VLOOKUP(C2383,cust_num_nat_key,3,FALSE)</f>
        <v>3</v>
      </c>
      <c r="E2383" t="str">
        <f>VLOOKUP(D2383,nation_table,2,FALSE)</f>
        <v>CANADA</v>
      </c>
      <c r="F2383" t="str">
        <f>VLOOKUP(D2383,nation_table,4,FALSE)</f>
        <v>AMERICA</v>
      </c>
      <c r="G2383" t="str">
        <f>VLOOKUP(B2383,cust_segment,7,FALSE)</f>
        <v>AUTOMOBILE</v>
      </c>
      <c r="H2383" t="s">
        <v>39</v>
      </c>
      <c r="I2383">
        <v>93930.42</v>
      </c>
      <c r="J2383" s="1">
        <v>35389</v>
      </c>
      <c r="K2383" t="s">
        <v>40</v>
      </c>
      <c r="L2383" t="s">
        <v>2298</v>
      </c>
      <c r="M2383">
        <v>0</v>
      </c>
      <c r="N2383" t="s">
        <v>3330</v>
      </c>
    </row>
    <row r="2384" spans="1:14" x14ac:dyDescent="0.2">
      <c r="A2384">
        <v>9511</v>
      </c>
      <c r="B2384">
        <v>1141</v>
      </c>
      <c r="C2384" t="str">
        <f>VLOOKUP(B2384,customer_name,2,FALSE)</f>
        <v>Customer#000001141</v>
      </c>
      <c r="D2384">
        <f>VLOOKUP(C2384,cust_num_nat_key,3,FALSE)</f>
        <v>22</v>
      </c>
      <c r="E2384" t="str">
        <f>VLOOKUP(D2384,nation_table,2,FALSE)</f>
        <v>RUSSIA</v>
      </c>
      <c r="F2384" t="str">
        <f>VLOOKUP(D2384,nation_table,4,FALSE)</f>
        <v>EUROPE</v>
      </c>
      <c r="G2384" t="str">
        <f>VLOOKUP(B2384,cust_segment,7,FALSE)</f>
        <v>MACHINERY</v>
      </c>
      <c r="H2384" t="s">
        <v>39</v>
      </c>
      <c r="I2384">
        <v>96086.28</v>
      </c>
      <c r="J2384" s="1">
        <v>35278</v>
      </c>
      <c r="K2384" t="s">
        <v>40</v>
      </c>
      <c r="L2384" t="s">
        <v>1006</v>
      </c>
      <c r="M2384">
        <v>0</v>
      </c>
      <c r="N2384" t="s">
        <v>3331</v>
      </c>
    </row>
    <row r="2385" spans="1:14" x14ac:dyDescent="0.2">
      <c r="A2385">
        <v>9536</v>
      </c>
      <c r="B2385">
        <v>1138</v>
      </c>
      <c r="C2385" t="str">
        <f>VLOOKUP(B2385,customer_name,2,FALSE)</f>
        <v>Customer#000001138</v>
      </c>
      <c r="D2385">
        <f>VLOOKUP(C2385,cust_num_nat_key,3,FALSE)</f>
        <v>22</v>
      </c>
      <c r="E2385" t="str">
        <f>VLOOKUP(D2385,nation_table,2,FALSE)</f>
        <v>RUSSIA</v>
      </c>
      <c r="F2385" t="str">
        <f>VLOOKUP(D2385,nation_table,4,FALSE)</f>
        <v>EUROPE</v>
      </c>
      <c r="G2385" t="str">
        <f>VLOOKUP(B2385,cust_segment,7,FALSE)</f>
        <v>BUILDING</v>
      </c>
      <c r="H2385" t="s">
        <v>39</v>
      </c>
      <c r="I2385">
        <v>105639.69</v>
      </c>
      <c r="J2385" s="1">
        <v>35662</v>
      </c>
      <c r="K2385" t="s">
        <v>53</v>
      </c>
      <c r="L2385" t="s">
        <v>3332</v>
      </c>
      <c r="M2385">
        <v>0</v>
      </c>
      <c r="N2385" t="s">
        <v>3333</v>
      </c>
    </row>
    <row r="2386" spans="1:14" x14ac:dyDescent="0.2">
      <c r="A2386">
        <v>9537</v>
      </c>
      <c r="B2386">
        <v>806</v>
      </c>
      <c r="C2386" t="str">
        <f>VLOOKUP(B2386,customer_name,2,FALSE)</f>
        <v>Customer#000000806</v>
      </c>
      <c r="D2386">
        <f>VLOOKUP(C2386,cust_num_nat_key,3,FALSE)</f>
        <v>12</v>
      </c>
      <c r="E2386" t="str">
        <f>VLOOKUP(D2386,nation_table,2,FALSE)</f>
        <v>JAPAN</v>
      </c>
      <c r="F2386" t="str">
        <f>VLOOKUP(D2386,nation_table,4,FALSE)</f>
        <v>ASIA</v>
      </c>
      <c r="G2386" t="str">
        <f>VLOOKUP(B2386,cust_segment,7,FALSE)</f>
        <v>FURNITURE</v>
      </c>
      <c r="H2386" t="s">
        <v>46</v>
      </c>
      <c r="I2386">
        <v>249384.95999999999</v>
      </c>
      <c r="J2386" s="1">
        <v>34744</v>
      </c>
      <c r="K2386" t="s">
        <v>53</v>
      </c>
      <c r="L2386" t="s">
        <v>366</v>
      </c>
      <c r="M2386">
        <v>0</v>
      </c>
      <c r="N2386" t="s">
        <v>3334</v>
      </c>
    </row>
    <row r="2387" spans="1:14" x14ac:dyDescent="0.2">
      <c r="A2387">
        <v>9538</v>
      </c>
      <c r="B2387">
        <v>1399</v>
      </c>
      <c r="C2387" t="str">
        <f>VLOOKUP(B2387,customer_name,2,FALSE)</f>
        <v>Customer#000001399</v>
      </c>
      <c r="D2387">
        <f>VLOOKUP(C2387,cust_num_nat_key,3,FALSE)</f>
        <v>0</v>
      </c>
      <c r="E2387" t="str">
        <f>VLOOKUP(D2387,nation_table,2,FALSE)</f>
        <v>ALGERIA</v>
      </c>
      <c r="F2387" t="str">
        <f>VLOOKUP(D2387,nation_table,4,FALSE)</f>
        <v>AFRICA</v>
      </c>
      <c r="G2387" t="str">
        <f>VLOOKUP(B2387,cust_segment,7,FALSE)</f>
        <v>AUTOMOBILE</v>
      </c>
      <c r="H2387" t="s">
        <v>46</v>
      </c>
      <c r="I2387">
        <v>32388.43</v>
      </c>
      <c r="J2387" s="1">
        <v>34404</v>
      </c>
      <c r="K2387" t="s">
        <v>53</v>
      </c>
      <c r="L2387" t="s">
        <v>2007</v>
      </c>
      <c r="M2387">
        <v>0</v>
      </c>
      <c r="N2387" t="s">
        <v>3335</v>
      </c>
    </row>
    <row r="2388" spans="1:14" x14ac:dyDescent="0.2">
      <c r="A2388">
        <v>9539</v>
      </c>
      <c r="B2388">
        <v>262</v>
      </c>
      <c r="C2388" t="str">
        <f>VLOOKUP(B2388,customer_name,2,FALSE)</f>
        <v>Customer#000000262</v>
      </c>
      <c r="D2388">
        <f>VLOOKUP(C2388,cust_num_nat_key,3,FALSE)</f>
        <v>4</v>
      </c>
      <c r="E2388" t="str">
        <f>VLOOKUP(D2388,nation_table,2,FALSE)</f>
        <v>EGYPT</v>
      </c>
      <c r="F2388" t="str">
        <f>VLOOKUP(D2388,nation_table,4,FALSE)</f>
        <v>MIDDLE EAST</v>
      </c>
      <c r="G2388" t="str">
        <f>VLOOKUP(B2388,cust_segment,7,FALSE)</f>
        <v>AUTOMOBILE</v>
      </c>
      <c r="H2388" t="s">
        <v>39</v>
      </c>
      <c r="I2388">
        <v>26683.19</v>
      </c>
      <c r="J2388" s="1">
        <v>35018</v>
      </c>
      <c r="K2388" t="s">
        <v>56</v>
      </c>
      <c r="L2388" t="s">
        <v>839</v>
      </c>
      <c r="M2388">
        <v>0</v>
      </c>
      <c r="N2388" t="s">
        <v>3336</v>
      </c>
    </row>
    <row r="2389" spans="1:14" x14ac:dyDescent="0.2">
      <c r="A2389">
        <v>9540</v>
      </c>
      <c r="B2389">
        <v>784</v>
      </c>
      <c r="C2389" t="str">
        <f>VLOOKUP(B2389,customer_name,2,FALSE)</f>
        <v>Customer#000000784</v>
      </c>
      <c r="D2389">
        <f>VLOOKUP(C2389,cust_num_nat_key,3,FALSE)</f>
        <v>14</v>
      </c>
      <c r="E2389" t="str">
        <f>VLOOKUP(D2389,nation_table,2,FALSE)</f>
        <v>KENYA</v>
      </c>
      <c r="F2389" t="str">
        <f>VLOOKUP(D2389,nation_table,4,FALSE)</f>
        <v>AFRICA</v>
      </c>
      <c r="G2389" t="str">
        <f>VLOOKUP(B2389,cust_segment,7,FALSE)</f>
        <v>BUILDING</v>
      </c>
      <c r="H2389" t="s">
        <v>46</v>
      </c>
      <c r="I2389">
        <v>96163.55</v>
      </c>
      <c r="J2389" s="1">
        <v>34496</v>
      </c>
      <c r="K2389" t="s">
        <v>43</v>
      </c>
      <c r="L2389" t="s">
        <v>270</v>
      </c>
      <c r="M2389">
        <v>0</v>
      </c>
      <c r="N2389" t="s">
        <v>3337</v>
      </c>
    </row>
    <row r="2390" spans="1:14" x14ac:dyDescent="0.2">
      <c r="A2390">
        <v>9541</v>
      </c>
      <c r="B2390">
        <v>598</v>
      </c>
      <c r="C2390" t="str">
        <f>VLOOKUP(B2390,customer_name,2,FALSE)</f>
        <v>Customer#000000598</v>
      </c>
      <c r="D2390">
        <f>VLOOKUP(C2390,cust_num_nat_key,3,FALSE)</f>
        <v>9</v>
      </c>
      <c r="E2390" t="str">
        <f>VLOOKUP(D2390,nation_table,2,FALSE)</f>
        <v>INDONESIA</v>
      </c>
      <c r="F2390" t="str">
        <f>VLOOKUP(D2390,nation_table,4,FALSE)</f>
        <v>ASIA</v>
      </c>
      <c r="G2390" t="str">
        <f>VLOOKUP(B2390,cust_segment,7,FALSE)</f>
        <v>FURNITURE</v>
      </c>
      <c r="H2390" t="s">
        <v>46</v>
      </c>
      <c r="I2390">
        <v>105885.33</v>
      </c>
      <c r="J2390" s="1">
        <v>33689</v>
      </c>
      <c r="K2390" t="s">
        <v>53</v>
      </c>
      <c r="L2390" t="s">
        <v>659</v>
      </c>
      <c r="M2390">
        <v>0</v>
      </c>
      <c r="N2390" t="s">
        <v>3338</v>
      </c>
    </row>
    <row r="2391" spans="1:14" x14ac:dyDescent="0.2">
      <c r="A2391">
        <v>9542</v>
      </c>
      <c r="B2391">
        <v>1147</v>
      </c>
      <c r="C2391" t="str">
        <f>VLOOKUP(B2391,customer_name,2,FALSE)</f>
        <v>Customer#000001147</v>
      </c>
      <c r="D2391">
        <f>VLOOKUP(C2391,cust_num_nat_key,3,FALSE)</f>
        <v>15</v>
      </c>
      <c r="E2391" t="str">
        <f>VLOOKUP(D2391,nation_table,2,FALSE)</f>
        <v>MOROCCO</v>
      </c>
      <c r="F2391" t="str">
        <f>VLOOKUP(D2391,nation_table,4,FALSE)</f>
        <v>AFRICA</v>
      </c>
      <c r="G2391" t="str">
        <f>VLOOKUP(B2391,cust_segment,7,FALSE)</f>
        <v>HOUSEHOLD</v>
      </c>
      <c r="H2391" t="s">
        <v>39</v>
      </c>
      <c r="I2391">
        <v>121584.41</v>
      </c>
      <c r="J2391" s="1">
        <v>35049</v>
      </c>
      <c r="K2391" t="s">
        <v>56</v>
      </c>
      <c r="L2391" t="s">
        <v>1420</v>
      </c>
      <c r="M2391">
        <v>0</v>
      </c>
      <c r="N2391" t="s">
        <v>3339</v>
      </c>
    </row>
    <row r="2392" spans="1:14" x14ac:dyDescent="0.2">
      <c r="A2392">
        <v>9543</v>
      </c>
      <c r="B2392">
        <v>850</v>
      </c>
      <c r="C2392" t="str">
        <f>VLOOKUP(B2392,customer_name,2,FALSE)</f>
        <v>Customer#000000850</v>
      </c>
      <c r="D2392">
        <f>VLOOKUP(C2392,cust_num_nat_key,3,FALSE)</f>
        <v>22</v>
      </c>
      <c r="E2392" t="str">
        <f>VLOOKUP(D2392,nation_table,2,FALSE)</f>
        <v>RUSSIA</v>
      </c>
      <c r="F2392" t="str">
        <f>VLOOKUP(D2392,nation_table,4,FALSE)</f>
        <v>EUROPE</v>
      </c>
      <c r="G2392" t="str">
        <f>VLOOKUP(B2392,cust_segment,7,FALSE)</f>
        <v>FURNITURE</v>
      </c>
      <c r="H2392" t="s">
        <v>46</v>
      </c>
      <c r="I2392">
        <v>145441.29</v>
      </c>
      <c r="J2392" s="1">
        <v>33734</v>
      </c>
      <c r="K2392" t="s">
        <v>43</v>
      </c>
      <c r="L2392" t="s">
        <v>471</v>
      </c>
      <c r="M2392">
        <v>0</v>
      </c>
      <c r="N2392" t="s">
        <v>3340</v>
      </c>
    </row>
    <row r="2393" spans="1:14" x14ac:dyDescent="0.2">
      <c r="A2393">
        <v>9568</v>
      </c>
      <c r="B2393">
        <v>619</v>
      </c>
      <c r="C2393" t="str">
        <f>VLOOKUP(B2393,customer_name,2,FALSE)</f>
        <v>Customer#000000619</v>
      </c>
      <c r="D2393">
        <f>VLOOKUP(C2393,cust_num_nat_key,3,FALSE)</f>
        <v>24</v>
      </c>
      <c r="E2393" t="str">
        <f>VLOOKUP(D2393,nation_table,2,FALSE)</f>
        <v>UNITED STATES</v>
      </c>
      <c r="F2393" t="str">
        <f>VLOOKUP(D2393,nation_table,4,FALSE)</f>
        <v>AMERICA</v>
      </c>
      <c r="G2393" t="str">
        <f>VLOOKUP(B2393,cust_segment,7,FALSE)</f>
        <v>FURNITURE</v>
      </c>
      <c r="H2393" t="s">
        <v>46</v>
      </c>
      <c r="I2393">
        <v>80658.16</v>
      </c>
      <c r="J2393" s="1">
        <v>34036</v>
      </c>
      <c r="K2393" t="s">
        <v>53</v>
      </c>
      <c r="L2393" t="s">
        <v>368</v>
      </c>
      <c r="M2393">
        <v>0</v>
      </c>
      <c r="N2393" t="s">
        <v>3341</v>
      </c>
    </row>
    <row r="2394" spans="1:14" x14ac:dyDescent="0.2">
      <c r="A2394">
        <v>9569</v>
      </c>
      <c r="B2394">
        <v>1264</v>
      </c>
      <c r="C2394" t="str">
        <f>VLOOKUP(B2394,customer_name,2,FALSE)</f>
        <v>Customer#000001264</v>
      </c>
      <c r="D2394">
        <f>VLOOKUP(C2394,cust_num_nat_key,3,FALSE)</f>
        <v>16</v>
      </c>
      <c r="E2394" t="str">
        <f>VLOOKUP(D2394,nation_table,2,FALSE)</f>
        <v>MOZAMBIQUE</v>
      </c>
      <c r="F2394" t="str">
        <f>VLOOKUP(D2394,nation_table,4,FALSE)</f>
        <v>AFRICA</v>
      </c>
      <c r="G2394" t="str">
        <f>VLOOKUP(B2394,cust_segment,7,FALSE)</f>
        <v>MACHINERY</v>
      </c>
      <c r="H2394" t="s">
        <v>39</v>
      </c>
      <c r="I2394">
        <v>210401.62</v>
      </c>
      <c r="J2394" s="1">
        <v>35735</v>
      </c>
      <c r="K2394" t="s">
        <v>56</v>
      </c>
      <c r="L2394" t="s">
        <v>396</v>
      </c>
      <c r="M2394">
        <v>0</v>
      </c>
      <c r="N2394" t="s">
        <v>3342</v>
      </c>
    </row>
    <row r="2395" spans="1:14" x14ac:dyDescent="0.2">
      <c r="A2395">
        <v>9570</v>
      </c>
      <c r="B2395">
        <v>1435</v>
      </c>
      <c r="C2395" t="str">
        <f>VLOOKUP(B2395,customer_name,2,FALSE)</f>
        <v>Customer#000001435</v>
      </c>
      <c r="D2395">
        <f>VLOOKUP(C2395,cust_num_nat_key,3,FALSE)</f>
        <v>20</v>
      </c>
      <c r="E2395" t="str">
        <f>VLOOKUP(D2395,nation_table,2,FALSE)</f>
        <v>SAUDI ARABIA</v>
      </c>
      <c r="F2395" t="str">
        <f>VLOOKUP(D2395,nation_table,4,FALSE)</f>
        <v>MIDDLE EAST</v>
      </c>
      <c r="G2395" t="str">
        <f>VLOOKUP(B2395,cust_segment,7,FALSE)</f>
        <v>AUTOMOBILE</v>
      </c>
      <c r="H2395" t="s">
        <v>39</v>
      </c>
      <c r="I2395">
        <v>79124.61</v>
      </c>
      <c r="J2395" s="1">
        <v>35220</v>
      </c>
      <c r="K2395" t="s">
        <v>56</v>
      </c>
      <c r="L2395" t="s">
        <v>584</v>
      </c>
      <c r="M2395">
        <v>0</v>
      </c>
      <c r="N2395" t="s">
        <v>3343</v>
      </c>
    </row>
    <row r="2396" spans="1:14" x14ac:dyDescent="0.2">
      <c r="A2396">
        <v>9571</v>
      </c>
      <c r="B2396">
        <v>1366</v>
      </c>
      <c r="C2396" t="str">
        <f>VLOOKUP(B2396,customer_name,2,FALSE)</f>
        <v>Customer#000001366</v>
      </c>
      <c r="D2396">
        <f>VLOOKUP(C2396,cust_num_nat_key,3,FALSE)</f>
        <v>20</v>
      </c>
      <c r="E2396" t="str">
        <f>VLOOKUP(D2396,nation_table,2,FALSE)</f>
        <v>SAUDI ARABIA</v>
      </c>
      <c r="F2396" t="str">
        <f>VLOOKUP(D2396,nation_table,4,FALSE)</f>
        <v>MIDDLE EAST</v>
      </c>
      <c r="G2396" t="str">
        <f>VLOOKUP(B2396,cust_segment,7,FALSE)</f>
        <v>HOUSEHOLD</v>
      </c>
      <c r="H2396" t="s">
        <v>39</v>
      </c>
      <c r="I2396">
        <v>58131.32</v>
      </c>
      <c r="J2396" s="1">
        <v>35185</v>
      </c>
      <c r="K2396" t="s">
        <v>53</v>
      </c>
      <c r="L2396" t="s">
        <v>2647</v>
      </c>
      <c r="M2396">
        <v>0</v>
      </c>
      <c r="N2396" t="s">
        <v>3344</v>
      </c>
    </row>
    <row r="2397" spans="1:14" x14ac:dyDescent="0.2">
      <c r="A2397">
        <v>9572</v>
      </c>
      <c r="B2397">
        <v>49</v>
      </c>
      <c r="C2397" t="str">
        <f>VLOOKUP(B2397,customer_name,2,FALSE)</f>
        <v>Customer#000000049</v>
      </c>
      <c r="D2397">
        <f>VLOOKUP(C2397,cust_num_nat_key,3,FALSE)</f>
        <v>10</v>
      </c>
      <c r="E2397" t="str">
        <f>VLOOKUP(D2397,nation_table,2,FALSE)</f>
        <v>IRAN</v>
      </c>
      <c r="F2397" t="str">
        <f>VLOOKUP(D2397,nation_table,4,FALSE)</f>
        <v>MIDDLE EAST</v>
      </c>
      <c r="G2397" t="str">
        <f>VLOOKUP(B2397,cust_segment,7,FALSE)</f>
        <v>FURNITURE</v>
      </c>
      <c r="H2397" t="s">
        <v>39</v>
      </c>
      <c r="I2397">
        <v>85669.13</v>
      </c>
      <c r="J2397" s="1">
        <v>35882</v>
      </c>
      <c r="K2397" t="s">
        <v>53</v>
      </c>
      <c r="L2397" t="s">
        <v>1136</v>
      </c>
      <c r="M2397">
        <v>0</v>
      </c>
      <c r="N2397" t="s">
        <v>3345</v>
      </c>
    </row>
    <row r="2398" spans="1:14" x14ac:dyDescent="0.2">
      <c r="A2398">
        <v>9573</v>
      </c>
      <c r="B2398">
        <v>1361</v>
      </c>
      <c r="C2398" t="str">
        <f>VLOOKUP(B2398,customer_name,2,FALSE)</f>
        <v>Customer#000001361</v>
      </c>
      <c r="D2398">
        <f>VLOOKUP(C2398,cust_num_nat_key,3,FALSE)</f>
        <v>13</v>
      </c>
      <c r="E2398" t="str">
        <f>VLOOKUP(D2398,nation_table,2,FALSE)</f>
        <v>JORDAN</v>
      </c>
      <c r="F2398" t="str">
        <f>VLOOKUP(D2398,nation_table,4,FALSE)</f>
        <v>MIDDLE EAST</v>
      </c>
      <c r="G2398" t="str">
        <f>VLOOKUP(B2398,cust_segment,7,FALSE)</f>
        <v>HOUSEHOLD</v>
      </c>
      <c r="H2398" t="s">
        <v>46</v>
      </c>
      <c r="I2398">
        <v>140154.64000000001</v>
      </c>
      <c r="J2398" s="1">
        <v>33769</v>
      </c>
      <c r="K2398" t="s">
        <v>61</v>
      </c>
      <c r="L2398" t="s">
        <v>1526</v>
      </c>
      <c r="M2398">
        <v>0</v>
      </c>
      <c r="N2398" t="s">
        <v>3346</v>
      </c>
    </row>
    <row r="2399" spans="1:14" x14ac:dyDescent="0.2">
      <c r="A2399">
        <v>9574</v>
      </c>
      <c r="B2399">
        <v>790</v>
      </c>
      <c r="C2399" t="str">
        <f>VLOOKUP(B2399,customer_name,2,FALSE)</f>
        <v>Customer#000000790</v>
      </c>
      <c r="D2399">
        <f>VLOOKUP(C2399,cust_num_nat_key,3,FALSE)</f>
        <v>0</v>
      </c>
      <c r="E2399" t="str">
        <f>VLOOKUP(D2399,nation_table,2,FALSE)</f>
        <v>ALGERIA</v>
      </c>
      <c r="F2399" t="str">
        <f>VLOOKUP(D2399,nation_table,4,FALSE)</f>
        <v>AFRICA</v>
      </c>
      <c r="G2399" t="str">
        <f>VLOOKUP(B2399,cust_segment,7,FALSE)</f>
        <v>BUILDING</v>
      </c>
      <c r="H2399" t="s">
        <v>39</v>
      </c>
      <c r="I2399">
        <v>145838.53</v>
      </c>
      <c r="J2399" s="1">
        <v>34911</v>
      </c>
      <c r="K2399" t="s">
        <v>61</v>
      </c>
      <c r="L2399" t="s">
        <v>295</v>
      </c>
      <c r="M2399">
        <v>0</v>
      </c>
      <c r="N2399" t="s">
        <v>3347</v>
      </c>
    </row>
    <row r="2400" spans="1:14" x14ac:dyDescent="0.2">
      <c r="A2400">
        <v>9575</v>
      </c>
      <c r="B2400">
        <v>916</v>
      </c>
      <c r="C2400" t="str">
        <f>VLOOKUP(B2400,customer_name,2,FALSE)</f>
        <v>Customer#000000916</v>
      </c>
      <c r="D2400">
        <f>VLOOKUP(C2400,cust_num_nat_key,3,FALSE)</f>
        <v>23</v>
      </c>
      <c r="E2400" t="str">
        <f>VLOOKUP(D2400,nation_table,2,FALSE)</f>
        <v>UNITED KINGDOM</v>
      </c>
      <c r="F2400" t="str">
        <f>VLOOKUP(D2400,nation_table,4,FALSE)</f>
        <v>EUROPE</v>
      </c>
      <c r="G2400" t="str">
        <f>VLOOKUP(B2400,cust_segment,7,FALSE)</f>
        <v>MACHINERY</v>
      </c>
      <c r="H2400" t="s">
        <v>46</v>
      </c>
      <c r="I2400">
        <v>27475.15</v>
      </c>
      <c r="J2400" s="1">
        <v>33694</v>
      </c>
      <c r="K2400" t="s">
        <v>40</v>
      </c>
      <c r="L2400" t="s">
        <v>2491</v>
      </c>
      <c r="M2400">
        <v>0</v>
      </c>
      <c r="N2400" t="s">
        <v>3348</v>
      </c>
    </row>
    <row r="2401" spans="1:14" x14ac:dyDescent="0.2">
      <c r="A2401">
        <v>9600</v>
      </c>
      <c r="B2401">
        <v>536</v>
      </c>
      <c r="C2401" t="str">
        <f>VLOOKUP(B2401,customer_name,2,FALSE)</f>
        <v>Customer#000000536</v>
      </c>
      <c r="D2401">
        <f>VLOOKUP(C2401,cust_num_nat_key,3,FALSE)</f>
        <v>12</v>
      </c>
      <c r="E2401" t="str">
        <f>VLOOKUP(D2401,nation_table,2,FALSE)</f>
        <v>JAPAN</v>
      </c>
      <c r="F2401" t="str">
        <f>VLOOKUP(D2401,nation_table,4,FALSE)</f>
        <v>ASIA</v>
      </c>
      <c r="G2401" t="str">
        <f>VLOOKUP(B2401,cust_segment,7,FALSE)</f>
        <v>MACHINERY</v>
      </c>
      <c r="H2401" t="s">
        <v>46</v>
      </c>
      <c r="I2401">
        <v>99615.09</v>
      </c>
      <c r="J2401" s="1">
        <v>34281</v>
      </c>
      <c r="K2401" t="s">
        <v>53</v>
      </c>
      <c r="L2401" t="s">
        <v>1164</v>
      </c>
      <c r="M2401">
        <v>0</v>
      </c>
      <c r="N2401" t="s">
        <v>3349</v>
      </c>
    </row>
    <row r="2402" spans="1:14" x14ac:dyDescent="0.2">
      <c r="A2402">
        <v>9601</v>
      </c>
      <c r="B2402">
        <v>1435</v>
      </c>
      <c r="C2402" t="str">
        <f>VLOOKUP(B2402,customer_name,2,FALSE)</f>
        <v>Customer#000001435</v>
      </c>
      <c r="D2402">
        <f>VLOOKUP(C2402,cust_num_nat_key,3,FALSE)</f>
        <v>20</v>
      </c>
      <c r="E2402" t="str">
        <f>VLOOKUP(D2402,nation_table,2,FALSE)</f>
        <v>SAUDI ARABIA</v>
      </c>
      <c r="F2402" t="str">
        <f>VLOOKUP(D2402,nation_table,4,FALSE)</f>
        <v>MIDDLE EAST</v>
      </c>
      <c r="G2402" t="str">
        <f>VLOOKUP(B2402,cust_segment,7,FALSE)</f>
        <v>AUTOMOBILE</v>
      </c>
      <c r="H2402" t="s">
        <v>39</v>
      </c>
      <c r="I2402">
        <v>143520.49</v>
      </c>
      <c r="J2402" s="1">
        <v>35144</v>
      </c>
      <c r="K2402" t="s">
        <v>43</v>
      </c>
      <c r="L2402" t="s">
        <v>2032</v>
      </c>
      <c r="M2402">
        <v>0</v>
      </c>
      <c r="N2402" t="s">
        <v>3350</v>
      </c>
    </row>
    <row r="2403" spans="1:14" x14ac:dyDescent="0.2">
      <c r="A2403">
        <v>9602</v>
      </c>
      <c r="B2403">
        <v>1481</v>
      </c>
      <c r="C2403" t="str">
        <f>VLOOKUP(B2403,customer_name,2,FALSE)</f>
        <v>Customer#000001481</v>
      </c>
      <c r="D2403">
        <f>VLOOKUP(C2403,cust_num_nat_key,3,FALSE)</f>
        <v>12</v>
      </c>
      <c r="E2403" t="str">
        <f>VLOOKUP(D2403,nation_table,2,FALSE)</f>
        <v>JAPAN</v>
      </c>
      <c r="F2403" t="str">
        <f>VLOOKUP(D2403,nation_table,4,FALSE)</f>
        <v>ASIA</v>
      </c>
      <c r="G2403" t="str">
        <f>VLOOKUP(B2403,cust_segment,7,FALSE)</f>
        <v>AUTOMOBILE</v>
      </c>
      <c r="H2403" t="s">
        <v>46</v>
      </c>
      <c r="I2403">
        <v>193843.49</v>
      </c>
      <c r="J2403" s="1">
        <v>33919</v>
      </c>
      <c r="K2403" t="s">
        <v>43</v>
      </c>
      <c r="L2403" t="s">
        <v>293</v>
      </c>
      <c r="M2403">
        <v>0</v>
      </c>
      <c r="N2403" t="s">
        <v>3351</v>
      </c>
    </row>
    <row r="2404" spans="1:14" x14ac:dyDescent="0.2">
      <c r="A2404">
        <v>9603</v>
      </c>
      <c r="B2404">
        <v>1204</v>
      </c>
      <c r="C2404" t="str">
        <f>VLOOKUP(B2404,customer_name,2,FALSE)</f>
        <v>Customer#000001204</v>
      </c>
      <c r="D2404">
        <f>VLOOKUP(C2404,cust_num_nat_key,3,FALSE)</f>
        <v>20</v>
      </c>
      <c r="E2404" t="str">
        <f>VLOOKUP(D2404,nation_table,2,FALSE)</f>
        <v>SAUDI ARABIA</v>
      </c>
      <c r="F2404" t="str">
        <f>VLOOKUP(D2404,nation_table,4,FALSE)</f>
        <v>MIDDLE EAST</v>
      </c>
      <c r="G2404" t="str">
        <f>VLOOKUP(B2404,cust_segment,7,FALSE)</f>
        <v>HOUSEHOLD</v>
      </c>
      <c r="H2404" t="s">
        <v>39</v>
      </c>
      <c r="I2404">
        <v>315928.32000000001</v>
      </c>
      <c r="J2404" s="1">
        <v>35804</v>
      </c>
      <c r="K2404" t="s">
        <v>40</v>
      </c>
      <c r="L2404" t="s">
        <v>425</v>
      </c>
      <c r="M2404">
        <v>0</v>
      </c>
      <c r="N2404" t="s">
        <v>3352</v>
      </c>
    </row>
    <row r="2405" spans="1:14" x14ac:dyDescent="0.2">
      <c r="A2405">
        <v>9604</v>
      </c>
      <c r="B2405">
        <v>620</v>
      </c>
      <c r="C2405" t="str">
        <f>VLOOKUP(B2405,customer_name,2,FALSE)</f>
        <v>Customer#000000620</v>
      </c>
      <c r="D2405">
        <f>VLOOKUP(C2405,cust_num_nat_key,3,FALSE)</f>
        <v>8</v>
      </c>
      <c r="E2405" t="str">
        <f>VLOOKUP(D2405,nation_table,2,FALSE)</f>
        <v>INDIA</v>
      </c>
      <c r="F2405" t="str">
        <f>VLOOKUP(D2405,nation_table,4,FALSE)</f>
        <v>ASIA</v>
      </c>
      <c r="G2405" t="str">
        <f>VLOOKUP(B2405,cust_segment,7,FALSE)</f>
        <v>AUTOMOBILE</v>
      </c>
      <c r="H2405" t="s">
        <v>39</v>
      </c>
      <c r="I2405">
        <v>48743.62</v>
      </c>
      <c r="J2405" s="1">
        <v>35241</v>
      </c>
      <c r="K2405" t="s">
        <v>56</v>
      </c>
      <c r="L2405" t="s">
        <v>1171</v>
      </c>
      <c r="M2405">
        <v>0</v>
      </c>
      <c r="N2405" t="s">
        <v>3353</v>
      </c>
    </row>
    <row r="2406" spans="1:14" x14ac:dyDescent="0.2">
      <c r="A2406">
        <v>9605</v>
      </c>
      <c r="B2406">
        <v>1220</v>
      </c>
      <c r="C2406" t="str">
        <f>VLOOKUP(B2406,customer_name,2,FALSE)</f>
        <v>Customer#000001220</v>
      </c>
      <c r="D2406">
        <f>VLOOKUP(C2406,cust_num_nat_key,3,FALSE)</f>
        <v>18</v>
      </c>
      <c r="E2406" t="str">
        <f>VLOOKUP(D2406,nation_table,2,FALSE)</f>
        <v>CHINA</v>
      </c>
      <c r="F2406" t="str">
        <f>VLOOKUP(D2406,nation_table,4,FALSE)</f>
        <v>ASIA</v>
      </c>
      <c r="G2406" t="str">
        <f>VLOOKUP(B2406,cust_segment,7,FALSE)</f>
        <v>FURNITURE</v>
      </c>
      <c r="H2406" t="s">
        <v>46</v>
      </c>
      <c r="I2406">
        <v>113112.29</v>
      </c>
      <c r="J2406" s="1">
        <v>33964</v>
      </c>
      <c r="K2406" t="s">
        <v>53</v>
      </c>
      <c r="L2406" t="s">
        <v>600</v>
      </c>
      <c r="M2406">
        <v>0</v>
      </c>
      <c r="N2406" t="s">
        <v>3354</v>
      </c>
    </row>
    <row r="2407" spans="1:14" x14ac:dyDescent="0.2">
      <c r="A2407">
        <v>9606</v>
      </c>
      <c r="B2407">
        <v>152</v>
      </c>
      <c r="C2407" t="str">
        <f>VLOOKUP(B2407,customer_name,2,FALSE)</f>
        <v>Customer#000000152</v>
      </c>
      <c r="D2407">
        <f>VLOOKUP(C2407,cust_num_nat_key,3,FALSE)</f>
        <v>8</v>
      </c>
      <c r="E2407" t="str">
        <f>VLOOKUP(D2407,nation_table,2,FALSE)</f>
        <v>INDIA</v>
      </c>
      <c r="F2407" t="str">
        <f>VLOOKUP(D2407,nation_table,4,FALSE)</f>
        <v>ASIA</v>
      </c>
      <c r="G2407" t="str">
        <f>VLOOKUP(B2407,cust_segment,7,FALSE)</f>
        <v>BUILDING</v>
      </c>
      <c r="H2407" t="s">
        <v>46</v>
      </c>
      <c r="I2407">
        <v>149838.5</v>
      </c>
      <c r="J2407" s="1">
        <v>34543</v>
      </c>
      <c r="K2407" t="s">
        <v>53</v>
      </c>
      <c r="L2407" t="s">
        <v>3355</v>
      </c>
      <c r="M2407">
        <v>0</v>
      </c>
      <c r="N2407" t="s">
        <v>3356</v>
      </c>
    </row>
    <row r="2408" spans="1:14" x14ac:dyDescent="0.2">
      <c r="A2408">
        <v>9607</v>
      </c>
      <c r="B2408">
        <v>643</v>
      </c>
      <c r="C2408" t="str">
        <f>VLOOKUP(B2408,customer_name,2,FALSE)</f>
        <v>Customer#000000643</v>
      </c>
      <c r="D2408">
        <f>VLOOKUP(C2408,cust_num_nat_key,3,FALSE)</f>
        <v>0</v>
      </c>
      <c r="E2408" t="str">
        <f>VLOOKUP(D2408,nation_table,2,FALSE)</f>
        <v>ALGERIA</v>
      </c>
      <c r="F2408" t="str">
        <f>VLOOKUP(D2408,nation_table,4,FALSE)</f>
        <v>AFRICA</v>
      </c>
      <c r="G2408" t="str">
        <f>VLOOKUP(B2408,cust_segment,7,FALSE)</f>
        <v>FURNITURE</v>
      </c>
      <c r="H2408" t="s">
        <v>39</v>
      </c>
      <c r="I2408">
        <v>44978.35</v>
      </c>
      <c r="J2408" s="1">
        <v>35051</v>
      </c>
      <c r="K2408" t="s">
        <v>43</v>
      </c>
      <c r="L2408" t="s">
        <v>495</v>
      </c>
      <c r="M2408">
        <v>0</v>
      </c>
      <c r="N2408" t="s">
        <v>3357</v>
      </c>
    </row>
    <row r="2409" spans="1:14" x14ac:dyDescent="0.2">
      <c r="A2409">
        <v>9632</v>
      </c>
      <c r="B2409">
        <v>1429</v>
      </c>
      <c r="C2409" t="str">
        <f>VLOOKUP(B2409,customer_name,2,FALSE)</f>
        <v>Customer#000001429</v>
      </c>
      <c r="D2409">
        <f>VLOOKUP(C2409,cust_num_nat_key,3,FALSE)</f>
        <v>3</v>
      </c>
      <c r="E2409" t="str">
        <f>VLOOKUP(D2409,nation_table,2,FALSE)</f>
        <v>CANADA</v>
      </c>
      <c r="F2409" t="str">
        <f>VLOOKUP(D2409,nation_table,4,FALSE)</f>
        <v>AMERICA</v>
      </c>
      <c r="G2409" t="str">
        <f>VLOOKUP(B2409,cust_segment,7,FALSE)</f>
        <v>AUTOMOBILE</v>
      </c>
      <c r="H2409" t="s">
        <v>46</v>
      </c>
      <c r="I2409">
        <v>146044.97</v>
      </c>
      <c r="J2409" s="1">
        <v>33620</v>
      </c>
      <c r="K2409" t="s">
        <v>40</v>
      </c>
      <c r="L2409" t="s">
        <v>661</v>
      </c>
      <c r="M2409">
        <v>0</v>
      </c>
      <c r="N2409" t="s">
        <v>3358</v>
      </c>
    </row>
    <row r="2410" spans="1:14" x14ac:dyDescent="0.2">
      <c r="A2410">
        <v>9633</v>
      </c>
      <c r="B2410">
        <v>1336</v>
      </c>
      <c r="C2410" t="str">
        <f>VLOOKUP(B2410,customer_name,2,FALSE)</f>
        <v>Customer#000001336</v>
      </c>
      <c r="D2410">
        <f>VLOOKUP(C2410,cust_num_nat_key,3,FALSE)</f>
        <v>16</v>
      </c>
      <c r="E2410" t="str">
        <f>VLOOKUP(D2410,nation_table,2,FALSE)</f>
        <v>MOZAMBIQUE</v>
      </c>
      <c r="F2410" t="str">
        <f>VLOOKUP(D2410,nation_table,4,FALSE)</f>
        <v>AFRICA</v>
      </c>
      <c r="G2410" t="str">
        <f>VLOOKUP(B2410,cust_segment,7,FALSE)</f>
        <v>AUTOMOBILE</v>
      </c>
      <c r="H2410" t="s">
        <v>39</v>
      </c>
      <c r="I2410">
        <v>191021.09</v>
      </c>
      <c r="J2410" s="1">
        <v>34954</v>
      </c>
      <c r="K2410" t="s">
        <v>53</v>
      </c>
      <c r="L2410" t="s">
        <v>614</v>
      </c>
      <c r="M2410">
        <v>0</v>
      </c>
      <c r="N2410" t="s">
        <v>3359</v>
      </c>
    </row>
    <row r="2411" spans="1:14" x14ac:dyDescent="0.2">
      <c r="A2411">
        <v>9634</v>
      </c>
      <c r="B2411">
        <v>958</v>
      </c>
      <c r="C2411" t="str">
        <f>VLOOKUP(B2411,customer_name,2,FALSE)</f>
        <v>Customer#000000958</v>
      </c>
      <c r="D2411">
        <f>VLOOKUP(C2411,cust_num_nat_key,3,FALSE)</f>
        <v>5</v>
      </c>
      <c r="E2411" t="str">
        <f>VLOOKUP(D2411,nation_table,2,FALSE)</f>
        <v>ETHIOPIA</v>
      </c>
      <c r="F2411" t="str">
        <f>VLOOKUP(D2411,nation_table,4,FALSE)</f>
        <v>AFRICA</v>
      </c>
      <c r="G2411" t="str">
        <f>VLOOKUP(B2411,cust_segment,7,FALSE)</f>
        <v>FURNITURE</v>
      </c>
      <c r="H2411" t="s">
        <v>39</v>
      </c>
      <c r="I2411">
        <v>314926.5</v>
      </c>
      <c r="J2411" s="1">
        <v>35808</v>
      </c>
      <c r="K2411" t="s">
        <v>56</v>
      </c>
      <c r="L2411" t="s">
        <v>2001</v>
      </c>
      <c r="M2411">
        <v>0</v>
      </c>
      <c r="N2411" t="s">
        <v>3360</v>
      </c>
    </row>
    <row r="2412" spans="1:14" x14ac:dyDescent="0.2">
      <c r="A2412">
        <v>9635</v>
      </c>
      <c r="B2412">
        <v>847</v>
      </c>
      <c r="C2412" t="str">
        <f>VLOOKUP(B2412,customer_name,2,FALSE)</f>
        <v>Customer#000000847</v>
      </c>
      <c r="D2412">
        <f>VLOOKUP(C2412,cust_num_nat_key,3,FALSE)</f>
        <v>23</v>
      </c>
      <c r="E2412" t="str">
        <f>VLOOKUP(D2412,nation_table,2,FALSE)</f>
        <v>UNITED KINGDOM</v>
      </c>
      <c r="F2412" t="str">
        <f>VLOOKUP(D2412,nation_table,4,FALSE)</f>
        <v>EUROPE</v>
      </c>
      <c r="G2412" t="str">
        <f>VLOOKUP(B2412,cust_segment,7,FALSE)</f>
        <v>HOUSEHOLD</v>
      </c>
      <c r="H2412" t="s">
        <v>46</v>
      </c>
      <c r="I2412">
        <v>168349.65</v>
      </c>
      <c r="J2412" s="1">
        <v>34438</v>
      </c>
      <c r="K2412" t="s">
        <v>43</v>
      </c>
      <c r="L2412" t="s">
        <v>3361</v>
      </c>
      <c r="M2412">
        <v>0</v>
      </c>
      <c r="N2412" t="s">
        <v>3362</v>
      </c>
    </row>
    <row r="2413" spans="1:14" x14ac:dyDescent="0.2">
      <c r="A2413">
        <v>9636</v>
      </c>
      <c r="B2413">
        <v>304</v>
      </c>
      <c r="C2413" t="str">
        <f>VLOOKUP(B2413,customer_name,2,FALSE)</f>
        <v>Customer#000000304</v>
      </c>
      <c r="D2413">
        <f>VLOOKUP(C2413,cust_num_nat_key,3,FALSE)</f>
        <v>0</v>
      </c>
      <c r="E2413" t="str">
        <f>VLOOKUP(D2413,nation_table,2,FALSE)</f>
        <v>ALGERIA</v>
      </c>
      <c r="F2413" t="str">
        <f>VLOOKUP(D2413,nation_table,4,FALSE)</f>
        <v>AFRICA</v>
      </c>
      <c r="G2413" t="str">
        <f>VLOOKUP(B2413,cust_segment,7,FALSE)</f>
        <v>MACHINERY</v>
      </c>
      <c r="H2413" t="s">
        <v>39</v>
      </c>
      <c r="I2413">
        <v>109568.95</v>
      </c>
      <c r="J2413" s="1">
        <v>35460</v>
      </c>
      <c r="K2413" t="s">
        <v>43</v>
      </c>
      <c r="L2413" t="s">
        <v>2647</v>
      </c>
      <c r="M2413">
        <v>0</v>
      </c>
      <c r="N2413" t="s">
        <v>3363</v>
      </c>
    </row>
    <row r="2414" spans="1:14" x14ac:dyDescent="0.2">
      <c r="A2414">
        <v>9637</v>
      </c>
      <c r="B2414">
        <v>1411</v>
      </c>
      <c r="C2414" t="str">
        <f>VLOOKUP(B2414,customer_name,2,FALSE)</f>
        <v>Customer#000001411</v>
      </c>
      <c r="D2414">
        <f>VLOOKUP(C2414,cust_num_nat_key,3,FALSE)</f>
        <v>21</v>
      </c>
      <c r="E2414" t="str">
        <f>VLOOKUP(D2414,nation_table,2,FALSE)</f>
        <v>VIETNAM</v>
      </c>
      <c r="F2414" t="str">
        <f>VLOOKUP(D2414,nation_table,4,FALSE)</f>
        <v>ASIA</v>
      </c>
      <c r="G2414" t="str">
        <f>VLOOKUP(B2414,cust_segment,7,FALSE)</f>
        <v>AUTOMOBILE</v>
      </c>
      <c r="H2414" t="s">
        <v>46</v>
      </c>
      <c r="I2414">
        <v>112613.87</v>
      </c>
      <c r="J2414" s="1">
        <v>34338</v>
      </c>
      <c r="K2414" t="s">
        <v>40</v>
      </c>
      <c r="L2414" t="s">
        <v>1493</v>
      </c>
      <c r="M2414">
        <v>0</v>
      </c>
      <c r="N2414" t="s">
        <v>3364</v>
      </c>
    </row>
    <row r="2415" spans="1:14" x14ac:dyDescent="0.2">
      <c r="A2415">
        <v>9638</v>
      </c>
      <c r="B2415">
        <v>1126</v>
      </c>
      <c r="C2415" t="str">
        <f>VLOOKUP(B2415,customer_name,2,FALSE)</f>
        <v>Customer#000001126</v>
      </c>
      <c r="D2415">
        <f>VLOOKUP(C2415,cust_num_nat_key,3,FALSE)</f>
        <v>8</v>
      </c>
      <c r="E2415" t="str">
        <f>VLOOKUP(D2415,nation_table,2,FALSE)</f>
        <v>INDIA</v>
      </c>
      <c r="F2415" t="str">
        <f>VLOOKUP(D2415,nation_table,4,FALSE)</f>
        <v>ASIA</v>
      </c>
      <c r="G2415" t="str">
        <f>VLOOKUP(B2415,cust_segment,7,FALSE)</f>
        <v>AUTOMOBILE</v>
      </c>
      <c r="H2415" t="s">
        <v>39</v>
      </c>
      <c r="I2415">
        <v>112055.66</v>
      </c>
      <c r="J2415" s="1">
        <v>35224</v>
      </c>
      <c r="K2415" t="s">
        <v>56</v>
      </c>
      <c r="L2415" t="s">
        <v>1493</v>
      </c>
      <c r="M2415">
        <v>0</v>
      </c>
      <c r="N2415" t="s">
        <v>3365</v>
      </c>
    </row>
    <row r="2416" spans="1:14" x14ac:dyDescent="0.2">
      <c r="A2416">
        <v>9639</v>
      </c>
      <c r="B2416">
        <v>722</v>
      </c>
      <c r="C2416" t="str">
        <f>VLOOKUP(B2416,customer_name,2,FALSE)</f>
        <v>Customer#000000722</v>
      </c>
      <c r="D2416">
        <f>VLOOKUP(C2416,cust_num_nat_key,3,FALSE)</f>
        <v>20</v>
      </c>
      <c r="E2416" t="str">
        <f>VLOOKUP(D2416,nation_table,2,FALSE)</f>
        <v>SAUDI ARABIA</v>
      </c>
      <c r="F2416" t="str">
        <f>VLOOKUP(D2416,nation_table,4,FALSE)</f>
        <v>MIDDLE EAST</v>
      </c>
      <c r="G2416" t="str">
        <f>VLOOKUP(B2416,cust_segment,7,FALSE)</f>
        <v>BUILDING</v>
      </c>
      <c r="H2416" t="s">
        <v>46</v>
      </c>
      <c r="I2416">
        <v>244899.69</v>
      </c>
      <c r="J2416" s="1">
        <v>34218</v>
      </c>
      <c r="K2416" t="s">
        <v>53</v>
      </c>
      <c r="L2416" t="s">
        <v>790</v>
      </c>
      <c r="M2416">
        <v>0</v>
      </c>
      <c r="N2416" t="s">
        <v>3366</v>
      </c>
    </row>
    <row r="2417" spans="1:14" x14ac:dyDescent="0.2">
      <c r="A2417">
        <v>9664</v>
      </c>
      <c r="B2417">
        <v>310</v>
      </c>
      <c r="C2417" t="str">
        <f>VLOOKUP(B2417,customer_name,2,FALSE)</f>
        <v>Customer#000000310</v>
      </c>
      <c r="D2417">
        <f>VLOOKUP(C2417,cust_num_nat_key,3,FALSE)</f>
        <v>1</v>
      </c>
      <c r="E2417" t="str">
        <f>VLOOKUP(D2417,nation_table,2,FALSE)</f>
        <v>ARGENTINA</v>
      </c>
      <c r="F2417" t="str">
        <f>VLOOKUP(D2417,nation_table,4,FALSE)</f>
        <v>AMERICA</v>
      </c>
      <c r="G2417" t="str">
        <f>VLOOKUP(B2417,cust_segment,7,FALSE)</f>
        <v>FURNITURE</v>
      </c>
      <c r="H2417" t="s">
        <v>46</v>
      </c>
      <c r="I2417">
        <v>105001.15</v>
      </c>
      <c r="J2417" s="1">
        <v>34067</v>
      </c>
      <c r="K2417" t="s">
        <v>56</v>
      </c>
      <c r="L2417" t="s">
        <v>1818</v>
      </c>
      <c r="M2417">
        <v>0</v>
      </c>
      <c r="N2417" t="s">
        <v>3367</v>
      </c>
    </row>
    <row r="2418" spans="1:14" x14ac:dyDescent="0.2">
      <c r="A2418">
        <v>9665</v>
      </c>
      <c r="B2418">
        <v>1067</v>
      </c>
      <c r="C2418" t="str">
        <f>VLOOKUP(B2418,customer_name,2,FALSE)</f>
        <v>Customer#000001067</v>
      </c>
      <c r="D2418">
        <f>VLOOKUP(C2418,cust_num_nat_key,3,FALSE)</f>
        <v>23</v>
      </c>
      <c r="E2418" t="str">
        <f>VLOOKUP(D2418,nation_table,2,FALSE)</f>
        <v>UNITED KINGDOM</v>
      </c>
      <c r="F2418" t="str">
        <f>VLOOKUP(D2418,nation_table,4,FALSE)</f>
        <v>EUROPE</v>
      </c>
      <c r="G2418" t="str">
        <f>VLOOKUP(B2418,cust_segment,7,FALSE)</f>
        <v>FURNITURE</v>
      </c>
      <c r="H2418" t="s">
        <v>46</v>
      </c>
      <c r="I2418">
        <v>81734.81</v>
      </c>
      <c r="J2418" s="1">
        <v>34448</v>
      </c>
      <c r="K2418" t="s">
        <v>40</v>
      </c>
      <c r="L2418" t="s">
        <v>1144</v>
      </c>
      <c r="M2418">
        <v>0</v>
      </c>
      <c r="N2418" t="s">
        <v>3368</v>
      </c>
    </row>
    <row r="2419" spans="1:14" x14ac:dyDescent="0.2">
      <c r="A2419">
        <v>9666</v>
      </c>
      <c r="B2419">
        <v>221</v>
      </c>
      <c r="C2419" t="str">
        <f>VLOOKUP(B2419,customer_name,2,FALSE)</f>
        <v>Customer#000000221</v>
      </c>
      <c r="D2419">
        <f>VLOOKUP(C2419,cust_num_nat_key,3,FALSE)</f>
        <v>16</v>
      </c>
      <c r="E2419" t="str">
        <f>VLOOKUP(D2419,nation_table,2,FALSE)</f>
        <v>MOZAMBIQUE</v>
      </c>
      <c r="F2419" t="str">
        <f>VLOOKUP(D2419,nation_table,4,FALSE)</f>
        <v>AFRICA</v>
      </c>
      <c r="G2419" t="str">
        <f>VLOOKUP(B2419,cust_segment,7,FALSE)</f>
        <v>BUILDING</v>
      </c>
      <c r="H2419" t="s">
        <v>39</v>
      </c>
      <c r="I2419">
        <v>240666.92</v>
      </c>
      <c r="J2419" s="1">
        <v>35194</v>
      </c>
      <c r="K2419" t="s">
        <v>43</v>
      </c>
      <c r="L2419" t="s">
        <v>221</v>
      </c>
      <c r="M2419">
        <v>0</v>
      </c>
      <c r="N2419" t="s">
        <v>3369</v>
      </c>
    </row>
    <row r="2420" spans="1:14" x14ac:dyDescent="0.2">
      <c r="A2420">
        <v>9667</v>
      </c>
      <c r="B2420">
        <v>1102</v>
      </c>
      <c r="C2420" t="str">
        <f>VLOOKUP(B2420,customer_name,2,FALSE)</f>
        <v>Customer#000001102</v>
      </c>
      <c r="D2420">
        <f>VLOOKUP(C2420,cust_num_nat_key,3,FALSE)</f>
        <v>24</v>
      </c>
      <c r="E2420" t="str">
        <f>VLOOKUP(D2420,nation_table,2,FALSE)</f>
        <v>UNITED STATES</v>
      </c>
      <c r="F2420" t="str">
        <f>VLOOKUP(D2420,nation_table,4,FALSE)</f>
        <v>AMERICA</v>
      </c>
      <c r="G2420" t="str">
        <f>VLOOKUP(B2420,cust_segment,7,FALSE)</f>
        <v>HOUSEHOLD</v>
      </c>
      <c r="H2420" t="s">
        <v>39</v>
      </c>
      <c r="I2420">
        <v>208860.66</v>
      </c>
      <c r="J2420" s="1">
        <v>35119</v>
      </c>
      <c r="K2420" t="s">
        <v>61</v>
      </c>
      <c r="L2420" t="s">
        <v>1140</v>
      </c>
      <c r="M2420">
        <v>0</v>
      </c>
      <c r="N2420" t="s">
        <v>3370</v>
      </c>
    </row>
    <row r="2421" spans="1:14" x14ac:dyDescent="0.2">
      <c r="A2421">
        <v>9668</v>
      </c>
      <c r="B2421">
        <v>847</v>
      </c>
      <c r="C2421" t="str">
        <f>VLOOKUP(B2421,customer_name,2,FALSE)</f>
        <v>Customer#000000847</v>
      </c>
      <c r="D2421">
        <f>VLOOKUP(C2421,cust_num_nat_key,3,FALSE)</f>
        <v>23</v>
      </c>
      <c r="E2421" t="str">
        <f>VLOOKUP(D2421,nation_table,2,FALSE)</f>
        <v>UNITED KINGDOM</v>
      </c>
      <c r="F2421" t="str">
        <f>VLOOKUP(D2421,nation_table,4,FALSE)</f>
        <v>EUROPE</v>
      </c>
      <c r="G2421" t="str">
        <f>VLOOKUP(B2421,cust_segment,7,FALSE)</f>
        <v>HOUSEHOLD</v>
      </c>
      <c r="H2421" t="s">
        <v>46</v>
      </c>
      <c r="I2421">
        <v>77447.460000000006</v>
      </c>
      <c r="J2421" s="1">
        <v>34584</v>
      </c>
      <c r="K2421" t="s">
        <v>40</v>
      </c>
      <c r="L2421" t="s">
        <v>777</v>
      </c>
      <c r="M2421">
        <v>0</v>
      </c>
      <c r="N2421" t="s">
        <v>3371</v>
      </c>
    </row>
    <row r="2422" spans="1:14" x14ac:dyDescent="0.2">
      <c r="A2422">
        <v>9669</v>
      </c>
      <c r="B2422">
        <v>619</v>
      </c>
      <c r="C2422" t="str">
        <f>VLOOKUP(B2422,customer_name,2,FALSE)</f>
        <v>Customer#000000619</v>
      </c>
      <c r="D2422">
        <f>VLOOKUP(C2422,cust_num_nat_key,3,FALSE)</f>
        <v>24</v>
      </c>
      <c r="E2422" t="str">
        <f>VLOOKUP(D2422,nation_table,2,FALSE)</f>
        <v>UNITED STATES</v>
      </c>
      <c r="F2422" t="str">
        <f>VLOOKUP(D2422,nation_table,4,FALSE)</f>
        <v>AMERICA</v>
      </c>
      <c r="G2422" t="str">
        <f>VLOOKUP(B2422,cust_segment,7,FALSE)</f>
        <v>FURNITURE</v>
      </c>
      <c r="H2422" t="s">
        <v>46</v>
      </c>
      <c r="I2422">
        <v>79738.94</v>
      </c>
      <c r="J2422" s="1">
        <v>34447</v>
      </c>
      <c r="K2422" t="s">
        <v>61</v>
      </c>
      <c r="L2422" t="s">
        <v>3053</v>
      </c>
      <c r="M2422">
        <v>0</v>
      </c>
      <c r="N2422" t="s">
        <v>3372</v>
      </c>
    </row>
    <row r="2423" spans="1:14" x14ac:dyDescent="0.2">
      <c r="A2423">
        <v>9670</v>
      </c>
      <c r="B2423">
        <v>1387</v>
      </c>
      <c r="C2423" t="str">
        <f>VLOOKUP(B2423,customer_name,2,FALSE)</f>
        <v>Customer#000001387</v>
      </c>
      <c r="D2423">
        <f>VLOOKUP(C2423,cust_num_nat_key,3,FALSE)</f>
        <v>19</v>
      </c>
      <c r="E2423" t="str">
        <f>VLOOKUP(D2423,nation_table,2,FALSE)</f>
        <v>ROMANIA</v>
      </c>
      <c r="F2423" t="str">
        <f>VLOOKUP(D2423,nation_table,4,FALSE)</f>
        <v>EUROPE</v>
      </c>
      <c r="G2423" t="str">
        <f>VLOOKUP(B2423,cust_segment,7,FALSE)</f>
        <v>BUILDING</v>
      </c>
      <c r="H2423" t="s">
        <v>39</v>
      </c>
      <c r="I2423">
        <v>200921.16</v>
      </c>
      <c r="J2423" s="1">
        <v>35742</v>
      </c>
      <c r="K2423" t="s">
        <v>61</v>
      </c>
      <c r="L2423" t="s">
        <v>1838</v>
      </c>
      <c r="M2423">
        <v>0</v>
      </c>
      <c r="N2423" t="s">
        <v>3373</v>
      </c>
    </row>
    <row r="2424" spans="1:14" x14ac:dyDescent="0.2">
      <c r="A2424">
        <v>9671</v>
      </c>
      <c r="B2424">
        <v>136</v>
      </c>
      <c r="C2424" t="str">
        <f>VLOOKUP(B2424,customer_name,2,FALSE)</f>
        <v>Customer#000000136</v>
      </c>
      <c r="D2424">
        <f>VLOOKUP(C2424,cust_num_nat_key,3,FALSE)</f>
        <v>7</v>
      </c>
      <c r="E2424" t="str">
        <f>VLOOKUP(D2424,nation_table,2,FALSE)</f>
        <v>GERMANY</v>
      </c>
      <c r="F2424" t="str">
        <f>VLOOKUP(D2424,nation_table,4,FALSE)</f>
        <v>EUROPE</v>
      </c>
      <c r="G2424" t="str">
        <f>VLOOKUP(B2424,cust_segment,7,FALSE)</f>
        <v>FURNITURE</v>
      </c>
      <c r="H2424" t="s">
        <v>39</v>
      </c>
      <c r="I2424">
        <v>157241.35999999999</v>
      </c>
      <c r="J2424" s="1">
        <v>34955</v>
      </c>
      <c r="K2424" t="s">
        <v>56</v>
      </c>
      <c r="L2424" t="s">
        <v>2326</v>
      </c>
      <c r="M2424">
        <v>0</v>
      </c>
      <c r="N2424" t="s">
        <v>3374</v>
      </c>
    </row>
    <row r="2425" spans="1:14" x14ac:dyDescent="0.2">
      <c r="A2425">
        <v>9696</v>
      </c>
      <c r="B2425">
        <v>575</v>
      </c>
      <c r="C2425" t="str">
        <f>VLOOKUP(B2425,customer_name,2,FALSE)</f>
        <v>Customer#000000575</v>
      </c>
      <c r="D2425">
        <f>VLOOKUP(C2425,cust_num_nat_key,3,FALSE)</f>
        <v>1</v>
      </c>
      <c r="E2425" t="str">
        <f>VLOOKUP(D2425,nation_table,2,FALSE)</f>
        <v>ARGENTINA</v>
      </c>
      <c r="F2425" t="str">
        <f>VLOOKUP(D2425,nation_table,4,FALSE)</f>
        <v>AMERICA</v>
      </c>
      <c r="G2425" t="str">
        <f>VLOOKUP(B2425,cust_segment,7,FALSE)</f>
        <v>BUILDING</v>
      </c>
      <c r="H2425" t="s">
        <v>46</v>
      </c>
      <c r="I2425">
        <v>211382.08</v>
      </c>
      <c r="J2425" s="1">
        <v>34750</v>
      </c>
      <c r="K2425" t="s">
        <v>53</v>
      </c>
      <c r="L2425" t="s">
        <v>2681</v>
      </c>
      <c r="M2425">
        <v>0</v>
      </c>
      <c r="N2425" t="s">
        <v>3375</v>
      </c>
    </row>
    <row r="2426" spans="1:14" x14ac:dyDescent="0.2">
      <c r="A2426">
        <v>9697</v>
      </c>
      <c r="B2426">
        <v>164</v>
      </c>
      <c r="C2426" t="str">
        <f>VLOOKUP(B2426,customer_name,2,FALSE)</f>
        <v>Customer#000000164</v>
      </c>
      <c r="D2426">
        <f>VLOOKUP(C2426,cust_num_nat_key,3,FALSE)</f>
        <v>4</v>
      </c>
      <c r="E2426" t="str">
        <f>VLOOKUP(D2426,nation_table,2,FALSE)</f>
        <v>EGYPT</v>
      </c>
      <c r="F2426" t="str">
        <f>VLOOKUP(D2426,nation_table,4,FALSE)</f>
        <v>MIDDLE EAST</v>
      </c>
      <c r="G2426" t="str">
        <f>VLOOKUP(B2426,cust_segment,7,FALSE)</f>
        <v>HOUSEHOLD</v>
      </c>
      <c r="H2426" t="s">
        <v>46</v>
      </c>
      <c r="I2426">
        <v>174800.1</v>
      </c>
      <c r="J2426" s="1">
        <v>34726</v>
      </c>
      <c r="K2426" t="s">
        <v>61</v>
      </c>
      <c r="L2426" t="s">
        <v>819</v>
      </c>
      <c r="M2426">
        <v>0</v>
      </c>
      <c r="N2426" t="s">
        <v>3376</v>
      </c>
    </row>
    <row r="2427" spans="1:14" x14ac:dyDescent="0.2">
      <c r="A2427">
        <v>9698</v>
      </c>
      <c r="B2427">
        <v>1487</v>
      </c>
      <c r="C2427" t="str">
        <f>VLOOKUP(B2427,customer_name,2,FALSE)</f>
        <v>Customer#000001487</v>
      </c>
      <c r="D2427">
        <f>VLOOKUP(C2427,cust_num_nat_key,3,FALSE)</f>
        <v>17</v>
      </c>
      <c r="E2427" t="str">
        <f>VLOOKUP(D2427,nation_table,2,FALSE)</f>
        <v>PERU</v>
      </c>
      <c r="F2427" t="str">
        <f>VLOOKUP(D2427,nation_table,4,FALSE)</f>
        <v>AMERICA</v>
      </c>
      <c r="G2427" t="str">
        <f>VLOOKUP(B2427,cust_segment,7,FALSE)</f>
        <v>FURNITURE</v>
      </c>
      <c r="H2427" t="s">
        <v>39</v>
      </c>
      <c r="I2427">
        <v>7676.88</v>
      </c>
      <c r="J2427" s="1">
        <v>34918</v>
      </c>
      <c r="K2427" t="s">
        <v>56</v>
      </c>
      <c r="L2427" t="s">
        <v>2007</v>
      </c>
      <c r="M2427">
        <v>0</v>
      </c>
      <c r="N2427" t="s">
        <v>3377</v>
      </c>
    </row>
    <row r="2428" spans="1:14" x14ac:dyDescent="0.2">
      <c r="A2428">
        <v>9699</v>
      </c>
      <c r="B2428">
        <v>875</v>
      </c>
      <c r="C2428" t="str">
        <f>VLOOKUP(B2428,customer_name,2,FALSE)</f>
        <v>Customer#000000875</v>
      </c>
      <c r="D2428">
        <f>VLOOKUP(C2428,cust_num_nat_key,3,FALSE)</f>
        <v>3</v>
      </c>
      <c r="E2428" t="str">
        <f>VLOOKUP(D2428,nation_table,2,FALSE)</f>
        <v>CANADA</v>
      </c>
      <c r="F2428" t="str">
        <f>VLOOKUP(D2428,nation_table,4,FALSE)</f>
        <v>AMERICA</v>
      </c>
      <c r="G2428" t="str">
        <f>VLOOKUP(B2428,cust_segment,7,FALSE)</f>
        <v>FURNITURE</v>
      </c>
      <c r="H2428" t="s">
        <v>46</v>
      </c>
      <c r="I2428">
        <v>10782.39</v>
      </c>
      <c r="J2428" s="1">
        <v>34770</v>
      </c>
      <c r="K2428" t="s">
        <v>61</v>
      </c>
      <c r="L2428" t="s">
        <v>382</v>
      </c>
      <c r="M2428">
        <v>0</v>
      </c>
      <c r="N2428" t="s">
        <v>3378</v>
      </c>
    </row>
    <row r="2429" spans="1:14" x14ac:dyDescent="0.2">
      <c r="A2429">
        <v>9700</v>
      </c>
      <c r="B2429">
        <v>544</v>
      </c>
      <c r="C2429" t="str">
        <f>VLOOKUP(B2429,customer_name,2,FALSE)</f>
        <v>Customer#000000544</v>
      </c>
      <c r="D2429">
        <f>VLOOKUP(C2429,cust_num_nat_key,3,FALSE)</f>
        <v>5</v>
      </c>
      <c r="E2429" t="str">
        <f>VLOOKUP(D2429,nation_table,2,FALSE)</f>
        <v>ETHIOPIA</v>
      </c>
      <c r="F2429" t="str">
        <f>VLOOKUP(D2429,nation_table,4,FALSE)</f>
        <v>AFRICA</v>
      </c>
      <c r="G2429" t="str">
        <f>VLOOKUP(B2429,cust_segment,7,FALSE)</f>
        <v>AUTOMOBILE</v>
      </c>
      <c r="H2429" t="s">
        <v>39</v>
      </c>
      <c r="I2429">
        <v>266611.98</v>
      </c>
      <c r="J2429" s="1">
        <v>34920</v>
      </c>
      <c r="K2429" t="s">
        <v>43</v>
      </c>
      <c r="L2429" t="s">
        <v>955</v>
      </c>
      <c r="M2429">
        <v>0</v>
      </c>
      <c r="N2429" t="s">
        <v>3379</v>
      </c>
    </row>
    <row r="2430" spans="1:14" x14ac:dyDescent="0.2">
      <c r="A2430">
        <v>9701</v>
      </c>
      <c r="B2430">
        <v>112</v>
      </c>
      <c r="C2430" t="str">
        <f>VLOOKUP(B2430,customer_name,2,FALSE)</f>
        <v>Customer#000000112</v>
      </c>
      <c r="D2430">
        <f>VLOOKUP(C2430,cust_num_nat_key,3,FALSE)</f>
        <v>19</v>
      </c>
      <c r="E2430" t="str">
        <f>VLOOKUP(D2430,nation_table,2,FALSE)</f>
        <v>ROMANIA</v>
      </c>
      <c r="F2430" t="str">
        <f>VLOOKUP(D2430,nation_table,4,FALSE)</f>
        <v>EUROPE</v>
      </c>
      <c r="G2430" t="str">
        <f>VLOOKUP(B2430,cust_segment,7,FALSE)</f>
        <v>FURNITURE</v>
      </c>
      <c r="H2430" t="s">
        <v>46</v>
      </c>
      <c r="I2430">
        <v>277385.28000000003</v>
      </c>
      <c r="J2430" s="1">
        <v>34028</v>
      </c>
      <c r="K2430" t="s">
        <v>40</v>
      </c>
      <c r="L2430" t="s">
        <v>3142</v>
      </c>
      <c r="M2430">
        <v>0</v>
      </c>
      <c r="N2430" t="s">
        <v>3380</v>
      </c>
    </row>
    <row r="2431" spans="1:14" x14ac:dyDescent="0.2">
      <c r="A2431">
        <v>9702</v>
      </c>
      <c r="B2431">
        <v>1201</v>
      </c>
      <c r="C2431" t="str">
        <f>VLOOKUP(B2431,customer_name,2,FALSE)</f>
        <v>Customer#000001201</v>
      </c>
      <c r="D2431">
        <f>VLOOKUP(C2431,cust_num_nat_key,3,FALSE)</f>
        <v>10</v>
      </c>
      <c r="E2431" t="str">
        <f>VLOOKUP(D2431,nation_table,2,FALSE)</f>
        <v>IRAN</v>
      </c>
      <c r="F2431" t="str">
        <f>VLOOKUP(D2431,nation_table,4,FALSE)</f>
        <v>MIDDLE EAST</v>
      </c>
      <c r="G2431" t="str">
        <f>VLOOKUP(B2431,cust_segment,7,FALSE)</f>
        <v>BUILDING</v>
      </c>
      <c r="H2431" t="s">
        <v>39</v>
      </c>
      <c r="I2431">
        <v>182347.71</v>
      </c>
      <c r="J2431" s="1">
        <v>35299</v>
      </c>
      <c r="K2431" t="s">
        <v>61</v>
      </c>
      <c r="L2431" t="s">
        <v>624</v>
      </c>
      <c r="M2431">
        <v>0</v>
      </c>
      <c r="N2431" t="s">
        <v>3381</v>
      </c>
    </row>
    <row r="2432" spans="1:14" x14ac:dyDescent="0.2">
      <c r="A2432">
        <v>9703</v>
      </c>
      <c r="B2432">
        <v>1126</v>
      </c>
      <c r="C2432" t="str">
        <f>VLOOKUP(B2432,customer_name,2,FALSE)</f>
        <v>Customer#000001126</v>
      </c>
      <c r="D2432">
        <f>VLOOKUP(C2432,cust_num_nat_key,3,FALSE)</f>
        <v>8</v>
      </c>
      <c r="E2432" t="str">
        <f>VLOOKUP(D2432,nation_table,2,FALSE)</f>
        <v>INDIA</v>
      </c>
      <c r="F2432" t="str">
        <f>VLOOKUP(D2432,nation_table,4,FALSE)</f>
        <v>ASIA</v>
      </c>
      <c r="G2432" t="str">
        <f>VLOOKUP(B2432,cust_segment,7,FALSE)</f>
        <v>AUTOMOBILE</v>
      </c>
      <c r="H2432" t="s">
        <v>46</v>
      </c>
      <c r="I2432">
        <v>28954.25</v>
      </c>
      <c r="J2432" s="1">
        <v>34614</v>
      </c>
      <c r="K2432" t="s">
        <v>40</v>
      </c>
      <c r="L2432" t="s">
        <v>390</v>
      </c>
      <c r="M2432">
        <v>0</v>
      </c>
      <c r="N2432" t="s">
        <v>3382</v>
      </c>
    </row>
    <row r="2433" spans="1:14" x14ac:dyDescent="0.2">
      <c r="A2433">
        <v>9728</v>
      </c>
      <c r="B2433">
        <v>826</v>
      </c>
      <c r="C2433" t="str">
        <f>VLOOKUP(B2433,customer_name,2,FALSE)</f>
        <v>Customer#000000826</v>
      </c>
      <c r="D2433">
        <f>VLOOKUP(C2433,cust_num_nat_key,3,FALSE)</f>
        <v>13</v>
      </c>
      <c r="E2433" t="str">
        <f>VLOOKUP(D2433,nation_table,2,FALSE)</f>
        <v>JORDAN</v>
      </c>
      <c r="F2433" t="str">
        <f>VLOOKUP(D2433,nation_table,4,FALSE)</f>
        <v>MIDDLE EAST</v>
      </c>
      <c r="G2433" t="str">
        <f>VLOOKUP(B2433,cust_segment,7,FALSE)</f>
        <v>BUILDING</v>
      </c>
      <c r="H2433" t="s">
        <v>46</v>
      </c>
      <c r="I2433">
        <v>39398.239999999998</v>
      </c>
      <c r="J2433" s="1">
        <v>34153</v>
      </c>
      <c r="K2433" t="s">
        <v>40</v>
      </c>
      <c r="L2433" t="s">
        <v>1666</v>
      </c>
      <c r="M2433">
        <v>0</v>
      </c>
      <c r="N2433" t="s">
        <v>3383</v>
      </c>
    </row>
    <row r="2434" spans="1:14" x14ac:dyDescent="0.2">
      <c r="A2434">
        <v>9729</v>
      </c>
      <c r="B2434">
        <v>970</v>
      </c>
      <c r="C2434" t="str">
        <f>VLOOKUP(B2434,customer_name,2,FALSE)</f>
        <v>Customer#000000970</v>
      </c>
      <c r="D2434">
        <f>VLOOKUP(C2434,cust_num_nat_key,3,FALSE)</f>
        <v>14</v>
      </c>
      <c r="E2434" t="str">
        <f>VLOOKUP(D2434,nation_table,2,FALSE)</f>
        <v>KENYA</v>
      </c>
      <c r="F2434" t="str">
        <f>VLOOKUP(D2434,nation_table,4,FALSE)</f>
        <v>AFRICA</v>
      </c>
      <c r="G2434" t="str">
        <f>VLOOKUP(B2434,cust_segment,7,FALSE)</f>
        <v>MACHINERY</v>
      </c>
      <c r="H2434" t="s">
        <v>39</v>
      </c>
      <c r="I2434">
        <v>162532.59</v>
      </c>
      <c r="J2434" s="1">
        <v>35252</v>
      </c>
      <c r="K2434" t="s">
        <v>61</v>
      </c>
      <c r="L2434" t="s">
        <v>808</v>
      </c>
      <c r="M2434">
        <v>0</v>
      </c>
      <c r="N2434" t="s">
        <v>3384</v>
      </c>
    </row>
    <row r="2435" spans="1:14" x14ac:dyDescent="0.2">
      <c r="A2435">
        <v>9730</v>
      </c>
      <c r="B2435">
        <v>143</v>
      </c>
      <c r="C2435" t="str">
        <f>VLOOKUP(B2435,customer_name,2,FALSE)</f>
        <v>Customer#000000143</v>
      </c>
      <c r="D2435">
        <f>VLOOKUP(C2435,cust_num_nat_key,3,FALSE)</f>
        <v>16</v>
      </c>
      <c r="E2435" t="str">
        <f>VLOOKUP(D2435,nation_table,2,FALSE)</f>
        <v>MOZAMBIQUE</v>
      </c>
      <c r="F2435" t="str">
        <f>VLOOKUP(D2435,nation_table,4,FALSE)</f>
        <v>AFRICA</v>
      </c>
      <c r="G2435" t="str">
        <f>VLOOKUP(B2435,cust_segment,7,FALSE)</f>
        <v>MACHINERY</v>
      </c>
      <c r="H2435" t="s">
        <v>39</v>
      </c>
      <c r="I2435">
        <v>278148.33</v>
      </c>
      <c r="J2435" s="1">
        <v>35493</v>
      </c>
      <c r="K2435" t="s">
        <v>40</v>
      </c>
      <c r="L2435" t="s">
        <v>81</v>
      </c>
      <c r="M2435">
        <v>0</v>
      </c>
      <c r="N2435" t="s">
        <v>3385</v>
      </c>
    </row>
    <row r="2436" spans="1:14" x14ac:dyDescent="0.2">
      <c r="A2436">
        <v>9731</v>
      </c>
      <c r="B2436">
        <v>283</v>
      </c>
      <c r="C2436" t="str">
        <f>VLOOKUP(B2436,customer_name,2,FALSE)</f>
        <v>Customer#000000283</v>
      </c>
      <c r="D2436">
        <f>VLOOKUP(C2436,cust_num_nat_key,3,FALSE)</f>
        <v>7</v>
      </c>
      <c r="E2436" t="str">
        <f>VLOOKUP(D2436,nation_table,2,FALSE)</f>
        <v>GERMANY</v>
      </c>
      <c r="F2436" t="str">
        <f>VLOOKUP(D2436,nation_table,4,FALSE)</f>
        <v>EUROPE</v>
      </c>
      <c r="G2436" t="str">
        <f>VLOOKUP(B2436,cust_segment,7,FALSE)</f>
        <v>AUTOMOBILE</v>
      </c>
      <c r="H2436" t="s">
        <v>46</v>
      </c>
      <c r="I2436">
        <v>21613.759999999998</v>
      </c>
      <c r="J2436" s="1">
        <v>34263</v>
      </c>
      <c r="K2436" t="s">
        <v>40</v>
      </c>
      <c r="L2436" t="s">
        <v>3386</v>
      </c>
      <c r="M2436">
        <v>0</v>
      </c>
      <c r="N2436" t="s">
        <v>3387</v>
      </c>
    </row>
    <row r="2437" spans="1:14" x14ac:dyDescent="0.2">
      <c r="A2437">
        <v>9732</v>
      </c>
      <c r="B2437">
        <v>820</v>
      </c>
      <c r="C2437" t="str">
        <f>VLOOKUP(B2437,customer_name,2,FALSE)</f>
        <v>Customer#000000820</v>
      </c>
      <c r="D2437">
        <f>VLOOKUP(C2437,cust_num_nat_key,3,FALSE)</f>
        <v>4</v>
      </c>
      <c r="E2437" t="str">
        <f>VLOOKUP(D2437,nation_table,2,FALSE)</f>
        <v>EGYPT</v>
      </c>
      <c r="F2437" t="str">
        <f>VLOOKUP(D2437,nation_table,4,FALSE)</f>
        <v>MIDDLE EAST</v>
      </c>
      <c r="G2437" t="str">
        <f>VLOOKUP(B2437,cust_segment,7,FALSE)</f>
        <v>AUTOMOBILE</v>
      </c>
      <c r="H2437" t="s">
        <v>78</v>
      </c>
      <c r="I2437">
        <v>69634.87</v>
      </c>
      <c r="J2437" s="1">
        <v>34772</v>
      </c>
      <c r="K2437" t="s">
        <v>53</v>
      </c>
      <c r="L2437" t="s">
        <v>3388</v>
      </c>
      <c r="M2437">
        <v>0</v>
      </c>
      <c r="N2437" t="s">
        <v>3389</v>
      </c>
    </row>
    <row r="2438" spans="1:14" x14ac:dyDescent="0.2">
      <c r="A2438">
        <v>9733</v>
      </c>
      <c r="B2438">
        <v>1000</v>
      </c>
      <c r="C2438" t="str">
        <f>VLOOKUP(B2438,customer_name,2,FALSE)</f>
        <v>Customer#000001000</v>
      </c>
      <c r="D2438">
        <f>VLOOKUP(C2438,cust_num_nat_key,3,FALSE)</f>
        <v>22</v>
      </c>
      <c r="E2438" t="str">
        <f>VLOOKUP(D2438,nation_table,2,FALSE)</f>
        <v>RUSSIA</v>
      </c>
      <c r="F2438" t="str">
        <f>VLOOKUP(D2438,nation_table,4,FALSE)</f>
        <v>EUROPE</v>
      </c>
      <c r="G2438" t="str">
        <f>VLOOKUP(B2438,cust_segment,7,FALSE)</f>
        <v>BUILDING</v>
      </c>
      <c r="H2438" t="s">
        <v>46</v>
      </c>
      <c r="I2438">
        <v>72374.84</v>
      </c>
      <c r="J2438" s="1">
        <v>34411</v>
      </c>
      <c r="K2438" t="s">
        <v>53</v>
      </c>
      <c r="L2438" t="s">
        <v>3390</v>
      </c>
      <c r="M2438">
        <v>0</v>
      </c>
      <c r="N2438" t="s">
        <v>3391</v>
      </c>
    </row>
    <row r="2439" spans="1:14" x14ac:dyDescent="0.2">
      <c r="A2439">
        <v>9734</v>
      </c>
      <c r="B2439">
        <v>835</v>
      </c>
      <c r="C2439" t="str">
        <f>VLOOKUP(B2439,customer_name,2,FALSE)</f>
        <v>Customer#000000835</v>
      </c>
      <c r="D2439">
        <f>VLOOKUP(C2439,cust_num_nat_key,3,FALSE)</f>
        <v>21</v>
      </c>
      <c r="E2439" t="str">
        <f>VLOOKUP(D2439,nation_table,2,FALSE)</f>
        <v>VIETNAM</v>
      </c>
      <c r="F2439" t="str">
        <f>VLOOKUP(D2439,nation_table,4,FALSE)</f>
        <v>ASIA</v>
      </c>
      <c r="G2439" t="str">
        <f>VLOOKUP(B2439,cust_segment,7,FALSE)</f>
        <v>BUILDING</v>
      </c>
      <c r="H2439" t="s">
        <v>39</v>
      </c>
      <c r="I2439">
        <v>124297.04</v>
      </c>
      <c r="J2439" s="1">
        <v>35464</v>
      </c>
      <c r="K2439" t="s">
        <v>43</v>
      </c>
      <c r="L2439" t="s">
        <v>293</v>
      </c>
      <c r="M2439">
        <v>0</v>
      </c>
      <c r="N2439" t="s">
        <v>3392</v>
      </c>
    </row>
    <row r="2440" spans="1:14" x14ac:dyDescent="0.2">
      <c r="A2440">
        <v>9735</v>
      </c>
      <c r="B2440">
        <v>337</v>
      </c>
      <c r="C2440" t="str">
        <f>VLOOKUP(B2440,customer_name,2,FALSE)</f>
        <v>Customer#000000337</v>
      </c>
      <c r="D2440">
        <f>VLOOKUP(C2440,cust_num_nat_key,3,FALSE)</f>
        <v>0</v>
      </c>
      <c r="E2440" t="str">
        <f>VLOOKUP(D2440,nation_table,2,FALSE)</f>
        <v>ALGERIA</v>
      </c>
      <c r="F2440" t="str">
        <f>VLOOKUP(D2440,nation_table,4,FALSE)</f>
        <v>AFRICA</v>
      </c>
      <c r="G2440" t="str">
        <f>VLOOKUP(B2440,cust_segment,7,FALSE)</f>
        <v>MACHINERY</v>
      </c>
      <c r="H2440" t="s">
        <v>39</v>
      </c>
      <c r="I2440">
        <v>115276.76</v>
      </c>
      <c r="J2440" s="1">
        <v>35609</v>
      </c>
      <c r="K2440" t="s">
        <v>53</v>
      </c>
      <c r="L2440" t="s">
        <v>1566</v>
      </c>
      <c r="M2440">
        <v>0</v>
      </c>
      <c r="N2440" t="s">
        <v>3393</v>
      </c>
    </row>
    <row r="2441" spans="1:14" x14ac:dyDescent="0.2">
      <c r="A2441">
        <v>9760</v>
      </c>
      <c r="B2441">
        <v>1181</v>
      </c>
      <c r="C2441" t="str">
        <f>VLOOKUP(B2441,customer_name,2,FALSE)</f>
        <v>Customer#000001181</v>
      </c>
      <c r="D2441">
        <f>VLOOKUP(C2441,cust_num_nat_key,3,FALSE)</f>
        <v>10</v>
      </c>
      <c r="E2441" t="str">
        <f>VLOOKUP(D2441,nation_table,2,FALSE)</f>
        <v>IRAN</v>
      </c>
      <c r="F2441" t="str">
        <f>VLOOKUP(D2441,nation_table,4,FALSE)</f>
        <v>MIDDLE EAST</v>
      </c>
      <c r="G2441" t="str">
        <f>VLOOKUP(B2441,cust_segment,7,FALSE)</f>
        <v>AUTOMOBILE</v>
      </c>
      <c r="H2441" t="s">
        <v>39</v>
      </c>
      <c r="I2441">
        <v>158777.1</v>
      </c>
      <c r="J2441" s="1">
        <v>35899</v>
      </c>
      <c r="K2441" t="s">
        <v>40</v>
      </c>
      <c r="L2441" t="s">
        <v>596</v>
      </c>
      <c r="M2441">
        <v>0</v>
      </c>
      <c r="N2441" t="s">
        <v>3394</v>
      </c>
    </row>
    <row r="2442" spans="1:14" x14ac:dyDescent="0.2">
      <c r="A2442">
        <v>9761</v>
      </c>
      <c r="B2442">
        <v>433</v>
      </c>
      <c r="C2442" t="str">
        <f>VLOOKUP(B2442,customer_name,2,FALSE)</f>
        <v>Customer#000000433</v>
      </c>
      <c r="D2442">
        <f>VLOOKUP(C2442,cust_num_nat_key,3,FALSE)</f>
        <v>20</v>
      </c>
      <c r="E2442" t="str">
        <f>VLOOKUP(D2442,nation_table,2,FALSE)</f>
        <v>SAUDI ARABIA</v>
      </c>
      <c r="F2442" t="str">
        <f>VLOOKUP(D2442,nation_table,4,FALSE)</f>
        <v>MIDDLE EAST</v>
      </c>
      <c r="G2442" t="str">
        <f>VLOOKUP(B2442,cust_segment,7,FALSE)</f>
        <v>FURNITURE</v>
      </c>
      <c r="H2442" t="s">
        <v>46</v>
      </c>
      <c r="I2442">
        <v>70880.34</v>
      </c>
      <c r="J2442" s="1">
        <v>33626</v>
      </c>
      <c r="K2442" t="s">
        <v>53</v>
      </c>
      <c r="L2442" t="s">
        <v>251</v>
      </c>
      <c r="M2442">
        <v>0</v>
      </c>
      <c r="N2442" t="s">
        <v>3395</v>
      </c>
    </row>
    <row r="2443" spans="1:14" x14ac:dyDescent="0.2">
      <c r="A2443">
        <v>9762</v>
      </c>
      <c r="B2443">
        <v>1492</v>
      </c>
      <c r="C2443" t="str">
        <f>VLOOKUP(B2443,customer_name,2,FALSE)</f>
        <v>Customer#000001492</v>
      </c>
      <c r="D2443">
        <f>VLOOKUP(C2443,cust_num_nat_key,3,FALSE)</f>
        <v>1</v>
      </c>
      <c r="E2443" t="str">
        <f>VLOOKUP(D2443,nation_table,2,FALSE)</f>
        <v>ARGENTINA</v>
      </c>
      <c r="F2443" t="str">
        <f>VLOOKUP(D2443,nation_table,4,FALSE)</f>
        <v>AMERICA</v>
      </c>
      <c r="G2443" t="str">
        <f>VLOOKUP(B2443,cust_segment,7,FALSE)</f>
        <v>HOUSEHOLD</v>
      </c>
      <c r="H2443" t="s">
        <v>46</v>
      </c>
      <c r="I2443">
        <v>238951.03</v>
      </c>
      <c r="J2443" s="1">
        <v>34338</v>
      </c>
      <c r="K2443" t="s">
        <v>56</v>
      </c>
      <c r="L2443" t="s">
        <v>686</v>
      </c>
      <c r="M2443">
        <v>0</v>
      </c>
      <c r="N2443" t="s">
        <v>3396</v>
      </c>
    </row>
    <row r="2444" spans="1:14" x14ac:dyDescent="0.2">
      <c r="A2444">
        <v>9763</v>
      </c>
      <c r="B2444">
        <v>1492</v>
      </c>
      <c r="C2444" t="str">
        <f>VLOOKUP(B2444,customer_name,2,FALSE)</f>
        <v>Customer#000001492</v>
      </c>
      <c r="D2444">
        <f>VLOOKUP(C2444,cust_num_nat_key,3,FALSE)</f>
        <v>1</v>
      </c>
      <c r="E2444" t="str">
        <f>VLOOKUP(D2444,nation_table,2,FALSE)</f>
        <v>ARGENTINA</v>
      </c>
      <c r="F2444" t="str">
        <f>VLOOKUP(D2444,nation_table,4,FALSE)</f>
        <v>AMERICA</v>
      </c>
      <c r="G2444" t="str">
        <f>VLOOKUP(B2444,cust_segment,7,FALSE)</f>
        <v>HOUSEHOLD</v>
      </c>
      <c r="H2444" t="s">
        <v>39</v>
      </c>
      <c r="I2444">
        <v>132201.56</v>
      </c>
      <c r="J2444" s="1">
        <v>34925</v>
      </c>
      <c r="K2444" t="s">
        <v>61</v>
      </c>
      <c r="L2444" t="s">
        <v>672</v>
      </c>
      <c r="M2444">
        <v>0</v>
      </c>
      <c r="N2444" t="s">
        <v>3397</v>
      </c>
    </row>
    <row r="2445" spans="1:14" x14ac:dyDescent="0.2">
      <c r="A2445">
        <v>9764</v>
      </c>
      <c r="B2445">
        <v>1256</v>
      </c>
      <c r="C2445" t="str">
        <f>VLOOKUP(B2445,customer_name,2,FALSE)</f>
        <v>Customer#000001256</v>
      </c>
      <c r="D2445">
        <f>VLOOKUP(C2445,cust_num_nat_key,3,FALSE)</f>
        <v>15</v>
      </c>
      <c r="E2445" t="str">
        <f>VLOOKUP(D2445,nation_table,2,FALSE)</f>
        <v>MOROCCO</v>
      </c>
      <c r="F2445" t="str">
        <f>VLOOKUP(D2445,nation_table,4,FALSE)</f>
        <v>AFRICA</v>
      </c>
      <c r="G2445" t="str">
        <f>VLOOKUP(B2445,cust_segment,7,FALSE)</f>
        <v>MACHINERY</v>
      </c>
      <c r="H2445" t="s">
        <v>46</v>
      </c>
      <c r="I2445">
        <v>56685.16</v>
      </c>
      <c r="J2445" s="1">
        <v>33968</v>
      </c>
      <c r="K2445" t="s">
        <v>43</v>
      </c>
      <c r="L2445" t="s">
        <v>204</v>
      </c>
      <c r="M2445">
        <v>0</v>
      </c>
      <c r="N2445" t="s">
        <v>3398</v>
      </c>
    </row>
    <row r="2446" spans="1:14" x14ac:dyDescent="0.2">
      <c r="A2446">
        <v>9765</v>
      </c>
      <c r="B2446">
        <v>1153</v>
      </c>
      <c r="C2446" t="str">
        <f>VLOOKUP(B2446,customer_name,2,FALSE)</f>
        <v>Customer#000001153</v>
      </c>
      <c r="D2446">
        <f>VLOOKUP(C2446,cust_num_nat_key,3,FALSE)</f>
        <v>3</v>
      </c>
      <c r="E2446" t="str">
        <f>VLOOKUP(D2446,nation_table,2,FALSE)</f>
        <v>CANADA</v>
      </c>
      <c r="F2446" t="str">
        <f>VLOOKUP(D2446,nation_table,4,FALSE)</f>
        <v>AMERICA</v>
      </c>
      <c r="G2446" t="str">
        <f>VLOOKUP(B2446,cust_segment,7,FALSE)</f>
        <v>HOUSEHOLD</v>
      </c>
      <c r="H2446" t="s">
        <v>46</v>
      </c>
      <c r="I2446">
        <v>45183.21</v>
      </c>
      <c r="J2446" s="1">
        <v>33890</v>
      </c>
      <c r="K2446" t="s">
        <v>40</v>
      </c>
      <c r="L2446" t="s">
        <v>1533</v>
      </c>
      <c r="M2446">
        <v>0</v>
      </c>
      <c r="N2446" t="s">
        <v>3399</v>
      </c>
    </row>
    <row r="2447" spans="1:14" x14ac:dyDescent="0.2">
      <c r="A2447">
        <v>9766</v>
      </c>
      <c r="B2447">
        <v>235</v>
      </c>
      <c r="C2447" t="str">
        <f>VLOOKUP(B2447,customer_name,2,FALSE)</f>
        <v>Customer#000000235</v>
      </c>
      <c r="D2447">
        <f>VLOOKUP(C2447,cust_num_nat_key,3,FALSE)</f>
        <v>3</v>
      </c>
      <c r="E2447" t="str">
        <f>VLOOKUP(D2447,nation_table,2,FALSE)</f>
        <v>CANADA</v>
      </c>
      <c r="F2447" t="str">
        <f>VLOOKUP(D2447,nation_table,4,FALSE)</f>
        <v>AMERICA</v>
      </c>
      <c r="G2447" t="str">
        <f>VLOOKUP(B2447,cust_segment,7,FALSE)</f>
        <v>AUTOMOBILE</v>
      </c>
      <c r="H2447" t="s">
        <v>46</v>
      </c>
      <c r="I2447">
        <v>165508.82</v>
      </c>
      <c r="J2447" s="1">
        <v>33831</v>
      </c>
      <c r="K2447" t="s">
        <v>43</v>
      </c>
      <c r="L2447" t="s">
        <v>1430</v>
      </c>
      <c r="M2447">
        <v>0</v>
      </c>
      <c r="N2447" t="s">
        <v>3400</v>
      </c>
    </row>
    <row r="2448" spans="1:14" x14ac:dyDescent="0.2">
      <c r="A2448">
        <v>9767</v>
      </c>
      <c r="B2448">
        <v>973</v>
      </c>
      <c r="C2448" t="str">
        <f>VLOOKUP(B2448,customer_name,2,FALSE)</f>
        <v>Customer#000000973</v>
      </c>
      <c r="D2448">
        <f>VLOOKUP(C2448,cust_num_nat_key,3,FALSE)</f>
        <v>0</v>
      </c>
      <c r="E2448" t="str">
        <f>VLOOKUP(D2448,nation_table,2,FALSE)</f>
        <v>ALGERIA</v>
      </c>
      <c r="F2448" t="str">
        <f>VLOOKUP(D2448,nation_table,4,FALSE)</f>
        <v>AFRICA</v>
      </c>
      <c r="G2448" t="str">
        <f>VLOOKUP(B2448,cust_segment,7,FALSE)</f>
        <v>FURNITURE</v>
      </c>
      <c r="H2448" t="s">
        <v>46</v>
      </c>
      <c r="I2448">
        <v>46852.11</v>
      </c>
      <c r="J2448" s="1">
        <v>34513</v>
      </c>
      <c r="K2448" t="s">
        <v>40</v>
      </c>
      <c r="L2448" t="s">
        <v>996</v>
      </c>
      <c r="M2448">
        <v>0</v>
      </c>
      <c r="N2448" t="s">
        <v>3401</v>
      </c>
    </row>
    <row r="2449" spans="1:14" x14ac:dyDescent="0.2">
      <c r="A2449">
        <v>9792</v>
      </c>
      <c r="B2449">
        <v>1114</v>
      </c>
      <c r="C2449" t="str">
        <f>VLOOKUP(B2449,customer_name,2,FALSE)</f>
        <v>Customer#000001114</v>
      </c>
      <c r="D2449">
        <f>VLOOKUP(C2449,cust_num_nat_key,3,FALSE)</f>
        <v>14</v>
      </c>
      <c r="E2449" t="str">
        <f>VLOOKUP(D2449,nation_table,2,FALSE)</f>
        <v>KENYA</v>
      </c>
      <c r="F2449" t="str">
        <f>VLOOKUP(D2449,nation_table,4,FALSE)</f>
        <v>AFRICA</v>
      </c>
      <c r="G2449" t="str">
        <f>VLOOKUP(B2449,cust_segment,7,FALSE)</f>
        <v>BUILDING</v>
      </c>
      <c r="H2449" t="s">
        <v>39</v>
      </c>
      <c r="I2449">
        <v>171667.54</v>
      </c>
      <c r="J2449" s="1">
        <v>34904</v>
      </c>
      <c r="K2449" t="s">
        <v>40</v>
      </c>
      <c r="L2449" t="s">
        <v>481</v>
      </c>
      <c r="M2449">
        <v>0</v>
      </c>
      <c r="N2449" t="s">
        <v>3402</v>
      </c>
    </row>
    <row r="2450" spans="1:14" x14ac:dyDescent="0.2">
      <c r="A2450">
        <v>9793</v>
      </c>
      <c r="B2450">
        <v>1198</v>
      </c>
      <c r="C2450" t="str">
        <f>VLOOKUP(B2450,customer_name,2,FALSE)</f>
        <v>Customer#000001198</v>
      </c>
      <c r="D2450">
        <f>VLOOKUP(C2450,cust_num_nat_key,3,FALSE)</f>
        <v>18</v>
      </c>
      <c r="E2450" t="str">
        <f>VLOOKUP(D2450,nation_table,2,FALSE)</f>
        <v>CHINA</v>
      </c>
      <c r="F2450" t="str">
        <f>VLOOKUP(D2450,nation_table,4,FALSE)</f>
        <v>ASIA</v>
      </c>
      <c r="G2450" t="str">
        <f>VLOOKUP(B2450,cust_segment,7,FALSE)</f>
        <v>AUTOMOBILE</v>
      </c>
      <c r="H2450" t="s">
        <v>46</v>
      </c>
      <c r="I2450">
        <v>80712.820000000007</v>
      </c>
      <c r="J2450" s="1">
        <v>33698</v>
      </c>
      <c r="K2450" t="s">
        <v>61</v>
      </c>
      <c r="L2450" t="s">
        <v>743</v>
      </c>
      <c r="M2450">
        <v>0</v>
      </c>
      <c r="N2450" t="s">
        <v>3403</v>
      </c>
    </row>
    <row r="2451" spans="1:14" x14ac:dyDescent="0.2">
      <c r="A2451">
        <v>9794</v>
      </c>
      <c r="B2451">
        <v>505</v>
      </c>
      <c r="C2451" t="str">
        <f>VLOOKUP(B2451,customer_name,2,FALSE)</f>
        <v>Customer#000000505</v>
      </c>
      <c r="D2451">
        <f>VLOOKUP(C2451,cust_num_nat_key,3,FALSE)</f>
        <v>2</v>
      </c>
      <c r="E2451" t="str">
        <f>VLOOKUP(D2451,nation_table,2,FALSE)</f>
        <v>BRAZIL</v>
      </c>
      <c r="F2451" t="str">
        <f>VLOOKUP(D2451,nation_table,4,FALSE)</f>
        <v>AMERICA</v>
      </c>
      <c r="G2451" t="str">
        <f>VLOOKUP(B2451,cust_segment,7,FALSE)</f>
        <v>HOUSEHOLD</v>
      </c>
      <c r="H2451" t="s">
        <v>46</v>
      </c>
      <c r="I2451">
        <v>216443.67</v>
      </c>
      <c r="J2451" s="1">
        <v>33688</v>
      </c>
      <c r="K2451" t="s">
        <v>53</v>
      </c>
      <c r="L2451" t="s">
        <v>624</v>
      </c>
      <c r="M2451">
        <v>0</v>
      </c>
      <c r="N2451" t="s">
        <v>3404</v>
      </c>
    </row>
    <row r="2452" spans="1:14" x14ac:dyDescent="0.2">
      <c r="A2452">
        <v>9795</v>
      </c>
      <c r="B2452">
        <v>370</v>
      </c>
      <c r="C2452" t="str">
        <f>VLOOKUP(B2452,customer_name,2,FALSE)</f>
        <v>Customer#000000370</v>
      </c>
      <c r="D2452">
        <f>VLOOKUP(C2452,cust_num_nat_key,3,FALSE)</f>
        <v>12</v>
      </c>
      <c r="E2452" t="str">
        <f>VLOOKUP(D2452,nation_table,2,FALSE)</f>
        <v>JAPAN</v>
      </c>
      <c r="F2452" t="str">
        <f>VLOOKUP(D2452,nation_table,4,FALSE)</f>
        <v>ASIA</v>
      </c>
      <c r="G2452" t="str">
        <f>VLOOKUP(B2452,cust_segment,7,FALSE)</f>
        <v>FURNITURE</v>
      </c>
      <c r="H2452" t="s">
        <v>39</v>
      </c>
      <c r="I2452">
        <v>215242.29</v>
      </c>
      <c r="J2452" s="1">
        <v>35830</v>
      </c>
      <c r="K2452" t="s">
        <v>61</v>
      </c>
      <c r="L2452" t="s">
        <v>2132</v>
      </c>
      <c r="M2452">
        <v>0</v>
      </c>
      <c r="N2452" t="s">
        <v>3405</v>
      </c>
    </row>
    <row r="2453" spans="1:14" x14ac:dyDescent="0.2">
      <c r="A2453">
        <v>9796</v>
      </c>
      <c r="B2453">
        <v>1052</v>
      </c>
      <c r="C2453" t="str">
        <f>VLOOKUP(B2453,customer_name,2,FALSE)</f>
        <v>Customer#000001052</v>
      </c>
      <c r="D2453">
        <f>VLOOKUP(C2453,cust_num_nat_key,3,FALSE)</f>
        <v>13</v>
      </c>
      <c r="E2453" t="str">
        <f>VLOOKUP(D2453,nation_table,2,FALSE)</f>
        <v>JORDAN</v>
      </c>
      <c r="F2453" t="str">
        <f>VLOOKUP(D2453,nation_table,4,FALSE)</f>
        <v>MIDDLE EAST</v>
      </c>
      <c r="G2453" t="str">
        <f>VLOOKUP(B2453,cust_segment,7,FALSE)</f>
        <v>BUILDING</v>
      </c>
      <c r="H2453" t="s">
        <v>46</v>
      </c>
      <c r="I2453">
        <v>246896.17</v>
      </c>
      <c r="J2453" s="1">
        <v>34223</v>
      </c>
      <c r="K2453" t="s">
        <v>43</v>
      </c>
      <c r="L2453" t="s">
        <v>1166</v>
      </c>
      <c r="M2453">
        <v>0</v>
      </c>
      <c r="N2453" t="s">
        <v>3406</v>
      </c>
    </row>
    <row r="2454" spans="1:14" x14ac:dyDescent="0.2">
      <c r="A2454">
        <v>9797</v>
      </c>
      <c r="B2454">
        <v>43</v>
      </c>
      <c r="C2454" t="str">
        <f>VLOOKUP(B2454,customer_name,2,FALSE)</f>
        <v>Customer#000000043</v>
      </c>
      <c r="D2454">
        <f>VLOOKUP(C2454,cust_num_nat_key,3,FALSE)</f>
        <v>19</v>
      </c>
      <c r="E2454" t="str">
        <f>VLOOKUP(D2454,nation_table,2,FALSE)</f>
        <v>ROMANIA</v>
      </c>
      <c r="F2454" t="str">
        <f>VLOOKUP(D2454,nation_table,4,FALSE)</f>
        <v>EUROPE</v>
      </c>
      <c r="G2454" t="str">
        <f>VLOOKUP(B2454,cust_segment,7,FALSE)</f>
        <v>MACHINERY</v>
      </c>
      <c r="H2454" t="s">
        <v>46</v>
      </c>
      <c r="I2454">
        <v>209264.66</v>
      </c>
      <c r="J2454" s="1">
        <v>34225</v>
      </c>
      <c r="K2454" t="s">
        <v>43</v>
      </c>
      <c r="L2454" t="s">
        <v>1160</v>
      </c>
      <c r="M2454">
        <v>0</v>
      </c>
      <c r="N2454" t="s">
        <v>3407</v>
      </c>
    </row>
    <row r="2455" spans="1:14" x14ac:dyDescent="0.2">
      <c r="A2455">
        <v>9798</v>
      </c>
      <c r="B2455">
        <v>1135</v>
      </c>
      <c r="C2455" t="str">
        <f>VLOOKUP(B2455,customer_name,2,FALSE)</f>
        <v>Customer#000001135</v>
      </c>
      <c r="D2455">
        <f>VLOOKUP(C2455,cust_num_nat_key,3,FALSE)</f>
        <v>11</v>
      </c>
      <c r="E2455" t="str">
        <f>VLOOKUP(D2455,nation_table,2,FALSE)</f>
        <v>IRAQ</v>
      </c>
      <c r="F2455" t="str">
        <f>VLOOKUP(D2455,nation_table,4,FALSE)</f>
        <v>MIDDLE EAST</v>
      </c>
      <c r="G2455" t="str">
        <f>VLOOKUP(B2455,cust_segment,7,FALSE)</f>
        <v>FURNITURE</v>
      </c>
      <c r="H2455" t="s">
        <v>39</v>
      </c>
      <c r="I2455">
        <v>23604.81</v>
      </c>
      <c r="J2455" s="1">
        <v>35133</v>
      </c>
      <c r="K2455" t="s">
        <v>43</v>
      </c>
      <c r="L2455" t="s">
        <v>657</v>
      </c>
      <c r="M2455">
        <v>0</v>
      </c>
      <c r="N2455" t="s">
        <v>3408</v>
      </c>
    </row>
    <row r="2456" spans="1:14" x14ac:dyDescent="0.2">
      <c r="A2456">
        <v>9799</v>
      </c>
      <c r="B2456">
        <v>461</v>
      </c>
      <c r="C2456" t="str">
        <f>VLOOKUP(B2456,customer_name,2,FALSE)</f>
        <v>Customer#000000461</v>
      </c>
      <c r="D2456">
        <f>VLOOKUP(C2456,cust_num_nat_key,3,FALSE)</f>
        <v>21</v>
      </c>
      <c r="E2456" t="str">
        <f>VLOOKUP(D2456,nation_table,2,FALSE)</f>
        <v>VIETNAM</v>
      </c>
      <c r="F2456" t="str">
        <f>VLOOKUP(D2456,nation_table,4,FALSE)</f>
        <v>ASIA</v>
      </c>
      <c r="G2456" t="str">
        <f>VLOOKUP(B2456,cust_segment,7,FALSE)</f>
        <v>AUTOMOBILE</v>
      </c>
      <c r="H2456" t="s">
        <v>39</v>
      </c>
      <c r="I2456">
        <v>152265.01999999999</v>
      </c>
      <c r="J2456" s="1">
        <v>35162</v>
      </c>
      <c r="K2456" t="s">
        <v>53</v>
      </c>
      <c r="L2456" t="s">
        <v>2400</v>
      </c>
      <c r="M2456">
        <v>0</v>
      </c>
      <c r="N2456" t="s">
        <v>3409</v>
      </c>
    </row>
    <row r="2457" spans="1:14" x14ac:dyDescent="0.2">
      <c r="A2457">
        <v>9824</v>
      </c>
      <c r="B2457">
        <v>472</v>
      </c>
      <c r="C2457" t="str">
        <f>VLOOKUP(B2457,customer_name,2,FALSE)</f>
        <v>Customer#000000472</v>
      </c>
      <c r="D2457">
        <f>VLOOKUP(C2457,cust_num_nat_key,3,FALSE)</f>
        <v>12</v>
      </c>
      <c r="E2457" t="str">
        <f>VLOOKUP(D2457,nation_table,2,FALSE)</f>
        <v>JAPAN</v>
      </c>
      <c r="F2457" t="str">
        <f>VLOOKUP(D2457,nation_table,4,FALSE)</f>
        <v>ASIA</v>
      </c>
      <c r="G2457" t="str">
        <f>VLOOKUP(B2457,cust_segment,7,FALSE)</f>
        <v>MACHINERY</v>
      </c>
      <c r="H2457" t="s">
        <v>46</v>
      </c>
      <c r="I2457">
        <v>240691.3</v>
      </c>
      <c r="J2457" s="1">
        <v>34722</v>
      </c>
      <c r="K2457" t="s">
        <v>43</v>
      </c>
      <c r="L2457" t="s">
        <v>843</v>
      </c>
      <c r="M2457">
        <v>0</v>
      </c>
      <c r="N2457" t="s">
        <v>3410</v>
      </c>
    </row>
    <row r="2458" spans="1:14" x14ac:dyDescent="0.2">
      <c r="A2458">
        <v>9825</v>
      </c>
      <c r="B2458">
        <v>28</v>
      </c>
      <c r="C2458" t="str">
        <f>VLOOKUP(B2458,customer_name,2,FALSE)</f>
        <v>Customer#000000028</v>
      </c>
      <c r="D2458">
        <f>VLOOKUP(C2458,cust_num_nat_key,3,FALSE)</f>
        <v>8</v>
      </c>
      <c r="E2458" t="str">
        <f>VLOOKUP(D2458,nation_table,2,FALSE)</f>
        <v>INDIA</v>
      </c>
      <c r="F2458" t="str">
        <f>VLOOKUP(D2458,nation_table,4,FALSE)</f>
        <v>ASIA</v>
      </c>
      <c r="G2458" t="str">
        <f>VLOOKUP(B2458,cust_segment,7,FALSE)</f>
        <v>FURNITURE</v>
      </c>
      <c r="H2458" t="s">
        <v>39</v>
      </c>
      <c r="I2458">
        <v>93645.3</v>
      </c>
      <c r="J2458" s="1">
        <v>35164</v>
      </c>
      <c r="K2458" t="s">
        <v>43</v>
      </c>
      <c r="L2458" t="s">
        <v>3411</v>
      </c>
      <c r="M2458">
        <v>0</v>
      </c>
      <c r="N2458" t="s">
        <v>3412</v>
      </c>
    </row>
    <row r="2459" spans="1:14" x14ac:dyDescent="0.2">
      <c r="A2459">
        <v>9826</v>
      </c>
      <c r="B2459">
        <v>698</v>
      </c>
      <c r="C2459" t="str">
        <f>VLOOKUP(B2459,customer_name,2,FALSE)</f>
        <v>Customer#000000698</v>
      </c>
      <c r="D2459">
        <f>VLOOKUP(C2459,cust_num_nat_key,3,FALSE)</f>
        <v>23</v>
      </c>
      <c r="E2459" t="str">
        <f>VLOOKUP(D2459,nation_table,2,FALSE)</f>
        <v>UNITED KINGDOM</v>
      </c>
      <c r="F2459" t="str">
        <f>VLOOKUP(D2459,nation_table,4,FALSE)</f>
        <v>EUROPE</v>
      </c>
      <c r="G2459" t="str">
        <f>VLOOKUP(B2459,cust_segment,7,FALSE)</f>
        <v>BUILDING</v>
      </c>
      <c r="H2459" t="s">
        <v>46</v>
      </c>
      <c r="I2459">
        <v>105223.73</v>
      </c>
      <c r="J2459" s="1">
        <v>33686</v>
      </c>
      <c r="K2459" t="s">
        <v>61</v>
      </c>
      <c r="L2459" t="s">
        <v>600</v>
      </c>
      <c r="M2459">
        <v>0</v>
      </c>
      <c r="N2459" t="s">
        <v>3413</v>
      </c>
    </row>
    <row r="2460" spans="1:14" x14ac:dyDescent="0.2">
      <c r="A2460">
        <v>9827</v>
      </c>
      <c r="B2460">
        <v>1289</v>
      </c>
      <c r="C2460" t="str">
        <f>VLOOKUP(B2460,customer_name,2,FALSE)</f>
        <v>Customer#000001289</v>
      </c>
      <c r="D2460">
        <f>VLOOKUP(C2460,cust_num_nat_key,3,FALSE)</f>
        <v>24</v>
      </c>
      <c r="E2460" t="str">
        <f>VLOOKUP(D2460,nation_table,2,FALSE)</f>
        <v>UNITED STATES</v>
      </c>
      <c r="F2460" t="str">
        <f>VLOOKUP(D2460,nation_table,4,FALSE)</f>
        <v>AMERICA</v>
      </c>
      <c r="G2460" t="str">
        <f>VLOOKUP(B2460,cust_segment,7,FALSE)</f>
        <v>MACHINERY</v>
      </c>
      <c r="H2460" t="s">
        <v>39</v>
      </c>
      <c r="I2460">
        <v>36448.449999999997</v>
      </c>
      <c r="J2460" s="1">
        <v>35980</v>
      </c>
      <c r="K2460" t="s">
        <v>53</v>
      </c>
      <c r="L2460" t="s">
        <v>3414</v>
      </c>
      <c r="M2460">
        <v>0</v>
      </c>
      <c r="N2460" t="s">
        <v>3415</v>
      </c>
    </row>
    <row r="2461" spans="1:14" x14ac:dyDescent="0.2">
      <c r="A2461">
        <v>9828</v>
      </c>
      <c r="B2461">
        <v>1306</v>
      </c>
      <c r="C2461" t="str">
        <f>VLOOKUP(B2461,customer_name,2,FALSE)</f>
        <v>Customer#000001306</v>
      </c>
      <c r="D2461">
        <f>VLOOKUP(C2461,cust_num_nat_key,3,FALSE)</f>
        <v>12</v>
      </c>
      <c r="E2461" t="str">
        <f>VLOOKUP(D2461,nation_table,2,FALSE)</f>
        <v>JAPAN</v>
      </c>
      <c r="F2461" t="str">
        <f>VLOOKUP(D2461,nation_table,4,FALSE)</f>
        <v>ASIA</v>
      </c>
      <c r="G2461" t="str">
        <f>VLOOKUP(B2461,cust_segment,7,FALSE)</f>
        <v>MACHINERY</v>
      </c>
      <c r="H2461" t="s">
        <v>46</v>
      </c>
      <c r="I2461">
        <v>269649.39</v>
      </c>
      <c r="J2461" s="1">
        <v>33719</v>
      </c>
      <c r="K2461" t="s">
        <v>61</v>
      </c>
      <c r="L2461" t="s">
        <v>2217</v>
      </c>
      <c r="M2461">
        <v>0</v>
      </c>
      <c r="N2461" t="s">
        <v>3416</v>
      </c>
    </row>
    <row r="2462" spans="1:14" x14ac:dyDescent="0.2">
      <c r="A2462">
        <v>9829</v>
      </c>
      <c r="B2462">
        <v>1379</v>
      </c>
      <c r="C2462" t="str">
        <f>VLOOKUP(B2462,customer_name,2,FALSE)</f>
        <v>Customer#000001379</v>
      </c>
      <c r="D2462">
        <f>VLOOKUP(C2462,cust_num_nat_key,3,FALSE)</f>
        <v>6</v>
      </c>
      <c r="E2462" t="str">
        <f>VLOOKUP(D2462,nation_table,2,FALSE)</f>
        <v>FRANCE</v>
      </c>
      <c r="F2462" t="str">
        <f>VLOOKUP(D2462,nation_table,4,FALSE)</f>
        <v>EUROPE</v>
      </c>
      <c r="G2462" t="str">
        <f>VLOOKUP(B2462,cust_segment,7,FALSE)</f>
        <v>MACHINERY</v>
      </c>
      <c r="H2462" t="s">
        <v>39</v>
      </c>
      <c r="I2462">
        <v>6613.63</v>
      </c>
      <c r="J2462" s="1">
        <v>35042</v>
      </c>
      <c r="K2462" t="s">
        <v>43</v>
      </c>
      <c r="L2462" t="s">
        <v>280</v>
      </c>
      <c r="M2462">
        <v>0</v>
      </c>
      <c r="N2462" t="s">
        <v>3417</v>
      </c>
    </row>
    <row r="2463" spans="1:14" x14ac:dyDescent="0.2">
      <c r="A2463">
        <v>9830</v>
      </c>
      <c r="B2463">
        <v>493</v>
      </c>
      <c r="C2463" t="str">
        <f>VLOOKUP(B2463,customer_name,2,FALSE)</f>
        <v>Customer#000000493</v>
      </c>
      <c r="D2463">
        <f>VLOOKUP(C2463,cust_num_nat_key,3,FALSE)</f>
        <v>16</v>
      </c>
      <c r="E2463" t="str">
        <f>VLOOKUP(D2463,nation_table,2,FALSE)</f>
        <v>MOZAMBIQUE</v>
      </c>
      <c r="F2463" t="str">
        <f>VLOOKUP(D2463,nation_table,4,FALSE)</f>
        <v>AFRICA</v>
      </c>
      <c r="G2463" t="str">
        <f>VLOOKUP(B2463,cust_segment,7,FALSE)</f>
        <v>MACHINERY</v>
      </c>
      <c r="H2463" t="s">
        <v>39</v>
      </c>
      <c r="I2463">
        <v>202703.99</v>
      </c>
      <c r="J2463" s="1">
        <v>35681</v>
      </c>
      <c r="K2463" t="s">
        <v>56</v>
      </c>
      <c r="L2463" t="s">
        <v>425</v>
      </c>
      <c r="M2463">
        <v>0</v>
      </c>
      <c r="N2463" t="s">
        <v>3418</v>
      </c>
    </row>
    <row r="2464" spans="1:14" x14ac:dyDescent="0.2">
      <c r="A2464">
        <v>9831</v>
      </c>
      <c r="B2464">
        <v>790</v>
      </c>
      <c r="C2464" t="str">
        <f>VLOOKUP(B2464,customer_name,2,FALSE)</f>
        <v>Customer#000000790</v>
      </c>
      <c r="D2464">
        <f>VLOOKUP(C2464,cust_num_nat_key,3,FALSE)</f>
        <v>0</v>
      </c>
      <c r="E2464" t="str">
        <f>VLOOKUP(D2464,nation_table,2,FALSE)</f>
        <v>ALGERIA</v>
      </c>
      <c r="F2464" t="str">
        <f>VLOOKUP(D2464,nation_table,4,FALSE)</f>
        <v>AFRICA</v>
      </c>
      <c r="G2464" t="str">
        <f>VLOOKUP(B2464,cust_segment,7,FALSE)</f>
        <v>BUILDING</v>
      </c>
      <c r="H2464" t="s">
        <v>39</v>
      </c>
      <c r="I2464">
        <v>86410.08</v>
      </c>
      <c r="J2464" s="1">
        <v>35236</v>
      </c>
      <c r="K2464" t="s">
        <v>53</v>
      </c>
      <c r="L2464" t="s">
        <v>1280</v>
      </c>
      <c r="M2464">
        <v>0</v>
      </c>
      <c r="N2464" t="s">
        <v>3419</v>
      </c>
    </row>
    <row r="2465" spans="1:14" x14ac:dyDescent="0.2">
      <c r="A2465">
        <v>9856</v>
      </c>
      <c r="B2465">
        <v>802</v>
      </c>
      <c r="C2465" t="str">
        <f>VLOOKUP(B2465,customer_name,2,FALSE)</f>
        <v>Customer#000000802</v>
      </c>
      <c r="D2465">
        <f>VLOOKUP(C2465,cust_num_nat_key,3,FALSE)</f>
        <v>0</v>
      </c>
      <c r="E2465" t="str">
        <f>VLOOKUP(D2465,nation_table,2,FALSE)</f>
        <v>ALGERIA</v>
      </c>
      <c r="F2465" t="str">
        <f>VLOOKUP(D2465,nation_table,4,FALSE)</f>
        <v>AFRICA</v>
      </c>
      <c r="G2465" t="str">
        <f>VLOOKUP(B2465,cust_segment,7,FALSE)</f>
        <v>BUILDING</v>
      </c>
      <c r="H2465" t="s">
        <v>46</v>
      </c>
      <c r="I2465">
        <v>236403.75</v>
      </c>
      <c r="J2465" s="1">
        <v>34119</v>
      </c>
      <c r="K2465" t="s">
        <v>61</v>
      </c>
      <c r="L2465" t="s">
        <v>1329</v>
      </c>
      <c r="M2465">
        <v>0</v>
      </c>
      <c r="N2465" t="s">
        <v>3420</v>
      </c>
    </row>
    <row r="2466" spans="1:14" x14ac:dyDescent="0.2">
      <c r="A2466">
        <v>9857</v>
      </c>
      <c r="B2466">
        <v>172</v>
      </c>
      <c r="C2466" t="str">
        <f>VLOOKUP(B2466,customer_name,2,FALSE)</f>
        <v>Customer#000000172</v>
      </c>
      <c r="D2466">
        <f>VLOOKUP(C2466,cust_num_nat_key,3,FALSE)</f>
        <v>22</v>
      </c>
      <c r="E2466" t="str">
        <f>VLOOKUP(D2466,nation_table,2,FALSE)</f>
        <v>RUSSIA</v>
      </c>
      <c r="F2466" t="str">
        <f>VLOOKUP(D2466,nation_table,4,FALSE)</f>
        <v>EUROPE</v>
      </c>
      <c r="G2466" t="str">
        <f>VLOOKUP(B2466,cust_segment,7,FALSE)</f>
        <v>MACHINERY</v>
      </c>
      <c r="H2466" t="s">
        <v>46</v>
      </c>
      <c r="I2466">
        <v>158381.98000000001</v>
      </c>
      <c r="J2466" s="1">
        <v>34101</v>
      </c>
      <c r="K2466" t="s">
        <v>56</v>
      </c>
      <c r="L2466" t="s">
        <v>775</v>
      </c>
      <c r="M2466">
        <v>0</v>
      </c>
      <c r="N2466" t="s">
        <v>3421</v>
      </c>
    </row>
    <row r="2467" spans="1:14" x14ac:dyDescent="0.2">
      <c r="A2467">
        <v>9858</v>
      </c>
      <c r="B2467">
        <v>1399</v>
      </c>
      <c r="C2467" t="str">
        <f>VLOOKUP(B2467,customer_name,2,FALSE)</f>
        <v>Customer#000001399</v>
      </c>
      <c r="D2467">
        <f>VLOOKUP(C2467,cust_num_nat_key,3,FALSE)</f>
        <v>0</v>
      </c>
      <c r="E2467" t="str">
        <f>VLOOKUP(D2467,nation_table,2,FALSE)</f>
        <v>ALGERIA</v>
      </c>
      <c r="F2467" t="str">
        <f>VLOOKUP(D2467,nation_table,4,FALSE)</f>
        <v>AFRICA</v>
      </c>
      <c r="G2467" t="str">
        <f>VLOOKUP(B2467,cust_segment,7,FALSE)</f>
        <v>AUTOMOBILE</v>
      </c>
      <c r="H2467" t="s">
        <v>39</v>
      </c>
      <c r="I2467">
        <v>103920.84</v>
      </c>
      <c r="J2467" s="1">
        <v>35772</v>
      </c>
      <c r="K2467" t="s">
        <v>61</v>
      </c>
      <c r="L2467" t="s">
        <v>819</v>
      </c>
      <c r="M2467">
        <v>0</v>
      </c>
      <c r="N2467" t="s">
        <v>3422</v>
      </c>
    </row>
    <row r="2468" spans="1:14" x14ac:dyDescent="0.2">
      <c r="A2468">
        <v>9859</v>
      </c>
      <c r="B2468">
        <v>475</v>
      </c>
      <c r="C2468" t="str">
        <f>VLOOKUP(B2468,customer_name,2,FALSE)</f>
        <v>Customer#000000475</v>
      </c>
      <c r="D2468">
        <f>VLOOKUP(C2468,cust_num_nat_key,3,FALSE)</f>
        <v>14</v>
      </c>
      <c r="E2468" t="str">
        <f>VLOOKUP(D2468,nation_table,2,FALSE)</f>
        <v>KENYA</v>
      </c>
      <c r="F2468" t="str">
        <f>VLOOKUP(D2468,nation_table,4,FALSE)</f>
        <v>AFRICA</v>
      </c>
      <c r="G2468" t="str">
        <f>VLOOKUP(B2468,cust_segment,7,FALSE)</f>
        <v>BUILDING</v>
      </c>
      <c r="H2468" t="s">
        <v>39</v>
      </c>
      <c r="I2468">
        <v>247788.34</v>
      </c>
      <c r="J2468" s="1">
        <v>35274</v>
      </c>
      <c r="K2468" t="s">
        <v>61</v>
      </c>
      <c r="L2468" t="s">
        <v>547</v>
      </c>
      <c r="M2468">
        <v>0</v>
      </c>
      <c r="N2468" t="s">
        <v>3423</v>
      </c>
    </row>
    <row r="2469" spans="1:14" x14ac:dyDescent="0.2">
      <c r="A2469">
        <v>9860</v>
      </c>
      <c r="B2469">
        <v>623</v>
      </c>
      <c r="C2469" t="str">
        <f>VLOOKUP(B2469,customer_name,2,FALSE)</f>
        <v>Customer#000000623</v>
      </c>
      <c r="D2469">
        <f>VLOOKUP(C2469,cust_num_nat_key,3,FALSE)</f>
        <v>9</v>
      </c>
      <c r="E2469" t="str">
        <f>VLOOKUP(D2469,nation_table,2,FALSE)</f>
        <v>INDONESIA</v>
      </c>
      <c r="F2469" t="str">
        <f>VLOOKUP(D2469,nation_table,4,FALSE)</f>
        <v>ASIA</v>
      </c>
      <c r="G2469" t="str">
        <f>VLOOKUP(B2469,cust_segment,7,FALSE)</f>
        <v>BUILDING</v>
      </c>
      <c r="H2469" t="s">
        <v>46</v>
      </c>
      <c r="I2469">
        <v>151734.45000000001</v>
      </c>
      <c r="J2469" s="1">
        <v>34253</v>
      </c>
      <c r="K2469" t="s">
        <v>43</v>
      </c>
      <c r="L2469" t="s">
        <v>870</v>
      </c>
      <c r="M2469">
        <v>0</v>
      </c>
      <c r="N2469" t="s">
        <v>3424</v>
      </c>
    </row>
    <row r="2470" spans="1:14" x14ac:dyDescent="0.2">
      <c r="A2470">
        <v>9861</v>
      </c>
      <c r="B2470">
        <v>1477</v>
      </c>
      <c r="C2470" t="str">
        <f>VLOOKUP(B2470,customer_name,2,FALSE)</f>
        <v>Customer#000001477</v>
      </c>
      <c r="D2470">
        <f>VLOOKUP(C2470,cust_num_nat_key,3,FALSE)</f>
        <v>6</v>
      </c>
      <c r="E2470" t="str">
        <f>VLOOKUP(D2470,nation_table,2,FALSE)</f>
        <v>FRANCE</v>
      </c>
      <c r="F2470" t="str">
        <f>VLOOKUP(D2470,nation_table,4,FALSE)</f>
        <v>EUROPE</v>
      </c>
      <c r="G2470" t="str">
        <f>VLOOKUP(B2470,cust_segment,7,FALSE)</f>
        <v>MACHINERY</v>
      </c>
      <c r="H2470" t="s">
        <v>46</v>
      </c>
      <c r="I2470">
        <v>66189.039999999994</v>
      </c>
      <c r="J2470" s="1">
        <v>33906</v>
      </c>
      <c r="K2470" t="s">
        <v>40</v>
      </c>
      <c r="L2470" t="s">
        <v>3425</v>
      </c>
      <c r="M2470">
        <v>0</v>
      </c>
      <c r="N2470" t="s">
        <v>3426</v>
      </c>
    </row>
    <row r="2471" spans="1:14" x14ac:dyDescent="0.2">
      <c r="A2471">
        <v>9862</v>
      </c>
      <c r="B2471">
        <v>10</v>
      </c>
      <c r="C2471" t="str">
        <f>VLOOKUP(B2471,customer_name,2,FALSE)</f>
        <v>Customer#000000010</v>
      </c>
      <c r="D2471">
        <f>VLOOKUP(C2471,cust_num_nat_key,3,FALSE)</f>
        <v>5</v>
      </c>
      <c r="E2471" t="str">
        <f>VLOOKUP(D2471,nation_table,2,FALSE)</f>
        <v>ETHIOPIA</v>
      </c>
      <c r="F2471" t="str">
        <f>VLOOKUP(D2471,nation_table,4,FALSE)</f>
        <v>AFRICA</v>
      </c>
      <c r="G2471" t="str">
        <f>VLOOKUP(B2471,cust_segment,7,FALSE)</f>
        <v>HOUSEHOLD</v>
      </c>
      <c r="H2471" t="s">
        <v>39</v>
      </c>
      <c r="I2471">
        <v>193015.83</v>
      </c>
      <c r="J2471" s="1">
        <v>35713</v>
      </c>
      <c r="K2471" t="s">
        <v>56</v>
      </c>
      <c r="L2471" t="s">
        <v>374</v>
      </c>
      <c r="M2471">
        <v>0</v>
      </c>
      <c r="N2471" t="s">
        <v>3427</v>
      </c>
    </row>
    <row r="2472" spans="1:14" x14ac:dyDescent="0.2">
      <c r="A2472">
        <v>9863</v>
      </c>
      <c r="B2472">
        <v>247</v>
      </c>
      <c r="C2472" t="str">
        <f>VLOOKUP(B2472,customer_name,2,FALSE)</f>
        <v>Customer#000000247</v>
      </c>
      <c r="D2472">
        <f>VLOOKUP(C2472,cust_num_nat_key,3,FALSE)</f>
        <v>20</v>
      </c>
      <c r="E2472" t="str">
        <f>VLOOKUP(D2472,nation_table,2,FALSE)</f>
        <v>SAUDI ARABIA</v>
      </c>
      <c r="F2472" t="str">
        <f>VLOOKUP(D2472,nation_table,4,FALSE)</f>
        <v>MIDDLE EAST</v>
      </c>
      <c r="G2472" t="str">
        <f>VLOOKUP(B2472,cust_segment,7,FALSE)</f>
        <v>HOUSEHOLD</v>
      </c>
      <c r="H2472" t="s">
        <v>39</v>
      </c>
      <c r="I2472">
        <v>362398.22</v>
      </c>
      <c r="J2472" s="1">
        <v>34947</v>
      </c>
      <c r="K2472" t="s">
        <v>43</v>
      </c>
      <c r="L2472" t="s">
        <v>2581</v>
      </c>
      <c r="M2472">
        <v>0</v>
      </c>
      <c r="N2472" t="s">
        <v>3428</v>
      </c>
    </row>
    <row r="2473" spans="1:14" x14ac:dyDescent="0.2">
      <c r="A2473">
        <v>9888</v>
      </c>
      <c r="B2473">
        <v>1319</v>
      </c>
      <c r="C2473" t="str">
        <f>VLOOKUP(B2473,customer_name,2,FALSE)</f>
        <v>Customer#000001319</v>
      </c>
      <c r="D2473">
        <f>VLOOKUP(C2473,cust_num_nat_key,3,FALSE)</f>
        <v>9</v>
      </c>
      <c r="E2473" t="str">
        <f>VLOOKUP(D2473,nation_table,2,FALSE)</f>
        <v>INDONESIA</v>
      </c>
      <c r="F2473" t="str">
        <f>VLOOKUP(D2473,nation_table,4,FALSE)</f>
        <v>ASIA</v>
      </c>
      <c r="G2473" t="str">
        <f>VLOOKUP(B2473,cust_segment,7,FALSE)</f>
        <v>MACHINERY</v>
      </c>
      <c r="H2473" t="s">
        <v>46</v>
      </c>
      <c r="I2473">
        <v>74228.41</v>
      </c>
      <c r="J2473" s="1">
        <v>34590</v>
      </c>
      <c r="K2473" t="s">
        <v>40</v>
      </c>
      <c r="L2473" t="s">
        <v>994</v>
      </c>
      <c r="M2473">
        <v>0</v>
      </c>
      <c r="N2473" t="s">
        <v>3429</v>
      </c>
    </row>
    <row r="2474" spans="1:14" x14ac:dyDescent="0.2">
      <c r="A2474">
        <v>9889</v>
      </c>
      <c r="B2474">
        <v>82</v>
      </c>
      <c r="C2474" t="str">
        <f>VLOOKUP(B2474,customer_name,2,FALSE)</f>
        <v>Customer#000000082</v>
      </c>
      <c r="D2474">
        <f>VLOOKUP(C2474,cust_num_nat_key,3,FALSE)</f>
        <v>18</v>
      </c>
      <c r="E2474" t="str">
        <f>VLOOKUP(D2474,nation_table,2,FALSE)</f>
        <v>CHINA</v>
      </c>
      <c r="F2474" t="str">
        <f>VLOOKUP(D2474,nation_table,4,FALSE)</f>
        <v>ASIA</v>
      </c>
      <c r="G2474" t="str">
        <f>VLOOKUP(B2474,cust_segment,7,FALSE)</f>
        <v>AUTOMOBILE</v>
      </c>
      <c r="H2474" t="s">
        <v>46</v>
      </c>
      <c r="I2474">
        <v>35362.959999999999</v>
      </c>
      <c r="J2474" s="1">
        <v>34586</v>
      </c>
      <c r="K2474" t="s">
        <v>61</v>
      </c>
      <c r="L2474" t="s">
        <v>763</v>
      </c>
      <c r="M2474">
        <v>0</v>
      </c>
      <c r="N2474" t="s">
        <v>3430</v>
      </c>
    </row>
    <row r="2475" spans="1:14" x14ac:dyDescent="0.2">
      <c r="A2475">
        <v>9890</v>
      </c>
      <c r="B2475">
        <v>731</v>
      </c>
      <c r="C2475" t="str">
        <f>VLOOKUP(B2475,customer_name,2,FALSE)</f>
        <v>Customer#000000731</v>
      </c>
      <c r="D2475">
        <f>VLOOKUP(C2475,cust_num_nat_key,3,FALSE)</f>
        <v>7</v>
      </c>
      <c r="E2475" t="str">
        <f>VLOOKUP(D2475,nation_table,2,FALSE)</f>
        <v>GERMANY</v>
      </c>
      <c r="F2475" t="str">
        <f>VLOOKUP(D2475,nation_table,4,FALSE)</f>
        <v>EUROPE</v>
      </c>
      <c r="G2475" t="str">
        <f>VLOOKUP(B2475,cust_segment,7,FALSE)</f>
        <v>MACHINERY</v>
      </c>
      <c r="H2475" t="s">
        <v>78</v>
      </c>
      <c r="I2475">
        <v>87423.78</v>
      </c>
      <c r="J2475" s="1">
        <v>34752</v>
      </c>
      <c r="K2475" t="s">
        <v>56</v>
      </c>
      <c r="L2475" t="s">
        <v>374</v>
      </c>
      <c r="M2475">
        <v>0</v>
      </c>
      <c r="N2475" t="s">
        <v>3431</v>
      </c>
    </row>
    <row r="2476" spans="1:14" x14ac:dyDescent="0.2">
      <c r="A2476">
        <v>9891</v>
      </c>
      <c r="B2476">
        <v>1093</v>
      </c>
      <c r="C2476" t="str">
        <f>VLOOKUP(B2476,customer_name,2,FALSE)</f>
        <v>Customer#000001093</v>
      </c>
      <c r="D2476">
        <f>VLOOKUP(C2476,cust_num_nat_key,3,FALSE)</f>
        <v>24</v>
      </c>
      <c r="E2476" t="str">
        <f>VLOOKUP(D2476,nation_table,2,FALSE)</f>
        <v>UNITED STATES</v>
      </c>
      <c r="F2476" t="str">
        <f>VLOOKUP(D2476,nation_table,4,FALSE)</f>
        <v>AMERICA</v>
      </c>
      <c r="G2476" t="str">
        <f>VLOOKUP(B2476,cust_segment,7,FALSE)</f>
        <v>HOUSEHOLD</v>
      </c>
      <c r="H2476" t="s">
        <v>78</v>
      </c>
      <c r="I2476">
        <v>61268.1</v>
      </c>
      <c r="J2476" s="1">
        <v>34859</v>
      </c>
      <c r="K2476" t="s">
        <v>43</v>
      </c>
      <c r="L2476" t="s">
        <v>736</v>
      </c>
      <c r="M2476">
        <v>0</v>
      </c>
      <c r="N2476" t="s">
        <v>3432</v>
      </c>
    </row>
    <row r="2477" spans="1:14" x14ac:dyDescent="0.2">
      <c r="A2477">
        <v>9892</v>
      </c>
      <c r="B2477">
        <v>691</v>
      </c>
      <c r="C2477" t="str">
        <f>VLOOKUP(B2477,customer_name,2,FALSE)</f>
        <v>Customer#000000691</v>
      </c>
      <c r="D2477">
        <f>VLOOKUP(C2477,cust_num_nat_key,3,FALSE)</f>
        <v>16</v>
      </c>
      <c r="E2477" t="str">
        <f>VLOOKUP(D2477,nation_table,2,FALSE)</f>
        <v>MOZAMBIQUE</v>
      </c>
      <c r="F2477" t="str">
        <f>VLOOKUP(D2477,nation_table,4,FALSE)</f>
        <v>AFRICA</v>
      </c>
      <c r="G2477" t="str">
        <f>VLOOKUP(B2477,cust_segment,7,FALSE)</f>
        <v>MACHINERY</v>
      </c>
      <c r="H2477" t="s">
        <v>46</v>
      </c>
      <c r="I2477">
        <v>16104.32</v>
      </c>
      <c r="J2477" s="1">
        <v>33802</v>
      </c>
      <c r="K2477" t="s">
        <v>61</v>
      </c>
      <c r="L2477" t="s">
        <v>3232</v>
      </c>
      <c r="M2477">
        <v>0</v>
      </c>
      <c r="N2477" t="s">
        <v>3433</v>
      </c>
    </row>
    <row r="2478" spans="1:14" x14ac:dyDescent="0.2">
      <c r="A2478">
        <v>9893</v>
      </c>
      <c r="B2478">
        <v>412</v>
      </c>
      <c r="C2478" t="str">
        <f>VLOOKUP(B2478,customer_name,2,FALSE)</f>
        <v>Customer#000000412</v>
      </c>
      <c r="D2478">
        <f>VLOOKUP(C2478,cust_num_nat_key,3,FALSE)</f>
        <v>22</v>
      </c>
      <c r="E2478" t="str">
        <f>VLOOKUP(D2478,nation_table,2,FALSE)</f>
        <v>RUSSIA</v>
      </c>
      <c r="F2478" t="str">
        <f>VLOOKUP(D2478,nation_table,4,FALSE)</f>
        <v>EUROPE</v>
      </c>
      <c r="G2478" t="str">
        <f>VLOOKUP(B2478,cust_segment,7,FALSE)</f>
        <v>BUILDING</v>
      </c>
      <c r="H2478" t="s">
        <v>46</v>
      </c>
      <c r="I2478">
        <v>105380.78</v>
      </c>
      <c r="J2478" s="1">
        <v>34563</v>
      </c>
      <c r="K2478" t="s">
        <v>61</v>
      </c>
      <c r="L2478" t="s">
        <v>435</v>
      </c>
      <c r="M2478">
        <v>0</v>
      </c>
      <c r="N2478" t="s">
        <v>3434</v>
      </c>
    </row>
    <row r="2479" spans="1:14" x14ac:dyDescent="0.2">
      <c r="A2479">
        <v>9894</v>
      </c>
      <c r="B2479">
        <v>851</v>
      </c>
      <c r="C2479" t="str">
        <f>VLOOKUP(B2479,customer_name,2,FALSE)</f>
        <v>Customer#000000851</v>
      </c>
      <c r="D2479">
        <f>VLOOKUP(C2479,cust_num_nat_key,3,FALSE)</f>
        <v>9</v>
      </c>
      <c r="E2479" t="str">
        <f>VLOOKUP(D2479,nation_table,2,FALSE)</f>
        <v>INDONESIA</v>
      </c>
      <c r="F2479" t="str">
        <f>VLOOKUP(D2479,nation_table,4,FALSE)</f>
        <v>ASIA</v>
      </c>
      <c r="G2479" t="str">
        <f>VLOOKUP(B2479,cust_segment,7,FALSE)</f>
        <v>FURNITURE</v>
      </c>
      <c r="H2479" t="s">
        <v>46</v>
      </c>
      <c r="I2479">
        <v>100473.64</v>
      </c>
      <c r="J2479" s="1">
        <v>34412</v>
      </c>
      <c r="K2479" t="s">
        <v>56</v>
      </c>
      <c r="L2479" t="s">
        <v>1002</v>
      </c>
      <c r="M2479">
        <v>0</v>
      </c>
      <c r="N2479" t="s">
        <v>3435</v>
      </c>
    </row>
    <row r="2480" spans="1:14" x14ac:dyDescent="0.2">
      <c r="A2480">
        <v>9895</v>
      </c>
      <c r="B2480">
        <v>142</v>
      </c>
      <c r="C2480" t="str">
        <f>VLOOKUP(B2480,customer_name,2,FALSE)</f>
        <v>Customer#000000142</v>
      </c>
      <c r="D2480">
        <f>VLOOKUP(C2480,cust_num_nat_key,3,FALSE)</f>
        <v>9</v>
      </c>
      <c r="E2480" t="str">
        <f>VLOOKUP(D2480,nation_table,2,FALSE)</f>
        <v>INDONESIA</v>
      </c>
      <c r="F2480" t="str">
        <f>VLOOKUP(D2480,nation_table,4,FALSE)</f>
        <v>ASIA</v>
      </c>
      <c r="G2480" t="str">
        <f>VLOOKUP(B2480,cust_segment,7,FALSE)</f>
        <v>AUTOMOBILE</v>
      </c>
      <c r="H2480" t="s">
        <v>46</v>
      </c>
      <c r="I2480">
        <v>245503.17</v>
      </c>
      <c r="J2480" s="1">
        <v>34080</v>
      </c>
      <c r="K2480" t="s">
        <v>40</v>
      </c>
      <c r="L2480" t="s">
        <v>1872</v>
      </c>
      <c r="M2480">
        <v>0</v>
      </c>
      <c r="N2480" t="s">
        <v>3436</v>
      </c>
    </row>
    <row r="2481" spans="1:14" x14ac:dyDescent="0.2">
      <c r="A2481">
        <v>9920</v>
      </c>
      <c r="B2481">
        <v>1073</v>
      </c>
      <c r="C2481" t="str">
        <f>VLOOKUP(B2481,customer_name,2,FALSE)</f>
        <v>Customer#000001073</v>
      </c>
      <c r="D2481">
        <f>VLOOKUP(C2481,cust_num_nat_key,3,FALSE)</f>
        <v>10</v>
      </c>
      <c r="E2481" t="str">
        <f>VLOOKUP(D2481,nation_table,2,FALSE)</f>
        <v>IRAN</v>
      </c>
      <c r="F2481" t="str">
        <f>VLOOKUP(D2481,nation_table,4,FALSE)</f>
        <v>MIDDLE EAST</v>
      </c>
      <c r="G2481" t="str">
        <f>VLOOKUP(B2481,cust_segment,7,FALSE)</f>
        <v>BUILDING</v>
      </c>
      <c r="H2481" t="s">
        <v>39</v>
      </c>
      <c r="I2481">
        <v>75014.210000000006</v>
      </c>
      <c r="J2481" s="1">
        <v>35222</v>
      </c>
      <c r="K2481" t="s">
        <v>43</v>
      </c>
      <c r="L2481" t="s">
        <v>3437</v>
      </c>
      <c r="M2481">
        <v>0</v>
      </c>
      <c r="N2481" t="s">
        <v>3438</v>
      </c>
    </row>
    <row r="2482" spans="1:14" x14ac:dyDescent="0.2">
      <c r="A2482">
        <v>9921</v>
      </c>
      <c r="B2482">
        <v>1379</v>
      </c>
      <c r="C2482" t="str">
        <f>VLOOKUP(B2482,customer_name,2,FALSE)</f>
        <v>Customer#000001379</v>
      </c>
      <c r="D2482">
        <f>VLOOKUP(C2482,cust_num_nat_key,3,FALSE)</f>
        <v>6</v>
      </c>
      <c r="E2482" t="str">
        <f>VLOOKUP(D2482,nation_table,2,FALSE)</f>
        <v>FRANCE</v>
      </c>
      <c r="F2482" t="str">
        <f>VLOOKUP(D2482,nation_table,4,FALSE)</f>
        <v>EUROPE</v>
      </c>
      <c r="G2482" t="str">
        <f>VLOOKUP(B2482,cust_segment,7,FALSE)</f>
        <v>MACHINERY</v>
      </c>
      <c r="H2482" t="s">
        <v>78</v>
      </c>
      <c r="I2482">
        <v>143610.79999999999</v>
      </c>
      <c r="J2482" s="1">
        <v>34834</v>
      </c>
      <c r="K2482" t="s">
        <v>40</v>
      </c>
      <c r="L2482" t="s">
        <v>1374</v>
      </c>
      <c r="M2482">
        <v>0</v>
      </c>
      <c r="N2482" t="s">
        <v>3439</v>
      </c>
    </row>
    <row r="2483" spans="1:14" x14ac:dyDescent="0.2">
      <c r="A2483">
        <v>9922</v>
      </c>
      <c r="B2483">
        <v>802</v>
      </c>
      <c r="C2483" t="str">
        <f>VLOOKUP(B2483,customer_name,2,FALSE)</f>
        <v>Customer#000000802</v>
      </c>
      <c r="D2483">
        <f>VLOOKUP(C2483,cust_num_nat_key,3,FALSE)</f>
        <v>0</v>
      </c>
      <c r="E2483" t="str">
        <f>VLOOKUP(D2483,nation_table,2,FALSE)</f>
        <v>ALGERIA</v>
      </c>
      <c r="F2483" t="str">
        <f>VLOOKUP(D2483,nation_table,4,FALSE)</f>
        <v>AFRICA</v>
      </c>
      <c r="G2483" t="str">
        <f>VLOOKUP(B2483,cust_segment,7,FALSE)</f>
        <v>BUILDING</v>
      </c>
      <c r="H2483" t="s">
        <v>78</v>
      </c>
      <c r="I2483">
        <v>186264.65</v>
      </c>
      <c r="J2483" s="1">
        <v>34793</v>
      </c>
      <c r="K2483" t="s">
        <v>53</v>
      </c>
      <c r="L2483" t="s">
        <v>534</v>
      </c>
      <c r="M2483">
        <v>0</v>
      </c>
      <c r="N2483" t="s">
        <v>3440</v>
      </c>
    </row>
    <row r="2484" spans="1:14" x14ac:dyDescent="0.2">
      <c r="A2484">
        <v>9923</v>
      </c>
      <c r="B2484">
        <v>1217</v>
      </c>
      <c r="C2484" t="str">
        <f>VLOOKUP(B2484,customer_name,2,FALSE)</f>
        <v>Customer#000001217</v>
      </c>
      <c r="D2484">
        <f>VLOOKUP(C2484,cust_num_nat_key,3,FALSE)</f>
        <v>12</v>
      </c>
      <c r="E2484" t="str">
        <f>VLOOKUP(D2484,nation_table,2,FALSE)</f>
        <v>JAPAN</v>
      </c>
      <c r="F2484" t="str">
        <f>VLOOKUP(D2484,nation_table,4,FALSE)</f>
        <v>ASIA</v>
      </c>
      <c r="G2484" t="str">
        <f>VLOOKUP(B2484,cust_segment,7,FALSE)</f>
        <v>FURNITURE</v>
      </c>
      <c r="H2484" t="s">
        <v>46</v>
      </c>
      <c r="I2484">
        <v>223804.09</v>
      </c>
      <c r="J2484" s="1">
        <v>34613</v>
      </c>
      <c r="K2484" t="s">
        <v>56</v>
      </c>
      <c r="L2484" t="s">
        <v>978</v>
      </c>
      <c r="M2484">
        <v>0</v>
      </c>
      <c r="N2484" t="s">
        <v>3441</v>
      </c>
    </row>
    <row r="2485" spans="1:14" x14ac:dyDescent="0.2">
      <c r="A2485">
        <v>9924</v>
      </c>
      <c r="B2485">
        <v>799</v>
      </c>
      <c r="C2485" t="str">
        <f>VLOOKUP(B2485,customer_name,2,FALSE)</f>
        <v>Customer#000000799</v>
      </c>
      <c r="D2485">
        <f>VLOOKUP(C2485,cust_num_nat_key,3,FALSE)</f>
        <v>12</v>
      </c>
      <c r="E2485" t="str">
        <f>VLOOKUP(D2485,nation_table,2,FALSE)</f>
        <v>JAPAN</v>
      </c>
      <c r="F2485" t="str">
        <f>VLOOKUP(D2485,nation_table,4,FALSE)</f>
        <v>ASIA</v>
      </c>
      <c r="G2485" t="str">
        <f>VLOOKUP(B2485,cust_segment,7,FALSE)</f>
        <v>MACHINERY</v>
      </c>
      <c r="H2485" t="s">
        <v>39</v>
      </c>
      <c r="I2485">
        <v>192545.87</v>
      </c>
      <c r="J2485" s="1">
        <v>35559</v>
      </c>
      <c r="K2485" t="s">
        <v>53</v>
      </c>
      <c r="L2485" t="s">
        <v>928</v>
      </c>
      <c r="M2485">
        <v>0</v>
      </c>
      <c r="N2485" t="s">
        <v>3442</v>
      </c>
    </row>
    <row r="2486" spans="1:14" x14ac:dyDescent="0.2">
      <c r="A2486">
        <v>9925</v>
      </c>
      <c r="B2486">
        <v>52</v>
      </c>
      <c r="C2486" t="str">
        <f>VLOOKUP(B2486,customer_name,2,FALSE)</f>
        <v>Customer#000000052</v>
      </c>
      <c r="D2486">
        <f>VLOOKUP(C2486,cust_num_nat_key,3,FALSE)</f>
        <v>11</v>
      </c>
      <c r="E2486" t="str">
        <f>VLOOKUP(D2486,nation_table,2,FALSE)</f>
        <v>IRAQ</v>
      </c>
      <c r="F2486" t="str">
        <f>VLOOKUP(D2486,nation_table,4,FALSE)</f>
        <v>MIDDLE EAST</v>
      </c>
      <c r="G2486" t="str">
        <f>VLOOKUP(B2486,cust_segment,7,FALSE)</f>
        <v>HOUSEHOLD</v>
      </c>
      <c r="H2486" t="s">
        <v>46</v>
      </c>
      <c r="I2486">
        <v>296109.93</v>
      </c>
      <c r="J2486" s="1">
        <v>33634</v>
      </c>
      <c r="K2486" t="s">
        <v>43</v>
      </c>
      <c r="L2486" t="s">
        <v>986</v>
      </c>
      <c r="M2486">
        <v>0</v>
      </c>
      <c r="N2486" t="s">
        <v>3443</v>
      </c>
    </row>
    <row r="2487" spans="1:14" x14ac:dyDescent="0.2">
      <c r="A2487">
        <v>9926</v>
      </c>
      <c r="B2487">
        <v>254</v>
      </c>
      <c r="C2487" t="str">
        <f>VLOOKUP(B2487,customer_name,2,FALSE)</f>
        <v>Customer#000000254</v>
      </c>
      <c r="D2487">
        <f>VLOOKUP(C2487,cust_num_nat_key,3,FALSE)</f>
        <v>1</v>
      </c>
      <c r="E2487" t="str">
        <f>VLOOKUP(D2487,nation_table,2,FALSE)</f>
        <v>ARGENTINA</v>
      </c>
      <c r="F2487" t="str">
        <f>VLOOKUP(D2487,nation_table,4,FALSE)</f>
        <v>AMERICA</v>
      </c>
      <c r="G2487" t="str">
        <f>VLOOKUP(B2487,cust_segment,7,FALSE)</f>
        <v>MACHINERY</v>
      </c>
      <c r="H2487" t="s">
        <v>46</v>
      </c>
      <c r="I2487">
        <v>225023.94</v>
      </c>
      <c r="J2487" s="1">
        <v>34619</v>
      </c>
      <c r="K2487" t="s">
        <v>56</v>
      </c>
      <c r="L2487" t="s">
        <v>106</v>
      </c>
      <c r="M2487">
        <v>0</v>
      </c>
      <c r="N2487" t="s">
        <v>3444</v>
      </c>
    </row>
    <row r="2488" spans="1:14" x14ac:dyDescent="0.2">
      <c r="A2488">
        <v>9927</v>
      </c>
      <c r="B2488">
        <v>13</v>
      </c>
      <c r="C2488" t="str">
        <f>VLOOKUP(B2488,customer_name,2,FALSE)</f>
        <v>Customer#000000013</v>
      </c>
      <c r="D2488">
        <f>VLOOKUP(C2488,cust_num_nat_key,3,FALSE)</f>
        <v>3</v>
      </c>
      <c r="E2488" t="str">
        <f>VLOOKUP(D2488,nation_table,2,FALSE)</f>
        <v>CANADA</v>
      </c>
      <c r="F2488" t="str">
        <f>VLOOKUP(D2488,nation_table,4,FALSE)</f>
        <v>AMERICA</v>
      </c>
      <c r="G2488" t="str">
        <f>VLOOKUP(B2488,cust_segment,7,FALSE)</f>
        <v>BUILDING</v>
      </c>
      <c r="H2488" t="s">
        <v>39</v>
      </c>
      <c r="I2488">
        <v>238640.42</v>
      </c>
      <c r="J2488" s="1">
        <v>34928</v>
      </c>
      <c r="K2488" t="s">
        <v>56</v>
      </c>
      <c r="L2488" t="s">
        <v>352</v>
      </c>
      <c r="M2488">
        <v>0</v>
      </c>
      <c r="N2488" t="s">
        <v>3445</v>
      </c>
    </row>
    <row r="2489" spans="1:14" x14ac:dyDescent="0.2">
      <c r="A2489">
        <v>9952</v>
      </c>
      <c r="B2489">
        <v>521</v>
      </c>
      <c r="C2489" t="str">
        <f>VLOOKUP(B2489,customer_name,2,FALSE)</f>
        <v>Customer#000000521</v>
      </c>
      <c r="D2489">
        <f>VLOOKUP(C2489,cust_num_nat_key,3,FALSE)</f>
        <v>2</v>
      </c>
      <c r="E2489" t="str">
        <f>VLOOKUP(D2489,nation_table,2,FALSE)</f>
        <v>BRAZIL</v>
      </c>
      <c r="F2489" t="str">
        <f>VLOOKUP(D2489,nation_table,4,FALSE)</f>
        <v>AMERICA</v>
      </c>
      <c r="G2489" t="str">
        <f>VLOOKUP(B2489,cust_segment,7,FALSE)</f>
        <v>MACHINERY</v>
      </c>
      <c r="H2489" t="s">
        <v>46</v>
      </c>
      <c r="I2489">
        <v>87414.24</v>
      </c>
      <c r="J2489" s="1">
        <v>33726</v>
      </c>
      <c r="K2489" t="s">
        <v>56</v>
      </c>
      <c r="L2489" t="s">
        <v>561</v>
      </c>
      <c r="M2489">
        <v>0</v>
      </c>
      <c r="N2489" t="s">
        <v>3446</v>
      </c>
    </row>
    <row r="2490" spans="1:14" x14ac:dyDescent="0.2">
      <c r="A2490">
        <v>9953</v>
      </c>
      <c r="B2490">
        <v>946</v>
      </c>
      <c r="C2490" t="str">
        <f>VLOOKUP(B2490,customer_name,2,FALSE)</f>
        <v>Customer#000000946</v>
      </c>
      <c r="D2490">
        <f>VLOOKUP(C2490,cust_num_nat_key,3,FALSE)</f>
        <v>21</v>
      </c>
      <c r="E2490" t="str">
        <f>VLOOKUP(D2490,nation_table,2,FALSE)</f>
        <v>VIETNAM</v>
      </c>
      <c r="F2490" t="str">
        <f>VLOOKUP(D2490,nation_table,4,FALSE)</f>
        <v>ASIA</v>
      </c>
      <c r="G2490" t="str">
        <f>VLOOKUP(B2490,cust_segment,7,FALSE)</f>
        <v>FURNITURE</v>
      </c>
      <c r="H2490" t="s">
        <v>46</v>
      </c>
      <c r="I2490">
        <v>18034.689999999999</v>
      </c>
      <c r="J2490" s="1">
        <v>34758</v>
      </c>
      <c r="K2490" t="s">
        <v>56</v>
      </c>
      <c r="L2490" t="s">
        <v>1533</v>
      </c>
      <c r="M2490">
        <v>0</v>
      </c>
      <c r="N2490" t="s">
        <v>3447</v>
      </c>
    </row>
    <row r="2491" spans="1:14" x14ac:dyDescent="0.2">
      <c r="A2491">
        <v>9954</v>
      </c>
      <c r="B2491">
        <v>19</v>
      </c>
      <c r="C2491" t="str">
        <f>VLOOKUP(B2491,customer_name,2,FALSE)</f>
        <v>Customer#000000019</v>
      </c>
      <c r="D2491">
        <f>VLOOKUP(C2491,cust_num_nat_key,3,FALSE)</f>
        <v>18</v>
      </c>
      <c r="E2491" t="str">
        <f>VLOOKUP(D2491,nation_table,2,FALSE)</f>
        <v>CHINA</v>
      </c>
      <c r="F2491" t="str">
        <f>VLOOKUP(D2491,nation_table,4,FALSE)</f>
        <v>ASIA</v>
      </c>
      <c r="G2491" t="str">
        <f>VLOOKUP(B2491,cust_segment,7,FALSE)</f>
        <v>HOUSEHOLD</v>
      </c>
      <c r="H2491" t="s">
        <v>46</v>
      </c>
      <c r="I2491">
        <v>207935.24</v>
      </c>
      <c r="J2491" s="1">
        <v>34505</v>
      </c>
      <c r="K2491" t="s">
        <v>53</v>
      </c>
      <c r="L2491" t="s">
        <v>522</v>
      </c>
      <c r="M2491">
        <v>0</v>
      </c>
      <c r="N2491" t="s">
        <v>3448</v>
      </c>
    </row>
    <row r="2492" spans="1:14" x14ac:dyDescent="0.2">
      <c r="A2492">
        <v>9955</v>
      </c>
      <c r="B2492">
        <v>1010</v>
      </c>
      <c r="C2492" t="str">
        <f>VLOOKUP(B2492,customer_name,2,FALSE)</f>
        <v>Customer#000001010</v>
      </c>
      <c r="D2492">
        <f>VLOOKUP(C2492,cust_num_nat_key,3,FALSE)</f>
        <v>5</v>
      </c>
      <c r="E2492" t="str">
        <f>VLOOKUP(D2492,nation_table,2,FALSE)</f>
        <v>ETHIOPIA</v>
      </c>
      <c r="F2492" t="str">
        <f>VLOOKUP(D2492,nation_table,4,FALSE)</f>
        <v>AFRICA</v>
      </c>
      <c r="G2492" t="str">
        <f>VLOOKUP(B2492,cust_segment,7,FALSE)</f>
        <v>AUTOMOBILE</v>
      </c>
      <c r="H2492" t="s">
        <v>39</v>
      </c>
      <c r="I2492">
        <v>188555.97</v>
      </c>
      <c r="J2492" s="1">
        <v>34947</v>
      </c>
      <c r="K2492" t="s">
        <v>43</v>
      </c>
      <c r="L2492" t="s">
        <v>3449</v>
      </c>
      <c r="M2492">
        <v>0</v>
      </c>
      <c r="N2492" t="s">
        <v>3450</v>
      </c>
    </row>
    <row r="2493" spans="1:14" x14ac:dyDescent="0.2">
      <c r="A2493">
        <v>9956</v>
      </c>
      <c r="B2493">
        <v>530</v>
      </c>
      <c r="C2493" t="str">
        <f>VLOOKUP(B2493,customer_name,2,FALSE)</f>
        <v>Customer#000000530</v>
      </c>
      <c r="D2493">
        <f>VLOOKUP(C2493,cust_num_nat_key,3,FALSE)</f>
        <v>13</v>
      </c>
      <c r="E2493" t="str">
        <f>VLOOKUP(D2493,nation_table,2,FALSE)</f>
        <v>JORDAN</v>
      </c>
      <c r="F2493" t="str">
        <f>VLOOKUP(D2493,nation_table,4,FALSE)</f>
        <v>MIDDLE EAST</v>
      </c>
      <c r="G2493" t="str">
        <f>VLOOKUP(B2493,cust_segment,7,FALSE)</f>
        <v>BUILDING</v>
      </c>
      <c r="H2493" t="s">
        <v>46</v>
      </c>
      <c r="I2493">
        <v>38746.89</v>
      </c>
      <c r="J2493" s="1">
        <v>34045</v>
      </c>
      <c r="K2493" t="s">
        <v>56</v>
      </c>
      <c r="L2493" t="s">
        <v>1575</v>
      </c>
      <c r="M2493">
        <v>0</v>
      </c>
      <c r="N2493" t="s">
        <v>3451</v>
      </c>
    </row>
    <row r="2494" spans="1:14" x14ac:dyDescent="0.2">
      <c r="A2494">
        <v>9957</v>
      </c>
      <c r="B2494">
        <v>1465</v>
      </c>
      <c r="C2494" t="str">
        <f>VLOOKUP(B2494,customer_name,2,FALSE)</f>
        <v>Customer#000001465</v>
      </c>
      <c r="D2494">
        <f>VLOOKUP(C2494,cust_num_nat_key,3,FALSE)</f>
        <v>8</v>
      </c>
      <c r="E2494" t="str">
        <f>VLOOKUP(D2494,nation_table,2,FALSE)</f>
        <v>INDIA</v>
      </c>
      <c r="F2494" t="str">
        <f>VLOOKUP(D2494,nation_table,4,FALSE)</f>
        <v>ASIA</v>
      </c>
      <c r="G2494" t="str">
        <f>VLOOKUP(B2494,cust_segment,7,FALSE)</f>
        <v>FURNITURE</v>
      </c>
      <c r="H2494" t="s">
        <v>46</v>
      </c>
      <c r="I2494">
        <v>64682.58</v>
      </c>
      <c r="J2494" s="1">
        <v>34304</v>
      </c>
      <c r="K2494" t="s">
        <v>53</v>
      </c>
      <c r="L2494" t="s">
        <v>1535</v>
      </c>
      <c r="M2494">
        <v>0</v>
      </c>
      <c r="N2494" t="s">
        <v>3452</v>
      </c>
    </row>
    <row r="2495" spans="1:14" x14ac:dyDescent="0.2">
      <c r="A2495">
        <v>9958</v>
      </c>
      <c r="B2495">
        <v>764</v>
      </c>
      <c r="C2495" t="str">
        <f>VLOOKUP(B2495,customer_name,2,FALSE)</f>
        <v>Customer#000000764</v>
      </c>
      <c r="D2495">
        <f>VLOOKUP(C2495,cust_num_nat_key,3,FALSE)</f>
        <v>16</v>
      </c>
      <c r="E2495" t="str">
        <f>VLOOKUP(D2495,nation_table,2,FALSE)</f>
        <v>MOZAMBIQUE</v>
      </c>
      <c r="F2495" t="str">
        <f>VLOOKUP(D2495,nation_table,4,FALSE)</f>
        <v>AFRICA</v>
      </c>
      <c r="G2495" t="str">
        <f>VLOOKUP(B2495,cust_segment,7,FALSE)</f>
        <v>MACHINERY</v>
      </c>
      <c r="H2495" t="s">
        <v>46</v>
      </c>
      <c r="I2495">
        <v>192897.71</v>
      </c>
      <c r="J2495" s="1">
        <v>34299</v>
      </c>
      <c r="K2495" t="s">
        <v>53</v>
      </c>
      <c r="L2495" t="s">
        <v>388</v>
      </c>
      <c r="M2495">
        <v>0</v>
      </c>
      <c r="N2495" t="s">
        <v>3453</v>
      </c>
    </row>
    <row r="2496" spans="1:14" x14ac:dyDescent="0.2">
      <c r="A2496">
        <v>9959</v>
      </c>
      <c r="B2496">
        <v>689</v>
      </c>
      <c r="C2496" t="str">
        <f>VLOOKUP(B2496,customer_name,2,FALSE)</f>
        <v>Customer#000000689</v>
      </c>
      <c r="D2496">
        <f>VLOOKUP(C2496,cust_num_nat_key,3,FALSE)</f>
        <v>24</v>
      </c>
      <c r="E2496" t="str">
        <f>VLOOKUP(D2496,nation_table,2,FALSE)</f>
        <v>UNITED STATES</v>
      </c>
      <c r="F2496" t="str">
        <f>VLOOKUP(D2496,nation_table,4,FALSE)</f>
        <v>AMERICA</v>
      </c>
      <c r="G2496" t="str">
        <f>VLOOKUP(B2496,cust_segment,7,FALSE)</f>
        <v>MACHINERY</v>
      </c>
      <c r="H2496" t="s">
        <v>39</v>
      </c>
      <c r="I2496">
        <v>19023.25</v>
      </c>
      <c r="J2496" s="1">
        <v>34967</v>
      </c>
      <c r="K2496" t="s">
        <v>61</v>
      </c>
      <c r="L2496" t="s">
        <v>1412</v>
      </c>
      <c r="M2496">
        <v>0</v>
      </c>
      <c r="N2496" t="s">
        <v>3454</v>
      </c>
    </row>
    <row r="2497" spans="1:14" x14ac:dyDescent="0.2">
      <c r="A2497">
        <v>9984</v>
      </c>
      <c r="B2497">
        <v>376</v>
      </c>
      <c r="C2497" t="str">
        <f>VLOOKUP(B2497,customer_name,2,FALSE)</f>
        <v>Customer#000000376</v>
      </c>
      <c r="D2497">
        <f>VLOOKUP(C2497,cust_num_nat_key,3,FALSE)</f>
        <v>16</v>
      </c>
      <c r="E2497" t="str">
        <f>VLOOKUP(D2497,nation_table,2,FALSE)</f>
        <v>MOZAMBIQUE</v>
      </c>
      <c r="F2497" t="str">
        <f>VLOOKUP(D2497,nation_table,4,FALSE)</f>
        <v>AFRICA</v>
      </c>
      <c r="G2497" t="str">
        <f>VLOOKUP(B2497,cust_segment,7,FALSE)</f>
        <v>AUTOMOBILE</v>
      </c>
      <c r="H2497" t="s">
        <v>39</v>
      </c>
      <c r="I2497">
        <v>232843.69</v>
      </c>
      <c r="J2497" s="1">
        <v>35986</v>
      </c>
      <c r="K2497" t="s">
        <v>43</v>
      </c>
      <c r="L2497" t="s">
        <v>1013</v>
      </c>
      <c r="M2497">
        <v>0</v>
      </c>
      <c r="N2497" t="s">
        <v>3455</v>
      </c>
    </row>
    <row r="2498" spans="1:14" x14ac:dyDescent="0.2">
      <c r="A2498">
        <v>9985</v>
      </c>
      <c r="B2498">
        <v>1207</v>
      </c>
      <c r="C2498" t="str">
        <f>VLOOKUP(B2498,customer_name,2,FALSE)</f>
        <v>Customer#000001207</v>
      </c>
      <c r="D2498">
        <f>VLOOKUP(C2498,cust_num_nat_key,3,FALSE)</f>
        <v>3</v>
      </c>
      <c r="E2498" t="str">
        <f>VLOOKUP(D2498,nation_table,2,FALSE)</f>
        <v>CANADA</v>
      </c>
      <c r="F2498" t="str">
        <f>VLOOKUP(D2498,nation_table,4,FALSE)</f>
        <v>AMERICA</v>
      </c>
      <c r="G2498" t="str">
        <f>VLOOKUP(B2498,cust_segment,7,FALSE)</f>
        <v>AUTOMOBILE</v>
      </c>
      <c r="H2498" t="s">
        <v>46</v>
      </c>
      <c r="I2498">
        <v>82406.34</v>
      </c>
      <c r="J2498" s="1">
        <v>34189</v>
      </c>
      <c r="K2498" t="s">
        <v>40</v>
      </c>
      <c r="L2498" t="s">
        <v>3270</v>
      </c>
      <c r="M2498">
        <v>0</v>
      </c>
      <c r="N2498" t="s">
        <v>3456</v>
      </c>
    </row>
    <row r="2499" spans="1:14" x14ac:dyDescent="0.2">
      <c r="A2499">
        <v>9986</v>
      </c>
      <c r="B2499">
        <v>289</v>
      </c>
      <c r="C2499" t="str">
        <f>VLOOKUP(B2499,customer_name,2,FALSE)</f>
        <v>Customer#000000289</v>
      </c>
      <c r="D2499">
        <f>VLOOKUP(C2499,cust_num_nat_key,3,FALSE)</f>
        <v>10</v>
      </c>
      <c r="E2499" t="str">
        <f>VLOOKUP(D2499,nation_table,2,FALSE)</f>
        <v>IRAN</v>
      </c>
      <c r="F2499" t="str">
        <f>VLOOKUP(D2499,nation_table,4,FALSE)</f>
        <v>MIDDLE EAST</v>
      </c>
      <c r="G2499" t="str">
        <f>VLOOKUP(B2499,cust_segment,7,FALSE)</f>
        <v>AUTOMOBILE</v>
      </c>
      <c r="H2499" t="s">
        <v>39</v>
      </c>
      <c r="I2499">
        <v>150409.70000000001</v>
      </c>
      <c r="J2499" s="1">
        <v>35695</v>
      </c>
      <c r="K2499" t="s">
        <v>61</v>
      </c>
      <c r="L2499" t="s">
        <v>2323</v>
      </c>
      <c r="M2499">
        <v>0</v>
      </c>
      <c r="N2499" t="s">
        <v>3457</v>
      </c>
    </row>
    <row r="2500" spans="1:14" x14ac:dyDescent="0.2">
      <c r="A2500">
        <v>9987</v>
      </c>
      <c r="B2500">
        <v>997</v>
      </c>
      <c r="C2500" t="str">
        <f>VLOOKUP(B2500,customer_name,2,FALSE)</f>
        <v>Customer#000000997</v>
      </c>
      <c r="D2500">
        <f>VLOOKUP(C2500,cust_num_nat_key,3,FALSE)</f>
        <v>17</v>
      </c>
      <c r="E2500" t="str">
        <f>VLOOKUP(D2500,nation_table,2,FALSE)</f>
        <v>PERU</v>
      </c>
      <c r="F2500" t="str">
        <f>VLOOKUP(D2500,nation_table,4,FALSE)</f>
        <v>AMERICA</v>
      </c>
      <c r="G2500" t="str">
        <f>VLOOKUP(B2500,cust_segment,7,FALSE)</f>
        <v>FURNITURE</v>
      </c>
      <c r="H2500" t="s">
        <v>39</v>
      </c>
      <c r="I2500">
        <v>241701.18</v>
      </c>
      <c r="J2500" s="1">
        <v>35031</v>
      </c>
      <c r="K2500" t="s">
        <v>40</v>
      </c>
      <c r="L2500" t="s">
        <v>3296</v>
      </c>
      <c r="M2500">
        <v>0</v>
      </c>
      <c r="N2500" t="s">
        <v>3458</v>
      </c>
    </row>
    <row r="2501" spans="1:14" x14ac:dyDescent="0.2">
      <c r="A2501">
        <v>9988</v>
      </c>
      <c r="B2501">
        <v>1372</v>
      </c>
      <c r="C2501" t="str">
        <f>VLOOKUP(B2501,customer_name,2,FALSE)</f>
        <v>Customer#000001372</v>
      </c>
      <c r="D2501">
        <f>VLOOKUP(C2501,cust_num_nat_key,3,FALSE)</f>
        <v>23</v>
      </c>
      <c r="E2501" t="str">
        <f>VLOOKUP(D2501,nation_table,2,FALSE)</f>
        <v>UNITED KINGDOM</v>
      </c>
      <c r="F2501" t="str">
        <f>VLOOKUP(D2501,nation_table,4,FALSE)</f>
        <v>EUROPE</v>
      </c>
      <c r="G2501" t="str">
        <f>VLOOKUP(B2501,cust_segment,7,FALSE)</f>
        <v>HOUSEHOLD</v>
      </c>
      <c r="H2501" t="s">
        <v>39</v>
      </c>
      <c r="I2501">
        <v>139134.68</v>
      </c>
      <c r="J2501" s="1">
        <v>35769</v>
      </c>
      <c r="K2501" t="s">
        <v>53</v>
      </c>
      <c r="L2501" t="s">
        <v>2481</v>
      </c>
      <c r="M2501">
        <v>0</v>
      </c>
      <c r="N2501" t="s">
        <v>3459</v>
      </c>
    </row>
    <row r="2502" spans="1:14" x14ac:dyDescent="0.2">
      <c r="A2502">
        <v>9989</v>
      </c>
      <c r="B2502">
        <v>1210</v>
      </c>
      <c r="C2502" t="str">
        <f>VLOOKUP(B2502,customer_name,2,FALSE)</f>
        <v>Customer#000001210</v>
      </c>
      <c r="D2502">
        <f>VLOOKUP(C2502,cust_num_nat_key,3,FALSE)</f>
        <v>16</v>
      </c>
      <c r="E2502" t="str">
        <f>VLOOKUP(D2502,nation_table,2,FALSE)</f>
        <v>MOZAMBIQUE</v>
      </c>
      <c r="F2502" t="str">
        <f>VLOOKUP(D2502,nation_table,4,FALSE)</f>
        <v>AFRICA</v>
      </c>
      <c r="G2502" t="str">
        <f>VLOOKUP(B2502,cust_segment,7,FALSE)</f>
        <v>AUTOMOBILE</v>
      </c>
      <c r="H2502" t="s">
        <v>46</v>
      </c>
      <c r="I2502">
        <v>113256.41</v>
      </c>
      <c r="J2502" s="1">
        <v>34142</v>
      </c>
      <c r="K2502" t="s">
        <v>61</v>
      </c>
      <c r="L2502" t="s">
        <v>2862</v>
      </c>
      <c r="M2502">
        <v>0</v>
      </c>
      <c r="N2502" t="s">
        <v>3460</v>
      </c>
    </row>
    <row r="2503" spans="1:14" x14ac:dyDescent="0.2">
      <c r="A2503">
        <v>9990</v>
      </c>
      <c r="B2503">
        <v>391</v>
      </c>
      <c r="C2503" t="str">
        <f>VLOOKUP(B2503,customer_name,2,FALSE)</f>
        <v>Customer#000000391</v>
      </c>
      <c r="D2503">
        <f>VLOOKUP(C2503,cust_num_nat_key,3,FALSE)</f>
        <v>11</v>
      </c>
      <c r="E2503" t="str">
        <f>VLOOKUP(D2503,nation_table,2,FALSE)</f>
        <v>IRAQ</v>
      </c>
      <c r="F2503" t="str">
        <f>VLOOKUP(D2503,nation_table,4,FALSE)</f>
        <v>MIDDLE EAST</v>
      </c>
      <c r="G2503" t="str">
        <f>VLOOKUP(B2503,cust_segment,7,FALSE)</f>
        <v>HOUSEHOLD</v>
      </c>
      <c r="H2503" t="s">
        <v>46</v>
      </c>
      <c r="I2503">
        <v>80673.960000000006</v>
      </c>
      <c r="J2503" s="1">
        <v>33691</v>
      </c>
      <c r="K2503" t="s">
        <v>56</v>
      </c>
      <c r="L2503" t="s">
        <v>213</v>
      </c>
      <c r="M2503">
        <v>0</v>
      </c>
      <c r="N2503" t="s">
        <v>3461</v>
      </c>
    </row>
    <row r="2504" spans="1:14" x14ac:dyDescent="0.2">
      <c r="A2504">
        <v>9991</v>
      </c>
      <c r="B2504">
        <v>823</v>
      </c>
      <c r="C2504" t="str">
        <f>VLOOKUP(B2504,customer_name,2,FALSE)</f>
        <v>Customer#000000823</v>
      </c>
      <c r="D2504">
        <f>VLOOKUP(C2504,cust_num_nat_key,3,FALSE)</f>
        <v>0</v>
      </c>
      <c r="E2504" t="str">
        <f>VLOOKUP(D2504,nation_table,2,FALSE)</f>
        <v>ALGERIA</v>
      </c>
      <c r="F2504" t="str">
        <f>VLOOKUP(D2504,nation_table,4,FALSE)</f>
        <v>AFRICA</v>
      </c>
      <c r="G2504" t="str">
        <f>VLOOKUP(B2504,cust_segment,7,FALSE)</f>
        <v>AUTOMOBILE</v>
      </c>
      <c r="H2504" t="s">
        <v>39</v>
      </c>
      <c r="I2504">
        <v>88850.2</v>
      </c>
      <c r="J2504" s="1">
        <v>35226</v>
      </c>
      <c r="K2504" t="s">
        <v>56</v>
      </c>
      <c r="L2504" t="s">
        <v>3462</v>
      </c>
      <c r="M2504">
        <v>0</v>
      </c>
      <c r="N2504" t="s">
        <v>3463</v>
      </c>
    </row>
    <row r="2505" spans="1:14" x14ac:dyDescent="0.2">
      <c r="A2505">
        <v>10016</v>
      </c>
      <c r="B2505">
        <v>1295</v>
      </c>
      <c r="C2505" t="str">
        <f>VLOOKUP(B2505,customer_name,2,FALSE)</f>
        <v>Customer#000001295</v>
      </c>
      <c r="D2505">
        <f>VLOOKUP(C2505,cust_num_nat_key,3,FALSE)</f>
        <v>24</v>
      </c>
      <c r="E2505" t="str">
        <f>VLOOKUP(D2505,nation_table,2,FALSE)</f>
        <v>UNITED STATES</v>
      </c>
      <c r="F2505" t="str">
        <f>VLOOKUP(D2505,nation_table,4,FALSE)</f>
        <v>AMERICA</v>
      </c>
      <c r="G2505" t="str">
        <f>VLOOKUP(B2505,cust_segment,7,FALSE)</f>
        <v>BUILDING</v>
      </c>
      <c r="H2505" t="s">
        <v>46</v>
      </c>
      <c r="I2505">
        <v>29180.26</v>
      </c>
      <c r="J2505" s="1">
        <v>34002</v>
      </c>
      <c r="K2505" t="s">
        <v>43</v>
      </c>
      <c r="L2505" t="s">
        <v>996</v>
      </c>
      <c r="M2505">
        <v>0</v>
      </c>
      <c r="N2505" t="s">
        <v>3464</v>
      </c>
    </row>
    <row r="2506" spans="1:14" x14ac:dyDescent="0.2">
      <c r="A2506">
        <v>10017</v>
      </c>
      <c r="B2506">
        <v>811</v>
      </c>
      <c r="C2506" t="str">
        <f>VLOOKUP(B2506,customer_name,2,FALSE)</f>
        <v>Customer#000000811</v>
      </c>
      <c r="D2506">
        <f>VLOOKUP(C2506,cust_num_nat_key,3,FALSE)</f>
        <v>15</v>
      </c>
      <c r="E2506" t="str">
        <f>VLOOKUP(D2506,nation_table,2,FALSE)</f>
        <v>MOROCCO</v>
      </c>
      <c r="F2506" t="str">
        <f>VLOOKUP(D2506,nation_table,4,FALSE)</f>
        <v>AFRICA</v>
      </c>
      <c r="G2506" t="str">
        <f>VLOOKUP(B2506,cust_segment,7,FALSE)</f>
        <v>BUILDING</v>
      </c>
      <c r="H2506" t="s">
        <v>39</v>
      </c>
      <c r="I2506">
        <v>100168.42</v>
      </c>
      <c r="J2506" s="1">
        <v>35894</v>
      </c>
      <c r="K2506" t="s">
        <v>53</v>
      </c>
      <c r="L2506" t="s">
        <v>2111</v>
      </c>
      <c r="M2506">
        <v>0</v>
      </c>
      <c r="N2506" t="s">
        <v>3465</v>
      </c>
    </row>
    <row r="2507" spans="1:14" x14ac:dyDescent="0.2">
      <c r="A2507">
        <v>10018</v>
      </c>
      <c r="B2507">
        <v>307</v>
      </c>
      <c r="C2507" t="str">
        <f>VLOOKUP(B2507,customer_name,2,FALSE)</f>
        <v>Customer#000000307</v>
      </c>
      <c r="D2507">
        <f>VLOOKUP(C2507,cust_num_nat_key,3,FALSE)</f>
        <v>13</v>
      </c>
      <c r="E2507" t="str">
        <f>VLOOKUP(D2507,nation_table,2,FALSE)</f>
        <v>JORDAN</v>
      </c>
      <c r="F2507" t="str">
        <f>VLOOKUP(D2507,nation_table,4,FALSE)</f>
        <v>MIDDLE EAST</v>
      </c>
      <c r="G2507" t="str">
        <f>VLOOKUP(B2507,cust_segment,7,FALSE)</f>
        <v>FURNITURE</v>
      </c>
      <c r="H2507" t="s">
        <v>46</v>
      </c>
      <c r="I2507">
        <v>85330.559999999998</v>
      </c>
      <c r="J2507" s="1">
        <v>34130</v>
      </c>
      <c r="K2507" t="s">
        <v>61</v>
      </c>
      <c r="L2507" t="s">
        <v>1384</v>
      </c>
      <c r="M2507">
        <v>0</v>
      </c>
      <c r="N2507" t="s">
        <v>3466</v>
      </c>
    </row>
    <row r="2508" spans="1:14" x14ac:dyDescent="0.2">
      <c r="A2508">
        <v>10019</v>
      </c>
      <c r="B2508">
        <v>919</v>
      </c>
      <c r="C2508" t="str">
        <f>VLOOKUP(B2508,customer_name,2,FALSE)</f>
        <v>Customer#000000919</v>
      </c>
      <c r="D2508">
        <f>VLOOKUP(C2508,cust_num_nat_key,3,FALSE)</f>
        <v>9</v>
      </c>
      <c r="E2508" t="str">
        <f>VLOOKUP(D2508,nation_table,2,FALSE)</f>
        <v>INDONESIA</v>
      </c>
      <c r="F2508" t="str">
        <f>VLOOKUP(D2508,nation_table,4,FALSE)</f>
        <v>ASIA</v>
      </c>
      <c r="G2508" t="str">
        <f>VLOOKUP(B2508,cust_segment,7,FALSE)</f>
        <v>MACHINERY</v>
      </c>
      <c r="H2508" t="s">
        <v>46</v>
      </c>
      <c r="I2508">
        <v>169596.33</v>
      </c>
      <c r="J2508" s="1">
        <v>34534</v>
      </c>
      <c r="K2508" t="s">
        <v>53</v>
      </c>
      <c r="L2508" t="s">
        <v>991</v>
      </c>
      <c r="M2508">
        <v>0</v>
      </c>
      <c r="N2508" t="s">
        <v>3467</v>
      </c>
    </row>
    <row r="2509" spans="1:14" x14ac:dyDescent="0.2">
      <c r="A2509">
        <v>10020</v>
      </c>
      <c r="B2509">
        <v>469</v>
      </c>
      <c r="C2509" t="str">
        <f>VLOOKUP(B2509,customer_name,2,FALSE)</f>
        <v>Customer#000000469</v>
      </c>
      <c r="D2509">
        <f>VLOOKUP(C2509,cust_num_nat_key,3,FALSE)</f>
        <v>12</v>
      </c>
      <c r="E2509" t="str">
        <f>VLOOKUP(D2509,nation_table,2,FALSE)</f>
        <v>JAPAN</v>
      </c>
      <c r="F2509" t="str">
        <f>VLOOKUP(D2509,nation_table,4,FALSE)</f>
        <v>ASIA</v>
      </c>
      <c r="G2509" t="str">
        <f>VLOOKUP(B2509,cust_segment,7,FALSE)</f>
        <v>BUILDING</v>
      </c>
      <c r="H2509" t="s">
        <v>39</v>
      </c>
      <c r="I2509">
        <v>99184.61</v>
      </c>
      <c r="J2509" s="1">
        <v>35893</v>
      </c>
      <c r="K2509" t="s">
        <v>61</v>
      </c>
      <c r="L2509" t="s">
        <v>1102</v>
      </c>
      <c r="M2509">
        <v>0</v>
      </c>
      <c r="N2509" t="s">
        <v>3468</v>
      </c>
    </row>
    <row r="2510" spans="1:14" x14ac:dyDescent="0.2">
      <c r="A2510">
        <v>10021</v>
      </c>
      <c r="B2510">
        <v>1282</v>
      </c>
      <c r="C2510" t="str">
        <f>VLOOKUP(B2510,customer_name,2,FALSE)</f>
        <v>Customer#000001282</v>
      </c>
      <c r="D2510">
        <f>VLOOKUP(C2510,cust_num_nat_key,3,FALSE)</f>
        <v>14</v>
      </c>
      <c r="E2510" t="str">
        <f>VLOOKUP(D2510,nation_table,2,FALSE)</f>
        <v>KENYA</v>
      </c>
      <c r="F2510" t="str">
        <f>VLOOKUP(D2510,nation_table,4,FALSE)</f>
        <v>AFRICA</v>
      </c>
      <c r="G2510" t="str">
        <f>VLOOKUP(B2510,cust_segment,7,FALSE)</f>
        <v>FURNITURE</v>
      </c>
      <c r="H2510" t="s">
        <v>46</v>
      </c>
      <c r="I2510">
        <v>50708.88</v>
      </c>
      <c r="J2510" s="1">
        <v>33817</v>
      </c>
      <c r="K2510" t="s">
        <v>53</v>
      </c>
      <c r="L2510" t="s">
        <v>845</v>
      </c>
      <c r="M2510">
        <v>0</v>
      </c>
      <c r="N2510" t="s">
        <v>3469</v>
      </c>
    </row>
    <row r="2511" spans="1:14" x14ac:dyDescent="0.2">
      <c r="A2511">
        <v>10022</v>
      </c>
      <c r="B2511">
        <v>929</v>
      </c>
      <c r="C2511" t="str">
        <f>VLOOKUP(B2511,customer_name,2,FALSE)</f>
        <v>Customer#000000929</v>
      </c>
      <c r="D2511">
        <f>VLOOKUP(C2511,cust_num_nat_key,3,FALSE)</f>
        <v>23</v>
      </c>
      <c r="E2511" t="str">
        <f>VLOOKUP(D2511,nation_table,2,FALSE)</f>
        <v>UNITED KINGDOM</v>
      </c>
      <c r="F2511" t="str">
        <f>VLOOKUP(D2511,nation_table,4,FALSE)</f>
        <v>EUROPE</v>
      </c>
      <c r="G2511" t="str">
        <f>VLOOKUP(B2511,cust_segment,7,FALSE)</f>
        <v>MACHINERY</v>
      </c>
      <c r="H2511" t="s">
        <v>46</v>
      </c>
      <c r="I2511">
        <v>71058</v>
      </c>
      <c r="J2511" s="1">
        <v>34398</v>
      </c>
      <c r="K2511" t="s">
        <v>40</v>
      </c>
      <c r="L2511" t="s">
        <v>2953</v>
      </c>
      <c r="M2511">
        <v>0</v>
      </c>
      <c r="N2511" t="s">
        <v>3470</v>
      </c>
    </row>
    <row r="2512" spans="1:14" x14ac:dyDescent="0.2">
      <c r="A2512">
        <v>10023</v>
      </c>
      <c r="B2512">
        <v>1204</v>
      </c>
      <c r="C2512" t="str">
        <f>VLOOKUP(B2512,customer_name,2,FALSE)</f>
        <v>Customer#000001204</v>
      </c>
      <c r="D2512">
        <f>VLOOKUP(C2512,cust_num_nat_key,3,FALSE)</f>
        <v>20</v>
      </c>
      <c r="E2512" t="str">
        <f>VLOOKUP(D2512,nation_table,2,FALSE)</f>
        <v>SAUDI ARABIA</v>
      </c>
      <c r="F2512" t="str">
        <f>VLOOKUP(D2512,nation_table,4,FALSE)</f>
        <v>MIDDLE EAST</v>
      </c>
      <c r="G2512" t="str">
        <f>VLOOKUP(B2512,cust_segment,7,FALSE)</f>
        <v>HOUSEHOLD</v>
      </c>
      <c r="H2512" t="s">
        <v>39</v>
      </c>
      <c r="I2512">
        <v>107965.02</v>
      </c>
      <c r="J2512" s="1">
        <v>35401</v>
      </c>
      <c r="K2512" t="s">
        <v>43</v>
      </c>
      <c r="L2512" t="s">
        <v>104</v>
      </c>
      <c r="M2512">
        <v>0</v>
      </c>
      <c r="N2512" t="s">
        <v>3471</v>
      </c>
    </row>
    <row r="2513" spans="1:14" x14ac:dyDescent="0.2">
      <c r="A2513">
        <v>10048</v>
      </c>
      <c r="B2513">
        <v>803</v>
      </c>
      <c r="C2513" t="str">
        <f>VLOOKUP(B2513,customer_name,2,FALSE)</f>
        <v>Customer#000000803</v>
      </c>
      <c r="D2513">
        <f>VLOOKUP(C2513,cust_num_nat_key,3,FALSE)</f>
        <v>18</v>
      </c>
      <c r="E2513" t="str">
        <f>VLOOKUP(D2513,nation_table,2,FALSE)</f>
        <v>CHINA</v>
      </c>
      <c r="F2513" t="str">
        <f>VLOOKUP(D2513,nation_table,4,FALSE)</f>
        <v>ASIA</v>
      </c>
      <c r="G2513" t="str">
        <f>VLOOKUP(B2513,cust_segment,7,FALSE)</f>
        <v>BUILDING</v>
      </c>
      <c r="H2513" t="s">
        <v>46</v>
      </c>
      <c r="I2513">
        <v>63327.47</v>
      </c>
      <c r="J2513" s="1">
        <v>34470</v>
      </c>
      <c r="K2513" t="s">
        <v>53</v>
      </c>
      <c r="L2513" t="s">
        <v>3472</v>
      </c>
      <c r="M2513">
        <v>0</v>
      </c>
      <c r="N2513" t="s">
        <v>3473</v>
      </c>
    </row>
    <row r="2514" spans="1:14" x14ac:dyDescent="0.2">
      <c r="A2514">
        <v>10049</v>
      </c>
      <c r="B2514">
        <v>683</v>
      </c>
      <c r="C2514" t="str">
        <f>VLOOKUP(B2514,customer_name,2,FALSE)</f>
        <v>Customer#000000683</v>
      </c>
      <c r="D2514">
        <f>VLOOKUP(C2514,cust_num_nat_key,3,FALSE)</f>
        <v>6</v>
      </c>
      <c r="E2514" t="str">
        <f>VLOOKUP(D2514,nation_table,2,FALSE)</f>
        <v>FRANCE</v>
      </c>
      <c r="F2514" t="str">
        <f>VLOOKUP(D2514,nation_table,4,FALSE)</f>
        <v>EUROPE</v>
      </c>
      <c r="G2514" t="str">
        <f>VLOOKUP(B2514,cust_segment,7,FALSE)</f>
        <v>MACHINERY</v>
      </c>
      <c r="H2514" t="s">
        <v>39</v>
      </c>
      <c r="I2514">
        <v>169774.94</v>
      </c>
      <c r="J2514" s="1">
        <v>35634</v>
      </c>
      <c r="K2514" t="s">
        <v>43</v>
      </c>
      <c r="L2514" t="s">
        <v>237</v>
      </c>
      <c r="M2514">
        <v>0</v>
      </c>
      <c r="N2514" t="s">
        <v>3474</v>
      </c>
    </row>
    <row r="2515" spans="1:14" x14ac:dyDescent="0.2">
      <c r="A2515">
        <v>10050</v>
      </c>
      <c r="B2515">
        <v>1046</v>
      </c>
      <c r="C2515" t="str">
        <f>VLOOKUP(B2515,customer_name,2,FALSE)</f>
        <v>Customer#000001046</v>
      </c>
      <c r="D2515">
        <f>VLOOKUP(C2515,cust_num_nat_key,3,FALSE)</f>
        <v>10</v>
      </c>
      <c r="E2515" t="str">
        <f>VLOOKUP(D2515,nation_table,2,FALSE)</f>
        <v>IRAN</v>
      </c>
      <c r="F2515" t="str">
        <f>VLOOKUP(D2515,nation_table,4,FALSE)</f>
        <v>MIDDLE EAST</v>
      </c>
      <c r="G2515" t="str">
        <f>VLOOKUP(B2515,cust_segment,7,FALSE)</f>
        <v>BUILDING</v>
      </c>
      <c r="H2515" t="s">
        <v>39</v>
      </c>
      <c r="I2515">
        <v>151895.89000000001</v>
      </c>
      <c r="J2515" s="1">
        <v>35311</v>
      </c>
      <c r="K2515" t="s">
        <v>56</v>
      </c>
      <c r="L2515" t="s">
        <v>380</v>
      </c>
      <c r="M2515">
        <v>0</v>
      </c>
      <c r="N2515" t="s">
        <v>3475</v>
      </c>
    </row>
    <row r="2516" spans="1:14" x14ac:dyDescent="0.2">
      <c r="A2516">
        <v>10051</v>
      </c>
      <c r="B2516">
        <v>661</v>
      </c>
      <c r="C2516" t="str">
        <f>VLOOKUP(B2516,customer_name,2,FALSE)</f>
        <v>Customer#000000661</v>
      </c>
      <c r="D2516">
        <f>VLOOKUP(C2516,cust_num_nat_key,3,FALSE)</f>
        <v>4</v>
      </c>
      <c r="E2516" t="str">
        <f>VLOOKUP(D2516,nation_table,2,FALSE)</f>
        <v>EGYPT</v>
      </c>
      <c r="F2516" t="str">
        <f>VLOOKUP(D2516,nation_table,4,FALSE)</f>
        <v>MIDDLE EAST</v>
      </c>
      <c r="G2516" t="str">
        <f>VLOOKUP(B2516,cust_segment,7,FALSE)</f>
        <v>HOUSEHOLD</v>
      </c>
      <c r="H2516" t="s">
        <v>39</v>
      </c>
      <c r="I2516">
        <v>168753.53</v>
      </c>
      <c r="J2516" s="1">
        <v>35210</v>
      </c>
      <c r="K2516" t="s">
        <v>56</v>
      </c>
      <c r="L2516" t="s">
        <v>122</v>
      </c>
      <c r="M2516">
        <v>0</v>
      </c>
      <c r="N2516" t="s">
        <v>3476</v>
      </c>
    </row>
    <row r="2517" spans="1:14" x14ac:dyDescent="0.2">
      <c r="A2517">
        <v>10052</v>
      </c>
      <c r="B2517">
        <v>763</v>
      </c>
      <c r="C2517" t="str">
        <f>VLOOKUP(B2517,customer_name,2,FALSE)</f>
        <v>Customer#000000763</v>
      </c>
      <c r="D2517">
        <f>VLOOKUP(C2517,cust_num_nat_key,3,FALSE)</f>
        <v>1</v>
      </c>
      <c r="E2517" t="str">
        <f>VLOOKUP(D2517,nation_table,2,FALSE)</f>
        <v>ARGENTINA</v>
      </c>
      <c r="F2517" t="str">
        <f>VLOOKUP(D2517,nation_table,4,FALSE)</f>
        <v>AMERICA</v>
      </c>
      <c r="G2517" t="str">
        <f>VLOOKUP(B2517,cust_segment,7,FALSE)</f>
        <v>BUILDING</v>
      </c>
      <c r="H2517" t="s">
        <v>46</v>
      </c>
      <c r="I2517">
        <v>195461.73</v>
      </c>
      <c r="J2517" s="1">
        <v>34585</v>
      </c>
      <c r="K2517" t="s">
        <v>53</v>
      </c>
      <c r="L2517" t="s">
        <v>116</v>
      </c>
      <c r="M2517">
        <v>0</v>
      </c>
      <c r="N2517" t="s">
        <v>3477</v>
      </c>
    </row>
    <row r="2518" spans="1:14" x14ac:dyDescent="0.2">
      <c r="A2518">
        <v>10053</v>
      </c>
      <c r="B2518">
        <v>1441</v>
      </c>
      <c r="C2518" t="str">
        <f>VLOOKUP(B2518,customer_name,2,FALSE)</f>
        <v>Customer#000001441</v>
      </c>
      <c r="D2518">
        <f>VLOOKUP(C2518,cust_num_nat_key,3,FALSE)</f>
        <v>23</v>
      </c>
      <c r="E2518" t="str">
        <f>VLOOKUP(D2518,nation_table,2,FALSE)</f>
        <v>UNITED KINGDOM</v>
      </c>
      <c r="F2518" t="str">
        <f>VLOOKUP(D2518,nation_table,4,FALSE)</f>
        <v>EUROPE</v>
      </c>
      <c r="G2518" t="str">
        <f>VLOOKUP(B2518,cust_segment,7,FALSE)</f>
        <v>BUILDING</v>
      </c>
      <c r="H2518" t="s">
        <v>46</v>
      </c>
      <c r="I2518">
        <v>152632.75</v>
      </c>
      <c r="J2518" s="1">
        <v>33614</v>
      </c>
      <c r="K2518" t="s">
        <v>56</v>
      </c>
      <c r="L2518" t="s">
        <v>863</v>
      </c>
      <c r="M2518">
        <v>0</v>
      </c>
      <c r="N2518" t="s">
        <v>3478</v>
      </c>
    </row>
    <row r="2519" spans="1:14" x14ac:dyDescent="0.2">
      <c r="A2519">
        <v>10054</v>
      </c>
      <c r="B2519">
        <v>665</v>
      </c>
      <c r="C2519" t="str">
        <f>VLOOKUP(B2519,customer_name,2,FALSE)</f>
        <v>Customer#000000665</v>
      </c>
      <c r="D2519">
        <f>VLOOKUP(C2519,cust_num_nat_key,3,FALSE)</f>
        <v>22</v>
      </c>
      <c r="E2519" t="str">
        <f>VLOOKUP(D2519,nation_table,2,FALSE)</f>
        <v>RUSSIA</v>
      </c>
      <c r="F2519" t="str">
        <f>VLOOKUP(D2519,nation_table,4,FALSE)</f>
        <v>EUROPE</v>
      </c>
      <c r="G2519" t="str">
        <f>VLOOKUP(B2519,cust_segment,7,FALSE)</f>
        <v>BUILDING</v>
      </c>
      <c r="H2519" t="s">
        <v>39</v>
      </c>
      <c r="I2519">
        <v>111854.62</v>
      </c>
      <c r="J2519" s="1">
        <v>34818</v>
      </c>
      <c r="K2519" t="s">
        <v>56</v>
      </c>
      <c r="L2519" t="s">
        <v>3103</v>
      </c>
      <c r="M2519">
        <v>0</v>
      </c>
      <c r="N2519" t="s">
        <v>3479</v>
      </c>
    </row>
    <row r="2520" spans="1:14" x14ac:dyDescent="0.2">
      <c r="A2520">
        <v>10055</v>
      </c>
      <c r="B2520">
        <v>1276</v>
      </c>
      <c r="C2520" t="str">
        <f>VLOOKUP(B2520,customer_name,2,FALSE)</f>
        <v>Customer#000001276</v>
      </c>
      <c r="D2520">
        <f>VLOOKUP(C2520,cust_num_nat_key,3,FALSE)</f>
        <v>16</v>
      </c>
      <c r="E2520" t="str">
        <f>VLOOKUP(D2520,nation_table,2,FALSE)</f>
        <v>MOZAMBIQUE</v>
      </c>
      <c r="F2520" t="str">
        <f>VLOOKUP(D2520,nation_table,4,FALSE)</f>
        <v>AFRICA</v>
      </c>
      <c r="G2520" t="str">
        <f>VLOOKUP(B2520,cust_segment,7,FALSE)</f>
        <v>AUTOMOBILE</v>
      </c>
      <c r="H2520" t="s">
        <v>39</v>
      </c>
      <c r="I2520">
        <v>108949.78</v>
      </c>
      <c r="J2520" s="1">
        <v>35124</v>
      </c>
      <c r="K2520" t="s">
        <v>40</v>
      </c>
      <c r="L2520" t="s">
        <v>863</v>
      </c>
      <c r="M2520">
        <v>0</v>
      </c>
      <c r="N2520" t="s">
        <v>2749</v>
      </c>
    </row>
    <row r="2521" spans="1:14" x14ac:dyDescent="0.2">
      <c r="A2521">
        <v>10080</v>
      </c>
      <c r="B2521">
        <v>109</v>
      </c>
      <c r="C2521" t="str">
        <f>VLOOKUP(B2521,customer_name,2,FALSE)</f>
        <v>Customer#000000109</v>
      </c>
      <c r="D2521">
        <f>VLOOKUP(C2521,cust_num_nat_key,3,FALSE)</f>
        <v>16</v>
      </c>
      <c r="E2521" t="str">
        <f>VLOOKUP(D2521,nation_table,2,FALSE)</f>
        <v>MOZAMBIQUE</v>
      </c>
      <c r="F2521" t="str">
        <f>VLOOKUP(D2521,nation_table,4,FALSE)</f>
        <v>AFRICA</v>
      </c>
      <c r="G2521" t="str">
        <f>VLOOKUP(B2521,cust_segment,7,FALSE)</f>
        <v>BUILDING</v>
      </c>
      <c r="H2521" t="s">
        <v>46</v>
      </c>
      <c r="I2521">
        <v>219815.04000000001</v>
      </c>
      <c r="J2521" s="1">
        <v>34013</v>
      </c>
      <c r="K2521" t="s">
        <v>40</v>
      </c>
      <c r="L2521" t="s">
        <v>1805</v>
      </c>
      <c r="M2521">
        <v>0</v>
      </c>
      <c r="N2521" t="s">
        <v>3480</v>
      </c>
    </row>
    <row r="2522" spans="1:14" x14ac:dyDescent="0.2">
      <c r="A2522">
        <v>10081</v>
      </c>
      <c r="B2522">
        <v>493</v>
      </c>
      <c r="C2522" t="str">
        <f>VLOOKUP(B2522,customer_name,2,FALSE)</f>
        <v>Customer#000000493</v>
      </c>
      <c r="D2522">
        <f>VLOOKUP(C2522,cust_num_nat_key,3,FALSE)</f>
        <v>16</v>
      </c>
      <c r="E2522" t="str">
        <f>VLOOKUP(D2522,nation_table,2,FALSE)</f>
        <v>MOZAMBIQUE</v>
      </c>
      <c r="F2522" t="str">
        <f>VLOOKUP(D2522,nation_table,4,FALSE)</f>
        <v>AFRICA</v>
      </c>
      <c r="G2522" t="str">
        <f>VLOOKUP(B2522,cust_segment,7,FALSE)</f>
        <v>MACHINERY</v>
      </c>
      <c r="H2522" t="s">
        <v>46</v>
      </c>
      <c r="I2522">
        <v>267898</v>
      </c>
      <c r="J2522" s="1">
        <v>34189</v>
      </c>
      <c r="K2522" t="s">
        <v>53</v>
      </c>
      <c r="L2522" t="s">
        <v>1688</v>
      </c>
      <c r="M2522">
        <v>0</v>
      </c>
      <c r="N2522" t="s">
        <v>3481</v>
      </c>
    </row>
    <row r="2523" spans="1:14" x14ac:dyDescent="0.2">
      <c r="A2523">
        <v>10082</v>
      </c>
      <c r="B2523">
        <v>1264</v>
      </c>
      <c r="C2523" t="str">
        <f>VLOOKUP(B2523,customer_name,2,FALSE)</f>
        <v>Customer#000001264</v>
      </c>
      <c r="D2523">
        <f>VLOOKUP(C2523,cust_num_nat_key,3,FALSE)</f>
        <v>16</v>
      </c>
      <c r="E2523" t="str">
        <f>VLOOKUP(D2523,nation_table,2,FALSE)</f>
        <v>MOZAMBIQUE</v>
      </c>
      <c r="F2523" t="str">
        <f>VLOOKUP(D2523,nation_table,4,FALSE)</f>
        <v>AFRICA</v>
      </c>
      <c r="G2523" t="str">
        <f>VLOOKUP(B2523,cust_segment,7,FALSE)</f>
        <v>MACHINERY</v>
      </c>
      <c r="H2523" t="s">
        <v>46</v>
      </c>
      <c r="I2523">
        <v>216021.8</v>
      </c>
      <c r="J2523" s="1">
        <v>34577</v>
      </c>
      <c r="K2523" t="s">
        <v>53</v>
      </c>
      <c r="L2523" t="s">
        <v>260</v>
      </c>
      <c r="M2523">
        <v>0</v>
      </c>
      <c r="N2523" t="s">
        <v>3482</v>
      </c>
    </row>
    <row r="2524" spans="1:14" x14ac:dyDescent="0.2">
      <c r="A2524">
        <v>10083</v>
      </c>
      <c r="B2524">
        <v>565</v>
      </c>
      <c r="C2524" t="str">
        <f>VLOOKUP(B2524,customer_name,2,FALSE)</f>
        <v>Customer#000000565</v>
      </c>
      <c r="D2524">
        <f>VLOOKUP(C2524,cust_num_nat_key,3,FALSE)</f>
        <v>4</v>
      </c>
      <c r="E2524" t="str">
        <f>VLOOKUP(D2524,nation_table,2,FALSE)</f>
        <v>EGYPT</v>
      </c>
      <c r="F2524" t="str">
        <f>VLOOKUP(D2524,nation_table,4,FALSE)</f>
        <v>MIDDLE EAST</v>
      </c>
      <c r="G2524" t="str">
        <f>VLOOKUP(B2524,cust_segment,7,FALSE)</f>
        <v>FURNITURE</v>
      </c>
      <c r="H2524" t="s">
        <v>39</v>
      </c>
      <c r="I2524">
        <v>55168.12</v>
      </c>
      <c r="J2524" s="1">
        <v>34968</v>
      </c>
      <c r="K2524" t="s">
        <v>40</v>
      </c>
      <c r="L2524" t="s">
        <v>886</v>
      </c>
      <c r="M2524">
        <v>0</v>
      </c>
      <c r="N2524" t="s">
        <v>3483</v>
      </c>
    </row>
    <row r="2525" spans="1:14" x14ac:dyDescent="0.2">
      <c r="A2525">
        <v>10084</v>
      </c>
      <c r="B2525">
        <v>1424</v>
      </c>
      <c r="C2525" t="str">
        <f>VLOOKUP(B2525,customer_name,2,FALSE)</f>
        <v>Customer#000001424</v>
      </c>
      <c r="D2525">
        <f>VLOOKUP(C2525,cust_num_nat_key,3,FALSE)</f>
        <v>22</v>
      </c>
      <c r="E2525" t="str">
        <f>VLOOKUP(D2525,nation_table,2,FALSE)</f>
        <v>RUSSIA</v>
      </c>
      <c r="F2525" t="str">
        <f>VLOOKUP(D2525,nation_table,4,FALSE)</f>
        <v>EUROPE</v>
      </c>
      <c r="G2525" t="str">
        <f>VLOOKUP(B2525,cust_segment,7,FALSE)</f>
        <v>FURNITURE</v>
      </c>
      <c r="H2525" t="s">
        <v>39</v>
      </c>
      <c r="I2525">
        <v>5317.21</v>
      </c>
      <c r="J2525" s="1">
        <v>35619</v>
      </c>
      <c r="K2525" t="s">
        <v>43</v>
      </c>
      <c r="L2525" t="s">
        <v>184</v>
      </c>
      <c r="M2525">
        <v>0</v>
      </c>
      <c r="N2525" t="s">
        <v>3484</v>
      </c>
    </row>
    <row r="2526" spans="1:14" x14ac:dyDescent="0.2">
      <c r="A2526">
        <v>10085</v>
      </c>
      <c r="B2526">
        <v>518</v>
      </c>
      <c r="C2526" t="str">
        <f>VLOOKUP(B2526,customer_name,2,FALSE)</f>
        <v>Customer#000000518</v>
      </c>
      <c r="D2526">
        <f>VLOOKUP(C2526,cust_num_nat_key,3,FALSE)</f>
        <v>17</v>
      </c>
      <c r="E2526" t="str">
        <f>VLOOKUP(D2526,nation_table,2,FALSE)</f>
        <v>PERU</v>
      </c>
      <c r="F2526" t="str">
        <f>VLOOKUP(D2526,nation_table,4,FALSE)</f>
        <v>AMERICA</v>
      </c>
      <c r="G2526" t="str">
        <f>VLOOKUP(B2526,cust_segment,7,FALSE)</f>
        <v>BUILDING</v>
      </c>
      <c r="H2526" t="s">
        <v>39</v>
      </c>
      <c r="I2526">
        <v>224630.63</v>
      </c>
      <c r="J2526" s="1">
        <v>35155</v>
      </c>
      <c r="K2526" t="s">
        <v>53</v>
      </c>
      <c r="L2526" t="s">
        <v>1860</v>
      </c>
      <c r="M2526">
        <v>0</v>
      </c>
      <c r="N2526" t="s">
        <v>3485</v>
      </c>
    </row>
    <row r="2527" spans="1:14" x14ac:dyDescent="0.2">
      <c r="A2527">
        <v>10086</v>
      </c>
      <c r="B2527">
        <v>397</v>
      </c>
      <c r="C2527" t="str">
        <f>VLOOKUP(B2527,customer_name,2,FALSE)</f>
        <v>Customer#000000397</v>
      </c>
      <c r="D2527">
        <f>VLOOKUP(C2527,cust_num_nat_key,3,FALSE)</f>
        <v>7</v>
      </c>
      <c r="E2527" t="str">
        <f>VLOOKUP(D2527,nation_table,2,FALSE)</f>
        <v>GERMANY</v>
      </c>
      <c r="F2527" t="str">
        <f>VLOOKUP(D2527,nation_table,4,FALSE)</f>
        <v>EUROPE</v>
      </c>
      <c r="G2527" t="str">
        <f>VLOOKUP(B2527,cust_segment,7,FALSE)</f>
        <v>FURNITURE</v>
      </c>
      <c r="H2527" t="s">
        <v>39</v>
      </c>
      <c r="I2527">
        <v>51011.55</v>
      </c>
      <c r="J2527" s="1">
        <v>34835</v>
      </c>
      <c r="K2527" t="s">
        <v>40</v>
      </c>
      <c r="L2527" t="s">
        <v>3486</v>
      </c>
      <c r="M2527">
        <v>0</v>
      </c>
      <c r="N2527" t="s">
        <v>3487</v>
      </c>
    </row>
    <row r="2528" spans="1:14" x14ac:dyDescent="0.2">
      <c r="A2528">
        <v>10087</v>
      </c>
      <c r="B2528">
        <v>404</v>
      </c>
      <c r="C2528" t="str">
        <f>VLOOKUP(B2528,customer_name,2,FALSE)</f>
        <v>Customer#000000404</v>
      </c>
      <c r="D2528">
        <f>VLOOKUP(C2528,cust_num_nat_key,3,FALSE)</f>
        <v>22</v>
      </c>
      <c r="E2528" t="str">
        <f>VLOOKUP(D2528,nation_table,2,FALSE)</f>
        <v>RUSSIA</v>
      </c>
      <c r="F2528" t="str">
        <f>VLOOKUP(D2528,nation_table,4,FALSE)</f>
        <v>EUROPE</v>
      </c>
      <c r="G2528" t="str">
        <f>VLOOKUP(B2528,cust_segment,7,FALSE)</f>
        <v>BUILDING</v>
      </c>
      <c r="H2528" t="s">
        <v>39</v>
      </c>
      <c r="I2528">
        <v>78013.94</v>
      </c>
      <c r="J2528" s="1">
        <v>35520</v>
      </c>
      <c r="K2528" t="s">
        <v>56</v>
      </c>
      <c r="L2528" t="s">
        <v>1575</v>
      </c>
      <c r="M2528">
        <v>0</v>
      </c>
      <c r="N2528" t="s">
        <v>3488</v>
      </c>
    </row>
    <row r="2529" spans="1:14" x14ac:dyDescent="0.2">
      <c r="A2529">
        <v>10112</v>
      </c>
      <c r="B2529">
        <v>223</v>
      </c>
      <c r="C2529" t="str">
        <f>VLOOKUP(B2529,customer_name,2,FALSE)</f>
        <v>Customer#000000223</v>
      </c>
      <c r="D2529">
        <f>VLOOKUP(C2529,cust_num_nat_key,3,FALSE)</f>
        <v>20</v>
      </c>
      <c r="E2529" t="str">
        <f>VLOOKUP(D2529,nation_table,2,FALSE)</f>
        <v>SAUDI ARABIA</v>
      </c>
      <c r="F2529" t="str">
        <f>VLOOKUP(D2529,nation_table,4,FALSE)</f>
        <v>MIDDLE EAST</v>
      </c>
      <c r="G2529" t="str">
        <f>VLOOKUP(B2529,cust_segment,7,FALSE)</f>
        <v>BUILDING</v>
      </c>
      <c r="H2529" t="s">
        <v>46</v>
      </c>
      <c r="I2529">
        <v>35243.42</v>
      </c>
      <c r="J2529" s="1">
        <v>34324</v>
      </c>
      <c r="K2529" t="s">
        <v>40</v>
      </c>
      <c r="L2529" t="s">
        <v>3386</v>
      </c>
      <c r="M2529">
        <v>0</v>
      </c>
      <c r="N2529" t="s">
        <v>3489</v>
      </c>
    </row>
    <row r="2530" spans="1:14" x14ac:dyDescent="0.2">
      <c r="A2530">
        <v>10113</v>
      </c>
      <c r="B2530">
        <v>56</v>
      </c>
      <c r="C2530" t="str">
        <f>VLOOKUP(B2530,customer_name,2,FALSE)</f>
        <v>Customer#000000056</v>
      </c>
      <c r="D2530">
        <f>VLOOKUP(C2530,cust_num_nat_key,3,FALSE)</f>
        <v>10</v>
      </c>
      <c r="E2530" t="str">
        <f>VLOOKUP(D2530,nation_table,2,FALSE)</f>
        <v>IRAN</v>
      </c>
      <c r="F2530" t="str">
        <f>VLOOKUP(D2530,nation_table,4,FALSE)</f>
        <v>MIDDLE EAST</v>
      </c>
      <c r="G2530" t="str">
        <f>VLOOKUP(B2530,cust_segment,7,FALSE)</f>
        <v>FURNITURE</v>
      </c>
      <c r="H2530" t="s">
        <v>46</v>
      </c>
      <c r="I2530">
        <v>193866.35</v>
      </c>
      <c r="J2530" s="1">
        <v>34498</v>
      </c>
      <c r="K2530" t="s">
        <v>43</v>
      </c>
      <c r="L2530" t="s">
        <v>299</v>
      </c>
      <c r="M2530">
        <v>0</v>
      </c>
      <c r="N2530" t="s">
        <v>3490</v>
      </c>
    </row>
    <row r="2531" spans="1:14" x14ac:dyDescent="0.2">
      <c r="A2531">
        <v>10114</v>
      </c>
      <c r="B2531">
        <v>1064</v>
      </c>
      <c r="C2531" t="str">
        <f>VLOOKUP(B2531,customer_name,2,FALSE)</f>
        <v>Customer#000001064</v>
      </c>
      <c r="D2531">
        <f>VLOOKUP(C2531,cust_num_nat_key,3,FALSE)</f>
        <v>15</v>
      </c>
      <c r="E2531" t="str">
        <f>VLOOKUP(D2531,nation_table,2,FALSE)</f>
        <v>MOROCCO</v>
      </c>
      <c r="F2531" t="str">
        <f>VLOOKUP(D2531,nation_table,4,FALSE)</f>
        <v>AFRICA</v>
      </c>
      <c r="G2531" t="str">
        <f>VLOOKUP(B2531,cust_segment,7,FALSE)</f>
        <v>MACHINERY</v>
      </c>
      <c r="H2531" t="s">
        <v>46</v>
      </c>
      <c r="I2531">
        <v>46899.44</v>
      </c>
      <c r="J2531" s="1">
        <v>34009</v>
      </c>
      <c r="K2531" t="s">
        <v>43</v>
      </c>
      <c r="L2531" t="s">
        <v>1183</v>
      </c>
      <c r="M2531">
        <v>0</v>
      </c>
      <c r="N2531" t="s">
        <v>3491</v>
      </c>
    </row>
    <row r="2532" spans="1:14" x14ac:dyDescent="0.2">
      <c r="A2532">
        <v>10115</v>
      </c>
      <c r="B2532">
        <v>799</v>
      </c>
      <c r="C2532" t="str">
        <f>VLOOKUP(B2532,customer_name,2,FALSE)</f>
        <v>Customer#000000799</v>
      </c>
      <c r="D2532">
        <f>VLOOKUP(C2532,cust_num_nat_key,3,FALSE)</f>
        <v>12</v>
      </c>
      <c r="E2532" t="str">
        <f>VLOOKUP(D2532,nation_table,2,FALSE)</f>
        <v>JAPAN</v>
      </c>
      <c r="F2532" t="str">
        <f>VLOOKUP(D2532,nation_table,4,FALSE)</f>
        <v>ASIA</v>
      </c>
      <c r="G2532" t="str">
        <f>VLOOKUP(B2532,cust_segment,7,FALSE)</f>
        <v>MACHINERY</v>
      </c>
      <c r="H2532" t="s">
        <v>39</v>
      </c>
      <c r="I2532">
        <v>144986.20000000001</v>
      </c>
      <c r="J2532" s="1">
        <v>35983</v>
      </c>
      <c r="K2532" t="s">
        <v>56</v>
      </c>
      <c r="L2532" t="s">
        <v>380</v>
      </c>
      <c r="M2532">
        <v>0</v>
      </c>
      <c r="N2532" t="s">
        <v>3492</v>
      </c>
    </row>
    <row r="2533" spans="1:14" x14ac:dyDescent="0.2">
      <c r="A2533">
        <v>10116</v>
      </c>
      <c r="B2533">
        <v>118</v>
      </c>
      <c r="C2533" t="str">
        <f>VLOOKUP(B2533,customer_name,2,FALSE)</f>
        <v>Customer#000000118</v>
      </c>
      <c r="D2533">
        <f>VLOOKUP(C2533,cust_num_nat_key,3,FALSE)</f>
        <v>18</v>
      </c>
      <c r="E2533" t="str">
        <f>VLOOKUP(D2533,nation_table,2,FALSE)</f>
        <v>CHINA</v>
      </c>
      <c r="F2533" t="str">
        <f>VLOOKUP(D2533,nation_table,4,FALSE)</f>
        <v>ASIA</v>
      </c>
      <c r="G2533" t="str">
        <f>VLOOKUP(B2533,cust_segment,7,FALSE)</f>
        <v>AUTOMOBILE</v>
      </c>
      <c r="H2533" t="s">
        <v>39</v>
      </c>
      <c r="I2533">
        <v>222761.53</v>
      </c>
      <c r="J2533" s="1">
        <v>35515</v>
      </c>
      <c r="K2533" t="s">
        <v>40</v>
      </c>
      <c r="L2533" t="s">
        <v>1442</v>
      </c>
      <c r="M2533">
        <v>0</v>
      </c>
      <c r="N2533" t="s">
        <v>3493</v>
      </c>
    </row>
    <row r="2534" spans="1:14" x14ac:dyDescent="0.2">
      <c r="A2534">
        <v>10117</v>
      </c>
      <c r="B2534">
        <v>734</v>
      </c>
      <c r="C2534" t="str">
        <f>VLOOKUP(B2534,customer_name,2,FALSE)</f>
        <v>Customer#000000734</v>
      </c>
      <c r="D2534">
        <f>VLOOKUP(C2534,cust_num_nat_key,3,FALSE)</f>
        <v>18</v>
      </c>
      <c r="E2534" t="str">
        <f>VLOOKUP(D2534,nation_table,2,FALSE)</f>
        <v>CHINA</v>
      </c>
      <c r="F2534" t="str">
        <f>VLOOKUP(D2534,nation_table,4,FALSE)</f>
        <v>ASIA</v>
      </c>
      <c r="G2534" t="str">
        <f>VLOOKUP(B2534,cust_segment,7,FALSE)</f>
        <v>AUTOMOBILE</v>
      </c>
      <c r="H2534" t="s">
        <v>46</v>
      </c>
      <c r="I2534">
        <v>130230.17</v>
      </c>
      <c r="J2534" s="1">
        <v>34290</v>
      </c>
      <c r="K2534" t="s">
        <v>61</v>
      </c>
      <c r="L2534" t="s">
        <v>930</v>
      </c>
      <c r="M2534">
        <v>0</v>
      </c>
      <c r="N2534" t="s">
        <v>3494</v>
      </c>
    </row>
    <row r="2535" spans="1:14" x14ac:dyDescent="0.2">
      <c r="A2535">
        <v>10118</v>
      </c>
      <c r="B2535">
        <v>742</v>
      </c>
      <c r="C2535" t="str">
        <f>VLOOKUP(B2535,customer_name,2,FALSE)</f>
        <v>Customer#000000742</v>
      </c>
      <c r="D2535">
        <f>VLOOKUP(C2535,cust_num_nat_key,3,FALSE)</f>
        <v>12</v>
      </c>
      <c r="E2535" t="str">
        <f>VLOOKUP(D2535,nation_table,2,FALSE)</f>
        <v>JAPAN</v>
      </c>
      <c r="F2535" t="str">
        <f>VLOOKUP(D2535,nation_table,4,FALSE)</f>
        <v>ASIA</v>
      </c>
      <c r="G2535" t="str">
        <f>VLOOKUP(B2535,cust_segment,7,FALSE)</f>
        <v>HOUSEHOLD</v>
      </c>
      <c r="H2535" t="s">
        <v>46</v>
      </c>
      <c r="I2535">
        <v>24563.35</v>
      </c>
      <c r="J2535" s="1">
        <v>34435</v>
      </c>
      <c r="K2535" t="s">
        <v>43</v>
      </c>
      <c r="L2535" t="s">
        <v>1676</v>
      </c>
      <c r="M2535">
        <v>0</v>
      </c>
      <c r="N2535" t="s">
        <v>3495</v>
      </c>
    </row>
    <row r="2536" spans="1:14" x14ac:dyDescent="0.2">
      <c r="A2536">
        <v>10119</v>
      </c>
      <c r="B2536">
        <v>509</v>
      </c>
      <c r="C2536" t="str">
        <f>VLOOKUP(B2536,customer_name,2,FALSE)</f>
        <v>Customer#000000509</v>
      </c>
      <c r="D2536">
        <f>VLOOKUP(C2536,cust_num_nat_key,3,FALSE)</f>
        <v>4</v>
      </c>
      <c r="E2536" t="str">
        <f>VLOOKUP(D2536,nation_table,2,FALSE)</f>
        <v>EGYPT</v>
      </c>
      <c r="F2536" t="str">
        <f>VLOOKUP(D2536,nation_table,4,FALSE)</f>
        <v>MIDDLE EAST</v>
      </c>
      <c r="G2536" t="str">
        <f>VLOOKUP(B2536,cust_segment,7,FALSE)</f>
        <v>FURNITURE</v>
      </c>
      <c r="H2536" t="s">
        <v>39</v>
      </c>
      <c r="I2536">
        <v>51762.720000000001</v>
      </c>
      <c r="J2536" s="1">
        <v>35257</v>
      </c>
      <c r="K2536" t="s">
        <v>61</v>
      </c>
      <c r="L2536" t="s">
        <v>1482</v>
      </c>
      <c r="M2536">
        <v>0</v>
      </c>
      <c r="N2536" t="s">
        <v>3496</v>
      </c>
    </row>
    <row r="2537" spans="1:14" x14ac:dyDescent="0.2">
      <c r="A2537">
        <v>10144</v>
      </c>
      <c r="B2537">
        <v>311</v>
      </c>
      <c r="C2537" t="str">
        <f>VLOOKUP(B2537,customer_name,2,FALSE)</f>
        <v>Customer#000000311</v>
      </c>
      <c r="D2537">
        <f>VLOOKUP(C2537,cust_num_nat_key,3,FALSE)</f>
        <v>23</v>
      </c>
      <c r="E2537" t="str">
        <f>VLOOKUP(D2537,nation_table,2,FALSE)</f>
        <v>UNITED KINGDOM</v>
      </c>
      <c r="F2537" t="str">
        <f>VLOOKUP(D2537,nation_table,4,FALSE)</f>
        <v>EUROPE</v>
      </c>
      <c r="G2537" t="str">
        <f>VLOOKUP(B2537,cust_segment,7,FALSE)</f>
        <v>AUTOMOBILE</v>
      </c>
      <c r="H2537" t="s">
        <v>46</v>
      </c>
      <c r="I2537">
        <v>235400.84</v>
      </c>
      <c r="J2537" s="1">
        <v>34702</v>
      </c>
      <c r="K2537" t="s">
        <v>43</v>
      </c>
      <c r="L2537" t="s">
        <v>986</v>
      </c>
      <c r="M2537">
        <v>0</v>
      </c>
      <c r="N2537" t="s">
        <v>3497</v>
      </c>
    </row>
    <row r="2538" spans="1:14" x14ac:dyDescent="0.2">
      <c r="A2538">
        <v>10145</v>
      </c>
      <c r="B2538">
        <v>646</v>
      </c>
      <c r="C2538" t="str">
        <f>VLOOKUP(B2538,customer_name,2,FALSE)</f>
        <v>Customer#000000646</v>
      </c>
      <c r="D2538">
        <f>VLOOKUP(C2538,cust_num_nat_key,3,FALSE)</f>
        <v>2</v>
      </c>
      <c r="E2538" t="str">
        <f>VLOOKUP(D2538,nation_table,2,FALSE)</f>
        <v>BRAZIL</v>
      </c>
      <c r="F2538" t="str">
        <f>VLOOKUP(D2538,nation_table,4,FALSE)</f>
        <v>AMERICA</v>
      </c>
      <c r="G2538" t="str">
        <f>VLOOKUP(B2538,cust_segment,7,FALSE)</f>
        <v>HOUSEHOLD</v>
      </c>
      <c r="H2538" t="s">
        <v>78</v>
      </c>
      <c r="I2538">
        <v>302026.89</v>
      </c>
      <c r="J2538" s="1">
        <v>34844</v>
      </c>
      <c r="K2538" t="s">
        <v>40</v>
      </c>
      <c r="L2538" t="s">
        <v>363</v>
      </c>
      <c r="M2538">
        <v>0</v>
      </c>
      <c r="N2538" t="s">
        <v>3498</v>
      </c>
    </row>
    <row r="2539" spans="1:14" x14ac:dyDescent="0.2">
      <c r="A2539">
        <v>10146</v>
      </c>
      <c r="B2539">
        <v>994</v>
      </c>
      <c r="C2539" t="str">
        <f>VLOOKUP(B2539,customer_name,2,FALSE)</f>
        <v>Customer#000000994</v>
      </c>
      <c r="D2539">
        <f>VLOOKUP(C2539,cust_num_nat_key,3,FALSE)</f>
        <v>16</v>
      </c>
      <c r="E2539" t="str">
        <f>VLOOKUP(D2539,nation_table,2,FALSE)</f>
        <v>MOZAMBIQUE</v>
      </c>
      <c r="F2539" t="str">
        <f>VLOOKUP(D2539,nation_table,4,FALSE)</f>
        <v>AFRICA</v>
      </c>
      <c r="G2539" t="str">
        <f>VLOOKUP(B2539,cust_segment,7,FALSE)</f>
        <v>HOUSEHOLD</v>
      </c>
      <c r="H2539" t="s">
        <v>46</v>
      </c>
      <c r="I2539">
        <v>237459.34</v>
      </c>
      <c r="J2539" s="1">
        <v>34456</v>
      </c>
      <c r="K2539" t="s">
        <v>40</v>
      </c>
      <c r="L2539" t="s">
        <v>843</v>
      </c>
      <c r="M2539">
        <v>0</v>
      </c>
      <c r="N2539" t="s">
        <v>3499</v>
      </c>
    </row>
    <row r="2540" spans="1:14" x14ac:dyDescent="0.2">
      <c r="A2540">
        <v>10147</v>
      </c>
      <c r="B2540">
        <v>1166</v>
      </c>
      <c r="C2540" t="str">
        <f>VLOOKUP(B2540,customer_name,2,FALSE)</f>
        <v>Customer#000001166</v>
      </c>
      <c r="D2540">
        <f>VLOOKUP(C2540,cust_num_nat_key,3,FALSE)</f>
        <v>17</v>
      </c>
      <c r="E2540" t="str">
        <f>VLOOKUP(D2540,nation_table,2,FALSE)</f>
        <v>PERU</v>
      </c>
      <c r="F2540" t="str">
        <f>VLOOKUP(D2540,nation_table,4,FALSE)</f>
        <v>AMERICA</v>
      </c>
      <c r="G2540" t="str">
        <f>VLOOKUP(B2540,cust_segment,7,FALSE)</f>
        <v>MACHINERY</v>
      </c>
      <c r="H2540" t="s">
        <v>46</v>
      </c>
      <c r="I2540">
        <v>203640.84</v>
      </c>
      <c r="J2540" s="1">
        <v>34252</v>
      </c>
      <c r="K2540" t="s">
        <v>56</v>
      </c>
      <c r="L2540" t="s">
        <v>3050</v>
      </c>
      <c r="M2540">
        <v>0</v>
      </c>
      <c r="N2540" t="s">
        <v>3500</v>
      </c>
    </row>
    <row r="2541" spans="1:14" x14ac:dyDescent="0.2">
      <c r="A2541">
        <v>10148</v>
      </c>
      <c r="B2541">
        <v>1462</v>
      </c>
      <c r="C2541" t="str">
        <f>VLOOKUP(B2541,customer_name,2,FALSE)</f>
        <v>Customer#000001462</v>
      </c>
      <c r="D2541">
        <f>VLOOKUP(C2541,cust_num_nat_key,3,FALSE)</f>
        <v>17</v>
      </c>
      <c r="E2541" t="str">
        <f>VLOOKUP(D2541,nation_table,2,FALSE)</f>
        <v>PERU</v>
      </c>
      <c r="F2541" t="str">
        <f>VLOOKUP(D2541,nation_table,4,FALSE)</f>
        <v>AMERICA</v>
      </c>
      <c r="G2541" t="str">
        <f>VLOOKUP(B2541,cust_segment,7,FALSE)</f>
        <v>FURNITURE</v>
      </c>
      <c r="H2541" t="s">
        <v>46</v>
      </c>
      <c r="I2541">
        <v>140605.75</v>
      </c>
      <c r="J2541" s="1">
        <v>34419</v>
      </c>
      <c r="K2541" t="s">
        <v>40</v>
      </c>
      <c r="L2541" t="s">
        <v>2670</v>
      </c>
      <c r="M2541">
        <v>0</v>
      </c>
      <c r="N2541" t="s">
        <v>3501</v>
      </c>
    </row>
    <row r="2542" spans="1:14" x14ac:dyDescent="0.2">
      <c r="A2542">
        <v>10149</v>
      </c>
      <c r="B2542">
        <v>26</v>
      </c>
      <c r="C2542" t="str">
        <f>VLOOKUP(B2542,customer_name,2,FALSE)</f>
        <v>Customer#000000026</v>
      </c>
      <c r="D2542">
        <f>VLOOKUP(C2542,cust_num_nat_key,3,FALSE)</f>
        <v>22</v>
      </c>
      <c r="E2542" t="str">
        <f>VLOOKUP(D2542,nation_table,2,FALSE)</f>
        <v>RUSSIA</v>
      </c>
      <c r="F2542" t="str">
        <f>VLOOKUP(D2542,nation_table,4,FALSE)</f>
        <v>EUROPE</v>
      </c>
      <c r="G2542" t="str">
        <f>VLOOKUP(B2542,cust_segment,7,FALSE)</f>
        <v>AUTOMOBILE</v>
      </c>
      <c r="H2542" t="s">
        <v>46</v>
      </c>
      <c r="I2542">
        <v>169118.62</v>
      </c>
      <c r="J2542" s="1">
        <v>34601</v>
      </c>
      <c r="K2542" t="s">
        <v>56</v>
      </c>
      <c r="L2542" t="s">
        <v>1301</v>
      </c>
      <c r="M2542">
        <v>0</v>
      </c>
      <c r="N2542" t="s">
        <v>3502</v>
      </c>
    </row>
    <row r="2543" spans="1:14" x14ac:dyDescent="0.2">
      <c r="A2543">
        <v>10150</v>
      </c>
      <c r="B2543">
        <v>1325</v>
      </c>
      <c r="C2543" t="str">
        <f>VLOOKUP(B2543,customer_name,2,FALSE)</f>
        <v>Customer#000001325</v>
      </c>
      <c r="D2543">
        <f>VLOOKUP(C2543,cust_num_nat_key,3,FALSE)</f>
        <v>7</v>
      </c>
      <c r="E2543" t="str">
        <f>VLOOKUP(D2543,nation_table,2,FALSE)</f>
        <v>GERMANY</v>
      </c>
      <c r="F2543" t="str">
        <f>VLOOKUP(D2543,nation_table,4,FALSE)</f>
        <v>EUROPE</v>
      </c>
      <c r="G2543" t="str">
        <f>VLOOKUP(B2543,cust_segment,7,FALSE)</f>
        <v>HOUSEHOLD</v>
      </c>
      <c r="H2543" t="s">
        <v>46</v>
      </c>
      <c r="I2543">
        <v>291469.33</v>
      </c>
      <c r="J2543" s="1">
        <v>33724</v>
      </c>
      <c r="K2543" t="s">
        <v>43</v>
      </c>
      <c r="L2543" t="s">
        <v>1968</v>
      </c>
      <c r="M2543">
        <v>0</v>
      </c>
      <c r="N2543" t="s">
        <v>3503</v>
      </c>
    </row>
    <row r="2544" spans="1:14" x14ac:dyDescent="0.2">
      <c r="A2544">
        <v>10151</v>
      </c>
      <c r="B2544">
        <v>589</v>
      </c>
      <c r="C2544" t="str">
        <f>VLOOKUP(B2544,customer_name,2,FALSE)</f>
        <v>Customer#000000589</v>
      </c>
      <c r="D2544">
        <f>VLOOKUP(C2544,cust_num_nat_key,3,FALSE)</f>
        <v>19</v>
      </c>
      <c r="E2544" t="str">
        <f>VLOOKUP(D2544,nation_table,2,FALSE)</f>
        <v>ROMANIA</v>
      </c>
      <c r="F2544" t="str">
        <f>VLOOKUP(D2544,nation_table,4,FALSE)</f>
        <v>EUROPE</v>
      </c>
      <c r="G2544" t="str">
        <f>VLOOKUP(B2544,cust_segment,7,FALSE)</f>
        <v>FURNITURE</v>
      </c>
      <c r="H2544" t="s">
        <v>46</v>
      </c>
      <c r="I2544">
        <v>10295.06</v>
      </c>
      <c r="J2544" s="1">
        <v>33618</v>
      </c>
      <c r="K2544" t="s">
        <v>43</v>
      </c>
      <c r="L2544" t="s">
        <v>3504</v>
      </c>
      <c r="M2544">
        <v>0</v>
      </c>
      <c r="N2544" t="s">
        <v>3505</v>
      </c>
    </row>
    <row r="2545" spans="1:14" x14ac:dyDescent="0.2">
      <c r="A2545">
        <v>10176</v>
      </c>
      <c r="B2545">
        <v>985</v>
      </c>
      <c r="C2545" t="str">
        <f>VLOOKUP(B2545,customer_name,2,FALSE)</f>
        <v>Customer#000000985</v>
      </c>
      <c r="D2545">
        <f>VLOOKUP(C2545,cust_num_nat_key,3,FALSE)</f>
        <v>23</v>
      </c>
      <c r="E2545" t="str">
        <f>VLOOKUP(D2545,nation_table,2,FALSE)</f>
        <v>UNITED KINGDOM</v>
      </c>
      <c r="F2545" t="str">
        <f>VLOOKUP(D2545,nation_table,4,FALSE)</f>
        <v>EUROPE</v>
      </c>
      <c r="G2545" t="str">
        <f>VLOOKUP(B2545,cust_segment,7,FALSE)</f>
        <v>HOUSEHOLD</v>
      </c>
      <c r="H2545" t="s">
        <v>39</v>
      </c>
      <c r="I2545">
        <v>102621.47</v>
      </c>
      <c r="J2545" s="1">
        <v>35303</v>
      </c>
      <c r="K2545" t="s">
        <v>61</v>
      </c>
      <c r="L2545" t="s">
        <v>70</v>
      </c>
      <c r="M2545">
        <v>0</v>
      </c>
      <c r="N2545" t="s">
        <v>3506</v>
      </c>
    </row>
    <row r="2546" spans="1:14" x14ac:dyDescent="0.2">
      <c r="A2546">
        <v>10177</v>
      </c>
      <c r="B2546">
        <v>568</v>
      </c>
      <c r="C2546" t="str">
        <f>VLOOKUP(B2546,customer_name,2,FALSE)</f>
        <v>Customer#000000568</v>
      </c>
      <c r="D2546">
        <f>VLOOKUP(C2546,cust_num_nat_key,3,FALSE)</f>
        <v>13</v>
      </c>
      <c r="E2546" t="str">
        <f>VLOOKUP(D2546,nation_table,2,FALSE)</f>
        <v>JORDAN</v>
      </c>
      <c r="F2546" t="str">
        <f>VLOOKUP(D2546,nation_table,4,FALSE)</f>
        <v>MIDDLE EAST</v>
      </c>
      <c r="G2546" t="str">
        <f>VLOOKUP(B2546,cust_segment,7,FALSE)</f>
        <v>BUILDING</v>
      </c>
      <c r="H2546" t="s">
        <v>39</v>
      </c>
      <c r="I2546">
        <v>209213.44</v>
      </c>
      <c r="J2546" s="1">
        <v>35245</v>
      </c>
      <c r="K2546" t="s">
        <v>61</v>
      </c>
      <c r="L2546" t="s">
        <v>2167</v>
      </c>
      <c r="M2546">
        <v>0</v>
      </c>
      <c r="N2546" t="s">
        <v>3507</v>
      </c>
    </row>
    <row r="2547" spans="1:14" x14ac:dyDescent="0.2">
      <c r="A2547">
        <v>10178</v>
      </c>
      <c r="B2547">
        <v>1148</v>
      </c>
      <c r="C2547" t="str">
        <f>VLOOKUP(B2547,customer_name,2,FALSE)</f>
        <v>Customer#000001148</v>
      </c>
      <c r="D2547">
        <f>VLOOKUP(C2547,cust_num_nat_key,3,FALSE)</f>
        <v>19</v>
      </c>
      <c r="E2547" t="str">
        <f>VLOOKUP(D2547,nation_table,2,FALSE)</f>
        <v>ROMANIA</v>
      </c>
      <c r="F2547" t="str">
        <f>VLOOKUP(D2547,nation_table,4,FALSE)</f>
        <v>EUROPE</v>
      </c>
      <c r="G2547" t="str">
        <f>VLOOKUP(B2547,cust_segment,7,FALSE)</f>
        <v>AUTOMOBILE</v>
      </c>
      <c r="H2547" t="s">
        <v>46</v>
      </c>
      <c r="I2547">
        <v>46311.360000000001</v>
      </c>
      <c r="J2547" s="1">
        <v>34318</v>
      </c>
      <c r="K2547" t="s">
        <v>53</v>
      </c>
      <c r="L2547" t="s">
        <v>158</v>
      </c>
      <c r="M2547">
        <v>0</v>
      </c>
      <c r="N2547" t="s">
        <v>3508</v>
      </c>
    </row>
    <row r="2548" spans="1:14" x14ac:dyDescent="0.2">
      <c r="A2548">
        <v>10179</v>
      </c>
      <c r="B2548">
        <v>1157</v>
      </c>
      <c r="C2548" t="str">
        <f>VLOOKUP(B2548,customer_name,2,FALSE)</f>
        <v>Customer#000001157</v>
      </c>
      <c r="D2548">
        <f>VLOOKUP(C2548,cust_num_nat_key,3,FALSE)</f>
        <v>20</v>
      </c>
      <c r="E2548" t="str">
        <f>VLOOKUP(D2548,nation_table,2,FALSE)</f>
        <v>SAUDI ARABIA</v>
      </c>
      <c r="F2548" t="str">
        <f>VLOOKUP(D2548,nation_table,4,FALSE)</f>
        <v>MIDDLE EAST</v>
      </c>
      <c r="G2548" t="str">
        <f>VLOOKUP(B2548,cust_segment,7,FALSE)</f>
        <v>HOUSEHOLD</v>
      </c>
      <c r="H2548" t="s">
        <v>39</v>
      </c>
      <c r="I2548">
        <v>153533.06</v>
      </c>
      <c r="J2548" s="1">
        <v>35185</v>
      </c>
      <c r="K2548" t="s">
        <v>53</v>
      </c>
      <c r="L2548" t="s">
        <v>291</v>
      </c>
      <c r="M2548">
        <v>0</v>
      </c>
      <c r="N2548" t="s">
        <v>3509</v>
      </c>
    </row>
    <row r="2549" spans="1:14" x14ac:dyDescent="0.2">
      <c r="A2549">
        <v>10180</v>
      </c>
      <c r="B2549">
        <v>712</v>
      </c>
      <c r="C2549" t="str">
        <f>VLOOKUP(B2549,customer_name,2,FALSE)</f>
        <v>Customer#000000712</v>
      </c>
      <c r="D2549">
        <f>VLOOKUP(C2549,cust_num_nat_key,3,FALSE)</f>
        <v>6</v>
      </c>
      <c r="E2549" t="str">
        <f>VLOOKUP(D2549,nation_table,2,FALSE)</f>
        <v>FRANCE</v>
      </c>
      <c r="F2549" t="str">
        <f>VLOOKUP(D2549,nation_table,4,FALSE)</f>
        <v>EUROPE</v>
      </c>
      <c r="G2549" t="str">
        <f>VLOOKUP(B2549,cust_segment,7,FALSE)</f>
        <v>BUILDING</v>
      </c>
      <c r="H2549" t="s">
        <v>39</v>
      </c>
      <c r="I2549">
        <v>76230.320000000007</v>
      </c>
      <c r="J2549" s="1">
        <v>35499</v>
      </c>
      <c r="K2549" t="s">
        <v>43</v>
      </c>
      <c r="L2549" t="s">
        <v>81</v>
      </c>
      <c r="M2549">
        <v>0</v>
      </c>
      <c r="N2549" t="s">
        <v>3510</v>
      </c>
    </row>
    <row r="2550" spans="1:14" x14ac:dyDescent="0.2">
      <c r="A2550">
        <v>10181</v>
      </c>
      <c r="B2550">
        <v>874</v>
      </c>
      <c r="C2550" t="str">
        <f>VLOOKUP(B2550,customer_name,2,FALSE)</f>
        <v>Customer#000000874</v>
      </c>
      <c r="D2550">
        <f>VLOOKUP(C2550,cust_num_nat_key,3,FALSE)</f>
        <v>0</v>
      </c>
      <c r="E2550" t="str">
        <f>VLOOKUP(D2550,nation_table,2,FALSE)</f>
        <v>ALGERIA</v>
      </c>
      <c r="F2550" t="str">
        <f>VLOOKUP(D2550,nation_table,4,FALSE)</f>
        <v>AFRICA</v>
      </c>
      <c r="G2550" t="str">
        <f>VLOOKUP(B2550,cust_segment,7,FALSE)</f>
        <v>AUTOMOBILE</v>
      </c>
      <c r="H2550" t="s">
        <v>39</v>
      </c>
      <c r="I2550">
        <v>46249.63</v>
      </c>
      <c r="J2550" s="1">
        <v>35108</v>
      </c>
      <c r="K2550" t="s">
        <v>61</v>
      </c>
      <c r="L2550" t="s">
        <v>3511</v>
      </c>
      <c r="M2550">
        <v>0</v>
      </c>
      <c r="N2550" t="s">
        <v>3512</v>
      </c>
    </row>
    <row r="2551" spans="1:14" x14ac:dyDescent="0.2">
      <c r="A2551">
        <v>10182</v>
      </c>
      <c r="B2551">
        <v>268</v>
      </c>
      <c r="C2551" t="str">
        <f>VLOOKUP(B2551,customer_name,2,FALSE)</f>
        <v>Customer#000000268</v>
      </c>
      <c r="D2551">
        <f>VLOOKUP(C2551,cust_num_nat_key,3,FALSE)</f>
        <v>3</v>
      </c>
      <c r="E2551" t="str">
        <f>VLOOKUP(D2551,nation_table,2,FALSE)</f>
        <v>CANADA</v>
      </c>
      <c r="F2551" t="str">
        <f>VLOOKUP(D2551,nation_table,4,FALSE)</f>
        <v>AMERICA</v>
      </c>
      <c r="G2551" t="str">
        <f>VLOOKUP(B2551,cust_segment,7,FALSE)</f>
        <v>MACHINERY</v>
      </c>
      <c r="H2551" t="s">
        <v>46</v>
      </c>
      <c r="I2551">
        <v>199446.1</v>
      </c>
      <c r="J2551" s="1">
        <v>34479</v>
      </c>
      <c r="K2551" t="s">
        <v>40</v>
      </c>
      <c r="L2551" t="s">
        <v>2153</v>
      </c>
      <c r="M2551">
        <v>0</v>
      </c>
      <c r="N2551" t="s">
        <v>3513</v>
      </c>
    </row>
    <row r="2552" spans="1:14" x14ac:dyDescent="0.2">
      <c r="A2552">
        <v>10183</v>
      </c>
      <c r="B2552">
        <v>250</v>
      </c>
      <c r="C2552" t="str">
        <f>VLOOKUP(B2552,customer_name,2,FALSE)</f>
        <v>Customer#000000250</v>
      </c>
      <c r="D2552">
        <f>VLOOKUP(C2552,cust_num_nat_key,3,FALSE)</f>
        <v>16</v>
      </c>
      <c r="E2552" t="str">
        <f>VLOOKUP(D2552,nation_table,2,FALSE)</f>
        <v>MOZAMBIQUE</v>
      </c>
      <c r="F2552" t="str">
        <f>VLOOKUP(D2552,nation_table,4,FALSE)</f>
        <v>AFRICA</v>
      </c>
      <c r="G2552" t="str">
        <f>VLOOKUP(B2552,cust_segment,7,FALSE)</f>
        <v>FURNITURE</v>
      </c>
      <c r="H2552" t="s">
        <v>46</v>
      </c>
      <c r="I2552">
        <v>110520.4</v>
      </c>
      <c r="J2552" s="1">
        <v>34663</v>
      </c>
      <c r="K2552" t="s">
        <v>43</v>
      </c>
      <c r="L2552" t="s">
        <v>1847</v>
      </c>
      <c r="M2552">
        <v>0</v>
      </c>
      <c r="N2552" t="s">
        <v>3514</v>
      </c>
    </row>
    <row r="2553" spans="1:14" x14ac:dyDescent="0.2">
      <c r="A2553">
        <v>10208</v>
      </c>
      <c r="B2553">
        <v>1028</v>
      </c>
      <c r="C2553" t="str">
        <f>VLOOKUP(B2553,customer_name,2,FALSE)</f>
        <v>Customer#000001028</v>
      </c>
      <c r="D2553">
        <f>VLOOKUP(C2553,cust_num_nat_key,3,FALSE)</f>
        <v>10</v>
      </c>
      <c r="E2553" t="str">
        <f>VLOOKUP(D2553,nation_table,2,FALSE)</f>
        <v>IRAN</v>
      </c>
      <c r="F2553" t="str">
        <f>VLOOKUP(D2553,nation_table,4,FALSE)</f>
        <v>MIDDLE EAST</v>
      </c>
      <c r="G2553" t="str">
        <f>VLOOKUP(B2553,cust_segment,7,FALSE)</f>
        <v>AUTOMOBILE</v>
      </c>
      <c r="H2553" t="s">
        <v>39</v>
      </c>
      <c r="I2553">
        <v>286549.53000000003</v>
      </c>
      <c r="J2553" s="1">
        <v>35303</v>
      </c>
      <c r="K2553" t="s">
        <v>61</v>
      </c>
      <c r="L2553" t="s">
        <v>66</v>
      </c>
      <c r="M2553">
        <v>0</v>
      </c>
      <c r="N2553" t="s">
        <v>3515</v>
      </c>
    </row>
    <row r="2554" spans="1:14" x14ac:dyDescent="0.2">
      <c r="A2554">
        <v>10209</v>
      </c>
      <c r="B2554">
        <v>1210</v>
      </c>
      <c r="C2554" t="str">
        <f>VLOOKUP(B2554,customer_name,2,FALSE)</f>
        <v>Customer#000001210</v>
      </c>
      <c r="D2554">
        <f>VLOOKUP(C2554,cust_num_nat_key,3,FALSE)</f>
        <v>16</v>
      </c>
      <c r="E2554" t="str">
        <f>VLOOKUP(D2554,nation_table,2,FALSE)</f>
        <v>MOZAMBIQUE</v>
      </c>
      <c r="F2554" t="str">
        <f>VLOOKUP(D2554,nation_table,4,FALSE)</f>
        <v>AFRICA</v>
      </c>
      <c r="G2554" t="str">
        <f>VLOOKUP(B2554,cust_segment,7,FALSE)</f>
        <v>AUTOMOBILE</v>
      </c>
      <c r="H2554" t="s">
        <v>46</v>
      </c>
      <c r="I2554">
        <v>400191.77</v>
      </c>
      <c r="J2554" s="1">
        <v>34303</v>
      </c>
      <c r="K2554" t="s">
        <v>61</v>
      </c>
      <c r="L2554" t="s">
        <v>2340</v>
      </c>
      <c r="M2554">
        <v>0</v>
      </c>
      <c r="N2554" t="s">
        <v>3516</v>
      </c>
    </row>
    <row r="2555" spans="1:14" x14ac:dyDescent="0.2">
      <c r="A2555">
        <v>10210</v>
      </c>
      <c r="B2555">
        <v>937</v>
      </c>
      <c r="C2555" t="str">
        <f>VLOOKUP(B2555,customer_name,2,FALSE)</f>
        <v>Customer#000000937</v>
      </c>
      <c r="D2555">
        <f>VLOOKUP(C2555,cust_num_nat_key,3,FALSE)</f>
        <v>23</v>
      </c>
      <c r="E2555" t="str">
        <f>VLOOKUP(D2555,nation_table,2,FALSE)</f>
        <v>UNITED KINGDOM</v>
      </c>
      <c r="F2555" t="str">
        <f>VLOOKUP(D2555,nation_table,4,FALSE)</f>
        <v>EUROPE</v>
      </c>
      <c r="G2555" t="str">
        <f>VLOOKUP(B2555,cust_segment,7,FALSE)</f>
        <v>AUTOMOBILE</v>
      </c>
      <c r="H2555" t="s">
        <v>39</v>
      </c>
      <c r="I2555">
        <v>148557.25</v>
      </c>
      <c r="J2555" s="1">
        <v>34874</v>
      </c>
      <c r="K2555" t="s">
        <v>53</v>
      </c>
      <c r="L2555" t="s">
        <v>202</v>
      </c>
      <c r="M2555">
        <v>0</v>
      </c>
      <c r="N2555" t="s">
        <v>3517</v>
      </c>
    </row>
    <row r="2556" spans="1:14" x14ac:dyDescent="0.2">
      <c r="A2556">
        <v>10211</v>
      </c>
      <c r="B2556">
        <v>797</v>
      </c>
      <c r="C2556" t="str">
        <f>VLOOKUP(B2556,customer_name,2,FALSE)</f>
        <v>Customer#000000797</v>
      </c>
      <c r="D2556">
        <f>VLOOKUP(C2556,cust_num_nat_key,3,FALSE)</f>
        <v>0</v>
      </c>
      <c r="E2556" t="str">
        <f>VLOOKUP(D2556,nation_table,2,FALSE)</f>
        <v>ALGERIA</v>
      </c>
      <c r="F2556" t="str">
        <f>VLOOKUP(D2556,nation_table,4,FALSE)</f>
        <v>AFRICA</v>
      </c>
      <c r="G2556" t="str">
        <f>VLOOKUP(B2556,cust_segment,7,FALSE)</f>
        <v>HOUSEHOLD</v>
      </c>
      <c r="H2556" t="s">
        <v>39</v>
      </c>
      <c r="I2556">
        <v>192242.04</v>
      </c>
      <c r="J2556" s="1">
        <v>35640</v>
      </c>
      <c r="K2556" t="s">
        <v>53</v>
      </c>
      <c r="L2556" t="s">
        <v>1668</v>
      </c>
      <c r="M2556">
        <v>0</v>
      </c>
      <c r="N2556" t="s">
        <v>3518</v>
      </c>
    </row>
    <row r="2557" spans="1:14" x14ac:dyDescent="0.2">
      <c r="A2557">
        <v>10212</v>
      </c>
      <c r="B2557">
        <v>1471</v>
      </c>
      <c r="C2557" t="str">
        <f>VLOOKUP(B2557,customer_name,2,FALSE)</f>
        <v>Customer#000001471</v>
      </c>
      <c r="D2557">
        <f>VLOOKUP(C2557,cust_num_nat_key,3,FALSE)</f>
        <v>5</v>
      </c>
      <c r="E2557" t="str">
        <f>VLOOKUP(D2557,nation_table,2,FALSE)</f>
        <v>ETHIOPIA</v>
      </c>
      <c r="F2557" t="str">
        <f>VLOOKUP(D2557,nation_table,4,FALSE)</f>
        <v>AFRICA</v>
      </c>
      <c r="G2557" t="str">
        <f>VLOOKUP(B2557,cust_segment,7,FALSE)</f>
        <v>AUTOMOBILE</v>
      </c>
      <c r="H2557" t="s">
        <v>46</v>
      </c>
      <c r="I2557">
        <v>126475.34</v>
      </c>
      <c r="J2557" s="1">
        <v>34113</v>
      </c>
      <c r="K2557" t="s">
        <v>40</v>
      </c>
      <c r="L2557" t="s">
        <v>612</v>
      </c>
      <c r="M2557">
        <v>0</v>
      </c>
      <c r="N2557" t="s">
        <v>3519</v>
      </c>
    </row>
    <row r="2558" spans="1:14" x14ac:dyDescent="0.2">
      <c r="A2558">
        <v>10213</v>
      </c>
      <c r="B2558">
        <v>1288</v>
      </c>
      <c r="C2558" t="str">
        <f>VLOOKUP(B2558,customer_name,2,FALSE)</f>
        <v>Customer#000001288</v>
      </c>
      <c r="D2558">
        <f>VLOOKUP(C2558,cust_num_nat_key,3,FALSE)</f>
        <v>3</v>
      </c>
      <c r="E2558" t="str">
        <f>VLOOKUP(D2558,nation_table,2,FALSE)</f>
        <v>CANADA</v>
      </c>
      <c r="F2558" t="str">
        <f>VLOOKUP(D2558,nation_table,4,FALSE)</f>
        <v>AMERICA</v>
      </c>
      <c r="G2558" t="str">
        <f>VLOOKUP(B2558,cust_segment,7,FALSE)</f>
        <v>HOUSEHOLD</v>
      </c>
      <c r="H2558" t="s">
        <v>46</v>
      </c>
      <c r="I2558">
        <v>42898.55</v>
      </c>
      <c r="J2558" s="1">
        <v>34748</v>
      </c>
      <c r="K2558" t="s">
        <v>56</v>
      </c>
      <c r="L2558" t="s">
        <v>3520</v>
      </c>
      <c r="M2558">
        <v>0</v>
      </c>
      <c r="N2558" t="s">
        <v>3521</v>
      </c>
    </row>
    <row r="2559" spans="1:14" x14ac:dyDescent="0.2">
      <c r="A2559">
        <v>10214</v>
      </c>
      <c r="B2559">
        <v>913</v>
      </c>
      <c r="C2559" t="str">
        <f>VLOOKUP(B2559,customer_name,2,FALSE)</f>
        <v>Customer#000000913</v>
      </c>
      <c r="D2559">
        <f>VLOOKUP(C2559,cust_num_nat_key,3,FALSE)</f>
        <v>14</v>
      </c>
      <c r="E2559" t="str">
        <f>VLOOKUP(D2559,nation_table,2,FALSE)</f>
        <v>KENYA</v>
      </c>
      <c r="F2559" t="str">
        <f>VLOOKUP(D2559,nation_table,4,FALSE)</f>
        <v>AFRICA</v>
      </c>
      <c r="G2559" t="str">
        <f>VLOOKUP(B2559,cust_segment,7,FALSE)</f>
        <v>FURNITURE</v>
      </c>
      <c r="H2559" t="s">
        <v>39</v>
      </c>
      <c r="I2559">
        <v>145287.98000000001</v>
      </c>
      <c r="J2559" s="1">
        <v>35094</v>
      </c>
      <c r="K2559" t="s">
        <v>56</v>
      </c>
      <c r="L2559" t="s">
        <v>1442</v>
      </c>
      <c r="M2559">
        <v>0</v>
      </c>
      <c r="N2559" t="s">
        <v>3522</v>
      </c>
    </row>
    <row r="2560" spans="1:14" x14ac:dyDescent="0.2">
      <c r="A2560">
        <v>10215</v>
      </c>
      <c r="B2560">
        <v>1031</v>
      </c>
      <c r="C2560" t="str">
        <f>VLOOKUP(B2560,customer_name,2,FALSE)</f>
        <v>Customer#000001031</v>
      </c>
      <c r="D2560">
        <f>VLOOKUP(C2560,cust_num_nat_key,3,FALSE)</f>
        <v>21</v>
      </c>
      <c r="E2560" t="str">
        <f>VLOOKUP(D2560,nation_table,2,FALSE)</f>
        <v>VIETNAM</v>
      </c>
      <c r="F2560" t="str">
        <f>VLOOKUP(D2560,nation_table,4,FALSE)</f>
        <v>ASIA</v>
      </c>
      <c r="G2560" t="str">
        <f>VLOOKUP(B2560,cust_segment,7,FALSE)</f>
        <v>AUTOMOBILE</v>
      </c>
      <c r="H2560" t="s">
        <v>39</v>
      </c>
      <c r="I2560">
        <v>156012.73000000001</v>
      </c>
      <c r="J2560" s="1">
        <v>35294</v>
      </c>
      <c r="K2560" t="s">
        <v>43</v>
      </c>
      <c r="L2560" t="s">
        <v>743</v>
      </c>
      <c r="M2560">
        <v>0</v>
      </c>
      <c r="N2560" t="s">
        <v>3523</v>
      </c>
    </row>
    <row r="2561" spans="1:14" x14ac:dyDescent="0.2">
      <c r="A2561">
        <v>10240</v>
      </c>
      <c r="B2561">
        <v>691</v>
      </c>
      <c r="C2561" t="str">
        <f>VLOOKUP(B2561,customer_name,2,FALSE)</f>
        <v>Customer#000000691</v>
      </c>
      <c r="D2561">
        <f>VLOOKUP(C2561,cust_num_nat_key,3,FALSE)</f>
        <v>16</v>
      </c>
      <c r="E2561" t="str">
        <f>VLOOKUP(D2561,nation_table,2,FALSE)</f>
        <v>MOZAMBIQUE</v>
      </c>
      <c r="F2561" t="str">
        <f>VLOOKUP(D2561,nation_table,4,FALSE)</f>
        <v>AFRICA</v>
      </c>
      <c r="G2561" t="str">
        <f>VLOOKUP(B2561,cust_segment,7,FALSE)</f>
        <v>MACHINERY</v>
      </c>
      <c r="H2561" t="s">
        <v>46</v>
      </c>
      <c r="I2561">
        <v>41343.99</v>
      </c>
      <c r="J2561" s="1">
        <v>34470</v>
      </c>
      <c r="K2561" t="s">
        <v>53</v>
      </c>
      <c r="L2561" t="s">
        <v>186</v>
      </c>
      <c r="M2561">
        <v>0</v>
      </c>
      <c r="N2561" t="s">
        <v>3524</v>
      </c>
    </row>
    <row r="2562" spans="1:14" x14ac:dyDescent="0.2">
      <c r="A2562">
        <v>10241</v>
      </c>
      <c r="B2562">
        <v>271</v>
      </c>
      <c r="C2562" t="str">
        <f>VLOOKUP(B2562,customer_name,2,FALSE)</f>
        <v>Customer#000000271</v>
      </c>
      <c r="D2562">
        <f>VLOOKUP(C2562,cust_num_nat_key,3,FALSE)</f>
        <v>6</v>
      </c>
      <c r="E2562" t="str">
        <f>VLOOKUP(D2562,nation_table,2,FALSE)</f>
        <v>FRANCE</v>
      </c>
      <c r="F2562" t="str">
        <f>VLOOKUP(D2562,nation_table,4,FALSE)</f>
        <v>EUROPE</v>
      </c>
      <c r="G2562" t="str">
        <f>VLOOKUP(B2562,cust_segment,7,FALSE)</f>
        <v>MACHINERY</v>
      </c>
      <c r="H2562" t="s">
        <v>39</v>
      </c>
      <c r="I2562">
        <v>54454.720000000001</v>
      </c>
      <c r="J2562" s="1">
        <v>35703</v>
      </c>
      <c r="K2562" t="s">
        <v>40</v>
      </c>
      <c r="L2562" t="s">
        <v>3525</v>
      </c>
      <c r="M2562">
        <v>0</v>
      </c>
      <c r="N2562" t="s">
        <v>3526</v>
      </c>
    </row>
    <row r="2563" spans="1:14" x14ac:dyDescent="0.2">
      <c r="A2563">
        <v>10242</v>
      </c>
      <c r="B2563">
        <v>101</v>
      </c>
      <c r="C2563" t="str">
        <f>VLOOKUP(B2563,customer_name,2,FALSE)</f>
        <v>Customer#000000101</v>
      </c>
      <c r="D2563">
        <f>VLOOKUP(C2563,cust_num_nat_key,3,FALSE)</f>
        <v>2</v>
      </c>
      <c r="E2563" t="str">
        <f>VLOOKUP(D2563,nation_table,2,FALSE)</f>
        <v>BRAZIL</v>
      </c>
      <c r="F2563" t="str">
        <f>VLOOKUP(D2563,nation_table,4,FALSE)</f>
        <v>AMERICA</v>
      </c>
      <c r="G2563" t="str">
        <f>VLOOKUP(B2563,cust_segment,7,FALSE)</f>
        <v>MACHINERY</v>
      </c>
      <c r="H2563" t="s">
        <v>46</v>
      </c>
      <c r="I2563">
        <v>193761.97</v>
      </c>
      <c r="J2563" s="1">
        <v>34316</v>
      </c>
      <c r="K2563" t="s">
        <v>61</v>
      </c>
      <c r="L2563" t="s">
        <v>3527</v>
      </c>
      <c r="M2563">
        <v>0</v>
      </c>
      <c r="N2563" t="s">
        <v>3528</v>
      </c>
    </row>
    <row r="2564" spans="1:14" x14ac:dyDescent="0.2">
      <c r="A2564">
        <v>10243</v>
      </c>
      <c r="B2564">
        <v>385</v>
      </c>
      <c r="C2564" t="str">
        <f>VLOOKUP(B2564,customer_name,2,FALSE)</f>
        <v>Customer#000000385</v>
      </c>
      <c r="D2564">
        <f>VLOOKUP(C2564,cust_num_nat_key,3,FALSE)</f>
        <v>3</v>
      </c>
      <c r="E2564" t="str">
        <f>VLOOKUP(D2564,nation_table,2,FALSE)</f>
        <v>CANADA</v>
      </c>
      <c r="F2564" t="str">
        <f>VLOOKUP(D2564,nation_table,4,FALSE)</f>
        <v>AMERICA</v>
      </c>
      <c r="G2564" t="str">
        <f>VLOOKUP(B2564,cust_segment,7,FALSE)</f>
        <v>AUTOMOBILE</v>
      </c>
      <c r="H2564" t="s">
        <v>39</v>
      </c>
      <c r="I2564">
        <v>72189.37</v>
      </c>
      <c r="J2564" s="1">
        <v>35058</v>
      </c>
      <c r="K2564" t="s">
        <v>56</v>
      </c>
      <c r="L2564" t="s">
        <v>211</v>
      </c>
      <c r="M2564">
        <v>0</v>
      </c>
      <c r="N2564" t="s">
        <v>3529</v>
      </c>
    </row>
    <row r="2565" spans="1:14" x14ac:dyDescent="0.2">
      <c r="A2565">
        <v>10244</v>
      </c>
      <c r="B2565">
        <v>298</v>
      </c>
      <c r="C2565" t="str">
        <f>VLOOKUP(B2565,customer_name,2,FALSE)</f>
        <v>Customer#000000298</v>
      </c>
      <c r="D2565">
        <f>VLOOKUP(C2565,cust_num_nat_key,3,FALSE)</f>
        <v>21</v>
      </c>
      <c r="E2565" t="str">
        <f>VLOOKUP(D2565,nation_table,2,FALSE)</f>
        <v>VIETNAM</v>
      </c>
      <c r="F2565" t="str">
        <f>VLOOKUP(D2565,nation_table,4,FALSE)</f>
        <v>ASIA</v>
      </c>
      <c r="G2565" t="str">
        <f>VLOOKUP(B2565,cust_segment,7,FALSE)</f>
        <v>BUILDING</v>
      </c>
      <c r="H2565" t="s">
        <v>39</v>
      </c>
      <c r="I2565">
        <v>129419.4</v>
      </c>
      <c r="J2565" s="1">
        <v>35159</v>
      </c>
      <c r="K2565" t="s">
        <v>61</v>
      </c>
      <c r="L2565" t="s">
        <v>3530</v>
      </c>
      <c r="M2565">
        <v>0</v>
      </c>
      <c r="N2565" t="s">
        <v>3531</v>
      </c>
    </row>
    <row r="2566" spans="1:14" x14ac:dyDescent="0.2">
      <c r="A2566">
        <v>10245</v>
      </c>
      <c r="B2566">
        <v>587</v>
      </c>
      <c r="C2566" t="str">
        <f>VLOOKUP(B2566,customer_name,2,FALSE)</f>
        <v>Customer#000000587</v>
      </c>
      <c r="D2566">
        <f>VLOOKUP(C2566,cust_num_nat_key,3,FALSE)</f>
        <v>6</v>
      </c>
      <c r="E2566" t="str">
        <f>VLOOKUP(D2566,nation_table,2,FALSE)</f>
        <v>FRANCE</v>
      </c>
      <c r="F2566" t="str">
        <f>VLOOKUP(D2566,nation_table,4,FALSE)</f>
        <v>EUROPE</v>
      </c>
      <c r="G2566" t="str">
        <f>VLOOKUP(B2566,cust_segment,7,FALSE)</f>
        <v>AUTOMOBILE</v>
      </c>
      <c r="H2566" t="s">
        <v>46</v>
      </c>
      <c r="I2566">
        <v>268471.58</v>
      </c>
      <c r="J2566" s="1">
        <v>34744</v>
      </c>
      <c r="K2566" t="s">
        <v>61</v>
      </c>
      <c r="L2566" t="s">
        <v>692</v>
      </c>
      <c r="M2566">
        <v>0</v>
      </c>
      <c r="N2566" t="s">
        <v>3532</v>
      </c>
    </row>
    <row r="2567" spans="1:14" x14ac:dyDescent="0.2">
      <c r="A2567">
        <v>10246</v>
      </c>
      <c r="B2567">
        <v>1231</v>
      </c>
      <c r="C2567" t="str">
        <f>VLOOKUP(B2567,customer_name,2,FALSE)</f>
        <v>Customer#000001231</v>
      </c>
      <c r="D2567">
        <f>VLOOKUP(C2567,cust_num_nat_key,3,FALSE)</f>
        <v>9</v>
      </c>
      <c r="E2567" t="str">
        <f>VLOOKUP(D2567,nation_table,2,FALSE)</f>
        <v>INDONESIA</v>
      </c>
      <c r="F2567" t="str">
        <f>VLOOKUP(D2567,nation_table,4,FALSE)</f>
        <v>ASIA</v>
      </c>
      <c r="G2567" t="str">
        <f>VLOOKUP(B2567,cust_segment,7,FALSE)</f>
        <v>AUTOMOBILE</v>
      </c>
      <c r="H2567" t="s">
        <v>39</v>
      </c>
      <c r="I2567">
        <v>188201.88</v>
      </c>
      <c r="J2567" s="1">
        <v>35600</v>
      </c>
      <c r="K2567" t="s">
        <v>43</v>
      </c>
      <c r="L2567" t="s">
        <v>1799</v>
      </c>
      <c r="M2567">
        <v>0</v>
      </c>
      <c r="N2567" t="s">
        <v>3533</v>
      </c>
    </row>
    <row r="2568" spans="1:14" x14ac:dyDescent="0.2">
      <c r="A2568">
        <v>10247</v>
      </c>
      <c r="B2568">
        <v>866</v>
      </c>
      <c r="C2568" t="str">
        <f>VLOOKUP(B2568,customer_name,2,FALSE)</f>
        <v>Customer#000000866</v>
      </c>
      <c r="D2568">
        <f>VLOOKUP(C2568,cust_num_nat_key,3,FALSE)</f>
        <v>20</v>
      </c>
      <c r="E2568" t="str">
        <f>VLOOKUP(D2568,nation_table,2,FALSE)</f>
        <v>SAUDI ARABIA</v>
      </c>
      <c r="F2568" t="str">
        <f>VLOOKUP(D2568,nation_table,4,FALSE)</f>
        <v>MIDDLE EAST</v>
      </c>
      <c r="G2568" t="str">
        <f>VLOOKUP(B2568,cust_segment,7,FALSE)</f>
        <v>FURNITURE</v>
      </c>
      <c r="H2568" t="s">
        <v>46</v>
      </c>
      <c r="I2568">
        <v>187970.24</v>
      </c>
      <c r="J2568" s="1">
        <v>33980</v>
      </c>
      <c r="K2568" t="s">
        <v>61</v>
      </c>
      <c r="L2568" t="s">
        <v>1618</v>
      </c>
      <c r="M2568">
        <v>0</v>
      </c>
      <c r="N2568" t="s">
        <v>3534</v>
      </c>
    </row>
    <row r="2569" spans="1:14" x14ac:dyDescent="0.2">
      <c r="A2569">
        <v>10272</v>
      </c>
      <c r="B2569">
        <v>730</v>
      </c>
      <c r="C2569" t="str">
        <f>VLOOKUP(B2569,customer_name,2,FALSE)</f>
        <v>Customer#000000730</v>
      </c>
      <c r="D2569">
        <f>VLOOKUP(C2569,cust_num_nat_key,3,FALSE)</f>
        <v>2</v>
      </c>
      <c r="E2569" t="str">
        <f>VLOOKUP(D2569,nation_table,2,FALSE)</f>
        <v>BRAZIL</v>
      </c>
      <c r="F2569" t="str">
        <f>VLOOKUP(D2569,nation_table,4,FALSE)</f>
        <v>AMERICA</v>
      </c>
      <c r="G2569" t="str">
        <f>VLOOKUP(B2569,cust_segment,7,FALSE)</f>
        <v>AUTOMOBILE</v>
      </c>
      <c r="H2569" t="s">
        <v>46</v>
      </c>
      <c r="I2569">
        <v>303855.21999999997</v>
      </c>
      <c r="J2569" s="1">
        <v>34352</v>
      </c>
      <c r="K2569" t="s">
        <v>61</v>
      </c>
      <c r="L2569" t="s">
        <v>172</v>
      </c>
      <c r="M2569">
        <v>0</v>
      </c>
      <c r="N2569" t="s">
        <v>3535</v>
      </c>
    </row>
    <row r="2570" spans="1:14" x14ac:dyDescent="0.2">
      <c r="A2570">
        <v>10273</v>
      </c>
      <c r="B2570">
        <v>112</v>
      </c>
      <c r="C2570" t="str">
        <f>VLOOKUP(B2570,customer_name,2,FALSE)</f>
        <v>Customer#000000112</v>
      </c>
      <c r="D2570">
        <f>VLOOKUP(C2570,cust_num_nat_key,3,FALSE)</f>
        <v>19</v>
      </c>
      <c r="E2570" t="str">
        <f>VLOOKUP(D2570,nation_table,2,FALSE)</f>
        <v>ROMANIA</v>
      </c>
      <c r="F2570" t="str">
        <f>VLOOKUP(D2570,nation_table,4,FALSE)</f>
        <v>EUROPE</v>
      </c>
      <c r="G2570" t="str">
        <f>VLOOKUP(B2570,cust_segment,7,FALSE)</f>
        <v>FURNITURE</v>
      </c>
      <c r="H2570" t="s">
        <v>39</v>
      </c>
      <c r="I2570">
        <v>272748.59999999998</v>
      </c>
      <c r="J2570" s="1">
        <v>35909</v>
      </c>
      <c r="K2570" t="s">
        <v>43</v>
      </c>
      <c r="L2570" t="s">
        <v>719</v>
      </c>
      <c r="M2570">
        <v>0</v>
      </c>
      <c r="N2570" t="s">
        <v>3536</v>
      </c>
    </row>
    <row r="2571" spans="1:14" x14ac:dyDescent="0.2">
      <c r="A2571">
        <v>10274</v>
      </c>
      <c r="B2571">
        <v>1369</v>
      </c>
      <c r="C2571" t="str">
        <f>VLOOKUP(B2571,customer_name,2,FALSE)</f>
        <v>Customer#000001369</v>
      </c>
      <c r="D2571">
        <f>VLOOKUP(C2571,cust_num_nat_key,3,FALSE)</f>
        <v>10</v>
      </c>
      <c r="E2571" t="str">
        <f>VLOOKUP(D2571,nation_table,2,FALSE)</f>
        <v>IRAN</v>
      </c>
      <c r="F2571" t="str">
        <f>VLOOKUP(D2571,nation_table,4,FALSE)</f>
        <v>MIDDLE EAST</v>
      </c>
      <c r="G2571" t="str">
        <f>VLOOKUP(B2571,cust_segment,7,FALSE)</f>
        <v>AUTOMOBILE</v>
      </c>
      <c r="H2571" t="s">
        <v>46</v>
      </c>
      <c r="I2571">
        <v>50775.14</v>
      </c>
      <c r="J2571" s="1">
        <v>34313</v>
      </c>
      <c r="K2571" t="s">
        <v>43</v>
      </c>
      <c r="L2571" t="s">
        <v>650</v>
      </c>
      <c r="M2571">
        <v>0</v>
      </c>
      <c r="N2571" t="s">
        <v>3537</v>
      </c>
    </row>
    <row r="2572" spans="1:14" x14ac:dyDescent="0.2">
      <c r="A2572">
        <v>10275</v>
      </c>
      <c r="B2572">
        <v>83</v>
      </c>
      <c r="C2572" t="str">
        <f>VLOOKUP(B2572,customer_name,2,FALSE)</f>
        <v>Customer#000000083</v>
      </c>
      <c r="D2572">
        <f>VLOOKUP(C2572,cust_num_nat_key,3,FALSE)</f>
        <v>22</v>
      </c>
      <c r="E2572" t="str">
        <f>VLOOKUP(D2572,nation_table,2,FALSE)</f>
        <v>RUSSIA</v>
      </c>
      <c r="F2572" t="str">
        <f>VLOOKUP(D2572,nation_table,4,FALSE)</f>
        <v>EUROPE</v>
      </c>
      <c r="G2572" t="str">
        <f>VLOOKUP(B2572,cust_segment,7,FALSE)</f>
        <v>BUILDING</v>
      </c>
      <c r="H2572" t="s">
        <v>39</v>
      </c>
      <c r="I2572">
        <v>78422.44</v>
      </c>
      <c r="J2572" s="1">
        <v>35566</v>
      </c>
      <c r="K2572" t="s">
        <v>40</v>
      </c>
      <c r="L2572" t="s">
        <v>2728</v>
      </c>
      <c r="M2572">
        <v>0</v>
      </c>
      <c r="N2572" t="s">
        <v>3538</v>
      </c>
    </row>
    <row r="2573" spans="1:14" x14ac:dyDescent="0.2">
      <c r="A2573">
        <v>10276</v>
      </c>
      <c r="B2573">
        <v>1463</v>
      </c>
      <c r="C2573" t="str">
        <f>VLOOKUP(B2573,customer_name,2,FALSE)</f>
        <v>Customer#000001463</v>
      </c>
      <c r="D2573">
        <f>VLOOKUP(C2573,cust_num_nat_key,3,FALSE)</f>
        <v>7</v>
      </c>
      <c r="E2573" t="str">
        <f>VLOOKUP(D2573,nation_table,2,FALSE)</f>
        <v>GERMANY</v>
      </c>
      <c r="F2573" t="str">
        <f>VLOOKUP(D2573,nation_table,4,FALSE)</f>
        <v>EUROPE</v>
      </c>
      <c r="G2573" t="str">
        <f>VLOOKUP(B2573,cust_segment,7,FALSE)</f>
        <v>MACHINERY</v>
      </c>
      <c r="H2573" t="s">
        <v>39</v>
      </c>
      <c r="I2573">
        <v>264683.21999999997</v>
      </c>
      <c r="J2573" s="1">
        <v>35119</v>
      </c>
      <c r="K2573" t="s">
        <v>61</v>
      </c>
      <c r="L2573" t="s">
        <v>1719</v>
      </c>
      <c r="M2573">
        <v>0</v>
      </c>
      <c r="N2573" t="s">
        <v>3539</v>
      </c>
    </row>
    <row r="2574" spans="1:14" x14ac:dyDescent="0.2">
      <c r="A2574">
        <v>10277</v>
      </c>
      <c r="B2574">
        <v>538</v>
      </c>
      <c r="C2574" t="str">
        <f>VLOOKUP(B2574,customer_name,2,FALSE)</f>
        <v>Customer#000000538</v>
      </c>
      <c r="D2574">
        <f>VLOOKUP(C2574,cust_num_nat_key,3,FALSE)</f>
        <v>19</v>
      </c>
      <c r="E2574" t="str">
        <f>VLOOKUP(D2574,nation_table,2,FALSE)</f>
        <v>ROMANIA</v>
      </c>
      <c r="F2574" t="str">
        <f>VLOOKUP(D2574,nation_table,4,FALSE)</f>
        <v>EUROPE</v>
      </c>
      <c r="G2574" t="str">
        <f>VLOOKUP(B2574,cust_segment,7,FALSE)</f>
        <v>MACHINERY</v>
      </c>
      <c r="H2574" t="s">
        <v>46</v>
      </c>
      <c r="I2574">
        <v>139188.54999999999</v>
      </c>
      <c r="J2574" s="1">
        <v>34432</v>
      </c>
      <c r="K2574" t="s">
        <v>61</v>
      </c>
      <c r="L2574" t="s">
        <v>1783</v>
      </c>
      <c r="M2574">
        <v>0</v>
      </c>
      <c r="N2574" t="s">
        <v>3540</v>
      </c>
    </row>
    <row r="2575" spans="1:14" x14ac:dyDescent="0.2">
      <c r="A2575">
        <v>10278</v>
      </c>
      <c r="B2575">
        <v>359</v>
      </c>
      <c r="C2575" t="str">
        <f>VLOOKUP(B2575,customer_name,2,FALSE)</f>
        <v>Customer#000000359</v>
      </c>
      <c r="D2575">
        <f>VLOOKUP(C2575,cust_num_nat_key,3,FALSE)</f>
        <v>14</v>
      </c>
      <c r="E2575" t="str">
        <f>VLOOKUP(D2575,nation_table,2,FALSE)</f>
        <v>KENYA</v>
      </c>
      <c r="F2575" t="str">
        <f>VLOOKUP(D2575,nation_table,4,FALSE)</f>
        <v>AFRICA</v>
      </c>
      <c r="G2575" t="str">
        <f>VLOOKUP(B2575,cust_segment,7,FALSE)</f>
        <v>FURNITURE</v>
      </c>
      <c r="H2575" t="s">
        <v>39</v>
      </c>
      <c r="I2575">
        <v>162008.26999999999</v>
      </c>
      <c r="J2575" s="1">
        <v>34955</v>
      </c>
      <c r="K2575" t="s">
        <v>40</v>
      </c>
      <c r="L2575" t="s">
        <v>732</v>
      </c>
      <c r="M2575">
        <v>0</v>
      </c>
      <c r="N2575" t="s">
        <v>3541</v>
      </c>
    </row>
    <row r="2576" spans="1:14" x14ac:dyDescent="0.2">
      <c r="A2576">
        <v>10279</v>
      </c>
      <c r="B2576">
        <v>1223</v>
      </c>
      <c r="C2576" t="str">
        <f>VLOOKUP(B2576,customer_name,2,FALSE)</f>
        <v>Customer#000001223</v>
      </c>
      <c r="D2576">
        <f>VLOOKUP(C2576,cust_num_nat_key,3,FALSE)</f>
        <v>11</v>
      </c>
      <c r="E2576" t="str">
        <f>VLOOKUP(D2576,nation_table,2,FALSE)</f>
        <v>IRAQ</v>
      </c>
      <c r="F2576" t="str">
        <f>VLOOKUP(D2576,nation_table,4,FALSE)</f>
        <v>MIDDLE EAST</v>
      </c>
      <c r="G2576" t="str">
        <f>VLOOKUP(B2576,cust_segment,7,FALSE)</f>
        <v>BUILDING</v>
      </c>
      <c r="H2576" t="s">
        <v>39</v>
      </c>
      <c r="I2576">
        <v>227770.72</v>
      </c>
      <c r="J2576" s="1">
        <v>35330</v>
      </c>
      <c r="K2576" t="s">
        <v>40</v>
      </c>
      <c r="L2576" t="s">
        <v>2081</v>
      </c>
      <c r="M2576">
        <v>0</v>
      </c>
      <c r="N2576" t="s">
        <v>3542</v>
      </c>
    </row>
    <row r="2577" spans="1:14" x14ac:dyDescent="0.2">
      <c r="A2577">
        <v>10304</v>
      </c>
      <c r="B2577">
        <v>814</v>
      </c>
      <c r="C2577" t="str">
        <f>VLOOKUP(B2577,customer_name,2,FALSE)</f>
        <v>Customer#000000814</v>
      </c>
      <c r="D2577">
        <f>VLOOKUP(C2577,cust_num_nat_key,3,FALSE)</f>
        <v>15</v>
      </c>
      <c r="E2577" t="str">
        <f>VLOOKUP(D2577,nation_table,2,FALSE)</f>
        <v>MOROCCO</v>
      </c>
      <c r="F2577" t="str">
        <f>VLOOKUP(D2577,nation_table,4,FALSE)</f>
        <v>AFRICA</v>
      </c>
      <c r="G2577" t="str">
        <f>VLOOKUP(B2577,cust_segment,7,FALSE)</f>
        <v>BUILDING</v>
      </c>
      <c r="H2577" t="s">
        <v>39</v>
      </c>
      <c r="I2577">
        <v>302630.21000000002</v>
      </c>
      <c r="J2577" s="1">
        <v>35014</v>
      </c>
      <c r="K2577" t="s">
        <v>61</v>
      </c>
      <c r="L2577" t="s">
        <v>282</v>
      </c>
      <c r="M2577">
        <v>0</v>
      </c>
      <c r="N2577" t="s">
        <v>3543</v>
      </c>
    </row>
    <row r="2578" spans="1:14" x14ac:dyDescent="0.2">
      <c r="A2578">
        <v>10305</v>
      </c>
      <c r="B2578">
        <v>25</v>
      </c>
      <c r="C2578" t="str">
        <f>VLOOKUP(B2578,customer_name,2,FALSE)</f>
        <v>Customer#000000025</v>
      </c>
      <c r="D2578">
        <f>VLOOKUP(C2578,cust_num_nat_key,3,FALSE)</f>
        <v>12</v>
      </c>
      <c r="E2578" t="str">
        <f>VLOOKUP(D2578,nation_table,2,FALSE)</f>
        <v>JAPAN</v>
      </c>
      <c r="F2578" t="str">
        <f>VLOOKUP(D2578,nation_table,4,FALSE)</f>
        <v>ASIA</v>
      </c>
      <c r="G2578" t="str">
        <f>VLOOKUP(B2578,cust_segment,7,FALSE)</f>
        <v>FURNITURE</v>
      </c>
      <c r="H2578" t="s">
        <v>46</v>
      </c>
      <c r="I2578">
        <v>153676.38</v>
      </c>
      <c r="J2578" s="1">
        <v>34523</v>
      </c>
      <c r="K2578" t="s">
        <v>40</v>
      </c>
      <c r="L2578" t="s">
        <v>1725</v>
      </c>
      <c r="M2578">
        <v>0</v>
      </c>
      <c r="N2578" t="s">
        <v>3544</v>
      </c>
    </row>
    <row r="2579" spans="1:14" x14ac:dyDescent="0.2">
      <c r="A2579">
        <v>10306</v>
      </c>
      <c r="B2579">
        <v>152</v>
      </c>
      <c r="C2579" t="str">
        <f>VLOOKUP(B2579,customer_name,2,FALSE)</f>
        <v>Customer#000000152</v>
      </c>
      <c r="D2579">
        <f>VLOOKUP(C2579,cust_num_nat_key,3,FALSE)</f>
        <v>8</v>
      </c>
      <c r="E2579" t="str">
        <f>VLOOKUP(D2579,nation_table,2,FALSE)</f>
        <v>INDIA</v>
      </c>
      <c r="F2579" t="str">
        <f>VLOOKUP(D2579,nation_table,4,FALSE)</f>
        <v>ASIA</v>
      </c>
      <c r="G2579" t="str">
        <f>VLOOKUP(B2579,cust_segment,7,FALSE)</f>
        <v>BUILDING</v>
      </c>
      <c r="H2579" t="s">
        <v>46</v>
      </c>
      <c r="I2579">
        <v>91506.19</v>
      </c>
      <c r="J2579" s="1">
        <v>34172</v>
      </c>
      <c r="K2579" t="s">
        <v>40</v>
      </c>
      <c r="L2579" t="s">
        <v>870</v>
      </c>
      <c r="M2579">
        <v>0</v>
      </c>
      <c r="N2579" t="s">
        <v>3545</v>
      </c>
    </row>
    <row r="2580" spans="1:14" x14ac:dyDescent="0.2">
      <c r="A2580">
        <v>10307</v>
      </c>
      <c r="B2580">
        <v>298</v>
      </c>
      <c r="C2580" t="str">
        <f>VLOOKUP(B2580,customer_name,2,FALSE)</f>
        <v>Customer#000000298</v>
      </c>
      <c r="D2580">
        <f>VLOOKUP(C2580,cust_num_nat_key,3,FALSE)</f>
        <v>21</v>
      </c>
      <c r="E2580" t="str">
        <f>VLOOKUP(D2580,nation_table,2,FALSE)</f>
        <v>VIETNAM</v>
      </c>
      <c r="F2580" t="str">
        <f>VLOOKUP(D2580,nation_table,4,FALSE)</f>
        <v>ASIA</v>
      </c>
      <c r="G2580" t="str">
        <f>VLOOKUP(B2580,cust_segment,7,FALSE)</f>
        <v>BUILDING</v>
      </c>
      <c r="H2580" t="s">
        <v>39</v>
      </c>
      <c r="I2580">
        <v>230682.65</v>
      </c>
      <c r="J2580" s="1">
        <v>35823</v>
      </c>
      <c r="K2580" t="s">
        <v>53</v>
      </c>
      <c r="L2580" t="s">
        <v>116</v>
      </c>
      <c r="M2580">
        <v>0</v>
      </c>
      <c r="N2580" t="s">
        <v>3546</v>
      </c>
    </row>
    <row r="2581" spans="1:14" x14ac:dyDescent="0.2">
      <c r="A2581">
        <v>10308</v>
      </c>
      <c r="B2581">
        <v>413</v>
      </c>
      <c r="C2581" t="str">
        <f>VLOOKUP(B2581,customer_name,2,FALSE)</f>
        <v>Customer#000000413</v>
      </c>
      <c r="D2581">
        <f>VLOOKUP(C2581,cust_num_nat_key,3,FALSE)</f>
        <v>6</v>
      </c>
      <c r="E2581" t="str">
        <f>VLOOKUP(D2581,nation_table,2,FALSE)</f>
        <v>FRANCE</v>
      </c>
      <c r="F2581" t="str">
        <f>VLOOKUP(D2581,nation_table,4,FALSE)</f>
        <v>EUROPE</v>
      </c>
      <c r="G2581" t="str">
        <f>VLOOKUP(B2581,cust_segment,7,FALSE)</f>
        <v>FURNITURE</v>
      </c>
      <c r="H2581" t="s">
        <v>78</v>
      </c>
      <c r="I2581">
        <v>278555.38</v>
      </c>
      <c r="J2581" s="1">
        <v>34810</v>
      </c>
      <c r="K2581" t="s">
        <v>56</v>
      </c>
      <c r="L2581" t="s">
        <v>1045</v>
      </c>
      <c r="M2581">
        <v>0</v>
      </c>
      <c r="N2581" t="s">
        <v>3547</v>
      </c>
    </row>
    <row r="2582" spans="1:14" x14ac:dyDescent="0.2">
      <c r="A2582">
        <v>10309</v>
      </c>
      <c r="B2582">
        <v>1312</v>
      </c>
      <c r="C2582" t="str">
        <f>VLOOKUP(B2582,customer_name,2,FALSE)</f>
        <v>Customer#000001312</v>
      </c>
      <c r="D2582">
        <f>VLOOKUP(C2582,cust_num_nat_key,3,FALSE)</f>
        <v>3</v>
      </c>
      <c r="E2582" t="str">
        <f>VLOOKUP(D2582,nation_table,2,FALSE)</f>
        <v>CANADA</v>
      </c>
      <c r="F2582" t="str">
        <f>VLOOKUP(D2582,nation_table,4,FALSE)</f>
        <v>AMERICA</v>
      </c>
      <c r="G2582" t="str">
        <f>VLOOKUP(B2582,cust_segment,7,FALSE)</f>
        <v>BUILDING</v>
      </c>
      <c r="H2582" t="s">
        <v>46</v>
      </c>
      <c r="I2582">
        <v>215890.35</v>
      </c>
      <c r="J2582" s="1">
        <v>34660</v>
      </c>
      <c r="K2582" t="s">
        <v>40</v>
      </c>
      <c r="L2582" t="s">
        <v>1038</v>
      </c>
      <c r="M2582">
        <v>0</v>
      </c>
      <c r="N2582" t="s">
        <v>3548</v>
      </c>
    </row>
    <row r="2583" spans="1:14" x14ac:dyDescent="0.2">
      <c r="A2583">
        <v>10310</v>
      </c>
      <c r="B2583">
        <v>1027</v>
      </c>
      <c r="C2583" t="str">
        <f>VLOOKUP(B2583,customer_name,2,FALSE)</f>
        <v>Customer#000001027</v>
      </c>
      <c r="D2583">
        <f>VLOOKUP(C2583,cust_num_nat_key,3,FALSE)</f>
        <v>2</v>
      </c>
      <c r="E2583" t="str">
        <f>VLOOKUP(D2583,nation_table,2,FALSE)</f>
        <v>BRAZIL</v>
      </c>
      <c r="F2583" t="str">
        <f>VLOOKUP(D2583,nation_table,4,FALSE)</f>
        <v>AMERICA</v>
      </c>
      <c r="G2583" t="str">
        <f>VLOOKUP(B2583,cust_segment,7,FALSE)</f>
        <v>BUILDING</v>
      </c>
      <c r="H2583" t="s">
        <v>46</v>
      </c>
      <c r="I2583">
        <v>213874.91</v>
      </c>
      <c r="J2583" s="1">
        <v>34371</v>
      </c>
      <c r="K2583" t="s">
        <v>40</v>
      </c>
      <c r="L2583" t="s">
        <v>3504</v>
      </c>
      <c r="M2583">
        <v>0</v>
      </c>
      <c r="N2583" t="s">
        <v>3549</v>
      </c>
    </row>
    <row r="2584" spans="1:14" x14ac:dyDescent="0.2">
      <c r="A2584">
        <v>10311</v>
      </c>
      <c r="B2584">
        <v>52</v>
      </c>
      <c r="C2584" t="str">
        <f>VLOOKUP(B2584,customer_name,2,FALSE)</f>
        <v>Customer#000000052</v>
      </c>
      <c r="D2584">
        <f>VLOOKUP(C2584,cust_num_nat_key,3,FALSE)</f>
        <v>11</v>
      </c>
      <c r="E2584" t="str">
        <f>VLOOKUP(D2584,nation_table,2,FALSE)</f>
        <v>IRAQ</v>
      </c>
      <c r="F2584" t="str">
        <f>VLOOKUP(D2584,nation_table,4,FALSE)</f>
        <v>MIDDLE EAST</v>
      </c>
      <c r="G2584" t="str">
        <f>VLOOKUP(B2584,cust_segment,7,FALSE)</f>
        <v>HOUSEHOLD</v>
      </c>
      <c r="H2584" t="s">
        <v>46</v>
      </c>
      <c r="I2584">
        <v>5195.95</v>
      </c>
      <c r="J2584" s="1">
        <v>33834</v>
      </c>
      <c r="K2584" t="s">
        <v>56</v>
      </c>
      <c r="L2584" t="s">
        <v>3550</v>
      </c>
      <c r="M2584">
        <v>0</v>
      </c>
      <c r="N2584" t="s">
        <v>3551</v>
      </c>
    </row>
    <row r="2585" spans="1:14" x14ac:dyDescent="0.2">
      <c r="A2585">
        <v>10336</v>
      </c>
      <c r="B2585">
        <v>1358</v>
      </c>
      <c r="C2585" t="str">
        <f>VLOOKUP(B2585,customer_name,2,FALSE)</f>
        <v>Customer#000001358</v>
      </c>
      <c r="D2585">
        <f>VLOOKUP(C2585,cust_num_nat_key,3,FALSE)</f>
        <v>3</v>
      </c>
      <c r="E2585" t="str">
        <f>VLOOKUP(D2585,nation_table,2,FALSE)</f>
        <v>CANADA</v>
      </c>
      <c r="F2585" t="str">
        <f>VLOOKUP(D2585,nation_table,4,FALSE)</f>
        <v>AMERICA</v>
      </c>
      <c r="G2585" t="str">
        <f>VLOOKUP(B2585,cust_segment,7,FALSE)</f>
        <v>BUILDING</v>
      </c>
      <c r="H2585" t="s">
        <v>39</v>
      </c>
      <c r="I2585">
        <v>57610.67</v>
      </c>
      <c r="J2585" s="1">
        <v>35596</v>
      </c>
      <c r="K2585" t="s">
        <v>53</v>
      </c>
      <c r="L2585" t="s">
        <v>1392</v>
      </c>
      <c r="M2585">
        <v>0</v>
      </c>
      <c r="N2585" t="s">
        <v>3552</v>
      </c>
    </row>
    <row r="2586" spans="1:14" x14ac:dyDescent="0.2">
      <c r="A2586">
        <v>10337</v>
      </c>
      <c r="B2586">
        <v>1360</v>
      </c>
      <c r="C2586" t="str">
        <f>VLOOKUP(B2586,customer_name,2,FALSE)</f>
        <v>Customer#000001360</v>
      </c>
      <c r="D2586">
        <f>VLOOKUP(C2586,cust_num_nat_key,3,FALSE)</f>
        <v>19</v>
      </c>
      <c r="E2586" t="str">
        <f>VLOOKUP(D2586,nation_table,2,FALSE)</f>
        <v>ROMANIA</v>
      </c>
      <c r="F2586" t="str">
        <f>VLOOKUP(D2586,nation_table,4,FALSE)</f>
        <v>EUROPE</v>
      </c>
      <c r="G2586" t="str">
        <f>VLOOKUP(B2586,cust_segment,7,FALSE)</f>
        <v>MACHINERY</v>
      </c>
      <c r="H2586" t="s">
        <v>39</v>
      </c>
      <c r="I2586">
        <v>63068.37</v>
      </c>
      <c r="J2586" s="1">
        <v>35143</v>
      </c>
      <c r="K2586" t="s">
        <v>61</v>
      </c>
      <c r="L2586" t="s">
        <v>198</v>
      </c>
      <c r="M2586">
        <v>0</v>
      </c>
      <c r="N2586" t="s">
        <v>3553</v>
      </c>
    </row>
    <row r="2587" spans="1:14" x14ac:dyDescent="0.2">
      <c r="A2587">
        <v>10338</v>
      </c>
      <c r="B2587">
        <v>1213</v>
      </c>
      <c r="C2587" t="str">
        <f>VLOOKUP(B2587,customer_name,2,FALSE)</f>
        <v>Customer#000001213</v>
      </c>
      <c r="D2587">
        <f>VLOOKUP(C2587,cust_num_nat_key,3,FALSE)</f>
        <v>7</v>
      </c>
      <c r="E2587" t="str">
        <f>VLOOKUP(D2587,nation_table,2,FALSE)</f>
        <v>GERMANY</v>
      </c>
      <c r="F2587" t="str">
        <f>VLOOKUP(D2587,nation_table,4,FALSE)</f>
        <v>EUROPE</v>
      </c>
      <c r="G2587" t="str">
        <f>VLOOKUP(B2587,cust_segment,7,FALSE)</f>
        <v>HOUSEHOLD</v>
      </c>
      <c r="H2587" t="s">
        <v>39</v>
      </c>
      <c r="I2587">
        <v>100334.47</v>
      </c>
      <c r="J2587" s="1">
        <v>34895</v>
      </c>
      <c r="K2587" t="s">
        <v>53</v>
      </c>
      <c r="L2587" t="s">
        <v>1079</v>
      </c>
      <c r="M2587">
        <v>0</v>
      </c>
      <c r="N2587" t="s">
        <v>3554</v>
      </c>
    </row>
    <row r="2588" spans="1:14" x14ac:dyDescent="0.2">
      <c r="A2588">
        <v>10339</v>
      </c>
      <c r="B2588">
        <v>154</v>
      </c>
      <c r="C2588" t="str">
        <f>VLOOKUP(B2588,customer_name,2,FALSE)</f>
        <v>Customer#000000154</v>
      </c>
      <c r="D2588">
        <f>VLOOKUP(C2588,cust_num_nat_key,3,FALSE)</f>
        <v>19</v>
      </c>
      <c r="E2588" t="str">
        <f>VLOOKUP(D2588,nation_table,2,FALSE)</f>
        <v>ROMANIA</v>
      </c>
      <c r="F2588" t="str">
        <f>VLOOKUP(D2588,nation_table,4,FALSE)</f>
        <v>EUROPE</v>
      </c>
      <c r="G2588" t="str">
        <f>VLOOKUP(B2588,cust_segment,7,FALSE)</f>
        <v>FURNITURE</v>
      </c>
      <c r="H2588" t="s">
        <v>39</v>
      </c>
      <c r="I2588">
        <v>116081.18</v>
      </c>
      <c r="J2588" s="1">
        <v>34984</v>
      </c>
      <c r="K2588" t="s">
        <v>40</v>
      </c>
      <c r="L2588" t="s">
        <v>1540</v>
      </c>
      <c r="M2588">
        <v>0</v>
      </c>
      <c r="N2588" t="s">
        <v>3555</v>
      </c>
    </row>
    <row r="2589" spans="1:14" x14ac:dyDescent="0.2">
      <c r="A2589">
        <v>10340</v>
      </c>
      <c r="B2589">
        <v>1486</v>
      </c>
      <c r="C2589" t="str">
        <f>VLOOKUP(B2589,customer_name,2,FALSE)</f>
        <v>Customer#000001486</v>
      </c>
      <c r="D2589">
        <f>VLOOKUP(C2589,cust_num_nat_key,3,FALSE)</f>
        <v>24</v>
      </c>
      <c r="E2589" t="str">
        <f>VLOOKUP(D2589,nation_table,2,FALSE)</f>
        <v>UNITED STATES</v>
      </c>
      <c r="F2589" t="str">
        <f>VLOOKUP(D2589,nation_table,4,FALSE)</f>
        <v>AMERICA</v>
      </c>
      <c r="G2589" t="str">
        <f>VLOOKUP(B2589,cust_segment,7,FALSE)</f>
        <v>BUILDING</v>
      </c>
      <c r="H2589" t="s">
        <v>39</v>
      </c>
      <c r="I2589">
        <v>243706.09</v>
      </c>
      <c r="J2589" s="1">
        <v>34873</v>
      </c>
      <c r="K2589" t="s">
        <v>56</v>
      </c>
      <c r="L2589" t="s">
        <v>2387</v>
      </c>
      <c r="M2589">
        <v>0</v>
      </c>
      <c r="N2589" t="s">
        <v>3556</v>
      </c>
    </row>
    <row r="2590" spans="1:14" x14ac:dyDescent="0.2">
      <c r="A2590">
        <v>10341</v>
      </c>
      <c r="B2590">
        <v>1276</v>
      </c>
      <c r="C2590" t="str">
        <f>VLOOKUP(B2590,customer_name,2,FALSE)</f>
        <v>Customer#000001276</v>
      </c>
      <c r="D2590">
        <f>VLOOKUP(C2590,cust_num_nat_key,3,FALSE)</f>
        <v>16</v>
      </c>
      <c r="E2590" t="str">
        <f>VLOOKUP(D2590,nation_table,2,FALSE)</f>
        <v>MOZAMBIQUE</v>
      </c>
      <c r="F2590" t="str">
        <f>VLOOKUP(D2590,nation_table,4,FALSE)</f>
        <v>AFRICA</v>
      </c>
      <c r="G2590" t="str">
        <f>VLOOKUP(B2590,cust_segment,7,FALSE)</f>
        <v>AUTOMOBILE</v>
      </c>
      <c r="H2590" t="s">
        <v>46</v>
      </c>
      <c r="I2590">
        <v>250921.23</v>
      </c>
      <c r="J2590" s="1">
        <v>33960</v>
      </c>
      <c r="K2590" t="s">
        <v>56</v>
      </c>
      <c r="L2590" t="s">
        <v>1079</v>
      </c>
      <c r="M2590">
        <v>0</v>
      </c>
      <c r="N2590" t="s">
        <v>3557</v>
      </c>
    </row>
    <row r="2591" spans="1:14" x14ac:dyDescent="0.2">
      <c r="A2591">
        <v>10342</v>
      </c>
      <c r="B2591">
        <v>638</v>
      </c>
      <c r="C2591" t="str">
        <f>VLOOKUP(B2591,customer_name,2,FALSE)</f>
        <v>Customer#000000638</v>
      </c>
      <c r="D2591">
        <f>VLOOKUP(C2591,cust_num_nat_key,3,FALSE)</f>
        <v>24</v>
      </c>
      <c r="E2591" t="str">
        <f>VLOOKUP(D2591,nation_table,2,FALSE)</f>
        <v>UNITED STATES</v>
      </c>
      <c r="F2591" t="str">
        <f>VLOOKUP(D2591,nation_table,4,FALSE)</f>
        <v>AMERICA</v>
      </c>
      <c r="G2591" t="str">
        <f>VLOOKUP(B2591,cust_segment,7,FALSE)</f>
        <v>HOUSEHOLD</v>
      </c>
      <c r="H2591" t="s">
        <v>39</v>
      </c>
      <c r="I2591">
        <v>273325.12</v>
      </c>
      <c r="J2591" s="1">
        <v>35026</v>
      </c>
      <c r="K2591" t="s">
        <v>61</v>
      </c>
      <c r="L2591" t="s">
        <v>1144</v>
      </c>
      <c r="M2591">
        <v>0</v>
      </c>
      <c r="N2591" t="s">
        <v>3558</v>
      </c>
    </row>
    <row r="2592" spans="1:14" x14ac:dyDescent="0.2">
      <c r="A2592">
        <v>10343</v>
      </c>
      <c r="B2592">
        <v>91</v>
      </c>
      <c r="C2592" t="str">
        <f>VLOOKUP(B2592,customer_name,2,FALSE)</f>
        <v>Customer#000000091</v>
      </c>
      <c r="D2592">
        <f>VLOOKUP(C2592,cust_num_nat_key,3,FALSE)</f>
        <v>8</v>
      </c>
      <c r="E2592" t="str">
        <f>VLOOKUP(D2592,nation_table,2,FALSE)</f>
        <v>INDIA</v>
      </c>
      <c r="F2592" t="str">
        <f>VLOOKUP(D2592,nation_table,4,FALSE)</f>
        <v>ASIA</v>
      </c>
      <c r="G2592" t="str">
        <f>VLOOKUP(B2592,cust_segment,7,FALSE)</f>
        <v>AUTOMOBILE</v>
      </c>
      <c r="H2592" t="s">
        <v>46</v>
      </c>
      <c r="I2592">
        <v>44177.42</v>
      </c>
      <c r="J2592" s="1">
        <v>33690</v>
      </c>
      <c r="K2592" t="s">
        <v>53</v>
      </c>
      <c r="L2592" t="s">
        <v>235</v>
      </c>
      <c r="M2592">
        <v>0</v>
      </c>
      <c r="N2592" t="s">
        <v>3559</v>
      </c>
    </row>
    <row r="2593" spans="1:14" x14ac:dyDescent="0.2">
      <c r="A2593">
        <v>10368</v>
      </c>
      <c r="B2593">
        <v>508</v>
      </c>
      <c r="C2593" t="str">
        <f>VLOOKUP(B2593,customer_name,2,FALSE)</f>
        <v>Customer#000000508</v>
      </c>
      <c r="D2593">
        <f>VLOOKUP(C2593,cust_num_nat_key,3,FALSE)</f>
        <v>18</v>
      </c>
      <c r="E2593" t="str">
        <f>VLOOKUP(D2593,nation_table,2,FALSE)</f>
        <v>CHINA</v>
      </c>
      <c r="F2593" t="str">
        <f>VLOOKUP(D2593,nation_table,4,FALSE)</f>
        <v>ASIA</v>
      </c>
      <c r="G2593" t="str">
        <f>VLOOKUP(B2593,cust_segment,7,FALSE)</f>
        <v>BUILDING</v>
      </c>
      <c r="H2593" t="s">
        <v>39</v>
      </c>
      <c r="I2593">
        <v>64465.48</v>
      </c>
      <c r="J2593" s="1">
        <v>35241</v>
      </c>
      <c r="K2593" t="s">
        <v>61</v>
      </c>
      <c r="L2593" t="s">
        <v>835</v>
      </c>
      <c r="M2593">
        <v>0</v>
      </c>
      <c r="N2593" t="s">
        <v>3560</v>
      </c>
    </row>
    <row r="2594" spans="1:14" x14ac:dyDescent="0.2">
      <c r="A2594">
        <v>10369</v>
      </c>
      <c r="B2594">
        <v>1397</v>
      </c>
      <c r="C2594" t="str">
        <f>VLOOKUP(B2594,customer_name,2,FALSE)</f>
        <v>Customer#000001397</v>
      </c>
      <c r="D2594">
        <f>VLOOKUP(C2594,cust_num_nat_key,3,FALSE)</f>
        <v>8</v>
      </c>
      <c r="E2594" t="str">
        <f>VLOOKUP(D2594,nation_table,2,FALSE)</f>
        <v>INDIA</v>
      </c>
      <c r="F2594" t="str">
        <f>VLOOKUP(D2594,nation_table,4,FALSE)</f>
        <v>ASIA</v>
      </c>
      <c r="G2594" t="str">
        <f>VLOOKUP(B2594,cust_segment,7,FALSE)</f>
        <v>AUTOMOBILE</v>
      </c>
      <c r="H2594" t="s">
        <v>39</v>
      </c>
      <c r="I2594">
        <v>120738.63</v>
      </c>
      <c r="J2594" s="1">
        <v>35013</v>
      </c>
      <c r="K2594" t="s">
        <v>40</v>
      </c>
      <c r="L2594" t="s">
        <v>3270</v>
      </c>
      <c r="M2594">
        <v>0</v>
      </c>
      <c r="N2594" t="s">
        <v>3561</v>
      </c>
    </row>
    <row r="2595" spans="1:14" x14ac:dyDescent="0.2">
      <c r="A2595">
        <v>10370</v>
      </c>
      <c r="B2595">
        <v>839</v>
      </c>
      <c r="C2595" t="str">
        <f>VLOOKUP(B2595,customer_name,2,FALSE)</f>
        <v>Customer#000000839</v>
      </c>
      <c r="D2595">
        <f>VLOOKUP(C2595,cust_num_nat_key,3,FALSE)</f>
        <v>22</v>
      </c>
      <c r="E2595" t="str">
        <f>VLOOKUP(D2595,nation_table,2,FALSE)</f>
        <v>RUSSIA</v>
      </c>
      <c r="F2595" t="str">
        <f>VLOOKUP(D2595,nation_table,4,FALSE)</f>
        <v>EUROPE</v>
      </c>
      <c r="G2595" t="str">
        <f>VLOOKUP(B2595,cust_segment,7,FALSE)</f>
        <v>HOUSEHOLD</v>
      </c>
      <c r="H2595" t="s">
        <v>46</v>
      </c>
      <c r="I2595">
        <v>112585.48</v>
      </c>
      <c r="J2595" s="1">
        <v>34452</v>
      </c>
      <c r="K2595" t="s">
        <v>53</v>
      </c>
      <c r="L2595" t="s">
        <v>1531</v>
      </c>
      <c r="M2595">
        <v>0</v>
      </c>
      <c r="N2595" t="s">
        <v>3562</v>
      </c>
    </row>
    <row r="2596" spans="1:14" x14ac:dyDescent="0.2">
      <c r="A2596">
        <v>10371</v>
      </c>
      <c r="B2596">
        <v>1022</v>
      </c>
      <c r="C2596" t="str">
        <f>VLOOKUP(B2596,customer_name,2,FALSE)</f>
        <v>Customer#000001022</v>
      </c>
      <c r="D2596">
        <f>VLOOKUP(C2596,cust_num_nat_key,3,FALSE)</f>
        <v>8</v>
      </c>
      <c r="E2596" t="str">
        <f>VLOOKUP(D2596,nation_table,2,FALSE)</f>
        <v>INDIA</v>
      </c>
      <c r="F2596" t="str">
        <f>VLOOKUP(D2596,nation_table,4,FALSE)</f>
        <v>ASIA</v>
      </c>
      <c r="G2596" t="str">
        <f>VLOOKUP(B2596,cust_segment,7,FALSE)</f>
        <v>AUTOMOBILE</v>
      </c>
      <c r="H2596" t="s">
        <v>46</v>
      </c>
      <c r="I2596">
        <v>204611.98</v>
      </c>
      <c r="J2596" s="1">
        <v>34594</v>
      </c>
      <c r="K2596" t="s">
        <v>56</v>
      </c>
      <c r="L2596" t="s">
        <v>1090</v>
      </c>
      <c r="M2596">
        <v>0</v>
      </c>
      <c r="N2596" t="s">
        <v>3563</v>
      </c>
    </row>
    <row r="2597" spans="1:14" x14ac:dyDescent="0.2">
      <c r="A2597">
        <v>10372</v>
      </c>
      <c r="B2597">
        <v>1241</v>
      </c>
      <c r="C2597" t="str">
        <f>VLOOKUP(B2597,customer_name,2,FALSE)</f>
        <v>Customer#000001241</v>
      </c>
      <c r="D2597">
        <f>VLOOKUP(C2597,cust_num_nat_key,3,FALSE)</f>
        <v>3</v>
      </c>
      <c r="E2597" t="str">
        <f>VLOOKUP(D2597,nation_table,2,FALSE)</f>
        <v>CANADA</v>
      </c>
      <c r="F2597" t="str">
        <f>VLOOKUP(D2597,nation_table,4,FALSE)</f>
        <v>AMERICA</v>
      </c>
      <c r="G2597" t="str">
        <f>VLOOKUP(B2597,cust_segment,7,FALSE)</f>
        <v>HOUSEHOLD</v>
      </c>
      <c r="H2597" t="s">
        <v>39</v>
      </c>
      <c r="I2597">
        <v>101993.71</v>
      </c>
      <c r="J2597" s="1">
        <v>34878</v>
      </c>
      <c r="K2597" t="s">
        <v>53</v>
      </c>
      <c r="L2597" t="s">
        <v>634</v>
      </c>
      <c r="M2597">
        <v>0</v>
      </c>
      <c r="N2597" t="s">
        <v>3564</v>
      </c>
    </row>
    <row r="2598" spans="1:14" x14ac:dyDescent="0.2">
      <c r="A2598">
        <v>10373</v>
      </c>
      <c r="B2598">
        <v>671</v>
      </c>
      <c r="C2598" t="str">
        <f>VLOOKUP(B2598,customer_name,2,FALSE)</f>
        <v>Customer#000000671</v>
      </c>
      <c r="D2598">
        <f>VLOOKUP(C2598,cust_num_nat_key,3,FALSE)</f>
        <v>21</v>
      </c>
      <c r="E2598" t="str">
        <f>VLOOKUP(D2598,nation_table,2,FALSE)</f>
        <v>VIETNAM</v>
      </c>
      <c r="F2598" t="str">
        <f>VLOOKUP(D2598,nation_table,4,FALSE)</f>
        <v>ASIA</v>
      </c>
      <c r="G2598" t="str">
        <f>VLOOKUP(B2598,cust_segment,7,FALSE)</f>
        <v>FURNITURE</v>
      </c>
      <c r="H2598" t="s">
        <v>46</v>
      </c>
      <c r="I2598">
        <v>254861.41</v>
      </c>
      <c r="J2598" s="1">
        <v>34146</v>
      </c>
      <c r="K2598" t="s">
        <v>43</v>
      </c>
      <c r="L2598" t="s">
        <v>1301</v>
      </c>
      <c r="M2598">
        <v>0</v>
      </c>
      <c r="N2598" t="s">
        <v>3565</v>
      </c>
    </row>
    <row r="2599" spans="1:14" x14ac:dyDescent="0.2">
      <c r="A2599">
        <v>10374</v>
      </c>
      <c r="B2599">
        <v>337</v>
      </c>
      <c r="C2599" t="str">
        <f>VLOOKUP(B2599,customer_name,2,FALSE)</f>
        <v>Customer#000000337</v>
      </c>
      <c r="D2599">
        <f>VLOOKUP(C2599,cust_num_nat_key,3,FALSE)</f>
        <v>0</v>
      </c>
      <c r="E2599" t="str">
        <f>VLOOKUP(D2599,nation_table,2,FALSE)</f>
        <v>ALGERIA</v>
      </c>
      <c r="F2599" t="str">
        <f>VLOOKUP(D2599,nation_table,4,FALSE)</f>
        <v>AFRICA</v>
      </c>
      <c r="G2599" t="str">
        <f>VLOOKUP(B2599,cust_segment,7,FALSE)</f>
        <v>MACHINERY</v>
      </c>
      <c r="H2599" t="s">
        <v>46</v>
      </c>
      <c r="I2599">
        <v>28405.59</v>
      </c>
      <c r="J2599" s="1">
        <v>34173</v>
      </c>
      <c r="K2599" t="s">
        <v>40</v>
      </c>
      <c r="L2599" t="s">
        <v>1602</v>
      </c>
      <c r="M2599">
        <v>0</v>
      </c>
      <c r="N2599" t="s">
        <v>3566</v>
      </c>
    </row>
    <row r="2600" spans="1:14" x14ac:dyDescent="0.2">
      <c r="A2600">
        <v>10375</v>
      </c>
      <c r="B2600">
        <v>814</v>
      </c>
      <c r="C2600" t="str">
        <f>VLOOKUP(B2600,customer_name,2,FALSE)</f>
        <v>Customer#000000814</v>
      </c>
      <c r="D2600">
        <f>VLOOKUP(C2600,cust_num_nat_key,3,FALSE)</f>
        <v>15</v>
      </c>
      <c r="E2600" t="str">
        <f>VLOOKUP(D2600,nation_table,2,FALSE)</f>
        <v>MOROCCO</v>
      </c>
      <c r="F2600" t="str">
        <f>VLOOKUP(D2600,nation_table,4,FALSE)</f>
        <v>AFRICA</v>
      </c>
      <c r="G2600" t="str">
        <f>VLOOKUP(B2600,cust_segment,7,FALSE)</f>
        <v>BUILDING</v>
      </c>
      <c r="H2600" t="s">
        <v>39</v>
      </c>
      <c r="I2600">
        <v>55990.35</v>
      </c>
      <c r="J2600" s="1">
        <v>35438</v>
      </c>
      <c r="K2600" t="s">
        <v>56</v>
      </c>
      <c r="L2600" t="s">
        <v>1454</v>
      </c>
      <c r="M2600">
        <v>0</v>
      </c>
      <c r="N2600" t="s">
        <v>3567</v>
      </c>
    </row>
    <row r="2601" spans="1:14" x14ac:dyDescent="0.2">
      <c r="A2601">
        <v>10400</v>
      </c>
      <c r="B2601">
        <v>230</v>
      </c>
      <c r="C2601" t="str">
        <f>VLOOKUP(B2601,customer_name,2,FALSE)</f>
        <v>Customer#000000230</v>
      </c>
      <c r="D2601">
        <f>VLOOKUP(C2601,cust_num_nat_key,3,FALSE)</f>
        <v>21</v>
      </c>
      <c r="E2601" t="str">
        <f>VLOOKUP(D2601,nation_table,2,FALSE)</f>
        <v>VIETNAM</v>
      </c>
      <c r="F2601" t="str">
        <f>VLOOKUP(D2601,nation_table,4,FALSE)</f>
        <v>ASIA</v>
      </c>
      <c r="G2601" t="str">
        <f>VLOOKUP(B2601,cust_segment,7,FALSE)</f>
        <v>MACHINERY</v>
      </c>
      <c r="H2601" t="s">
        <v>39</v>
      </c>
      <c r="I2601">
        <v>214820.02</v>
      </c>
      <c r="J2601" s="1">
        <v>35362</v>
      </c>
      <c r="K2601" t="s">
        <v>56</v>
      </c>
      <c r="L2601" t="s">
        <v>1438</v>
      </c>
      <c r="M2601">
        <v>0</v>
      </c>
      <c r="N2601" t="s">
        <v>3568</v>
      </c>
    </row>
    <row r="2602" spans="1:14" x14ac:dyDescent="0.2">
      <c r="A2602">
        <v>10401</v>
      </c>
      <c r="B2602">
        <v>1405</v>
      </c>
      <c r="C2602" t="str">
        <f>VLOOKUP(B2602,customer_name,2,FALSE)</f>
        <v>Customer#000001405</v>
      </c>
      <c r="D2602">
        <f>VLOOKUP(C2602,cust_num_nat_key,3,FALSE)</f>
        <v>16</v>
      </c>
      <c r="E2602" t="str">
        <f>VLOOKUP(D2602,nation_table,2,FALSE)</f>
        <v>MOZAMBIQUE</v>
      </c>
      <c r="F2602" t="str">
        <f>VLOOKUP(D2602,nation_table,4,FALSE)</f>
        <v>AFRICA</v>
      </c>
      <c r="G2602" t="str">
        <f>VLOOKUP(B2602,cust_segment,7,FALSE)</f>
        <v>BUILDING</v>
      </c>
      <c r="H2602" t="s">
        <v>39</v>
      </c>
      <c r="I2602">
        <v>15159.38</v>
      </c>
      <c r="J2602" s="1">
        <v>35996</v>
      </c>
      <c r="K2602" t="s">
        <v>53</v>
      </c>
      <c r="L2602" t="s">
        <v>788</v>
      </c>
      <c r="M2602">
        <v>0</v>
      </c>
      <c r="N2602" t="s">
        <v>3569</v>
      </c>
    </row>
    <row r="2603" spans="1:14" x14ac:dyDescent="0.2">
      <c r="A2603">
        <v>10402</v>
      </c>
      <c r="B2603">
        <v>7</v>
      </c>
      <c r="C2603" t="str">
        <f>VLOOKUP(B2603,customer_name,2,FALSE)</f>
        <v>Customer#000000007</v>
      </c>
      <c r="D2603">
        <f>VLOOKUP(C2603,cust_num_nat_key,3,FALSE)</f>
        <v>18</v>
      </c>
      <c r="E2603" t="str">
        <f>VLOOKUP(D2603,nation_table,2,FALSE)</f>
        <v>CHINA</v>
      </c>
      <c r="F2603" t="str">
        <f>VLOOKUP(D2603,nation_table,4,FALSE)</f>
        <v>ASIA</v>
      </c>
      <c r="G2603" t="str">
        <f>VLOOKUP(B2603,cust_segment,7,FALSE)</f>
        <v>AUTOMOBILE</v>
      </c>
      <c r="H2603" t="s">
        <v>39</v>
      </c>
      <c r="I2603">
        <v>69976.429999999993</v>
      </c>
      <c r="J2603" s="1">
        <v>35784</v>
      </c>
      <c r="K2603" t="s">
        <v>43</v>
      </c>
      <c r="L2603" t="s">
        <v>2159</v>
      </c>
      <c r="M2603">
        <v>0</v>
      </c>
      <c r="N2603" t="s">
        <v>3570</v>
      </c>
    </row>
    <row r="2604" spans="1:14" x14ac:dyDescent="0.2">
      <c r="A2604">
        <v>10403</v>
      </c>
      <c r="B2604">
        <v>820</v>
      </c>
      <c r="C2604" t="str">
        <f>VLOOKUP(B2604,customer_name,2,FALSE)</f>
        <v>Customer#000000820</v>
      </c>
      <c r="D2604">
        <f>VLOOKUP(C2604,cust_num_nat_key,3,FALSE)</f>
        <v>4</v>
      </c>
      <c r="E2604" t="str">
        <f>VLOOKUP(D2604,nation_table,2,FALSE)</f>
        <v>EGYPT</v>
      </c>
      <c r="F2604" t="str">
        <f>VLOOKUP(D2604,nation_table,4,FALSE)</f>
        <v>MIDDLE EAST</v>
      </c>
      <c r="G2604" t="str">
        <f>VLOOKUP(B2604,cust_segment,7,FALSE)</f>
        <v>AUTOMOBILE</v>
      </c>
      <c r="H2604" t="s">
        <v>39</v>
      </c>
      <c r="I2604">
        <v>273217.58</v>
      </c>
      <c r="J2604" s="1">
        <v>35206</v>
      </c>
      <c r="K2604" t="s">
        <v>40</v>
      </c>
      <c r="L2604" t="s">
        <v>3571</v>
      </c>
      <c r="M2604">
        <v>0</v>
      </c>
      <c r="N2604" t="s">
        <v>3572</v>
      </c>
    </row>
    <row r="2605" spans="1:14" x14ac:dyDescent="0.2">
      <c r="A2605">
        <v>10404</v>
      </c>
      <c r="B2605">
        <v>1255</v>
      </c>
      <c r="C2605" t="str">
        <f>VLOOKUP(B2605,customer_name,2,FALSE)</f>
        <v>Customer#000001255</v>
      </c>
      <c r="D2605">
        <f>VLOOKUP(C2605,cust_num_nat_key,3,FALSE)</f>
        <v>14</v>
      </c>
      <c r="E2605" t="str">
        <f>VLOOKUP(D2605,nation_table,2,FALSE)</f>
        <v>KENYA</v>
      </c>
      <c r="F2605" t="str">
        <f>VLOOKUP(D2605,nation_table,4,FALSE)</f>
        <v>AFRICA</v>
      </c>
      <c r="G2605" t="str">
        <f>VLOOKUP(B2605,cust_segment,7,FALSE)</f>
        <v>FURNITURE</v>
      </c>
      <c r="H2605" t="s">
        <v>39</v>
      </c>
      <c r="I2605">
        <v>148128.43</v>
      </c>
      <c r="J2605" s="1">
        <v>35883</v>
      </c>
      <c r="K2605" t="s">
        <v>43</v>
      </c>
      <c r="L2605" t="s">
        <v>1140</v>
      </c>
      <c r="M2605">
        <v>0</v>
      </c>
      <c r="N2605" t="s">
        <v>3573</v>
      </c>
    </row>
    <row r="2606" spans="1:14" x14ac:dyDescent="0.2">
      <c r="A2606">
        <v>10405</v>
      </c>
      <c r="B2606">
        <v>929</v>
      </c>
      <c r="C2606" t="str">
        <f>VLOOKUP(B2606,customer_name,2,FALSE)</f>
        <v>Customer#000000929</v>
      </c>
      <c r="D2606">
        <f>VLOOKUP(C2606,cust_num_nat_key,3,FALSE)</f>
        <v>23</v>
      </c>
      <c r="E2606" t="str">
        <f>VLOOKUP(D2606,nation_table,2,FALSE)</f>
        <v>UNITED KINGDOM</v>
      </c>
      <c r="F2606" t="str">
        <f>VLOOKUP(D2606,nation_table,4,FALSE)</f>
        <v>EUROPE</v>
      </c>
      <c r="G2606" t="str">
        <f>VLOOKUP(B2606,cust_segment,7,FALSE)</f>
        <v>MACHINERY</v>
      </c>
      <c r="H2606" t="s">
        <v>39</v>
      </c>
      <c r="I2606">
        <v>156274.53</v>
      </c>
      <c r="J2606" s="1">
        <v>35799</v>
      </c>
      <c r="K2606" t="s">
        <v>53</v>
      </c>
      <c r="L2606" t="s">
        <v>930</v>
      </c>
      <c r="M2606">
        <v>0</v>
      </c>
      <c r="N2606" t="s">
        <v>3574</v>
      </c>
    </row>
    <row r="2607" spans="1:14" x14ac:dyDescent="0.2">
      <c r="A2607">
        <v>10406</v>
      </c>
      <c r="B2607">
        <v>46</v>
      </c>
      <c r="C2607" t="str">
        <f>VLOOKUP(B2607,customer_name,2,FALSE)</f>
        <v>Customer#000000046</v>
      </c>
      <c r="D2607">
        <f>VLOOKUP(C2607,cust_num_nat_key,3,FALSE)</f>
        <v>6</v>
      </c>
      <c r="E2607" t="str">
        <f>VLOOKUP(D2607,nation_table,2,FALSE)</f>
        <v>FRANCE</v>
      </c>
      <c r="F2607" t="str">
        <f>VLOOKUP(D2607,nation_table,4,FALSE)</f>
        <v>EUROPE</v>
      </c>
      <c r="G2607" t="str">
        <f>VLOOKUP(B2607,cust_segment,7,FALSE)</f>
        <v>AUTOMOBILE</v>
      </c>
      <c r="H2607" t="s">
        <v>39</v>
      </c>
      <c r="I2607">
        <v>143470.97</v>
      </c>
      <c r="J2607" s="1">
        <v>35124</v>
      </c>
      <c r="K2607" t="s">
        <v>53</v>
      </c>
      <c r="L2607" t="s">
        <v>192</v>
      </c>
      <c r="M2607">
        <v>0</v>
      </c>
      <c r="N2607" t="s">
        <v>3575</v>
      </c>
    </row>
    <row r="2608" spans="1:14" x14ac:dyDescent="0.2">
      <c r="A2608">
        <v>10407</v>
      </c>
      <c r="B2608">
        <v>442</v>
      </c>
      <c r="C2608" t="str">
        <f>VLOOKUP(B2608,customer_name,2,FALSE)</f>
        <v>Customer#000000442</v>
      </c>
      <c r="D2608">
        <f>VLOOKUP(C2608,cust_num_nat_key,3,FALSE)</f>
        <v>1</v>
      </c>
      <c r="E2608" t="str">
        <f>VLOOKUP(D2608,nation_table,2,FALSE)</f>
        <v>ARGENTINA</v>
      </c>
      <c r="F2608" t="str">
        <f>VLOOKUP(D2608,nation_table,4,FALSE)</f>
        <v>AMERICA</v>
      </c>
      <c r="G2608" t="str">
        <f>VLOOKUP(B2608,cust_segment,7,FALSE)</f>
        <v>FURNITURE</v>
      </c>
      <c r="H2608" t="s">
        <v>39</v>
      </c>
      <c r="I2608">
        <v>72476.479999999996</v>
      </c>
      <c r="J2608" s="1">
        <v>35150</v>
      </c>
      <c r="K2608" t="s">
        <v>53</v>
      </c>
      <c r="L2608" t="s">
        <v>612</v>
      </c>
      <c r="M2608">
        <v>0</v>
      </c>
      <c r="N2608" t="s">
        <v>3576</v>
      </c>
    </row>
    <row r="2609" spans="1:14" x14ac:dyDescent="0.2">
      <c r="A2609">
        <v>10432</v>
      </c>
      <c r="B2609">
        <v>1231</v>
      </c>
      <c r="C2609" t="str">
        <f>VLOOKUP(B2609,customer_name,2,FALSE)</f>
        <v>Customer#000001231</v>
      </c>
      <c r="D2609">
        <f>VLOOKUP(C2609,cust_num_nat_key,3,FALSE)</f>
        <v>9</v>
      </c>
      <c r="E2609" t="str">
        <f>VLOOKUP(D2609,nation_table,2,FALSE)</f>
        <v>INDONESIA</v>
      </c>
      <c r="F2609" t="str">
        <f>VLOOKUP(D2609,nation_table,4,FALSE)</f>
        <v>ASIA</v>
      </c>
      <c r="G2609" t="str">
        <f>VLOOKUP(B2609,cust_segment,7,FALSE)</f>
        <v>AUTOMOBILE</v>
      </c>
      <c r="H2609" t="s">
        <v>46</v>
      </c>
      <c r="I2609">
        <v>167753.06</v>
      </c>
      <c r="J2609" s="1">
        <v>33609</v>
      </c>
      <c r="K2609" t="s">
        <v>40</v>
      </c>
      <c r="L2609" t="s">
        <v>1725</v>
      </c>
      <c r="M2609">
        <v>0</v>
      </c>
      <c r="N2609" t="s">
        <v>3577</v>
      </c>
    </row>
    <row r="2610" spans="1:14" x14ac:dyDescent="0.2">
      <c r="A2610">
        <v>10433</v>
      </c>
      <c r="B2610">
        <v>1295</v>
      </c>
      <c r="C2610" t="str">
        <f>VLOOKUP(B2610,customer_name,2,FALSE)</f>
        <v>Customer#000001295</v>
      </c>
      <c r="D2610">
        <f>VLOOKUP(C2610,cust_num_nat_key,3,FALSE)</f>
        <v>24</v>
      </c>
      <c r="E2610" t="str">
        <f>VLOOKUP(D2610,nation_table,2,FALSE)</f>
        <v>UNITED STATES</v>
      </c>
      <c r="F2610" t="str">
        <f>VLOOKUP(D2610,nation_table,4,FALSE)</f>
        <v>AMERICA</v>
      </c>
      <c r="G2610" t="str">
        <f>VLOOKUP(B2610,cust_segment,7,FALSE)</f>
        <v>BUILDING</v>
      </c>
      <c r="H2610" t="s">
        <v>46</v>
      </c>
      <c r="I2610">
        <v>19194.57</v>
      </c>
      <c r="J2610" s="1">
        <v>34020</v>
      </c>
      <c r="K2610" t="s">
        <v>56</v>
      </c>
      <c r="L2610" t="s">
        <v>699</v>
      </c>
      <c r="M2610">
        <v>0</v>
      </c>
      <c r="N2610" t="s">
        <v>3578</v>
      </c>
    </row>
    <row r="2611" spans="1:14" x14ac:dyDescent="0.2">
      <c r="A2611">
        <v>10434</v>
      </c>
      <c r="B2611">
        <v>781</v>
      </c>
      <c r="C2611" t="str">
        <f>VLOOKUP(B2611,customer_name,2,FALSE)</f>
        <v>Customer#000000781</v>
      </c>
      <c r="D2611">
        <f>VLOOKUP(C2611,cust_num_nat_key,3,FALSE)</f>
        <v>18</v>
      </c>
      <c r="E2611" t="str">
        <f>VLOOKUP(D2611,nation_table,2,FALSE)</f>
        <v>CHINA</v>
      </c>
      <c r="F2611" t="str">
        <f>VLOOKUP(D2611,nation_table,4,FALSE)</f>
        <v>ASIA</v>
      </c>
      <c r="G2611" t="str">
        <f>VLOOKUP(B2611,cust_segment,7,FALSE)</f>
        <v>MACHINERY</v>
      </c>
      <c r="H2611" t="s">
        <v>46</v>
      </c>
      <c r="I2611">
        <v>63237.89</v>
      </c>
      <c r="J2611" s="1">
        <v>34692</v>
      </c>
      <c r="K2611" t="s">
        <v>56</v>
      </c>
      <c r="L2611" t="s">
        <v>650</v>
      </c>
      <c r="M2611">
        <v>0</v>
      </c>
      <c r="N2611" t="s">
        <v>3579</v>
      </c>
    </row>
    <row r="2612" spans="1:14" x14ac:dyDescent="0.2">
      <c r="A2612">
        <v>10435</v>
      </c>
      <c r="B2612">
        <v>1195</v>
      </c>
      <c r="C2612" t="str">
        <f>VLOOKUP(B2612,customer_name,2,FALSE)</f>
        <v>Customer#000001195</v>
      </c>
      <c r="D2612">
        <f>VLOOKUP(C2612,cust_num_nat_key,3,FALSE)</f>
        <v>4</v>
      </c>
      <c r="E2612" t="str">
        <f>VLOOKUP(D2612,nation_table,2,FALSE)</f>
        <v>EGYPT</v>
      </c>
      <c r="F2612" t="str">
        <f>VLOOKUP(D2612,nation_table,4,FALSE)</f>
        <v>MIDDLE EAST</v>
      </c>
      <c r="G2612" t="str">
        <f>VLOOKUP(B2612,cust_segment,7,FALSE)</f>
        <v>FURNITURE</v>
      </c>
      <c r="H2612" t="s">
        <v>46</v>
      </c>
      <c r="I2612">
        <v>185835.34</v>
      </c>
      <c r="J2612" s="1">
        <v>34192</v>
      </c>
      <c r="K2612" t="s">
        <v>61</v>
      </c>
      <c r="L2612" t="s">
        <v>779</v>
      </c>
      <c r="M2612">
        <v>0</v>
      </c>
      <c r="N2612" t="s">
        <v>3580</v>
      </c>
    </row>
    <row r="2613" spans="1:14" x14ac:dyDescent="0.2">
      <c r="A2613">
        <v>10436</v>
      </c>
      <c r="B2613">
        <v>916</v>
      </c>
      <c r="C2613" t="str">
        <f>VLOOKUP(B2613,customer_name,2,FALSE)</f>
        <v>Customer#000000916</v>
      </c>
      <c r="D2613">
        <f>VLOOKUP(C2613,cust_num_nat_key,3,FALSE)</f>
        <v>23</v>
      </c>
      <c r="E2613" t="str">
        <f>VLOOKUP(D2613,nation_table,2,FALSE)</f>
        <v>UNITED KINGDOM</v>
      </c>
      <c r="F2613" t="str">
        <f>VLOOKUP(D2613,nation_table,4,FALSE)</f>
        <v>EUROPE</v>
      </c>
      <c r="G2613" t="str">
        <f>VLOOKUP(B2613,cust_segment,7,FALSE)</f>
        <v>MACHINERY</v>
      </c>
      <c r="H2613" t="s">
        <v>46</v>
      </c>
      <c r="I2613">
        <v>32528.92</v>
      </c>
      <c r="J2613" s="1">
        <v>34702</v>
      </c>
      <c r="K2613" t="s">
        <v>40</v>
      </c>
      <c r="L2613" t="s">
        <v>1045</v>
      </c>
      <c r="M2613">
        <v>0</v>
      </c>
      <c r="N2613" t="s">
        <v>3581</v>
      </c>
    </row>
    <row r="2614" spans="1:14" x14ac:dyDescent="0.2">
      <c r="A2614">
        <v>10437</v>
      </c>
      <c r="B2614">
        <v>305</v>
      </c>
      <c r="C2614" t="str">
        <f>VLOOKUP(B2614,customer_name,2,FALSE)</f>
        <v>Customer#000000305</v>
      </c>
      <c r="D2614">
        <f>VLOOKUP(C2614,cust_num_nat_key,3,FALSE)</f>
        <v>11</v>
      </c>
      <c r="E2614" t="str">
        <f>VLOOKUP(D2614,nation_table,2,FALSE)</f>
        <v>IRAQ</v>
      </c>
      <c r="F2614" t="str">
        <f>VLOOKUP(D2614,nation_table,4,FALSE)</f>
        <v>MIDDLE EAST</v>
      </c>
      <c r="G2614" t="str">
        <f>VLOOKUP(B2614,cust_segment,7,FALSE)</f>
        <v>FURNITURE</v>
      </c>
      <c r="H2614" t="s">
        <v>46</v>
      </c>
      <c r="I2614">
        <v>64469.14</v>
      </c>
      <c r="J2614" s="1">
        <v>34565</v>
      </c>
      <c r="K2614" t="s">
        <v>43</v>
      </c>
      <c r="L2614" t="s">
        <v>1249</v>
      </c>
      <c r="M2614">
        <v>0</v>
      </c>
      <c r="N2614" t="s">
        <v>3582</v>
      </c>
    </row>
    <row r="2615" spans="1:14" x14ac:dyDescent="0.2">
      <c r="A2615">
        <v>10438</v>
      </c>
      <c r="B2615">
        <v>715</v>
      </c>
      <c r="C2615" t="str">
        <f>VLOOKUP(B2615,customer_name,2,FALSE)</f>
        <v>Customer#000000715</v>
      </c>
      <c r="D2615">
        <f>VLOOKUP(C2615,cust_num_nat_key,3,FALSE)</f>
        <v>19</v>
      </c>
      <c r="E2615" t="str">
        <f>VLOOKUP(D2615,nation_table,2,FALSE)</f>
        <v>ROMANIA</v>
      </c>
      <c r="F2615" t="str">
        <f>VLOOKUP(D2615,nation_table,4,FALSE)</f>
        <v>EUROPE</v>
      </c>
      <c r="G2615" t="str">
        <f>VLOOKUP(B2615,cust_segment,7,FALSE)</f>
        <v>AUTOMOBILE</v>
      </c>
      <c r="H2615" t="s">
        <v>46</v>
      </c>
      <c r="I2615">
        <v>189906.48</v>
      </c>
      <c r="J2615" s="1">
        <v>33941</v>
      </c>
      <c r="K2615" t="s">
        <v>40</v>
      </c>
      <c r="L2615" t="s">
        <v>808</v>
      </c>
      <c r="M2615">
        <v>0</v>
      </c>
      <c r="N2615" t="s">
        <v>3583</v>
      </c>
    </row>
    <row r="2616" spans="1:14" x14ac:dyDescent="0.2">
      <c r="A2616">
        <v>10439</v>
      </c>
      <c r="B2616">
        <v>940</v>
      </c>
      <c r="C2616" t="str">
        <f>VLOOKUP(B2616,customer_name,2,FALSE)</f>
        <v>Customer#000000940</v>
      </c>
      <c r="D2616">
        <f>VLOOKUP(C2616,cust_num_nat_key,3,FALSE)</f>
        <v>19</v>
      </c>
      <c r="E2616" t="str">
        <f>VLOOKUP(D2616,nation_table,2,FALSE)</f>
        <v>ROMANIA</v>
      </c>
      <c r="F2616" t="str">
        <f>VLOOKUP(D2616,nation_table,4,FALSE)</f>
        <v>EUROPE</v>
      </c>
      <c r="G2616" t="str">
        <f>VLOOKUP(B2616,cust_segment,7,FALSE)</f>
        <v>AUTOMOBILE</v>
      </c>
      <c r="H2616" t="s">
        <v>46</v>
      </c>
      <c r="I2616">
        <v>300103.82</v>
      </c>
      <c r="J2616" s="1">
        <v>33692</v>
      </c>
      <c r="K2616" t="s">
        <v>53</v>
      </c>
      <c r="L2616" t="s">
        <v>903</v>
      </c>
      <c r="M2616">
        <v>0</v>
      </c>
      <c r="N2616" t="s">
        <v>3584</v>
      </c>
    </row>
    <row r="2617" spans="1:14" x14ac:dyDescent="0.2">
      <c r="A2617">
        <v>10464</v>
      </c>
      <c r="B2617">
        <v>233</v>
      </c>
      <c r="C2617" t="str">
        <f>VLOOKUP(B2617,customer_name,2,FALSE)</f>
        <v>Customer#000000233</v>
      </c>
      <c r="D2617">
        <f>VLOOKUP(C2617,cust_num_nat_key,3,FALSE)</f>
        <v>3</v>
      </c>
      <c r="E2617" t="str">
        <f>VLOOKUP(D2617,nation_table,2,FALSE)</f>
        <v>CANADA</v>
      </c>
      <c r="F2617" t="str">
        <f>VLOOKUP(D2617,nation_table,4,FALSE)</f>
        <v>AMERICA</v>
      </c>
      <c r="G2617" t="str">
        <f>VLOOKUP(B2617,cust_segment,7,FALSE)</f>
        <v>FURNITURE</v>
      </c>
      <c r="H2617" t="s">
        <v>46</v>
      </c>
      <c r="I2617">
        <v>41683.39</v>
      </c>
      <c r="J2617" s="1">
        <v>34557</v>
      </c>
      <c r="K2617" t="s">
        <v>43</v>
      </c>
      <c r="L2617" t="s">
        <v>495</v>
      </c>
      <c r="M2617">
        <v>0</v>
      </c>
      <c r="N2617" t="s">
        <v>3585</v>
      </c>
    </row>
    <row r="2618" spans="1:14" x14ac:dyDescent="0.2">
      <c r="A2618">
        <v>10465</v>
      </c>
      <c r="B2618">
        <v>79</v>
      </c>
      <c r="C2618" t="str">
        <f>VLOOKUP(B2618,customer_name,2,FALSE)</f>
        <v>Customer#000000079</v>
      </c>
      <c r="D2618">
        <f>VLOOKUP(C2618,cust_num_nat_key,3,FALSE)</f>
        <v>15</v>
      </c>
      <c r="E2618" t="str">
        <f>VLOOKUP(D2618,nation_table,2,FALSE)</f>
        <v>MOROCCO</v>
      </c>
      <c r="F2618" t="str">
        <f>VLOOKUP(D2618,nation_table,4,FALSE)</f>
        <v>AFRICA</v>
      </c>
      <c r="G2618" t="str">
        <f>VLOOKUP(B2618,cust_segment,7,FALSE)</f>
        <v>MACHINERY</v>
      </c>
      <c r="H2618" t="s">
        <v>39</v>
      </c>
      <c r="I2618">
        <v>289512.24</v>
      </c>
      <c r="J2618" s="1">
        <v>35530</v>
      </c>
      <c r="K2618" t="s">
        <v>53</v>
      </c>
      <c r="L2618" t="s">
        <v>1642</v>
      </c>
      <c r="M2618">
        <v>0</v>
      </c>
      <c r="N2618" t="s">
        <v>3586</v>
      </c>
    </row>
    <row r="2619" spans="1:14" x14ac:dyDescent="0.2">
      <c r="A2619">
        <v>10466</v>
      </c>
      <c r="B2619">
        <v>616</v>
      </c>
      <c r="C2619" t="str">
        <f>VLOOKUP(B2619,customer_name,2,FALSE)</f>
        <v>Customer#000000616</v>
      </c>
      <c r="D2619">
        <f>VLOOKUP(C2619,cust_num_nat_key,3,FALSE)</f>
        <v>1</v>
      </c>
      <c r="E2619" t="str">
        <f>VLOOKUP(D2619,nation_table,2,FALSE)</f>
        <v>ARGENTINA</v>
      </c>
      <c r="F2619" t="str">
        <f>VLOOKUP(D2619,nation_table,4,FALSE)</f>
        <v>AMERICA</v>
      </c>
      <c r="G2619" t="str">
        <f>VLOOKUP(B2619,cust_segment,7,FALSE)</f>
        <v>FURNITURE</v>
      </c>
      <c r="H2619" t="s">
        <v>46</v>
      </c>
      <c r="I2619">
        <v>147826.4</v>
      </c>
      <c r="J2619" s="1">
        <v>33964</v>
      </c>
      <c r="K2619" t="s">
        <v>56</v>
      </c>
      <c r="L2619" t="s">
        <v>2345</v>
      </c>
      <c r="M2619">
        <v>0</v>
      </c>
      <c r="N2619" t="s">
        <v>3587</v>
      </c>
    </row>
    <row r="2620" spans="1:14" x14ac:dyDescent="0.2">
      <c r="A2620">
        <v>10467</v>
      </c>
      <c r="B2620">
        <v>1088</v>
      </c>
      <c r="C2620" t="str">
        <f>VLOOKUP(B2620,customer_name,2,FALSE)</f>
        <v>Customer#000001088</v>
      </c>
      <c r="D2620">
        <f>VLOOKUP(C2620,cust_num_nat_key,3,FALSE)</f>
        <v>22</v>
      </c>
      <c r="E2620" t="str">
        <f>VLOOKUP(D2620,nation_table,2,FALSE)</f>
        <v>RUSSIA</v>
      </c>
      <c r="F2620" t="str">
        <f>VLOOKUP(D2620,nation_table,4,FALSE)</f>
        <v>EUROPE</v>
      </c>
      <c r="G2620" t="str">
        <f>VLOOKUP(B2620,cust_segment,7,FALSE)</f>
        <v>BUILDING</v>
      </c>
      <c r="H2620" t="s">
        <v>39</v>
      </c>
      <c r="I2620">
        <v>200254.31</v>
      </c>
      <c r="J2620" s="1">
        <v>35501</v>
      </c>
      <c r="K2620" t="s">
        <v>53</v>
      </c>
      <c r="L2620" t="s">
        <v>540</v>
      </c>
      <c r="M2620">
        <v>0</v>
      </c>
      <c r="N2620" t="s">
        <v>3588</v>
      </c>
    </row>
    <row r="2621" spans="1:14" x14ac:dyDescent="0.2">
      <c r="A2621">
        <v>10468</v>
      </c>
      <c r="B2621">
        <v>574</v>
      </c>
      <c r="C2621" t="str">
        <f>VLOOKUP(B2621,customer_name,2,FALSE)</f>
        <v>Customer#000000574</v>
      </c>
      <c r="D2621">
        <f>VLOOKUP(C2621,cust_num_nat_key,3,FALSE)</f>
        <v>8</v>
      </c>
      <c r="E2621" t="str">
        <f>VLOOKUP(D2621,nation_table,2,FALSE)</f>
        <v>INDIA</v>
      </c>
      <c r="F2621" t="str">
        <f>VLOOKUP(D2621,nation_table,4,FALSE)</f>
        <v>ASIA</v>
      </c>
      <c r="G2621" t="str">
        <f>VLOOKUP(B2621,cust_segment,7,FALSE)</f>
        <v>FURNITURE</v>
      </c>
      <c r="H2621" t="s">
        <v>46</v>
      </c>
      <c r="I2621">
        <v>50946.66</v>
      </c>
      <c r="J2621" s="1">
        <v>34680</v>
      </c>
      <c r="K2621" t="s">
        <v>56</v>
      </c>
      <c r="L2621" t="s">
        <v>1725</v>
      </c>
      <c r="M2621">
        <v>0</v>
      </c>
      <c r="N2621" t="s">
        <v>3589</v>
      </c>
    </row>
    <row r="2622" spans="1:14" x14ac:dyDescent="0.2">
      <c r="A2622">
        <v>10469</v>
      </c>
      <c r="B2622">
        <v>622</v>
      </c>
      <c r="C2622" t="str">
        <f>VLOOKUP(B2622,customer_name,2,FALSE)</f>
        <v>Customer#000000622</v>
      </c>
      <c r="D2622">
        <f>VLOOKUP(C2622,cust_num_nat_key,3,FALSE)</f>
        <v>13</v>
      </c>
      <c r="E2622" t="str">
        <f>VLOOKUP(D2622,nation_table,2,FALSE)</f>
        <v>JORDAN</v>
      </c>
      <c r="F2622" t="str">
        <f>VLOOKUP(D2622,nation_table,4,FALSE)</f>
        <v>MIDDLE EAST</v>
      </c>
      <c r="G2622" t="str">
        <f>VLOOKUP(B2622,cust_segment,7,FALSE)</f>
        <v>FURNITURE</v>
      </c>
      <c r="H2622" t="s">
        <v>39</v>
      </c>
      <c r="I2622">
        <v>89980.03</v>
      </c>
      <c r="J2622" s="1">
        <v>35311</v>
      </c>
      <c r="K2622" t="s">
        <v>56</v>
      </c>
      <c r="L2622" t="s">
        <v>2323</v>
      </c>
      <c r="M2622">
        <v>0</v>
      </c>
      <c r="N2622" t="s">
        <v>3590</v>
      </c>
    </row>
    <row r="2623" spans="1:14" x14ac:dyDescent="0.2">
      <c r="A2623">
        <v>10470</v>
      </c>
      <c r="B2623">
        <v>184</v>
      </c>
      <c r="C2623" t="str">
        <f>VLOOKUP(B2623,customer_name,2,FALSE)</f>
        <v>Customer#000000184</v>
      </c>
      <c r="D2623">
        <f>VLOOKUP(C2623,cust_num_nat_key,3,FALSE)</f>
        <v>21</v>
      </c>
      <c r="E2623" t="str">
        <f>VLOOKUP(D2623,nation_table,2,FALSE)</f>
        <v>VIETNAM</v>
      </c>
      <c r="F2623" t="str">
        <f>VLOOKUP(D2623,nation_table,4,FALSE)</f>
        <v>ASIA</v>
      </c>
      <c r="G2623" t="str">
        <f>VLOOKUP(B2623,cust_segment,7,FALSE)</f>
        <v>AUTOMOBILE</v>
      </c>
      <c r="H2623" t="s">
        <v>46</v>
      </c>
      <c r="I2623">
        <v>321900.81</v>
      </c>
      <c r="J2623" s="1">
        <v>33729</v>
      </c>
      <c r="K2623" t="s">
        <v>40</v>
      </c>
      <c r="L2623" t="s">
        <v>79</v>
      </c>
      <c r="M2623">
        <v>0</v>
      </c>
      <c r="N2623" t="s">
        <v>3591</v>
      </c>
    </row>
    <row r="2624" spans="1:14" x14ac:dyDescent="0.2">
      <c r="A2624">
        <v>10471</v>
      </c>
      <c r="B2624">
        <v>262</v>
      </c>
      <c r="C2624" t="str">
        <f>VLOOKUP(B2624,customer_name,2,FALSE)</f>
        <v>Customer#000000262</v>
      </c>
      <c r="D2624">
        <f>VLOOKUP(C2624,cust_num_nat_key,3,FALSE)</f>
        <v>4</v>
      </c>
      <c r="E2624" t="str">
        <f>VLOOKUP(D2624,nation_table,2,FALSE)</f>
        <v>EGYPT</v>
      </c>
      <c r="F2624" t="str">
        <f>VLOOKUP(D2624,nation_table,4,FALSE)</f>
        <v>MIDDLE EAST</v>
      </c>
      <c r="G2624" t="str">
        <f>VLOOKUP(B2624,cust_segment,7,FALSE)</f>
        <v>AUTOMOBILE</v>
      </c>
      <c r="H2624" t="s">
        <v>46</v>
      </c>
      <c r="I2624">
        <v>309852.68</v>
      </c>
      <c r="J2624" s="1">
        <v>33887</v>
      </c>
      <c r="K2624" t="s">
        <v>56</v>
      </c>
      <c r="L2624" t="s">
        <v>3592</v>
      </c>
      <c r="M2624">
        <v>0</v>
      </c>
      <c r="N2624" t="s">
        <v>3593</v>
      </c>
    </row>
    <row r="2625" spans="1:14" x14ac:dyDescent="0.2">
      <c r="A2625">
        <v>10496</v>
      </c>
      <c r="B2625">
        <v>400</v>
      </c>
      <c r="C2625" t="str">
        <f>VLOOKUP(B2625,customer_name,2,FALSE)</f>
        <v>Customer#000000400</v>
      </c>
      <c r="D2625">
        <f>VLOOKUP(C2625,cust_num_nat_key,3,FALSE)</f>
        <v>14</v>
      </c>
      <c r="E2625" t="str">
        <f>VLOOKUP(D2625,nation_table,2,FALSE)</f>
        <v>KENYA</v>
      </c>
      <c r="F2625" t="str">
        <f>VLOOKUP(D2625,nation_table,4,FALSE)</f>
        <v>AFRICA</v>
      </c>
      <c r="G2625" t="str">
        <f>VLOOKUP(B2625,cust_segment,7,FALSE)</f>
        <v>BUILDING</v>
      </c>
      <c r="H2625" t="s">
        <v>39</v>
      </c>
      <c r="I2625">
        <v>66825.600000000006</v>
      </c>
      <c r="J2625" s="1">
        <v>35481</v>
      </c>
      <c r="K2625" t="s">
        <v>56</v>
      </c>
      <c r="L2625" t="s">
        <v>1980</v>
      </c>
      <c r="M2625">
        <v>0</v>
      </c>
      <c r="N2625" t="s">
        <v>3594</v>
      </c>
    </row>
    <row r="2626" spans="1:14" x14ac:dyDescent="0.2">
      <c r="A2626">
        <v>10497</v>
      </c>
      <c r="B2626">
        <v>119</v>
      </c>
      <c r="C2626" t="str">
        <f>VLOOKUP(B2626,customer_name,2,FALSE)</f>
        <v>Customer#000000119</v>
      </c>
      <c r="D2626">
        <f>VLOOKUP(C2626,cust_num_nat_key,3,FALSE)</f>
        <v>7</v>
      </c>
      <c r="E2626" t="str">
        <f>VLOOKUP(D2626,nation_table,2,FALSE)</f>
        <v>GERMANY</v>
      </c>
      <c r="F2626" t="str">
        <f>VLOOKUP(D2626,nation_table,4,FALSE)</f>
        <v>EUROPE</v>
      </c>
      <c r="G2626" t="str">
        <f>VLOOKUP(B2626,cust_segment,7,FALSE)</f>
        <v>FURNITURE</v>
      </c>
      <c r="H2626" t="s">
        <v>39</v>
      </c>
      <c r="I2626">
        <v>103079.38</v>
      </c>
      <c r="J2626" s="1">
        <v>35238</v>
      </c>
      <c r="K2626" t="s">
        <v>61</v>
      </c>
      <c r="L2626" t="s">
        <v>648</v>
      </c>
      <c r="M2626">
        <v>0</v>
      </c>
      <c r="N2626" t="s">
        <v>3595</v>
      </c>
    </row>
    <row r="2627" spans="1:14" x14ac:dyDescent="0.2">
      <c r="A2627">
        <v>10498</v>
      </c>
      <c r="B2627">
        <v>1081</v>
      </c>
      <c r="C2627" t="str">
        <f>VLOOKUP(B2627,customer_name,2,FALSE)</f>
        <v>Customer#000001081</v>
      </c>
      <c r="D2627">
        <f>VLOOKUP(C2627,cust_num_nat_key,3,FALSE)</f>
        <v>12</v>
      </c>
      <c r="E2627" t="str">
        <f>VLOOKUP(D2627,nation_table,2,FALSE)</f>
        <v>JAPAN</v>
      </c>
      <c r="F2627" t="str">
        <f>VLOOKUP(D2627,nation_table,4,FALSE)</f>
        <v>ASIA</v>
      </c>
      <c r="G2627" t="str">
        <f>VLOOKUP(B2627,cust_segment,7,FALSE)</f>
        <v>MACHINERY</v>
      </c>
      <c r="H2627" t="s">
        <v>46</v>
      </c>
      <c r="I2627">
        <v>146950.26999999999</v>
      </c>
      <c r="J2627" s="1">
        <v>34266</v>
      </c>
      <c r="K2627" t="s">
        <v>40</v>
      </c>
      <c r="L2627" t="s">
        <v>1002</v>
      </c>
      <c r="M2627">
        <v>0</v>
      </c>
      <c r="N2627" t="s">
        <v>3596</v>
      </c>
    </row>
    <row r="2628" spans="1:14" x14ac:dyDescent="0.2">
      <c r="A2628">
        <v>10499</v>
      </c>
      <c r="B2628">
        <v>872</v>
      </c>
      <c r="C2628" t="str">
        <f>VLOOKUP(B2628,customer_name,2,FALSE)</f>
        <v>Customer#000000872</v>
      </c>
      <c r="D2628">
        <f>VLOOKUP(C2628,cust_num_nat_key,3,FALSE)</f>
        <v>17</v>
      </c>
      <c r="E2628" t="str">
        <f>VLOOKUP(D2628,nation_table,2,FALSE)</f>
        <v>PERU</v>
      </c>
      <c r="F2628" t="str">
        <f>VLOOKUP(D2628,nation_table,4,FALSE)</f>
        <v>AMERICA</v>
      </c>
      <c r="G2628" t="str">
        <f>VLOOKUP(B2628,cust_segment,7,FALSE)</f>
        <v>BUILDING</v>
      </c>
      <c r="H2628" t="s">
        <v>46</v>
      </c>
      <c r="I2628">
        <v>186269.45</v>
      </c>
      <c r="J2628" s="1">
        <v>34290</v>
      </c>
      <c r="K2628" t="s">
        <v>53</v>
      </c>
      <c r="L2628" t="s">
        <v>696</v>
      </c>
      <c r="M2628">
        <v>0</v>
      </c>
      <c r="N2628" t="s">
        <v>3597</v>
      </c>
    </row>
    <row r="2629" spans="1:14" x14ac:dyDescent="0.2">
      <c r="A2629">
        <v>10500</v>
      </c>
      <c r="B2629">
        <v>998</v>
      </c>
      <c r="C2629" t="str">
        <f>VLOOKUP(B2629,customer_name,2,FALSE)</f>
        <v>Customer#000000998</v>
      </c>
      <c r="D2629">
        <f>VLOOKUP(C2629,cust_num_nat_key,3,FALSE)</f>
        <v>17</v>
      </c>
      <c r="E2629" t="str">
        <f>VLOOKUP(D2629,nation_table,2,FALSE)</f>
        <v>PERU</v>
      </c>
      <c r="F2629" t="str">
        <f>VLOOKUP(D2629,nation_table,4,FALSE)</f>
        <v>AMERICA</v>
      </c>
      <c r="G2629" t="str">
        <f>VLOOKUP(B2629,cust_segment,7,FALSE)</f>
        <v>MACHINERY</v>
      </c>
      <c r="H2629" t="s">
        <v>46</v>
      </c>
      <c r="I2629">
        <v>26808.34</v>
      </c>
      <c r="J2629" s="1">
        <v>34358</v>
      </c>
      <c r="K2629" t="s">
        <v>56</v>
      </c>
      <c r="L2629" t="s">
        <v>324</v>
      </c>
      <c r="M2629">
        <v>0</v>
      </c>
      <c r="N2629" t="s">
        <v>3598</v>
      </c>
    </row>
    <row r="2630" spans="1:14" x14ac:dyDescent="0.2">
      <c r="A2630">
        <v>10501</v>
      </c>
      <c r="B2630">
        <v>911</v>
      </c>
      <c r="C2630" t="str">
        <f>VLOOKUP(B2630,customer_name,2,FALSE)</f>
        <v>Customer#000000911</v>
      </c>
      <c r="D2630">
        <f>VLOOKUP(C2630,cust_num_nat_key,3,FALSE)</f>
        <v>13</v>
      </c>
      <c r="E2630" t="str">
        <f>VLOOKUP(D2630,nation_table,2,FALSE)</f>
        <v>JORDAN</v>
      </c>
      <c r="F2630" t="str">
        <f>VLOOKUP(D2630,nation_table,4,FALSE)</f>
        <v>MIDDLE EAST</v>
      </c>
      <c r="G2630" t="str">
        <f>VLOOKUP(B2630,cust_segment,7,FALSE)</f>
        <v>BUILDING</v>
      </c>
      <c r="H2630" t="s">
        <v>39</v>
      </c>
      <c r="I2630">
        <v>227512.69</v>
      </c>
      <c r="J2630" s="1">
        <v>35979</v>
      </c>
      <c r="K2630" t="s">
        <v>61</v>
      </c>
      <c r="L2630" t="s">
        <v>674</v>
      </c>
      <c r="M2630">
        <v>0</v>
      </c>
      <c r="N2630" t="s">
        <v>3599</v>
      </c>
    </row>
    <row r="2631" spans="1:14" x14ac:dyDescent="0.2">
      <c r="A2631">
        <v>10502</v>
      </c>
      <c r="B2631">
        <v>1462</v>
      </c>
      <c r="C2631" t="str">
        <f>VLOOKUP(B2631,customer_name,2,FALSE)</f>
        <v>Customer#000001462</v>
      </c>
      <c r="D2631">
        <f>VLOOKUP(C2631,cust_num_nat_key,3,FALSE)</f>
        <v>17</v>
      </c>
      <c r="E2631" t="str">
        <f>VLOOKUP(D2631,nation_table,2,FALSE)</f>
        <v>PERU</v>
      </c>
      <c r="F2631" t="str">
        <f>VLOOKUP(D2631,nation_table,4,FALSE)</f>
        <v>AMERICA</v>
      </c>
      <c r="G2631" t="str">
        <f>VLOOKUP(B2631,cust_segment,7,FALSE)</f>
        <v>FURNITURE</v>
      </c>
      <c r="H2631" t="s">
        <v>46</v>
      </c>
      <c r="I2631">
        <v>177583.01</v>
      </c>
      <c r="J2631" s="1">
        <v>34104</v>
      </c>
      <c r="K2631" t="s">
        <v>53</v>
      </c>
      <c r="L2631" t="s">
        <v>380</v>
      </c>
      <c r="M2631">
        <v>0</v>
      </c>
      <c r="N2631" t="s">
        <v>3600</v>
      </c>
    </row>
    <row r="2632" spans="1:14" x14ac:dyDescent="0.2">
      <c r="A2632">
        <v>10503</v>
      </c>
      <c r="B2632">
        <v>853</v>
      </c>
      <c r="C2632" t="str">
        <f>VLOOKUP(B2632,customer_name,2,FALSE)</f>
        <v>Customer#000000853</v>
      </c>
      <c r="D2632">
        <f>VLOOKUP(C2632,cust_num_nat_key,3,FALSE)</f>
        <v>2</v>
      </c>
      <c r="E2632" t="str">
        <f>VLOOKUP(D2632,nation_table,2,FALSE)</f>
        <v>BRAZIL</v>
      </c>
      <c r="F2632" t="str">
        <f>VLOOKUP(D2632,nation_table,4,FALSE)</f>
        <v>AMERICA</v>
      </c>
      <c r="G2632" t="str">
        <f>VLOOKUP(B2632,cust_segment,7,FALSE)</f>
        <v>MACHINERY</v>
      </c>
      <c r="H2632" t="s">
        <v>39</v>
      </c>
      <c r="I2632">
        <v>150884.39000000001</v>
      </c>
      <c r="J2632" s="1">
        <v>35225</v>
      </c>
      <c r="K2632" t="s">
        <v>40</v>
      </c>
      <c r="L2632" t="s">
        <v>1092</v>
      </c>
      <c r="M2632">
        <v>0</v>
      </c>
      <c r="N2632" t="s">
        <v>3601</v>
      </c>
    </row>
    <row r="2633" spans="1:14" x14ac:dyDescent="0.2">
      <c r="A2633">
        <v>10528</v>
      </c>
      <c r="B2633">
        <v>166</v>
      </c>
      <c r="C2633" t="str">
        <f>VLOOKUP(B2633,customer_name,2,FALSE)</f>
        <v>Customer#000000166</v>
      </c>
      <c r="D2633">
        <f>VLOOKUP(C2633,cust_num_nat_key,3,FALSE)</f>
        <v>10</v>
      </c>
      <c r="E2633" t="str">
        <f>VLOOKUP(D2633,nation_table,2,FALSE)</f>
        <v>IRAN</v>
      </c>
      <c r="F2633" t="str">
        <f>VLOOKUP(D2633,nation_table,4,FALSE)</f>
        <v>MIDDLE EAST</v>
      </c>
      <c r="G2633" t="str">
        <f>VLOOKUP(B2633,cust_segment,7,FALSE)</f>
        <v>FURNITURE</v>
      </c>
      <c r="H2633" t="s">
        <v>46</v>
      </c>
      <c r="I2633">
        <v>127054.41</v>
      </c>
      <c r="J2633" s="1">
        <v>34591</v>
      </c>
      <c r="K2633" t="s">
        <v>61</v>
      </c>
      <c r="L2633" t="s">
        <v>2092</v>
      </c>
      <c r="M2633">
        <v>0</v>
      </c>
      <c r="N2633" t="s">
        <v>3602</v>
      </c>
    </row>
    <row r="2634" spans="1:14" x14ac:dyDescent="0.2">
      <c r="A2634">
        <v>10529</v>
      </c>
      <c r="B2634">
        <v>692</v>
      </c>
      <c r="C2634" t="str">
        <f>VLOOKUP(B2634,customer_name,2,FALSE)</f>
        <v>Customer#000000692</v>
      </c>
      <c r="D2634">
        <f>VLOOKUP(C2634,cust_num_nat_key,3,FALSE)</f>
        <v>19</v>
      </c>
      <c r="E2634" t="str">
        <f>VLOOKUP(D2634,nation_table,2,FALSE)</f>
        <v>ROMANIA</v>
      </c>
      <c r="F2634" t="str">
        <f>VLOOKUP(D2634,nation_table,4,FALSE)</f>
        <v>EUROPE</v>
      </c>
      <c r="G2634" t="str">
        <f>VLOOKUP(B2634,cust_segment,7,FALSE)</f>
        <v>AUTOMOBILE</v>
      </c>
      <c r="H2634" t="s">
        <v>39</v>
      </c>
      <c r="I2634">
        <v>141709.31</v>
      </c>
      <c r="J2634" s="1">
        <v>35721</v>
      </c>
      <c r="K2634" t="s">
        <v>43</v>
      </c>
      <c r="L2634" t="s">
        <v>202</v>
      </c>
      <c r="M2634">
        <v>0</v>
      </c>
      <c r="N2634" t="s">
        <v>3603</v>
      </c>
    </row>
    <row r="2635" spans="1:14" x14ac:dyDescent="0.2">
      <c r="A2635">
        <v>10530</v>
      </c>
      <c r="B2635">
        <v>1276</v>
      </c>
      <c r="C2635" t="str">
        <f>VLOOKUP(B2635,customer_name,2,FALSE)</f>
        <v>Customer#000001276</v>
      </c>
      <c r="D2635">
        <f>VLOOKUP(C2635,cust_num_nat_key,3,FALSE)</f>
        <v>16</v>
      </c>
      <c r="E2635" t="str">
        <f>VLOOKUP(D2635,nation_table,2,FALSE)</f>
        <v>MOZAMBIQUE</v>
      </c>
      <c r="F2635" t="str">
        <f>VLOOKUP(D2635,nation_table,4,FALSE)</f>
        <v>AFRICA</v>
      </c>
      <c r="G2635" t="str">
        <f>VLOOKUP(B2635,cust_segment,7,FALSE)</f>
        <v>AUTOMOBILE</v>
      </c>
      <c r="H2635" t="s">
        <v>46</v>
      </c>
      <c r="I2635">
        <v>120484.95</v>
      </c>
      <c r="J2635" s="1">
        <v>34362</v>
      </c>
      <c r="K2635" t="s">
        <v>61</v>
      </c>
      <c r="L2635" t="s">
        <v>1235</v>
      </c>
      <c r="M2635">
        <v>0</v>
      </c>
      <c r="N2635" t="s">
        <v>3604</v>
      </c>
    </row>
    <row r="2636" spans="1:14" x14ac:dyDescent="0.2">
      <c r="A2636">
        <v>10531</v>
      </c>
      <c r="B2636">
        <v>55</v>
      </c>
      <c r="C2636" t="str">
        <f>VLOOKUP(B2636,customer_name,2,FALSE)</f>
        <v>Customer#000000055</v>
      </c>
      <c r="D2636">
        <f>VLOOKUP(C2636,cust_num_nat_key,3,FALSE)</f>
        <v>10</v>
      </c>
      <c r="E2636" t="str">
        <f>VLOOKUP(D2636,nation_table,2,FALSE)</f>
        <v>IRAN</v>
      </c>
      <c r="F2636" t="str">
        <f>VLOOKUP(D2636,nation_table,4,FALSE)</f>
        <v>MIDDLE EAST</v>
      </c>
      <c r="G2636" t="str">
        <f>VLOOKUP(B2636,cust_segment,7,FALSE)</f>
        <v>MACHINERY</v>
      </c>
      <c r="H2636" t="s">
        <v>46</v>
      </c>
      <c r="I2636">
        <v>176261.61</v>
      </c>
      <c r="J2636" s="1">
        <v>33682</v>
      </c>
      <c r="K2636" t="s">
        <v>56</v>
      </c>
      <c r="L2636" t="s">
        <v>2367</v>
      </c>
      <c r="M2636">
        <v>0</v>
      </c>
      <c r="N2636" t="s">
        <v>3605</v>
      </c>
    </row>
    <row r="2637" spans="1:14" x14ac:dyDescent="0.2">
      <c r="A2637">
        <v>10532</v>
      </c>
      <c r="B2637">
        <v>1337</v>
      </c>
      <c r="C2637" t="str">
        <f>VLOOKUP(B2637,customer_name,2,FALSE)</f>
        <v>Customer#000001337</v>
      </c>
      <c r="D2637">
        <f>VLOOKUP(C2637,cust_num_nat_key,3,FALSE)</f>
        <v>22</v>
      </c>
      <c r="E2637" t="str">
        <f>VLOOKUP(D2637,nation_table,2,FALSE)</f>
        <v>RUSSIA</v>
      </c>
      <c r="F2637" t="str">
        <f>VLOOKUP(D2637,nation_table,4,FALSE)</f>
        <v>EUROPE</v>
      </c>
      <c r="G2637" t="str">
        <f>VLOOKUP(B2637,cust_segment,7,FALSE)</f>
        <v>MACHINERY</v>
      </c>
      <c r="H2637" t="s">
        <v>39</v>
      </c>
      <c r="I2637">
        <v>318050.96999999997</v>
      </c>
      <c r="J2637" s="1">
        <v>35762</v>
      </c>
      <c r="K2637" t="s">
        <v>40</v>
      </c>
      <c r="L2637" t="s">
        <v>446</v>
      </c>
      <c r="M2637">
        <v>0</v>
      </c>
      <c r="N2637" t="s">
        <v>3606</v>
      </c>
    </row>
    <row r="2638" spans="1:14" x14ac:dyDescent="0.2">
      <c r="A2638">
        <v>10533</v>
      </c>
      <c r="B2638">
        <v>961</v>
      </c>
      <c r="C2638" t="str">
        <f>VLOOKUP(B2638,customer_name,2,FALSE)</f>
        <v>Customer#000000961</v>
      </c>
      <c r="D2638">
        <f>VLOOKUP(C2638,cust_num_nat_key,3,FALSE)</f>
        <v>12</v>
      </c>
      <c r="E2638" t="str">
        <f>VLOOKUP(D2638,nation_table,2,FALSE)</f>
        <v>JAPAN</v>
      </c>
      <c r="F2638" t="str">
        <f>VLOOKUP(D2638,nation_table,4,FALSE)</f>
        <v>ASIA</v>
      </c>
      <c r="G2638" t="str">
        <f>VLOOKUP(B2638,cust_segment,7,FALSE)</f>
        <v>MACHINERY</v>
      </c>
      <c r="H2638" t="s">
        <v>39</v>
      </c>
      <c r="I2638">
        <v>186070.73</v>
      </c>
      <c r="J2638" s="1">
        <v>35916</v>
      </c>
      <c r="K2638" t="s">
        <v>61</v>
      </c>
      <c r="L2638" t="s">
        <v>2966</v>
      </c>
      <c r="M2638">
        <v>0</v>
      </c>
      <c r="N2638" t="s">
        <v>3607</v>
      </c>
    </row>
    <row r="2639" spans="1:14" x14ac:dyDescent="0.2">
      <c r="A2639">
        <v>10534</v>
      </c>
      <c r="B2639">
        <v>1070</v>
      </c>
      <c r="C2639" t="str">
        <f>VLOOKUP(B2639,customer_name,2,FALSE)</f>
        <v>Customer#000001070</v>
      </c>
      <c r="D2639">
        <f>VLOOKUP(C2639,cust_num_nat_key,3,FALSE)</f>
        <v>15</v>
      </c>
      <c r="E2639" t="str">
        <f>VLOOKUP(D2639,nation_table,2,FALSE)</f>
        <v>MOROCCO</v>
      </c>
      <c r="F2639" t="str">
        <f>VLOOKUP(D2639,nation_table,4,FALSE)</f>
        <v>AFRICA</v>
      </c>
      <c r="G2639" t="str">
        <f>VLOOKUP(B2639,cust_segment,7,FALSE)</f>
        <v>FURNITURE</v>
      </c>
      <c r="H2639" t="s">
        <v>46</v>
      </c>
      <c r="I2639">
        <v>4438.6899999999996</v>
      </c>
      <c r="J2639" s="1">
        <v>34078</v>
      </c>
      <c r="K2639" t="s">
        <v>53</v>
      </c>
      <c r="L2639" t="s">
        <v>98</v>
      </c>
      <c r="M2639">
        <v>0</v>
      </c>
      <c r="N2639" t="s">
        <v>3608</v>
      </c>
    </row>
    <row r="2640" spans="1:14" x14ac:dyDescent="0.2">
      <c r="A2640">
        <v>10535</v>
      </c>
      <c r="B2640">
        <v>1225</v>
      </c>
      <c r="C2640" t="str">
        <f>VLOOKUP(B2640,customer_name,2,FALSE)</f>
        <v>Customer#000001225</v>
      </c>
      <c r="D2640">
        <f>VLOOKUP(C2640,cust_num_nat_key,3,FALSE)</f>
        <v>11</v>
      </c>
      <c r="E2640" t="str">
        <f>VLOOKUP(D2640,nation_table,2,FALSE)</f>
        <v>IRAQ</v>
      </c>
      <c r="F2640" t="str">
        <f>VLOOKUP(D2640,nation_table,4,FALSE)</f>
        <v>MIDDLE EAST</v>
      </c>
      <c r="G2640" t="str">
        <f>VLOOKUP(B2640,cust_segment,7,FALSE)</f>
        <v>MACHINERY</v>
      </c>
      <c r="H2640" t="s">
        <v>39</v>
      </c>
      <c r="I2640">
        <v>249751.99</v>
      </c>
      <c r="J2640" s="1">
        <v>34847</v>
      </c>
      <c r="K2640" t="s">
        <v>40</v>
      </c>
      <c r="L2640" t="s">
        <v>1609</v>
      </c>
      <c r="M2640">
        <v>0</v>
      </c>
      <c r="N2640" t="s">
        <v>3609</v>
      </c>
    </row>
    <row r="2641" spans="1:14" x14ac:dyDescent="0.2">
      <c r="A2641">
        <v>10560</v>
      </c>
      <c r="B2641">
        <v>91</v>
      </c>
      <c r="C2641" t="str">
        <f>VLOOKUP(B2641,customer_name,2,FALSE)</f>
        <v>Customer#000000091</v>
      </c>
      <c r="D2641">
        <f>VLOOKUP(C2641,cust_num_nat_key,3,FALSE)</f>
        <v>8</v>
      </c>
      <c r="E2641" t="str">
        <f>VLOOKUP(D2641,nation_table,2,FALSE)</f>
        <v>INDIA</v>
      </c>
      <c r="F2641" t="str">
        <f>VLOOKUP(D2641,nation_table,4,FALSE)</f>
        <v>ASIA</v>
      </c>
      <c r="G2641" t="str">
        <f>VLOOKUP(B2641,cust_segment,7,FALSE)</f>
        <v>AUTOMOBILE</v>
      </c>
      <c r="H2641" t="s">
        <v>39</v>
      </c>
      <c r="I2641">
        <v>185333.4</v>
      </c>
      <c r="J2641" s="1">
        <v>35640</v>
      </c>
      <c r="K2641" t="s">
        <v>43</v>
      </c>
      <c r="L2641" t="s">
        <v>1462</v>
      </c>
      <c r="M2641">
        <v>0</v>
      </c>
      <c r="N2641" t="s">
        <v>3610</v>
      </c>
    </row>
    <row r="2642" spans="1:14" x14ac:dyDescent="0.2">
      <c r="A2642">
        <v>10561</v>
      </c>
      <c r="B2642">
        <v>718</v>
      </c>
      <c r="C2642" t="str">
        <f>VLOOKUP(B2642,customer_name,2,FALSE)</f>
        <v>Customer#000000718</v>
      </c>
      <c r="D2642">
        <f>VLOOKUP(C2642,cust_num_nat_key,3,FALSE)</f>
        <v>20</v>
      </c>
      <c r="E2642" t="str">
        <f>VLOOKUP(D2642,nation_table,2,FALSE)</f>
        <v>SAUDI ARABIA</v>
      </c>
      <c r="F2642" t="str">
        <f>VLOOKUP(D2642,nation_table,4,FALSE)</f>
        <v>MIDDLE EAST</v>
      </c>
      <c r="G2642" t="str">
        <f>VLOOKUP(B2642,cust_segment,7,FALSE)</f>
        <v>HOUSEHOLD</v>
      </c>
      <c r="H2642" t="s">
        <v>39</v>
      </c>
      <c r="I2642">
        <v>219244.25</v>
      </c>
      <c r="J2642" s="1">
        <v>35547</v>
      </c>
      <c r="K2642" t="s">
        <v>40</v>
      </c>
      <c r="L2642" t="s">
        <v>318</v>
      </c>
      <c r="M2642">
        <v>0</v>
      </c>
      <c r="N2642" t="s">
        <v>3611</v>
      </c>
    </row>
    <row r="2643" spans="1:14" x14ac:dyDescent="0.2">
      <c r="A2643">
        <v>10562</v>
      </c>
      <c r="B2643">
        <v>1246</v>
      </c>
      <c r="C2643" t="str">
        <f>VLOOKUP(B2643,customer_name,2,FALSE)</f>
        <v>Customer#000001246</v>
      </c>
      <c r="D2643">
        <f>VLOOKUP(C2643,cust_num_nat_key,3,FALSE)</f>
        <v>4</v>
      </c>
      <c r="E2643" t="str">
        <f>VLOOKUP(D2643,nation_table,2,FALSE)</f>
        <v>EGYPT</v>
      </c>
      <c r="F2643" t="str">
        <f>VLOOKUP(D2643,nation_table,4,FALSE)</f>
        <v>MIDDLE EAST</v>
      </c>
      <c r="G2643" t="str">
        <f>VLOOKUP(B2643,cust_segment,7,FALSE)</f>
        <v>BUILDING</v>
      </c>
      <c r="H2643" t="s">
        <v>46</v>
      </c>
      <c r="I2643">
        <v>297373.68</v>
      </c>
      <c r="J2643" s="1">
        <v>34650</v>
      </c>
      <c r="K2643" t="s">
        <v>53</v>
      </c>
      <c r="L2643" t="s">
        <v>1593</v>
      </c>
      <c r="M2643">
        <v>0</v>
      </c>
      <c r="N2643" t="s">
        <v>3612</v>
      </c>
    </row>
    <row r="2644" spans="1:14" x14ac:dyDescent="0.2">
      <c r="A2644">
        <v>10563</v>
      </c>
      <c r="B2644">
        <v>2</v>
      </c>
      <c r="C2644" t="str">
        <f>VLOOKUP(B2644,customer_name,2,FALSE)</f>
        <v>Customer#000000002</v>
      </c>
      <c r="D2644">
        <f>VLOOKUP(C2644,cust_num_nat_key,3,FALSE)</f>
        <v>13</v>
      </c>
      <c r="E2644" t="str">
        <f>VLOOKUP(D2644,nation_table,2,FALSE)</f>
        <v>JORDAN</v>
      </c>
      <c r="F2644" t="str">
        <f>VLOOKUP(D2644,nation_table,4,FALSE)</f>
        <v>MIDDLE EAST</v>
      </c>
      <c r="G2644" t="str">
        <f>VLOOKUP(B2644,cust_segment,7,FALSE)</f>
        <v>AUTOMOBILE</v>
      </c>
      <c r="H2644" t="s">
        <v>46</v>
      </c>
      <c r="I2644">
        <v>143707.70000000001</v>
      </c>
      <c r="J2644" s="1">
        <v>34242</v>
      </c>
      <c r="K2644" t="s">
        <v>43</v>
      </c>
      <c r="L2644" t="s">
        <v>2942</v>
      </c>
      <c r="M2644">
        <v>0</v>
      </c>
      <c r="N2644" t="s">
        <v>3613</v>
      </c>
    </row>
    <row r="2645" spans="1:14" x14ac:dyDescent="0.2">
      <c r="A2645">
        <v>10564</v>
      </c>
      <c r="B2645">
        <v>1019</v>
      </c>
      <c r="C2645" t="str">
        <f>VLOOKUP(B2645,customer_name,2,FALSE)</f>
        <v>Customer#000001019</v>
      </c>
      <c r="D2645">
        <f>VLOOKUP(C2645,cust_num_nat_key,3,FALSE)</f>
        <v>21</v>
      </c>
      <c r="E2645" t="str">
        <f>VLOOKUP(D2645,nation_table,2,FALSE)</f>
        <v>VIETNAM</v>
      </c>
      <c r="F2645" t="str">
        <f>VLOOKUP(D2645,nation_table,4,FALSE)</f>
        <v>ASIA</v>
      </c>
      <c r="G2645" t="str">
        <f>VLOOKUP(B2645,cust_segment,7,FALSE)</f>
        <v>FURNITURE</v>
      </c>
      <c r="H2645" t="s">
        <v>39</v>
      </c>
      <c r="I2645">
        <v>77547.240000000005</v>
      </c>
      <c r="J2645" s="1">
        <v>35138</v>
      </c>
      <c r="K2645" t="s">
        <v>53</v>
      </c>
      <c r="L2645" t="s">
        <v>1805</v>
      </c>
      <c r="M2645">
        <v>0</v>
      </c>
      <c r="N2645" t="s">
        <v>3614</v>
      </c>
    </row>
    <row r="2646" spans="1:14" x14ac:dyDescent="0.2">
      <c r="A2646">
        <v>10565</v>
      </c>
      <c r="B2646">
        <v>613</v>
      </c>
      <c r="C2646" t="str">
        <f>VLOOKUP(B2646,customer_name,2,FALSE)</f>
        <v>Customer#000000613</v>
      </c>
      <c r="D2646">
        <f>VLOOKUP(C2646,cust_num_nat_key,3,FALSE)</f>
        <v>4</v>
      </c>
      <c r="E2646" t="str">
        <f>VLOOKUP(D2646,nation_table,2,FALSE)</f>
        <v>EGYPT</v>
      </c>
      <c r="F2646" t="str">
        <f>VLOOKUP(D2646,nation_table,4,FALSE)</f>
        <v>MIDDLE EAST</v>
      </c>
      <c r="G2646" t="str">
        <f>VLOOKUP(B2646,cust_segment,7,FALSE)</f>
        <v>AUTOMOBILE</v>
      </c>
      <c r="H2646" t="s">
        <v>39</v>
      </c>
      <c r="I2646">
        <v>138255.6</v>
      </c>
      <c r="J2646" s="1">
        <v>35659</v>
      </c>
      <c r="K2646" t="s">
        <v>43</v>
      </c>
      <c r="L2646" t="s">
        <v>1472</v>
      </c>
      <c r="M2646">
        <v>0</v>
      </c>
      <c r="N2646" t="s">
        <v>3615</v>
      </c>
    </row>
    <row r="2647" spans="1:14" x14ac:dyDescent="0.2">
      <c r="A2647">
        <v>10566</v>
      </c>
      <c r="B2647">
        <v>578</v>
      </c>
      <c r="C2647" t="str">
        <f>VLOOKUP(B2647,customer_name,2,FALSE)</f>
        <v>Customer#000000578</v>
      </c>
      <c r="D2647">
        <f>VLOOKUP(C2647,cust_num_nat_key,3,FALSE)</f>
        <v>14</v>
      </c>
      <c r="E2647" t="str">
        <f>VLOOKUP(D2647,nation_table,2,FALSE)</f>
        <v>KENYA</v>
      </c>
      <c r="F2647" t="str">
        <f>VLOOKUP(D2647,nation_table,4,FALSE)</f>
        <v>AFRICA</v>
      </c>
      <c r="G2647" t="str">
        <f>VLOOKUP(B2647,cust_segment,7,FALSE)</f>
        <v>FURNITURE</v>
      </c>
      <c r="H2647" t="s">
        <v>39</v>
      </c>
      <c r="I2647">
        <v>220319.71</v>
      </c>
      <c r="J2647" s="1">
        <v>34931</v>
      </c>
      <c r="K2647" t="s">
        <v>53</v>
      </c>
      <c r="L2647" t="s">
        <v>573</v>
      </c>
      <c r="M2647">
        <v>0</v>
      </c>
      <c r="N2647" t="s">
        <v>3616</v>
      </c>
    </row>
    <row r="2648" spans="1:14" x14ac:dyDescent="0.2">
      <c r="A2648">
        <v>10567</v>
      </c>
      <c r="B2648">
        <v>328</v>
      </c>
      <c r="C2648" t="str">
        <f>VLOOKUP(B2648,customer_name,2,FALSE)</f>
        <v>Customer#000000328</v>
      </c>
      <c r="D2648">
        <f>VLOOKUP(C2648,cust_num_nat_key,3,FALSE)</f>
        <v>5</v>
      </c>
      <c r="E2648" t="str">
        <f>VLOOKUP(D2648,nation_table,2,FALSE)</f>
        <v>ETHIOPIA</v>
      </c>
      <c r="F2648" t="str">
        <f>VLOOKUP(D2648,nation_table,4,FALSE)</f>
        <v>AFRICA</v>
      </c>
      <c r="G2648" t="str">
        <f>VLOOKUP(B2648,cust_segment,7,FALSE)</f>
        <v>BUILDING</v>
      </c>
      <c r="H2648" t="s">
        <v>46</v>
      </c>
      <c r="I2648">
        <v>104838.06</v>
      </c>
      <c r="J2648" s="1">
        <v>33693</v>
      </c>
      <c r="K2648" t="s">
        <v>56</v>
      </c>
      <c r="L2648" t="s">
        <v>980</v>
      </c>
      <c r="M2648">
        <v>0</v>
      </c>
      <c r="N2648" t="s">
        <v>3617</v>
      </c>
    </row>
    <row r="2649" spans="1:14" x14ac:dyDescent="0.2">
      <c r="A2649">
        <v>10592</v>
      </c>
      <c r="B2649">
        <v>778</v>
      </c>
      <c r="C2649" t="str">
        <f>VLOOKUP(B2649,customer_name,2,FALSE)</f>
        <v>Customer#000000778</v>
      </c>
      <c r="D2649">
        <f>VLOOKUP(C2649,cust_num_nat_key,3,FALSE)</f>
        <v>23</v>
      </c>
      <c r="E2649" t="str">
        <f>VLOOKUP(D2649,nation_table,2,FALSE)</f>
        <v>UNITED KINGDOM</v>
      </c>
      <c r="F2649" t="str">
        <f>VLOOKUP(D2649,nation_table,4,FALSE)</f>
        <v>EUROPE</v>
      </c>
      <c r="G2649" t="str">
        <f>VLOOKUP(B2649,cust_segment,7,FALSE)</f>
        <v>MACHINERY</v>
      </c>
      <c r="H2649" t="s">
        <v>39</v>
      </c>
      <c r="I2649">
        <v>84645.88</v>
      </c>
      <c r="J2649" s="1">
        <v>35007</v>
      </c>
      <c r="K2649" t="s">
        <v>56</v>
      </c>
      <c r="L2649" t="s">
        <v>318</v>
      </c>
      <c r="M2649">
        <v>0</v>
      </c>
      <c r="N2649" t="s">
        <v>3618</v>
      </c>
    </row>
    <row r="2650" spans="1:14" x14ac:dyDescent="0.2">
      <c r="A2650">
        <v>10593</v>
      </c>
      <c r="B2650">
        <v>1123</v>
      </c>
      <c r="C2650" t="str">
        <f>VLOOKUP(B2650,customer_name,2,FALSE)</f>
        <v>Customer#000001123</v>
      </c>
      <c r="D2650">
        <f>VLOOKUP(C2650,cust_num_nat_key,3,FALSE)</f>
        <v>16</v>
      </c>
      <c r="E2650" t="str">
        <f>VLOOKUP(D2650,nation_table,2,FALSE)</f>
        <v>MOZAMBIQUE</v>
      </c>
      <c r="F2650" t="str">
        <f>VLOOKUP(D2650,nation_table,4,FALSE)</f>
        <v>AFRICA</v>
      </c>
      <c r="G2650" t="str">
        <f>VLOOKUP(B2650,cust_segment,7,FALSE)</f>
        <v>MACHINERY</v>
      </c>
      <c r="H2650" t="s">
        <v>46</v>
      </c>
      <c r="I2650">
        <v>160662.68</v>
      </c>
      <c r="J2650" s="1">
        <v>33647</v>
      </c>
      <c r="K2650" t="s">
        <v>56</v>
      </c>
      <c r="L2650" t="s">
        <v>202</v>
      </c>
      <c r="M2650">
        <v>0</v>
      </c>
      <c r="N2650" t="s">
        <v>3619</v>
      </c>
    </row>
    <row r="2651" spans="1:14" x14ac:dyDescent="0.2">
      <c r="A2651">
        <v>10594</v>
      </c>
      <c r="B2651">
        <v>214</v>
      </c>
      <c r="C2651" t="str">
        <f>VLOOKUP(B2651,customer_name,2,FALSE)</f>
        <v>Customer#000000214</v>
      </c>
      <c r="D2651">
        <f>VLOOKUP(C2651,cust_num_nat_key,3,FALSE)</f>
        <v>8</v>
      </c>
      <c r="E2651" t="str">
        <f>VLOOKUP(D2651,nation_table,2,FALSE)</f>
        <v>INDIA</v>
      </c>
      <c r="F2651" t="str">
        <f>VLOOKUP(D2651,nation_table,4,FALSE)</f>
        <v>ASIA</v>
      </c>
      <c r="G2651" t="str">
        <f>VLOOKUP(B2651,cust_segment,7,FALSE)</f>
        <v>MACHINERY</v>
      </c>
      <c r="H2651" t="s">
        <v>39</v>
      </c>
      <c r="I2651">
        <v>6650.94</v>
      </c>
      <c r="J2651" s="1">
        <v>35145</v>
      </c>
      <c r="K2651" t="s">
        <v>61</v>
      </c>
      <c r="L2651" t="s">
        <v>1472</v>
      </c>
      <c r="M2651">
        <v>0</v>
      </c>
      <c r="N2651" t="s">
        <v>3620</v>
      </c>
    </row>
    <row r="2652" spans="1:14" x14ac:dyDescent="0.2">
      <c r="A2652">
        <v>10595</v>
      </c>
      <c r="B2652">
        <v>818</v>
      </c>
      <c r="C2652" t="str">
        <f>VLOOKUP(B2652,customer_name,2,FALSE)</f>
        <v>Customer#000000818</v>
      </c>
      <c r="D2652">
        <f>VLOOKUP(C2652,cust_num_nat_key,3,FALSE)</f>
        <v>20</v>
      </c>
      <c r="E2652" t="str">
        <f>VLOOKUP(D2652,nation_table,2,FALSE)</f>
        <v>SAUDI ARABIA</v>
      </c>
      <c r="F2652" t="str">
        <f>VLOOKUP(D2652,nation_table,4,FALSE)</f>
        <v>MIDDLE EAST</v>
      </c>
      <c r="G2652" t="str">
        <f>VLOOKUP(B2652,cust_segment,7,FALSE)</f>
        <v>BUILDING</v>
      </c>
      <c r="H2652" t="s">
        <v>39</v>
      </c>
      <c r="I2652">
        <v>23233.65</v>
      </c>
      <c r="J2652" s="1">
        <v>35756</v>
      </c>
      <c r="K2652" t="s">
        <v>61</v>
      </c>
      <c r="L2652" t="s">
        <v>2700</v>
      </c>
      <c r="M2652">
        <v>0</v>
      </c>
      <c r="N2652" t="s">
        <v>3621</v>
      </c>
    </row>
    <row r="2653" spans="1:14" x14ac:dyDescent="0.2">
      <c r="A2653">
        <v>10596</v>
      </c>
      <c r="B2653">
        <v>308</v>
      </c>
      <c r="C2653" t="str">
        <f>VLOOKUP(B2653,customer_name,2,FALSE)</f>
        <v>Customer#000000308</v>
      </c>
      <c r="D2653">
        <f>VLOOKUP(C2653,cust_num_nat_key,3,FALSE)</f>
        <v>9</v>
      </c>
      <c r="E2653" t="str">
        <f>VLOOKUP(D2653,nation_table,2,FALSE)</f>
        <v>INDONESIA</v>
      </c>
      <c r="F2653" t="str">
        <f>VLOOKUP(D2653,nation_table,4,FALSE)</f>
        <v>ASIA</v>
      </c>
      <c r="G2653" t="str">
        <f>VLOOKUP(B2653,cust_segment,7,FALSE)</f>
        <v>HOUSEHOLD</v>
      </c>
      <c r="H2653" t="s">
        <v>39</v>
      </c>
      <c r="I2653">
        <v>106243.04</v>
      </c>
      <c r="J2653" s="1">
        <v>35520</v>
      </c>
      <c r="K2653" t="s">
        <v>40</v>
      </c>
      <c r="L2653" t="s">
        <v>1257</v>
      </c>
      <c r="M2653">
        <v>0</v>
      </c>
      <c r="N2653" t="s">
        <v>3622</v>
      </c>
    </row>
    <row r="2654" spans="1:14" x14ac:dyDescent="0.2">
      <c r="A2654">
        <v>10597</v>
      </c>
      <c r="B2654">
        <v>619</v>
      </c>
      <c r="C2654" t="str">
        <f>VLOOKUP(B2654,customer_name,2,FALSE)</f>
        <v>Customer#000000619</v>
      </c>
      <c r="D2654">
        <f>VLOOKUP(C2654,cust_num_nat_key,3,FALSE)</f>
        <v>24</v>
      </c>
      <c r="E2654" t="str">
        <f>VLOOKUP(D2654,nation_table,2,FALSE)</f>
        <v>UNITED STATES</v>
      </c>
      <c r="F2654" t="str">
        <f>VLOOKUP(D2654,nation_table,4,FALSE)</f>
        <v>AMERICA</v>
      </c>
      <c r="G2654" t="str">
        <f>VLOOKUP(B2654,cust_segment,7,FALSE)</f>
        <v>FURNITURE</v>
      </c>
      <c r="H2654" t="s">
        <v>39</v>
      </c>
      <c r="I2654">
        <v>67904.94</v>
      </c>
      <c r="J2654" s="1">
        <v>35321</v>
      </c>
      <c r="K2654" t="s">
        <v>56</v>
      </c>
      <c r="L2654" t="s">
        <v>2007</v>
      </c>
      <c r="M2654">
        <v>0</v>
      </c>
      <c r="N2654" t="s">
        <v>3623</v>
      </c>
    </row>
    <row r="2655" spans="1:14" x14ac:dyDescent="0.2">
      <c r="A2655">
        <v>10598</v>
      </c>
      <c r="B2655">
        <v>461</v>
      </c>
      <c r="C2655" t="str">
        <f>VLOOKUP(B2655,customer_name,2,FALSE)</f>
        <v>Customer#000000461</v>
      </c>
      <c r="D2655">
        <f>VLOOKUP(C2655,cust_num_nat_key,3,FALSE)</f>
        <v>21</v>
      </c>
      <c r="E2655" t="str">
        <f>VLOOKUP(D2655,nation_table,2,FALSE)</f>
        <v>VIETNAM</v>
      </c>
      <c r="F2655" t="str">
        <f>VLOOKUP(D2655,nation_table,4,FALSE)</f>
        <v>ASIA</v>
      </c>
      <c r="G2655" t="str">
        <f>VLOOKUP(B2655,cust_segment,7,FALSE)</f>
        <v>AUTOMOBILE</v>
      </c>
      <c r="H2655" t="s">
        <v>46</v>
      </c>
      <c r="I2655">
        <v>19331.61</v>
      </c>
      <c r="J2655" s="1">
        <v>33671</v>
      </c>
      <c r="K2655" t="s">
        <v>53</v>
      </c>
      <c r="L2655" t="s">
        <v>384</v>
      </c>
      <c r="M2655">
        <v>0</v>
      </c>
      <c r="N2655" t="s">
        <v>3624</v>
      </c>
    </row>
    <row r="2656" spans="1:14" x14ac:dyDescent="0.2">
      <c r="A2656">
        <v>10599</v>
      </c>
      <c r="B2656">
        <v>194</v>
      </c>
      <c r="C2656" t="str">
        <f>VLOOKUP(B2656,customer_name,2,FALSE)</f>
        <v>Customer#000000194</v>
      </c>
      <c r="D2656">
        <f>VLOOKUP(C2656,cust_num_nat_key,3,FALSE)</f>
        <v>16</v>
      </c>
      <c r="E2656" t="str">
        <f>VLOOKUP(D2656,nation_table,2,FALSE)</f>
        <v>MOZAMBIQUE</v>
      </c>
      <c r="F2656" t="str">
        <f>VLOOKUP(D2656,nation_table,4,FALSE)</f>
        <v>AFRICA</v>
      </c>
      <c r="G2656" t="str">
        <f>VLOOKUP(B2656,cust_segment,7,FALSE)</f>
        <v>HOUSEHOLD</v>
      </c>
      <c r="H2656" t="s">
        <v>39</v>
      </c>
      <c r="I2656">
        <v>142776.5</v>
      </c>
      <c r="J2656" s="1">
        <v>35632</v>
      </c>
      <c r="K2656" t="s">
        <v>53</v>
      </c>
      <c r="L2656" t="s">
        <v>1518</v>
      </c>
      <c r="M2656">
        <v>0</v>
      </c>
      <c r="N2656" t="s">
        <v>3625</v>
      </c>
    </row>
    <row r="2657" spans="1:14" x14ac:dyDescent="0.2">
      <c r="A2657">
        <v>10624</v>
      </c>
      <c r="B2657">
        <v>1288</v>
      </c>
      <c r="C2657" t="str">
        <f>VLOOKUP(B2657,customer_name,2,FALSE)</f>
        <v>Customer#000001288</v>
      </c>
      <c r="D2657">
        <f>VLOOKUP(C2657,cust_num_nat_key,3,FALSE)</f>
        <v>3</v>
      </c>
      <c r="E2657" t="str">
        <f>VLOOKUP(D2657,nation_table,2,FALSE)</f>
        <v>CANADA</v>
      </c>
      <c r="F2657" t="str">
        <f>VLOOKUP(D2657,nation_table,4,FALSE)</f>
        <v>AMERICA</v>
      </c>
      <c r="G2657" t="str">
        <f>VLOOKUP(B2657,cust_segment,7,FALSE)</f>
        <v>HOUSEHOLD</v>
      </c>
      <c r="H2657" t="s">
        <v>46</v>
      </c>
      <c r="I2657">
        <v>192178.14</v>
      </c>
      <c r="J2657" s="1">
        <v>34689</v>
      </c>
      <c r="K2657" t="s">
        <v>43</v>
      </c>
      <c r="L2657" t="s">
        <v>790</v>
      </c>
      <c r="M2657">
        <v>0</v>
      </c>
      <c r="N2657" t="s">
        <v>3626</v>
      </c>
    </row>
    <row r="2658" spans="1:14" x14ac:dyDescent="0.2">
      <c r="A2658">
        <v>10625</v>
      </c>
      <c r="B2658">
        <v>259</v>
      </c>
      <c r="C2658" t="str">
        <f>VLOOKUP(B2658,customer_name,2,FALSE)</f>
        <v>Customer#000000259</v>
      </c>
      <c r="D2658">
        <f>VLOOKUP(C2658,cust_num_nat_key,3,FALSE)</f>
        <v>5</v>
      </c>
      <c r="E2658" t="str">
        <f>VLOOKUP(D2658,nation_table,2,FALSE)</f>
        <v>ETHIOPIA</v>
      </c>
      <c r="F2658" t="str">
        <f>VLOOKUP(D2658,nation_table,4,FALSE)</f>
        <v>AFRICA</v>
      </c>
      <c r="G2658" t="str">
        <f>VLOOKUP(B2658,cust_segment,7,FALSE)</f>
        <v>HOUSEHOLD</v>
      </c>
      <c r="H2658" t="s">
        <v>39</v>
      </c>
      <c r="I2658">
        <v>233381.66</v>
      </c>
      <c r="J2658" s="1">
        <v>35094</v>
      </c>
      <c r="K2658" t="s">
        <v>43</v>
      </c>
      <c r="L2658" t="s">
        <v>1528</v>
      </c>
      <c r="M2658">
        <v>0</v>
      </c>
      <c r="N2658" t="s">
        <v>3627</v>
      </c>
    </row>
    <row r="2659" spans="1:14" x14ac:dyDescent="0.2">
      <c r="A2659">
        <v>10626</v>
      </c>
      <c r="B2659">
        <v>997</v>
      </c>
      <c r="C2659" t="str">
        <f>VLOOKUP(B2659,customer_name,2,FALSE)</f>
        <v>Customer#000000997</v>
      </c>
      <c r="D2659">
        <f>VLOOKUP(C2659,cust_num_nat_key,3,FALSE)</f>
        <v>17</v>
      </c>
      <c r="E2659" t="str">
        <f>VLOOKUP(D2659,nation_table,2,FALSE)</f>
        <v>PERU</v>
      </c>
      <c r="F2659" t="str">
        <f>VLOOKUP(D2659,nation_table,4,FALSE)</f>
        <v>AMERICA</v>
      </c>
      <c r="G2659" t="str">
        <f>VLOOKUP(B2659,cust_segment,7,FALSE)</f>
        <v>FURNITURE</v>
      </c>
      <c r="H2659" t="s">
        <v>39</v>
      </c>
      <c r="I2659">
        <v>19103.82</v>
      </c>
      <c r="J2659" s="1">
        <v>35047</v>
      </c>
      <c r="K2659" t="s">
        <v>61</v>
      </c>
      <c r="L2659" t="s">
        <v>1015</v>
      </c>
      <c r="M2659">
        <v>0</v>
      </c>
      <c r="N2659" t="s">
        <v>3628</v>
      </c>
    </row>
    <row r="2660" spans="1:14" x14ac:dyDescent="0.2">
      <c r="A2660">
        <v>10627</v>
      </c>
      <c r="B2660">
        <v>127</v>
      </c>
      <c r="C2660" t="str">
        <f>VLOOKUP(B2660,customer_name,2,FALSE)</f>
        <v>Customer#000000127</v>
      </c>
      <c r="D2660">
        <f>VLOOKUP(C2660,cust_num_nat_key,3,FALSE)</f>
        <v>21</v>
      </c>
      <c r="E2660" t="str">
        <f>VLOOKUP(D2660,nation_table,2,FALSE)</f>
        <v>VIETNAM</v>
      </c>
      <c r="F2660" t="str">
        <f>VLOOKUP(D2660,nation_table,4,FALSE)</f>
        <v>ASIA</v>
      </c>
      <c r="G2660" t="str">
        <f>VLOOKUP(B2660,cust_segment,7,FALSE)</f>
        <v>MACHINERY</v>
      </c>
      <c r="H2660" t="s">
        <v>46</v>
      </c>
      <c r="I2660">
        <v>210497.85</v>
      </c>
      <c r="J2660" s="1">
        <v>34025</v>
      </c>
      <c r="K2660" t="s">
        <v>40</v>
      </c>
      <c r="L2660" t="s">
        <v>1456</v>
      </c>
      <c r="M2660">
        <v>0</v>
      </c>
      <c r="N2660" t="s">
        <v>3629</v>
      </c>
    </row>
    <row r="2661" spans="1:14" x14ac:dyDescent="0.2">
      <c r="A2661">
        <v>10628</v>
      </c>
      <c r="B2661">
        <v>1429</v>
      </c>
      <c r="C2661" t="str">
        <f>VLOOKUP(B2661,customer_name,2,FALSE)</f>
        <v>Customer#000001429</v>
      </c>
      <c r="D2661">
        <f>VLOOKUP(C2661,cust_num_nat_key,3,FALSE)</f>
        <v>3</v>
      </c>
      <c r="E2661" t="str">
        <f>VLOOKUP(D2661,nation_table,2,FALSE)</f>
        <v>CANADA</v>
      </c>
      <c r="F2661" t="str">
        <f>VLOOKUP(D2661,nation_table,4,FALSE)</f>
        <v>AMERICA</v>
      </c>
      <c r="G2661" t="str">
        <f>VLOOKUP(B2661,cust_segment,7,FALSE)</f>
        <v>AUTOMOBILE</v>
      </c>
      <c r="H2661" t="s">
        <v>39</v>
      </c>
      <c r="I2661">
        <v>5714.19</v>
      </c>
      <c r="J2661" s="1">
        <v>35974</v>
      </c>
      <c r="K2661" t="s">
        <v>53</v>
      </c>
      <c r="L2661" t="s">
        <v>444</v>
      </c>
      <c r="M2661">
        <v>0</v>
      </c>
      <c r="N2661" t="s">
        <v>3630</v>
      </c>
    </row>
    <row r="2662" spans="1:14" x14ac:dyDescent="0.2">
      <c r="A2662">
        <v>10629</v>
      </c>
      <c r="B2662">
        <v>650</v>
      </c>
      <c r="C2662" t="str">
        <f>VLOOKUP(B2662,customer_name,2,FALSE)</f>
        <v>Customer#000000650</v>
      </c>
      <c r="D2662">
        <f>VLOOKUP(C2662,cust_num_nat_key,3,FALSE)</f>
        <v>5</v>
      </c>
      <c r="E2662" t="str">
        <f>VLOOKUP(D2662,nation_table,2,FALSE)</f>
        <v>ETHIOPIA</v>
      </c>
      <c r="F2662" t="str">
        <f>VLOOKUP(D2662,nation_table,4,FALSE)</f>
        <v>AFRICA</v>
      </c>
      <c r="G2662" t="str">
        <f>VLOOKUP(B2662,cust_segment,7,FALSE)</f>
        <v>AUTOMOBILE</v>
      </c>
      <c r="H2662" t="s">
        <v>46</v>
      </c>
      <c r="I2662">
        <v>55072</v>
      </c>
      <c r="J2662" s="1">
        <v>34589</v>
      </c>
      <c r="K2662" t="s">
        <v>43</v>
      </c>
      <c r="L2662" t="s">
        <v>497</v>
      </c>
      <c r="M2662">
        <v>0</v>
      </c>
      <c r="N2662" t="s">
        <v>3631</v>
      </c>
    </row>
    <row r="2663" spans="1:14" x14ac:dyDescent="0.2">
      <c r="A2663">
        <v>10630</v>
      </c>
      <c r="B2663">
        <v>313</v>
      </c>
      <c r="C2663" t="str">
        <f>VLOOKUP(B2663,customer_name,2,FALSE)</f>
        <v>Customer#000000313</v>
      </c>
      <c r="D2663">
        <f>VLOOKUP(C2663,cust_num_nat_key,3,FALSE)</f>
        <v>0</v>
      </c>
      <c r="E2663" t="str">
        <f>VLOOKUP(D2663,nation_table,2,FALSE)</f>
        <v>ALGERIA</v>
      </c>
      <c r="F2663" t="str">
        <f>VLOOKUP(D2663,nation_table,4,FALSE)</f>
        <v>AFRICA</v>
      </c>
      <c r="G2663" t="str">
        <f>VLOOKUP(B2663,cust_segment,7,FALSE)</f>
        <v>HOUSEHOLD</v>
      </c>
      <c r="H2663" t="s">
        <v>46</v>
      </c>
      <c r="I2663">
        <v>143006.19</v>
      </c>
      <c r="J2663" s="1">
        <v>34005</v>
      </c>
      <c r="K2663" t="s">
        <v>61</v>
      </c>
      <c r="L2663" t="s">
        <v>639</v>
      </c>
      <c r="M2663">
        <v>0</v>
      </c>
      <c r="N2663" t="s">
        <v>3632</v>
      </c>
    </row>
    <row r="2664" spans="1:14" x14ac:dyDescent="0.2">
      <c r="A2664">
        <v>10631</v>
      </c>
      <c r="B2664">
        <v>1243</v>
      </c>
      <c r="C2664" t="str">
        <f>VLOOKUP(B2664,customer_name,2,FALSE)</f>
        <v>Customer#000001243</v>
      </c>
      <c r="D2664">
        <f>VLOOKUP(C2664,cust_num_nat_key,3,FALSE)</f>
        <v>14</v>
      </c>
      <c r="E2664" t="str">
        <f>VLOOKUP(D2664,nation_table,2,FALSE)</f>
        <v>KENYA</v>
      </c>
      <c r="F2664" t="str">
        <f>VLOOKUP(D2664,nation_table,4,FALSE)</f>
        <v>AFRICA</v>
      </c>
      <c r="G2664" t="str">
        <f>VLOOKUP(B2664,cust_segment,7,FALSE)</f>
        <v>MACHINERY</v>
      </c>
      <c r="H2664" t="s">
        <v>46</v>
      </c>
      <c r="I2664">
        <v>258430.09</v>
      </c>
      <c r="J2664" s="1">
        <v>34116</v>
      </c>
      <c r="K2664" t="s">
        <v>43</v>
      </c>
      <c r="L2664" t="s">
        <v>211</v>
      </c>
      <c r="M2664">
        <v>0</v>
      </c>
      <c r="N2664" t="s">
        <v>3633</v>
      </c>
    </row>
    <row r="2665" spans="1:14" x14ac:dyDescent="0.2">
      <c r="A2665">
        <v>10656</v>
      </c>
      <c r="B2665">
        <v>371</v>
      </c>
      <c r="C2665" t="str">
        <f>VLOOKUP(B2665,customer_name,2,FALSE)</f>
        <v>Customer#000000371</v>
      </c>
      <c r="D2665">
        <f>VLOOKUP(C2665,cust_num_nat_key,3,FALSE)</f>
        <v>22</v>
      </c>
      <c r="E2665" t="str">
        <f>VLOOKUP(D2665,nation_table,2,FALSE)</f>
        <v>RUSSIA</v>
      </c>
      <c r="F2665" t="str">
        <f>VLOOKUP(D2665,nation_table,4,FALSE)</f>
        <v>EUROPE</v>
      </c>
      <c r="G2665" t="str">
        <f>VLOOKUP(B2665,cust_segment,7,FALSE)</f>
        <v>AUTOMOBILE</v>
      </c>
      <c r="H2665" t="s">
        <v>39</v>
      </c>
      <c r="I2665">
        <v>96681.23</v>
      </c>
      <c r="J2665" s="1">
        <v>34997</v>
      </c>
      <c r="K2665" t="s">
        <v>43</v>
      </c>
      <c r="L2665" t="s">
        <v>400</v>
      </c>
      <c r="M2665">
        <v>0</v>
      </c>
      <c r="N2665" t="s">
        <v>3634</v>
      </c>
    </row>
    <row r="2666" spans="1:14" x14ac:dyDescent="0.2">
      <c r="A2666">
        <v>10657</v>
      </c>
      <c r="B2666">
        <v>734</v>
      </c>
      <c r="C2666" t="str">
        <f>VLOOKUP(B2666,customer_name,2,FALSE)</f>
        <v>Customer#000000734</v>
      </c>
      <c r="D2666">
        <f>VLOOKUP(C2666,cust_num_nat_key,3,FALSE)</f>
        <v>18</v>
      </c>
      <c r="E2666" t="str">
        <f>VLOOKUP(D2666,nation_table,2,FALSE)</f>
        <v>CHINA</v>
      </c>
      <c r="F2666" t="str">
        <f>VLOOKUP(D2666,nation_table,4,FALSE)</f>
        <v>ASIA</v>
      </c>
      <c r="G2666" t="str">
        <f>VLOOKUP(B2666,cust_segment,7,FALSE)</f>
        <v>AUTOMOBILE</v>
      </c>
      <c r="H2666" t="s">
        <v>46</v>
      </c>
      <c r="I2666">
        <v>91096.35</v>
      </c>
      <c r="J2666" s="1">
        <v>34238</v>
      </c>
      <c r="K2666" t="s">
        <v>61</v>
      </c>
      <c r="L2666" t="s">
        <v>2598</v>
      </c>
      <c r="M2666">
        <v>0</v>
      </c>
      <c r="N2666" t="s">
        <v>3635</v>
      </c>
    </row>
    <row r="2667" spans="1:14" x14ac:dyDescent="0.2">
      <c r="A2667">
        <v>10658</v>
      </c>
      <c r="B2667">
        <v>1199</v>
      </c>
      <c r="C2667" t="str">
        <f>VLOOKUP(B2667,customer_name,2,FALSE)</f>
        <v>Customer#000001199</v>
      </c>
      <c r="D2667">
        <f>VLOOKUP(C2667,cust_num_nat_key,3,FALSE)</f>
        <v>16</v>
      </c>
      <c r="E2667" t="str">
        <f>VLOOKUP(D2667,nation_table,2,FALSE)</f>
        <v>MOZAMBIQUE</v>
      </c>
      <c r="F2667" t="str">
        <f>VLOOKUP(D2667,nation_table,4,FALSE)</f>
        <v>AFRICA</v>
      </c>
      <c r="G2667" t="str">
        <f>VLOOKUP(B2667,cust_segment,7,FALSE)</f>
        <v>AUTOMOBILE</v>
      </c>
      <c r="H2667" t="s">
        <v>46</v>
      </c>
      <c r="I2667">
        <v>117872.35</v>
      </c>
      <c r="J2667" s="1">
        <v>34574</v>
      </c>
      <c r="K2667" t="s">
        <v>40</v>
      </c>
      <c r="L2667" t="s">
        <v>322</v>
      </c>
      <c r="M2667">
        <v>0</v>
      </c>
      <c r="N2667" t="s">
        <v>3636</v>
      </c>
    </row>
    <row r="2668" spans="1:14" x14ac:dyDescent="0.2">
      <c r="A2668">
        <v>10659</v>
      </c>
      <c r="B2668">
        <v>397</v>
      </c>
      <c r="C2668" t="str">
        <f>VLOOKUP(B2668,customer_name,2,FALSE)</f>
        <v>Customer#000000397</v>
      </c>
      <c r="D2668">
        <f>VLOOKUP(C2668,cust_num_nat_key,3,FALSE)</f>
        <v>7</v>
      </c>
      <c r="E2668" t="str">
        <f>VLOOKUP(D2668,nation_table,2,FALSE)</f>
        <v>GERMANY</v>
      </c>
      <c r="F2668" t="str">
        <f>VLOOKUP(D2668,nation_table,4,FALSE)</f>
        <v>EUROPE</v>
      </c>
      <c r="G2668" t="str">
        <f>VLOOKUP(B2668,cust_segment,7,FALSE)</f>
        <v>FURNITURE</v>
      </c>
      <c r="H2668" t="s">
        <v>46</v>
      </c>
      <c r="I2668">
        <v>290769.78999999998</v>
      </c>
      <c r="J2668" s="1">
        <v>34469</v>
      </c>
      <c r="K2668" t="s">
        <v>43</v>
      </c>
      <c r="L2668" t="s">
        <v>1646</v>
      </c>
      <c r="M2668">
        <v>0</v>
      </c>
      <c r="N2668" t="s">
        <v>3637</v>
      </c>
    </row>
    <row r="2669" spans="1:14" x14ac:dyDescent="0.2">
      <c r="A2669">
        <v>10660</v>
      </c>
      <c r="B2669">
        <v>469</v>
      </c>
      <c r="C2669" t="str">
        <f>VLOOKUP(B2669,customer_name,2,FALSE)</f>
        <v>Customer#000000469</v>
      </c>
      <c r="D2669">
        <f>VLOOKUP(C2669,cust_num_nat_key,3,FALSE)</f>
        <v>12</v>
      </c>
      <c r="E2669" t="str">
        <f>VLOOKUP(D2669,nation_table,2,FALSE)</f>
        <v>JAPAN</v>
      </c>
      <c r="F2669" t="str">
        <f>VLOOKUP(D2669,nation_table,4,FALSE)</f>
        <v>ASIA</v>
      </c>
      <c r="G2669" t="str">
        <f>VLOOKUP(B2669,cust_segment,7,FALSE)</f>
        <v>BUILDING</v>
      </c>
      <c r="H2669" t="s">
        <v>39</v>
      </c>
      <c r="I2669">
        <v>135068.75</v>
      </c>
      <c r="J2669" s="1">
        <v>35916</v>
      </c>
      <c r="K2669" t="s">
        <v>56</v>
      </c>
      <c r="L2669" t="s">
        <v>142</v>
      </c>
      <c r="M2669">
        <v>0</v>
      </c>
      <c r="N2669" t="s">
        <v>3638</v>
      </c>
    </row>
    <row r="2670" spans="1:14" x14ac:dyDescent="0.2">
      <c r="A2670">
        <v>10661</v>
      </c>
      <c r="B2670">
        <v>179</v>
      </c>
      <c r="C2670" t="str">
        <f>VLOOKUP(B2670,customer_name,2,FALSE)</f>
        <v>Customer#000000179</v>
      </c>
      <c r="D2670">
        <f>VLOOKUP(C2670,cust_num_nat_key,3,FALSE)</f>
        <v>4</v>
      </c>
      <c r="E2670" t="str">
        <f>VLOOKUP(D2670,nation_table,2,FALSE)</f>
        <v>EGYPT</v>
      </c>
      <c r="F2670" t="str">
        <f>VLOOKUP(D2670,nation_table,4,FALSE)</f>
        <v>MIDDLE EAST</v>
      </c>
      <c r="G2670" t="str">
        <f>VLOOKUP(B2670,cust_segment,7,FALSE)</f>
        <v>MACHINERY</v>
      </c>
      <c r="H2670" t="s">
        <v>46</v>
      </c>
      <c r="I2670">
        <v>90250.7</v>
      </c>
      <c r="J2670" s="1">
        <v>34358</v>
      </c>
      <c r="K2670" t="s">
        <v>53</v>
      </c>
      <c r="L2670" t="s">
        <v>916</v>
      </c>
      <c r="M2670">
        <v>0</v>
      </c>
      <c r="N2670" t="s">
        <v>3639</v>
      </c>
    </row>
    <row r="2671" spans="1:14" x14ac:dyDescent="0.2">
      <c r="A2671">
        <v>10662</v>
      </c>
      <c r="B2671">
        <v>1420</v>
      </c>
      <c r="C2671" t="str">
        <f>VLOOKUP(B2671,customer_name,2,FALSE)</f>
        <v>Customer#000001420</v>
      </c>
      <c r="D2671">
        <f>VLOOKUP(C2671,cust_num_nat_key,3,FALSE)</f>
        <v>9</v>
      </c>
      <c r="E2671" t="str">
        <f>VLOOKUP(D2671,nation_table,2,FALSE)</f>
        <v>INDONESIA</v>
      </c>
      <c r="F2671" t="str">
        <f>VLOOKUP(D2671,nation_table,4,FALSE)</f>
        <v>ASIA</v>
      </c>
      <c r="G2671" t="str">
        <f>VLOOKUP(B2671,cust_segment,7,FALSE)</f>
        <v>AUTOMOBILE</v>
      </c>
      <c r="H2671" t="s">
        <v>78</v>
      </c>
      <c r="I2671">
        <v>157252.72</v>
      </c>
      <c r="J2671" s="1">
        <v>34832</v>
      </c>
      <c r="K2671" t="s">
        <v>40</v>
      </c>
      <c r="L2671" t="s">
        <v>532</v>
      </c>
      <c r="M2671">
        <v>0</v>
      </c>
      <c r="N2671" t="s">
        <v>3640</v>
      </c>
    </row>
    <row r="2672" spans="1:14" x14ac:dyDescent="0.2">
      <c r="A2672">
        <v>10663</v>
      </c>
      <c r="B2672">
        <v>317</v>
      </c>
      <c r="C2672" t="str">
        <f>VLOOKUP(B2672,customer_name,2,FALSE)</f>
        <v>Customer#000000317</v>
      </c>
      <c r="D2672">
        <f>VLOOKUP(C2672,cust_num_nat_key,3,FALSE)</f>
        <v>19</v>
      </c>
      <c r="E2672" t="str">
        <f>VLOOKUP(D2672,nation_table,2,FALSE)</f>
        <v>ROMANIA</v>
      </c>
      <c r="F2672" t="str">
        <f>VLOOKUP(D2672,nation_table,4,FALSE)</f>
        <v>EUROPE</v>
      </c>
      <c r="G2672" t="str">
        <f>VLOOKUP(B2672,cust_segment,7,FALSE)</f>
        <v>HOUSEHOLD</v>
      </c>
      <c r="H2672" t="s">
        <v>46</v>
      </c>
      <c r="I2672">
        <v>153682.57999999999</v>
      </c>
      <c r="J2672" s="1">
        <v>34478</v>
      </c>
      <c r="K2672" t="s">
        <v>56</v>
      </c>
      <c r="L2672" t="s">
        <v>955</v>
      </c>
      <c r="M2672">
        <v>0</v>
      </c>
      <c r="N2672" t="s">
        <v>3641</v>
      </c>
    </row>
    <row r="2673" spans="1:14" x14ac:dyDescent="0.2">
      <c r="A2673">
        <v>10688</v>
      </c>
      <c r="B2673">
        <v>4</v>
      </c>
      <c r="C2673" t="str">
        <f>VLOOKUP(B2673,customer_name,2,FALSE)</f>
        <v>Customer#000000004</v>
      </c>
      <c r="D2673">
        <f>VLOOKUP(C2673,cust_num_nat_key,3,FALSE)</f>
        <v>4</v>
      </c>
      <c r="E2673" t="str">
        <f>VLOOKUP(D2673,nation_table,2,FALSE)</f>
        <v>EGYPT</v>
      </c>
      <c r="F2673" t="str">
        <f>VLOOKUP(D2673,nation_table,4,FALSE)</f>
        <v>MIDDLE EAST</v>
      </c>
      <c r="G2673" t="str">
        <f>VLOOKUP(B2673,cust_segment,7,FALSE)</f>
        <v>MACHINERY</v>
      </c>
      <c r="H2673" t="s">
        <v>46</v>
      </c>
      <c r="I2673">
        <v>43453.24</v>
      </c>
      <c r="J2673" s="1">
        <v>33737</v>
      </c>
      <c r="K2673" t="s">
        <v>61</v>
      </c>
      <c r="L2673" t="s">
        <v>557</v>
      </c>
      <c r="M2673">
        <v>0</v>
      </c>
      <c r="N2673" t="s">
        <v>3642</v>
      </c>
    </row>
    <row r="2674" spans="1:14" x14ac:dyDescent="0.2">
      <c r="A2674">
        <v>10689</v>
      </c>
      <c r="B2674">
        <v>203</v>
      </c>
      <c r="C2674" t="str">
        <f>VLOOKUP(B2674,customer_name,2,FALSE)</f>
        <v>Customer#000000203</v>
      </c>
      <c r="D2674">
        <f>VLOOKUP(C2674,cust_num_nat_key,3,FALSE)</f>
        <v>1</v>
      </c>
      <c r="E2674" t="str">
        <f>VLOOKUP(D2674,nation_table,2,FALSE)</f>
        <v>ARGENTINA</v>
      </c>
      <c r="F2674" t="str">
        <f>VLOOKUP(D2674,nation_table,4,FALSE)</f>
        <v>AMERICA</v>
      </c>
      <c r="G2674" t="str">
        <f>VLOOKUP(B2674,cust_segment,7,FALSE)</f>
        <v>MACHINERY</v>
      </c>
      <c r="H2674" t="s">
        <v>39</v>
      </c>
      <c r="I2674">
        <v>99242.62</v>
      </c>
      <c r="J2674" s="1">
        <v>35269</v>
      </c>
      <c r="K2674" t="s">
        <v>40</v>
      </c>
      <c r="L2674" t="s">
        <v>3643</v>
      </c>
      <c r="M2674">
        <v>0</v>
      </c>
      <c r="N2674" t="s">
        <v>3644</v>
      </c>
    </row>
    <row r="2675" spans="1:14" x14ac:dyDescent="0.2">
      <c r="A2675">
        <v>10690</v>
      </c>
      <c r="B2675">
        <v>103</v>
      </c>
      <c r="C2675" t="str">
        <f>VLOOKUP(B2675,customer_name,2,FALSE)</f>
        <v>Customer#000000103</v>
      </c>
      <c r="D2675">
        <f>VLOOKUP(C2675,cust_num_nat_key,3,FALSE)</f>
        <v>9</v>
      </c>
      <c r="E2675" t="str">
        <f>VLOOKUP(D2675,nation_table,2,FALSE)</f>
        <v>INDONESIA</v>
      </c>
      <c r="F2675" t="str">
        <f>VLOOKUP(D2675,nation_table,4,FALSE)</f>
        <v>ASIA</v>
      </c>
      <c r="G2675" t="str">
        <f>VLOOKUP(B2675,cust_segment,7,FALSE)</f>
        <v>BUILDING</v>
      </c>
      <c r="H2675" t="s">
        <v>39</v>
      </c>
      <c r="I2675">
        <v>54775.41</v>
      </c>
      <c r="J2675" s="1">
        <v>35779</v>
      </c>
      <c r="K2675" t="s">
        <v>40</v>
      </c>
      <c r="L2675" t="s">
        <v>314</v>
      </c>
      <c r="M2675">
        <v>0</v>
      </c>
      <c r="N2675" t="s">
        <v>3645</v>
      </c>
    </row>
    <row r="2676" spans="1:14" x14ac:dyDescent="0.2">
      <c r="A2676">
        <v>10691</v>
      </c>
      <c r="B2676">
        <v>664</v>
      </c>
      <c r="C2676" t="str">
        <f>VLOOKUP(B2676,customer_name,2,FALSE)</f>
        <v>Customer#000000664</v>
      </c>
      <c r="D2676">
        <f>VLOOKUP(C2676,cust_num_nat_key,3,FALSE)</f>
        <v>15</v>
      </c>
      <c r="E2676" t="str">
        <f>VLOOKUP(D2676,nation_table,2,FALSE)</f>
        <v>MOROCCO</v>
      </c>
      <c r="F2676" t="str">
        <f>VLOOKUP(D2676,nation_table,4,FALSE)</f>
        <v>AFRICA</v>
      </c>
      <c r="G2676" t="str">
        <f>VLOOKUP(B2676,cust_segment,7,FALSE)</f>
        <v>BUILDING</v>
      </c>
      <c r="H2676" t="s">
        <v>46</v>
      </c>
      <c r="I2676">
        <v>87254.45</v>
      </c>
      <c r="J2676" s="1">
        <v>34772</v>
      </c>
      <c r="K2676" t="s">
        <v>61</v>
      </c>
      <c r="L2676" t="s">
        <v>3646</v>
      </c>
      <c r="M2676">
        <v>0</v>
      </c>
      <c r="N2676" t="s">
        <v>3647</v>
      </c>
    </row>
    <row r="2677" spans="1:14" x14ac:dyDescent="0.2">
      <c r="A2677">
        <v>10692</v>
      </c>
      <c r="B2677">
        <v>187</v>
      </c>
      <c r="C2677" t="str">
        <f>VLOOKUP(B2677,customer_name,2,FALSE)</f>
        <v>Customer#000000187</v>
      </c>
      <c r="D2677">
        <f>VLOOKUP(C2677,cust_num_nat_key,3,FALSE)</f>
        <v>4</v>
      </c>
      <c r="E2677" t="str">
        <f>VLOOKUP(D2677,nation_table,2,FALSE)</f>
        <v>EGYPT</v>
      </c>
      <c r="F2677" t="str">
        <f>VLOOKUP(D2677,nation_table,4,FALSE)</f>
        <v>MIDDLE EAST</v>
      </c>
      <c r="G2677" t="str">
        <f>VLOOKUP(B2677,cust_segment,7,FALSE)</f>
        <v>FURNITURE</v>
      </c>
      <c r="H2677" t="s">
        <v>46</v>
      </c>
      <c r="I2677">
        <v>158201.74</v>
      </c>
      <c r="J2677" s="1">
        <v>34542</v>
      </c>
      <c r="K2677" t="s">
        <v>40</v>
      </c>
      <c r="L2677" t="s">
        <v>2552</v>
      </c>
      <c r="M2677">
        <v>0</v>
      </c>
      <c r="N2677" t="s">
        <v>3648</v>
      </c>
    </row>
    <row r="2678" spans="1:14" x14ac:dyDescent="0.2">
      <c r="A2678">
        <v>10693</v>
      </c>
      <c r="B2678">
        <v>1030</v>
      </c>
      <c r="C2678" t="str">
        <f>VLOOKUP(B2678,customer_name,2,FALSE)</f>
        <v>Customer#000001030</v>
      </c>
      <c r="D2678">
        <f>VLOOKUP(C2678,cust_num_nat_key,3,FALSE)</f>
        <v>8</v>
      </c>
      <c r="E2678" t="str">
        <f>VLOOKUP(D2678,nation_table,2,FALSE)</f>
        <v>INDIA</v>
      </c>
      <c r="F2678" t="str">
        <f>VLOOKUP(D2678,nation_table,4,FALSE)</f>
        <v>ASIA</v>
      </c>
      <c r="G2678" t="str">
        <f>VLOOKUP(B2678,cust_segment,7,FALSE)</f>
        <v>HOUSEHOLD</v>
      </c>
      <c r="H2678" t="s">
        <v>46</v>
      </c>
      <c r="I2678">
        <v>43518.47</v>
      </c>
      <c r="J2678" s="1">
        <v>34806</v>
      </c>
      <c r="K2678" t="s">
        <v>53</v>
      </c>
      <c r="L2678" t="s">
        <v>2362</v>
      </c>
      <c r="M2678">
        <v>0</v>
      </c>
      <c r="N2678" t="s">
        <v>3649</v>
      </c>
    </row>
    <row r="2679" spans="1:14" x14ac:dyDescent="0.2">
      <c r="A2679">
        <v>10694</v>
      </c>
      <c r="B2679">
        <v>1423</v>
      </c>
      <c r="C2679" t="str">
        <f>VLOOKUP(B2679,customer_name,2,FALSE)</f>
        <v>Customer#000001423</v>
      </c>
      <c r="D2679">
        <f>VLOOKUP(C2679,cust_num_nat_key,3,FALSE)</f>
        <v>21</v>
      </c>
      <c r="E2679" t="str">
        <f>VLOOKUP(D2679,nation_table,2,FALSE)</f>
        <v>VIETNAM</v>
      </c>
      <c r="F2679" t="str">
        <f>VLOOKUP(D2679,nation_table,4,FALSE)</f>
        <v>ASIA</v>
      </c>
      <c r="G2679" t="str">
        <f>VLOOKUP(B2679,cust_segment,7,FALSE)</f>
        <v>FURNITURE</v>
      </c>
      <c r="H2679" t="s">
        <v>39</v>
      </c>
      <c r="I2679">
        <v>183151.32</v>
      </c>
      <c r="J2679" s="1">
        <v>35769</v>
      </c>
      <c r="K2679" t="s">
        <v>56</v>
      </c>
      <c r="L2679" t="s">
        <v>1524</v>
      </c>
      <c r="M2679">
        <v>0</v>
      </c>
      <c r="N2679" t="s">
        <v>3650</v>
      </c>
    </row>
    <row r="2680" spans="1:14" x14ac:dyDescent="0.2">
      <c r="A2680">
        <v>10695</v>
      </c>
      <c r="B2680">
        <v>1456</v>
      </c>
      <c r="C2680" t="str">
        <f>VLOOKUP(B2680,customer_name,2,FALSE)</f>
        <v>Customer#000001456</v>
      </c>
      <c r="D2680">
        <f>VLOOKUP(C2680,cust_num_nat_key,3,FALSE)</f>
        <v>13</v>
      </c>
      <c r="E2680" t="str">
        <f>VLOOKUP(D2680,nation_table,2,FALSE)</f>
        <v>JORDAN</v>
      </c>
      <c r="F2680" t="str">
        <f>VLOOKUP(D2680,nation_table,4,FALSE)</f>
        <v>MIDDLE EAST</v>
      </c>
      <c r="G2680" t="str">
        <f>VLOOKUP(B2680,cust_segment,7,FALSE)</f>
        <v>AUTOMOBILE</v>
      </c>
      <c r="H2680" t="s">
        <v>78</v>
      </c>
      <c r="I2680">
        <v>93566.64</v>
      </c>
      <c r="J2680" s="1">
        <v>34822</v>
      </c>
      <c r="K2680" t="s">
        <v>56</v>
      </c>
      <c r="L2680" t="s">
        <v>2292</v>
      </c>
      <c r="M2680">
        <v>0</v>
      </c>
      <c r="N2680" t="s">
        <v>3651</v>
      </c>
    </row>
    <row r="2681" spans="1:14" x14ac:dyDescent="0.2">
      <c r="A2681">
        <v>10720</v>
      </c>
      <c r="B2681">
        <v>736</v>
      </c>
      <c r="C2681" t="str">
        <f>VLOOKUP(B2681,customer_name,2,FALSE)</f>
        <v>Customer#000000736</v>
      </c>
      <c r="D2681">
        <f>VLOOKUP(C2681,cust_num_nat_key,3,FALSE)</f>
        <v>1</v>
      </c>
      <c r="E2681" t="str">
        <f>VLOOKUP(D2681,nation_table,2,FALSE)</f>
        <v>ARGENTINA</v>
      </c>
      <c r="F2681" t="str">
        <f>VLOOKUP(D2681,nation_table,4,FALSE)</f>
        <v>AMERICA</v>
      </c>
      <c r="G2681" t="str">
        <f>VLOOKUP(B2681,cust_segment,7,FALSE)</f>
        <v>MACHINERY</v>
      </c>
      <c r="H2681" t="s">
        <v>39</v>
      </c>
      <c r="I2681">
        <v>89368.05</v>
      </c>
      <c r="J2681" s="1">
        <v>35885</v>
      </c>
      <c r="K2681" t="s">
        <v>56</v>
      </c>
      <c r="L2681" t="s">
        <v>264</v>
      </c>
      <c r="M2681">
        <v>0</v>
      </c>
      <c r="N2681" t="s">
        <v>3652</v>
      </c>
    </row>
    <row r="2682" spans="1:14" x14ac:dyDescent="0.2">
      <c r="A2682">
        <v>10721</v>
      </c>
      <c r="B2682">
        <v>781</v>
      </c>
      <c r="C2682" t="str">
        <f>VLOOKUP(B2682,customer_name,2,FALSE)</f>
        <v>Customer#000000781</v>
      </c>
      <c r="D2682">
        <f>VLOOKUP(C2682,cust_num_nat_key,3,FALSE)</f>
        <v>18</v>
      </c>
      <c r="E2682" t="str">
        <f>VLOOKUP(D2682,nation_table,2,FALSE)</f>
        <v>CHINA</v>
      </c>
      <c r="F2682" t="str">
        <f>VLOOKUP(D2682,nation_table,4,FALSE)</f>
        <v>ASIA</v>
      </c>
      <c r="G2682" t="str">
        <f>VLOOKUP(B2682,cust_segment,7,FALSE)</f>
        <v>MACHINERY</v>
      </c>
      <c r="H2682" t="s">
        <v>39</v>
      </c>
      <c r="I2682">
        <v>107381.35</v>
      </c>
      <c r="J2682" s="1">
        <v>35122</v>
      </c>
      <c r="K2682" t="s">
        <v>40</v>
      </c>
      <c r="L2682" t="s">
        <v>3388</v>
      </c>
      <c r="M2682">
        <v>0</v>
      </c>
      <c r="N2682" t="s">
        <v>3653</v>
      </c>
    </row>
    <row r="2683" spans="1:14" x14ac:dyDescent="0.2">
      <c r="A2683">
        <v>10722</v>
      </c>
      <c r="B2683">
        <v>79</v>
      </c>
      <c r="C2683" t="str">
        <f>VLOOKUP(B2683,customer_name,2,FALSE)</f>
        <v>Customer#000000079</v>
      </c>
      <c r="D2683">
        <f>VLOOKUP(C2683,cust_num_nat_key,3,FALSE)</f>
        <v>15</v>
      </c>
      <c r="E2683" t="str">
        <f>VLOOKUP(D2683,nation_table,2,FALSE)</f>
        <v>MOROCCO</v>
      </c>
      <c r="F2683" t="str">
        <f>VLOOKUP(D2683,nation_table,4,FALSE)</f>
        <v>AFRICA</v>
      </c>
      <c r="G2683" t="str">
        <f>VLOOKUP(B2683,cust_segment,7,FALSE)</f>
        <v>MACHINERY</v>
      </c>
      <c r="H2683" t="s">
        <v>46</v>
      </c>
      <c r="I2683">
        <v>218680.31</v>
      </c>
      <c r="J2683" s="1">
        <v>34719</v>
      </c>
      <c r="K2683" t="s">
        <v>53</v>
      </c>
      <c r="L2683" t="s">
        <v>81</v>
      </c>
      <c r="M2683">
        <v>0</v>
      </c>
      <c r="N2683" t="s">
        <v>3654</v>
      </c>
    </row>
    <row r="2684" spans="1:14" x14ac:dyDescent="0.2">
      <c r="A2684">
        <v>10723</v>
      </c>
      <c r="B2684">
        <v>1040</v>
      </c>
      <c r="C2684" t="str">
        <f>VLOOKUP(B2684,customer_name,2,FALSE)</f>
        <v>Customer#000001040</v>
      </c>
      <c r="D2684">
        <f>VLOOKUP(C2684,cust_num_nat_key,3,FALSE)</f>
        <v>11</v>
      </c>
      <c r="E2684" t="str">
        <f>VLOOKUP(D2684,nation_table,2,FALSE)</f>
        <v>IRAQ</v>
      </c>
      <c r="F2684" t="str">
        <f>VLOOKUP(D2684,nation_table,4,FALSE)</f>
        <v>MIDDLE EAST</v>
      </c>
      <c r="G2684" t="str">
        <f>VLOOKUP(B2684,cust_segment,7,FALSE)</f>
        <v>BUILDING</v>
      </c>
      <c r="H2684" t="s">
        <v>39</v>
      </c>
      <c r="I2684">
        <v>69126.13</v>
      </c>
      <c r="J2684" s="1">
        <v>35936</v>
      </c>
      <c r="K2684" t="s">
        <v>61</v>
      </c>
      <c r="L2684" t="s">
        <v>1147</v>
      </c>
      <c r="M2684">
        <v>0</v>
      </c>
      <c r="N2684" t="s">
        <v>3655</v>
      </c>
    </row>
    <row r="2685" spans="1:14" x14ac:dyDescent="0.2">
      <c r="A2685">
        <v>10724</v>
      </c>
      <c r="B2685">
        <v>1492</v>
      </c>
      <c r="C2685" t="str">
        <f>VLOOKUP(B2685,customer_name,2,FALSE)</f>
        <v>Customer#000001492</v>
      </c>
      <c r="D2685">
        <f>VLOOKUP(C2685,cust_num_nat_key,3,FALSE)</f>
        <v>1</v>
      </c>
      <c r="E2685" t="str">
        <f>VLOOKUP(D2685,nation_table,2,FALSE)</f>
        <v>ARGENTINA</v>
      </c>
      <c r="F2685" t="str">
        <f>VLOOKUP(D2685,nation_table,4,FALSE)</f>
        <v>AMERICA</v>
      </c>
      <c r="G2685" t="str">
        <f>VLOOKUP(B2685,cust_segment,7,FALSE)</f>
        <v>HOUSEHOLD</v>
      </c>
      <c r="H2685" t="s">
        <v>46</v>
      </c>
      <c r="I2685">
        <v>215958.98</v>
      </c>
      <c r="J2685" s="1">
        <v>34591</v>
      </c>
      <c r="K2685" t="s">
        <v>56</v>
      </c>
      <c r="L2685" t="s">
        <v>2929</v>
      </c>
      <c r="M2685">
        <v>0</v>
      </c>
      <c r="N2685" t="s">
        <v>3656</v>
      </c>
    </row>
    <row r="2686" spans="1:14" x14ac:dyDescent="0.2">
      <c r="A2686">
        <v>10725</v>
      </c>
      <c r="B2686">
        <v>1444</v>
      </c>
      <c r="C2686" t="str">
        <f>VLOOKUP(B2686,customer_name,2,FALSE)</f>
        <v>Customer#000001444</v>
      </c>
      <c r="D2686">
        <f>VLOOKUP(C2686,cust_num_nat_key,3,FALSE)</f>
        <v>7</v>
      </c>
      <c r="E2686" t="str">
        <f>VLOOKUP(D2686,nation_table,2,FALSE)</f>
        <v>GERMANY</v>
      </c>
      <c r="F2686" t="str">
        <f>VLOOKUP(D2686,nation_table,4,FALSE)</f>
        <v>EUROPE</v>
      </c>
      <c r="G2686" t="str">
        <f>VLOOKUP(B2686,cust_segment,7,FALSE)</f>
        <v>HOUSEHOLD</v>
      </c>
      <c r="H2686" t="s">
        <v>39</v>
      </c>
      <c r="I2686">
        <v>77193.41</v>
      </c>
      <c r="J2686" s="1">
        <v>35894</v>
      </c>
      <c r="K2686" t="s">
        <v>40</v>
      </c>
      <c r="L2686" t="s">
        <v>1364</v>
      </c>
      <c r="M2686">
        <v>0</v>
      </c>
      <c r="N2686" t="s">
        <v>3657</v>
      </c>
    </row>
    <row r="2687" spans="1:14" x14ac:dyDescent="0.2">
      <c r="A2687">
        <v>10726</v>
      </c>
      <c r="B2687">
        <v>164</v>
      </c>
      <c r="C2687" t="str">
        <f>VLOOKUP(B2687,customer_name,2,FALSE)</f>
        <v>Customer#000000164</v>
      </c>
      <c r="D2687">
        <f>VLOOKUP(C2687,cust_num_nat_key,3,FALSE)</f>
        <v>4</v>
      </c>
      <c r="E2687" t="str">
        <f>VLOOKUP(D2687,nation_table,2,FALSE)</f>
        <v>EGYPT</v>
      </c>
      <c r="F2687" t="str">
        <f>VLOOKUP(D2687,nation_table,4,FALSE)</f>
        <v>MIDDLE EAST</v>
      </c>
      <c r="G2687" t="str">
        <f>VLOOKUP(B2687,cust_segment,7,FALSE)</f>
        <v>HOUSEHOLD</v>
      </c>
      <c r="H2687" t="s">
        <v>46</v>
      </c>
      <c r="I2687">
        <v>215356.45</v>
      </c>
      <c r="J2687" s="1">
        <v>34084</v>
      </c>
      <c r="K2687" t="s">
        <v>53</v>
      </c>
      <c r="L2687" t="s">
        <v>3658</v>
      </c>
      <c r="M2687">
        <v>0</v>
      </c>
      <c r="N2687" t="s">
        <v>3659</v>
      </c>
    </row>
    <row r="2688" spans="1:14" x14ac:dyDescent="0.2">
      <c r="A2688">
        <v>10727</v>
      </c>
      <c r="B2688">
        <v>496</v>
      </c>
      <c r="C2688" t="str">
        <f>VLOOKUP(B2688,customer_name,2,FALSE)</f>
        <v>Customer#000000496</v>
      </c>
      <c r="D2688">
        <f>VLOOKUP(C2688,cust_num_nat_key,3,FALSE)</f>
        <v>12</v>
      </c>
      <c r="E2688" t="str">
        <f>VLOOKUP(D2688,nation_table,2,FALSE)</f>
        <v>JAPAN</v>
      </c>
      <c r="F2688" t="str">
        <f>VLOOKUP(D2688,nation_table,4,FALSE)</f>
        <v>ASIA</v>
      </c>
      <c r="G2688" t="str">
        <f>VLOOKUP(B2688,cust_segment,7,FALSE)</f>
        <v>MACHINERY</v>
      </c>
      <c r="H2688" t="s">
        <v>46</v>
      </c>
      <c r="I2688">
        <v>311532.26</v>
      </c>
      <c r="J2688" s="1">
        <v>33821</v>
      </c>
      <c r="K2688" t="s">
        <v>40</v>
      </c>
      <c r="L2688" t="s">
        <v>2224</v>
      </c>
      <c r="M2688">
        <v>0</v>
      </c>
      <c r="N2688" t="s">
        <v>3660</v>
      </c>
    </row>
    <row r="2689" spans="1:14" x14ac:dyDescent="0.2">
      <c r="A2689">
        <v>10752</v>
      </c>
      <c r="B2689">
        <v>199</v>
      </c>
      <c r="C2689" t="str">
        <f>VLOOKUP(B2689,customer_name,2,FALSE)</f>
        <v>Customer#000000199</v>
      </c>
      <c r="D2689">
        <f>VLOOKUP(C2689,cust_num_nat_key,3,FALSE)</f>
        <v>4</v>
      </c>
      <c r="E2689" t="str">
        <f>VLOOKUP(D2689,nation_table,2,FALSE)</f>
        <v>EGYPT</v>
      </c>
      <c r="F2689" t="str">
        <f>VLOOKUP(D2689,nation_table,4,FALSE)</f>
        <v>MIDDLE EAST</v>
      </c>
      <c r="G2689" t="str">
        <f>VLOOKUP(B2689,cust_segment,7,FALSE)</f>
        <v>FURNITURE</v>
      </c>
      <c r="H2689" t="s">
        <v>39</v>
      </c>
      <c r="I2689">
        <v>223930.05</v>
      </c>
      <c r="J2689" s="1">
        <v>34953</v>
      </c>
      <c r="K2689" t="s">
        <v>43</v>
      </c>
      <c r="L2689" t="s">
        <v>344</v>
      </c>
      <c r="M2689">
        <v>0</v>
      </c>
      <c r="N2689" t="s">
        <v>3661</v>
      </c>
    </row>
    <row r="2690" spans="1:14" x14ac:dyDescent="0.2">
      <c r="A2690">
        <v>10753</v>
      </c>
      <c r="B2690">
        <v>1430</v>
      </c>
      <c r="C2690" t="str">
        <f>VLOOKUP(B2690,customer_name,2,FALSE)</f>
        <v>Customer#000001430</v>
      </c>
      <c r="D2690">
        <f>VLOOKUP(C2690,cust_num_nat_key,3,FALSE)</f>
        <v>0</v>
      </c>
      <c r="E2690" t="str">
        <f>VLOOKUP(D2690,nation_table,2,FALSE)</f>
        <v>ALGERIA</v>
      </c>
      <c r="F2690" t="str">
        <f>VLOOKUP(D2690,nation_table,4,FALSE)</f>
        <v>AFRICA</v>
      </c>
      <c r="G2690" t="str">
        <f>VLOOKUP(B2690,cust_segment,7,FALSE)</f>
        <v>BUILDING</v>
      </c>
      <c r="H2690" t="s">
        <v>46</v>
      </c>
      <c r="I2690">
        <v>20768.66</v>
      </c>
      <c r="J2690" s="1">
        <v>34456</v>
      </c>
      <c r="K2690" t="s">
        <v>43</v>
      </c>
      <c r="L2690" t="s">
        <v>493</v>
      </c>
      <c r="M2690">
        <v>0</v>
      </c>
      <c r="N2690" t="s">
        <v>3662</v>
      </c>
    </row>
    <row r="2691" spans="1:14" x14ac:dyDescent="0.2">
      <c r="A2691">
        <v>10754</v>
      </c>
      <c r="B2691">
        <v>1061</v>
      </c>
      <c r="C2691" t="str">
        <f>VLOOKUP(B2691,customer_name,2,FALSE)</f>
        <v>Customer#000001061</v>
      </c>
      <c r="D2691">
        <f>VLOOKUP(C2691,cust_num_nat_key,3,FALSE)</f>
        <v>4</v>
      </c>
      <c r="E2691" t="str">
        <f>VLOOKUP(D2691,nation_table,2,FALSE)</f>
        <v>EGYPT</v>
      </c>
      <c r="F2691" t="str">
        <f>VLOOKUP(D2691,nation_table,4,FALSE)</f>
        <v>MIDDLE EAST</v>
      </c>
      <c r="G2691" t="str">
        <f>VLOOKUP(B2691,cust_segment,7,FALSE)</f>
        <v>BUILDING</v>
      </c>
      <c r="H2691" t="s">
        <v>46</v>
      </c>
      <c r="I2691">
        <v>229997.58</v>
      </c>
      <c r="J2691" s="1">
        <v>34046</v>
      </c>
      <c r="K2691" t="s">
        <v>40</v>
      </c>
      <c r="L2691" t="s">
        <v>730</v>
      </c>
      <c r="M2691">
        <v>0</v>
      </c>
      <c r="N2691" t="s">
        <v>3663</v>
      </c>
    </row>
    <row r="2692" spans="1:14" x14ac:dyDescent="0.2">
      <c r="A2692">
        <v>10755</v>
      </c>
      <c r="B2692">
        <v>1435</v>
      </c>
      <c r="C2692" t="str">
        <f>VLOOKUP(B2692,customer_name,2,FALSE)</f>
        <v>Customer#000001435</v>
      </c>
      <c r="D2692">
        <f>VLOOKUP(C2692,cust_num_nat_key,3,FALSE)</f>
        <v>20</v>
      </c>
      <c r="E2692" t="str">
        <f>VLOOKUP(D2692,nation_table,2,FALSE)</f>
        <v>SAUDI ARABIA</v>
      </c>
      <c r="F2692" t="str">
        <f>VLOOKUP(D2692,nation_table,4,FALSE)</f>
        <v>MIDDLE EAST</v>
      </c>
      <c r="G2692" t="str">
        <f>VLOOKUP(B2692,cust_segment,7,FALSE)</f>
        <v>AUTOMOBILE</v>
      </c>
      <c r="H2692" t="s">
        <v>46</v>
      </c>
      <c r="I2692">
        <v>132981.98000000001</v>
      </c>
      <c r="J2692" s="1">
        <v>34165</v>
      </c>
      <c r="K2692" t="s">
        <v>43</v>
      </c>
      <c r="L2692" t="s">
        <v>666</v>
      </c>
      <c r="M2692">
        <v>0</v>
      </c>
      <c r="N2692" t="s">
        <v>3664</v>
      </c>
    </row>
    <row r="2693" spans="1:14" x14ac:dyDescent="0.2">
      <c r="A2693">
        <v>10756</v>
      </c>
      <c r="B2693">
        <v>1087</v>
      </c>
      <c r="C2693" t="str">
        <f>VLOOKUP(B2693,customer_name,2,FALSE)</f>
        <v>Customer#000001087</v>
      </c>
      <c r="D2693">
        <f>VLOOKUP(C2693,cust_num_nat_key,3,FALSE)</f>
        <v>21</v>
      </c>
      <c r="E2693" t="str">
        <f>VLOOKUP(D2693,nation_table,2,FALSE)</f>
        <v>VIETNAM</v>
      </c>
      <c r="F2693" t="str">
        <f>VLOOKUP(D2693,nation_table,4,FALSE)</f>
        <v>ASIA</v>
      </c>
      <c r="G2693" t="str">
        <f>VLOOKUP(B2693,cust_segment,7,FALSE)</f>
        <v>MACHINERY</v>
      </c>
      <c r="H2693" t="s">
        <v>46</v>
      </c>
      <c r="I2693">
        <v>40769.85</v>
      </c>
      <c r="J2693" s="1">
        <v>33709</v>
      </c>
      <c r="K2693" t="s">
        <v>56</v>
      </c>
      <c r="L2693" t="s">
        <v>618</v>
      </c>
      <c r="M2693">
        <v>0</v>
      </c>
      <c r="N2693" t="s">
        <v>3665</v>
      </c>
    </row>
    <row r="2694" spans="1:14" x14ac:dyDescent="0.2">
      <c r="A2694">
        <v>10757</v>
      </c>
      <c r="B2694">
        <v>128</v>
      </c>
      <c r="C2694" t="str">
        <f>VLOOKUP(B2694,customer_name,2,FALSE)</f>
        <v>Customer#000000128</v>
      </c>
      <c r="D2694">
        <f>VLOOKUP(C2694,cust_num_nat_key,3,FALSE)</f>
        <v>4</v>
      </c>
      <c r="E2694" t="str">
        <f>VLOOKUP(D2694,nation_table,2,FALSE)</f>
        <v>EGYPT</v>
      </c>
      <c r="F2694" t="str">
        <f>VLOOKUP(D2694,nation_table,4,FALSE)</f>
        <v>MIDDLE EAST</v>
      </c>
      <c r="G2694" t="str">
        <f>VLOOKUP(B2694,cust_segment,7,FALSE)</f>
        <v>HOUSEHOLD</v>
      </c>
      <c r="H2694" t="s">
        <v>39</v>
      </c>
      <c r="I2694">
        <v>92703.05</v>
      </c>
      <c r="J2694" s="1">
        <v>35952</v>
      </c>
      <c r="K2694" t="s">
        <v>53</v>
      </c>
      <c r="L2694" t="s">
        <v>1045</v>
      </c>
      <c r="M2694">
        <v>0</v>
      </c>
      <c r="N2694" t="s">
        <v>3666</v>
      </c>
    </row>
    <row r="2695" spans="1:14" x14ac:dyDescent="0.2">
      <c r="A2695">
        <v>10758</v>
      </c>
      <c r="B2695">
        <v>368</v>
      </c>
      <c r="C2695" t="str">
        <f>VLOOKUP(B2695,customer_name,2,FALSE)</f>
        <v>Customer#000000368</v>
      </c>
      <c r="D2695">
        <f>VLOOKUP(C2695,cust_num_nat_key,3,FALSE)</f>
        <v>22</v>
      </c>
      <c r="E2695" t="str">
        <f>VLOOKUP(D2695,nation_table,2,FALSE)</f>
        <v>RUSSIA</v>
      </c>
      <c r="F2695" t="str">
        <f>VLOOKUP(D2695,nation_table,4,FALSE)</f>
        <v>EUROPE</v>
      </c>
      <c r="G2695" t="str">
        <f>VLOOKUP(B2695,cust_segment,7,FALSE)</f>
        <v>MACHINERY</v>
      </c>
      <c r="H2695" t="s">
        <v>39</v>
      </c>
      <c r="I2695">
        <v>136484.04999999999</v>
      </c>
      <c r="J2695" s="1">
        <v>35384</v>
      </c>
      <c r="K2695" t="s">
        <v>56</v>
      </c>
      <c r="L2695" t="s">
        <v>131</v>
      </c>
      <c r="M2695">
        <v>0</v>
      </c>
      <c r="N2695" t="s">
        <v>3667</v>
      </c>
    </row>
    <row r="2696" spans="1:14" x14ac:dyDescent="0.2">
      <c r="A2696">
        <v>10759</v>
      </c>
      <c r="B2696">
        <v>34</v>
      </c>
      <c r="C2696" t="str">
        <f>VLOOKUP(B2696,customer_name,2,FALSE)</f>
        <v>Customer#000000034</v>
      </c>
      <c r="D2696">
        <f>VLOOKUP(C2696,cust_num_nat_key,3,FALSE)</f>
        <v>15</v>
      </c>
      <c r="E2696" t="str">
        <f>VLOOKUP(D2696,nation_table,2,FALSE)</f>
        <v>MOROCCO</v>
      </c>
      <c r="F2696" t="str">
        <f>VLOOKUP(D2696,nation_table,4,FALSE)</f>
        <v>AFRICA</v>
      </c>
      <c r="G2696" t="str">
        <f>VLOOKUP(B2696,cust_segment,7,FALSE)</f>
        <v>HOUSEHOLD</v>
      </c>
      <c r="H2696" t="s">
        <v>39</v>
      </c>
      <c r="I2696">
        <v>54534.36</v>
      </c>
      <c r="J2696" s="1">
        <v>35330</v>
      </c>
      <c r="K2696" t="s">
        <v>53</v>
      </c>
      <c r="L2696" t="s">
        <v>751</v>
      </c>
      <c r="M2696">
        <v>0</v>
      </c>
      <c r="N2696" t="s">
        <v>3668</v>
      </c>
    </row>
    <row r="2697" spans="1:14" x14ac:dyDescent="0.2">
      <c r="A2697">
        <v>10784</v>
      </c>
      <c r="B2697">
        <v>1396</v>
      </c>
      <c r="C2697" t="str">
        <f>VLOOKUP(B2697,customer_name,2,FALSE)</f>
        <v>Customer#000001396</v>
      </c>
      <c r="D2697">
        <f>VLOOKUP(C2697,cust_num_nat_key,3,FALSE)</f>
        <v>3</v>
      </c>
      <c r="E2697" t="str">
        <f>VLOOKUP(D2697,nation_table,2,FALSE)</f>
        <v>CANADA</v>
      </c>
      <c r="F2697" t="str">
        <f>VLOOKUP(D2697,nation_table,4,FALSE)</f>
        <v>AMERICA</v>
      </c>
      <c r="G2697" t="str">
        <f>VLOOKUP(B2697,cust_segment,7,FALSE)</f>
        <v>BUILDING</v>
      </c>
      <c r="H2697" t="s">
        <v>46</v>
      </c>
      <c r="I2697">
        <v>184632.93</v>
      </c>
      <c r="J2697" s="1">
        <v>34156</v>
      </c>
      <c r="K2697" t="s">
        <v>53</v>
      </c>
      <c r="L2697" t="s">
        <v>1260</v>
      </c>
      <c r="M2697">
        <v>0</v>
      </c>
      <c r="N2697" t="s">
        <v>3669</v>
      </c>
    </row>
    <row r="2698" spans="1:14" x14ac:dyDescent="0.2">
      <c r="A2698">
        <v>10785</v>
      </c>
      <c r="B2698">
        <v>148</v>
      </c>
      <c r="C2698" t="str">
        <f>VLOOKUP(B2698,customer_name,2,FALSE)</f>
        <v>Customer#000000148</v>
      </c>
      <c r="D2698">
        <f>VLOOKUP(C2698,cust_num_nat_key,3,FALSE)</f>
        <v>11</v>
      </c>
      <c r="E2698" t="str">
        <f>VLOOKUP(D2698,nation_table,2,FALSE)</f>
        <v>IRAQ</v>
      </c>
      <c r="F2698" t="str">
        <f>VLOOKUP(D2698,nation_table,4,FALSE)</f>
        <v>MIDDLE EAST</v>
      </c>
      <c r="G2698" t="str">
        <f>VLOOKUP(B2698,cust_segment,7,FALSE)</f>
        <v>HOUSEHOLD</v>
      </c>
      <c r="H2698" t="s">
        <v>46</v>
      </c>
      <c r="I2698">
        <v>1508.63</v>
      </c>
      <c r="J2698" s="1">
        <v>33781</v>
      </c>
      <c r="K2698" t="s">
        <v>61</v>
      </c>
      <c r="L2698" t="s">
        <v>1225</v>
      </c>
      <c r="M2698">
        <v>0</v>
      </c>
      <c r="N2698" t="s">
        <v>3670</v>
      </c>
    </row>
    <row r="2699" spans="1:14" x14ac:dyDescent="0.2">
      <c r="A2699">
        <v>10786</v>
      </c>
      <c r="B2699">
        <v>154</v>
      </c>
      <c r="C2699" t="str">
        <f>VLOOKUP(B2699,customer_name,2,FALSE)</f>
        <v>Customer#000000154</v>
      </c>
      <c r="D2699">
        <f>VLOOKUP(C2699,cust_num_nat_key,3,FALSE)</f>
        <v>19</v>
      </c>
      <c r="E2699" t="str">
        <f>VLOOKUP(D2699,nation_table,2,FALSE)</f>
        <v>ROMANIA</v>
      </c>
      <c r="F2699" t="str">
        <f>VLOOKUP(D2699,nation_table,4,FALSE)</f>
        <v>EUROPE</v>
      </c>
      <c r="G2699" t="str">
        <f>VLOOKUP(B2699,cust_segment,7,FALSE)</f>
        <v>FURNITURE</v>
      </c>
      <c r="H2699" t="s">
        <v>39</v>
      </c>
      <c r="I2699">
        <v>70962.05</v>
      </c>
      <c r="J2699" s="1">
        <v>34917</v>
      </c>
      <c r="K2699" t="s">
        <v>61</v>
      </c>
      <c r="L2699" t="s">
        <v>684</v>
      </c>
      <c r="M2699">
        <v>0</v>
      </c>
      <c r="N2699" t="s">
        <v>3671</v>
      </c>
    </row>
    <row r="2700" spans="1:14" x14ac:dyDescent="0.2">
      <c r="A2700">
        <v>10787</v>
      </c>
      <c r="B2700">
        <v>1117</v>
      </c>
      <c r="C2700" t="str">
        <f>VLOOKUP(B2700,customer_name,2,FALSE)</f>
        <v>Customer#000001117</v>
      </c>
      <c r="D2700">
        <f>VLOOKUP(C2700,cust_num_nat_key,3,FALSE)</f>
        <v>23</v>
      </c>
      <c r="E2700" t="str">
        <f>VLOOKUP(D2700,nation_table,2,FALSE)</f>
        <v>UNITED KINGDOM</v>
      </c>
      <c r="F2700" t="str">
        <f>VLOOKUP(D2700,nation_table,4,FALSE)</f>
        <v>EUROPE</v>
      </c>
      <c r="G2700" t="str">
        <f>VLOOKUP(B2700,cust_segment,7,FALSE)</f>
        <v>FURNITURE</v>
      </c>
      <c r="H2700" t="s">
        <v>39</v>
      </c>
      <c r="I2700">
        <v>372954.4</v>
      </c>
      <c r="J2700" s="1">
        <v>35473</v>
      </c>
      <c r="K2700" t="s">
        <v>56</v>
      </c>
      <c r="L2700" t="s">
        <v>2491</v>
      </c>
      <c r="M2700">
        <v>0</v>
      </c>
      <c r="N2700" t="s">
        <v>3672</v>
      </c>
    </row>
    <row r="2701" spans="1:14" x14ac:dyDescent="0.2">
      <c r="A2701">
        <v>10788</v>
      </c>
      <c r="B2701">
        <v>4</v>
      </c>
      <c r="C2701" t="str">
        <f>VLOOKUP(B2701,customer_name,2,FALSE)</f>
        <v>Customer#000000004</v>
      </c>
      <c r="D2701">
        <f>VLOOKUP(C2701,cust_num_nat_key,3,FALSE)</f>
        <v>4</v>
      </c>
      <c r="E2701" t="str">
        <f>VLOOKUP(D2701,nation_table,2,FALSE)</f>
        <v>EGYPT</v>
      </c>
      <c r="F2701" t="str">
        <f>VLOOKUP(D2701,nation_table,4,FALSE)</f>
        <v>MIDDLE EAST</v>
      </c>
      <c r="G2701" t="str">
        <f>VLOOKUP(B2701,cust_segment,7,FALSE)</f>
        <v>MACHINERY</v>
      </c>
      <c r="H2701" t="s">
        <v>39</v>
      </c>
      <c r="I2701">
        <v>147767.07999999999</v>
      </c>
      <c r="J2701" s="1">
        <v>35445</v>
      </c>
      <c r="K2701" t="s">
        <v>61</v>
      </c>
      <c r="L2701" t="s">
        <v>1912</v>
      </c>
      <c r="M2701">
        <v>0</v>
      </c>
      <c r="N2701" t="s">
        <v>3673</v>
      </c>
    </row>
    <row r="2702" spans="1:14" x14ac:dyDescent="0.2">
      <c r="A2702">
        <v>10789</v>
      </c>
      <c r="B2702">
        <v>1378</v>
      </c>
      <c r="C2702" t="str">
        <f>VLOOKUP(B2702,customer_name,2,FALSE)</f>
        <v>Customer#000001378</v>
      </c>
      <c r="D2702">
        <f>VLOOKUP(C2702,cust_num_nat_key,3,FALSE)</f>
        <v>17</v>
      </c>
      <c r="E2702" t="str">
        <f>VLOOKUP(D2702,nation_table,2,FALSE)</f>
        <v>PERU</v>
      </c>
      <c r="F2702" t="str">
        <f>VLOOKUP(D2702,nation_table,4,FALSE)</f>
        <v>AMERICA</v>
      </c>
      <c r="G2702" t="str">
        <f>VLOOKUP(B2702,cust_segment,7,FALSE)</f>
        <v>HOUSEHOLD</v>
      </c>
      <c r="H2702" t="s">
        <v>46</v>
      </c>
      <c r="I2702">
        <v>93918.24</v>
      </c>
      <c r="J2702" s="1">
        <v>34205</v>
      </c>
      <c r="K2702" t="s">
        <v>53</v>
      </c>
      <c r="L2702" t="s">
        <v>505</v>
      </c>
      <c r="M2702">
        <v>0</v>
      </c>
      <c r="N2702" t="s">
        <v>3674</v>
      </c>
    </row>
    <row r="2703" spans="1:14" x14ac:dyDescent="0.2">
      <c r="A2703">
        <v>10790</v>
      </c>
      <c r="B2703">
        <v>113</v>
      </c>
      <c r="C2703" t="str">
        <f>VLOOKUP(B2703,customer_name,2,FALSE)</f>
        <v>Customer#000000113</v>
      </c>
      <c r="D2703">
        <f>VLOOKUP(C2703,cust_num_nat_key,3,FALSE)</f>
        <v>12</v>
      </c>
      <c r="E2703" t="str">
        <f>VLOOKUP(D2703,nation_table,2,FALSE)</f>
        <v>JAPAN</v>
      </c>
      <c r="F2703" t="str">
        <f>VLOOKUP(D2703,nation_table,4,FALSE)</f>
        <v>ASIA</v>
      </c>
      <c r="G2703" t="str">
        <f>VLOOKUP(B2703,cust_segment,7,FALSE)</f>
        <v>BUILDING</v>
      </c>
      <c r="H2703" t="s">
        <v>46</v>
      </c>
      <c r="I2703">
        <v>77512.259999999995</v>
      </c>
      <c r="J2703" s="1">
        <v>34683</v>
      </c>
      <c r="K2703" t="s">
        <v>40</v>
      </c>
      <c r="L2703" t="s">
        <v>734</v>
      </c>
      <c r="M2703">
        <v>0</v>
      </c>
      <c r="N2703" t="s">
        <v>3675</v>
      </c>
    </row>
    <row r="2704" spans="1:14" x14ac:dyDescent="0.2">
      <c r="A2704">
        <v>10791</v>
      </c>
      <c r="B2704">
        <v>319</v>
      </c>
      <c r="C2704" t="str">
        <f>VLOOKUP(B2704,customer_name,2,FALSE)</f>
        <v>Customer#000000319</v>
      </c>
      <c r="D2704">
        <f>VLOOKUP(C2704,cust_num_nat_key,3,FALSE)</f>
        <v>6</v>
      </c>
      <c r="E2704" t="str">
        <f>VLOOKUP(D2704,nation_table,2,FALSE)</f>
        <v>FRANCE</v>
      </c>
      <c r="F2704" t="str">
        <f>VLOOKUP(D2704,nation_table,4,FALSE)</f>
        <v>EUROPE</v>
      </c>
      <c r="G2704" t="str">
        <f>VLOOKUP(B2704,cust_segment,7,FALSE)</f>
        <v>FURNITURE</v>
      </c>
      <c r="H2704" t="s">
        <v>39</v>
      </c>
      <c r="I2704">
        <v>173850.27</v>
      </c>
      <c r="J2704" s="1">
        <v>34931</v>
      </c>
      <c r="K2704" t="s">
        <v>53</v>
      </c>
      <c r="L2704" t="s">
        <v>534</v>
      </c>
      <c r="M2704">
        <v>0</v>
      </c>
      <c r="N2704" t="s">
        <v>3676</v>
      </c>
    </row>
    <row r="2705" spans="1:14" x14ac:dyDescent="0.2">
      <c r="A2705">
        <v>10816</v>
      </c>
      <c r="B2705">
        <v>1303</v>
      </c>
      <c r="C2705" t="str">
        <f>VLOOKUP(B2705,customer_name,2,FALSE)</f>
        <v>Customer#000001303</v>
      </c>
      <c r="D2705">
        <f>VLOOKUP(C2705,cust_num_nat_key,3,FALSE)</f>
        <v>5</v>
      </c>
      <c r="E2705" t="str">
        <f>VLOOKUP(D2705,nation_table,2,FALSE)</f>
        <v>ETHIOPIA</v>
      </c>
      <c r="F2705" t="str">
        <f>VLOOKUP(D2705,nation_table,4,FALSE)</f>
        <v>AFRICA</v>
      </c>
      <c r="G2705" t="str">
        <f>VLOOKUP(B2705,cust_segment,7,FALSE)</f>
        <v>MACHINERY</v>
      </c>
      <c r="H2705" t="s">
        <v>39</v>
      </c>
      <c r="I2705">
        <v>45628.88</v>
      </c>
      <c r="J2705" s="1">
        <v>35075</v>
      </c>
      <c r="K2705" t="s">
        <v>56</v>
      </c>
      <c r="L2705" t="s">
        <v>2674</v>
      </c>
      <c r="M2705">
        <v>0</v>
      </c>
      <c r="N2705" t="s">
        <v>3677</v>
      </c>
    </row>
    <row r="2706" spans="1:14" x14ac:dyDescent="0.2">
      <c r="A2706">
        <v>10817</v>
      </c>
      <c r="B2706">
        <v>712</v>
      </c>
      <c r="C2706" t="str">
        <f>VLOOKUP(B2706,customer_name,2,FALSE)</f>
        <v>Customer#000000712</v>
      </c>
      <c r="D2706">
        <f>VLOOKUP(C2706,cust_num_nat_key,3,FALSE)</f>
        <v>6</v>
      </c>
      <c r="E2706" t="str">
        <f>VLOOKUP(D2706,nation_table,2,FALSE)</f>
        <v>FRANCE</v>
      </c>
      <c r="F2706" t="str">
        <f>VLOOKUP(D2706,nation_table,4,FALSE)</f>
        <v>EUROPE</v>
      </c>
      <c r="G2706" t="str">
        <f>VLOOKUP(B2706,cust_segment,7,FALSE)</f>
        <v>BUILDING</v>
      </c>
      <c r="H2706" t="s">
        <v>39</v>
      </c>
      <c r="I2706">
        <v>213714.56</v>
      </c>
      <c r="J2706" s="1">
        <v>35408</v>
      </c>
      <c r="K2706" t="s">
        <v>43</v>
      </c>
      <c r="L2706" t="s">
        <v>624</v>
      </c>
      <c r="M2706">
        <v>0</v>
      </c>
      <c r="N2706" t="s">
        <v>3678</v>
      </c>
    </row>
    <row r="2707" spans="1:14" x14ac:dyDescent="0.2">
      <c r="A2707">
        <v>10818</v>
      </c>
      <c r="B2707">
        <v>157</v>
      </c>
      <c r="C2707" t="str">
        <f>VLOOKUP(B2707,customer_name,2,FALSE)</f>
        <v>Customer#000000157</v>
      </c>
      <c r="D2707">
        <f>VLOOKUP(C2707,cust_num_nat_key,3,FALSE)</f>
        <v>15</v>
      </c>
      <c r="E2707" t="str">
        <f>VLOOKUP(D2707,nation_table,2,FALSE)</f>
        <v>MOROCCO</v>
      </c>
      <c r="F2707" t="str">
        <f>VLOOKUP(D2707,nation_table,4,FALSE)</f>
        <v>AFRICA</v>
      </c>
      <c r="G2707" t="str">
        <f>VLOOKUP(B2707,cust_segment,7,FALSE)</f>
        <v>BUILDING</v>
      </c>
      <c r="H2707" t="s">
        <v>39</v>
      </c>
      <c r="I2707">
        <v>245383.91</v>
      </c>
      <c r="J2707" s="1">
        <v>35922</v>
      </c>
      <c r="K2707" t="s">
        <v>56</v>
      </c>
      <c r="L2707" t="s">
        <v>190</v>
      </c>
      <c r="M2707">
        <v>0</v>
      </c>
      <c r="N2707" t="s">
        <v>3679</v>
      </c>
    </row>
    <row r="2708" spans="1:14" x14ac:dyDescent="0.2">
      <c r="A2708">
        <v>10819</v>
      </c>
      <c r="B2708">
        <v>571</v>
      </c>
      <c r="C2708" t="str">
        <f>VLOOKUP(B2708,customer_name,2,FALSE)</f>
        <v>Customer#000000571</v>
      </c>
      <c r="D2708">
        <f>VLOOKUP(C2708,cust_num_nat_key,3,FALSE)</f>
        <v>2</v>
      </c>
      <c r="E2708" t="str">
        <f>VLOOKUP(D2708,nation_table,2,FALSE)</f>
        <v>BRAZIL</v>
      </c>
      <c r="F2708" t="str">
        <f>VLOOKUP(D2708,nation_table,4,FALSE)</f>
        <v>AMERICA</v>
      </c>
      <c r="G2708" t="str">
        <f>VLOOKUP(B2708,cust_segment,7,FALSE)</f>
        <v>HOUSEHOLD</v>
      </c>
      <c r="H2708" t="s">
        <v>46</v>
      </c>
      <c r="I2708">
        <v>79971.289999999994</v>
      </c>
      <c r="J2708" s="1">
        <v>34206</v>
      </c>
      <c r="K2708" t="s">
        <v>43</v>
      </c>
      <c r="L2708" t="s">
        <v>1147</v>
      </c>
      <c r="M2708">
        <v>0</v>
      </c>
      <c r="N2708" t="s">
        <v>3680</v>
      </c>
    </row>
    <row r="2709" spans="1:14" x14ac:dyDescent="0.2">
      <c r="A2709">
        <v>10820</v>
      </c>
      <c r="B2709">
        <v>661</v>
      </c>
      <c r="C2709" t="str">
        <f>VLOOKUP(B2709,customer_name,2,FALSE)</f>
        <v>Customer#000000661</v>
      </c>
      <c r="D2709">
        <f>VLOOKUP(C2709,cust_num_nat_key,3,FALSE)</f>
        <v>4</v>
      </c>
      <c r="E2709" t="str">
        <f>VLOOKUP(D2709,nation_table,2,FALSE)</f>
        <v>EGYPT</v>
      </c>
      <c r="F2709" t="str">
        <f>VLOOKUP(D2709,nation_table,4,FALSE)</f>
        <v>MIDDLE EAST</v>
      </c>
      <c r="G2709" t="str">
        <f>VLOOKUP(B2709,cust_segment,7,FALSE)</f>
        <v>HOUSEHOLD</v>
      </c>
      <c r="H2709" t="s">
        <v>39</v>
      </c>
      <c r="I2709">
        <v>220224.56</v>
      </c>
      <c r="J2709" s="1">
        <v>35061</v>
      </c>
      <c r="K2709" t="s">
        <v>53</v>
      </c>
      <c r="L2709" t="s">
        <v>1768</v>
      </c>
      <c r="M2709">
        <v>0</v>
      </c>
      <c r="N2709" t="s">
        <v>3681</v>
      </c>
    </row>
    <row r="2710" spans="1:14" x14ac:dyDescent="0.2">
      <c r="A2710">
        <v>10821</v>
      </c>
      <c r="B2710">
        <v>590</v>
      </c>
      <c r="C2710" t="str">
        <f>VLOOKUP(B2710,customer_name,2,FALSE)</f>
        <v>Customer#000000590</v>
      </c>
      <c r="D2710">
        <f>VLOOKUP(C2710,cust_num_nat_key,3,FALSE)</f>
        <v>8</v>
      </c>
      <c r="E2710" t="str">
        <f>VLOOKUP(D2710,nation_table,2,FALSE)</f>
        <v>INDIA</v>
      </c>
      <c r="F2710" t="str">
        <f>VLOOKUP(D2710,nation_table,4,FALSE)</f>
        <v>ASIA</v>
      </c>
      <c r="G2710" t="str">
        <f>VLOOKUP(B2710,cust_segment,7,FALSE)</f>
        <v>MACHINERY</v>
      </c>
      <c r="H2710" t="s">
        <v>39</v>
      </c>
      <c r="I2710">
        <v>179780.96</v>
      </c>
      <c r="J2710" s="1">
        <v>35198</v>
      </c>
      <c r="K2710" t="s">
        <v>56</v>
      </c>
      <c r="L2710" t="s">
        <v>396</v>
      </c>
      <c r="M2710">
        <v>0</v>
      </c>
      <c r="N2710" t="s">
        <v>3682</v>
      </c>
    </row>
    <row r="2711" spans="1:14" x14ac:dyDescent="0.2">
      <c r="A2711">
        <v>10822</v>
      </c>
      <c r="B2711">
        <v>1186</v>
      </c>
      <c r="C2711" t="str">
        <f>VLOOKUP(B2711,customer_name,2,FALSE)</f>
        <v>Customer#000001186</v>
      </c>
      <c r="D2711">
        <f>VLOOKUP(C2711,cust_num_nat_key,3,FALSE)</f>
        <v>23</v>
      </c>
      <c r="E2711" t="str">
        <f>VLOOKUP(D2711,nation_table,2,FALSE)</f>
        <v>UNITED KINGDOM</v>
      </c>
      <c r="F2711" t="str">
        <f>VLOOKUP(D2711,nation_table,4,FALSE)</f>
        <v>EUROPE</v>
      </c>
      <c r="G2711" t="str">
        <f>VLOOKUP(B2711,cust_segment,7,FALSE)</f>
        <v>BUILDING</v>
      </c>
      <c r="H2711" t="s">
        <v>46</v>
      </c>
      <c r="I2711">
        <v>19208.7</v>
      </c>
      <c r="J2711" s="1">
        <v>34304</v>
      </c>
      <c r="K2711" t="s">
        <v>40</v>
      </c>
      <c r="L2711" t="s">
        <v>980</v>
      </c>
      <c r="M2711">
        <v>0</v>
      </c>
      <c r="N2711" t="s">
        <v>3683</v>
      </c>
    </row>
    <row r="2712" spans="1:14" x14ac:dyDescent="0.2">
      <c r="A2712">
        <v>10823</v>
      </c>
      <c r="B2712">
        <v>391</v>
      </c>
      <c r="C2712" t="str">
        <f>VLOOKUP(B2712,customer_name,2,FALSE)</f>
        <v>Customer#000000391</v>
      </c>
      <c r="D2712">
        <f>VLOOKUP(C2712,cust_num_nat_key,3,FALSE)</f>
        <v>11</v>
      </c>
      <c r="E2712" t="str">
        <f>VLOOKUP(D2712,nation_table,2,FALSE)</f>
        <v>IRAQ</v>
      </c>
      <c r="F2712" t="str">
        <f>VLOOKUP(D2712,nation_table,4,FALSE)</f>
        <v>MIDDLE EAST</v>
      </c>
      <c r="G2712" t="str">
        <f>VLOOKUP(B2712,cust_segment,7,FALSE)</f>
        <v>HOUSEHOLD</v>
      </c>
      <c r="H2712" t="s">
        <v>46</v>
      </c>
      <c r="I2712">
        <v>109958.79</v>
      </c>
      <c r="J2712" s="1">
        <v>33768</v>
      </c>
      <c r="K2712" t="s">
        <v>40</v>
      </c>
      <c r="L2712" t="s">
        <v>781</v>
      </c>
      <c r="M2712">
        <v>0</v>
      </c>
      <c r="N2712" t="s">
        <v>3684</v>
      </c>
    </row>
    <row r="2713" spans="1:14" x14ac:dyDescent="0.2">
      <c r="A2713">
        <v>10848</v>
      </c>
      <c r="B2713">
        <v>841</v>
      </c>
      <c r="C2713" t="str">
        <f>VLOOKUP(B2713,customer_name,2,FALSE)</f>
        <v>Customer#000000841</v>
      </c>
      <c r="D2713">
        <f>VLOOKUP(C2713,cust_num_nat_key,3,FALSE)</f>
        <v>9</v>
      </c>
      <c r="E2713" t="str">
        <f>VLOOKUP(D2713,nation_table,2,FALSE)</f>
        <v>INDONESIA</v>
      </c>
      <c r="F2713" t="str">
        <f>VLOOKUP(D2713,nation_table,4,FALSE)</f>
        <v>ASIA</v>
      </c>
      <c r="G2713" t="str">
        <f>VLOOKUP(B2713,cust_segment,7,FALSE)</f>
        <v>FURNITURE</v>
      </c>
      <c r="H2713" t="s">
        <v>39</v>
      </c>
      <c r="I2713">
        <v>67233.17</v>
      </c>
      <c r="J2713" s="1">
        <v>35364</v>
      </c>
      <c r="K2713" t="s">
        <v>61</v>
      </c>
      <c r="L2713" t="s">
        <v>534</v>
      </c>
      <c r="M2713">
        <v>0</v>
      </c>
      <c r="N2713" t="s">
        <v>3685</v>
      </c>
    </row>
    <row r="2714" spans="1:14" x14ac:dyDescent="0.2">
      <c r="A2714">
        <v>10849</v>
      </c>
      <c r="B2714">
        <v>56</v>
      </c>
      <c r="C2714" t="str">
        <f>VLOOKUP(B2714,customer_name,2,FALSE)</f>
        <v>Customer#000000056</v>
      </c>
      <c r="D2714">
        <f>VLOOKUP(C2714,cust_num_nat_key,3,FALSE)</f>
        <v>10</v>
      </c>
      <c r="E2714" t="str">
        <f>VLOOKUP(D2714,nation_table,2,FALSE)</f>
        <v>IRAN</v>
      </c>
      <c r="F2714" t="str">
        <f>VLOOKUP(D2714,nation_table,4,FALSE)</f>
        <v>MIDDLE EAST</v>
      </c>
      <c r="G2714" t="str">
        <f>VLOOKUP(B2714,cust_segment,7,FALSE)</f>
        <v>FURNITURE</v>
      </c>
      <c r="H2714" t="s">
        <v>39</v>
      </c>
      <c r="I2714">
        <v>309269.38</v>
      </c>
      <c r="J2714" s="1">
        <v>35461</v>
      </c>
      <c r="K2714" t="s">
        <v>43</v>
      </c>
      <c r="L2714" t="s">
        <v>2774</v>
      </c>
      <c r="M2714">
        <v>0</v>
      </c>
      <c r="N2714" t="s">
        <v>3686</v>
      </c>
    </row>
    <row r="2715" spans="1:14" x14ac:dyDescent="0.2">
      <c r="A2715">
        <v>10850</v>
      </c>
      <c r="B2715">
        <v>1052</v>
      </c>
      <c r="C2715" t="str">
        <f>VLOOKUP(B2715,customer_name,2,FALSE)</f>
        <v>Customer#000001052</v>
      </c>
      <c r="D2715">
        <f>VLOOKUP(C2715,cust_num_nat_key,3,FALSE)</f>
        <v>13</v>
      </c>
      <c r="E2715" t="str">
        <f>VLOOKUP(D2715,nation_table,2,FALSE)</f>
        <v>JORDAN</v>
      </c>
      <c r="F2715" t="str">
        <f>VLOOKUP(D2715,nation_table,4,FALSE)</f>
        <v>MIDDLE EAST</v>
      </c>
      <c r="G2715" t="str">
        <f>VLOOKUP(B2715,cust_segment,7,FALSE)</f>
        <v>BUILDING</v>
      </c>
      <c r="H2715" t="s">
        <v>39</v>
      </c>
      <c r="I2715">
        <v>78474.67</v>
      </c>
      <c r="J2715" s="1">
        <v>35331</v>
      </c>
      <c r="K2715" t="s">
        <v>56</v>
      </c>
      <c r="L2715" t="s">
        <v>2195</v>
      </c>
      <c r="M2715">
        <v>0</v>
      </c>
      <c r="N2715" t="s">
        <v>3687</v>
      </c>
    </row>
    <row r="2716" spans="1:14" x14ac:dyDescent="0.2">
      <c r="A2716">
        <v>10851</v>
      </c>
      <c r="B2716">
        <v>1201</v>
      </c>
      <c r="C2716" t="str">
        <f>VLOOKUP(B2716,customer_name,2,FALSE)</f>
        <v>Customer#000001201</v>
      </c>
      <c r="D2716">
        <f>VLOOKUP(C2716,cust_num_nat_key,3,FALSE)</f>
        <v>10</v>
      </c>
      <c r="E2716" t="str">
        <f>VLOOKUP(D2716,nation_table,2,FALSE)</f>
        <v>IRAN</v>
      </c>
      <c r="F2716" t="str">
        <f>VLOOKUP(D2716,nation_table,4,FALSE)</f>
        <v>MIDDLE EAST</v>
      </c>
      <c r="G2716" t="str">
        <f>VLOOKUP(B2716,cust_segment,7,FALSE)</f>
        <v>BUILDING</v>
      </c>
      <c r="H2716" t="s">
        <v>46</v>
      </c>
      <c r="I2716">
        <v>256653.25</v>
      </c>
      <c r="J2716" s="1">
        <v>34431</v>
      </c>
      <c r="K2716" t="s">
        <v>56</v>
      </c>
      <c r="L2716" t="s">
        <v>266</v>
      </c>
      <c r="M2716">
        <v>0</v>
      </c>
      <c r="N2716" t="s">
        <v>3688</v>
      </c>
    </row>
    <row r="2717" spans="1:14" x14ac:dyDescent="0.2">
      <c r="A2717">
        <v>10852</v>
      </c>
      <c r="B2717">
        <v>559</v>
      </c>
      <c r="C2717" t="str">
        <f>VLOOKUP(B2717,customer_name,2,FALSE)</f>
        <v>Customer#000000559</v>
      </c>
      <c r="D2717">
        <f>VLOOKUP(C2717,cust_num_nat_key,3,FALSE)</f>
        <v>7</v>
      </c>
      <c r="E2717" t="str">
        <f>VLOOKUP(D2717,nation_table,2,FALSE)</f>
        <v>GERMANY</v>
      </c>
      <c r="F2717" t="str">
        <f>VLOOKUP(D2717,nation_table,4,FALSE)</f>
        <v>EUROPE</v>
      </c>
      <c r="G2717" t="str">
        <f>VLOOKUP(B2717,cust_segment,7,FALSE)</f>
        <v>AUTOMOBILE</v>
      </c>
      <c r="H2717" t="s">
        <v>46</v>
      </c>
      <c r="I2717">
        <v>290873.68</v>
      </c>
      <c r="J2717" s="1">
        <v>34269</v>
      </c>
      <c r="K2717" t="s">
        <v>56</v>
      </c>
      <c r="L2717" t="s">
        <v>1696</v>
      </c>
      <c r="M2717">
        <v>0</v>
      </c>
      <c r="N2717" t="s">
        <v>3689</v>
      </c>
    </row>
    <row r="2718" spans="1:14" x14ac:dyDescent="0.2">
      <c r="A2718">
        <v>10853</v>
      </c>
      <c r="B2718">
        <v>275</v>
      </c>
      <c r="C2718" t="str">
        <f>VLOOKUP(B2718,customer_name,2,FALSE)</f>
        <v>Customer#000000275</v>
      </c>
      <c r="D2718">
        <f>VLOOKUP(C2718,cust_num_nat_key,3,FALSE)</f>
        <v>22</v>
      </c>
      <c r="E2718" t="str">
        <f>VLOOKUP(D2718,nation_table,2,FALSE)</f>
        <v>RUSSIA</v>
      </c>
      <c r="F2718" t="str">
        <f>VLOOKUP(D2718,nation_table,4,FALSE)</f>
        <v>EUROPE</v>
      </c>
      <c r="G2718" t="str">
        <f>VLOOKUP(B2718,cust_segment,7,FALSE)</f>
        <v>AUTOMOBILE</v>
      </c>
      <c r="H2718" t="s">
        <v>46</v>
      </c>
      <c r="I2718">
        <v>68787.350000000006</v>
      </c>
      <c r="J2718" s="1">
        <v>34340</v>
      </c>
      <c r="K2718" t="s">
        <v>53</v>
      </c>
      <c r="L2718" t="s">
        <v>634</v>
      </c>
      <c r="M2718">
        <v>0</v>
      </c>
      <c r="N2718" t="s">
        <v>3690</v>
      </c>
    </row>
    <row r="2719" spans="1:14" x14ac:dyDescent="0.2">
      <c r="A2719">
        <v>10854</v>
      </c>
      <c r="B2719">
        <v>917</v>
      </c>
      <c r="C2719" t="str">
        <f>VLOOKUP(B2719,customer_name,2,FALSE)</f>
        <v>Customer#000000917</v>
      </c>
      <c r="D2719">
        <f>VLOOKUP(C2719,cust_num_nat_key,3,FALSE)</f>
        <v>1</v>
      </c>
      <c r="E2719" t="str">
        <f>VLOOKUP(D2719,nation_table,2,FALSE)</f>
        <v>ARGENTINA</v>
      </c>
      <c r="F2719" t="str">
        <f>VLOOKUP(D2719,nation_table,4,FALSE)</f>
        <v>AMERICA</v>
      </c>
      <c r="G2719" t="str">
        <f>VLOOKUP(B2719,cust_segment,7,FALSE)</f>
        <v>HOUSEHOLD</v>
      </c>
      <c r="H2719" t="s">
        <v>39</v>
      </c>
      <c r="I2719">
        <v>4885.38</v>
      </c>
      <c r="J2719" s="1">
        <v>35966</v>
      </c>
      <c r="K2719" t="s">
        <v>56</v>
      </c>
      <c r="L2719" t="s">
        <v>3691</v>
      </c>
      <c r="M2719">
        <v>0</v>
      </c>
      <c r="N2719" t="s">
        <v>3692</v>
      </c>
    </row>
    <row r="2720" spans="1:14" x14ac:dyDescent="0.2">
      <c r="A2720">
        <v>10855</v>
      </c>
      <c r="B2720">
        <v>608</v>
      </c>
      <c r="C2720" t="str">
        <f>VLOOKUP(B2720,customer_name,2,FALSE)</f>
        <v>Customer#000000608</v>
      </c>
      <c r="D2720">
        <f>VLOOKUP(C2720,cust_num_nat_key,3,FALSE)</f>
        <v>16</v>
      </c>
      <c r="E2720" t="str">
        <f>VLOOKUP(D2720,nation_table,2,FALSE)</f>
        <v>MOZAMBIQUE</v>
      </c>
      <c r="F2720" t="str">
        <f>VLOOKUP(D2720,nation_table,4,FALSE)</f>
        <v>AFRICA</v>
      </c>
      <c r="G2720" t="str">
        <f>VLOOKUP(B2720,cust_segment,7,FALSE)</f>
        <v>BUILDING</v>
      </c>
      <c r="H2720" t="s">
        <v>39</v>
      </c>
      <c r="I2720">
        <v>227086.67</v>
      </c>
      <c r="J2720" s="1">
        <v>35627</v>
      </c>
      <c r="K2720" t="s">
        <v>43</v>
      </c>
      <c r="L2720" t="s">
        <v>2397</v>
      </c>
      <c r="M2720">
        <v>0</v>
      </c>
      <c r="N2720" t="s">
        <v>3693</v>
      </c>
    </row>
    <row r="2721" spans="1:14" x14ac:dyDescent="0.2">
      <c r="A2721">
        <v>10880</v>
      </c>
      <c r="B2721">
        <v>278</v>
      </c>
      <c r="C2721" t="str">
        <f>VLOOKUP(B2721,customer_name,2,FALSE)</f>
        <v>Customer#000000278</v>
      </c>
      <c r="D2721">
        <f>VLOOKUP(C2721,cust_num_nat_key,3,FALSE)</f>
        <v>20</v>
      </c>
      <c r="E2721" t="str">
        <f>VLOOKUP(D2721,nation_table,2,FALSE)</f>
        <v>SAUDI ARABIA</v>
      </c>
      <c r="F2721" t="str">
        <f>VLOOKUP(D2721,nation_table,4,FALSE)</f>
        <v>MIDDLE EAST</v>
      </c>
      <c r="G2721" t="str">
        <f>VLOOKUP(B2721,cust_segment,7,FALSE)</f>
        <v>BUILDING</v>
      </c>
      <c r="H2721" t="s">
        <v>46</v>
      </c>
      <c r="I2721">
        <v>40046.1</v>
      </c>
      <c r="J2721" s="1">
        <v>33747</v>
      </c>
      <c r="K2721" t="s">
        <v>53</v>
      </c>
      <c r="L2721" t="s">
        <v>1422</v>
      </c>
      <c r="M2721">
        <v>0</v>
      </c>
      <c r="N2721" t="s">
        <v>3694</v>
      </c>
    </row>
    <row r="2722" spans="1:14" x14ac:dyDescent="0.2">
      <c r="A2722">
        <v>10881</v>
      </c>
      <c r="B2722">
        <v>1001</v>
      </c>
      <c r="C2722" t="str">
        <f>VLOOKUP(B2722,customer_name,2,FALSE)</f>
        <v>Customer#000001001</v>
      </c>
      <c r="D2722">
        <f>VLOOKUP(C2722,cust_num_nat_key,3,FALSE)</f>
        <v>21</v>
      </c>
      <c r="E2722" t="str">
        <f>VLOOKUP(D2722,nation_table,2,FALSE)</f>
        <v>VIETNAM</v>
      </c>
      <c r="F2722" t="str">
        <f>VLOOKUP(D2722,nation_table,4,FALSE)</f>
        <v>ASIA</v>
      </c>
      <c r="G2722" t="str">
        <f>VLOOKUP(B2722,cust_segment,7,FALSE)</f>
        <v>MACHINERY</v>
      </c>
      <c r="H2722" t="s">
        <v>46</v>
      </c>
      <c r="I2722">
        <v>235385.68</v>
      </c>
      <c r="J2722" s="1">
        <v>34381</v>
      </c>
      <c r="K2722" t="s">
        <v>43</v>
      </c>
      <c r="L2722" t="s">
        <v>1927</v>
      </c>
      <c r="M2722">
        <v>0</v>
      </c>
      <c r="N2722" t="s">
        <v>3695</v>
      </c>
    </row>
    <row r="2723" spans="1:14" x14ac:dyDescent="0.2">
      <c r="A2723">
        <v>10882</v>
      </c>
      <c r="B2723">
        <v>1462</v>
      </c>
      <c r="C2723" t="str">
        <f>VLOOKUP(B2723,customer_name,2,FALSE)</f>
        <v>Customer#000001462</v>
      </c>
      <c r="D2723">
        <f>VLOOKUP(C2723,cust_num_nat_key,3,FALSE)</f>
        <v>17</v>
      </c>
      <c r="E2723" t="str">
        <f>VLOOKUP(D2723,nation_table,2,FALSE)</f>
        <v>PERU</v>
      </c>
      <c r="F2723" t="str">
        <f>VLOOKUP(D2723,nation_table,4,FALSE)</f>
        <v>AMERICA</v>
      </c>
      <c r="G2723" t="str">
        <f>VLOOKUP(B2723,cust_segment,7,FALSE)</f>
        <v>FURNITURE</v>
      </c>
      <c r="H2723" t="s">
        <v>39</v>
      </c>
      <c r="I2723">
        <v>103982.52</v>
      </c>
      <c r="J2723" s="1">
        <v>35948</v>
      </c>
      <c r="K2723" t="s">
        <v>40</v>
      </c>
      <c r="L2723" t="s">
        <v>886</v>
      </c>
      <c r="M2723">
        <v>0</v>
      </c>
      <c r="N2723" t="s">
        <v>3696</v>
      </c>
    </row>
    <row r="2724" spans="1:14" x14ac:dyDescent="0.2">
      <c r="A2724">
        <v>10883</v>
      </c>
      <c r="B2724">
        <v>226</v>
      </c>
      <c r="C2724" t="str">
        <f>VLOOKUP(B2724,customer_name,2,FALSE)</f>
        <v>Customer#000000226</v>
      </c>
      <c r="D2724">
        <f>VLOOKUP(C2724,cust_num_nat_key,3,FALSE)</f>
        <v>3</v>
      </c>
      <c r="E2724" t="str">
        <f>VLOOKUP(D2724,nation_table,2,FALSE)</f>
        <v>CANADA</v>
      </c>
      <c r="F2724" t="str">
        <f>VLOOKUP(D2724,nation_table,4,FALSE)</f>
        <v>AMERICA</v>
      </c>
      <c r="G2724" t="str">
        <f>VLOOKUP(B2724,cust_segment,7,FALSE)</f>
        <v>AUTOMOBILE</v>
      </c>
      <c r="H2724" t="s">
        <v>39</v>
      </c>
      <c r="I2724">
        <v>118687.62</v>
      </c>
      <c r="J2724" s="1">
        <v>35829</v>
      </c>
      <c r="K2724" t="s">
        <v>40</v>
      </c>
      <c r="L2724" t="s">
        <v>348</v>
      </c>
      <c r="M2724">
        <v>0</v>
      </c>
      <c r="N2724" t="s">
        <v>3697</v>
      </c>
    </row>
    <row r="2725" spans="1:14" x14ac:dyDescent="0.2">
      <c r="A2725">
        <v>10884</v>
      </c>
      <c r="B2725">
        <v>749</v>
      </c>
      <c r="C2725" t="str">
        <f>VLOOKUP(B2725,customer_name,2,FALSE)</f>
        <v>Customer#000000749</v>
      </c>
      <c r="D2725">
        <f>VLOOKUP(C2725,cust_num_nat_key,3,FALSE)</f>
        <v>24</v>
      </c>
      <c r="E2725" t="str">
        <f>VLOOKUP(D2725,nation_table,2,FALSE)</f>
        <v>UNITED STATES</v>
      </c>
      <c r="F2725" t="str">
        <f>VLOOKUP(D2725,nation_table,4,FALSE)</f>
        <v>AMERICA</v>
      </c>
      <c r="G2725" t="str">
        <f>VLOOKUP(B2725,cust_segment,7,FALSE)</f>
        <v>MACHINERY</v>
      </c>
      <c r="H2725" t="s">
        <v>46</v>
      </c>
      <c r="I2725">
        <v>193592.93</v>
      </c>
      <c r="J2725" s="1">
        <v>34664</v>
      </c>
      <c r="K2725" t="s">
        <v>40</v>
      </c>
      <c r="L2725" t="s">
        <v>1968</v>
      </c>
      <c r="M2725">
        <v>0</v>
      </c>
      <c r="N2725" t="s">
        <v>3698</v>
      </c>
    </row>
    <row r="2726" spans="1:14" x14ac:dyDescent="0.2">
      <c r="A2726">
        <v>10885</v>
      </c>
      <c r="B2726">
        <v>991</v>
      </c>
      <c r="C2726" t="str">
        <f>VLOOKUP(B2726,customer_name,2,FALSE)</f>
        <v>Customer#000000991</v>
      </c>
      <c r="D2726">
        <f>VLOOKUP(C2726,cust_num_nat_key,3,FALSE)</f>
        <v>21</v>
      </c>
      <c r="E2726" t="str">
        <f>VLOOKUP(D2726,nation_table,2,FALSE)</f>
        <v>VIETNAM</v>
      </c>
      <c r="F2726" t="str">
        <f>VLOOKUP(D2726,nation_table,4,FALSE)</f>
        <v>ASIA</v>
      </c>
      <c r="G2726" t="str">
        <f>VLOOKUP(B2726,cust_segment,7,FALSE)</f>
        <v>AUTOMOBILE</v>
      </c>
      <c r="H2726" t="s">
        <v>39</v>
      </c>
      <c r="I2726">
        <v>253167.35</v>
      </c>
      <c r="J2726" s="1">
        <v>35903</v>
      </c>
      <c r="K2726" t="s">
        <v>40</v>
      </c>
      <c r="L2726" t="s">
        <v>3472</v>
      </c>
      <c r="M2726">
        <v>0</v>
      </c>
      <c r="N2726" t="s">
        <v>3699</v>
      </c>
    </row>
    <row r="2727" spans="1:14" x14ac:dyDescent="0.2">
      <c r="A2727">
        <v>10886</v>
      </c>
      <c r="B2727">
        <v>1312</v>
      </c>
      <c r="C2727" t="str">
        <f>VLOOKUP(B2727,customer_name,2,FALSE)</f>
        <v>Customer#000001312</v>
      </c>
      <c r="D2727">
        <f>VLOOKUP(C2727,cust_num_nat_key,3,FALSE)</f>
        <v>3</v>
      </c>
      <c r="E2727" t="str">
        <f>VLOOKUP(D2727,nation_table,2,FALSE)</f>
        <v>CANADA</v>
      </c>
      <c r="F2727" t="str">
        <f>VLOOKUP(D2727,nation_table,4,FALSE)</f>
        <v>AMERICA</v>
      </c>
      <c r="G2727" t="str">
        <f>VLOOKUP(B2727,cust_segment,7,FALSE)</f>
        <v>BUILDING</v>
      </c>
      <c r="H2727" t="s">
        <v>46</v>
      </c>
      <c r="I2727">
        <v>275313.31</v>
      </c>
      <c r="J2727" s="1">
        <v>34570</v>
      </c>
      <c r="K2727" t="s">
        <v>43</v>
      </c>
      <c r="L2727" t="s">
        <v>537</v>
      </c>
      <c r="M2727">
        <v>0</v>
      </c>
      <c r="N2727" t="s">
        <v>3700</v>
      </c>
    </row>
    <row r="2728" spans="1:14" x14ac:dyDescent="0.2">
      <c r="A2728">
        <v>10887</v>
      </c>
      <c r="B2728">
        <v>436</v>
      </c>
      <c r="C2728" t="str">
        <f>VLOOKUP(B2728,customer_name,2,FALSE)</f>
        <v>Customer#000000436</v>
      </c>
      <c r="D2728">
        <f>VLOOKUP(C2728,cust_num_nat_key,3,FALSE)</f>
        <v>19</v>
      </c>
      <c r="E2728" t="str">
        <f>VLOOKUP(D2728,nation_table,2,FALSE)</f>
        <v>ROMANIA</v>
      </c>
      <c r="F2728" t="str">
        <f>VLOOKUP(D2728,nation_table,4,FALSE)</f>
        <v>EUROPE</v>
      </c>
      <c r="G2728" t="str">
        <f>VLOOKUP(B2728,cust_segment,7,FALSE)</f>
        <v>FURNITURE</v>
      </c>
      <c r="H2728" t="s">
        <v>39</v>
      </c>
      <c r="I2728">
        <v>50293.15</v>
      </c>
      <c r="J2728" s="1">
        <v>34845</v>
      </c>
      <c r="K2728" t="s">
        <v>53</v>
      </c>
      <c r="L2728" t="s">
        <v>477</v>
      </c>
      <c r="M2728">
        <v>0</v>
      </c>
      <c r="N2728" t="s">
        <v>3701</v>
      </c>
    </row>
    <row r="2729" spans="1:14" x14ac:dyDescent="0.2">
      <c r="A2729">
        <v>10912</v>
      </c>
      <c r="B2729">
        <v>293</v>
      </c>
      <c r="C2729" t="str">
        <f>VLOOKUP(B2729,customer_name,2,FALSE)</f>
        <v>Customer#000000293</v>
      </c>
      <c r="D2729">
        <f>VLOOKUP(C2729,cust_num_nat_key,3,FALSE)</f>
        <v>2</v>
      </c>
      <c r="E2729" t="str">
        <f>VLOOKUP(D2729,nation_table,2,FALSE)</f>
        <v>BRAZIL</v>
      </c>
      <c r="F2729" t="str">
        <f>VLOOKUP(D2729,nation_table,4,FALSE)</f>
        <v>AMERICA</v>
      </c>
      <c r="G2729" t="str">
        <f>VLOOKUP(B2729,cust_segment,7,FALSE)</f>
        <v>MACHINERY</v>
      </c>
      <c r="H2729" t="s">
        <v>39</v>
      </c>
      <c r="I2729">
        <v>243339.25</v>
      </c>
      <c r="J2729" s="1">
        <v>35424</v>
      </c>
      <c r="K2729" t="s">
        <v>43</v>
      </c>
      <c r="L2729" t="s">
        <v>2101</v>
      </c>
      <c r="M2729">
        <v>0</v>
      </c>
      <c r="N2729" t="s">
        <v>3702</v>
      </c>
    </row>
    <row r="2730" spans="1:14" x14ac:dyDescent="0.2">
      <c r="A2730">
        <v>10913</v>
      </c>
      <c r="B2730">
        <v>514</v>
      </c>
      <c r="C2730" t="str">
        <f>VLOOKUP(B2730,customer_name,2,FALSE)</f>
        <v>Customer#000000514</v>
      </c>
      <c r="D2730">
        <f>VLOOKUP(C2730,cust_num_nat_key,3,FALSE)</f>
        <v>23</v>
      </c>
      <c r="E2730" t="str">
        <f>VLOOKUP(D2730,nation_table,2,FALSE)</f>
        <v>UNITED KINGDOM</v>
      </c>
      <c r="F2730" t="str">
        <f>VLOOKUP(D2730,nation_table,4,FALSE)</f>
        <v>EUROPE</v>
      </c>
      <c r="G2730" t="str">
        <f>VLOOKUP(B2730,cust_segment,7,FALSE)</f>
        <v>BUILDING</v>
      </c>
      <c r="H2730" t="s">
        <v>46</v>
      </c>
      <c r="I2730">
        <v>125458.51</v>
      </c>
      <c r="J2730" s="1">
        <v>34007</v>
      </c>
      <c r="K2730" t="s">
        <v>40</v>
      </c>
      <c r="L2730" t="s">
        <v>942</v>
      </c>
      <c r="M2730">
        <v>0</v>
      </c>
      <c r="N2730" t="s">
        <v>3703</v>
      </c>
    </row>
    <row r="2731" spans="1:14" x14ac:dyDescent="0.2">
      <c r="A2731">
        <v>10914</v>
      </c>
      <c r="B2731">
        <v>689</v>
      </c>
      <c r="C2731" t="str">
        <f>VLOOKUP(B2731,customer_name,2,FALSE)</f>
        <v>Customer#000000689</v>
      </c>
      <c r="D2731">
        <f>VLOOKUP(C2731,cust_num_nat_key,3,FALSE)</f>
        <v>24</v>
      </c>
      <c r="E2731" t="str">
        <f>VLOOKUP(D2731,nation_table,2,FALSE)</f>
        <v>UNITED STATES</v>
      </c>
      <c r="F2731" t="str">
        <f>VLOOKUP(D2731,nation_table,4,FALSE)</f>
        <v>AMERICA</v>
      </c>
      <c r="G2731" t="str">
        <f>VLOOKUP(B2731,cust_segment,7,FALSE)</f>
        <v>MACHINERY</v>
      </c>
      <c r="H2731" t="s">
        <v>46</v>
      </c>
      <c r="I2731">
        <v>213268.6</v>
      </c>
      <c r="J2731" s="1">
        <v>34722</v>
      </c>
      <c r="K2731" t="s">
        <v>53</v>
      </c>
      <c r="L2731" t="s">
        <v>2988</v>
      </c>
      <c r="M2731">
        <v>0</v>
      </c>
      <c r="N2731" t="s">
        <v>3704</v>
      </c>
    </row>
    <row r="2732" spans="1:14" x14ac:dyDescent="0.2">
      <c r="A2732">
        <v>10915</v>
      </c>
      <c r="B2732">
        <v>1357</v>
      </c>
      <c r="C2732" t="str">
        <f>VLOOKUP(B2732,customer_name,2,FALSE)</f>
        <v>Customer#000001357</v>
      </c>
      <c r="D2732">
        <f>VLOOKUP(C2732,cust_num_nat_key,3,FALSE)</f>
        <v>15</v>
      </c>
      <c r="E2732" t="str">
        <f>VLOOKUP(D2732,nation_table,2,FALSE)</f>
        <v>MOROCCO</v>
      </c>
      <c r="F2732" t="str">
        <f>VLOOKUP(D2732,nation_table,4,FALSE)</f>
        <v>AFRICA</v>
      </c>
      <c r="G2732" t="str">
        <f>VLOOKUP(B2732,cust_segment,7,FALSE)</f>
        <v>BUILDING</v>
      </c>
      <c r="H2732" t="s">
        <v>46</v>
      </c>
      <c r="I2732">
        <v>178357.32</v>
      </c>
      <c r="J2732" s="1">
        <v>34284</v>
      </c>
      <c r="K2732" t="s">
        <v>40</v>
      </c>
      <c r="L2732" t="s">
        <v>2763</v>
      </c>
      <c r="M2732">
        <v>0</v>
      </c>
      <c r="N2732" t="s">
        <v>3705</v>
      </c>
    </row>
    <row r="2733" spans="1:14" x14ac:dyDescent="0.2">
      <c r="A2733">
        <v>10916</v>
      </c>
      <c r="B2733">
        <v>328</v>
      </c>
      <c r="C2733" t="str">
        <f>VLOOKUP(B2733,customer_name,2,FALSE)</f>
        <v>Customer#000000328</v>
      </c>
      <c r="D2733">
        <f>VLOOKUP(C2733,cust_num_nat_key,3,FALSE)</f>
        <v>5</v>
      </c>
      <c r="E2733" t="str">
        <f>VLOOKUP(D2733,nation_table,2,FALSE)</f>
        <v>ETHIOPIA</v>
      </c>
      <c r="F2733" t="str">
        <f>VLOOKUP(D2733,nation_table,4,FALSE)</f>
        <v>AFRICA</v>
      </c>
      <c r="G2733" t="str">
        <f>VLOOKUP(B2733,cust_segment,7,FALSE)</f>
        <v>BUILDING</v>
      </c>
      <c r="H2733" t="s">
        <v>78</v>
      </c>
      <c r="I2733">
        <v>253026.49</v>
      </c>
      <c r="J2733" s="1">
        <v>34769</v>
      </c>
      <c r="K2733" t="s">
        <v>61</v>
      </c>
      <c r="L2733" t="s">
        <v>606</v>
      </c>
      <c r="M2733">
        <v>0</v>
      </c>
      <c r="N2733" t="s">
        <v>3706</v>
      </c>
    </row>
    <row r="2734" spans="1:14" x14ac:dyDescent="0.2">
      <c r="A2734">
        <v>10917</v>
      </c>
      <c r="B2734">
        <v>251</v>
      </c>
      <c r="C2734" t="str">
        <f>VLOOKUP(B2734,customer_name,2,FALSE)</f>
        <v>Customer#000000251</v>
      </c>
      <c r="D2734">
        <f>VLOOKUP(C2734,cust_num_nat_key,3,FALSE)</f>
        <v>13</v>
      </c>
      <c r="E2734" t="str">
        <f>VLOOKUP(D2734,nation_table,2,FALSE)</f>
        <v>JORDAN</v>
      </c>
      <c r="F2734" t="str">
        <f>VLOOKUP(D2734,nation_table,4,FALSE)</f>
        <v>MIDDLE EAST</v>
      </c>
      <c r="G2734" t="str">
        <f>VLOOKUP(B2734,cust_segment,7,FALSE)</f>
        <v>HOUSEHOLD</v>
      </c>
      <c r="H2734" t="s">
        <v>46</v>
      </c>
      <c r="I2734">
        <v>127026.23</v>
      </c>
      <c r="J2734" s="1">
        <v>33645</v>
      </c>
      <c r="K2734" t="s">
        <v>43</v>
      </c>
      <c r="L2734" t="s">
        <v>1129</v>
      </c>
      <c r="M2734">
        <v>0</v>
      </c>
      <c r="N2734" t="s">
        <v>3707</v>
      </c>
    </row>
    <row r="2735" spans="1:14" x14ac:dyDescent="0.2">
      <c r="A2735">
        <v>10918</v>
      </c>
      <c r="B2735">
        <v>1030</v>
      </c>
      <c r="C2735" t="str">
        <f>VLOOKUP(B2735,customer_name,2,FALSE)</f>
        <v>Customer#000001030</v>
      </c>
      <c r="D2735">
        <f>VLOOKUP(C2735,cust_num_nat_key,3,FALSE)</f>
        <v>8</v>
      </c>
      <c r="E2735" t="str">
        <f>VLOOKUP(D2735,nation_table,2,FALSE)</f>
        <v>INDIA</v>
      </c>
      <c r="F2735" t="str">
        <f>VLOOKUP(D2735,nation_table,4,FALSE)</f>
        <v>ASIA</v>
      </c>
      <c r="G2735" t="str">
        <f>VLOOKUP(B2735,cust_segment,7,FALSE)</f>
        <v>HOUSEHOLD</v>
      </c>
      <c r="H2735" t="s">
        <v>39</v>
      </c>
      <c r="I2735">
        <v>80094.039999999994</v>
      </c>
      <c r="J2735" s="1">
        <v>34988</v>
      </c>
      <c r="K2735" t="s">
        <v>61</v>
      </c>
      <c r="L2735" t="s">
        <v>1535</v>
      </c>
      <c r="M2735">
        <v>0</v>
      </c>
      <c r="N2735" t="s">
        <v>3708</v>
      </c>
    </row>
    <row r="2736" spans="1:14" x14ac:dyDescent="0.2">
      <c r="A2736">
        <v>10919</v>
      </c>
      <c r="B2736">
        <v>1339</v>
      </c>
      <c r="C2736" t="str">
        <f>VLOOKUP(B2736,customer_name,2,FALSE)</f>
        <v>Customer#000001339</v>
      </c>
      <c r="D2736">
        <f>VLOOKUP(C2736,cust_num_nat_key,3,FALSE)</f>
        <v>4</v>
      </c>
      <c r="E2736" t="str">
        <f>VLOOKUP(D2736,nation_table,2,FALSE)</f>
        <v>EGYPT</v>
      </c>
      <c r="F2736" t="str">
        <f>VLOOKUP(D2736,nation_table,4,FALSE)</f>
        <v>MIDDLE EAST</v>
      </c>
      <c r="G2736" t="str">
        <f>VLOOKUP(B2736,cust_segment,7,FALSE)</f>
        <v>MACHINERY</v>
      </c>
      <c r="H2736" t="s">
        <v>46</v>
      </c>
      <c r="I2736">
        <v>56302.36</v>
      </c>
      <c r="J2736" s="1">
        <v>34056</v>
      </c>
      <c r="K2736" t="s">
        <v>56</v>
      </c>
      <c r="L2736" t="s">
        <v>499</v>
      </c>
      <c r="M2736">
        <v>0</v>
      </c>
      <c r="N2736" t="s">
        <v>3709</v>
      </c>
    </row>
    <row r="2737" spans="1:14" x14ac:dyDescent="0.2">
      <c r="A2737">
        <v>10944</v>
      </c>
      <c r="B2737">
        <v>319</v>
      </c>
      <c r="C2737" t="str">
        <f>VLOOKUP(B2737,customer_name,2,FALSE)</f>
        <v>Customer#000000319</v>
      </c>
      <c r="D2737">
        <f>VLOOKUP(C2737,cust_num_nat_key,3,FALSE)</f>
        <v>6</v>
      </c>
      <c r="E2737" t="str">
        <f>VLOOKUP(D2737,nation_table,2,FALSE)</f>
        <v>FRANCE</v>
      </c>
      <c r="F2737" t="str">
        <f>VLOOKUP(D2737,nation_table,4,FALSE)</f>
        <v>EUROPE</v>
      </c>
      <c r="G2737" t="str">
        <f>VLOOKUP(B2737,cust_segment,7,FALSE)</f>
        <v>FURNITURE</v>
      </c>
      <c r="H2737" t="s">
        <v>39</v>
      </c>
      <c r="I2737">
        <v>129953.86</v>
      </c>
      <c r="J2737" s="1">
        <v>35016</v>
      </c>
      <c r="K2737" t="s">
        <v>56</v>
      </c>
      <c r="L2737" t="s">
        <v>2351</v>
      </c>
      <c r="M2737">
        <v>0</v>
      </c>
      <c r="N2737" t="s">
        <v>3710</v>
      </c>
    </row>
    <row r="2738" spans="1:14" x14ac:dyDescent="0.2">
      <c r="A2738">
        <v>10945</v>
      </c>
      <c r="B2738">
        <v>248</v>
      </c>
      <c r="C2738" t="str">
        <f>VLOOKUP(B2738,customer_name,2,FALSE)</f>
        <v>Customer#000000248</v>
      </c>
      <c r="D2738">
        <f>VLOOKUP(C2738,cust_num_nat_key,3,FALSE)</f>
        <v>10</v>
      </c>
      <c r="E2738" t="str">
        <f>VLOOKUP(D2738,nation_table,2,FALSE)</f>
        <v>IRAN</v>
      </c>
      <c r="F2738" t="str">
        <f>VLOOKUP(D2738,nation_table,4,FALSE)</f>
        <v>MIDDLE EAST</v>
      </c>
      <c r="G2738" t="str">
        <f>VLOOKUP(B2738,cust_segment,7,FALSE)</f>
        <v>FURNITURE</v>
      </c>
      <c r="H2738" t="s">
        <v>46</v>
      </c>
      <c r="I2738">
        <v>168422.71</v>
      </c>
      <c r="J2738" s="1">
        <v>33607</v>
      </c>
      <c r="K2738" t="s">
        <v>61</v>
      </c>
      <c r="L2738" t="s">
        <v>1160</v>
      </c>
      <c r="M2738">
        <v>0</v>
      </c>
      <c r="N2738" t="s">
        <v>3711</v>
      </c>
    </row>
    <row r="2739" spans="1:14" x14ac:dyDescent="0.2">
      <c r="A2739">
        <v>10946</v>
      </c>
      <c r="B2739">
        <v>1147</v>
      </c>
      <c r="C2739" t="str">
        <f>VLOOKUP(B2739,customer_name,2,FALSE)</f>
        <v>Customer#000001147</v>
      </c>
      <c r="D2739">
        <f>VLOOKUP(C2739,cust_num_nat_key,3,FALSE)</f>
        <v>15</v>
      </c>
      <c r="E2739" t="str">
        <f>VLOOKUP(D2739,nation_table,2,FALSE)</f>
        <v>MOROCCO</v>
      </c>
      <c r="F2739" t="str">
        <f>VLOOKUP(D2739,nation_table,4,FALSE)</f>
        <v>AFRICA</v>
      </c>
      <c r="G2739" t="str">
        <f>VLOOKUP(B2739,cust_segment,7,FALSE)</f>
        <v>HOUSEHOLD</v>
      </c>
      <c r="H2739" t="s">
        <v>39</v>
      </c>
      <c r="I2739">
        <v>332313.82</v>
      </c>
      <c r="J2739" s="1">
        <v>35511</v>
      </c>
      <c r="K2739" t="s">
        <v>61</v>
      </c>
      <c r="L2739" t="s">
        <v>1065</v>
      </c>
      <c r="M2739">
        <v>0</v>
      </c>
      <c r="N2739" t="s">
        <v>3712</v>
      </c>
    </row>
    <row r="2740" spans="1:14" x14ac:dyDescent="0.2">
      <c r="A2740">
        <v>10947</v>
      </c>
      <c r="B2740">
        <v>1070</v>
      </c>
      <c r="C2740" t="str">
        <f>VLOOKUP(B2740,customer_name,2,FALSE)</f>
        <v>Customer#000001070</v>
      </c>
      <c r="D2740">
        <f>VLOOKUP(C2740,cust_num_nat_key,3,FALSE)</f>
        <v>15</v>
      </c>
      <c r="E2740" t="str">
        <f>VLOOKUP(D2740,nation_table,2,FALSE)</f>
        <v>MOROCCO</v>
      </c>
      <c r="F2740" t="str">
        <f>VLOOKUP(D2740,nation_table,4,FALSE)</f>
        <v>AFRICA</v>
      </c>
      <c r="G2740" t="str">
        <f>VLOOKUP(B2740,cust_segment,7,FALSE)</f>
        <v>FURNITURE</v>
      </c>
      <c r="H2740" t="s">
        <v>39</v>
      </c>
      <c r="I2740">
        <v>135370.79999999999</v>
      </c>
      <c r="J2740" s="1">
        <v>35071</v>
      </c>
      <c r="K2740" t="s">
        <v>56</v>
      </c>
      <c r="L2740" t="s">
        <v>555</v>
      </c>
      <c r="M2740">
        <v>0</v>
      </c>
      <c r="N2740" t="s">
        <v>3713</v>
      </c>
    </row>
    <row r="2741" spans="1:14" x14ac:dyDescent="0.2">
      <c r="A2741">
        <v>10948</v>
      </c>
      <c r="B2741">
        <v>670</v>
      </c>
      <c r="C2741" t="str">
        <f>VLOOKUP(B2741,customer_name,2,FALSE)</f>
        <v>Customer#000000670</v>
      </c>
      <c r="D2741">
        <f>VLOOKUP(C2741,cust_num_nat_key,3,FALSE)</f>
        <v>2</v>
      </c>
      <c r="E2741" t="str">
        <f>VLOOKUP(D2741,nation_table,2,FALSE)</f>
        <v>BRAZIL</v>
      </c>
      <c r="F2741" t="str">
        <f>VLOOKUP(D2741,nation_table,4,FALSE)</f>
        <v>AMERICA</v>
      </c>
      <c r="G2741" t="str">
        <f>VLOOKUP(B2741,cust_segment,7,FALSE)</f>
        <v>BUILDING</v>
      </c>
      <c r="H2741" t="s">
        <v>46</v>
      </c>
      <c r="I2741">
        <v>223943.13</v>
      </c>
      <c r="J2741" s="1">
        <v>33830</v>
      </c>
      <c r="K2741" t="s">
        <v>61</v>
      </c>
      <c r="L2741" t="s">
        <v>152</v>
      </c>
      <c r="M2741">
        <v>0</v>
      </c>
      <c r="N2741" t="s">
        <v>3714</v>
      </c>
    </row>
    <row r="2742" spans="1:14" x14ac:dyDescent="0.2">
      <c r="A2742">
        <v>10949</v>
      </c>
      <c r="B2742">
        <v>331</v>
      </c>
      <c r="C2742" t="str">
        <f>VLOOKUP(B2742,customer_name,2,FALSE)</f>
        <v>Customer#000000331</v>
      </c>
      <c r="D2742">
        <f>VLOOKUP(C2742,cust_num_nat_key,3,FALSE)</f>
        <v>5</v>
      </c>
      <c r="E2742" t="str">
        <f>VLOOKUP(D2742,nation_table,2,FALSE)</f>
        <v>ETHIOPIA</v>
      </c>
      <c r="F2742" t="str">
        <f>VLOOKUP(D2742,nation_table,4,FALSE)</f>
        <v>AFRICA</v>
      </c>
      <c r="G2742" t="str">
        <f>VLOOKUP(B2742,cust_segment,7,FALSE)</f>
        <v>AUTOMOBILE</v>
      </c>
      <c r="H2742" t="s">
        <v>46</v>
      </c>
      <c r="I2742">
        <v>112812.1</v>
      </c>
      <c r="J2742" s="1">
        <v>34424</v>
      </c>
      <c r="K2742" t="s">
        <v>61</v>
      </c>
      <c r="L2742" t="s">
        <v>1535</v>
      </c>
      <c r="M2742">
        <v>0</v>
      </c>
      <c r="N2742" t="s">
        <v>3715</v>
      </c>
    </row>
    <row r="2743" spans="1:14" x14ac:dyDescent="0.2">
      <c r="A2743">
        <v>10950</v>
      </c>
      <c r="B2743">
        <v>767</v>
      </c>
      <c r="C2743" t="str">
        <f>VLOOKUP(B2743,customer_name,2,FALSE)</f>
        <v>Customer#000000767</v>
      </c>
      <c r="D2743">
        <f>VLOOKUP(C2743,cust_num_nat_key,3,FALSE)</f>
        <v>17</v>
      </c>
      <c r="E2743" t="str">
        <f>VLOOKUP(D2743,nation_table,2,FALSE)</f>
        <v>PERU</v>
      </c>
      <c r="F2743" t="str">
        <f>VLOOKUP(D2743,nation_table,4,FALSE)</f>
        <v>AMERICA</v>
      </c>
      <c r="G2743" t="str">
        <f>VLOOKUP(B2743,cust_segment,7,FALSE)</f>
        <v>BUILDING</v>
      </c>
      <c r="H2743" t="s">
        <v>39</v>
      </c>
      <c r="I2743">
        <v>37856.6</v>
      </c>
      <c r="J2743" s="1">
        <v>35592</v>
      </c>
      <c r="K2743" t="s">
        <v>61</v>
      </c>
      <c r="L2743" t="s">
        <v>2481</v>
      </c>
      <c r="M2743">
        <v>0</v>
      </c>
      <c r="N2743" t="s">
        <v>3716</v>
      </c>
    </row>
    <row r="2744" spans="1:14" x14ac:dyDescent="0.2">
      <c r="A2744">
        <v>10951</v>
      </c>
      <c r="B2744">
        <v>1159</v>
      </c>
      <c r="C2744" t="str">
        <f>VLOOKUP(B2744,customer_name,2,FALSE)</f>
        <v>Customer#000001159</v>
      </c>
      <c r="D2744">
        <f>VLOOKUP(C2744,cust_num_nat_key,3,FALSE)</f>
        <v>2</v>
      </c>
      <c r="E2744" t="str">
        <f>VLOOKUP(D2744,nation_table,2,FALSE)</f>
        <v>BRAZIL</v>
      </c>
      <c r="F2744" t="str">
        <f>VLOOKUP(D2744,nation_table,4,FALSE)</f>
        <v>AMERICA</v>
      </c>
      <c r="G2744" t="str">
        <f>VLOOKUP(B2744,cust_segment,7,FALSE)</f>
        <v>HOUSEHOLD</v>
      </c>
      <c r="H2744" t="s">
        <v>46</v>
      </c>
      <c r="I2744">
        <v>175198.95</v>
      </c>
      <c r="J2744" s="1">
        <v>33915</v>
      </c>
      <c r="K2744" t="s">
        <v>53</v>
      </c>
      <c r="L2744" t="s">
        <v>1292</v>
      </c>
      <c r="M2744">
        <v>0</v>
      </c>
      <c r="N2744" t="s">
        <v>3717</v>
      </c>
    </row>
    <row r="2745" spans="1:14" x14ac:dyDescent="0.2">
      <c r="A2745">
        <v>10976</v>
      </c>
      <c r="B2745">
        <v>685</v>
      </c>
      <c r="C2745" t="str">
        <f>VLOOKUP(B2745,customer_name,2,FALSE)</f>
        <v>Customer#000000685</v>
      </c>
      <c r="D2745">
        <f>VLOOKUP(C2745,cust_num_nat_key,3,FALSE)</f>
        <v>17</v>
      </c>
      <c r="E2745" t="str">
        <f>VLOOKUP(D2745,nation_table,2,FALSE)</f>
        <v>PERU</v>
      </c>
      <c r="F2745" t="str">
        <f>VLOOKUP(D2745,nation_table,4,FALSE)</f>
        <v>AMERICA</v>
      </c>
      <c r="G2745" t="str">
        <f>VLOOKUP(B2745,cust_segment,7,FALSE)</f>
        <v>MACHINERY</v>
      </c>
      <c r="H2745" t="s">
        <v>46</v>
      </c>
      <c r="I2745">
        <v>186488.1</v>
      </c>
      <c r="J2745" s="1">
        <v>33879</v>
      </c>
      <c r="K2745" t="s">
        <v>53</v>
      </c>
      <c r="L2745" t="s">
        <v>1794</v>
      </c>
      <c r="M2745">
        <v>0</v>
      </c>
      <c r="N2745" t="s">
        <v>3718</v>
      </c>
    </row>
    <row r="2746" spans="1:14" x14ac:dyDescent="0.2">
      <c r="A2746">
        <v>10977</v>
      </c>
      <c r="B2746">
        <v>757</v>
      </c>
      <c r="C2746" t="str">
        <f>VLOOKUP(B2746,customer_name,2,FALSE)</f>
        <v>Customer#000000757</v>
      </c>
      <c r="D2746">
        <f>VLOOKUP(C2746,cust_num_nat_key,3,FALSE)</f>
        <v>3</v>
      </c>
      <c r="E2746" t="str">
        <f>VLOOKUP(D2746,nation_table,2,FALSE)</f>
        <v>CANADA</v>
      </c>
      <c r="F2746" t="str">
        <f>VLOOKUP(D2746,nation_table,4,FALSE)</f>
        <v>AMERICA</v>
      </c>
      <c r="G2746" t="str">
        <f>VLOOKUP(B2746,cust_segment,7,FALSE)</f>
        <v>AUTOMOBILE</v>
      </c>
      <c r="H2746" t="s">
        <v>39</v>
      </c>
      <c r="I2746">
        <v>99211.94</v>
      </c>
      <c r="J2746" s="1">
        <v>35950</v>
      </c>
      <c r="K2746" t="s">
        <v>56</v>
      </c>
      <c r="L2746" t="s">
        <v>3719</v>
      </c>
      <c r="M2746">
        <v>0</v>
      </c>
      <c r="N2746" t="s">
        <v>3720</v>
      </c>
    </row>
    <row r="2747" spans="1:14" x14ac:dyDescent="0.2">
      <c r="A2747">
        <v>10978</v>
      </c>
      <c r="B2747">
        <v>1346</v>
      </c>
      <c r="C2747" t="str">
        <f>VLOOKUP(B2747,customer_name,2,FALSE)</f>
        <v>Customer#000001346</v>
      </c>
      <c r="D2747">
        <f>VLOOKUP(C2747,cust_num_nat_key,3,FALSE)</f>
        <v>10</v>
      </c>
      <c r="E2747" t="str">
        <f>VLOOKUP(D2747,nation_table,2,FALSE)</f>
        <v>IRAN</v>
      </c>
      <c r="F2747" t="str">
        <f>VLOOKUP(D2747,nation_table,4,FALSE)</f>
        <v>MIDDLE EAST</v>
      </c>
      <c r="G2747" t="str">
        <f>VLOOKUP(B2747,cust_segment,7,FALSE)</f>
        <v>FURNITURE</v>
      </c>
      <c r="H2747" t="s">
        <v>46</v>
      </c>
      <c r="I2747">
        <v>106794.18</v>
      </c>
      <c r="J2747" s="1">
        <v>34426</v>
      </c>
      <c r="K2747" t="s">
        <v>43</v>
      </c>
      <c r="L2747" t="s">
        <v>996</v>
      </c>
      <c r="M2747">
        <v>0</v>
      </c>
      <c r="N2747" t="s">
        <v>3721</v>
      </c>
    </row>
    <row r="2748" spans="1:14" x14ac:dyDescent="0.2">
      <c r="A2748">
        <v>10979</v>
      </c>
      <c r="B2748">
        <v>1267</v>
      </c>
      <c r="C2748" t="str">
        <f>VLOOKUP(B2748,customer_name,2,FALSE)</f>
        <v>Customer#000001267</v>
      </c>
      <c r="D2748">
        <f>VLOOKUP(C2748,cust_num_nat_key,3,FALSE)</f>
        <v>24</v>
      </c>
      <c r="E2748" t="str">
        <f>VLOOKUP(D2748,nation_table,2,FALSE)</f>
        <v>UNITED STATES</v>
      </c>
      <c r="F2748" t="str">
        <f>VLOOKUP(D2748,nation_table,4,FALSE)</f>
        <v>AMERICA</v>
      </c>
      <c r="G2748" t="str">
        <f>VLOOKUP(B2748,cust_segment,7,FALSE)</f>
        <v>BUILDING</v>
      </c>
      <c r="H2748" t="s">
        <v>39</v>
      </c>
      <c r="I2748">
        <v>166156.35999999999</v>
      </c>
      <c r="J2748" s="1">
        <v>34977</v>
      </c>
      <c r="K2748" t="s">
        <v>61</v>
      </c>
      <c r="L2748" t="s">
        <v>984</v>
      </c>
      <c r="M2748">
        <v>0</v>
      </c>
      <c r="N2748" t="s">
        <v>3722</v>
      </c>
    </row>
    <row r="2749" spans="1:14" x14ac:dyDescent="0.2">
      <c r="A2749">
        <v>10980</v>
      </c>
      <c r="B2749">
        <v>754</v>
      </c>
      <c r="C2749" t="str">
        <f>VLOOKUP(B2749,customer_name,2,FALSE)</f>
        <v>Customer#000000754</v>
      </c>
      <c r="D2749">
        <f>VLOOKUP(C2749,cust_num_nat_key,3,FALSE)</f>
        <v>0</v>
      </c>
      <c r="E2749" t="str">
        <f>VLOOKUP(D2749,nation_table,2,FALSE)</f>
        <v>ALGERIA</v>
      </c>
      <c r="F2749" t="str">
        <f>VLOOKUP(D2749,nation_table,4,FALSE)</f>
        <v>AFRICA</v>
      </c>
      <c r="G2749" t="str">
        <f>VLOOKUP(B2749,cust_segment,7,FALSE)</f>
        <v>BUILDING</v>
      </c>
      <c r="H2749" t="s">
        <v>39</v>
      </c>
      <c r="I2749">
        <v>75950.23</v>
      </c>
      <c r="J2749" s="1">
        <v>35275</v>
      </c>
      <c r="K2749" t="s">
        <v>53</v>
      </c>
      <c r="L2749" t="s">
        <v>978</v>
      </c>
      <c r="M2749">
        <v>0</v>
      </c>
      <c r="N2749" t="s">
        <v>3723</v>
      </c>
    </row>
    <row r="2750" spans="1:14" x14ac:dyDescent="0.2">
      <c r="A2750">
        <v>10981</v>
      </c>
      <c r="B2750">
        <v>919</v>
      </c>
      <c r="C2750" t="str">
        <f>VLOOKUP(B2750,customer_name,2,FALSE)</f>
        <v>Customer#000000919</v>
      </c>
      <c r="D2750">
        <f>VLOOKUP(C2750,cust_num_nat_key,3,FALSE)</f>
        <v>9</v>
      </c>
      <c r="E2750" t="str">
        <f>VLOOKUP(D2750,nation_table,2,FALSE)</f>
        <v>INDONESIA</v>
      </c>
      <c r="F2750" t="str">
        <f>VLOOKUP(D2750,nation_table,4,FALSE)</f>
        <v>ASIA</v>
      </c>
      <c r="G2750" t="str">
        <f>VLOOKUP(B2750,cust_segment,7,FALSE)</f>
        <v>MACHINERY</v>
      </c>
      <c r="H2750" t="s">
        <v>46</v>
      </c>
      <c r="I2750">
        <v>235684.93</v>
      </c>
      <c r="J2750" s="1">
        <v>34104</v>
      </c>
      <c r="K2750" t="s">
        <v>56</v>
      </c>
      <c r="L2750" t="s">
        <v>1693</v>
      </c>
      <c r="M2750">
        <v>0</v>
      </c>
      <c r="N2750" t="s">
        <v>3724</v>
      </c>
    </row>
    <row r="2751" spans="1:14" x14ac:dyDescent="0.2">
      <c r="A2751">
        <v>10982</v>
      </c>
      <c r="B2751">
        <v>739</v>
      </c>
      <c r="C2751" t="str">
        <f>VLOOKUP(B2751,customer_name,2,FALSE)</f>
        <v>Customer#000000739</v>
      </c>
      <c r="D2751">
        <f>VLOOKUP(C2751,cust_num_nat_key,3,FALSE)</f>
        <v>14</v>
      </c>
      <c r="E2751" t="str">
        <f>VLOOKUP(D2751,nation_table,2,FALSE)</f>
        <v>KENYA</v>
      </c>
      <c r="F2751" t="str">
        <f>VLOOKUP(D2751,nation_table,4,FALSE)</f>
        <v>AFRICA</v>
      </c>
      <c r="G2751" t="str">
        <f>VLOOKUP(B2751,cust_segment,7,FALSE)</f>
        <v>HOUSEHOLD</v>
      </c>
      <c r="H2751" t="s">
        <v>46</v>
      </c>
      <c r="I2751">
        <v>199304.65</v>
      </c>
      <c r="J2751" s="1">
        <v>33949</v>
      </c>
      <c r="K2751" t="s">
        <v>53</v>
      </c>
      <c r="L2751" t="s">
        <v>2132</v>
      </c>
      <c r="M2751">
        <v>0</v>
      </c>
      <c r="N2751" t="s">
        <v>3725</v>
      </c>
    </row>
    <row r="2752" spans="1:14" x14ac:dyDescent="0.2">
      <c r="A2752">
        <v>10983</v>
      </c>
      <c r="B2752">
        <v>599</v>
      </c>
      <c r="C2752" t="str">
        <f>VLOOKUP(B2752,customer_name,2,FALSE)</f>
        <v>Customer#000000599</v>
      </c>
      <c r="D2752">
        <f>VLOOKUP(C2752,cust_num_nat_key,3,FALSE)</f>
        <v>4</v>
      </c>
      <c r="E2752" t="str">
        <f>VLOOKUP(D2752,nation_table,2,FALSE)</f>
        <v>EGYPT</v>
      </c>
      <c r="F2752" t="str">
        <f>VLOOKUP(D2752,nation_table,4,FALSE)</f>
        <v>MIDDLE EAST</v>
      </c>
      <c r="G2752" t="str">
        <f>VLOOKUP(B2752,cust_segment,7,FALSE)</f>
        <v>HOUSEHOLD</v>
      </c>
      <c r="H2752" t="s">
        <v>39</v>
      </c>
      <c r="I2752">
        <v>106734.94</v>
      </c>
      <c r="J2752" s="1">
        <v>35467</v>
      </c>
      <c r="K2752" t="s">
        <v>43</v>
      </c>
      <c r="L2752" t="s">
        <v>1325</v>
      </c>
      <c r="M2752">
        <v>0</v>
      </c>
      <c r="N2752" t="s">
        <v>3726</v>
      </c>
    </row>
    <row r="2753" spans="1:14" x14ac:dyDescent="0.2">
      <c r="A2753">
        <v>11008</v>
      </c>
      <c r="B2753">
        <v>523</v>
      </c>
      <c r="C2753" t="str">
        <f>VLOOKUP(B2753,customer_name,2,FALSE)</f>
        <v>Customer#000000523</v>
      </c>
      <c r="D2753">
        <f>VLOOKUP(C2753,cust_num_nat_key,3,FALSE)</f>
        <v>10</v>
      </c>
      <c r="E2753" t="str">
        <f>VLOOKUP(D2753,nation_table,2,FALSE)</f>
        <v>IRAN</v>
      </c>
      <c r="F2753" t="str">
        <f>VLOOKUP(D2753,nation_table,4,FALSE)</f>
        <v>MIDDLE EAST</v>
      </c>
      <c r="G2753" t="str">
        <f>VLOOKUP(B2753,cust_segment,7,FALSE)</f>
        <v>BUILDING</v>
      </c>
      <c r="H2753" t="s">
        <v>46</v>
      </c>
      <c r="I2753">
        <v>222231.62</v>
      </c>
      <c r="J2753" s="1">
        <v>34390</v>
      </c>
      <c r="K2753" t="s">
        <v>43</v>
      </c>
      <c r="L2753" t="s">
        <v>754</v>
      </c>
      <c r="M2753">
        <v>0</v>
      </c>
      <c r="N2753" t="s">
        <v>3727</v>
      </c>
    </row>
    <row r="2754" spans="1:14" x14ac:dyDescent="0.2">
      <c r="A2754">
        <v>11009</v>
      </c>
      <c r="B2754">
        <v>1303</v>
      </c>
      <c r="C2754" t="str">
        <f>VLOOKUP(B2754,customer_name,2,FALSE)</f>
        <v>Customer#000001303</v>
      </c>
      <c r="D2754">
        <f>VLOOKUP(C2754,cust_num_nat_key,3,FALSE)</f>
        <v>5</v>
      </c>
      <c r="E2754" t="str">
        <f>VLOOKUP(D2754,nation_table,2,FALSE)</f>
        <v>ETHIOPIA</v>
      </c>
      <c r="F2754" t="str">
        <f>VLOOKUP(D2754,nation_table,4,FALSE)</f>
        <v>AFRICA</v>
      </c>
      <c r="G2754" t="str">
        <f>VLOOKUP(B2754,cust_segment,7,FALSE)</f>
        <v>MACHINERY</v>
      </c>
      <c r="H2754" t="s">
        <v>39</v>
      </c>
      <c r="I2754">
        <v>65554.600000000006</v>
      </c>
      <c r="J2754" s="1">
        <v>35494</v>
      </c>
      <c r="K2754" t="s">
        <v>61</v>
      </c>
      <c r="L2754" t="s">
        <v>1335</v>
      </c>
      <c r="M2754">
        <v>0</v>
      </c>
      <c r="N2754" t="s">
        <v>3728</v>
      </c>
    </row>
    <row r="2755" spans="1:14" x14ac:dyDescent="0.2">
      <c r="A2755">
        <v>11010</v>
      </c>
      <c r="B2755">
        <v>440</v>
      </c>
      <c r="C2755" t="str">
        <f>VLOOKUP(B2755,customer_name,2,FALSE)</f>
        <v>Customer#000000440</v>
      </c>
      <c r="D2755">
        <f>VLOOKUP(C2755,cust_num_nat_key,3,FALSE)</f>
        <v>3</v>
      </c>
      <c r="E2755" t="str">
        <f>VLOOKUP(D2755,nation_table,2,FALSE)</f>
        <v>CANADA</v>
      </c>
      <c r="F2755" t="str">
        <f>VLOOKUP(D2755,nation_table,4,FALSE)</f>
        <v>AMERICA</v>
      </c>
      <c r="G2755" t="str">
        <f>VLOOKUP(B2755,cust_segment,7,FALSE)</f>
        <v>MACHINERY</v>
      </c>
      <c r="H2755" t="s">
        <v>39</v>
      </c>
      <c r="I2755">
        <v>163532.15</v>
      </c>
      <c r="J2755" s="1">
        <v>35511</v>
      </c>
      <c r="K2755" t="s">
        <v>53</v>
      </c>
      <c r="L2755" t="s">
        <v>74</v>
      </c>
      <c r="M2755">
        <v>0</v>
      </c>
      <c r="N2755" t="s">
        <v>3729</v>
      </c>
    </row>
    <row r="2756" spans="1:14" x14ac:dyDescent="0.2">
      <c r="A2756">
        <v>11011</v>
      </c>
      <c r="B2756">
        <v>14</v>
      </c>
      <c r="C2756" t="str">
        <f>VLOOKUP(B2756,customer_name,2,FALSE)</f>
        <v>Customer#000000014</v>
      </c>
      <c r="D2756">
        <f>VLOOKUP(C2756,cust_num_nat_key,3,FALSE)</f>
        <v>1</v>
      </c>
      <c r="E2756" t="str">
        <f>VLOOKUP(D2756,nation_table,2,FALSE)</f>
        <v>ARGENTINA</v>
      </c>
      <c r="F2756" t="str">
        <f>VLOOKUP(D2756,nation_table,4,FALSE)</f>
        <v>AMERICA</v>
      </c>
      <c r="G2756" t="str">
        <f>VLOOKUP(B2756,cust_segment,7,FALSE)</f>
        <v>FURNITURE</v>
      </c>
      <c r="H2756" t="s">
        <v>46</v>
      </c>
      <c r="I2756">
        <v>248409.17</v>
      </c>
      <c r="J2756" s="1">
        <v>33738</v>
      </c>
      <c r="K2756" t="s">
        <v>56</v>
      </c>
      <c r="L2756" t="s">
        <v>1225</v>
      </c>
      <c r="M2756">
        <v>0</v>
      </c>
      <c r="N2756" t="s">
        <v>3730</v>
      </c>
    </row>
    <row r="2757" spans="1:14" x14ac:dyDescent="0.2">
      <c r="A2757">
        <v>11012</v>
      </c>
      <c r="B2757">
        <v>1420</v>
      </c>
      <c r="C2757" t="str">
        <f>VLOOKUP(B2757,customer_name,2,FALSE)</f>
        <v>Customer#000001420</v>
      </c>
      <c r="D2757">
        <f>VLOOKUP(C2757,cust_num_nat_key,3,FALSE)</f>
        <v>9</v>
      </c>
      <c r="E2757" t="str">
        <f>VLOOKUP(D2757,nation_table,2,FALSE)</f>
        <v>INDONESIA</v>
      </c>
      <c r="F2757" t="str">
        <f>VLOOKUP(D2757,nation_table,4,FALSE)</f>
        <v>ASIA</v>
      </c>
      <c r="G2757" t="str">
        <f>VLOOKUP(B2757,cust_segment,7,FALSE)</f>
        <v>AUTOMOBILE</v>
      </c>
      <c r="H2757" t="s">
        <v>39</v>
      </c>
      <c r="I2757">
        <v>114085.8</v>
      </c>
      <c r="J2757" s="1">
        <v>35892</v>
      </c>
      <c r="K2757" t="s">
        <v>43</v>
      </c>
      <c r="L2757" t="s">
        <v>1398</v>
      </c>
      <c r="M2757">
        <v>0</v>
      </c>
      <c r="N2757" t="s">
        <v>3731</v>
      </c>
    </row>
    <row r="2758" spans="1:14" x14ac:dyDescent="0.2">
      <c r="A2758">
        <v>11013</v>
      </c>
      <c r="B2758">
        <v>395</v>
      </c>
      <c r="C2758" t="str">
        <f>VLOOKUP(B2758,customer_name,2,FALSE)</f>
        <v>Customer#000000395</v>
      </c>
      <c r="D2758">
        <f>VLOOKUP(C2758,cust_num_nat_key,3,FALSE)</f>
        <v>15</v>
      </c>
      <c r="E2758" t="str">
        <f>VLOOKUP(D2758,nation_table,2,FALSE)</f>
        <v>MOROCCO</v>
      </c>
      <c r="F2758" t="str">
        <f>VLOOKUP(D2758,nation_table,4,FALSE)</f>
        <v>AFRICA</v>
      </c>
      <c r="G2758" t="str">
        <f>VLOOKUP(B2758,cust_segment,7,FALSE)</f>
        <v>HOUSEHOLD</v>
      </c>
      <c r="H2758" t="s">
        <v>46</v>
      </c>
      <c r="I2758">
        <v>2591.65</v>
      </c>
      <c r="J2758" s="1">
        <v>34442</v>
      </c>
      <c r="K2758" t="s">
        <v>56</v>
      </c>
      <c r="L2758" t="s">
        <v>348</v>
      </c>
      <c r="M2758">
        <v>0</v>
      </c>
      <c r="N2758" t="s">
        <v>3732</v>
      </c>
    </row>
    <row r="2759" spans="1:14" x14ac:dyDescent="0.2">
      <c r="A2759">
        <v>11014</v>
      </c>
      <c r="B2759">
        <v>319</v>
      </c>
      <c r="C2759" t="str">
        <f>VLOOKUP(B2759,customer_name,2,FALSE)</f>
        <v>Customer#000000319</v>
      </c>
      <c r="D2759">
        <f>VLOOKUP(C2759,cust_num_nat_key,3,FALSE)</f>
        <v>6</v>
      </c>
      <c r="E2759" t="str">
        <f>VLOOKUP(D2759,nation_table,2,FALSE)</f>
        <v>FRANCE</v>
      </c>
      <c r="F2759" t="str">
        <f>VLOOKUP(D2759,nation_table,4,FALSE)</f>
        <v>EUROPE</v>
      </c>
      <c r="G2759" t="str">
        <f>VLOOKUP(B2759,cust_segment,7,FALSE)</f>
        <v>FURNITURE</v>
      </c>
      <c r="H2759" t="s">
        <v>46</v>
      </c>
      <c r="I2759">
        <v>150733.48000000001</v>
      </c>
      <c r="J2759" s="1">
        <v>34220</v>
      </c>
      <c r="K2759" t="s">
        <v>56</v>
      </c>
      <c r="L2759" t="s">
        <v>231</v>
      </c>
      <c r="M2759">
        <v>0</v>
      </c>
      <c r="N2759" t="s">
        <v>3733</v>
      </c>
    </row>
    <row r="2760" spans="1:14" x14ac:dyDescent="0.2">
      <c r="A2760">
        <v>11015</v>
      </c>
      <c r="B2760">
        <v>514</v>
      </c>
      <c r="C2760" t="str">
        <f>VLOOKUP(B2760,customer_name,2,FALSE)</f>
        <v>Customer#000000514</v>
      </c>
      <c r="D2760">
        <f>VLOOKUP(C2760,cust_num_nat_key,3,FALSE)</f>
        <v>23</v>
      </c>
      <c r="E2760" t="str">
        <f>VLOOKUP(D2760,nation_table,2,FALSE)</f>
        <v>UNITED KINGDOM</v>
      </c>
      <c r="F2760" t="str">
        <f>VLOOKUP(D2760,nation_table,4,FALSE)</f>
        <v>EUROPE</v>
      </c>
      <c r="G2760" t="str">
        <f>VLOOKUP(B2760,cust_segment,7,FALSE)</f>
        <v>BUILDING</v>
      </c>
      <c r="H2760" t="s">
        <v>39</v>
      </c>
      <c r="I2760">
        <v>132711.70000000001</v>
      </c>
      <c r="J2760" s="1">
        <v>35689</v>
      </c>
      <c r="K2760" t="s">
        <v>40</v>
      </c>
      <c r="L2760" t="s">
        <v>144</v>
      </c>
      <c r="M2760">
        <v>0</v>
      </c>
      <c r="N2760" t="s">
        <v>3734</v>
      </c>
    </row>
    <row r="2761" spans="1:14" x14ac:dyDescent="0.2">
      <c r="A2761">
        <v>11040</v>
      </c>
      <c r="B2761">
        <v>82</v>
      </c>
      <c r="C2761" t="str">
        <f>VLOOKUP(B2761,customer_name,2,FALSE)</f>
        <v>Customer#000000082</v>
      </c>
      <c r="D2761">
        <f>VLOOKUP(C2761,cust_num_nat_key,3,FALSE)</f>
        <v>18</v>
      </c>
      <c r="E2761" t="str">
        <f>VLOOKUP(D2761,nation_table,2,FALSE)</f>
        <v>CHINA</v>
      </c>
      <c r="F2761" t="str">
        <f>VLOOKUP(D2761,nation_table,4,FALSE)</f>
        <v>ASIA</v>
      </c>
      <c r="G2761" t="str">
        <f>VLOOKUP(B2761,cust_segment,7,FALSE)</f>
        <v>AUTOMOBILE</v>
      </c>
      <c r="H2761" t="s">
        <v>39</v>
      </c>
      <c r="I2761">
        <v>211495.01</v>
      </c>
      <c r="J2761" s="1">
        <v>34996</v>
      </c>
      <c r="K2761" t="s">
        <v>53</v>
      </c>
      <c r="L2761" t="s">
        <v>2674</v>
      </c>
      <c r="M2761">
        <v>0</v>
      </c>
      <c r="N2761" t="s">
        <v>3735</v>
      </c>
    </row>
    <row r="2762" spans="1:14" x14ac:dyDescent="0.2">
      <c r="A2762">
        <v>11041</v>
      </c>
      <c r="B2762">
        <v>1306</v>
      </c>
      <c r="C2762" t="str">
        <f>VLOOKUP(B2762,customer_name,2,FALSE)</f>
        <v>Customer#000001306</v>
      </c>
      <c r="D2762">
        <f>VLOOKUP(C2762,cust_num_nat_key,3,FALSE)</f>
        <v>12</v>
      </c>
      <c r="E2762" t="str">
        <f>VLOOKUP(D2762,nation_table,2,FALSE)</f>
        <v>JAPAN</v>
      </c>
      <c r="F2762" t="str">
        <f>VLOOKUP(D2762,nation_table,4,FALSE)</f>
        <v>ASIA</v>
      </c>
      <c r="G2762" t="str">
        <f>VLOOKUP(B2762,cust_segment,7,FALSE)</f>
        <v>MACHINERY</v>
      </c>
      <c r="H2762" t="s">
        <v>39</v>
      </c>
      <c r="I2762">
        <v>128785.82</v>
      </c>
      <c r="J2762" s="1">
        <v>35519</v>
      </c>
      <c r="K2762" t="s">
        <v>53</v>
      </c>
      <c r="L2762" t="s">
        <v>1946</v>
      </c>
      <c r="M2762">
        <v>0</v>
      </c>
      <c r="N2762" t="s">
        <v>3736</v>
      </c>
    </row>
    <row r="2763" spans="1:14" x14ac:dyDescent="0.2">
      <c r="A2763">
        <v>11042</v>
      </c>
      <c r="B2763">
        <v>857</v>
      </c>
      <c r="C2763" t="str">
        <f>VLOOKUP(B2763,customer_name,2,FALSE)</f>
        <v>Customer#000000857</v>
      </c>
      <c r="D2763">
        <f>VLOOKUP(C2763,cust_num_nat_key,3,FALSE)</f>
        <v>5</v>
      </c>
      <c r="E2763" t="str">
        <f>VLOOKUP(D2763,nation_table,2,FALSE)</f>
        <v>ETHIOPIA</v>
      </c>
      <c r="F2763" t="str">
        <f>VLOOKUP(D2763,nation_table,4,FALSE)</f>
        <v>AFRICA</v>
      </c>
      <c r="G2763" t="str">
        <f>VLOOKUP(B2763,cust_segment,7,FALSE)</f>
        <v>AUTOMOBILE</v>
      </c>
      <c r="H2763" t="s">
        <v>39</v>
      </c>
      <c r="I2763">
        <v>223492.72</v>
      </c>
      <c r="J2763" s="1">
        <v>35922</v>
      </c>
      <c r="K2763" t="s">
        <v>53</v>
      </c>
      <c r="L2763" t="s">
        <v>2032</v>
      </c>
      <c r="M2763">
        <v>0</v>
      </c>
      <c r="N2763" t="s">
        <v>3737</v>
      </c>
    </row>
    <row r="2764" spans="1:14" x14ac:dyDescent="0.2">
      <c r="A2764">
        <v>11043</v>
      </c>
      <c r="B2764">
        <v>820</v>
      </c>
      <c r="C2764" t="str">
        <f>VLOOKUP(B2764,customer_name,2,FALSE)</f>
        <v>Customer#000000820</v>
      </c>
      <c r="D2764">
        <f>VLOOKUP(C2764,cust_num_nat_key,3,FALSE)</f>
        <v>4</v>
      </c>
      <c r="E2764" t="str">
        <f>VLOOKUP(D2764,nation_table,2,FALSE)</f>
        <v>EGYPT</v>
      </c>
      <c r="F2764" t="str">
        <f>VLOOKUP(D2764,nation_table,4,FALSE)</f>
        <v>MIDDLE EAST</v>
      </c>
      <c r="G2764" t="str">
        <f>VLOOKUP(B2764,cust_segment,7,FALSE)</f>
        <v>AUTOMOBILE</v>
      </c>
      <c r="H2764" t="s">
        <v>46</v>
      </c>
      <c r="I2764">
        <v>102166.94</v>
      </c>
      <c r="J2764" s="1">
        <v>34750</v>
      </c>
      <c r="K2764" t="s">
        <v>43</v>
      </c>
      <c r="L2764" t="s">
        <v>320</v>
      </c>
      <c r="M2764">
        <v>0</v>
      </c>
      <c r="N2764" t="s">
        <v>3738</v>
      </c>
    </row>
    <row r="2765" spans="1:14" x14ac:dyDescent="0.2">
      <c r="A2765">
        <v>11044</v>
      </c>
      <c r="B2765">
        <v>164</v>
      </c>
      <c r="C2765" t="str">
        <f>VLOOKUP(B2765,customer_name,2,FALSE)</f>
        <v>Customer#000000164</v>
      </c>
      <c r="D2765">
        <f>VLOOKUP(C2765,cust_num_nat_key,3,FALSE)</f>
        <v>4</v>
      </c>
      <c r="E2765" t="str">
        <f>VLOOKUP(D2765,nation_table,2,FALSE)</f>
        <v>EGYPT</v>
      </c>
      <c r="F2765" t="str">
        <f>VLOOKUP(D2765,nation_table,4,FALSE)</f>
        <v>MIDDLE EAST</v>
      </c>
      <c r="G2765" t="str">
        <f>VLOOKUP(B2765,cust_segment,7,FALSE)</f>
        <v>HOUSEHOLD</v>
      </c>
      <c r="H2765" t="s">
        <v>46</v>
      </c>
      <c r="I2765">
        <v>68884.039999999994</v>
      </c>
      <c r="J2765" s="1">
        <v>33780</v>
      </c>
      <c r="K2765" t="s">
        <v>61</v>
      </c>
      <c r="L2765" t="s">
        <v>686</v>
      </c>
      <c r="M2765">
        <v>0</v>
      </c>
      <c r="N2765" t="s">
        <v>3739</v>
      </c>
    </row>
    <row r="2766" spans="1:14" x14ac:dyDescent="0.2">
      <c r="A2766">
        <v>11045</v>
      </c>
      <c r="B2766">
        <v>556</v>
      </c>
      <c r="C2766" t="str">
        <f>VLOOKUP(B2766,customer_name,2,FALSE)</f>
        <v>Customer#000000556</v>
      </c>
      <c r="D2766">
        <f>VLOOKUP(C2766,cust_num_nat_key,3,FALSE)</f>
        <v>1</v>
      </c>
      <c r="E2766" t="str">
        <f>VLOOKUP(D2766,nation_table,2,FALSE)</f>
        <v>ARGENTINA</v>
      </c>
      <c r="F2766" t="str">
        <f>VLOOKUP(D2766,nation_table,4,FALSE)</f>
        <v>AMERICA</v>
      </c>
      <c r="G2766" t="str">
        <f>VLOOKUP(B2766,cust_segment,7,FALSE)</f>
        <v>MACHINERY</v>
      </c>
      <c r="H2766" t="s">
        <v>46</v>
      </c>
      <c r="I2766">
        <v>226703.02</v>
      </c>
      <c r="J2766" s="1">
        <v>33689</v>
      </c>
      <c r="K2766" t="s">
        <v>61</v>
      </c>
      <c r="L2766" t="s">
        <v>144</v>
      </c>
      <c r="M2766">
        <v>0</v>
      </c>
      <c r="N2766" t="s">
        <v>3740</v>
      </c>
    </row>
    <row r="2767" spans="1:14" x14ac:dyDescent="0.2">
      <c r="A2767">
        <v>11046</v>
      </c>
      <c r="B2767">
        <v>1411</v>
      </c>
      <c r="C2767" t="str">
        <f>VLOOKUP(B2767,customer_name,2,FALSE)</f>
        <v>Customer#000001411</v>
      </c>
      <c r="D2767">
        <f>VLOOKUP(C2767,cust_num_nat_key,3,FALSE)</f>
        <v>21</v>
      </c>
      <c r="E2767" t="str">
        <f>VLOOKUP(D2767,nation_table,2,FALSE)</f>
        <v>VIETNAM</v>
      </c>
      <c r="F2767" t="str">
        <f>VLOOKUP(D2767,nation_table,4,FALSE)</f>
        <v>ASIA</v>
      </c>
      <c r="G2767" t="str">
        <f>VLOOKUP(B2767,cust_segment,7,FALSE)</f>
        <v>AUTOMOBILE</v>
      </c>
      <c r="H2767" t="s">
        <v>39</v>
      </c>
      <c r="I2767">
        <v>337558.78</v>
      </c>
      <c r="J2767" s="1">
        <v>35598</v>
      </c>
      <c r="K2767" t="s">
        <v>40</v>
      </c>
      <c r="L2767" t="s">
        <v>1566</v>
      </c>
      <c r="M2767">
        <v>0</v>
      </c>
      <c r="N2767" t="s">
        <v>3741</v>
      </c>
    </row>
    <row r="2768" spans="1:14" x14ac:dyDescent="0.2">
      <c r="A2768">
        <v>11047</v>
      </c>
      <c r="B2768">
        <v>175</v>
      </c>
      <c r="C2768" t="str">
        <f>VLOOKUP(B2768,customer_name,2,FALSE)</f>
        <v>Customer#000000175</v>
      </c>
      <c r="D2768">
        <f>VLOOKUP(C2768,cust_num_nat_key,3,FALSE)</f>
        <v>10</v>
      </c>
      <c r="E2768" t="str">
        <f>VLOOKUP(D2768,nation_table,2,FALSE)</f>
        <v>IRAN</v>
      </c>
      <c r="F2768" t="str">
        <f>VLOOKUP(D2768,nation_table,4,FALSE)</f>
        <v>MIDDLE EAST</v>
      </c>
      <c r="G2768" t="str">
        <f>VLOOKUP(B2768,cust_segment,7,FALSE)</f>
        <v>FURNITURE</v>
      </c>
      <c r="H2768" t="s">
        <v>46</v>
      </c>
      <c r="I2768">
        <v>70365.240000000005</v>
      </c>
      <c r="J2768" s="1">
        <v>34314</v>
      </c>
      <c r="K2768" t="s">
        <v>40</v>
      </c>
      <c r="L2768" t="s">
        <v>64</v>
      </c>
      <c r="M2768">
        <v>0</v>
      </c>
      <c r="N2768" t="s">
        <v>3742</v>
      </c>
    </row>
    <row r="2769" spans="1:14" x14ac:dyDescent="0.2">
      <c r="A2769">
        <v>11072</v>
      </c>
      <c r="B2769">
        <v>265</v>
      </c>
      <c r="C2769" t="str">
        <f>VLOOKUP(B2769,customer_name,2,FALSE)</f>
        <v>Customer#000000265</v>
      </c>
      <c r="D2769">
        <f>VLOOKUP(C2769,cust_num_nat_key,3,FALSE)</f>
        <v>17</v>
      </c>
      <c r="E2769" t="str">
        <f>VLOOKUP(D2769,nation_table,2,FALSE)</f>
        <v>PERU</v>
      </c>
      <c r="F2769" t="str">
        <f>VLOOKUP(D2769,nation_table,4,FALSE)</f>
        <v>AMERICA</v>
      </c>
      <c r="G2769" t="str">
        <f>VLOOKUP(B2769,cust_segment,7,FALSE)</f>
        <v>MACHINERY</v>
      </c>
      <c r="H2769" t="s">
        <v>39</v>
      </c>
      <c r="I2769">
        <v>207339.71</v>
      </c>
      <c r="J2769" s="1">
        <v>35260</v>
      </c>
      <c r="K2769" t="s">
        <v>56</v>
      </c>
      <c r="L2769" t="s">
        <v>122</v>
      </c>
      <c r="M2769">
        <v>0</v>
      </c>
      <c r="N2769" t="s">
        <v>3743</v>
      </c>
    </row>
    <row r="2770" spans="1:14" x14ac:dyDescent="0.2">
      <c r="A2770">
        <v>11073</v>
      </c>
      <c r="B2770">
        <v>548</v>
      </c>
      <c r="C2770" t="str">
        <f>VLOOKUP(B2770,customer_name,2,FALSE)</f>
        <v>Customer#000000548</v>
      </c>
      <c r="D2770">
        <f>VLOOKUP(C2770,cust_num_nat_key,3,FALSE)</f>
        <v>4</v>
      </c>
      <c r="E2770" t="str">
        <f>VLOOKUP(D2770,nation_table,2,FALSE)</f>
        <v>EGYPT</v>
      </c>
      <c r="F2770" t="str">
        <f>VLOOKUP(D2770,nation_table,4,FALSE)</f>
        <v>MIDDLE EAST</v>
      </c>
      <c r="G2770" t="str">
        <f>VLOOKUP(B2770,cust_segment,7,FALSE)</f>
        <v>BUILDING</v>
      </c>
      <c r="H2770" t="s">
        <v>46</v>
      </c>
      <c r="I2770">
        <v>177610.35</v>
      </c>
      <c r="J2770" s="1">
        <v>34670</v>
      </c>
      <c r="K2770" t="s">
        <v>53</v>
      </c>
      <c r="L2770" t="s">
        <v>2027</v>
      </c>
      <c r="M2770">
        <v>0</v>
      </c>
      <c r="N2770" t="s">
        <v>3744</v>
      </c>
    </row>
    <row r="2771" spans="1:14" x14ac:dyDescent="0.2">
      <c r="A2771">
        <v>11074</v>
      </c>
      <c r="B2771">
        <v>709</v>
      </c>
      <c r="C2771" t="str">
        <f>VLOOKUP(B2771,customer_name,2,FALSE)</f>
        <v>Customer#000000709</v>
      </c>
      <c r="D2771">
        <f>VLOOKUP(C2771,cust_num_nat_key,3,FALSE)</f>
        <v>18</v>
      </c>
      <c r="E2771" t="str">
        <f>VLOOKUP(D2771,nation_table,2,FALSE)</f>
        <v>CHINA</v>
      </c>
      <c r="F2771" t="str">
        <f>VLOOKUP(D2771,nation_table,4,FALSE)</f>
        <v>ASIA</v>
      </c>
      <c r="G2771" t="str">
        <f>VLOOKUP(B2771,cust_segment,7,FALSE)</f>
        <v>BUILDING</v>
      </c>
      <c r="H2771" t="s">
        <v>39</v>
      </c>
      <c r="I2771">
        <v>302642.18</v>
      </c>
      <c r="J2771" s="1">
        <v>34860</v>
      </c>
      <c r="K2771" t="s">
        <v>56</v>
      </c>
      <c r="L2771" t="s">
        <v>219</v>
      </c>
      <c r="M2771">
        <v>0</v>
      </c>
      <c r="N2771" t="s">
        <v>3745</v>
      </c>
    </row>
    <row r="2772" spans="1:14" x14ac:dyDescent="0.2">
      <c r="A2772">
        <v>11075</v>
      </c>
      <c r="B2772">
        <v>1244</v>
      </c>
      <c r="C2772" t="str">
        <f>VLOOKUP(B2772,customer_name,2,FALSE)</f>
        <v>Customer#000001244</v>
      </c>
      <c r="D2772">
        <f>VLOOKUP(C2772,cust_num_nat_key,3,FALSE)</f>
        <v>5</v>
      </c>
      <c r="E2772" t="str">
        <f>VLOOKUP(D2772,nation_table,2,FALSE)</f>
        <v>ETHIOPIA</v>
      </c>
      <c r="F2772" t="str">
        <f>VLOOKUP(D2772,nation_table,4,FALSE)</f>
        <v>AFRICA</v>
      </c>
      <c r="G2772" t="str">
        <f>VLOOKUP(B2772,cust_segment,7,FALSE)</f>
        <v>BUILDING</v>
      </c>
      <c r="H2772" t="s">
        <v>39</v>
      </c>
      <c r="I2772">
        <v>215012.92</v>
      </c>
      <c r="J2772" s="1">
        <v>35129</v>
      </c>
      <c r="K2772" t="s">
        <v>40</v>
      </c>
      <c r="L2772" t="s">
        <v>129</v>
      </c>
      <c r="M2772">
        <v>0</v>
      </c>
      <c r="N2772" t="s">
        <v>3746</v>
      </c>
    </row>
    <row r="2773" spans="1:14" x14ac:dyDescent="0.2">
      <c r="A2773">
        <v>11076</v>
      </c>
      <c r="B2773">
        <v>1012</v>
      </c>
      <c r="C2773" t="str">
        <f>VLOOKUP(B2773,customer_name,2,FALSE)</f>
        <v>Customer#000001012</v>
      </c>
      <c r="D2773">
        <f>VLOOKUP(C2773,cust_num_nat_key,3,FALSE)</f>
        <v>4</v>
      </c>
      <c r="E2773" t="str">
        <f>VLOOKUP(D2773,nation_table,2,FALSE)</f>
        <v>EGYPT</v>
      </c>
      <c r="F2773" t="str">
        <f>VLOOKUP(D2773,nation_table,4,FALSE)</f>
        <v>MIDDLE EAST</v>
      </c>
      <c r="G2773" t="str">
        <f>VLOOKUP(B2773,cust_segment,7,FALSE)</f>
        <v>AUTOMOBILE</v>
      </c>
      <c r="H2773" t="s">
        <v>46</v>
      </c>
      <c r="I2773">
        <v>54498.05</v>
      </c>
      <c r="J2773" s="1">
        <v>34564</v>
      </c>
      <c r="K2773" t="s">
        <v>43</v>
      </c>
      <c r="L2773" t="s">
        <v>975</v>
      </c>
      <c r="M2773">
        <v>0</v>
      </c>
      <c r="N2773" t="s">
        <v>3747</v>
      </c>
    </row>
    <row r="2774" spans="1:14" x14ac:dyDescent="0.2">
      <c r="A2774">
        <v>11077</v>
      </c>
      <c r="B2774">
        <v>610</v>
      </c>
      <c r="C2774" t="str">
        <f>VLOOKUP(B2774,customer_name,2,FALSE)</f>
        <v>Customer#000000610</v>
      </c>
      <c r="D2774">
        <f>VLOOKUP(C2774,cust_num_nat_key,3,FALSE)</f>
        <v>11</v>
      </c>
      <c r="E2774" t="str">
        <f>VLOOKUP(D2774,nation_table,2,FALSE)</f>
        <v>IRAQ</v>
      </c>
      <c r="F2774" t="str">
        <f>VLOOKUP(D2774,nation_table,4,FALSE)</f>
        <v>MIDDLE EAST</v>
      </c>
      <c r="G2774" t="str">
        <f>VLOOKUP(B2774,cust_segment,7,FALSE)</f>
        <v>BUILDING</v>
      </c>
      <c r="H2774" t="s">
        <v>46</v>
      </c>
      <c r="I2774">
        <v>76484.039999999994</v>
      </c>
      <c r="J2774" s="1">
        <v>34414</v>
      </c>
      <c r="K2774" t="s">
        <v>40</v>
      </c>
      <c r="L2774" t="s">
        <v>553</v>
      </c>
      <c r="M2774">
        <v>0</v>
      </c>
      <c r="N2774" t="s">
        <v>3748</v>
      </c>
    </row>
    <row r="2775" spans="1:14" x14ac:dyDescent="0.2">
      <c r="A2775">
        <v>11078</v>
      </c>
      <c r="B2775">
        <v>1301</v>
      </c>
      <c r="C2775" t="str">
        <f>VLOOKUP(B2775,customer_name,2,FALSE)</f>
        <v>Customer#000001301</v>
      </c>
      <c r="D2775">
        <f>VLOOKUP(C2775,cust_num_nat_key,3,FALSE)</f>
        <v>10</v>
      </c>
      <c r="E2775" t="str">
        <f>VLOOKUP(D2775,nation_table,2,FALSE)</f>
        <v>IRAN</v>
      </c>
      <c r="F2775" t="str">
        <f>VLOOKUP(D2775,nation_table,4,FALSE)</f>
        <v>MIDDLE EAST</v>
      </c>
      <c r="G2775" t="str">
        <f>VLOOKUP(B2775,cust_segment,7,FALSE)</f>
        <v>MACHINERY</v>
      </c>
      <c r="H2775" t="s">
        <v>46</v>
      </c>
      <c r="I2775">
        <v>103896.23</v>
      </c>
      <c r="J2775" s="1">
        <v>33752</v>
      </c>
      <c r="K2775" t="s">
        <v>56</v>
      </c>
      <c r="L2775" t="s">
        <v>3749</v>
      </c>
      <c r="M2775">
        <v>0</v>
      </c>
      <c r="N2775" t="s">
        <v>3750</v>
      </c>
    </row>
    <row r="2776" spans="1:14" x14ac:dyDescent="0.2">
      <c r="A2776">
        <v>11079</v>
      </c>
      <c r="B2776">
        <v>218</v>
      </c>
      <c r="C2776" t="str">
        <f>VLOOKUP(B2776,customer_name,2,FALSE)</f>
        <v>Customer#000000218</v>
      </c>
      <c r="D2776">
        <f>VLOOKUP(C2776,cust_num_nat_key,3,FALSE)</f>
        <v>4</v>
      </c>
      <c r="E2776" t="str">
        <f>VLOOKUP(D2776,nation_table,2,FALSE)</f>
        <v>EGYPT</v>
      </c>
      <c r="F2776" t="str">
        <f>VLOOKUP(D2776,nation_table,4,FALSE)</f>
        <v>MIDDLE EAST</v>
      </c>
      <c r="G2776" t="str">
        <f>VLOOKUP(B2776,cust_segment,7,FALSE)</f>
        <v>MACHINERY</v>
      </c>
      <c r="H2776" t="s">
        <v>39</v>
      </c>
      <c r="I2776">
        <v>98046.49</v>
      </c>
      <c r="J2776" s="1">
        <v>35653</v>
      </c>
      <c r="K2776" t="s">
        <v>61</v>
      </c>
      <c r="L2776" t="s">
        <v>3751</v>
      </c>
      <c r="M2776">
        <v>0</v>
      </c>
      <c r="N2776" t="s">
        <v>3752</v>
      </c>
    </row>
    <row r="2777" spans="1:14" x14ac:dyDescent="0.2">
      <c r="A2777">
        <v>11104</v>
      </c>
      <c r="B2777">
        <v>1315</v>
      </c>
      <c r="C2777" t="str">
        <f>VLOOKUP(B2777,customer_name,2,FALSE)</f>
        <v>Customer#000001315</v>
      </c>
      <c r="D2777">
        <f>VLOOKUP(C2777,cust_num_nat_key,3,FALSE)</f>
        <v>10</v>
      </c>
      <c r="E2777" t="str">
        <f>VLOOKUP(D2777,nation_table,2,FALSE)</f>
        <v>IRAN</v>
      </c>
      <c r="F2777" t="str">
        <f>VLOOKUP(D2777,nation_table,4,FALSE)</f>
        <v>MIDDLE EAST</v>
      </c>
      <c r="G2777" t="str">
        <f>VLOOKUP(B2777,cust_segment,7,FALSE)</f>
        <v>AUTOMOBILE</v>
      </c>
      <c r="H2777" t="s">
        <v>39</v>
      </c>
      <c r="I2777">
        <v>51132.08</v>
      </c>
      <c r="J2777" s="1">
        <v>35983</v>
      </c>
      <c r="K2777" t="s">
        <v>53</v>
      </c>
      <c r="L2777" t="s">
        <v>243</v>
      </c>
      <c r="M2777">
        <v>0</v>
      </c>
      <c r="N2777" t="s">
        <v>3753</v>
      </c>
    </row>
    <row r="2778" spans="1:14" x14ac:dyDescent="0.2">
      <c r="A2778">
        <v>11105</v>
      </c>
      <c r="B2778">
        <v>1124</v>
      </c>
      <c r="C2778" t="str">
        <f>VLOOKUP(B2778,customer_name,2,FALSE)</f>
        <v>Customer#000001124</v>
      </c>
      <c r="D2778">
        <f>VLOOKUP(C2778,cust_num_nat_key,3,FALSE)</f>
        <v>1</v>
      </c>
      <c r="E2778" t="str">
        <f>VLOOKUP(D2778,nation_table,2,FALSE)</f>
        <v>ARGENTINA</v>
      </c>
      <c r="F2778" t="str">
        <f>VLOOKUP(D2778,nation_table,4,FALSE)</f>
        <v>AMERICA</v>
      </c>
      <c r="G2778" t="str">
        <f>VLOOKUP(B2778,cust_segment,7,FALSE)</f>
        <v>BUILDING</v>
      </c>
      <c r="H2778" t="s">
        <v>39</v>
      </c>
      <c r="I2778">
        <v>20773.48</v>
      </c>
      <c r="J2778" s="1">
        <v>35033</v>
      </c>
      <c r="K2778" t="s">
        <v>53</v>
      </c>
      <c r="L2778" t="s">
        <v>1264</v>
      </c>
      <c r="M2778">
        <v>0</v>
      </c>
      <c r="N2778" t="s">
        <v>3754</v>
      </c>
    </row>
    <row r="2779" spans="1:14" x14ac:dyDescent="0.2">
      <c r="A2779">
        <v>11106</v>
      </c>
      <c r="B2779">
        <v>1175</v>
      </c>
      <c r="C2779" t="str">
        <f>VLOOKUP(B2779,customer_name,2,FALSE)</f>
        <v>Customer#000001175</v>
      </c>
      <c r="D2779">
        <f>VLOOKUP(C2779,cust_num_nat_key,3,FALSE)</f>
        <v>4</v>
      </c>
      <c r="E2779" t="str">
        <f>VLOOKUP(D2779,nation_table,2,FALSE)</f>
        <v>EGYPT</v>
      </c>
      <c r="F2779" t="str">
        <f>VLOOKUP(D2779,nation_table,4,FALSE)</f>
        <v>MIDDLE EAST</v>
      </c>
      <c r="G2779" t="str">
        <f>VLOOKUP(B2779,cust_segment,7,FALSE)</f>
        <v>FURNITURE</v>
      </c>
      <c r="H2779" t="s">
        <v>78</v>
      </c>
      <c r="I2779">
        <v>59390.31</v>
      </c>
      <c r="J2779" s="1">
        <v>34790</v>
      </c>
      <c r="K2779" t="s">
        <v>56</v>
      </c>
      <c r="L2779" t="s">
        <v>2021</v>
      </c>
      <c r="M2779">
        <v>0</v>
      </c>
      <c r="N2779" t="s">
        <v>3755</v>
      </c>
    </row>
    <row r="2780" spans="1:14" x14ac:dyDescent="0.2">
      <c r="A2780">
        <v>11107</v>
      </c>
      <c r="B2780">
        <v>445</v>
      </c>
      <c r="C2780" t="str">
        <f>VLOOKUP(B2780,customer_name,2,FALSE)</f>
        <v>Customer#000000445</v>
      </c>
      <c r="D2780">
        <f>VLOOKUP(C2780,cust_num_nat_key,3,FALSE)</f>
        <v>20</v>
      </c>
      <c r="E2780" t="str">
        <f>VLOOKUP(D2780,nation_table,2,FALSE)</f>
        <v>SAUDI ARABIA</v>
      </c>
      <c r="F2780" t="str">
        <f>VLOOKUP(D2780,nation_table,4,FALSE)</f>
        <v>MIDDLE EAST</v>
      </c>
      <c r="G2780" t="str">
        <f>VLOOKUP(B2780,cust_segment,7,FALSE)</f>
        <v>FURNITURE</v>
      </c>
      <c r="H2780" t="s">
        <v>39</v>
      </c>
      <c r="I2780">
        <v>64188.6</v>
      </c>
      <c r="J2780" s="1">
        <v>34996</v>
      </c>
      <c r="K2780" t="s">
        <v>40</v>
      </c>
      <c r="L2780" t="s">
        <v>2109</v>
      </c>
      <c r="M2780">
        <v>0</v>
      </c>
      <c r="N2780" t="s">
        <v>3756</v>
      </c>
    </row>
    <row r="2781" spans="1:14" x14ac:dyDescent="0.2">
      <c r="A2781">
        <v>11108</v>
      </c>
      <c r="B2781">
        <v>1186</v>
      </c>
      <c r="C2781" t="str">
        <f>VLOOKUP(B2781,customer_name,2,FALSE)</f>
        <v>Customer#000001186</v>
      </c>
      <c r="D2781">
        <f>VLOOKUP(C2781,cust_num_nat_key,3,FALSE)</f>
        <v>23</v>
      </c>
      <c r="E2781" t="str">
        <f>VLOOKUP(D2781,nation_table,2,FALSE)</f>
        <v>UNITED KINGDOM</v>
      </c>
      <c r="F2781" t="str">
        <f>VLOOKUP(D2781,nation_table,4,FALSE)</f>
        <v>EUROPE</v>
      </c>
      <c r="G2781" t="str">
        <f>VLOOKUP(B2781,cust_segment,7,FALSE)</f>
        <v>BUILDING</v>
      </c>
      <c r="H2781" t="s">
        <v>46</v>
      </c>
      <c r="I2781">
        <v>238113.15</v>
      </c>
      <c r="J2781" s="1">
        <v>33833</v>
      </c>
      <c r="K2781" t="s">
        <v>53</v>
      </c>
      <c r="L2781" t="s">
        <v>955</v>
      </c>
      <c r="M2781">
        <v>0</v>
      </c>
      <c r="N2781" t="s">
        <v>3757</v>
      </c>
    </row>
    <row r="2782" spans="1:14" x14ac:dyDescent="0.2">
      <c r="A2782">
        <v>11109</v>
      </c>
      <c r="B2782">
        <v>664</v>
      </c>
      <c r="C2782" t="str">
        <f>VLOOKUP(B2782,customer_name,2,FALSE)</f>
        <v>Customer#000000664</v>
      </c>
      <c r="D2782">
        <f>VLOOKUP(C2782,cust_num_nat_key,3,FALSE)</f>
        <v>15</v>
      </c>
      <c r="E2782" t="str">
        <f>VLOOKUP(D2782,nation_table,2,FALSE)</f>
        <v>MOROCCO</v>
      </c>
      <c r="F2782" t="str">
        <f>VLOOKUP(D2782,nation_table,4,FALSE)</f>
        <v>AFRICA</v>
      </c>
      <c r="G2782" t="str">
        <f>VLOOKUP(B2782,cust_segment,7,FALSE)</f>
        <v>BUILDING</v>
      </c>
      <c r="H2782" t="s">
        <v>46</v>
      </c>
      <c r="I2782">
        <v>5341.59</v>
      </c>
      <c r="J2782" s="1">
        <v>34774</v>
      </c>
      <c r="K2782" t="s">
        <v>61</v>
      </c>
      <c r="L2782" t="s">
        <v>1121</v>
      </c>
      <c r="M2782">
        <v>0</v>
      </c>
      <c r="N2782" t="s">
        <v>3758</v>
      </c>
    </row>
    <row r="2783" spans="1:14" x14ac:dyDescent="0.2">
      <c r="A2783">
        <v>11110</v>
      </c>
      <c r="B2783">
        <v>757</v>
      </c>
      <c r="C2783" t="str">
        <f>VLOOKUP(B2783,customer_name,2,FALSE)</f>
        <v>Customer#000000757</v>
      </c>
      <c r="D2783">
        <f>VLOOKUP(C2783,cust_num_nat_key,3,FALSE)</f>
        <v>3</v>
      </c>
      <c r="E2783" t="str">
        <f>VLOOKUP(D2783,nation_table,2,FALSE)</f>
        <v>CANADA</v>
      </c>
      <c r="F2783" t="str">
        <f>VLOOKUP(D2783,nation_table,4,FALSE)</f>
        <v>AMERICA</v>
      </c>
      <c r="G2783" t="str">
        <f>VLOOKUP(B2783,cust_segment,7,FALSE)</f>
        <v>AUTOMOBILE</v>
      </c>
      <c r="H2783" t="s">
        <v>39</v>
      </c>
      <c r="I2783">
        <v>153722.23000000001</v>
      </c>
      <c r="J2783" s="1">
        <v>35239</v>
      </c>
      <c r="K2783" t="s">
        <v>53</v>
      </c>
      <c r="L2783" t="s">
        <v>609</v>
      </c>
      <c r="M2783">
        <v>0</v>
      </c>
      <c r="N2783" t="s">
        <v>3759</v>
      </c>
    </row>
    <row r="2784" spans="1:14" x14ac:dyDescent="0.2">
      <c r="A2784">
        <v>11111</v>
      </c>
      <c r="B2784">
        <v>631</v>
      </c>
      <c r="C2784" t="str">
        <f>VLOOKUP(B2784,customer_name,2,FALSE)</f>
        <v>Customer#000000631</v>
      </c>
      <c r="D2784">
        <f>VLOOKUP(C2784,cust_num_nat_key,3,FALSE)</f>
        <v>19</v>
      </c>
      <c r="E2784" t="str">
        <f>VLOOKUP(D2784,nation_table,2,FALSE)</f>
        <v>ROMANIA</v>
      </c>
      <c r="F2784" t="str">
        <f>VLOOKUP(D2784,nation_table,4,FALSE)</f>
        <v>EUROPE</v>
      </c>
      <c r="G2784" t="str">
        <f>VLOOKUP(B2784,cust_segment,7,FALSE)</f>
        <v>MACHINERY</v>
      </c>
      <c r="H2784" t="s">
        <v>46</v>
      </c>
      <c r="I2784">
        <v>121957.72</v>
      </c>
      <c r="J2784" s="1">
        <v>34717</v>
      </c>
      <c r="K2784" t="s">
        <v>61</v>
      </c>
      <c r="L2784" t="s">
        <v>227</v>
      </c>
      <c r="M2784">
        <v>0</v>
      </c>
      <c r="N2784" t="s">
        <v>3760</v>
      </c>
    </row>
    <row r="2785" spans="1:14" x14ac:dyDescent="0.2">
      <c r="A2785">
        <v>11136</v>
      </c>
      <c r="B2785">
        <v>1313</v>
      </c>
      <c r="C2785" t="str">
        <f>VLOOKUP(B2785,customer_name,2,FALSE)</f>
        <v>Customer#000001313</v>
      </c>
      <c r="D2785">
        <f>VLOOKUP(C2785,cust_num_nat_key,3,FALSE)</f>
        <v>23</v>
      </c>
      <c r="E2785" t="str">
        <f>VLOOKUP(D2785,nation_table,2,FALSE)</f>
        <v>UNITED KINGDOM</v>
      </c>
      <c r="F2785" t="str">
        <f>VLOOKUP(D2785,nation_table,4,FALSE)</f>
        <v>EUROPE</v>
      </c>
      <c r="G2785" t="str">
        <f>VLOOKUP(B2785,cust_segment,7,FALSE)</f>
        <v>MACHINERY</v>
      </c>
      <c r="H2785" t="s">
        <v>46</v>
      </c>
      <c r="I2785">
        <v>60530.16</v>
      </c>
      <c r="J2785" s="1">
        <v>34287</v>
      </c>
      <c r="K2785" t="s">
        <v>53</v>
      </c>
      <c r="L2785" t="s">
        <v>2484</v>
      </c>
      <c r="M2785">
        <v>0</v>
      </c>
      <c r="N2785" t="s">
        <v>3761</v>
      </c>
    </row>
    <row r="2786" spans="1:14" x14ac:dyDescent="0.2">
      <c r="A2786">
        <v>11137</v>
      </c>
      <c r="B2786">
        <v>668</v>
      </c>
      <c r="C2786" t="str">
        <f>VLOOKUP(B2786,customer_name,2,FALSE)</f>
        <v>Customer#000000668</v>
      </c>
      <c r="D2786">
        <f>VLOOKUP(C2786,cust_num_nat_key,3,FALSE)</f>
        <v>15</v>
      </c>
      <c r="E2786" t="str">
        <f>VLOOKUP(D2786,nation_table,2,FALSE)</f>
        <v>MOROCCO</v>
      </c>
      <c r="F2786" t="str">
        <f>VLOOKUP(D2786,nation_table,4,FALSE)</f>
        <v>AFRICA</v>
      </c>
      <c r="G2786" t="str">
        <f>VLOOKUP(B2786,cust_segment,7,FALSE)</f>
        <v>FURNITURE</v>
      </c>
      <c r="H2786" t="s">
        <v>46</v>
      </c>
      <c r="I2786">
        <v>204264.9</v>
      </c>
      <c r="J2786" s="1">
        <v>33938</v>
      </c>
      <c r="K2786" t="s">
        <v>56</v>
      </c>
      <c r="L2786" t="s">
        <v>1335</v>
      </c>
      <c r="M2786">
        <v>0</v>
      </c>
      <c r="N2786" t="s">
        <v>3762</v>
      </c>
    </row>
    <row r="2787" spans="1:14" x14ac:dyDescent="0.2">
      <c r="A2787">
        <v>11138</v>
      </c>
      <c r="B2787">
        <v>181</v>
      </c>
      <c r="C2787" t="str">
        <f>VLOOKUP(B2787,customer_name,2,FALSE)</f>
        <v>Customer#000000181</v>
      </c>
      <c r="D2787">
        <f>VLOOKUP(C2787,cust_num_nat_key,3,FALSE)</f>
        <v>9</v>
      </c>
      <c r="E2787" t="str">
        <f>VLOOKUP(D2787,nation_table,2,FALSE)</f>
        <v>INDONESIA</v>
      </c>
      <c r="F2787" t="str">
        <f>VLOOKUP(D2787,nation_table,4,FALSE)</f>
        <v>ASIA</v>
      </c>
      <c r="G2787" t="str">
        <f>VLOOKUP(B2787,cust_segment,7,FALSE)</f>
        <v>FURNITURE</v>
      </c>
      <c r="H2787" t="s">
        <v>46</v>
      </c>
      <c r="I2787">
        <v>162678.89000000001</v>
      </c>
      <c r="J2787" s="1">
        <v>34757</v>
      </c>
      <c r="K2787" t="s">
        <v>53</v>
      </c>
      <c r="L2787" t="s">
        <v>851</v>
      </c>
      <c r="M2787">
        <v>0</v>
      </c>
      <c r="N2787" t="s">
        <v>3763</v>
      </c>
    </row>
    <row r="2788" spans="1:14" x14ac:dyDescent="0.2">
      <c r="A2788">
        <v>11139</v>
      </c>
      <c r="B2788">
        <v>883</v>
      </c>
      <c r="C2788" t="str">
        <f>VLOOKUP(B2788,customer_name,2,FALSE)</f>
        <v>Customer#000000883</v>
      </c>
      <c r="D2788">
        <f>VLOOKUP(C2788,cust_num_nat_key,3,FALSE)</f>
        <v>3</v>
      </c>
      <c r="E2788" t="str">
        <f>VLOOKUP(D2788,nation_table,2,FALSE)</f>
        <v>CANADA</v>
      </c>
      <c r="F2788" t="str">
        <f>VLOOKUP(D2788,nation_table,4,FALSE)</f>
        <v>AMERICA</v>
      </c>
      <c r="G2788" t="str">
        <f>VLOOKUP(B2788,cust_segment,7,FALSE)</f>
        <v>FURNITURE</v>
      </c>
      <c r="H2788" t="s">
        <v>39</v>
      </c>
      <c r="I2788">
        <v>115264.28</v>
      </c>
      <c r="J2788" s="1">
        <v>35932</v>
      </c>
      <c r="K2788" t="s">
        <v>40</v>
      </c>
      <c r="L2788" t="s">
        <v>923</v>
      </c>
      <c r="M2788">
        <v>0</v>
      </c>
      <c r="N2788" t="s">
        <v>3764</v>
      </c>
    </row>
    <row r="2789" spans="1:14" x14ac:dyDescent="0.2">
      <c r="A2789">
        <v>11140</v>
      </c>
      <c r="B2789">
        <v>988</v>
      </c>
      <c r="C2789" t="str">
        <f>VLOOKUP(B2789,customer_name,2,FALSE)</f>
        <v>Customer#000000988</v>
      </c>
      <c r="D2789">
        <f>VLOOKUP(C2789,cust_num_nat_key,3,FALSE)</f>
        <v>3</v>
      </c>
      <c r="E2789" t="str">
        <f>VLOOKUP(D2789,nation_table,2,FALSE)</f>
        <v>CANADA</v>
      </c>
      <c r="F2789" t="str">
        <f>VLOOKUP(D2789,nation_table,4,FALSE)</f>
        <v>AMERICA</v>
      </c>
      <c r="G2789" t="str">
        <f>VLOOKUP(B2789,cust_segment,7,FALSE)</f>
        <v>FURNITURE</v>
      </c>
      <c r="H2789" t="s">
        <v>39</v>
      </c>
      <c r="I2789">
        <v>194048.42</v>
      </c>
      <c r="J2789" s="1">
        <v>35637</v>
      </c>
      <c r="K2789" t="s">
        <v>43</v>
      </c>
      <c r="L2789" t="s">
        <v>741</v>
      </c>
      <c r="M2789">
        <v>0</v>
      </c>
      <c r="N2789" t="s">
        <v>3765</v>
      </c>
    </row>
    <row r="2790" spans="1:14" x14ac:dyDescent="0.2">
      <c r="A2790">
        <v>11141</v>
      </c>
      <c r="B2790">
        <v>1030</v>
      </c>
      <c r="C2790" t="str">
        <f>VLOOKUP(B2790,customer_name,2,FALSE)</f>
        <v>Customer#000001030</v>
      </c>
      <c r="D2790">
        <f>VLOOKUP(C2790,cust_num_nat_key,3,FALSE)</f>
        <v>8</v>
      </c>
      <c r="E2790" t="str">
        <f>VLOOKUP(D2790,nation_table,2,FALSE)</f>
        <v>INDIA</v>
      </c>
      <c r="F2790" t="str">
        <f>VLOOKUP(D2790,nation_table,4,FALSE)</f>
        <v>ASIA</v>
      </c>
      <c r="G2790" t="str">
        <f>VLOOKUP(B2790,cust_segment,7,FALSE)</f>
        <v>HOUSEHOLD</v>
      </c>
      <c r="H2790" t="s">
        <v>39</v>
      </c>
      <c r="I2790">
        <v>72800.37</v>
      </c>
      <c r="J2790" s="1">
        <v>35812</v>
      </c>
      <c r="K2790" t="s">
        <v>43</v>
      </c>
      <c r="L2790" t="s">
        <v>1531</v>
      </c>
      <c r="M2790">
        <v>0</v>
      </c>
      <c r="N2790" t="s">
        <v>3766</v>
      </c>
    </row>
    <row r="2791" spans="1:14" x14ac:dyDescent="0.2">
      <c r="A2791">
        <v>11142</v>
      </c>
      <c r="B2791">
        <v>1375</v>
      </c>
      <c r="C2791" t="str">
        <f>VLOOKUP(B2791,customer_name,2,FALSE)</f>
        <v>Customer#000001375</v>
      </c>
      <c r="D2791">
        <f>VLOOKUP(C2791,cust_num_nat_key,3,FALSE)</f>
        <v>14</v>
      </c>
      <c r="E2791" t="str">
        <f>VLOOKUP(D2791,nation_table,2,FALSE)</f>
        <v>KENYA</v>
      </c>
      <c r="F2791" t="str">
        <f>VLOOKUP(D2791,nation_table,4,FALSE)</f>
        <v>AFRICA</v>
      </c>
      <c r="G2791" t="str">
        <f>VLOOKUP(B2791,cust_segment,7,FALSE)</f>
        <v>BUILDING</v>
      </c>
      <c r="H2791" t="s">
        <v>39</v>
      </c>
      <c r="I2791">
        <v>395039.05</v>
      </c>
      <c r="J2791" s="1">
        <v>35706</v>
      </c>
      <c r="K2791" t="s">
        <v>53</v>
      </c>
      <c r="L2791" t="s">
        <v>796</v>
      </c>
      <c r="M2791">
        <v>0</v>
      </c>
      <c r="N2791" t="s">
        <v>3767</v>
      </c>
    </row>
    <row r="2792" spans="1:14" x14ac:dyDescent="0.2">
      <c r="A2792">
        <v>11143</v>
      </c>
      <c r="B2792">
        <v>97</v>
      </c>
      <c r="C2792" t="str">
        <f>VLOOKUP(B2792,customer_name,2,FALSE)</f>
        <v>Customer#000000097</v>
      </c>
      <c r="D2792">
        <f>VLOOKUP(C2792,cust_num_nat_key,3,FALSE)</f>
        <v>17</v>
      </c>
      <c r="E2792" t="str">
        <f>VLOOKUP(D2792,nation_table,2,FALSE)</f>
        <v>PERU</v>
      </c>
      <c r="F2792" t="str">
        <f>VLOOKUP(D2792,nation_table,4,FALSE)</f>
        <v>AMERICA</v>
      </c>
      <c r="G2792" t="str">
        <f>VLOOKUP(B2792,cust_segment,7,FALSE)</f>
        <v>AUTOMOBILE</v>
      </c>
      <c r="H2792" t="s">
        <v>46</v>
      </c>
      <c r="I2792">
        <v>172537.11</v>
      </c>
      <c r="J2792" s="1">
        <v>33935</v>
      </c>
      <c r="K2792" t="s">
        <v>40</v>
      </c>
      <c r="L2792" t="s">
        <v>2084</v>
      </c>
      <c r="M2792">
        <v>0</v>
      </c>
      <c r="N2792" t="s">
        <v>3768</v>
      </c>
    </row>
    <row r="2793" spans="1:14" x14ac:dyDescent="0.2">
      <c r="A2793">
        <v>11168</v>
      </c>
      <c r="B2793">
        <v>1441</v>
      </c>
      <c r="C2793" t="str">
        <f>VLOOKUP(B2793,customer_name,2,FALSE)</f>
        <v>Customer#000001441</v>
      </c>
      <c r="D2793">
        <f>VLOOKUP(C2793,cust_num_nat_key,3,FALSE)</f>
        <v>23</v>
      </c>
      <c r="E2793" t="str">
        <f>VLOOKUP(D2793,nation_table,2,FALSE)</f>
        <v>UNITED KINGDOM</v>
      </c>
      <c r="F2793" t="str">
        <f>VLOOKUP(D2793,nation_table,4,FALSE)</f>
        <v>EUROPE</v>
      </c>
      <c r="G2793" t="str">
        <f>VLOOKUP(B2793,cust_segment,7,FALSE)</f>
        <v>BUILDING</v>
      </c>
      <c r="H2793" t="s">
        <v>46</v>
      </c>
      <c r="I2793">
        <v>74602.03</v>
      </c>
      <c r="J2793" s="1">
        <v>33899</v>
      </c>
      <c r="K2793" t="s">
        <v>43</v>
      </c>
      <c r="L2793" t="s">
        <v>1540</v>
      </c>
      <c r="M2793">
        <v>0</v>
      </c>
      <c r="N2793" t="s">
        <v>3769</v>
      </c>
    </row>
    <row r="2794" spans="1:14" x14ac:dyDescent="0.2">
      <c r="A2794">
        <v>11169</v>
      </c>
      <c r="B2794">
        <v>1222</v>
      </c>
      <c r="C2794" t="str">
        <f>VLOOKUP(B2794,customer_name,2,FALSE)</f>
        <v>Customer#000001222</v>
      </c>
      <c r="D2794">
        <f>VLOOKUP(C2794,cust_num_nat_key,3,FALSE)</f>
        <v>11</v>
      </c>
      <c r="E2794" t="str">
        <f>VLOOKUP(D2794,nation_table,2,FALSE)</f>
        <v>IRAQ</v>
      </c>
      <c r="F2794" t="str">
        <f>VLOOKUP(D2794,nation_table,4,FALSE)</f>
        <v>MIDDLE EAST</v>
      </c>
      <c r="G2794" t="str">
        <f>VLOOKUP(B2794,cust_segment,7,FALSE)</f>
        <v>AUTOMOBILE</v>
      </c>
      <c r="H2794" t="s">
        <v>46</v>
      </c>
      <c r="I2794">
        <v>121781.45</v>
      </c>
      <c r="J2794" s="1">
        <v>34111</v>
      </c>
      <c r="K2794" t="s">
        <v>61</v>
      </c>
      <c r="L2794" t="s">
        <v>3646</v>
      </c>
      <c r="M2794">
        <v>0</v>
      </c>
      <c r="N2794" t="s">
        <v>3770</v>
      </c>
    </row>
    <row r="2795" spans="1:14" x14ac:dyDescent="0.2">
      <c r="A2795">
        <v>11170</v>
      </c>
      <c r="B2795">
        <v>736</v>
      </c>
      <c r="C2795" t="str">
        <f>VLOOKUP(B2795,customer_name,2,FALSE)</f>
        <v>Customer#000000736</v>
      </c>
      <c r="D2795">
        <f>VLOOKUP(C2795,cust_num_nat_key,3,FALSE)</f>
        <v>1</v>
      </c>
      <c r="E2795" t="str">
        <f>VLOOKUP(D2795,nation_table,2,FALSE)</f>
        <v>ARGENTINA</v>
      </c>
      <c r="F2795" t="str">
        <f>VLOOKUP(D2795,nation_table,4,FALSE)</f>
        <v>AMERICA</v>
      </c>
      <c r="G2795" t="str">
        <f>VLOOKUP(B2795,cust_segment,7,FALSE)</f>
        <v>MACHINERY</v>
      </c>
      <c r="H2795" t="s">
        <v>39</v>
      </c>
      <c r="I2795">
        <v>152992.54999999999</v>
      </c>
      <c r="J2795" s="1">
        <v>35641</v>
      </c>
      <c r="K2795" t="s">
        <v>43</v>
      </c>
      <c r="L2795" t="s">
        <v>2552</v>
      </c>
      <c r="M2795">
        <v>0</v>
      </c>
      <c r="N2795" t="s">
        <v>3771</v>
      </c>
    </row>
    <row r="2796" spans="1:14" x14ac:dyDescent="0.2">
      <c r="A2796">
        <v>11171</v>
      </c>
      <c r="B2796">
        <v>730</v>
      </c>
      <c r="C2796" t="str">
        <f>VLOOKUP(B2796,customer_name,2,FALSE)</f>
        <v>Customer#000000730</v>
      </c>
      <c r="D2796">
        <f>VLOOKUP(C2796,cust_num_nat_key,3,FALSE)</f>
        <v>2</v>
      </c>
      <c r="E2796" t="str">
        <f>VLOOKUP(D2796,nation_table,2,FALSE)</f>
        <v>BRAZIL</v>
      </c>
      <c r="F2796" t="str">
        <f>VLOOKUP(D2796,nation_table,4,FALSE)</f>
        <v>AMERICA</v>
      </c>
      <c r="G2796" t="str">
        <f>VLOOKUP(B2796,cust_segment,7,FALSE)</f>
        <v>AUTOMOBILE</v>
      </c>
      <c r="H2796" t="s">
        <v>39</v>
      </c>
      <c r="I2796">
        <v>104672.68</v>
      </c>
      <c r="J2796" s="1">
        <v>34897</v>
      </c>
      <c r="K2796" t="s">
        <v>43</v>
      </c>
      <c r="L2796" t="s">
        <v>338</v>
      </c>
      <c r="M2796">
        <v>0</v>
      </c>
      <c r="N2796" t="s">
        <v>3772</v>
      </c>
    </row>
    <row r="2797" spans="1:14" x14ac:dyDescent="0.2">
      <c r="A2797">
        <v>11172</v>
      </c>
      <c r="B2797">
        <v>1076</v>
      </c>
      <c r="C2797" t="str">
        <f>VLOOKUP(B2797,customer_name,2,FALSE)</f>
        <v>Customer#000001076</v>
      </c>
      <c r="D2797">
        <f>VLOOKUP(C2797,cust_num_nat_key,3,FALSE)</f>
        <v>10</v>
      </c>
      <c r="E2797" t="str">
        <f>VLOOKUP(D2797,nation_table,2,FALSE)</f>
        <v>IRAN</v>
      </c>
      <c r="F2797" t="str">
        <f>VLOOKUP(D2797,nation_table,4,FALSE)</f>
        <v>MIDDLE EAST</v>
      </c>
      <c r="G2797" t="str">
        <f>VLOOKUP(B2797,cust_segment,7,FALSE)</f>
        <v>AUTOMOBILE</v>
      </c>
      <c r="H2797" t="s">
        <v>39</v>
      </c>
      <c r="I2797">
        <v>166824.37</v>
      </c>
      <c r="J2797" s="1">
        <v>35794</v>
      </c>
      <c r="K2797" t="s">
        <v>43</v>
      </c>
      <c r="L2797" t="s">
        <v>471</v>
      </c>
      <c r="M2797">
        <v>0</v>
      </c>
      <c r="N2797" t="s">
        <v>3773</v>
      </c>
    </row>
    <row r="2798" spans="1:14" x14ac:dyDescent="0.2">
      <c r="A2798">
        <v>11173</v>
      </c>
      <c r="B2798">
        <v>319</v>
      </c>
      <c r="C2798" t="str">
        <f>VLOOKUP(B2798,customer_name,2,FALSE)</f>
        <v>Customer#000000319</v>
      </c>
      <c r="D2798">
        <f>VLOOKUP(C2798,cust_num_nat_key,3,FALSE)</f>
        <v>6</v>
      </c>
      <c r="E2798" t="str">
        <f>VLOOKUP(D2798,nation_table,2,FALSE)</f>
        <v>FRANCE</v>
      </c>
      <c r="F2798" t="str">
        <f>VLOOKUP(D2798,nation_table,4,FALSE)</f>
        <v>EUROPE</v>
      </c>
      <c r="G2798" t="str">
        <f>VLOOKUP(B2798,cust_segment,7,FALSE)</f>
        <v>FURNITURE</v>
      </c>
      <c r="H2798" t="s">
        <v>46</v>
      </c>
      <c r="I2798">
        <v>179045.62</v>
      </c>
      <c r="J2798" s="1">
        <v>33694</v>
      </c>
      <c r="K2798" t="s">
        <v>43</v>
      </c>
      <c r="L2798" t="s">
        <v>817</v>
      </c>
      <c r="M2798">
        <v>0</v>
      </c>
      <c r="N2798" t="s">
        <v>3774</v>
      </c>
    </row>
    <row r="2799" spans="1:14" x14ac:dyDescent="0.2">
      <c r="A2799">
        <v>11174</v>
      </c>
      <c r="B2799">
        <v>1315</v>
      </c>
      <c r="C2799" t="str">
        <f>VLOOKUP(B2799,customer_name,2,FALSE)</f>
        <v>Customer#000001315</v>
      </c>
      <c r="D2799">
        <f>VLOOKUP(C2799,cust_num_nat_key,3,FALSE)</f>
        <v>10</v>
      </c>
      <c r="E2799" t="str">
        <f>VLOOKUP(D2799,nation_table,2,FALSE)</f>
        <v>IRAN</v>
      </c>
      <c r="F2799" t="str">
        <f>VLOOKUP(D2799,nation_table,4,FALSE)</f>
        <v>MIDDLE EAST</v>
      </c>
      <c r="G2799" t="str">
        <f>VLOOKUP(B2799,cust_segment,7,FALSE)</f>
        <v>AUTOMOBILE</v>
      </c>
      <c r="H2799" t="s">
        <v>46</v>
      </c>
      <c r="I2799">
        <v>149433.95000000001</v>
      </c>
      <c r="J2799" s="1">
        <v>34434</v>
      </c>
      <c r="K2799" t="s">
        <v>61</v>
      </c>
      <c r="L2799" t="s">
        <v>845</v>
      </c>
      <c r="M2799">
        <v>0</v>
      </c>
      <c r="N2799" t="s">
        <v>3775</v>
      </c>
    </row>
    <row r="2800" spans="1:14" x14ac:dyDescent="0.2">
      <c r="A2800">
        <v>11175</v>
      </c>
      <c r="B2800">
        <v>1421</v>
      </c>
      <c r="C2800" t="str">
        <f>VLOOKUP(B2800,customer_name,2,FALSE)</f>
        <v>Customer#000001421</v>
      </c>
      <c r="D2800">
        <f>VLOOKUP(C2800,cust_num_nat_key,3,FALSE)</f>
        <v>12</v>
      </c>
      <c r="E2800" t="str">
        <f>VLOOKUP(D2800,nation_table,2,FALSE)</f>
        <v>JAPAN</v>
      </c>
      <c r="F2800" t="str">
        <f>VLOOKUP(D2800,nation_table,4,FALSE)</f>
        <v>ASIA</v>
      </c>
      <c r="G2800" t="str">
        <f>VLOOKUP(B2800,cust_segment,7,FALSE)</f>
        <v>MACHINERY</v>
      </c>
      <c r="H2800" t="s">
        <v>39</v>
      </c>
      <c r="I2800">
        <v>44114.12</v>
      </c>
      <c r="J2800" s="1">
        <v>35852</v>
      </c>
      <c r="K2800" t="s">
        <v>56</v>
      </c>
      <c r="L2800" t="s">
        <v>1524</v>
      </c>
      <c r="M2800">
        <v>0</v>
      </c>
      <c r="N2800" t="s">
        <v>3776</v>
      </c>
    </row>
    <row r="2801" spans="1:14" x14ac:dyDescent="0.2">
      <c r="A2801">
        <v>11200</v>
      </c>
      <c r="B2801">
        <v>956</v>
      </c>
      <c r="C2801" t="str">
        <f>VLOOKUP(B2801,customer_name,2,FALSE)</f>
        <v>Customer#000000956</v>
      </c>
      <c r="D2801">
        <f>VLOOKUP(C2801,cust_num_nat_key,3,FALSE)</f>
        <v>20</v>
      </c>
      <c r="E2801" t="str">
        <f>VLOOKUP(D2801,nation_table,2,FALSE)</f>
        <v>SAUDI ARABIA</v>
      </c>
      <c r="F2801" t="str">
        <f>VLOOKUP(D2801,nation_table,4,FALSE)</f>
        <v>MIDDLE EAST</v>
      </c>
      <c r="G2801" t="str">
        <f>VLOOKUP(B2801,cust_segment,7,FALSE)</f>
        <v>HOUSEHOLD</v>
      </c>
      <c r="H2801" t="s">
        <v>39</v>
      </c>
      <c r="I2801">
        <v>113819.4</v>
      </c>
      <c r="J2801" s="1">
        <v>35468</v>
      </c>
      <c r="K2801" t="s">
        <v>43</v>
      </c>
      <c r="L2801" t="s">
        <v>2326</v>
      </c>
      <c r="M2801">
        <v>0</v>
      </c>
      <c r="N2801" t="s">
        <v>3777</v>
      </c>
    </row>
    <row r="2802" spans="1:14" x14ac:dyDescent="0.2">
      <c r="A2802">
        <v>11201</v>
      </c>
      <c r="B2802">
        <v>632</v>
      </c>
      <c r="C2802" t="str">
        <f>VLOOKUP(B2802,customer_name,2,FALSE)</f>
        <v>Customer#000000632</v>
      </c>
      <c r="D2802">
        <f>VLOOKUP(C2802,cust_num_nat_key,3,FALSE)</f>
        <v>3</v>
      </c>
      <c r="E2802" t="str">
        <f>VLOOKUP(D2802,nation_table,2,FALSE)</f>
        <v>CANADA</v>
      </c>
      <c r="F2802" t="str">
        <f>VLOOKUP(D2802,nation_table,4,FALSE)</f>
        <v>AMERICA</v>
      </c>
      <c r="G2802" t="str">
        <f>VLOOKUP(B2802,cust_segment,7,FALSE)</f>
        <v>MACHINERY</v>
      </c>
      <c r="H2802" t="s">
        <v>39</v>
      </c>
      <c r="I2802">
        <v>3297.46</v>
      </c>
      <c r="J2802" s="1">
        <v>35407</v>
      </c>
      <c r="K2802" t="s">
        <v>61</v>
      </c>
      <c r="L2802" t="s">
        <v>1435</v>
      </c>
      <c r="M2802">
        <v>0</v>
      </c>
      <c r="N2802" t="s">
        <v>3778</v>
      </c>
    </row>
    <row r="2803" spans="1:14" x14ac:dyDescent="0.2">
      <c r="A2803">
        <v>11202</v>
      </c>
      <c r="B2803">
        <v>1168</v>
      </c>
      <c r="C2803" t="str">
        <f>VLOOKUP(B2803,customer_name,2,FALSE)</f>
        <v>Customer#000001168</v>
      </c>
      <c r="D2803">
        <f>VLOOKUP(C2803,cust_num_nat_key,3,FALSE)</f>
        <v>17</v>
      </c>
      <c r="E2803" t="str">
        <f>VLOOKUP(D2803,nation_table,2,FALSE)</f>
        <v>PERU</v>
      </c>
      <c r="F2803" t="str">
        <f>VLOOKUP(D2803,nation_table,4,FALSE)</f>
        <v>AMERICA</v>
      </c>
      <c r="G2803" t="str">
        <f>VLOOKUP(B2803,cust_segment,7,FALSE)</f>
        <v>FURNITURE</v>
      </c>
      <c r="H2803" t="s">
        <v>46</v>
      </c>
      <c r="I2803">
        <v>157836.48000000001</v>
      </c>
      <c r="J2803" s="1">
        <v>33681</v>
      </c>
      <c r="K2803" t="s">
        <v>61</v>
      </c>
      <c r="L2803" t="s">
        <v>1615</v>
      </c>
      <c r="M2803">
        <v>0</v>
      </c>
      <c r="N2803" t="s">
        <v>3779</v>
      </c>
    </row>
    <row r="2804" spans="1:14" x14ac:dyDescent="0.2">
      <c r="A2804">
        <v>11203</v>
      </c>
      <c r="B2804">
        <v>1498</v>
      </c>
      <c r="C2804" t="str">
        <f>VLOOKUP(B2804,customer_name,2,FALSE)</f>
        <v>Customer#000001498</v>
      </c>
      <c r="D2804">
        <f>VLOOKUP(C2804,cust_num_nat_key,3,FALSE)</f>
        <v>19</v>
      </c>
      <c r="E2804" t="str">
        <f>VLOOKUP(D2804,nation_table,2,FALSE)</f>
        <v>ROMANIA</v>
      </c>
      <c r="F2804" t="str">
        <f>VLOOKUP(D2804,nation_table,4,FALSE)</f>
        <v>EUROPE</v>
      </c>
      <c r="G2804" t="str">
        <f>VLOOKUP(B2804,cust_segment,7,FALSE)</f>
        <v>AUTOMOBILE</v>
      </c>
      <c r="H2804" t="s">
        <v>39</v>
      </c>
      <c r="I2804">
        <v>84795.43</v>
      </c>
      <c r="J2804" s="1">
        <v>35231</v>
      </c>
      <c r="K2804" t="s">
        <v>56</v>
      </c>
      <c r="L2804" t="s">
        <v>1280</v>
      </c>
      <c r="M2804">
        <v>0</v>
      </c>
      <c r="N2804" t="s">
        <v>3780</v>
      </c>
    </row>
    <row r="2805" spans="1:14" x14ac:dyDescent="0.2">
      <c r="A2805">
        <v>11204</v>
      </c>
      <c r="B2805">
        <v>1249</v>
      </c>
      <c r="C2805" t="str">
        <f>VLOOKUP(B2805,customer_name,2,FALSE)</f>
        <v>Customer#000001249</v>
      </c>
      <c r="D2805">
        <f>VLOOKUP(C2805,cust_num_nat_key,3,FALSE)</f>
        <v>7</v>
      </c>
      <c r="E2805" t="str">
        <f>VLOOKUP(D2805,nation_table,2,FALSE)</f>
        <v>GERMANY</v>
      </c>
      <c r="F2805" t="str">
        <f>VLOOKUP(D2805,nation_table,4,FALSE)</f>
        <v>EUROPE</v>
      </c>
      <c r="G2805" t="str">
        <f>VLOOKUP(B2805,cust_segment,7,FALSE)</f>
        <v>BUILDING</v>
      </c>
      <c r="H2805" t="s">
        <v>39</v>
      </c>
      <c r="I2805">
        <v>29604.53</v>
      </c>
      <c r="J2805" s="1">
        <v>36001</v>
      </c>
      <c r="K2805" t="s">
        <v>56</v>
      </c>
      <c r="L2805" t="s">
        <v>495</v>
      </c>
      <c r="M2805">
        <v>0</v>
      </c>
      <c r="N2805" t="s">
        <v>3781</v>
      </c>
    </row>
    <row r="2806" spans="1:14" x14ac:dyDescent="0.2">
      <c r="A2806">
        <v>11205</v>
      </c>
      <c r="B2806">
        <v>1294</v>
      </c>
      <c r="C2806" t="str">
        <f>VLOOKUP(B2806,customer_name,2,FALSE)</f>
        <v>Customer#000001294</v>
      </c>
      <c r="D2806">
        <f>VLOOKUP(C2806,cust_num_nat_key,3,FALSE)</f>
        <v>23</v>
      </c>
      <c r="E2806" t="str">
        <f>VLOOKUP(D2806,nation_table,2,FALSE)</f>
        <v>UNITED KINGDOM</v>
      </c>
      <c r="F2806" t="str">
        <f>VLOOKUP(D2806,nation_table,4,FALSE)</f>
        <v>EUROPE</v>
      </c>
      <c r="G2806" t="str">
        <f>VLOOKUP(B2806,cust_segment,7,FALSE)</f>
        <v>AUTOMOBILE</v>
      </c>
      <c r="H2806" t="s">
        <v>39</v>
      </c>
      <c r="I2806">
        <v>93334.58</v>
      </c>
      <c r="J2806" s="1">
        <v>35323</v>
      </c>
      <c r="K2806" t="s">
        <v>43</v>
      </c>
      <c r="L2806" t="s">
        <v>620</v>
      </c>
      <c r="M2806">
        <v>0</v>
      </c>
      <c r="N2806" t="s">
        <v>3782</v>
      </c>
    </row>
    <row r="2807" spans="1:14" x14ac:dyDescent="0.2">
      <c r="A2807">
        <v>11206</v>
      </c>
      <c r="B2807">
        <v>379</v>
      </c>
      <c r="C2807" t="str">
        <f>VLOOKUP(B2807,customer_name,2,FALSE)</f>
        <v>Customer#000000379</v>
      </c>
      <c r="D2807">
        <f>VLOOKUP(C2807,cust_num_nat_key,3,FALSE)</f>
        <v>7</v>
      </c>
      <c r="E2807" t="str">
        <f>VLOOKUP(D2807,nation_table,2,FALSE)</f>
        <v>GERMANY</v>
      </c>
      <c r="F2807" t="str">
        <f>VLOOKUP(D2807,nation_table,4,FALSE)</f>
        <v>EUROPE</v>
      </c>
      <c r="G2807" t="str">
        <f>VLOOKUP(B2807,cust_segment,7,FALSE)</f>
        <v>AUTOMOBILE</v>
      </c>
      <c r="H2807" t="s">
        <v>46</v>
      </c>
      <c r="I2807">
        <v>209373.08</v>
      </c>
      <c r="J2807" s="1">
        <v>34697</v>
      </c>
      <c r="K2807" t="s">
        <v>40</v>
      </c>
      <c r="L2807" t="s">
        <v>3064</v>
      </c>
      <c r="M2807">
        <v>0</v>
      </c>
      <c r="N2807" t="s">
        <v>3783</v>
      </c>
    </row>
    <row r="2808" spans="1:14" x14ac:dyDescent="0.2">
      <c r="A2808">
        <v>11207</v>
      </c>
      <c r="B2808">
        <v>1213</v>
      </c>
      <c r="C2808" t="str">
        <f>VLOOKUP(B2808,customer_name,2,FALSE)</f>
        <v>Customer#000001213</v>
      </c>
      <c r="D2808">
        <f>VLOOKUP(C2808,cust_num_nat_key,3,FALSE)</f>
        <v>7</v>
      </c>
      <c r="E2808" t="str">
        <f>VLOOKUP(D2808,nation_table,2,FALSE)</f>
        <v>GERMANY</v>
      </c>
      <c r="F2808" t="str">
        <f>VLOOKUP(D2808,nation_table,4,FALSE)</f>
        <v>EUROPE</v>
      </c>
      <c r="G2808" t="str">
        <f>VLOOKUP(B2808,cust_segment,7,FALSE)</f>
        <v>HOUSEHOLD</v>
      </c>
      <c r="H2808" t="s">
        <v>39</v>
      </c>
      <c r="I2808">
        <v>84129.919999999998</v>
      </c>
      <c r="J2808" s="1">
        <v>35158</v>
      </c>
      <c r="K2808" t="s">
        <v>56</v>
      </c>
      <c r="L2808" t="s">
        <v>361</v>
      </c>
      <c r="M2808">
        <v>0</v>
      </c>
      <c r="N2808" t="s">
        <v>3784</v>
      </c>
    </row>
    <row r="2809" spans="1:14" x14ac:dyDescent="0.2">
      <c r="A2809">
        <v>11232</v>
      </c>
      <c r="B2809">
        <v>661</v>
      </c>
      <c r="C2809" t="str">
        <f>VLOOKUP(B2809,customer_name,2,FALSE)</f>
        <v>Customer#000000661</v>
      </c>
      <c r="D2809">
        <f>VLOOKUP(C2809,cust_num_nat_key,3,FALSE)</f>
        <v>4</v>
      </c>
      <c r="E2809" t="str">
        <f>VLOOKUP(D2809,nation_table,2,FALSE)</f>
        <v>EGYPT</v>
      </c>
      <c r="F2809" t="str">
        <f>VLOOKUP(D2809,nation_table,4,FALSE)</f>
        <v>MIDDLE EAST</v>
      </c>
      <c r="G2809" t="str">
        <f>VLOOKUP(B2809,cust_segment,7,FALSE)</f>
        <v>HOUSEHOLD</v>
      </c>
      <c r="H2809" t="s">
        <v>39</v>
      </c>
      <c r="I2809">
        <v>77549.429999999993</v>
      </c>
      <c r="J2809" s="1">
        <v>35096</v>
      </c>
      <c r="K2809" t="s">
        <v>43</v>
      </c>
      <c r="L2809" t="s">
        <v>3785</v>
      </c>
      <c r="M2809">
        <v>0</v>
      </c>
      <c r="N2809" t="s">
        <v>3786</v>
      </c>
    </row>
    <row r="2810" spans="1:14" x14ac:dyDescent="0.2">
      <c r="A2810">
        <v>11233</v>
      </c>
      <c r="B2810">
        <v>680</v>
      </c>
      <c r="C2810" t="str">
        <f>VLOOKUP(B2810,customer_name,2,FALSE)</f>
        <v>Customer#000000680</v>
      </c>
      <c r="D2810">
        <f>VLOOKUP(C2810,cust_num_nat_key,3,FALSE)</f>
        <v>12</v>
      </c>
      <c r="E2810" t="str">
        <f>VLOOKUP(D2810,nation_table,2,FALSE)</f>
        <v>JAPAN</v>
      </c>
      <c r="F2810" t="str">
        <f>VLOOKUP(D2810,nation_table,4,FALSE)</f>
        <v>ASIA</v>
      </c>
      <c r="G2810" t="str">
        <f>VLOOKUP(B2810,cust_segment,7,FALSE)</f>
        <v>AUTOMOBILE</v>
      </c>
      <c r="H2810" t="s">
        <v>39</v>
      </c>
      <c r="I2810">
        <v>96728.84</v>
      </c>
      <c r="J2810" s="1">
        <v>34942</v>
      </c>
      <c r="K2810" t="s">
        <v>53</v>
      </c>
      <c r="L2810" t="s">
        <v>1104</v>
      </c>
      <c r="M2810">
        <v>0</v>
      </c>
      <c r="N2810" t="s">
        <v>3787</v>
      </c>
    </row>
    <row r="2811" spans="1:14" x14ac:dyDescent="0.2">
      <c r="A2811">
        <v>11234</v>
      </c>
      <c r="B2811">
        <v>1153</v>
      </c>
      <c r="C2811" t="str">
        <f>VLOOKUP(B2811,customer_name,2,FALSE)</f>
        <v>Customer#000001153</v>
      </c>
      <c r="D2811">
        <f>VLOOKUP(C2811,cust_num_nat_key,3,FALSE)</f>
        <v>3</v>
      </c>
      <c r="E2811" t="str">
        <f>VLOOKUP(D2811,nation_table,2,FALSE)</f>
        <v>CANADA</v>
      </c>
      <c r="F2811" t="str">
        <f>VLOOKUP(D2811,nation_table,4,FALSE)</f>
        <v>AMERICA</v>
      </c>
      <c r="G2811" t="str">
        <f>VLOOKUP(B2811,cust_segment,7,FALSE)</f>
        <v>HOUSEHOLD</v>
      </c>
      <c r="H2811" t="s">
        <v>46</v>
      </c>
      <c r="I2811">
        <v>117092.84</v>
      </c>
      <c r="J2811" s="1">
        <v>34029</v>
      </c>
      <c r="K2811" t="s">
        <v>53</v>
      </c>
      <c r="L2811" t="s">
        <v>857</v>
      </c>
      <c r="M2811">
        <v>0</v>
      </c>
      <c r="N2811" t="s">
        <v>3788</v>
      </c>
    </row>
    <row r="2812" spans="1:14" x14ac:dyDescent="0.2">
      <c r="A2812">
        <v>11235</v>
      </c>
      <c r="B2812">
        <v>590</v>
      </c>
      <c r="C2812" t="str">
        <f>VLOOKUP(B2812,customer_name,2,FALSE)</f>
        <v>Customer#000000590</v>
      </c>
      <c r="D2812">
        <f>VLOOKUP(C2812,cust_num_nat_key,3,FALSE)</f>
        <v>8</v>
      </c>
      <c r="E2812" t="str">
        <f>VLOOKUP(D2812,nation_table,2,FALSE)</f>
        <v>INDIA</v>
      </c>
      <c r="F2812" t="str">
        <f>VLOOKUP(D2812,nation_table,4,FALSE)</f>
        <v>ASIA</v>
      </c>
      <c r="G2812" t="str">
        <f>VLOOKUP(B2812,cust_segment,7,FALSE)</f>
        <v>MACHINERY</v>
      </c>
      <c r="H2812" t="s">
        <v>39</v>
      </c>
      <c r="I2812">
        <v>278256.83</v>
      </c>
      <c r="J2812" s="1">
        <v>35158</v>
      </c>
      <c r="K2812" t="s">
        <v>53</v>
      </c>
      <c r="L2812" t="s">
        <v>442</v>
      </c>
      <c r="M2812">
        <v>0</v>
      </c>
      <c r="N2812" t="s">
        <v>3789</v>
      </c>
    </row>
    <row r="2813" spans="1:14" x14ac:dyDescent="0.2">
      <c r="A2813">
        <v>11236</v>
      </c>
      <c r="B2813">
        <v>223</v>
      </c>
      <c r="C2813" t="str">
        <f>VLOOKUP(B2813,customer_name,2,FALSE)</f>
        <v>Customer#000000223</v>
      </c>
      <c r="D2813">
        <f>VLOOKUP(C2813,cust_num_nat_key,3,FALSE)</f>
        <v>20</v>
      </c>
      <c r="E2813" t="str">
        <f>VLOOKUP(D2813,nation_table,2,FALSE)</f>
        <v>SAUDI ARABIA</v>
      </c>
      <c r="F2813" t="str">
        <f>VLOOKUP(D2813,nation_table,4,FALSE)</f>
        <v>MIDDLE EAST</v>
      </c>
      <c r="G2813" t="str">
        <f>VLOOKUP(B2813,cust_segment,7,FALSE)</f>
        <v>BUILDING</v>
      </c>
      <c r="H2813" t="s">
        <v>46</v>
      </c>
      <c r="I2813">
        <v>210654.72</v>
      </c>
      <c r="J2813" s="1">
        <v>34273</v>
      </c>
      <c r="K2813" t="s">
        <v>56</v>
      </c>
      <c r="L2813" t="s">
        <v>338</v>
      </c>
      <c r="M2813">
        <v>0</v>
      </c>
      <c r="N2813" t="s">
        <v>3790</v>
      </c>
    </row>
    <row r="2814" spans="1:14" x14ac:dyDescent="0.2">
      <c r="A2814">
        <v>11237</v>
      </c>
      <c r="B2814">
        <v>1423</v>
      </c>
      <c r="C2814" t="str">
        <f>VLOOKUP(B2814,customer_name,2,FALSE)</f>
        <v>Customer#000001423</v>
      </c>
      <c r="D2814">
        <f>VLOOKUP(C2814,cust_num_nat_key,3,FALSE)</f>
        <v>21</v>
      </c>
      <c r="E2814" t="str">
        <f>VLOOKUP(D2814,nation_table,2,FALSE)</f>
        <v>VIETNAM</v>
      </c>
      <c r="F2814" t="str">
        <f>VLOOKUP(D2814,nation_table,4,FALSE)</f>
        <v>ASIA</v>
      </c>
      <c r="G2814" t="str">
        <f>VLOOKUP(B2814,cust_segment,7,FALSE)</f>
        <v>FURNITURE</v>
      </c>
      <c r="H2814" t="s">
        <v>39</v>
      </c>
      <c r="I2814">
        <v>155158.38</v>
      </c>
      <c r="J2814" s="1">
        <v>35232</v>
      </c>
      <c r="K2814" t="s">
        <v>53</v>
      </c>
      <c r="L2814" t="s">
        <v>775</v>
      </c>
      <c r="M2814">
        <v>0</v>
      </c>
      <c r="N2814" t="s">
        <v>3791</v>
      </c>
    </row>
    <row r="2815" spans="1:14" x14ac:dyDescent="0.2">
      <c r="A2815">
        <v>11238</v>
      </c>
      <c r="B2815">
        <v>535</v>
      </c>
      <c r="C2815" t="str">
        <f>VLOOKUP(B2815,customer_name,2,FALSE)</f>
        <v>Customer#000000535</v>
      </c>
      <c r="D2815">
        <f>VLOOKUP(C2815,cust_num_nat_key,3,FALSE)</f>
        <v>2</v>
      </c>
      <c r="E2815" t="str">
        <f>VLOOKUP(D2815,nation_table,2,FALSE)</f>
        <v>BRAZIL</v>
      </c>
      <c r="F2815" t="str">
        <f>VLOOKUP(D2815,nation_table,4,FALSE)</f>
        <v>AMERICA</v>
      </c>
      <c r="G2815" t="str">
        <f>VLOOKUP(B2815,cust_segment,7,FALSE)</f>
        <v>BUILDING</v>
      </c>
      <c r="H2815" t="s">
        <v>39</v>
      </c>
      <c r="I2815">
        <v>126764</v>
      </c>
      <c r="J2815" s="1">
        <v>35269</v>
      </c>
      <c r="K2815" t="s">
        <v>43</v>
      </c>
      <c r="L2815" t="s">
        <v>772</v>
      </c>
      <c r="M2815">
        <v>0</v>
      </c>
      <c r="N2815" t="s">
        <v>3792</v>
      </c>
    </row>
    <row r="2816" spans="1:14" x14ac:dyDescent="0.2">
      <c r="A2816">
        <v>11239</v>
      </c>
      <c r="B2816">
        <v>475</v>
      </c>
      <c r="C2816" t="str">
        <f>VLOOKUP(B2816,customer_name,2,FALSE)</f>
        <v>Customer#000000475</v>
      </c>
      <c r="D2816">
        <f>VLOOKUP(C2816,cust_num_nat_key,3,FALSE)</f>
        <v>14</v>
      </c>
      <c r="E2816" t="str">
        <f>VLOOKUP(D2816,nation_table,2,FALSE)</f>
        <v>KENYA</v>
      </c>
      <c r="F2816" t="str">
        <f>VLOOKUP(D2816,nation_table,4,FALSE)</f>
        <v>AFRICA</v>
      </c>
      <c r="G2816" t="str">
        <f>VLOOKUP(B2816,cust_segment,7,FALSE)</f>
        <v>BUILDING</v>
      </c>
      <c r="H2816" t="s">
        <v>46</v>
      </c>
      <c r="I2816">
        <v>310241.51</v>
      </c>
      <c r="J2816" s="1">
        <v>33644</v>
      </c>
      <c r="K2816" t="s">
        <v>43</v>
      </c>
      <c r="L2816" t="s">
        <v>438</v>
      </c>
      <c r="M2816">
        <v>0</v>
      </c>
      <c r="N2816" t="s">
        <v>3793</v>
      </c>
    </row>
    <row r="2817" spans="1:14" x14ac:dyDescent="0.2">
      <c r="A2817">
        <v>11264</v>
      </c>
      <c r="B2817">
        <v>676</v>
      </c>
      <c r="C2817" t="str">
        <f>VLOOKUP(B2817,customer_name,2,FALSE)</f>
        <v>Customer#000000676</v>
      </c>
      <c r="D2817">
        <f>VLOOKUP(C2817,cust_num_nat_key,3,FALSE)</f>
        <v>24</v>
      </c>
      <c r="E2817" t="str">
        <f>VLOOKUP(D2817,nation_table,2,FALSE)</f>
        <v>UNITED STATES</v>
      </c>
      <c r="F2817" t="str">
        <f>VLOOKUP(D2817,nation_table,4,FALSE)</f>
        <v>AMERICA</v>
      </c>
      <c r="G2817" t="str">
        <f>VLOOKUP(B2817,cust_segment,7,FALSE)</f>
        <v>HOUSEHOLD</v>
      </c>
      <c r="H2817" t="s">
        <v>39</v>
      </c>
      <c r="I2817">
        <v>152483.91</v>
      </c>
      <c r="J2817" s="1">
        <v>35310</v>
      </c>
      <c r="K2817" t="s">
        <v>53</v>
      </c>
      <c r="L2817" t="s">
        <v>3749</v>
      </c>
      <c r="M2817">
        <v>0</v>
      </c>
      <c r="N2817" t="s">
        <v>3794</v>
      </c>
    </row>
    <row r="2818" spans="1:14" x14ac:dyDescent="0.2">
      <c r="A2818">
        <v>11265</v>
      </c>
      <c r="B2818">
        <v>905</v>
      </c>
      <c r="C2818" t="str">
        <f>VLOOKUP(B2818,customer_name,2,FALSE)</f>
        <v>Customer#000000905</v>
      </c>
      <c r="D2818">
        <f>VLOOKUP(C2818,cust_num_nat_key,3,FALSE)</f>
        <v>3</v>
      </c>
      <c r="E2818" t="str">
        <f>VLOOKUP(D2818,nation_table,2,FALSE)</f>
        <v>CANADA</v>
      </c>
      <c r="F2818" t="str">
        <f>VLOOKUP(D2818,nation_table,4,FALSE)</f>
        <v>AMERICA</v>
      </c>
      <c r="G2818" t="str">
        <f>VLOOKUP(B2818,cust_segment,7,FALSE)</f>
        <v>BUILDING</v>
      </c>
      <c r="H2818" t="s">
        <v>39</v>
      </c>
      <c r="I2818">
        <v>88998.81</v>
      </c>
      <c r="J2818" s="1">
        <v>35570</v>
      </c>
      <c r="K2818" t="s">
        <v>61</v>
      </c>
      <c r="L2818" t="s">
        <v>947</v>
      </c>
      <c r="M2818">
        <v>0</v>
      </c>
      <c r="N2818" t="s">
        <v>3795</v>
      </c>
    </row>
    <row r="2819" spans="1:14" x14ac:dyDescent="0.2">
      <c r="A2819">
        <v>11266</v>
      </c>
      <c r="B2819">
        <v>292</v>
      </c>
      <c r="C2819" t="str">
        <f>VLOOKUP(B2819,customer_name,2,FALSE)</f>
        <v>Customer#000000292</v>
      </c>
      <c r="D2819">
        <f>VLOOKUP(C2819,cust_num_nat_key,3,FALSE)</f>
        <v>11</v>
      </c>
      <c r="E2819" t="str">
        <f>VLOOKUP(D2819,nation_table,2,FALSE)</f>
        <v>IRAQ</v>
      </c>
      <c r="F2819" t="str">
        <f>VLOOKUP(D2819,nation_table,4,FALSE)</f>
        <v>MIDDLE EAST</v>
      </c>
      <c r="G2819" t="str">
        <f>VLOOKUP(B2819,cust_segment,7,FALSE)</f>
        <v>HOUSEHOLD</v>
      </c>
      <c r="H2819" t="s">
        <v>39</v>
      </c>
      <c r="I2819">
        <v>13609.27</v>
      </c>
      <c r="J2819" s="1">
        <v>35652</v>
      </c>
      <c r="K2819" t="s">
        <v>53</v>
      </c>
      <c r="L2819" t="s">
        <v>3796</v>
      </c>
      <c r="M2819">
        <v>0</v>
      </c>
      <c r="N2819" t="s">
        <v>3797</v>
      </c>
    </row>
    <row r="2820" spans="1:14" x14ac:dyDescent="0.2">
      <c r="A2820">
        <v>11267</v>
      </c>
      <c r="B2820">
        <v>548</v>
      </c>
      <c r="C2820" t="str">
        <f>VLOOKUP(B2820,customer_name,2,FALSE)</f>
        <v>Customer#000000548</v>
      </c>
      <c r="D2820">
        <f>VLOOKUP(C2820,cust_num_nat_key,3,FALSE)</f>
        <v>4</v>
      </c>
      <c r="E2820" t="str">
        <f>VLOOKUP(D2820,nation_table,2,FALSE)</f>
        <v>EGYPT</v>
      </c>
      <c r="F2820" t="str">
        <f>VLOOKUP(D2820,nation_table,4,FALSE)</f>
        <v>MIDDLE EAST</v>
      </c>
      <c r="G2820" t="str">
        <f>VLOOKUP(B2820,cust_segment,7,FALSE)</f>
        <v>BUILDING</v>
      </c>
      <c r="H2820" t="s">
        <v>46</v>
      </c>
      <c r="I2820">
        <v>45572.31</v>
      </c>
      <c r="J2820" s="1">
        <v>33649</v>
      </c>
      <c r="K2820" t="s">
        <v>40</v>
      </c>
      <c r="L2820" t="s">
        <v>2594</v>
      </c>
      <c r="M2820">
        <v>0</v>
      </c>
      <c r="N2820" t="s">
        <v>3798</v>
      </c>
    </row>
    <row r="2821" spans="1:14" x14ac:dyDescent="0.2">
      <c r="A2821">
        <v>11268</v>
      </c>
      <c r="B2821">
        <v>43</v>
      </c>
      <c r="C2821" t="str">
        <f>VLOOKUP(B2821,customer_name,2,FALSE)</f>
        <v>Customer#000000043</v>
      </c>
      <c r="D2821">
        <f>VLOOKUP(C2821,cust_num_nat_key,3,FALSE)</f>
        <v>19</v>
      </c>
      <c r="E2821" t="str">
        <f>VLOOKUP(D2821,nation_table,2,FALSE)</f>
        <v>ROMANIA</v>
      </c>
      <c r="F2821" t="str">
        <f>VLOOKUP(D2821,nation_table,4,FALSE)</f>
        <v>EUROPE</v>
      </c>
      <c r="G2821" t="str">
        <f>VLOOKUP(B2821,cust_segment,7,FALSE)</f>
        <v>MACHINERY</v>
      </c>
      <c r="H2821" t="s">
        <v>39</v>
      </c>
      <c r="I2821">
        <v>189596.87</v>
      </c>
      <c r="J2821" s="1">
        <v>35976</v>
      </c>
      <c r="K2821" t="s">
        <v>43</v>
      </c>
      <c r="L2821" t="s">
        <v>3184</v>
      </c>
      <c r="M2821">
        <v>0</v>
      </c>
      <c r="N2821" t="s">
        <v>3799</v>
      </c>
    </row>
    <row r="2822" spans="1:14" x14ac:dyDescent="0.2">
      <c r="A2822">
        <v>11269</v>
      </c>
      <c r="B2822">
        <v>199</v>
      </c>
      <c r="C2822" t="str">
        <f>VLOOKUP(B2822,customer_name,2,FALSE)</f>
        <v>Customer#000000199</v>
      </c>
      <c r="D2822">
        <f>VLOOKUP(C2822,cust_num_nat_key,3,FALSE)</f>
        <v>4</v>
      </c>
      <c r="E2822" t="str">
        <f>VLOOKUP(D2822,nation_table,2,FALSE)</f>
        <v>EGYPT</v>
      </c>
      <c r="F2822" t="str">
        <f>VLOOKUP(D2822,nation_table,4,FALSE)</f>
        <v>MIDDLE EAST</v>
      </c>
      <c r="G2822" t="str">
        <f>VLOOKUP(B2822,cust_segment,7,FALSE)</f>
        <v>FURNITURE</v>
      </c>
      <c r="H2822" t="s">
        <v>46</v>
      </c>
      <c r="I2822">
        <v>256118.53</v>
      </c>
      <c r="J2822" s="1">
        <v>33751</v>
      </c>
      <c r="K2822" t="s">
        <v>40</v>
      </c>
      <c r="L2822" t="s">
        <v>495</v>
      </c>
      <c r="M2822">
        <v>0</v>
      </c>
      <c r="N2822" t="s">
        <v>3800</v>
      </c>
    </row>
    <row r="2823" spans="1:14" x14ac:dyDescent="0.2">
      <c r="A2823">
        <v>11270</v>
      </c>
      <c r="B2823">
        <v>160</v>
      </c>
      <c r="C2823" t="str">
        <f>VLOOKUP(B2823,customer_name,2,FALSE)</f>
        <v>Customer#000000160</v>
      </c>
      <c r="D2823">
        <f>VLOOKUP(C2823,cust_num_nat_key,3,FALSE)</f>
        <v>13</v>
      </c>
      <c r="E2823" t="str">
        <f>VLOOKUP(D2823,nation_table,2,FALSE)</f>
        <v>JORDAN</v>
      </c>
      <c r="F2823" t="str">
        <f>VLOOKUP(D2823,nation_table,4,FALSE)</f>
        <v>MIDDLE EAST</v>
      </c>
      <c r="G2823" t="str">
        <f>VLOOKUP(B2823,cust_segment,7,FALSE)</f>
        <v>MACHINERY</v>
      </c>
      <c r="H2823" t="s">
        <v>39</v>
      </c>
      <c r="I2823">
        <v>197781.66</v>
      </c>
      <c r="J2823" s="1">
        <v>34881</v>
      </c>
      <c r="K2823" t="s">
        <v>56</v>
      </c>
      <c r="L2823" t="s">
        <v>1183</v>
      </c>
      <c r="M2823">
        <v>0</v>
      </c>
      <c r="N2823" t="s">
        <v>3801</v>
      </c>
    </row>
    <row r="2824" spans="1:14" x14ac:dyDescent="0.2">
      <c r="A2824">
        <v>11271</v>
      </c>
      <c r="B2824">
        <v>745</v>
      </c>
      <c r="C2824" t="str">
        <f>VLOOKUP(B2824,customer_name,2,FALSE)</f>
        <v>Customer#000000745</v>
      </c>
      <c r="D2824">
        <f>VLOOKUP(C2824,cust_num_nat_key,3,FALSE)</f>
        <v>18</v>
      </c>
      <c r="E2824" t="str">
        <f>VLOOKUP(D2824,nation_table,2,FALSE)</f>
        <v>CHINA</v>
      </c>
      <c r="F2824" t="str">
        <f>VLOOKUP(D2824,nation_table,4,FALSE)</f>
        <v>ASIA</v>
      </c>
      <c r="G2824" t="str">
        <f>VLOOKUP(B2824,cust_segment,7,FALSE)</f>
        <v>FURNITURE</v>
      </c>
      <c r="H2824" t="s">
        <v>39</v>
      </c>
      <c r="I2824">
        <v>255335.88</v>
      </c>
      <c r="J2824" s="1">
        <v>34991</v>
      </c>
      <c r="K2824" t="s">
        <v>56</v>
      </c>
      <c r="L2824" t="s">
        <v>1147</v>
      </c>
      <c r="M2824">
        <v>0</v>
      </c>
      <c r="N2824" t="s">
        <v>3802</v>
      </c>
    </row>
    <row r="2825" spans="1:14" x14ac:dyDescent="0.2">
      <c r="A2825">
        <v>11296</v>
      </c>
      <c r="B2825">
        <v>832</v>
      </c>
      <c r="C2825" t="str">
        <f>VLOOKUP(B2825,customer_name,2,FALSE)</f>
        <v>Customer#000000832</v>
      </c>
      <c r="D2825">
        <f>VLOOKUP(C2825,cust_num_nat_key,3,FALSE)</f>
        <v>19</v>
      </c>
      <c r="E2825" t="str">
        <f>VLOOKUP(D2825,nation_table,2,FALSE)</f>
        <v>ROMANIA</v>
      </c>
      <c r="F2825" t="str">
        <f>VLOOKUP(D2825,nation_table,4,FALSE)</f>
        <v>EUROPE</v>
      </c>
      <c r="G2825" t="str">
        <f>VLOOKUP(B2825,cust_segment,7,FALSE)</f>
        <v>HOUSEHOLD</v>
      </c>
      <c r="H2825" t="s">
        <v>46</v>
      </c>
      <c r="I2825">
        <v>378166.33</v>
      </c>
      <c r="J2825" s="1">
        <v>33613</v>
      </c>
      <c r="K2825" t="s">
        <v>43</v>
      </c>
      <c r="L2825" t="s">
        <v>2659</v>
      </c>
      <c r="M2825">
        <v>0</v>
      </c>
      <c r="N2825" t="s">
        <v>3803</v>
      </c>
    </row>
    <row r="2826" spans="1:14" x14ac:dyDescent="0.2">
      <c r="A2826">
        <v>11297</v>
      </c>
      <c r="B2826">
        <v>694</v>
      </c>
      <c r="C2826" t="str">
        <f>VLOOKUP(B2826,customer_name,2,FALSE)</f>
        <v>Customer#000000694</v>
      </c>
      <c r="D2826">
        <f>VLOOKUP(C2826,cust_num_nat_key,3,FALSE)</f>
        <v>10</v>
      </c>
      <c r="E2826" t="str">
        <f>VLOOKUP(D2826,nation_table,2,FALSE)</f>
        <v>IRAN</v>
      </c>
      <c r="F2826" t="str">
        <f>VLOOKUP(D2826,nation_table,4,FALSE)</f>
        <v>MIDDLE EAST</v>
      </c>
      <c r="G2826" t="str">
        <f>VLOOKUP(B2826,cust_segment,7,FALSE)</f>
        <v>BUILDING</v>
      </c>
      <c r="H2826" t="s">
        <v>46</v>
      </c>
      <c r="I2826">
        <v>109722.85</v>
      </c>
      <c r="J2826" s="1">
        <v>33978</v>
      </c>
      <c r="K2826" t="s">
        <v>53</v>
      </c>
      <c r="L2826" t="s">
        <v>3182</v>
      </c>
      <c r="M2826">
        <v>0</v>
      </c>
      <c r="N2826" t="s">
        <v>3804</v>
      </c>
    </row>
    <row r="2827" spans="1:14" x14ac:dyDescent="0.2">
      <c r="A2827">
        <v>11298</v>
      </c>
      <c r="B2827">
        <v>805</v>
      </c>
      <c r="C2827" t="str">
        <f>VLOOKUP(B2827,customer_name,2,FALSE)</f>
        <v>Customer#000000805</v>
      </c>
      <c r="D2827">
        <f>VLOOKUP(C2827,cust_num_nat_key,3,FALSE)</f>
        <v>10</v>
      </c>
      <c r="E2827" t="str">
        <f>VLOOKUP(D2827,nation_table,2,FALSE)</f>
        <v>IRAN</v>
      </c>
      <c r="F2827" t="str">
        <f>VLOOKUP(D2827,nation_table,4,FALSE)</f>
        <v>MIDDLE EAST</v>
      </c>
      <c r="G2827" t="str">
        <f>VLOOKUP(B2827,cust_segment,7,FALSE)</f>
        <v>BUILDING</v>
      </c>
      <c r="H2827" t="s">
        <v>39</v>
      </c>
      <c r="I2827">
        <v>228663.94</v>
      </c>
      <c r="J2827" s="1">
        <v>35798</v>
      </c>
      <c r="K2827" t="s">
        <v>56</v>
      </c>
      <c r="L2827" t="s">
        <v>489</v>
      </c>
      <c r="M2827">
        <v>0</v>
      </c>
      <c r="N2827" t="s">
        <v>3805</v>
      </c>
    </row>
    <row r="2828" spans="1:14" x14ac:dyDescent="0.2">
      <c r="A2828">
        <v>11299</v>
      </c>
      <c r="B2828">
        <v>50</v>
      </c>
      <c r="C2828" t="str">
        <f>VLOOKUP(B2828,customer_name,2,FALSE)</f>
        <v>Customer#000000050</v>
      </c>
      <c r="D2828">
        <f>VLOOKUP(C2828,cust_num_nat_key,3,FALSE)</f>
        <v>6</v>
      </c>
      <c r="E2828" t="str">
        <f>VLOOKUP(D2828,nation_table,2,FALSE)</f>
        <v>FRANCE</v>
      </c>
      <c r="F2828" t="str">
        <f>VLOOKUP(D2828,nation_table,4,FALSE)</f>
        <v>EUROPE</v>
      </c>
      <c r="G2828" t="str">
        <f>VLOOKUP(B2828,cust_segment,7,FALSE)</f>
        <v>MACHINERY</v>
      </c>
      <c r="H2828" t="s">
        <v>46</v>
      </c>
      <c r="I2828">
        <v>253114.92</v>
      </c>
      <c r="J2828" s="1">
        <v>34286</v>
      </c>
      <c r="K2828" t="s">
        <v>53</v>
      </c>
      <c r="L2828" t="s">
        <v>1602</v>
      </c>
      <c r="M2828">
        <v>0</v>
      </c>
      <c r="N2828" t="s">
        <v>3806</v>
      </c>
    </row>
    <row r="2829" spans="1:14" x14ac:dyDescent="0.2">
      <c r="A2829">
        <v>11300</v>
      </c>
      <c r="B2829">
        <v>346</v>
      </c>
      <c r="C2829" t="str">
        <f>VLOOKUP(B2829,customer_name,2,FALSE)</f>
        <v>Customer#000000346</v>
      </c>
      <c r="D2829">
        <f>VLOOKUP(C2829,cust_num_nat_key,3,FALSE)</f>
        <v>2</v>
      </c>
      <c r="E2829" t="str">
        <f>VLOOKUP(D2829,nation_table,2,FALSE)</f>
        <v>BRAZIL</v>
      </c>
      <c r="F2829" t="str">
        <f>VLOOKUP(D2829,nation_table,4,FALSE)</f>
        <v>AMERICA</v>
      </c>
      <c r="G2829" t="str">
        <f>VLOOKUP(B2829,cust_segment,7,FALSE)</f>
        <v>FURNITURE</v>
      </c>
      <c r="H2829" t="s">
        <v>39</v>
      </c>
      <c r="I2829">
        <v>77247.48</v>
      </c>
      <c r="J2829" s="1">
        <v>35256</v>
      </c>
      <c r="K2829" t="s">
        <v>40</v>
      </c>
      <c r="L2829" t="s">
        <v>732</v>
      </c>
      <c r="M2829">
        <v>0</v>
      </c>
      <c r="N2829" t="s">
        <v>3807</v>
      </c>
    </row>
    <row r="2830" spans="1:14" x14ac:dyDescent="0.2">
      <c r="A2830">
        <v>11301</v>
      </c>
      <c r="B2830">
        <v>1358</v>
      </c>
      <c r="C2830" t="str">
        <f>VLOOKUP(B2830,customer_name,2,FALSE)</f>
        <v>Customer#000001358</v>
      </c>
      <c r="D2830">
        <f>VLOOKUP(C2830,cust_num_nat_key,3,FALSE)</f>
        <v>3</v>
      </c>
      <c r="E2830" t="str">
        <f>VLOOKUP(D2830,nation_table,2,FALSE)</f>
        <v>CANADA</v>
      </c>
      <c r="F2830" t="str">
        <f>VLOOKUP(D2830,nation_table,4,FALSE)</f>
        <v>AMERICA</v>
      </c>
      <c r="G2830" t="str">
        <f>VLOOKUP(B2830,cust_segment,7,FALSE)</f>
        <v>BUILDING</v>
      </c>
      <c r="H2830" t="s">
        <v>46</v>
      </c>
      <c r="I2830">
        <v>191271.29</v>
      </c>
      <c r="J2830" s="1">
        <v>33686</v>
      </c>
      <c r="K2830" t="s">
        <v>61</v>
      </c>
      <c r="L2830" t="s">
        <v>845</v>
      </c>
      <c r="M2830">
        <v>0</v>
      </c>
      <c r="N2830" t="s">
        <v>3808</v>
      </c>
    </row>
    <row r="2831" spans="1:14" x14ac:dyDescent="0.2">
      <c r="A2831">
        <v>11302</v>
      </c>
      <c r="B2831">
        <v>451</v>
      </c>
      <c r="C2831" t="str">
        <f>VLOOKUP(B2831,customer_name,2,FALSE)</f>
        <v>Customer#000000451</v>
      </c>
      <c r="D2831">
        <f>VLOOKUP(C2831,cust_num_nat_key,3,FALSE)</f>
        <v>20</v>
      </c>
      <c r="E2831" t="str">
        <f>VLOOKUP(D2831,nation_table,2,FALSE)</f>
        <v>SAUDI ARABIA</v>
      </c>
      <c r="F2831" t="str">
        <f>VLOOKUP(D2831,nation_table,4,FALSE)</f>
        <v>MIDDLE EAST</v>
      </c>
      <c r="G2831" t="str">
        <f>VLOOKUP(B2831,cust_segment,7,FALSE)</f>
        <v>HOUSEHOLD</v>
      </c>
      <c r="H2831" t="s">
        <v>46</v>
      </c>
      <c r="I2831">
        <v>243997.09</v>
      </c>
      <c r="J2831" s="1">
        <v>34395</v>
      </c>
      <c r="K2831" t="s">
        <v>40</v>
      </c>
      <c r="L2831" t="s">
        <v>646</v>
      </c>
      <c r="M2831">
        <v>0</v>
      </c>
      <c r="N2831" t="s">
        <v>3809</v>
      </c>
    </row>
    <row r="2832" spans="1:14" x14ac:dyDescent="0.2">
      <c r="A2832">
        <v>11303</v>
      </c>
      <c r="B2832">
        <v>388</v>
      </c>
      <c r="C2832" t="str">
        <f>VLOOKUP(B2832,customer_name,2,FALSE)</f>
        <v>Customer#000000388</v>
      </c>
      <c r="D2832">
        <f>VLOOKUP(C2832,cust_num_nat_key,3,FALSE)</f>
        <v>7</v>
      </c>
      <c r="E2832" t="str">
        <f>VLOOKUP(D2832,nation_table,2,FALSE)</f>
        <v>GERMANY</v>
      </c>
      <c r="F2832" t="str">
        <f>VLOOKUP(D2832,nation_table,4,FALSE)</f>
        <v>EUROPE</v>
      </c>
      <c r="G2832" t="str">
        <f>VLOOKUP(B2832,cust_segment,7,FALSE)</f>
        <v>HOUSEHOLD</v>
      </c>
      <c r="H2832" t="s">
        <v>46</v>
      </c>
      <c r="I2832">
        <v>92968.88</v>
      </c>
      <c r="J2832" s="1">
        <v>33693</v>
      </c>
      <c r="K2832" t="s">
        <v>40</v>
      </c>
      <c r="L2832" t="s">
        <v>2019</v>
      </c>
      <c r="M2832">
        <v>0</v>
      </c>
      <c r="N2832" t="s">
        <v>3810</v>
      </c>
    </row>
    <row r="2833" spans="1:14" x14ac:dyDescent="0.2">
      <c r="A2833">
        <v>11328</v>
      </c>
      <c r="B2833">
        <v>466</v>
      </c>
      <c r="C2833" t="str">
        <f>VLOOKUP(B2833,customer_name,2,FALSE)</f>
        <v>Customer#000000466</v>
      </c>
      <c r="D2833">
        <f>VLOOKUP(C2833,cust_num_nat_key,3,FALSE)</f>
        <v>12</v>
      </c>
      <c r="E2833" t="str">
        <f>VLOOKUP(D2833,nation_table,2,FALSE)</f>
        <v>JAPAN</v>
      </c>
      <c r="F2833" t="str">
        <f>VLOOKUP(D2833,nation_table,4,FALSE)</f>
        <v>ASIA</v>
      </c>
      <c r="G2833" t="str">
        <f>VLOOKUP(B2833,cust_segment,7,FALSE)</f>
        <v>MACHINERY</v>
      </c>
      <c r="H2833" t="s">
        <v>46</v>
      </c>
      <c r="I2833">
        <v>18702.669999999998</v>
      </c>
      <c r="J2833" s="1">
        <v>33684</v>
      </c>
      <c r="K2833" t="s">
        <v>43</v>
      </c>
      <c r="L2833" t="s">
        <v>390</v>
      </c>
      <c r="M2833">
        <v>0</v>
      </c>
      <c r="N2833" t="s">
        <v>3811</v>
      </c>
    </row>
    <row r="2834" spans="1:14" x14ac:dyDescent="0.2">
      <c r="A2834">
        <v>11329</v>
      </c>
      <c r="B2834">
        <v>1285</v>
      </c>
      <c r="C2834" t="str">
        <f>VLOOKUP(B2834,customer_name,2,FALSE)</f>
        <v>Customer#000001285</v>
      </c>
      <c r="D2834">
        <f>VLOOKUP(C2834,cust_num_nat_key,3,FALSE)</f>
        <v>19</v>
      </c>
      <c r="E2834" t="str">
        <f>VLOOKUP(D2834,nation_table,2,FALSE)</f>
        <v>ROMANIA</v>
      </c>
      <c r="F2834" t="str">
        <f>VLOOKUP(D2834,nation_table,4,FALSE)</f>
        <v>EUROPE</v>
      </c>
      <c r="G2834" t="str">
        <f>VLOOKUP(B2834,cust_segment,7,FALSE)</f>
        <v>HOUSEHOLD</v>
      </c>
      <c r="H2834" t="s">
        <v>39</v>
      </c>
      <c r="I2834">
        <v>272307.07</v>
      </c>
      <c r="J2834" s="1">
        <v>34916</v>
      </c>
      <c r="K2834" t="s">
        <v>43</v>
      </c>
      <c r="L2834" t="s">
        <v>528</v>
      </c>
      <c r="M2834">
        <v>0</v>
      </c>
      <c r="N2834" t="s">
        <v>3812</v>
      </c>
    </row>
    <row r="2835" spans="1:14" x14ac:dyDescent="0.2">
      <c r="A2835">
        <v>11330</v>
      </c>
      <c r="B2835">
        <v>281</v>
      </c>
      <c r="C2835" t="str">
        <f>VLOOKUP(B2835,customer_name,2,FALSE)</f>
        <v>Customer#000000281</v>
      </c>
      <c r="D2835">
        <f>VLOOKUP(C2835,cust_num_nat_key,3,FALSE)</f>
        <v>6</v>
      </c>
      <c r="E2835" t="str">
        <f>VLOOKUP(D2835,nation_table,2,FALSE)</f>
        <v>FRANCE</v>
      </c>
      <c r="F2835" t="str">
        <f>VLOOKUP(D2835,nation_table,4,FALSE)</f>
        <v>EUROPE</v>
      </c>
      <c r="G2835" t="str">
        <f>VLOOKUP(B2835,cust_segment,7,FALSE)</f>
        <v>BUILDING</v>
      </c>
      <c r="H2835" t="s">
        <v>46</v>
      </c>
      <c r="I2835">
        <v>3817.37</v>
      </c>
      <c r="J2835" s="1">
        <v>33691</v>
      </c>
      <c r="K2835" t="s">
        <v>40</v>
      </c>
      <c r="L2835" t="s">
        <v>1725</v>
      </c>
      <c r="M2835">
        <v>0</v>
      </c>
      <c r="N2835" t="s">
        <v>3813</v>
      </c>
    </row>
    <row r="2836" spans="1:14" x14ac:dyDescent="0.2">
      <c r="A2836">
        <v>11331</v>
      </c>
      <c r="B2836">
        <v>179</v>
      </c>
      <c r="C2836" t="str">
        <f>VLOOKUP(B2836,customer_name,2,FALSE)</f>
        <v>Customer#000000179</v>
      </c>
      <c r="D2836">
        <f>VLOOKUP(C2836,cust_num_nat_key,3,FALSE)</f>
        <v>4</v>
      </c>
      <c r="E2836" t="str">
        <f>VLOOKUP(D2836,nation_table,2,FALSE)</f>
        <v>EGYPT</v>
      </c>
      <c r="F2836" t="str">
        <f>VLOOKUP(D2836,nation_table,4,FALSE)</f>
        <v>MIDDLE EAST</v>
      </c>
      <c r="G2836" t="str">
        <f>VLOOKUP(B2836,cust_segment,7,FALSE)</f>
        <v>MACHINERY</v>
      </c>
      <c r="H2836" t="s">
        <v>39</v>
      </c>
      <c r="I2836">
        <v>18118.599999999999</v>
      </c>
      <c r="J2836" s="1">
        <v>35085</v>
      </c>
      <c r="K2836" t="s">
        <v>61</v>
      </c>
      <c r="L2836" t="s">
        <v>59</v>
      </c>
      <c r="M2836">
        <v>0</v>
      </c>
      <c r="N2836" t="s">
        <v>3814</v>
      </c>
    </row>
    <row r="2837" spans="1:14" x14ac:dyDescent="0.2">
      <c r="A2837">
        <v>11332</v>
      </c>
      <c r="B2837">
        <v>422</v>
      </c>
      <c r="C2837" t="str">
        <f>VLOOKUP(B2837,customer_name,2,FALSE)</f>
        <v>Customer#000000422</v>
      </c>
      <c r="D2837">
        <f>VLOOKUP(C2837,cust_num_nat_key,3,FALSE)</f>
        <v>9</v>
      </c>
      <c r="E2837" t="str">
        <f>VLOOKUP(D2837,nation_table,2,FALSE)</f>
        <v>INDONESIA</v>
      </c>
      <c r="F2837" t="str">
        <f>VLOOKUP(D2837,nation_table,4,FALSE)</f>
        <v>ASIA</v>
      </c>
      <c r="G2837" t="str">
        <f>VLOOKUP(B2837,cust_segment,7,FALSE)</f>
        <v>HOUSEHOLD</v>
      </c>
      <c r="H2837" t="s">
        <v>46</v>
      </c>
      <c r="I2837">
        <v>213792.99</v>
      </c>
      <c r="J2837" s="1">
        <v>34655</v>
      </c>
      <c r="K2837" t="s">
        <v>40</v>
      </c>
      <c r="L2837" t="s">
        <v>416</v>
      </c>
      <c r="M2837">
        <v>0</v>
      </c>
      <c r="N2837" t="s">
        <v>3815</v>
      </c>
    </row>
    <row r="2838" spans="1:14" x14ac:dyDescent="0.2">
      <c r="A2838">
        <v>11333</v>
      </c>
      <c r="B2838">
        <v>103</v>
      </c>
      <c r="C2838" t="str">
        <f>VLOOKUP(B2838,customer_name,2,FALSE)</f>
        <v>Customer#000000103</v>
      </c>
      <c r="D2838">
        <f>VLOOKUP(C2838,cust_num_nat_key,3,FALSE)</f>
        <v>9</v>
      </c>
      <c r="E2838" t="str">
        <f>VLOOKUP(D2838,nation_table,2,FALSE)</f>
        <v>INDONESIA</v>
      </c>
      <c r="F2838" t="str">
        <f>VLOOKUP(D2838,nation_table,4,FALSE)</f>
        <v>ASIA</v>
      </c>
      <c r="G2838" t="str">
        <f>VLOOKUP(B2838,cust_segment,7,FALSE)</f>
        <v>BUILDING</v>
      </c>
      <c r="H2838" t="s">
        <v>46</v>
      </c>
      <c r="I2838">
        <v>15730.53</v>
      </c>
      <c r="J2838" s="1">
        <v>34495</v>
      </c>
      <c r="K2838" t="s">
        <v>56</v>
      </c>
      <c r="L2838" t="s">
        <v>1132</v>
      </c>
      <c r="M2838">
        <v>0</v>
      </c>
      <c r="N2838" t="s">
        <v>3816</v>
      </c>
    </row>
    <row r="2839" spans="1:14" x14ac:dyDescent="0.2">
      <c r="A2839">
        <v>11334</v>
      </c>
      <c r="B2839">
        <v>245</v>
      </c>
      <c r="C2839" t="str">
        <f>VLOOKUP(B2839,customer_name,2,FALSE)</f>
        <v>Customer#000000245</v>
      </c>
      <c r="D2839">
        <f>VLOOKUP(C2839,cust_num_nat_key,3,FALSE)</f>
        <v>12</v>
      </c>
      <c r="E2839" t="str">
        <f>VLOOKUP(D2839,nation_table,2,FALSE)</f>
        <v>JAPAN</v>
      </c>
      <c r="F2839" t="str">
        <f>VLOOKUP(D2839,nation_table,4,FALSE)</f>
        <v>ASIA</v>
      </c>
      <c r="G2839" t="str">
        <f>VLOOKUP(B2839,cust_segment,7,FALSE)</f>
        <v>MACHINERY</v>
      </c>
      <c r="H2839" t="s">
        <v>39</v>
      </c>
      <c r="I2839">
        <v>343561.63</v>
      </c>
      <c r="J2839" s="1">
        <v>35640</v>
      </c>
      <c r="K2839" t="s">
        <v>61</v>
      </c>
      <c r="L2839" t="s">
        <v>2245</v>
      </c>
      <c r="M2839">
        <v>0</v>
      </c>
      <c r="N2839" t="s">
        <v>3817</v>
      </c>
    </row>
    <row r="2840" spans="1:14" x14ac:dyDescent="0.2">
      <c r="A2840">
        <v>11335</v>
      </c>
      <c r="B2840">
        <v>871</v>
      </c>
      <c r="C2840" t="str">
        <f>VLOOKUP(B2840,customer_name,2,FALSE)</f>
        <v>Customer#000000871</v>
      </c>
      <c r="D2840">
        <f>VLOOKUP(C2840,cust_num_nat_key,3,FALSE)</f>
        <v>20</v>
      </c>
      <c r="E2840" t="str">
        <f>VLOOKUP(D2840,nation_table,2,FALSE)</f>
        <v>SAUDI ARABIA</v>
      </c>
      <c r="F2840" t="str">
        <f>VLOOKUP(D2840,nation_table,4,FALSE)</f>
        <v>MIDDLE EAST</v>
      </c>
      <c r="G2840" t="str">
        <f>VLOOKUP(B2840,cust_segment,7,FALSE)</f>
        <v>HOUSEHOLD</v>
      </c>
      <c r="H2840" t="s">
        <v>46</v>
      </c>
      <c r="I2840">
        <v>133549</v>
      </c>
      <c r="J2840" s="1">
        <v>34629</v>
      </c>
      <c r="K2840" t="s">
        <v>56</v>
      </c>
      <c r="L2840" t="s">
        <v>402</v>
      </c>
      <c r="M2840">
        <v>0</v>
      </c>
      <c r="N2840" t="s">
        <v>3818</v>
      </c>
    </row>
    <row r="2841" spans="1:14" x14ac:dyDescent="0.2">
      <c r="A2841">
        <v>11360</v>
      </c>
      <c r="B2841">
        <v>886</v>
      </c>
      <c r="C2841" t="str">
        <f>VLOOKUP(B2841,customer_name,2,FALSE)</f>
        <v>Customer#000000886</v>
      </c>
      <c r="D2841">
        <f>VLOOKUP(C2841,cust_num_nat_key,3,FALSE)</f>
        <v>12</v>
      </c>
      <c r="E2841" t="str">
        <f>VLOOKUP(D2841,nation_table,2,FALSE)</f>
        <v>JAPAN</v>
      </c>
      <c r="F2841" t="str">
        <f>VLOOKUP(D2841,nation_table,4,FALSE)</f>
        <v>ASIA</v>
      </c>
      <c r="G2841" t="str">
        <f>VLOOKUP(B2841,cust_segment,7,FALSE)</f>
        <v>AUTOMOBILE</v>
      </c>
      <c r="H2841" t="s">
        <v>39</v>
      </c>
      <c r="I2841">
        <v>67314.59</v>
      </c>
      <c r="J2841" s="1">
        <v>35680</v>
      </c>
      <c r="K2841" t="s">
        <v>43</v>
      </c>
      <c r="L2841" t="s">
        <v>1109</v>
      </c>
      <c r="M2841">
        <v>0</v>
      </c>
      <c r="N2841" t="s">
        <v>3819</v>
      </c>
    </row>
    <row r="2842" spans="1:14" x14ac:dyDescent="0.2">
      <c r="A2842">
        <v>11361</v>
      </c>
      <c r="B2842">
        <v>442</v>
      </c>
      <c r="C2842" t="str">
        <f>VLOOKUP(B2842,customer_name,2,FALSE)</f>
        <v>Customer#000000442</v>
      </c>
      <c r="D2842">
        <f>VLOOKUP(C2842,cust_num_nat_key,3,FALSE)</f>
        <v>1</v>
      </c>
      <c r="E2842" t="str">
        <f>VLOOKUP(D2842,nation_table,2,FALSE)</f>
        <v>ARGENTINA</v>
      </c>
      <c r="F2842" t="str">
        <f>VLOOKUP(D2842,nation_table,4,FALSE)</f>
        <v>AMERICA</v>
      </c>
      <c r="G2842" t="str">
        <f>VLOOKUP(B2842,cust_segment,7,FALSE)</f>
        <v>FURNITURE</v>
      </c>
      <c r="H2842" t="s">
        <v>46</v>
      </c>
      <c r="I2842">
        <v>251600.98</v>
      </c>
      <c r="J2842" s="1">
        <v>34605</v>
      </c>
      <c r="K2842" t="s">
        <v>43</v>
      </c>
      <c r="L2842" t="s">
        <v>870</v>
      </c>
      <c r="M2842">
        <v>0</v>
      </c>
      <c r="N2842" t="s">
        <v>3820</v>
      </c>
    </row>
    <row r="2843" spans="1:14" x14ac:dyDescent="0.2">
      <c r="A2843">
        <v>11362</v>
      </c>
      <c r="B2843">
        <v>1042</v>
      </c>
      <c r="C2843" t="str">
        <f>VLOOKUP(B2843,customer_name,2,FALSE)</f>
        <v>Customer#000001042</v>
      </c>
      <c r="D2843">
        <f>VLOOKUP(C2843,cust_num_nat_key,3,FALSE)</f>
        <v>5</v>
      </c>
      <c r="E2843" t="str">
        <f>VLOOKUP(D2843,nation_table,2,FALSE)</f>
        <v>ETHIOPIA</v>
      </c>
      <c r="F2843" t="str">
        <f>VLOOKUP(D2843,nation_table,4,FALSE)</f>
        <v>AFRICA</v>
      </c>
      <c r="G2843" t="str">
        <f>VLOOKUP(B2843,cust_segment,7,FALSE)</f>
        <v>FURNITURE</v>
      </c>
      <c r="H2843" t="s">
        <v>46</v>
      </c>
      <c r="I2843">
        <v>250063.55</v>
      </c>
      <c r="J2843" s="1">
        <v>33858</v>
      </c>
      <c r="K2843" t="s">
        <v>40</v>
      </c>
      <c r="L2843" t="s">
        <v>1378</v>
      </c>
      <c r="M2843">
        <v>0</v>
      </c>
      <c r="N2843" t="s">
        <v>3821</v>
      </c>
    </row>
    <row r="2844" spans="1:14" x14ac:dyDescent="0.2">
      <c r="A2844">
        <v>11363</v>
      </c>
      <c r="B2844">
        <v>1358</v>
      </c>
      <c r="C2844" t="str">
        <f>VLOOKUP(B2844,customer_name,2,FALSE)</f>
        <v>Customer#000001358</v>
      </c>
      <c r="D2844">
        <f>VLOOKUP(C2844,cust_num_nat_key,3,FALSE)</f>
        <v>3</v>
      </c>
      <c r="E2844" t="str">
        <f>VLOOKUP(D2844,nation_table,2,FALSE)</f>
        <v>CANADA</v>
      </c>
      <c r="F2844" t="str">
        <f>VLOOKUP(D2844,nation_table,4,FALSE)</f>
        <v>AMERICA</v>
      </c>
      <c r="G2844" t="str">
        <f>VLOOKUP(B2844,cust_segment,7,FALSE)</f>
        <v>BUILDING</v>
      </c>
      <c r="H2844" t="s">
        <v>39</v>
      </c>
      <c r="I2844">
        <v>163511.72</v>
      </c>
      <c r="J2844" s="1">
        <v>35835</v>
      </c>
      <c r="K2844" t="s">
        <v>40</v>
      </c>
      <c r="L2844" t="s">
        <v>211</v>
      </c>
      <c r="M2844">
        <v>0</v>
      </c>
      <c r="N2844" t="s">
        <v>3822</v>
      </c>
    </row>
    <row r="2845" spans="1:14" x14ac:dyDescent="0.2">
      <c r="A2845">
        <v>11364</v>
      </c>
      <c r="B2845">
        <v>163</v>
      </c>
      <c r="C2845" t="str">
        <f>VLOOKUP(B2845,customer_name,2,FALSE)</f>
        <v>Customer#000000163</v>
      </c>
      <c r="D2845">
        <f>VLOOKUP(C2845,cust_num_nat_key,3,FALSE)</f>
        <v>21</v>
      </c>
      <c r="E2845" t="str">
        <f>VLOOKUP(D2845,nation_table,2,FALSE)</f>
        <v>VIETNAM</v>
      </c>
      <c r="F2845" t="str">
        <f>VLOOKUP(D2845,nation_table,4,FALSE)</f>
        <v>ASIA</v>
      </c>
      <c r="G2845" t="str">
        <f>VLOOKUP(B2845,cust_segment,7,FALSE)</f>
        <v>FURNITURE</v>
      </c>
      <c r="H2845" t="s">
        <v>39</v>
      </c>
      <c r="I2845">
        <v>107551.91</v>
      </c>
      <c r="J2845" s="1">
        <v>35500</v>
      </c>
      <c r="K2845" t="s">
        <v>43</v>
      </c>
      <c r="L2845" t="s">
        <v>2988</v>
      </c>
      <c r="M2845">
        <v>0</v>
      </c>
      <c r="N2845" t="s">
        <v>3823</v>
      </c>
    </row>
    <row r="2846" spans="1:14" x14ac:dyDescent="0.2">
      <c r="A2846">
        <v>11365</v>
      </c>
      <c r="B2846">
        <v>1214</v>
      </c>
      <c r="C2846" t="str">
        <f>VLOOKUP(B2846,customer_name,2,FALSE)</f>
        <v>Customer#000001214</v>
      </c>
      <c r="D2846">
        <f>VLOOKUP(C2846,cust_num_nat_key,3,FALSE)</f>
        <v>4</v>
      </c>
      <c r="E2846" t="str">
        <f>VLOOKUP(D2846,nation_table,2,FALSE)</f>
        <v>EGYPT</v>
      </c>
      <c r="F2846" t="str">
        <f>VLOOKUP(D2846,nation_table,4,FALSE)</f>
        <v>MIDDLE EAST</v>
      </c>
      <c r="G2846" t="str">
        <f>VLOOKUP(B2846,cust_segment,7,FALSE)</f>
        <v>BUILDING</v>
      </c>
      <c r="H2846" t="s">
        <v>39</v>
      </c>
      <c r="I2846">
        <v>211938.69</v>
      </c>
      <c r="J2846" s="1">
        <v>35671</v>
      </c>
      <c r="K2846" t="s">
        <v>61</v>
      </c>
      <c r="L2846" t="s">
        <v>166</v>
      </c>
      <c r="M2846">
        <v>0</v>
      </c>
      <c r="N2846" t="s">
        <v>3824</v>
      </c>
    </row>
    <row r="2847" spans="1:14" x14ac:dyDescent="0.2">
      <c r="A2847">
        <v>11366</v>
      </c>
      <c r="B2847">
        <v>863</v>
      </c>
      <c r="C2847" t="str">
        <f>VLOOKUP(B2847,customer_name,2,FALSE)</f>
        <v>Customer#000000863</v>
      </c>
      <c r="D2847">
        <f>VLOOKUP(C2847,cust_num_nat_key,3,FALSE)</f>
        <v>3</v>
      </c>
      <c r="E2847" t="str">
        <f>VLOOKUP(D2847,nation_table,2,FALSE)</f>
        <v>CANADA</v>
      </c>
      <c r="F2847" t="str">
        <f>VLOOKUP(D2847,nation_table,4,FALSE)</f>
        <v>AMERICA</v>
      </c>
      <c r="G2847" t="str">
        <f>VLOOKUP(B2847,cust_segment,7,FALSE)</f>
        <v>AUTOMOBILE</v>
      </c>
      <c r="H2847" t="s">
        <v>46</v>
      </c>
      <c r="I2847">
        <v>12711.31</v>
      </c>
      <c r="J2847" s="1">
        <v>33763</v>
      </c>
      <c r="K2847" t="s">
        <v>61</v>
      </c>
      <c r="L2847" t="s">
        <v>2287</v>
      </c>
      <c r="M2847">
        <v>0</v>
      </c>
      <c r="N2847" t="s">
        <v>3825</v>
      </c>
    </row>
    <row r="2848" spans="1:14" x14ac:dyDescent="0.2">
      <c r="A2848">
        <v>11367</v>
      </c>
      <c r="B2848">
        <v>418</v>
      </c>
      <c r="C2848" t="str">
        <f>VLOOKUP(B2848,customer_name,2,FALSE)</f>
        <v>Customer#000000418</v>
      </c>
      <c r="D2848">
        <f>VLOOKUP(C2848,cust_num_nat_key,3,FALSE)</f>
        <v>5</v>
      </c>
      <c r="E2848" t="str">
        <f>VLOOKUP(D2848,nation_table,2,FALSE)</f>
        <v>ETHIOPIA</v>
      </c>
      <c r="F2848" t="str">
        <f>VLOOKUP(D2848,nation_table,4,FALSE)</f>
        <v>AFRICA</v>
      </c>
      <c r="G2848" t="str">
        <f>VLOOKUP(B2848,cust_segment,7,FALSE)</f>
        <v>FURNITURE</v>
      </c>
      <c r="H2848" t="s">
        <v>46</v>
      </c>
      <c r="I2848">
        <v>18148.48</v>
      </c>
      <c r="J2848" s="1">
        <v>34685</v>
      </c>
      <c r="K2848" t="s">
        <v>43</v>
      </c>
      <c r="L2848" t="s">
        <v>699</v>
      </c>
      <c r="M2848">
        <v>0</v>
      </c>
      <c r="N2848" t="s">
        <v>3826</v>
      </c>
    </row>
    <row r="2849" spans="1:14" x14ac:dyDescent="0.2">
      <c r="A2849">
        <v>11392</v>
      </c>
      <c r="B2849">
        <v>1340</v>
      </c>
      <c r="C2849" t="str">
        <f>VLOOKUP(B2849,customer_name,2,FALSE)</f>
        <v>Customer#000001340</v>
      </c>
      <c r="D2849">
        <f>VLOOKUP(C2849,cust_num_nat_key,3,FALSE)</f>
        <v>21</v>
      </c>
      <c r="E2849" t="str">
        <f>VLOOKUP(D2849,nation_table,2,FALSE)</f>
        <v>VIETNAM</v>
      </c>
      <c r="F2849" t="str">
        <f>VLOOKUP(D2849,nation_table,4,FALSE)</f>
        <v>ASIA</v>
      </c>
      <c r="G2849" t="str">
        <f>VLOOKUP(B2849,cust_segment,7,FALSE)</f>
        <v>HOUSEHOLD</v>
      </c>
      <c r="H2849" t="s">
        <v>46</v>
      </c>
      <c r="I2849">
        <v>135223.44</v>
      </c>
      <c r="J2849" s="1">
        <v>34583</v>
      </c>
      <c r="K2849" t="s">
        <v>40</v>
      </c>
      <c r="L2849" t="s">
        <v>639</v>
      </c>
      <c r="M2849">
        <v>0</v>
      </c>
      <c r="N2849" t="s">
        <v>3827</v>
      </c>
    </row>
    <row r="2850" spans="1:14" x14ac:dyDescent="0.2">
      <c r="A2850">
        <v>11393</v>
      </c>
      <c r="B2850">
        <v>1150</v>
      </c>
      <c r="C2850" t="str">
        <f>VLOOKUP(B2850,customer_name,2,FALSE)</f>
        <v>Customer#000001150</v>
      </c>
      <c r="D2850">
        <f>VLOOKUP(C2850,cust_num_nat_key,3,FALSE)</f>
        <v>21</v>
      </c>
      <c r="E2850" t="str">
        <f>VLOOKUP(D2850,nation_table,2,FALSE)</f>
        <v>VIETNAM</v>
      </c>
      <c r="F2850" t="str">
        <f>VLOOKUP(D2850,nation_table,4,FALSE)</f>
        <v>ASIA</v>
      </c>
      <c r="G2850" t="str">
        <f>VLOOKUP(B2850,cust_segment,7,FALSE)</f>
        <v>MACHINERY</v>
      </c>
      <c r="H2850" t="s">
        <v>46</v>
      </c>
      <c r="I2850">
        <v>138539.25</v>
      </c>
      <c r="J2850" s="1">
        <v>33682</v>
      </c>
      <c r="K2850" t="s">
        <v>40</v>
      </c>
      <c r="L2850" t="s">
        <v>3261</v>
      </c>
      <c r="M2850">
        <v>0</v>
      </c>
      <c r="N2850" t="s">
        <v>3828</v>
      </c>
    </row>
    <row r="2851" spans="1:14" x14ac:dyDescent="0.2">
      <c r="A2851">
        <v>11394</v>
      </c>
      <c r="B2851">
        <v>1255</v>
      </c>
      <c r="C2851" t="str">
        <f>VLOOKUP(B2851,customer_name,2,FALSE)</f>
        <v>Customer#000001255</v>
      </c>
      <c r="D2851">
        <f>VLOOKUP(C2851,cust_num_nat_key,3,FALSE)</f>
        <v>14</v>
      </c>
      <c r="E2851" t="str">
        <f>VLOOKUP(D2851,nation_table,2,FALSE)</f>
        <v>KENYA</v>
      </c>
      <c r="F2851" t="str">
        <f>VLOOKUP(D2851,nation_table,4,FALSE)</f>
        <v>AFRICA</v>
      </c>
      <c r="G2851" t="str">
        <f>VLOOKUP(B2851,cust_segment,7,FALSE)</f>
        <v>FURNITURE</v>
      </c>
      <c r="H2851" t="s">
        <v>39</v>
      </c>
      <c r="I2851">
        <v>181795.18</v>
      </c>
      <c r="J2851" s="1">
        <v>35860</v>
      </c>
      <c r="K2851" t="s">
        <v>56</v>
      </c>
      <c r="L2851" t="s">
        <v>1518</v>
      </c>
      <c r="M2851">
        <v>0</v>
      </c>
      <c r="N2851" t="s">
        <v>3829</v>
      </c>
    </row>
    <row r="2852" spans="1:14" x14ac:dyDescent="0.2">
      <c r="A2852">
        <v>11395</v>
      </c>
      <c r="B2852">
        <v>940</v>
      </c>
      <c r="C2852" t="str">
        <f>VLOOKUP(B2852,customer_name,2,FALSE)</f>
        <v>Customer#000000940</v>
      </c>
      <c r="D2852">
        <f>VLOOKUP(C2852,cust_num_nat_key,3,FALSE)</f>
        <v>19</v>
      </c>
      <c r="E2852" t="str">
        <f>VLOOKUP(D2852,nation_table,2,FALSE)</f>
        <v>ROMANIA</v>
      </c>
      <c r="F2852" t="str">
        <f>VLOOKUP(D2852,nation_table,4,FALSE)</f>
        <v>EUROPE</v>
      </c>
      <c r="G2852" t="str">
        <f>VLOOKUP(B2852,cust_segment,7,FALSE)</f>
        <v>AUTOMOBILE</v>
      </c>
      <c r="H2852" t="s">
        <v>39</v>
      </c>
      <c r="I2852">
        <v>46826.01</v>
      </c>
      <c r="J2852" s="1">
        <v>35668</v>
      </c>
      <c r="K2852" t="s">
        <v>43</v>
      </c>
      <c r="L2852" t="s">
        <v>1095</v>
      </c>
      <c r="M2852">
        <v>0</v>
      </c>
      <c r="N2852" t="s">
        <v>3830</v>
      </c>
    </row>
    <row r="2853" spans="1:14" x14ac:dyDescent="0.2">
      <c r="A2853">
        <v>11396</v>
      </c>
      <c r="B2853">
        <v>1273</v>
      </c>
      <c r="C2853" t="str">
        <f>VLOOKUP(B2853,customer_name,2,FALSE)</f>
        <v>Customer#000001273</v>
      </c>
      <c r="D2853">
        <f>VLOOKUP(C2853,cust_num_nat_key,3,FALSE)</f>
        <v>12</v>
      </c>
      <c r="E2853" t="str">
        <f>VLOOKUP(D2853,nation_table,2,FALSE)</f>
        <v>JAPAN</v>
      </c>
      <c r="F2853" t="str">
        <f>VLOOKUP(D2853,nation_table,4,FALSE)</f>
        <v>ASIA</v>
      </c>
      <c r="G2853" t="str">
        <f>VLOOKUP(B2853,cust_segment,7,FALSE)</f>
        <v>AUTOMOBILE</v>
      </c>
      <c r="H2853" t="s">
        <v>46</v>
      </c>
      <c r="I2853">
        <v>107605.75999999999</v>
      </c>
      <c r="J2853" s="1">
        <v>33807</v>
      </c>
      <c r="K2853" t="s">
        <v>43</v>
      </c>
      <c r="L2853" t="s">
        <v>1430</v>
      </c>
      <c r="M2853">
        <v>0</v>
      </c>
      <c r="N2853" t="s">
        <v>3831</v>
      </c>
    </row>
    <row r="2854" spans="1:14" x14ac:dyDescent="0.2">
      <c r="A2854">
        <v>11397</v>
      </c>
      <c r="B2854">
        <v>757</v>
      </c>
      <c r="C2854" t="str">
        <f>VLOOKUP(B2854,customer_name,2,FALSE)</f>
        <v>Customer#000000757</v>
      </c>
      <c r="D2854">
        <f>VLOOKUP(C2854,cust_num_nat_key,3,FALSE)</f>
        <v>3</v>
      </c>
      <c r="E2854" t="str">
        <f>VLOOKUP(D2854,nation_table,2,FALSE)</f>
        <v>CANADA</v>
      </c>
      <c r="F2854" t="str">
        <f>VLOOKUP(D2854,nation_table,4,FALSE)</f>
        <v>AMERICA</v>
      </c>
      <c r="G2854" t="str">
        <f>VLOOKUP(B2854,cust_segment,7,FALSE)</f>
        <v>AUTOMOBILE</v>
      </c>
      <c r="H2854" t="s">
        <v>39</v>
      </c>
      <c r="I2854">
        <v>55531.65</v>
      </c>
      <c r="J2854" s="1">
        <v>35367</v>
      </c>
      <c r="K2854" t="s">
        <v>40</v>
      </c>
      <c r="L2854" t="s">
        <v>1843</v>
      </c>
      <c r="M2854">
        <v>0</v>
      </c>
      <c r="N2854" t="s">
        <v>3832</v>
      </c>
    </row>
    <row r="2855" spans="1:14" x14ac:dyDescent="0.2">
      <c r="A2855">
        <v>11398</v>
      </c>
      <c r="B2855">
        <v>587</v>
      </c>
      <c r="C2855" t="str">
        <f>VLOOKUP(B2855,customer_name,2,FALSE)</f>
        <v>Customer#000000587</v>
      </c>
      <c r="D2855">
        <f>VLOOKUP(C2855,cust_num_nat_key,3,FALSE)</f>
        <v>6</v>
      </c>
      <c r="E2855" t="str">
        <f>VLOOKUP(D2855,nation_table,2,FALSE)</f>
        <v>FRANCE</v>
      </c>
      <c r="F2855" t="str">
        <f>VLOOKUP(D2855,nation_table,4,FALSE)</f>
        <v>EUROPE</v>
      </c>
      <c r="G2855" t="str">
        <f>VLOOKUP(B2855,cust_segment,7,FALSE)</f>
        <v>AUTOMOBILE</v>
      </c>
      <c r="H2855" t="s">
        <v>46</v>
      </c>
      <c r="I2855">
        <v>258130.52</v>
      </c>
      <c r="J2855" s="1">
        <v>33823</v>
      </c>
      <c r="K2855" t="s">
        <v>56</v>
      </c>
      <c r="L2855" t="s">
        <v>1788</v>
      </c>
      <c r="M2855">
        <v>0</v>
      </c>
      <c r="N2855" t="s">
        <v>3833</v>
      </c>
    </row>
    <row r="2856" spans="1:14" x14ac:dyDescent="0.2">
      <c r="A2856">
        <v>11399</v>
      </c>
      <c r="B2856">
        <v>346</v>
      </c>
      <c r="C2856" t="str">
        <f>VLOOKUP(B2856,customer_name,2,FALSE)</f>
        <v>Customer#000000346</v>
      </c>
      <c r="D2856">
        <f>VLOOKUP(C2856,cust_num_nat_key,3,FALSE)</f>
        <v>2</v>
      </c>
      <c r="E2856" t="str">
        <f>VLOOKUP(D2856,nation_table,2,FALSE)</f>
        <v>BRAZIL</v>
      </c>
      <c r="F2856" t="str">
        <f>VLOOKUP(D2856,nation_table,4,FALSE)</f>
        <v>AMERICA</v>
      </c>
      <c r="G2856" t="str">
        <f>VLOOKUP(B2856,cust_segment,7,FALSE)</f>
        <v>FURNITURE</v>
      </c>
      <c r="H2856" t="s">
        <v>46</v>
      </c>
      <c r="I2856">
        <v>39653.25</v>
      </c>
      <c r="J2856" s="1">
        <v>34443</v>
      </c>
      <c r="K2856" t="s">
        <v>40</v>
      </c>
      <c r="L2856" t="s">
        <v>3834</v>
      </c>
      <c r="M2856">
        <v>0</v>
      </c>
      <c r="N2856" t="s">
        <v>3835</v>
      </c>
    </row>
    <row r="2857" spans="1:14" x14ac:dyDescent="0.2">
      <c r="A2857">
        <v>11424</v>
      </c>
      <c r="B2857">
        <v>343</v>
      </c>
      <c r="C2857" t="str">
        <f>VLOOKUP(B2857,customer_name,2,FALSE)</f>
        <v>Customer#000000343</v>
      </c>
      <c r="D2857">
        <f>VLOOKUP(C2857,cust_num_nat_key,3,FALSE)</f>
        <v>3</v>
      </c>
      <c r="E2857" t="str">
        <f>VLOOKUP(D2857,nation_table,2,FALSE)</f>
        <v>CANADA</v>
      </c>
      <c r="F2857" t="str">
        <f>VLOOKUP(D2857,nation_table,4,FALSE)</f>
        <v>AMERICA</v>
      </c>
      <c r="G2857" t="str">
        <f>VLOOKUP(B2857,cust_segment,7,FALSE)</f>
        <v>HOUSEHOLD</v>
      </c>
      <c r="H2857" t="s">
        <v>46</v>
      </c>
      <c r="I2857">
        <v>58887.47</v>
      </c>
      <c r="J2857" s="1">
        <v>34062</v>
      </c>
      <c r="K2857" t="s">
        <v>53</v>
      </c>
      <c r="L2857" t="s">
        <v>83</v>
      </c>
      <c r="M2857">
        <v>0</v>
      </c>
      <c r="N2857" t="s">
        <v>3836</v>
      </c>
    </row>
    <row r="2858" spans="1:14" x14ac:dyDescent="0.2">
      <c r="A2858">
        <v>11425</v>
      </c>
      <c r="B2858">
        <v>1123</v>
      </c>
      <c r="C2858" t="str">
        <f>VLOOKUP(B2858,customer_name,2,FALSE)</f>
        <v>Customer#000001123</v>
      </c>
      <c r="D2858">
        <f>VLOOKUP(C2858,cust_num_nat_key,3,FALSE)</f>
        <v>16</v>
      </c>
      <c r="E2858" t="str">
        <f>VLOOKUP(D2858,nation_table,2,FALSE)</f>
        <v>MOZAMBIQUE</v>
      </c>
      <c r="F2858" t="str">
        <f>VLOOKUP(D2858,nation_table,4,FALSE)</f>
        <v>AFRICA</v>
      </c>
      <c r="G2858" t="str">
        <f>VLOOKUP(B2858,cust_segment,7,FALSE)</f>
        <v>MACHINERY</v>
      </c>
      <c r="H2858" t="s">
        <v>39</v>
      </c>
      <c r="I2858">
        <v>156058.42000000001</v>
      </c>
      <c r="J2858" s="1">
        <v>34873</v>
      </c>
      <c r="K2858" t="s">
        <v>43</v>
      </c>
      <c r="L2858" t="s">
        <v>2228</v>
      </c>
      <c r="M2858">
        <v>0</v>
      </c>
      <c r="N2858" t="s">
        <v>3837</v>
      </c>
    </row>
    <row r="2859" spans="1:14" x14ac:dyDescent="0.2">
      <c r="A2859">
        <v>11426</v>
      </c>
      <c r="B2859">
        <v>1357</v>
      </c>
      <c r="C2859" t="str">
        <f>VLOOKUP(B2859,customer_name,2,FALSE)</f>
        <v>Customer#000001357</v>
      </c>
      <c r="D2859">
        <f>VLOOKUP(C2859,cust_num_nat_key,3,FALSE)</f>
        <v>15</v>
      </c>
      <c r="E2859" t="str">
        <f>VLOOKUP(D2859,nation_table,2,FALSE)</f>
        <v>MOROCCO</v>
      </c>
      <c r="F2859" t="str">
        <f>VLOOKUP(D2859,nation_table,4,FALSE)</f>
        <v>AFRICA</v>
      </c>
      <c r="G2859" t="str">
        <f>VLOOKUP(B2859,cust_segment,7,FALSE)</f>
        <v>BUILDING</v>
      </c>
      <c r="H2859" t="s">
        <v>46</v>
      </c>
      <c r="I2859">
        <v>94572.71</v>
      </c>
      <c r="J2859" s="1">
        <v>34462</v>
      </c>
      <c r="K2859" t="s">
        <v>61</v>
      </c>
      <c r="L2859" t="s">
        <v>1515</v>
      </c>
      <c r="M2859">
        <v>0</v>
      </c>
      <c r="N2859" t="s">
        <v>3838</v>
      </c>
    </row>
    <row r="2860" spans="1:14" x14ac:dyDescent="0.2">
      <c r="A2860">
        <v>11427</v>
      </c>
      <c r="B2860">
        <v>427</v>
      </c>
      <c r="C2860" t="str">
        <f>VLOOKUP(B2860,customer_name,2,FALSE)</f>
        <v>Customer#000000427</v>
      </c>
      <c r="D2860">
        <f>VLOOKUP(C2860,cust_num_nat_key,3,FALSE)</f>
        <v>2</v>
      </c>
      <c r="E2860" t="str">
        <f>VLOOKUP(D2860,nation_table,2,FALSE)</f>
        <v>BRAZIL</v>
      </c>
      <c r="F2860" t="str">
        <f>VLOOKUP(D2860,nation_table,4,FALSE)</f>
        <v>AMERICA</v>
      </c>
      <c r="G2860" t="str">
        <f>VLOOKUP(B2860,cust_segment,7,FALSE)</f>
        <v>MACHINERY</v>
      </c>
      <c r="H2860" t="s">
        <v>46</v>
      </c>
      <c r="I2860">
        <v>306906.43</v>
      </c>
      <c r="J2860" s="1">
        <v>34298</v>
      </c>
      <c r="K2860" t="s">
        <v>61</v>
      </c>
      <c r="L2860" t="s">
        <v>346</v>
      </c>
      <c r="M2860">
        <v>0</v>
      </c>
      <c r="N2860" t="s">
        <v>3839</v>
      </c>
    </row>
    <row r="2861" spans="1:14" x14ac:dyDescent="0.2">
      <c r="A2861">
        <v>11428</v>
      </c>
      <c r="B2861">
        <v>628</v>
      </c>
      <c r="C2861" t="str">
        <f>VLOOKUP(B2861,customer_name,2,FALSE)</f>
        <v>Customer#000000628</v>
      </c>
      <c r="D2861">
        <f>VLOOKUP(C2861,cust_num_nat_key,3,FALSE)</f>
        <v>17</v>
      </c>
      <c r="E2861" t="str">
        <f>VLOOKUP(D2861,nation_table,2,FALSE)</f>
        <v>PERU</v>
      </c>
      <c r="F2861" t="str">
        <f>VLOOKUP(D2861,nation_table,4,FALSE)</f>
        <v>AMERICA</v>
      </c>
      <c r="G2861" t="str">
        <f>VLOOKUP(B2861,cust_segment,7,FALSE)</f>
        <v>FURNITURE</v>
      </c>
      <c r="H2861" t="s">
        <v>46</v>
      </c>
      <c r="I2861">
        <v>7046.94</v>
      </c>
      <c r="J2861" s="1">
        <v>33625</v>
      </c>
      <c r="K2861" t="s">
        <v>61</v>
      </c>
      <c r="L2861" t="s">
        <v>3274</v>
      </c>
      <c r="M2861">
        <v>0</v>
      </c>
      <c r="N2861" t="s">
        <v>3840</v>
      </c>
    </row>
    <row r="2862" spans="1:14" x14ac:dyDescent="0.2">
      <c r="A2862">
        <v>11429</v>
      </c>
      <c r="B2862">
        <v>1192</v>
      </c>
      <c r="C2862" t="str">
        <f>VLOOKUP(B2862,customer_name,2,FALSE)</f>
        <v>Customer#000001192</v>
      </c>
      <c r="D2862">
        <f>VLOOKUP(C2862,cust_num_nat_key,3,FALSE)</f>
        <v>20</v>
      </c>
      <c r="E2862" t="str">
        <f>VLOOKUP(D2862,nation_table,2,FALSE)</f>
        <v>SAUDI ARABIA</v>
      </c>
      <c r="F2862" t="str">
        <f>VLOOKUP(D2862,nation_table,4,FALSE)</f>
        <v>MIDDLE EAST</v>
      </c>
      <c r="G2862" t="str">
        <f>VLOOKUP(B2862,cust_segment,7,FALSE)</f>
        <v>BUILDING</v>
      </c>
      <c r="H2862" t="s">
        <v>46</v>
      </c>
      <c r="I2862">
        <v>145545.35</v>
      </c>
      <c r="J2862" s="1">
        <v>34032</v>
      </c>
      <c r="K2862" t="s">
        <v>40</v>
      </c>
      <c r="L2862" t="s">
        <v>1595</v>
      </c>
      <c r="M2862">
        <v>0</v>
      </c>
      <c r="N2862" t="s">
        <v>3841</v>
      </c>
    </row>
    <row r="2863" spans="1:14" x14ac:dyDescent="0.2">
      <c r="A2863">
        <v>11430</v>
      </c>
      <c r="B2863">
        <v>1342</v>
      </c>
      <c r="C2863" t="str">
        <f>VLOOKUP(B2863,customer_name,2,FALSE)</f>
        <v>Customer#000001342</v>
      </c>
      <c r="D2863">
        <f>VLOOKUP(C2863,cust_num_nat_key,3,FALSE)</f>
        <v>16</v>
      </c>
      <c r="E2863" t="str">
        <f>VLOOKUP(D2863,nation_table,2,FALSE)</f>
        <v>MOZAMBIQUE</v>
      </c>
      <c r="F2863" t="str">
        <f>VLOOKUP(D2863,nation_table,4,FALSE)</f>
        <v>AFRICA</v>
      </c>
      <c r="G2863" t="str">
        <f>VLOOKUP(B2863,cust_segment,7,FALSE)</f>
        <v>MACHINERY</v>
      </c>
      <c r="H2863" t="s">
        <v>39</v>
      </c>
      <c r="I2863">
        <v>3641.35</v>
      </c>
      <c r="J2863" s="1">
        <v>35800</v>
      </c>
      <c r="K2863" t="s">
        <v>40</v>
      </c>
      <c r="L2863" t="s">
        <v>841</v>
      </c>
      <c r="M2863">
        <v>0</v>
      </c>
      <c r="N2863" t="s">
        <v>3842</v>
      </c>
    </row>
    <row r="2864" spans="1:14" x14ac:dyDescent="0.2">
      <c r="A2864">
        <v>11431</v>
      </c>
      <c r="B2864">
        <v>10</v>
      </c>
      <c r="C2864" t="str">
        <f>VLOOKUP(B2864,customer_name,2,FALSE)</f>
        <v>Customer#000000010</v>
      </c>
      <c r="D2864">
        <f>VLOOKUP(C2864,cust_num_nat_key,3,FALSE)</f>
        <v>5</v>
      </c>
      <c r="E2864" t="str">
        <f>VLOOKUP(D2864,nation_table,2,FALSE)</f>
        <v>ETHIOPIA</v>
      </c>
      <c r="F2864" t="str">
        <f>VLOOKUP(D2864,nation_table,4,FALSE)</f>
        <v>AFRICA</v>
      </c>
      <c r="G2864" t="str">
        <f>VLOOKUP(B2864,cust_segment,7,FALSE)</f>
        <v>HOUSEHOLD</v>
      </c>
      <c r="H2864" t="s">
        <v>46</v>
      </c>
      <c r="I2864">
        <v>230289.6</v>
      </c>
      <c r="J2864" s="1">
        <v>33818</v>
      </c>
      <c r="K2864" t="s">
        <v>56</v>
      </c>
      <c r="L2864" t="s">
        <v>2195</v>
      </c>
      <c r="M2864">
        <v>0</v>
      </c>
      <c r="N2864" t="s">
        <v>3843</v>
      </c>
    </row>
    <row r="2865" spans="1:14" x14ac:dyDescent="0.2">
      <c r="A2865">
        <v>11456</v>
      </c>
      <c r="B2865">
        <v>271</v>
      </c>
      <c r="C2865" t="str">
        <f>VLOOKUP(B2865,customer_name,2,FALSE)</f>
        <v>Customer#000000271</v>
      </c>
      <c r="D2865">
        <f>VLOOKUP(C2865,cust_num_nat_key,3,FALSE)</f>
        <v>6</v>
      </c>
      <c r="E2865" t="str">
        <f>VLOOKUP(D2865,nation_table,2,FALSE)</f>
        <v>FRANCE</v>
      </c>
      <c r="F2865" t="str">
        <f>VLOOKUP(D2865,nation_table,4,FALSE)</f>
        <v>EUROPE</v>
      </c>
      <c r="G2865" t="str">
        <f>VLOOKUP(B2865,cust_segment,7,FALSE)</f>
        <v>MACHINERY</v>
      </c>
      <c r="H2865" t="s">
        <v>46</v>
      </c>
      <c r="I2865">
        <v>53466.58</v>
      </c>
      <c r="J2865" s="1">
        <v>34072</v>
      </c>
      <c r="K2865" t="s">
        <v>40</v>
      </c>
      <c r="L2865" t="s">
        <v>131</v>
      </c>
      <c r="M2865">
        <v>0</v>
      </c>
      <c r="N2865" t="s">
        <v>3844</v>
      </c>
    </row>
    <row r="2866" spans="1:14" x14ac:dyDescent="0.2">
      <c r="A2866">
        <v>11457</v>
      </c>
      <c r="B2866">
        <v>1430</v>
      </c>
      <c r="C2866" t="str">
        <f>VLOOKUP(B2866,customer_name,2,FALSE)</f>
        <v>Customer#000001430</v>
      </c>
      <c r="D2866">
        <f>VLOOKUP(C2866,cust_num_nat_key,3,FALSE)</f>
        <v>0</v>
      </c>
      <c r="E2866" t="str">
        <f>VLOOKUP(D2866,nation_table,2,FALSE)</f>
        <v>ALGERIA</v>
      </c>
      <c r="F2866" t="str">
        <f>VLOOKUP(D2866,nation_table,4,FALSE)</f>
        <v>AFRICA</v>
      </c>
      <c r="G2866" t="str">
        <f>VLOOKUP(B2866,cust_segment,7,FALSE)</f>
        <v>BUILDING</v>
      </c>
      <c r="H2866" t="s">
        <v>39</v>
      </c>
      <c r="I2866">
        <v>232660.01</v>
      </c>
      <c r="J2866" s="1">
        <v>35047</v>
      </c>
      <c r="K2866" t="s">
        <v>43</v>
      </c>
      <c r="L2866" t="s">
        <v>249</v>
      </c>
      <c r="M2866">
        <v>0</v>
      </c>
      <c r="N2866" t="s">
        <v>3845</v>
      </c>
    </row>
    <row r="2867" spans="1:14" x14ac:dyDescent="0.2">
      <c r="A2867">
        <v>11458</v>
      </c>
      <c r="B2867">
        <v>1468</v>
      </c>
      <c r="C2867" t="str">
        <f>VLOOKUP(B2867,customer_name,2,FALSE)</f>
        <v>Customer#000001468</v>
      </c>
      <c r="D2867">
        <f>VLOOKUP(C2867,cust_num_nat_key,3,FALSE)</f>
        <v>12</v>
      </c>
      <c r="E2867" t="str">
        <f>VLOOKUP(D2867,nation_table,2,FALSE)</f>
        <v>JAPAN</v>
      </c>
      <c r="F2867" t="str">
        <f>VLOOKUP(D2867,nation_table,4,FALSE)</f>
        <v>ASIA</v>
      </c>
      <c r="G2867" t="str">
        <f>VLOOKUP(B2867,cust_segment,7,FALSE)</f>
        <v>BUILDING</v>
      </c>
      <c r="H2867" t="s">
        <v>39</v>
      </c>
      <c r="I2867">
        <v>201085.02</v>
      </c>
      <c r="J2867" s="1">
        <v>35887</v>
      </c>
      <c r="K2867" t="s">
        <v>40</v>
      </c>
      <c r="L2867" t="s">
        <v>1327</v>
      </c>
      <c r="M2867">
        <v>0</v>
      </c>
      <c r="N2867" t="s">
        <v>3846</v>
      </c>
    </row>
    <row r="2868" spans="1:14" x14ac:dyDescent="0.2">
      <c r="A2868">
        <v>11459</v>
      </c>
      <c r="B2868">
        <v>325</v>
      </c>
      <c r="C2868" t="str">
        <f>VLOOKUP(B2868,customer_name,2,FALSE)</f>
        <v>Customer#000000325</v>
      </c>
      <c r="D2868">
        <f>VLOOKUP(C2868,cust_num_nat_key,3,FALSE)</f>
        <v>15</v>
      </c>
      <c r="E2868" t="str">
        <f>VLOOKUP(D2868,nation_table,2,FALSE)</f>
        <v>MOROCCO</v>
      </c>
      <c r="F2868" t="str">
        <f>VLOOKUP(D2868,nation_table,4,FALSE)</f>
        <v>AFRICA</v>
      </c>
      <c r="G2868" t="str">
        <f>VLOOKUP(B2868,cust_segment,7,FALSE)</f>
        <v>HOUSEHOLD</v>
      </c>
      <c r="H2868" t="s">
        <v>39</v>
      </c>
      <c r="I2868">
        <v>230925.13</v>
      </c>
      <c r="J2868" s="1">
        <v>35261</v>
      </c>
      <c r="K2868" t="s">
        <v>53</v>
      </c>
      <c r="L2868" t="s">
        <v>624</v>
      </c>
      <c r="M2868">
        <v>0</v>
      </c>
      <c r="N2868" t="s">
        <v>3847</v>
      </c>
    </row>
    <row r="2869" spans="1:14" x14ac:dyDescent="0.2">
      <c r="A2869">
        <v>11460</v>
      </c>
      <c r="B2869">
        <v>763</v>
      </c>
      <c r="C2869" t="str">
        <f>VLOOKUP(B2869,customer_name,2,FALSE)</f>
        <v>Customer#000000763</v>
      </c>
      <c r="D2869">
        <f>VLOOKUP(C2869,cust_num_nat_key,3,FALSE)</f>
        <v>1</v>
      </c>
      <c r="E2869" t="str">
        <f>VLOOKUP(D2869,nation_table,2,FALSE)</f>
        <v>ARGENTINA</v>
      </c>
      <c r="F2869" t="str">
        <f>VLOOKUP(D2869,nation_table,4,FALSE)</f>
        <v>AMERICA</v>
      </c>
      <c r="G2869" t="str">
        <f>VLOOKUP(B2869,cust_segment,7,FALSE)</f>
        <v>BUILDING</v>
      </c>
      <c r="H2869" t="s">
        <v>46</v>
      </c>
      <c r="I2869">
        <v>51498.95</v>
      </c>
      <c r="J2869" s="1">
        <v>34206</v>
      </c>
      <c r="K2869" t="s">
        <v>56</v>
      </c>
      <c r="L2869" t="s">
        <v>3007</v>
      </c>
      <c r="M2869">
        <v>0</v>
      </c>
      <c r="N2869" t="s">
        <v>3848</v>
      </c>
    </row>
    <row r="2870" spans="1:14" x14ac:dyDescent="0.2">
      <c r="A2870">
        <v>11461</v>
      </c>
      <c r="B2870">
        <v>1049</v>
      </c>
      <c r="C2870" t="str">
        <f>VLOOKUP(B2870,customer_name,2,FALSE)</f>
        <v>Customer#000001049</v>
      </c>
      <c r="D2870">
        <f>VLOOKUP(C2870,cust_num_nat_key,3,FALSE)</f>
        <v>9</v>
      </c>
      <c r="E2870" t="str">
        <f>VLOOKUP(D2870,nation_table,2,FALSE)</f>
        <v>INDONESIA</v>
      </c>
      <c r="F2870" t="str">
        <f>VLOOKUP(D2870,nation_table,4,FALSE)</f>
        <v>ASIA</v>
      </c>
      <c r="G2870" t="str">
        <f>VLOOKUP(B2870,cust_segment,7,FALSE)</f>
        <v>MACHINERY</v>
      </c>
      <c r="H2870" t="s">
        <v>39</v>
      </c>
      <c r="I2870">
        <v>80204.899999999994</v>
      </c>
      <c r="J2870" s="1">
        <v>35186</v>
      </c>
      <c r="K2870" t="s">
        <v>43</v>
      </c>
      <c r="L2870" t="s">
        <v>1768</v>
      </c>
      <c r="M2870">
        <v>0</v>
      </c>
      <c r="N2870" t="s">
        <v>3849</v>
      </c>
    </row>
    <row r="2871" spans="1:14" x14ac:dyDescent="0.2">
      <c r="A2871">
        <v>11462</v>
      </c>
      <c r="B2871">
        <v>226</v>
      </c>
      <c r="C2871" t="str">
        <f>VLOOKUP(B2871,customer_name,2,FALSE)</f>
        <v>Customer#000000226</v>
      </c>
      <c r="D2871">
        <f>VLOOKUP(C2871,cust_num_nat_key,3,FALSE)</f>
        <v>3</v>
      </c>
      <c r="E2871" t="str">
        <f>VLOOKUP(D2871,nation_table,2,FALSE)</f>
        <v>CANADA</v>
      </c>
      <c r="F2871" t="str">
        <f>VLOOKUP(D2871,nation_table,4,FALSE)</f>
        <v>AMERICA</v>
      </c>
      <c r="G2871" t="str">
        <f>VLOOKUP(B2871,cust_segment,7,FALSE)</f>
        <v>AUTOMOBILE</v>
      </c>
      <c r="H2871" t="s">
        <v>39</v>
      </c>
      <c r="I2871">
        <v>164290.79999999999</v>
      </c>
      <c r="J2871" s="1">
        <v>35302</v>
      </c>
      <c r="K2871" t="s">
        <v>56</v>
      </c>
      <c r="L2871" t="s">
        <v>3658</v>
      </c>
      <c r="M2871">
        <v>0</v>
      </c>
      <c r="N2871" t="s">
        <v>3850</v>
      </c>
    </row>
    <row r="2872" spans="1:14" x14ac:dyDescent="0.2">
      <c r="A2872">
        <v>11463</v>
      </c>
      <c r="B2872">
        <v>140</v>
      </c>
      <c r="C2872" t="str">
        <f>VLOOKUP(B2872,customer_name,2,FALSE)</f>
        <v>Customer#000000140</v>
      </c>
      <c r="D2872">
        <f>VLOOKUP(C2872,cust_num_nat_key,3,FALSE)</f>
        <v>4</v>
      </c>
      <c r="E2872" t="str">
        <f>VLOOKUP(D2872,nation_table,2,FALSE)</f>
        <v>EGYPT</v>
      </c>
      <c r="F2872" t="str">
        <f>VLOOKUP(D2872,nation_table,4,FALSE)</f>
        <v>MIDDLE EAST</v>
      </c>
      <c r="G2872" t="str">
        <f>VLOOKUP(B2872,cust_segment,7,FALSE)</f>
        <v>MACHINERY</v>
      </c>
      <c r="H2872" t="s">
        <v>39</v>
      </c>
      <c r="I2872">
        <v>258622.38</v>
      </c>
      <c r="J2872" s="1">
        <v>35792</v>
      </c>
      <c r="K2872" t="s">
        <v>61</v>
      </c>
      <c r="L2872" t="s">
        <v>998</v>
      </c>
      <c r="M2872">
        <v>0</v>
      </c>
      <c r="N2872" t="s">
        <v>3851</v>
      </c>
    </row>
    <row r="2873" spans="1:14" x14ac:dyDescent="0.2">
      <c r="A2873">
        <v>11488</v>
      </c>
      <c r="B2873">
        <v>751</v>
      </c>
      <c r="C2873" t="str">
        <f>VLOOKUP(B2873,customer_name,2,FALSE)</f>
        <v>Customer#000000751</v>
      </c>
      <c r="D2873">
        <f>VLOOKUP(C2873,cust_num_nat_key,3,FALSE)</f>
        <v>0</v>
      </c>
      <c r="E2873" t="str">
        <f>VLOOKUP(D2873,nation_table,2,FALSE)</f>
        <v>ALGERIA</v>
      </c>
      <c r="F2873" t="str">
        <f>VLOOKUP(D2873,nation_table,4,FALSE)</f>
        <v>AFRICA</v>
      </c>
      <c r="G2873" t="str">
        <f>VLOOKUP(B2873,cust_segment,7,FALSE)</f>
        <v>FURNITURE</v>
      </c>
      <c r="H2873" t="s">
        <v>46</v>
      </c>
      <c r="I2873">
        <v>92903.96</v>
      </c>
      <c r="J2873" s="1">
        <v>34204</v>
      </c>
      <c r="K2873" t="s">
        <v>53</v>
      </c>
      <c r="L2873" t="s">
        <v>2335</v>
      </c>
      <c r="M2873">
        <v>0</v>
      </c>
      <c r="N2873" t="s">
        <v>3852</v>
      </c>
    </row>
    <row r="2874" spans="1:14" x14ac:dyDescent="0.2">
      <c r="A2874">
        <v>11489</v>
      </c>
      <c r="B2874">
        <v>929</v>
      </c>
      <c r="C2874" t="str">
        <f>VLOOKUP(B2874,customer_name,2,FALSE)</f>
        <v>Customer#000000929</v>
      </c>
      <c r="D2874">
        <f>VLOOKUP(C2874,cust_num_nat_key,3,FALSE)</f>
        <v>23</v>
      </c>
      <c r="E2874" t="str">
        <f>VLOOKUP(D2874,nation_table,2,FALSE)</f>
        <v>UNITED KINGDOM</v>
      </c>
      <c r="F2874" t="str">
        <f>VLOOKUP(D2874,nation_table,4,FALSE)</f>
        <v>EUROPE</v>
      </c>
      <c r="G2874" t="str">
        <f>VLOOKUP(B2874,cust_segment,7,FALSE)</f>
        <v>MACHINERY</v>
      </c>
      <c r="H2874" t="s">
        <v>39</v>
      </c>
      <c r="I2874">
        <v>100935.67</v>
      </c>
      <c r="J2874" s="1">
        <v>35327</v>
      </c>
      <c r="K2874" t="s">
        <v>53</v>
      </c>
      <c r="L2874" t="s">
        <v>200</v>
      </c>
      <c r="M2874">
        <v>0</v>
      </c>
      <c r="N2874" t="s">
        <v>3853</v>
      </c>
    </row>
    <row r="2875" spans="1:14" x14ac:dyDescent="0.2">
      <c r="A2875">
        <v>11490</v>
      </c>
      <c r="B2875">
        <v>745</v>
      </c>
      <c r="C2875" t="str">
        <f>VLOOKUP(B2875,customer_name,2,FALSE)</f>
        <v>Customer#000000745</v>
      </c>
      <c r="D2875">
        <f>VLOOKUP(C2875,cust_num_nat_key,3,FALSE)</f>
        <v>18</v>
      </c>
      <c r="E2875" t="str">
        <f>VLOOKUP(D2875,nation_table,2,FALSE)</f>
        <v>CHINA</v>
      </c>
      <c r="F2875" t="str">
        <f>VLOOKUP(D2875,nation_table,4,FALSE)</f>
        <v>ASIA</v>
      </c>
      <c r="G2875" t="str">
        <f>VLOOKUP(B2875,cust_segment,7,FALSE)</f>
        <v>FURNITURE</v>
      </c>
      <c r="H2875" t="s">
        <v>39</v>
      </c>
      <c r="I2875">
        <v>66256.759999999995</v>
      </c>
      <c r="J2875" s="1">
        <v>35335</v>
      </c>
      <c r="K2875" t="s">
        <v>43</v>
      </c>
      <c r="L2875" t="s">
        <v>152</v>
      </c>
      <c r="M2875">
        <v>0</v>
      </c>
      <c r="N2875" t="s">
        <v>3854</v>
      </c>
    </row>
    <row r="2876" spans="1:14" x14ac:dyDescent="0.2">
      <c r="A2876">
        <v>11491</v>
      </c>
      <c r="B2876">
        <v>158</v>
      </c>
      <c r="C2876" t="str">
        <f>VLOOKUP(B2876,customer_name,2,FALSE)</f>
        <v>Customer#000000158</v>
      </c>
      <c r="D2876">
        <f>VLOOKUP(C2876,cust_num_nat_key,3,FALSE)</f>
        <v>10</v>
      </c>
      <c r="E2876" t="str">
        <f>VLOOKUP(D2876,nation_table,2,FALSE)</f>
        <v>IRAN</v>
      </c>
      <c r="F2876" t="str">
        <f>VLOOKUP(D2876,nation_table,4,FALSE)</f>
        <v>MIDDLE EAST</v>
      </c>
      <c r="G2876" t="str">
        <f>VLOOKUP(B2876,cust_segment,7,FALSE)</f>
        <v>AUTOMOBILE</v>
      </c>
      <c r="H2876" t="s">
        <v>46</v>
      </c>
      <c r="I2876">
        <v>242695.19</v>
      </c>
      <c r="J2876" s="1">
        <v>34199</v>
      </c>
      <c r="K2876" t="s">
        <v>40</v>
      </c>
      <c r="L2876" t="s">
        <v>1309</v>
      </c>
      <c r="M2876">
        <v>0</v>
      </c>
      <c r="N2876" t="s">
        <v>3855</v>
      </c>
    </row>
    <row r="2877" spans="1:14" x14ac:dyDescent="0.2">
      <c r="A2877">
        <v>11492</v>
      </c>
      <c r="B2877">
        <v>478</v>
      </c>
      <c r="C2877" t="str">
        <f>VLOOKUP(B2877,customer_name,2,FALSE)</f>
        <v>Customer#000000478</v>
      </c>
      <c r="D2877">
        <f>VLOOKUP(C2877,cust_num_nat_key,3,FALSE)</f>
        <v>1</v>
      </c>
      <c r="E2877" t="str">
        <f>VLOOKUP(D2877,nation_table,2,FALSE)</f>
        <v>ARGENTINA</v>
      </c>
      <c r="F2877" t="str">
        <f>VLOOKUP(D2877,nation_table,4,FALSE)</f>
        <v>AMERICA</v>
      </c>
      <c r="G2877" t="str">
        <f>VLOOKUP(B2877,cust_segment,7,FALSE)</f>
        <v>BUILDING</v>
      </c>
      <c r="H2877" t="s">
        <v>39</v>
      </c>
      <c r="I2877">
        <v>141195.82</v>
      </c>
      <c r="J2877" s="1">
        <v>35495</v>
      </c>
      <c r="K2877" t="s">
        <v>56</v>
      </c>
      <c r="L2877" t="s">
        <v>1648</v>
      </c>
      <c r="M2877">
        <v>0</v>
      </c>
      <c r="N2877" t="s">
        <v>3856</v>
      </c>
    </row>
    <row r="2878" spans="1:14" x14ac:dyDescent="0.2">
      <c r="A2878">
        <v>11493</v>
      </c>
      <c r="B2878">
        <v>1486</v>
      </c>
      <c r="C2878" t="str">
        <f>VLOOKUP(B2878,customer_name,2,FALSE)</f>
        <v>Customer#000001486</v>
      </c>
      <c r="D2878">
        <f>VLOOKUP(C2878,cust_num_nat_key,3,FALSE)</f>
        <v>24</v>
      </c>
      <c r="E2878" t="str">
        <f>VLOOKUP(D2878,nation_table,2,FALSE)</f>
        <v>UNITED STATES</v>
      </c>
      <c r="F2878" t="str">
        <f>VLOOKUP(D2878,nation_table,4,FALSE)</f>
        <v>AMERICA</v>
      </c>
      <c r="G2878" t="str">
        <f>VLOOKUP(B2878,cust_segment,7,FALSE)</f>
        <v>BUILDING</v>
      </c>
      <c r="H2878" t="s">
        <v>39</v>
      </c>
      <c r="I2878">
        <v>63852.92</v>
      </c>
      <c r="J2878" s="1">
        <v>34993</v>
      </c>
      <c r="K2878" t="s">
        <v>43</v>
      </c>
      <c r="L2878" t="s">
        <v>409</v>
      </c>
      <c r="M2878">
        <v>0</v>
      </c>
      <c r="N2878" t="s">
        <v>3857</v>
      </c>
    </row>
    <row r="2879" spans="1:14" x14ac:dyDescent="0.2">
      <c r="A2879">
        <v>11494</v>
      </c>
      <c r="B2879">
        <v>1484</v>
      </c>
      <c r="C2879" t="str">
        <f>VLOOKUP(B2879,customer_name,2,FALSE)</f>
        <v>Customer#000001484</v>
      </c>
      <c r="D2879">
        <f>VLOOKUP(C2879,cust_num_nat_key,3,FALSE)</f>
        <v>18</v>
      </c>
      <c r="E2879" t="str">
        <f>VLOOKUP(D2879,nation_table,2,FALSE)</f>
        <v>CHINA</v>
      </c>
      <c r="F2879" t="str">
        <f>VLOOKUP(D2879,nation_table,4,FALSE)</f>
        <v>ASIA</v>
      </c>
      <c r="G2879" t="str">
        <f>VLOOKUP(B2879,cust_segment,7,FALSE)</f>
        <v>FURNITURE</v>
      </c>
      <c r="H2879" t="s">
        <v>39</v>
      </c>
      <c r="I2879">
        <v>90512.73</v>
      </c>
      <c r="J2879" s="1">
        <v>35631</v>
      </c>
      <c r="K2879" t="s">
        <v>61</v>
      </c>
      <c r="L2879" t="s">
        <v>1717</v>
      </c>
      <c r="M2879">
        <v>0</v>
      </c>
      <c r="N2879" t="s">
        <v>3858</v>
      </c>
    </row>
    <row r="2880" spans="1:14" x14ac:dyDescent="0.2">
      <c r="A2880">
        <v>11495</v>
      </c>
      <c r="B2880">
        <v>1048</v>
      </c>
      <c r="C2880" t="str">
        <f>VLOOKUP(B2880,customer_name,2,FALSE)</f>
        <v>Customer#000001048</v>
      </c>
      <c r="D2880">
        <f>VLOOKUP(C2880,cust_num_nat_key,3,FALSE)</f>
        <v>19</v>
      </c>
      <c r="E2880" t="str">
        <f>VLOOKUP(D2880,nation_table,2,FALSE)</f>
        <v>ROMANIA</v>
      </c>
      <c r="F2880" t="str">
        <f>VLOOKUP(D2880,nation_table,4,FALSE)</f>
        <v>EUROPE</v>
      </c>
      <c r="G2880" t="str">
        <f>VLOOKUP(B2880,cust_segment,7,FALSE)</f>
        <v>BUILDING</v>
      </c>
      <c r="H2880" t="s">
        <v>39</v>
      </c>
      <c r="I2880">
        <v>43956.73</v>
      </c>
      <c r="J2880" s="1">
        <v>34885</v>
      </c>
      <c r="K2880" t="s">
        <v>56</v>
      </c>
      <c r="L2880" t="s">
        <v>3859</v>
      </c>
      <c r="M2880">
        <v>0</v>
      </c>
      <c r="N2880" t="s">
        <v>3860</v>
      </c>
    </row>
    <row r="2881" spans="1:14" x14ac:dyDescent="0.2">
      <c r="A2881">
        <v>11520</v>
      </c>
      <c r="B2881">
        <v>1217</v>
      </c>
      <c r="C2881" t="str">
        <f>VLOOKUP(B2881,customer_name,2,FALSE)</f>
        <v>Customer#000001217</v>
      </c>
      <c r="D2881">
        <f>VLOOKUP(C2881,cust_num_nat_key,3,FALSE)</f>
        <v>12</v>
      </c>
      <c r="E2881" t="str">
        <f>VLOOKUP(D2881,nation_table,2,FALSE)</f>
        <v>JAPAN</v>
      </c>
      <c r="F2881" t="str">
        <f>VLOOKUP(D2881,nation_table,4,FALSE)</f>
        <v>ASIA</v>
      </c>
      <c r="G2881" t="str">
        <f>VLOOKUP(B2881,cust_segment,7,FALSE)</f>
        <v>FURNITURE</v>
      </c>
      <c r="H2881" t="s">
        <v>46</v>
      </c>
      <c r="I2881">
        <v>111920.94</v>
      </c>
      <c r="J2881" s="1">
        <v>34605</v>
      </c>
      <c r="K2881" t="s">
        <v>61</v>
      </c>
      <c r="L2881" t="s">
        <v>370</v>
      </c>
      <c r="M2881">
        <v>0</v>
      </c>
      <c r="N2881" t="s">
        <v>3861</v>
      </c>
    </row>
    <row r="2882" spans="1:14" x14ac:dyDescent="0.2">
      <c r="A2882">
        <v>11521</v>
      </c>
      <c r="B2882">
        <v>55</v>
      </c>
      <c r="C2882" t="str">
        <f>VLOOKUP(B2882,customer_name,2,FALSE)</f>
        <v>Customer#000000055</v>
      </c>
      <c r="D2882">
        <f>VLOOKUP(C2882,cust_num_nat_key,3,FALSE)</f>
        <v>10</v>
      </c>
      <c r="E2882" t="str">
        <f>VLOOKUP(D2882,nation_table,2,FALSE)</f>
        <v>IRAN</v>
      </c>
      <c r="F2882" t="str">
        <f>VLOOKUP(D2882,nation_table,4,FALSE)</f>
        <v>MIDDLE EAST</v>
      </c>
      <c r="G2882" t="str">
        <f>VLOOKUP(B2882,cust_segment,7,FALSE)</f>
        <v>MACHINERY</v>
      </c>
      <c r="H2882" t="s">
        <v>39</v>
      </c>
      <c r="I2882">
        <v>19730</v>
      </c>
      <c r="J2882" s="1">
        <v>35317</v>
      </c>
      <c r="K2882" t="s">
        <v>43</v>
      </c>
      <c r="L2882" t="s">
        <v>1280</v>
      </c>
      <c r="M2882">
        <v>0</v>
      </c>
      <c r="N2882" t="s">
        <v>3862</v>
      </c>
    </row>
    <row r="2883" spans="1:14" x14ac:dyDescent="0.2">
      <c r="A2883">
        <v>11522</v>
      </c>
      <c r="B2883">
        <v>47</v>
      </c>
      <c r="C2883" t="str">
        <f>VLOOKUP(B2883,customer_name,2,FALSE)</f>
        <v>Customer#000000047</v>
      </c>
      <c r="D2883">
        <f>VLOOKUP(C2883,cust_num_nat_key,3,FALSE)</f>
        <v>2</v>
      </c>
      <c r="E2883" t="str">
        <f>VLOOKUP(D2883,nation_table,2,FALSE)</f>
        <v>BRAZIL</v>
      </c>
      <c r="F2883" t="str">
        <f>VLOOKUP(D2883,nation_table,4,FALSE)</f>
        <v>AMERICA</v>
      </c>
      <c r="G2883" t="str">
        <f>VLOOKUP(B2883,cust_segment,7,FALSE)</f>
        <v>BUILDING</v>
      </c>
      <c r="H2883" t="s">
        <v>46</v>
      </c>
      <c r="I2883">
        <v>21454.81</v>
      </c>
      <c r="J2883" s="1">
        <v>34228</v>
      </c>
      <c r="K2883" t="s">
        <v>40</v>
      </c>
      <c r="L2883" t="s">
        <v>1613</v>
      </c>
      <c r="M2883">
        <v>0</v>
      </c>
      <c r="N2883" t="s">
        <v>3863</v>
      </c>
    </row>
    <row r="2884" spans="1:14" x14ac:dyDescent="0.2">
      <c r="A2884">
        <v>11523</v>
      </c>
      <c r="B2884">
        <v>355</v>
      </c>
      <c r="C2884" t="str">
        <f>VLOOKUP(B2884,customer_name,2,FALSE)</f>
        <v>Customer#000000355</v>
      </c>
      <c r="D2884">
        <f>VLOOKUP(C2884,cust_num_nat_key,3,FALSE)</f>
        <v>14</v>
      </c>
      <c r="E2884" t="str">
        <f>VLOOKUP(D2884,nation_table,2,FALSE)</f>
        <v>KENYA</v>
      </c>
      <c r="F2884" t="str">
        <f>VLOOKUP(D2884,nation_table,4,FALSE)</f>
        <v>AFRICA</v>
      </c>
      <c r="G2884" t="str">
        <f>VLOOKUP(B2884,cust_segment,7,FALSE)</f>
        <v>FURNITURE</v>
      </c>
      <c r="H2884" t="s">
        <v>39</v>
      </c>
      <c r="I2884">
        <v>210039.66</v>
      </c>
      <c r="J2884" s="1">
        <v>36003</v>
      </c>
      <c r="K2884" t="s">
        <v>53</v>
      </c>
      <c r="L2884" t="s">
        <v>1348</v>
      </c>
      <c r="M2884">
        <v>0</v>
      </c>
      <c r="N2884" t="s">
        <v>3864</v>
      </c>
    </row>
    <row r="2885" spans="1:14" x14ac:dyDescent="0.2">
      <c r="A2885">
        <v>11524</v>
      </c>
      <c r="B2885">
        <v>766</v>
      </c>
      <c r="C2885" t="str">
        <f>VLOOKUP(B2885,customer_name,2,FALSE)</f>
        <v>Customer#000000766</v>
      </c>
      <c r="D2885">
        <f>VLOOKUP(C2885,cust_num_nat_key,3,FALSE)</f>
        <v>16</v>
      </c>
      <c r="E2885" t="str">
        <f>VLOOKUP(D2885,nation_table,2,FALSE)</f>
        <v>MOZAMBIQUE</v>
      </c>
      <c r="F2885" t="str">
        <f>VLOOKUP(D2885,nation_table,4,FALSE)</f>
        <v>AFRICA</v>
      </c>
      <c r="G2885" t="str">
        <f>VLOOKUP(B2885,cust_segment,7,FALSE)</f>
        <v>BUILDING</v>
      </c>
      <c r="H2885" t="s">
        <v>39</v>
      </c>
      <c r="I2885">
        <v>7445.25</v>
      </c>
      <c r="J2885" s="1">
        <v>35047</v>
      </c>
      <c r="K2885" t="s">
        <v>40</v>
      </c>
      <c r="L2885" t="s">
        <v>1640</v>
      </c>
      <c r="M2885">
        <v>0</v>
      </c>
      <c r="N2885" t="s">
        <v>3865</v>
      </c>
    </row>
    <row r="2886" spans="1:14" x14ac:dyDescent="0.2">
      <c r="A2886">
        <v>11525</v>
      </c>
      <c r="B2886">
        <v>1495</v>
      </c>
      <c r="C2886" t="str">
        <f>VLOOKUP(B2886,customer_name,2,FALSE)</f>
        <v>Customer#000001495</v>
      </c>
      <c r="D2886">
        <f>VLOOKUP(C2886,cust_num_nat_key,3,FALSE)</f>
        <v>10</v>
      </c>
      <c r="E2886" t="str">
        <f>VLOOKUP(D2886,nation_table,2,FALSE)</f>
        <v>IRAN</v>
      </c>
      <c r="F2886" t="str">
        <f>VLOOKUP(D2886,nation_table,4,FALSE)</f>
        <v>MIDDLE EAST</v>
      </c>
      <c r="G2886" t="str">
        <f>VLOOKUP(B2886,cust_segment,7,FALSE)</f>
        <v>FURNITURE</v>
      </c>
      <c r="H2886" t="s">
        <v>39</v>
      </c>
      <c r="I2886">
        <v>169021.86</v>
      </c>
      <c r="J2886" s="1">
        <v>35509</v>
      </c>
      <c r="K2886" t="s">
        <v>43</v>
      </c>
      <c r="L2886" t="s">
        <v>565</v>
      </c>
      <c r="M2886">
        <v>0</v>
      </c>
      <c r="N2886" t="s">
        <v>3866</v>
      </c>
    </row>
    <row r="2887" spans="1:14" x14ac:dyDescent="0.2">
      <c r="A2887">
        <v>11526</v>
      </c>
      <c r="B2887">
        <v>466</v>
      </c>
      <c r="C2887" t="str">
        <f>VLOOKUP(B2887,customer_name,2,FALSE)</f>
        <v>Customer#000000466</v>
      </c>
      <c r="D2887">
        <f>VLOOKUP(C2887,cust_num_nat_key,3,FALSE)</f>
        <v>12</v>
      </c>
      <c r="E2887" t="str">
        <f>VLOOKUP(D2887,nation_table,2,FALSE)</f>
        <v>JAPAN</v>
      </c>
      <c r="F2887" t="str">
        <f>VLOOKUP(D2887,nation_table,4,FALSE)</f>
        <v>ASIA</v>
      </c>
      <c r="G2887" t="str">
        <f>VLOOKUP(B2887,cust_segment,7,FALSE)</f>
        <v>MACHINERY</v>
      </c>
      <c r="H2887" t="s">
        <v>39</v>
      </c>
      <c r="I2887">
        <v>124012.92</v>
      </c>
      <c r="J2887" s="1">
        <v>35849</v>
      </c>
      <c r="K2887" t="s">
        <v>40</v>
      </c>
      <c r="L2887" t="s">
        <v>604</v>
      </c>
      <c r="M2887">
        <v>0</v>
      </c>
      <c r="N2887" t="s">
        <v>3867</v>
      </c>
    </row>
    <row r="2888" spans="1:14" x14ac:dyDescent="0.2">
      <c r="A2888">
        <v>11527</v>
      </c>
      <c r="B2888">
        <v>1108</v>
      </c>
      <c r="C2888" t="str">
        <f>VLOOKUP(B2888,customer_name,2,FALSE)</f>
        <v>Customer#000001108</v>
      </c>
      <c r="D2888">
        <f>VLOOKUP(C2888,cust_num_nat_key,3,FALSE)</f>
        <v>7</v>
      </c>
      <c r="E2888" t="str">
        <f>VLOOKUP(D2888,nation_table,2,FALSE)</f>
        <v>GERMANY</v>
      </c>
      <c r="F2888" t="str">
        <f>VLOOKUP(D2888,nation_table,4,FALSE)</f>
        <v>EUROPE</v>
      </c>
      <c r="G2888" t="str">
        <f>VLOOKUP(B2888,cust_segment,7,FALSE)</f>
        <v>BUILDING</v>
      </c>
      <c r="H2888" t="s">
        <v>46</v>
      </c>
      <c r="I2888">
        <v>46961.88</v>
      </c>
      <c r="J2888" s="1">
        <v>34518</v>
      </c>
      <c r="K2888" t="s">
        <v>61</v>
      </c>
      <c r="L2888" t="s">
        <v>471</v>
      </c>
      <c r="M2888">
        <v>0</v>
      </c>
      <c r="N2888" t="s">
        <v>3868</v>
      </c>
    </row>
    <row r="2889" spans="1:14" x14ac:dyDescent="0.2">
      <c r="A2889">
        <v>11552</v>
      </c>
      <c r="B2889">
        <v>1421</v>
      </c>
      <c r="C2889" t="str">
        <f>VLOOKUP(B2889,customer_name,2,FALSE)</f>
        <v>Customer#000001421</v>
      </c>
      <c r="D2889">
        <f>VLOOKUP(C2889,cust_num_nat_key,3,FALSE)</f>
        <v>12</v>
      </c>
      <c r="E2889" t="str">
        <f>VLOOKUP(D2889,nation_table,2,FALSE)</f>
        <v>JAPAN</v>
      </c>
      <c r="F2889" t="str">
        <f>VLOOKUP(D2889,nation_table,4,FALSE)</f>
        <v>ASIA</v>
      </c>
      <c r="G2889" t="str">
        <f>VLOOKUP(B2889,cust_segment,7,FALSE)</f>
        <v>MACHINERY</v>
      </c>
      <c r="H2889" t="s">
        <v>46</v>
      </c>
      <c r="I2889">
        <v>34742.82</v>
      </c>
      <c r="J2889" s="1">
        <v>33953</v>
      </c>
      <c r="K2889" t="s">
        <v>43</v>
      </c>
      <c r="L2889" t="s">
        <v>178</v>
      </c>
      <c r="M2889">
        <v>0</v>
      </c>
      <c r="N2889" t="s">
        <v>3869</v>
      </c>
    </row>
    <row r="2890" spans="1:14" x14ac:dyDescent="0.2">
      <c r="A2890">
        <v>11553</v>
      </c>
      <c r="B2890">
        <v>196</v>
      </c>
      <c r="C2890" t="str">
        <f>VLOOKUP(B2890,customer_name,2,FALSE)</f>
        <v>Customer#000000196</v>
      </c>
      <c r="D2890">
        <f>VLOOKUP(C2890,cust_num_nat_key,3,FALSE)</f>
        <v>18</v>
      </c>
      <c r="E2890" t="str">
        <f>VLOOKUP(D2890,nation_table,2,FALSE)</f>
        <v>CHINA</v>
      </c>
      <c r="F2890" t="str">
        <f>VLOOKUP(D2890,nation_table,4,FALSE)</f>
        <v>ASIA</v>
      </c>
      <c r="G2890" t="str">
        <f>VLOOKUP(B2890,cust_segment,7,FALSE)</f>
        <v>FURNITURE</v>
      </c>
      <c r="H2890" t="s">
        <v>46</v>
      </c>
      <c r="I2890">
        <v>207629.22</v>
      </c>
      <c r="J2890" s="1">
        <v>34443</v>
      </c>
      <c r="K2890" t="s">
        <v>61</v>
      </c>
      <c r="L2890" t="s">
        <v>1164</v>
      </c>
      <c r="M2890">
        <v>0</v>
      </c>
      <c r="N2890" t="s">
        <v>3870</v>
      </c>
    </row>
    <row r="2891" spans="1:14" x14ac:dyDescent="0.2">
      <c r="A2891">
        <v>11554</v>
      </c>
      <c r="B2891">
        <v>344</v>
      </c>
      <c r="C2891" t="str">
        <f>VLOOKUP(B2891,customer_name,2,FALSE)</f>
        <v>Customer#000000344</v>
      </c>
      <c r="D2891">
        <f>VLOOKUP(C2891,cust_num_nat_key,3,FALSE)</f>
        <v>2</v>
      </c>
      <c r="E2891" t="str">
        <f>VLOOKUP(D2891,nation_table,2,FALSE)</f>
        <v>BRAZIL</v>
      </c>
      <c r="F2891" t="str">
        <f>VLOOKUP(D2891,nation_table,4,FALSE)</f>
        <v>AMERICA</v>
      </c>
      <c r="G2891" t="str">
        <f>VLOOKUP(B2891,cust_segment,7,FALSE)</f>
        <v>FURNITURE</v>
      </c>
      <c r="H2891" t="s">
        <v>39</v>
      </c>
      <c r="I2891">
        <v>269777.96999999997</v>
      </c>
      <c r="J2891" s="1">
        <v>35953</v>
      </c>
      <c r="K2891" t="s">
        <v>56</v>
      </c>
      <c r="L2891" t="s">
        <v>1435</v>
      </c>
      <c r="M2891">
        <v>0</v>
      </c>
      <c r="N2891" t="s">
        <v>3871</v>
      </c>
    </row>
    <row r="2892" spans="1:14" x14ac:dyDescent="0.2">
      <c r="A2892">
        <v>11555</v>
      </c>
      <c r="B2892">
        <v>1318</v>
      </c>
      <c r="C2892" t="str">
        <f>VLOOKUP(B2892,customer_name,2,FALSE)</f>
        <v>Customer#000001318</v>
      </c>
      <c r="D2892">
        <f>VLOOKUP(C2892,cust_num_nat_key,3,FALSE)</f>
        <v>14</v>
      </c>
      <c r="E2892" t="str">
        <f>VLOOKUP(D2892,nation_table,2,FALSE)</f>
        <v>KENYA</v>
      </c>
      <c r="F2892" t="str">
        <f>VLOOKUP(D2892,nation_table,4,FALSE)</f>
        <v>AFRICA</v>
      </c>
      <c r="G2892" t="str">
        <f>VLOOKUP(B2892,cust_segment,7,FALSE)</f>
        <v>BUILDING</v>
      </c>
      <c r="H2892" t="s">
        <v>39</v>
      </c>
      <c r="I2892">
        <v>242411.22</v>
      </c>
      <c r="J2892" s="1">
        <v>35211</v>
      </c>
      <c r="K2892" t="s">
        <v>61</v>
      </c>
      <c r="L2892" t="s">
        <v>3296</v>
      </c>
      <c r="M2892">
        <v>0</v>
      </c>
      <c r="N2892" t="s">
        <v>3872</v>
      </c>
    </row>
    <row r="2893" spans="1:14" x14ac:dyDescent="0.2">
      <c r="A2893">
        <v>11556</v>
      </c>
      <c r="B2893">
        <v>707</v>
      </c>
      <c r="C2893" t="str">
        <f>VLOOKUP(B2893,customer_name,2,FALSE)</f>
        <v>Customer#000000707</v>
      </c>
      <c r="D2893">
        <f>VLOOKUP(C2893,cust_num_nat_key,3,FALSE)</f>
        <v>21</v>
      </c>
      <c r="E2893" t="str">
        <f>VLOOKUP(D2893,nation_table,2,FALSE)</f>
        <v>VIETNAM</v>
      </c>
      <c r="F2893" t="str">
        <f>VLOOKUP(D2893,nation_table,4,FALSE)</f>
        <v>ASIA</v>
      </c>
      <c r="G2893" t="str">
        <f>VLOOKUP(B2893,cust_segment,7,FALSE)</f>
        <v>FURNITURE</v>
      </c>
      <c r="H2893" t="s">
        <v>39</v>
      </c>
      <c r="I2893">
        <v>237841.53</v>
      </c>
      <c r="J2893" s="1">
        <v>35127</v>
      </c>
      <c r="K2893" t="s">
        <v>40</v>
      </c>
      <c r="L2893" t="s">
        <v>1802</v>
      </c>
      <c r="M2893">
        <v>0</v>
      </c>
      <c r="N2893" t="s">
        <v>3873</v>
      </c>
    </row>
    <row r="2894" spans="1:14" x14ac:dyDescent="0.2">
      <c r="A2894">
        <v>11557</v>
      </c>
      <c r="B2894">
        <v>1412</v>
      </c>
      <c r="C2894" t="str">
        <f>VLOOKUP(B2894,customer_name,2,FALSE)</f>
        <v>Customer#000001412</v>
      </c>
      <c r="D2894">
        <f>VLOOKUP(C2894,cust_num_nat_key,3,FALSE)</f>
        <v>10</v>
      </c>
      <c r="E2894" t="str">
        <f>VLOOKUP(D2894,nation_table,2,FALSE)</f>
        <v>IRAN</v>
      </c>
      <c r="F2894" t="str">
        <f>VLOOKUP(D2894,nation_table,4,FALSE)</f>
        <v>MIDDLE EAST</v>
      </c>
      <c r="G2894" t="str">
        <f>VLOOKUP(B2894,cust_segment,7,FALSE)</f>
        <v>BUILDING</v>
      </c>
      <c r="H2894" t="s">
        <v>39</v>
      </c>
      <c r="I2894">
        <v>39415.83</v>
      </c>
      <c r="J2894" s="1">
        <v>35532</v>
      </c>
      <c r="K2894" t="s">
        <v>40</v>
      </c>
      <c r="L2894" t="s">
        <v>297</v>
      </c>
      <c r="M2894">
        <v>0</v>
      </c>
      <c r="N2894" t="s">
        <v>3874</v>
      </c>
    </row>
    <row r="2895" spans="1:14" x14ac:dyDescent="0.2">
      <c r="A2895">
        <v>11558</v>
      </c>
      <c r="B2895">
        <v>61</v>
      </c>
      <c r="C2895" t="str">
        <f>VLOOKUP(B2895,customer_name,2,FALSE)</f>
        <v>Customer#000000061</v>
      </c>
      <c r="D2895">
        <f>VLOOKUP(C2895,cust_num_nat_key,3,FALSE)</f>
        <v>17</v>
      </c>
      <c r="E2895" t="str">
        <f>VLOOKUP(D2895,nation_table,2,FALSE)</f>
        <v>PERU</v>
      </c>
      <c r="F2895" t="str">
        <f>VLOOKUP(D2895,nation_table,4,FALSE)</f>
        <v>AMERICA</v>
      </c>
      <c r="G2895" t="str">
        <f>VLOOKUP(B2895,cust_segment,7,FALSE)</f>
        <v>FURNITURE</v>
      </c>
      <c r="H2895" t="s">
        <v>46</v>
      </c>
      <c r="I2895">
        <v>47438.62</v>
      </c>
      <c r="J2895" s="1">
        <v>34421</v>
      </c>
      <c r="K2895" t="s">
        <v>56</v>
      </c>
      <c r="L2895" t="s">
        <v>1192</v>
      </c>
      <c r="M2895">
        <v>0</v>
      </c>
      <c r="N2895" t="s">
        <v>3875</v>
      </c>
    </row>
    <row r="2896" spans="1:14" x14ac:dyDescent="0.2">
      <c r="A2896">
        <v>11559</v>
      </c>
      <c r="B2896">
        <v>931</v>
      </c>
      <c r="C2896" t="str">
        <f>VLOOKUP(B2896,customer_name,2,FALSE)</f>
        <v>Customer#000000931</v>
      </c>
      <c r="D2896">
        <f>VLOOKUP(C2896,cust_num_nat_key,3,FALSE)</f>
        <v>0</v>
      </c>
      <c r="E2896" t="str">
        <f>VLOOKUP(D2896,nation_table,2,FALSE)</f>
        <v>ALGERIA</v>
      </c>
      <c r="F2896" t="str">
        <f>VLOOKUP(D2896,nation_table,4,FALSE)</f>
        <v>AFRICA</v>
      </c>
      <c r="G2896" t="str">
        <f>VLOOKUP(B2896,cust_segment,7,FALSE)</f>
        <v>BUILDING</v>
      </c>
      <c r="H2896" t="s">
        <v>39</v>
      </c>
      <c r="I2896">
        <v>54171.71</v>
      </c>
      <c r="J2896" s="1">
        <v>34968</v>
      </c>
      <c r="K2896" t="s">
        <v>43</v>
      </c>
      <c r="L2896" t="s">
        <v>2988</v>
      </c>
      <c r="M2896">
        <v>0</v>
      </c>
      <c r="N2896" t="s">
        <v>3876</v>
      </c>
    </row>
    <row r="2897" spans="1:14" x14ac:dyDescent="0.2">
      <c r="A2897">
        <v>11584</v>
      </c>
      <c r="B2897">
        <v>643</v>
      </c>
      <c r="C2897" t="str">
        <f>VLOOKUP(B2897,customer_name,2,FALSE)</f>
        <v>Customer#000000643</v>
      </c>
      <c r="D2897">
        <f>VLOOKUP(C2897,cust_num_nat_key,3,FALSE)</f>
        <v>0</v>
      </c>
      <c r="E2897" t="str">
        <f>VLOOKUP(D2897,nation_table,2,FALSE)</f>
        <v>ALGERIA</v>
      </c>
      <c r="F2897" t="str">
        <f>VLOOKUP(D2897,nation_table,4,FALSE)</f>
        <v>AFRICA</v>
      </c>
      <c r="G2897" t="str">
        <f>VLOOKUP(B2897,cust_segment,7,FALSE)</f>
        <v>FURNITURE</v>
      </c>
      <c r="H2897" t="s">
        <v>46</v>
      </c>
      <c r="I2897">
        <v>350276.97</v>
      </c>
      <c r="J2897" s="1">
        <v>34661</v>
      </c>
      <c r="K2897" t="s">
        <v>61</v>
      </c>
      <c r="L2897" t="s">
        <v>1166</v>
      </c>
      <c r="M2897">
        <v>0</v>
      </c>
      <c r="N2897" t="s">
        <v>3877</v>
      </c>
    </row>
    <row r="2898" spans="1:14" x14ac:dyDescent="0.2">
      <c r="A2898">
        <v>11585</v>
      </c>
      <c r="B2898">
        <v>895</v>
      </c>
      <c r="C2898" t="str">
        <f>VLOOKUP(B2898,customer_name,2,FALSE)</f>
        <v>Customer#000000895</v>
      </c>
      <c r="D2898">
        <f>VLOOKUP(C2898,cust_num_nat_key,3,FALSE)</f>
        <v>0</v>
      </c>
      <c r="E2898" t="str">
        <f>VLOOKUP(D2898,nation_table,2,FALSE)</f>
        <v>ALGERIA</v>
      </c>
      <c r="F2898" t="str">
        <f>VLOOKUP(D2898,nation_table,4,FALSE)</f>
        <v>AFRICA</v>
      </c>
      <c r="G2898" t="str">
        <f>VLOOKUP(B2898,cust_segment,7,FALSE)</f>
        <v>AUTOMOBILE</v>
      </c>
      <c r="H2898" t="s">
        <v>46</v>
      </c>
      <c r="I2898">
        <v>59671.89</v>
      </c>
      <c r="J2898" s="1">
        <v>34409</v>
      </c>
      <c r="K2898" t="s">
        <v>61</v>
      </c>
      <c r="L2898" t="s">
        <v>289</v>
      </c>
      <c r="M2898">
        <v>0</v>
      </c>
      <c r="N2898" t="s">
        <v>3878</v>
      </c>
    </row>
    <row r="2899" spans="1:14" x14ac:dyDescent="0.2">
      <c r="A2899">
        <v>11586</v>
      </c>
      <c r="B2899">
        <v>1013</v>
      </c>
      <c r="C2899" t="str">
        <f>VLOOKUP(B2899,customer_name,2,FALSE)</f>
        <v>Customer#000001013</v>
      </c>
      <c r="D2899">
        <f>VLOOKUP(C2899,cust_num_nat_key,3,FALSE)</f>
        <v>15</v>
      </c>
      <c r="E2899" t="str">
        <f>VLOOKUP(D2899,nation_table,2,FALSE)</f>
        <v>MOROCCO</v>
      </c>
      <c r="F2899" t="str">
        <f>VLOOKUP(D2899,nation_table,4,FALSE)</f>
        <v>AFRICA</v>
      </c>
      <c r="G2899" t="str">
        <f>VLOOKUP(B2899,cust_segment,7,FALSE)</f>
        <v>BUILDING</v>
      </c>
      <c r="H2899" t="s">
        <v>46</v>
      </c>
      <c r="I2899">
        <v>24377.52</v>
      </c>
      <c r="J2899" s="1">
        <v>34290</v>
      </c>
      <c r="K2899" t="s">
        <v>53</v>
      </c>
      <c r="L2899" t="s">
        <v>499</v>
      </c>
      <c r="M2899">
        <v>0</v>
      </c>
      <c r="N2899" t="s">
        <v>3879</v>
      </c>
    </row>
    <row r="2900" spans="1:14" x14ac:dyDescent="0.2">
      <c r="A2900">
        <v>11587</v>
      </c>
      <c r="B2900">
        <v>220</v>
      </c>
      <c r="C2900" t="str">
        <f>VLOOKUP(B2900,customer_name,2,FALSE)</f>
        <v>Customer#000000220</v>
      </c>
      <c r="D2900">
        <f>VLOOKUP(C2900,cust_num_nat_key,3,FALSE)</f>
        <v>16</v>
      </c>
      <c r="E2900" t="str">
        <f>VLOOKUP(D2900,nation_table,2,FALSE)</f>
        <v>MOZAMBIQUE</v>
      </c>
      <c r="F2900" t="str">
        <f>VLOOKUP(D2900,nation_table,4,FALSE)</f>
        <v>AFRICA</v>
      </c>
      <c r="G2900" t="str">
        <f>VLOOKUP(B2900,cust_segment,7,FALSE)</f>
        <v>BUILDING</v>
      </c>
      <c r="H2900" t="s">
        <v>39</v>
      </c>
      <c r="I2900">
        <v>149730.78</v>
      </c>
      <c r="J2900" s="1">
        <v>35859</v>
      </c>
      <c r="K2900" t="s">
        <v>53</v>
      </c>
      <c r="L2900" t="s">
        <v>188</v>
      </c>
      <c r="M2900">
        <v>0</v>
      </c>
      <c r="N2900" t="s">
        <v>3880</v>
      </c>
    </row>
    <row r="2901" spans="1:14" x14ac:dyDescent="0.2">
      <c r="A2901">
        <v>11588</v>
      </c>
      <c r="B2901">
        <v>1396</v>
      </c>
      <c r="C2901" t="str">
        <f>VLOOKUP(B2901,customer_name,2,FALSE)</f>
        <v>Customer#000001396</v>
      </c>
      <c r="D2901">
        <f>VLOOKUP(C2901,cust_num_nat_key,3,FALSE)</f>
        <v>3</v>
      </c>
      <c r="E2901" t="str">
        <f>VLOOKUP(D2901,nation_table,2,FALSE)</f>
        <v>CANADA</v>
      </c>
      <c r="F2901" t="str">
        <f>VLOOKUP(D2901,nation_table,4,FALSE)</f>
        <v>AMERICA</v>
      </c>
      <c r="G2901" t="str">
        <f>VLOOKUP(B2901,cust_segment,7,FALSE)</f>
        <v>BUILDING</v>
      </c>
      <c r="H2901" t="s">
        <v>39</v>
      </c>
      <c r="I2901">
        <v>187668.87</v>
      </c>
      <c r="J2901" s="1">
        <v>35733</v>
      </c>
      <c r="K2901" t="s">
        <v>40</v>
      </c>
      <c r="L2901" t="s">
        <v>646</v>
      </c>
      <c r="M2901">
        <v>0</v>
      </c>
      <c r="N2901" t="s">
        <v>3881</v>
      </c>
    </row>
    <row r="2902" spans="1:14" x14ac:dyDescent="0.2">
      <c r="A2902">
        <v>11589</v>
      </c>
      <c r="B2902">
        <v>1315</v>
      </c>
      <c r="C2902" t="str">
        <f>VLOOKUP(B2902,customer_name,2,FALSE)</f>
        <v>Customer#000001315</v>
      </c>
      <c r="D2902">
        <f>VLOOKUP(C2902,cust_num_nat_key,3,FALSE)</f>
        <v>10</v>
      </c>
      <c r="E2902" t="str">
        <f>VLOOKUP(D2902,nation_table,2,FALSE)</f>
        <v>IRAN</v>
      </c>
      <c r="F2902" t="str">
        <f>VLOOKUP(D2902,nation_table,4,FALSE)</f>
        <v>MIDDLE EAST</v>
      </c>
      <c r="G2902" t="str">
        <f>VLOOKUP(B2902,cust_segment,7,FALSE)</f>
        <v>AUTOMOBILE</v>
      </c>
      <c r="H2902" t="s">
        <v>46</v>
      </c>
      <c r="I2902">
        <v>106954.2</v>
      </c>
      <c r="J2902" s="1">
        <v>33743</v>
      </c>
      <c r="K2902" t="s">
        <v>53</v>
      </c>
      <c r="L2902" t="s">
        <v>1929</v>
      </c>
      <c r="M2902">
        <v>0</v>
      </c>
      <c r="N2902" t="s">
        <v>3882</v>
      </c>
    </row>
    <row r="2903" spans="1:14" x14ac:dyDescent="0.2">
      <c r="A2903">
        <v>11590</v>
      </c>
      <c r="B2903">
        <v>883</v>
      </c>
      <c r="C2903" t="str">
        <f>VLOOKUP(B2903,customer_name,2,FALSE)</f>
        <v>Customer#000000883</v>
      </c>
      <c r="D2903">
        <f>VLOOKUP(C2903,cust_num_nat_key,3,FALSE)</f>
        <v>3</v>
      </c>
      <c r="E2903" t="str">
        <f>VLOOKUP(D2903,nation_table,2,FALSE)</f>
        <v>CANADA</v>
      </c>
      <c r="F2903" t="str">
        <f>VLOOKUP(D2903,nation_table,4,FALSE)</f>
        <v>AMERICA</v>
      </c>
      <c r="G2903" t="str">
        <f>VLOOKUP(B2903,cust_segment,7,FALSE)</f>
        <v>FURNITURE</v>
      </c>
      <c r="H2903" t="s">
        <v>39</v>
      </c>
      <c r="I2903">
        <v>251411.55</v>
      </c>
      <c r="J2903" s="1">
        <v>35170</v>
      </c>
      <c r="K2903" t="s">
        <v>56</v>
      </c>
      <c r="L2903" t="s">
        <v>1123</v>
      </c>
      <c r="M2903">
        <v>0</v>
      </c>
      <c r="N2903" t="s">
        <v>3883</v>
      </c>
    </row>
    <row r="2904" spans="1:14" x14ac:dyDescent="0.2">
      <c r="A2904">
        <v>11591</v>
      </c>
      <c r="B2904">
        <v>269</v>
      </c>
      <c r="C2904" t="str">
        <f>VLOOKUP(B2904,customer_name,2,FALSE)</f>
        <v>Customer#000000269</v>
      </c>
      <c r="D2904">
        <f>VLOOKUP(C2904,cust_num_nat_key,3,FALSE)</f>
        <v>14</v>
      </c>
      <c r="E2904" t="str">
        <f>VLOOKUP(D2904,nation_table,2,FALSE)</f>
        <v>KENYA</v>
      </c>
      <c r="F2904" t="str">
        <f>VLOOKUP(D2904,nation_table,4,FALSE)</f>
        <v>AFRICA</v>
      </c>
      <c r="G2904" t="str">
        <f>VLOOKUP(B2904,cust_segment,7,FALSE)</f>
        <v>MACHINERY</v>
      </c>
      <c r="H2904" t="s">
        <v>46</v>
      </c>
      <c r="I2904">
        <v>108716.86</v>
      </c>
      <c r="J2904" s="1">
        <v>33990</v>
      </c>
      <c r="K2904" t="s">
        <v>56</v>
      </c>
      <c r="L2904" t="s">
        <v>1822</v>
      </c>
      <c r="M2904">
        <v>0</v>
      </c>
      <c r="N2904" t="s">
        <v>3884</v>
      </c>
    </row>
    <row r="2905" spans="1:14" x14ac:dyDescent="0.2">
      <c r="A2905">
        <v>11616</v>
      </c>
      <c r="B2905">
        <v>403</v>
      </c>
      <c r="C2905" t="str">
        <f>VLOOKUP(B2905,customer_name,2,FALSE)</f>
        <v>Customer#000000403</v>
      </c>
      <c r="D2905">
        <f>VLOOKUP(C2905,cust_num_nat_key,3,FALSE)</f>
        <v>14</v>
      </c>
      <c r="E2905" t="str">
        <f>VLOOKUP(D2905,nation_table,2,FALSE)</f>
        <v>KENYA</v>
      </c>
      <c r="F2905" t="str">
        <f>VLOOKUP(D2905,nation_table,4,FALSE)</f>
        <v>AFRICA</v>
      </c>
      <c r="G2905" t="str">
        <f>VLOOKUP(B2905,cust_segment,7,FALSE)</f>
        <v>HOUSEHOLD</v>
      </c>
      <c r="H2905" t="s">
        <v>39</v>
      </c>
      <c r="I2905">
        <v>261053.8</v>
      </c>
      <c r="J2905" s="1">
        <v>35279</v>
      </c>
      <c r="K2905" t="s">
        <v>56</v>
      </c>
      <c r="L2905" t="s">
        <v>2674</v>
      </c>
      <c r="M2905">
        <v>0</v>
      </c>
      <c r="N2905" t="s">
        <v>3885</v>
      </c>
    </row>
    <row r="2906" spans="1:14" x14ac:dyDescent="0.2">
      <c r="A2906">
        <v>11617</v>
      </c>
      <c r="B2906">
        <v>1459</v>
      </c>
      <c r="C2906" t="str">
        <f>VLOOKUP(B2906,customer_name,2,FALSE)</f>
        <v>Customer#000001459</v>
      </c>
      <c r="D2906">
        <f>VLOOKUP(C2906,cust_num_nat_key,3,FALSE)</f>
        <v>11</v>
      </c>
      <c r="E2906" t="str">
        <f>VLOOKUP(D2906,nation_table,2,FALSE)</f>
        <v>IRAQ</v>
      </c>
      <c r="F2906" t="str">
        <f>VLOOKUP(D2906,nation_table,4,FALSE)</f>
        <v>MIDDLE EAST</v>
      </c>
      <c r="G2906" t="str">
        <f>VLOOKUP(B2906,cust_segment,7,FALSE)</f>
        <v>AUTOMOBILE</v>
      </c>
      <c r="H2906" t="s">
        <v>46</v>
      </c>
      <c r="I2906">
        <v>186543.96</v>
      </c>
      <c r="J2906" s="1">
        <v>34679</v>
      </c>
      <c r="K2906" t="s">
        <v>53</v>
      </c>
      <c r="L2906" t="s">
        <v>1392</v>
      </c>
      <c r="M2906">
        <v>0</v>
      </c>
      <c r="N2906" t="s">
        <v>3886</v>
      </c>
    </row>
    <row r="2907" spans="1:14" x14ac:dyDescent="0.2">
      <c r="A2907">
        <v>11618</v>
      </c>
      <c r="B2907">
        <v>356</v>
      </c>
      <c r="C2907" t="str">
        <f>VLOOKUP(B2907,customer_name,2,FALSE)</f>
        <v>Customer#000000356</v>
      </c>
      <c r="D2907">
        <f>VLOOKUP(C2907,cust_num_nat_key,3,FALSE)</f>
        <v>10</v>
      </c>
      <c r="E2907" t="str">
        <f>VLOOKUP(D2907,nation_table,2,FALSE)</f>
        <v>IRAN</v>
      </c>
      <c r="F2907" t="str">
        <f>VLOOKUP(D2907,nation_table,4,FALSE)</f>
        <v>MIDDLE EAST</v>
      </c>
      <c r="G2907" t="str">
        <f>VLOOKUP(B2907,cust_segment,7,FALSE)</f>
        <v>FURNITURE</v>
      </c>
      <c r="H2907" t="s">
        <v>39</v>
      </c>
      <c r="I2907">
        <v>126867.4</v>
      </c>
      <c r="J2907" s="1">
        <v>35830</v>
      </c>
      <c r="K2907" t="s">
        <v>43</v>
      </c>
      <c r="L2907" t="s">
        <v>1156</v>
      </c>
      <c r="M2907">
        <v>0</v>
      </c>
      <c r="N2907" t="s">
        <v>3887</v>
      </c>
    </row>
    <row r="2908" spans="1:14" x14ac:dyDescent="0.2">
      <c r="A2908">
        <v>11619</v>
      </c>
      <c r="B2908">
        <v>55</v>
      </c>
      <c r="C2908" t="str">
        <f>VLOOKUP(B2908,customer_name,2,FALSE)</f>
        <v>Customer#000000055</v>
      </c>
      <c r="D2908">
        <f>VLOOKUP(C2908,cust_num_nat_key,3,FALSE)</f>
        <v>10</v>
      </c>
      <c r="E2908" t="str">
        <f>VLOOKUP(D2908,nation_table,2,FALSE)</f>
        <v>IRAN</v>
      </c>
      <c r="F2908" t="str">
        <f>VLOOKUP(D2908,nation_table,4,FALSE)</f>
        <v>MIDDLE EAST</v>
      </c>
      <c r="G2908" t="str">
        <f>VLOOKUP(B2908,cust_segment,7,FALSE)</f>
        <v>MACHINERY</v>
      </c>
      <c r="H2908" t="s">
        <v>39</v>
      </c>
      <c r="I2908">
        <v>42866.58</v>
      </c>
      <c r="J2908" s="1">
        <v>35988</v>
      </c>
      <c r="K2908" t="s">
        <v>56</v>
      </c>
      <c r="L2908" t="s">
        <v>465</v>
      </c>
      <c r="M2908">
        <v>0</v>
      </c>
      <c r="N2908" t="s">
        <v>3888</v>
      </c>
    </row>
    <row r="2909" spans="1:14" x14ac:dyDescent="0.2">
      <c r="A2909">
        <v>11620</v>
      </c>
      <c r="B2909">
        <v>353</v>
      </c>
      <c r="C2909" t="str">
        <f>VLOOKUP(B2909,customer_name,2,FALSE)</f>
        <v>Customer#000000353</v>
      </c>
      <c r="D2909">
        <f>VLOOKUP(C2909,cust_num_nat_key,3,FALSE)</f>
        <v>10</v>
      </c>
      <c r="E2909" t="str">
        <f>VLOOKUP(D2909,nation_table,2,FALSE)</f>
        <v>IRAN</v>
      </c>
      <c r="F2909" t="str">
        <f>VLOOKUP(D2909,nation_table,4,FALSE)</f>
        <v>MIDDLE EAST</v>
      </c>
      <c r="G2909" t="str">
        <f>VLOOKUP(B2909,cust_segment,7,FALSE)</f>
        <v>BUILDING</v>
      </c>
      <c r="H2909" t="s">
        <v>39</v>
      </c>
      <c r="I2909">
        <v>115080.33</v>
      </c>
      <c r="J2909" s="1">
        <v>35633</v>
      </c>
      <c r="K2909" t="s">
        <v>53</v>
      </c>
      <c r="L2909" t="s">
        <v>1898</v>
      </c>
      <c r="M2909">
        <v>0</v>
      </c>
      <c r="N2909" t="s">
        <v>3889</v>
      </c>
    </row>
    <row r="2910" spans="1:14" x14ac:dyDescent="0.2">
      <c r="A2910">
        <v>11621</v>
      </c>
      <c r="B2910">
        <v>964</v>
      </c>
      <c r="C2910" t="str">
        <f>VLOOKUP(B2910,customer_name,2,FALSE)</f>
        <v>Customer#000000964</v>
      </c>
      <c r="D2910">
        <f>VLOOKUP(C2910,cust_num_nat_key,3,FALSE)</f>
        <v>12</v>
      </c>
      <c r="E2910" t="str">
        <f>VLOOKUP(D2910,nation_table,2,FALSE)</f>
        <v>JAPAN</v>
      </c>
      <c r="F2910" t="str">
        <f>VLOOKUP(D2910,nation_table,4,FALSE)</f>
        <v>ASIA</v>
      </c>
      <c r="G2910" t="str">
        <f>VLOOKUP(B2910,cust_segment,7,FALSE)</f>
        <v>FURNITURE</v>
      </c>
      <c r="H2910" t="s">
        <v>39</v>
      </c>
      <c r="I2910">
        <v>233849.43</v>
      </c>
      <c r="J2910" s="1">
        <v>35014</v>
      </c>
      <c r="K2910" t="s">
        <v>40</v>
      </c>
      <c r="L2910" t="s">
        <v>473</v>
      </c>
      <c r="M2910">
        <v>0</v>
      </c>
      <c r="N2910" t="s">
        <v>3890</v>
      </c>
    </row>
    <row r="2911" spans="1:14" x14ac:dyDescent="0.2">
      <c r="A2911">
        <v>11622</v>
      </c>
      <c r="B2911">
        <v>349</v>
      </c>
      <c r="C2911" t="str">
        <f>VLOOKUP(B2911,customer_name,2,FALSE)</f>
        <v>Customer#000000349</v>
      </c>
      <c r="D2911">
        <f>VLOOKUP(C2911,cust_num_nat_key,3,FALSE)</f>
        <v>23</v>
      </c>
      <c r="E2911" t="str">
        <f>VLOOKUP(D2911,nation_table,2,FALSE)</f>
        <v>UNITED KINGDOM</v>
      </c>
      <c r="F2911" t="str">
        <f>VLOOKUP(D2911,nation_table,4,FALSE)</f>
        <v>EUROPE</v>
      </c>
      <c r="G2911" t="str">
        <f>VLOOKUP(B2911,cust_segment,7,FALSE)</f>
        <v>BUILDING</v>
      </c>
      <c r="H2911" t="s">
        <v>39</v>
      </c>
      <c r="I2911">
        <v>169440.18</v>
      </c>
      <c r="J2911" s="1">
        <v>35182</v>
      </c>
      <c r="K2911" t="s">
        <v>53</v>
      </c>
      <c r="L2911" t="s">
        <v>563</v>
      </c>
      <c r="M2911">
        <v>0</v>
      </c>
      <c r="N2911" t="s">
        <v>3891</v>
      </c>
    </row>
    <row r="2912" spans="1:14" x14ac:dyDescent="0.2">
      <c r="A2912">
        <v>11623</v>
      </c>
      <c r="B2912">
        <v>715</v>
      </c>
      <c r="C2912" t="str">
        <f>VLOOKUP(B2912,customer_name,2,FALSE)</f>
        <v>Customer#000000715</v>
      </c>
      <c r="D2912">
        <f>VLOOKUP(C2912,cust_num_nat_key,3,FALSE)</f>
        <v>19</v>
      </c>
      <c r="E2912" t="str">
        <f>VLOOKUP(D2912,nation_table,2,FALSE)</f>
        <v>ROMANIA</v>
      </c>
      <c r="F2912" t="str">
        <f>VLOOKUP(D2912,nation_table,4,FALSE)</f>
        <v>EUROPE</v>
      </c>
      <c r="G2912" t="str">
        <f>VLOOKUP(B2912,cust_segment,7,FALSE)</f>
        <v>AUTOMOBILE</v>
      </c>
      <c r="H2912" t="s">
        <v>39</v>
      </c>
      <c r="I2912">
        <v>335923.49</v>
      </c>
      <c r="J2912" s="1">
        <v>35049</v>
      </c>
      <c r="K2912" t="s">
        <v>56</v>
      </c>
      <c r="L2912" t="s">
        <v>730</v>
      </c>
      <c r="M2912">
        <v>0</v>
      </c>
      <c r="N2912" t="s">
        <v>3892</v>
      </c>
    </row>
    <row r="2913" spans="1:14" x14ac:dyDescent="0.2">
      <c r="A2913">
        <v>11648</v>
      </c>
      <c r="B2913">
        <v>949</v>
      </c>
      <c r="C2913" t="str">
        <f>VLOOKUP(B2913,customer_name,2,FALSE)</f>
        <v>Customer#000000949</v>
      </c>
      <c r="D2913">
        <f>VLOOKUP(C2913,cust_num_nat_key,3,FALSE)</f>
        <v>2</v>
      </c>
      <c r="E2913" t="str">
        <f>VLOOKUP(D2913,nation_table,2,FALSE)</f>
        <v>BRAZIL</v>
      </c>
      <c r="F2913" t="str">
        <f>VLOOKUP(D2913,nation_table,4,FALSE)</f>
        <v>AMERICA</v>
      </c>
      <c r="G2913" t="str">
        <f>VLOOKUP(B2913,cust_segment,7,FALSE)</f>
        <v>AUTOMOBILE</v>
      </c>
      <c r="H2913" t="s">
        <v>78</v>
      </c>
      <c r="I2913">
        <v>223995.17</v>
      </c>
      <c r="J2913" s="1">
        <v>34799</v>
      </c>
      <c r="K2913" t="s">
        <v>40</v>
      </c>
      <c r="L2913" t="s">
        <v>2213</v>
      </c>
      <c r="M2913">
        <v>0</v>
      </c>
      <c r="N2913" t="s">
        <v>3893</v>
      </c>
    </row>
    <row r="2914" spans="1:14" x14ac:dyDescent="0.2">
      <c r="A2914">
        <v>11649</v>
      </c>
      <c r="B2914">
        <v>718</v>
      </c>
      <c r="C2914" t="str">
        <f>VLOOKUP(B2914,customer_name,2,FALSE)</f>
        <v>Customer#000000718</v>
      </c>
      <c r="D2914">
        <f>VLOOKUP(C2914,cust_num_nat_key,3,FALSE)</f>
        <v>20</v>
      </c>
      <c r="E2914" t="str">
        <f>VLOOKUP(D2914,nation_table,2,FALSE)</f>
        <v>SAUDI ARABIA</v>
      </c>
      <c r="F2914" t="str">
        <f>VLOOKUP(D2914,nation_table,4,FALSE)</f>
        <v>MIDDLE EAST</v>
      </c>
      <c r="G2914" t="str">
        <f>VLOOKUP(B2914,cust_segment,7,FALSE)</f>
        <v>HOUSEHOLD</v>
      </c>
      <c r="H2914" t="s">
        <v>39</v>
      </c>
      <c r="I2914">
        <v>336620.13</v>
      </c>
      <c r="J2914" s="1">
        <v>35246</v>
      </c>
      <c r="K2914" t="s">
        <v>40</v>
      </c>
      <c r="L2914" t="s">
        <v>790</v>
      </c>
      <c r="M2914">
        <v>0</v>
      </c>
      <c r="N2914" t="s">
        <v>3894</v>
      </c>
    </row>
    <row r="2915" spans="1:14" x14ac:dyDescent="0.2">
      <c r="A2915">
        <v>11650</v>
      </c>
      <c r="B2915">
        <v>667</v>
      </c>
      <c r="C2915" t="str">
        <f>VLOOKUP(B2915,customer_name,2,FALSE)</f>
        <v>Customer#000000667</v>
      </c>
      <c r="D2915">
        <f>VLOOKUP(C2915,cust_num_nat_key,3,FALSE)</f>
        <v>6</v>
      </c>
      <c r="E2915" t="str">
        <f>VLOOKUP(D2915,nation_table,2,FALSE)</f>
        <v>FRANCE</v>
      </c>
      <c r="F2915" t="str">
        <f>VLOOKUP(D2915,nation_table,4,FALSE)</f>
        <v>EUROPE</v>
      </c>
      <c r="G2915" t="str">
        <f>VLOOKUP(B2915,cust_segment,7,FALSE)</f>
        <v>AUTOMOBILE</v>
      </c>
      <c r="H2915" t="s">
        <v>46</v>
      </c>
      <c r="I2915">
        <v>153010.79999999999</v>
      </c>
      <c r="J2915" s="1">
        <v>33872</v>
      </c>
      <c r="K2915" t="s">
        <v>53</v>
      </c>
      <c r="L2915" t="s">
        <v>2379</v>
      </c>
      <c r="M2915">
        <v>0</v>
      </c>
      <c r="N2915" t="s">
        <v>3895</v>
      </c>
    </row>
    <row r="2916" spans="1:14" x14ac:dyDescent="0.2">
      <c r="A2916">
        <v>11651</v>
      </c>
      <c r="B2916">
        <v>689</v>
      </c>
      <c r="C2916" t="str">
        <f>VLOOKUP(B2916,customer_name,2,FALSE)</f>
        <v>Customer#000000689</v>
      </c>
      <c r="D2916">
        <f>VLOOKUP(C2916,cust_num_nat_key,3,FALSE)</f>
        <v>24</v>
      </c>
      <c r="E2916" t="str">
        <f>VLOOKUP(D2916,nation_table,2,FALSE)</f>
        <v>UNITED STATES</v>
      </c>
      <c r="F2916" t="str">
        <f>VLOOKUP(D2916,nation_table,4,FALSE)</f>
        <v>AMERICA</v>
      </c>
      <c r="G2916" t="str">
        <f>VLOOKUP(B2916,cust_segment,7,FALSE)</f>
        <v>MACHINERY</v>
      </c>
      <c r="H2916" t="s">
        <v>46</v>
      </c>
      <c r="I2916">
        <v>66834.759999999995</v>
      </c>
      <c r="J2916" s="1">
        <v>34753</v>
      </c>
      <c r="K2916" t="s">
        <v>61</v>
      </c>
      <c r="L2916" t="s">
        <v>1260</v>
      </c>
      <c r="M2916">
        <v>0</v>
      </c>
      <c r="N2916" t="s">
        <v>3896</v>
      </c>
    </row>
    <row r="2917" spans="1:14" x14ac:dyDescent="0.2">
      <c r="A2917">
        <v>11652</v>
      </c>
      <c r="B2917">
        <v>1442</v>
      </c>
      <c r="C2917" t="str">
        <f>VLOOKUP(B2917,customer_name,2,FALSE)</f>
        <v>Customer#000001442</v>
      </c>
      <c r="D2917">
        <f>VLOOKUP(C2917,cust_num_nat_key,3,FALSE)</f>
        <v>16</v>
      </c>
      <c r="E2917" t="str">
        <f>VLOOKUP(D2917,nation_table,2,FALSE)</f>
        <v>MOZAMBIQUE</v>
      </c>
      <c r="F2917" t="str">
        <f>VLOOKUP(D2917,nation_table,4,FALSE)</f>
        <v>AFRICA</v>
      </c>
      <c r="G2917" t="str">
        <f>VLOOKUP(B2917,cust_segment,7,FALSE)</f>
        <v>MACHINERY</v>
      </c>
      <c r="H2917" t="s">
        <v>39</v>
      </c>
      <c r="I2917">
        <v>228052.1</v>
      </c>
      <c r="J2917" s="1">
        <v>35014</v>
      </c>
      <c r="K2917" t="s">
        <v>53</v>
      </c>
      <c r="L2917" t="s">
        <v>1249</v>
      </c>
      <c r="M2917">
        <v>0</v>
      </c>
      <c r="N2917" t="s">
        <v>3897</v>
      </c>
    </row>
    <row r="2918" spans="1:14" x14ac:dyDescent="0.2">
      <c r="A2918">
        <v>11653</v>
      </c>
      <c r="B2918">
        <v>314</v>
      </c>
      <c r="C2918" t="str">
        <f>VLOOKUP(B2918,customer_name,2,FALSE)</f>
        <v>Customer#000000314</v>
      </c>
      <c r="D2918">
        <f>VLOOKUP(C2918,cust_num_nat_key,3,FALSE)</f>
        <v>13</v>
      </c>
      <c r="E2918" t="str">
        <f>VLOOKUP(D2918,nation_table,2,FALSE)</f>
        <v>JORDAN</v>
      </c>
      <c r="F2918" t="str">
        <f>VLOOKUP(D2918,nation_table,4,FALSE)</f>
        <v>MIDDLE EAST</v>
      </c>
      <c r="G2918" t="str">
        <f>VLOOKUP(B2918,cust_segment,7,FALSE)</f>
        <v>MACHINERY</v>
      </c>
      <c r="H2918" t="s">
        <v>39</v>
      </c>
      <c r="I2918">
        <v>191078.29</v>
      </c>
      <c r="J2918" s="1">
        <v>35616</v>
      </c>
      <c r="K2918" t="s">
        <v>56</v>
      </c>
      <c r="L2918" t="s">
        <v>2926</v>
      </c>
      <c r="M2918">
        <v>0</v>
      </c>
      <c r="N2918" t="s">
        <v>3898</v>
      </c>
    </row>
    <row r="2919" spans="1:14" x14ac:dyDescent="0.2">
      <c r="A2919">
        <v>11654</v>
      </c>
      <c r="B2919">
        <v>791</v>
      </c>
      <c r="C2919" t="str">
        <f>VLOOKUP(B2919,customer_name,2,FALSE)</f>
        <v>Customer#000000791</v>
      </c>
      <c r="D2919">
        <f>VLOOKUP(C2919,cust_num_nat_key,3,FALSE)</f>
        <v>13</v>
      </c>
      <c r="E2919" t="str">
        <f>VLOOKUP(D2919,nation_table,2,FALSE)</f>
        <v>JORDAN</v>
      </c>
      <c r="F2919" t="str">
        <f>VLOOKUP(D2919,nation_table,4,FALSE)</f>
        <v>MIDDLE EAST</v>
      </c>
      <c r="G2919" t="str">
        <f>VLOOKUP(B2919,cust_segment,7,FALSE)</f>
        <v>HOUSEHOLD</v>
      </c>
      <c r="H2919" t="s">
        <v>46</v>
      </c>
      <c r="I2919">
        <v>115033.02</v>
      </c>
      <c r="J2919" s="1">
        <v>34240</v>
      </c>
      <c r="K2919" t="s">
        <v>53</v>
      </c>
      <c r="L2919" t="s">
        <v>158</v>
      </c>
      <c r="M2919">
        <v>0</v>
      </c>
      <c r="N2919" t="s">
        <v>3899</v>
      </c>
    </row>
    <row r="2920" spans="1:14" x14ac:dyDescent="0.2">
      <c r="A2920">
        <v>11655</v>
      </c>
      <c r="B2920">
        <v>910</v>
      </c>
      <c r="C2920" t="str">
        <f>VLOOKUP(B2920,customer_name,2,FALSE)</f>
        <v>Customer#000000910</v>
      </c>
      <c r="D2920">
        <f>VLOOKUP(C2920,cust_num_nat_key,3,FALSE)</f>
        <v>9</v>
      </c>
      <c r="E2920" t="str">
        <f>VLOOKUP(D2920,nation_table,2,FALSE)</f>
        <v>INDONESIA</v>
      </c>
      <c r="F2920" t="str">
        <f>VLOOKUP(D2920,nation_table,4,FALSE)</f>
        <v>ASIA</v>
      </c>
      <c r="G2920" t="str">
        <f>VLOOKUP(B2920,cust_segment,7,FALSE)</f>
        <v>BUILDING</v>
      </c>
      <c r="H2920" t="s">
        <v>39</v>
      </c>
      <c r="I2920">
        <v>184768.86</v>
      </c>
      <c r="J2920" s="1">
        <v>35973</v>
      </c>
      <c r="K2920" t="s">
        <v>43</v>
      </c>
      <c r="L2920" t="s">
        <v>1615</v>
      </c>
      <c r="M2920">
        <v>0</v>
      </c>
      <c r="N2920" t="s">
        <v>3900</v>
      </c>
    </row>
    <row r="2921" spans="1:14" x14ac:dyDescent="0.2">
      <c r="A2921">
        <v>11680</v>
      </c>
      <c r="B2921">
        <v>1187</v>
      </c>
      <c r="C2921" t="str">
        <f>VLOOKUP(B2921,customer_name,2,FALSE)</f>
        <v>Customer#000001187</v>
      </c>
      <c r="D2921">
        <f>VLOOKUP(C2921,cust_num_nat_key,3,FALSE)</f>
        <v>10</v>
      </c>
      <c r="E2921" t="str">
        <f>VLOOKUP(D2921,nation_table,2,FALSE)</f>
        <v>IRAN</v>
      </c>
      <c r="F2921" t="str">
        <f>VLOOKUP(D2921,nation_table,4,FALSE)</f>
        <v>MIDDLE EAST</v>
      </c>
      <c r="G2921" t="str">
        <f>VLOOKUP(B2921,cust_segment,7,FALSE)</f>
        <v>AUTOMOBILE</v>
      </c>
      <c r="H2921" t="s">
        <v>46</v>
      </c>
      <c r="I2921">
        <v>288910.59999999998</v>
      </c>
      <c r="J2921" s="1">
        <v>34582</v>
      </c>
      <c r="K2921" t="s">
        <v>61</v>
      </c>
      <c r="L2921" t="s">
        <v>136</v>
      </c>
      <c r="M2921">
        <v>0</v>
      </c>
      <c r="N2921" t="s">
        <v>3640</v>
      </c>
    </row>
    <row r="2922" spans="1:14" x14ac:dyDescent="0.2">
      <c r="A2922">
        <v>11681</v>
      </c>
      <c r="B2922">
        <v>857</v>
      </c>
      <c r="C2922" t="str">
        <f>VLOOKUP(B2922,customer_name,2,FALSE)</f>
        <v>Customer#000000857</v>
      </c>
      <c r="D2922">
        <f>VLOOKUP(C2922,cust_num_nat_key,3,FALSE)</f>
        <v>5</v>
      </c>
      <c r="E2922" t="str">
        <f>VLOOKUP(D2922,nation_table,2,FALSE)</f>
        <v>ETHIOPIA</v>
      </c>
      <c r="F2922" t="str">
        <f>VLOOKUP(D2922,nation_table,4,FALSE)</f>
        <v>AFRICA</v>
      </c>
      <c r="G2922" t="str">
        <f>VLOOKUP(B2922,cust_segment,7,FALSE)</f>
        <v>AUTOMOBILE</v>
      </c>
      <c r="H2922" t="s">
        <v>46</v>
      </c>
      <c r="I2922">
        <v>246493.05</v>
      </c>
      <c r="J2922" s="1">
        <v>33894</v>
      </c>
      <c r="K2922" t="s">
        <v>43</v>
      </c>
      <c r="L2922" t="s">
        <v>657</v>
      </c>
      <c r="M2922">
        <v>0</v>
      </c>
      <c r="N2922" t="s">
        <v>3901</v>
      </c>
    </row>
    <row r="2923" spans="1:14" x14ac:dyDescent="0.2">
      <c r="A2923">
        <v>11682</v>
      </c>
      <c r="B2923">
        <v>5</v>
      </c>
      <c r="C2923" t="str">
        <f>VLOOKUP(B2923,customer_name,2,FALSE)</f>
        <v>Customer#000000005</v>
      </c>
      <c r="D2923">
        <f>VLOOKUP(C2923,cust_num_nat_key,3,FALSE)</f>
        <v>3</v>
      </c>
      <c r="E2923" t="str">
        <f>VLOOKUP(D2923,nation_table,2,FALSE)</f>
        <v>CANADA</v>
      </c>
      <c r="F2923" t="str">
        <f>VLOOKUP(D2923,nation_table,4,FALSE)</f>
        <v>AMERICA</v>
      </c>
      <c r="G2923" t="str">
        <f>VLOOKUP(B2923,cust_segment,7,FALSE)</f>
        <v>HOUSEHOLD</v>
      </c>
      <c r="H2923" t="s">
        <v>46</v>
      </c>
      <c r="I2923">
        <v>153588.74</v>
      </c>
      <c r="J2923" s="1">
        <v>34155</v>
      </c>
      <c r="K2923" t="s">
        <v>40</v>
      </c>
      <c r="L2923" t="s">
        <v>624</v>
      </c>
      <c r="M2923">
        <v>0</v>
      </c>
      <c r="N2923" t="s">
        <v>3902</v>
      </c>
    </row>
    <row r="2924" spans="1:14" x14ac:dyDescent="0.2">
      <c r="A2924">
        <v>11683</v>
      </c>
      <c r="B2924">
        <v>209</v>
      </c>
      <c r="C2924" t="str">
        <f>VLOOKUP(B2924,customer_name,2,FALSE)</f>
        <v>Customer#000000209</v>
      </c>
      <c r="D2924">
        <f>VLOOKUP(C2924,cust_num_nat_key,3,FALSE)</f>
        <v>16</v>
      </c>
      <c r="E2924" t="str">
        <f>VLOOKUP(D2924,nation_table,2,FALSE)</f>
        <v>MOZAMBIQUE</v>
      </c>
      <c r="F2924" t="str">
        <f>VLOOKUP(D2924,nation_table,4,FALSE)</f>
        <v>AFRICA</v>
      </c>
      <c r="G2924" t="str">
        <f>VLOOKUP(B2924,cust_segment,7,FALSE)</f>
        <v>FURNITURE</v>
      </c>
      <c r="H2924" t="s">
        <v>46</v>
      </c>
      <c r="I2924">
        <v>183381.18</v>
      </c>
      <c r="J2924" s="1">
        <v>33642</v>
      </c>
      <c r="K2924" t="s">
        <v>53</v>
      </c>
      <c r="L2924" t="s">
        <v>406</v>
      </c>
      <c r="M2924">
        <v>0</v>
      </c>
      <c r="N2924" t="s">
        <v>3903</v>
      </c>
    </row>
    <row r="2925" spans="1:14" x14ac:dyDescent="0.2">
      <c r="A2925">
        <v>11684</v>
      </c>
      <c r="B2925">
        <v>323</v>
      </c>
      <c r="C2925" t="str">
        <f>VLOOKUP(B2925,customer_name,2,FALSE)</f>
        <v>Customer#000000323</v>
      </c>
      <c r="D2925">
        <f>VLOOKUP(C2925,cust_num_nat_key,3,FALSE)</f>
        <v>18</v>
      </c>
      <c r="E2925" t="str">
        <f>VLOOKUP(D2925,nation_table,2,FALSE)</f>
        <v>CHINA</v>
      </c>
      <c r="F2925" t="str">
        <f>VLOOKUP(D2925,nation_table,4,FALSE)</f>
        <v>ASIA</v>
      </c>
      <c r="G2925" t="str">
        <f>VLOOKUP(B2925,cust_segment,7,FALSE)</f>
        <v>AUTOMOBILE</v>
      </c>
      <c r="H2925" t="s">
        <v>46</v>
      </c>
      <c r="I2925">
        <v>282136.8</v>
      </c>
      <c r="J2925" s="1">
        <v>33813</v>
      </c>
      <c r="K2925" t="s">
        <v>56</v>
      </c>
      <c r="L2925" t="s">
        <v>916</v>
      </c>
      <c r="M2925">
        <v>0</v>
      </c>
      <c r="N2925" t="s">
        <v>3904</v>
      </c>
    </row>
    <row r="2926" spans="1:14" x14ac:dyDescent="0.2">
      <c r="A2926">
        <v>11685</v>
      </c>
      <c r="B2926">
        <v>445</v>
      </c>
      <c r="C2926" t="str">
        <f>VLOOKUP(B2926,customer_name,2,FALSE)</f>
        <v>Customer#000000445</v>
      </c>
      <c r="D2926">
        <f>VLOOKUP(C2926,cust_num_nat_key,3,FALSE)</f>
        <v>20</v>
      </c>
      <c r="E2926" t="str">
        <f>VLOOKUP(D2926,nation_table,2,FALSE)</f>
        <v>SAUDI ARABIA</v>
      </c>
      <c r="F2926" t="str">
        <f>VLOOKUP(D2926,nation_table,4,FALSE)</f>
        <v>MIDDLE EAST</v>
      </c>
      <c r="G2926" t="str">
        <f>VLOOKUP(B2926,cust_segment,7,FALSE)</f>
        <v>FURNITURE</v>
      </c>
      <c r="H2926" t="s">
        <v>39</v>
      </c>
      <c r="I2926">
        <v>254981.92</v>
      </c>
      <c r="J2926" s="1">
        <v>35508</v>
      </c>
      <c r="K2926" t="s">
        <v>61</v>
      </c>
      <c r="L2926" t="s">
        <v>945</v>
      </c>
      <c r="M2926">
        <v>0</v>
      </c>
      <c r="N2926" t="s">
        <v>3905</v>
      </c>
    </row>
    <row r="2927" spans="1:14" x14ac:dyDescent="0.2">
      <c r="A2927">
        <v>11686</v>
      </c>
      <c r="B2927">
        <v>1039</v>
      </c>
      <c r="C2927" t="str">
        <f>VLOOKUP(B2927,customer_name,2,FALSE)</f>
        <v>Customer#000001039</v>
      </c>
      <c r="D2927">
        <f>VLOOKUP(C2927,cust_num_nat_key,3,FALSE)</f>
        <v>10</v>
      </c>
      <c r="E2927" t="str">
        <f>VLOOKUP(D2927,nation_table,2,FALSE)</f>
        <v>IRAN</v>
      </c>
      <c r="F2927" t="str">
        <f>VLOOKUP(D2927,nation_table,4,FALSE)</f>
        <v>MIDDLE EAST</v>
      </c>
      <c r="G2927" t="str">
        <f>VLOOKUP(B2927,cust_segment,7,FALSE)</f>
        <v>FURNITURE</v>
      </c>
      <c r="H2927" t="s">
        <v>46</v>
      </c>
      <c r="I2927">
        <v>169100.57</v>
      </c>
      <c r="J2927" s="1">
        <v>34362</v>
      </c>
      <c r="K2927" t="s">
        <v>53</v>
      </c>
      <c r="L2927" t="s">
        <v>3906</v>
      </c>
      <c r="M2927">
        <v>0</v>
      </c>
      <c r="N2927" t="s">
        <v>3907</v>
      </c>
    </row>
    <row r="2928" spans="1:14" x14ac:dyDescent="0.2">
      <c r="A2928">
        <v>11687</v>
      </c>
      <c r="B2928">
        <v>1025</v>
      </c>
      <c r="C2928" t="str">
        <f>VLOOKUP(B2928,customer_name,2,FALSE)</f>
        <v>Customer#000001025</v>
      </c>
      <c r="D2928">
        <f>VLOOKUP(C2928,cust_num_nat_key,3,FALSE)</f>
        <v>8</v>
      </c>
      <c r="E2928" t="str">
        <f>VLOOKUP(D2928,nation_table,2,FALSE)</f>
        <v>INDIA</v>
      </c>
      <c r="F2928" t="str">
        <f>VLOOKUP(D2928,nation_table,4,FALSE)</f>
        <v>ASIA</v>
      </c>
      <c r="G2928" t="str">
        <f>VLOOKUP(B2928,cust_segment,7,FALSE)</f>
        <v>AUTOMOBILE</v>
      </c>
      <c r="H2928" t="s">
        <v>39</v>
      </c>
      <c r="I2928">
        <v>182611.71</v>
      </c>
      <c r="J2928" s="1">
        <v>35059</v>
      </c>
      <c r="K2928" t="s">
        <v>56</v>
      </c>
      <c r="L2928" t="s">
        <v>3908</v>
      </c>
      <c r="M2928">
        <v>0</v>
      </c>
      <c r="N2928" t="s">
        <v>3909</v>
      </c>
    </row>
    <row r="2929" spans="1:14" x14ac:dyDescent="0.2">
      <c r="A2929">
        <v>11712</v>
      </c>
      <c r="B2929">
        <v>173</v>
      </c>
      <c r="C2929" t="str">
        <f>VLOOKUP(B2929,customer_name,2,FALSE)</f>
        <v>Customer#000000173</v>
      </c>
      <c r="D2929">
        <f>VLOOKUP(C2929,cust_num_nat_key,3,FALSE)</f>
        <v>9</v>
      </c>
      <c r="E2929" t="str">
        <f>VLOOKUP(D2929,nation_table,2,FALSE)</f>
        <v>INDONESIA</v>
      </c>
      <c r="F2929" t="str">
        <f>VLOOKUP(D2929,nation_table,4,FALSE)</f>
        <v>ASIA</v>
      </c>
      <c r="G2929" t="str">
        <f>VLOOKUP(B2929,cust_segment,7,FALSE)</f>
        <v>BUILDING</v>
      </c>
      <c r="H2929" t="s">
        <v>46</v>
      </c>
      <c r="I2929">
        <v>117391.91</v>
      </c>
      <c r="J2929" s="1">
        <v>34451</v>
      </c>
      <c r="K2929" t="s">
        <v>40</v>
      </c>
      <c r="L2929" t="s">
        <v>255</v>
      </c>
      <c r="M2929">
        <v>0</v>
      </c>
      <c r="N2929" t="s">
        <v>3910</v>
      </c>
    </row>
    <row r="2930" spans="1:14" x14ac:dyDescent="0.2">
      <c r="A2930">
        <v>11713</v>
      </c>
      <c r="B2930">
        <v>1397</v>
      </c>
      <c r="C2930" t="str">
        <f>VLOOKUP(B2930,customer_name,2,FALSE)</f>
        <v>Customer#000001397</v>
      </c>
      <c r="D2930">
        <f>VLOOKUP(C2930,cust_num_nat_key,3,FALSE)</f>
        <v>8</v>
      </c>
      <c r="E2930" t="str">
        <f>VLOOKUP(D2930,nation_table,2,FALSE)</f>
        <v>INDIA</v>
      </c>
      <c r="F2930" t="str">
        <f>VLOOKUP(D2930,nation_table,4,FALSE)</f>
        <v>ASIA</v>
      </c>
      <c r="G2930" t="str">
        <f>VLOOKUP(B2930,cust_segment,7,FALSE)</f>
        <v>AUTOMOBILE</v>
      </c>
      <c r="H2930" t="s">
        <v>46</v>
      </c>
      <c r="I2930">
        <v>124407.44</v>
      </c>
      <c r="J2930" s="1">
        <v>34328</v>
      </c>
      <c r="K2930" t="s">
        <v>53</v>
      </c>
      <c r="L2930" t="s">
        <v>2132</v>
      </c>
      <c r="M2930">
        <v>0</v>
      </c>
      <c r="N2930" t="s">
        <v>3911</v>
      </c>
    </row>
    <row r="2931" spans="1:14" x14ac:dyDescent="0.2">
      <c r="A2931">
        <v>11714</v>
      </c>
      <c r="B2931">
        <v>1250</v>
      </c>
      <c r="C2931" t="str">
        <f>VLOOKUP(B2931,customer_name,2,FALSE)</f>
        <v>Customer#000001250</v>
      </c>
      <c r="D2931">
        <f>VLOOKUP(C2931,cust_num_nat_key,3,FALSE)</f>
        <v>9</v>
      </c>
      <c r="E2931" t="str">
        <f>VLOOKUP(D2931,nation_table,2,FALSE)</f>
        <v>INDONESIA</v>
      </c>
      <c r="F2931" t="str">
        <f>VLOOKUP(D2931,nation_table,4,FALSE)</f>
        <v>ASIA</v>
      </c>
      <c r="G2931" t="str">
        <f>VLOOKUP(B2931,cust_segment,7,FALSE)</f>
        <v>AUTOMOBILE</v>
      </c>
      <c r="H2931" t="s">
        <v>46</v>
      </c>
      <c r="I2931">
        <v>170165.48</v>
      </c>
      <c r="J2931" s="1">
        <v>34551</v>
      </c>
      <c r="K2931" t="s">
        <v>43</v>
      </c>
      <c r="L2931" t="s">
        <v>461</v>
      </c>
      <c r="M2931">
        <v>0</v>
      </c>
      <c r="N2931" t="s">
        <v>3912</v>
      </c>
    </row>
    <row r="2932" spans="1:14" x14ac:dyDescent="0.2">
      <c r="A2932">
        <v>11715</v>
      </c>
      <c r="B2932">
        <v>863</v>
      </c>
      <c r="C2932" t="str">
        <f>VLOOKUP(B2932,customer_name,2,FALSE)</f>
        <v>Customer#000000863</v>
      </c>
      <c r="D2932">
        <f>VLOOKUP(C2932,cust_num_nat_key,3,FALSE)</f>
        <v>3</v>
      </c>
      <c r="E2932" t="str">
        <f>VLOOKUP(D2932,nation_table,2,FALSE)</f>
        <v>CANADA</v>
      </c>
      <c r="F2932" t="str">
        <f>VLOOKUP(D2932,nation_table,4,FALSE)</f>
        <v>AMERICA</v>
      </c>
      <c r="G2932" t="str">
        <f>VLOOKUP(B2932,cust_segment,7,FALSE)</f>
        <v>AUTOMOBILE</v>
      </c>
      <c r="H2932" t="s">
        <v>46</v>
      </c>
      <c r="I2932">
        <v>67076.38</v>
      </c>
      <c r="J2932" s="1">
        <v>34584</v>
      </c>
      <c r="K2932" t="s">
        <v>56</v>
      </c>
      <c r="L2932" t="s">
        <v>370</v>
      </c>
      <c r="M2932">
        <v>0</v>
      </c>
      <c r="N2932" t="s">
        <v>3913</v>
      </c>
    </row>
    <row r="2933" spans="1:14" x14ac:dyDescent="0.2">
      <c r="A2933">
        <v>11716</v>
      </c>
      <c r="B2933">
        <v>481</v>
      </c>
      <c r="C2933" t="str">
        <f>VLOOKUP(B2933,customer_name,2,FALSE)</f>
        <v>Customer#000000481</v>
      </c>
      <c r="D2933">
        <f>VLOOKUP(C2933,cust_num_nat_key,3,FALSE)</f>
        <v>21</v>
      </c>
      <c r="E2933" t="str">
        <f>VLOOKUP(D2933,nation_table,2,FALSE)</f>
        <v>VIETNAM</v>
      </c>
      <c r="F2933" t="str">
        <f>VLOOKUP(D2933,nation_table,4,FALSE)</f>
        <v>ASIA</v>
      </c>
      <c r="G2933" t="str">
        <f>VLOOKUP(B2933,cust_segment,7,FALSE)</f>
        <v>FURNITURE</v>
      </c>
      <c r="H2933" t="s">
        <v>46</v>
      </c>
      <c r="I2933">
        <v>178602.59</v>
      </c>
      <c r="J2933" s="1">
        <v>34254</v>
      </c>
      <c r="K2933" t="s">
        <v>61</v>
      </c>
      <c r="L2933" t="s">
        <v>2367</v>
      </c>
      <c r="M2933">
        <v>0</v>
      </c>
      <c r="N2933" t="s">
        <v>3914</v>
      </c>
    </row>
    <row r="2934" spans="1:14" x14ac:dyDescent="0.2">
      <c r="A2934">
        <v>11717</v>
      </c>
      <c r="B2934">
        <v>413</v>
      </c>
      <c r="C2934" t="str">
        <f>VLOOKUP(B2934,customer_name,2,FALSE)</f>
        <v>Customer#000000413</v>
      </c>
      <c r="D2934">
        <f>VLOOKUP(C2934,cust_num_nat_key,3,FALSE)</f>
        <v>6</v>
      </c>
      <c r="E2934" t="str">
        <f>VLOOKUP(D2934,nation_table,2,FALSE)</f>
        <v>FRANCE</v>
      </c>
      <c r="F2934" t="str">
        <f>VLOOKUP(D2934,nation_table,4,FALSE)</f>
        <v>EUROPE</v>
      </c>
      <c r="G2934" t="str">
        <f>VLOOKUP(B2934,cust_segment,7,FALSE)</f>
        <v>FURNITURE</v>
      </c>
      <c r="H2934" t="s">
        <v>39</v>
      </c>
      <c r="I2934">
        <v>153316.94</v>
      </c>
      <c r="J2934" s="1">
        <v>35873</v>
      </c>
      <c r="K2934" t="s">
        <v>40</v>
      </c>
      <c r="L2934" t="s">
        <v>710</v>
      </c>
      <c r="M2934">
        <v>0</v>
      </c>
      <c r="N2934" t="s">
        <v>3915</v>
      </c>
    </row>
    <row r="2935" spans="1:14" x14ac:dyDescent="0.2">
      <c r="A2935">
        <v>11718</v>
      </c>
      <c r="B2935">
        <v>688</v>
      </c>
      <c r="C2935" t="str">
        <f>VLOOKUP(B2935,customer_name,2,FALSE)</f>
        <v>Customer#000000688</v>
      </c>
      <c r="D2935">
        <f>VLOOKUP(C2935,cust_num_nat_key,3,FALSE)</f>
        <v>8</v>
      </c>
      <c r="E2935" t="str">
        <f>VLOOKUP(D2935,nation_table,2,FALSE)</f>
        <v>INDIA</v>
      </c>
      <c r="F2935" t="str">
        <f>VLOOKUP(D2935,nation_table,4,FALSE)</f>
        <v>ASIA</v>
      </c>
      <c r="G2935" t="str">
        <f>VLOOKUP(B2935,cust_segment,7,FALSE)</f>
        <v>HOUSEHOLD</v>
      </c>
      <c r="H2935" t="s">
        <v>46</v>
      </c>
      <c r="I2935">
        <v>35335.31</v>
      </c>
      <c r="J2935" s="1">
        <v>34687</v>
      </c>
      <c r="K2935" t="s">
        <v>61</v>
      </c>
      <c r="L2935" t="s">
        <v>534</v>
      </c>
      <c r="M2935">
        <v>0</v>
      </c>
      <c r="N2935" t="s">
        <v>3916</v>
      </c>
    </row>
    <row r="2936" spans="1:14" x14ac:dyDescent="0.2">
      <c r="A2936">
        <v>11719</v>
      </c>
      <c r="B2936">
        <v>1147</v>
      </c>
      <c r="C2936" t="str">
        <f>VLOOKUP(B2936,customer_name,2,FALSE)</f>
        <v>Customer#000001147</v>
      </c>
      <c r="D2936">
        <f>VLOOKUP(C2936,cust_num_nat_key,3,FALSE)</f>
        <v>15</v>
      </c>
      <c r="E2936" t="str">
        <f>VLOOKUP(D2936,nation_table,2,FALSE)</f>
        <v>MOROCCO</v>
      </c>
      <c r="F2936" t="str">
        <f>VLOOKUP(D2936,nation_table,4,FALSE)</f>
        <v>AFRICA</v>
      </c>
      <c r="G2936" t="str">
        <f>VLOOKUP(B2936,cust_segment,7,FALSE)</f>
        <v>HOUSEHOLD</v>
      </c>
      <c r="H2936" t="s">
        <v>46</v>
      </c>
      <c r="I2936">
        <v>240503.39</v>
      </c>
      <c r="J2936" s="1">
        <v>34736</v>
      </c>
      <c r="K2936" t="s">
        <v>53</v>
      </c>
      <c r="L2936" t="s">
        <v>421</v>
      </c>
      <c r="M2936">
        <v>0</v>
      </c>
      <c r="N2936" t="s">
        <v>3917</v>
      </c>
    </row>
    <row r="2937" spans="1:14" x14ac:dyDescent="0.2">
      <c r="A2937">
        <v>11744</v>
      </c>
      <c r="B2937">
        <v>127</v>
      </c>
      <c r="C2937" t="str">
        <f>VLOOKUP(B2937,customer_name,2,FALSE)</f>
        <v>Customer#000000127</v>
      </c>
      <c r="D2937">
        <f>VLOOKUP(C2937,cust_num_nat_key,3,FALSE)</f>
        <v>21</v>
      </c>
      <c r="E2937" t="str">
        <f>VLOOKUP(D2937,nation_table,2,FALSE)</f>
        <v>VIETNAM</v>
      </c>
      <c r="F2937" t="str">
        <f>VLOOKUP(D2937,nation_table,4,FALSE)</f>
        <v>ASIA</v>
      </c>
      <c r="G2937" t="str">
        <f>VLOOKUP(B2937,cust_segment,7,FALSE)</f>
        <v>MACHINERY</v>
      </c>
      <c r="H2937" t="s">
        <v>39</v>
      </c>
      <c r="I2937">
        <v>183922.62</v>
      </c>
      <c r="J2937" s="1">
        <v>35251</v>
      </c>
      <c r="K2937" t="s">
        <v>43</v>
      </c>
      <c r="L2937" t="s">
        <v>989</v>
      </c>
      <c r="M2937">
        <v>0</v>
      </c>
      <c r="N2937" t="s">
        <v>3918</v>
      </c>
    </row>
    <row r="2938" spans="1:14" x14ac:dyDescent="0.2">
      <c r="A2938">
        <v>11745</v>
      </c>
      <c r="B2938">
        <v>25</v>
      </c>
      <c r="C2938" t="str">
        <f>VLOOKUP(B2938,customer_name,2,FALSE)</f>
        <v>Customer#000000025</v>
      </c>
      <c r="D2938">
        <f>VLOOKUP(C2938,cust_num_nat_key,3,FALSE)</f>
        <v>12</v>
      </c>
      <c r="E2938" t="str">
        <f>VLOOKUP(D2938,nation_table,2,FALSE)</f>
        <v>JAPAN</v>
      </c>
      <c r="F2938" t="str">
        <f>VLOOKUP(D2938,nation_table,4,FALSE)</f>
        <v>ASIA</v>
      </c>
      <c r="G2938" t="str">
        <f>VLOOKUP(B2938,cust_segment,7,FALSE)</f>
        <v>FURNITURE</v>
      </c>
      <c r="H2938" t="s">
        <v>46</v>
      </c>
      <c r="I2938">
        <v>147334.29</v>
      </c>
      <c r="J2938" s="1">
        <v>33805</v>
      </c>
      <c r="K2938" t="s">
        <v>56</v>
      </c>
      <c r="L2938" t="s">
        <v>561</v>
      </c>
      <c r="M2938">
        <v>0</v>
      </c>
      <c r="N2938" t="s">
        <v>3919</v>
      </c>
    </row>
    <row r="2939" spans="1:14" x14ac:dyDescent="0.2">
      <c r="A2939">
        <v>11746</v>
      </c>
      <c r="B2939">
        <v>5</v>
      </c>
      <c r="C2939" t="str">
        <f>VLOOKUP(B2939,customer_name,2,FALSE)</f>
        <v>Customer#000000005</v>
      </c>
      <c r="D2939">
        <f>VLOOKUP(C2939,cust_num_nat_key,3,FALSE)</f>
        <v>3</v>
      </c>
      <c r="E2939" t="str">
        <f>VLOOKUP(D2939,nation_table,2,FALSE)</f>
        <v>CANADA</v>
      </c>
      <c r="F2939" t="str">
        <f>VLOOKUP(D2939,nation_table,4,FALSE)</f>
        <v>AMERICA</v>
      </c>
      <c r="G2939" t="str">
        <f>VLOOKUP(B2939,cust_segment,7,FALSE)</f>
        <v>HOUSEHOLD</v>
      </c>
      <c r="H2939" t="s">
        <v>39</v>
      </c>
      <c r="I2939">
        <v>177360.54</v>
      </c>
      <c r="J2939" s="1">
        <v>35914</v>
      </c>
      <c r="K2939" t="s">
        <v>61</v>
      </c>
      <c r="L2939" t="s">
        <v>1853</v>
      </c>
      <c r="M2939">
        <v>0</v>
      </c>
      <c r="N2939" t="s">
        <v>3920</v>
      </c>
    </row>
    <row r="2940" spans="1:14" x14ac:dyDescent="0.2">
      <c r="A2940">
        <v>11747</v>
      </c>
      <c r="B2940">
        <v>460</v>
      </c>
      <c r="C2940" t="str">
        <f>VLOOKUP(B2940,customer_name,2,FALSE)</f>
        <v>Customer#000000460</v>
      </c>
      <c r="D2940">
        <f>VLOOKUP(C2940,cust_num_nat_key,3,FALSE)</f>
        <v>11</v>
      </c>
      <c r="E2940" t="str">
        <f>VLOOKUP(D2940,nation_table,2,FALSE)</f>
        <v>IRAQ</v>
      </c>
      <c r="F2940" t="str">
        <f>VLOOKUP(D2940,nation_table,4,FALSE)</f>
        <v>MIDDLE EAST</v>
      </c>
      <c r="G2940" t="str">
        <f>VLOOKUP(B2940,cust_segment,7,FALSE)</f>
        <v>FURNITURE</v>
      </c>
      <c r="H2940" t="s">
        <v>46</v>
      </c>
      <c r="I2940">
        <v>46484.18</v>
      </c>
      <c r="J2940" s="1">
        <v>34026</v>
      </c>
      <c r="K2940" t="s">
        <v>61</v>
      </c>
      <c r="L2940" t="s">
        <v>312</v>
      </c>
      <c r="M2940">
        <v>0</v>
      </c>
      <c r="N2940" t="s">
        <v>408</v>
      </c>
    </row>
    <row r="2941" spans="1:14" x14ac:dyDescent="0.2">
      <c r="A2941">
        <v>11748</v>
      </c>
      <c r="B2941">
        <v>733</v>
      </c>
      <c r="C2941" t="str">
        <f>VLOOKUP(B2941,customer_name,2,FALSE)</f>
        <v>Customer#000000733</v>
      </c>
      <c r="D2941">
        <f>VLOOKUP(C2941,cust_num_nat_key,3,FALSE)</f>
        <v>13</v>
      </c>
      <c r="E2941" t="str">
        <f>VLOOKUP(D2941,nation_table,2,FALSE)</f>
        <v>JORDAN</v>
      </c>
      <c r="F2941" t="str">
        <f>VLOOKUP(D2941,nation_table,4,FALSE)</f>
        <v>MIDDLE EAST</v>
      </c>
      <c r="G2941" t="str">
        <f>VLOOKUP(B2941,cust_segment,7,FALSE)</f>
        <v>HOUSEHOLD</v>
      </c>
      <c r="H2941" t="s">
        <v>46</v>
      </c>
      <c r="I2941">
        <v>43216.31</v>
      </c>
      <c r="J2941" s="1">
        <v>34489</v>
      </c>
      <c r="K2941" t="s">
        <v>53</v>
      </c>
      <c r="L2941" t="s">
        <v>3550</v>
      </c>
      <c r="M2941">
        <v>0</v>
      </c>
      <c r="N2941" t="s">
        <v>3921</v>
      </c>
    </row>
    <row r="2942" spans="1:14" x14ac:dyDescent="0.2">
      <c r="A2942">
        <v>11749</v>
      </c>
      <c r="B2942">
        <v>818</v>
      </c>
      <c r="C2942" t="str">
        <f>VLOOKUP(B2942,customer_name,2,FALSE)</f>
        <v>Customer#000000818</v>
      </c>
      <c r="D2942">
        <f>VLOOKUP(C2942,cust_num_nat_key,3,FALSE)</f>
        <v>20</v>
      </c>
      <c r="E2942" t="str">
        <f>VLOOKUP(D2942,nation_table,2,FALSE)</f>
        <v>SAUDI ARABIA</v>
      </c>
      <c r="F2942" t="str">
        <f>VLOOKUP(D2942,nation_table,4,FALSE)</f>
        <v>MIDDLE EAST</v>
      </c>
      <c r="G2942" t="str">
        <f>VLOOKUP(B2942,cust_segment,7,FALSE)</f>
        <v>BUILDING</v>
      </c>
      <c r="H2942" t="s">
        <v>39</v>
      </c>
      <c r="I2942">
        <v>75180.45</v>
      </c>
      <c r="J2942" s="1">
        <v>35843</v>
      </c>
      <c r="K2942" t="s">
        <v>40</v>
      </c>
      <c r="L2942" t="s">
        <v>1125</v>
      </c>
      <c r="M2942">
        <v>0</v>
      </c>
      <c r="N2942" t="s">
        <v>3922</v>
      </c>
    </row>
    <row r="2943" spans="1:14" x14ac:dyDescent="0.2">
      <c r="A2943">
        <v>11750</v>
      </c>
      <c r="B2943">
        <v>823</v>
      </c>
      <c r="C2943" t="str">
        <f>VLOOKUP(B2943,customer_name,2,FALSE)</f>
        <v>Customer#000000823</v>
      </c>
      <c r="D2943">
        <f>VLOOKUP(C2943,cust_num_nat_key,3,FALSE)</f>
        <v>0</v>
      </c>
      <c r="E2943" t="str">
        <f>VLOOKUP(D2943,nation_table,2,FALSE)</f>
        <v>ALGERIA</v>
      </c>
      <c r="F2943" t="str">
        <f>VLOOKUP(D2943,nation_table,4,FALSE)</f>
        <v>AFRICA</v>
      </c>
      <c r="G2943" t="str">
        <f>VLOOKUP(B2943,cust_segment,7,FALSE)</f>
        <v>AUTOMOBILE</v>
      </c>
      <c r="H2943" t="s">
        <v>39</v>
      </c>
      <c r="I2943">
        <v>117385.37</v>
      </c>
      <c r="J2943" s="1">
        <v>35494</v>
      </c>
      <c r="K2943" t="s">
        <v>56</v>
      </c>
      <c r="L2943" t="s">
        <v>3923</v>
      </c>
      <c r="M2943">
        <v>0</v>
      </c>
      <c r="N2943" t="s">
        <v>3924</v>
      </c>
    </row>
    <row r="2944" spans="1:14" x14ac:dyDescent="0.2">
      <c r="A2944">
        <v>11751</v>
      </c>
      <c r="B2944">
        <v>1282</v>
      </c>
      <c r="C2944" t="str">
        <f>VLOOKUP(B2944,customer_name,2,FALSE)</f>
        <v>Customer#000001282</v>
      </c>
      <c r="D2944">
        <f>VLOOKUP(C2944,cust_num_nat_key,3,FALSE)</f>
        <v>14</v>
      </c>
      <c r="E2944" t="str">
        <f>VLOOKUP(D2944,nation_table,2,FALSE)</f>
        <v>KENYA</v>
      </c>
      <c r="F2944" t="str">
        <f>VLOOKUP(D2944,nation_table,4,FALSE)</f>
        <v>AFRICA</v>
      </c>
      <c r="G2944" t="str">
        <f>VLOOKUP(B2944,cust_segment,7,FALSE)</f>
        <v>FURNITURE</v>
      </c>
      <c r="H2944" t="s">
        <v>39</v>
      </c>
      <c r="I2944">
        <v>150450.18</v>
      </c>
      <c r="J2944" s="1">
        <v>35208</v>
      </c>
      <c r="K2944" t="s">
        <v>43</v>
      </c>
      <c r="L2944" t="s">
        <v>2373</v>
      </c>
      <c r="M2944">
        <v>0</v>
      </c>
      <c r="N2944" t="s">
        <v>3925</v>
      </c>
    </row>
    <row r="2945" spans="1:14" x14ac:dyDescent="0.2">
      <c r="A2945">
        <v>11776</v>
      </c>
      <c r="B2945">
        <v>386</v>
      </c>
      <c r="C2945" t="str">
        <f>VLOOKUP(B2945,customer_name,2,FALSE)</f>
        <v>Customer#000000386</v>
      </c>
      <c r="D2945">
        <f>VLOOKUP(C2945,cust_num_nat_key,3,FALSE)</f>
        <v>24</v>
      </c>
      <c r="E2945" t="str">
        <f>VLOOKUP(D2945,nation_table,2,FALSE)</f>
        <v>UNITED STATES</v>
      </c>
      <c r="F2945" t="str">
        <f>VLOOKUP(D2945,nation_table,4,FALSE)</f>
        <v>AMERICA</v>
      </c>
      <c r="G2945" t="str">
        <f>VLOOKUP(B2945,cust_segment,7,FALSE)</f>
        <v>BUILDING</v>
      </c>
      <c r="H2945" t="s">
        <v>46</v>
      </c>
      <c r="I2945">
        <v>90162.21</v>
      </c>
      <c r="J2945" s="1">
        <v>33659</v>
      </c>
      <c r="K2945" t="s">
        <v>40</v>
      </c>
      <c r="L2945" t="s">
        <v>1700</v>
      </c>
      <c r="M2945">
        <v>0</v>
      </c>
      <c r="N2945" t="s">
        <v>3926</v>
      </c>
    </row>
    <row r="2946" spans="1:14" x14ac:dyDescent="0.2">
      <c r="A2946">
        <v>11777</v>
      </c>
      <c r="B2946">
        <v>271</v>
      </c>
      <c r="C2946" t="str">
        <f>VLOOKUP(B2946,customer_name,2,FALSE)</f>
        <v>Customer#000000271</v>
      </c>
      <c r="D2946">
        <f>VLOOKUP(C2946,cust_num_nat_key,3,FALSE)</f>
        <v>6</v>
      </c>
      <c r="E2946" t="str">
        <f>VLOOKUP(D2946,nation_table,2,FALSE)</f>
        <v>FRANCE</v>
      </c>
      <c r="F2946" t="str">
        <f>VLOOKUP(D2946,nation_table,4,FALSE)</f>
        <v>EUROPE</v>
      </c>
      <c r="G2946" t="str">
        <f>VLOOKUP(B2946,cust_segment,7,FALSE)</f>
        <v>MACHINERY</v>
      </c>
      <c r="H2946" t="s">
        <v>46</v>
      </c>
      <c r="I2946">
        <v>56387.9</v>
      </c>
      <c r="J2946" s="1">
        <v>34694</v>
      </c>
      <c r="K2946" t="s">
        <v>40</v>
      </c>
      <c r="L2946" t="s">
        <v>133</v>
      </c>
      <c r="M2946">
        <v>0</v>
      </c>
      <c r="N2946" t="s">
        <v>3927</v>
      </c>
    </row>
    <row r="2947" spans="1:14" x14ac:dyDescent="0.2">
      <c r="A2947">
        <v>11778</v>
      </c>
      <c r="B2947">
        <v>217</v>
      </c>
      <c r="C2947" t="str">
        <f>VLOOKUP(B2947,customer_name,2,FALSE)</f>
        <v>Customer#000000217</v>
      </c>
      <c r="D2947">
        <f>VLOOKUP(C2947,cust_num_nat_key,3,FALSE)</f>
        <v>23</v>
      </c>
      <c r="E2947" t="str">
        <f>VLOOKUP(D2947,nation_table,2,FALSE)</f>
        <v>UNITED KINGDOM</v>
      </c>
      <c r="F2947" t="str">
        <f>VLOOKUP(D2947,nation_table,4,FALSE)</f>
        <v>EUROPE</v>
      </c>
      <c r="G2947" t="str">
        <f>VLOOKUP(B2947,cust_segment,7,FALSE)</f>
        <v>AUTOMOBILE</v>
      </c>
      <c r="H2947" t="s">
        <v>39</v>
      </c>
      <c r="I2947">
        <v>102865.25</v>
      </c>
      <c r="J2947" s="1">
        <v>35517</v>
      </c>
      <c r="K2947" t="s">
        <v>40</v>
      </c>
      <c r="L2947" t="s">
        <v>1035</v>
      </c>
      <c r="M2947">
        <v>0</v>
      </c>
      <c r="N2947" t="s">
        <v>3928</v>
      </c>
    </row>
    <row r="2948" spans="1:14" x14ac:dyDescent="0.2">
      <c r="A2948">
        <v>11779</v>
      </c>
      <c r="B2948">
        <v>1045</v>
      </c>
      <c r="C2948" t="str">
        <f>VLOOKUP(B2948,customer_name,2,FALSE)</f>
        <v>Customer#000001045</v>
      </c>
      <c r="D2948">
        <f>VLOOKUP(C2948,cust_num_nat_key,3,FALSE)</f>
        <v>20</v>
      </c>
      <c r="E2948" t="str">
        <f>VLOOKUP(D2948,nation_table,2,FALSE)</f>
        <v>SAUDI ARABIA</v>
      </c>
      <c r="F2948" t="str">
        <f>VLOOKUP(D2948,nation_table,4,FALSE)</f>
        <v>MIDDLE EAST</v>
      </c>
      <c r="G2948" t="str">
        <f>VLOOKUP(B2948,cust_segment,7,FALSE)</f>
        <v>HOUSEHOLD</v>
      </c>
      <c r="H2948" t="s">
        <v>46</v>
      </c>
      <c r="I2948">
        <v>183456.75</v>
      </c>
      <c r="J2948" s="1">
        <v>34150</v>
      </c>
      <c r="K2948" t="s">
        <v>53</v>
      </c>
      <c r="L2948" t="s">
        <v>1277</v>
      </c>
      <c r="M2948">
        <v>0</v>
      </c>
      <c r="N2948" t="s">
        <v>3929</v>
      </c>
    </row>
    <row r="2949" spans="1:14" x14ac:dyDescent="0.2">
      <c r="A2949">
        <v>11780</v>
      </c>
      <c r="B2949">
        <v>28</v>
      </c>
      <c r="C2949" t="str">
        <f>VLOOKUP(B2949,customer_name,2,FALSE)</f>
        <v>Customer#000000028</v>
      </c>
      <c r="D2949">
        <f>VLOOKUP(C2949,cust_num_nat_key,3,FALSE)</f>
        <v>8</v>
      </c>
      <c r="E2949" t="str">
        <f>VLOOKUP(D2949,nation_table,2,FALSE)</f>
        <v>INDIA</v>
      </c>
      <c r="F2949" t="str">
        <f>VLOOKUP(D2949,nation_table,4,FALSE)</f>
        <v>ASIA</v>
      </c>
      <c r="G2949" t="str">
        <f>VLOOKUP(B2949,cust_segment,7,FALSE)</f>
        <v>FURNITURE</v>
      </c>
      <c r="H2949" t="s">
        <v>46</v>
      </c>
      <c r="I2949">
        <v>129283.92</v>
      </c>
      <c r="J2949" s="1">
        <v>34234</v>
      </c>
      <c r="K2949" t="s">
        <v>43</v>
      </c>
      <c r="L2949" t="s">
        <v>485</v>
      </c>
      <c r="M2949">
        <v>0</v>
      </c>
      <c r="N2949" t="s">
        <v>3930</v>
      </c>
    </row>
    <row r="2950" spans="1:14" x14ac:dyDescent="0.2">
      <c r="A2950">
        <v>11781</v>
      </c>
      <c r="B2950">
        <v>1484</v>
      </c>
      <c r="C2950" t="str">
        <f>VLOOKUP(B2950,customer_name,2,FALSE)</f>
        <v>Customer#000001484</v>
      </c>
      <c r="D2950">
        <f>VLOOKUP(C2950,cust_num_nat_key,3,FALSE)</f>
        <v>18</v>
      </c>
      <c r="E2950" t="str">
        <f>VLOOKUP(D2950,nation_table,2,FALSE)</f>
        <v>CHINA</v>
      </c>
      <c r="F2950" t="str">
        <f>VLOOKUP(D2950,nation_table,4,FALSE)</f>
        <v>ASIA</v>
      </c>
      <c r="G2950" t="str">
        <f>VLOOKUP(B2950,cust_segment,7,FALSE)</f>
        <v>FURNITURE</v>
      </c>
      <c r="H2950" t="s">
        <v>39</v>
      </c>
      <c r="I2950">
        <v>147766.37</v>
      </c>
      <c r="J2950" s="1">
        <v>35171</v>
      </c>
      <c r="K2950" t="s">
        <v>40</v>
      </c>
      <c r="L2950" t="s">
        <v>1292</v>
      </c>
      <c r="M2950">
        <v>0</v>
      </c>
      <c r="N2950" t="s">
        <v>3931</v>
      </c>
    </row>
    <row r="2951" spans="1:14" x14ac:dyDescent="0.2">
      <c r="A2951">
        <v>11782</v>
      </c>
      <c r="B2951">
        <v>427</v>
      </c>
      <c r="C2951" t="str">
        <f>VLOOKUP(B2951,customer_name,2,FALSE)</f>
        <v>Customer#000000427</v>
      </c>
      <c r="D2951">
        <f>VLOOKUP(C2951,cust_num_nat_key,3,FALSE)</f>
        <v>2</v>
      </c>
      <c r="E2951" t="str">
        <f>VLOOKUP(D2951,nation_table,2,FALSE)</f>
        <v>BRAZIL</v>
      </c>
      <c r="F2951" t="str">
        <f>VLOOKUP(D2951,nation_table,4,FALSE)</f>
        <v>AMERICA</v>
      </c>
      <c r="G2951" t="str">
        <f>VLOOKUP(B2951,cust_segment,7,FALSE)</f>
        <v>MACHINERY</v>
      </c>
      <c r="H2951" t="s">
        <v>46</v>
      </c>
      <c r="I2951">
        <v>163855.06</v>
      </c>
      <c r="J2951" s="1">
        <v>33814</v>
      </c>
      <c r="K2951" t="s">
        <v>40</v>
      </c>
      <c r="L2951" t="s">
        <v>936</v>
      </c>
      <c r="M2951">
        <v>0</v>
      </c>
      <c r="N2951" t="s">
        <v>3932</v>
      </c>
    </row>
    <row r="2952" spans="1:14" x14ac:dyDescent="0.2">
      <c r="A2952">
        <v>11783</v>
      </c>
      <c r="B2952">
        <v>1498</v>
      </c>
      <c r="C2952" t="str">
        <f>VLOOKUP(B2952,customer_name,2,FALSE)</f>
        <v>Customer#000001498</v>
      </c>
      <c r="D2952">
        <f>VLOOKUP(C2952,cust_num_nat_key,3,FALSE)</f>
        <v>19</v>
      </c>
      <c r="E2952" t="str">
        <f>VLOOKUP(D2952,nation_table,2,FALSE)</f>
        <v>ROMANIA</v>
      </c>
      <c r="F2952" t="str">
        <f>VLOOKUP(D2952,nation_table,4,FALSE)</f>
        <v>EUROPE</v>
      </c>
      <c r="G2952" t="str">
        <f>VLOOKUP(B2952,cust_segment,7,FALSE)</f>
        <v>AUTOMOBILE</v>
      </c>
      <c r="H2952" t="s">
        <v>39</v>
      </c>
      <c r="I2952">
        <v>22953.13</v>
      </c>
      <c r="J2952" s="1">
        <v>35888</v>
      </c>
      <c r="K2952" t="s">
        <v>43</v>
      </c>
      <c r="L2952" t="s">
        <v>1092</v>
      </c>
      <c r="M2952">
        <v>0</v>
      </c>
      <c r="N2952" t="s">
        <v>3933</v>
      </c>
    </row>
    <row r="2953" spans="1:14" x14ac:dyDescent="0.2">
      <c r="A2953">
        <v>11808</v>
      </c>
      <c r="B2953">
        <v>874</v>
      </c>
      <c r="C2953" t="str">
        <f>VLOOKUP(B2953,customer_name,2,FALSE)</f>
        <v>Customer#000000874</v>
      </c>
      <c r="D2953">
        <f>VLOOKUP(C2953,cust_num_nat_key,3,FALSE)</f>
        <v>0</v>
      </c>
      <c r="E2953" t="str">
        <f>VLOOKUP(D2953,nation_table,2,FALSE)</f>
        <v>ALGERIA</v>
      </c>
      <c r="F2953" t="str">
        <f>VLOOKUP(D2953,nation_table,4,FALSE)</f>
        <v>AFRICA</v>
      </c>
      <c r="G2953" t="str">
        <f>VLOOKUP(B2953,cust_segment,7,FALSE)</f>
        <v>AUTOMOBILE</v>
      </c>
      <c r="H2953" t="s">
        <v>46</v>
      </c>
      <c r="I2953">
        <v>60831.199999999997</v>
      </c>
      <c r="J2953" s="1">
        <v>33817</v>
      </c>
      <c r="K2953" t="s">
        <v>53</v>
      </c>
      <c r="L2953" t="s">
        <v>2558</v>
      </c>
      <c r="M2953">
        <v>0</v>
      </c>
      <c r="N2953" t="s">
        <v>3934</v>
      </c>
    </row>
    <row r="2954" spans="1:14" x14ac:dyDescent="0.2">
      <c r="A2954">
        <v>11809</v>
      </c>
      <c r="B2954">
        <v>556</v>
      </c>
      <c r="C2954" t="str">
        <f>VLOOKUP(B2954,customer_name,2,FALSE)</f>
        <v>Customer#000000556</v>
      </c>
      <c r="D2954">
        <f>VLOOKUP(C2954,cust_num_nat_key,3,FALSE)</f>
        <v>1</v>
      </c>
      <c r="E2954" t="str">
        <f>VLOOKUP(D2954,nation_table,2,FALSE)</f>
        <v>ARGENTINA</v>
      </c>
      <c r="F2954" t="str">
        <f>VLOOKUP(D2954,nation_table,4,FALSE)</f>
        <v>AMERICA</v>
      </c>
      <c r="G2954" t="str">
        <f>VLOOKUP(B2954,cust_segment,7,FALSE)</f>
        <v>MACHINERY</v>
      </c>
      <c r="H2954" t="s">
        <v>39</v>
      </c>
      <c r="I2954">
        <v>161697.76</v>
      </c>
      <c r="J2954" s="1">
        <v>35180</v>
      </c>
      <c r="K2954" t="s">
        <v>56</v>
      </c>
      <c r="L2954" t="s">
        <v>2111</v>
      </c>
      <c r="M2954">
        <v>0</v>
      </c>
      <c r="N2954" t="s">
        <v>3935</v>
      </c>
    </row>
    <row r="2955" spans="1:14" x14ac:dyDescent="0.2">
      <c r="A2955">
        <v>11810</v>
      </c>
      <c r="B2955">
        <v>647</v>
      </c>
      <c r="C2955" t="str">
        <f>VLOOKUP(B2955,customer_name,2,FALSE)</f>
        <v>Customer#000000647</v>
      </c>
      <c r="D2955">
        <f>VLOOKUP(C2955,cust_num_nat_key,3,FALSE)</f>
        <v>1</v>
      </c>
      <c r="E2955" t="str">
        <f>VLOOKUP(D2955,nation_table,2,FALSE)</f>
        <v>ARGENTINA</v>
      </c>
      <c r="F2955" t="str">
        <f>VLOOKUP(D2955,nation_table,4,FALSE)</f>
        <v>AMERICA</v>
      </c>
      <c r="G2955" t="str">
        <f>VLOOKUP(B2955,cust_segment,7,FALSE)</f>
        <v>BUILDING</v>
      </c>
      <c r="H2955" t="s">
        <v>46</v>
      </c>
      <c r="I2955">
        <v>77198.94</v>
      </c>
      <c r="J2955" s="1">
        <v>33717</v>
      </c>
      <c r="K2955" t="s">
        <v>43</v>
      </c>
      <c r="L2955" t="s">
        <v>122</v>
      </c>
      <c r="M2955">
        <v>0</v>
      </c>
      <c r="N2955" t="s">
        <v>3936</v>
      </c>
    </row>
    <row r="2956" spans="1:14" x14ac:dyDescent="0.2">
      <c r="A2956">
        <v>11811</v>
      </c>
      <c r="B2956">
        <v>527</v>
      </c>
      <c r="C2956" t="str">
        <f>VLOOKUP(B2956,customer_name,2,FALSE)</f>
        <v>Customer#000000527</v>
      </c>
      <c r="D2956">
        <f>VLOOKUP(C2956,cust_num_nat_key,3,FALSE)</f>
        <v>13</v>
      </c>
      <c r="E2956" t="str">
        <f>VLOOKUP(D2956,nation_table,2,FALSE)</f>
        <v>JORDAN</v>
      </c>
      <c r="F2956" t="str">
        <f>VLOOKUP(D2956,nation_table,4,FALSE)</f>
        <v>MIDDLE EAST</v>
      </c>
      <c r="G2956" t="str">
        <f>VLOOKUP(B2956,cust_segment,7,FALSE)</f>
        <v>HOUSEHOLD</v>
      </c>
      <c r="H2956" t="s">
        <v>46</v>
      </c>
      <c r="I2956">
        <v>7385.35</v>
      </c>
      <c r="J2956" s="1">
        <v>33905</v>
      </c>
      <c r="K2956" t="s">
        <v>56</v>
      </c>
      <c r="L2956" t="s">
        <v>770</v>
      </c>
      <c r="M2956">
        <v>0</v>
      </c>
      <c r="N2956" t="s">
        <v>3937</v>
      </c>
    </row>
    <row r="2957" spans="1:14" x14ac:dyDescent="0.2">
      <c r="A2957">
        <v>11812</v>
      </c>
      <c r="B2957">
        <v>940</v>
      </c>
      <c r="C2957" t="str">
        <f>VLOOKUP(B2957,customer_name,2,FALSE)</f>
        <v>Customer#000000940</v>
      </c>
      <c r="D2957">
        <f>VLOOKUP(C2957,cust_num_nat_key,3,FALSE)</f>
        <v>19</v>
      </c>
      <c r="E2957" t="str">
        <f>VLOOKUP(D2957,nation_table,2,FALSE)</f>
        <v>ROMANIA</v>
      </c>
      <c r="F2957" t="str">
        <f>VLOOKUP(D2957,nation_table,4,FALSE)</f>
        <v>EUROPE</v>
      </c>
      <c r="G2957" t="str">
        <f>VLOOKUP(B2957,cust_segment,7,FALSE)</f>
        <v>AUTOMOBILE</v>
      </c>
      <c r="H2957" t="s">
        <v>46</v>
      </c>
      <c r="I2957">
        <v>17214</v>
      </c>
      <c r="J2957" s="1">
        <v>34123</v>
      </c>
      <c r="K2957" t="s">
        <v>61</v>
      </c>
      <c r="L2957" t="s">
        <v>211</v>
      </c>
      <c r="M2957">
        <v>0</v>
      </c>
      <c r="N2957" t="s">
        <v>3938</v>
      </c>
    </row>
    <row r="2958" spans="1:14" x14ac:dyDescent="0.2">
      <c r="A2958">
        <v>11813</v>
      </c>
      <c r="B2958">
        <v>376</v>
      </c>
      <c r="C2958" t="str">
        <f>VLOOKUP(B2958,customer_name,2,FALSE)</f>
        <v>Customer#000000376</v>
      </c>
      <c r="D2958">
        <f>VLOOKUP(C2958,cust_num_nat_key,3,FALSE)</f>
        <v>16</v>
      </c>
      <c r="E2958" t="str">
        <f>VLOOKUP(D2958,nation_table,2,FALSE)</f>
        <v>MOZAMBIQUE</v>
      </c>
      <c r="F2958" t="str">
        <f>VLOOKUP(D2958,nation_table,4,FALSE)</f>
        <v>AFRICA</v>
      </c>
      <c r="G2958" t="str">
        <f>VLOOKUP(B2958,cust_segment,7,FALSE)</f>
        <v>AUTOMOBILE</v>
      </c>
      <c r="H2958" t="s">
        <v>46</v>
      </c>
      <c r="I2958">
        <v>211762.16</v>
      </c>
      <c r="J2958" s="1">
        <v>34375</v>
      </c>
      <c r="K2958" t="s">
        <v>43</v>
      </c>
      <c r="L2958" t="s">
        <v>1043</v>
      </c>
      <c r="M2958">
        <v>0</v>
      </c>
      <c r="N2958" t="s">
        <v>3939</v>
      </c>
    </row>
    <row r="2959" spans="1:14" x14ac:dyDescent="0.2">
      <c r="A2959">
        <v>11814</v>
      </c>
      <c r="B2959">
        <v>121</v>
      </c>
      <c r="C2959" t="str">
        <f>VLOOKUP(B2959,customer_name,2,FALSE)</f>
        <v>Customer#000000121</v>
      </c>
      <c r="D2959">
        <f>VLOOKUP(C2959,cust_num_nat_key,3,FALSE)</f>
        <v>17</v>
      </c>
      <c r="E2959" t="str">
        <f>VLOOKUP(D2959,nation_table,2,FALSE)</f>
        <v>PERU</v>
      </c>
      <c r="F2959" t="str">
        <f>VLOOKUP(D2959,nation_table,4,FALSE)</f>
        <v>AMERICA</v>
      </c>
      <c r="G2959" t="str">
        <f>VLOOKUP(B2959,cust_segment,7,FALSE)</f>
        <v>BUILDING</v>
      </c>
      <c r="H2959" t="s">
        <v>46</v>
      </c>
      <c r="I2959">
        <v>198422.64</v>
      </c>
      <c r="J2959" s="1">
        <v>33995</v>
      </c>
      <c r="K2959" t="s">
        <v>56</v>
      </c>
      <c r="L2959" t="s">
        <v>245</v>
      </c>
      <c r="M2959">
        <v>0</v>
      </c>
      <c r="N2959" t="s">
        <v>3940</v>
      </c>
    </row>
    <row r="2960" spans="1:14" x14ac:dyDescent="0.2">
      <c r="A2960">
        <v>11815</v>
      </c>
      <c r="B2960">
        <v>1396</v>
      </c>
      <c r="C2960" t="str">
        <f>VLOOKUP(B2960,customer_name,2,FALSE)</f>
        <v>Customer#000001396</v>
      </c>
      <c r="D2960">
        <f>VLOOKUP(C2960,cust_num_nat_key,3,FALSE)</f>
        <v>3</v>
      </c>
      <c r="E2960" t="str">
        <f>VLOOKUP(D2960,nation_table,2,FALSE)</f>
        <v>CANADA</v>
      </c>
      <c r="F2960" t="str">
        <f>VLOOKUP(D2960,nation_table,4,FALSE)</f>
        <v>AMERICA</v>
      </c>
      <c r="G2960" t="str">
        <f>VLOOKUP(B2960,cust_segment,7,FALSE)</f>
        <v>BUILDING</v>
      </c>
      <c r="H2960" t="s">
        <v>39</v>
      </c>
      <c r="I2960">
        <v>199250.12</v>
      </c>
      <c r="J2960" s="1">
        <v>34955</v>
      </c>
      <c r="K2960" t="s">
        <v>40</v>
      </c>
      <c r="L2960" t="s">
        <v>124</v>
      </c>
      <c r="M2960">
        <v>0</v>
      </c>
      <c r="N2960" t="s">
        <v>3941</v>
      </c>
    </row>
    <row r="2961" spans="1:14" x14ac:dyDescent="0.2">
      <c r="A2961">
        <v>11840</v>
      </c>
      <c r="B2961">
        <v>596</v>
      </c>
      <c r="C2961" t="str">
        <f>VLOOKUP(B2961,customer_name,2,FALSE)</f>
        <v>Customer#000000596</v>
      </c>
      <c r="D2961">
        <f>VLOOKUP(C2961,cust_num_nat_key,3,FALSE)</f>
        <v>5</v>
      </c>
      <c r="E2961" t="str">
        <f>VLOOKUP(D2961,nation_table,2,FALSE)</f>
        <v>ETHIOPIA</v>
      </c>
      <c r="F2961" t="str">
        <f>VLOOKUP(D2961,nation_table,4,FALSE)</f>
        <v>AFRICA</v>
      </c>
      <c r="G2961" t="str">
        <f>VLOOKUP(B2961,cust_segment,7,FALSE)</f>
        <v>MACHINERY</v>
      </c>
      <c r="H2961" t="s">
        <v>46</v>
      </c>
      <c r="I2961">
        <v>283439.67</v>
      </c>
      <c r="J2961" s="1">
        <v>34561</v>
      </c>
      <c r="K2961" t="s">
        <v>43</v>
      </c>
      <c r="L2961" t="s">
        <v>213</v>
      </c>
      <c r="M2961">
        <v>0</v>
      </c>
      <c r="N2961" t="s">
        <v>3942</v>
      </c>
    </row>
    <row r="2962" spans="1:14" x14ac:dyDescent="0.2">
      <c r="A2962">
        <v>11841</v>
      </c>
      <c r="B2962">
        <v>727</v>
      </c>
      <c r="C2962" t="str">
        <f>VLOOKUP(B2962,customer_name,2,FALSE)</f>
        <v>Customer#000000727</v>
      </c>
      <c r="D2962">
        <f>VLOOKUP(C2962,cust_num_nat_key,3,FALSE)</f>
        <v>18</v>
      </c>
      <c r="E2962" t="str">
        <f>VLOOKUP(D2962,nation_table,2,FALSE)</f>
        <v>CHINA</v>
      </c>
      <c r="F2962" t="str">
        <f>VLOOKUP(D2962,nation_table,4,FALSE)</f>
        <v>ASIA</v>
      </c>
      <c r="G2962" t="str">
        <f>VLOOKUP(B2962,cust_segment,7,FALSE)</f>
        <v>FURNITURE</v>
      </c>
      <c r="H2962" t="s">
        <v>46</v>
      </c>
      <c r="I2962">
        <v>158024.06</v>
      </c>
      <c r="J2962" s="1">
        <v>34080</v>
      </c>
      <c r="K2962" t="s">
        <v>61</v>
      </c>
      <c r="L2962" t="s">
        <v>3138</v>
      </c>
      <c r="M2962">
        <v>0</v>
      </c>
      <c r="N2962" t="s">
        <v>3943</v>
      </c>
    </row>
    <row r="2963" spans="1:14" x14ac:dyDescent="0.2">
      <c r="A2963">
        <v>11842</v>
      </c>
      <c r="B2963">
        <v>1414</v>
      </c>
      <c r="C2963" t="str">
        <f>VLOOKUP(B2963,customer_name,2,FALSE)</f>
        <v>Customer#000001414</v>
      </c>
      <c r="D2963">
        <f>VLOOKUP(C2963,cust_num_nat_key,3,FALSE)</f>
        <v>20</v>
      </c>
      <c r="E2963" t="str">
        <f>VLOOKUP(D2963,nation_table,2,FALSE)</f>
        <v>SAUDI ARABIA</v>
      </c>
      <c r="F2963" t="str">
        <f>VLOOKUP(D2963,nation_table,4,FALSE)</f>
        <v>MIDDLE EAST</v>
      </c>
      <c r="G2963" t="str">
        <f>VLOOKUP(B2963,cust_segment,7,FALSE)</f>
        <v>BUILDING</v>
      </c>
      <c r="H2963" t="s">
        <v>39</v>
      </c>
      <c r="I2963">
        <v>90262.04</v>
      </c>
      <c r="J2963" s="1">
        <v>35163</v>
      </c>
      <c r="K2963" t="s">
        <v>53</v>
      </c>
      <c r="L2963" t="s">
        <v>699</v>
      </c>
      <c r="M2963">
        <v>0</v>
      </c>
      <c r="N2963" t="s">
        <v>3944</v>
      </c>
    </row>
    <row r="2964" spans="1:14" x14ac:dyDescent="0.2">
      <c r="A2964">
        <v>11843</v>
      </c>
      <c r="B2964">
        <v>730</v>
      </c>
      <c r="C2964" t="str">
        <f>VLOOKUP(B2964,customer_name,2,FALSE)</f>
        <v>Customer#000000730</v>
      </c>
      <c r="D2964">
        <f>VLOOKUP(C2964,cust_num_nat_key,3,FALSE)</f>
        <v>2</v>
      </c>
      <c r="E2964" t="str">
        <f>VLOOKUP(D2964,nation_table,2,FALSE)</f>
        <v>BRAZIL</v>
      </c>
      <c r="F2964" t="str">
        <f>VLOOKUP(D2964,nation_table,4,FALSE)</f>
        <v>AMERICA</v>
      </c>
      <c r="G2964" t="str">
        <f>VLOOKUP(B2964,cust_segment,7,FALSE)</f>
        <v>AUTOMOBILE</v>
      </c>
      <c r="H2964" t="s">
        <v>46</v>
      </c>
      <c r="I2964">
        <v>211984.66</v>
      </c>
      <c r="J2964" s="1">
        <v>34533</v>
      </c>
      <c r="K2964" t="s">
        <v>61</v>
      </c>
      <c r="L2964" t="s">
        <v>940</v>
      </c>
      <c r="M2964">
        <v>0</v>
      </c>
      <c r="N2964" t="s">
        <v>3945</v>
      </c>
    </row>
    <row r="2965" spans="1:14" x14ac:dyDescent="0.2">
      <c r="A2965">
        <v>11844</v>
      </c>
      <c r="B2965">
        <v>121</v>
      </c>
      <c r="C2965" t="str">
        <f>VLOOKUP(B2965,customer_name,2,FALSE)</f>
        <v>Customer#000000121</v>
      </c>
      <c r="D2965">
        <f>VLOOKUP(C2965,cust_num_nat_key,3,FALSE)</f>
        <v>17</v>
      </c>
      <c r="E2965" t="str">
        <f>VLOOKUP(D2965,nation_table,2,FALSE)</f>
        <v>PERU</v>
      </c>
      <c r="F2965" t="str">
        <f>VLOOKUP(D2965,nation_table,4,FALSE)</f>
        <v>AMERICA</v>
      </c>
      <c r="G2965" t="str">
        <f>VLOOKUP(B2965,cust_segment,7,FALSE)</f>
        <v>BUILDING</v>
      </c>
      <c r="H2965" t="s">
        <v>39</v>
      </c>
      <c r="I2965">
        <v>86777.18</v>
      </c>
      <c r="J2965" s="1">
        <v>35448</v>
      </c>
      <c r="K2965" t="s">
        <v>56</v>
      </c>
      <c r="L2965" t="s">
        <v>936</v>
      </c>
      <c r="M2965">
        <v>0</v>
      </c>
      <c r="N2965" t="s">
        <v>3946</v>
      </c>
    </row>
    <row r="2966" spans="1:14" x14ac:dyDescent="0.2">
      <c r="A2966">
        <v>11845</v>
      </c>
      <c r="B2966">
        <v>887</v>
      </c>
      <c r="C2966" t="str">
        <f>VLOOKUP(B2966,customer_name,2,FALSE)</f>
        <v>Customer#000000887</v>
      </c>
      <c r="D2966">
        <f>VLOOKUP(C2966,cust_num_nat_key,3,FALSE)</f>
        <v>1</v>
      </c>
      <c r="E2966" t="str">
        <f>VLOOKUP(D2966,nation_table,2,FALSE)</f>
        <v>ARGENTINA</v>
      </c>
      <c r="F2966" t="str">
        <f>VLOOKUP(D2966,nation_table,4,FALSE)</f>
        <v>AMERICA</v>
      </c>
      <c r="G2966" t="str">
        <f>VLOOKUP(B2966,cust_segment,7,FALSE)</f>
        <v>MACHINERY</v>
      </c>
      <c r="H2966" t="s">
        <v>39</v>
      </c>
      <c r="I2966">
        <v>125342.31</v>
      </c>
      <c r="J2966" s="1">
        <v>35518</v>
      </c>
      <c r="K2966" t="s">
        <v>43</v>
      </c>
      <c r="L2966" t="s">
        <v>1073</v>
      </c>
      <c r="M2966">
        <v>0</v>
      </c>
      <c r="N2966" t="s">
        <v>3947</v>
      </c>
    </row>
    <row r="2967" spans="1:14" x14ac:dyDescent="0.2">
      <c r="A2967">
        <v>11846</v>
      </c>
      <c r="B2967">
        <v>1046</v>
      </c>
      <c r="C2967" t="str">
        <f>VLOOKUP(B2967,customer_name,2,FALSE)</f>
        <v>Customer#000001046</v>
      </c>
      <c r="D2967">
        <f>VLOOKUP(C2967,cust_num_nat_key,3,FALSE)</f>
        <v>10</v>
      </c>
      <c r="E2967" t="str">
        <f>VLOOKUP(D2967,nation_table,2,FALSE)</f>
        <v>IRAN</v>
      </c>
      <c r="F2967" t="str">
        <f>VLOOKUP(D2967,nation_table,4,FALSE)</f>
        <v>MIDDLE EAST</v>
      </c>
      <c r="G2967" t="str">
        <f>VLOOKUP(B2967,cust_segment,7,FALSE)</f>
        <v>BUILDING</v>
      </c>
      <c r="H2967" t="s">
        <v>46</v>
      </c>
      <c r="I2967">
        <v>51318.21</v>
      </c>
      <c r="J2967" s="1">
        <v>34080</v>
      </c>
      <c r="K2967" t="s">
        <v>40</v>
      </c>
      <c r="L2967" t="s">
        <v>1528</v>
      </c>
      <c r="M2967">
        <v>0</v>
      </c>
      <c r="N2967" t="s">
        <v>3948</v>
      </c>
    </row>
    <row r="2968" spans="1:14" x14ac:dyDescent="0.2">
      <c r="A2968">
        <v>11847</v>
      </c>
      <c r="B2968">
        <v>1007</v>
      </c>
      <c r="C2968" t="str">
        <f>VLOOKUP(B2968,customer_name,2,FALSE)</f>
        <v>Customer#000001007</v>
      </c>
      <c r="D2968">
        <f>VLOOKUP(C2968,cust_num_nat_key,3,FALSE)</f>
        <v>9</v>
      </c>
      <c r="E2968" t="str">
        <f>VLOOKUP(D2968,nation_table,2,FALSE)</f>
        <v>INDONESIA</v>
      </c>
      <c r="F2968" t="str">
        <f>VLOOKUP(D2968,nation_table,4,FALSE)</f>
        <v>ASIA</v>
      </c>
      <c r="G2968" t="str">
        <f>VLOOKUP(B2968,cust_segment,7,FALSE)</f>
        <v>MACHINERY</v>
      </c>
      <c r="H2968" t="s">
        <v>39</v>
      </c>
      <c r="I2968">
        <v>94551.77</v>
      </c>
      <c r="J2968" s="1">
        <v>35705</v>
      </c>
      <c r="K2968" t="s">
        <v>56</v>
      </c>
      <c r="L2968" t="s">
        <v>1138</v>
      </c>
      <c r="M2968">
        <v>0</v>
      </c>
      <c r="N2968" t="s">
        <v>3949</v>
      </c>
    </row>
    <row r="2969" spans="1:14" x14ac:dyDescent="0.2">
      <c r="A2969">
        <v>11872</v>
      </c>
      <c r="B2969">
        <v>145</v>
      </c>
      <c r="C2969" t="str">
        <f>VLOOKUP(B2969,customer_name,2,FALSE)</f>
        <v>Customer#000000145</v>
      </c>
      <c r="D2969">
        <f>VLOOKUP(C2969,cust_num_nat_key,3,FALSE)</f>
        <v>13</v>
      </c>
      <c r="E2969" t="str">
        <f>VLOOKUP(D2969,nation_table,2,FALSE)</f>
        <v>JORDAN</v>
      </c>
      <c r="F2969" t="str">
        <f>VLOOKUP(D2969,nation_table,4,FALSE)</f>
        <v>MIDDLE EAST</v>
      </c>
      <c r="G2969" t="str">
        <f>VLOOKUP(B2969,cust_segment,7,FALSE)</f>
        <v>HOUSEHOLD</v>
      </c>
      <c r="H2969" t="s">
        <v>46</v>
      </c>
      <c r="I2969">
        <v>75770.240000000005</v>
      </c>
      <c r="J2969" s="1">
        <v>34540</v>
      </c>
      <c r="K2969" t="s">
        <v>40</v>
      </c>
      <c r="L2969" t="s">
        <v>738</v>
      </c>
      <c r="M2969">
        <v>0</v>
      </c>
      <c r="N2969" t="s">
        <v>3950</v>
      </c>
    </row>
    <row r="2970" spans="1:14" x14ac:dyDescent="0.2">
      <c r="A2970">
        <v>11873</v>
      </c>
      <c r="B2970">
        <v>863</v>
      </c>
      <c r="C2970" t="str">
        <f>VLOOKUP(B2970,customer_name,2,FALSE)</f>
        <v>Customer#000000863</v>
      </c>
      <c r="D2970">
        <f>VLOOKUP(C2970,cust_num_nat_key,3,FALSE)</f>
        <v>3</v>
      </c>
      <c r="E2970" t="str">
        <f>VLOOKUP(D2970,nation_table,2,FALSE)</f>
        <v>CANADA</v>
      </c>
      <c r="F2970" t="str">
        <f>VLOOKUP(D2970,nation_table,4,FALSE)</f>
        <v>AMERICA</v>
      </c>
      <c r="G2970" t="str">
        <f>VLOOKUP(B2970,cust_segment,7,FALSE)</f>
        <v>AUTOMOBILE</v>
      </c>
      <c r="H2970" t="s">
        <v>39</v>
      </c>
      <c r="I2970">
        <v>21009.93</v>
      </c>
      <c r="J2970" s="1">
        <v>35161</v>
      </c>
      <c r="K2970" t="s">
        <v>53</v>
      </c>
      <c r="L2970" t="s">
        <v>89</v>
      </c>
      <c r="M2970">
        <v>0</v>
      </c>
      <c r="N2970" t="s">
        <v>3951</v>
      </c>
    </row>
    <row r="2971" spans="1:14" x14ac:dyDescent="0.2">
      <c r="A2971">
        <v>11874</v>
      </c>
      <c r="B2971">
        <v>481</v>
      </c>
      <c r="C2971" t="str">
        <f>VLOOKUP(B2971,customer_name,2,FALSE)</f>
        <v>Customer#000000481</v>
      </c>
      <c r="D2971">
        <f>VLOOKUP(C2971,cust_num_nat_key,3,FALSE)</f>
        <v>21</v>
      </c>
      <c r="E2971" t="str">
        <f>VLOOKUP(D2971,nation_table,2,FALSE)</f>
        <v>VIETNAM</v>
      </c>
      <c r="F2971" t="str">
        <f>VLOOKUP(D2971,nation_table,4,FALSE)</f>
        <v>ASIA</v>
      </c>
      <c r="G2971" t="str">
        <f>VLOOKUP(B2971,cust_segment,7,FALSE)</f>
        <v>FURNITURE</v>
      </c>
      <c r="H2971" t="s">
        <v>46</v>
      </c>
      <c r="I2971">
        <v>221467.6</v>
      </c>
      <c r="J2971" s="1">
        <v>33857</v>
      </c>
      <c r="K2971" t="s">
        <v>61</v>
      </c>
      <c r="L2971" t="s">
        <v>2193</v>
      </c>
      <c r="M2971">
        <v>0</v>
      </c>
      <c r="N2971" t="s">
        <v>3952</v>
      </c>
    </row>
    <row r="2972" spans="1:14" x14ac:dyDescent="0.2">
      <c r="A2972">
        <v>11875</v>
      </c>
      <c r="B2972">
        <v>698</v>
      </c>
      <c r="C2972" t="str">
        <f>VLOOKUP(B2972,customer_name,2,FALSE)</f>
        <v>Customer#000000698</v>
      </c>
      <c r="D2972">
        <f>VLOOKUP(C2972,cust_num_nat_key,3,FALSE)</f>
        <v>23</v>
      </c>
      <c r="E2972" t="str">
        <f>VLOOKUP(D2972,nation_table,2,FALSE)</f>
        <v>UNITED KINGDOM</v>
      </c>
      <c r="F2972" t="str">
        <f>VLOOKUP(D2972,nation_table,4,FALSE)</f>
        <v>EUROPE</v>
      </c>
      <c r="G2972" t="str">
        <f>VLOOKUP(B2972,cust_segment,7,FALSE)</f>
        <v>BUILDING</v>
      </c>
      <c r="H2972" t="s">
        <v>46</v>
      </c>
      <c r="I2972">
        <v>98592.08</v>
      </c>
      <c r="J2972" s="1">
        <v>33837</v>
      </c>
      <c r="K2972" t="s">
        <v>61</v>
      </c>
      <c r="L2972" t="s">
        <v>559</v>
      </c>
      <c r="M2972">
        <v>0</v>
      </c>
      <c r="N2972" t="s">
        <v>3953</v>
      </c>
    </row>
    <row r="2973" spans="1:14" x14ac:dyDescent="0.2">
      <c r="A2973">
        <v>11876</v>
      </c>
      <c r="B2973">
        <v>611</v>
      </c>
      <c r="C2973" t="str">
        <f>VLOOKUP(B2973,customer_name,2,FALSE)</f>
        <v>Customer#000000611</v>
      </c>
      <c r="D2973">
        <f>VLOOKUP(C2973,cust_num_nat_key,3,FALSE)</f>
        <v>19</v>
      </c>
      <c r="E2973" t="str">
        <f>VLOOKUP(D2973,nation_table,2,FALSE)</f>
        <v>ROMANIA</v>
      </c>
      <c r="F2973" t="str">
        <f>VLOOKUP(D2973,nation_table,4,FALSE)</f>
        <v>EUROPE</v>
      </c>
      <c r="G2973" t="str">
        <f>VLOOKUP(B2973,cust_segment,7,FALSE)</f>
        <v>HOUSEHOLD</v>
      </c>
      <c r="H2973" t="s">
        <v>39</v>
      </c>
      <c r="I2973">
        <v>130732.2</v>
      </c>
      <c r="J2973" s="1">
        <v>34884</v>
      </c>
      <c r="K2973" t="s">
        <v>56</v>
      </c>
      <c r="L2973" t="s">
        <v>1450</v>
      </c>
      <c r="M2973">
        <v>0</v>
      </c>
      <c r="N2973" t="s">
        <v>3954</v>
      </c>
    </row>
    <row r="2974" spans="1:14" x14ac:dyDescent="0.2">
      <c r="A2974">
        <v>11877</v>
      </c>
      <c r="B2974">
        <v>268</v>
      </c>
      <c r="C2974" t="str">
        <f>VLOOKUP(B2974,customer_name,2,FALSE)</f>
        <v>Customer#000000268</v>
      </c>
      <c r="D2974">
        <f>VLOOKUP(C2974,cust_num_nat_key,3,FALSE)</f>
        <v>3</v>
      </c>
      <c r="E2974" t="str">
        <f>VLOOKUP(D2974,nation_table,2,FALSE)</f>
        <v>CANADA</v>
      </c>
      <c r="F2974" t="str">
        <f>VLOOKUP(D2974,nation_table,4,FALSE)</f>
        <v>AMERICA</v>
      </c>
      <c r="G2974" t="str">
        <f>VLOOKUP(B2974,cust_segment,7,FALSE)</f>
        <v>MACHINERY</v>
      </c>
      <c r="H2974" t="s">
        <v>46</v>
      </c>
      <c r="I2974">
        <v>122384.64</v>
      </c>
      <c r="J2974" s="1">
        <v>34113</v>
      </c>
      <c r="K2974" t="s">
        <v>53</v>
      </c>
      <c r="L2974" t="s">
        <v>2588</v>
      </c>
      <c r="M2974">
        <v>0</v>
      </c>
      <c r="N2974" t="s">
        <v>3955</v>
      </c>
    </row>
    <row r="2975" spans="1:14" x14ac:dyDescent="0.2">
      <c r="A2975">
        <v>11878</v>
      </c>
      <c r="B2975">
        <v>1349</v>
      </c>
      <c r="C2975" t="str">
        <f>VLOOKUP(B2975,customer_name,2,FALSE)</f>
        <v>Customer#000001349</v>
      </c>
      <c r="D2975">
        <f>VLOOKUP(C2975,cust_num_nat_key,3,FALSE)</f>
        <v>18</v>
      </c>
      <c r="E2975" t="str">
        <f>VLOOKUP(D2975,nation_table,2,FALSE)</f>
        <v>CHINA</v>
      </c>
      <c r="F2975" t="str">
        <f>VLOOKUP(D2975,nation_table,4,FALSE)</f>
        <v>ASIA</v>
      </c>
      <c r="G2975" t="str">
        <f>VLOOKUP(B2975,cust_segment,7,FALSE)</f>
        <v>AUTOMOBILE</v>
      </c>
      <c r="H2975" t="s">
        <v>46</v>
      </c>
      <c r="I2975">
        <v>92047.44</v>
      </c>
      <c r="J2975" s="1">
        <v>34025</v>
      </c>
      <c r="K2975" t="s">
        <v>53</v>
      </c>
      <c r="L2975" t="s">
        <v>314</v>
      </c>
      <c r="M2975">
        <v>0</v>
      </c>
      <c r="N2975" t="s">
        <v>3956</v>
      </c>
    </row>
    <row r="2976" spans="1:14" x14ac:dyDescent="0.2">
      <c r="A2976">
        <v>11879</v>
      </c>
      <c r="B2976">
        <v>1057</v>
      </c>
      <c r="C2976" t="str">
        <f>VLOOKUP(B2976,customer_name,2,FALSE)</f>
        <v>Customer#000001057</v>
      </c>
      <c r="D2976">
        <f>VLOOKUP(C2976,cust_num_nat_key,3,FALSE)</f>
        <v>24</v>
      </c>
      <c r="E2976" t="str">
        <f>VLOOKUP(D2976,nation_table,2,FALSE)</f>
        <v>UNITED STATES</v>
      </c>
      <c r="F2976" t="str">
        <f>VLOOKUP(D2976,nation_table,4,FALSE)</f>
        <v>AMERICA</v>
      </c>
      <c r="G2976" t="str">
        <f>VLOOKUP(B2976,cust_segment,7,FALSE)</f>
        <v>AUTOMOBILE</v>
      </c>
      <c r="H2976" t="s">
        <v>46</v>
      </c>
      <c r="I2976">
        <v>185103.3</v>
      </c>
      <c r="J2976" s="1">
        <v>34140</v>
      </c>
      <c r="K2976" t="s">
        <v>56</v>
      </c>
      <c r="L2976" t="s">
        <v>3957</v>
      </c>
      <c r="M2976">
        <v>0</v>
      </c>
      <c r="N2976" t="s">
        <v>3958</v>
      </c>
    </row>
    <row r="2977" spans="1:14" x14ac:dyDescent="0.2">
      <c r="A2977">
        <v>11904</v>
      </c>
      <c r="B2977">
        <v>415</v>
      </c>
      <c r="C2977" t="str">
        <f>VLOOKUP(B2977,customer_name,2,FALSE)</f>
        <v>Customer#000000415</v>
      </c>
      <c r="D2977">
        <f>VLOOKUP(C2977,cust_num_nat_key,3,FALSE)</f>
        <v>23</v>
      </c>
      <c r="E2977" t="str">
        <f>VLOOKUP(D2977,nation_table,2,FALSE)</f>
        <v>UNITED KINGDOM</v>
      </c>
      <c r="F2977" t="str">
        <f>VLOOKUP(D2977,nation_table,4,FALSE)</f>
        <v>EUROPE</v>
      </c>
      <c r="G2977" t="str">
        <f>VLOOKUP(B2977,cust_segment,7,FALSE)</f>
        <v>FURNITURE</v>
      </c>
      <c r="H2977" t="s">
        <v>39</v>
      </c>
      <c r="I2977">
        <v>279468.40000000002</v>
      </c>
      <c r="J2977" s="1">
        <v>35766</v>
      </c>
      <c r="K2977" t="s">
        <v>53</v>
      </c>
      <c r="L2977" t="s">
        <v>1500</v>
      </c>
      <c r="M2977">
        <v>0</v>
      </c>
      <c r="N2977" t="s">
        <v>3959</v>
      </c>
    </row>
    <row r="2978" spans="1:14" x14ac:dyDescent="0.2">
      <c r="A2978">
        <v>11905</v>
      </c>
      <c r="B2978">
        <v>343</v>
      </c>
      <c r="C2978" t="str">
        <f>VLOOKUP(B2978,customer_name,2,FALSE)</f>
        <v>Customer#000000343</v>
      </c>
      <c r="D2978">
        <f>VLOOKUP(C2978,cust_num_nat_key,3,FALSE)</f>
        <v>3</v>
      </c>
      <c r="E2978" t="str">
        <f>VLOOKUP(D2978,nation_table,2,FALSE)</f>
        <v>CANADA</v>
      </c>
      <c r="F2978" t="str">
        <f>VLOOKUP(D2978,nation_table,4,FALSE)</f>
        <v>AMERICA</v>
      </c>
      <c r="G2978" t="str">
        <f>VLOOKUP(B2978,cust_segment,7,FALSE)</f>
        <v>HOUSEHOLD</v>
      </c>
      <c r="H2978" t="s">
        <v>39</v>
      </c>
      <c r="I2978">
        <v>101799.49</v>
      </c>
      <c r="J2978" s="1">
        <v>35615</v>
      </c>
      <c r="K2978" t="s">
        <v>40</v>
      </c>
      <c r="L2978" t="s">
        <v>409</v>
      </c>
      <c r="M2978">
        <v>0</v>
      </c>
      <c r="N2978" t="s">
        <v>3960</v>
      </c>
    </row>
    <row r="2979" spans="1:14" x14ac:dyDescent="0.2">
      <c r="A2979">
        <v>11906</v>
      </c>
      <c r="B2979">
        <v>524</v>
      </c>
      <c r="C2979" t="str">
        <f>VLOOKUP(B2979,customer_name,2,FALSE)</f>
        <v>Customer#000000524</v>
      </c>
      <c r="D2979">
        <f>VLOOKUP(C2979,cust_num_nat_key,3,FALSE)</f>
        <v>9</v>
      </c>
      <c r="E2979" t="str">
        <f>VLOOKUP(D2979,nation_table,2,FALSE)</f>
        <v>INDONESIA</v>
      </c>
      <c r="F2979" t="str">
        <f>VLOOKUP(D2979,nation_table,4,FALSE)</f>
        <v>ASIA</v>
      </c>
      <c r="G2979" t="str">
        <f>VLOOKUP(B2979,cust_segment,7,FALSE)</f>
        <v>HOUSEHOLD</v>
      </c>
      <c r="H2979" t="s">
        <v>39</v>
      </c>
      <c r="I2979">
        <v>325004.58</v>
      </c>
      <c r="J2979" s="1">
        <v>35414</v>
      </c>
      <c r="K2979" t="s">
        <v>40</v>
      </c>
      <c r="L2979" t="s">
        <v>481</v>
      </c>
      <c r="M2979">
        <v>0</v>
      </c>
      <c r="N2979" t="s">
        <v>3961</v>
      </c>
    </row>
    <row r="2980" spans="1:14" x14ac:dyDescent="0.2">
      <c r="A2980">
        <v>11907</v>
      </c>
      <c r="B2980">
        <v>1327</v>
      </c>
      <c r="C2980" t="str">
        <f>VLOOKUP(B2980,customer_name,2,FALSE)</f>
        <v>Customer#000001327</v>
      </c>
      <c r="D2980">
        <f>VLOOKUP(C2980,cust_num_nat_key,3,FALSE)</f>
        <v>12</v>
      </c>
      <c r="E2980" t="str">
        <f>VLOOKUP(D2980,nation_table,2,FALSE)</f>
        <v>JAPAN</v>
      </c>
      <c r="F2980" t="str">
        <f>VLOOKUP(D2980,nation_table,4,FALSE)</f>
        <v>ASIA</v>
      </c>
      <c r="G2980" t="str">
        <f>VLOOKUP(B2980,cust_segment,7,FALSE)</f>
        <v>MACHINERY</v>
      </c>
      <c r="H2980" t="s">
        <v>46</v>
      </c>
      <c r="I2980">
        <v>127812.95</v>
      </c>
      <c r="J2980" s="1">
        <v>34205</v>
      </c>
      <c r="K2980" t="s">
        <v>40</v>
      </c>
      <c r="L2980" t="s">
        <v>243</v>
      </c>
      <c r="M2980">
        <v>0</v>
      </c>
      <c r="N2980" t="s">
        <v>3962</v>
      </c>
    </row>
    <row r="2981" spans="1:14" x14ac:dyDescent="0.2">
      <c r="A2981">
        <v>11908</v>
      </c>
      <c r="B2981">
        <v>1063</v>
      </c>
      <c r="C2981" t="str">
        <f>VLOOKUP(B2981,customer_name,2,FALSE)</f>
        <v>Customer#000001063</v>
      </c>
      <c r="D2981">
        <f>VLOOKUP(C2981,cust_num_nat_key,3,FALSE)</f>
        <v>21</v>
      </c>
      <c r="E2981" t="str">
        <f>VLOOKUP(D2981,nation_table,2,FALSE)</f>
        <v>VIETNAM</v>
      </c>
      <c r="F2981" t="str">
        <f>VLOOKUP(D2981,nation_table,4,FALSE)</f>
        <v>ASIA</v>
      </c>
      <c r="G2981" t="str">
        <f>VLOOKUP(B2981,cust_segment,7,FALSE)</f>
        <v>MACHINERY</v>
      </c>
      <c r="H2981" t="s">
        <v>46</v>
      </c>
      <c r="I2981">
        <v>180189.92</v>
      </c>
      <c r="J2981" s="1">
        <v>34115</v>
      </c>
      <c r="K2981" t="s">
        <v>53</v>
      </c>
      <c r="L2981" t="s">
        <v>70</v>
      </c>
      <c r="M2981">
        <v>0</v>
      </c>
      <c r="N2981" t="s">
        <v>3963</v>
      </c>
    </row>
    <row r="2982" spans="1:14" x14ac:dyDescent="0.2">
      <c r="A2982">
        <v>11909</v>
      </c>
      <c r="B2982">
        <v>868</v>
      </c>
      <c r="C2982" t="str">
        <f>VLOOKUP(B2982,customer_name,2,FALSE)</f>
        <v>Customer#000000868</v>
      </c>
      <c r="D2982">
        <f>VLOOKUP(C2982,cust_num_nat_key,3,FALSE)</f>
        <v>22</v>
      </c>
      <c r="E2982" t="str">
        <f>VLOOKUP(D2982,nation_table,2,FALSE)</f>
        <v>RUSSIA</v>
      </c>
      <c r="F2982" t="str">
        <f>VLOOKUP(D2982,nation_table,4,FALSE)</f>
        <v>EUROPE</v>
      </c>
      <c r="G2982" t="str">
        <f>VLOOKUP(B2982,cust_segment,7,FALSE)</f>
        <v>FURNITURE</v>
      </c>
      <c r="H2982" t="s">
        <v>46</v>
      </c>
      <c r="I2982">
        <v>51603.5</v>
      </c>
      <c r="J2982" s="1">
        <v>34663</v>
      </c>
      <c r="K2982" t="s">
        <v>53</v>
      </c>
      <c r="L2982" t="s">
        <v>440</v>
      </c>
      <c r="M2982">
        <v>0</v>
      </c>
      <c r="N2982" t="s">
        <v>3964</v>
      </c>
    </row>
    <row r="2983" spans="1:14" x14ac:dyDescent="0.2">
      <c r="A2983">
        <v>11910</v>
      </c>
      <c r="B2983">
        <v>644</v>
      </c>
      <c r="C2983" t="str">
        <f>VLOOKUP(B2983,customer_name,2,FALSE)</f>
        <v>Customer#000000644</v>
      </c>
      <c r="D2983">
        <f>VLOOKUP(C2983,cust_num_nat_key,3,FALSE)</f>
        <v>18</v>
      </c>
      <c r="E2983" t="str">
        <f>VLOOKUP(D2983,nation_table,2,FALSE)</f>
        <v>CHINA</v>
      </c>
      <c r="F2983" t="str">
        <f>VLOOKUP(D2983,nation_table,4,FALSE)</f>
        <v>ASIA</v>
      </c>
      <c r="G2983" t="str">
        <f>VLOOKUP(B2983,cust_segment,7,FALSE)</f>
        <v>HOUSEHOLD</v>
      </c>
      <c r="H2983" t="s">
        <v>39</v>
      </c>
      <c r="I2983">
        <v>102331.93</v>
      </c>
      <c r="J2983" s="1">
        <v>34866</v>
      </c>
      <c r="K2983" t="s">
        <v>56</v>
      </c>
      <c r="L2983" t="s">
        <v>1497</v>
      </c>
      <c r="M2983">
        <v>0</v>
      </c>
      <c r="N2983" t="s">
        <v>3965</v>
      </c>
    </row>
    <row r="2984" spans="1:14" x14ac:dyDescent="0.2">
      <c r="A2984">
        <v>11911</v>
      </c>
      <c r="B2984">
        <v>355</v>
      </c>
      <c r="C2984" t="str">
        <f>VLOOKUP(B2984,customer_name,2,FALSE)</f>
        <v>Customer#000000355</v>
      </c>
      <c r="D2984">
        <f>VLOOKUP(C2984,cust_num_nat_key,3,FALSE)</f>
        <v>14</v>
      </c>
      <c r="E2984" t="str">
        <f>VLOOKUP(D2984,nation_table,2,FALSE)</f>
        <v>KENYA</v>
      </c>
      <c r="F2984" t="str">
        <f>VLOOKUP(D2984,nation_table,4,FALSE)</f>
        <v>AFRICA</v>
      </c>
      <c r="G2984" t="str">
        <f>VLOOKUP(B2984,cust_segment,7,FALSE)</f>
        <v>FURNITURE</v>
      </c>
      <c r="H2984" t="s">
        <v>46</v>
      </c>
      <c r="I2984">
        <v>219307.51</v>
      </c>
      <c r="J2984" s="1">
        <v>34284</v>
      </c>
      <c r="K2984" t="s">
        <v>43</v>
      </c>
      <c r="L2984" t="s">
        <v>452</v>
      </c>
      <c r="M2984">
        <v>0</v>
      </c>
      <c r="N2984" t="s">
        <v>3966</v>
      </c>
    </row>
    <row r="2985" spans="1:14" x14ac:dyDescent="0.2">
      <c r="A2985">
        <v>11936</v>
      </c>
      <c r="B2985">
        <v>749</v>
      </c>
      <c r="C2985" t="str">
        <f>VLOOKUP(B2985,customer_name,2,FALSE)</f>
        <v>Customer#000000749</v>
      </c>
      <c r="D2985">
        <f>VLOOKUP(C2985,cust_num_nat_key,3,FALSE)</f>
        <v>24</v>
      </c>
      <c r="E2985" t="str">
        <f>VLOOKUP(D2985,nation_table,2,FALSE)</f>
        <v>UNITED STATES</v>
      </c>
      <c r="F2985" t="str">
        <f>VLOOKUP(D2985,nation_table,4,FALSE)</f>
        <v>AMERICA</v>
      </c>
      <c r="G2985" t="str">
        <f>VLOOKUP(B2985,cust_segment,7,FALSE)</f>
        <v>MACHINERY</v>
      </c>
      <c r="H2985" t="s">
        <v>39</v>
      </c>
      <c r="I2985">
        <v>167898.6</v>
      </c>
      <c r="J2985" s="1">
        <v>34958</v>
      </c>
      <c r="K2985" t="s">
        <v>43</v>
      </c>
      <c r="L2985" t="s">
        <v>781</v>
      </c>
      <c r="M2985">
        <v>0</v>
      </c>
      <c r="N2985" t="s">
        <v>3967</v>
      </c>
    </row>
    <row r="2986" spans="1:14" x14ac:dyDescent="0.2">
      <c r="A2986">
        <v>11937</v>
      </c>
      <c r="B2986">
        <v>1424</v>
      </c>
      <c r="C2986" t="str">
        <f>VLOOKUP(B2986,customer_name,2,FALSE)</f>
        <v>Customer#000001424</v>
      </c>
      <c r="D2986">
        <f>VLOOKUP(C2986,cust_num_nat_key,3,FALSE)</f>
        <v>22</v>
      </c>
      <c r="E2986" t="str">
        <f>VLOOKUP(D2986,nation_table,2,FALSE)</f>
        <v>RUSSIA</v>
      </c>
      <c r="F2986" t="str">
        <f>VLOOKUP(D2986,nation_table,4,FALSE)</f>
        <v>EUROPE</v>
      </c>
      <c r="G2986" t="str">
        <f>VLOOKUP(B2986,cust_segment,7,FALSE)</f>
        <v>FURNITURE</v>
      </c>
      <c r="H2986" t="s">
        <v>39</v>
      </c>
      <c r="I2986">
        <v>159471.41</v>
      </c>
      <c r="J2986" s="1">
        <v>35973</v>
      </c>
      <c r="K2986" t="s">
        <v>43</v>
      </c>
      <c r="L2986" t="s">
        <v>1028</v>
      </c>
      <c r="M2986">
        <v>0</v>
      </c>
      <c r="N2986" t="s">
        <v>3968</v>
      </c>
    </row>
    <row r="2987" spans="1:14" x14ac:dyDescent="0.2">
      <c r="A2987">
        <v>11938</v>
      </c>
      <c r="B2987">
        <v>67</v>
      </c>
      <c r="C2987" t="str">
        <f>VLOOKUP(B2987,customer_name,2,FALSE)</f>
        <v>Customer#000000067</v>
      </c>
      <c r="D2987">
        <f>VLOOKUP(C2987,cust_num_nat_key,3,FALSE)</f>
        <v>9</v>
      </c>
      <c r="E2987" t="str">
        <f>VLOOKUP(D2987,nation_table,2,FALSE)</f>
        <v>INDONESIA</v>
      </c>
      <c r="F2987" t="str">
        <f>VLOOKUP(D2987,nation_table,4,FALSE)</f>
        <v>ASIA</v>
      </c>
      <c r="G2987" t="str">
        <f>VLOOKUP(B2987,cust_segment,7,FALSE)</f>
        <v>MACHINERY</v>
      </c>
      <c r="H2987" t="s">
        <v>39</v>
      </c>
      <c r="I2987">
        <v>161199.79</v>
      </c>
      <c r="J2987" s="1">
        <v>36001</v>
      </c>
      <c r="K2987" t="s">
        <v>43</v>
      </c>
      <c r="L2987" t="s">
        <v>1970</v>
      </c>
      <c r="M2987">
        <v>0</v>
      </c>
      <c r="N2987" t="s">
        <v>3969</v>
      </c>
    </row>
    <row r="2988" spans="1:14" x14ac:dyDescent="0.2">
      <c r="A2988">
        <v>11939</v>
      </c>
      <c r="B2988">
        <v>1333</v>
      </c>
      <c r="C2988" t="str">
        <f>VLOOKUP(B2988,customer_name,2,FALSE)</f>
        <v>Customer#000001333</v>
      </c>
      <c r="D2988">
        <f>VLOOKUP(C2988,cust_num_nat_key,3,FALSE)</f>
        <v>2</v>
      </c>
      <c r="E2988" t="str">
        <f>VLOOKUP(D2988,nation_table,2,FALSE)</f>
        <v>BRAZIL</v>
      </c>
      <c r="F2988" t="str">
        <f>VLOOKUP(D2988,nation_table,4,FALSE)</f>
        <v>AMERICA</v>
      </c>
      <c r="G2988" t="str">
        <f>VLOOKUP(B2988,cust_segment,7,FALSE)</f>
        <v>AUTOMOBILE</v>
      </c>
      <c r="H2988" t="s">
        <v>39</v>
      </c>
      <c r="I2988">
        <v>84765.05</v>
      </c>
      <c r="J2988" s="1">
        <v>35339</v>
      </c>
      <c r="K2988" t="s">
        <v>56</v>
      </c>
      <c r="L2988" t="s">
        <v>344</v>
      </c>
      <c r="M2988">
        <v>0</v>
      </c>
      <c r="N2988" t="s">
        <v>3970</v>
      </c>
    </row>
    <row r="2989" spans="1:14" x14ac:dyDescent="0.2">
      <c r="A2989">
        <v>11940</v>
      </c>
      <c r="B2989">
        <v>683</v>
      </c>
      <c r="C2989" t="str">
        <f>VLOOKUP(B2989,customer_name,2,FALSE)</f>
        <v>Customer#000000683</v>
      </c>
      <c r="D2989">
        <f>VLOOKUP(C2989,cust_num_nat_key,3,FALSE)</f>
        <v>6</v>
      </c>
      <c r="E2989" t="str">
        <f>VLOOKUP(D2989,nation_table,2,FALSE)</f>
        <v>FRANCE</v>
      </c>
      <c r="F2989" t="str">
        <f>VLOOKUP(D2989,nation_table,4,FALSE)</f>
        <v>EUROPE</v>
      </c>
      <c r="G2989" t="str">
        <f>VLOOKUP(B2989,cust_segment,7,FALSE)</f>
        <v>MACHINERY</v>
      </c>
      <c r="H2989" t="s">
        <v>39</v>
      </c>
      <c r="I2989">
        <v>149688.34</v>
      </c>
      <c r="J2989" s="1">
        <v>35945</v>
      </c>
      <c r="K2989" t="s">
        <v>56</v>
      </c>
      <c r="L2989" t="s">
        <v>551</v>
      </c>
      <c r="M2989">
        <v>0</v>
      </c>
      <c r="N2989" t="s">
        <v>3971</v>
      </c>
    </row>
    <row r="2990" spans="1:14" x14ac:dyDescent="0.2">
      <c r="A2990">
        <v>11941</v>
      </c>
      <c r="B2990">
        <v>659</v>
      </c>
      <c r="C2990" t="str">
        <f>VLOOKUP(B2990,customer_name,2,FALSE)</f>
        <v>Customer#000000659</v>
      </c>
      <c r="D2990">
        <f>VLOOKUP(C2990,cust_num_nat_key,3,FALSE)</f>
        <v>0</v>
      </c>
      <c r="E2990" t="str">
        <f>VLOOKUP(D2990,nation_table,2,FALSE)</f>
        <v>ALGERIA</v>
      </c>
      <c r="F2990" t="str">
        <f>VLOOKUP(D2990,nation_table,4,FALSE)</f>
        <v>AFRICA</v>
      </c>
      <c r="G2990" t="str">
        <f>VLOOKUP(B2990,cust_segment,7,FALSE)</f>
        <v>HOUSEHOLD</v>
      </c>
      <c r="H2990" t="s">
        <v>46</v>
      </c>
      <c r="I2990">
        <v>157391.9</v>
      </c>
      <c r="J2990" s="1">
        <v>34145</v>
      </c>
      <c r="K2990" t="s">
        <v>43</v>
      </c>
      <c r="L2990" t="s">
        <v>229</v>
      </c>
      <c r="M2990">
        <v>0</v>
      </c>
      <c r="N2990" t="s">
        <v>3972</v>
      </c>
    </row>
    <row r="2991" spans="1:14" x14ac:dyDescent="0.2">
      <c r="A2991">
        <v>11942</v>
      </c>
      <c r="B2991">
        <v>1324</v>
      </c>
      <c r="C2991" t="str">
        <f>VLOOKUP(B2991,customer_name,2,FALSE)</f>
        <v>Customer#000001324</v>
      </c>
      <c r="D2991">
        <f>VLOOKUP(C2991,cust_num_nat_key,3,FALSE)</f>
        <v>7</v>
      </c>
      <c r="E2991" t="str">
        <f>VLOOKUP(D2991,nation_table,2,FALSE)</f>
        <v>GERMANY</v>
      </c>
      <c r="F2991" t="str">
        <f>VLOOKUP(D2991,nation_table,4,FALSE)</f>
        <v>EUROPE</v>
      </c>
      <c r="G2991" t="str">
        <f>VLOOKUP(B2991,cust_segment,7,FALSE)</f>
        <v>AUTOMOBILE</v>
      </c>
      <c r="H2991" t="s">
        <v>46</v>
      </c>
      <c r="I2991">
        <v>43794.61</v>
      </c>
      <c r="J2991" s="1">
        <v>34463</v>
      </c>
      <c r="K2991" t="s">
        <v>43</v>
      </c>
      <c r="L2991" t="s">
        <v>3310</v>
      </c>
      <c r="M2991">
        <v>0</v>
      </c>
      <c r="N2991" t="s">
        <v>3973</v>
      </c>
    </row>
    <row r="2992" spans="1:14" x14ac:dyDescent="0.2">
      <c r="A2992">
        <v>11943</v>
      </c>
      <c r="B2992">
        <v>244</v>
      </c>
      <c r="C2992" t="str">
        <f>VLOOKUP(B2992,customer_name,2,FALSE)</f>
        <v>Customer#000000244</v>
      </c>
      <c r="D2992">
        <f>VLOOKUP(C2992,cust_num_nat_key,3,FALSE)</f>
        <v>15</v>
      </c>
      <c r="E2992" t="str">
        <f>VLOOKUP(D2992,nation_table,2,FALSE)</f>
        <v>MOROCCO</v>
      </c>
      <c r="F2992" t="str">
        <f>VLOOKUP(D2992,nation_table,4,FALSE)</f>
        <v>AFRICA</v>
      </c>
      <c r="G2992" t="str">
        <f>VLOOKUP(B2992,cust_segment,7,FALSE)</f>
        <v>HOUSEHOLD</v>
      </c>
      <c r="H2992" t="s">
        <v>46</v>
      </c>
      <c r="I2992">
        <v>235683.21</v>
      </c>
      <c r="J2992" s="1">
        <v>34067</v>
      </c>
      <c r="K2992" t="s">
        <v>40</v>
      </c>
      <c r="L2992" t="s">
        <v>2092</v>
      </c>
      <c r="M2992">
        <v>0</v>
      </c>
      <c r="N2992" t="s">
        <v>3974</v>
      </c>
    </row>
    <row r="2993" spans="1:14" x14ac:dyDescent="0.2">
      <c r="A2993">
        <v>11968</v>
      </c>
      <c r="B2993">
        <v>311</v>
      </c>
      <c r="C2993" t="str">
        <f>VLOOKUP(B2993,customer_name,2,FALSE)</f>
        <v>Customer#000000311</v>
      </c>
      <c r="D2993">
        <f>VLOOKUP(C2993,cust_num_nat_key,3,FALSE)</f>
        <v>23</v>
      </c>
      <c r="E2993" t="str">
        <f>VLOOKUP(D2993,nation_table,2,FALSE)</f>
        <v>UNITED KINGDOM</v>
      </c>
      <c r="F2993" t="str">
        <f>VLOOKUP(D2993,nation_table,4,FALSE)</f>
        <v>EUROPE</v>
      </c>
      <c r="G2993" t="str">
        <f>VLOOKUP(B2993,cust_segment,7,FALSE)</f>
        <v>AUTOMOBILE</v>
      </c>
      <c r="H2993" t="s">
        <v>46</v>
      </c>
      <c r="I2993">
        <v>43428.32</v>
      </c>
      <c r="J2993" s="1">
        <v>34775</v>
      </c>
      <c r="K2993" t="s">
        <v>40</v>
      </c>
      <c r="L2993" t="s">
        <v>2400</v>
      </c>
      <c r="M2993">
        <v>0</v>
      </c>
      <c r="N2993" t="s">
        <v>3975</v>
      </c>
    </row>
    <row r="2994" spans="1:14" x14ac:dyDescent="0.2">
      <c r="A2994">
        <v>11969</v>
      </c>
      <c r="B2994">
        <v>449</v>
      </c>
      <c r="C2994" t="str">
        <f>VLOOKUP(B2994,customer_name,2,FALSE)</f>
        <v>Customer#000000449</v>
      </c>
      <c r="D2994">
        <f>VLOOKUP(C2994,cust_num_nat_key,3,FALSE)</f>
        <v>4</v>
      </c>
      <c r="E2994" t="str">
        <f>VLOOKUP(D2994,nation_table,2,FALSE)</f>
        <v>EGYPT</v>
      </c>
      <c r="F2994" t="str">
        <f>VLOOKUP(D2994,nation_table,4,FALSE)</f>
        <v>MIDDLE EAST</v>
      </c>
      <c r="G2994" t="str">
        <f>VLOOKUP(B2994,cust_segment,7,FALSE)</f>
        <v>MACHINERY</v>
      </c>
      <c r="H2994" t="s">
        <v>46</v>
      </c>
      <c r="I2994">
        <v>270998.74</v>
      </c>
      <c r="J2994" s="1">
        <v>33623</v>
      </c>
      <c r="K2994" t="s">
        <v>53</v>
      </c>
      <c r="L2994" t="s">
        <v>945</v>
      </c>
      <c r="M2994">
        <v>0</v>
      </c>
      <c r="N2994" t="s">
        <v>3976</v>
      </c>
    </row>
    <row r="2995" spans="1:14" x14ac:dyDescent="0.2">
      <c r="A2995">
        <v>11970</v>
      </c>
      <c r="B2995">
        <v>937</v>
      </c>
      <c r="C2995" t="str">
        <f>VLOOKUP(B2995,customer_name,2,FALSE)</f>
        <v>Customer#000000937</v>
      </c>
      <c r="D2995">
        <f>VLOOKUP(C2995,cust_num_nat_key,3,FALSE)</f>
        <v>23</v>
      </c>
      <c r="E2995" t="str">
        <f>VLOOKUP(D2995,nation_table,2,FALSE)</f>
        <v>UNITED KINGDOM</v>
      </c>
      <c r="F2995" t="str">
        <f>VLOOKUP(D2995,nation_table,4,FALSE)</f>
        <v>EUROPE</v>
      </c>
      <c r="G2995" t="str">
        <f>VLOOKUP(B2995,cust_segment,7,FALSE)</f>
        <v>AUTOMOBILE</v>
      </c>
      <c r="H2995" t="s">
        <v>39</v>
      </c>
      <c r="I2995">
        <v>255762.04</v>
      </c>
      <c r="J2995" s="1">
        <v>35939</v>
      </c>
      <c r="K2995" t="s">
        <v>43</v>
      </c>
      <c r="L2995" t="s">
        <v>1602</v>
      </c>
      <c r="M2995">
        <v>0</v>
      </c>
      <c r="N2995" t="s">
        <v>3977</v>
      </c>
    </row>
    <row r="2996" spans="1:14" x14ac:dyDescent="0.2">
      <c r="A2996">
        <v>11971</v>
      </c>
      <c r="B2996">
        <v>1351</v>
      </c>
      <c r="C2996" t="str">
        <f>VLOOKUP(B2996,customer_name,2,FALSE)</f>
        <v>Customer#000001351</v>
      </c>
      <c r="D2996">
        <f>VLOOKUP(C2996,cust_num_nat_key,3,FALSE)</f>
        <v>1</v>
      </c>
      <c r="E2996" t="str">
        <f>VLOOKUP(D2996,nation_table,2,FALSE)</f>
        <v>ARGENTINA</v>
      </c>
      <c r="F2996" t="str">
        <f>VLOOKUP(D2996,nation_table,4,FALSE)</f>
        <v>AMERICA</v>
      </c>
      <c r="G2996" t="str">
        <f>VLOOKUP(B2996,cust_segment,7,FALSE)</f>
        <v>FURNITURE</v>
      </c>
      <c r="H2996" t="s">
        <v>39</v>
      </c>
      <c r="I2996">
        <v>119482.38</v>
      </c>
      <c r="J2996" s="1">
        <v>35510</v>
      </c>
      <c r="K2996" t="s">
        <v>56</v>
      </c>
      <c r="L2996" t="s">
        <v>394</v>
      </c>
      <c r="M2996">
        <v>0</v>
      </c>
      <c r="N2996" t="s">
        <v>3978</v>
      </c>
    </row>
    <row r="2997" spans="1:14" x14ac:dyDescent="0.2">
      <c r="A2997">
        <v>11972</v>
      </c>
      <c r="B2997">
        <v>1396</v>
      </c>
      <c r="C2997" t="str">
        <f>VLOOKUP(B2997,customer_name,2,FALSE)</f>
        <v>Customer#000001396</v>
      </c>
      <c r="D2997">
        <f>VLOOKUP(C2997,cust_num_nat_key,3,FALSE)</f>
        <v>3</v>
      </c>
      <c r="E2997" t="str">
        <f>VLOOKUP(D2997,nation_table,2,FALSE)</f>
        <v>CANADA</v>
      </c>
      <c r="F2997" t="str">
        <f>VLOOKUP(D2997,nation_table,4,FALSE)</f>
        <v>AMERICA</v>
      </c>
      <c r="G2997" t="str">
        <f>VLOOKUP(B2997,cust_segment,7,FALSE)</f>
        <v>BUILDING</v>
      </c>
      <c r="H2997" t="s">
        <v>46</v>
      </c>
      <c r="I2997">
        <v>147645.78</v>
      </c>
      <c r="J2997" s="1">
        <v>34338</v>
      </c>
      <c r="K2997" t="s">
        <v>53</v>
      </c>
      <c r="L2997" t="s">
        <v>986</v>
      </c>
      <c r="M2997">
        <v>0</v>
      </c>
      <c r="N2997" t="s">
        <v>3979</v>
      </c>
    </row>
    <row r="2998" spans="1:14" x14ac:dyDescent="0.2">
      <c r="A2998">
        <v>11973</v>
      </c>
      <c r="B2998">
        <v>631</v>
      </c>
      <c r="C2998" t="str">
        <f>VLOOKUP(B2998,customer_name,2,FALSE)</f>
        <v>Customer#000000631</v>
      </c>
      <c r="D2998">
        <f>VLOOKUP(C2998,cust_num_nat_key,3,FALSE)</f>
        <v>19</v>
      </c>
      <c r="E2998" t="str">
        <f>VLOOKUP(D2998,nation_table,2,FALSE)</f>
        <v>ROMANIA</v>
      </c>
      <c r="F2998" t="str">
        <f>VLOOKUP(D2998,nation_table,4,FALSE)</f>
        <v>EUROPE</v>
      </c>
      <c r="G2998" t="str">
        <f>VLOOKUP(B2998,cust_segment,7,FALSE)</f>
        <v>MACHINERY</v>
      </c>
      <c r="H2998" t="s">
        <v>46</v>
      </c>
      <c r="I2998">
        <v>158758.99</v>
      </c>
      <c r="J2998" s="1">
        <v>34397</v>
      </c>
      <c r="K2998" t="s">
        <v>53</v>
      </c>
      <c r="L2998" t="s">
        <v>287</v>
      </c>
      <c r="M2998">
        <v>0</v>
      </c>
      <c r="N2998" t="s">
        <v>3980</v>
      </c>
    </row>
    <row r="2999" spans="1:14" x14ac:dyDescent="0.2">
      <c r="A2999">
        <v>11974</v>
      </c>
      <c r="B2999">
        <v>1366</v>
      </c>
      <c r="C2999" t="str">
        <f>VLOOKUP(B2999,customer_name,2,FALSE)</f>
        <v>Customer#000001366</v>
      </c>
      <c r="D2999">
        <f>VLOOKUP(C2999,cust_num_nat_key,3,FALSE)</f>
        <v>20</v>
      </c>
      <c r="E2999" t="str">
        <f>VLOOKUP(D2999,nation_table,2,FALSE)</f>
        <v>SAUDI ARABIA</v>
      </c>
      <c r="F2999" t="str">
        <f>VLOOKUP(D2999,nation_table,4,FALSE)</f>
        <v>MIDDLE EAST</v>
      </c>
      <c r="G2999" t="str">
        <f>VLOOKUP(B2999,cust_segment,7,FALSE)</f>
        <v>HOUSEHOLD</v>
      </c>
      <c r="H2999" t="s">
        <v>46</v>
      </c>
      <c r="I2999">
        <v>88216.78</v>
      </c>
      <c r="J2999" s="1">
        <v>33886</v>
      </c>
      <c r="K2999" t="s">
        <v>53</v>
      </c>
      <c r="L2999" t="s">
        <v>1584</v>
      </c>
      <c r="M2999">
        <v>0</v>
      </c>
      <c r="N2999" t="s">
        <v>3981</v>
      </c>
    </row>
    <row r="3000" spans="1:14" x14ac:dyDescent="0.2">
      <c r="A3000">
        <v>11975</v>
      </c>
      <c r="B3000">
        <v>322</v>
      </c>
      <c r="C3000" t="str">
        <f>VLOOKUP(B3000,customer_name,2,FALSE)</f>
        <v>Customer#000000322</v>
      </c>
      <c r="D3000">
        <f>VLOOKUP(C3000,cust_num_nat_key,3,FALSE)</f>
        <v>20</v>
      </c>
      <c r="E3000" t="str">
        <f>VLOOKUP(D3000,nation_table,2,FALSE)</f>
        <v>SAUDI ARABIA</v>
      </c>
      <c r="F3000" t="str">
        <f>VLOOKUP(D3000,nation_table,4,FALSE)</f>
        <v>MIDDLE EAST</v>
      </c>
      <c r="G3000" t="str">
        <f>VLOOKUP(B3000,cust_segment,7,FALSE)</f>
        <v>HOUSEHOLD</v>
      </c>
      <c r="H3000" t="s">
        <v>39</v>
      </c>
      <c r="I3000">
        <v>230472.15</v>
      </c>
      <c r="J3000" s="1">
        <v>34803</v>
      </c>
      <c r="K3000" t="s">
        <v>43</v>
      </c>
      <c r="L3000" t="s">
        <v>182</v>
      </c>
      <c r="M3000">
        <v>0</v>
      </c>
      <c r="N3000" t="s">
        <v>3982</v>
      </c>
    </row>
    <row r="3001" spans="1:14" x14ac:dyDescent="0.2">
      <c r="A3001">
        <v>12000</v>
      </c>
      <c r="B3001">
        <v>1150</v>
      </c>
      <c r="C3001" t="str">
        <f>VLOOKUP(B3001,customer_name,2,FALSE)</f>
        <v>Customer#000001150</v>
      </c>
      <c r="D3001">
        <f>VLOOKUP(C3001,cust_num_nat_key,3,FALSE)</f>
        <v>21</v>
      </c>
      <c r="E3001" t="str">
        <f>VLOOKUP(D3001,nation_table,2,FALSE)</f>
        <v>VIETNAM</v>
      </c>
      <c r="F3001" t="str">
        <f>VLOOKUP(D3001,nation_table,4,FALSE)</f>
        <v>ASIA</v>
      </c>
      <c r="G3001" t="str">
        <f>VLOOKUP(B3001,cust_segment,7,FALSE)</f>
        <v>MACHINERY</v>
      </c>
      <c r="H3001" t="s">
        <v>46</v>
      </c>
      <c r="I3001">
        <v>89148.77</v>
      </c>
      <c r="J3001" s="1">
        <v>34467</v>
      </c>
      <c r="K3001" t="s">
        <v>53</v>
      </c>
      <c r="L3001" t="s">
        <v>2078</v>
      </c>
      <c r="M3001">
        <v>0</v>
      </c>
      <c r="N3001" t="s">
        <v>3983</v>
      </c>
    </row>
    <row r="3002" spans="1:14" x14ac:dyDescent="0.2">
      <c r="A3002">
        <v>12001</v>
      </c>
      <c r="B3002">
        <v>739</v>
      </c>
      <c r="C3002" t="str">
        <f>VLOOKUP(B3002,customer_name,2,FALSE)</f>
        <v>Customer#000000739</v>
      </c>
      <c r="D3002">
        <f>VLOOKUP(C3002,cust_num_nat_key,3,FALSE)</f>
        <v>14</v>
      </c>
      <c r="E3002" t="str">
        <f>VLOOKUP(D3002,nation_table,2,FALSE)</f>
        <v>KENYA</v>
      </c>
      <c r="F3002" t="str">
        <f>VLOOKUP(D3002,nation_table,4,FALSE)</f>
        <v>AFRICA</v>
      </c>
      <c r="G3002" t="str">
        <f>VLOOKUP(B3002,cust_segment,7,FALSE)</f>
        <v>HOUSEHOLD</v>
      </c>
      <c r="H3002" t="s">
        <v>46</v>
      </c>
      <c r="I3002">
        <v>138635.75</v>
      </c>
      <c r="J3002" s="1">
        <v>34522</v>
      </c>
      <c r="K3002" t="s">
        <v>56</v>
      </c>
      <c r="L3002" t="s">
        <v>1244</v>
      </c>
      <c r="M3002">
        <v>0</v>
      </c>
      <c r="N3002" t="s">
        <v>3984</v>
      </c>
    </row>
    <row r="3003" spans="1:14" x14ac:dyDescent="0.2">
      <c r="A3003">
        <v>12002</v>
      </c>
      <c r="B3003">
        <v>826</v>
      </c>
      <c r="C3003" t="str">
        <f>VLOOKUP(B3003,customer_name,2,FALSE)</f>
        <v>Customer#000000826</v>
      </c>
      <c r="D3003">
        <f>VLOOKUP(C3003,cust_num_nat_key,3,FALSE)</f>
        <v>13</v>
      </c>
      <c r="E3003" t="str">
        <f>VLOOKUP(D3003,nation_table,2,FALSE)</f>
        <v>JORDAN</v>
      </c>
      <c r="F3003" t="str">
        <f>VLOOKUP(D3003,nation_table,4,FALSE)</f>
        <v>MIDDLE EAST</v>
      </c>
      <c r="G3003" t="str">
        <f>VLOOKUP(B3003,cust_segment,7,FALSE)</f>
        <v>BUILDING</v>
      </c>
      <c r="H3003" t="s">
        <v>46</v>
      </c>
      <c r="I3003">
        <v>79579.509999999995</v>
      </c>
      <c r="J3003" s="1">
        <v>34303</v>
      </c>
      <c r="K3003" t="s">
        <v>61</v>
      </c>
      <c r="L3003" t="s">
        <v>1676</v>
      </c>
      <c r="M3003">
        <v>0</v>
      </c>
      <c r="N3003" t="s">
        <v>3985</v>
      </c>
    </row>
    <row r="3004" spans="1:14" x14ac:dyDescent="0.2">
      <c r="A3004">
        <v>12003</v>
      </c>
      <c r="B3004">
        <v>1205</v>
      </c>
      <c r="C3004" t="str">
        <f>VLOOKUP(B3004,customer_name,2,FALSE)</f>
        <v>Customer#000001205</v>
      </c>
      <c r="D3004">
        <f>VLOOKUP(C3004,cust_num_nat_key,3,FALSE)</f>
        <v>8</v>
      </c>
      <c r="E3004" t="str">
        <f>VLOOKUP(D3004,nation_table,2,FALSE)</f>
        <v>INDIA</v>
      </c>
      <c r="F3004" t="str">
        <f>VLOOKUP(D3004,nation_table,4,FALSE)</f>
        <v>ASIA</v>
      </c>
      <c r="G3004" t="str">
        <f>VLOOKUP(B3004,cust_segment,7,FALSE)</f>
        <v>HOUSEHOLD</v>
      </c>
      <c r="H3004" t="s">
        <v>39</v>
      </c>
      <c r="I3004">
        <v>16311.25</v>
      </c>
      <c r="J3004" s="1">
        <v>35939</v>
      </c>
      <c r="K3004" t="s">
        <v>43</v>
      </c>
      <c r="L3004" t="s">
        <v>1648</v>
      </c>
      <c r="M3004">
        <v>0</v>
      </c>
      <c r="N3004" t="s">
        <v>3986</v>
      </c>
    </row>
    <row r="3005" spans="1:14" x14ac:dyDescent="0.2">
      <c r="A3005">
        <v>12004</v>
      </c>
      <c r="B3005">
        <v>656</v>
      </c>
      <c r="C3005" t="str">
        <f>VLOOKUP(B3005,customer_name,2,FALSE)</f>
        <v>Customer#000000656</v>
      </c>
      <c r="D3005">
        <f>VLOOKUP(C3005,cust_num_nat_key,3,FALSE)</f>
        <v>5</v>
      </c>
      <c r="E3005" t="str">
        <f>VLOOKUP(D3005,nation_table,2,FALSE)</f>
        <v>ETHIOPIA</v>
      </c>
      <c r="F3005" t="str">
        <f>VLOOKUP(D3005,nation_table,4,FALSE)</f>
        <v>AFRICA</v>
      </c>
      <c r="G3005" t="str">
        <f>VLOOKUP(B3005,cust_segment,7,FALSE)</f>
        <v>AUTOMOBILE</v>
      </c>
      <c r="H3005" t="s">
        <v>46</v>
      </c>
      <c r="I3005">
        <v>74814.13</v>
      </c>
      <c r="J3005" s="1">
        <v>34673</v>
      </c>
      <c r="K3005" t="s">
        <v>61</v>
      </c>
      <c r="L3005" t="s">
        <v>1127</v>
      </c>
      <c r="M3005">
        <v>0</v>
      </c>
      <c r="N3005" t="s">
        <v>3987</v>
      </c>
    </row>
    <row r="3006" spans="1:14" x14ac:dyDescent="0.2">
      <c r="A3006">
        <v>12005</v>
      </c>
      <c r="B3006">
        <v>1102</v>
      </c>
      <c r="C3006" t="str">
        <f>VLOOKUP(B3006,customer_name,2,FALSE)</f>
        <v>Customer#000001102</v>
      </c>
      <c r="D3006">
        <f>VLOOKUP(C3006,cust_num_nat_key,3,FALSE)</f>
        <v>24</v>
      </c>
      <c r="E3006" t="str">
        <f>VLOOKUP(D3006,nation_table,2,FALSE)</f>
        <v>UNITED STATES</v>
      </c>
      <c r="F3006" t="str">
        <f>VLOOKUP(D3006,nation_table,4,FALSE)</f>
        <v>AMERICA</v>
      </c>
      <c r="G3006" t="str">
        <f>VLOOKUP(B3006,cust_segment,7,FALSE)</f>
        <v>HOUSEHOLD</v>
      </c>
      <c r="H3006" t="s">
        <v>46</v>
      </c>
      <c r="I3006">
        <v>250917.29</v>
      </c>
      <c r="J3006" s="1">
        <v>33780</v>
      </c>
      <c r="K3006" t="s">
        <v>53</v>
      </c>
      <c r="L3006" t="s">
        <v>3056</v>
      </c>
      <c r="M3006">
        <v>0</v>
      </c>
      <c r="N3006" t="s">
        <v>3988</v>
      </c>
    </row>
    <row r="3007" spans="1:14" x14ac:dyDescent="0.2">
      <c r="A3007">
        <v>12006</v>
      </c>
      <c r="B3007">
        <v>944</v>
      </c>
      <c r="C3007" t="str">
        <f>VLOOKUP(B3007,customer_name,2,FALSE)</f>
        <v>Customer#000000944</v>
      </c>
      <c r="D3007">
        <f>VLOOKUP(C3007,cust_num_nat_key,3,FALSE)</f>
        <v>4</v>
      </c>
      <c r="E3007" t="str">
        <f>VLOOKUP(D3007,nation_table,2,FALSE)</f>
        <v>EGYPT</v>
      </c>
      <c r="F3007" t="str">
        <f>VLOOKUP(D3007,nation_table,4,FALSE)</f>
        <v>MIDDLE EAST</v>
      </c>
      <c r="G3007" t="str">
        <f>VLOOKUP(B3007,cust_segment,7,FALSE)</f>
        <v>BUILDING</v>
      </c>
      <c r="H3007" t="s">
        <v>39</v>
      </c>
      <c r="I3007">
        <v>129075.4</v>
      </c>
      <c r="J3007" s="1">
        <v>35583</v>
      </c>
      <c r="K3007" t="s">
        <v>53</v>
      </c>
      <c r="L3007" t="s">
        <v>2820</v>
      </c>
      <c r="M3007">
        <v>0</v>
      </c>
      <c r="N3007" t="s">
        <v>3989</v>
      </c>
    </row>
    <row r="3008" spans="1:14" x14ac:dyDescent="0.2">
      <c r="A3008">
        <v>12007</v>
      </c>
      <c r="B3008">
        <v>613</v>
      </c>
      <c r="C3008" t="str">
        <f>VLOOKUP(B3008,customer_name,2,FALSE)</f>
        <v>Customer#000000613</v>
      </c>
      <c r="D3008">
        <f>VLOOKUP(C3008,cust_num_nat_key,3,FALSE)</f>
        <v>4</v>
      </c>
      <c r="E3008" t="str">
        <f>VLOOKUP(D3008,nation_table,2,FALSE)</f>
        <v>EGYPT</v>
      </c>
      <c r="F3008" t="str">
        <f>VLOOKUP(D3008,nation_table,4,FALSE)</f>
        <v>MIDDLE EAST</v>
      </c>
      <c r="G3008" t="str">
        <f>VLOOKUP(B3008,cust_segment,7,FALSE)</f>
        <v>AUTOMOBILE</v>
      </c>
      <c r="H3008" t="s">
        <v>46</v>
      </c>
      <c r="I3008">
        <v>239431.45</v>
      </c>
      <c r="J3008" s="1">
        <v>34605</v>
      </c>
      <c r="K3008" t="s">
        <v>53</v>
      </c>
      <c r="L3008" t="s">
        <v>1668</v>
      </c>
      <c r="M3008">
        <v>0</v>
      </c>
      <c r="N3008" t="s">
        <v>3990</v>
      </c>
    </row>
    <row r="3009" spans="1:14" x14ac:dyDescent="0.2">
      <c r="A3009">
        <v>12032</v>
      </c>
      <c r="B3009">
        <v>902</v>
      </c>
      <c r="C3009" t="str">
        <f>VLOOKUP(B3009,customer_name,2,FALSE)</f>
        <v>Customer#000000902</v>
      </c>
      <c r="D3009">
        <f>VLOOKUP(C3009,cust_num_nat_key,3,FALSE)</f>
        <v>4</v>
      </c>
      <c r="E3009" t="str">
        <f>VLOOKUP(D3009,nation_table,2,FALSE)</f>
        <v>EGYPT</v>
      </c>
      <c r="F3009" t="str">
        <f>VLOOKUP(D3009,nation_table,4,FALSE)</f>
        <v>MIDDLE EAST</v>
      </c>
      <c r="G3009" t="str">
        <f>VLOOKUP(B3009,cust_segment,7,FALSE)</f>
        <v>AUTOMOBILE</v>
      </c>
      <c r="H3009" t="s">
        <v>39</v>
      </c>
      <c r="I3009">
        <v>102348.27</v>
      </c>
      <c r="J3009" s="1">
        <v>35652</v>
      </c>
      <c r="K3009" t="s">
        <v>53</v>
      </c>
      <c r="L3009" t="s">
        <v>1420</v>
      </c>
      <c r="M3009">
        <v>0</v>
      </c>
      <c r="N3009" t="s">
        <v>3991</v>
      </c>
    </row>
    <row r="3010" spans="1:14" x14ac:dyDescent="0.2">
      <c r="A3010">
        <v>12033</v>
      </c>
      <c r="B3010">
        <v>334</v>
      </c>
      <c r="C3010" t="str">
        <f>VLOOKUP(B3010,customer_name,2,FALSE)</f>
        <v>Customer#000000334</v>
      </c>
      <c r="D3010">
        <f>VLOOKUP(C3010,cust_num_nat_key,3,FALSE)</f>
        <v>4</v>
      </c>
      <c r="E3010" t="str">
        <f>VLOOKUP(D3010,nation_table,2,FALSE)</f>
        <v>EGYPT</v>
      </c>
      <c r="F3010" t="str">
        <f>VLOOKUP(D3010,nation_table,4,FALSE)</f>
        <v>MIDDLE EAST</v>
      </c>
      <c r="G3010" t="str">
        <f>VLOOKUP(B3010,cust_segment,7,FALSE)</f>
        <v>BUILDING</v>
      </c>
      <c r="H3010" t="s">
        <v>46</v>
      </c>
      <c r="I3010">
        <v>214360.53</v>
      </c>
      <c r="J3010" s="1">
        <v>33859</v>
      </c>
      <c r="K3010" t="s">
        <v>56</v>
      </c>
      <c r="L3010" t="s">
        <v>716</v>
      </c>
      <c r="M3010">
        <v>0</v>
      </c>
      <c r="N3010" t="s">
        <v>3992</v>
      </c>
    </row>
    <row r="3011" spans="1:14" x14ac:dyDescent="0.2">
      <c r="A3011">
        <v>12034</v>
      </c>
      <c r="B3011">
        <v>121</v>
      </c>
      <c r="C3011" t="str">
        <f>VLOOKUP(B3011,customer_name,2,FALSE)</f>
        <v>Customer#000000121</v>
      </c>
      <c r="D3011">
        <f>VLOOKUP(C3011,cust_num_nat_key,3,FALSE)</f>
        <v>17</v>
      </c>
      <c r="E3011" t="str">
        <f>VLOOKUP(D3011,nation_table,2,FALSE)</f>
        <v>PERU</v>
      </c>
      <c r="F3011" t="str">
        <f>VLOOKUP(D3011,nation_table,4,FALSE)</f>
        <v>AMERICA</v>
      </c>
      <c r="G3011" t="str">
        <f>VLOOKUP(B3011,cust_segment,7,FALSE)</f>
        <v>BUILDING</v>
      </c>
      <c r="H3011" t="s">
        <v>39</v>
      </c>
      <c r="I3011">
        <v>88674.23</v>
      </c>
      <c r="J3011" s="1">
        <v>35407</v>
      </c>
      <c r="K3011" t="s">
        <v>56</v>
      </c>
      <c r="L3011" t="s">
        <v>1668</v>
      </c>
      <c r="M3011">
        <v>0</v>
      </c>
      <c r="N3011" t="s">
        <v>3993</v>
      </c>
    </row>
    <row r="3012" spans="1:14" x14ac:dyDescent="0.2">
      <c r="A3012">
        <v>12035</v>
      </c>
      <c r="B3012">
        <v>1010</v>
      </c>
      <c r="C3012" t="str">
        <f>VLOOKUP(B3012,customer_name,2,FALSE)</f>
        <v>Customer#000001010</v>
      </c>
      <c r="D3012">
        <f>VLOOKUP(C3012,cust_num_nat_key,3,FALSE)</f>
        <v>5</v>
      </c>
      <c r="E3012" t="str">
        <f>VLOOKUP(D3012,nation_table,2,FALSE)</f>
        <v>ETHIOPIA</v>
      </c>
      <c r="F3012" t="str">
        <f>VLOOKUP(D3012,nation_table,4,FALSE)</f>
        <v>AFRICA</v>
      </c>
      <c r="G3012" t="str">
        <f>VLOOKUP(B3012,cust_segment,7,FALSE)</f>
        <v>AUTOMOBILE</v>
      </c>
      <c r="H3012" t="s">
        <v>39</v>
      </c>
      <c r="I3012">
        <v>245999.17</v>
      </c>
      <c r="J3012" s="1">
        <v>35378</v>
      </c>
      <c r="K3012" t="s">
        <v>40</v>
      </c>
      <c r="L3012" t="s">
        <v>2055</v>
      </c>
      <c r="M3012">
        <v>0</v>
      </c>
      <c r="N3012" t="s">
        <v>3994</v>
      </c>
    </row>
    <row r="3013" spans="1:14" x14ac:dyDescent="0.2">
      <c r="A3013">
        <v>12036</v>
      </c>
      <c r="B3013">
        <v>838</v>
      </c>
      <c r="C3013" t="str">
        <f>VLOOKUP(B3013,customer_name,2,FALSE)</f>
        <v>Customer#000000838</v>
      </c>
      <c r="D3013">
        <f>VLOOKUP(C3013,cust_num_nat_key,3,FALSE)</f>
        <v>5</v>
      </c>
      <c r="E3013" t="str">
        <f>VLOOKUP(D3013,nation_table,2,FALSE)</f>
        <v>ETHIOPIA</v>
      </c>
      <c r="F3013" t="str">
        <f>VLOOKUP(D3013,nation_table,4,FALSE)</f>
        <v>AFRICA</v>
      </c>
      <c r="G3013" t="str">
        <f>VLOOKUP(B3013,cust_segment,7,FALSE)</f>
        <v>AUTOMOBILE</v>
      </c>
      <c r="H3013" t="s">
        <v>39</v>
      </c>
      <c r="I3013">
        <v>241236.07</v>
      </c>
      <c r="J3013" s="1">
        <v>35811</v>
      </c>
      <c r="K3013" t="s">
        <v>40</v>
      </c>
      <c r="L3013" t="s">
        <v>314</v>
      </c>
      <c r="M3013">
        <v>0</v>
      </c>
      <c r="N3013" t="s">
        <v>3995</v>
      </c>
    </row>
    <row r="3014" spans="1:14" x14ac:dyDescent="0.2">
      <c r="A3014">
        <v>12037</v>
      </c>
      <c r="B3014">
        <v>1462</v>
      </c>
      <c r="C3014" t="str">
        <f>VLOOKUP(B3014,customer_name,2,FALSE)</f>
        <v>Customer#000001462</v>
      </c>
      <c r="D3014">
        <f>VLOOKUP(C3014,cust_num_nat_key,3,FALSE)</f>
        <v>17</v>
      </c>
      <c r="E3014" t="str">
        <f>VLOOKUP(D3014,nation_table,2,FALSE)</f>
        <v>PERU</v>
      </c>
      <c r="F3014" t="str">
        <f>VLOOKUP(D3014,nation_table,4,FALSE)</f>
        <v>AMERICA</v>
      </c>
      <c r="G3014" t="str">
        <f>VLOOKUP(B3014,cust_segment,7,FALSE)</f>
        <v>FURNITURE</v>
      </c>
      <c r="H3014" t="s">
        <v>39</v>
      </c>
      <c r="I3014">
        <v>139739.68</v>
      </c>
      <c r="J3014" s="1">
        <v>34881</v>
      </c>
      <c r="K3014" t="s">
        <v>40</v>
      </c>
      <c r="L3014" t="s">
        <v>1438</v>
      </c>
      <c r="M3014">
        <v>0</v>
      </c>
      <c r="N3014" t="s">
        <v>3996</v>
      </c>
    </row>
    <row r="3015" spans="1:14" x14ac:dyDescent="0.2">
      <c r="A3015">
        <v>12038</v>
      </c>
      <c r="B3015">
        <v>164</v>
      </c>
      <c r="C3015" t="str">
        <f>VLOOKUP(B3015,customer_name,2,FALSE)</f>
        <v>Customer#000000164</v>
      </c>
      <c r="D3015">
        <f>VLOOKUP(C3015,cust_num_nat_key,3,FALSE)</f>
        <v>4</v>
      </c>
      <c r="E3015" t="str">
        <f>VLOOKUP(D3015,nation_table,2,FALSE)</f>
        <v>EGYPT</v>
      </c>
      <c r="F3015" t="str">
        <f>VLOOKUP(D3015,nation_table,4,FALSE)</f>
        <v>MIDDLE EAST</v>
      </c>
      <c r="G3015" t="str">
        <f>VLOOKUP(B3015,cust_segment,7,FALSE)</f>
        <v>HOUSEHOLD</v>
      </c>
      <c r="H3015" t="s">
        <v>39</v>
      </c>
      <c r="I3015">
        <v>59423.94</v>
      </c>
      <c r="J3015" s="1">
        <v>35013</v>
      </c>
      <c r="K3015" t="s">
        <v>56</v>
      </c>
      <c r="L3015" t="s">
        <v>1646</v>
      </c>
      <c r="M3015">
        <v>0</v>
      </c>
      <c r="N3015" t="s">
        <v>3997</v>
      </c>
    </row>
    <row r="3016" spans="1:14" x14ac:dyDescent="0.2">
      <c r="A3016">
        <v>12039</v>
      </c>
      <c r="B3016">
        <v>1252</v>
      </c>
      <c r="C3016" t="str">
        <f>VLOOKUP(B3016,customer_name,2,FALSE)</f>
        <v>Customer#000001252</v>
      </c>
      <c r="D3016">
        <f>VLOOKUP(C3016,cust_num_nat_key,3,FALSE)</f>
        <v>12</v>
      </c>
      <c r="E3016" t="str">
        <f>VLOOKUP(D3016,nation_table,2,FALSE)</f>
        <v>JAPAN</v>
      </c>
      <c r="F3016" t="str">
        <f>VLOOKUP(D3016,nation_table,4,FALSE)</f>
        <v>ASIA</v>
      </c>
      <c r="G3016" t="str">
        <f>VLOOKUP(B3016,cust_segment,7,FALSE)</f>
        <v>MACHINERY</v>
      </c>
      <c r="H3016" t="s">
        <v>46</v>
      </c>
      <c r="I3016">
        <v>303373.40000000002</v>
      </c>
      <c r="J3016" s="1">
        <v>34137</v>
      </c>
      <c r="K3016" t="s">
        <v>56</v>
      </c>
      <c r="L3016" t="s">
        <v>1595</v>
      </c>
      <c r="M3016">
        <v>0</v>
      </c>
      <c r="N3016" t="s">
        <v>3998</v>
      </c>
    </row>
    <row r="3017" spans="1:14" x14ac:dyDescent="0.2">
      <c r="A3017">
        <v>12064</v>
      </c>
      <c r="B3017">
        <v>38</v>
      </c>
      <c r="C3017" t="str">
        <f>VLOOKUP(B3017,customer_name,2,FALSE)</f>
        <v>Customer#000000038</v>
      </c>
      <c r="D3017">
        <f>VLOOKUP(C3017,cust_num_nat_key,3,FALSE)</f>
        <v>12</v>
      </c>
      <c r="E3017" t="str">
        <f>VLOOKUP(D3017,nation_table,2,FALSE)</f>
        <v>JAPAN</v>
      </c>
      <c r="F3017" t="str">
        <f>VLOOKUP(D3017,nation_table,4,FALSE)</f>
        <v>ASIA</v>
      </c>
      <c r="G3017" t="str">
        <f>VLOOKUP(B3017,cust_segment,7,FALSE)</f>
        <v>HOUSEHOLD</v>
      </c>
      <c r="H3017" t="s">
        <v>46</v>
      </c>
      <c r="I3017">
        <v>133067.26999999999</v>
      </c>
      <c r="J3017" s="1">
        <v>33863</v>
      </c>
      <c r="K3017" t="s">
        <v>40</v>
      </c>
      <c r="L3017" t="s">
        <v>618</v>
      </c>
      <c r="M3017">
        <v>0</v>
      </c>
      <c r="N3017" t="s">
        <v>3999</v>
      </c>
    </row>
    <row r="3018" spans="1:14" x14ac:dyDescent="0.2">
      <c r="A3018">
        <v>12065</v>
      </c>
      <c r="B3018">
        <v>557</v>
      </c>
      <c r="C3018" t="str">
        <f>VLOOKUP(B3018,customer_name,2,FALSE)</f>
        <v>Customer#000000557</v>
      </c>
      <c r="D3018">
        <f>VLOOKUP(C3018,cust_num_nat_key,3,FALSE)</f>
        <v>15</v>
      </c>
      <c r="E3018" t="str">
        <f>VLOOKUP(D3018,nation_table,2,FALSE)</f>
        <v>MOROCCO</v>
      </c>
      <c r="F3018" t="str">
        <f>VLOOKUP(D3018,nation_table,4,FALSE)</f>
        <v>AFRICA</v>
      </c>
      <c r="G3018" t="str">
        <f>VLOOKUP(B3018,cust_segment,7,FALSE)</f>
        <v>BUILDING</v>
      </c>
      <c r="H3018" t="s">
        <v>39</v>
      </c>
      <c r="I3018">
        <v>60068.73</v>
      </c>
      <c r="J3018" s="1">
        <v>35460</v>
      </c>
      <c r="K3018" t="s">
        <v>53</v>
      </c>
      <c r="L3018" t="s">
        <v>2387</v>
      </c>
      <c r="M3018">
        <v>0</v>
      </c>
      <c r="N3018" t="s">
        <v>4000</v>
      </c>
    </row>
    <row r="3019" spans="1:14" x14ac:dyDescent="0.2">
      <c r="A3019">
        <v>12066</v>
      </c>
      <c r="B3019">
        <v>1066</v>
      </c>
      <c r="C3019" t="str">
        <f>VLOOKUP(B3019,customer_name,2,FALSE)</f>
        <v>Customer#000001066</v>
      </c>
      <c r="D3019">
        <f>VLOOKUP(C3019,cust_num_nat_key,3,FALSE)</f>
        <v>0</v>
      </c>
      <c r="E3019" t="str">
        <f>VLOOKUP(D3019,nation_table,2,FALSE)</f>
        <v>ALGERIA</v>
      </c>
      <c r="F3019" t="str">
        <f>VLOOKUP(D3019,nation_table,4,FALSE)</f>
        <v>AFRICA</v>
      </c>
      <c r="G3019" t="str">
        <f>VLOOKUP(B3019,cust_segment,7,FALSE)</f>
        <v>MACHINERY</v>
      </c>
      <c r="H3019" t="s">
        <v>46</v>
      </c>
      <c r="I3019">
        <v>187325.65</v>
      </c>
      <c r="J3019" s="1">
        <v>34737</v>
      </c>
      <c r="K3019" t="s">
        <v>61</v>
      </c>
      <c r="L3019" t="s">
        <v>1531</v>
      </c>
      <c r="M3019">
        <v>0</v>
      </c>
      <c r="N3019" t="s">
        <v>4001</v>
      </c>
    </row>
    <row r="3020" spans="1:14" x14ac:dyDescent="0.2">
      <c r="A3020">
        <v>12067</v>
      </c>
      <c r="B3020">
        <v>257</v>
      </c>
      <c r="C3020" t="str">
        <f>VLOOKUP(B3020,customer_name,2,FALSE)</f>
        <v>Customer#000000257</v>
      </c>
      <c r="D3020">
        <f>VLOOKUP(C3020,cust_num_nat_key,3,FALSE)</f>
        <v>7</v>
      </c>
      <c r="E3020" t="str">
        <f>VLOOKUP(D3020,nation_table,2,FALSE)</f>
        <v>GERMANY</v>
      </c>
      <c r="F3020" t="str">
        <f>VLOOKUP(D3020,nation_table,4,FALSE)</f>
        <v>EUROPE</v>
      </c>
      <c r="G3020" t="str">
        <f>VLOOKUP(B3020,cust_segment,7,FALSE)</f>
        <v>AUTOMOBILE</v>
      </c>
      <c r="H3020" t="s">
        <v>46</v>
      </c>
      <c r="I3020">
        <v>227467.91</v>
      </c>
      <c r="J3020" s="1">
        <v>34005</v>
      </c>
      <c r="K3020" t="s">
        <v>43</v>
      </c>
      <c r="L3020" t="s">
        <v>2088</v>
      </c>
      <c r="M3020">
        <v>0</v>
      </c>
      <c r="N3020" t="s">
        <v>4002</v>
      </c>
    </row>
    <row r="3021" spans="1:14" x14ac:dyDescent="0.2">
      <c r="A3021">
        <v>12068</v>
      </c>
      <c r="B3021">
        <v>1231</v>
      </c>
      <c r="C3021" t="str">
        <f>VLOOKUP(B3021,customer_name,2,FALSE)</f>
        <v>Customer#000001231</v>
      </c>
      <c r="D3021">
        <f>VLOOKUP(C3021,cust_num_nat_key,3,FALSE)</f>
        <v>9</v>
      </c>
      <c r="E3021" t="str">
        <f>VLOOKUP(D3021,nation_table,2,FALSE)</f>
        <v>INDONESIA</v>
      </c>
      <c r="F3021" t="str">
        <f>VLOOKUP(D3021,nation_table,4,FALSE)</f>
        <v>ASIA</v>
      </c>
      <c r="G3021" t="str">
        <f>VLOOKUP(B3021,cust_segment,7,FALSE)</f>
        <v>AUTOMOBILE</v>
      </c>
      <c r="H3021" t="s">
        <v>39</v>
      </c>
      <c r="I3021">
        <v>20347.580000000002</v>
      </c>
      <c r="J3021" s="1">
        <v>35193</v>
      </c>
      <c r="K3021" t="s">
        <v>56</v>
      </c>
      <c r="L3021" t="s">
        <v>1327</v>
      </c>
      <c r="M3021">
        <v>0</v>
      </c>
      <c r="N3021" t="s">
        <v>4003</v>
      </c>
    </row>
    <row r="3022" spans="1:14" x14ac:dyDescent="0.2">
      <c r="A3022">
        <v>12069</v>
      </c>
      <c r="B3022">
        <v>1381</v>
      </c>
      <c r="C3022" t="str">
        <f>VLOOKUP(B3022,customer_name,2,FALSE)</f>
        <v>Customer#000001381</v>
      </c>
      <c r="D3022">
        <f>VLOOKUP(C3022,cust_num_nat_key,3,FALSE)</f>
        <v>22</v>
      </c>
      <c r="E3022" t="str">
        <f>VLOOKUP(D3022,nation_table,2,FALSE)</f>
        <v>RUSSIA</v>
      </c>
      <c r="F3022" t="str">
        <f>VLOOKUP(D3022,nation_table,4,FALSE)</f>
        <v>EUROPE</v>
      </c>
      <c r="G3022" t="str">
        <f>VLOOKUP(B3022,cust_segment,7,FALSE)</f>
        <v>BUILDING</v>
      </c>
      <c r="H3022" t="s">
        <v>39</v>
      </c>
      <c r="I3022">
        <v>235666.55</v>
      </c>
      <c r="J3022" s="1">
        <v>35011</v>
      </c>
      <c r="K3022" t="s">
        <v>56</v>
      </c>
      <c r="L3022" t="s">
        <v>3834</v>
      </c>
      <c r="M3022">
        <v>0</v>
      </c>
      <c r="N3022" t="s">
        <v>4004</v>
      </c>
    </row>
    <row r="3023" spans="1:14" x14ac:dyDescent="0.2">
      <c r="A3023">
        <v>12070</v>
      </c>
      <c r="B3023">
        <v>746</v>
      </c>
      <c r="C3023" t="str">
        <f>VLOOKUP(B3023,customer_name,2,FALSE)</f>
        <v>Customer#000000746</v>
      </c>
      <c r="D3023">
        <f>VLOOKUP(C3023,cust_num_nat_key,3,FALSE)</f>
        <v>20</v>
      </c>
      <c r="E3023" t="str">
        <f>VLOOKUP(D3023,nation_table,2,FALSE)</f>
        <v>SAUDI ARABIA</v>
      </c>
      <c r="F3023" t="str">
        <f>VLOOKUP(D3023,nation_table,4,FALSE)</f>
        <v>MIDDLE EAST</v>
      </c>
      <c r="G3023" t="str">
        <f>VLOOKUP(B3023,cust_segment,7,FALSE)</f>
        <v>MACHINERY</v>
      </c>
      <c r="H3023" t="s">
        <v>39</v>
      </c>
      <c r="I3023">
        <v>256785.35</v>
      </c>
      <c r="J3023" s="1">
        <v>35938</v>
      </c>
      <c r="K3023" t="s">
        <v>40</v>
      </c>
      <c r="L3023" t="s">
        <v>1023</v>
      </c>
      <c r="M3023">
        <v>0</v>
      </c>
      <c r="N3023" t="s">
        <v>4005</v>
      </c>
    </row>
    <row r="3024" spans="1:14" x14ac:dyDescent="0.2">
      <c r="A3024">
        <v>12071</v>
      </c>
      <c r="B3024">
        <v>956</v>
      </c>
      <c r="C3024" t="str">
        <f>VLOOKUP(B3024,customer_name,2,FALSE)</f>
        <v>Customer#000000956</v>
      </c>
      <c r="D3024">
        <f>VLOOKUP(C3024,cust_num_nat_key,3,FALSE)</f>
        <v>20</v>
      </c>
      <c r="E3024" t="str">
        <f>VLOOKUP(D3024,nation_table,2,FALSE)</f>
        <v>SAUDI ARABIA</v>
      </c>
      <c r="F3024" t="str">
        <f>VLOOKUP(D3024,nation_table,4,FALSE)</f>
        <v>MIDDLE EAST</v>
      </c>
      <c r="G3024" t="str">
        <f>VLOOKUP(B3024,cust_segment,7,FALSE)</f>
        <v>HOUSEHOLD</v>
      </c>
      <c r="H3024" t="s">
        <v>39</v>
      </c>
      <c r="I3024">
        <v>100260.23</v>
      </c>
      <c r="J3024" s="1">
        <v>35972</v>
      </c>
      <c r="K3024" t="s">
        <v>43</v>
      </c>
      <c r="L3024" t="s">
        <v>1332</v>
      </c>
      <c r="M3024">
        <v>0</v>
      </c>
      <c r="N3024" t="s">
        <v>4006</v>
      </c>
    </row>
    <row r="3025" spans="1:14" x14ac:dyDescent="0.2">
      <c r="A3025">
        <v>12096</v>
      </c>
      <c r="B3025">
        <v>1004</v>
      </c>
      <c r="C3025" t="str">
        <f>VLOOKUP(B3025,customer_name,2,FALSE)</f>
        <v>Customer#000001004</v>
      </c>
      <c r="D3025">
        <f>VLOOKUP(C3025,cust_num_nat_key,3,FALSE)</f>
        <v>8</v>
      </c>
      <c r="E3025" t="str">
        <f>VLOOKUP(D3025,nation_table,2,FALSE)</f>
        <v>INDIA</v>
      </c>
      <c r="F3025" t="str">
        <f>VLOOKUP(D3025,nation_table,4,FALSE)</f>
        <v>ASIA</v>
      </c>
      <c r="G3025" t="str">
        <f>VLOOKUP(B3025,cust_segment,7,FALSE)</f>
        <v>MACHINERY</v>
      </c>
      <c r="H3025" t="s">
        <v>46</v>
      </c>
      <c r="I3025">
        <v>257237.41</v>
      </c>
      <c r="J3025" s="1">
        <v>33867</v>
      </c>
      <c r="K3025" t="s">
        <v>61</v>
      </c>
      <c r="L3025" t="s">
        <v>706</v>
      </c>
      <c r="M3025">
        <v>0</v>
      </c>
      <c r="N3025" t="s">
        <v>4007</v>
      </c>
    </row>
    <row r="3026" spans="1:14" x14ac:dyDescent="0.2">
      <c r="A3026">
        <v>12097</v>
      </c>
      <c r="B3026">
        <v>118</v>
      </c>
      <c r="C3026" t="str">
        <f>VLOOKUP(B3026,customer_name,2,FALSE)</f>
        <v>Customer#000000118</v>
      </c>
      <c r="D3026">
        <f>VLOOKUP(C3026,cust_num_nat_key,3,FALSE)</f>
        <v>18</v>
      </c>
      <c r="E3026" t="str">
        <f>VLOOKUP(D3026,nation_table,2,FALSE)</f>
        <v>CHINA</v>
      </c>
      <c r="F3026" t="str">
        <f>VLOOKUP(D3026,nation_table,4,FALSE)</f>
        <v>ASIA</v>
      </c>
      <c r="G3026" t="str">
        <f>VLOOKUP(B3026,cust_segment,7,FALSE)</f>
        <v>AUTOMOBILE</v>
      </c>
      <c r="H3026" t="s">
        <v>46</v>
      </c>
      <c r="I3026">
        <v>156644.01999999999</v>
      </c>
      <c r="J3026" s="1">
        <v>34283</v>
      </c>
      <c r="K3026" t="s">
        <v>43</v>
      </c>
      <c r="L3026" t="s">
        <v>335</v>
      </c>
      <c r="M3026">
        <v>0</v>
      </c>
      <c r="N3026" t="s">
        <v>4008</v>
      </c>
    </row>
    <row r="3027" spans="1:14" x14ac:dyDescent="0.2">
      <c r="A3027">
        <v>12098</v>
      </c>
      <c r="B3027">
        <v>1325</v>
      </c>
      <c r="C3027" t="str">
        <f>VLOOKUP(B3027,customer_name,2,FALSE)</f>
        <v>Customer#000001325</v>
      </c>
      <c r="D3027">
        <f>VLOOKUP(C3027,cust_num_nat_key,3,FALSE)</f>
        <v>7</v>
      </c>
      <c r="E3027" t="str">
        <f>VLOOKUP(D3027,nation_table,2,FALSE)</f>
        <v>GERMANY</v>
      </c>
      <c r="F3027" t="str">
        <f>VLOOKUP(D3027,nation_table,4,FALSE)</f>
        <v>EUROPE</v>
      </c>
      <c r="G3027" t="str">
        <f>VLOOKUP(B3027,cust_segment,7,FALSE)</f>
        <v>HOUSEHOLD</v>
      </c>
      <c r="H3027" t="s">
        <v>46</v>
      </c>
      <c r="I3027">
        <v>34956.25</v>
      </c>
      <c r="J3027" s="1">
        <v>34090</v>
      </c>
      <c r="K3027" t="s">
        <v>56</v>
      </c>
      <c r="L3027" t="s">
        <v>4009</v>
      </c>
      <c r="M3027">
        <v>0</v>
      </c>
      <c r="N3027" t="s">
        <v>4010</v>
      </c>
    </row>
    <row r="3028" spans="1:14" x14ac:dyDescent="0.2">
      <c r="A3028">
        <v>12099</v>
      </c>
      <c r="B3028">
        <v>112</v>
      </c>
      <c r="C3028" t="str">
        <f>VLOOKUP(B3028,customer_name,2,FALSE)</f>
        <v>Customer#000000112</v>
      </c>
      <c r="D3028">
        <f>VLOOKUP(C3028,cust_num_nat_key,3,FALSE)</f>
        <v>19</v>
      </c>
      <c r="E3028" t="str">
        <f>VLOOKUP(D3028,nation_table,2,FALSE)</f>
        <v>ROMANIA</v>
      </c>
      <c r="F3028" t="str">
        <f>VLOOKUP(D3028,nation_table,4,FALSE)</f>
        <v>EUROPE</v>
      </c>
      <c r="G3028" t="str">
        <f>VLOOKUP(B3028,cust_segment,7,FALSE)</f>
        <v>FURNITURE</v>
      </c>
      <c r="H3028" t="s">
        <v>46</v>
      </c>
      <c r="I3028">
        <v>230209.47</v>
      </c>
      <c r="J3028" s="1">
        <v>34589</v>
      </c>
      <c r="K3028" t="s">
        <v>43</v>
      </c>
      <c r="L3028" t="s">
        <v>2425</v>
      </c>
      <c r="M3028">
        <v>0</v>
      </c>
      <c r="N3028" t="s">
        <v>4011</v>
      </c>
    </row>
    <row r="3029" spans="1:14" x14ac:dyDescent="0.2">
      <c r="A3029">
        <v>12100</v>
      </c>
      <c r="B3029">
        <v>1298</v>
      </c>
      <c r="C3029" t="str">
        <f>VLOOKUP(B3029,customer_name,2,FALSE)</f>
        <v>Customer#000001298</v>
      </c>
      <c r="D3029">
        <f>VLOOKUP(C3029,cust_num_nat_key,3,FALSE)</f>
        <v>15</v>
      </c>
      <c r="E3029" t="str">
        <f>VLOOKUP(D3029,nation_table,2,FALSE)</f>
        <v>MOROCCO</v>
      </c>
      <c r="F3029" t="str">
        <f>VLOOKUP(D3029,nation_table,4,FALSE)</f>
        <v>AFRICA</v>
      </c>
      <c r="G3029" t="str">
        <f>VLOOKUP(B3029,cust_segment,7,FALSE)</f>
        <v>AUTOMOBILE</v>
      </c>
      <c r="H3029" t="s">
        <v>39</v>
      </c>
      <c r="I3029">
        <v>62857.66</v>
      </c>
      <c r="J3029" s="1">
        <v>35139</v>
      </c>
      <c r="K3029" t="s">
        <v>56</v>
      </c>
      <c r="L3029" t="s">
        <v>2623</v>
      </c>
      <c r="M3029">
        <v>0</v>
      </c>
      <c r="N3029" t="s">
        <v>4012</v>
      </c>
    </row>
    <row r="3030" spans="1:14" x14ac:dyDescent="0.2">
      <c r="A3030">
        <v>12101</v>
      </c>
      <c r="B3030">
        <v>754</v>
      </c>
      <c r="C3030" t="str">
        <f>VLOOKUP(B3030,customer_name,2,FALSE)</f>
        <v>Customer#000000754</v>
      </c>
      <c r="D3030">
        <f>VLOOKUP(C3030,cust_num_nat_key,3,FALSE)</f>
        <v>0</v>
      </c>
      <c r="E3030" t="str">
        <f>VLOOKUP(D3030,nation_table,2,FALSE)</f>
        <v>ALGERIA</v>
      </c>
      <c r="F3030" t="str">
        <f>VLOOKUP(D3030,nation_table,4,FALSE)</f>
        <v>AFRICA</v>
      </c>
      <c r="G3030" t="str">
        <f>VLOOKUP(B3030,cust_segment,7,FALSE)</f>
        <v>BUILDING</v>
      </c>
      <c r="H3030" t="s">
        <v>46</v>
      </c>
      <c r="I3030">
        <v>103072.24</v>
      </c>
      <c r="J3030" s="1">
        <v>34706</v>
      </c>
      <c r="K3030" t="s">
        <v>43</v>
      </c>
      <c r="L3030" t="s">
        <v>382</v>
      </c>
      <c r="M3030">
        <v>0</v>
      </c>
      <c r="N3030" t="s">
        <v>4013</v>
      </c>
    </row>
    <row r="3031" spans="1:14" x14ac:dyDescent="0.2">
      <c r="A3031">
        <v>12102</v>
      </c>
      <c r="B3031">
        <v>1264</v>
      </c>
      <c r="C3031" t="str">
        <f>VLOOKUP(B3031,customer_name,2,FALSE)</f>
        <v>Customer#000001264</v>
      </c>
      <c r="D3031">
        <f>VLOOKUP(C3031,cust_num_nat_key,3,FALSE)</f>
        <v>16</v>
      </c>
      <c r="E3031" t="str">
        <f>VLOOKUP(D3031,nation_table,2,FALSE)</f>
        <v>MOZAMBIQUE</v>
      </c>
      <c r="F3031" t="str">
        <f>VLOOKUP(D3031,nation_table,4,FALSE)</f>
        <v>AFRICA</v>
      </c>
      <c r="G3031" t="str">
        <f>VLOOKUP(B3031,cust_segment,7,FALSE)</f>
        <v>MACHINERY</v>
      </c>
      <c r="H3031" t="s">
        <v>39</v>
      </c>
      <c r="I3031">
        <v>208734.5</v>
      </c>
      <c r="J3031" s="1">
        <v>35021</v>
      </c>
      <c r="K3031" t="s">
        <v>61</v>
      </c>
      <c r="L3031" t="s">
        <v>4014</v>
      </c>
      <c r="M3031">
        <v>0</v>
      </c>
      <c r="N3031" t="s">
        <v>4015</v>
      </c>
    </row>
    <row r="3032" spans="1:14" x14ac:dyDescent="0.2">
      <c r="A3032">
        <v>12103</v>
      </c>
      <c r="B3032">
        <v>229</v>
      </c>
      <c r="C3032" t="str">
        <f>VLOOKUP(B3032,customer_name,2,FALSE)</f>
        <v>Customer#000000229</v>
      </c>
      <c r="D3032">
        <f>VLOOKUP(C3032,cust_num_nat_key,3,FALSE)</f>
        <v>1</v>
      </c>
      <c r="E3032" t="str">
        <f>VLOOKUP(D3032,nation_table,2,FALSE)</f>
        <v>ARGENTINA</v>
      </c>
      <c r="F3032" t="str">
        <f>VLOOKUP(D3032,nation_table,4,FALSE)</f>
        <v>AMERICA</v>
      </c>
      <c r="G3032" t="str">
        <f>VLOOKUP(B3032,cust_segment,7,FALSE)</f>
        <v>BUILDING</v>
      </c>
      <c r="H3032" t="s">
        <v>39</v>
      </c>
      <c r="I3032">
        <v>169239.67999999999</v>
      </c>
      <c r="J3032" s="1">
        <v>35394</v>
      </c>
      <c r="K3032" t="s">
        <v>61</v>
      </c>
      <c r="L3032" t="s">
        <v>2373</v>
      </c>
      <c r="M3032">
        <v>0</v>
      </c>
      <c r="N3032" t="s">
        <v>4016</v>
      </c>
    </row>
    <row r="3033" spans="1:14" x14ac:dyDescent="0.2">
      <c r="A3033">
        <v>12128</v>
      </c>
      <c r="B3033">
        <v>1192</v>
      </c>
      <c r="C3033" t="str">
        <f>VLOOKUP(B3033,customer_name,2,FALSE)</f>
        <v>Customer#000001192</v>
      </c>
      <c r="D3033">
        <f>VLOOKUP(C3033,cust_num_nat_key,3,FALSE)</f>
        <v>20</v>
      </c>
      <c r="E3033" t="str">
        <f>VLOOKUP(D3033,nation_table,2,FALSE)</f>
        <v>SAUDI ARABIA</v>
      </c>
      <c r="F3033" t="str">
        <f>VLOOKUP(D3033,nation_table,4,FALSE)</f>
        <v>MIDDLE EAST</v>
      </c>
      <c r="G3033" t="str">
        <f>VLOOKUP(B3033,cust_segment,7,FALSE)</f>
        <v>BUILDING</v>
      </c>
      <c r="H3033" t="s">
        <v>39</v>
      </c>
      <c r="I3033">
        <v>163301.92000000001</v>
      </c>
      <c r="J3033" s="1">
        <v>35608</v>
      </c>
      <c r="K3033" t="s">
        <v>53</v>
      </c>
      <c r="L3033" t="s">
        <v>855</v>
      </c>
      <c r="M3033">
        <v>0</v>
      </c>
      <c r="N3033" t="s">
        <v>4017</v>
      </c>
    </row>
    <row r="3034" spans="1:14" x14ac:dyDescent="0.2">
      <c r="A3034">
        <v>12129</v>
      </c>
      <c r="B3034">
        <v>418</v>
      </c>
      <c r="C3034" t="str">
        <f>VLOOKUP(B3034,customer_name,2,FALSE)</f>
        <v>Customer#000000418</v>
      </c>
      <c r="D3034">
        <f>VLOOKUP(C3034,cust_num_nat_key,3,FALSE)</f>
        <v>5</v>
      </c>
      <c r="E3034" t="str">
        <f>VLOOKUP(D3034,nation_table,2,FALSE)</f>
        <v>ETHIOPIA</v>
      </c>
      <c r="F3034" t="str">
        <f>VLOOKUP(D3034,nation_table,4,FALSE)</f>
        <v>AFRICA</v>
      </c>
      <c r="G3034" t="str">
        <f>VLOOKUP(B3034,cust_segment,7,FALSE)</f>
        <v>FURNITURE</v>
      </c>
      <c r="H3034" t="s">
        <v>46</v>
      </c>
      <c r="I3034">
        <v>117561.31</v>
      </c>
      <c r="J3034" s="1">
        <v>33964</v>
      </c>
      <c r="K3034" t="s">
        <v>61</v>
      </c>
      <c r="L3034" t="s">
        <v>2335</v>
      </c>
      <c r="M3034">
        <v>0</v>
      </c>
      <c r="N3034" t="s">
        <v>4018</v>
      </c>
    </row>
    <row r="3035" spans="1:14" x14ac:dyDescent="0.2">
      <c r="A3035">
        <v>12130</v>
      </c>
      <c r="B3035">
        <v>1261</v>
      </c>
      <c r="C3035" t="str">
        <f>VLOOKUP(B3035,customer_name,2,FALSE)</f>
        <v>Customer#000001261</v>
      </c>
      <c r="D3035">
        <f>VLOOKUP(C3035,cust_num_nat_key,3,FALSE)</f>
        <v>20</v>
      </c>
      <c r="E3035" t="str">
        <f>VLOOKUP(D3035,nation_table,2,FALSE)</f>
        <v>SAUDI ARABIA</v>
      </c>
      <c r="F3035" t="str">
        <f>VLOOKUP(D3035,nation_table,4,FALSE)</f>
        <v>MIDDLE EAST</v>
      </c>
      <c r="G3035" t="str">
        <f>VLOOKUP(B3035,cust_segment,7,FALSE)</f>
        <v>BUILDING</v>
      </c>
      <c r="H3035" t="s">
        <v>39</v>
      </c>
      <c r="I3035">
        <v>157170.79999999999</v>
      </c>
      <c r="J3035" s="1">
        <v>35043</v>
      </c>
      <c r="K3035" t="s">
        <v>53</v>
      </c>
      <c r="L3035" t="s">
        <v>516</v>
      </c>
      <c r="M3035">
        <v>0</v>
      </c>
      <c r="N3035" t="s">
        <v>4019</v>
      </c>
    </row>
    <row r="3036" spans="1:14" x14ac:dyDescent="0.2">
      <c r="A3036">
        <v>12131</v>
      </c>
      <c r="B3036">
        <v>1172</v>
      </c>
      <c r="C3036" t="str">
        <f>VLOOKUP(B3036,customer_name,2,FALSE)</f>
        <v>Customer#000001172</v>
      </c>
      <c r="D3036">
        <f>VLOOKUP(C3036,cust_num_nat_key,3,FALSE)</f>
        <v>14</v>
      </c>
      <c r="E3036" t="str">
        <f>VLOOKUP(D3036,nation_table,2,FALSE)</f>
        <v>KENYA</v>
      </c>
      <c r="F3036" t="str">
        <f>VLOOKUP(D3036,nation_table,4,FALSE)</f>
        <v>AFRICA</v>
      </c>
      <c r="G3036" t="str">
        <f>VLOOKUP(B3036,cust_segment,7,FALSE)</f>
        <v>FURNITURE</v>
      </c>
      <c r="H3036" t="s">
        <v>39</v>
      </c>
      <c r="I3036">
        <v>285746.2</v>
      </c>
      <c r="J3036" s="1">
        <v>35975</v>
      </c>
      <c r="K3036" t="s">
        <v>61</v>
      </c>
      <c r="L3036" t="s">
        <v>1860</v>
      </c>
      <c r="M3036">
        <v>0</v>
      </c>
      <c r="N3036" t="s">
        <v>4020</v>
      </c>
    </row>
    <row r="3037" spans="1:14" x14ac:dyDescent="0.2">
      <c r="A3037">
        <v>12132</v>
      </c>
      <c r="B3037">
        <v>1277</v>
      </c>
      <c r="C3037" t="str">
        <f>VLOOKUP(B3037,customer_name,2,FALSE)</f>
        <v>Customer#000001277</v>
      </c>
      <c r="D3037">
        <f>VLOOKUP(C3037,cust_num_nat_key,3,FALSE)</f>
        <v>14</v>
      </c>
      <c r="E3037" t="str">
        <f>VLOOKUP(D3037,nation_table,2,FALSE)</f>
        <v>KENYA</v>
      </c>
      <c r="F3037" t="str">
        <f>VLOOKUP(D3037,nation_table,4,FALSE)</f>
        <v>AFRICA</v>
      </c>
      <c r="G3037" t="str">
        <f>VLOOKUP(B3037,cust_segment,7,FALSE)</f>
        <v>BUILDING</v>
      </c>
      <c r="H3037" t="s">
        <v>39</v>
      </c>
      <c r="I3037">
        <v>271963.86</v>
      </c>
      <c r="J3037" s="1">
        <v>35314</v>
      </c>
      <c r="K3037" t="s">
        <v>43</v>
      </c>
      <c r="L3037" t="s">
        <v>2332</v>
      </c>
      <c r="M3037">
        <v>0</v>
      </c>
      <c r="N3037" t="s">
        <v>4021</v>
      </c>
    </row>
    <row r="3038" spans="1:14" x14ac:dyDescent="0.2">
      <c r="A3038">
        <v>12133</v>
      </c>
      <c r="B3038">
        <v>361</v>
      </c>
      <c r="C3038" t="str">
        <f>VLOOKUP(B3038,customer_name,2,FALSE)</f>
        <v>Customer#000000361</v>
      </c>
      <c r="D3038">
        <f>VLOOKUP(C3038,cust_num_nat_key,3,FALSE)</f>
        <v>20</v>
      </c>
      <c r="E3038" t="str">
        <f>VLOOKUP(D3038,nation_table,2,FALSE)</f>
        <v>SAUDI ARABIA</v>
      </c>
      <c r="F3038" t="str">
        <f>VLOOKUP(D3038,nation_table,4,FALSE)</f>
        <v>MIDDLE EAST</v>
      </c>
      <c r="G3038" t="str">
        <f>VLOOKUP(B3038,cust_segment,7,FALSE)</f>
        <v>BUILDING</v>
      </c>
      <c r="H3038" t="s">
        <v>46</v>
      </c>
      <c r="I3038">
        <v>52225.599999999999</v>
      </c>
      <c r="J3038" s="1">
        <v>33709</v>
      </c>
      <c r="K3038" t="s">
        <v>43</v>
      </c>
      <c r="L3038" t="s">
        <v>1546</v>
      </c>
      <c r="M3038">
        <v>0</v>
      </c>
      <c r="N3038" t="s">
        <v>4022</v>
      </c>
    </row>
    <row r="3039" spans="1:14" x14ac:dyDescent="0.2">
      <c r="A3039">
        <v>12134</v>
      </c>
      <c r="B3039">
        <v>355</v>
      </c>
      <c r="C3039" t="str">
        <f>VLOOKUP(B3039,customer_name,2,FALSE)</f>
        <v>Customer#000000355</v>
      </c>
      <c r="D3039">
        <f>VLOOKUP(C3039,cust_num_nat_key,3,FALSE)</f>
        <v>14</v>
      </c>
      <c r="E3039" t="str">
        <f>VLOOKUP(D3039,nation_table,2,FALSE)</f>
        <v>KENYA</v>
      </c>
      <c r="F3039" t="str">
        <f>VLOOKUP(D3039,nation_table,4,FALSE)</f>
        <v>AFRICA</v>
      </c>
      <c r="G3039" t="str">
        <f>VLOOKUP(B3039,cust_segment,7,FALSE)</f>
        <v>FURNITURE</v>
      </c>
      <c r="H3039" t="s">
        <v>39</v>
      </c>
      <c r="I3039">
        <v>56547.11</v>
      </c>
      <c r="J3039" s="1">
        <v>35216</v>
      </c>
      <c r="K3039" t="s">
        <v>61</v>
      </c>
      <c r="L3039" t="s">
        <v>1482</v>
      </c>
      <c r="M3039">
        <v>0</v>
      </c>
      <c r="N3039" t="s">
        <v>4023</v>
      </c>
    </row>
    <row r="3040" spans="1:14" x14ac:dyDescent="0.2">
      <c r="A3040">
        <v>12135</v>
      </c>
      <c r="B3040">
        <v>1420</v>
      </c>
      <c r="C3040" t="str">
        <f>VLOOKUP(B3040,customer_name,2,FALSE)</f>
        <v>Customer#000001420</v>
      </c>
      <c r="D3040">
        <f>VLOOKUP(C3040,cust_num_nat_key,3,FALSE)</f>
        <v>9</v>
      </c>
      <c r="E3040" t="str">
        <f>VLOOKUP(D3040,nation_table,2,FALSE)</f>
        <v>INDONESIA</v>
      </c>
      <c r="F3040" t="str">
        <f>VLOOKUP(D3040,nation_table,4,FALSE)</f>
        <v>ASIA</v>
      </c>
      <c r="G3040" t="str">
        <f>VLOOKUP(B3040,cust_segment,7,FALSE)</f>
        <v>AUTOMOBILE</v>
      </c>
      <c r="H3040" t="s">
        <v>39</v>
      </c>
      <c r="I3040">
        <v>268120.03000000003</v>
      </c>
      <c r="J3040" s="1">
        <v>34982</v>
      </c>
      <c r="K3040" t="s">
        <v>40</v>
      </c>
      <c r="L3040" t="s">
        <v>1831</v>
      </c>
      <c r="M3040">
        <v>0</v>
      </c>
      <c r="N3040" t="s">
        <v>4024</v>
      </c>
    </row>
    <row r="3041" spans="1:14" x14ac:dyDescent="0.2">
      <c r="A3041">
        <v>12160</v>
      </c>
      <c r="B3041">
        <v>1423</v>
      </c>
      <c r="C3041" t="str">
        <f>VLOOKUP(B3041,customer_name,2,FALSE)</f>
        <v>Customer#000001423</v>
      </c>
      <c r="D3041">
        <f>VLOOKUP(C3041,cust_num_nat_key,3,FALSE)</f>
        <v>21</v>
      </c>
      <c r="E3041" t="str">
        <f>VLOOKUP(D3041,nation_table,2,FALSE)</f>
        <v>VIETNAM</v>
      </c>
      <c r="F3041" t="str">
        <f>VLOOKUP(D3041,nation_table,4,FALSE)</f>
        <v>ASIA</v>
      </c>
      <c r="G3041" t="str">
        <f>VLOOKUP(B3041,cust_segment,7,FALSE)</f>
        <v>FURNITURE</v>
      </c>
      <c r="H3041" t="s">
        <v>46</v>
      </c>
      <c r="I3041">
        <v>67966.8</v>
      </c>
      <c r="J3041" s="1">
        <v>34316</v>
      </c>
      <c r="K3041" t="s">
        <v>40</v>
      </c>
      <c r="L3041" t="s">
        <v>4025</v>
      </c>
      <c r="M3041">
        <v>0</v>
      </c>
      <c r="N3041" t="s">
        <v>4026</v>
      </c>
    </row>
    <row r="3042" spans="1:14" x14ac:dyDescent="0.2">
      <c r="A3042">
        <v>12161</v>
      </c>
      <c r="B3042">
        <v>1307</v>
      </c>
      <c r="C3042" t="str">
        <f>VLOOKUP(B3042,customer_name,2,FALSE)</f>
        <v>Customer#000001307</v>
      </c>
      <c r="D3042">
        <f>VLOOKUP(C3042,cust_num_nat_key,3,FALSE)</f>
        <v>3</v>
      </c>
      <c r="E3042" t="str">
        <f>VLOOKUP(D3042,nation_table,2,FALSE)</f>
        <v>CANADA</v>
      </c>
      <c r="F3042" t="str">
        <f>VLOOKUP(D3042,nation_table,4,FALSE)</f>
        <v>AMERICA</v>
      </c>
      <c r="G3042" t="str">
        <f>VLOOKUP(B3042,cust_segment,7,FALSE)</f>
        <v>MACHINERY</v>
      </c>
      <c r="H3042" t="s">
        <v>39</v>
      </c>
      <c r="I3042">
        <v>215072.11</v>
      </c>
      <c r="J3042" s="1">
        <v>35504</v>
      </c>
      <c r="K3042" t="s">
        <v>53</v>
      </c>
      <c r="L3042" t="s">
        <v>2789</v>
      </c>
      <c r="M3042">
        <v>0</v>
      </c>
      <c r="N3042" t="s">
        <v>4027</v>
      </c>
    </row>
    <row r="3043" spans="1:14" x14ac:dyDescent="0.2">
      <c r="A3043">
        <v>12162</v>
      </c>
      <c r="B3043">
        <v>1222</v>
      </c>
      <c r="C3043" t="str">
        <f>VLOOKUP(B3043,customer_name,2,FALSE)</f>
        <v>Customer#000001222</v>
      </c>
      <c r="D3043">
        <f>VLOOKUP(C3043,cust_num_nat_key,3,FALSE)</f>
        <v>11</v>
      </c>
      <c r="E3043" t="str">
        <f>VLOOKUP(D3043,nation_table,2,FALSE)</f>
        <v>IRAQ</v>
      </c>
      <c r="F3043" t="str">
        <f>VLOOKUP(D3043,nation_table,4,FALSE)</f>
        <v>MIDDLE EAST</v>
      </c>
      <c r="G3043" t="str">
        <f>VLOOKUP(B3043,cust_segment,7,FALSE)</f>
        <v>AUTOMOBILE</v>
      </c>
      <c r="H3043" t="s">
        <v>39</v>
      </c>
      <c r="I3043">
        <v>47989.760000000002</v>
      </c>
      <c r="J3043" s="1">
        <v>35507</v>
      </c>
      <c r="K3043" t="s">
        <v>61</v>
      </c>
      <c r="L3043" t="s">
        <v>1515</v>
      </c>
      <c r="M3043">
        <v>0</v>
      </c>
      <c r="N3043" t="s">
        <v>4028</v>
      </c>
    </row>
    <row r="3044" spans="1:14" x14ac:dyDescent="0.2">
      <c r="A3044">
        <v>12163</v>
      </c>
      <c r="B3044">
        <v>88</v>
      </c>
      <c r="C3044" t="str">
        <f>VLOOKUP(B3044,customer_name,2,FALSE)</f>
        <v>Customer#000000088</v>
      </c>
      <c r="D3044">
        <f>VLOOKUP(C3044,cust_num_nat_key,3,FALSE)</f>
        <v>16</v>
      </c>
      <c r="E3044" t="str">
        <f>VLOOKUP(D3044,nation_table,2,FALSE)</f>
        <v>MOZAMBIQUE</v>
      </c>
      <c r="F3044" t="str">
        <f>VLOOKUP(D3044,nation_table,4,FALSE)</f>
        <v>AFRICA</v>
      </c>
      <c r="G3044" t="str">
        <f>VLOOKUP(B3044,cust_segment,7,FALSE)</f>
        <v>AUTOMOBILE</v>
      </c>
      <c r="H3044" t="s">
        <v>39</v>
      </c>
      <c r="I3044">
        <v>205826.29</v>
      </c>
      <c r="J3044" s="1">
        <v>35631</v>
      </c>
      <c r="K3044" t="s">
        <v>40</v>
      </c>
      <c r="L3044" t="s">
        <v>41</v>
      </c>
      <c r="M3044">
        <v>0</v>
      </c>
      <c r="N3044" t="s">
        <v>4029</v>
      </c>
    </row>
    <row r="3045" spans="1:14" x14ac:dyDescent="0.2">
      <c r="A3045">
        <v>12164</v>
      </c>
      <c r="B3045">
        <v>1313</v>
      </c>
      <c r="C3045" t="str">
        <f>VLOOKUP(B3045,customer_name,2,FALSE)</f>
        <v>Customer#000001313</v>
      </c>
      <c r="D3045">
        <f>VLOOKUP(C3045,cust_num_nat_key,3,FALSE)</f>
        <v>23</v>
      </c>
      <c r="E3045" t="str">
        <f>VLOOKUP(D3045,nation_table,2,FALSE)</f>
        <v>UNITED KINGDOM</v>
      </c>
      <c r="F3045" t="str">
        <f>VLOOKUP(D3045,nation_table,4,FALSE)</f>
        <v>EUROPE</v>
      </c>
      <c r="G3045" t="str">
        <f>VLOOKUP(B3045,cust_segment,7,FALSE)</f>
        <v>MACHINERY</v>
      </c>
      <c r="H3045" t="s">
        <v>46</v>
      </c>
      <c r="I3045">
        <v>180895.16</v>
      </c>
      <c r="J3045" s="1">
        <v>34259</v>
      </c>
      <c r="K3045" t="s">
        <v>43</v>
      </c>
      <c r="L3045" t="s">
        <v>808</v>
      </c>
      <c r="M3045">
        <v>0</v>
      </c>
      <c r="N3045" t="s">
        <v>4030</v>
      </c>
    </row>
    <row r="3046" spans="1:14" x14ac:dyDescent="0.2">
      <c r="A3046">
        <v>12165</v>
      </c>
      <c r="B3046">
        <v>1489</v>
      </c>
      <c r="C3046" t="str">
        <f>VLOOKUP(B3046,customer_name,2,FALSE)</f>
        <v>Customer#000001489</v>
      </c>
      <c r="D3046">
        <f>VLOOKUP(C3046,cust_num_nat_key,3,FALSE)</f>
        <v>9</v>
      </c>
      <c r="E3046" t="str">
        <f>VLOOKUP(D3046,nation_table,2,FALSE)</f>
        <v>INDONESIA</v>
      </c>
      <c r="F3046" t="str">
        <f>VLOOKUP(D3046,nation_table,4,FALSE)</f>
        <v>ASIA</v>
      </c>
      <c r="G3046" t="str">
        <f>VLOOKUP(B3046,cust_segment,7,FALSE)</f>
        <v>MACHINERY</v>
      </c>
      <c r="H3046" t="s">
        <v>46</v>
      </c>
      <c r="I3046">
        <v>153853.42000000001</v>
      </c>
      <c r="J3046" s="1">
        <v>34435</v>
      </c>
      <c r="K3046" t="s">
        <v>40</v>
      </c>
      <c r="L3046" t="s">
        <v>4031</v>
      </c>
      <c r="M3046">
        <v>0</v>
      </c>
      <c r="N3046" t="s">
        <v>4032</v>
      </c>
    </row>
    <row r="3047" spans="1:14" x14ac:dyDescent="0.2">
      <c r="A3047">
        <v>12166</v>
      </c>
      <c r="B3047">
        <v>62</v>
      </c>
      <c r="C3047" t="str">
        <f>VLOOKUP(B3047,customer_name,2,FALSE)</f>
        <v>Customer#000000062</v>
      </c>
      <c r="D3047">
        <f>VLOOKUP(C3047,cust_num_nat_key,3,FALSE)</f>
        <v>7</v>
      </c>
      <c r="E3047" t="str">
        <f>VLOOKUP(D3047,nation_table,2,FALSE)</f>
        <v>GERMANY</v>
      </c>
      <c r="F3047" t="str">
        <f>VLOOKUP(D3047,nation_table,4,FALSE)</f>
        <v>EUROPE</v>
      </c>
      <c r="G3047" t="str">
        <f>VLOOKUP(B3047,cust_segment,7,FALSE)</f>
        <v>MACHINERY</v>
      </c>
      <c r="H3047" t="s">
        <v>46</v>
      </c>
      <c r="I3047">
        <v>18006.96</v>
      </c>
      <c r="J3047" s="1">
        <v>34773</v>
      </c>
      <c r="K3047" t="s">
        <v>53</v>
      </c>
      <c r="L3047" t="s">
        <v>777</v>
      </c>
      <c r="M3047">
        <v>0</v>
      </c>
      <c r="N3047" t="s">
        <v>4033</v>
      </c>
    </row>
    <row r="3048" spans="1:14" x14ac:dyDescent="0.2">
      <c r="A3048">
        <v>12167</v>
      </c>
      <c r="B3048">
        <v>91</v>
      </c>
      <c r="C3048" t="str">
        <f>VLOOKUP(B3048,customer_name,2,FALSE)</f>
        <v>Customer#000000091</v>
      </c>
      <c r="D3048">
        <f>VLOOKUP(C3048,cust_num_nat_key,3,FALSE)</f>
        <v>8</v>
      </c>
      <c r="E3048" t="str">
        <f>VLOOKUP(D3048,nation_table,2,FALSE)</f>
        <v>INDIA</v>
      </c>
      <c r="F3048" t="str">
        <f>VLOOKUP(D3048,nation_table,4,FALSE)</f>
        <v>ASIA</v>
      </c>
      <c r="G3048" t="str">
        <f>VLOOKUP(B3048,cust_segment,7,FALSE)</f>
        <v>AUTOMOBILE</v>
      </c>
      <c r="H3048" t="s">
        <v>39</v>
      </c>
      <c r="I3048">
        <v>60173.82</v>
      </c>
      <c r="J3048" s="1">
        <v>35946</v>
      </c>
      <c r="K3048" t="s">
        <v>43</v>
      </c>
      <c r="L3048" t="s">
        <v>2238</v>
      </c>
      <c r="M3048">
        <v>0</v>
      </c>
      <c r="N3048" t="s">
        <v>4034</v>
      </c>
    </row>
    <row r="3049" spans="1:14" x14ac:dyDescent="0.2">
      <c r="A3049">
        <v>12192</v>
      </c>
      <c r="B3049">
        <v>277</v>
      </c>
      <c r="C3049" t="str">
        <f>VLOOKUP(B3049,customer_name,2,FALSE)</f>
        <v>Customer#000000277</v>
      </c>
      <c r="D3049">
        <f>VLOOKUP(C3049,cust_num_nat_key,3,FALSE)</f>
        <v>23</v>
      </c>
      <c r="E3049" t="str">
        <f>VLOOKUP(D3049,nation_table,2,FALSE)</f>
        <v>UNITED KINGDOM</v>
      </c>
      <c r="F3049" t="str">
        <f>VLOOKUP(D3049,nation_table,4,FALSE)</f>
        <v>EUROPE</v>
      </c>
      <c r="G3049" t="str">
        <f>VLOOKUP(B3049,cust_segment,7,FALSE)</f>
        <v>BUILDING</v>
      </c>
      <c r="H3049" t="s">
        <v>46</v>
      </c>
      <c r="I3049">
        <v>27209.81</v>
      </c>
      <c r="J3049" s="1">
        <v>34626</v>
      </c>
      <c r="K3049" t="s">
        <v>43</v>
      </c>
      <c r="L3049" t="s">
        <v>3232</v>
      </c>
      <c r="M3049">
        <v>0</v>
      </c>
      <c r="N3049" t="s">
        <v>4035</v>
      </c>
    </row>
    <row r="3050" spans="1:14" x14ac:dyDescent="0.2">
      <c r="A3050">
        <v>12193</v>
      </c>
      <c r="B3050">
        <v>802</v>
      </c>
      <c r="C3050" t="str">
        <f>VLOOKUP(B3050,customer_name,2,FALSE)</f>
        <v>Customer#000000802</v>
      </c>
      <c r="D3050">
        <f>VLOOKUP(C3050,cust_num_nat_key,3,FALSE)</f>
        <v>0</v>
      </c>
      <c r="E3050" t="str">
        <f>VLOOKUP(D3050,nation_table,2,FALSE)</f>
        <v>ALGERIA</v>
      </c>
      <c r="F3050" t="str">
        <f>VLOOKUP(D3050,nation_table,4,FALSE)</f>
        <v>AFRICA</v>
      </c>
      <c r="G3050" t="str">
        <f>VLOOKUP(B3050,cust_segment,7,FALSE)</f>
        <v>BUILDING</v>
      </c>
      <c r="H3050" t="s">
        <v>39</v>
      </c>
      <c r="I3050">
        <v>159382.07999999999</v>
      </c>
      <c r="J3050" s="1">
        <v>35274</v>
      </c>
      <c r="K3050" t="s">
        <v>61</v>
      </c>
      <c r="L3050" t="s">
        <v>1518</v>
      </c>
      <c r="M3050">
        <v>0</v>
      </c>
      <c r="N3050" t="s">
        <v>4036</v>
      </c>
    </row>
    <row r="3051" spans="1:14" x14ac:dyDescent="0.2">
      <c r="A3051">
        <v>12194</v>
      </c>
      <c r="B3051">
        <v>271</v>
      </c>
      <c r="C3051" t="str">
        <f>VLOOKUP(B3051,customer_name,2,FALSE)</f>
        <v>Customer#000000271</v>
      </c>
      <c r="D3051">
        <f>VLOOKUP(C3051,cust_num_nat_key,3,FALSE)</f>
        <v>6</v>
      </c>
      <c r="E3051" t="str">
        <f>VLOOKUP(D3051,nation_table,2,FALSE)</f>
        <v>FRANCE</v>
      </c>
      <c r="F3051" t="str">
        <f>VLOOKUP(D3051,nation_table,4,FALSE)</f>
        <v>EUROPE</v>
      </c>
      <c r="G3051" t="str">
        <f>VLOOKUP(B3051,cust_segment,7,FALSE)</f>
        <v>MACHINERY</v>
      </c>
      <c r="H3051" t="s">
        <v>46</v>
      </c>
      <c r="I3051">
        <v>59806.63</v>
      </c>
      <c r="J3051" s="1">
        <v>34760</v>
      </c>
      <c r="K3051" t="s">
        <v>43</v>
      </c>
      <c r="L3051" t="s">
        <v>1378</v>
      </c>
      <c r="M3051">
        <v>0</v>
      </c>
      <c r="N3051" t="s">
        <v>4037</v>
      </c>
    </row>
    <row r="3052" spans="1:14" x14ac:dyDescent="0.2">
      <c r="A3052">
        <v>12195</v>
      </c>
      <c r="B3052">
        <v>73</v>
      </c>
      <c r="C3052" t="str">
        <f>VLOOKUP(B3052,customer_name,2,FALSE)</f>
        <v>Customer#000000073</v>
      </c>
      <c r="D3052">
        <f>VLOOKUP(C3052,cust_num_nat_key,3,FALSE)</f>
        <v>0</v>
      </c>
      <c r="E3052" t="str">
        <f>VLOOKUP(D3052,nation_table,2,FALSE)</f>
        <v>ALGERIA</v>
      </c>
      <c r="F3052" t="str">
        <f>VLOOKUP(D3052,nation_table,4,FALSE)</f>
        <v>AFRICA</v>
      </c>
      <c r="G3052" t="str">
        <f>VLOOKUP(B3052,cust_segment,7,FALSE)</f>
        <v>BUILDING</v>
      </c>
      <c r="H3052" t="s">
        <v>39</v>
      </c>
      <c r="I3052">
        <v>108946.27</v>
      </c>
      <c r="J3052" s="1">
        <v>35547</v>
      </c>
      <c r="K3052" t="s">
        <v>53</v>
      </c>
      <c r="L3052" t="s">
        <v>1051</v>
      </c>
      <c r="M3052">
        <v>0</v>
      </c>
      <c r="N3052" t="s">
        <v>4038</v>
      </c>
    </row>
    <row r="3053" spans="1:14" x14ac:dyDescent="0.2">
      <c r="A3053">
        <v>12196</v>
      </c>
      <c r="B3053">
        <v>1261</v>
      </c>
      <c r="C3053" t="str">
        <f>VLOOKUP(B3053,customer_name,2,FALSE)</f>
        <v>Customer#000001261</v>
      </c>
      <c r="D3053">
        <f>VLOOKUP(C3053,cust_num_nat_key,3,FALSE)</f>
        <v>20</v>
      </c>
      <c r="E3053" t="str">
        <f>VLOOKUP(D3053,nation_table,2,FALSE)</f>
        <v>SAUDI ARABIA</v>
      </c>
      <c r="F3053" t="str">
        <f>VLOOKUP(D3053,nation_table,4,FALSE)</f>
        <v>MIDDLE EAST</v>
      </c>
      <c r="G3053" t="str">
        <f>VLOOKUP(B3053,cust_segment,7,FALSE)</f>
        <v>BUILDING</v>
      </c>
      <c r="H3053" t="s">
        <v>46</v>
      </c>
      <c r="I3053">
        <v>83958.83</v>
      </c>
      <c r="J3053" s="1">
        <v>34123</v>
      </c>
      <c r="K3053" t="s">
        <v>53</v>
      </c>
      <c r="L3053" t="s">
        <v>1955</v>
      </c>
      <c r="M3053">
        <v>0</v>
      </c>
      <c r="N3053" t="s">
        <v>4039</v>
      </c>
    </row>
    <row r="3054" spans="1:14" x14ac:dyDescent="0.2">
      <c r="A3054">
        <v>12197</v>
      </c>
      <c r="B3054">
        <v>577</v>
      </c>
      <c r="C3054" t="str">
        <f>VLOOKUP(B3054,customer_name,2,FALSE)</f>
        <v>Customer#000000577</v>
      </c>
      <c r="D3054">
        <f>VLOOKUP(C3054,cust_num_nat_key,3,FALSE)</f>
        <v>14</v>
      </c>
      <c r="E3054" t="str">
        <f>VLOOKUP(D3054,nation_table,2,FALSE)</f>
        <v>KENYA</v>
      </c>
      <c r="F3054" t="str">
        <f>VLOOKUP(D3054,nation_table,4,FALSE)</f>
        <v>AFRICA</v>
      </c>
      <c r="G3054" t="str">
        <f>VLOOKUP(B3054,cust_segment,7,FALSE)</f>
        <v>FURNITURE</v>
      </c>
      <c r="H3054" t="s">
        <v>39</v>
      </c>
      <c r="I3054">
        <v>206318.73</v>
      </c>
      <c r="J3054" s="1">
        <v>35608</v>
      </c>
      <c r="K3054" t="s">
        <v>56</v>
      </c>
      <c r="L3054" t="s">
        <v>316</v>
      </c>
      <c r="M3054">
        <v>0</v>
      </c>
      <c r="N3054" t="s">
        <v>4040</v>
      </c>
    </row>
    <row r="3055" spans="1:14" x14ac:dyDescent="0.2">
      <c r="A3055">
        <v>12198</v>
      </c>
      <c r="B3055">
        <v>1300</v>
      </c>
      <c r="C3055" t="str">
        <f>VLOOKUP(B3055,customer_name,2,FALSE)</f>
        <v>Customer#000001300</v>
      </c>
      <c r="D3055">
        <f>VLOOKUP(C3055,cust_num_nat_key,3,FALSE)</f>
        <v>23</v>
      </c>
      <c r="E3055" t="str">
        <f>VLOOKUP(D3055,nation_table,2,FALSE)</f>
        <v>UNITED KINGDOM</v>
      </c>
      <c r="F3055" t="str">
        <f>VLOOKUP(D3055,nation_table,4,FALSE)</f>
        <v>EUROPE</v>
      </c>
      <c r="G3055" t="str">
        <f>VLOOKUP(B3055,cust_segment,7,FALSE)</f>
        <v>BUILDING</v>
      </c>
      <c r="H3055" t="s">
        <v>46</v>
      </c>
      <c r="I3055">
        <v>59977.08</v>
      </c>
      <c r="J3055" s="1">
        <v>34028</v>
      </c>
      <c r="K3055" t="s">
        <v>61</v>
      </c>
      <c r="L3055" t="s">
        <v>839</v>
      </c>
      <c r="M3055">
        <v>0</v>
      </c>
      <c r="N3055" t="s">
        <v>4041</v>
      </c>
    </row>
    <row r="3056" spans="1:14" x14ac:dyDescent="0.2">
      <c r="A3056">
        <v>12199</v>
      </c>
      <c r="B3056">
        <v>520</v>
      </c>
      <c r="C3056" t="str">
        <f>VLOOKUP(B3056,customer_name,2,FALSE)</f>
        <v>Customer#000000520</v>
      </c>
      <c r="D3056">
        <f>VLOOKUP(C3056,cust_num_nat_key,3,FALSE)</f>
        <v>3</v>
      </c>
      <c r="E3056" t="str">
        <f>VLOOKUP(D3056,nation_table,2,FALSE)</f>
        <v>CANADA</v>
      </c>
      <c r="F3056" t="str">
        <f>VLOOKUP(D3056,nation_table,4,FALSE)</f>
        <v>AMERICA</v>
      </c>
      <c r="G3056" t="str">
        <f>VLOOKUP(B3056,cust_segment,7,FALSE)</f>
        <v>HOUSEHOLD</v>
      </c>
      <c r="H3056" t="s">
        <v>39</v>
      </c>
      <c r="I3056">
        <v>103350.42</v>
      </c>
      <c r="J3056" s="1">
        <v>35048</v>
      </c>
      <c r="K3056" t="s">
        <v>40</v>
      </c>
      <c r="L3056" t="s">
        <v>3084</v>
      </c>
      <c r="M3056">
        <v>0</v>
      </c>
      <c r="N3056" t="s">
        <v>4042</v>
      </c>
    </row>
    <row r="3057" spans="1:14" x14ac:dyDescent="0.2">
      <c r="A3057">
        <v>12224</v>
      </c>
      <c r="B3057">
        <v>646</v>
      </c>
      <c r="C3057" t="str">
        <f>VLOOKUP(B3057,customer_name,2,FALSE)</f>
        <v>Customer#000000646</v>
      </c>
      <c r="D3057">
        <f>VLOOKUP(C3057,cust_num_nat_key,3,FALSE)</f>
        <v>2</v>
      </c>
      <c r="E3057" t="str">
        <f>VLOOKUP(D3057,nation_table,2,FALSE)</f>
        <v>BRAZIL</v>
      </c>
      <c r="F3057" t="str">
        <f>VLOOKUP(D3057,nation_table,4,FALSE)</f>
        <v>AMERICA</v>
      </c>
      <c r="G3057" t="str">
        <f>VLOOKUP(B3057,cust_segment,7,FALSE)</f>
        <v>HOUSEHOLD</v>
      </c>
      <c r="H3057" t="s">
        <v>46</v>
      </c>
      <c r="I3057">
        <v>212674.36</v>
      </c>
      <c r="J3057" s="1">
        <v>34681</v>
      </c>
      <c r="K3057" t="s">
        <v>56</v>
      </c>
      <c r="L3057" t="s">
        <v>4043</v>
      </c>
      <c r="M3057">
        <v>0</v>
      </c>
      <c r="N3057" t="s">
        <v>4044</v>
      </c>
    </row>
    <row r="3058" spans="1:14" x14ac:dyDescent="0.2">
      <c r="A3058">
        <v>12225</v>
      </c>
      <c r="B3058">
        <v>656</v>
      </c>
      <c r="C3058" t="str">
        <f>VLOOKUP(B3058,customer_name,2,FALSE)</f>
        <v>Customer#000000656</v>
      </c>
      <c r="D3058">
        <f>VLOOKUP(C3058,cust_num_nat_key,3,FALSE)</f>
        <v>5</v>
      </c>
      <c r="E3058" t="str">
        <f>VLOOKUP(D3058,nation_table,2,FALSE)</f>
        <v>ETHIOPIA</v>
      </c>
      <c r="F3058" t="str">
        <f>VLOOKUP(D3058,nation_table,4,FALSE)</f>
        <v>AFRICA</v>
      </c>
      <c r="G3058" t="str">
        <f>VLOOKUP(B3058,cust_segment,7,FALSE)</f>
        <v>AUTOMOBILE</v>
      </c>
      <c r="H3058" t="s">
        <v>39</v>
      </c>
      <c r="I3058">
        <v>188067.32</v>
      </c>
      <c r="J3058" s="1">
        <v>35459</v>
      </c>
      <c r="K3058" t="s">
        <v>56</v>
      </c>
      <c r="L3058" t="s">
        <v>528</v>
      </c>
      <c r="M3058">
        <v>0</v>
      </c>
      <c r="N3058" t="s">
        <v>4045</v>
      </c>
    </row>
    <row r="3059" spans="1:14" x14ac:dyDescent="0.2">
      <c r="A3059">
        <v>12226</v>
      </c>
      <c r="B3059">
        <v>1348</v>
      </c>
      <c r="C3059" t="str">
        <f>VLOOKUP(B3059,customer_name,2,FALSE)</f>
        <v>Customer#000001348</v>
      </c>
      <c r="D3059">
        <f>VLOOKUP(C3059,cust_num_nat_key,3,FALSE)</f>
        <v>23</v>
      </c>
      <c r="E3059" t="str">
        <f>VLOOKUP(D3059,nation_table,2,FALSE)</f>
        <v>UNITED KINGDOM</v>
      </c>
      <c r="F3059" t="str">
        <f>VLOOKUP(D3059,nation_table,4,FALSE)</f>
        <v>EUROPE</v>
      </c>
      <c r="G3059" t="str">
        <f>VLOOKUP(B3059,cust_segment,7,FALSE)</f>
        <v>MACHINERY</v>
      </c>
      <c r="H3059" t="s">
        <v>39</v>
      </c>
      <c r="I3059">
        <v>120809.59</v>
      </c>
      <c r="J3059" s="1">
        <v>35886</v>
      </c>
      <c r="K3059" t="s">
        <v>40</v>
      </c>
      <c r="L3059" t="s">
        <v>1062</v>
      </c>
      <c r="M3059">
        <v>0</v>
      </c>
      <c r="N3059" t="s">
        <v>4046</v>
      </c>
    </row>
    <row r="3060" spans="1:14" x14ac:dyDescent="0.2">
      <c r="A3060">
        <v>12227</v>
      </c>
      <c r="B3060">
        <v>1282</v>
      </c>
      <c r="C3060" t="str">
        <f>VLOOKUP(B3060,customer_name,2,FALSE)</f>
        <v>Customer#000001282</v>
      </c>
      <c r="D3060">
        <f>VLOOKUP(C3060,cust_num_nat_key,3,FALSE)</f>
        <v>14</v>
      </c>
      <c r="E3060" t="str">
        <f>VLOOKUP(D3060,nation_table,2,FALSE)</f>
        <v>KENYA</v>
      </c>
      <c r="F3060" t="str">
        <f>VLOOKUP(D3060,nation_table,4,FALSE)</f>
        <v>AFRICA</v>
      </c>
      <c r="G3060" t="str">
        <f>VLOOKUP(B3060,cust_segment,7,FALSE)</f>
        <v>FURNITURE</v>
      </c>
      <c r="H3060" t="s">
        <v>39</v>
      </c>
      <c r="I3060">
        <v>210133.42</v>
      </c>
      <c r="J3060" s="1">
        <v>35973</v>
      </c>
      <c r="K3060" t="s">
        <v>61</v>
      </c>
      <c r="L3060" t="s">
        <v>1659</v>
      </c>
      <c r="M3060">
        <v>0</v>
      </c>
      <c r="N3060" t="s">
        <v>4047</v>
      </c>
    </row>
    <row r="3061" spans="1:14" x14ac:dyDescent="0.2">
      <c r="A3061">
        <v>12228</v>
      </c>
      <c r="B3061">
        <v>226</v>
      </c>
      <c r="C3061" t="str">
        <f>VLOOKUP(B3061,customer_name,2,FALSE)</f>
        <v>Customer#000000226</v>
      </c>
      <c r="D3061">
        <f>VLOOKUP(C3061,cust_num_nat_key,3,FALSE)</f>
        <v>3</v>
      </c>
      <c r="E3061" t="str">
        <f>VLOOKUP(D3061,nation_table,2,FALSE)</f>
        <v>CANADA</v>
      </c>
      <c r="F3061" t="str">
        <f>VLOOKUP(D3061,nation_table,4,FALSE)</f>
        <v>AMERICA</v>
      </c>
      <c r="G3061" t="str">
        <f>VLOOKUP(B3061,cust_segment,7,FALSE)</f>
        <v>AUTOMOBILE</v>
      </c>
      <c r="H3061" t="s">
        <v>46</v>
      </c>
      <c r="I3061">
        <v>276130.19</v>
      </c>
      <c r="J3061" s="1">
        <v>34511</v>
      </c>
      <c r="K3061" t="s">
        <v>53</v>
      </c>
      <c r="L3061" t="s">
        <v>3355</v>
      </c>
      <c r="M3061">
        <v>0</v>
      </c>
      <c r="N3061" t="s">
        <v>4048</v>
      </c>
    </row>
    <row r="3062" spans="1:14" x14ac:dyDescent="0.2">
      <c r="A3062">
        <v>12229</v>
      </c>
      <c r="B3062">
        <v>1250</v>
      </c>
      <c r="C3062" t="str">
        <f>VLOOKUP(B3062,customer_name,2,FALSE)</f>
        <v>Customer#000001250</v>
      </c>
      <c r="D3062">
        <f>VLOOKUP(C3062,cust_num_nat_key,3,FALSE)</f>
        <v>9</v>
      </c>
      <c r="E3062" t="str">
        <f>VLOOKUP(D3062,nation_table,2,FALSE)</f>
        <v>INDONESIA</v>
      </c>
      <c r="F3062" t="str">
        <f>VLOOKUP(D3062,nation_table,4,FALSE)</f>
        <v>ASIA</v>
      </c>
      <c r="G3062" t="str">
        <f>VLOOKUP(B3062,cust_segment,7,FALSE)</f>
        <v>AUTOMOBILE</v>
      </c>
      <c r="H3062" t="s">
        <v>39</v>
      </c>
      <c r="I3062">
        <v>106159.32</v>
      </c>
      <c r="J3062" s="1">
        <v>35270</v>
      </c>
      <c r="K3062" t="s">
        <v>43</v>
      </c>
      <c r="L3062" t="s">
        <v>268</v>
      </c>
      <c r="M3062">
        <v>0</v>
      </c>
      <c r="N3062" t="s">
        <v>4049</v>
      </c>
    </row>
    <row r="3063" spans="1:14" x14ac:dyDescent="0.2">
      <c r="A3063">
        <v>12230</v>
      </c>
      <c r="B3063">
        <v>712</v>
      </c>
      <c r="C3063" t="str">
        <f>VLOOKUP(B3063,customer_name,2,FALSE)</f>
        <v>Customer#000000712</v>
      </c>
      <c r="D3063">
        <f>VLOOKUP(C3063,cust_num_nat_key,3,FALSE)</f>
        <v>6</v>
      </c>
      <c r="E3063" t="str">
        <f>VLOOKUP(D3063,nation_table,2,FALSE)</f>
        <v>FRANCE</v>
      </c>
      <c r="F3063" t="str">
        <f>VLOOKUP(D3063,nation_table,4,FALSE)</f>
        <v>EUROPE</v>
      </c>
      <c r="G3063" t="str">
        <f>VLOOKUP(B3063,cust_segment,7,FALSE)</f>
        <v>BUILDING</v>
      </c>
      <c r="H3063" t="s">
        <v>39</v>
      </c>
      <c r="I3063">
        <v>161632.17000000001</v>
      </c>
      <c r="J3063" s="1">
        <v>35890</v>
      </c>
      <c r="K3063" t="s">
        <v>56</v>
      </c>
      <c r="L3063" t="s">
        <v>1918</v>
      </c>
      <c r="M3063">
        <v>0</v>
      </c>
      <c r="N3063" t="s">
        <v>4050</v>
      </c>
    </row>
    <row r="3064" spans="1:14" x14ac:dyDescent="0.2">
      <c r="A3064">
        <v>12231</v>
      </c>
      <c r="B3064">
        <v>1021</v>
      </c>
      <c r="C3064" t="str">
        <f>VLOOKUP(B3064,customer_name,2,FALSE)</f>
        <v>Customer#000001021</v>
      </c>
      <c r="D3064">
        <f>VLOOKUP(C3064,cust_num_nat_key,3,FALSE)</f>
        <v>6</v>
      </c>
      <c r="E3064" t="str">
        <f>VLOOKUP(D3064,nation_table,2,FALSE)</f>
        <v>FRANCE</v>
      </c>
      <c r="F3064" t="str">
        <f>VLOOKUP(D3064,nation_table,4,FALSE)</f>
        <v>EUROPE</v>
      </c>
      <c r="G3064" t="str">
        <f>VLOOKUP(B3064,cust_segment,7,FALSE)</f>
        <v>MACHINERY</v>
      </c>
      <c r="H3064" t="s">
        <v>39</v>
      </c>
      <c r="I3064">
        <v>243683.82</v>
      </c>
      <c r="J3064" s="1">
        <v>35641</v>
      </c>
      <c r="K3064" t="s">
        <v>53</v>
      </c>
      <c r="L3064" t="s">
        <v>440</v>
      </c>
      <c r="M3064">
        <v>0</v>
      </c>
      <c r="N3064" t="s">
        <v>4051</v>
      </c>
    </row>
    <row r="3065" spans="1:14" x14ac:dyDescent="0.2">
      <c r="A3065">
        <v>12256</v>
      </c>
      <c r="B3065">
        <v>532</v>
      </c>
      <c r="C3065" t="str">
        <f>VLOOKUP(B3065,customer_name,2,FALSE)</f>
        <v>Customer#000000532</v>
      </c>
      <c r="D3065">
        <f>VLOOKUP(C3065,cust_num_nat_key,3,FALSE)</f>
        <v>15</v>
      </c>
      <c r="E3065" t="str">
        <f>VLOOKUP(D3065,nation_table,2,FALSE)</f>
        <v>MOROCCO</v>
      </c>
      <c r="F3065" t="str">
        <f>VLOOKUP(D3065,nation_table,4,FALSE)</f>
        <v>AFRICA</v>
      </c>
      <c r="G3065" t="str">
        <f>VLOOKUP(B3065,cust_segment,7,FALSE)</f>
        <v>MACHINERY</v>
      </c>
      <c r="H3065" t="s">
        <v>46</v>
      </c>
      <c r="I3065">
        <v>146646.67000000001</v>
      </c>
      <c r="J3065" s="1">
        <v>33957</v>
      </c>
      <c r="K3065" t="s">
        <v>61</v>
      </c>
      <c r="L3065" t="s">
        <v>627</v>
      </c>
      <c r="M3065">
        <v>0</v>
      </c>
      <c r="N3065" t="s">
        <v>4052</v>
      </c>
    </row>
    <row r="3066" spans="1:14" x14ac:dyDescent="0.2">
      <c r="A3066">
        <v>12257</v>
      </c>
      <c r="B3066">
        <v>149</v>
      </c>
      <c r="C3066" t="str">
        <f>VLOOKUP(B3066,customer_name,2,FALSE)</f>
        <v>Customer#000000149</v>
      </c>
      <c r="D3066">
        <f>VLOOKUP(C3066,cust_num_nat_key,3,FALSE)</f>
        <v>19</v>
      </c>
      <c r="E3066" t="str">
        <f>VLOOKUP(D3066,nation_table,2,FALSE)</f>
        <v>ROMANIA</v>
      </c>
      <c r="F3066" t="str">
        <f>VLOOKUP(D3066,nation_table,4,FALSE)</f>
        <v>EUROPE</v>
      </c>
      <c r="G3066" t="str">
        <f>VLOOKUP(B3066,cust_segment,7,FALSE)</f>
        <v>AUTOMOBILE</v>
      </c>
      <c r="H3066" t="s">
        <v>39</v>
      </c>
      <c r="I3066">
        <v>128270.26</v>
      </c>
      <c r="J3066" s="1">
        <v>35172</v>
      </c>
      <c r="K3066" t="s">
        <v>56</v>
      </c>
      <c r="L3066" t="s">
        <v>1329</v>
      </c>
      <c r="M3066">
        <v>0</v>
      </c>
      <c r="N3066" t="s">
        <v>4053</v>
      </c>
    </row>
    <row r="3067" spans="1:14" x14ac:dyDescent="0.2">
      <c r="A3067">
        <v>12258</v>
      </c>
      <c r="B3067">
        <v>1408</v>
      </c>
      <c r="C3067" t="str">
        <f>VLOOKUP(B3067,customer_name,2,FALSE)</f>
        <v>Customer#000001408</v>
      </c>
      <c r="D3067">
        <f>VLOOKUP(C3067,cust_num_nat_key,3,FALSE)</f>
        <v>11</v>
      </c>
      <c r="E3067" t="str">
        <f>VLOOKUP(D3067,nation_table,2,FALSE)</f>
        <v>IRAQ</v>
      </c>
      <c r="F3067" t="str">
        <f>VLOOKUP(D3067,nation_table,4,FALSE)</f>
        <v>MIDDLE EAST</v>
      </c>
      <c r="G3067" t="str">
        <f>VLOOKUP(B3067,cust_segment,7,FALSE)</f>
        <v>HOUSEHOLD</v>
      </c>
      <c r="H3067" t="s">
        <v>46</v>
      </c>
      <c r="I3067">
        <v>300041.05</v>
      </c>
      <c r="J3067" s="1">
        <v>34669</v>
      </c>
      <c r="K3067" t="s">
        <v>40</v>
      </c>
      <c r="L3067" t="s">
        <v>905</v>
      </c>
      <c r="M3067">
        <v>0</v>
      </c>
      <c r="N3067" t="s">
        <v>4054</v>
      </c>
    </row>
    <row r="3068" spans="1:14" x14ac:dyDescent="0.2">
      <c r="A3068">
        <v>12259</v>
      </c>
      <c r="B3068">
        <v>250</v>
      </c>
      <c r="C3068" t="str">
        <f>VLOOKUP(B3068,customer_name,2,FALSE)</f>
        <v>Customer#000000250</v>
      </c>
      <c r="D3068">
        <f>VLOOKUP(C3068,cust_num_nat_key,3,FALSE)</f>
        <v>16</v>
      </c>
      <c r="E3068" t="str">
        <f>VLOOKUP(D3068,nation_table,2,FALSE)</f>
        <v>MOZAMBIQUE</v>
      </c>
      <c r="F3068" t="str">
        <f>VLOOKUP(D3068,nation_table,4,FALSE)</f>
        <v>AFRICA</v>
      </c>
      <c r="G3068" t="str">
        <f>VLOOKUP(B3068,cust_segment,7,FALSE)</f>
        <v>FURNITURE</v>
      </c>
      <c r="H3068" t="s">
        <v>46</v>
      </c>
      <c r="I3068">
        <v>173853.14</v>
      </c>
      <c r="J3068" s="1">
        <v>34015</v>
      </c>
      <c r="K3068" t="s">
        <v>56</v>
      </c>
      <c r="L3068" t="s">
        <v>1794</v>
      </c>
      <c r="M3068">
        <v>0</v>
      </c>
      <c r="N3068" t="s">
        <v>4055</v>
      </c>
    </row>
    <row r="3069" spans="1:14" x14ac:dyDescent="0.2">
      <c r="A3069">
        <v>12260</v>
      </c>
      <c r="B3069">
        <v>496</v>
      </c>
      <c r="C3069" t="str">
        <f>VLOOKUP(B3069,customer_name,2,FALSE)</f>
        <v>Customer#000000496</v>
      </c>
      <c r="D3069">
        <f>VLOOKUP(C3069,cust_num_nat_key,3,FALSE)</f>
        <v>12</v>
      </c>
      <c r="E3069" t="str">
        <f>VLOOKUP(D3069,nation_table,2,FALSE)</f>
        <v>JAPAN</v>
      </c>
      <c r="F3069" t="str">
        <f>VLOOKUP(D3069,nation_table,4,FALSE)</f>
        <v>ASIA</v>
      </c>
      <c r="G3069" t="str">
        <f>VLOOKUP(B3069,cust_segment,7,FALSE)</f>
        <v>MACHINERY</v>
      </c>
      <c r="H3069" t="s">
        <v>46</v>
      </c>
      <c r="I3069">
        <v>172336.18</v>
      </c>
      <c r="J3069" s="1">
        <v>33934</v>
      </c>
      <c r="K3069" t="s">
        <v>61</v>
      </c>
      <c r="L3069" t="s">
        <v>1433</v>
      </c>
      <c r="M3069">
        <v>0</v>
      </c>
      <c r="N3069" t="s">
        <v>4056</v>
      </c>
    </row>
    <row r="3070" spans="1:14" x14ac:dyDescent="0.2">
      <c r="A3070">
        <v>12261</v>
      </c>
      <c r="B3070">
        <v>1126</v>
      </c>
      <c r="C3070" t="str">
        <f>VLOOKUP(B3070,customer_name,2,FALSE)</f>
        <v>Customer#000001126</v>
      </c>
      <c r="D3070">
        <f>VLOOKUP(C3070,cust_num_nat_key,3,FALSE)</f>
        <v>8</v>
      </c>
      <c r="E3070" t="str">
        <f>VLOOKUP(D3070,nation_table,2,FALSE)</f>
        <v>INDIA</v>
      </c>
      <c r="F3070" t="str">
        <f>VLOOKUP(D3070,nation_table,4,FALSE)</f>
        <v>ASIA</v>
      </c>
      <c r="G3070" t="str">
        <f>VLOOKUP(B3070,cust_segment,7,FALSE)</f>
        <v>AUTOMOBILE</v>
      </c>
      <c r="H3070" t="s">
        <v>46</v>
      </c>
      <c r="I3070">
        <v>362237.85</v>
      </c>
      <c r="J3070" s="1">
        <v>34266</v>
      </c>
      <c r="K3070" t="s">
        <v>40</v>
      </c>
      <c r="L3070" t="s">
        <v>2774</v>
      </c>
      <c r="M3070">
        <v>0</v>
      </c>
      <c r="N3070" t="s">
        <v>4057</v>
      </c>
    </row>
    <row r="3071" spans="1:14" x14ac:dyDescent="0.2">
      <c r="A3071">
        <v>12262</v>
      </c>
      <c r="B3071">
        <v>1441</v>
      </c>
      <c r="C3071" t="str">
        <f>VLOOKUP(B3071,customer_name,2,FALSE)</f>
        <v>Customer#000001441</v>
      </c>
      <c r="D3071">
        <f>VLOOKUP(C3071,cust_num_nat_key,3,FALSE)</f>
        <v>23</v>
      </c>
      <c r="E3071" t="str">
        <f>VLOOKUP(D3071,nation_table,2,FALSE)</f>
        <v>UNITED KINGDOM</v>
      </c>
      <c r="F3071" t="str">
        <f>VLOOKUP(D3071,nation_table,4,FALSE)</f>
        <v>EUROPE</v>
      </c>
      <c r="G3071" t="str">
        <f>VLOOKUP(B3071,cust_segment,7,FALSE)</f>
        <v>BUILDING</v>
      </c>
      <c r="H3071" t="s">
        <v>39</v>
      </c>
      <c r="I3071">
        <v>139469.07</v>
      </c>
      <c r="J3071" s="1">
        <v>35044</v>
      </c>
      <c r="K3071" t="s">
        <v>40</v>
      </c>
      <c r="L3071" t="s">
        <v>998</v>
      </c>
      <c r="M3071">
        <v>0</v>
      </c>
      <c r="N3071" t="s">
        <v>4058</v>
      </c>
    </row>
    <row r="3072" spans="1:14" x14ac:dyDescent="0.2">
      <c r="A3072">
        <v>12263</v>
      </c>
      <c r="B3072">
        <v>550</v>
      </c>
      <c r="C3072" t="str">
        <f>VLOOKUP(B3072,customer_name,2,FALSE)</f>
        <v>Customer#000000550</v>
      </c>
      <c r="D3072">
        <f>VLOOKUP(C3072,cust_num_nat_key,3,FALSE)</f>
        <v>17</v>
      </c>
      <c r="E3072" t="str">
        <f>VLOOKUP(D3072,nation_table,2,FALSE)</f>
        <v>PERU</v>
      </c>
      <c r="F3072" t="str">
        <f>VLOOKUP(D3072,nation_table,4,FALSE)</f>
        <v>AMERICA</v>
      </c>
      <c r="G3072" t="str">
        <f>VLOOKUP(B3072,cust_segment,7,FALSE)</f>
        <v>FURNITURE</v>
      </c>
      <c r="H3072" t="s">
        <v>39</v>
      </c>
      <c r="I3072">
        <v>161275.31</v>
      </c>
      <c r="J3072" s="1">
        <v>34887</v>
      </c>
      <c r="K3072" t="s">
        <v>56</v>
      </c>
      <c r="L3072" t="s">
        <v>699</v>
      </c>
      <c r="M3072">
        <v>0</v>
      </c>
      <c r="N3072" t="s">
        <v>4059</v>
      </c>
    </row>
    <row r="3073" spans="1:14" x14ac:dyDescent="0.2">
      <c r="A3073">
        <v>12288</v>
      </c>
      <c r="B3073">
        <v>1153</v>
      </c>
      <c r="C3073" t="str">
        <f>VLOOKUP(B3073,customer_name,2,FALSE)</f>
        <v>Customer#000001153</v>
      </c>
      <c r="D3073">
        <f>VLOOKUP(C3073,cust_num_nat_key,3,FALSE)</f>
        <v>3</v>
      </c>
      <c r="E3073" t="str">
        <f>VLOOKUP(D3073,nation_table,2,FALSE)</f>
        <v>CANADA</v>
      </c>
      <c r="F3073" t="str">
        <f>VLOOKUP(D3073,nation_table,4,FALSE)</f>
        <v>AMERICA</v>
      </c>
      <c r="G3073" t="str">
        <f>VLOOKUP(B3073,cust_segment,7,FALSE)</f>
        <v>HOUSEHOLD</v>
      </c>
      <c r="H3073" t="s">
        <v>39</v>
      </c>
      <c r="I3073">
        <v>125448.87</v>
      </c>
      <c r="J3073" s="1">
        <v>35375</v>
      </c>
      <c r="K3073" t="s">
        <v>43</v>
      </c>
      <c r="L3073" t="s">
        <v>2215</v>
      </c>
      <c r="M3073">
        <v>0</v>
      </c>
      <c r="N3073" t="s">
        <v>4060</v>
      </c>
    </row>
    <row r="3074" spans="1:14" x14ac:dyDescent="0.2">
      <c r="A3074">
        <v>12289</v>
      </c>
      <c r="B3074">
        <v>421</v>
      </c>
      <c r="C3074" t="str">
        <f>VLOOKUP(B3074,customer_name,2,FALSE)</f>
        <v>Customer#000000421</v>
      </c>
      <c r="D3074">
        <f>VLOOKUP(C3074,cust_num_nat_key,3,FALSE)</f>
        <v>13</v>
      </c>
      <c r="E3074" t="str">
        <f>VLOOKUP(D3074,nation_table,2,FALSE)</f>
        <v>JORDAN</v>
      </c>
      <c r="F3074" t="str">
        <f>VLOOKUP(D3074,nation_table,4,FALSE)</f>
        <v>MIDDLE EAST</v>
      </c>
      <c r="G3074" t="str">
        <f>VLOOKUP(B3074,cust_segment,7,FALSE)</f>
        <v>FURNITURE</v>
      </c>
      <c r="H3074" t="s">
        <v>39</v>
      </c>
      <c r="I3074">
        <v>128835.39</v>
      </c>
      <c r="J3074" s="1">
        <v>35058</v>
      </c>
      <c r="K3074" t="s">
        <v>40</v>
      </c>
      <c r="L3074" t="s">
        <v>2561</v>
      </c>
      <c r="M3074">
        <v>0</v>
      </c>
      <c r="N3074" t="s">
        <v>4061</v>
      </c>
    </row>
    <row r="3075" spans="1:14" x14ac:dyDescent="0.2">
      <c r="A3075">
        <v>12290</v>
      </c>
      <c r="B3075">
        <v>1304</v>
      </c>
      <c r="C3075" t="str">
        <f>VLOOKUP(B3075,customer_name,2,FALSE)</f>
        <v>Customer#000001304</v>
      </c>
      <c r="D3075">
        <f>VLOOKUP(C3075,cust_num_nat_key,3,FALSE)</f>
        <v>11</v>
      </c>
      <c r="E3075" t="str">
        <f>VLOOKUP(D3075,nation_table,2,FALSE)</f>
        <v>IRAQ</v>
      </c>
      <c r="F3075" t="str">
        <f>VLOOKUP(D3075,nation_table,4,FALSE)</f>
        <v>MIDDLE EAST</v>
      </c>
      <c r="G3075" t="str">
        <f>VLOOKUP(B3075,cust_segment,7,FALSE)</f>
        <v>AUTOMOBILE</v>
      </c>
      <c r="H3075" t="s">
        <v>39</v>
      </c>
      <c r="I3075">
        <v>103022.3</v>
      </c>
      <c r="J3075" s="1">
        <v>34890</v>
      </c>
      <c r="K3075" t="s">
        <v>61</v>
      </c>
      <c r="L3075" t="s">
        <v>1051</v>
      </c>
      <c r="M3075">
        <v>0</v>
      </c>
      <c r="N3075" t="s">
        <v>4062</v>
      </c>
    </row>
    <row r="3076" spans="1:14" x14ac:dyDescent="0.2">
      <c r="A3076">
        <v>12291</v>
      </c>
      <c r="B3076">
        <v>740</v>
      </c>
      <c r="C3076" t="str">
        <f>VLOOKUP(B3076,customer_name,2,FALSE)</f>
        <v>Customer#000000740</v>
      </c>
      <c r="D3076">
        <f>VLOOKUP(C3076,cust_num_nat_key,3,FALSE)</f>
        <v>10</v>
      </c>
      <c r="E3076" t="str">
        <f>VLOOKUP(D3076,nation_table,2,FALSE)</f>
        <v>IRAN</v>
      </c>
      <c r="F3076" t="str">
        <f>VLOOKUP(D3076,nation_table,4,FALSE)</f>
        <v>MIDDLE EAST</v>
      </c>
      <c r="G3076" t="str">
        <f>VLOOKUP(B3076,cust_segment,7,FALSE)</f>
        <v>BUILDING</v>
      </c>
      <c r="H3076" t="s">
        <v>39</v>
      </c>
      <c r="I3076">
        <v>19328.060000000001</v>
      </c>
      <c r="J3076" s="1">
        <v>35877</v>
      </c>
      <c r="K3076" t="s">
        <v>43</v>
      </c>
      <c r="L3076" t="s">
        <v>1860</v>
      </c>
      <c r="M3076">
        <v>0</v>
      </c>
      <c r="N3076" t="s">
        <v>4063</v>
      </c>
    </row>
    <row r="3077" spans="1:14" x14ac:dyDescent="0.2">
      <c r="A3077">
        <v>12292</v>
      </c>
      <c r="B3077">
        <v>739</v>
      </c>
      <c r="C3077" t="str">
        <f>VLOOKUP(B3077,customer_name,2,FALSE)</f>
        <v>Customer#000000739</v>
      </c>
      <c r="D3077">
        <f>VLOOKUP(C3077,cust_num_nat_key,3,FALSE)</f>
        <v>14</v>
      </c>
      <c r="E3077" t="str">
        <f>VLOOKUP(D3077,nation_table,2,FALSE)</f>
        <v>KENYA</v>
      </c>
      <c r="F3077" t="str">
        <f>VLOOKUP(D3077,nation_table,4,FALSE)</f>
        <v>AFRICA</v>
      </c>
      <c r="G3077" t="str">
        <f>VLOOKUP(B3077,cust_segment,7,FALSE)</f>
        <v>HOUSEHOLD</v>
      </c>
      <c r="H3077" t="s">
        <v>46</v>
      </c>
      <c r="I3077">
        <v>176370.5</v>
      </c>
      <c r="J3077" s="1">
        <v>33758</v>
      </c>
      <c r="K3077" t="s">
        <v>53</v>
      </c>
      <c r="L3077" t="s">
        <v>1438</v>
      </c>
      <c r="M3077">
        <v>0</v>
      </c>
      <c r="N3077" t="s">
        <v>4064</v>
      </c>
    </row>
    <row r="3078" spans="1:14" x14ac:dyDescent="0.2">
      <c r="A3078">
        <v>12293</v>
      </c>
      <c r="B3078">
        <v>329</v>
      </c>
      <c r="C3078" t="str">
        <f>VLOOKUP(B3078,customer_name,2,FALSE)</f>
        <v>Customer#000000329</v>
      </c>
      <c r="D3078">
        <f>VLOOKUP(C3078,cust_num_nat_key,3,FALSE)</f>
        <v>11</v>
      </c>
      <c r="E3078" t="str">
        <f>VLOOKUP(D3078,nation_table,2,FALSE)</f>
        <v>IRAQ</v>
      </c>
      <c r="F3078" t="str">
        <f>VLOOKUP(D3078,nation_table,4,FALSE)</f>
        <v>MIDDLE EAST</v>
      </c>
      <c r="G3078" t="str">
        <f>VLOOKUP(B3078,cust_segment,7,FALSE)</f>
        <v>BUILDING</v>
      </c>
      <c r="H3078" t="s">
        <v>39</v>
      </c>
      <c r="I3078">
        <v>102326.14</v>
      </c>
      <c r="J3078" s="1">
        <v>34869</v>
      </c>
      <c r="K3078" t="s">
        <v>56</v>
      </c>
      <c r="L3078" t="s">
        <v>188</v>
      </c>
      <c r="M3078">
        <v>0</v>
      </c>
      <c r="N3078" t="s">
        <v>4065</v>
      </c>
    </row>
    <row r="3079" spans="1:14" x14ac:dyDescent="0.2">
      <c r="A3079">
        <v>12294</v>
      </c>
      <c r="B3079">
        <v>784</v>
      </c>
      <c r="C3079" t="str">
        <f>VLOOKUP(B3079,customer_name,2,FALSE)</f>
        <v>Customer#000000784</v>
      </c>
      <c r="D3079">
        <f>VLOOKUP(C3079,cust_num_nat_key,3,FALSE)</f>
        <v>14</v>
      </c>
      <c r="E3079" t="str">
        <f>VLOOKUP(D3079,nation_table,2,FALSE)</f>
        <v>KENYA</v>
      </c>
      <c r="F3079" t="str">
        <f>VLOOKUP(D3079,nation_table,4,FALSE)</f>
        <v>AFRICA</v>
      </c>
      <c r="G3079" t="str">
        <f>VLOOKUP(B3079,cust_segment,7,FALSE)</f>
        <v>BUILDING</v>
      </c>
      <c r="H3079" t="s">
        <v>39</v>
      </c>
      <c r="I3079">
        <v>182534.5</v>
      </c>
      <c r="J3079" s="1">
        <v>34886</v>
      </c>
      <c r="K3079" t="s">
        <v>40</v>
      </c>
      <c r="L3079" t="s">
        <v>406</v>
      </c>
      <c r="M3079">
        <v>0</v>
      </c>
      <c r="N3079" t="s">
        <v>4066</v>
      </c>
    </row>
    <row r="3080" spans="1:14" x14ac:dyDescent="0.2">
      <c r="A3080">
        <v>12295</v>
      </c>
      <c r="B3080">
        <v>883</v>
      </c>
      <c r="C3080" t="str">
        <f>VLOOKUP(B3080,customer_name,2,FALSE)</f>
        <v>Customer#000000883</v>
      </c>
      <c r="D3080">
        <f>VLOOKUP(C3080,cust_num_nat_key,3,FALSE)</f>
        <v>3</v>
      </c>
      <c r="E3080" t="str">
        <f>VLOOKUP(D3080,nation_table,2,FALSE)</f>
        <v>CANADA</v>
      </c>
      <c r="F3080" t="str">
        <f>VLOOKUP(D3080,nation_table,4,FALSE)</f>
        <v>AMERICA</v>
      </c>
      <c r="G3080" t="str">
        <f>VLOOKUP(B3080,cust_segment,7,FALSE)</f>
        <v>FURNITURE</v>
      </c>
      <c r="H3080" t="s">
        <v>46</v>
      </c>
      <c r="I3080">
        <v>84218.7</v>
      </c>
      <c r="J3080" s="1">
        <v>34283</v>
      </c>
      <c r="K3080" t="s">
        <v>40</v>
      </c>
      <c r="L3080" t="s">
        <v>47</v>
      </c>
      <c r="M3080">
        <v>0</v>
      </c>
      <c r="N3080" t="s">
        <v>4067</v>
      </c>
    </row>
    <row r="3081" spans="1:14" x14ac:dyDescent="0.2">
      <c r="A3081">
        <v>12320</v>
      </c>
      <c r="B3081">
        <v>298</v>
      </c>
      <c r="C3081" t="str">
        <f>VLOOKUP(B3081,customer_name,2,FALSE)</f>
        <v>Customer#000000298</v>
      </c>
      <c r="D3081">
        <f>VLOOKUP(C3081,cust_num_nat_key,3,FALSE)</f>
        <v>21</v>
      </c>
      <c r="E3081" t="str">
        <f>VLOOKUP(D3081,nation_table,2,FALSE)</f>
        <v>VIETNAM</v>
      </c>
      <c r="F3081" t="str">
        <f>VLOOKUP(D3081,nation_table,4,FALSE)</f>
        <v>ASIA</v>
      </c>
      <c r="G3081" t="str">
        <f>VLOOKUP(B3081,cust_segment,7,FALSE)</f>
        <v>BUILDING</v>
      </c>
      <c r="H3081" t="s">
        <v>39</v>
      </c>
      <c r="I3081">
        <v>118435.28</v>
      </c>
      <c r="J3081" s="1">
        <v>35054</v>
      </c>
      <c r="K3081" t="s">
        <v>43</v>
      </c>
      <c r="L3081" t="s">
        <v>241</v>
      </c>
      <c r="M3081">
        <v>0</v>
      </c>
      <c r="N3081" t="s">
        <v>4068</v>
      </c>
    </row>
    <row r="3082" spans="1:14" x14ac:dyDescent="0.2">
      <c r="A3082">
        <v>12321</v>
      </c>
      <c r="B3082">
        <v>79</v>
      </c>
      <c r="C3082" t="str">
        <f>VLOOKUP(B3082,customer_name,2,FALSE)</f>
        <v>Customer#000000079</v>
      </c>
      <c r="D3082">
        <f>VLOOKUP(C3082,cust_num_nat_key,3,FALSE)</f>
        <v>15</v>
      </c>
      <c r="E3082" t="str">
        <f>VLOOKUP(D3082,nation_table,2,FALSE)</f>
        <v>MOROCCO</v>
      </c>
      <c r="F3082" t="str">
        <f>VLOOKUP(D3082,nation_table,4,FALSE)</f>
        <v>AFRICA</v>
      </c>
      <c r="G3082" t="str">
        <f>VLOOKUP(B3082,cust_segment,7,FALSE)</f>
        <v>MACHINERY</v>
      </c>
      <c r="H3082" t="s">
        <v>46</v>
      </c>
      <c r="I3082">
        <v>12511.06</v>
      </c>
      <c r="J3082" s="1">
        <v>34428</v>
      </c>
      <c r="K3082" t="s">
        <v>61</v>
      </c>
      <c r="L3082" t="s">
        <v>684</v>
      </c>
      <c r="M3082">
        <v>0</v>
      </c>
      <c r="N3082" t="s">
        <v>4069</v>
      </c>
    </row>
    <row r="3083" spans="1:14" x14ac:dyDescent="0.2">
      <c r="A3083">
        <v>12322</v>
      </c>
      <c r="B3083">
        <v>856</v>
      </c>
      <c r="C3083" t="str">
        <f>VLOOKUP(B3083,customer_name,2,FALSE)</f>
        <v>Customer#000000856</v>
      </c>
      <c r="D3083">
        <f>VLOOKUP(C3083,cust_num_nat_key,3,FALSE)</f>
        <v>15</v>
      </c>
      <c r="E3083" t="str">
        <f>VLOOKUP(D3083,nation_table,2,FALSE)</f>
        <v>MOROCCO</v>
      </c>
      <c r="F3083" t="str">
        <f>VLOOKUP(D3083,nation_table,4,FALSE)</f>
        <v>AFRICA</v>
      </c>
      <c r="G3083" t="str">
        <f>VLOOKUP(B3083,cust_segment,7,FALSE)</f>
        <v>FURNITURE</v>
      </c>
      <c r="H3083" t="s">
        <v>78</v>
      </c>
      <c r="I3083">
        <v>42466.03</v>
      </c>
      <c r="J3083" s="1">
        <v>34831</v>
      </c>
      <c r="K3083" t="s">
        <v>43</v>
      </c>
      <c r="L3083" t="s">
        <v>1217</v>
      </c>
      <c r="M3083">
        <v>0</v>
      </c>
      <c r="N3083" t="s">
        <v>4070</v>
      </c>
    </row>
    <row r="3084" spans="1:14" x14ac:dyDescent="0.2">
      <c r="A3084">
        <v>12323</v>
      </c>
      <c r="B3084">
        <v>926</v>
      </c>
      <c r="C3084" t="str">
        <f>VLOOKUP(B3084,customer_name,2,FALSE)</f>
        <v>Customer#000000926</v>
      </c>
      <c r="D3084">
        <f>VLOOKUP(C3084,cust_num_nat_key,3,FALSE)</f>
        <v>16</v>
      </c>
      <c r="E3084" t="str">
        <f>VLOOKUP(D3084,nation_table,2,FALSE)</f>
        <v>MOZAMBIQUE</v>
      </c>
      <c r="F3084" t="str">
        <f>VLOOKUP(D3084,nation_table,4,FALSE)</f>
        <v>AFRICA</v>
      </c>
      <c r="G3084" t="str">
        <f>VLOOKUP(B3084,cust_segment,7,FALSE)</f>
        <v>AUTOMOBILE</v>
      </c>
      <c r="H3084" t="s">
        <v>78</v>
      </c>
      <c r="I3084">
        <v>139824.57999999999</v>
      </c>
      <c r="J3084" s="1">
        <v>34792</v>
      </c>
      <c r="K3084" t="s">
        <v>53</v>
      </c>
      <c r="L3084" t="s">
        <v>2088</v>
      </c>
      <c r="M3084">
        <v>0</v>
      </c>
      <c r="N3084" t="s">
        <v>4071</v>
      </c>
    </row>
    <row r="3085" spans="1:14" x14ac:dyDescent="0.2">
      <c r="A3085">
        <v>12324</v>
      </c>
      <c r="B3085">
        <v>1033</v>
      </c>
      <c r="C3085" t="str">
        <f>VLOOKUP(B3085,customer_name,2,FALSE)</f>
        <v>Customer#000001033</v>
      </c>
      <c r="D3085">
        <f>VLOOKUP(C3085,cust_num_nat_key,3,FALSE)</f>
        <v>8</v>
      </c>
      <c r="E3085" t="str">
        <f>VLOOKUP(D3085,nation_table,2,FALSE)</f>
        <v>INDIA</v>
      </c>
      <c r="F3085" t="str">
        <f>VLOOKUP(D3085,nation_table,4,FALSE)</f>
        <v>ASIA</v>
      </c>
      <c r="G3085" t="str">
        <f>VLOOKUP(B3085,cust_segment,7,FALSE)</f>
        <v>BUILDING</v>
      </c>
      <c r="H3085" t="s">
        <v>39</v>
      </c>
      <c r="I3085">
        <v>202248.4</v>
      </c>
      <c r="J3085" s="1">
        <v>36009</v>
      </c>
      <c r="K3085" t="s">
        <v>61</v>
      </c>
      <c r="L3085" t="s">
        <v>1435</v>
      </c>
      <c r="M3085">
        <v>0</v>
      </c>
      <c r="N3085" t="s">
        <v>4072</v>
      </c>
    </row>
    <row r="3086" spans="1:14" x14ac:dyDescent="0.2">
      <c r="A3086">
        <v>12325</v>
      </c>
      <c r="B3086">
        <v>973</v>
      </c>
      <c r="C3086" t="str">
        <f>VLOOKUP(B3086,customer_name,2,FALSE)</f>
        <v>Customer#000000973</v>
      </c>
      <c r="D3086">
        <f>VLOOKUP(C3086,cust_num_nat_key,3,FALSE)</f>
        <v>0</v>
      </c>
      <c r="E3086" t="str">
        <f>VLOOKUP(D3086,nation_table,2,FALSE)</f>
        <v>ALGERIA</v>
      </c>
      <c r="F3086" t="str">
        <f>VLOOKUP(D3086,nation_table,4,FALSE)</f>
        <v>AFRICA</v>
      </c>
      <c r="G3086" t="str">
        <f>VLOOKUP(B3086,cust_segment,7,FALSE)</f>
        <v>FURNITURE</v>
      </c>
      <c r="H3086" t="s">
        <v>46</v>
      </c>
      <c r="I3086">
        <v>70150.429999999993</v>
      </c>
      <c r="J3086" s="1">
        <v>34704</v>
      </c>
      <c r="K3086" t="s">
        <v>43</v>
      </c>
      <c r="L3086" t="s">
        <v>85</v>
      </c>
      <c r="M3086">
        <v>0</v>
      </c>
      <c r="N3086" t="s">
        <v>4073</v>
      </c>
    </row>
    <row r="3087" spans="1:14" x14ac:dyDescent="0.2">
      <c r="A3087">
        <v>12326</v>
      </c>
      <c r="B3087">
        <v>506</v>
      </c>
      <c r="C3087" t="str">
        <f>VLOOKUP(B3087,customer_name,2,FALSE)</f>
        <v>Customer#000000506</v>
      </c>
      <c r="D3087">
        <f>VLOOKUP(C3087,cust_num_nat_key,3,FALSE)</f>
        <v>13</v>
      </c>
      <c r="E3087" t="str">
        <f>VLOOKUP(D3087,nation_table,2,FALSE)</f>
        <v>JORDAN</v>
      </c>
      <c r="F3087" t="str">
        <f>VLOOKUP(D3087,nation_table,4,FALSE)</f>
        <v>MIDDLE EAST</v>
      </c>
      <c r="G3087" t="str">
        <f>VLOOKUP(B3087,cust_segment,7,FALSE)</f>
        <v>HOUSEHOLD</v>
      </c>
      <c r="H3087" t="s">
        <v>46</v>
      </c>
      <c r="I3087">
        <v>181528.08</v>
      </c>
      <c r="J3087" s="1">
        <v>34733</v>
      </c>
      <c r="K3087" t="s">
        <v>43</v>
      </c>
      <c r="L3087" t="s">
        <v>1595</v>
      </c>
      <c r="M3087">
        <v>0</v>
      </c>
      <c r="N3087" t="s">
        <v>4074</v>
      </c>
    </row>
    <row r="3088" spans="1:14" x14ac:dyDescent="0.2">
      <c r="A3088">
        <v>12327</v>
      </c>
      <c r="B3088">
        <v>166</v>
      </c>
      <c r="C3088" t="str">
        <f>VLOOKUP(B3088,customer_name,2,FALSE)</f>
        <v>Customer#000000166</v>
      </c>
      <c r="D3088">
        <f>VLOOKUP(C3088,cust_num_nat_key,3,FALSE)</f>
        <v>10</v>
      </c>
      <c r="E3088" t="str">
        <f>VLOOKUP(D3088,nation_table,2,FALSE)</f>
        <v>IRAN</v>
      </c>
      <c r="F3088" t="str">
        <f>VLOOKUP(D3088,nation_table,4,FALSE)</f>
        <v>MIDDLE EAST</v>
      </c>
      <c r="G3088" t="str">
        <f>VLOOKUP(B3088,cust_segment,7,FALSE)</f>
        <v>FURNITURE</v>
      </c>
      <c r="H3088" t="s">
        <v>39</v>
      </c>
      <c r="I3088">
        <v>39113.279999999999</v>
      </c>
      <c r="J3088" s="1">
        <v>35908</v>
      </c>
      <c r="K3088" t="s">
        <v>53</v>
      </c>
      <c r="L3088" t="s">
        <v>148</v>
      </c>
      <c r="M3088">
        <v>0</v>
      </c>
      <c r="N3088" t="s">
        <v>4075</v>
      </c>
    </row>
    <row r="3089" spans="1:14" x14ac:dyDescent="0.2">
      <c r="A3089">
        <v>12352</v>
      </c>
      <c r="B3089">
        <v>1466</v>
      </c>
      <c r="C3089" t="str">
        <f>VLOOKUP(B3089,customer_name,2,FALSE)</f>
        <v>Customer#000001466</v>
      </c>
      <c r="D3089">
        <f>VLOOKUP(C3089,cust_num_nat_key,3,FALSE)</f>
        <v>17</v>
      </c>
      <c r="E3089" t="str">
        <f>VLOOKUP(D3089,nation_table,2,FALSE)</f>
        <v>PERU</v>
      </c>
      <c r="F3089" t="str">
        <f>VLOOKUP(D3089,nation_table,4,FALSE)</f>
        <v>AMERICA</v>
      </c>
      <c r="G3089" t="str">
        <f>VLOOKUP(B3089,cust_segment,7,FALSE)</f>
        <v>FURNITURE</v>
      </c>
      <c r="H3089" t="s">
        <v>46</v>
      </c>
      <c r="I3089">
        <v>331745.34000000003</v>
      </c>
      <c r="J3089" s="1">
        <v>33687</v>
      </c>
      <c r="K3089" t="s">
        <v>61</v>
      </c>
      <c r="L3089" t="s">
        <v>3390</v>
      </c>
      <c r="M3089">
        <v>0</v>
      </c>
      <c r="N3089" t="s">
        <v>4076</v>
      </c>
    </row>
    <row r="3090" spans="1:14" x14ac:dyDescent="0.2">
      <c r="A3090">
        <v>12353</v>
      </c>
      <c r="B3090">
        <v>595</v>
      </c>
      <c r="C3090" t="str">
        <f>VLOOKUP(B3090,customer_name,2,FALSE)</f>
        <v>Customer#000000595</v>
      </c>
      <c r="D3090">
        <f>VLOOKUP(C3090,cust_num_nat_key,3,FALSE)</f>
        <v>19</v>
      </c>
      <c r="E3090" t="str">
        <f>VLOOKUP(D3090,nation_table,2,FALSE)</f>
        <v>ROMANIA</v>
      </c>
      <c r="F3090" t="str">
        <f>VLOOKUP(D3090,nation_table,4,FALSE)</f>
        <v>EUROPE</v>
      </c>
      <c r="G3090" t="str">
        <f>VLOOKUP(B3090,cust_segment,7,FALSE)</f>
        <v>HOUSEHOLD</v>
      </c>
      <c r="H3090" t="s">
        <v>39</v>
      </c>
      <c r="I3090">
        <v>219706.88</v>
      </c>
      <c r="J3090" s="1">
        <v>35168</v>
      </c>
      <c r="K3090" t="s">
        <v>53</v>
      </c>
      <c r="L3090" t="s">
        <v>2588</v>
      </c>
      <c r="M3090">
        <v>0</v>
      </c>
      <c r="N3090" t="s">
        <v>4077</v>
      </c>
    </row>
    <row r="3091" spans="1:14" x14ac:dyDescent="0.2">
      <c r="A3091">
        <v>12354</v>
      </c>
      <c r="B3091">
        <v>1243</v>
      </c>
      <c r="C3091" t="str">
        <f>VLOOKUP(B3091,customer_name,2,FALSE)</f>
        <v>Customer#000001243</v>
      </c>
      <c r="D3091">
        <f>VLOOKUP(C3091,cust_num_nat_key,3,FALSE)</f>
        <v>14</v>
      </c>
      <c r="E3091" t="str">
        <f>VLOOKUP(D3091,nation_table,2,FALSE)</f>
        <v>KENYA</v>
      </c>
      <c r="F3091" t="str">
        <f>VLOOKUP(D3091,nation_table,4,FALSE)</f>
        <v>AFRICA</v>
      </c>
      <c r="G3091" t="str">
        <f>VLOOKUP(B3091,cust_segment,7,FALSE)</f>
        <v>MACHINERY</v>
      </c>
      <c r="H3091" t="s">
        <v>39</v>
      </c>
      <c r="I3091">
        <v>54975.46</v>
      </c>
      <c r="J3091" s="1">
        <v>35451</v>
      </c>
      <c r="K3091" t="s">
        <v>40</v>
      </c>
      <c r="L3091" t="s">
        <v>110</v>
      </c>
      <c r="M3091">
        <v>0</v>
      </c>
      <c r="N3091" t="s">
        <v>4078</v>
      </c>
    </row>
    <row r="3092" spans="1:14" x14ac:dyDescent="0.2">
      <c r="A3092">
        <v>12355</v>
      </c>
      <c r="B3092">
        <v>178</v>
      </c>
      <c r="C3092" t="str">
        <f>VLOOKUP(B3092,customer_name,2,FALSE)</f>
        <v>Customer#000000178</v>
      </c>
      <c r="D3092">
        <f>VLOOKUP(C3092,cust_num_nat_key,3,FALSE)</f>
        <v>21</v>
      </c>
      <c r="E3092" t="str">
        <f>VLOOKUP(D3092,nation_table,2,FALSE)</f>
        <v>VIETNAM</v>
      </c>
      <c r="F3092" t="str">
        <f>VLOOKUP(D3092,nation_table,4,FALSE)</f>
        <v>ASIA</v>
      </c>
      <c r="G3092" t="str">
        <f>VLOOKUP(B3092,cust_segment,7,FALSE)</f>
        <v>FURNITURE</v>
      </c>
      <c r="H3092" t="s">
        <v>78</v>
      </c>
      <c r="I3092">
        <v>286003.34000000003</v>
      </c>
      <c r="J3092" s="1">
        <v>34848</v>
      </c>
      <c r="K3092" t="s">
        <v>53</v>
      </c>
      <c r="L3092" t="s">
        <v>1040</v>
      </c>
      <c r="M3092">
        <v>0</v>
      </c>
      <c r="N3092" t="s">
        <v>4079</v>
      </c>
    </row>
    <row r="3093" spans="1:14" x14ac:dyDescent="0.2">
      <c r="A3093">
        <v>12356</v>
      </c>
      <c r="B3093">
        <v>656</v>
      </c>
      <c r="C3093" t="str">
        <f>VLOOKUP(B3093,customer_name,2,FALSE)</f>
        <v>Customer#000000656</v>
      </c>
      <c r="D3093">
        <f>VLOOKUP(C3093,cust_num_nat_key,3,FALSE)</f>
        <v>5</v>
      </c>
      <c r="E3093" t="str">
        <f>VLOOKUP(D3093,nation_table,2,FALSE)</f>
        <v>ETHIOPIA</v>
      </c>
      <c r="F3093" t="str">
        <f>VLOOKUP(D3093,nation_table,4,FALSE)</f>
        <v>AFRICA</v>
      </c>
      <c r="G3093" t="str">
        <f>VLOOKUP(B3093,cust_segment,7,FALSE)</f>
        <v>AUTOMOBILE</v>
      </c>
      <c r="H3093" t="s">
        <v>46</v>
      </c>
      <c r="I3093">
        <v>121696.19</v>
      </c>
      <c r="J3093" s="1">
        <v>33896</v>
      </c>
      <c r="K3093" t="s">
        <v>43</v>
      </c>
      <c r="L3093" t="s">
        <v>1247</v>
      </c>
      <c r="M3093">
        <v>0</v>
      </c>
      <c r="N3093" t="s">
        <v>4080</v>
      </c>
    </row>
    <row r="3094" spans="1:14" x14ac:dyDescent="0.2">
      <c r="A3094">
        <v>12357</v>
      </c>
      <c r="B3094">
        <v>154</v>
      </c>
      <c r="C3094" t="str">
        <f>VLOOKUP(B3094,customer_name,2,FALSE)</f>
        <v>Customer#000000154</v>
      </c>
      <c r="D3094">
        <f>VLOOKUP(C3094,cust_num_nat_key,3,FALSE)</f>
        <v>19</v>
      </c>
      <c r="E3094" t="str">
        <f>VLOOKUP(D3094,nation_table,2,FALSE)</f>
        <v>ROMANIA</v>
      </c>
      <c r="F3094" t="str">
        <f>VLOOKUP(D3094,nation_table,4,FALSE)</f>
        <v>EUROPE</v>
      </c>
      <c r="G3094" t="str">
        <f>VLOOKUP(B3094,cust_segment,7,FALSE)</f>
        <v>FURNITURE</v>
      </c>
      <c r="H3094" t="s">
        <v>39</v>
      </c>
      <c r="I3094">
        <v>90986.72</v>
      </c>
      <c r="J3094" s="1">
        <v>34934</v>
      </c>
      <c r="K3094" t="s">
        <v>56</v>
      </c>
      <c r="L3094" t="s">
        <v>3906</v>
      </c>
      <c r="M3094">
        <v>0</v>
      </c>
      <c r="N3094" t="s">
        <v>4081</v>
      </c>
    </row>
    <row r="3095" spans="1:14" x14ac:dyDescent="0.2">
      <c r="A3095">
        <v>12358</v>
      </c>
      <c r="B3095">
        <v>880</v>
      </c>
      <c r="C3095" t="str">
        <f>VLOOKUP(B3095,customer_name,2,FALSE)</f>
        <v>Customer#000000880</v>
      </c>
      <c r="D3095">
        <f>VLOOKUP(C3095,cust_num_nat_key,3,FALSE)</f>
        <v>8</v>
      </c>
      <c r="E3095" t="str">
        <f>VLOOKUP(D3095,nation_table,2,FALSE)</f>
        <v>INDIA</v>
      </c>
      <c r="F3095" t="str">
        <f>VLOOKUP(D3095,nation_table,4,FALSE)</f>
        <v>ASIA</v>
      </c>
      <c r="G3095" t="str">
        <f>VLOOKUP(B3095,cust_segment,7,FALSE)</f>
        <v>FURNITURE</v>
      </c>
      <c r="H3095" t="s">
        <v>39</v>
      </c>
      <c r="I3095">
        <v>231011.45</v>
      </c>
      <c r="J3095" s="1">
        <v>35348</v>
      </c>
      <c r="K3095" t="s">
        <v>56</v>
      </c>
      <c r="L3095" t="s">
        <v>2165</v>
      </c>
      <c r="M3095">
        <v>0</v>
      </c>
      <c r="N3095" t="s">
        <v>4082</v>
      </c>
    </row>
    <row r="3096" spans="1:14" x14ac:dyDescent="0.2">
      <c r="A3096">
        <v>12359</v>
      </c>
      <c r="B3096">
        <v>1400</v>
      </c>
      <c r="C3096" t="str">
        <f>VLOOKUP(B3096,customer_name,2,FALSE)</f>
        <v>Customer#000001400</v>
      </c>
      <c r="D3096">
        <f>VLOOKUP(C3096,cust_num_nat_key,3,FALSE)</f>
        <v>0</v>
      </c>
      <c r="E3096" t="str">
        <f>VLOOKUP(D3096,nation_table,2,FALSE)</f>
        <v>ALGERIA</v>
      </c>
      <c r="F3096" t="str">
        <f>VLOOKUP(D3096,nation_table,4,FALSE)</f>
        <v>AFRICA</v>
      </c>
      <c r="G3096" t="str">
        <f>VLOOKUP(B3096,cust_segment,7,FALSE)</f>
        <v>BUILDING</v>
      </c>
      <c r="H3096" t="s">
        <v>39</v>
      </c>
      <c r="I3096">
        <v>215672.79</v>
      </c>
      <c r="J3096" s="1">
        <v>35579</v>
      </c>
      <c r="K3096" t="s">
        <v>53</v>
      </c>
      <c r="L3096" t="s">
        <v>2789</v>
      </c>
      <c r="M3096">
        <v>0</v>
      </c>
      <c r="N3096" t="s">
        <v>4083</v>
      </c>
    </row>
    <row r="3097" spans="1:14" x14ac:dyDescent="0.2">
      <c r="A3097">
        <v>12384</v>
      </c>
      <c r="B3097">
        <v>1168</v>
      </c>
      <c r="C3097" t="str">
        <f>VLOOKUP(B3097,customer_name,2,FALSE)</f>
        <v>Customer#000001168</v>
      </c>
      <c r="D3097">
        <f>VLOOKUP(C3097,cust_num_nat_key,3,FALSE)</f>
        <v>17</v>
      </c>
      <c r="E3097" t="str">
        <f>VLOOKUP(D3097,nation_table,2,FALSE)</f>
        <v>PERU</v>
      </c>
      <c r="F3097" t="str">
        <f>VLOOKUP(D3097,nation_table,4,FALSE)</f>
        <v>AMERICA</v>
      </c>
      <c r="G3097" t="str">
        <f>VLOOKUP(B3097,cust_segment,7,FALSE)</f>
        <v>FURNITURE</v>
      </c>
      <c r="H3097" t="s">
        <v>39</v>
      </c>
      <c r="I3097">
        <v>213609.26</v>
      </c>
      <c r="J3097" s="1">
        <v>36009</v>
      </c>
      <c r="K3097" t="s">
        <v>61</v>
      </c>
      <c r="L3097" t="s">
        <v>2035</v>
      </c>
      <c r="M3097">
        <v>0</v>
      </c>
      <c r="N3097" t="s">
        <v>4084</v>
      </c>
    </row>
    <row r="3098" spans="1:14" x14ac:dyDescent="0.2">
      <c r="A3098">
        <v>12385</v>
      </c>
      <c r="B3098">
        <v>821</v>
      </c>
      <c r="C3098" t="str">
        <f>VLOOKUP(B3098,customer_name,2,FALSE)</f>
        <v>Customer#000000821</v>
      </c>
      <c r="D3098">
        <f>VLOOKUP(C3098,cust_num_nat_key,3,FALSE)</f>
        <v>5</v>
      </c>
      <c r="E3098" t="str">
        <f>VLOOKUP(D3098,nation_table,2,FALSE)</f>
        <v>ETHIOPIA</v>
      </c>
      <c r="F3098" t="str">
        <f>VLOOKUP(D3098,nation_table,4,FALSE)</f>
        <v>AFRICA</v>
      </c>
      <c r="G3098" t="str">
        <f>VLOOKUP(B3098,cust_segment,7,FALSE)</f>
        <v>FURNITURE</v>
      </c>
      <c r="H3098" t="s">
        <v>46</v>
      </c>
      <c r="I3098">
        <v>92862.99</v>
      </c>
      <c r="J3098" s="1">
        <v>33932</v>
      </c>
      <c r="K3098" t="s">
        <v>40</v>
      </c>
      <c r="L3098" t="s">
        <v>1115</v>
      </c>
      <c r="M3098">
        <v>0</v>
      </c>
      <c r="N3098" t="s">
        <v>4085</v>
      </c>
    </row>
    <row r="3099" spans="1:14" x14ac:dyDescent="0.2">
      <c r="A3099">
        <v>12386</v>
      </c>
      <c r="B3099">
        <v>424</v>
      </c>
      <c r="C3099" t="str">
        <f>VLOOKUP(B3099,customer_name,2,FALSE)</f>
        <v>Customer#000000424</v>
      </c>
      <c r="D3099">
        <f>VLOOKUP(C3099,cust_num_nat_key,3,FALSE)</f>
        <v>19</v>
      </c>
      <c r="E3099" t="str">
        <f>VLOOKUP(D3099,nation_table,2,FALSE)</f>
        <v>ROMANIA</v>
      </c>
      <c r="F3099" t="str">
        <f>VLOOKUP(D3099,nation_table,4,FALSE)</f>
        <v>EUROPE</v>
      </c>
      <c r="G3099" t="str">
        <f>VLOOKUP(B3099,cust_segment,7,FALSE)</f>
        <v>HOUSEHOLD</v>
      </c>
      <c r="H3099" t="s">
        <v>46</v>
      </c>
      <c r="I3099">
        <v>314497.24</v>
      </c>
      <c r="J3099" s="1">
        <v>33684</v>
      </c>
      <c r="K3099" t="s">
        <v>61</v>
      </c>
      <c r="L3099" t="s">
        <v>569</v>
      </c>
      <c r="M3099">
        <v>0</v>
      </c>
      <c r="N3099" t="s">
        <v>4086</v>
      </c>
    </row>
    <row r="3100" spans="1:14" x14ac:dyDescent="0.2">
      <c r="A3100">
        <v>12387</v>
      </c>
      <c r="B3100">
        <v>638</v>
      </c>
      <c r="C3100" t="str">
        <f>VLOOKUP(B3100,customer_name,2,FALSE)</f>
        <v>Customer#000000638</v>
      </c>
      <c r="D3100">
        <f>VLOOKUP(C3100,cust_num_nat_key,3,FALSE)</f>
        <v>24</v>
      </c>
      <c r="E3100" t="str">
        <f>VLOOKUP(D3100,nation_table,2,FALSE)</f>
        <v>UNITED STATES</v>
      </c>
      <c r="F3100" t="str">
        <f>VLOOKUP(D3100,nation_table,4,FALSE)</f>
        <v>AMERICA</v>
      </c>
      <c r="G3100" t="str">
        <f>VLOOKUP(B3100,cust_segment,7,FALSE)</f>
        <v>HOUSEHOLD</v>
      </c>
      <c r="H3100" t="s">
        <v>39</v>
      </c>
      <c r="I3100">
        <v>52638.42</v>
      </c>
      <c r="J3100" s="1">
        <v>35614</v>
      </c>
      <c r="K3100" t="s">
        <v>56</v>
      </c>
      <c r="L3100" t="s">
        <v>2081</v>
      </c>
      <c r="M3100">
        <v>0</v>
      </c>
      <c r="N3100" t="s">
        <v>4087</v>
      </c>
    </row>
    <row r="3101" spans="1:14" x14ac:dyDescent="0.2">
      <c r="A3101">
        <v>12388</v>
      </c>
      <c r="B3101">
        <v>952</v>
      </c>
      <c r="C3101" t="str">
        <f>VLOOKUP(B3101,customer_name,2,FALSE)</f>
        <v>Customer#000000952</v>
      </c>
      <c r="D3101">
        <f>VLOOKUP(C3101,cust_num_nat_key,3,FALSE)</f>
        <v>24</v>
      </c>
      <c r="E3101" t="str">
        <f>VLOOKUP(D3101,nation_table,2,FALSE)</f>
        <v>UNITED STATES</v>
      </c>
      <c r="F3101" t="str">
        <f>VLOOKUP(D3101,nation_table,4,FALSE)</f>
        <v>AMERICA</v>
      </c>
      <c r="G3101" t="str">
        <f>VLOOKUP(B3101,cust_segment,7,FALSE)</f>
        <v>AUTOMOBILE</v>
      </c>
      <c r="H3101" t="s">
        <v>39</v>
      </c>
      <c r="I3101">
        <v>331123.13</v>
      </c>
      <c r="J3101" s="1">
        <v>35719</v>
      </c>
      <c r="K3101" t="s">
        <v>53</v>
      </c>
      <c r="L3101" t="s">
        <v>475</v>
      </c>
      <c r="M3101">
        <v>0</v>
      </c>
      <c r="N3101" t="s">
        <v>4088</v>
      </c>
    </row>
    <row r="3102" spans="1:14" x14ac:dyDescent="0.2">
      <c r="A3102">
        <v>12389</v>
      </c>
      <c r="B3102">
        <v>653</v>
      </c>
      <c r="C3102" t="str">
        <f>VLOOKUP(B3102,customer_name,2,FALSE)</f>
        <v>Customer#000000653</v>
      </c>
      <c r="D3102">
        <f>VLOOKUP(C3102,cust_num_nat_key,3,FALSE)</f>
        <v>11</v>
      </c>
      <c r="E3102" t="str">
        <f>VLOOKUP(D3102,nation_table,2,FALSE)</f>
        <v>IRAQ</v>
      </c>
      <c r="F3102" t="str">
        <f>VLOOKUP(D3102,nation_table,4,FALSE)</f>
        <v>MIDDLE EAST</v>
      </c>
      <c r="G3102" t="str">
        <f>VLOOKUP(B3102,cust_segment,7,FALSE)</f>
        <v>BUILDING</v>
      </c>
      <c r="H3102" t="s">
        <v>46</v>
      </c>
      <c r="I3102">
        <v>242568.31</v>
      </c>
      <c r="J3102" s="1">
        <v>34551</v>
      </c>
      <c r="K3102" t="s">
        <v>61</v>
      </c>
      <c r="L3102" t="s">
        <v>3064</v>
      </c>
      <c r="M3102">
        <v>0</v>
      </c>
      <c r="N3102" t="s">
        <v>4089</v>
      </c>
    </row>
    <row r="3103" spans="1:14" x14ac:dyDescent="0.2">
      <c r="A3103">
        <v>12390</v>
      </c>
      <c r="B3103">
        <v>1285</v>
      </c>
      <c r="C3103" t="str">
        <f>VLOOKUP(B3103,customer_name,2,FALSE)</f>
        <v>Customer#000001285</v>
      </c>
      <c r="D3103">
        <f>VLOOKUP(C3103,cust_num_nat_key,3,FALSE)</f>
        <v>19</v>
      </c>
      <c r="E3103" t="str">
        <f>VLOOKUP(D3103,nation_table,2,FALSE)</f>
        <v>ROMANIA</v>
      </c>
      <c r="F3103" t="str">
        <f>VLOOKUP(D3103,nation_table,4,FALSE)</f>
        <v>EUROPE</v>
      </c>
      <c r="G3103" t="str">
        <f>VLOOKUP(B3103,cust_segment,7,FALSE)</f>
        <v>HOUSEHOLD</v>
      </c>
      <c r="H3103" t="s">
        <v>39</v>
      </c>
      <c r="I3103">
        <v>49792.77</v>
      </c>
      <c r="J3103" s="1">
        <v>35240</v>
      </c>
      <c r="K3103" t="s">
        <v>61</v>
      </c>
      <c r="L3103" t="s">
        <v>1440</v>
      </c>
      <c r="M3103">
        <v>0</v>
      </c>
      <c r="N3103" t="s">
        <v>4090</v>
      </c>
    </row>
    <row r="3104" spans="1:14" x14ac:dyDescent="0.2">
      <c r="A3104">
        <v>12391</v>
      </c>
      <c r="B3104">
        <v>1000</v>
      </c>
      <c r="C3104" t="str">
        <f>VLOOKUP(B3104,customer_name,2,FALSE)</f>
        <v>Customer#000001000</v>
      </c>
      <c r="D3104">
        <f>VLOOKUP(C3104,cust_num_nat_key,3,FALSE)</f>
        <v>22</v>
      </c>
      <c r="E3104" t="str">
        <f>VLOOKUP(D3104,nation_table,2,FALSE)</f>
        <v>RUSSIA</v>
      </c>
      <c r="F3104" t="str">
        <f>VLOOKUP(D3104,nation_table,4,FALSE)</f>
        <v>EUROPE</v>
      </c>
      <c r="G3104" t="str">
        <f>VLOOKUP(B3104,cust_segment,7,FALSE)</f>
        <v>BUILDING</v>
      </c>
      <c r="H3104" t="s">
        <v>39</v>
      </c>
      <c r="I3104">
        <v>94747.78</v>
      </c>
      <c r="J3104" s="1">
        <v>35977</v>
      </c>
      <c r="K3104" t="s">
        <v>40</v>
      </c>
      <c r="L3104" t="s">
        <v>355</v>
      </c>
      <c r="M3104">
        <v>0</v>
      </c>
      <c r="N3104" t="s">
        <v>4091</v>
      </c>
    </row>
    <row r="3105" spans="1:14" x14ac:dyDescent="0.2">
      <c r="A3105">
        <v>12416</v>
      </c>
      <c r="B3105">
        <v>1150</v>
      </c>
      <c r="C3105" t="str">
        <f>VLOOKUP(B3105,customer_name,2,FALSE)</f>
        <v>Customer#000001150</v>
      </c>
      <c r="D3105">
        <f>VLOOKUP(C3105,cust_num_nat_key,3,FALSE)</f>
        <v>21</v>
      </c>
      <c r="E3105" t="str">
        <f>VLOOKUP(D3105,nation_table,2,FALSE)</f>
        <v>VIETNAM</v>
      </c>
      <c r="F3105" t="str">
        <f>VLOOKUP(D3105,nation_table,4,FALSE)</f>
        <v>ASIA</v>
      </c>
      <c r="G3105" t="str">
        <f>VLOOKUP(B3105,cust_segment,7,FALSE)</f>
        <v>MACHINERY</v>
      </c>
      <c r="H3105" t="s">
        <v>46</v>
      </c>
      <c r="I3105">
        <v>9933.08</v>
      </c>
      <c r="J3105" s="1">
        <v>34146</v>
      </c>
      <c r="K3105" t="s">
        <v>43</v>
      </c>
      <c r="L3105" t="s">
        <v>1202</v>
      </c>
      <c r="M3105">
        <v>0</v>
      </c>
      <c r="N3105" t="s">
        <v>4092</v>
      </c>
    </row>
    <row r="3106" spans="1:14" x14ac:dyDescent="0.2">
      <c r="A3106">
        <v>12417</v>
      </c>
      <c r="B3106">
        <v>1081</v>
      </c>
      <c r="C3106" t="str">
        <f>VLOOKUP(B3106,customer_name,2,FALSE)</f>
        <v>Customer#000001081</v>
      </c>
      <c r="D3106">
        <f>VLOOKUP(C3106,cust_num_nat_key,3,FALSE)</f>
        <v>12</v>
      </c>
      <c r="E3106" t="str">
        <f>VLOOKUP(D3106,nation_table,2,FALSE)</f>
        <v>JAPAN</v>
      </c>
      <c r="F3106" t="str">
        <f>VLOOKUP(D3106,nation_table,4,FALSE)</f>
        <v>ASIA</v>
      </c>
      <c r="G3106" t="str">
        <f>VLOOKUP(B3106,cust_segment,7,FALSE)</f>
        <v>MACHINERY</v>
      </c>
      <c r="H3106" t="s">
        <v>46</v>
      </c>
      <c r="I3106">
        <v>230795.43</v>
      </c>
      <c r="J3106" s="1">
        <v>34267</v>
      </c>
      <c r="K3106" t="s">
        <v>43</v>
      </c>
      <c r="L3106" t="s">
        <v>551</v>
      </c>
      <c r="M3106">
        <v>0</v>
      </c>
      <c r="N3106" t="s">
        <v>4093</v>
      </c>
    </row>
    <row r="3107" spans="1:14" x14ac:dyDescent="0.2">
      <c r="A3107">
        <v>12418</v>
      </c>
      <c r="B3107">
        <v>1300</v>
      </c>
      <c r="C3107" t="str">
        <f>VLOOKUP(B3107,customer_name,2,FALSE)</f>
        <v>Customer#000001300</v>
      </c>
      <c r="D3107">
        <f>VLOOKUP(C3107,cust_num_nat_key,3,FALSE)</f>
        <v>23</v>
      </c>
      <c r="E3107" t="str">
        <f>VLOOKUP(D3107,nation_table,2,FALSE)</f>
        <v>UNITED KINGDOM</v>
      </c>
      <c r="F3107" t="str">
        <f>VLOOKUP(D3107,nation_table,4,FALSE)</f>
        <v>EUROPE</v>
      </c>
      <c r="G3107" t="str">
        <f>VLOOKUP(B3107,cust_segment,7,FALSE)</f>
        <v>BUILDING</v>
      </c>
      <c r="H3107" t="s">
        <v>46</v>
      </c>
      <c r="I3107">
        <v>124402.47</v>
      </c>
      <c r="J3107" s="1">
        <v>33653</v>
      </c>
      <c r="K3107" t="s">
        <v>53</v>
      </c>
      <c r="L3107" t="s">
        <v>83</v>
      </c>
      <c r="M3107">
        <v>0</v>
      </c>
      <c r="N3107" t="s">
        <v>4094</v>
      </c>
    </row>
    <row r="3108" spans="1:14" x14ac:dyDescent="0.2">
      <c r="A3108">
        <v>12419</v>
      </c>
      <c r="B3108">
        <v>982</v>
      </c>
      <c r="C3108" t="str">
        <f>VLOOKUP(B3108,customer_name,2,FALSE)</f>
        <v>Customer#000000982</v>
      </c>
      <c r="D3108">
        <f>VLOOKUP(C3108,cust_num_nat_key,3,FALSE)</f>
        <v>23</v>
      </c>
      <c r="E3108" t="str">
        <f>VLOOKUP(D3108,nation_table,2,FALSE)</f>
        <v>UNITED KINGDOM</v>
      </c>
      <c r="F3108" t="str">
        <f>VLOOKUP(D3108,nation_table,4,FALSE)</f>
        <v>EUROPE</v>
      </c>
      <c r="G3108" t="str">
        <f>VLOOKUP(B3108,cust_segment,7,FALSE)</f>
        <v>FURNITURE</v>
      </c>
      <c r="H3108" t="s">
        <v>39</v>
      </c>
      <c r="I3108">
        <v>268861.58</v>
      </c>
      <c r="J3108" s="1">
        <v>34988</v>
      </c>
      <c r="K3108" t="s">
        <v>43</v>
      </c>
      <c r="L3108" t="s">
        <v>545</v>
      </c>
      <c r="M3108">
        <v>0</v>
      </c>
      <c r="N3108" t="s">
        <v>4095</v>
      </c>
    </row>
    <row r="3109" spans="1:14" x14ac:dyDescent="0.2">
      <c r="A3109">
        <v>12420</v>
      </c>
      <c r="B3109">
        <v>1489</v>
      </c>
      <c r="C3109" t="str">
        <f>VLOOKUP(B3109,customer_name,2,FALSE)</f>
        <v>Customer#000001489</v>
      </c>
      <c r="D3109">
        <f>VLOOKUP(C3109,cust_num_nat_key,3,FALSE)</f>
        <v>9</v>
      </c>
      <c r="E3109" t="str">
        <f>VLOOKUP(D3109,nation_table,2,FALSE)</f>
        <v>INDONESIA</v>
      </c>
      <c r="F3109" t="str">
        <f>VLOOKUP(D3109,nation_table,4,FALSE)</f>
        <v>ASIA</v>
      </c>
      <c r="G3109" t="str">
        <f>VLOOKUP(B3109,cust_segment,7,FALSE)</f>
        <v>MACHINERY</v>
      </c>
      <c r="H3109" t="s">
        <v>46</v>
      </c>
      <c r="I3109">
        <v>179274.43</v>
      </c>
      <c r="J3109" s="1">
        <v>34330</v>
      </c>
      <c r="K3109" t="s">
        <v>61</v>
      </c>
      <c r="L3109" t="s">
        <v>604</v>
      </c>
      <c r="M3109">
        <v>0</v>
      </c>
      <c r="N3109" t="s">
        <v>4096</v>
      </c>
    </row>
    <row r="3110" spans="1:14" x14ac:dyDescent="0.2">
      <c r="A3110">
        <v>12421</v>
      </c>
      <c r="B3110">
        <v>673</v>
      </c>
      <c r="C3110" t="str">
        <f>VLOOKUP(B3110,customer_name,2,FALSE)</f>
        <v>Customer#000000673</v>
      </c>
      <c r="D3110">
        <f>VLOOKUP(C3110,cust_num_nat_key,3,FALSE)</f>
        <v>4</v>
      </c>
      <c r="E3110" t="str">
        <f>VLOOKUP(D3110,nation_table,2,FALSE)</f>
        <v>EGYPT</v>
      </c>
      <c r="F3110" t="str">
        <f>VLOOKUP(D3110,nation_table,4,FALSE)</f>
        <v>MIDDLE EAST</v>
      </c>
      <c r="G3110" t="str">
        <f>VLOOKUP(B3110,cust_segment,7,FALSE)</f>
        <v>MACHINERY</v>
      </c>
      <c r="H3110" t="s">
        <v>39</v>
      </c>
      <c r="I3110">
        <v>212213.47</v>
      </c>
      <c r="J3110" s="1">
        <v>35005</v>
      </c>
      <c r="K3110" t="s">
        <v>43</v>
      </c>
      <c r="L3110" t="s">
        <v>366</v>
      </c>
      <c r="M3110">
        <v>0</v>
      </c>
      <c r="N3110" t="s">
        <v>4097</v>
      </c>
    </row>
    <row r="3111" spans="1:14" x14ac:dyDescent="0.2">
      <c r="A3111">
        <v>12422</v>
      </c>
      <c r="B3111">
        <v>575</v>
      </c>
      <c r="C3111" t="str">
        <f>VLOOKUP(B3111,customer_name,2,FALSE)</f>
        <v>Customer#000000575</v>
      </c>
      <c r="D3111">
        <f>VLOOKUP(C3111,cust_num_nat_key,3,FALSE)</f>
        <v>1</v>
      </c>
      <c r="E3111" t="str">
        <f>VLOOKUP(D3111,nation_table,2,FALSE)</f>
        <v>ARGENTINA</v>
      </c>
      <c r="F3111" t="str">
        <f>VLOOKUP(D3111,nation_table,4,FALSE)</f>
        <v>AMERICA</v>
      </c>
      <c r="G3111" t="str">
        <f>VLOOKUP(B3111,cust_segment,7,FALSE)</f>
        <v>BUILDING</v>
      </c>
      <c r="H3111" t="s">
        <v>78</v>
      </c>
      <c r="I3111">
        <v>217235.25</v>
      </c>
      <c r="J3111" s="1">
        <v>34841</v>
      </c>
      <c r="K3111" t="s">
        <v>61</v>
      </c>
      <c r="L3111" t="s">
        <v>1420</v>
      </c>
      <c r="M3111">
        <v>0</v>
      </c>
      <c r="N3111" t="s">
        <v>4098</v>
      </c>
    </row>
    <row r="3112" spans="1:14" x14ac:dyDescent="0.2">
      <c r="A3112">
        <v>12423</v>
      </c>
      <c r="B3112">
        <v>986</v>
      </c>
      <c r="C3112" t="str">
        <f>VLOOKUP(B3112,customer_name,2,FALSE)</f>
        <v>Customer#000000986</v>
      </c>
      <c r="D3112">
        <f>VLOOKUP(C3112,cust_num_nat_key,3,FALSE)</f>
        <v>1</v>
      </c>
      <c r="E3112" t="str">
        <f>VLOOKUP(D3112,nation_table,2,FALSE)</f>
        <v>ARGENTINA</v>
      </c>
      <c r="F3112" t="str">
        <f>VLOOKUP(D3112,nation_table,4,FALSE)</f>
        <v>AMERICA</v>
      </c>
      <c r="G3112" t="str">
        <f>VLOOKUP(B3112,cust_segment,7,FALSE)</f>
        <v>BUILDING</v>
      </c>
      <c r="H3112" t="s">
        <v>46</v>
      </c>
      <c r="I3112">
        <v>90571.46</v>
      </c>
      <c r="J3112" s="1">
        <v>33803</v>
      </c>
      <c r="K3112" t="s">
        <v>43</v>
      </c>
      <c r="L3112" t="s">
        <v>2178</v>
      </c>
      <c r="M3112">
        <v>0</v>
      </c>
      <c r="N3112" t="s">
        <v>4099</v>
      </c>
    </row>
    <row r="3113" spans="1:14" x14ac:dyDescent="0.2">
      <c r="A3113">
        <v>12448</v>
      </c>
      <c r="B3113">
        <v>511</v>
      </c>
      <c r="C3113" t="str">
        <f>VLOOKUP(B3113,customer_name,2,FALSE)</f>
        <v>Customer#000000511</v>
      </c>
      <c r="D3113">
        <f>VLOOKUP(C3113,cust_num_nat_key,3,FALSE)</f>
        <v>13</v>
      </c>
      <c r="E3113" t="str">
        <f>VLOOKUP(D3113,nation_table,2,FALSE)</f>
        <v>JORDAN</v>
      </c>
      <c r="F3113" t="str">
        <f>VLOOKUP(D3113,nation_table,4,FALSE)</f>
        <v>MIDDLE EAST</v>
      </c>
      <c r="G3113" t="str">
        <f>VLOOKUP(B3113,cust_segment,7,FALSE)</f>
        <v>FURNITURE</v>
      </c>
      <c r="H3113" t="s">
        <v>39</v>
      </c>
      <c r="I3113">
        <v>158476.25</v>
      </c>
      <c r="J3113" s="1">
        <v>35012</v>
      </c>
      <c r="K3113" t="s">
        <v>43</v>
      </c>
      <c r="L3113" t="s">
        <v>120</v>
      </c>
      <c r="M3113">
        <v>0</v>
      </c>
      <c r="N3113" t="s">
        <v>4100</v>
      </c>
    </row>
    <row r="3114" spans="1:14" x14ac:dyDescent="0.2">
      <c r="A3114">
        <v>12449</v>
      </c>
      <c r="B3114">
        <v>461</v>
      </c>
      <c r="C3114" t="str">
        <f>VLOOKUP(B3114,customer_name,2,FALSE)</f>
        <v>Customer#000000461</v>
      </c>
      <c r="D3114">
        <f>VLOOKUP(C3114,cust_num_nat_key,3,FALSE)</f>
        <v>21</v>
      </c>
      <c r="E3114" t="str">
        <f>VLOOKUP(D3114,nation_table,2,FALSE)</f>
        <v>VIETNAM</v>
      </c>
      <c r="F3114" t="str">
        <f>VLOOKUP(D3114,nation_table,4,FALSE)</f>
        <v>ASIA</v>
      </c>
      <c r="G3114" t="str">
        <f>VLOOKUP(B3114,cust_segment,7,FALSE)</f>
        <v>AUTOMOBILE</v>
      </c>
      <c r="H3114" t="s">
        <v>46</v>
      </c>
      <c r="I3114">
        <v>133597.10999999999</v>
      </c>
      <c r="J3114" s="1">
        <v>34001</v>
      </c>
      <c r="K3114" t="s">
        <v>61</v>
      </c>
      <c r="L3114" t="s">
        <v>2588</v>
      </c>
      <c r="M3114">
        <v>0</v>
      </c>
      <c r="N3114" t="s">
        <v>4101</v>
      </c>
    </row>
    <row r="3115" spans="1:14" x14ac:dyDescent="0.2">
      <c r="A3115">
        <v>12450</v>
      </c>
      <c r="B3115">
        <v>1321</v>
      </c>
      <c r="C3115" t="str">
        <f>VLOOKUP(B3115,customer_name,2,FALSE)</f>
        <v>Customer#000001321</v>
      </c>
      <c r="D3115">
        <f>VLOOKUP(C3115,cust_num_nat_key,3,FALSE)</f>
        <v>10</v>
      </c>
      <c r="E3115" t="str">
        <f>VLOOKUP(D3115,nation_table,2,FALSE)</f>
        <v>IRAN</v>
      </c>
      <c r="F3115" t="str">
        <f>VLOOKUP(D3115,nation_table,4,FALSE)</f>
        <v>MIDDLE EAST</v>
      </c>
      <c r="G3115" t="str">
        <f>VLOOKUP(B3115,cust_segment,7,FALSE)</f>
        <v>FURNITURE</v>
      </c>
      <c r="H3115" t="s">
        <v>46</v>
      </c>
      <c r="I3115">
        <v>41643.96</v>
      </c>
      <c r="J3115" s="1">
        <v>34406</v>
      </c>
      <c r="K3115" t="s">
        <v>53</v>
      </c>
      <c r="L3115" t="s">
        <v>363</v>
      </c>
      <c r="M3115">
        <v>0</v>
      </c>
      <c r="N3115" t="s">
        <v>4102</v>
      </c>
    </row>
    <row r="3116" spans="1:14" x14ac:dyDescent="0.2">
      <c r="A3116">
        <v>12451</v>
      </c>
      <c r="B3116">
        <v>1150</v>
      </c>
      <c r="C3116" t="str">
        <f>VLOOKUP(B3116,customer_name,2,FALSE)</f>
        <v>Customer#000001150</v>
      </c>
      <c r="D3116">
        <f>VLOOKUP(C3116,cust_num_nat_key,3,FALSE)</f>
        <v>21</v>
      </c>
      <c r="E3116" t="str">
        <f>VLOOKUP(D3116,nation_table,2,FALSE)</f>
        <v>VIETNAM</v>
      </c>
      <c r="F3116" t="str">
        <f>VLOOKUP(D3116,nation_table,4,FALSE)</f>
        <v>ASIA</v>
      </c>
      <c r="G3116" t="str">
        <f>VLOOKUP(B3116,cust_segment,7,FALSE)</f>
        <v>MACHINERY</v>
      </c>
      <c r="H3116" t="s">
        <v>46</v>
      </c>
      <c r="I3116">
        <v>298853.62</v>
      </c>
      <c r="J3116" s="1">
        <v>34079</v>
      </c>
      <c r="K3116" t="s">
        <v>40</v>
      </c>
      <c r="L3116" t="s">
        <v>571</v>
      </c>
      <c r="M3116">
        <v>0</v>
      </c>
      <c r="N3116" t="s">
        <v>4103</v>
      </c>
    </row>
    <row r="3117" spans="1:14" x14ac:dyDescent="0.2">
      <c r="A3117">
        <v>12452</v>
      </c>
      <c r="B3117">
        <v>364</v>
      </c>
      <c r="C3117" t="str">
        <f>VLOOKUP(B3117,customer_name,2,FALSE)</f>
        <v>Customer#000000364</v>
      </c>
      <c r="D3117">
        <f>VLOOKUP(C3117,cust_num_nat_key,3,FALSE)</f>
        <v>23</v>
      </c>
      <c r="E3117" t="str">
        <f>VLOOKUP(D3117,nation_table,2,FALSE)</f>
        <v>UNITED KINGDOM</v>
      </c>
      <c r="F3117" t="str">
        <f>VLOOKUP(D3117,nation_table,4,FALSE)</f>
        <v>EUROPE</v>
      </c>
      <c r="G3117" t="str">
        <f>VLOOKUP(B3117,cust_segment,7,FALSE)</f>
        <v>HOUSEHOLD</v>
      </c>
      <c r="H3117" t="s">
        <v>46</v>
      </c>
      <c r="I3117">
        <v>173339.75</v>
      </c>
      <c r="J3117" s="1">
        <v>34311</v>
      </c>
      <c r="K3117" t="s">
        <v>61</v>
      </c>
      <c r="L3117" t="s">
        <v>1655</v>
      </c>
      <c r="M3117">
        <v>0</v>
      </c>
      <c r="N3117" t="s">
        <v>4104</v>
      </c>
    </row>
    <row r="3118" spans="1:14" x14ac:dyDescent="0.2">
      <c r="A3118">
        <v>12453</v>
      </c>
      <c r="B3118">
        <v>1213</v>
      </c>
      <c r="C3118" t="str">
        <f>VLOOKUP(B3118,customer_name,2,FALSE)</f>
        <v>Customer#000001213</v>
      </c>
      <c r="D3118">
        <f>VLOOKUP(C3118,cust_num_nat_key,3,FALSE)</f>
        <v>7</v>
      </c>
      <c r="E3118" t="str">
        <f>VLOOKUP(D3118,nation_table,2,FALSE)</f>
        <v>GERMANY</v>
      </c>
      <c r="F3118" t="str">
        <f>VLOOKUP(D3118,nation_table,4,FALSE)</f>
        <v>EUROPE</v>
      </c>
      <c r="G3118" t="str">
        <f>VLOOKUP(B3118,cust_segment,7,FALSE)</f>
        <v>HOUSEHOLD</v>
      </c>
      <c r="H3118" t="s">
        <v>46</v>
      </c>
      <c r="I3118">
        <v>180966.45</v>
      </c>
      <c r="J3118" s="1">
        <v>34348</v>
      </c>
      <c r="K3118" t="s">
        <v>40</v>
      </c>
      <c r="L3118" t="s">
        <v>3414</v>
      </c>
      <c r="M3118">
        <v>0</v>
      </c>
      <c r="N3118" t="s">
        <v>4105</v>
      </c>
    </row>
    <row r="3119" spans="1:14" x14ac:dyDescent="0.2">
      <c r="A3119">
        <v>12454</v>
      </c>
      <c r="B3119">
        <v>217</v>
      </c>
      <c r="C3119" t="str">
        <f>VLOOKUP(B3119,customer_name,2,FALSE)</f>
        <v>Customer#000000217</v>
      </c>
      <c r="D3119">
        <f>VLOOKUP(C3119,cust_num_nat_key,3,FALSE)</f>
        <v>23</v>
      </c>
      <c r="E3119" t="str">
        <f>VLOOKUP(D3119,nation_table,2,FALSE)</f>
        <v>UNITED KINGDOM</v>
      </c>
      <c r="F3119" t="str">
        <f>VLOOKUP(D3119,nation_table,4,FALSE)</f>
        <v>EUROPE</v>
      </c>
      <c r="G3119" t="str">
        <f>VLOOKUP(B3119,cust_segment,7,FALSE)</f>
        <v>AUTOMOBILE</v>
      </c>
      <c r="H3119" t="s">
        <v>39</v>
      </c>
      <c r="I3119">
        <v>42464.91</v>
      </c>
      <c r="J3119" s="1">
        <v>35510</v>
      </c>
      <c r="K3119" t="s">
        <v>43</v>
      </c>
      <c r="L3119" t="s">
        <v>2249</v>
      </c>
      <c r="M3119">
        <v>0</v>
      </c>
      <c r="N3119" t="s">
        <v>4106</v>
      </c>
    </row>
    <row r="3120" spans="1:14" x14ac:dyDescent="0.2">
      <c r="A3120">
        <v>12455</v>
      </c>
      <c r="B3120">
        <v>292</v>
      </c>
      <c r="C3120" t="str">
        <f>VLOOKUP(B3120,customer_name,2,FALSE)</f>
        <v>Customer#000000292</v>
      </c>
      <c r="D3120">
        <f>VLOOKUP(C3120,cust_num_nat_key,3,FALSE)</f>
        <v>11</v>
      </c>
      <c r="E3120" t="str">
        <f>VLOOKUP(D3120,nation_table,2,FALSE)</f>
        <v>IRAQ</v>
      </c>
      <c r="F3120" t="str">
        <f>VLOOKUP(D3120,nation_table,4,FALSE)</f>
        <v>MIDDLE EAST</v>
      </c>
      <c r="G3120" t="str">
        <f>VLOOKUP(B3120,cust_segment,7,FALSE)</f>
        <v>HOUSEHOLD</v>
      </c>
      <c r="H3120" t="s">
        <v>46</v>
      </c>
      <c r="I3120">
        <v>216570.72</v>
      </c>
      <c r="J3120" s="1">
        <v>33851</v>
      </c>
      <c r="K3120" t="s">
        <v>53</v>
      </c>
      <c r="L3120" t="s">
        <v>1156</v>
      </c>
      <c r="M3120">
        <v>0</v>
      </c>
      <c r="N3120" t="s">
        <v>4107</v>
      </c>
    </row>
    <row r="3121" spans="1:14" x14ac:dyDescent="0.2">
      <c r="A3121">
        <v>12480</v>
      </c>
      <c r="B3121">
        <v>320</v>
      </c>
      <c r="C3121" t="str">
        <f>VLOOKUP(B3121,customer_name,2,FALSE)</f>
        <v>Customer#000000320</v>
      </c>
      <c r="D3121">
        <f>VLOOKUP(C3121,cust_num_nat_key,3,FALSE)</f>
        <v>12</v>
      </c>
      <c r="E3121" t="str">
        <f>VLOOKUP(D3121,nation_table,2,FALSE)</f>
        <v>JAPAN</v>
      </c>
      <c r="F3121" t="str">
        <f>VLOOKUP(D3121,nation_table,4,FALSE)</f>
        <v>ASIA</v>
      </c>
      <c r="G3121" t="str">
        <f>VLOOKUP(B3121,cust_segment,7,FALSE)</f>
        <v>MACHINERY</v>
      </c>
      <c r="H3121" t="s">
        <v>46</v>
      </c>
      <c r="I3121">
        <v>122198.33</v>
      </c>
      <c r="J3121" s="1">
        <v>34523</v>
      </c>
      <c r="K3121" t="s">
        <v>61</v>
      </c>
      <c r="L3121" t="s">
        <v>2195</v>
      </c>
      <c r="M3121">
        <v>0</v>
      </c>
      <c r="N3121" t="s">
        <v>4108</v>
      </c>
    </row>
    <row r="3122" spans="1:14" x14ac:dyDescent="0.2">
      <c r="A3122">
        <v>12481</v>
      </c>
      <c r="B3122">
        <v>271</v>
      </c>
      <c r="C3122" t="str">
        <f>VLOOKUP(B3122,customer_name,2,FALSE)</f>
        <v>Customer#000000271</v>
      </c>
      <c r="D3122">
        <f>VLOOKUP(C3122,cust_num_nat_key,3,FALSE)</f>
        <v>6</v>
      </c>
      <c r="E3122" t="str">
        <f>VLOOKUP(D3122,nation_table,2,FALSE)</f>
        <v>FRANCE</v>
      </c>
      <c r="F3122" t="str">
        <f>VLOOKUP(D3122,nation_table,4,FALSE)</f>
        <v>EUROPE</v>
      </c>
      <c r="G3122" t="str">
        <f>VLOOKUP(B3122,cust_segment,7,FALSE)</f>
        <v>MACHINERY</v>
      </c>
      <c r="H3122" t="s">
        <v>39</v>
      </c>
      <c r="I3122">
        <v>85849.06</v>
      </c>
      <c r="J3122" s="1">
        <v>34891</v>
      </c>
      <c r="K3122" t="s">
        <v>43</v>
      </c>
      <c r="L3122" t="s">
        <v>692</v>
      </c>
      <c r="M3122">
        <v>0</v>
      </c>
      <c r="N3122" t="s">
        <v>4109</v>
      </c>
    </row>
    <row r="3123" spans="1:14" x14ac:dyDescent="0.2">
      <c r="A3123">
        <v>12482</v>
      </c>
      <c r="B3123">
        <v>998</v>
      </c>
      <c r="C3123" t="str">
        <f>VLOOKUP(B3123,customer_name,2,FALSE)</f>
        <v>Customer#000000998</v>
      </c>
      <c r="D3123">
        <f>VLOOKUP(C3123,cust_num_nat_key,3,FALSE)</f>
        <v>17</v>
      </c>
      <c r="E3123" t="str">
        <f>VLOOKUP(D3123,nation_table,2,FALSE)</f>
        <v>PERU</v>
      </c>
      <c r="F3123" t="str">
        <f>VLOOKUP(D3123,nation_table,4,FALSE)</f>
        <v>AMERICA</v>
      </c>
      <c r="G3123" t="str">
        <f>VLOOKUP(B3123,cust_segment,7,FALSE)</f>
        <v>MACHINERY</v>
      </c>
      <c r="H3123" t="s">
        <v>39</v>
      </c>
      <c r="I3123">
        <v>153413.60999999999</v>
      </c>
      <c r="J3123" s="1">
        <v>35072</v>
      </c>
      <c r="K3123" t="s">
        <v>40</v>
      </c>
      <c r="L3123" t="s">
        <v>2035</v>
      </c>
      <c r="M3123">
        <v>0</v>
      </c>
      <c r="N3123" t="s">
        <v>4110</v>
      </c>
    </row>
    <row r="3124" spans="1:14" x14ac:dyDescent="0.2">
      <c r="A3124">
        <v>12483</v>
      </c>
      <c r="B3124">
        <v>124</v>
      </c>
      <c r="C3124" t="str">
        <f>VLOOKUP(B3124,customer_name,2,FALSE)</f>
        <v>Customer#000000124</v>
      </c>
      <c r="D3124">
        <f>VLOOKUP(C3124,cust_num_nat_key,3,FALSE)</f>
        <v>18</v>
      </c>
      <c r="E3124" t="str">
        <f>VLOOKUP(D3124,nation_table,2,FALSE)</f>
        <v>CHINA</v>
      </c>
      <c r="F3124" t="str">
        <f>VLOOKUP(D3124,nation_table,4,FALSE)</f>
        <v>ASIA</v>
      </c>
      <c r="G3124" t="str">
        <f>VLOOKUP(B3124,cust_segment,7,FALSE)</f>
        <v>AUTOMOBILE</v>
      </c>
      <c r="H3124" t="s">
        <v>46</v>
      </c>
      <c r="I3124">
        <v>153915.13</v>
      </c>
      <c r="J3124" s="1">
        <v>34186</v>
      </c>
      <c r="K3124" t="s">
        <v>43</v>
      </c>
      <c r="L3124" t="s">
        <v>632</v>
      </c>
      <c r="M3124">
        <v>0</v>
      </c>
      <c r="N3124" t="s">
        <v>4111</v>
      </c>
    </row>
    <row r="3125" spans="1:14" x14ac:dyDescent="0.2">
      <c r="A3125">
        <v>12484</v>
      </c>
      <c r="B3125">
        <v>1027</v>
      </c>
      <c r="C3125" t="str">
        <f>VLOOKUP(B3125,customer_name,2,FALSE)</f>
        <v>Customer#000001027</v>
      </c>
      <c r="D3125">
        <f>VLOOKUP(C3125,cust_num_nat_key,3,FALSE)</f>
        <v>2</v>
      </c>
      <c r="E3125" t="str">
        <f>VLOOKUP(D3125,nation_table,2,FALSE)</f>
        <v>BRAZIL</v>
      </c>
      <c r="F3125" t="str">
        <f>VLOOKUP(D3125,nation_table,4,FALSE)</f>
        <v>AMERICA</v>
      </c>
      <c r="G3125" t="str">
        <f>VLOOKUP(B3125,cust_segment,7,FALSE)</f>
        <v>BUILDING</v>
      </c>
      <c r="H3125" t="s">
        <v>39</v>
      </c>
      <c r="I3125">
        <v>184195.36</v>
      </c>
      <c r="J3125" s="1">
        <v>34933</v>
      </c>
      <c r="K3125" t="s">
        <v>61</v>
      </c>
      <c r="L3125" t="s">
        <v>590</v>
      </c>
      <c r="M3125">
        <v>0</v>
      </c>
      <c r="N3125" t="s">
        <v>4112</v>
      </c>
    </row>
    <row r="3126" spans="1:14" x14ac:dyDescent="0.2">
      <c r="A3126">
        <v>12485</v>
      </c>
      <c r="B3126">
        <v>188</v>
      </c>
      <c r="C3126" t="str">
        <f>VLOOKUP(B3126,customer_name,2,FALSE)</f>
        <v>Customer#000000188</v>
      </c>
      <c r="D3126">
        <f>VLOOKUP(C3126,cust_num_nat_key,3,FALSE)</f>
        <v>5</v>
      </c>
      <c r="E3126" t="str">
        <f>VLOOKUP(D3126,nation_table,2,FALSE)</f>
        <v>ETHIOPIA</v>
      </c>
      <c r="F3126" t="str">
        <f>VLOOKUP(D3126,nation_table,4,FALSE)</f>
        <v>AFRICA</v>
      </c>
      <c r="G3126" t="str">
        <f>VLOOKUP(B3126,cust_segment,7,FALSE)</f>
        <v>BUILDING</v>
      </c>
      <c r="H3126" t="s">
        <v>46</v>
      </c>
      <c r="I3126">
        <v>209369.25</v>
      </c>
      <c r="J3126" s="1">
        <v>34189</v>
      </c>
      <c r="K3126" t="s">
        <v>43</v>
      </c>
      <c r="L3126" t="s">
        <v>618</v>
      </c>
      <c r="M3126">
        <v>0</v>
      </c>
      <c r="N3126" t="s">
        <v>4113</v>
      </c>
    </row>
    <row r="3127" spans="1:14" x14ac:dyDescent="0.2">
      <c r="A3127">
        <v>12486</v>
      </c>
      <c r="B3127">
        <v>1286</v>
      </c>
      <c r="C3127" t="str">
        <f>VLOOKUP(B3127,customer_name,2,FALSE)</f>
        <v>Customer#000001286</v>
      </c>
      <c r="D3127">
        <f>VLOOKUP(C3127,cust_num_nat_key,3,FALSE)</f>
        <v>12</v>
      </c>
      <c r="E3127" t="str">
        <f>VLOOKUP(D3127,nation_table,2,FALSE)</f>
        <v>JAPAN</v>
      </c>
      <c r="F3127" t="str">
        <f>VLOOKUP(D3127,nation_table,4,FALSE)</f>
        <v>ASIA</v>
      </c>
      <c r="G3127" t="str">
        <f>VLOOKUP(B3127,cust_segment,7,FALSE)</f>
        <v>MACHINERY</v>
      </c>
      <c r="H3127" t="s">
        <v>78</v>
      </c>
      <c r="I3127">
        <v>184001.37</v>
      </c>
      <c r="J3127" s="1">
        <v>34751</v>
      </c>
      <c r="K3127" t="s">
        <v>56</v>
      </c>
      <c r="L3127" t="s">
        <v>233</v>
      </c>
      <c r="M3127">
        <v>0</v>
      </c>
      <c r="N3127" t="s">
        <v>4114</v>
      </c>
    </row>
    <row r="3128" spans="1:14" x14ac:dyDescent="0.2">
      <c r="A3128">
        <v>12487</v>
      </c>
      <c r="B3128">
        <v>401</v>
      </c>
      <c r="C3128" t="str">
        <f>VLOOKUP(B3128,customer_name,2,FALSE)</f>
        <v>Customer#000000401</v>
      </c>
      <c r="D3128">
        <f>VLOOKUP(C3128,cust_num_nat_key,3,FALSE)</f>
        <v>19</v>
      </c>
      <c r="E3128" t="str">
        <f>VLOOKUP(D3128,nation_table,2,FALSE)</f>
        <v>ROMANIA</v>
      </c>
      <c r="F3128" t="str">
        <f>VLOOKUP(D3128,nation_table,4,FALSE)</f>
        <v>EUROPE</v>
      </c>
      <c r="G3128" t="str">
        <f>VLOOKUP(B3128,cust_segment,7,FALSE)</f>
        <v>BUILDING</v>
      </c>
      <c r="H3128" t="s">
        <v>46</v>
      </c>
      <c r="I3128">
        <v>41222.94</v>
      </c>
      <c r="J3128" s="1">
        <v>34668</v>
      </c>
      <c r="K3128" t="s">
        <v>56</v>
      </c>
      <c r="L3128" t="s">
        <v>477</v>
      </c>
      <c r="M3128">
        <v>0</v>
      </c>
      <c r="N3128" t="s">
        <v>4115</v>
      </c>
    </row>
    <row r="3129" spans="1:14" x14ac:dyDescent="0.2">
      <c r="A3129">
        <v>12512</v>
      </c>
      <c r="B3129">
        <v>1402</v>
      </c>
      <c r="C3129" t="str">
        <f>VLOOKUP(B3129,customer_name,2,FALSE)</f>
        <v>Customer#000001402</v>
      </c>
      <c r="D3129">
        <f>VLOOKUP(C3129,cust_num_nat_key,3,FALSE)</f>
        <v>6</v>
      </c>
      <c r="E3129" t="str">
        <f>VLOOKUP(D3129,nation_table,2,FALSE)</f>
        <v>FRANCE</v>
      </c>
      <c r="F3129" t="str">
        <f>VLOOKUP(D3129,nation_table,4,FALSE)</f>
        <v>EUROPE</v>
      </c>
      <c r="G3129" t="str">
        <f>VLOOKUP(B3129,cust_segment,7,FALSE)</f>
        <v>AUTOMOBILE</v>
      </c>
      <c r="H3129" t="s">
        <v>39</v>
      </c>
      <c r="I3129">
        <v>106021.12</v>
      </c>
      <c r="J3129" s="1">
        <v>35157</v>
      </c>
      <c r="K3129" t="s">
        <v>56</v>
      </c>
      <c r="L3129" t="s">
        <v>1043</v>
      </c>
      <c r="M3129">
        <v>0</v>
      </c>
      <c r="N3129" t="s">
        <v>4116</v>
      </c>
    </row>
    <row r="3130" spans="1:14" x14ac:dyDescent="0.2">
      <c r="A3130">
        <v>12513</v>
      </c>
      <c r="B3130">
        <v>419</v>
      </c>
      <c r="C3130" t="str">
        <f>VLOOKUP(B3130,customer_name,2,FALSE)</f>
        <v>Customer#000000419</v>
      </c>
      <c r="D3130">
        <f>VLOOKUP(C3130,cust_num_nat_key,3,FALSE)</f>
        <v>16</v>
      </c>
      <c r="E3130" t="str">
        <f>VLOOKUP(D3130,nation_table,2,FALSE)</f>
        <v>MOZAMBIQUE</v>
      </c>
      <c r="F3130" t="str">
        <f>VLOOKUP(D3130,nation_table,4,FALSE)</f>
        <v>AFRICA</v>
      </c>
      <c r="G3130" t="str">
        <f>VLOOKUP(B3130,cust_segment,7,FALSE)</f>
        <v>BUILDING</v>
      </c>
      <c r="H3130" t="s">
        <v>39</v>
      </c>
      <c r="I3130">
        <v>62011.18</v>
      </c>
      <c r="J3130" s="1">
        <v>35676</v>
      </c>
      <c r="K3130" t="s">
        <v>40</v>
      </c>
      <c r="L3130" t="s">
        <v>537</v>
      </c>
      <c r="M3130">
        <v>0</v>
      </c>
      <c r="N3130" t="s">
        <v>4117</v>
      </c>
    </row>
    <row r="3131" spans="1:14" x14ac:dyDescent="0.2">
      <c r="A3131">
        <v>12514</v>
      </c>
      <c r="B3131">
        <v>1495</v>
      </c>
      <c r="C3131" t="str">
        <f>VLOOKUP(B3131,customer_name,2,FALSE)</f>
        <v>Customer#000001495</v>
      </c>
      <c r="D3131">
        <f>VLOOKUP(C3131,cust_num_nat_key,3,FALSE)</f>
        <v>10</v>
      </c>
      <c r="E3131" t="str">
        <f>VLOOKUP(D3131,nation_table,2,FALSE)</f>
        <v>IRAN</v>
      </c>
      <c r="F3131" t="str">
        <f>VLOOKUP(D3131,nation_table,4,FALSE)</f>
        <v>MIDDLE EAST</v>
      </c>
      <c r="G3131" t="str">
        <f>VLOOKUP(B3131,cust_segment,7,FALSE)</f>
        <v>FURNITURE</v>
      </c>
      <c r="H3131" t="s">
        <v>46</v>
      </c>
      <c r="I3131">
        <v>38477.49</v>
      </c>
      <c r="J3131" s="1">
        <v>34449</v>
      </c>
      <c r="K3131" t="s">
        <v>56</v>
      </c>
      <c r="L3131" t="s">
        <v>501</v>
      </c>
      <c r="M3131">
        <v>0</v>
      </c>
      <c r="N3131" t="s">
        <v>4118</v>
      </c>
    </row>
    <row r="3132" spans="1:14" x14ac:dyDescent="0.2">
      <c r="A3132">
        <v>12515</v>
      </c>
      <c r="B3132">
        <v>1459</v>
      </c>
      <c r="C3132" t="str">
        <f>VLOOKUP(B3132,customer_name,2,FALSE)</f>
        <v>Customer#000001459</v>
      </c>
      <c r="D3132">
        <f>VLOOKUP(C3132,cust_num_nat_key,3,FALSE)</f>
        <v>11</v>
      </c>
      <c r="E3132" t="str">
        <f>VLOOKUP(D3132,nation_table,2,FALSE)</f>
        <v>IRAQ</v>
      </c>
      <c r="F3132" t="str">
        <f>VLOOKUP(D3132,nation_table,4,FALSE)</f>
        <v>MIDDLE EAST</v>
      </c>
      <c r="G3132" t="str">
        <f>VLOOKUP(B3132,cust_segment,7,FALSE)</f>
        <v>AUTOMOBILE</v>
      </c>
      <c r="H3132" t="s">
        <v>46</v>
      </c>
      <c r="I3132">
        <v>128077.61</v>
      </c>
      <c r="J3132" s="1">
        <v>34103</v>
      </c>
      <c r="K3132" t="s">
        <v>61</v>
      </c>
      <c r="L3132" t="s">
        <v>4119</v>
      </c>
      <c r="M3132">
        <v>0</v>
      </c>
      <c r="N3132" t="s">
        <v>4120</v>
      </c>
    </row>
    <row r="3133" spans="1:14" x14ac:dyDescent="0.2">
      <c r="A3133">
        <v>12516</v>
      </c>
      <c r="B3133">
        <v>1373</v>
      </c>
      <c r="C3133" t="str">
        <f>VLOOKUP(B3133,customer_name,2,FALSE)</f>
        <v>Customer#000001373</v>
      </c>
      <c r="D3133">
        <f>VLOOKUP(C3133,cust_num_nat_key,3,FALSE)</f>
        <v>13</v>
      </c>
      <c r="E3133" t="str">
        <f>VLOOKUP(D3133,nation_table,2,FALSE)</f>
        <v>JORDAN</v>
      </c>
      <c r="F3133" t="str">
        <f>VLOOKUP(D3133,nation_table,4,FALSE)</f>
        <v>MIDDLE EAST</v>
      </c>
      <c r="G3133" t="str">
        <f>VLOOKUP(B3133,cust_segment,7,FALSE)</f>
        <v>FURNITURE</v>
      </c>
      <c r="H3133" t="s">
        <v>46</v>
      </c>
      <c r="I3133">
        <v>112837.28</v>
      </c>
      <c r="J3133" s="1">
        <v>34479</v>
      </c>
      <c r="K3133" t="s">
        <v>40</v>
      </c>
      <c r="L3133" t="s">
        <v>2274</v>
      </c>
      <c r="M3133">
        <v>0</v>
      </c>
      <c r="N3133" t="s">
        <v>4121</v>
      </c>
    </row>
    <row r="3134" spans="1:14" x14ac:dyDescent="0.2">
      <c r="A3134">
        <v>12517</v>
      </c>
      <c r="B3134">
        <v>1303</v>
      </c>
      <c r="C3134" t="str">
        <f>VLOOKUP(B3134,customer_name,2,FALSE)</f>
        <v>Customer#000001303</v>
      </c>
      <c r="D3134">
        <f>VLOOKUP(C3134,cust_num_nat_key,3,FALSE)</f>
        <v>5</v>
      </c>
      <c r="E3134" t="str">
        <f>VLOOKUP(D3134,nation_table,2,FALSE)</f>
        <v>ETHIOPIA</v>
      </c>
      <c r="F3134" t="str">
        <f>VLOOKUP(D3134,nation_table,4,FALSE)</f>
        <v>AFRICA</v>
      </c>
      <c r="G3134" t="str">
        <f>VLOOKUP(B3134,cust_segment,7,FALSE)</f>
        <v>MACHINERY</v>
      </c>
      <c r="H3134" t="s">
        <v>39</v>
      </c>
      <c r="I3134">
        <v>84279.32</v>
      </c>
      <c r="J3134" s="1">
        <v>35462</v>
      </c>
      <c r="K3134" t="s">
        <v>40</v>
      </c>
      <c r="L3134" t="s">
        <v>1102</v>
      </c>
      <c r="M3134">
        <v>0</v>
      </c>
      <c r="N3134" t="s">
        <v>4122</v>
      </c>
    </row>
    <row r="3135" spans="1:14" x14ac:dyDescent="0.2">
      <c r="A3135">
        <v>12518</v>
      </c>
      <c r="B3135">
        <v>1082</v>
      </c>
      <c r="C3135" t="str">
        <f>VLOOKUP(B3135,customer_name,2,FALSE)</f>
        <v>Customer#000001082</v>
      </c>
      <c r="D3135">
        <f>VLOOKUP(C3135,cust_num_nat_key,3,FALSE)</f>
        <v>5</v>
      </c>
      <c r="E3135" t="str">
        <f>VLOOKUP(D3135,nation_table,2,FALSE)</f>
        <v>ETHIOPIA</v>
      </c>
      <c r="F3135" t="str">
        <f>VLOOKUP(D3135,nation_table,4,FALSE)</f>
        <v>AFRICA</v>
      </c>
      <c r="G3135" t="str">
        <f>VLOOKUP(B3135,cust_segment,7,FALSE)</f>
        <v>BUILDING</v>
      </c>
      <c r="H3135" t="s">
        <v>46</v>
      </c>
      <c r="I3135">
        <v>153987.45000000001</v>
      </c>
      <c r="J3135" s="1">
        <v>34173</v>
      </c>
      <c r="K3135" t="s">
        <v>40</v>
      </c>
      <c r="L3135" t="s">
        <v>2037</v>
      </c>
      <c r="M3135">
        <v>0</v>
      </c>
      <c r="N3135" t="s">
        <v>4123</v>
      </c>
    </row>
    <row r="3136" spans="1:14" x14ac:dyDescent="0.2">
      <c r="A3136">
        <v>12519</v>
      </c>
      <c r="B3136">
        <v>913</v>
      </c>
      <c r="C3136" t="str">
        <f>VLOOKUP(B3136,customer_name,2,FALSE)</f>
        <v>Customer#000000913</v>
      </c>
      <c r="D3136">
        <f>VLOOKUP(C3136,cust_num_nat_key,3,FALSE)</f>
        <v>14</v>
      </c>
      <c r="E3136" t="str">
        <f>VLOOKUP(D3136,nation_table,2,FALSE)</f>
        <v>KENYA</v>
      </c>
      <c r="F3136" t="str">
        <f>VLOOKUP(D3136,nation_table,4,FALSE)</f>
        <v>AFRICA</v>
      </c>
      <c r="G3136" t="str">
        <f>VLOOKUP(B3136,cust_segment,7,FALSE)</f>
        <v>FURNITURE</v>
      </c>
      <c r="H3136" t="s">
        <v>46</v>
      </c>
      <c r="I3136">
        <v>187489.35</v>
      </c>
      <c r="J3136" s="1">
        <v>34335</v>
      </c>
      <c r="K3136" t="s">
        <v>56</v>
      </c>
      <c r="L3136" t="s">
        <v>3232</v>
      </c>
      <c r="M3136">
        <v>0</v>
      </c>
      <c r="N3136" t="s">
        <v>4124</v>
      </c>
    </row>
    <row r="3137" spans="1:14" x14ac:dyDescent="0.2">
      <c r="A3137">
        <v>12544</v>
      </c>
      <c r="B3137">
        <v>440</v>
      </c>
      <c r="C3137" t="str">
        <f>VLOOKUP(B3137,customer_name,2,FALSE)</f>
        <v>Customer#000000440</v>
      </c>
      <c r="D3137">
        <f>VLOOKUP(C3137,cust_num_nat_key,3,FALSE)</f>
        <v>3</v>
      </c>
      <c r="E3137" t="str">
        <f>VLOOKUP(D3137,nation_table,2,FALSE)</f>
        <v>CANADA</v>
      </c>
      <c r="F3137" t="str">
        <f>VLOOKUP(D3137,nation_table,4,FALSE)</f>
        <v>AMERICA</v>
      </c>
      <c r="G3137" t="str">
        <f>VLOOKUP(B3137,cust_segment,7,FALSE)</f>
        <v>MACHINERY</v>
      </c>
      <c r="H3137" t="s">
        <v>46</v>
      </c>
      <c r="I3137">
        <v>62982.76</v>
      </c>
      <c r="J3137" s="1">
        <v>34397</v>
      </c>
      <c r="K3137" t="s">
        <v>40</v>
      </c>
      <c r="L3137" t="s">
        <v>235</v>
      </c>
      <c r="M3137">
        <v>0</v>
      </c>
      <c r="N3137" t="s">
        <v>4125</v>
      </c>
    </row>
    <row r="3138" spans="1:14" x14ac:dyDescent="0.2">
      <c r="A3138">
        <v>12545</v>
      </c>
      <c r="B3138">
        <v>175</v>
      </c>
      <c r="C3138" t="str">
        <f>VLOOKUP(B3138,customer_name,2,FALSE)</f>
        <v>Customer#000000175</v>
      </c>
      <c r="D3138">
        <f>VLOOKUP(C3138,cust_num_nat_key,3,FALSE)</f>
        <v>10</v>
      </c>
      <c r="E3138" t="str">
        <f>VLOOKUP(D3138,nation_table,2,FALSE)</f>
        <v>IRAN</v>
      </c>
      <c r="F3138" t="str">
        <f>VLOOKUP(D3138,nation_table,4,FALSE)</f>
        <v>MIDDLE EAST</v>
      </c>
      <c r="G3138" t="str">
        <f>VLOOKUP(B3138,cust_segment,7,FALSE)</f>
        <v>FURNITURE</v>
      </c>
      <c r="H3138" t="s">
        <v>39</v>
      </c>
      <c r="I3138">
        <v>74242.81</v>
      </c>
      <c r="J3138" s="1">
        <v>35247</v>
      </c>
      <c r="K3138" t="s">
        <v>43</v>
      </c>
      <c r="L3138" t="s">
        <v>3035</v>
      </c>
      <c r="M3138">
        <v>0</v>
      </c>
      <c r="N3138" t="s">
        <v>4126</v>
      </c>
    </row>
    <row r="3139" spans="1:14" x14ac:dyDescent="0.2">
      <c r="A3139">
        <v>12546</v>
      </c>
      <c r="B3139">
        <v>217</v>
      </c>
      <c r="C3139" t="str">
        <f>VLOOKUP(B3139,customer_name,2,FALSE)</f>
        <v>Customer#000000217</v>
      </c>
      <c r="D3139">
        <f>VLOOKUP(C3139,cust_num_nat_key,3,FALSE)</f>
        <v>23</v>
      </c>
      <c r="E3139" t="str">
        <f>VLOOKUP(D3139,nation_table,2,FALSE)</f>
        <v>UNITED KINGDOM</v>
      </c>
      <c r="F3139" t="str">
        <f>VLOOKUP(D3139,nation_table,4,FALSE)</f>
        <v>EUROPE</v>
      </c>
      <c r="G3139" t="str">
        <f>VLOOKUP(B3139,cust_segment,7,FALSE)</f>
        <v>AUTOMOBILE</v>
      </c>
      <c r="H3139" t="s">
        <v>39</v>
      </c>
      <c r="I3139">
        <v>89344.66</v>
      </c>
      <c r="J3139" s="1">
        <v>35103</v>
      </c>
      <c r="K3139" t="s">
        <v>53</v>
      </c>
      <c r="L3139" t="s">
        <v>83</v>
      </c>
      <c r="M3139">
        <v>0</v>
      </c>
      <c r="N3139" t="s">
        <v>4127</v>
      </c>
    </row>
    <row r="3140" spans="1:14" x14ac:dyDescent="0.2">
      <c r="A3140">
        <v>12547</v>
      </c>
      <c r="B3140">
        <v>1141</v>
      </c>
      <c r="C3140" t="str">
        <f>VLOOKUP(B3140,customer_name,2,FALSE)</f>
        <v>Customer#000001141</v>
      </c>
      <c r="D3140">
        <f>VLOOKUP(C3140,cust_num_nat_key,3,FALSE)</f>
        <v>22</v>
      </c>
      <c r="E3140" t="str">
        <f>VLOOKUP(D3140,nation_table,2,FALSE)</f>
        <v>RUSSIA</v>
      </c>
      <c r="F3140" t="str">
        <f>VLOOKUP(D3140,nation_table,4,FALSE)</f>
        <v>EUROPE</v>
      </c>
      <c r="G3140" t="str">
        <f>VLOOKUP(B3140,cust_segment,7,FALSE)</f>
        <v>MACHINERY</v>
      </c>
      <c r="H3140" t="s">
        <v>39</v>
      </c>
      <c r="I3140">
        <v>205195.87</v>
      </c>
      <c r="J3140" s="1">
        <v>35899</v>
      </c>
      <c r="K3140" t="s">
        <v>56</v>
      </c>
      <c r="L3140" t="s">
        <v>450</v>
      </c>
      <c r="M3140">
        <v>0</v>
      </c>
      <c r="N3140" t="s">
        <v>4128</v>
      </c>
    </row>
    <row r="3141" spans="1:14" x14ac:dyDescent="0.2">
      <c r="A3141">
        <v>12548</v>
      </c>
      <c r="B3141">
        <v>145</v>
      </c>
      <c r="C3141" t="str">
        <f>VLOOKUP(B3141,customer_name,2,FALSE)</f>
        <v>Customer#000000145</v>
      </c>
      <c r="D3141">
        <f>VLOOKUP(C3141,cust_num_nat_key,3,FALSE)</f>
        <v>13</v>
      </c>
      <c r="E3141" t="str">
        <f>VLOOKUP(D3141,nation_table,2,FALSE)</f>
        <v>JORDAN</v>
      </c>
      <c r="F3141" t="str">
        <f>VLOOKUP(D3141,nation_table,4,FALSE)</f>
        <v>MIDDLE EAST</v>
      </c>
      <c r="G3141" t="str">
        <f>VLOOKUP(B3141,cust_segment,7,FALSE)</f>
        <v>HOUSEHOLD</v>
      </c>
      <c r="H3141" t="s">
        <v>39</v>
      </c>
      <c r="I3141">
        <v>209786.08</v>
      </c>
      <c r="J3141" s="1">
        <v>35754</v>
      </c>
      <c r="K3141" t="s">
        <v>53</v>
      </c>
      <c r="L3141" t="s">
        <v>1004</v>
      </c>
      <c r="M3141">
        <v>0</v>
      </c>
      <c r="N3141" t="s">
        <v>4129</v>
      </c>
    </row>
    <row r="3142" spans="1:14" x14ac:dyDescent="0.2">
      <c r="A3142">
        <v>12549</v>
      </c>
      <c r="B3142">
        <v>28</v>
      </c>
      <c r="C3142" t="str">
        <f>VLOOKUP(B3142,customer_name,2,FALSE)</f>
        <v>Customer#000000028</v>
      </c>
      <c r="D3142">
        <f>VLOOKUP(C3142,cust_num_nat_key,3,FALSE)</f>
        <v>8</v>
      </c>
      <c r="E3142" t="str">
        <f>VLOOKUP(D3142,nation_table,2,FALSE)</f>
        <v>INDIA</v>
      </c>
      <c r="F3142" t="str">
        <f>VLOOKUP(D3142,nation_table,4,FALSE)</f>
        <v>ASIA</v>
      </c>
      <c r="G3142" t="str">
        <f>VLOOKUP(B3142,cust_segment,7,FALSE)</f>
        <v>FURNITURE</v>
      </c>
      <c r="H3142" t="s">
        <v>39</v>
      </c>
      <c r="I3142">
        <v>100471.72</v>
      </c>
      <c r="J3142" s="1">
        <v>35584</v>
      </c>
      <c r="K3142" t="s">
        <v>43</v>
      </c>
      <c r="L3142" t="s">
        <v>3520</v>
      </c>
      <c r="M3142">
        <v>0</v>
      </c>
      <c r="N3142" t="s">
        <v>4130</v>
      </c>
    </row>
    <row r="3143" spans="1:14" x14ac:dyDescent="0.2">
      <c r="A3143">
        <v>12550</v>
      </c>
      <c r="B3143">
        <v>878</v>
      </c>
      <c r="C3143" t="str">
        <f>VLOOKUP(B3143,customer_name,2,FALSE)</f>
        <v>Customer#000000878</v>
      </c>
      <c r="D3143">
        <f>VLOOKUP(C3143,cust_num_nat_key,3,FALSE)</f>
        <v>15</v>
      </c>
      <c r="E3143" t="str">
        <f>VLOOKUP(D3143,nation_table,2,FALSE)</f>
        <v>MOROCCO</v>
      </c>
      <c r="F3143" t="str">
        <f>VLOOKUP(D3143,nation_table,4,FALSE)</f>
        <v>AFRICA</v>
      </c>
      <c r="G3143" t="str">
        <f>VLOOKUP(B3143,cust_segment,7,FALSE)</f>
        <v>FURNITURE</v>
      </c>
      <c r="H3143" t="s">
        <v>46</v>
      </c>
      <c r="I3143">
        <v>39446.33</v>
      </c>
      <c r="J3143" s="1">
        <v>34037</v>
      </c>
      <c r="K3143" t="s">
        <v>53</v>
      </c>
      <c r="L3143" t="s">
        <v>1794</v>
      </c>
      <c r="M3143">
        <v>0</v>
      </c>
      <c r="N3143" t="s">
        <v>4131</v>
      </c>
    </row>
    <row r="3144" spans="1:14" x14ac:dyDescent="0.2">
      <c r="A3144">
        <v>12551</v>
      </c>
      <c r="B3144">
        <v>790</v>
      </c>
      <c r="C3144" t="str">
        <f>VLOOKUP(B3144,customer_name,2,FALSE)</f>
        <v>Customer#000000790</v>
      </c>
      <c r="D3144">
        <f>VLOOKUP(C3144,cust_num_nat_key,3,FALSE)</f>
        <v>0</v>
      </c>
      <c r="E3144" t="str">
        <f>VLOOKUP(D3144,nation_table,2,FALSE)</f>
        <v>ALGERIA</v>
      </c>
      <c r="F3144" t="str">
        <f>VLOOKUP(D3144,nation_table,4,FALSE)</f>
        <v>AFRICA</v>
      </c>
      <c r="G3144" t="str">
        <f>VLOOKUP(B3144,cust_segment,7,FALSE)</f>
        <v>BUILDING</v>
      </c>
      <c r="H3144" t="s">
        <v>46</v>
      </c>
      <c r="I3144">
        <v>176659.7</v>
      </c>
      <c r="J3144" s="1">
        <v>33767</v>
      </c>
      <c r="K3144" t="s">
        <v>40</v>
      </c>
      <c r="L3144" t="s">
        <v>106</v>
      </c>
      <c r="M3144">
        <v>0</v>
      </c>
      <c r="N3144" t="s">
        <v>4132</v>
      </c>
    </row>
    <row r="3145" spans="1:14" x14ac:dyDescent="0.2">
      <c r="A3145">
        <v>12576</v>
      </c>
      <c r="B3145">
        <v>1057</v>
      </c>
      <c r="C3145" t="str">
        <f>VLOOKUP(B3145,customer_name,2,FALSE)</f>
        <v>Customer#000001057</v>
      </c>
      <c r="D3145">
        <f>VLOOKUP(C3145,cust_num_nat_key,3,FALSE)</f>
        <v>24</v>
      </c>
      <c r="E3145" t="str">
        <f>VLOOKUP(D3145,nation_table,2,FALSE)</f>
        <v>UNITED STATES</v>
      </c>
      <c r="F3145" t="str">
        <f>VLOOKUP(D3145,nation_table,4,FALSE)</f>
        <v>AMERICA</v>
      </c>
      <c r="G3145" t="str">
        <f>VLOOKUP(B3145,cust_segment,7,FALSE)</f>
        <v>AUTOMOBILE</v>
      </c>
      <c r="H3145" t="s">
        <v>46</v>
      </c>
      <c r="I3145">
        <v>33914.11</v>
      </c>
      <c r="J3145" s="1">
        <v>33995</v>
      </c>
      <c r="K3145" t="s">
        <v>53</v>
      </c>
      <c r="L3145" t="s">
        <v>4133</v>
      </c>
      <c r="M3145">
        <v>0</v>
      </c>
      <c r="N3145" t="s">
        <v>4134</v>
      </c>
    </row>
    <row r="3146" spans="1:14" x14ac:dyDescent="0.2">
      <c r="A3146">
        <v>12577</v>
      </c>
      <c r="B3146">
        <v>616</v>
      </c>
      <c r="C3146" t="str">
        <f>VLOOKUP(B3146,customer_name,2,FALSE)</f>
        <v>Customer#000000616</v>
      </c>
      <c r="D3146">
        <f>VLOOKUP(C3146,cust_num_nat_key,3,FALSE)</f>
        <v>1</v>
      </c>
      <c r="E3146" t="str">
        <f>VLOOKUP(D3146,nation_table,2,FALSE)</f>
        <v>ARGENTINA</v>
      </c>
      <c r="F3146" t="str">
        <f>VLOOKUP(D3146,nation_table,4,FALSE)</f>
        <v>AMERICA</v>
      </c>
      <c r="G3146" t="str">
        <f>VLOOKUP(B3146,cust_segment,7,FALSE)</f>
        <v>FURNITURE</v>
      </c>
      <c r="H3146" t="s">
        <v>39</v>
      </c>
      <c r="I3146">
        <v>134783.72</v>
      </c>
      <c r="J3146" s="1">
        <v>35933</v>
      </c>
      <c r="K3146" t="s">
        <v>53</v>
      </c>
      <c r="L3146" t="s">
        <v>3386</v>
      </c>
      <c r="M3146">
        <v>0</v>
      </c>
      <c r="N3146" t="s">
        <v>4135</v>
      </c>
    </row>
    <row r="3147" spans="1:14" x14ac:dyDescent="0.2">
      <c r="A3147">
        <v>12578</v>
      </c>
      <c r="B3147">
        <v>1207</v>
      </c>
      <c r="C3147" t="str">
        <f>VLOOKUP(B3147,customer_name,2,FALSE)</f>
        <v>Customer#000001207</v>
      </c>
      <c r="D3147">
        <f>VLOOKUP(C3147,cust_num_nat_key,3,FALSE)</f>
        <v>3</v>
      </c>
      <c r="E3147" t="str">
        <f>VLOOKUP(D3147,nation_table,2,FALSE)</f>
        <v>CANADA</v>
      </c>
      <c r="F3147" t="str">
        <f>VLOOKUP(D3147,nation_table,4,FALSE)</f>
        <v>AMERICA</v>
      </c>
      <c r="G3147" t="str">
        <f>VLOOKUP(B3147,cust_segment,7,FALSE)</f>
        <v>AUTOMOBILE</v>
      </c>
      <c r="H3147" t="s">
        <v>39</v>
      </c>
      <c r="I3147">
        <v>255196.69</v>
      </c>
      <c r="J3147" s="1">
        <v>35384</v>
      </c>
      <c r="K3147" t="s">
        <v>56</v>
      </c>
      <c r="L3147" t="s">
        <v>1166</v>
      </c>
      <c r="M3147">
        <v>0</v>
      </c>
      <c r="N3147" t="s">
        <v>4136</v>
      </c>
    </row>
    <row r="3148" spans="1:14" x14ac:dyDescent="0.2">
      <c r="A3148">
        <v>12579</v>
      </c>
      <c r="B3148">
        <v>193</v>
      </c>
      <c r="C3148" t="str">
        <f>VLOOKUP(B3148,customer_name,2,FALSE)</f>
        <v>Customer#000000193</v>
      </c>
      <c r="D3148">
        <f>VLOOKUP(C3148,cust_num_nat_key,3,FALSE)</f>
        <v>23</v>
      </c>
      <c r="E3148" t="str">
        <f>VLOOKUP(D3148,nation_table,2,FALSE)</f>
        <v>UNITED KINGDOM</v>
      </c>
      <c r="F3148" t="str">
        <f>VLOOKUP(D3148,nation_table,4,FALSE)</f>
        <v>EUROPE</v>
      </c>
      <c r="G3148" t="str">
        <f>VLOOKUP(B3148,cust_segment,7,FALSE)</f>
        <v>MACHINERY</v>
      </c>
      <c r="H3148" t="s">
        <v>39</v>
      </c>
      <c r="I3148">
        <v>47191.62</v>
      </c>
      <c r="J3148" s="1">
        <v>34867</v>
      </c>
      <c r="K3148" t="s">
        <v>53</v>
      </c>
      <c r="L3148" t="s">
        <v>3646</v>
      </c>
      <c r="M3148">
        <v>0</v>
      </c>
      <c r="N3148" t="s">
        <v>4137</v>
      </c>
    </row>
    <row r="3149" spans="1:14" x14ac:dyDescent="0.2">
      <c r="A3149">
        <v>12580</v>
      </c>
      <c r="B3149">
        <v>589</v>
      </c>
      <c r="C3149" t="str">
        <f>VLOOKUP(B3149,customer_name,2,FALSE)</f>
        <v>Customer#000000589</v>
      </c>
      <c r="D3149">
        <f>VLOOKUP(C3149,cust_num_nat_key,3,FALSE)</f>
        <v>19</v>
      </c>
      <c r="E3149" t="str">
        <f>VLOOKUP(D3149,nation_table,2,FALSE)</f>
        <v>ROMANIA</v>
      </c>
      <c r="F3149" t="str">
        <f>VLOOKUP(D3149,nation_table,4,FALSE)</f>
        <v>EUROPE</v>
      </c>
      <c r="G3149" t="str">
        <f>VLOOKUP(B3149,cust_segment,7,FALSE)</f>
        <v>FURNITURE</v>
      </c>
      <c r="H3149" t="s">
        <v>46</v>
      </c>
      <c r="I3149">
        <v>41858.68</v>
      </c>
      <c r="J3149" s="1">
        <v>33983</v>
      </c>
      <c r="K3149" t="s">
        <v>40</v>
      </c>
      <c r="L3149" t="s">
        <v>543</v>
      </c>
      <c r="M3149">
        <v>0</v>
      </c>
      <c r="N3149" t="s">
        <v>4138</v>
      </c>
    </row>
    <row r="3150" spans="1:14" x14ac:dyDescent="0.2">
      <c r="A3150">
        <v>12581</v>
      </c>
      <c r="B3150">
        <v>823</v>
      </c>
      <c r="C3150" t="str">
        <f>VLOOKUP(B3150,customer_name,2,FALSE)</f>
        <v>Customer#000000823</v>
      </c>
      <c r="D3150">
        <f>VLOOKUP(C3150,cust_num_nat_key,3,FALSE)</f>
        <v>0</v>
      </c>
      <c r="E3150" t="str">
        <f>VLOOKUP(D3150,nation_table,2,FALSE)</f>
        <v>ALGERIA</v>
      </c>
      <c r="F3150" t="str">
        <f>VLOOKUP(D3150,nation_table,4,FALSE)</f>
        <v>AFRICA</v>
      </c>
      <c r="G3150" t="str">
        <f>VLOOKUP(B3150,cust_segment,7,FALSE)</f>
        <v>AUTOMOBILE</v>
      </c>
      <c r="H3150" t="s">
        <v>46</v>
      </c>
      <c r="I3150">
        <v>106379.64</v>
      </c>
      <c r="J3150" s="1">
        <v>34628</v>
      </c>
      <c r="K3150" t="s">
        <v>56</v>
      </c>
      <c r="L3150" t="s">
        <v>2988</v>
      </c>
      <c r="M3150">
        <v>0</v>
      </c>
      <c r="N3150" t="s">
        <v>4139</v>
      </c>
    </row>
    <row r="3151" spans="1:14" x14ac:dyDescent="0.2">
      <c r="A3151">
        <v>12582</v>
      </c>
      <c r="B3151">
        <v>538</v>
      </c>
      <c r="C3151" t="str">
        <f>VLOOKUP(B3151,customer_name,2,FALSE)</f>
        <v>Customer#000000538</v>
      </c>
      <c r="D3151">
        <f>VLOOKUP(C3151,cust_num_nat_key,3,FALSE)</f>
        <v>19</v>
      </c>
      <c r="E3151" t="str">
        <f>VLOOKUP(D3151,nation_table,2,FALSE)</f>
        <v>ROMANIA</v>
      </c>
      <c r="F3151" t="str">
        <f>VLOOKUP(D3151,nation_table,4,FALSE)</f>
        <v>EUROPE</v>
      </c>
      <c r="G3151" t="str">
        <f>VLOOKUP(B3151,cust_segment,7,FALSE)</f>
        <v>MACHINERY</v>
      </c>
      <c r="H3151" t="s">
        <v>46</v>
      </c>
      <c r="I3151">
        <v>22603.8</v>
      </c>
      <c r="J3151" s="1">
        <v>33991</v>
      </c>
      <c r="K3151" t="s">
        <v>53</v>
      </c>
      <c r="L3151" t="s">
        <v>2706</v>
      </c>
      <c r="M3151">
        <v>0</v>
      </c>
      <c r="N3151" t="s">
        <v>4140</v>
      </c>
    </row>
    <row r="3152" spans="1:14" x14ac:dyDescent="0.2">
      <c r="A3152">
        <v>12583</v>
      </c>
      <c r="B3152">
        <v>943</v>
      </c>
      <c r="C3152" t="str">
        <f>VLOOKUP(B3152,customer_name,2,FALSE)</f>
        <v>Customer#000000943</v>
      </c>
      <c r="D3152">
        <f>VLOOKUP(C3152,cust_num_nat_key,3,FALSE)</f>
        <v>5</v>
      </c>
      <c r="E3152" t="str">
        <f>VLOOKUP(D3152,nation_table,2,FALSE)</f>
        <v>ETHIOPIA</v>
      </c>
      <c r="F3152" t="str">
        <f>VLOOKUP(D3152,nation_table,4,FALSE)</f>
        <v>AFRICA</v>
      </c>
      <c r="G3152" t="str">
        <f>VLOOKUP(B3152,cust_segment,7,FALSE)</f>
        <v>FURNITURE</v>
      </c>
      <c r="H3152" t="s">
        <v>39</v>
      </c>
      <c r="I3152">
        <v>42860.56</v>
      </c>
      <c r="J3152" s="1">
        <v>35082</v>
      </c>
      <c r="K3152" t="s">
        <v>40</v>
      </c>
      <c r="L3152" t="s">
        <v>3785</v>
      </c>
      <c r="M3152">
        <v>0</v>
      </c>
      <c r="N3152" t="s">
        <v>4141</v>
      </c>
    </row>
    <row r="3153" spans="1:14" x14ac:dyDescent="0.2">
      <c r="A3153">
        <v>12608</v>
      </c>
      <c r="B3153">
        <v>301</v>
      </c>
      <c r="C3153" t="str">
        <f>VLOOKUP(B3153,customer_name,2,FALSE)</f>
        <v>Customer#000000301</v>
      </c>
      <c r="D3153">
        <f>VLOOKUP(C3153,cust_num_nat_key,3,FALSE)</f>
        <v>7</v>
      </c>
      <c r="E3153" t="str">
        <f>VLOOKUP(D3153,nation_table,2,FALSE)</f>
        <v>GERMANY</v>
      </c>
      <c r="F3153" t="str">
        <f>VLOOKUP(D3153,nation_table,4,FALSE)</f>
        <v>EUROPE</v>
      </c>
      <c r="G3153" t="str">
        <f>VLOOKUP(B3153,cust_segment,7,FALSE)</f>
        <v>HOUSEHOLD</v>
      </c>
      <c r="H3153" t="s">
        <v>46</v>
      </c>
      <c r="I3153">
        <v>61932.81</v>
      </c>
      <c r="J3153" s="1">
        <v>34036</v>
      </c>
      <c r="K3153" t="s">
        <v>43</v>
      </c>
      <c r="L3153" t="s">
        <v>2274</v>
      </c>
      <c r="M3153">
        <v>0</v>
      </c>
      <c r="N3153" t="s">
        <v>4142</v>
      </c>
    </row>
    <row r="3154" spans="1:14" x14ac:dyDescent="0.2">
      <c r="A3154">
        <v>12609</v>
      </c>
      <c r="B3154">
        <v>805</v>
      </c>
      <c r="C3154" t="str">
        <f>VLOOKUP(B3154,customer_name,2,FALSE)</f>
        <v>Customer#000000805</v>
      </c>
      <c r="D3154">
        <f>VLOOKUP(C3154,cust_num_nat_key,3,FALSE)</f>
        <v>10</v>
      </c>
      <c r="E3154" t="str">
        <f>VLOOKUP(D3154,nation_table,2,FALSE)</f>
        <v>IRAN</v>
      </c>
      <c r="F3154" t="str">
        <f>VLOOKUP(D3154,nation_table,4,FALSE)</f>
        <v>MIDDLE EAST</v>
      </c>
      <c r="G3154" t="str">
        <f>VLOOKUP(B3154,cust_segment,7,FALSE)</f>
        <v>BUILDING</v>
      </c>
      <c r="H3154" t="s">
        <v>39</v>
      </c>
      <c r="I3154">
        <v>128069.23</v>
      </c>
      <c r="J3154" s="1">
        <v>35081</v>
      </c>
      <c r="K3154" t="s">
        <v>61</v>
      </c>
      <c r="L3154" t="s">
        <v>596</v>
      </c>
      <c r="M3154">
        <v>0</v>
      </c>
      <c r="N3154" t="s">
        <v>4143</v>
      </c>
    </row>
    <row r="3155" spans="1:14" x14ac:dyDescent="0.2">
      <c r="A3155">
        <v>12610</v>
      </c>
      <c r="B3155">
        <v>85</v>
      </c>
      <c r="C3155" t="str">
        <f>VLOOKUP(B3155,customer_name,2,FALSE)</f>
        <v>Customer#000000085</v>
      </c>
      <c r="D3155">
        <f>VLOOKUP(C3155,cust_num_nat_key,3,FALSE)</f>
        <v>5</v>
      </c>
      <c r="E3155" t="str">
        <f>VLOOKUP(D3155,nation_table,2,FALSE)</f>
        <v>ETHIOPIA</v>
      </c>
      <c r="F3155" t="str">
        <f>VLOOKUP(D3155,nation_table,4,FALSE)</f>
        <v>AFRICA</v>
      </c>
      <c r="G3155" t="str">
        <f>VLOOKUP(B3155,cust_segment,7,FALSE)</f>
        <v>FURNITURE</v>
      </c>
      <c r="H3155" t="s">
        <v>46</v>
      </c>
      <c r="I3155">
        <v>10061.76</v>
      </c>
      <c r="J3155" s="1">
        <v>34167</v>
      </c>
      <c r="K3155" t="s">
        <v>40</v>
      </c>
      <c r="L3155" t="s">
        <v>881</v>
      </c>
      <c r="M3155">
        <v>0</v>
      </c>
      <c r="N3155" t="s">
        <v>4144</v>
      </c>
    </row>
    <row r="3156" spans="1:14" x14ac:dyDescent="0.2">
      <c r="A3156">
        <v>12611</v>
      </c>
      <c r="B3156">
        <v>41</v>
      </c>
      <c r="C3156" t="str">
        <f>VLOOKUP(B3156,customer_name,2,FALSE)</f>
        <v>Customer#000000041</v>
      </c>
      <c r="D3156">
        <f>VLOOKUP(C3156,cust_num_nat_key,3,FALSE)</f>
        <v>10</v>
      </c>
      <c r="E3156" t="str">
        <f>VLOOKUP(D3156,nation_table,2,FALSE)</f>
        <v>IRAN</v>
      </c>
      <c r="F3156" t="str">
        <f>VLOOKUP(D3156,nation_table,4,FALSE)</f>
        <v>MIDDLE EAST</v>
      </c>
      <c r="G3156" t="str">
        <f>VLOOKUP(B3156,cust_segment,7,FALSE)</f>
        <v>HOUSEHOLD</v>
      </c>
      <c r="H3156" t="s">
        <v>39</v>
      </c>
      <c r="I3156">
        <v>185736.53</v>
      </c>
      <c r="J3156" s="1">
        <v>34988</v>
      </c>
      <c r="K3156" t="s">
        <v>61</v>
      </c>
      <c r="L3156" t="s">
        <v>2101</v>
      </c>
      <c r="M3156">
        <v>0</v>
      </c>
      <c r="N3156" t="s">
        <v>4145</v>
      </c>
    </row>
    <row r="3157" spans="1:14" x14ac:dyDescent="0.2">
      <c r="A3157">
        <v>12612</v>
      </c>
      <c r="B3157">
        <v>1444</v>
      </c>
      <c r="C3157" t="str">
        <f>VLOOKUP(B3157,customer_name,2,FALSE)</f>
        <v>Customer#000001444</v>
      </c>
      <c r="D3157">
        <f>VLOOKUP(C3157,cust_num_nat_key,3,FALSE)</f>
        <v>7</v>
      </c>
      <c r="E3157" t="str">
        <f>VLOOKUP(D3157,nation_table,2,FALSE)</f>
        <v>GERMANY</v>
      </c>
      <c r="F3157" t="str">
        <f>VLOOKUP(D3157,nation_table,4,FALSE)</f>
        <v>EUROPE</v>
      </c>
      <c r="G3157" t="str">
        <f>VLOOKUP(B3157,cust_segment,7,FALSE)</f>
        <v>HOUSEHOLD</v>
      </c>
      <c r="H3157" t="s">
        <v>46</v>
      </c>
      <c r="I3157">
        <v>185433.93</v>
      </c>
      <c r="J3157" s="1">
        <v>34325</v>
      </c>
      <c r="K3157" t="s">
        <v>40</v>
      </c>
      <c r="L3157" t="s">
        <v>734</v>
      </c>
      <c r="M3157">
        <v>0</v>
      </c>
      <c r="N3157" t="s">
        <v>4146</v>
      </c>
    </row>
    <row r="3158" spans="1:14" x14ac:dyDescent="0.2">
      <c r="A3158">
        <v>12613</v>
      </c>
      <c r="B3158">
        <v>328</v>
      </c>
      <c r="C3158" t="str">
        <f>VLOOKUP(B3158,customer_name,2,FALSE)</f>
        <v>Customer#000000328</v>
      </c>
      <c r="D3158">
        <f>VLOOKUP(C3158,cust_num_nat_key,3,FALSE)</f>
        <v>5</v>
      </c>
      <c r="E3158" t="str">
        <f>VLOOKUP(D3158,nation_table,2,FALSE)</f>
        <v>ETHIOPIA</v>
      </c>
      <c r="F3158" t="str">
        <f>VLOOKUP(D3158,nation_table,4,FALSE)</f>
        <v>AFRICA</v>
      </c>
      <c r="G3158" t="str">
        <f>VLOOKUP(B3158,cust_segment,7,FALSE)</f>
        <v>BUILDING</v>
      </c>
      <c r="H3158" t="s">
        <v>46</v>
      </c>
      <c r="I3158">
        <v>116318.24</v>
      </c>
      <c r="J3158" s="1">
        <v>34070</v>
      </c>
      <c r="K3158" t="s">
        <v>61</v>
      </c>
      <c r="L3158" t="s">
        <v>363</v>
      </c>
      <c r="M3158">
        <v>0</v>
      </c>
      <c r="N3158" t="s">
        <v>4147</v>
      </c>
    </row>
    <row r="3159" spans="1:14" x14ac:dyDescent="0.2">
      <c r="A3159">
        <v>12614</v>
      </c>
      <c r="B3159">
        <v>670</v>
      </c>
      <c r="C3159" t="str">
        <f>VLOOKUP(B3159,customer_name,2,FALSE)</f>
        <v>Customer#000000670</v>
      </c>
      <c r="D3159">
        <f>VLOOKUP(C3159,cust_num_nat_key,3,FALSE)</f>
        <v>2</v>
      </c>
      <c r="E3159" t="str">
        <f>VLOOKUP(D3159,nation_table,2,FALSE)</f>
        <v>BRAZIL</v>
      </c>
      <c r="F3159" t="str">
        <f>VLOOKUP(D3159,nation_table,4,FALSE)</f>
        <v>AMERICA</v>
      </c>
      <c r="G3159" t="str">
        <f>VLOOKUP(B3159,cust_segment,7,FALSE)</f>
        <v>BUILDING</v>
      </c>
      <c r="H3159" t="s">
        <v>39</v>
      </c>
      <c r="I3159">
        <v>273057.78000000003</v>
      </c>
      <c r="J3159" s="1">
        <v>35123</v>
      </c>
      <c r="K3159" t="s">
        <v>61</v>
      </c>
      <c r="L3159" t="s">
        <v>3232</v>
      </c>
      <c r="M3159">
        <v>0</v>
      </c>
      <c r="N3159" t="s">
        <v>4148</v>
      </c>
    </row>
    <row r="3160" spans="1:14" x14ac:dyDescent="0.2">
      <c r="A3160">
        <v>12615</v>
      </c>
      <c r="B3160">
        <v>118</v>
      </c>
      <c r="C3160" t="str">
        <f>VLOOKUP(B3160,customer_name,2,FALSE)</f>
        <v>Customer#000000118</v>
      </c>
      <c r="D3160">
        <f>VLOOKUP(C3160,cust_num_nat_key,3,FALSE)</f>
        <v>18</v>
      </c>
      <c r="E3160" t="str">
        <f>VLOOKUP(D3160,nation_table,2,FALSE)</f>
        <v>CHINA</v>
      </c>
      <c r="F3160" t="str">
        <f>VLOOKUP(D3160,nation_table,4,FALSE)</f>
        <v>ASIA</v>
      </c>
      <c r="G3160" t="str">
        <f>VLOOKUP(B3160,cust_segment,7,FALSE)</f>
        <v>AUTOMOBILE</v>
      </c>
      <c r="H3160" t="s">
        <v>46</v>
      </c>
      <c r="I3160">
        <v>20866.099999999999</v>
      </c>
      <c r="J3160" s="1">
        <v>34764</v>
      </c>
      <c r="K3160" t="s">
        <v>53</v>
      </c>
      <c r="L3160" t="s">
        <v>2287</v>
      </c>
      <c r="M3160">
        <v>0</v>
      </c>
      <c r="N3160" t="s">
        <v>4149</v>
      </c>
    </row>
    <row r="3161" spans="1:14" x14ac:dyDescent="0.2">
      <c r="A3161">
        <v>12640</v>
      </c>
      <c r="B3161">
        <v>413</v>
      </c>
      <c r="C3161" t="str">
        <f>VLOOKUP(B3161,customer_name,2,FALSE)</f>
        <v>Customer#000000413</v>
      </c>
      <c r="D3161">
        <f>VLOOKUP(C3161,cust_num_nat_key,3,FALSE)</f>
        <v>6</v>
      </c>
      <c r="E3161" t="str">
        <f>VLOOKUP(D3161,nation_table,2,FALSE)</f>
        <v>FRANCE</v>
      </c>
      <c r="F3161" t="str">
        <f>VLOOKUP(D3161,nation_table,4,FALSE)</f>
        <v>EUROPE</v>
      </c>
      <c r="G3161" t="str">
        <f>VLOOKUP(B3161,cust_segment,7,FALSE)</f>
        <v>FURNITURE</v>
      </c>
      <c r="H3161" t="s">
        <v>39</v>
      </c>
      <c r="I3161">
        <v>76597.62</v>
      </c>
      <c r="J3161" s="1">
        <v>35996</v>
      </c>
      <c r="K3161" t="s">
        <v>56</v>
      </c>
      <c r="L3161" t="s">
        <v>1040</v>
      </c>
      <c r="M3161">
        <v>0</v>
      </c>
      <c r="N3161" t="s">
        <v>4150</v>
      </c>
    </row>
    <row r="3162" spans="1:14" x14ac:dyDescent="0.2">
      <c r="A3162">
        <v>12641</v>
      </c>
      <c r="B3162">
        <v>1097</v>
      </c>
      <c r="C3162" t="str">
        <f>VLOOKUP(B3162,customer_name,2,FALSE)</f>
        <v>Customer#000001097</v>
      </c>
      <c r="D3162">
        <f>VLOOKUP(C3162,cust_num_nat_key,3,FALSE)</f>
        <v>6</v>
      </c>
      <c r="E3162" t="str">
        <f>VLOOKUP(D3162,nation_table,2,FALSE)</f>
        <v>FRANCE</v>
      </c>
      <c r="F3162" t="str">
        <f>VLOOKUP(D3162,nation_table,4,FALSE)</f>
        <v>EUROPE</v>
      </c>
      <c r="G3162" t="str">
        <f>VLOOKUP(B3162,cust_segment,7,FALSE)</f>
        <v>MACHINERY</v>
      </c>
      <c r="H3162" t="s">
        <v>46</v>
      </c>
      <c r="I3162">
        <v>239626.14</v>
      </c>
      <c r="J3162" s="1">
        <v>34753</v>
      </c>
      <c r="K3162" t="s">
        <v>40</v>
      </c>
      <c r="L3162" t="s">
        <v>2111</v>
      </c>
      <c r="M3162">
        <v>0</v>
      </c>
      <c r="N3162" t="s">
        <v>4151</v>
      </c>
    </row>
    <row r="3163" spans="1:14" x14ac:dyDescent="0.2">
      <c r="A3163">
        <v>12642</v>
      </c>
      <c r="B3163">
        <v>1243</v>
      </c>
      <c r="C3163" t="str">
        <f>VLOOKUP(B3163,customer_name,2,FALSE)</f>
        <v>Customer#000001243</v>
      </c>
      <c r="D3163">
        <f>VLOOKUP(C3163,cust_num_nat_key,3,FALSE)</f>
        <v>14</v>
      </c>
      <c r="E3163" t="str">
        <f>VLOOKUP(D3163,nation_table,2,FALSE)</f>
        <v>KENYA</v>
      </c>
      <c r="F3163" t="str">
        <f>VLOOKUP(D3163,nation_table,4,FALSE)</f>
        <v>AFRICA</v>
      </c>
      <c r="G3163" t="str">
        <f>VLOOKUP(B3163,cust_segment,7,FALSE)</f>
        <v>MACHINERY</v>
      </c>
      <c r="H3163" t="s">
        <v>46</v>
      </c>
      <c r="I3163">
        <v>247694.31</v>
      </c>
      <c r="J3163" s="1">
        <v>34452</v>
      </c>
      <c r="K3163" t="s">
        <v>43</v>
      </c>
      <c r="L3163" t="s">
        <v>2481</v>
      </c>
      <c r="M3163">
        <v>0</v>
      </c>
      <c r="N3163" t="s">
        <v>4152</v>
      </c>
    </row>
    <row r="3164" spans="1:14" x14ac:dyDescent="0.2">
      <c r="A3164">
        <v>12643</v>
      </c>
      <c r="B3164">
        <v>322</v>
      </c>
      <c r="C3164" t="str">
        <f>VLOOKUP(B3164,customer_name,2,FALSE)</f>
        <v>Customer#000000322</v>
      </c>
      <c r="D3164">
        <f>VLOOKUP(C3164,cust_num_nat_key,3,FALSE)</f>
        <v>20</v>
      </c>
      <c r="E3164" t="str">
        <f>VLOOKUP(D3164,nation_table,2,FALSE)</f>
        <v>SAUDI ARABIA</v>
      </c>
      <c r="F3164" t="str">
        <f>VLOOKUP(D3164,nation_table,4,FALSE)</f>
        <v>MIDDLE EAST</v>
      </c>
      <c r="G3164" t="str">
        <f>VLOOKUP(B3164,cust_segment,7,FALSE)</f>
        <v>HOUSEHOLD</v>
      </c>
      <c r="H3164" t="s">
        <v>46</v>
      </c>
      <c r="I3164">
        <v>124302.25</v>
      </c>
      <c r="J3164" s="1">
        <v>34048</v>
      </c>
      <c r="K3164" t="s">
        <v>40</v>
      </c>
      <c r="L3164" t="s">
        <v>1717</v>
      </c>
      <c r="M3164">
        <v>0</v>
      </c>
      <c r="N3164" t="s">
        <v>4153</v>
      </c>
    </row>
    <row r="3165" spans="1:14" x14ac:dyDescent="0.2">
      <c r="A3165">
        <v>12644</v>
      </c>
      <c r="B3165">
        <v>1159</v>
      </c>
      <c r="C3165" t="str">
        <f>VLOOKUP(B3165,customer_name,2,FALSE)</f>
        <v>Customer#000001159</v>
      </c>
      <c r="D3165">
        <f>VLOOKUP(C3165,cust_num_nat_key,3,FALSE)</f>
        <v>2</v>
      </c>
      <c r="E3165" t="str">
        <f>VLOOKUP(D3165,nation_table,2,FALSE)</f>
        <v>BRAZIL</v>
      </c>
      <c r="F3165" t="str">
        <f>VLOOKUP(D3165,nation_table,4,FALSE)</f>
        <v>AMERICA</v>
      </c>
      <c r="G3165" t="str">
        <f>VLOOKUP(B3165,cust_segment,7,FALSE)</f>
        <v>HOUSEHOLD</v>
      </c>
      <c r="H3165" t="s">
        <v>46</v>
      </c>
      <c r="I3165">
        <v>150689.23000000001</v>
      </c>
      <c r="J3165" s="1">
        <v>33635</v>
      </c>
      <c r="K3165" t="s">
        <v>56</v>
      </c>
      <c r="L3165" t="s">
        <v>1611</v>
      </c>
      <c r="M3165">
        <v>0</v>
      </c>
      <c r="N3165" t="s">
        <v>4154</v>
      </c>
    </row>
    <row r="3166" spans="1:14" x14ac:dyDescent="0.2">
      <c r="A3166">
        <v>12645</v>
      </c>
      <c r="B3166">
        <v>250</v>
      </c>
      <c r="C3166" t="str">
        <f>VLOOKUP(B3166,customer_name,2,FALSE)</f>
        <v>Customer#000000250</v>
      </c>
      <c r="D3166">
        <f>VLOOKUP(C3166,cust_num_nat_key,3,FALSE)</f>
        <v>16</v>
      </c>
      <c r="E3166" t="str">
        <f>VLOOKUP(D3166,nation_table,2,FALSE)</f>
        <v>MOZAMBIQUE</v>
      </c>
      <c r="F3166" t="str">
        <f>VLOOKUP(D3166,nation_table,4,FALSE)</f>
        <v>AFRICA</v>
      </c>
      <c r="G3166" t="str">
        <f>VLOOKUP(B3166,cust_segment,7,FALSE)</f>
        <v>FURNITURE</v>
      </c>
      <c r="H3166" t="s">
        <v>46</v>
      </c>
      <c r="I3166">
        <v>231538.56</v>
      </c>
      <c r="J3166" s="1">
        <v>34522</v>
      </c>
      <c r="K3166" t="s">
        <v>40</v>
      </c>
      <c r="L3166" t="s">
        <v>684</v>
      </c>
      <c r="M3166">
        <v>0</v>
      </c>
      <c r="N3166" t="s">
        <v>4155</v>
      </c>
    </row>
    <row r="3167" spans="1:14" x14ac:dyDescent="0.2">
      <c r="A3167">
        <v>12646</v>
      </c>
      <c r="B3167">
        <v>1334</v>
      </c>
      <c r="C3167" t="str">
        <f>VLOOKUP(B3167,customer_name,2,FALSE)</f>
        <v>Customer#000001334</v>
      </c>
      <c r="D3167">
        <f>VLOOKUP(C3167,cust_num_nat_key,3,FALSE)</f>
        <v>5</v>
      </c>
      <c r="E3167" t="str">
        <f>VLOOKUP(D3167,nation_table,2,FALSE)</f>
        <v>ETHIOPIA</v>
      </c>
      <c r="F3167" t="str">
        <f>VLOOKUP(D3167,nation_table,4,FALSE)</f>
        <v>AFRICA</v>
      </c>
      <c r="G3167" t="str">
        <f>VLOOKUP(B3167,cust_segment,7,FALSE)</f>
        <v>BUILDING</v>
      </c>
      <c r="H3167" t="s">
        <v>46</v>
      </c>
      <c r="I3167">
        <v>116946.28</v>
      </c>
      <c r="J3167" s="1">
        <v>34018</v>
      </c>
      <c r="K3167" t="s">
        <v>43</v>
      </c>
      <c r="L3167" t="s">
        <v>200</v>
      </c>
      <c r="M3167">
        <v>0</v>
      </c>
      <c r="N3167" t="s">
        <v>4156</v>
      </c>
    </row>
    <row r="3168" spans="1:14" x14ac:dyDescent="0.2">
      <c r="A3168">
        <v>12647</v>
      </c>
      <c r="B3168">
        <v>1198</v>
      </c>
      <c r="C3168" t="str">
        <f>VLOOKUP(B3168,customer_name,2,FALSE)</f>
        <v>Customer#000001198</v>
      </c>
      <c r="D3168">
        <f>VLOOKUP(C3168,cust_num_nat_key,3,FALSE)</f>
        <v>18</v>
      </c>
      <c r="E3168" t="str">
        <f>VLOOKUP(D3168,nation_table,2,FALSE)</f>
        <v>CHINA</v>
      </c>
      <c r="F3168" t="str">
        <f>VLOOKUP(D3168,nation_table,4,FALSE)</f>
        <v>ASIA</v>
      </c>
      <c r="G3168" t="str">
        <f>VLOOKUP(B3168,cust_segment,7,FALSE)</f>
        <v>AUTOMOBILE</v>
      </c>
      <c r="H3168" t="s">
        <v>39</v>
      </c>
      <c r="I3168">
        <v>38285.07</v>
      </c>
      <c r="J3168" s="1">
        <v>35488</v>
      </c>
      <c r="K3168" t="s">
        <v>53</v>
      </c>
      <c r="L3168" t="s">
        <v>970</v>
      </c>
      <c r="M3168">
        <v>0</v>
      </c>
      <c r="N3168" t="s">
        <v>4157</v>
      </c>
    </row>
    <row r="3169" spans="1:14" x14ac:dyDescent="0.2">
      <c r="A3169">
        <v>12672</v>
      </c>
      <c r="B3169">
        <v>257</v>
      </c>
      <c r="C3169" t="str">
        <f>VLOOKUP(B3169,customer_name,2,FALSE)</f>
        <v>Customer#000000257</v>
      </c>
      <c r="D3169">
        <f>VLOOKUP(C3169,cust_num_nat_key,3,FALSE)</f>
        <v>7</v>
      </c>
      <c r="E3169" t="str">
        <f>VLOOKUP(D3169,nation_table,2,FALSE)</f>
        <v>GERMANY</v>
      </c>
      <c r="F3169" t="str">
        <f>VLOOKUP(D3169,nation_table,4,FALSE)</f>
        <v>EUROPE</v>
      </c>
      <c r="G3169" t="str">
        <f>VLOOKUP(B3169,cust_segment,7,FALSE)</f>
        <v>AUTOMOBILE</v>
      </c>
      <c r="H3169" t="s">
        <v>46</v>
      </c>
      <c r="I3169">
        <v>37187.79</v>
      </c>
      <c r="J3169" s="1">
        <v>34522</v>
      </c>
      <c r="K3169" t="s">
        <v>53</v>
      </c>
      <c r="L3169" t="s">
        <v>2055</v>
      </c>
      <c r="M3169">
        <v>0</v>
      </c>
      <c r="N3169" t="s">
        <v>4158</v>
      </c>
    </row>
    <row r="3170" spans="1:14" x14ac:dyDescent="0.2">
      <c r="A3170">
        <v>12673</v>
      </c>
      <c r="B3170">
        <v>62</v>
      </c>
      <c r="C3170" t="str">
        <f>VLOOKUP(B3170,customer_name,2,FALSE)</f>
        <v>Customer#000000062</v>
      </c>
      <c r="D3170">
        <f>VLOOKUP(C3170,cust_num_nat_key,3,FALSE)</f>
        <v>7</v>
      </c>
      <c r="E3170" t="str">
        <f>VLOOKUP(D3170,nation_table,2,FALSE)</f>
        <v>GERMANY</v>
      </c>
      <c r="F3170" t="str">
        <f>VLOOKUP(D3170,nation_table,4,FALSE)</f>
        <v>EUROPE</v>
      </c>
      <c r="G3170" t="str">
        <f>VLOOKUP(B3170,cust_segment,7,FALSE)</f>
        <v>MACHINERY</v>
      </c>
      <c r="H3170" t="s">
        <v>46</v>
      </c>
      <c r="I3170">
        <v>21911.85</v>
      </c>
      <c r="J3170" s="1">
        <v>34497</v>
      </c>
      <c r="K3170" t="s">
        <v>43</v>
      </c>
      <c r="L3170" t="s">
        <v>318</v>
      </c>
      <c r="M3170">
        <v>0</v>
      </c>
      <c r="N3170" t="s">
        <v>4159</v>
      </c>
    </row>
    <row r="3171" spans="1:14" x14ac:dyDescent="0.2">
      <c r="A3171">
        <v>12674</v>
      </c>
      <c r="B3171">
        <v>586</v>
      </c>
      <c r="C3171" t="str">
        <f>VLOOKUP(B3171,customer_name,2,FALSE)</f>
        <v>Customer#000000586</v>
      </c>
      <c r="D3171">
        <f>VLOOKUP(C3171,cust_num_nat_key,3,FALSE)</f>
        <v>11</v>
      </c>
      <c r="E3171" t="str">
        <f>VLOOKUP(D3171,nation_table,2,FALSE)</f>
        <v>IRAQ</v>
      </c>
      <c r="F3171" t="str">
        <f>VLOOKUP(D3171,nation_table,4,FALSE)</f>
        <v>MIDDLE EAST</v>
      </c>
      <c r="G3171" t="str">
        <f>VLOOKUP(B3171,cust_segment,7,FALSE)</f>
        <v>AUTOMOBILE</v>
      </c>
      <c r="H3171" t="s">
        <v>46</v>
      </c>
      <c r="I3171">
        <v>96952.15</v>
      </c>
      <c r="J3171" s="1">
        <v>33790</v>
      </c>
      <c r="K3171" t="s">
        <v>40</v>
      </c>
      <c r="L3171" t="s">
        <v>483</v>
      </c>
      <c r="M3171">
        <v>0</v>
      </c>
      <c r="N3171" t="s">
        <v>4160</v>
      </c>
    </row>
    <row r="3172" spans="1:14" x14ac:dyDescent="0.2">
      <c r="A3172">
        <v>12675</v>
      </c>
      <c r="B3172">
        <v>679</v>
      </c>
      <c r="C3172" t="str">
        <f>VLOOKUP(B3172,customer_name,2,FALSE)</f>
        <v>Customer#000000679</v>
      </c>
      <c r="D3172">
        <f>VLOOKUP(C3172,cust_num_nat_key,3,FALSE)</f>
        <v>10</v>
      </c>
      <c r="E3172" t="str">
        <f>VLOOKUP(D3172,nation_table,2,FALSE)</f>
        <v>IRAN</v>
      </c>
      <c r="F3172" t="str">
        <f>VLOOKUP(D3172,nation_table,4,FALSE)</f>
        <v>MIDDLE EAST</v>
      </c>
      <c r="G3172" t="str">
        <f>VLOOKUP(B3172,cust_segment,7,FALSE)</f>
        <v>AUTOMOBILE</v>
      </c>
      <c r="H3172" t="s">
        <v>46</v>
      </c>
      <c r="I3172">
        <v>155533.85</v>
      </c>
      <c r="J3172" s="1">
        <v>34362</v>
      </c>
      <c r="K3172" t="s">
        <v>61</v>
      </c>
      <c r="L3172" t="s">
        <v>4161</v>
      </c>
      <c r="M3172">
        <v>0</v>
      </c>
      <c r="N3172" t="s">
        <v>4162</v>
      </c>
    </row>
    <row r="3173" spans="1:14" x14ac:dyDescent="0.2">
      <c r="A3173">
        <v>12676</v>
      </c>
      <c r="B3173">
        <v>839</v>
      </c>
      <c r="C3173" t="str">
        <f>VLOOKUP(B3173,customer_name,2,FALSE)</f>
        <v>Customer#000000839</v>
      </c>
      <c r="D3173">
        <f>VLOOKUP(C3173,cust_num_nat_key,3,FALSE)</f>
        <v>22</v>
      </c>
      <c r="E3173" t="str">
        <f>VLOOKUP(D3173,nation_table,2,FALSE)</f>
        <v>RUSSIA</v>
      </c>
      <c r="F3173" t="str">
        <f>VLOOKUP(D3173,nation_table,4,FALSE)</f>
        <v>EUROPE</v>
      </c>
      <c r="G3173" t="str">
        <f>VLOOKUP(B3173,cust_segment,7,FALSE)</f>
        <v>HOUSEHOLD</v>
      </c>
      <c r="H3173" t="s">
        <v>46</v>
      </c>
      <c r="I3173">
        <v>5884.55</v>
      </c>
      <c r="J3173" s="1">
        <v>34350</v>
      </c>
      <c r="K3173" t="s">
        <v>56</v>
      </c>
      <c r="L3173" t="s">
        <v>178</v>
      </c>
      <c r="M3173">
        <v>0</v>
      </c>
      <c r="N3173" t="s">
        <v>4163</v>
      </c>
    </row>
    <row r="3174" spans="1:14" x14ac:dyDescent="0.2">
      <c r="A3174">
        <v>12677</v>
      </c>
      <c r="B3174">
        <v>190</v>
      </c>
      <c r="C3174" t="str">
        <f>VLOOKUP(B3174,customer_name,2,FALSE)</f>
        <v>Customer#000000190</v>
      </c>
      <c r="D3174">
        <f>VLOOKUP(C3174,cust_num_nat_key,3,FALSE)</f>
        <v>11</v>
      </c>
      <c r="E3174" t="str">
        <f>VLOOKUP(D3174,nation_table,2,FALSE)</f>
        <v>IRAQ</v>
      </c>
      <c r="F3174" t="str">
        <f>VLOOKUP(D3174,nation_table,4,FALSE)</f>
        <v>MIDDLE EAST</v>
      </c>
      <c r="G3174" t="str">
        <f>VLOOKUP(B3174,cust_segment,7,FALSE)</f>
        <v>AUTOMOBILE</v>
      </c>
      <c r="H3174" t="s">
        <v>39</v>
      </c>
      <c r="I3174">
        <v>187187.63</v>
      </c>
      <c r="J3174" s="1">
        <v>35210</v>
      </c>
      <c r="K3174" t="s">
        <v>40</v>
      </c>
      <c r="L3174" t="s">
        <v>4164</v>
      </c>
      <c r="M3174">
        <v>0</v>
      </c>
      <c r="N3174" t="s">
        <v>4165</v>
      </c>
    </row>
    <row r="3175" spans="1:14" x14ac:dyDescent="0.2">
      <c r="A3175">
        <v>12678</v>
      </c>
      <c r="B3175">
        <v>844</v>
      </c>
      <c r="C3175" t="str">
        <f>VLOOKUP(B3175,customer_name,2,FALSE)</f>
        <v>Customer#000000844</v>
      </c>
      <c r="D3175">
        <f>VLOOKUP(C3175,cust_num_nat_key,3,FALSE)</f>
        <v>11</v>
      </c>
      <c r="E3175" t="str">
        <f>VLOOKUP(D3175,nation_table,2,FALSE)</f>
        <v>IRAQ</v>
      </c>
      <c r="F3175" t="str">
        <f>VLOOKUP(D3175,nation_table,4,FALSE)</f>
        <v>MIDDLE EAST</v>
      </c>
      <c r="G3175" t="str">
        <f>VLOOKUP(B3175,cust_segment,7,FALSE)</f>
        <v>BUILDING</v>
      </c>
      <c r="H3175" t="s">
        <v>39</v>
      </c>
      <c r="I3175">
        <v>77831.02</v>
      </c>
      <c r="J3175" s="1">
        <v>35821</v>
      </c>
      <c r="K3175" t="s">
        <v>40</v>
      </c>
      <c r="L3175" t="s">
        <v>93</v>
      </c>
      <c r="M3175">
        <v>0</v>
      </c>
      <c r="N3175" t="s">
        <v>4166</v>
      </c>
    </row>
    <row r="3176" spans="1:14" x14ac:dyDescent="0.2">
      <c r="A3176">
        <v>12679</v>
      </c>
      <c r="B3176">
        <v>1117</v>
      </c>
      <c r="C3176" t="str">
        <f>VLOOKUP(B3176,customer_name,2,FALSE)</f>
        <v>Customer#000001117</v>
      </c>
      <c r="D3176">
        <f>VLOOKUP(C3176,cust_num_nat_key,3,FALSE)</f>
        <v>23</v>
      </c>
      <c r="E3176" t="str">
        <f>VLOOKUP(D3176,nation_table,2,FALSE)</f>
        <v>UNITED KINGDOM</v>
      </c>
      <c r="F3176" t="str">
        <f>VLOOKUP(D3176,nation_table,4,FALSE)</f>
        <v>EUROPE</v>
      </c>
      <c r="G3176" t="str">
        <f>VLOOKUP(B3176,cust_segment,7,FALSE)</f>
        <v>FURNITURE</v>
      </c>
      <c r="H3176" t="s">
        <v>39</v>
      </c>
      <c r="I3176">
        <v>75859.23</v>
      </c>
      <c r="J3176" s="1">
        <v>35603</v>
      </c>
      <c r="K3176" t="s">
        <v>56</v>
      </c>
      <c r="L3176" t="s">
        <v>578</v>
      </c>
      <c r="M3176">
        <v>0</v>
      </c>
      <c r="N3176" t="s">
        <v>4167</v>
      </c>
    </row>
    <row r="3177" spans="1:14" x14ac:dyDescent="0.2">
      <c r="A3177">
        <v>12704</v>
      </c>
      <c r="B3177">
        <v>439</v>
      </c>
      <c r="C3177" t="str">
        <f>VLOOKUP(B3177,customer_name,2,FALSE)</f>
        <v>Customer#000000439</v>
      </c>
      <c r="D3177">
        <f>VLOOKUP(C3177,cust_num_nat_key,3,FALSE)</f>
        <v>14</v>
      </c>
      <c r="E3177" t="str">
        <f>VLOOKUP(D3177,nation_table,2,FALSE)</f>
        <v>KENYA</v>
      </c>
      <c r="F3177" t="str">
        <f>VLOOKUP(D3177,nation_table,4,FALSE)</f>
        <v>AFRICA</v>
      </c>
      <c r="G3177" t="str">
        <f>VLOOKUP(B3177,cust_segment,7,FALSE)</f>
        <v>BUILDING</v>
      </c>
      <c r="H3177" t="s">
        <v>46</v>
      </c>
      <c r="I3177">
        <v>143027.03</v>
      </c>
      <c r="J3177" s="1">
        <v>34010</v>
      </c>
      <c r="K3177" t="s">
        <v>40</v>
      </c>
      <c r="L3177" t="s">
        <v>1422</v>
      </c>
      <c r="M3177">
        <v>0</v>
      </c>
      <c r="N3177" t="s">
        <v>4168</v>
      </c>
    </row>
    <row r="3178" spans="1:14" x14ac:dyDescent="0.2">
      <c r="A3178">
        <v>12705</v>
      </c>
      <c r="B3178">
        <v>295</v>
      </c>
      <c r="C3178" t="str">
        <f>VLOOKUP(B3178,customer_name,2,FALSE)</f>
        <v>Customer#000000295</v>
      </c>
      <c r="D3178">
        <f>VLOOKUP(C3178,cust_num_nat_key,3,FALSE)</f>
        <v>0</v>
      </c>
      <c r="E3178" t="str">
        <f>VLOOKUP(D3178,nation_table,2,FALSE)</f>
        <v>ALGERIA</v>
      </c>
      <c r="F3178" t="str">
        <f>VLOOKUP(D3178,nation_table,4,FALSE)</f>
        <v>AFRICA</v>
      </c>
      <c r="G3178" t="str">
        <f>VLOOKUP(B3178,cust_segment,7,FALSE)</f>
        <v>HOUSEHOLD</v>
      </c>
      <c r="H3178" t="s">
        <v>46</v>
      </c>
      <c r="I3178">
        <v>74933.03</v>
      </c>
      <c r="J3178" s="1">
        <v>34593</v>
      </c>
      <c r="K3178" t="s">
        <v>40</v>
      </c>
      <c r="L3178" t="s">
        <v>851</v>
      </c>
      <c r="M3178">
        <v>0</v>
      </c>
      <c r="N3178" t="s">
        <v>4169</v>
      </c>
    </row>
    <row r="3179" spans="1:14" x14ac:dyDescent="0.2">
      <c r="A3179">
        <v>12706</v>
      </c>
      <c r="B3179">
        <v>458</v>
      </c>
      <c r="C3179" t="str">
        <f>VLOOKUP(B3179,customer_name,2,FALSE)</f>
        <v>Customer#000000458</v>
      </c>
      <c r="D3179">
        <f>VLOOKUP(C3179,cust_num_nat_key,3,FALSE)</f>
        <v>4</v>
      </c>
      <c r="E3179" t="str">
        <f>VLOOKUP(D3179,nation_table,2,FALSE)</f>
        <v>EGYPT</v>
      </c>
      <c r="F3179" t="str">
        <f>VLOOKUP(D3179,nation_table,4,FALSE)</f>
        <v>MIDDLE EAST</v>
      </c>
      <c r="G3179" t="str">
        <f>VLOOKUP(B3179,cust_segment,7,FALSE)</f>
        <v>BUILDING</v>
      </c>
      <c r="H3179" t="s">
        <v>46</v>
      </c>
      <c r="I3179">
        <v>157344.88</v>
      </c>
      <c r="J3179" s="1">
        <v>34659</v>
      </c>
      <c r="K3179" t="s">
        <v>43</v>
      </c>
      <c r="L3179" t="s">
        <v>3390</v>
      </c>
      <c r="M3179">
        <v>0</v>
      </c>
      <c r="N3179" t="s">
        <v>4170</v>
      </c>
    </row>
    <row r="3180" spans="1:14" x14ac:dyDescent="0.2">
      <c r="A3180">
        <v>12707</v>
      </c>
      <c r="B3180">
        <v>1219</v>
      </c>
      <c r="C3180" t="str">
        <f>VLOOKUP(B3180,customer_name,2,FALSE)</f>
        <v>Customer#000001219</v>
      </c>
      <c r="D3180">
        <f>VLOOKUP(C3180,cust_num_nat_key,3,FALSE)</f>
        <v>4</v>
      </c>
      <c r="E3180" t="str">
        <f>VLOOKUP(D3180,nation_table,2,FALSE)</f>
        <v>EGYPT</v>
      </c>
      <c r="F3180" t="str">
        <f>VLOOKUP(D3180,nation_table,4,FALSE)</f>
        <v>MIDDLE EAST</v>
      </c>
      <c r="G3180" t="str">
        <f>VLOOKUP(B3180,cust_segment,7,FALSE)</f>
        <v>FURNITURE</v>
      </c>
      <c r="H3180" t="s">
        <v>46</v>
      </c>
      <c r="I3180">
        <v>253413.3</v>
      </c>
      <c r="J3180" s="1">
        <v>34119</v>
      </c>
      <c r="K3180" t="s">
        <v>56</v>
      </c>
      <c r="L3180" t="s">
        <v>1104</v>
      </c>
      <c r="M3180">
        <v>0</v>
      </c>
      <c r="N3180" t="s">
        <v>4171</v>
      </c>
    </row>
    <row r="3181" spans="1:14" x14ac:dyDescent="0.2">
      <c r="A3181">
        <v>12708</v>
      </c>
      <c r="B3181">
        <v>172</v>
      </c>
      <c r="C3181" t="str">
        <f>VLOOKUP(B3181,customer_name,2,FALSE)</f>
        <v>Customer#000000172</v>
      </c>
      <c r="D3181">
        <f>VLOOKUP(C3181,cust_num_nat_key,3,FALSE)</f>
        <v>22</v>
      </c>
      <c r="E3181" t="str">
        <f>VLOOKUP(D3181,nation_table,2,FALSE)</f>
        <v>RUSSIA</v>
      </c>
      <c r="F3181" t="str">
        <f>VLOOKUP(D3181,nation_table,4,FALSE)</f>
        <v>EUROPE</v>
      </c>
      <c r="G3181" t="str">
        <f>VLOOKUP(B3181,cust_segment,7,FALSE)</f>
        <v>MACHINERY</v>
      </c>
      <c r="H3181" t="s">
        <v>46</v>
      </c>
      <c r="I3181">
        <v>262921.58</v>
      </c>
      <c r="J3181" s="1">
        <v>33977</v>
      </c>
      <c r="K3181" t="s">
        <v>40</v>
      </c>
      <c r="L3181" t="s">
        <v>469</v>
      </c>
      <c r="M3181">
        <v>0</v>
      </c>
      <c r="N3181" t="s">
        <v>4172</v>
      </c>
    </row>
    <row r="3182" spans="1:14" x14ac:dyDescent="0.2">
      <c r="A3182">
        <v>12709</v>
      </c>
      <c r="B3182">
        <v>268</v>
      </c>
      <c r="C3182" t="str">
        <f>VLOOKUP(B3182,customer_name,2,FALSE)</f>
        <v>Customer#000000268</v>
      </c>
      <c r="D3182">
        <f>VLOOKUP(C3182,cust_num_nat_key,3,FALSE)</f>
        <v>3</v>
      </c>
      <c r="E3182" t="str">
        <f>VLOOKUP(D3182,nation_table,2,FALSE)</f>
        <v>CANADA</v>
      </c>
      <c r="F3182" t="str">
        <f>VLOOKUP(D3182,nation_table,4,FALSE)</f>
        <v>AMERICA</v>
      </c>
      <c r="G3182" t="str">
        <f>VLOOKUP(B3182,cust_segment,7,FALSE)</f>
        <v>MACHINERY</v>
      </c>
      <c r="H3182" t="s">
        <v>39</v>
      </c>
      <c r="I3182">
        <v>74462.320000000007</v>
      </c>
      <c r="J3182" s="1">
        <v>35196</v>
      </c>
      <c r="K3182" t="s">
        <v>40</v>
      </c>
      <c r="L3182" t="s">
        <v>1442</v>
      </c>
      <c r="M3182">
        <v>0</v>
      </c>
      <c r="N3182" t="s">
        <v>4173</v>
      </c>
    </row>
    <row r="3183" spans="1:14" x14ac:dyDescent="0.2">
      <c r="A3183">
        <v>12710</v>
      </c>
      <c r="B3183">
        <v>1169</v>
      </c>
      <c r="C3183" t="str">
        <f>VLOOKUP(B3183,customer_name,2,FALSE)</f>
        <v>Customer#000001169</v>
      </c>
      <c r="D3183">
        <f>VLOOKUP(C3183,cust_num_nat_key,3,FALSE)</f>
        <v>4</v>
      </c>
      <c r="E3183" t="str">
        <f>VLOOKUP(D3183,nation_table,2,FALSE)</f>
        <v>EGYPT</v>
      </c>
      <c r="F3183" t="str">
        <f>VLOOKUP(D3183,nation_table,4,FALSE)</f>
        <v>MIDDLE EAST</v>
      </c>
      <c r="G3183" t="str">
        <f>VLOOKUP(B3183,cust_segment,7,FALSE)</f>
        <v>MACHINERY</v>
      </c>
      <c r="H3183" t="s">
        <v>46</v>
      </c>
      <c r="I3183">
        <v>305191.71000000002</v>
      </c>
      <c r="J3183" s="1">
        <v>34199</v>
      </c>
      <c r="K3183" t="s">
        <v>43</v>
      </c>
      <c r="L3183" t="s">
        <v>1309</v>
      </c>
      <c r="M3183">
        <v>0</v>
      </c>
      <c r="N3183" t="s">
        <v>4174</v>
      </c>
    </row>
    <row r="3184" spans="1:14" x14ac:dyDescent="0.2">
      <c r="A3184">
        <v>12711</v>
      </c>
      <c r="B3184">
        <v>85</v>
      </c>
      <c r="C3184" t="str">
        <f>VLOOKUP(B3184,customer_name,2,FALSE)</f>
        <v>Customer#000000085</v>
      </c>
      <c r="D3184">
        <f>VLOOKUP(C3184,cust_num_nat_key,3,FALSE)</f>
        <v>5</v>
      </c>
      <c r="E3184" t="str">
        <f>VLOOKUP(D3184,nation_table,2,FALSE)</f>
        <v>ETHIOPIA</v>
      </c>
      <c r="F3184" t="str">
        <f>VLOOKUP(D3184,nation_table,4,FALSE)</f>
        <v>AFRICA</v>
      </c>
      <c r="G3184" t="str">
        <f>VLOOKUP(B3184,cust_segment,7,FALSE)</f>
        <v>FURNITURE</v>
      </c>
      <c r="H3184" t="s">
        <v>46</v>
      </c>
      <c r="I3184">
        <v>80711.39</v>
      </c>
      <c r="J3184" s="1">
        <v>33654</v>
      </c>
      <c r="K3184" t="s">
        <v>43</v>
      </c>
      <c r="L3184" t="s">
        <v>578</v>
      </c>
      <c r="M3184">
        <v>0</v>
      </c>
      <c r="N3184" t="s">
        <v>4175</v>
      </c>
    </row>
    <row r="3185" spans="1:14" x14ac:dyDescent="0.2">
      <c r="A3185">
        <v>12736</v>
      </c>
      <c r="B3185">
        <v>751</v>
      </c>
      <c r="C3185" t="str">
        <f>VLOOKUP(B3185,customer_name,2,FALSE)</f>
        <v>Customer#000000751</v>
      </c>
      <c r="D3185">
        <f>VLOOKUP(C3185,cust_num_nat_key,3,FALSE)</f>
        <v>0</v>
      </c>
      <c r="E3185" t="str">
        <f>VLOOKUP(D3185,nation_table,2,FALSE)</f>
        <v>ALGERIA</v>
      </c>
      <c r="F3185" t="str">
        <f>VLOOKUP(D3185,nation_table,4,FALSE)</f>
        <v>AFRICA</v>
      </c>
      <c r="G3185" t="str">
        <f>VLOOKUP(B3185,cust_segment,7,FALSE)</f>
        <v>FURNITURE</v>
      </c>
      <c r="H3185" t="s">
        <v>46</v>
      </c>
      <c r="I3185">
        <v>346186.75</v>
      </c>
      <c r="J3185" s="1">
        <v>34037</v>
      </c>
      <c r="K3185" t="s">
        <v>40</v>
      </c>
      <c r="L3185" t="s">
        <v>108</v>
      </c>
      <c r="M3185">
        <v>0</v>
      </c>
      <c r="N3185" t="s">
        <v>4176</v>
      </c>
    </row>
    <row r="3186" spans="1:14" x14ac:dyDescent="0.2">
      <c r="A3186">
        <v>12737</v>
      </c>
      <c r="B3186">
        <v>1187</v>
      </c>
      <c r="C3186" t="str">
        <f>VLOOKUP(B3186,customer_name,2,FALSE)</f>
        <v>Customer#000001187</v>
      </c>
      <c r="D3186">
        <f>VLOOKUP(C3186,cust_num_nat_key,3,FALSE)</f>
        <v>10</v>
      </c>
      <c r="E3186" t="str">
        <f>VLOOKUP(D3186,nation_table,2,FALSE)</f>
        <v>IRAN</v>
      </c>
      <c r="F3186" t="str">
        <f>VLOOKUP(D3186,nation_table,4,FALSE)</f>
        <v>MIDDLE EAST</v>
      </c>
      <c r="G3186" t="str">
        <f>VLOOKUP(B3186,cust_segment,7,FALSE)</f>
        <v>AUTOMOBILE</v>
      </c>
      <c r="H3186" t="s">
        <v>46</v>
      </c>
      <c r="I3186">
        <v>320360.43</v>
      </c>
      <c r="J3186" s="1">
        <v>34458</v>
      </c>
      <c r="K3186" t="s">
        <v>43</v>
      </c>
      <c r="L3186" t="s">
        <v>606</v>
      </c>
      <c r="M3186">
        <v>0</v>
      </c>
      <c r="N3186" t="s">
        <v>4177</v>
      </c>
    </row>
    <row r="3187" spans="1:14" x14ac:dyDescent="0.2">
      <c r="A3187">
        <v>12738</v>
      </c>
      <c r="B3187">
        <v>1334</v>
      </c>
      <c r="C3187" t="str">
        <f>VLOOKUP(B3187,customer_name,2,FALSE)</f>
        <v>Customer#000001334</v>
      </c>
      <c r="D3187">
        <f>VLOOKUP(C3187,cust_num_nat_key,3,FALSE)</f>
        <v>5</v>
      </c>
      <c r="E3187" t="str">
        <f>VLOOKUP(D3187,nation_table,2,FALSE)</f>
        <v>ETHIOPIA</v>
      </c>
      <c r="F3187" t="str">
        <f>VLOOKUP(D3187,nation_table,4,FALSE)</f>
        <v>AFRICA</v>
      </c>
      <c r="G3187" t="str">
        <f>VLOOKUP(B3187,cust_segment,7,FALSE)</f>
        <v>BUILDING</v>
      </c>
      <c r="H3187" t="s">
        <v>39</v>
      </c>
      <c r="I3187">
        <v>182506.16</v>
      </c>
      <c r="J3187" s="1">
        <v>35958</v>
      </c>
      <c r="K3187" t="s">
        <v>56</v>
      </c>
      <c r="L3187" t="s">
        <v>2084</v>
      </c>
      <c r="M3187">
        <v>0</v>
      </c>
      <c r="N3187" t="s">
        <v>4178</v>
      </c>
    </row>
    <row r="3188" spans="1:14" x14ac:dyDescent="0.2">
      <c r="A3188">
        <v>12739</v>
      </c>
      <c r="B3188">
        <v>772</v>
      </c>
      <c r="C3188" t="str">
        <f>VLOOKUP(B3188,customer_name,2,FALSE)</f>
        <v>Customer#000000772</v>
      </c>
      <c r="D3188">
        <f>VLOOKUP(C3188,cust_num_nat_key,3,FALSE)</f>
        <v>20</v>
      </c>
      <c r="E3188" t="str">
        <f>VLOOKUP(D3188,nation_table,2,FALSE)</f>
        <v>SAUDI ARABIA</v>
      </c>
      <c r="F3188" t="str">
        <f>VLOOKUP(D3188,nation_table,4,FALSE)</f>
        <v>MIDDLE EAST</v>
      </c>
      <c r="G3188" t="str">
        <f>VLOOKUP(B3188,cust_segment,7,FALSE)</f>
        <v>MACHINERY</v>
      </c>
      <c r="H3188" t="s">
        <v>46</v>
      </c>
      <c r="I3188">
        <v>56336.51</v>
      </c>
      <c r="J3188" s="1">
        <v>33665</v>
      </c>
      <c r="K3188" t="s">
        <v>53</v>
      </c>
      <c r="L3188" t="s">
        <v>1129</v>
      </c>
      <c r="M3188">
        <v>0</v>
      </c>
      <c r="N3188" t="s">
        <v>4179</v>
      </c>
    </row>
    <row r="3189" spans="1:14" x14ac:dyDescent="0.2">
      <c r="A3189">
        <v>12740</v>
      </c>
      <c r="B3189">
        <v>439</v>
      </c>
      <c r="C3189" t="str">
        <f>VLOOKUP(B3189,customer_name,2,FALSE)</f>
        <v>Customer#000000439</v>
      </c>
      <c r="D3189">
        <f>VLOOKUP(C3189,cust_num_nat_key,3,FALSE)</f>
        <v>14</v>
      </c>
      <c r="E3189" t="str">
        <f>VLOOKUP(D3189,nation_table,2,FALSE)</f>
        <v>KENYA</v>
      </c>
      <c r="F3189" t="str">
        <f>VLOOKUP(D3189,nation_table,4,FALSE)</f>
        <v>AFRICA</v>
      </c>
      <c r="G3189" t="str">
        <f>VLOOKUP(B3189,cust_segment,7,FALSE)</f>
        <v>BUILDING</v>
      </c>
      <c r="H3189" t="s">
        <v>39</v>
      </c>
      <c r="I3189">
        <v>61728.22</v>
      </c>
      <c r="J3189" s="1">
        <v>35586</v>
      </c>
      <c r="K3189" t="s">
        <v>56</v>
      </c>
      <c r="L3189" t="s">
        <v>253</v>
      </c>
      <c r="M3189">
        <v>0</v>
      </c>
      <c r="N3189" t="s">
        <v>4180</v>
      </c>
    </row>
    <row r="3190" spans="1:14" x14ac:dyDescent="0.2">
      <c r="A3190">
        <v>12741</v>
      </c>
      <c r="B3190">
        <v>1348</v>
      </c>
      <c r="C3190" t="str">
        <f>VLOOKUP(B3190,customer_name,2,FALSE)</f>
        <v>Customer#000001348</v>
      </c>
      <c r="D3190">
        <f>VLOOKUP(C3190,cust_num_nat_key,3,FALSE)</f>
        <v>23</v>
      </c>
      <c r="E3190" t="str">
        <f>VLOOKUP(D3190,nation_table,2,FALSE)</f>
        <v>UNITED KINGDOM</v>
      </c>
      <c r="F3190" t="str">
        <f>VLOOKUP(D3190,nation_table,4,FALSE)</f>
        <v>EUROPE</v>
      </c>
      <c r="G3190" t="str">
        <f>VLOOKUP(B3190,cust_segment,7,FALSE)</f>
        <v>MACHINERY</v>
      </c>
      <c r="H3190" t="s">
        <v>46</v>
      </c>
      <c r="I3190">
        <v>162616.34</v>
      </c>
      <c r="J3190" s="1">
        <v>33805</v>
      </c>
      <c r="K3190" t="s">
        <v>53</v>
      </c>
      <c r="L3190" t="s">
        <v>620</v>
      </c>
      <c r="M3190">
        <v>0</v>
      </c>
      <c r="N3190" t="s">
        <v>4181</v>
      </c>
    </row>
    <row r="3191" spans="1:14" x14ac:dyDescent="0.2">
      <c r="A3191">
        <v>12742</v>
      </c>
      <c r="B3191">
        <v>748</v>
      </c>
      <c r="C3191" t="str">
        <f>VLOOKUP(B3191,customer_name,2,FALSE)</f>
        <v>Customer#000000748</v>
      </c>
      <c r="D3191">
        <f>VLOOKUP(C3191,cust_num_nat_key,3,FALSE)</f>
        <v>23</v>
      </c>
      <c r="E3191" t="str">
        <f>VLOOKUP(D3191,nation_table,2,FALSE)</f>
        <v>UNITED KINGDOM</v>
      </c>
      <c r="F3191" t="str">
        <f>VLOOKUP(D3191,nation_table,4,FALSE)</f>
        <v>EUROPE</v>
      </c>
      <c r="G3191" t="str">
        <f>VLOOKUP(B3191,cust_segment,7,FALSE)</f>
        <v>AUTOMOBILE</v>
      </c>
      <c r="H3191" t="s">
        <v>39</v>
      </c>
      <c r="I3191">
        <v>36355.83</v>
      </c>
      <c r="J3191" s="1">
        <v>35588</v>
      </c>
      <c r="K3191" t="s">
        <v>40</v>
      </c>
      <c r="L3191" t="s">
        <v>1338</v>
      </c>
      <c r="M3191">
        <v>0</v>
      </c>
      <c r="N3191" t="s">
        <v>4182</v>
      </c>
    </row>
    <row r="3192" spans="1:14" x14ac:dyDescent="0.2">
      <c r="A3192">
        <v>12743</v>
      </c>
      <c r="B3192">
        <v>695</v>
      </c>
      <c r="C3192" t="str">
        <f>VLOOKUP(B3192,customer_name,2,FALSE)</f>
        <v>Customer#000000695</v>
      </c>
      <c r="D3192">
        <f>VLOOKUP(C3192,cust_num_nat_key,3,FALSE)</f>
        <v>8</v>
      </c>
      <c r="E3192" t="str">
        <f>VLOOKUP(D3192,nation_table,2,FALSE)</f>
        <v>INDIA</v>
      </c>
      <c r="F3192" t="str">
        <f>VLOOKUP(D3192,nation_table,4,FALSE)</f>
        <v>ASIA</v>
      </c>
      <c r="G3192" t="str">
        <f>VLOOKUP(B3192,cust_segment,7,FALSE)</f>
        <v>FURNITURE</v>
      </c>
      <c r="H3192" t="s">
        <v>46</v>
      </c>
      <c r="I3192">
        <v>101594.83</v>
      </c>
      <c r="J3192" s="1">
        <v>34144</v>
      </c>
      <c r="K3192" t="s">
        <v>56</v>
      </c>
      <c r="L3192" t="s">
        <v>2481</v>
      </c>
      <c r="M3192">
        <v>0</v>
      </c>
      <c r="N3192" t="s">
        <v>4183</v>
      </c>
    </row>
    <row r="3193" spans="1:14" x14ac:dyDescent="0.2">
      <c r="A3193">
        <v>12768</v>
      </c>
      <c r="B3193">
        <v>1202</v>
      </c>
      <c r="C3193" t="str">
        <f>VLOOKUP(B3193,customer_name,2,FALSE)</f>
        <v>Customer#000001202</v>
      </c>
      <c r="D3193">
        <f>VLOOKUP(C3193,cust_num_nat_key,3,FALSE)</f>
        <v>0</v>
      </c>
      <c r="E3193" t="str">
        <f>VLOOKUP(D3193,nation_table,2,FALSE)</f>
        <v>ALGERIA</v>
      </c>
      <c r="F3193" t="str">
        <f>VLOOKUP(D3193,nation_table,4,FALSE)</f>
        <v>AFRICA</v>
      </c>
      <c r="G3193" t="str">
        <f>VLOOKUP(B3193,cust_segment,7,FALSE)</f>
        <v>BUILDING</v>
      </c>
      <c r="H3193" t="s">
        <v>46</v>
      </c>
      <c r="I3193">
        <v>121309.88</v>
      </c>
      <c r="J3193" s="1">
        <v>34433</v>
      </c>
      <c r="K3193" t="s">
        <v>43</v>
      </c>
      <c r="L3193" t="s">
        <v>154</v>
      </c>
      <c r="M3193">
        <v>0</v>
      </c>
      <c r="N3193" t="s">
        <v>4184</v>
      </c>
    </row>
    <row r="3194" spans="1:14" x14ac:dyDescent="0.2">
      <c r="A3194">
        <v>12769</v>
      </c>
      <c r="B3194">
        <v>1057</v>
      </c>
      <c r="C3194" t="str">
        <f>VLOOKUP(B3194,customer_name,2,FALSE)</f>
        <v>Customer#000001057</v>
      </c>
      <c r="D3194">
        <f>VLOOKUP(C3194,cust_num_nat_key,3,FALSE)</f>
        <v>24</v>
      </c>
      <c r="E3194" t="str">
        <f>VLOOKUP(D3194,nation_table,2,FALSE)</f>
        <v>UNITED STATES</v>
      </c>
      <c r="F3194" t="str">
        <f>VLOOKUP(D3194,nation_table,4,FALSE)</f>
        <v>AMERICA</v>
      </c>
      <c r="G3194" t="str">
        <f>VLOOKUP(B3194,cust_segment,7,FALSE)</f>
        <v>AUTOMOBILE</v>
      </c>
      <c r="H3194" t="s">
        <v>46</v>
      </c>
      <c r="I3194">
        <v>29166.32</v>
      </c>
      <c r="J3194" s="1">
        <v>33611</v>
      </c>
      <c r="K3194" t="s">
        <v>53</v>
      </c>
      <c r="L3194" t="s">
        <v>3592</v>
      </c>
      <c r="M3194">
        <v>0</v>
      </c>
      <c r="N3194" t="s">
        <v>4185</v>
      </c>
    </row>
    <row r="3195" spans="1:14" x14ac:dyDescent="0.2">
      <c r="A3195">
        <v>12770</v>
      </c>
      <c r="B3195">
        <v>1415</v>
      </c>
      <c r="C3195" t="str">
        <f>VLOOKUP(B3195,customer_name,2,FALSE)</f>
        <v>Customer#000001415</v>
      </c>
      <c r="D3195">
        <f>VLOOKUP(C3195,cust_num_nat_key,3,FALSE)</f>
        <v>21</v>
      </c>
      <c r="E3195" t="str">
        <f>VLOOKUP(D3195,nation_table,2,FALSE)</f>
        <v>VIETNAM</v>
      </c>
      <c r="F3195" t="str">
        <f>VLOOKUP(D3195,nation_table,4,FALSE)</f>
        <v>ASIA</v>
      </c>
      <c r="G3195" t="str">
        <f>VLOOKUP(B3195,cust_segment,7,FALSE)</f>
        <v>BUILDING</v>
      </c>
      <c r="H3195" t="s">
        <v>46</v>
      </c>
      <c r="I3195">
        <v>129333.56</v>
      </c>
      <c r="J3195" s="1">
        <v>34077</v>
      </c>
      <c r="K3195" t="s">
        <v>53</v>
      </c>
      <c r="L3195" t="s">
        <v>609</v>
      </c>
      <c r="M3195">
        <v>0</v>
      </c>
      <c r="N3195" t="s">
        <v>4186</v>
      </c>
    </row>
    <row r="3196" spans="1:14" x14ac:dyDescent="0.2">
      <c r="A3196">
        <v>12771</v>
      </c>
      <c r="B3196">
        <v>451</v>
      </c>
      <c r="C3196" t="str">
        <f>VLOOKUP(B3196,customer_name,2,FALSE)</f>
        <v>Customer#000000451</v>
      </c>
      <c r="D3196">
        <f>VLOOKUP(C3196,cust_num_nat_key,3,FALSE)</f>
        <v>20</v>
      </c>
      <c r="E3196" t="str">
        <f>VLOOKUP(D3196,nation_table,2,FALSE)</f>
        <v>SAUDI ARABIA</v>
      </c>
      <c r="F3196" t="str">
        <f>VLOOKUP(D3196,nation_table,4,FALSE)</f>
        <v>MIDDLE EAST</v>
      </c>
      <c r="G3196" t="str">
        <f>VLOOKUP(B3196,cust_segment,7,FALSE)</f>
        <v>HOUSEHOLD</v>
      </c>
      <c r="H3196" t="s">
        <v>46</v>
      </c>
      <c r="I3196">
        <v>203114.43</v>
      </c>
      <c r="J3196" s="1">
        <v>34352</v>
      </c>
      <c r="K3196" t="s">
        <v>43</v>
      </c>
      <c r="L3196" t="s">
        <v>1700</v>
      </c>
      <c r="M3196">
        <v>0</v>
      </c>
      <c r="N3196" t="s">
        <v>4187</v>
      </c>
    </row>
    <row r="3197" spans="1:14" x14ac:dyDescent="0.2">
      <c r="A3197">
        <v>12772</v>
      </c>
      <c r="B3197">
        <v>1451</v>
      </c>
      <c r="C3197" t="str">
        <f>VLOOKUP(B3197,customer_name,2,FALSE)</f>
        <v>Customer#000001451</v>
      </c>
      <c r="D3197">
        <f>VLOOKUP(C3197,cust_num_nat_key,3,FALSE)</f>
        <v>2</v>
      </c>
      <c r="E3197" t="str">
        <f>VLOOKUP(D3197,nation_table,2,FALSE)</f>
        <v>BRAZIL</v>
      </c>
      <c r="F3197" t="str">
        <f>VLOOKUP(D3197,nation_table,4,FALSE)</f>
        <v>AMERICA</v>
      </c>
      <c r="G3197" t="str">
        <f>VLOOKUP(B3197,cust_segment,7,FALSE)</f>
        <v>FURNITURE</v>
      </c>
      <c r="H3197" t="s">
        <v>78</v>
      </c>
      <c r="I3197">
        <v>221390.02</v>
      </c>
      <c r="J3197" s="1">
        <v>34831</v>
      </c>
      <c r="K3197" t="s">
        <v>53</v>
      </c>
      <c r="L3197" t="s">
        <v>376</v>
      </c>
      <c r="M3197">
        <v>0</v>
      </c>
      <c r="N3197" t="s">
        <v>4188</v>
      </c>
    </row>
    <row r="3198" spans="1:14" x14ac:dyDescent="0.2">
      <c r="A3198">
        <v>12773</v>
      </c>
      <c r="B3198">
        <v>817</v>
      </c>
      <c r="C3198" t="str">
        <f>VLOOKUP(B3198,customer_name,2,FALSE)</f>
        <v>Customer#000000817</v>
      </c>
      <c r="D3198">
        <f>VLOOKUP(C3198,cust_num_nat_key,3,FALSE)</f>
        <v>0</v>
      </c>
      <c r="E3198" t="str">
        <f>VLOOKUP(D3198,nation_table,2,FALSE)</f>
        <v>ALGERIA</v>
      </c>
      <c r="F3198" t="str">
        <f>VLOOKUP(D3198,nation_table,4,FALSE)</f>
        <v>AFRICA</v>
      </c>
      <c r="G3198" t="str">
        <f>VLOOKUP(B3198,cust_segment,7,FALSE)</f>
        <v>MACHINERY</v>
      </c>
      <c r="H3198" t="s">
        <v>46</v>
      </c>
      <c r="I3198">
        <v>304639.93</v>
      </c>
      <c r="J3198" s="1">
        <v>34711</v>
      </c>
      <c r="K3198" t="s">
        <v>40</v>
      </c>
      <c r="L3198" t="s">
        <v>1386</v>
      </c>
      <c r="M3198">
        <v>0</v>
      </c>
      <c r="N3198" t="s">
        <v>4189</v>
      </c>
    </row>
    <row r="3199" spans="1:14" x14ac:dyDescent="0.2">
      <c r="A3199">
        <v>12774</v>
      </c>
      <c r="B3199">
        <v>1108</v>
      </c>
      <c r="C3199" t="str">
        <f>VLOOKUP(B3199,customer_name,2,FALSE)</f>
        <v>Customer#000001108</v>
      </c>
      <c r="D3199">
        <f>VLOOKUP(C3199,cust_num_nat_key,3,FALSE)</f>
        <v>7</v>
      </c>
      <c r="E3199" t="str">
        <f>VLOOKUP(D3199,nation_table,2,FALSE)</f>
        <v>GERMANY</v>
      </c>
      <c r="F3199" t="str">
        <f>VLOOKUP(D3199,nation_table,4,FALSE)</f>
        <v>EUROPE</v>
      </c>
      <c r="G3199" t="str">
        <f>VLOOKUP(B3199,cust_segment,7,FALSE)</f>
        <v>BUILDING</v>
      </c>
      <c r="H3199" t="s">
        <v>46</v>
      </c>
      <c r="I3199">
        <v>60657.84</v>
      </c>
      <c r="J3199" s="1">
        <v>33887</v>
      </c>
      <c r="K3199" t="s">
        <v>43</v>
      </c>
      <c r="L3199" t="s">
        <v>968</v>
      </c>
      <c r="M3199">
        <v>0</v>
      </c>
      <c r="N3199" t="s">
        <v>4190</v>
      </c>
    </row>
    <row r="3200" spans="1:14" x14ac:dyDescent="0.2">
      <c r="A3200">
        <v>12775</v>
      </c>
      <c r="B3200">
        <v>979</v>
      </c>
      <c r="C3200" t="str">
        <f>VLOOKUP(B3200,customer_name,2,FALSE)</f>
        <v>Customer#000000979</v>
      </c>
      <c r="D3200">
        <f>VLOOKUP(C3200,cust_num_nat_key,3,FALSE)</f>
        <v>18</v>
      </c>
      <c r="E3200" t="str">
        <f>VLOOKUP(D3200,nation_table,2,FALSE)</f>
        <v>CHINA</v>
      </c>
      <c r="F3200" t="str">
        <f>VLOOKUP(D3200,nation_table,4,FALSE)</f>
        <v>ASIA</v>
      </c>
      <c r="G3200" t="str">
        <f>VLOOKUP(B3200,cust_segment,7,FALSE)</f>
        <v>MACHINERY</v>
      </c>
      <c r="H3200" t="s">
        <v>39</v>
      </c>
      <c r="I3200">
        <v>127678.72</v>
      </c>
      <c r="J3200" s="1">
        <v>35353</v>
      </c>
      <c r="K3200" t="s">
        <v>40</v>
      </c>
      <c r="L3200" t="s">
        <v>1422</v>
      </c>
      <c r="M3200">
        <v>0</v>
      </c>
      <c r="N3200" t="s">
        <v>4191</v>
      </c>
    </row>
    <row r="3201" spans="1:14" x14ac:dyDescent="0.2">
      <c r="A3201">
        <v>12800</v>
      </c>
      <c r="B3201">
        <v>11</v>
      </c>
      <c r="C3201" t="str">
        <f>VLOOKUP(B3201,customer_name,2,FALSE)</f>
        <v>Customer#000000011</v>
      </c>
      <c r="D3201">
        <f>VLOOKUP(C3201,cust_num_nat_key,3,FALSE)</f>
        <v>23</v>
      </c>
      <c r="E3201" t="str">
        <f>VLOOKUP(D3201,nation_table,2,FALSE)</f>
        <v>UNITED KINGDOM</v>
      </c>
      <c r="F3201" t="str">
        <f>VLOOKUP(D3201,nation_table,4,FALSE)</f>
        <v>EUROPE</v>
      </c>
      <c r="G3201" t="str">
        <f>VLOOKUP(B3201,cust_segment,7,FALSE)</f>
        <v>BUILDING</v>
      </c>
      <c r="H3201" t="s">
        <v>46</v>
      </c>
      <c r="I3201">
        <v>302431.56</v>
      </c>
      <c r="J3201" s="1">
        <v>34112</v>
      </c>
      <c r="K3201" t="s">
        <v>40</v>
      </c>
      <c r="L3201" t="s">
        <v>1060</v>
      </c>
      <c r="M3201">
        <v>0</v>
      </c>
      <c r="N3201" t="s">
        <v>4192</v>
      </c>
    </row>
    <row r="3202" spans="1:14" x14ac:dyDescent="0.2">
      <c r="A3202">
        <v>12801</v>
      </c>
      <c r="B3202">
        <v>1412</v>
      </c>
      <c r="C3202" t="str">
        <f>VLOOKUP(B3202,customer_name,2,FALSE)</f>
        <v>Customer#000001412</v>
      </c>
      <c r="D3202">
        <f>VLOOKUP(C3202,cust_num_nat_key,3,FALSE)</f>
        <v>10</v>
      </c>
      <c r="E3202" t="str">
        <f>VLOOKUP(D3202,nation_table,2,FALSE)</f>
        <v>IRAN</v>
      </c>
      <c r="F3202" t="str">
        <f>VLOOKUP(D3202,nation_table,4,FALSE)</f>
        <v>MIDDLE EAST</v>
      </c>
      <c r="G3202" t="str">
        <f>VLOOKUP(B3202,cust_segment,7,FALSE)</f>
        <v>BUILDING</v>
      </c>
      <c r="H3202" t="s">
        <v>39</v>
      </c>
      <c r="I3202">
        <v>226079.43</v>
      </c>
      <c r="J3202" s="1">
        <v>35670</v>
      </c>
      <c r="K3202" t="s">
        <v>61</v>
      </c>
      <c r="L3202" t="s">
        <v>2988</v>
      </c>
      <c r="M3202">
        <v>0</v>
      </c>
      <c r="N3202" t="s">
        <v>4193</v>
      </c>
    </row>
    <row r="3203" spans="1:14" x14ac:dyDescent="0.2">
      <c r="A3203">
        <v>12802</v>
      </c>
      <c r="B3203">
        <v>1481</v>
      </c>
      <c r="C3203" t="str">
        <f>VLOOKUP(B3203,customer_name,2,FALSE)</f>
        <v>Customer#000001481</v>
      </c>
      <c r="D3203">
        <f>VLOOKUP(C3203,cust_num_nat_key,3,FALSE)</f>
        <v>12</v>
      </c>
      <c r="E3203" t="str">
        <f>VLOOKUP(D3203,nation_table,2,FALSE)</f>
        <v>JAPAN</v>
      </c>
      <c r="F3203" t="str">
        <f>VLOOKUP(D3203,nation_table,4,FALSE)</f>
        <v>ASIA</v>
      </c>
      <c r="G3203" t="str">
        <f>VLOOKUP(B3203,cust_segment,7,FALSE)</f>
        <v>AUTOMOBILE</v>
      </c>
      <c r="H3203" t="s">
        <v>39</v>
      </c>
      <c r="I3203">
        <v>233609.74</v>
      </c>
      <c r="J3203" s="1">
        <v>35856</v>
      </c>
      <c r="K3203" t="s">
        <v>43</v>
      </c>
      <c r="L3203" t="s">
        <v>655</v>
      </c>
      <c r="M3203">
        <v>0</v>
      </c>
      <c r="N3203" t="s">
        <v>4194</v>
      </c>
    </row>
    <row r="3204" spans="1:14" x14ac:dyDescent="0.2">
      <c r="A3204">
        <v>12803</v>
      </c>
      <c r="B3204">
        <v>392</v>
      </c>
      <c r="C3204" t="str">
        <f>VLOOKUP(B3204,customer_name,2,FALSE)</f>
        <v>Customer#000000392</v>
      </c>
      <c r="D3204">
        <f>VLOOKUP(C3204,cust_num_nat_key,3,FALSE)</f>
        <v>17</v>
      </c>
      <c r="E3204" t="str">
        <f>VLOOKUP(D3204,nation_table,2,FALSE)</f>
        <v>PERU</v>
      </c>
      <c r="F3204" t="str">
        <f>VLOOKUP(D3204,nation_table,4,FALSE)</f>
        <v>AMERICA</v>
      </c>
      <c r="G3204" t="str">
        <f>VLOOKUP(B3204,cust_segment,7,FALSE)</f>
        <v>BUILDING</v>
      </c>
      <c r="H3204" t="s">
        <v>46</v>
      </c>
      <c r="I3204">
        <v>27391.77</v>
      </c>
      <c r="J3204" s="1">
        <v>34026</v>
      </c>
      <c r="K3204" t="s">
        <v>53</v>
      </c>
      <c r="L3204" t="s">
        <v>4195</v>
      </c>
      <c r="M3204">
        <v>0</v>
      </c>
      <c r="N3204" t="s">
        <v>4196</v>
      </c>
    </row>
    <row r="3205" spans="1:14" x14ac:dyDescent="0.2">
      <c r="A3205">
        <v>12804</v>
      </c>
      <c r="B3205">
        <v>734</v>
      </c>
      <c r="C3205" t="str">
        <f>VLOOKUP(B3205,customer_name,2,FALSE)</f>
        <v>Customer#000000734</v>
      </c>
      <c r="D3205">
        <f>VLOOKUP(C3205,cust_num_nat_key,3,FALSE)</f>
        <v>18</v>
      </c>
      <c r="E3205" t="str">
        <f>VLOOKUP(D3205,nation_table,2,FALSE)</f>
        <v>CHINA</v>
      </c>
      <c r="F3205" t="str">
        <f>VLOOKUP(D3205,nation_table,4,FALSE)</f>
        <v>ASIA</v>
      </c>
      <c r="G3205" t="str">
        <f>VLOOKUP(B3205,cust_segment,7,FALSE)</f>
        <v>AUTOMOBILE</v>
      </c>
      <c r="H3205" t="s">
        <v>46</v>
      </c>
      <c r="I3205">
        <v>358058.27</v>
      </c>
      <c r="J3205" s="1">
        <v>33750</v>
      </c>
      <c r="K3205" t="s">
        <v>61</v>
      </c>
      <c r="L3205" t="s">
        <v>736</v>
      </c>
      <c r="M3205">
        <v>0</v>
      </c>
      <c r="N3205" t="s">
        <v>4197</v>
      </c>
    </row>
    <row r="3206" spans="1:14" x14ac:dyDescent="0.2">
      <c r="A3206">
        <v>12805</v>
      </c>
      <c r="B3206">
        <v>478</v>
      </c>
      <c r="C3206" t="str">
        <f>VLOOKUP(B3206,customer_name,2,FALSE)</f>
        <v>Customer#000000478</v>
      </c>
      <c r="D3206">
        <f>VLOOKUP(C3206,cust_num_nat_key,3,FALSE)</f>
        <v>1</v>
      </c>
      <c r="E3206" t="str">
        <f>VLOOKUP(D3206,nation_table,2,FALSE)</f>
        <v>ARGENTINA</v>
      </c>
      <c r="F3206" t="str">
        <f>VLOOKUP(D3206,nation_table,4,FALSE)</f>
        <v>AMERICA</v>
      </c>
      <c r="G3206" t="str">
        <f>VLOOKUP(B3206,cust_segment,7,FALSE)</f>
        <v>BUILDING</v>
      </c>
      <c r="H3206" t="s">
        <v>39</v>
      </c>
      <c r="I3206">
        <v>76234.320000000007</v>
      </c>
      <c r="J3206" s="1">
        <v>35410</v>
      </c>
      <c r="K3206" t="s">
        <v>61</v>
      </c>
      <c r="L3206" t="s">
        <v>1838</v>
      </c>
      <c r="M3206">
        <v>0</v>
      </c>
      <c r="N3206" t="s">
        <v>4198</v>
      </c>
    </row>
    <row r="3207" spans="1:14" x14ac:dyDescent="0.2">
      <c r="A3207">
        <v>12806</v>
      </c>
      <c r="B3207">
        <v>526</v>
      </c>
      <c r="C3207" t="str">
        <f>VLOOKUP(B3207,customer_name,2,FALSE)</f>
        <v>Customer#000000526</v>
      </c>
      <c r="D3207">
        <f>VLOOKUP(C3207,cust_num_nat_key,3,FALSE)</f>
        <v>1</v>
      </c>
      <c r="E3207" t="str">
        <f>VLOOKUP(D3207,nation_table,2,FALSE)</f>
        <v>ARGENTINA</v>
      </c>
      <c r="F3207" t="str">
        <f>VLOOKUP(D3207,nation_table,4,FALSE)</f>
        <v>AMERICA</v>
      </c>
      <c r="G3207" t="str">
        <f>VLOOKUP(B3207,cust_segment,7,FALSE)</f>
        <v>HOUSEHOLD</v>
      </c>
      <c r="H3207" t="s">
        <v>39</v>
      </c>
      <c r="I3207">
        <v>208746.01</v>
      </c>
      <c r="J3207" s="1">
        <v>35058</v>
      </c>
      <c r="K3207" t="s">
        <v>53</v>
      </c>
      <c r="L3207" t="s">
        <v>1192</v>
      </c>
      <c r="M3207">
        <v>0</v>
      </c>
      <c r="N3207" t="s">
        <v>4199</v>
      </c>
    </row>
    <row r="3208" spans="1:14" x14ac:dyDescent="0.2">
      <c r="A3208">
        <v>12807</v>
      </c>
      <c r="B3208">
        <v>391</v>
      </c>
      <c r="C3208" t="str">
        <f>VLOOKUP(B3208,customer_name,2,FALSE)</f>
        <v>Customer#000000391</v>
      </c>
      <c r="D3208">
        <f>VLOOKUP(C3208,cust_num_nat_key,3,FALSE)</f>
        <v>11</v>
      </c>
      <c r="E3208" t="str">
        <f>VLOOKUP(D3208,nation_table,2,FALSE)</f>
        <v>IRAQ</v>
      </c>
      <c r="F3208" t="str">
        <f>VLOOKUP(D3208,nation_table,4,FALSE)</f>
        <v>MIDDLE EAST</v>
      </c>
      <c r="G3208" t="str">
        <f>VLOOKUP(B3208,cust_segment,7,FALSE)</f>
        <v>HOUSEHOLD</v>
      </c>
      <c r="H3208" t="s">
        <v>39</v>
      </c>
      <c r="I3208">
        <v>34178.61</v>
      </c>
      <c r="J3208" s="1">
        <v>35811</v>
      </c>
      <c r="K3208" t="s">
        <v>40</v>
      </c>
      <c r="L3208" t="s">
        <v>1811</v>
      </c>
      <c r="M3208">
        <v>0</v>
      </c>
      <c r="N3208" t="s">
        <v>4200</v>
      </c>
    </row>
    <row r="3209" spans="1:14" x14ac:dyDescent="0.2">
      <c r="A3209">
        <v>12832</v>
      </c>
      <c r="B3209">
        <v>362</v>
      </c>
      <c r="C3209" t="str">
        <f>VLOOKUP(B3209,customer_name,2,FALSE)</f>
        <v>Customer#000000362</v>
      </c>
      <c r="D3209">
        <f>VLOOKUP(C3209,cust_num_nat_key,3,FALSE)</f>
        <v>17</v>
      </c>
      <c r="E3209" t="str">
        <f>VLOOKUP(D3209,nation_table,2,FALSE)</f>
        <v>PERU</v>
      </c>
      <c r="F3209" t="str">
        <f>VLOOKUP(D3209,nation_table,4,FALSE)</f>
        <v>AMERICA</v>
      </c>
      <c r="G3209" t="str">
        <f>VLOOKUP(B3209,cust_segment,7,FALSE)</f>
        <v>AUTOMOBILE</v>
      </c>
      <c r="H3209" t="s">
        <v>46</v>
      </c>
      <c r="I3209">
        <v>66392.28</v>
      </c>
      <c r="J3209" s="1">
        <v>34679</v>
      </c>
      <c r="K3209" t="s">
        <v>61</v>
      </c>
      <c r="L3209" t="s">
        <v>699</v>
      </c>
      <c r="M3209">
        <v>0</v>
      </c>
      <c r="N3209" t="s">
        <v>4201</v>
      </c>
    </row>
    <row r="3210" spans="1:14" x14ac:dyDescent="0.2">
      <c r="A3210">
        <v>12833</v>
      </c>
      <c r="B3210">
        <v>1285</v>
      </c>
      <c r="C3210" t="str">
        <f>VLOOKUP(B3210,customer_name,2,FALSE)</f>
        <v>Customer#000001285</v>
      </c>
      <c r="D3210">
        <f>VLOOKUP(C3210,cust_num_nat_key,3,FALSE)</f>
        <v>19</v>
      </c>
      <c r="E3210" t="str">
        <f>VLOOKUP(D3210,nation_table,2,FALSE)</f>
        <v>ROMANIA</v>
      </c>
      <c r="F3210" t="str">
        <f>VLOOKUP(D3210,nation_table,4,FALSE)</f>
        <v>EUROPE</v>
      </c>
      <c r="G3210" t="str">
        <f>VLOOKUP(B3210,cust_segment,7,FALSE)</f>
        <v>HOUSEHOLD</v>
      </c>
      <c r="H3210" t="s">
        <v>39</v>
      </c>
      <c r="I3210">
        <v>102301.35</v>
      </c>
      <c r="J3210" s="1">
        <v>35960</v>
      </c>
      <c r="K3210" t="s">
        <v>40</v>
      </c>
      <c r="L3210" t="s">
        <v>4202</v>
      </c>
      <c r="M3210">
        <v>0</v>
      </c>
      <c r="N3210" t="s">
        <v>4203</v>
      </c>
    </row>
    <row r="3211" spans="1:14" x14ac:dyDescent="0.2">
      <c r="A3211">
        <v>12834</v>
      </c>
      <c r="B3211">
        <v>757</v>
      </c>
      <c r="C3211" t="str">
        <f>VLOOKUP(B3211,customer_name,2,FALSE)</f>
        <v>Customer#000000757</v>
      </c>
      <c r="D3211">
        <f>VLOOKUP(C3211,cust_num_nat_key,3,FALSE)</f>
        <v>3</v>
      </c>
      <c r="E3211" t="str">
        <f>VLOOKUP(D3211,nation_table,2,FALSE)</f>
        <v>CANADA</v>
      </c>
      <c r="F3211" t="str">
        <f>VLOOKUP(D3211,nation_table,4,FALSE)</f>
        <v>AMERICA</v>
      </c>
      <c r="G3211" t="str">
        <f>VLOOKUP(B3211,cust_segment,7,FALSE)</f>
        <v>AUTOMOBILE</v>
      </c>
      <c r="H3211" t="s">
        <v>39</v>
      </c>
      <c r="I3211">
        <v>263553.51</v>
      </c>
      <c r="J3211" s="1">
        <v>35372</v>
      </c>
      <c r="K3211" t="s">
        <v>53</v>
      </c>
      <c r="L3211" t="s">
        <v>1221</v>
      </c>
      <c r="M3211">
        <v>0</v>
      </c>
      <c r="N3211" t="s">
        <v>4204</v>
      </c>
    </row>
    <row r="3212" spans="1:14" x14ac:dyDescent="0.2">
      <c r="A3212">
        <v>12835</v>
      </c>
      <c r="B3212">
        <v>370</v>
      </c>
      <c r="C3212" t="str">
        <f>VLOOKUP(B3212,customer_name,2,FALSE)</f>
        <v>Customer#000000370</v>
      </c>
      <c r="D3212">
        <f>VLOOKUP(C3212,cust_num_nat_key,3,FALSE)</f>
        <v>12</v>
      </c>
      <c r="E3212" t="str">
        <f>VLOOKUP(D3212,nation_table,2,FALSE)</f>
        <v>JAPAN</v>
      </c>
      <c r="F3212" t="str">
        <f>VLOOKUP(D3212,nation_table,4,FALSE)</f>
        <v>ASIA</v>
      </c>
      <c r="G3212" t="str">
        <f>VLOOKUP(B3212,cust_segment,7,FALSE)</f>
        <v>FURNITURE</v>
      </c>
      <c r="H3212" t="s">
        <v>39</v>
      </c>
      <c r="I3212">
        <v>142811.34</v>
      </c>
      <c r="J3212" s="1">
        <v>35450</v>
      </c>
      <c r="K3212" t="s">
        <v>53</v>
      </c>
      <c r="L3212" t="s">
        <v>516</v>
      </c>
      <c r="M3212">
        <v>0</v>
      </c>
      <c r="N3212" t="s">
        <v>4205</v>
      </c>
    </row>
    <row r="3213" spans="1:14" x14ac:dyDescent="0.2">
      <c r="A3213">
        <v>12836</v>
      </c>
      <c r="B3213">
        <v>1057</v>
      </c>
      <c r="C3213" t="str">
        <f>VLOOKUP(B3213,customer_name,2,FALSE)</f>
        <v>Customer#000001057</v>
      </c>
      <c r="D3213">
        <f>VLOOKUP(C3213,cust_num_nat_key,3,FALSE)</f>
        <v>24</v>
      </c>
      <c r="E3213" t="str">
        <f>VLOOKUP(D3213,nation_table,2,FALSE)</f>
        <v>UNITED STATES</v>
      </c>
      <c r="F3213" t="str">
        <f>VLOOKUP(D3213,nation_table,4,FALSE)</f>
        <v>AMERICA</v>
      </c>
      <c r="G3213" t="str">
        <f>VLOOKUP(B3213,cust_segment,7,FALSE)</f>
        <v>AUTOMOBILE</v>
      </c>
      <c r="H3213" t="s">
        <v>39</v>
      </c>
      <c r="I3213">
        <v>222420.89</v>
      </c>
      <c r="J3213" s="1">
        <v>35173</v>
      </c>
      <c r="K3213" t="s">
        <v>61</v>
      </c>
      <c r="L3213" t="s">
        <v>3486</v>
      </c>
      <c r="M3213">
        <v>0</v>
      </c>
      <c r="N3213" t="s">
        <v>4206</v>
      </c>
    </row>
    <row r="3214" spans="1:14" x14ac:dyDescent="0.2">
      <c r="A3214">
        <v>12837</v>
      </c>
      <c r="B3214">
        <v>590</v>
      </c>
      <c r="C3214" t="str">
        <f>VLOOKUP(B3214,customer_name,2,FALSE)</f>
        <v>Customer#000000590</v>
      </c>
      <c r="D3214">
        <f>VLOOKUP(C3214,cust_num_nat_key,3,FALSE)</f>
        <v>8</v>
      </c>
      <c r="E3214" t="str">
        <f>VLOOKUP(D3214,nation_table,2,FALSE)</f>
        <v>INDIA</v>
      </c>
      <c r="F3214" t="str">
        <f>VLOOKUP(D3214,nation_table,4,FALSE)</f>
        <v>ASIA</v>
      </c>
      <c r="G3214" t="str">
        <f>VLOOKUP(B3214,cust_segment,7,FALSE)</f>
        <v>MACHINERY</v>
      </c>
      <c r="H3214" t="s">
        <v>46</v>
      </c>
      <c r="I3214">
        <v>112787.85</v>
      </c>
      <c r="J3214" s="1">
        <v>33941</v>
      </c>
      <c r="K3214" t="s">
        <v>61</v>
      </c>
      <c r="L3214" t="s">
        <v>1676</v>
      </c>
      <c r="M3214">
        <v>0</v>
      </c>
      <c r="N3214" t="s">
        <v>4207</v>
      </c>
    </row>
    <row r="3215" spans="1:14" x14ac:dyDescent="0.2">
      <c r="A3215">
        <v>12838</v>
      </c>
      <c r="B3215">
        <v>112</v>
      </c>
      <c r="C3215" t="str">
        <f>VLOOKUP(B3215,customer_name,2,FALSE)</f>
        <v>Customer#000000112</v>
      </c>
      <c r="D3215">
        <f>VLOOKUP(C3215,cust_num_nat_key,3,FALSE)</f>
        <v>19</v>
      </c>
      <c r="E3215" t="str">
        <f>VLOOKUP(D3215,nation_table,2,FALSE)</f>
        <v>ROMANIA</v>
      </c>
      <c r="F3215" t="str">
        <f>VLOOKUP(D3215,nation_table,4,FALSE)</f>
        <v>EUROPE</v>
      </c>
      <c r="G3215" t="str">
        <f>VLOOKUP(B3215,cust_segment,7,FALSE)</f>
        <v>FURNITURE</v>
      </c>
      <c r="H3215" t="s">
        <v>39</v>
      </c>
      <c r="I3215">
        <v>104930.86</v>
      </c>
      <c r="J3215" s="1">
        <v>35977</v>
      </c>
      <c r="K3215" t="s">
        <v>43</v>
      </c>
      <c r="L3215" t="s">
        <v>1002</v>
      </c>
      <c r="M3215">
        <v>0</v>
      </c>
      <c r="N3215" t="s">
        <v>4208</v>
      </c>
    </row>
    <row r="3216" spans="1:14" x14ac:dyDescent="0.2">
      <c r="A3216">
        <v>12839</v>
      </c>
      <c r="B3216">
        <v>1424</v>
      </c>
      <c r="C3216" t="str">
        <f>VLOOKUP(B3216,customer_name,2,FALSE)</f>
        <v>Customer#000001424</v>
      </c>
      <c r="D3216">
        <f>VLOOKUP(C3216,cust_num_nat_key,3,FALSE)</f>
        <v>22</v>
      </c>
      <c r="E3216" t="str">
        <f>VLOOKUP(D3216,nation_table,2,FALSE)</f>
        <v>RUSSIA</v>
      </c>
      <c r="F3216" t="str">
        <f>VLOOKUP(D3216,nation_table,4,FALSE)</f>
        <v>EUROPE</v>
      </c>
      <c r="G3216" t="str">
        <f>VLOOKUP(B3216,cust_segment,7,FALSE)</f>
        <v>FURNITURE</v>
      </c>
      <c r="H3216" t="s">
        <v>39</v>
      </c>
      <c r="I3216">
        <v>178226.93</v>
      </c>
      <c r="J3216" s="1">
        <v>35803</v>
      </c>
      <c r="K3216" t="s">
        <v>61</v>
      </c>
      <c r="L3216" t="s">
        <v>1045</v>
      </c>
      <c r="M3216">
        <v>0</v>
      </c>
      <c r="N3216" t="s">
        <v>4209</v>
      </c>
    </row>
    <row r="3217" spans="1:14" x14ac:dyDescent="0.2">
      <c r="A3217">
        <v>12864</v>
      </c>
      <c r="B3217">
        <v>647</v>
      </c>
      <c r="C3217" t="str">
        <f>VLOOKUP(B3217,customer_name,2,FALSE)</f>
        <v>Customer#000000647</v>
      </c>
      <c r="D3217">
        <f>VLOOKUP(C3217,cust_num_nat_key,3,FALSE)</f>
        <v>1</v>
      </c>
      <c r="E3217" t="str">
        <f>VLOOKUP(D3217,nation_table,2,FALSE)</f>
        <v>ARGENTINA</v>
      </c>
      <c r="F3217" t="str">
        <f>VLOOKUP(D3217,nation_table,4,FALSE)</f>
        <v>AMERICA</v>
      </c>
      <c r="G3217" t="str">
        <f>VLOOKUP(B3217,cust_segment,7,FALSE)</f>
        <v>BUILDING</v>
      </c>
      <c r="H3217" t="s">
        <v>46</v>
      </c>
      <c r="I3217">
        <v>142470.94</v>
      </c>
      <c r="J3217" s="1">
        <v>34471</v>
      </c>
      <c r="K3217" t="s">
        <v>56</v>
      </c>
      <c r="L3217" t="s">
        <v>738</v>
      </c>
      <c r="M3217">
        <v>0</v>
      </c>
      <c r="N3217" t="s">
        <v>4210</v>
      </c>
    </row>
    <row r="3218" spans="1:14" x14ac:dyDescent="0.2">
      <c r="A3218">
        <v>12865</v>
      </c>
      <c r="B3218">
        <v>1271</v>
      </c>
      <c r="C3218" t="str">
        <f>VLOOKUP(B3218,customer_name,2,FALSE)</f>
        <v>Customer#000001271</v>
      </c>
      <c r="D3218">
        <f>VLOOKUP(C3218,cust_num_nat_key,3,FALSE)</f>
        <v>14</v>
      </c>
      <c r="E3218" t="str">
        <f>VLOOKUP(D3218,nation_table,2,FALSE)</f>
        <v>KENYA</v>
      </c>
      <c r="F3218" t="str">
        <f>VLOOKUP(D3218,nation_table,4,FALSE)</f>
        <v>AFRICA</v>
      </c>
      <c r="G3218" t="str">
        <f>VLOOKUP(B3218,cust_segment,7,FALSE)</f>
        <v>HOUSEHOLD</v>
      </c>
      <c r="H3218" t="s">
        <v>39</v>
      </c>
      <c r="I3218">
        <v>244542.24</v>
      </c>
      <c r="J3218" s="1">
        <v>35573</v>
      </c>
      <c r="K3218" t="s">
        <v>40</v>
      </c>
      <c r="L3218" t="s">
        <v>1805</v>
      </c>
      <c r="M3218">
        <v>0</v>
      </c>
      <c r="N3218" t="s">
        <v>4211</v>
      </c>
    </row>
    <row r="3219" spans="1:14" x14ac:dyDescent="0.2">
      <c r="A3219">
        <v>12866</v>
      </c>
      <c r="B3219">
        <v>1433</v>
      </c>
      <c r="C3219" t="str">
        <f>VLOOKUP(B3219,customer_name,2,FALSE)</f>
        <v>Customer#000001433</v>
      </c>
      <c r="D3219">
        <f>VLOOKUP(C3219,cust_num_nat_key,3,FALSE)</f>
        <v>17</v>
      </c>
      <c r="E3219" t="str">
        <f>VLOOKUP(D3219,nation_table,2,FALSE)</f>
        <v>PERU</v>
      </c>
      <c r="F3219" t="str">
        <f>VLOOKUP(D3219,nation_table,4,FALSE)</f>
        <v>AMERICA</v>
      </c>
      <c r="G3219" t="str">
        <f>VLOOKUP(B3219,cust_segment,7,FALSE)</f>
        <v>BUILDING</v>
      </c>
      <c r="H3219" t="s">
        <v>39</v>
      </c>
      <c r="I3219">
        <v>165429.43</v>
      </c>
      <c r="J3219" s="1">
        <v>35447</v>
      </c>
      <c r="K3219" t="s">
        <v>61</v>
      </c>
      <c r="L3219" t="s">
        <v>1009</v>
      </c>
      <c r="M3219">
        <v>0</v>
      </c>
      <c r="N3219" t="s">
        <v>4212</v>
      </c>
    </row>
    <row r="3220" spans="1:14" x14ac:dyDescent="0.2">
      <c r="A3220">
        <v>12867</v>
      </c>
      <c r="B3220">
        <v>59</v>
      </c>
      <c r="C3220" t="str">
        <f>VLOOKUP(B3220,customer_name,2,FALSE)</f>
        <v>Customer#000000059</v>
      </c>
      <c r="D3220">
        <f>VLOOKUP(C3220,cust_num_nat_key,3,FALSE)</f>
        <v>1</v>
      </c>
      <c r="E3220" t="str">
        <f>VLOOKUP(D3220,nation_table,2,FALSE)</f>
        <v>ARGENTINA</v>
      </c>
      <c r="F3220" t="str">
        <f>VLOOKUP(D3220,nation_table,4,FALSE)</f>
        <v>AMERICA</v>
      </c>
      <c r="G3220" t="str">
        <f>VLOOKUP(B3220,cust_segment,7,FALSE)</f>
        <v>MACHINERY</v>
      </c>
      <c r="H3220" t="s">
        <v>46</v>
      </c>
      <c r="I3220">
        <v>197098.68</v>
      </c>
      <c r="J3220" s="1">
        <v>34770</v>
      </c>
      <c r="K3220" t="s">
        <v>53</v>
      </c>
      <c r="L3220" t="s">
        <v>1228</v>
      </c>
      <c r="M3220">
        <v>0</v>
      </c>
      <c r="N3220" t="s">
        <v>4213</v>
      </c>
    </row>
    <row r="3221" spans="1:14" x14ac:dyDescent="0.2">
      <c r="A3221">
        <v>12868</v>
      </c>
      <c r="B3221">
        <v>1042</v>
      </c>
      <c r="C3221" t="str">
        <f>VLOOKUP(B3221,customer_name,2,FALSE)</f>
        <v>Customer#000001042</v>
      </c>
      <c r="D3221">
        <f>VLOOKUP(C3221,cust_num_nat_key,3,FALSE)</f>
        <v>5</v>
      </c>
      <c r="E3221" t="str">
        <f>VLOOKUP(D3221,nation_table,2,FALSE)</f>
        <v>ETHIOPIA</v>
      </c>
      <c r="F3221" t="str">
        <f>VLOOKUP(D3221,nation_table,4,FALSE)</f>
        <v>AFRICA</v>
      </c>
      <c r="G3221" t="str">
        <f>VLOOKUP(B3221,cust_segment,7,FALSE)</f>
        <v>FURNITURE</v>
      </c>
      <c r="H3221" t="s">
        <v>78</v>
      </c>
      <c r="I3221">
        <v>229577.12</v>
      </c>
      <c r="J3221" s="1">
        <v>34760</v>
      </c>
      <c r="K3221" t="s">
        <v>43</v>
      </c>
      <c r="L3221" t="s">
        <v>2287</v>
      </c>
      <c r="M3221">
        <v>0</v>
      </c>
      <c r="N3221" t="s">
        <v>4214</v>
      </c>
    </row>
    <row r="3222" spans="1:14" x14ac:dyDescent="0.2">
      <c r="A3222">
        <v>12869</v>
      </c>
      <c r="B3222">
        <v>1396</v>
      </c>
      <c r="C3222" t="str">
        <f>VLOOKUP(B3222,customer_name,2,FALSE)</f>
        <v>Customer#000001396</v>
      </c>
      <c r="D3222">
        <f>VLOOKUP(C3222,cust_num_nat_key,3,FALSE)</f>
        <v>3</v>
      </c>
      <c r="E3222" t="str">
        <f>VLOOKUP(D3222,nation_table,2,FALSE)</f>
        <v>CANADA</v>
      </c>
      <c r="F3222" t="str">
        <f>VLOOKUP(D3222,nation_table,4,FALSE)</f>
        <v>AMERICA</v>
      </c>
      <c r="G3222" t="str">
        <f>VLOOKUP(B3222,cust_segment,7,FALSE)</f>
        <v>BUILDING</v>
      </c>
      <c r="H3222" t="s">
        <v>46</v>
      </c>
      <c r="I3222">
        <v>131379.62</v>
      </c>
      <c r="J3222" s="1">
        <v>34360</v>
      </c>
      <c r="K3222" t="s">
        <v>53</v>
      </c>
      <c r="L3222" t="s">
        <v>1366</v>
      </c>
      <c r="M3222">
        <v>0</v>
      </c>
      <c r="N3222" t="s">
        <v>4215</v>
      </c>
    </row>
    <row r="3223" spans="1:14" x14ac:dyDescent="0.2">
      <c r="A3223">
        <v>12870</v>
      </c>
      <c r="B3223">
        <v>1366</v>
      </c>
      <c r="C3223" t="str">
        <f>VLOOKUP(B3223,customer_name,2,FALSE)</f>
        <v>Customer#000001366</v>
      </c>
      <c r="D3223">
        <f>VLOOKUP(C3223,cust_num_nat_key,3,FALSE)</f>
        <v>20</v>
      </c>
      <c r="E3223" t="str">
        <f>VLOOKUP(D3223,nation_table,2,FALSE)</f>
        <v>SAUDI ARABIA</v>
      </c>
      <c r="F3223" t="str">
        <f>VLOOKUP(D3223,nation_table,4,FALSE)</f>
        <v>MIDDLE EAST</v>
      </c>
      <c r="G3223" t="str">
        <f>VLOOKUP(B3223,cust_segment,7,FALSE)</f>
        <v>HOUSEHOLD</v>
      </c>
      <c r="H3223" t="s">
        <v>46</v>
      </c>
      <c r="I3223">
        <v>51595.17</v>
      </c>
      <c r="J3223" s="1">
        <v>34178</v>
      </c>
      <c r="K3223" t="s">
        <v>43</v>
      </c>
      <c r="L3223" t="s">
        <v>1462</v>
      </c>
      <c r="M3223">
        <v>0</v>
      </c>
      <c r="N3223" t="s">
        <v>4216</v>
      </c>
    </row>
    <row r="3224" spans="1:14" x14ac:dyDescent="0.2">
      <c r="A3224">
        <v>12871</v>
      </c>
      <c r="B3224">
        <v>1174</v>
      </c>
      <c r="C3224" t="str">
        <f>VLOOKUP(B3224,customer_name,2,FALSE)</f>
        <v>Customer#000001174</v>
      </c>
      <c r="D3224">
        <f>VLOOKUP(C3224,cust_num_nat_key,3,FALSE)</f>
        <v>4</v>
      </c>
      <c r="E3224" t="str">
        <f>VLOOKUP(D3224,nation_table,2,FALSE)</f>
        <v>EGYPT</v>
      </c>
      <c r="F3224" t="str">
        <f>VLOOKUP(D3224,nation_table,4,FALSE)</f>
        <v>MIDDLE EAST</v>
      </c>
      <c r="G3224" t="str">
        <f>VLOOKUP(B3224,cust_segment,7,FALSE)</f>
        <v>AUTOMOBILE</v>
      </c>
      <c r="H3224" t="s">
        <v>39</v>
      </c>
      <c r="I3224">
        <v>194923.17</v>
      </c>
      <c r="J3224" s="1">
        <v>34977</v>
      </c>
      <c r="K3224" t="s">
        <v>53</v>
      </c>
      <c r="L3224" t="s">
        <v>1618</v>
      </c>
      <c r="M3224">
        <v>0</v>
      </c>
      <c r="N3224" t="s">
        <v>4217</v>
      </c>
    </row>
    <row r="3225" spans="1:14" x14ac:dyDescent="0.2">
      <c r="A3225">
        <v>12896</v>
      </c>
      <c r="B3225">
        <v>370</v>
      </c>
      <c r="C3225" t="str">
        <f>VLOOKUP(B3225,customer_name,2,FALSE)</f>
        <v>Customer#000000370</v>
      </c>
      <c r="D3225">
        <f>VLOOKUP(C3225,cust_num_nat_key,3,FALSE)</f>
        <v>12</v>
      </c>
      <c r="E3225" t="str">
        <f>VLOOKUP(D3225,nation_table,2,FALSE)</f>
        <v>JAPAN</v>
      </c>
      <c r="F3225" t="str">
        <f>VLOOKUP(D3225,nation_table,4,FALSE)</f>
        <v>ASIA</v>
      </c>
      <c r="G3225" t="str">
        <f>VLOOKUP(B3225,cust_segment,7,FALSE)</f>
        <v>FURNITURE</v>
      </c>
      <c r="H3225" t="s">
        <v>39</v>
      </c>
      <c r="I3225">
        <v>321570.67</v>
      </c>
      <c r="J3225" s="1">
        <v>35421</v>
      </c>
      <c r="K3225" t="s">
        <v>43</v>
      </c>
      <c r="L3225" t="s">
        <v>457</v>
      </c>
      <c r="M3225">
        <v>0</v>
      </c>
      <c r="N3225" t="s">
        <v>4218</v>
      </c>
    </row>
    <row r="3226" spans="1:14" x14ac:dyDescent="0.2">
      <c r="A3226">
        <v>12897</v>
      </c>
      <c r="B3226">
        <v>1169</v>
      </c>
      <c r="C3226" t="str">
        <f>VLOOKUP(B3226,customer_name,2,FALSE)</f>
        <v>Customer#000001169</v>
      </c>
      <c r="D3226">
        <f>VLOOKUP(C3226,cust_num_nat_key,3,FALSE)</f>
        <v>4</v>
      </c>
      <c r="E3226" t="str">
        <f>VLOOKUP(D3226,nation_table,2,FALSE)</f>
        <v>EGYPT</v>
      </c>
      <c r="F3226" t="str">
        <f>VLOOKUP(D3226,nation_table,4,FALSE)</f>
        <v>MIDDLE EAST</v>
      </c>
      <c r="G3226" t="str">
        <f>VLOOKUP(B3226,cust_segment,7,FALSE)</f>
        <v>MACHINERY</v>
      </c>
      <c r="H3226" t="s">
        <v>39</v>
      </c>
      <c r="I3226">
        <v>153229.93</v>
      </c>
      <c r="J3226" s="1">
        <v>34899</v>
      </c>
      <c r="K3226" t="s">
        <v>53</v>
      </c>
      <c r="L3226" t="s">
        <v>879</v>
      </c>
      <c r="M3226">
        <v>0</v>
      </c>
      <c r="N3226" t="s">
        <v>4219</v>
      </c>
    </row>
    <row r="3227" spans="1:14" x14ac:dyDescent="0.2">
      <c r="A3227">
        <v>12898</v>
      </c>
      <c r="B3227">
        <v>1045</v>
      </c>
      <c r="C3227" t="str">
        <f>VLOOKUP(B3227,customer_name,2,FALSE)</f>
        <v>Customer#000001045</v>
      </c>
      <c r="D3227">
        <f>VLOOKUP(C3227,cust_num_nat_key,3,FALSE)</f>
        <v>20</v>
      </c>
      <c r="E3227" t="str">
        <f>VLOOKUP(D3227,nation_table,2,FALSE)</f>
        <v>SAUDI ARABIA</v>
      </c>
      <c r="F3227" t="str">
        <f>VLOOKUP(D3227,nation_table,4,FALSE)</f>
        <v>MIDDLE EAST</v>
      </c>
      <c r="G3227" t="str">
        <f>VLOOKUP(B3227,cust_segment,7,FALSE)</f>
        <v>HOUSEHOLD</v>
      </c>
      <c r="H3227" t="s">
        <v>46</v>
      </c>
      <c r="I3227">
        <v>44854.49</v>
      </c>
      <c r="J3227" s="1">
        <v>34594</v>
      </c>
      <c r="K3227" t="s">
        <v>61</v>
      </c>
      <c r="L3227" t="s">
        <v>2076</v>
      </c>
      <c r="M3227">
        <v>0</v>
      </c>
      <c r="N3227" t="s">
        <v>4220</v>
      </c>
    </row>
    <row r="3228" spans="1:14" x14ac:dyDescent="0.2">
      <c r="A3228">
        <v>12899</v>
      </c>
      <c r="B3228">
        <v>868</v>
      </c>
      <c r="C3228" t="str">
        <f>VLOOKUP(B3228,customer_name,2,FALSE)</f>
        <v>Customer#000000868</v>
      </c>
      <c r="D3228">
        <f>VLOOKUP(C3228,cust_num_nat_key,3,FALSE)</f>
        <v>22</v>
      </c>
      <c r="E3228" t="str">
        <f>VLOOKUP(D3228,nation_table,2,FALSE)</f>
        <v>RUSSIA</v>
      </c>
      <c r="F3228" t="str">
        <f>VLOOKUP(D3228,nation_table,4,FALSE)</f>
        <v>EUROPE</v>
      </c>
      <c r="G3228" t="str">
        <f>VLOOKUP(B3228,cust_segment,7,FALSE)</f>
        <v>FURNITURE</v>
      </c>
      <c r="H3228" t="s">
        <v>39</v>
      </c>
      <c r="I3228">
        <v>40541.89</v>
      </c>
      <c r="J3228" s="1">
        <v>35162</v>
      </c>
      <c r="K3228" t="s">
        <v>53</v>
      </c>
      <c r="L3228" t="s">
        <v>563</v>
      </c>
      <c r="M3228">
        <v>0</v>
      </c>
      <c r="N3228" t="s">
        <v>987</v>
      </c>
    </row>
    <row r="3229" spans="1:14" x14ac:dyDescent="0.2">
      <c r="A3229">
        <v>12900</v>
      </c>
      <c r="B3229">
        <v>220</v>
      </c>
      <c r="C3229" t="str">
        <f>VLOOKUP(B3229,customer_name,2,FALSE)</f>
        <v>Customer#000000220</v>
      </c>
      <c r="D3229">
        <f>VLOOKUP(C3229,cust_num_nat_key,3,FALSE)</f>
        <v>16</v>
      </c>
      <c r="E3229" t="str">
        <f>VLOOKUP(D3229,nation_table,2,FALSE)</f>
        <v>MOZAMBIQUE</v>
      </c>
      <c r="F3229" t="str">
        <f>VLOOKUP(D3229,nation_table,4,FALSE)</f>
        <v>AFRICA</v>
      </c>
      <c r="G3229" t="str">
        <f>VLOOKUP(B3229,cust_segment,7,FALSE)</f>
        <v>BUILDING</v>
      </c>
      <c r="H3229" t="s">
        <v>46</v>
      </c>
      <c r="I3229">
        <v>41268.959999999999</v>
      </c>
      <c r="J3229" s="1">
        <v>34093</v>
      </c>
      <c r="K3229" t="s">
        <v>56</v>
      </c>
      <c r="L3229" t="s">
        <v>4221</v>
      </c>
      <c r="M3229">
        <v>0</v>
      </c>
      <c r="N3229" t="s">
        <v>4222</v>
      </c>
    </row>
    <row r="3230" spans="1:14" x14ac:dyDescent="0.2">
      <c r="A3230">
        <v>12901</v>
      </c>
      <c r="B3230">
        <v>1283</v>
      </c>
      <c r="C3230" t="str">
        <f>VLOOKUP(B3230,customer_name,2,FALSE)</f>
        <v>Customer#000001283</v>
      </c>
      <c r="D3230">
        <f>VLOOKUP(C3230,cust_num_nat_key,3,FALSE)</f>
        <v>0</v>
      </c>
      <c r="E3230" t="str">
        <f>VLOOKUP(D3230,nation_table,2,FALSE)</f>
        <v>ALGERIA</v>
      </c>
      <c r="F3230" t="str">
        <f>VLOOKUP(D3230,nation_table,4,FALSE)</f>
        <v>AFRICA</v>
      </c>
      <c r="G3230" t="str">
        <f>VLOOKUP(B3230,cust_segment,7,FALSE)</f>
        <v>AUTOMOBILE</v>
      </c>
      <c r="H3230" t="s">
        <v>46</v>
      </c>
      <c r="I3230">
        <v>302296.36</v>
      </c>
      <c r="J3230" s="1">
        <v>34460</v>
      </c>
      <c r="K3230" t="s">
        <v>56</v>
      </c>
      <c r="L3230" t="s">
        <v>618</v>
      </c>
      <c r="M3230">
        <v>0</v>
      </c>
      <c r="N3230" t="s">
        <v>4223</v>
      </c>
    </row>
    <row r="3231" spans="1:14" x14ac:dyDescent="0.2">
      <c r="A3231">
        <v>12902</v>
      </c>
      <c r="B3231">
        <v>640</v>
      </c>
      <c r="C3231" t="str">
        <f>VLOOKUP(B3231,customer_name,2,FALSE)</f>
        <v>Customer#000000640</v>
      </c>
      <c r="D3231">
        <f>VLOOKUP(C3231,cust_num_nat_key,3,FALSE)</f>
        <v>2</v>
      </c>
      <c r="E3231" t="str">
        <f>VLOOKUP(D3231,nation_table,2,FALSE)</f>
        <v>BRAZIL</v>
      </c>
      <c r="F3231" t="str">
        <f>VLOOKUP(D3231,nation_table,4,FALSE)</f>
        <v>AMERICA</v>
      </c>
      <c r="G3231" t="str">
        <f>VLOOKUP(B3231,cust_segment,7,FALSE)</f>
        <v>HOUSEHOLD</v>
      </c>
      <c r="H3231" t="s">
        <v>46</v>
      </c>
      <c r="I3231">
        <v>321334.39</v>
      </c>
      <c r="J3231" s="1">
        <v>34272</v>
      </c>
      <c r="K3231" t="s">
        <v>53</v>
      </c>
      <c r="L3231" t="s">
        <v>921</v>
      </c>
      <c r="M3231">
        <v>0</v>
      </c>
      <c r="N3231" t="s">
        <v>4224</v>
      </c>
    </row>
    <row r="3232" spans="1:14" x14ac:dyDescent="0.2">
      <c r="A3232">
        <v>12903</v>
      </c>
      <c r="B3232">
        <v>301</v>
      </c>
      <c r="C3232" t="str">
        <f>VLOOKUP(B3232,customer_name,2,FALSE)</f>
        <v>Customer#000000301</v>
      </c>
      <c r="D3232">
        <f>VLOOKUP(C3232,cust_num_nat_key,3,FALSE)</f>
        <v>7</v>
      </c>
      <c r="E3232" t="str">
        <f>VLOOKUP(D3232,nation_table,2,FALSE)</f>
        <v>GERMANY</v>
      </c>
      <c r="F3232" t="str">
        <f>VLOOKUP(D3232,nation_table,4,FALSE)</f>
        <v>EUROPE</v>
      </c>
      <c r="G3232" t="str">
        <f>VLOOKUP(B3232,cust_segment,7,FALSE)</f>
        <v>HOUSEHOLD</v>
      </c>
      <c r="H3232" t="s">
        <v>46</v>
      </c>
      <c r="I3232">
        <v>89081.29</v>
      </c>
      <c r="J3232" s="1">
        <v>34603</v>
      </c>
      <c r="K3232" t="s">
        <v>43</v>
      </c>
      <c r="L3232" t="s">
        <v>1132</v>
      </c>
      <c r="M3232">
        <v>0</v>
      </c>
      <c r="N3232" t="s">
        <v>4225</v>
      </c>
    </row>
    <row r="3233" spans="1:14" x14ac:dyDescent="0.2">
      <c r="A3233">
        <v>12928</v>
      </c>
      <c r="B3233">
        <v>634</v>
      </c>
      <c r="C3233" t="str">
        <f>VLOOKUP(B3233,customer_name,2,FALSE)</f>
        <v>Customer#000000634</v>
      </c>
      <c r="D3233">
        <f>VLOOKUP(C3233,cust_num_nat_key,3,FALSE)</f>
        <v>20</v>
      </c>
      <c r="E3233" t="str">
        <f>VLOOKUP(D3233,nation_table,2,FALSE)</f>
        <v>SAUDI ARABIA</v>
      </c>
      <c r="F3233" t="str">
        <f>VLOOKUP(D3233,nation_table,4,FALSE)</f>
        <v>MIDDLE EAST</v>
      </c>
      <c r="G3233" t="str">
        <f>VLOOKUP(B3233,cust_segment,7,FALSE)</f>
        <v>FURNITURE</v>
      </c>
      <c r="H3233" t="s">
        <v>46</v>
      </c>
      <c r="I3233">
        <v>258054.14</v>
      </c>
      <c r="J3233" s="1">
        <v>34421</v>
      </c>
      <c r="K3233" t="s">
        <v>56</v>
      </c>
      <c r="L3233" t="s">
        <v>3163</v>
      </c>
      <c r="M3233">
        <v>0</v>
      </c>
      <c r="N3233" t="s">
        <v>4226</v>
      </c>
    </row>
    <row r="3234" spans="1:14" x14ac:dyDescent="0.2">
      <c r="A3234">
        <v>12929</v>
      </c>
      <c r="B3234">
        <v>917</v>
      </c>
      <c r="C3234" t="str">
        <f>VLOOKUP(B3234,customer_name,2,FALSE)</f>
        <v>Customer#000000917</v>
      </c>
      <c r="D3234">
        <f>VLOOKUP(C3234,cust_num_nat_key,3,FALSE)</f>
        <v>1</v>
      </c>
      <c r="E3234" t="str">
        <f>VLOOKUP(D3234,nation_table,2,FALSE)</f>
        <v>ARGENTINA</v>
      </c>
      <c r="F3234" t="str">
        <f>VLOOKUP(D3234,nation_table,4,FALSE)</f>
        <v>AMERICA</v>
      </c>
      <c r="G3234" t="str">
        <f>VLOOKUP(B3234,cust_segment,7,FALSE)</f>
        <v>HOUSEHOLD</v>
      </c>
      <c r="H3234" t="s">
        <v>46</v>
      </c>
      <c r="I3234">
        <v>138543.1</v>
      </c>
      <c r="J3234" s="1">
        <v>34212</v>
      </c>
      <c r="K3234" t="s">
        <v>43</v>
      </c>
      <c r="L3234" t="s">
        <v>584</v>
      </c>
      <c r="M3234">
        <v>0</v>
      </c>
      <c r="N3234" t="s">
        <v>4227</v>
      </c>
    </row>
    <row r="3235" spans="1:14" x14ac:dyDescent="0.2">
      <c r="A3235">
        <v>12930</v>
      </c>
      <c r="B3235">
        <v>1072</v>
      </c>
      <c r="C3235" t="str">
        <f>VLOOKUP(B3235,customer_name,2,FALSE)</f>
        <v>Customer#000001072</v>
      </c>
      <c r="D3235">
        <f>VLOOKUP(C3235,cust_num_nat_key,3,FALSE)</f>
        <v>4</v>
      </c>
      <c r="E3235" t="str">
        <f>VLOOKUP(D3235,nation_table,2,FALSE)</f>
        <v>EGYPT</v>
      </c>
      <c r="F3235" t="str">
        <f>VLOOKUP(D3235,nation_table,4,FALSE)</f>
        <v>MIDDLE EAST</v>
      </c>
      <c r="G3235" t="str">
        <f>VLOOKUP(B3235,cust_segment,7,FALSE)</f>
        <v>HOUSEHOLD</v>
      </c>
      <c r="H3235" t="s">
        <v>39</v>
      </c>
      <c r="I3235">
        <v>10854.39</v>
      </c>
      <c r="J3235" s="1">
        <v>35028</v>
      </c>
      <c r="K3235" t="s">
        <v>56</v>
      </c>
      <c r="L3235" t="s">
        <v>1102</v>
      </c>
      <c r="M3235">
        <v>0</v>
      </c>
      <c r="N3235" t="s">
        <v>4228</v>
      </c>
    </row>
    <row r="3236" spans="1:14" x14ac:dyDescent="0.2">
      <c r="A3236">
        <v>12931</v>
      </c>
      <c r="B3236">
        <v>775</v>
      </c>
      <c r="C3236" t="str">
        <f>VLOOKUP(B3236,customer_name,2,FALSE)</f>
        <v>Customer#000000775</v>
      </c>
      <c r="D3236">
        <f>VLOOKUP(C3236,cust_num_nat_key,3,FALSE)</f>
        <v>17</v>
      </c>
      <c r="E3236" t="str">
        <f>VLOOKUP(D3236,nation_table,2,FALSE)</f>
        <v>PERU</v>
      </c>
      <c r="F3236" t="str">
        <f>VLOOKUP(D3236,nation_table,4,FALSE)</f>
        <v>AMERICA</v>
      </c>
      <c r="G3236" t="str">
        <f>VLOOKUP(B3236,cust_segment,7,FALSE)</f>
        <v>BUILDING</v>
      </c>
      <c r="H3236" t="s">
        <v>46</v>
      </c>
      <c r="I3236">
        <v>72091.62</v>
      </c>
      <c r="J3236" s="1">
        <v>33719</v>
      </c>
      <c r="K3236" t="s">
        <v>61</v>
      </c>
      <c r="L3236" t="s">
        <v>320</v>
      </c>
      <c r="M3236">
        <v>0</v>
      </c>
      <c r="N3236" t="s">
        <v>4229</v>
      </c>
    </row>
    <row r="3237" spans="1:14" x14ac:dyDescent="0.2">
      <c r="A3237">
        <v>12932</v>
      </c>
      <c r="B3237">
        <v>238</v>
      </c>
      <c r="C3237" t="str">
        <f>VLOOKUP(B3237,customer_name,2,FALSE)</f>
        <v>Customer#000000238</v>
      </c>
      <c r="D3237">
        <f>VLOOKUP(C3237,cust_num_nat_key,3,FALSE)</f>
        <v>16</v>
      </c>
      <c r="E3237" t="str">
        <f>VLOOKUP(D3237,nation_table,2,FALSE)</f>
        <v>MOZAMBIQUE</v>
      </c>
      <c r="F3237" t="str">
        <f>VLOOKUP(D3237,nation_table,4,FALSE)</f>
        <v>AFRICA</v>
      </c>
      <c r="G3237" t="str">
        <f>VLOOKUP(B3237,cust_segment,7,FALSE)</f>
        <v>HOUSEHOLD</v>
      </c>
      <c r="H3237" t="s">
        <v>39</v>
      </c>
      <c r="I3237">
        <v>151284.17000000001</v>
      </c>
      <c r="J3237" s="1">
        <v>35669</v>
      </c>
      <c r="K3237" t="s">
        <v>61</v>
      </c>
      <c r="L3237" t="s">
        <v>2321</v>
      </c>
      <c r="M3237">
        <v>0</v>
      </c>
      <c r="N3237" t="s">
        <v>4230</v>
      </c>
    </row>
    <row r="3238" spans="1:14" x14ac:dyDescent="0.2">
      <c r="A3238">
        <v>12933</v>
      </c>
      <c r="B3238">
        <v>173</v>
      </c>
      <c r="C3238" t="str">
        <f>VLOOKUP(B3238,customer_name,2,FALSE)</f>
        <v>Customer#000000173</v>
      </c>
      <c r="D3238">
        <f>VLOOKUP(C3238,cust_num_nat_key,3,FALSE)</f>
        <v>9</v>
      </c>
      <c r="E3238" t="str">
        <f>VLOOKUP(D3238,nation_table,2,FALSE)</f>
        <v>INDONESIA</v>
      </c>
      <c r="F3238" t="str">
        <f>VLOOKUP(D3238,nation_table,4,FALSE)</f>
        <v>ASIA</v>
      </c>
      <c r="G3238" t="str">
        <f>VLOOKUP(B3238,cust_segment,7,FALSE)</f>
        <v>BUILDING</v>
      </c>
      <c r="H3238" t="s">
        <v>39</v>
      </c>
      <c r="I3238">
        <v>253181.34</v>
      </c>
      <c r="J3238" s="1">
        <v>35843</v>
      </c>
      <c r="K3238" t="s">
        <v>61</v>
      </c>
      <c r="L3238" t="s">
        <v>3332</v>
      </c>
      <c r="M3238">
        <v>0</v>
      </c>
      <c r="N3238" t="s">
        <v>4231</v>
      </c>
    </row>
    <row r="3239" spans="1:14" x14ac:dyDescent="0.2">
      <c r="A3239">
        <v>12934</v>
      </c>
      <c r="B3239">
        <v>623</v>
      </c>
      <c r="C3239" t="str">
        <f>VLOOKUP(B3239,customer_name,2,FALSE)</f>
        <v>Customer#000000623</v>
      </c>
      <c r="D3239">
        <f>VLOOKUP(C3239,cust_num_nat_key,3,FALSE)</f>
        <v>9</v>
      </c>
      <c r="E3239" t="str">
        <f>VLOOKUP(D3239,nation_table,2,FALSE)</f>
        <v>INDONESIA</v>
      </c>
      <c r="F3239" t="str">
        <f>VLOOKUP(D3239,nation_table,4,FALSE)</f>
        <v>ASIA</v>
      </c>
      <c r="G3239" t="str">
        <f>VLOOKUP(B3239,cust_segment,7,FALSE)</f>
        <v>BUILDING</v>
      </c>
      <c r="H3239" t="s">
        <v>46</v>
      </c>
      <c r="I3239">
        <v>273516.59999999998</v>
      </c>
      <c r="J3239" s="1">
        <v>34399</v>
      </c>
      <c r="K3239" t="s">
        <v>53</v>
      </c>
      <c r="L3239" t="s">
        <v>1520</v>
      </c>
      <c r="M3239">
        <v>0</v>
      </c>
      <c r="N3239" t="s">
        <v>4232</v>
      </c>
    </row>
    <row r="3240" spans="1:14" x14ac:dyDescent="0.2">
      <c r="A3240">
        <v>12935</v>
      </c>
      <c r="B3240">
        <v>509</v>
      </c>
      <c r="C3240" t="str">
        <f>VLOOKUP(B3240,customer_name,2,FALSE)</f>
        <v>Customer#000000509</v>
      </c>
      <c r="D3240">
        <f>VLOOKUP(C3240,cust_num_nat_key,3,FALSE)</f>
        <v>4</v>
      </c>
      <c r="E3240" t="str">
        <f>VLOOKUP(D3240,nation_table,2,FALSE)</f>
        <v>EGYPT</v>
      </c>
      <c r="F3240" t="str">
        <f>VLOOKUP(D3240,nation_table,4,FALSE)</f>
        <v>MIDDLE EAST</v>
      </c>
      <c r="G3240" t="str">
        <f>VLOOKUP(B3240,cust_segment,7,FALSE)</f>
        <v>FURNITURE</v>
      </c>
      <c r="H3240" t="s">
        <v>46</v>
      </c>
      <c r="I3240">
        <v>69433.259999999995</v>
      </c>
      <c r="J3240" s="1">
        <v>34464</v>
      </c>
      <c r="K3240" t="s">
        <v>61</v>
      </c>
      <c r="L3240" t="s">
        <v>561</v>
      </c>
      <c r="M3240">
        <v>0</v>
      </c>
      <c r="N3240" t="s">
        <v>4233</v>
      </c>
    </row>
    <row r="3241" spans="1:14" x14ac:dyDescent="0.2">
      <c r="A3241">
        <v>12960</v>
      </c>
      <c r="B3241">
        <v>1243</v>
      </c>
      <c r="C3241" t="str">
        <f>VLOOKUP(B3241,customer_name,2,FALSE)</f>
        <v>Customer#000001243</v>
      </c>
      <c r="D3241">
        <f>VLOOKUP(C3241,cust_num_nat_key,3,FALSE)</f>
        <v>14</v>
      </c>
      <c r="E3241" t="str">
        <f>VLOOKUP(D3241,nation_table,2,FALSE)</f>
        <v>KENYA</v>
      </c>
      <c r="F3241" t="str">
        <f>VLOOKUP(D3241,nation_table,4,FALSE)</f>
        <v>AFRICA</v>
      </c>
      <c r="G3241" t="str">
        <f>VLOOKUP(B3241,cust_segment,7,FALSE)</f>
        <v>MACHINERY</v>
      </c>
      <c r="H3241" t="s">
        <v>46</v>
      </c>
      <c r="I3241">
        <v>132107.73000000001</v>
      </c>
      <c r="J3241" s="1">
        <v>34252</v>
      </c>
      <c r="K3241" t="s">
        <v>56</v>
      </c>
      <c r="L3241" t="s">
        <v>2317</v>
      </c>
      <c r="M3241">
        <v>0</v>
      </c>
      <c r="N3241" t="s">
        <v>4234</v>
      </c>
    </row>
    <row r="3242" spans="1:14" x14ac:dyDescent="0.2">
      <c r="A3242">
        <v>12961</v>
      </c>
      <c r="B3242">
        <v>1144</v>
      </c>
      <c r="C3242" t="str">
        <f>VLOOKUP(B3242,customer_name,2,FALSE)</f>
        <v>Customer#000001144</v>
      </c>
      <c r="D3242">
        <f>VLOOKUP(C3242,cust_num_nat_key,3,FALSE)</f>
        <v>1</v>
      </c>
      <c r="E3242" t="str">
        <f>VLOOKUP(D3242,nation_table,2,FALSE)</f>
        <v>ARGENTINA</v>
      </c>
      <c r="F3242" t="str">
        <f>VLOOKUP(D3242,nation_table,4,FALSE)</f>
        <v>AMERICA</v>
      </c>
      <c r="G3242" t="str">
        <f>VLOOKUP(B3242,cust_segment,7,FALSE)</f>
        <v>BUILDING</v>
      </c>
      <c r="H3242" t="s">
        <v>46</v>
      </c>
      <c r="I3242">
        <v>133684.91</v>
      </c>
      <c r="J3242" s="1">
        <v>34681</v>
      </c>
      <c r="K3242" t="s">
        <v>56</v>
      </c>
      <c r="L3242" t="s">
        <v>2323</v>
      </c>
      <c r="M3242">
        <v>0</v>
      </c>
      <c r="N3242" t="s">
        <v>4235</v>
      </c>
    </row>
    <row r="3243" spans="1:14" x14ac:dyDescent="0.2">
      <c r="A3243">
        <v>12962</v>
      </c>
      <c r="B3243">
        <v>1111</v>
      </c>
      <c r="C3243" t="str">
        <f>VLOOKUP(B3243,customer_name,2,FALSE)</f>
        <v>Customer#000001111</v>
      </c>
      <c r="D3243">
        <f>VLOOKUP(C3243,cust_num_nat_key,3,FALSE)</f>
        <v>6</v>
      </c>
      <c r="E3243" t="str">
        <f>VLOOKUP(D3243,nation_table,2,FALSE)</f>
        <v>FRANCE</v>
      </c>
      <c r="F3243" t="str">
        <f>VLOOKUP(D3243,nation_table,4,FALSE)</f>
        <v>EUROPE</v>
      </c>
      <c r="G3243" t="str">
        <f>VLOOKUP(B3243,cust_segment,7,FALSE)</f>
        <v>MACHINERY</v>
      </c>
      <c r="H3243" t="s">
        <v>39</v>
      </c>
      <c r="I3243">
        <v>130541.81</v>
      </c>
      <c r="J3243" s="1">
        <v>35001</v>
      </c>
      <c r="K3243" t="s">
        <v>43</v>
      </c>
      <c r="L3243" t="s">
        <v>116</v>
      </c>
      <c r="M3243">
        <v>0</v>
      </c>
      <c r="N3243" t="s">
        <v>4236</v>
      </c>
    </row>
    <row r="3244" spans="1:14" x14ac:dyDescent="0.2">
      <c r="A3244">
        <v>12963</v>
      </c>
      <c r="B3244">
        <v>1232</v>
      </c>
      <c r="C3244" t="str">
        <f>VLOOKUP(B3244,customer_name,2,FALSE)</f>
        <v>Customer#000001232</v>
      </c>
      <c r="D3244">
        <f>VLOOKUP(C3244,cust_num_nat_key,3,FALSE)</f>
        <v>18</v>
      </c>
      <c r="E3244" t="str">
        <f>VLOOKUP(D3244,nation_table,2,FALSE)</f>
        <v>CHINA</v>
      </c>
      <c r="F3244" t="str">
        <f>VLOOKUP(D3244,nation_table,4,FALSE)</f>
        <v>ASIA</v>
      </c>
      <c r="G3244" t="str">
        <f>VLOOKUP(B3244,cust_segment,7,FALSE)</f>
        <v>MACHINERY</v>
      </c>
      <c r="H3244" t="s">
        <v>39</v>
      </c>
      <c r="I3244">
        <v>72621.23</v>
      </c>
      <c r="J3244" s="1">
        <v>35984</v>
      </c>
      <c r="K3244" t="s">
        <v>61</v>
      </c>
      <c r="L3244" t="s">
        <v>996</v>
      </c>
      <c r="M3244">
        <v>0</v>
      </c>
      <c r="N3244" t="s">
        <v>4237</v>
      </c>
    </row>
    <row r="3245" spans="1:14" x14ac:dyDescent="0.2">
      <c r="A3245">
        <v>12964</v>
      </c>
      <c r="B3245">
        <v>556</v>
      </c>
      <c r="C3245" t="str">
        <f>VLOOKUP(B3245,customer_name,2,FALSE)</f>
        <v>Customer#000000556</v>
      </c>
      <c r="D3245">
        <f>VLOOKUP(C3245,cust_num_nat_key,3,FALSE)</f>
        <v>1</v>
      </c>
      <c r="E3245" t="str">
        <f>VLOOKUP(D3245,nation_table,2,FALSE)</f>
        <v>ARGENTINA</v>
      </c>
      <c r="F3245" t="str">
        <f>VLOOKUP(D3245,nation_table,4,FALSE)</f>
        <v>AMERICA</v>
      </c>
      <c r="G3245" t="str">
        <f>VLOOKUP(B3245,cust_segment,7,FALSE)</f>
        <v>MACHINERY</v>
      </c>
      <c r="H3245" t="s">
        <v>39</v>
      </c>
      <c r="I3245">
        <v>228128.18</v>
      </c>
      <c r="J3245" s="1">
        <v>35808</v>
      </c>
      <c r="K3245" t="s">
        <v>56</v>
      </c>
      <c r="L3245" t="s">
        <v>1659</v>
      </c>
      <c r="M3245">
        <v>0</v>
      </c>
      <c r="N3245" t="s">
        <v>4238</v>
      </c>
    </row>
    <row r="3246" spans="1:14" x14ac:dyDescent="0.2">
      <c r="A3246">
        <v>12965</v>
      </c>
      <c r="B3246">
        <v>964</v>
      </c>
      <c r="C3246" t="str">
        <f>VLOOKUP(B3246,customer_name,2,FALSE)</f>
        <v>Customer#000000964</v>
      </c>
      <c r="D3246">
        <f>VLOOKUP(C3246,cust_num_nat_key,3,FALSE)</f>
        <v>12</v>
      </c>
      <c r="E3246" t="str">
        <f>VLOOKUP(D3246,nation_table,2,FALSE)</f>
        <v>JAPAN</v>
      </c>
      <c r="F3246" t="str">
        <f>VLOOKUP(D3246,nation_table,4,FALSE)</f>
        <v>ASIA</v>
      </c>
      <c r="G3246" t="str">
        <f>VLOOKUP(B3246,cust_segment,7,FALSE)</f>
        <v>FURNITURE</v>
      </c>
      <c r="H3246" t="s">
        <v>46</v>
      </c>
      <c r="I3246">
        <v>107134.13</v>
      </c>
      <c r="J3246" s="1">
        <v>34146</v>
      </c>
      <c r="K3246" t="s">
        <v>61</v>
      </c>
      <c r="L3246" t="s">
        <v>1018</v>
      </c>
      <c r="M3246">
        <v>0</v>
      </c>
      <c r="N3246" t="s">
        <v>4239</v>
      </c>
    </row>
    <row r="3247" spans="1:14" x14ac:dyDescent="0.2">
      <c r="A3247">
        <v>12966</v>
      </c>
      <c r="B3247">
        <v>224</v>
      </c>
      <c r="C3247" t="str">
        <f>VLOOKUP(B3247,customer_name,2,FALSE)</f>
        <v>Customer#000000224</v>
      </c>
      <c r="D3247">
        <f>VLOOKUP(C3247,cust_num_nat_key,3,FALSE)</f>
        <v>15</v>
      </c>
      <c r="E3247" t="str">
        <f>VLOOKUP(D3247,nation_table,2,FALSE)</f>
        <v>MOROCCO</v>
      </c>
      <c r="F3247" t="str">
        <f>VLOOKUP(D3247,nation_table,4,FALSE)</f>
        <v>AFRICA</v>
      </c>
      <c r="G3247" t="str">
        <f>VLOOKUP(B3247,cust_segment,7,FALSE)</f>
        <v>BUILDING</v>
      </c>
      <c r="H3247" t="s">
        <v>39</v>
      </c>
      <c r="I3247">
        <v>51608.06</v>
      </c>
      <c r="J3247" s="1">
        <v>35714</v>
      </c>
      <c r="K3247" t="s">
        <v>40</v>
      </c>
      <c r="L3247" t="s">
        <v>1319</v>
      </c>
      <c r="M3247">
        <v>0</v>
      </c>
      <c r="N3247" t="s">
        <v>4240</v>
      </c>
    </row>
    <row r="3248" spans="1:14" x14ac:dyDescent="0.2">
      <c r="A3248">
        <v>12967</v>
      </c>
      <c r="B3248">
        <v>1147</v>
      </c>
      <c r="C3248" t="str">
        <f>VLOOKUP(B3248,customer_name,2,FALSE)</f>
        <v>Customer#000001147</v>
      </c>
      <c r="D3248">
        <f>VLOOKUP(C3248,cust_num_nat_key,3,FALSE)</f>
        <v>15</v>
      </c>
      <c r="E3248" t="str">
        <f>VLOOKUP(D3248,nation_table,2,FALSE)</f>
        <v>MOROCCO</v>
      </c>
      <c r="F3248" t="str">
        <f>VLOOKUP(D3248,nation_table,4,FALSE)</f>
        <v>AFRICA</v>
      </c>
      <c r="G3248" t="str">
        <f>VLOOKUP(B3248,cust_segment,7,FALSE)</f>
        <v>HOUSEHOLD</v>
      </c>
      <c r="H3248" t="s">
        <v>46</v>
      </c>
      <c r="I3248">
        <v>9777.25</v>
      </c>
      <c r="J3248" s="1">
        <v>34234</v>
      </c>
      <c r="K3248" t="s">
        <v>56</v>
      </c>
      <c r="L3248" t="s">
        <v>1018</v>
      </c>
      <c r="M3248">
        <v>0</v>
      </c>
      <c r="N3248" t="s">
        <v>4241</v>
      </c>
    </row>
    <row r="3249" spans="1:14" x14ac:dyDescent="0.2">
      <c r="A3249">
        <v>12992</v>
      </c>
      <c r="B3249">
        <v>139</v>
      </c>
      <c r="C3249" t="str">
        <f>VLOOKUP(B3249,customer_name,2,FALSE)</f>
        <v>Customer#000000139</v>
      </c>
      <c r="D3249">
        <f>VLOOKUP(C3249,cust_num_nat_key,3,FALSE)</f>
        <v>9</v>
      </c>
      <c r="E3249" t="str">
        <f>VLOOKUP(D3249,nation_table,2,FALSE)</f>
        <v>INDONESIA</v>
      </c>
      <c r="F3249" t="str">
        <f>VLOOKUP(D3249,nation_table,4,FALSE)</f>
        <v>ASIA</v>
      </c>
      <c r="G3249" t="str">
        <f>VLOOKUP(B3249,cust_segment,7,FALSE)</f>
        <v>MACHINERY</v>
      </c>
      <c r="H3249" t="s">
        <v>39</v>
      </c>
      <c r="I3249">
        <v>199084.84</v>
      </c>
      <c r="J3249" s="1">
        <v>35486</v>
      </c>
      <c r="K3249" t="s">
        <v>40</v>
      </c>
      <c r="L3249" t="s">
        <v>1358</v>
      </c>
      <c r="M3249">
        <v>0</v>
      </c>
      <c r="N3249" t="s">
        <v>4242</v>
      </c>
    </row>
    <row r="3250" spans="1:14" x14ac:dyDescent="0.2">
      <c r="A3250">
        <v>12993</v>
      </c>
      <c r="B3250">
        <v>1348</v>
      </c>
      <c r="C3250" t="str">
        <f>VLOOKUP(B3250,customer_name,2,FALSE)</f>
        <v>Customer#000001348</v>
      </c>
      <c r="D3250">
        <f>VLOOKUP(C3250,cust_num_nat_key,3,FALSE)</f>
        <v>23</v>
      </c>
      <c r="E3250" t="str">
        <f>VLOOKUP(D3250,nation_table,2,FALSE)</f>
        <v>UNITED KINGDOM</v>
      </c>
      <c r="F3250" t="str">
        <f>VLOOKUP(D3250,nation_table,4,FALSE)</f>
        <v>EUROPE</v>
      </c>
      <c r="G3250" t="str">
        <f>VLOOKUP(B3250,cust_segment,7,FALSE)</f>
        <v>MACHINERY</v>
      </c>
      <c r="H3250" t="s">
        <v>39</v>
      </c>
      <c r="I3250">
        <v>46875.17</v>
      </c>
      <c r="J3250" s="1">
        <v>35929</v>
      </c>
      <c r="K3250" t="s">
        <v>40</v>
      </c>
      <c r="L3250" t="s">
        <v>318</v>
      </c>
      <c r="M3250">
        <v>0</v>
      </c>
      <c r="N3250" t="s">
        <v>4243</v>
      </c>
    </row>
    <row r="3251" spans="1:14" x14ac:dyDescent="0.2">
      <c r="A3251">
        <v>12994</v>
      </c>
      <c r="B3251">
        <v>1451</v>
      </c>
      <c r="C3251" t="str">
        <f>VLOOKUP(B3251,customer_name,2,FALSE)</f>
        <v>Customer#000001451</v>
      </c>
      <c r="D3251">
        <f>VLOOKUP(C3251,cust_num_nat_key,3,FALSE)</f>
        <v>2</v>
      </c>
      <c r="E3251" t="str">
        <f>VLOOKUP(D3251,nation_table,2,FALSE)</f>
        <v>BRAZIL</v>
      </c>
      <c r="F3251" t="str">
        <f>VLOOKUP(D3251,nation_table,4,FALSE)</f>
        <v>AMERICA</v>
      </c>
      <c r="G3251" t="str">
        <f>VLOOKUP(B3251,cust_segment,7,FALSE)</f>
        <v>FURNITURE</v>
      </c>
      <c r="H3251" t="s">
        <v>46</v>
      </c>
      <c r="I3251">
        <v>54188.56</v>
      </c>
      <c r="J3251" s="1">
        <v>34656</v>
      </c>
      <c r="K3251" t="s">
        <v>40</v>
      </c>
      <c r="L3251" t="s">
        <v>3268</v>
      </c>
      <c r="M3251">
        <v>0</v>
      </c>
      <c r="N3251" t="s">
        <v>4244</v>
      </c>
    </row>
    <row r="3252" spans="1:14" x14ac:dyDescent="0.2">
      <c r="A3252">
        <v>12995</v>
      </c>
      <c r="B3252">
        <v>1162</v>
      </c>
      <c r="C3252" t="str">
        <f>VLOOKUP(B3252,customer_name,2,FALSE)</f>
        <v>Customer#000001162</v>
      </c>
      <c r="D3252">
        <f>VLOOKUP(C3252,cust_num_nat_key,3,FALSE)</f>
        <v>2</v>
      </c>
      <c r="E3252" t="str">
        <f>VLOOKUP(D3252,nation_table,2,FALSE)</f>
        <v>BRAZIL</v>
      </c>
      <c r="F3252" t="str">
        <f>VLOOKUP(D3252,nation_table,4,FALSE)</f>
        <v>AMERICA</v>
      </c>
      <c r="G3252" t="str">
        <f>VLOOKUP(B3252,cust_segment,7,FALSE)</f>
        <v>AUTOMOBILE</v>
      </c>
      <c r="H3252" t="s">
        <v>39</v>
      </c>
      <c r="I3252">
        <v>200689.05</v>
      </c>
      <c r="J3252" s="1">
        <v>35275</v>
      </c>
      <c r="K3252" t="s">
        <v>61</v>
      </c>
      <c r="L3252" t="s">
        <v>1712</v>
      </c>
      <c r="M3252">
        <v>0</v>
      </c>
      <c r="N3252" t="s">
        <v>4245</v>
      </c>
    </row>
    <row r="3253" spans="1:14" x14ac:dyDescent="0.2">
      <c r="A3253">
        <v>12996</v>
      </c>
      <c r="B3253">
        <v>967</v>
      </c>
      <c r="C3253" t="str">
        <f>VLOOKUP(B3253,customer_name,2,FALSE)</f>
        <v>Customer#000000967</v>
      </c>
      <c r="D3253">
        <f>VLOOKUP(C3253,cust_num_nat_key,3,FALSE)</f>
        <v>23</v>
      </c>
      <c r="E3253" t="str">
        <f>VLOOKUP(D3253,nation_table,2,FALSE)</f>
        <v>UNITED KINGDOM</v>
      </c>
      <c r="F3253" t="str">
        <f>VLOOKUP(D3253,nation_table,4,FALSE)</f>
        <v>EUROPE</v>
      </c>
      <c r="G3253" t="str">
        <f>VLOOKUP(B3253,cust_segment,7,FALSE)</f>
        <v>BUILDING</v>
      </c>
      <c r="H3253" t="s">
        <v>39</v>
      </c>
      <c r="I3253">
        <v>107497.47</v>
      </c>
      <c r="J3253" s="1">
        <v>35038</v>
      </c>
      <c r="K3253" t="s">
        <v>53</v>
      </c>
      <c r="L3253" t="s">
        <v>1100</v>
      </c>
      <c r="M3253">
        <v>0</v>
      </c>
      <c r="N3253" t="s">
        <v>4246</v>
      </c>
    </row>
    <row r="3254" spans="1:14" x14ac:dyDescent="0.2">
      <c r="A3254">
        <v>12997</v>
      </c>
      <c r="B3254">
        <v>520</v>
      </c>
      <c r="C3254" t="str">
        <f>VLOOKUP(B3254,customer_name,2,FALSE)</f>
        <v>Customer#000000520</v>
      </c>
      <c r="D3254">
        <f>VLOOKUP(C3254,cust_num_nat_key,3,FALSE)</f>
        <v>3</v>
      </c>
      <c r="E3254" t="str">
        <f>VLOOKUP(D3254,nation_table,2,FALSE)</f>
        <v>CANADA</v>
      </c>
      <c r="F3254" t="str">
        <f>VLOOKUP(D3254,nation_table,4,FALSE)</f>
        <v>AMERICA</v>
      </c>
      <c r="G3254" t="str">
        <f>VLOOKUP(B3254,cust_segment,7,FALSE)</f>
        <v>HOUSEHOLD</v>
      </c>
      <c r="H3254" t="s">
        <v>39</v>
      </c>
      <c r="I3254">
        <v>23304.560000000001</v>
      </c>
      <c r="J3254" s="1">
        <v>35212</v>
      </c>
      <c r="K3254" t="s">
        <v>43</v>
      </c>
      <c r="L3254" t="s">
        <v>3414</v>
      </c>
      <c r="M3254">
        <v>0</v>
      </c>
      <c r="N3254" t="s">
        <v>4247</v>
      </c>
    </row>
    <row r="3255" spans="1:14" x14ac:dyDescent="0.2">
      <c r="A3255">
        <v>12998</v>
      </c>
      <c r="B3255">
        <v>799</v>
      </c>
      <c r="C3255" t="str">
        <f>VLOOKUP(B3255,customer_name,2,FALSE)</f>
        <v>Customer#000000799</v>
      </c>
      <c r="D3255">
        <f>VLOOKUP(C3255,cust_num_nat_key,3,FALSE)</f>
        <v>12</v>
      </c>
      <c r="E3255" t="str">
        <f>VLOOKUP(D3255,nation_table,2,FALSE)</f>
        <v>JAPAN</v>
      </c>
      <c r="F3255" t="str">
        <f>VLOOKUP(D3255,nation_table,4,FALSE)</f>
        <v>ASIA</v>
      </c>
      <c r="G3255" t="str">
        <f>VLOOKUP(B3255,cust_segment,7,FALSE)</f>
        <v>MACHINERY</v>
      </c>
      <c r="H3255" t="s">
        <v>39</v>
      </c>
      <c r="I3255">
        <v>25952.720000000001</v>
      </c>
      <c r="J3255" s="1">
        <v>35341</v>
      </c>
      <c r="K3255" t="s">
        <v>56</v>
      </c>
      <c r="L3255" t="s">
        <v>427</v>
      </c>
      <c r="M3255">
        <v>0</v>
      </c>
      <c r="N3255" t="s">
        <v>4248</v>
      </c>
    </row>
    <row r="3256" spans="1:14" x14ac:dyDescent="0.2">
      <c r="A3256">
        <v>12999</v>
      </c>
      <c r="B3256">
        <v>940</v>
      </c>
      <c r="C3256" t="str">
        <f>VLOOKUP(B3256,customer_name,2,FALSE)</f>
        <v>Customer#000000940</v>
      </c>
      <c r="D3256">
        <f>VLOOKUP(C3256,cust_num_nat_key,3,FALSE)</f>
        <v>19</v>
      </c>
      <c r="E3256" t="str">
        <f>VLOOKUP(D3256,nation_table,2,FALSE)</f>
        <v>ROMANIA</v>
      </c>
      <c r="F3256" t="str">
        <f>VLOOKUP(D3256,nation_table,4,FALSE)</f>
        <v>EUROPE</v>
      </c>
      <c r="G3256" t="str">
        <f>VLOOKUP(B3256,cust_segment,7,FALSE)</f>
        <v>AUTOMOBILE</v>
      </c>
      <c r="H3256" t="s">
        <v>46</v>
      </c>
      <c r="I3256">
        <v>216567.07</v>
      </c>
      <c r="J3256" s="1">
        <v>34063</v>
      </c>
      <c r="K3256" t="s">
        <v>56</v>
      </c>
      <c r="L3256" t="s">
        <v>765</v>
      </c>
      <c r="M3256">
        <v>0</v>
      </c>
      <c r="N3256" t="s">
        <v>4249</v>
      </c>
    </row>
    <row r="3257" spans="1:14" x14ac:dyDescent="0.2">
      <c r="A3257">
        <v>13024</v>
      </c>
      <c r="B3257">
        <v>664</v>
      </c>
      <c r="C3257" t="str">
        <f>VLOOKUP(B3257,customer_name,2,FALSE)</f>
        <v>Customer#000000664</v>
      </c>
      <c r="D3257">
        <f>VLOOKUP(C3257,cust_num_nat_key,3,FALSE)</f>
        <v>15</v>
      </c>
      <c r="E3257" t="str">
        <f>VLOOKUP(D3257,nation_table,2,FALSE)</f>
        <v>MOROCCO</v>
      </c>
      <c r="F3257" t="str">
        <f>VLOOKUP(D3257,nation_table,4,FALSE)</f>
        <v>AFRICA</v>
      </c>
      <c r="G3257" t="str">
        <f>VLOOKUP(B3257,cust_segment,7,FALSE)</f>
        <v>BUILDING</v>
      </c>
      <c r="H3257" t="s">
        <v>46</v>
      </c>
      <c r="I3257">
        <v>58015.05</v>
      </c>
      <c r="J3257" s="1">
        <v>33677</v>
      </c>
      <c r="K3257" t="s">
        <v>61</v>
      </c>
      <c r="L3257" t="s">
        <v>301</v>
      </c>
      <c r="M3257">
        <v>0</v>
      </c>
      <c r="N3257" t="s">
        <v>4250</v>
      </c>
    </row>
    <row r="3258" spans="1:14" x14ac:dyDescent="0.2">
      <c r="A3258">
        <v>13025</v>
      </c>
      <c r="B3258">
        <v>158</v>
      </c>
      <c r="C3258" t="str">
        <f>VLOOKUP(B3258,customer_name,2,FALSE)</f>
        <v>Customer#000000158</v>
      </c>
      <c r="D3258">
        <f>VLOOKUP(C3258,cust_num_nat_key,3,FALSE)</f>
        <v>10</v>
      </c>
      <c r="E3258" t="str">
        <f>VLOOKUP(D3258,nation_table,2,FALSE)</f>
        <v>IRAN</v>
      </c>
      <c r="F3258" t="str">
        <f>VLOOKUP(D3258,nation_table,4,FALSE)</f>
        <v>MIDDLE EAST</v>
      </c>
      <c r="G3258" t="str">
        <f>VLOOKUP(B3258,cust_segment,7,FALSE)</f>
        <v>AUTOMOBILE</v>
      </c>
      <c r="H3258" t="s">
        <v>39</v>
      </c>
      <c r="I3258">
        <v>138165.03</v>
      </c>
      <c r="J3258" s="1">
        <v>35823</v>
      </c>
      <c r="K3258" t="s">
        <v>56</v>
      </c>
      <c r="L3258" t="s">
        <v>692</v>
      </c>
      <c r="M3258">
        <v>0</v>
      </c>
      <c r="N3258" t="s">
        <v>4251</v>
      </c>
    </row>
    <row r="3259" spans="1:14" x14ac:dyDescent="0.2">
      <c r="A3259">
        <v>13026</v>
      </c>
      <c r="B3259">
        <v>1126</v>
      </c>
      <c r="C3259" t="str">
        <f>VLOOKUP(B3259,customer_name,2,FALSE)</f>
        <v>Customer#000001126</v>
      </c>
      <c r="D3259">
        <f>VLOOKUP(C3259,cust_num_nat_key,3,FALSE)</f>
        <v>8</v>
      </c>
      <c r="E3259" t="str">
        <f>VLOOKUP(D3259,nation_table,2,FALSE)</f>
        <v>INDIA</v>
      </c>
      <c r="F3259" t="str">
        <f>VLOOKUP(D3259,nation_table,4,FALSE)</f>
        <v>ASIA</v>
      </c>
      <c r="G3259" t="str">
        <f>VLOOKUP(B3259,cust_segment,7,FALSE)</f>
        <v>AUTOMOBILE</v>
      </c>
      <c r="H3259" t="s">
        <v>39</v>
      </c>
      <c r="I3259">
        <v>194927.69</v>
      </c>
      <c r="J3259" s="1">
        <v>35521</v>
      </c>
      <c r="K3259" t="s">
        <v>56</v>
      </c>
      <c r="L3259" t="s">
        <v>4252</v>
      </c>
      <c r="M3259">
        <v>0</v>
      </c>
      <c r="N3259" t="s">
        <v>4253</v>
      </c>
    </row>
    <row r="3260" spans="1:14" x14ac:dyDescent="0.2">
      <c r="A3260">
        <v>13027</v>
      </c>
      <c r="B3260">
        <v>955</v>
      </c>
      <c r="C3260" t="str">
        <f>VLOOKUP(B3260,customer_name,2,FALSE)</f>
        <v>Customer#000000955</v>
      </c>
      <c r="D3260">
        <f>VLOOKUP(C3260,cust_num_nat_key,3,FALSE)</f>
        <v>0</v>
      </c>
      <c r="E3260" t="str">
        <f>VLOOKUP(D3260,nation_table,2,FALSE)</f>
        <v>ALGERIA</v>
      </c>
      <c r="F3260" t="str">
        <f>VLOOKUP(D3260,nation_table,4,FALSE)</f>
        <v>AFRICA</v>
      </c>
      <c r="G3260" t="str">
        <f>VLOOKUP(B3260,cust_segment,7,FALSE)</f>
        <v>AUTOMOBILE</v>
      </c>
      <c r="H3260" t="s">
        <v>46</v>
      </c>
      <c r="I3260">
        <v>160057.71</v>
      </c>
      <c r="J3260" s="1">
        <v>33619</v>
      </c>
      <c r="K3260" t="s">
        <v>43</v>
      </c>
      <c r="L3260" t="s">
        <v>1456</v>
      </c>
      <c r="M3260">
        <v>0</v>
      </c>
      <c r="N3260" t="s">
        <v>4254</v>
      </c>
    </row>
    <row r="3261" spans="1:14" x14ac:dyDescent="0.2">
      <c r="A3261">
        <v>13028</v>
      </c>
      <c r="B3261">
        <v>685</v>
      </c>
      <c r="C3261" t="str">
        <f>VLOOKUP(B3261,customer_name,2,FALSE)</f>
        <v>Customer#000000685</v>
      </c>
      <c r="D3261">
        <f>VLOOKUP(C3261,cust_num_nat_key,3,FALSE)</f>
        <v>17</v>
      </c>
      <c r="E3261" t="str">
        <f>VLOOKUP(D3261,nation_table,2,FALSE)</f>
        <v>PERU</v>
      </c>
      <c r="F3261" t="str">
        <f>VLOOKUP(D3261,nation_table,4,FALSE)</f>
        <v>AMERICA</v>
      </c>
      <c r="G3261" t="str">
        <f>VLOOKUP(B3261,cust_segment,7,FALSE)</f>
        <v>MACHINERY</v>
      </c>
      <c r="H3261" t="s">
        <v>46</v>
      </c>
      <c r="I3261">
        <v>231028.06</v>
      </c>
      <c r="J3261" s="1">
        <v>34433</v>
      </c>
      <c r="K3261" t="s">
        <v>43</v>
      </c>
      <c r="L3261" t="s">
        <v>1882</v>
      </c>
      <c r="M3261">
        <v>0</v>
      </c>
      <c r="N3261" t="s">
        <v>4255</v>
      </c>
    </row>
    <row r="3262" spans="1:14" x14ac:dyDescent="0.2">
      <c r="A3262">
        <v>13029</v>
      </c>
      <c r="B3262">
        <v>340</v>
      </c>
      <c r="C3262" t="str">
        <f>VLOOKUP(B3262,customer_name,2,FALSE)</f>
        <v>Customer#000000340</v>
      </c>
      <c r="D3262">
        <f>VLOOKUP(C3262,cust_num_nat_key,3,FALSE)</f>
        <v>2</v>
      </c>
      <c r="E3262" t="str">
        <f>VLOOKUP(D3262,nation_table,2,FALSE)</f>
        <v>BRAZIL</v>
      </c>
      <c r="F3262" t="str">
        <f>VLOOKUP(D3262,nation_table,4,FALSE)</f>
        <v>AMERICA</v>
      </c>
      <c r="G3262" t="str">
        <f>VLOOKUP(B3262,cust_segment,7,FALSE)</f>
        <v>BUILDING</v>
      </c>
      <c r="H3262" t="s">
        <v>39</v>
      </c>
      <c r="I3262">
        <v>177062.13</v>
      </c>
      <c r="J3262" s="1">
        <v>35745</v>
      </c>
      <c r="K3262" t="s">
        <v>61</v>
      </c>
      <c r="L3262" t="s">
        <v>2908</v>
      </c>
      <c r="M3262">
        <v>0</v>
      </c>
      <c r="N3262" t="s">
        <v>4256</v>
      </c>
    </row>
    <row r="3263" spans="1:14" x14ac:dyDescent="0.2">
      <c r="A3263">
        <v>13030</v>
      </c>
      <c r="B3263">
        <v>1459</v>
      </c>
      <c r="C3263" t="str">
        <f>VLOOKUP(B3263,customer_name,2,FALSE)</f>
        <v>Customer#000001459</v>
      </c>
      <c r="D3263">
        <f>VLOOKUP(C3263,cust_num_nat_key,3,FALSE)</f>
        <v>11</v>
      </c>
      <c r="E3263" t="str">
        <f>VLOOKUP(D3263,nation_table,2,FALSE)</f>
        <v>IRAQ</v>
      </c>
      <c r="F3263" t="str">
        <f>VLOOKUP(D3263,nation_table,4,FALSE)</f>
        <v>MIDDLE EAST</v>
      </c>
      <c r="G3263" t="str">
        <f>VLOOKUP(B3263,cust_segment,7,FALSE)</f>
        <v>AUTOMOBILE</v>
      </c>
      <c r="H3263" t="s">
        <v>46</v>
      </c>
      <c r="I3263">
        <v>146978.5</v>
      </c>
      <c r="J3263" s="1">
        <v>34538</v>
      </c>
      <c r="K3263" t="s">
        <v>61</v>
      </c>
      <c r="L3263" t="s">
        <v>905</v>
      </c>
      <c r="M3263">
        <v>0</v>
      </c>
      <c r="N3263" t="s">
        <v>4257</v>
      </c>
    </row>
    <row r="3264" spans="1:14" x14ac:dyDescent="0.2">
      <c r="A3264">
        <v>13031</v>
      </c>
      <c r="B3264">
        <v>7</v>
      </c>
      <c r="C3264" t="str">
        <f>VLOOKUP(B3264,customer_name,2,FALSE)</f>
        <v>Customer#000000007</v>
      </c>
      <c r="D3264">
        <f>VLOOKUP(C3264,cust_num_nat_key,3,FALSE)</f>
        <v>18</v>
      </c>
      <c r="E3264" t="str">
        <f>VLOOKUP(D3264,nation_table,2,FALSE)</f>
        <v>CHINA</v>
      </c>
      <c r="F3264" t="str">
        <f>VLOOKUP(D3264,nation_table,4,FALSE)</f>
        <v>ASIA</v>
      </c>
      <c r="G3264" t="str">
        <f>VLOOKUP(B3264,cust_segment,7,FALSE)</f>
        <v>AUTOMOBILE</v>
      </c>
      <c r="H3264" t="s">
        <v>46</v>
      </c>
      <c r="I3264">
        <v>237595.83</v>
      </c>
      <c r="J3264" s="1">
        <v>33943</v>
      </c>
      <c r="K3264" t="s">
        <v>40</v>
      </c>
      <c r="L3264" t="s">
        <v>1450</v>
      </c>
      <c r="M3264">
        <v>0</v>
      </c>
      <c r="N3264" t="s">
        <v>4258</v>
      </c>
    </row>
    <row r="3265" spans="1:14" x14ac:dyDescent="0.2">
      <c r="A3265">
        <v>13056</v>
      </c>
      <c r="B3265">
        <v>437</v>
      </c>
      <c r="C3265" t="str">
        <f>VLOOKUP(B3265,customer_name,2,FALSE)</f>
        <v>Customer#000000437</v>
      </c>
      <c r="D3265">
        <f>VLOOKUP(C3265,cust_num_nat_key,3,FALSE)</f>
        <v>4</v>
      </c>
      <c r="E3265" t="str">
        <f>VLOOKUP(D3265,nation_table,2,FALSE)</f>
        <v>EGYPT</v>
      </c>
      <c r="F3265" t="str">
        <f>VLOOKUP(D3265,nation_table,4,FALSE)</f>
        <v>MIDDLE EAST</v>
      </c>
      <c r="G3265" t="str">
        <f>VLOOKUP(B3265,cust_segment,7,FALSE)</f>
        <v>AUTOMOBILE</v>
      </c>
      <c r="H3265" t="s">
        <v>46</v>
      </c>
      <c r="I3265">
        <v>193618.95</v>
      </c>
      <c r="J3265" s="1">
        <v>34447</v>
      </c>
      <c r="K3265" t="s">
        <v>53</v>
      </c>
      <c r="L3265" t="s">
        <v>4259</v>
      </c>
      <c r="M3265">
        <v>0</v>
      </c>
      <c r="N3265" t="s">
        <v>4260</v>
      </c>
    </row>
    <row r="3266" spans="1:14" x14ac:dyDescent="0.2">
      <c r="A3266">
        <v>13057</v>
      </c>
      <c r="B3266">
        <v>67</v>
      </c>
      <c r="C3266" t="str">
        <f>VLOOKUP(B3266,customer_name,2,FALSE)</f>
        <v>Customer#000000067</v>
      </c>
      <c r="D3266">
        <f>VLOOKUP(C3266,cust_num_nat_key,3,FALSE)</f>
        <v>9</v>
      </c>
      <c r="E3266" t="str">
        <f>VLOOKUP(D3266,nation_table,2,FALSE)</f>
        <v>INDONESIA</v>
      </c>
      <c r="F3266" t="str">
        <f>VLOOKUP(D3266,nation_table,4,FALSE)</f>
        <v>ASIA</v>
      </c>
      <c r="G3266" t="str">
        <f>VLOOKUP(B3266,cust_segment,7,FALSE)</f>
        <v>MACHINERY</v>
      </c>
      <c r="H3266" t="s">
        <v>39</v>
      </c>
      <c r="I3266">
        <v>102973.85</v>
      </c>
      <c r="J3266" s="1">
        <v>35780</v>
      </c>
      <c r="K3266" t="s">
        <v>43</v>
      </c>
      <c r="L3266" t="s">
        <v>540</v>
      </c>
      <c r="M3266">
        <v>0</v>
      </c>
      <c r="N3266" t="s">
        <v>4261</v>
      </c>
    </row>
    <row r="3267" spans="1:14" x14ac:dyDescent="0.2">
      <c r="A3267">
        <v>13058</v>
      </c>
      <c r="B3267">
        <v>1156</v>
      </c>
      <c r="C3267" t="str">
        <f>VLOOKUP(B3267,customer_name,2,FALSE)</f>
        <v>Customer#000001156</v>
      </c>
      <c r="D3267">
        <f>VLOOKUP(C3267,cust_num_nat_key,3,FALSE)</f>
        <v>14</v>
      </c>
      <c r="E3267" t="str">
        <f>VLOOKUP(D3267,nation_table,2,FALSE)</f>
        <v>KENYA</v>
      </c>
      <c r="F3267" t="str">
        <f>VLOOKUP(D3267,nation_table,4,FALSE)</f>
        <v>AFRICA</v>
      </c>
      <c r="G3267" t="str">
        <f>VLOOKUP(B3267,cust_segment,7,FALSE)</f>
        <v>HOUSEHOLD</v>
      </c>
      <c r="H3267" t="s">
        <v>39</v>
      </c>
      <c r="I3267">
        <v>12461.38</v>
      </c>
      <c r="J3267" s="1">
        <v>35515</v>
      </c>
      <c r="K3267" t="s">
        <v>43</v>
      </c>
      <c r="L3267" t="s">
        <v>4262</v>
      </c>
      <c r="M3267">
        <v>0</v>
      </c>
      <c r="N3267" t="s">
        <v>4263</v>
      </c>
    </row>
    <row r="3268" spans="1:14" x14ac:dyDescent="0.2">
      <c r="A3268">
        <v>13059</v>
      </c>
      <c r="B3268">
        <v>136</v>
      </c>
      <c r="C3268" t="str">
        <f>VLOOKUP(B3268,customer_name,2,FALSE)</f>
        <v>Customer#000000136</v>
      </c>
      <c r="D3268">
        <f>VLOOKUP(C3268,cust_num_nat_key,3,FALSE)</f>
        <v>7</v>
      </c>
      <c r="E3268" t="str">
        <f>VLOOKUP(D3268,nation_table,2,FALSE)</f>
        <v>GERMANY</v>
      </c>
      <c r="F3268" t="str">
        <f>VLOOKUP(D3268,nation_table,4,FALSE)</f>
        <v>EUROPE</v>
      </c>
      <c r="G3268" t="str">
        <f>VLOOKUP(B3268,cust_segment,7,FALSE)</f>
        <v>FURNITURE</v>
      </c>
      <c r="H3268" t="s">
        <v>39</v>
      </c>
      <c r="I3268">
        <v>197435.35</v>
      </c>
      <c r="J3268" s="1">
        <v>35581</v>
      </c>
      <c r="K3268" t="s">
        <v>40</v>
      </c>
      <c r="L3268" t="s">
        <v>505</v>
      </c>
      <c r="M3268">
        <v>0</v>
      </c>
      <c r="N3268" t="s">
        <v>4264</v>
      </c>
    </row>
    <row r="3269" spans="1:14" x14ac:dyDescent="0.2">
      <c r="A3269">
        <v>13060</v>
      </c>
      <c r="B3269">
        <v>1345</v>
      </c>
      <c r="C3269" t="str">
        <f>VLOOKUP(B3269,customer_name,2,FALSE)</f>
        <v>Customer#000001345</v>
      </c>
      <c r="D3269">
        <f>VLOOKUP(C3269,cust_num_nat_key,3,FALSE)</f>
        <v>9</v>
      </c>
      <c r="E3269" t="str">
        <f>VLOOKUP(D3269,nation_table,2,FALSE)</f>
        <v>INDONESIA</v>
      </c>
      <c r="F3269" t="str">
        <f>VLOOKUP(D3269,nation_table,4,FALSE)</f>
        <v>ASIA</v>
      </c>
      <c r="G3269" t="str">
        <f>VLOOKUP(B3269,cust_segment,7,FALSE)</f>
        <v>BUILDING</v>
      </c>
      <c r="H3269" t="s">
        <v>39</v>
      </c>
      <c r="I3269">
        <v>272394.13</v>
      </c>
      <c r="J3269" s="1">
        <v>35467</v>
      </c>
      <c r="K3269" t="s">
        <v>53</v>
      </c>
      <c r="L3269" t="s">
        <v>2092</v>
      </c>
      <c r="M3269">
        <v>0</v>
      </c>
      <c r="N3269" t="s">
        <v>4265</v>
      </c>
    </row>
    <row r="3270" spans="1:14" x14ac:dyDescent="0.2">
      <c r="A3270">
        <v>13061</v>
      </c>
      <c r="B3270">
        <v>821</v>
      </c>
      <c r="C3270" t="str">
        <f>VLOOKUP(B3270,customer_name,2,FALSE)</f>
        <v>Customer#000000821</v>
      </c>
      <c r="D3270">
        <f>VLOOKUP(C3270,cust_num_nat_key,3,FALSE)</f>
        <v>5</v>
      </c>
      <c r="E3270" t="str">
        <f>VLOOKUP(D3270,nation_table,2,FALSE)</f>
        <v>ETHIOPIA</v>
      </c>
      <c r="F3270" t="str">
        <f>VLOOKUP(D3270,nation_table,4,FALSE)</f>
        <v>AFRICA</v>
      </c>
      <c r="G3270" t="str">
        <f>VLOOKUP(B3270,cust_segment,7,FALSE)</f>
        <v>FURNITURE</v>
      </c>
      <c r="H3270" t="s">
        <v>39</v>
      </c>
      <c r="I3270">
        <v>76034.36</v>
      </c>
      <c r="J3270" s="1">
        <v>35690</v>
      </c>
      <c r="K3270" t="s">
        <v>43</v>
      </c>
      <c r="L3270" t="s">
        <v>3108</v>
      </c>
      <c r="M3270">
        <v>0</v>
      </c>
      <c r="N3270" t="s">
        <v>4266</v>
      </c>
    </row>
    <row r="3271" spans="1:14" x14ac:dyDescent="0.2">
      <c r="A3271">
        <v>13062</v>
      </c>
      <c r="B3271">
        <v>1291</v>
      </c>
      <c r="C3271" t="str">
        <f>VLOOKUP(B3271,customer_name,2,FALSE)</f>
        <v>Customer#000001291</v>
      </c>
      <c r="D3271">
        <f>VLOOKUP(C3271,cust_num_nat_key,3,FALSE)</f>
        <v>7</v>
      </c>
      <c r="E3271" t="str">
        <f>VLOOKUP(D3271,nation_table,2,FALSE)</f>
        <v>GERMANY</v>
      </c>
      <c r="F3271" t="str">
        <f>VLOOKUP(D3271,nation_table,4,FALSE)</f>
        <v>EUROPE</v>
      </c>
      <c r="G3271" t="str">
        <f>VLOOKUP(B3271,cust_segment,7,FALSE)</f>
        <v>BUILDING</v>
      </c>
      <c r="H3271" t="s">
        <v>39</v>
      </c>
      <c r="I3271">
        <v>63228.29</v>
      </c>
      <c r="J3271" s="1">
        <v>35188</v>
      </c>
      <c r="K3271" t="s">
        <v>56</v>
      </c>
      <c r="L3271" t="s">
        <v>144</v>
      </c>
      <c r="M3271">
        <v>0</v>
      </c>
      <c r="N3271" t="s">
        <v>4267</v>
      </c>
    </row>
    <row r="3272" spans="1:14" x14ac:dyDescent="0.2">
      <c r="A3272">
        <v>13063</v>
      </c>
      <c r="B3272">
        <v>1412</v>
      </c>
      <c r="C3272" t="str">
        <f>VLOOKUP(B3272,customer_name,2,FALSE)</f>
        <v>Customer#000001412</v>
      </c>
      <c r="D3272">
        <f>VLOOKUP(C3272,cust_num_nat_key,3,FALSE)</f>
        <v>10</v>
      </c>
      <c r="E3272" t="str">
        <f>VLOOKUP(D3272,nation_table,2,FALSE)</f>
        <v>IRAN</v>
      </c>
      <c r="F3272" t="str">
        <f>VLOOKUP(D3272,nation_table,4,FALSE)</f>
        <v>MIDDLE EAST</v>
      </c>
      <c r="G3272" t="str">
        <f>VLOOKUP(B3272,cust_segment,7,FALSE)</f>
        <v>BUILDING</v>
      </c>
      <c r="H3272" t="s">
        <v>39</v>
      </c>
      <c r="I3272">
        <v>318204.59999999998</v>
      </c>
      <c r="J3272" s="1">
        <v>35445</v>
      </c>
      <c r="K3272" t="s">
        <v>40</v>
      </c>
      <c r="L3272" t="s">
        <v>4268</v>
      </c>
      <c r="M3272">
        <v>0</v>
      </c>
      <c r="N3272" t="s">
        <v>4269</v>
      </c>
    </row>
    <row r="3273" spans="1:14" x14ac:dyDescent="0.2">
      <c r="A3273">
        <v>13088</v>
      </c>
      <c r="B3273">
        <v>1460</v>
      </c>
      <c r="C3273" t="str">
        <f>VLOOKUP(B3273,customer_name,2,FALSE)</f>
        <v>Customer#000001460</v>
      </c>
      <c r="D3273">
        <f>VLOOKUP(C3273,cust_num_nat_key,3,FALSE)</f>
        <v>20</v>
      </c>
      <c r="E3273" t="str">
        <f>VLOOKUP(D3273,nation_table,2,FALSE)</f>
        <v>SAUDI ARABIA</v>
      </c>
      <c r="F3273" t="str">
        <f>VLOOKUP(D3273,nation_table,4,FALSE)</f>
        <v>MIDDLE EAST</v>
      </c>
      <c r="G3273" t="str">
        <f>VLOOKUP(B3273,cust_segment,7,FALSE)</f>
        <v>BUILDING</v>
      </c>
      <c r="H3273" t="s">
        <v>46</v>
      </c>
      <c r="I3273">
        <v>261581.56</v>
      </c>
      <c r="J3273" s="1">
        <v>34082</v>
      </c>
      <c r="K3273" t="s">
        <v>53</v>
      </c>
      <c r="L3273" t="s">
        <v>3719</v>
      </c>
      <c r="M3273">
        <v>0</v>
      </c>
      <c r="N3273" t="s">
        <v>4270</v>
      </c>
    </row>
    <row r="3274" spans="1:14" x14ac:dyDescent="0.2">
      <c r="A3274">
        <v>13089</v>
      </c>
      <c r="B3274">
        <v>1403</v>
      </c>
      <c r="C3274" t="str">
        <f>VLOOKUP(B3274,customer_name,2,FALSE)</f>
        <v>Customer#000001403</v>
      </c>
      <c r="D3274">
        <f>VLOOKUP(C3274,cust_num_nat_key,3,FALSE)</f>
        <v>12</v>
      </c>
      <c r="E3274" t="str">
        <f>VLOOKUP(D3274,nation_table,2,FALSE)</f>
        <v>JAPAN</v>
      </c>
      <c r="F3274" t="str">
        <f>VLOOKUP(D3274,nation_table,4,FALSE)</f>
        <v>ASIA</v>
      </c>
      <c r="G3274" t="str">
        <f>VLOOKUP(B3274,cust_segment,7,FALSE)</f>
        <v>HOUSEHOLD</v>
      </c>
      <c r="H3274" t="s">
        <v>39</v>
      </c>
      <c r="I3274">
        <v>277440.38</v>
      </c>
      <c r="J3274" s="1">
        <v>35048</v>
      </c>
      <c r="K3274" t="s">
        <v>53</v>
      </c>
      <c r="L3274" t="s">
        <v>2598</v>
      </c>
      <c r="M3274">
        <v>0</v>
      </c>
      <c r="N3274" t="s">
        <v>4271</v>
      </c>
    </row>
    <row r="3275" spans="1:14" x14ac:dyDescent="0.2">
      <c r="A3275">
        <v>13090</v>
      </c>
      <c r="B3275">
        <v>130</v>
      </c>
      <c r="C3275" t="str">
        <f>VLOOKUP(B3275,customer_name,2,FALSE)</f>
        <v>Customer#000000130</v>
      </c>
      <c r="D3275">
        <f>VLOOKUP(C3275,cust_num_nat_key,3,FALSE)</f>
        <v>9</v>
      </c>
      <c r="E3275" t="str">
        <f>VLOOKUP(D3275,nation_table,2,FALSE)</f>
        <v>INDONESIA</v>
      </c>
      <c r="F3275" t="str">
        <f>VLOOKUP(D3275,nation_table,4,FALSE)</f>
        <v>ASIA</v>
      </c>
      <c r="G3275" t="str">
        <f>VLOOKUP(B3275,cust_segment,7,FALSE)</f>
        <v>HOUSEHOLD</v>
      </c>
      <c r="H3275" t="s">
        <v>46</v>
      </c>
      <c r="I3275">
        <v>146458.92000000001</v>
      </c>
      <c r="J3275" s="1">
        <v>34177</v>
      </c>
      <c r="K3275" t="s">
        <v>53</v>
      </c>
      <c r="L3275" t="s">
        <v>965</v>
      </c>
      <c r="M3275">
        <v>0</v>
      </c>
      <c r="N3275" t="s">
        <v>4272</v>
      </c>
    </row>
    <row r="3276" spans="1:14" x14ac:dyDescent="0.2">
      <c r="A3276">
        <v>13091</v>
      </c>
      <c r="B3276">
        <v>856</v>
      </c>
      <c r="C3276" t="str">
        <f>VLOOKUP(B3276,customer_name,2,FALSE)</f>
        <v>Customer#000000856</v>
      </c>
      <c r="D3276">
        <f>VLOOKUP(C3276,cust_num_nat_key,3,FALSE)</f>
        <v>15</v>
      </c>
      <c r="E3276" t="str">
        <f>VLOOKUP(D3276,nation_table,2,FALSE)</f>
        <v>MOROCCO</v>
      </c>
      <c r="F3276" t="str">
        <f>VLOOKUP(D3276,nation_table,4,FALSE)</f>
        <v>AFRICA</v>
      </c>
      <c r="G3276" t="str">
        <f>VLOOKUP(B3276,cust_segment,7,FALSE)</f>
        <v>FURNITURE</v>
      </c>
      <c r="H3276" t="s">
        <v>46</v>
      </c>
      <c r="I3276">
        <v>200741.15</v>
      </c>
      <c r="J3276" s="1">
        <v>34654</v>
      </c>
      <c r="K3276" t="s">
        <v>61</v>
      </c>
      <c r="L3276" t="s">
        <v>763</v>
      </c>
      <c r="M3276">
        <v>0</v>
      </c>
      <c r="N3276" t="s">
        <v>4273</v>
      </c>
    </row>
    <row r="3277" spans="1:14" x14ac:dyDescent="0.2">
      <c r="A3277">
        <v>13092</v>
      </c>
      <c r="B3277">
        <v>1430</v>
      </c>
      <c r="C3277" t="str">
        <f>VLOOKUP(B3277,customer_name,2,FALSE)</f>
        <v>Customer#000001430</v>
      </c>
      <c r="D3277">
        <f>VLOOKUP(C3277,cust_num_nat_key,3,FALSE)</f>
        <v>0</v>
      </c>
      <c r="E3277" t="str">
        <f>VLOOKUP(D3277,nation_table,2,FALSE)</f>
        <v>ALGERIA</v>
      </c>
      <c r="F3277" t="str">
        <f>VLOOKUP(D3277,nation_table,4,FALSE)</f>
        <v>AFRICA</v>
      </c>
      <c r="G3277" t="str">
        <f>VLOOKUP(B3277,cust_segment,7,FALSE)</f>
        <v>BUILDING</v>
      </c>
      <c r="H3277" t="s">
        <v>39</v>
      </c>
      <c r="I3277">
        <v>142733.13</v>
      </c>
      <c r="J3277" s="1">
        <v>35970</v>
      </c>
      <c r="K3277" t="s">
        <v>43</v>
      </c>
      <c r="L3277" t="s">
        <v>532</v>
      </c>
      <c r="M3277">
        <v>0</v>
      </c>
      <c r="N3277" t="s">
        <v>4274</v>
      </c>
    </row>
    <row r="3278" spans="1:14" x14ac:dyDescent="0.2">
      <c r="A3278">
        <v>13093</v>
      </c>
      <c r="B3278">
        <v>1132</v>
      </c>
      <c r="C3278" t="str">
        <f>VLOOKUP(B3278,customer_name,2,FALSE)</f>
        <v>Customer#000001132</v>
      </c>
      <c r="D3278">
        <f>VLOOKUP(C3278,cust_num_nat_key,3,FALSE)</f>
        <v>22</v>
      </c>
      <c r="E3278" t="str">
        <f>VLOOKUP(D3278,nation_table,2,FALSE)</f>
        <v>RUSSIA</v>
      </c>
      <c r="F3278" t="str">
        <f>VLOOKUP(D3278,nation_table,4,FALSE)</f>
        <v>EUROPE</v>
      </c>
      <c r="G3278" t="str">
        <f>VLOOKUP(B3278,cust_segment,7,FALSE)</f>
        <v>AUTOMOBILE</v>
      </c>
      <c r="H3278" t="s">
        <v>39</v>
      </c>
      <c r="I3278">
        <v>144898.04999999999</v>
      </c>
      <c r="J3278" s="1">
        <v>35190</v>
      </c>
      <c r="K3278" t="s">
        <v>56</v>
      </c>
      <c r="L3278" t="s">
        <v>1428</v>
      </c>
      <c r="M3278">
        <v>0</v>
      </c>
      <c r="N3278" t="s">
        <v>4275</v>
      </c>
    </row>
    <row r="3279" spans="1:14" x14ac:dyDescent="0.2">
      <c r="A3279">
        <v>13094</v>
      </c>
      <c r="B3279">
        <v>1129</v>
      </c>
      <c r="C3279" t="str">
        <f>VLOOKUP(B3279,customer_name,2,FALSE)</f>
        <v>Customer#000001129</v>
      </c>
      <c r="D3279">
        <f>VLOOKUP(C3279,cust_num_nat_key,3,FALSE)</f>
        <v>8</v>
      </c>
      <c r="E3279" t="str">
        <f>VLOOKUP(D3279,nation_table,2,FALSE)</f>
        <v>INDIA</v>
      </c>
      <c r="F3279" t="str">
        <f>VLOOKUP(D3279,nation_table,4,FALSE)</f>
        <v>ASIA</v>
      </c>
      <c r="G3279" t="str">
        <f>VLOOKUP(B3279,cust_segment,7,FALSE)</f>
        <v>HOUSEHOLD</v>
      </c>
      <c r="H3279" t="s">
        <v>46</v>
      </c>
      <c r="I3279">
        <v>64336.85</v>
      </c>
      <c r="J3279" s="1">
        <v>34200</v>
      </c>
      <c r="K3279" t="s">
        <v>53</v>
      </c>
      <c r="L3279" t="s">
        <v>255</v>
      </c>
      <c r="M3279">
        <v>0</v>
      </c>
      <c r="N3279" t="s">
        <v>4276</v>
      </c>
    </row>
    <row r="3280" spans="1:14" x14ac:dyDescent="0.2">
      <c r="A3280">
        <v>13095</v>
      </c>
      <c r="B3280">
        <v>1454</v>
      </c>
      <c r="C3280" t="str">
        <f>VLOOKUP(B3280,customer_name,2,FALSE)</f>
        <v>Customer#000001454</v>
      </c>
      <c r="D3280">
        <f>VLOOKUP(C3280,cust_num_nat_key,3,FALSE)</f>
        <v>24</v>
      </c>
      <c r="E3280" t="str">
        <f>VLOOKUP(D3280,nation_table,2,FALSE)</f>
        <v>UNITED STATES</v>
      </c>
      <c r="F3280" t="str">
        <f>VLOOKUP(D3280,nation_table,4,FALSE)</f>
        <v>AMERICA</v>
      </c>
      <c r="G3280" t="str">
        <f>VLOOKUP(B3280,cust_segment,7,FALSE)</f>
        <v>FURNITURE</v>
      </c>
      <c r="H3280" t="s">
        <v>39</v>
      </c>
      <c r="I3280">
        <v>282335.8</v>
      </c>
      <c r="J3280" s="1">
        <v>35268</v>
      </c>
      <c r="K3280" t="s">
        <v>43</v>
      </c>
      <c r="L3280" t="s">
        <v>3113</v>
      </c>
      <c r="M3280">
        <v>0</v>
      </c>
      <c r="N3280" t="s">
        <v>4277</v>
      </c>
    </row>
    <row r="3281" spans="1:14" x14ac:dyDescent="0.2">
      <c r="A3281">
        <v>13120</v>
      </c>
      <c r="B3281">
        <v>1039</v>
      </c>
      <c r="C3281" t="str">
        <f>VLOOKUP(B3281,customer_name,2,FALSE)</f>
        <v>Customer#000001039</v>
      </c>
      <c r="D3281">
        <f>VLOOKUP(C3281,cust_num_nat_key,3,FALSE)</f>
        <v>10</v>
      </c>
      <c r="E3281" t="str">
        <f>VLOOKUP(D3281,nation_table,2,FALSE)</f>
        <v>IRAN</v>
      </c>
      <c r="F3281" t="str">
        <f>VLOOKUP(D3281,nation_table,4,FALSE)</f>
        <v>MIDDLE EAST</v>
      </c>
      <c r="G3281" t="str">
        <f>VLOOKUP(B3281,cust_segment,7,FALSE)</f>
        <v>FURNITURE</v>
      </c>
      <c r="H3281" t="s">
        <v>46</v>
      </c>
      <c r="I3281">
        <v>90929.21</v>
      </c>
      <c r="J3281" s="1">
        <v>34683</v>
      </c>
      <c r="K3281" t="s">
        <v>40</v>
      </c>
      <c r="L3281" t="s">
        <v>2397</v>
      </c>
      <c r="M3281">
        <v>0</v>
      </c>
      <c r="N3281" t="s">
        <v>4278</v>
      </c>
    </row>
    <row r="3282" spans="1:14" x14ac:dyDescent="0.2">
      <c r="A3282">
        <v>13121</v>
      </c>
      <c r="B3282">
        <v>878</v>
      </c>
      <c r="C3282" t="str">
        <f>VLOOKUP(B3282,customer_name,2,FALSE)</f>
        <v>Customer#000000878</v>
      </c>
      <c r="D3282">
        <f>VLOOKUP(C3282,cust_num_nat_key,3,FALSE)</f>
        <v>15</v>
      </c>
      <c r="E3282" t="str">
        <f>VLOOKUP(D3282,nation_table,2,FALSE)</f>
        <v>MOROCCO</v>
      </c>
      <c r="F3282" t="str">
        <f>VLOOKUP(D3282,nation_table,4,FALSE)</f>
        <v>AFRICA</v>
      </c>
      <c r="G3282" t="str">
        <f>VLOOKUP(B3282,cust_segment,7,FALSE)</f>
        <v>FURNITURE</v>
      </c>
      <c r="H3282" t="s">
        <v>46</v>
      </c>
      <c r="I3282">
        <v>190958.73</v>
      </c>
      <c r="J3282" s="1">
        <v>34036</v>
      </c>
      <c r="K3282" t="s">
        <v>56</v>
      </c>
      <c r="L3282" t="s">
        <v>808</v>
      </c>
      <c r="M3282">
        <v>0</v>
      </c>
      <c r="N3282" t="s">
        <v>1993</v>
      </c>
    </row>
    <row r="3283" spans="1:14" x14ac:dyDescent="0.2">
      <c r="A3283">
        <v>13122</v>
      </c>
      <c r="B3283">
        <v>242</v>
      </c>
      <c r="C3283" t="str">
        <f>VLOOKUP(B3283,customer_name,2,FALSE)</f>
        <v>Customer#000000242</v>
      </c>
      <c r="D3283">
        <f>VLOOKUP(C3283,cust_num_nat_key,3,FALSE)</f>
        <v>3</v>
      </c>
      <c r="E3283" t="str">
        <f>VLOOKUP(D3283,nation_table,2,FALSE)</f>
        <v>CANADA</v>
      </c>
      <c r="F3283" t="str">
        <f>VLOOKUP(D3283,nation_table,4,FALSE)</f>
        <v>AMERICA</v>
      </c>
      <c r="G3283" t="str">
        <f>VLOOKUP(B3283,cust_segment,7,FALSE)</f>
        <v>MACHINERY</v>
      </c>
      <c r="H3283" t="s">
        <v>46</v>
      </c>
      <c r="I3283">
        <v>164977.59</v>
      </c>
      <c r="J3283" s="1">
        <v>34601</v>
      </c>
      <c r="K3283" t="s">
        <v>56</v>
      </c>
      <c r="L3283" t="s">
        <v>497</v>
      </c>
      <c r="M3283">
        <v>0</v>
      </c>
      <c r="N3283" t="s">
        <v>4279</v>
      </c>
    </row>
    <row r="3284" spans="1:14" x14ac:dyDescent="0.2">
      <c r="A3284">
        <v>13123</v>
      </c>
      <c r="B3284">
        <v>841</v>
      </c>
      <c r="C3284" t="str">
        <f>VLOOKUP(B3284,customer_name,2,FALSE)</f>
        <v>Customer#000000841</v>
      </c>
      <c r="D3284">
        <f>VLOOKUP(C3284,cust_num_nat_key,3,FALSE)</f>
        <v>9</v>
      </c>
      <c r="E3284" t="str">
        <f>VLOOKUP(D3284,nation_table,2,FALSE)</f>
        <v>INDONESIA</v>
      </c>
      <c r="F3284" t="str">
        <f>VLOOKUP(D3284,nation_table,4,FALSE)</f>
        <v>ASIA</v>
      </c>
      <c r="G3284" t="str">
        <f>VLOOKUP(B3284,cust_segment,7,FALSE)</f>
        <v>FURNITURE</v>
      </c>
      <c r="H3284" t="s">
        <v>39</v>
      </c>
      <c r="I3284">
        <v>208768.85</v>
      </c>
      <c r="J3284" s="1">
        <v>35979</v>
      </c>
      <c r="K3284" t="s">
        <v>56</v>
      </c>
      <c r="L3284" t="s">
        <v>1090</v>
      </c>
      <c r="M3284">
        <v>0</v>
      </c>
      <c r="N3284" t="s">
        <v>4280</v>
      </c>
    </row>
    <row r="3285" spans="1:14" x14ac:dyDescent="0.2">
      <c r="A3285">
        <v>13124</v>
      </c>
      <c r="B3285">
        <v>10</v>
      </c>
      <c r="C3285" t="str">
        <f>VLOOKUP(B3285,customer_name,2,FALSE)</f>
        <v>Customer#000000010</v>
      </c>
      <c r="D3285">
        <f>VLOOKUP(C3285,cust_num_nat_key,3,FALSE)</f>
        <v>5</v>
      </c>
      <c r="E3285" t="str">
        <f>VLOOKUP(D3285,nation_table,2,FALSE)</f>
        <v>ETHIOPIA</v>
      </c>
      <c r="F3285" t="str">
        <f>VLOOKUP(D3285,nation_table,4,FALSE)</f>
        <v>AFRICA</v>
      </c>
      <c r="G3285" t="str">
        <f>VLOOKUP(B3285,cust_segment,7,FALSE)</f>
        <v>HOUSEHOLD</v>
      </c>
      <c r="H3285" t="s">
        <v>46</v>
      </c>
      <c r="I3285">
        <v>57676.34</v>
      </c>
      <c r="J3285" s="1">
        <v>34321</v>
      </c>
      <c r="K3285" t="s">
        <v>61</v>
      </c>
      <c r="L3285" t="s">
        <v>331</v>
      </c>
      <c r="M3285">
        <v>0</v>
      </c>
      <c r="N3285" t="s">
        <v>4281</v>
      </c>
    </row>
    <row r="3286" spans="1:14" x14ac:dyDescent="0.2">
      <c r="A3286">
        <v>13125</v>
      </c>
      <c r="B3286">
        <v>355</v>
      </c>
      <c r="C3286" t="str">
        <f>VLOOKUP(B3286,customer_name,2,FALSE)</f>
        <v>Customer#000000355</v>
      </c>
      <c r="D3286">
        <f>VLOOKUP(C3286,cust_num_nat_key,3,FALSE)</f>
        <v>14</v>
      </c>
      <c r="E3286" t="str">
        <f>VLOOKUP(D3286,nation_table,2,FALSE)</f>
        <v>KENYA</v>
      </c>
      <c r="F3286" t="str">
        <f>VLOOKUP(D3286,nation_table,4,FALSE)</f>
        <v>AFRICA</v>
      </c>
      <c r="G3286" t="str">
        <f>VLOOKUP(B3286,cust_segment,7,FALSE)</f>
        <v>FURNITURE</v>
      </c>
      <c r="H3286" t="s">
        <v>46</v>
      </c>
      <c r="I3286">
        <v>190034.02</v>
      </c>
      <c r="J3286" s="1">
        <v>34317</v>
      </c>
      <c r="K3286" t="s">
        <v>53</v>
      </c>
      <c r="L3286" t="s">
        <v>2298</v>
      </c>
      <c r="M3286">
        <v>0</v>
      </c>
      <c r="N3286" t="s">
        <v>4282</v>
      </c>
    </row>
    <row r="3287" spans="1:14" x14ac:dyDescent="0.2">
      <c r="A3287">
        <v>13126</v>
      </c>
      <c r="B3287">
        <v>956</v>
      </c>
      <c r="C3287" t="str">
        <f>VLOOKUP(B3287,customer_name,2,FALSE)</f>
        <v>Customer#000000956</v>
      </c>
      <c r="D3287">
        <f>VLOOKUP(C3287,cust_num_nat_key,3,FALSE)</f>
        <v>20</v>
      </c>
      <c r="E3287" t="str">
        <f>VLOOKUP(D3287,nation_table,2,FALSE)</f>
        <v>SAUDI ARABIA</v>
      </c>
      <c r="F3287" t="str">
        <f>VLOOKUP(D3287,nation_table,4,FALSE)</f>
        <v>MIDDLE EAST</v>
      </c>
      <c r="G3287" t="str">
        <f>VLOOKUP(B3287,cust_segment,7,FALSE)</f>
        <v>HOUSEHOLD</v>
      </c>
      <c r="H3287" t="s">
        <v>39</v>
      </c>
      <c r="I3287">
        <v>131328.54</v>
      </c>
      <c r="J3287" s="1">
        <v>34992</v>
      </c>
      <c r="K3287" t="s">
        <v>53</v>
      </c>
      <c r="L3287" t="s">
        <v>160</v>
      </c>
      <c r="M3287">
        <v>0</v>
      </c>
      <c r="N3287" t="s">
        <v>4283</v>
      </c>
    </row>
    <row r="3288" spans="1:14" x14ac:dyDescent="0.2">
      <c r="A3288">
        <v>13127</v>
      </c>
      <c r="B3288">
        <v>1165</v>
      </c>
      <c r="C3288" t="str">
        <f>VLOOKUP(B3288,customer_name,2,FALSE)</f>
        <v>Customer#000001165</v>
      </c>
      <c r="D3288">
        <f>VLOOKUP(C3288,cust_num_nat_key,3,FALSE)</f>
        <v>9</v>
      </c>
      <c r="E3288" t="str">
        <f>VLOOKUP(D3288,nation_table,2,FALSE)</f>
        <v>INDONESIA</v>
      </c>
      <c r="F3288" t="str">
        <f>VLOOKUP(D3288,nation_table,4,FALSE)</f>
        <v>ASIA</v>
      </c>
      <c r="G3288" t="str">
        <f>VLOOKUP(B3288,cust_segment,7,FALSE)</f>
        <v>MACHINERY</v>
      </c>
      <c r="H3288" t="s">
        <v>46</v>
      </c>
      <c r="I3288">
        <v>38692.83</v>
      </c>
      <c r="J3288" s="1">
        <v>34182</v>
      </c>
      <c r="K3288" t="s">
        <v>61</v>
      </c>
      <c r="L3288" t="s">
        <v>668</v>
      </c>
      <c r="M3288">
        <v>0</v>
      </c>
      <c r="N3288" t="s">
        <v>4284</v>
      </c>
    </row>
    <row r="3289" spans="1:14" x14ac:dyDescent="0.2">
      <c r="A3289">
        <v>13152</v>
      </c>
      <c r="B3289">
        <v>850</v>
      </c>
      <c r="C3289" t="str">
        <f>VLOOKUP(B3289,customer_name,2,FALSE)</f>
        <v>Customer#000000850</v>
      </c>
      <c r="D3289">
        <f>VLOOKUP(C3289,cust_num_nat_key,3,FALSE)</f>
        <v>22</v>
      </c>
      <c r="E3289" t="str">
        <f>VLOOKUP(D3289,nation_table,2,FALSE)</f>
        <v>RUSSIA</v>
      </c>
      <c r="F3289" t="str">
        <f>VLOOKUP(D3289,nation_table,4,FALSE)</f>
        <v>EUROPE</v>
      </c>
      <c r="G3289" t="str">
        <f>VLOOKUP(B3289,cust_segment,7,FALSE)</f>
        <v>FURNITURE</v>
      </c>
      <c r="H3289" t="s">
        <v>46</v>
      </c>
      <c r="I3289">
        <v>283938.7</v>
      </c>
      <c r="J3289" s="1">
        <v>34380</v>
      </c>
      <c r="K3289" t="s">
        <v>56</v>
      </c>
      <c r="L3289" t="s">
        <v>1418</v>
      </c>
      <c r="M3289">
        <v>0</v>
      </c>
      <c r="N3289" t="s">
        <v>4285</v>
      </c>
    </row>
    <row r="3290" spans="1:14" x14ac:dyDescent="0.2">
      <c r="A3290">
        <v>13153</v>
      </c>
      <c r="B3290">
        <v>1144</v>
      </c>
      <c r="C3290" t="str">
        <f>VLOOKUP(B3290,customer_name,2,FALSE)</f>
        <v>Customer#000001144</v>
      </c>
      <c r="D3290">
        <f>VLOOKUP(C3290,cust_num_nat_key,3,FALSE)</f>
        <v>1</v>
      </c>
      <c r="E3290" t="str">
        <f>VLOOKUP(D3290,nation_table,2,FALSE)</f>
        <v>ARGENTINA</v>
      </c>
      <c r="F3290" t="str">
        <f>VLOOKUP(D3290,nation_table,4,FALSE)</f>
        <v>AMERICA</v>
      </c>
      <c r="G3290" t="str">
        <f>VLOOKUP(B3290,cust_segment,7,FALSE)</f>
        <v>BUILDING</v>
      </c>
      <c r="H3290" t="s">
        <v>39</v>
      </c>
      <c r="I3290">
        <v>165659.63</v>
      </c>
      <c r="J3290" s="1">
        <v>35375</v>
      </c>
      <c r="K3290" t="s">
        <v>43</v>
      </c>
      <c r="L3290" t="s">
        <v>790</v>
      </c>
      <c r="M3290">
        <v>0</v>
      </c>
      <c r="N3290" t="s">
        <v>4286</v>
      </c>
    </row>
    <row r="3291" spans="1:14" x14ac:dyDescent="0.2">
      <c r="A3291">
        <v>13154</v>
      </c>
      <c r="B3291">
        <v>520</v>
      </c>
      <c r="C3291" t="str">
        <f>VLOOKUP(B3291,customer_name,2,FALSE)</f>
        <v>Customer#000000520</v>
      </c>
      <c r="D3291">
        <f>VLOOKUP(C3291,cust_num_nat_key,3,FALSE)</f>
        <v>3</v>
      </c>
      <c r="E3291" t="str">
        <f>VLOOKUP(D3291,nation_table,2,FALSE)</f>
        <v>CANADA</v>
      </c>
      <c r="F3291" t="str">
        <f>VLOOKUP(D3291,nation_table,4,FALSE)</f>
        <v>AMERICA</v>
      </c>
      <c r="G3291" t="str">
        <f>VLOOKUP(B3291,cust_segment,7,FALSE)</f>
        <v>HOUSEHOLD</v>
      </c>
      <c r="H3291" t="s">
        <v>39</v>
      </c>
      <c r="I3291">
        <v>286298.87</v>
      </c>
      <c r="J3291" s="1">
        <v>35725</v>
      </c>
      <c r="K3291" t="s">
        <v>40</v>
      </c>
      <c r="L3291" t="s">
        <v>3268</v>
      </c>
      <c r="M3291">
        <v>0</v>
      </c>
      <c r="N3291" t="s">
        <v>4287</v>
      </c>
    </row>
    <row r="3292" spans="1:14" x14ac:dyDescent="0.2">
      <c r="A3292">
        <v>13155</v>
      </c>
      <c r="B3292">
        <v>1079</v>
      </c>
      <c r="C3292" t="str">
        <f>VLOOKUP(B3292,customer_name,2,FALSE)</f>
        <v>Customer#000001079</v>
      </c>
      <c r="D3292">
        <f>VLOOKUP(C3292,cust_num_nat_key,3,FALSE)</f>
        <v>19</v>
      </c>
      <c r="E3292" t="str">
        <f>VLOOKUP(D3292,nation_table,2,FALSE)</f>
        <v>ROMANIA</v>
      </c>
      <c r="F3292" t="str">
        <f>VLOOKUP(D3292,nation_table,4,FALSE)</f>
        <v>EUROPE</v>
      </c>
      <c r="G3292" t="str">
        <f>VLOOKUP(B3292,cust_segment,7,FALSE)</f>
        <v>AUTOMOBILE</v>
      </c>
      <c r="H3292" t="s">
        <v>39</v>
      </c>
      <c r="I3292">
        <v>190720.2</v>
      </c>
      <c r="J3292" s="1">
        <v>35234</v>
      </c>
      <c r="K3292" t="s">
        <v>43</v>
      </c>
      <c r="L3292" t="s">
        <v>1623</v>
      </c>
      <c r="M3292">
        <v>0</v>
      </c>
      <c r="N3292" t="s">
        <v>4288</v>
      </c>
    </row>
    <row r="3293" spans="1:14" x14ac:dyDescent="0.2">
      <c r="A3293">
        <v>13156</v>
      </c>
      <c r="B3293">
        <v>1283</v>
      </c>
      <c r="C3293" t="str">
        <f>VLOOKUP(B3293,customer_name,2,FALSE)</f>
        <v>Customer#000001283</v>
      </c>
      <c r="D3293">
        <f>VLOOKUP(C3293,cust_num_nat_key,3,FALSE)</f>
        <v>0</v>
      </c>
      <c r="E3293" t="str">
        <f>VLOOKUP(D3293,nation_table,2,FALSE)</f>
        <v>ALGERIA</v>
      </c>
      <c r="F3293" t="str">
        <f>VLOOKUP(D3293,nation_table,4,FALSE)</f>
        <v>AFRICA</v>
      </c>
      <c r="G3293" t="str">
        <f>VLOOKUP(B3293,cust_segment,7,FALSE)</f>
        <v>AUTOMOBILE</v>
      </c>
      <c r="H3293" t="s">
        <v>39</v>
      </c>
      <c r="I3293">
        <v>180693.69</v>
      </c>
      <c r="J3293" s="1">
        <v>34978</v>
      </c>
      <c r="K3293" t="s">
        <v>40</v>
      </c>
      <c r="L3293" t="s">
        <v>1674</v>
      </c>
      <c r="M3293">
        <v>0</v>
      </c>
      <c r="N3293" t="s">
        <v>4289</v>
      </c>
    </row>
    <row r="3294" spans="1:14" x14ac:dyDescent="0.2">
      <c r="A3294">
        <v>13157</v>
      </c>
      <c r="B3294">
        <v>656</v>
      </c>
      <c r="C3294" t="str">
        <f>VLOOKUP(B3294,customer_name,2,FALSE)</f>
        <v>Customer#000000656</v>
      </c>
      <c r="D3294">
        <f>VLOOKUP(C3294,cust_num_nat_key,3,FALSE)</f>
        <v>5</v>
      </c>
      <c r="E3294" t="str">
        <f>VLOOKUP(D3294,nation_table,2,FALSE)</f>
        <v>ETHIOPIA</v>
      </c>
      <c r="F3294" t="str">
        <f>VLOOKUP(D3294,nation_table,4,FALSE)</f>
        <v>AFRICA</v>
      </c>
      <c r="G3294" t="str">
        <f>VLOOKUP(B3294,cust_segment,7,FALSE)</f>
        <v>AUTOMOBILE</v>
      </c>
      <c r="H3294" t="s">
        <v>46</v>
      </c>
      <c r="I3294">
        <v>277209.62</v>
      </c>
      <c r="J3294" s="1">
        <v>33646</v>
      </c>
      <c r="K3294" t="s">
        <v>61</v>
      </c>
      <c r="L3294" t="s">
        <v>1783</v>
      </c>
      <c r="M3294">
        <v>0</v>
      </c>
      <c r="N3294" t="s">
        <v>4290</v>
      </c>
    </row>
    <row r="3295" spans="1:14" x14ac:dyDescent="0.2">
      <c r="A3295">
        <v>13158</v>
      </c>
      <c r="B3295">
        <v>134</v>
      </c>
      <c r="C3295" t="str">
        <f>VLOOKUP(B3295,customer_name,2,FALSE)</f>
        <v>Customer#000000134</v>
      </c>
      <c r="D3295">
        <f>VLOOKUP(C3295,cust_num_nat_key,3,FALSE)</f>
        <v>11</v>
      </c>
      <c r="E3295" t="str">
        <f>VLOOKUP(D3295,nation_table,2,FALSE)</f>
        <v>IRAQ</v>
      </c>
      <c r="F3295" t="str">
        <f>VLOOKUP(D3295,nation_table,4,FALSE)</f>
        <v>MIDDLE EAST</v>
      </c>
      <c r="G3295" t="str">
        <f>VLOOKUP(B3295,cust_segment,7,FALSE)</f>
        <v>BUILDING</v>
      </c>
      <c r="H3295" t="s">
        <v>46</v>
      </c>
      <c r="I3295">
        <v>198301.99</v>
      </c>
      <c r="J3295" s="1">
        <v>33929</v>
      </c>
      <c r="K3295" t="s">
        <v>43</v>
      </c>
      <c r="L3295" t="s">
        <v>1228</v>
      </c>
      <c r="M3295">
        <v>0</v>
      </c>
      <c r="N3295" t="s">
        <v>4291</v>
      </c>
    </row>
    <row r="3296" spans="1:14" x14ac:dyDescent="0.2">
      <c r="A3296">
        <v>13159</v>
      </c>
      <c r="B3296">
        <v>784</v>
      </c>
      <c r="C3296" t="str">
        <f>VLOOKUP(B3296,customer_name,2,FALSE)</f>
        <v>Customer#000000784</v>
      </c>
      <c r="D3296">
        <f>VLOOKUP(C3296,cust_num_nat_key,3,FALSE)</f>
        <v>14</v>
      </c>
      <c r="E3296" t="str">
        <f>VLOOKUP(D3296,nation_table,2,FALSE)</f>
        <v>KENYA</v>
      </c>
      <c r="F3296" t="str">
        <f>VLOOKUP(D3296,nation_table,4,FALSE)</f>
        <v>AFRICA</v>
      </c>
      <c r="G3296" t="str">
        <f>VLOOKUP(B3296,cust_segment,7,FALSE)</f>
        <v>BUILDING</v>
      </c>
      <c r="H3296" t="s">
        <v>39</v>
      </c>
      <c r="I3296">
        <v>175684.88</v>
      </c>
      <c r="J3296" s="1">
        <v>35401</v>
      </c>
      <c r="K3296" t="s">
        <v>43</v>
      </c>
      <c r="L3296" t="s">
        <v>2354</v>
      </c>
      <c r="M3296">
        <v>0</v>
      </c>
      <c r="N3296" t="s">
        <v>4292</v>
      </c>
    </row>
    <row r="3297" spans="1:14" x14ac:dyDescent="0.2">
      <c r="A3297">
        <v>13184</v>
      </c>
      <c r="B3297">
        <v>472</v>
      </c>
      <c r="C3297" t="str">
        <f>VLOOKUP(B3297,customer_name,2,FALSE)</f>
        <v>Customer#000000472</v>
      </c>
      <c r="D3297">
        <f>VLOOKUP(C3297,cust_num_nat_key,3,FALSE)</f>
        <v>12</v>
      </c>
      <c r="E3297" t="str">
        <f>VLOOKUP(D3297,nation_table,2,FALSE)</f>
        <v>JAPAN</v>
      </c>
      <c r="F3297" t="str">
        <f>VLOOKUP(D3297,nation_table,4,FALSE)</f>
        <v>ASIA</v>
      </c>
      <c r="G3297" t="str">
        <f>VLOOKUP(B3297,cust_segment,7,FALSE)</f>
        <v>MACHINERY</v>
      </c>
      <c r="H3297" t="s">
        <v>39</v>
      </c>
      <c r="I3297">
        <v>21843.01</v>
      </c>
      <c r="J3297" s="1">
        <v>35882</v>
      </c>
      <c r="K3297" t="s">
        <v>53</v>
      </c>
      <c r="L3297" t="s">
        <v>3520</v>
      </c>
      <c r="M3297">
        <v>0</v>
      </c>
      <c r="N3297" t="s">
        <v>4293</v>
      </c>
    </row>
    <row r="3298" spans="1:14" x14ac:dyDescent="0.2">
      <c r="A3298">
        <v>13185</v>
      </c>
      <c r="B3298">
        <v>805</v>
      </c>
      <c r="C3298" t="str">
        <f>VLOOKUP(B3298,customer_name,2,FALSE)</f>
        <v>Customer#000000805</v>
      </c>
      <c r="D3298">
        <f>VLOOKUP(C3298,cust_num_nat_key,3,FALSE)</f>
        <v>10</v>
      </c>
      <c r="E3298" t="str">
        <f>VLOOKUP(D3298,nation_table,2,FALSE)</f>
        <v>IRAN</v>
      </c>
      <c r="F3298" t="str">
        <f>VLOOKUP(D3298,nation_table,4,FALSE)</f>
        <v>MIDDLE EAST</v>
      </c>
      <c r="G3298" t="str">
        <f>VLOOKUP(B3298,cust_segment,7,FALSE)</f>
        <v>BUILDING</v>
      </c>
      <c r="H3298" t="s">
        <v>39</v>
      </c>
      <c r="I3298">
        <v>300236.26</v>
      </c>
      <c r="J3298" s="1">
        <v>35626</v>
      </c>
      <c r="K3298" t="s">
        <v>40</v>
      </c>
      <c r="L3298" t="s">
        <v>331</v>
      </c>
      <c r="M3298">
        <v>0</v>
      </c>
      <c r="N3298" t="s">
        <v>4294</v>
      </c>
    </row>
    <row r="3299" spans="1:14" x14ac:dyDescent="0.2">
      <c r="A3299">
        <v>13186</v>
      </c>
      <c r="B3299">
        <v>556</v>
      </c>
      <c r="C3299" t="str">
        <f>VLOOKUP(B3299,customer_name,2,FALSE)</f>
        <v>Customer#000000556</v>
      </c>
      <c r="D3299">
        <f>VLOOKUP(C3299,cust_num_nat_key,3,FALSE)</f>
        <v>1</v>
      </c>
      <c r="E3299" t="str">
        <f>VLOOKUP(D3299,nation_table,2,FALSE)</f>
        <v>ARGENTINA</v>
      </c>
      <c r="F3299" t="str">
        <f>VLOOKUP(D3299,nation_table,4,FALSE)</f>
        <v>AMERICA</v>
      </c>
      <c r="G3299" t="str">
        <f>VLOOKUP(B3299,cust_segment,7,FALSE)</f>
        <v>MACHINERY</v>
      </c>
      <c r="H3299" t="s">
        <v>39</v>
      </c>
      <c r="I3299">
        <v>206062.94</v>
      </c>
      <c r="J3299" s="1">
        <v>35326</v>
      </c>
      <c r="K3299" t="s">
        <v>56</v>
      </c>
      <c r="L3299" t="s">
        <v>947</v>
      </c>
      <c r="M3299">
        <v>0</v>
      </c>
      <c r="N3299" t="s">
        <v>4295</v>
      </c>
    </row>
    <row r="3300" spans="1:14" x14ac:dyDescent="0.2">
      <c r="A3300">
        <v>13187</v>
      </c>
      <c r="B3300">
        <v>923</v>
      </c>
      <c r="C3300" t="str">
        <f>VLOOKUP(B3300,customer_name,2,FALSE)</f>
        <v>Customer#000000923</v>
      </c>
      <c r="D3300">
        <f>VLOOKUP(C3300,cust_num_nat_key,3,FALSE)</f>
        <v>11</v>
      </c>
      <c r="E3300" t="str">
        <f>VLOOKUP(D3300,nation_table,2,FALSE)</f>
        <v>IRAQ</v>
      </c>
      <c r="F3300" t="str">
        <f>VLOOKUP(D3300,nation_table,4,FALSE)</f>
        <v>MIDDLE EAST</v>
      </c>
      <c r="G3300" t="str">
        <f>VLOOKUP(B3300,cust_segment,7,FALSE)</f>
        <v>HOUSEHOLD</v>
      </c>
      <c r="H3300" t="s">
        <v>46</v>
      </c>
      <c r="I3300">
        <v>78566.070000000007</v>
      </c>
      <c r="J3300" s="1">
        <v>34312</v>
      </c>
      <c r="K3300" t="s">
        <v>56</v>
      </c>
      <c r="L3300" t="s">
        <v>1440</v>
      </c>
      <c r="M3300">
        <v>0</v>
      </c>
      <c r="N3300" t="s">
        <v>4296</v>
      </c>
    </row>
    <row r="3301" spans="1:14" x14ac:dyDescent="0.2">
      <c r="A3301">
        <v>13188</v>
      </c>
      <c r="B3301">
        <v>1436</v>
      </c>
      <c r="C3301" t="str">
        <f>VLOOKUP(B3301,customer_name,2,FALSE)</f>
        <v>Customer#000001436</v>
      </c>
      <c r="D3301">
        <f>VLOOKUP(C3301,cust_num_nat_key,3,FALSE)</f>
        <v>10</v>
      </c>
      <c r="E3301" t="str">
        <f>VLOOKUP(D3301,nation_table,2,FALSE)</f>
        <v>IRAN</v>
      </c>
      <c r="F3301" t="str">
        <f>VLOOKUP(D3301,nation_table,4,FALSE)</f>
        <v>MIDDLE EAST</v>
      </c>
      <c r="G3301" t="str">
        <f>VLOOKUP(B3301,cust_segment,7,FALSE)</f>
        <v>MACHINERY</v>
      </c>
      <c r="H3301" t="s">
        <v>39</v>
      </c>
      <c r="I3301">
        <v>95591.25</v>
      </c>
      <c r="J3301" s="1">
        <v>35996</v>
      </c>
      <c r="K3301" t="s">
        <v>61</v>
      </c>
      <c r="L3301" t="s">
        <v>1303</v>
      </c>
      <c r="M3301">
        <v>0</v>
      </c>
      <c r="N3301" t="s">
        <v>4297</v>
      </c>
    </row>
    <row r="3302" spans="1:14" x14ac:dyDescent="0.2">
      <c r="A3302">
        <v>13189</v>
      </c>
      <c r="B3302">
        <v>94</v>
      </c>
      <c r="C3302" t="str">
        <f>VLOOKUP(B3302,customer_name,2,FALSE)</f>
        <v>Customer#000000094</v>
      </c>
      <c r="D3302">
        <f>VLOOKUP(C3302,cust_num_nat_key,3,FALSE)</f>
        <v>9</v>
      </c>
      <c r="E3302" t="str">
        <f>VLOOKUP(D3302,nation_table,2,FALSE)</f>
        <v>INDONESIA</v>
      </c>
      <c r="F3302" t="str">
        <f>VLOOKUP(D3302,nation_table,4,FALSE)</f>
        <v>ASIA</v>
      </c>
      <c r="G3302" t="str">
        <f>VLOOKUP(B3302,cust_segment,7,FALSE)</f>
        <v>HOUSEHOLD</v>
      </c>
      <c r="H3302" t="s">
        <v>46</v>
      </c>
      <c r="I3302">
        <v>2361.9299999999998</v>
      </c>
      <c r="J3302" s="1">
        <v>34794</v>
      </c>
      <c r="K3302" t="s">
        <v>43</v>
      </c>
      <c r="L3302" t="s">
        <v>2197</v>
      </c>
      <c r="M3302">
        <v>0</v>
      </c>
      <c r="N3302" t="s">
        <v>4298</v>
      </c>
    </row>
    <row r="3303" spans="1:14" x14ac:dyDescent="0.2">
      <c r="A3303">
        <v>13190</v>
      </c>
      <c r="B3303">
        <v>136</v>
      </c>
      <c r="C3303" t="str">
        <f>VLOOKUP(B3303,customer_name,2,FALSE)</f>
        <v>Customer#000000136</v>
      </c>
      <c r="D3303">
        <f>VLOOKUP(C3303,cust_num_nat_key,3,FALSE)</f>
        <v>7</v>
      </c>
      <c r="E3303" t="str">
        <f>VLOOKUP(D3303,nation_table,2,FALSE)</f>
        <v>GERMANY</v>
      </c>
      <c r="F3303" t="str">
        <f>VLOOKUP(D3303,nation_table,4,FALSE)</f>
        <v>EUROPE</v>
      </c>
      <c r="G3303" t="str">
        <f>VLOOKUP(B3303,cust_segment,7,FALSE)</f>
        <v>FURNITURE</v>
      </c>
      <c r="H3303" t="s">
        <v>39</v>
      </c>
      <c r="I3303">
        <v>24775</v>
      </c>
      <c r="J3303" s="1">
        <v>35919</v>
      </c>
      <c r="K3303" t="s">
        <v>53</v>
      </c>
      <c r="L3303" t="s">
        <v>2817</v>
      </c>
      <c r="M3303">
        <v>0</v>
      </c>
      <c r="N3303" t="s">
        <v>4299</v>
      </c>
    </row>
    <row r="3304" spans="1:14" x14ac:dyDescent="0.2">
      <c r="A3304">
        <v>13191</v>
      </c>
      <c r="B3304">
        <v>214</v>
      </c>
      <c r="C3304" t="str">
        <f>VLOOKUP(B3304,customer_name,2,FALSE)</f>
        <v>Customer#000000214</v>
      </c>
      <c r="D3304">
        <f>VLOOKUP(C3304,cust_num_nat_key,3,FALSE)</f>
        <v>8</v>
      </c>
      <c r="E3304" t="str">
        <f>VLOOKUP(D3304,nation_table,2,FALSE)</f>
        <v>INDIA</v>
      </c>
      <c r="F3304" t="str">
        <f>VLOOKUP(D3304,nation_table,4,FALSE)</f>
        <v>ASIA</v>
      </c>
      <c r="G3304" t="str">
        <f>VLOOKUP(B3304,cust_segment,7,FALSE)</f>
        <v>MACHINERY</v>
      </c>
      <c r="H3304" t="s">
        <v>39</v>
      </c>
      <c r="I3304">
        <v>331578.75</v>
      </c>
      <c r="J3304" s="1">
        <v>35788</v>
      </c>
      <c r="K3304" t="s">
        <v>40</v>
      </c>
      <c r="L3304" t="s">
        <v>4300</v>
      </c>
      <c r="M3304">
        <v>0</v>
      </c>
      <c r="N3304" t="s">
        <v>4301</v>
      </c>
    </row>
    <row r="3305" spans="1:14" x14ac:dyDescent="0.2">
      <c r="A3305">
        <v>13216</v>
      </c>
      <c r="B3305">
        <v>1075</v>
      </c>
      <c r="C3305" t="str">
        <f>VLOOKUP(B3305,customer_name,2,FALSE)</f>
        <v>Customer#000001075</v>
      </c>
      <c r="D3305">
        <f>VLOOKUP(C3305,cust_num_nat_key,3,FALSE)</f>
        <v>21</v>
      </c>
      <c r="E3305" t="str">
        <f>VLOOKUP(D3305,nation_table,2,FALSE)</f>
        <v>VIETNAM</v>
      </c>
      <c r="F3305" t="str">
        <f>VLOOKUP(D3305,nation_table,4,FALSE)</f>
        <v>ASIA</v>
      </c>
      <c r="G3305" t="str">
        <f>VLOOKUP(B3305,cust_segment,7,FALSE)</f>
        <v>BUILDING</v>
      </c>
      <c r="H3305" t="s">
        <v>46</v>
      </c>
      <c r="I3305">
        <v>97503.77</v>
      </c>
      <c r="J3305" s="1">
        <v>33708</v>
      </c>
      <c r="K3305" t="s">
        <v>61</v>
      </c>
      <c r="L3305" t="s">
        <v>1459</v>
      </c>
      <c r="M3305">
        <v>0</v>
      </c>
      <c r="N3305" t="s">
        <v>4302</v>
      </c>
    </row>
    <row r="3306" spans="1:14" x14ac:dyDescent="0.2">
      <c r="A3306">
        <v>13217</v>
      </c>
      <c r="B3306">
        <v>946</v>
      </c>
      <c r="C3306" t="str">
        <f>VLOOKUP(B3306,customer_name,2,FALSE)</f>
        <v>Customer#000000946</v>
      </c>
      <c r="D3306">
        <f>VLOOKUP(C3306,cust_num_nat_key,3,FALSE)</f>
        <v>21</v>
      </c>
      <c r="E3306" t="str">
        <f>VLOOKUP(D3306,nation_table,2,FALSE)</f>
        <v>VIETNAM</v>
      </c>
      <c r="F3306" t="str">
        <f>VLOOKUP(D3306,nation_table,4,FALSE)</f>
        <v>ASIA</v>
      </c>
      <c r="G3306" t="str">
        <f>VLOOKUP(B3306,cust_segment,7,FALSE)</f>
        <v>FURNITURE</v>
      </c>
      <c r="H3306" t="s">
        <v>39</v>
      </c>
      <c r="I3306">
        <v>67106.36</v>
      </c>
      <c r="J3306" s="1">
        <v>35698</v>
      </c>
      <c r="K3306" t="s">
        <v>40</v>
      </c>
      <c r="L3306" t="s">
        <v>74</v>
      </c>
      <c r="M3306">
        <v>0</v>
      </c>
      <c r="N3306" t="s">
        <v>4303</v>
      </c>
    </row>
    <row r="3307" spans="1:14" x14ac:dyDescent="0.2">
      <c r="A3307">
        <v>13218</v>
      </c>
      <c r="B3307">
        <v>1438</v>
      </c>
      <c r="C3307" t="str">
        <f>VLOOKUP(B3307,customer_name,2,FALSE)</f>
        <v>Customer#000001438</v>
      </c>
      <c r="D3307">
        <f>VLOOKUP(C3307,cust_num_nat_key,3,FALSE)</f>
        <v>17</v>
      </c>
      <c r="E3307" t="str">
        <f>VLOOKUP(D3307,nation_table,2,FALSE)</f>
        <v>PERU</v>
      </c>
      <c r="F3307" t="str">
        <f>VLOOKUP(D3307,nation_table,4,FALSE)</f>
        <v>AMERICA</v>
      </c>
      <c r="G3307" t="str">
        <f>VLOOKUP(B3307,cust_segment,7,FALSE)</f>
        <v>FURNITURE</v>
      </c>
      <c r="H3307" t="s">
        <v>46</v>
      </c>
      <c r="I3307">
        <v>210525.16</v>
      </c>
      <c r="J3307" s="1">
        <v>34471</v>
      </c>
      <c r="K3307" t="s">
        <v>56</v>
      </c>
      <c r="L3307" t="s">
        <v>1818</v>
      </c>
      <c r="M3307">
        <v>0</v>
      </c>
      <c r="N3307" t="s">
        <v>4304</v>
      </c>
    </row>
    <row r="3308" spans="1:14" x14ac:dyDescent="0.2">
      <c r="A3308">
        <v>13219</v>
      </c>
      <c r="B3308">
        <v>535</v>
      </c>
      <c r="C3308" t="str">
        <f>VLOOKUP(B3308,customer_name,2,FALSE)</f>
        <v>Customer#000000535</v>
      </c>
      <c r="D3308">
        <f>VLOOKUP(C3308,cust_num_nat_key,3,FALSE)</f>
        <v>2</v>
      </c>
      <c r="E3308" t="str">
        <f>VLOOKUP(D3308,nation_table,2,FALSE)</f>
        <v>BRAZIL</v>
      </c>
      <c r="F3308" t="str">
        <f>VLOOKUP(D3308,nation_table,4,FALSE)</f>
        <v>AMERICA</v>
      </c>
      <c r="G3308" t="str">
        <f>VLOOKUP(B3308,cust_segment,7,FALSE)</f>
        <v>BUILDING</v>
      </c>
      <c r="H3308" t="s">
        <v>39</v>
      </c>
      <c r="I3308">
        <v>190074.19</v>
      </c>
      <c r="J3308" s="1">
        <v>35718</v>
      </c>
      <c r="K3308" t="s">
        <v>56</v>
      </c>
      <c r="L3308" t="s">
        <v>2637</v>
      </c>
      <c r="M3308">
        <v>0</v>
      </c>
      <c r="N3308" t="s">
        <v>4305</v>
      </c>
    </row>
    <row r="3309" spans="1:14" x14ac:dyDescent="0.2">
      <c r="A3309">
        <v>13220</v>
      </c>
      <c r="B3309">
        <v>1480</v>
      </c>
      <c r="C3309" t="str">
        <f>VLOOKUP(B3309,customer_name,2,FALSE)</f>
        <v>Customer#000001480</v>
      </c>
      <c r="D3309">
        <f>VLOOKUP(C3309,cust_num_nat_key,3,FALSE)</f>
        <v>7</v>
      </c>
      <c r="E3309" t="str">
        <f>VLOOKUP(D3309,nation_table,2,FALSE)</f>
        <v>GERMANY</v>
      </c>
      <c r="F3309" t="str">
        <f>VLOOKUP(D3309,nation_table,4,FALSE)</f>
        <v>EUROPE</v>
      </c>
      <c r="G3309" t="str">
        <f>VLOOKUP(B3309,cust_segment,7,FALSE)</f>
        <v>HOUSEHOLD</v>
      </c>
      <c r="H3309" t="s">
        <v>39</v>
      </c>
      <c r="I3309">
        <v>134628.97</v>
      </c>
      <c r="J3309" s="1">
        <v>36007</v>
      </c>
      <c r="K3309" t="s">
        <v>43</v>
      </c>
      <c r="L3309" t="s">
        <v>3386</v>
      </c>
      <c r="M3309">
        <v>0</v>
      </c>
      <c r="N3309" t="s">
        <v>4306</v>
      </c>
    </row>
    <row r="3310" spans="1:14" x14ac:dyDescent="0.2">
      <c r="A3310">
        <v>13221</v>
      </c>
      <c r="B3310">
        <v>946</v>
      </c>
      <c r="C3310" t="str">
        <f>VLOOKUP(B3310,customer_name,2,FALSE)</f>
        <v>Customer#000000946</v>
      </c>
      <c r="D3310">
        <f>VLOOKUP(C3310,cust_num_nat_key,3,FALSE)</f>
        <v>21</v>
      </c>
      <c r="E3310" t="str">
        <f>VLOOKUP(D3310,nation_table,2,FALSE)</f>
        <v>VIETNAM</v>
      </c>
      <c r="F3310" t="str">
        <f>VLOOKUP(D3310,nation_table,4,FALSE)</f>
        <v>ASIA</v>
      </c>
      <c r="G3310" t="str">
        <f>VLOOKUP(B3310,cust_segment,7,FALSE)</f>
        <v>FURNITURE</v>
      </c>
      <c r="H3310" t="s">
        <v>39</v>
      </c>
      <c r="I3310">
        <v>106536.33</v>
      </c>
      <c r="J3310" s="1">
        <v>34987</v>
      </c>
      <c r="K3310" t="s">
        <v>53</v>
      </c>
      <c r="L3310" t="s">
        <v>3530</v>
      </c>
      <c r="M3310">
        <v>0</v>
      </c>
      <c r="N3310" t="s">
        <v>4307</v>
      </c>
    </row>
    <row r="3311" spans="1:14" x14ac:dyDescent="0.2">
      <c r="A3311">
        <v>13222</v>
      </c>
      <c r="B3311">
        <v>1363</v>
      </c>
      <c r="C3311" t="str">
        <f>VLOOKUP(B3311,customer_name,2,FALSE)</f>
        <v>Customer#000001363</v>
      </c>
      <c r="D3311">
        <f>VLOOKUP(C3311,cust_num_nat_key,3,FALSE)</f>
        <v>13</v>
      </c>
      <c r="E3311" t="str">
        <f>VLOOKUP(D3311,nation_table,2,FALSE)</f>
        <v>JORDAN</v>
      </c>
      <c r="F3311" t="str">
        <f>VLOOKUP(D3311,nation_table,4,FALSE)</f>
        <v>MIDDLE EAST</v>
      </c>
      <c r="G3311" t="str">
        <f>VLOOKUP(B3311,cust_segment,7,FALSE)</f>
        <v>HOUSEHOLD</v>
      </c>
      <c r="H3311" t="s">
        <v>39</v>
      </c>
      <c r="I3311">
        <v>93525.5</v>
      </c>
      <c r="J3311" s="1">
        <v>35554</v>
      </c>
      <c r="K3311" t="s">
        <v>53</v>
      </c>
      <c r="L3311" t="s">
        <v>318</v>
      </c>
      <c r="M3311">
        <v>0</v>
      </c>
      <c r="N3311" t="s">
        <v>4308</v>
      </c>
    </row>
    <row r="3312" spans="1:14" x14ac:dyDescent="0.2">
      <c r="A3312">
        <v>13223</v>
      </c>
      <c r="B3312">
        <v>352</v>
      </c>
      <c r="C3312" t="str">
        <f>VLOOKUP(B3312,customer_name,2,FALSE)</f>
        <v>Customer#000000352</v>
      </c>
      <c r="D3312">
        <f>VLOOKUP(C3312,cust_num_nat_key,3,FALSE)</f>
        <v>9</v>
      </c>
      <c r="E3312" t="str">
        <f>VLOOKUP(D3312,nation_table,2,FALSE)</f>
        <v>INDONESIA</v>
      </c>
      <c r="F3312" t="str">
        <f>VLOOKUP(D3312,nation_table,4,FALSE)</f>
        <v>ASIA</v>
      </c>
      <c r="G3312" t="str">
        <f>VLOOKUP(B3312,cust_segment,7,FALSE)</f>
        <v>HOUSEHOLD</v>
      </c>
      <c r="H3312" t="s">
        <v>39</v>
      </c>
      <c r="I3312">
        <v>45917.67</v>
      </c>
      <c r="J3312" s="1">
        <v>35285</v>
      </c>
      <c r="K3312" t="s">
        <v>53</v>
      </c>
      <c r="L3312" t="s">
        <v>1629</v>
      </c>
      <c r="M3312">
        <v>0</v>
      </c>
      <c r="N3312" t="s">
        <v>4309</v>
      </c>
    </row>
    <row r="3313" spans="1:14" x14ac:dyDescent="0.2">
      <c r="A3313">
        <v>13248</v>
      </c>
      <c r="B3313">
        <v>892</v>
      </c>
      <c r="C3313" t="str">
        <f>VLOOKUP(B3313,customer_name,2,FALSE)</f>
        <v>Customer#000000892</v>
      </c>
      <c r="D3313">
        <f>VLOOKUP(C3313,cust_num_nat_key,3,FALSE)</f>
        <v>9</v>
      </c>
      <c r="E3313" t="str">
        <f>VLOOKUP(D3313,nation_table,2,FALSE)</f>
        <v>INDONESIA</v>
      </c>
      <c r="F3313" t="str">
        <f>VLOOKUP(D3313,nation_table,4,FALSE)</f>
        <v>ASIA</v>
      </c>
      <c r="G3313" t="str">
        <f>VLOOKUP(B3313,cust_segment,7,FALSE)</f>
        <v>FURNITURE</v>
      </c>
      <c r="H3313" t="s">
        <v>39</v>
      </c>
      <c r="I3313">
        <v>39800.14</v>
      </c>
      <c r="J3313" s="1">
        <v>35463</v>
      </c>
      <c r="K3313" t="s">
        <v>61</v>
      </c>
      <c r="L3313" t="s">
        <v>803</v>
      </c>
      <c r="M3313">
        <v>0</v>
      </c>
      <c r="N3313" t="s">
        <v>4310</v>
      </c>
    </row>
    <row r="3314" spans="1:14" x14ac:dyDescent="0.2">
      <c r="A3314">
        <v>13249</v>
      </c>
      <c r="B3314">
        <v>569</v>
      </c>
      <c r="C3314" t="str">
        <f>VLOOKUP(B3314,customer_name,2,FALSE)</f>
        <v>Customer#000000569</v>
      </c>
      <c r="D3314">
        <f>VLOOKUP(C3314,cust_num_nat_key,3,FALSE)</f>
        <v>2</v>
      </c>
      <c r="E3314" t="str">
        <f>VLOOKUP(D3314,nation_table,2,FALSE)</f>
        <v>BRAZIL</v>
      </c>
      <c r="F3314" t="str">
        <f>VLOOKUP(D3314,nation_table,4,FALSE)</f>
        <v>AMERICA</v>
      </c>
      <c r="G3314" t="str">
        <f>VLOOKUP(B3314,cust_segment,7,FALSE)</f>
        <v>MACHINERY</v>
      </c>
      <c r="H3314" t="s">
        <v>39</v>
      </c>
      <c r="I3314">
        <v>222028.79</v>
      </c>
      <c r="J3314" s="1">
        <v>35629</v>
      </c>
      <c r="K3314" t="s">
        <v>40</v>
      </c>
      <c r="L3314" t="s">
        <v>779</v>
      </c>
      <c r="M3314">
        <v>0</v>
      </c>
      <c r="N3314" t="s">
        <v>4311</v>
      </c>
    </row>
    <row r="3315" spans="1:14" x14ac:dyDescent="0.2">
      <c r="A3315">
        <v>13250</v>
      </c>
      <c r="B3315">
        <v>1325</v>
      </c>
      <c r="C3315" t="str">
        <f>VLOOKUP(B3315,customer_name,2,FALSE)</f>
        <v>Customer#000001325</v>
      </c>
      <c r="D3315">
        <f>VLOOKUP(C3315,cust_num_nat_key,3,FALSE)</f>
        <v>7</v>
      </c>
      <c r="E3315" t="str">
        <f>VLOOKUP(D3315,nation_table,2,FALSE)</f>
        <v>GERMANY</v>
      </c>
      <c r="F3315" t="str">
        <f>VLOOKUP(D3315,nation_table,4,FALSE)</f>
        <v>EUROPE</v>
      </c>
      <c r="G3315" t="str">
        <f>VLOOKUP(B3315,cust_segment,7,FALSE)</f>
        <v>HOUSEHOLD</v>
      </c>
      <c r="H3315" t="s">
        <v>39</v>
      </c>
      <c r="I3315">
        <v>141857.68</v>
      </c>
      <c r="J3315" s="1">
        <v>35660</v>
      </c>
      <c r="K3315" t="s">
        <v>61</v>
      </c>
      <c r="L3315" t="s">
        <v>1166</v>
      </c>
      <c r="M3315">
        <v>0</v>
      </c>
      <c r="N3315" t="s">
        <v>4312</v>
      </c>
    </row>
    <row r="3316" spans="1:14" x14ac:dyDescent="0.2">
      <c r="A3316">
        <v>13251</v>
      </c>
      <c r="B3316">
        <v>982</v>
      </c>
      <c r="C3316" t="str">
        <f>VLOOKUP(B3316,customer_name,2,FALSE)</f>
        <v>Customer#000000982</v>
      </c>
      <c r="D3316">
        <f>VLOOKUP(C3316,cust_num_nat_key,3,FALSE)</f>
        <v>23</v>
      </c>
      <c r="E3316" t="str">
        <f>VLOOKUP(D3316,nation_table,2,FALSE)</f>
        <v>UNITED KINGDOM</v>
      </c>
      <c r="F3316" t="str">
        <f>VLOOKUP(D3316,nation_table,4,FALSE)</f>
        <v>EUROPE</v>
      </c>
      <c r="G3316" t="str">
        <f>VLOOKUP(B3316,cust_segment,7,FALSE)</f>
        <v>FURNITURE</v>
      </c>
      <c r="H3316" t="s">
        <v>39</v>
      </c>
      <c r="I3316">
        <v>123168.81</v>
      </c>
      <c r="J3316" s="1">
        <v>35517</v>
      </c>
      <c r="K3316" t="s">
        <v>43</v>
      </c>
      <c r="L3316" t="s">
        <v>582</v>
      </c>
      <c r="M3316">
        <v>0</v>
      </c>
      <c r="N3316" t="s">
        <v>4313</v>
      </c>
    </row>
    <row r="3317" spans="1:14" x14ac:dyDescent="0.2">
      <c r="A3317">
        <v>13252</v>
      </c>
      <c r="B3317">
        <v>1309</v>
      </c>
      <c r="C3317" t="str">
        <f>VLOOKUP(B3317,customer_name,2,FALSE)</f>
        <v>Customer#000001309</v>
      </c>
      <c r="D3317">
        <f>VLOOKUP(C3317,cust_num_nat_key,3,FALSE)</f>
        <v>10</v>
      </c>
      <c r="E3317" t="str">
        <f>VLOOKUP(D3317,nation_table,2,FALSE)</f>
        <v>IRAN</v>
      </c>
      <c r="F3317" t="str">
        <f>VLOOKUP(D3317,nation_table,4,FALSE)</f>
        <v>MIDDLE EAST</v>
      </c>
      <c r="G3317" t="str">
        <f>VLOOKUP(B3317,cust_segment,7,FALSE)</f>
        <v>AUTOMOBILE</v>
      </c>
      <c r="H3317" t="s">
        <v>46</v>
      </c>
      <c r="I3317">
        <v>163473.91</v>
      </c>
      <c r="J3317" s="1">
        <v>34416</v>
      </c>
      <c r="K3317" t="s">
        <v>53</v>
      </c>
      <c r="L3317" t="s">
        <v>394</v>
      </c>
      <c r="M3317">
        <v>0</v>
      </c>
      <c r="N3317" t="s">
        <v>4314</v>
      </c>
    </row>
    <row r="3318" spans="1:14" x14ac:dyDescent="0.2">
      <c r="A3318">
        <v>13253</v>
      </c>
      <c r="B3318">
        <v>790</v>
      </c>
      <c r="C3318" t="str">
        <f>VLOOKUP(B3318,customer_name,2,FALSE)</f>
        <v>Customer#000000790</v>
      </c>
      <c r="D3318">
        <f>VLOOKUP(C3318,cust_num_nat_key,3,FALSE)</f>
        <v>0</v>
      </c>
      <c r="E3318" t="str">
        <f>VLOOKUP(D3318,nation_table,2,FALSE)</f>
        <v>ALGERIA</v>
      </c>
      <c r="F3318" t="str">
        <f>VLOOKUP(D3318,nation_table,4,FALSE)</f>
        <v>AFRICA</v>
      </c>
      <c r="G3318" t="str">
        <f>VLOOKUP(B3318,cust_segment,7,FALSE)</f>
        <v>BUILDING</v>
      </c>
      <c r="H3318" t="s">
        <v>39</v>
      </c>
      <c r="I3318">
        <v>277363.52</v>
      </c>
      <c r="J3318" s="1">
        <v>35366</v>
      </c>
      <c r="K3318" t="s">
        <v>56</v>
      </c>
      <c r="L3318" t="s">
        <v>963</v>
      </c>
      <c r="M3318">
        <v>0</v>
      </c>
      <c r="N3318" t="s">
        <v>4315</v>
      </c>
    </row>
    <row r="3319" spans="1:14" x14ac:dyDescent="0.2">
      <c r="A3319">
        <v>13254</v>
      </c>
      <c r="B3319">
        <v>1066</v>
      </c>
      <c r="C3319" t="str">
        <f>VLOOKUP(B3319,customer_name,2,FALSE)</f>
        <v>Customer#000001066</v>
      </c>
      <c r="D3319">
        <f>VLOOKUP(C3319,cust_num_nat_key,3,FALSE)</f>
        <v>0</v>
      </c>
      <c r="E3319" t="str">
        <f>VLOOKUP(D3319,nation_table,2,FALSE)</f>
        <v>ALGERIA</v>
      </c>
      <c r="F3319" t="str">
        <f>VLOOKUP(D3319,nation_table,4,FALSE)</f>
        <v>AFRICA</v>
      </c>
      <c r="G3319" t="str">
        <f>VLOOKUP(B3319,cust_segment,7,FALSE)</f>
        <v>MACHINERY</v>
      </c>
      <c r="H3319" t="s">
        <v>39</v>
      </c>
      <c r="I3319">
        <v>204264</v>
      </c>
      <c r="J3319" s="1">
        <v>35849</v>
      </c>
      <c r="K3319" t="s">
        <v>61</v>
      </c>
      <c r="L3319" t="s">
        <v>276</v>
      </c>
      <c r="M3319">
        <v>0</v>
      </c>
      <c r="N3319" t="s">
        <v>4316</v>
      </c>
    </row>
    <row r="3320" spans="1:14" x14ac:dyDescent="0.2">
      <c r="A3320">
        <v>13255</v>
      </c>
      <c r="B3320">
        <v>1115</v>
      </c>
      <c r="C3320" t="str">
        <f>VLOOKUP(B3320,customer_name,2,FALSE)</f>
        <v>Customer#000001115</v>
      </c>
      <c r="D3320">
        <f>VLOOKUP(C3320,cust_num_nat_key,3,FALSE)</f>
        <v>5</v>
      </c>
      <c r="E3320" t="str">
        <f>VLOOKUP(D3320,nation_table,2,FALSE)</f>
        <v>ETHIOPIA</v>
      </c>
      <c r="F3320" t="str">
        <f>VLOOKUP(D3320,nation_table,4,FALSE)</f>
        <v>AFRICA</v>
      </c>
      <c r="G3320" t="str">
        <f>VLOOKUP(B3320,cust_segment,7,FALSE)</f>
        <v>BUILDING</v>
      </c>
      <c r="H3320" t="s">
        <v>46</v>
      </c>
      <c r="I3320">
        <v>113899.92</v>
      </c>
      <c r="J3320" s="1">
        <v>34168</v>
      </c>
      <c r="K3320" t="s">
        <v>61</v>
      </c>
      <c r="L3320" t="s">
        <v>2287</v>
      </c>
      <c r="M3320">
        <v>0</v>
      </c>
      <c r="N3320" t="s">
        <v>4317</v>
      </c>
    </row>
    <row r="3321" spans="1:14" x14ac:dyDescent="0.2">
      <c r="A3321">
        <v>13280</v>
      </c>
      <c r="B3321">
        <v>314</v>
      </c>
      <c r="C3321" t="str">
        <f>VLOOKUP(B3321,customer_name,2,FALSE)</f>
        <v>Customer#000000314</v>
      </c>
      <c r="D3321">
        <f>VLOOKUP(C3321,cust_num_nat_key,3,FALSE)</f>
        <v>13</v>
      </c>
      <c r="E3321" t="str">
        <f>VLOOKUP(D3321,nation_table,2,FALSE)</f>
        <v>JORDAN</v>
      </c>
      <c r="F3321" t="str">
        <f>VLOOKUP(D3321,nation_table,4,FALSE)</f>
        <v>MIDDLE EAST</v>
      </c>
      <c r="G3321" t="str">
        <f>VLOOKUP(B3321,cust_segment,7,FALSE)</f>
        <v>MACHINERY</v>
      </c>
      <c r="H3321" t="s">
        <v>46</v>
      </c>
      <c r="I3321">
        <v>236922.45</v>
      </c>
      <c r="J3321" s="1">
        <v>34589</v>
      </c>
      <c r="K3321" t="s">
        <v>56</v>
      </c>
      <c r="L3321" t="s">
        <v>4318</v>
      </c>
      <c r="M3321">
        <v>0</v>
      </c>
      <c r="N3321" t="s">
        <v>4319</v>
      </c>
    </row>
    <row r="3322" spans="1:14" x14ac:dyDescent="0.2">
      <c r="A3322">
        <v>13281</v>
      </c>
      <c r="B3322">
        <v>1480</v>
      </c>
      <c r="C3322" t="str">
        <f>VLOOKUP(B3322,customer_name,2,FALSE)</f>
        <v>Customer#000001480</v>
      </c>
      <c r="D3322">
        <f>VLOOKUP(C3322,cust_num_nat_key,3,FALSE)</f>
        <v>7</v>
      </c>
      <c r="E3322" t="str">
        <f>VLOOKUP(D3322,nation_table,2,FALSE)</f>
        <v>GERMANY</v>
      </c>
      <c r="F3322" t="str">
        <f>VLOOKUP(D3322,nation_table,4,FALSE)</f>
        <v>EUROPE</v>
      </c>
      <c r="G3322" t="str">
        <f>VLOOKUP(B3322,cust_segment,7,FALSE)</f>
        <v>HOUSEHOLD</v>
      </c>
      <c r="H3322" t="s">
        <v>46</v>
      </c>
      <c r="I3322">
        <v>164425.24</v>
      </c>
      <c r="J3322" s="1">
        <v>33717</v>
      </c>
      <c r="K3322" t="s">
        <v>43</v>
      </c>
      <c r="L3322" t="s">
        <v>853</v>
      </c>
      <c r="M3322">
        <v>0</v>
      </c>
      <c r="N3322" t="s">
        <v>4320</v>
      </c>
    </row>
    <row r="3323" spans="1:14" x14ac:dyDescent="0.2">
      <c r="A3323">
        <v>13282</v>
      </c>
      <c r="B3323">
        <v>817</v>
      </c>
      <c r="C3323" t="str">
        <f>VLOOKUP(B3323,customer_name,2,FALSE)</f>
        <v>Customer#000000817</v>
      </c>
      <c r="D3323">
        <f>VLOOKUP(C3323,cust_num_nat_key,3,FALSE)</f>
        <v>0</v>
      </c>
      <c r="E3323" t="str">
        <f>VLOOKUP(D3323,nation_table,2,FALSE)</f>
        <v>ALGERIA</v>
      </c>
      <c r="F3323" t="str">
        <f>VLOOKUP(D3323,nation_table,4,FALSE)</f>
        <v>AFRICA</v>
      </c>
      <c r="G3323" t="str">
        <f>VLOOKUP(B3323,cust_segment,7,FALSE)</f>
        <v>MACHINERY</v>
      </c>
      <c r="H3323" t="s">
        <v>46</v>
      </c>
      <c r="I3323">
        <v>153262.1</v>
      </c>
      <c r="J3323" s="1">
        <v>33734</v>
      </c>
      <c r="K3323" t="s">
        <v>40</v>
      </c>
      <c r="L3323" t="s">
        <v>3643</v>
      </c>
      <c r="M3323">
        <v>0</v>
      </c>
      <c r="N3323" t="s">
        <v>4321</v>
      </c>
    </row>
    <row r="3324" spans="1:14" x14ac:dyDescent="0.2">
      <c r="A3324">
        <v>13283</v>
      </c>
      <c r="B3324">
        <v>946</v>
      </c>
      <c r="C3324" t="str">
        <f>VLOOKUP(B3324,customer_name,2,FALSE)</f>
        <v>Customer#000000946</v>
      </c>
      <c r="D3324">
        <f>VLOOKUP(C3324,cust_num_nat_key,3,FALSE)</f>
        <v>21</v>
      </c>
      <c r="E3324" t="str">
        <f>VLOOKUP(D3324,nation_table,2,FALSE)</f>
        <v>VIETNAM</v>
      </c>
      <c r="F3324" t="str">
        <f>VLOOKUP(D3324,nation_table,4,FALSE)</f>
        <v>ASIA</v>
      </c>
      <c r="G3324" t="str">
        <f>VLOOKUP(B3324,cust_segment,7,FALSE)</f>
        <v>FURNITURE</v>
      </c>
      <c r="H3324" t="s">
        <v>39</v>
      </c>
      <c r="I3324">
        <v>129981.62</v>
      </c>
      <c r="J3324" s="1">
        <v>35793</v>
      </c>
      <c r="K3324" t="s">
        <v>53</v>
      </c>
      <c r="L3324" t="s">
        <v>4322</v>
      </c>
      <c r="M3324">
        <v>0</v>
      </c>
      <c r="N3324" t="s">
        <v>4323</v>
      </c>
    </row>
    <row r="3325" spans="1:14" x14ac:dyDescent="0.2">
      <c r="A3325">
        <v>13284</v>
      </c>
      <c r="B3325">
        <v>851</v>
      </c>
      <c r="C3325" t="str">
        <f>VLOOKUP(B3325,customer_name,2,FALSE)</f>
        <v>Customer#000000851</v>
      </c>
      <c r="D3325">
        <f>VLOOKUP(C3325,cust_num_nat_key,3,FALSE)</f>
        <v>9</v>
      </c>
      <c r="E3325" t="str">
        <f>VLOOKUP(D3325,nation_table,2,FALSE)</f>
        <v>INDONESIA</v>
      </c>
      <c r="F3325" t="str">
        <f>VLOOKUP(D3325,nation_table,4,FALSE)</f>
        <v>ASIA</v>
      </c>
      <c r="G3325" t="str">
        <f>VLOOKUP(B3325,cust_segment,7,FALSE)</f>
        <v>FURNITURE</v>
      </c>
      <c r="H3325" t="s">
        <v>46</v>
      </c>
      <c r="I3325">
        <v>136289.59</v>
      </c>
      <c r="J3325" s="1">
        <v>33829</v>
      </c>
      <c r="K3325" t="s">
        <v>56</v>
      </c>
      <c r="L3325" t="s">
        <v>429</v>
      </c>
      <c r="M3325">
        <v>0</v>
      </c>
      <c r="N3325" t="s">
        <v>4324</v>
      </c>
    </row>
    <row r="3326" spans="1:14" x14ac:dyDescent="0.2">
      <c r="A3326">
        <v>13285</v>
      </c>
      <c r="B3326">
        <v>406</v>
      </c>
      <c r="C3326" t="str">
        <f>VLOOKUP(B3326,customer_name,2,FALSE)</f>
        <v>Customer#000000406</v>
      </c>
      <c r="D3326">
        <f>VLOOKUP(C3326,cust_num_nat_key,3,FALSE)</f>
        <v>9</v>
      </c>
      <c r="E3326" t="str">
        <f>VLOOKUP(D3326,nation_table,2,FALSE)</f>
        <v>INDONESIA</v>
      </c>
      <c r="F3326" t="str">
        <f>VLOOKUP(D3326,nation_table,4,FALSE)</f>
        <v>ASIA</v>
      </c>
      <c r="G3326" t="str">
        <f>VLOOKUP(B3326,cust_segment,7,FALSE)</f>
        <v>FURNITURE</v>
      </c>
      <c r="H3326" t="s">
        <v>39</v>
      </c>
      <c r="I3326">
        <v>8165.39</v>
      </c>
      <c r="J3326" s="1">
        <v>34836</v>
      </c>
      <c r="K3326" t="s">
        <v>53</v>
      </c>
      <c r="L3326" t="s">
        <v>2588</v>
      </c>
      <c r="M3326">
        <v>0</v>
      </c>
      <c r="N3326" t="s">
        <v>4325</v>
      </c>
    </row>
    <row r="3327" spans="1:14" x14ac:dyDescent="0.2">
      <c r="A3327">
        <v>13286</v>
      </c>
      <c r="B3327">
        <v>1114</v>
      </c>
      <c r="C3327" t="str">
        <f>VLOOKUP(B3327,customer_name,2,FALSE)</f>
        <v>Customer#000001114</v>
      </c>
      <c r="D3327">
        <f>VLOOKUP(C3327,cust_num_nat_key,3,FALSE)</f>
        <v>14</v>
      </c>
      <c r="E3327" t="str">
        <f>VLOOKUP(D3327,nation_table,2,FALSE)</f>
        <v>KENYA</v>
      </c>
      <c r="F3327" t="str">
        <f>VLOOKUP(D3327,nation_table,4,FALSE)</f>
        <v>AFRICA</v>
      </c>
      <c r="G3327" t="str">
        <f>VLOOKUP(B3327,cust_segment,7,FALSE)</f>
        <v>BUILDING</v>
      </c>
      <c r="H3327" t="s">
        <v>39</v>
      </c>
      <c r="I3327">
        <v>81226.73</v>
      </c>
      <c r="J3327" s="1">
        <v>34984</v>
      </c>
      <c r="K3327" t="s">
        <v>56</v>
      </c>
      <c r="L3327" t="s">
        <v>429</v>
      </c>
      <c r="M3327">
        <v>0</v>
      </c>
      <c r="N3327" t="s">
        <v>4326</v>
      </c>
    </row>
    <row r="3328" spans="1:14" x14ac:dyDescent="0.2">
      <c r="A3328">
        <v>13287</v>
      </c>
      <c r="B3328">
        <v>895</v>
      </c>
      <c r="C3328" t="str">
        <f>VLOOKUP(B3328,customer_name,2,FALSE)</f>
        <v>Customer#000000895</v>
      </c>
      <c r="D3328">
        <f>VLOOKUP(C3328,cust_num_nat_key,3,FALSE)</f>
        <v>0</v>
      </c>
      <c r="E3328" t="str">
        <f>VLOOKUP(D3328,nation_table,2,FALSE)</f>
        <v>ALGERIA</v>
      </c>
      <c r="F3328" t="str">
        <f>VLOOKUP(D3328,nation_table,4,FALSE)</f>
        <v>AFRICA</v>
      </c>
      <c r="G3328" t="str">
        <f>VLOOKUP(B3328,cust_segment,7,FALSE)</f>
        <v>AUTOMOBILE</v>
      </c>
      <c r="H3328" t="s">
        <v>39</v>
      </c>
      <c r="I3328">
        <v>168246.03</v>
      </c>
      <c r="J3328" s="1">
        <v>35499</v>
      </c>
      <c r="K3328" t="s">
        <v>61</v>
      </c>
      <c r="L3328" t="s">
        <v>2165</v>
      </c>
      <c r="M3328">
        <v>0</v>
      </c>
      <c r="N3328" t="s">
        <v>4327</v>
      </c>
    </row>
    <row r="3329" spans="1:14" x14ac:dyDescent="0.2">
      <c r="A3329">
        <v>13312</v>
      </c>
      <c r="B3329">
        <v>1324</v>
      </c>
      <c r="C3329" t="str">
        <f>VLOOKUP(B3329,customer_name,2,FALSE)</f>
        <v>Customer#000001324</v>
      </c>
      <c r="D3329">
        <f>VLOOKUP(C3329,cust_num_nat_key,3,FALSE)</f>
        <v>7</v>
      </c>
      <c r="E3329" t="str">
        <f>VLOOKUP(D3329,nation_table,2,FALSE)</f>
        <v>GERMANY</v>
      </c>
      <c r="F3329" t="str">
        <f>VLOOKUP(D3329,nation_table,4,FALSE)</f>
        <v>EUROPE</v>
      </c>
      <c r="G3329" t="str">
        <f>VLOOKUP(B3329,cust_segment,7,FALSE)</f>
        <v>AUTOMOBILE</v>
      </c>
      <c r="H3329" t="s">
        <v>39</v>
      </c>
      <c r="I3329">
        <v>80963.75</v>
      </c>
      <c r="J3329" s="1">
        <v>35373</v>
      </c>
      <c r="K3329" t="s">
        <v>43</v>
      </c>
      <c r="L3329" t="s">
        <v>3056</v>
      </c>
      <c r="M3329">
        <v>0</v>
      </c>
      <c r="N3329" t="s">
        <v>4328</v>
      </c>
    </row>
    <row r="3330" spans="1:14" x14ac:dyDescent="0.2">
      <c r="A3330">
        <v>13313</v>
      </c>
      <c r="B3330">
        <v>1438</v>
      </c>
      <c r="C3330" t="str">
        <f>VLOOKUP(B3330,customer_name,2,FALSE)</f>
        <v>Customer#000001438</v>
      </c>
      <c r="D3330">
        <f>VLOOKUP(C3330,cust_num_nat_key,3,FALSE)</f>
        <v>17</v>
      </c>
      <c r="E3330" t="str">
        <f>VLOOKUP(D3330,nation_table,2,FALSE)</f>
        <v>PERU</v>
      </c>
      <c r="F3330" t="str">
        <f>VLOOKUP(D3330,nation_table,4,FALSE)</f>
        <v>AMERICA</v>
      </c>
      <c r="G3330" t="str">
        <f>VLOOKUP(B3330,cust_segment,7,FALSE)</f>
        <v>FURNITURE</v>
      </c>
      <c r="H3330" t="s">
        <v>46</v>
      </c>
      <c r="I3330">
        <v>254146.32</v>
      </c>
      <c r="J3330" s="1">
        <v>34532</v>
      </c>
      <c r="K3330" t="s">
        <v>53</v>
      </c>
      <c r="L3330" t="s">
        <v>112</v>
      </c>
      <c r="M3330">
        <v>0</v>
      </c>
      <c r="N3330" t="s">
        <v>4329</v>
      </c>
    </row>
    <row r="3331" spans="1:14" x14ac:dyDescent="0.2">
      <c r="A3331">
        <v>13314</v>
      </c>
      <c r="B3331">
        <v>412</v>
      </c>
      <c r="C3331" t="str">
        <f>VLOOKUP(B3331,customer_name,2,FALSE)</f>
        <v>Customer#000000412</v>
      </c>
      <c r="D3331">
        <f>VLOOKUP(C3331,cust_num_nat_key,3,FALSE)</f>
        <v>22</v>
      </c>
      <c r="E3331" t="str">
        <f>VLOOKUP(D3331,nation_table,2,FALSE)</f>
        <v>RUSSIA</v>
      </c>
      <c r="F3331" t="str">
        <f>VLOOKUP(D3331,nation_table,4,FALSE)</f>
        <v>EUROPE</v>
      </c>
      <c r="G3331" t="str">
        <f>VLOOKUP(B3331,cust_segment,7,FALSE)</f>
        <v>BUILDING</v>
      </c>
      <c r="H3331" t="s">
        <v>46</v>
      </c>
      <c r="I3331">
        <v>226838.6</v>
      </c>
      <c r="J3331" s="1">
        <v>34468</v>
      </c>
      <c r="K3331" t="s">
        <v>56</v>
      </c>
      <c r="L3331" t="s">
        <v>4322</v>
      </c>
      <c r="M3331">
        <v>0</v>
      </c>
      <c r="N3331" t="s">
        <v>4330</v>
      </c>
    </row>
    <row r="3332" spans="1:14" x14ac:dyDescent="0.2">
      <c r="A3332">
        <v>13315</v>
      </c>
      <c r="B3332">
        <v>449</v>
      </c>
      <c r="C3332" t="str">
        <f>VLOOKUP(B3332,customer_name,2,FALSE)</f>
        <v>Customer#000000449</v>
      </c>
      <c r="D3332">
        <f>VLOOKUP(C3332,cust_num_nat_key,3,FALSE)</f>
        <v>4</v>
      </c>
      <c r="E3332" t="str">
        <f>VLOOKUP(D3332,nation_table,2,FALSE)</f>
        <v>EGYPT</v>
      </c>
      <c r="F3332" t="str">
        <f>VLOOKUP(D3332,nation_table,4,FALSE)</f>
        <v>MIDDLE EAST</v>
      </c>
      <c r="G3332" t="str">
        <f>VLOOKUP(B3332,cust_segment,7,FALSE)</f>
        <v>MACHINERY</v>
      </c>
      <c r="H3332" t="s">
        <v>39</v>
      </c>
      <c r="I3332">
        <v>192954.51</v>
      </c>
      <c r="J3332" s="1">
        <v>35354</v>
      </c>
      <c r="K3332" t="s">
        <v>56</v>
      </c>
      <c r="L3332" t="s">
        <v>348</v>
      </c>
      <c r="M3332">
        <v>0</v>
      </c>
      <c r="N3332" t="s">
        <v>4331</v>
      </c>
    </row>
    <row r="3333" spans="1:14" x14ac:dyDescent="0.2">
      <c r="A3333">
        <v>13316</v>
      </c>
      <c r="B3333">
        <v>1316</v>
      </c>
      <c r="C3333" t="str">
        <f>VLOOKUP(B3333,customer_name,2,FALSE)</f>
        <v>Customer#000001316</v>
      </c>
      <c r="D3333">
        <f>VLOOKUP(C3333,cust_num_nat_key,3,FALSE)</f>
        <v>5</v>
      </c>
      <c r="E3333" t="str">
        <f>VLOOKUP(D3333,nation_table,2,FALSE)</f>
        <v>ETHIOPIA</v>
      </c>
      <c r="F3333" t="str">
        <f>VLOOKUP(D3333,nation_table,4,FALSE)</f>
        <v>AFRICA</v>
      </c>
      <c r="G3333" t="str">
        <f>VLOOKUP(B3333,cust_segment,7,FALSE)</f>
        <v>BUILDING</v>
      </c>
      <c r="H3333" t="s">
        <v>46</v>
      </c>
      <c r="I3333">
        <v>42308.46</v>
      </c>
      <c r="J3333" s="1">
        <v>33900</v>
      </c>
      <c r="K3333" t="s">
        <v>40</v>
      </c>
      <c r="L3333" t="s">
        <v>1006</v>
      </c>
      <c r="M3333">
        <v>0</v>
      </c>
      <c r="N3333" t="s">
        <v>4332</v>
      </c>
    </row>
    <row r="3334" spans="1:14" x14ac:dyDescent="0.2">
      <c r="A3334">
        <v>13317</v>
      </c>
      <c r="B3334">
        <v>865</v>
      </c>
      <c r="C3334" t="str">
        <f>VLOOKUP(B3334,customer_name,2,FALSE)</f>
        <v>Customer#000000865</v>
      </c>
      <c r="D3334">
        <f>VLOOKUP(C3334,cust_num_nat_key,3,FALSE)</f>
        <v>9</v>
      </c>
      <c r="E3334" t="str">
        <f>VLOOKUP(D3334,nation_table,2,FALSE)</f>
        <v>INDONESIA</v>
      </c>
      <c r="F3334" t="str">
        <f>VLOOKUP(D3334,nation_table,4,FALSE)</f>
        <v>ASIA</v>
      </c>
      <c r="G3334" t="str">
        <f>VLOOKUP(B3334,cust_segment,7,FALSE)</f>
        <v>BUILDING</v>
      </c>
      <c r="H3334" t="s">
        <v>39</v>
      </c>
      <c r="I3334">
        <v>43720.88</v>
      </c>
      <c r="J3334" s="1">
        <v>35167</v>
      </c>
      <c r="K3334" t="s">
        <v>61</v>
      </c>
      <c r="L3334" t="s">
        <v>2594</v>
      </c>
      <c r="M3334">
        <v>0</v>
      </c>
      <c r="N3334" t="s">
        <v>4333</v>
      </c>
    </row>
    <row r="3335" spans="1:14" x14ac:dyDescent="0.2">
      <c r="A3335">
        <v>13318</v>
      </c>
      <c r="B3335">
        <v>325</v>
      </c>
      <c r="C3335" t="str">
        <f>VLOOKUP(B3335,customer_name,2,FALSE)</f>
        <v>Customer#000000325</v>
      </c>
      <c r="D3335">
        <f>VLOOKUP(C3335,cust_num_nat_key,3,FALSE)</f>
        <v>15</v>
      </c>
      <c r="E3335" t="str">
        <f>VLOOKUP(D3335,nation_table,2,FALSE)</f>
        <v>MOROCCO</v>
      </c>
      <c r="F3335" t="str">
        <f>VLOOKUP(D3335,nation_table,4,FALSE)</f>
        <v>AFRICA</v>
      </c>
      <c r="G3335" t="str">
        <f>VLOOKUP(B3335,cust_segment,7,FALSE)</f>
        <v>HOUSEHOLD</v>
      </c>
      <c r="H3335" t="s">
        <v>39</v>
      </c>
      <c r="I3335">
        <v>247805.76</v>
      </c>
      <c r="J3335" s="1">
        <v>35592</v>
      </c>
      <c r="K3335" t="s">
        <v>53</v>
      </c>
      <c r="L3335" t="s">
        <v>734</v>
      </c>
      <c r="M3335">
        <v>0</v>
      </c>
      <c r="N3335" t="s">
        <v>4334</v>
      </c>
    </row>
    <row r="3336" spans="1:14" x14ac:dyDescent="0.2">
      <c r="A3336">
        <v>13319</v>
      </c>
      <c r="B3336">
        <v>425</v>
      </c>
      <c r="C3336" t="str">
        <f>VLOOKUP(B3336,customer_name,2,FALSE)</f>
        <v>Customer#000000425</v>
      </c>
      <c r="D3336">
        <f>VLOOKUP(C3336,cust_num_nat_key,3,FALSE)</f>
        <v>16</v>
      </c>
      <c r="E3336" t="str">
        <f>VLOOKUP(D3336,nation_table,2,FALSE)</f>
        <v>MOZAMBIQUE</v>
      </c>
      <c r="F3336" t="str">
        <f>VLOOKUP(D3336,nation_table,4,FALSE)</f>
        <v>AFRICA</v>
      </c>
      <c r="G3336" t="str">
        <f>VLOOKUP(B3336,cust_segment,7,FALSE)</f>
        <v>HOUSEHOLD</v>
      </c>
      <c r="H3336" t="s">
        <v>39</v>
      </c>
      <c r="I3336">
        <v>138467.85</v>
      </c>
      <c r="J3336" s="1">
        <v>35083</v>
      </c>
      <c r="K3336" t="s">
        <v>43</v>
      </c>
      <c r="L3336" t="s">
        <v>206</v>
      </c>
      <c r="M3336">
        <v>0</v>
      </c>
      <c r="N3336" t="s">
        <v>4335</v>
      </c>
    </row>
    <row r="3337" spans="1:14" x14ac:dyDescent="0.2">
      <c r="A3337">
        <v>13344</v>
      </c>
      <c r="B3337">
        <v>367</v>
      </c>
      <c r="C3337" t="str">
        <f>VLOOKUP(B3337,customer_name,2,FALSE)</f>
        <v>Customer#000000367</v>
      </c>
      <c r="D3337">
        <f>VLOOKUP(C3337,cust_num_nat_key,3,FALSE)</f>
        <v>13</v>
      </c>
      <c r="E3337" t="str">
        <f>VLOOKUP(D3337,nation_table,2,FALSE)</f>
        <v>JORDAN</v>
      </c>
      <c r="F3337" t="str">
        <f>VLOOKUP(D3337,nation_table,4,FALSE)</f>
        <v>MIDDLE EAST</v>
      </c>
      <c r="G3337" t="str">
        <f>VLOOKUP(B3337,cust_segment,7,FALSE)</f>
        <v>HOUSEHOLD</v>
      </c>
      <c r="H3337" t="s">
        <v>39</v>
      </c>
      <c r="I3337">
        <v>90946.06</v>
      </c>
      <c r="J3337" s="1">
        <v>35516</v>
      </c>
      <c r="K3337" t="s">
        <v>53</v>
      </c>
      <c r="L3337" t="s">
        <v>1500</v>
      </c>
      <c r="M3337">
        <v>0</v>
      </c>
      <c r="N3337" t="s">
        <v>4336</v>
      </c>
    </row>
    <row r="3338" spans="1:14" x14ac:dyDescent="0.2">
      <c r="A3338">
        <v>13345</v>
      </c>
      <c r="B3338">
        <v>1339</v>
      </c>
      <c r="C3338" t="str">
        <f>VLOOKUP(B3338,customer_name,2,FALSE)</f>
        <v>Customer#000001339</v>
      </c>
      <c r="D3338">
        <f>VLOOKUP(C3338,cust_num_nat_key,3,FALSE)</f>
        <v>4</v>
      </c>
      <c r="E3338" t="str">
        <f>VLOOKUP(D3338,nation_table,2,FALSE)</f>
        <v>EGYPT</v>
      </c>
      <c r="F3338" t="str">
        <f>VLOOKUP(D3338,nation_table,4,FALSE)</f>
        <v>MIDDLE EAST</v>
      </c>
      <c r="G3338" t="str">
        <f>VLOOKUP(B3338,cust_segment,7,FALSE)</f>
        <v>MACHINERY</v>
      </c>
      <c r="H3338" t="s">
        <v>46</v>
      </c>
      <c r="I3338">
        <v>136543.6</v>
      </c>
      <c r="J3338" s="1">
        <v>33850</v>
      </c>
      <c r="K3338" t="s">
        <v>53</v>
      </c>
      <c r="L3338" t="s">
        <v>4195</v>
      </c>
      <c r="M3338">
        <v>0</v>
      </c>
      <c r="N3338" t="s">
        <v>4337</v>
      </c>
    </row>
    <row r="3339" spans="1:14" x14ac:dyDescent="0.2">
      <c r="A3339">
        <v>13346</v>
      </c>
      <c r="B3339">
        <v>1012</v>
      </c>
      <c r="C3339" t="str">
        <f>VLOOKUP(B3339,customer_name,2,FALSE)</f>
        <v>Customer#000001012</v>
      </c>
      <c r="D3339">
        <f>VLOOKUP(C3339,cust_num_nat_key,3,FALSE)</f>
        <v>4</v>
      </c>
      <c r="E3339" t="str">
        <f>VLOOKUP(D3339,nation_table,2,FALSE)</f>
        <v>EGYPT</v>
      </c>
      <c r="F3339" t="str">
        <f>VLOOKUP(D3339,nation_table,4,FALSE)</f>
        <v>MIDDLE EAST</v>
      </c>
      <c r="G3339" t="str">
        <f>VLOOKUP(B3339,cust_segment,7,FALSE)</f>
        <v>AUTOMOBILE</v>
      </c>
      <c r="H3339" t="s">
        <v>46</v>
      </c>
      <c r="I3339">
        <v>244898.42</v>
      </c>
      <c r="J3339" s="1">
        <v>33924</v>
      </c>
      <c r="K3339" t="s">
        <v>40</v>
      </c>
      <c r="L3339" t="s">
        <v>1156</v>
      </c>
      <c r="M3339">
        <v>0</v>
      </c>
      <c r="N3339" t="s">
        <v>4338</v>
      </c>
    </row>
    <row r="3340" spans="1:14" x14ac:dyDescent="0.2">
      <c r="A3340">
        <v>13347</v>
      </c>
      <c r="B3340">
        <v>560</v>
      </c>
      <c r="C3340" t="str">
        <f>VLOOKUP(B3340,customer_name,2,FALSE)</f>
        <v>Customer#000000560</v>
      </c>
      <c r="D3340">
        <f>VLOOKUP(C3340,cust_num_nat_key,3,FALSE)</f>
        <v>19</v>
      </c>
      <c r="E3340" t="str">
        <f>VLOOKUP(D3340,nation_table,2,FALSE)</f>
        <v>ROMANIA</v>
      </c>
      <c r="F3340" t="str">
        <f>VLOOKUP(D3340,nation_table,4,FALSE)</f>
        <v>EUROPE</v>
      </c>
      <c r="G3340" t="str">
        <f>VLOOKUP(B3340,cust_segment,7,FALSE)</f>
        <v>BUILDING</v>
      </c>
      <c r="H3340" t="s">
        <v>46</v>
      </c>
      <c r="I3340">
        <v>250026.98</v>
      </c>
      <c r="J3340" s="1">
        <v>34083</v>
      </c>
      <c r="K3340" t="s">
        <v>53</v>
      </c>
      <c r="L3340" t="s">
        <v>411</v>
      </c>
      <c r="M3340">
        <v>0</v>
      </c>
      <c r="N3340" t="s">
        <v>4339</v>
      </c>
    </row>
    <row r="3341" spans="1:14" x14ac:dyDescent="0.2">
      <c r="A3341">
        <v>13348</v>
      </c>
      <c r="B3341">
        <v>1267</v>
      </c>
      <c r="C3341" t="str">
        <f>VLOOKUP(B3341,customer_name,2,FALSE)</f>
        <v>Customer#000001267</v>
      </c>
      <c r="D3341">
        <f>VLOOKUP(C3341,cust_num_nat_key,3,FALSE)</f>
        <v>24</v>
      </c>
      <c r="E3341" t="str">
        <f>VLOOKUP(D3341,nation_table,2,FALSE)</f>
        <v>UNITED STATES</v>
      </c>
      <c r="F3341" t="str">
        <f>VLOOKUP(D3341,nation_table,4,FALSE)</f>
        <v>AMERICA</v>
      </c>
      <c r="G3341" t="str">
        <f>VLOOKUP(B3341,cust_segment,7,FALSE)</f>
        <v>BUILDING</v>
      </c>
      <c r="H3341" t="s">
        <v>46</v>
      </c>
      <c r="I3341">
        <v>94270.399999999994</v>
      </c>
      <c r="J3341" s="1">
        <v>34281</v>
      </c>
      <c r="K3341" t="s">
        <v>61</v>
      </c>
      <c r="L3341" t="s">
        <v>905</v>
      </c>
      <c r="M3341">
        <v>0</v>
      </c>
      <c r="N3341" t="s">
        <v>4340</v>
      </c>
    </row>
    <row r="3342" spans="1:14" x14ac:dyDescent="0.2">
      <c r="A3342">
        <v>13349</v>
      </c>
      <c r="B3342">
        <v>1454</v>
      </c>
      <c r="C3342" t="str">
        <f>VLOOKUP(B3342,customer_name,2,FALSE)</f>
        <v>Customer#000001454</v>
      </c>
      <c r="D3342">
        <f>VLOOKUP(C3342,cust_num_nat_key,3,FALSE)</f>
        <v>24</v>
      </c>
      <c r="E3342" t="str">
        <f>VLOOKUP(D3342,nation_table,2,FALSE)</f>
        <v>UNITED STATES</v>
      </c>
      <c r="F3342" t="str">
        <f>VLOOKUP(D3342,nation_table,4,FALSE)</f>
        <v>AMERICA</v>
      </c>
      <c r="G3342" t="str">
        <f>VLOOKUP(B3342,cust_segment,7,FALSE)</f>
        <v>FURNITURE</v>
      </c>
      <c r="H3342" t="s">
        <v>46</v>
      </c>
      <c r="I3342">
        <v>91069.45</v>
      </c>
      <c r="J3342" s="1">
        <v>34597</v>
      </c>
      <c r="K3342" t="s">
        <v>56</v>
      </c>
      <c r="L3342" t="s">
        <v>2213</v>
      </c>
      <c r="M3342">
        <v>0</v>
      </c>
      <c r="N3342" t="s">
        <v>4341</v>
      </c>
    </row>
    <row r="3343" spans="1:14" x14ac:dyDescent="0.2">
      <c r="A3343">
        <v>13350</v>
      </c>
      <c r="B3343">
        <v>1307</v>
      </c>
      <c r="C3343" t="str">
        <f>VLOOKUP(B3343,customer_name,2,FALSE)</f>
        <v>Customer#000001307</v>
      </c>
      <c r="D3343">
        <f>VLOOKUP(C3343,cust_num_nat_key,3,FALSE)</f>
        <v>3</v>
      </c>
      <c r="E3343" t="str">
        <f>VLOOKUP(D3343,nation_table,2,FALSE)</f>
        <v>CANADA</v>
      </c>
      <c r="F3343" t="str">
        <f>VLOOKUP(D3343,nation_table,4,FALSE)</f>
        <v>AMERICA</v>
      </c>
      <c r="G3343" t="str">
        <f>VLOOKUP(B3343,cust_segment,7,FALSE)</f>
        <v>MACHINERY</v>
      </c>
      <c r="H3343" t="s">
        <v>39</v>
      </c>
      <c r="I3343">
        <v>246713.06</v>
      </c>
      <c r="J3343" s="1">
        <v>35921</v>
      </c>
      <c r="K3343" t="s">
        <v>56</v>
      </c>
      <c r="L3343" t="s">
        <v>551</v>
      </c>
      <c r="M3343">
        <v>0</v>
      </c>
      <c r="N3343" t="s">
        <v>4342</v>
      </c>
    </row>
    <row r="3344" spans="1:14" x14ac:dyDescent="0.2">
      <c r="A3344">
        <v>13351</v>
      </c>
      <c r="B3344">
        <v>709</v>
      </c>
      <c r="C3344" t="str">
        <f>VLOOKUP(B3344,customer_name,2,FALSE)</f>
        <v>Customer#000000709</v>
      </c>
      <c r="D3344">
        <f>VLOOKUP(C3344,cust_num_nat_key,3,FALSE)</f>
        <v>18</v>
      </c>
      <c r="E3344" t="str">
        <f>VLOOKUP(D3344,nation_table,2,FALSE)</f>
        <v>CHINA</v>
      </c>
      <c r="F3344" t="str">
        <f>VLOOKUP(D3344,nation_table,4,FALSE)</f>
        <v>ASIA</v>
      </c>
      <c r="G3344" t="str">
        <f>VLOOKUP(B3344,cust_segment,7,FALSE)</f>
        <v>BUILDING</v>
      </c>
      <c r="H3344" t="s">
        <v>46</v>
      </c>
      <c r="I3344">
        <v>203403.5</v>
      </c>
      <c r="J3344" s="1">
        <v>34096</v>
      </c>
      <c r="K3344" t="s">
        <v>61</v>
      </c>
      <c r="L3344" t="s">
        <v>1946</v>
      </c>
      <c r="M3344">
        <v>0</v>
      </c>
      <c r="N3344" t="s">
        <v>4343</v>
      </c>
    </row>
    <row r="3345" spans="1:14" x14ac:dyDescent="0.2">
      <c r="A3345">
        <v>13376</v>
      </c>
      <c r="B3345">
        <v>1456</v>
      </c>
      <c r="C3345" t="str">
        <f>VLOOKUP(B3345,customer_name,2,FALSE)</f>
        <v>Customer#000001456</v>
      </c>
      <c r="D3345">
        <f>VLOOKUP(C3345,cust_num_nat_key,3,FALSE)</f>
        <v>13</v>
      </c>
      <c r="E3345" t="str">
        <f>VLOOKUP(D3345,nation_table,2,FALSE)</f>
        <v>JORDAN</v>
      </c>
      <c r="F3345" t="str">
        <f>VLOOKUP(D3345,nation_table,4,FALSE)</f>
        <v>MIDDLE EAST</v>
      </c>
      <c r="G3345" t="str">
        <f>VLOOKUP(B3345,cust_segment,7,FALSE)</f>
        <v>AUTOMOBILE</v>
      </c>
      <c r="H3345" t="s">
        <v>46</v>
      </c>
      <c r="I3345">
        <v>245552.88</v>
      </c>
      <c r="J3345" s="1">
        <v>33887</v>
      </c>
      <c r="K3345" t="s">
        <v>61</v>
      </c>
      <c r="L3345" t="s">
        <v>1266</v>
      </c>
      <c r="M3345">
        <v>0</v>
      </c>
      <c r="N3345" t="s">
        <v>4344</v>
      </c>
    </row>
    <row r="3346" spans="1:14" x14ac:dyDescent="0.2">
      <c r="A3346">
        <v>13377</v>
      </c>
      <c r="B3346">
        <v>394</v>
      </c>
      <c r="C3346" t="str">
        <f>VLOOKUP(B3346,customer_name,2,FALSE)</f>
        <v>Customer#000000394</v>
      </c>
      <c r="D3346">
        <f>VLOOKUP(C3346,cust_num_nat_key,3,FALSE)</f>
        <v>23</v>
      </c>
      <c r="E3346" t="str">
        <f>VLOOKUP(D3346,nation_table,2,FALSE)</f>
        <v>UNITED KINGDOM</v>
      </c>
      <c r="F3346" t="str">
        <f>VLOOKUP(D3346,nation_table,4,FALSE)</f>
        <v>EUROPE</v>
      </c>
      <c r="G3346" t="str">
        <f>VLOOKUP(B3346,cust_segment,7,FALSE)</f>
        <v>MACHINERY</v>
      </c>
      <c r="H3346" t="s">
        <v>39</v>
      </c>
      <c r="I3346">
        <v>60077.37</v>
      </c>
      <c r="J3346" s="1">
        <v>34899</v>
      </c>
      <c r="K3346" t="s">
        <v>56</v>
      </c>
      <c r="L3346" t="s">
        <v>299</v>
      </c>
      <c r="M3346">
        <v>0</v>
      </c>
      <c r="N3346" t="s">
        <v>4345</v>
      </c>
    </row>
    <row r="3347" spans="1:14" x14ac:dyDescent="0.2">
      <c r="A3347">
        <v>13378</v>
      </c>
      <c r="B3347">
        <v>1151</v>
      </c>
      <c r="C3347" t="str">
        <f>VLOOKUP(B3347,customer_name,2,FALSE)</f>
        <v>Customer#000001151</v>
      </c>
      <c r="D3347">
        <f>VLOOKUP(C3347,cust_num_nat_key,3,FALSE)</f>
        <v>7</v>
      </c>
      <c r="E3347" t="str">
        <f>VLOOKUP(D3347,nation_table,2,FALSE)</f>
        <v>GERMANY</v>
      </c>
      <c r="F3347" t="str">
        <f>VLOOKUP(D3347,nation_table,4,FALSE)</f>
        <v>EUROPE</v>
      </c>
      <c r="G3347" t="str">
        <f>VLOOKUP(B3347,cust_segment,7,FALSE)</f>
        <v>BUILDING</v>
      </c>
      <c r="H3347" t="s">
        <v>46</v>
      </c>
      <c r="I3347">
        <v>207411.39</v>
      </c>
      <c r="J3347" s="1">
        <v>34599</v>
      </c>
      <c r="K3347" t="s">
        <v>40</v>
      </c>
      <c r="L3347" t="s">
        <v>450</v>
      </c>
      <c r="M3347">
        <v>0</v>
      </c>
      <c r="N3347" t="s">
        <v>4346</v>
      </c>
    </row>
    <row r="3348" spans="1:14" x14ac:dyDescent="0.2">
      <c r="A3348">
        <v>13379</v>
      </c>
      <c r="B3348">
        <v>286</v>
      </c>
      <c r="C3348" t="str">
        <f>VLOOKUP(B3348,customer_name,2,FALSE)</f>
        <v>Customer#000000286</v>
      </c>
      <c r="D3348">
        <f>VLOOKUP(C3348,cust_num_nat_key,3,FALSE)</f>
        <v>22</v>
      </c>
      <c r="E3348" t="str">
        <f>VLOOKUP(D3348,nation_table,2,FALSE)</f>
        <v>RUSSIA</v>
      </c>
      <c r="F3348" t="str">
        <f>VLOOKUP(D3348,nation_table,4,FALSE)</f>
        <v>EUROPE</v>
      </c>
      <c r="G3348" t="str">
        <f>VLOOKUP(B3348,cust_segment,7,FALSE)</f>
        <v>HOUSEHOLD</v>
      </c>
      <c r="H3348" t="s">
        <v>46</v>
      </c>
      <c r="I3348">
        <v>107484.04</v>
      </c>
      <c r="J3348" s="1">
        <v>34281</v>
      </c>
      <c r="K3348" t="s">
        <v>40</v>
      </c>
      <c r="L3348" t="s">
        <v>759</v>
      </c>
      <c r="M3348">
        <v>0</v>
      </c>
      <c r="N3348" t="s">
        <v>4347</v>
      </c>
    </row>
    <row r="3349" spans="1:14" x14ac:dyDescent="0.2">
      <c r="A3349">
        <v>13380</v>
      </c>
      <c r="B3349">
        <v>934</v>
      </c>
      <c r="C3349" t="str">
        <f>VLOOKUP(B3349,customer_name,2,FALSE)</f>
        <v>Customer#000000934</v>
      </c>
      <c r="D3349">
        <f>VLOOKUP(C3349,cust_num_nat_key,3,FALSE)</f>
        <v>12</v>
      </c>
      <c r="E3349" t="str">
        <f>VLOOKUP(D3349,nation_table,2,FALSE)</f>
        <v>JAPAN</v>
      </c>
      <c r="F3349" t="str">
        <f>VLOOKUP(D3349,nation_table,4,FALSE)</f>
        <v>ASIA</v>
      </c>
      <c r="G3349" t="str">
        <f>VLOOKUP(B3349,cust_segment,7,FALSE)</f>
        <v>AUTOMOBILE</v>
      </c>
      <c r="H3349" t="s">
        <v>46</v>
      </c>
      <c r="I3349">
        <v>129938.34</v>
      </c>
      <c r="J3349" s="1">
        <v>34531</v>
      </c>
      <c r="K3349" t="s">
        <v>43</v>
      </c>
      <c r="L3349" t="s">
        <v>2078</v>
      </c>
      <c r="M3349">
        <v>0</v>
      </c>
      <c r="N3349" t="s">
        <v>4348</v>
      </c>
    </row>
    <row r="3350" spans="1:14" x14ac:dyDescent="0.2">
      <c r="A3350">
        <v>13381</v>
      </c>
      <c r="B3350">
        <v>1109</v>
      </c>
      <c r="C3350" t="str">
        <f>VLOOKUP(B3350,customer_name,2,FALSE)</f>
        <v>Customer#000001109</v>
      </c>
      <c r="D3350">
        <f>VLOOKUP(C3350,cust_num_nat_key,3,FALSE)</f>
        <v>22</v>
      </c>
      <c r="E3350" t="str">
        <f>VLOOKUP(D3350,nation_table,2,FALSE)</f>
        <v>RUSSIA</v>
      </c>
      <c r="F3350" t="str">
        <f>VLOOKUP(D3350,nation_table,4,FALSE)</f>
        <v>EUROPE</v>
      </c>
      <c r="G3350" t="str">
        <f>VLOOKUP(B3350,cust_segment,7,FALSE)</f>
        <v>FURNITURE</v>
      </c>
      <c r="H3350" t="s">
        <v>39</v>
      </c>
      <c r="I3350">
        <v>102850.64</v>
      </c>
      <c r="J3350" s="1">
        <v>34929</v>
      </c>
      <c r="K3350" t="s">
        <v>61</v>
      </c>
      <c r="L3350" t="s">
        <v>1232</v>
      </c>
      <c r="M3350">
        <v>0</v>
      </c>
      <c r="N3350" t="s">
        <v>4349</v>
      </c>
    </row>
    <row r="3351" spans="1:14" x14ac:dyDescent="0.2">
      <c r="A3351">
        <v>13382</v>
      </c>
      <c r="B3351">
        <v>1207</v>
      </c>
      <c r="C3351" t="str">
        <f>VLOOKUP(B3351,customer_name,2,FALSE)</f>
        <v>Customer#000001207</v>
      </c>
      <c r="D3351">
        <f>VLOOKUP(C3351,cust_num_nat_key,3,FALSE)</f>
        <v>3</v>
      </c>
      <c r="E3351" t="str">
        <f>VLOOKUP(D3351,nation_table,2,FALSE)</f>
        <v>CANADA</v>
      </c>
      <c r="F3351" t="str">
        <f>VLOOKUP(D3351,nation_table,4,FALSE)</f>
        <v>AMERICA</v>
      </c>
      <c r="G3351" t="str">
        <f>VLOOKUP(B3351,cust_segment,7,FALSE)</f>
        <v>AUTOMOBILE</v>
      </c>
      <c r="H3351" t="s">
        <v>39</v>
      </c>
      <c r="I3351">
        <v>64313.96</v>
      </c>
      <c r="J3351" s="1">
        <v>35005</v>
      </c>
      <c r="K3351" t="s">
        <v>53</v>
      </c>
      <c r="L3351" t="s">
        <v>947</v>
      </c>
      <c r="M3351">
        <v>0</v>
      </c>
      <c r="N3351" t="s">
        <v>4350</v>
      </c>
    </row>
    <row r="3352" spans="1:14" x14ac:dyDescent="0.2">
      <c r="A3352">
        <v>13383</v>
      </c>
      <c r="B3352">
        <v>1346</v>
      </c>
      <c r="C3352" t="str">
        <f>VLOOKUP(B3352,customer_name,2,FALSE)</f>
        <v>Customer#000001346</v>
      </c>
      <c r="D3352">
        <f>VLOOKUP(C3352,cust_num_nat_key,3,FALSE)</f>
        <v>10</v>
      </c>
      <c r="E3352" t="str">
        <f>VLOOKUP(D3352,nation_table,2,FALSE)</f>
        <v>IRAN</v>
      </c>
      <c r="F3352" t="str">
        <f>VLOOKUP(D3352,nation_table,4,FALSE)</f>
        <v>MIDDLE EAST</v>
      </c>
      <c r="G3352" t="str">
        <f>VLOOKUP(B3352,cust_segment,7,FALSE)</f>
        <v>FURNITURE</v>
      </c>
      <c r="H3352" t="s">
        <v>46</v>
      </c>
      <c r="I3352">
        <v>165841.68</v>
      </c>
      <c r="J3352" s="1">
        <v>33771</v>
      </c>
      <c r="K3352" t="s">
        <v>53</v>
      </c>
      <c r="L3352" t="s">
        <v>751</v>
      </c>
      <c r="M3352">
        <v>0</v>
      </c>
      <c r="N3352" t="s">
        <v>4351</v>
      </c>
    </row>
    <row r="3353" spans="1:14" x14ac:dyDescent="0.2">
      <c r="A3353">
        <v>13408</v>
      </c>
      <c r="B3353">
        <v>1370</v>
      </c>
      <c r="C3353" t="str">
        <f>VLOOKUP(B3353,customer_name,2,FALSE)</f>
        <v>Customer#000001370</v>
      </c>
      <c r="D3353">
        <f>VLOOKUP(C3353,cust_num_nat_key,3,FALSE)</f>
        <v>18</v>
      </c>
      <c r="E3353" t="str">
        <f>VLOOKUP(D3353,nation_table,2,FALSE)</f>
        <v>CHINA</v>
      </c>
      <c r="F3353" t="str">
        <f>VLOOKUP(D3353,nation_table,4,FALSE)</f>
        <v>ASIA</v>
      </c>
      <c r="G3353" t="str">
        <f>VLOOKUP(B3353,cust_segment,7,FALSE)</f>
        <v>BUILDING</v>
      </c>
      <c r="H3353" t="s">
        <v>46</v>
      </c>
      <c r="I3353">
        <v>211990.67</v>
      </c>
      <c r="J3353" s="1">
        <v>34380</v>
      </c>
      <c r="K3353" t="s">
        <v>40</v>
      </c>
      <c r="L3353" t="s">
        <v>1368</v>
      </c>
      <c r="M3353">
        <v>0</v>
      </c>
      <c r="N3353" t="s">
        <v>4352</v>
      </c>
    </row>
    <row r="3354" spans="1:14" x14ac:dyDescent="0.2">
      <c r="A3354">
        <v>13409</v>
      </c>
      <c r="B3354">
        <v>1279</v>
      </c>
      <c r="C3354" t="str">
        <f>VLOOKUP(B3354,customer_name,2,FALSE)</f>
        <v>Customer#000001279</v>
      </c>
      <c r="D3354">
        <f>VLOOKUP(C3354,cust_num_nat_key,3,FALSE)</f>
        <v>14</v>
      </c>
      <c r="E3354" t="str">
        <f>VLOOKUP(D3354,nation_table,2,FALSE)</f>
        <v>KENYA</v>
      </c>
      <c r="F3354" t="str">
        <f>VLOOKUP(D3354,nation_table,4,FALSE)</f>
        <v>AFRICA</v>
      </c>
      <c r="G3354" t="str">
        <f>VLOOKUP(B3354,cust_segment,7,FALSE)</f>
        <v>BUILDING</v>
      </c>
      <c r="H3354" t="s">
        <v>46</v>
      </c>
      <c r="I3354">
        <v>46643.47</v>
      </c>
      <c r="J3354" s="1">
        <v>34164</v>
      </c>
      <c r="K3354" t="s">
        <v>53</v>
      </c>
      <c r="L3354" t="s">
        <v>2197</v>
      </c>
      <c r="M3354">
        <v>0</v>
      </c>
      <c r="N3354" t="s">
        <v>4353</v>
      </c>
    </row>
    <row r="3355" spans="1:14" x14ac:dyDescent="0.2">
      <c r="A3355">
        <v>13410</v>
      </c>
      <c r="B3355">
        <v>592</v>
      </c>
      <c r="C3355" t="str">
        <f>VLOOKUP(B3355,customer_name,2,FALSE)</f>
        <v>Customer#000000592</v>
      </c>
      <c r="D3355">
        <f>VLOOKUP(C3355,cust_num_nat_key,3,FALSE)</f>
        <v>24</v>
      </c>
      <c r="E3355" t="str">
        <f>VLOOKUP(D3355,nation_table,2,FALSE)</f>
        <v>UNITED STATES</v>
      </c>
      <c r="F3355" t="str">
        <f>VLOOKUP(D3355,nation_table,4,FALSE)</f>
        <v>AMERICA</v>
      </c>
      <c r="G3355" t="str">
        <f>VLOOKUP(B3355,cust_segment,7,FALSE)</f>
        <v>BUILDING</v>
      </c>
      <c r="H3355" t="s">
        <v>46</v>
      </c>
      <c r="I3355">
        <v>71187.66</v>
      </c>
      <c r="J3355" s="1">
        <v>34127</v>
      </c>
      <c r="K3355" t="s">
        <v>53</v>
      </c>
      <c r="L3355" t="s">
        <v>1378</v>
      </c>
      <c r="M3355">
        <v>0</v>
      </c>
      <c r="N3355" t="s">
        <v>4354</v>
      </c>
    </row>
    <row r="3356" spans="1:14" x14ac:dyDescent="0.2">
      <c r="A3356">
        <v>13411</v>
      </c>
      <c r="B3356">
        <v>1376</v>
      </c>
      <c r="C3356" t="str">
        <f>VLOOKUP(B3356,customer_name,2,FALSE)</f>
        <v>Customer#000001376</v>
      </c>
      <c r="D3356">
        <f>VLOOKUP(C3356,cust_num_nat_key,3,FALSE)</f>
        <v>12</v>
      </c>
      <c r="E3356" t="str">
        <f>VLOOKUP(D3356,nation_table,2,FALSE)</f>
        <v>JAPAN</v>
      </c>
      <c r="F3356" t="str">
        <f>VLOOKUP(D3356,nation_table,4,FALSE)</f>
        <v>ASIA</v>
      </c>
      <c r="G3356" t="str">
        <f>VLOOKUP(B3356,cust_segment,7,FALSE)</f>
        <v>HOUSEHOLD</v>
      </c>
      <c r="H3356" t="s">
        <v>46</v>
      </c>
      <c r="I3356">
        <v>130230.72</v>
      </c>
      <c r="J3356" s="1">
        <v>34437</v>
      </c>
      <c r="K3356" t="s">
        <v>56</v>
      </c>
      <c r="L3356" t="s">
        <v>324</v>
      </c>
      <c r="M3356">
        <v>0</v>
      </c>
      <c r="N3356" t="s">
        <v>4355</v>
      </c>
    </row>
    <row r="3357" spans="1:14" x14ac:dyDescent="0.2">
      <c r="A3357">
        <v>13412</v>
      </c>
      <c r="B3357">
        <v>1240</v>
      </c>
      <c r="C3357" t="str">
        <f>VLOOKUP(B3357,customer_name,2,FALSE)</f>
        <v>Customer#000001240</v>
      </c>
      <c r="D3357">
        <f>VLOOKUP(C3357,cust_num_nat_key,3,FALSE)</f>
        <v>4</v>
      </c>
      <c r="E3357" t="str">
        <f>VLOOKUP(D3357,nation_table,2,FALSE)</f>
        <v>EGYPT</v>
      </c>
      <c r="F3357" t="str">
        <f>VLOOKUP(D3357,nation_table,4,FALSE)</f>
        <v>MIDDLE EAST</v>
      </c>
      <c r="G3357" t="str">
        <f>VLOOKUP(B3357,cust_segment,7,FALSE)</f>
        <v>FURNITURE</v>
      </c>
      <c r="H3357" t="s">
        <v>39</v>
      </c>
      <c r="I3357">
        <v>115408.8</v>
      </c>
      <c r="J3357" s="1">
        <v>35623</v>
      </c>
      <c r="K3357" t="s">
        <v>43</v>
      </c>
      <c r="L3357" t="s">
        <v>49</v>
      </c>
      <c r="M3357">
        <v>0</v>
      </c>
      <c r="N3357" t="s">
        <v>4356</v>
      </c>
    </row>
    <row r="3358" spans="1:14" x14ac:dyDescent="0.2">
      <c r="A3358">
        <v>13413</v>
      </c>
      <c r="B3358">
        <v>473</v>
      </c>
      <c r="C3358" t="str">
        <f>VLOOKUP(B3358,customer_name,2,FALSE)</f>
        <v>Customer#000000473</v>
      </c>
      <c r="D3358">
        <f>VLOOKUP(C3358,cust_num_nat_key,3,FALSE)</f>
        <v>9</v>
      </c>
      <c r="E3358" t="str">
        <f>VLOOKUP(D3358,nation_table,2,FALSE)</f>
        <v>INDONESIA</v>
      </c>
      <c r="F3358" t="str">
        <f>VLOOKUP(D3358,nation_table,4,FALSE)</f>
        <v>ASIA</v>
      </c>
      <c r="G3358" t="str">
        <f>VLOOKUP(B3358,cust_segment,7,FALSE)</f>
        <v>HOUSEHOLD</v>
      </c>
      <c r="H3358" t="s">
        <v>46</v>
      </c>
      <c r="I3358">
        <v>231772.27</v>
      </c>
      <c r="J3358" s="1">
        <v>33999</v>
      </c>
      <c r="K3358" t="s">
        <v>43</v>
      </c>
      <c r="L3358" t="s">
        <v>767</v>
      </c>
      <c r="M3358">
        <v>0</v>
      </c>
      <c r="N3358" t="s">
        <v>4357</v>
      </c>
    </row>
    <row r="3359" spans="1:14" x14ac:dyDescent="0.2">
      <c r="A3359">
        <v>13414</v>
      </c>
      <c r="B3359">
        <v>1333</v>
      </c>
      <c r="C3359" t="str">
        <f>VLOOKUP(B3359,customer_name,2,FALSE)</f>
        <v>Customer#000001333</v>
      </c>
      <c r="D3359">
        <f>VLOOKUP(C3359,cust_num_nat_key,3,FALSE)</f>
        <v>2</v>
      </c>
      <c r="E3359" t="str">
        <f>VLOOKUP(D3359,nation_table,2,FALSE)</f>
        <v>BRAZIL</v>
      </c>
      <c r="F3359" t="str">
        <f>VLOOKUP(D3359,nation_table,4,FALSE)</f>
        <v>AMERICA</v>
      </c>
      <c r="G3359" t="str">
        <f>VLOOKUP(B3359,cust_segment,7,FALSE)</f>
        <v>AUTOMOBILE</v>
      </c>
      <c r="H3359" t="s">
        <v>39</v>
      </c>
      <c r="I3359">
        <v>143244.82</v>
      </c>
      <c r="J3359" s="1">
        <v>34887</v>
      </c>
      <c r="K3359" t="s">
        <v>61</v>
      </c>
      <c r="L3359" t="s">
        <v>1409</v>
      </c>
      <c r="M3359">
        <v>0</v>
      </c>
      <c r="N3359" t="s">
        <v>4358</v>
      </c>
    </row>
    <row r="3360" spans="1:14" x14ac:dyDescent="0.2">
      <c r="A3360">
        <v>13415</v>
      </c>
      <c r="B3360">
        <v>1222</v>
      </c>
      <c r="C3360" t="str">
        <f>VLOOKUP(B3360,customer_name,2,FALSE)</f>
        <v>Customer#000001222</v>
      </c>
      <c r="D3360">
        <f>VLOOKUP(C3360,cust_num_nat_key,3,FALSE)</f>
        <v>11</v>
      </c>
      <c r="E3360" t="str">
        <f>VLOOKUP(D3360,nation_table,2,FALSE)</f>
        <v>IRAQ</v>
      </c>
      <c r="F3360" t="str">
        <f>VLOOKUP(D3360,nation_table,4,FALSE)</f>
        <v>MIDDLE EAST</v>
      </c>
      <c r="G3360" t="str">
        <f>VLOOKUP(B3360,cust_segment,7,FALSE)</f>
        <v>AUTOMOBILE</v>
      </c>
      <c r="H3360" t="s">
        <v>39</v>
      </c>
      <c r="I3360">
        <v>271662.08000000002</v>
      </c>
      <c r="J3360" s="1">
        <v>35581</v>
      </c>
      <c r="K3360" t="s">
        <v>56</v>
      </c>
      <c r="L3360" t="s">
        <v>4359</v>
      </c>
      <c r="M3360">
        <v>0</v>
      </c>
      <c r="N3360" t="s">
        <v>4360</v>
      </c>
    </row>
    <row r="3361" spans="1:14" x14ac:dyDescent="0.2">
      <c r="A3361">
        <v>13440</v>
      </c>
      <c r="B3361">
        <v>865</v>
      </c>
      <c r="C3361" t="str">
        <f>VLOOKUP(B3361,customer_name,2,FALSE)</f>
        <v>Customer#000000865</v>
      </c>
      <c r="D3361">
        <f>VLOOKUP(C3361,cust_num_nat_key,3,FALSE)</f>
        <v>9</v>
      </c>
      <c r="E3361" t="str">
        <f>VLOOKUP(D3361,nation_table,2,FALSE)</f>
        <v>INDONESIA</v>
      </c>
      <c r="F3361" t="str">
        <f>VLOOKUP(D3361,nation_table,4,FALSE)</f>
        <v>ASIA</v>
      </c>
      <c r="G3361" t="str">
        <f>VLOOKUP(B3361,cust_segment,7,FALSE)</f>
        <v>BUILDING</v>
      </c>
      <c r="H3361" t="s">
        <v>46</v>
      </c>
      <c r="I3361">
        <v>24449.73</v>
      </c>
      <c r="J3361" s="1">
        <v>34256</v>
      </c>
      <c r="K3361" t="s">
        <v>53</v>
      </c>
      <c r="L3361" t="s">
        <v>798</v>
      </c>
      <c r="M3361">
        <v>0</v>
      </c>
      <c r="N3361" t="s">
        <v>4361</v>
      </c>
    </row>
    <row r="3362" spans="1:14" x14ac:dyDescent="0.2">
      <c r="A3362">
        <v>13441</v>
      </c>
      <c r="B3362">
        <v>1282</v>
      </c>
      <c r="C3362" t="str">
        <f>VLOOKUP(B3362,customer_name,2,FALSE)</f>
        <v>Customer#000001282</v>
      </c>
      <c r="D3362">
        <f>VLOOKUP(C3362,cust_num_nat_key,3,FALSE)</f>
        <v>14</v>
      </c>
      <c r="E3362" t="str">
        <f>VLOOKUP(D3362,nation_table,2,FALSE)</f>
        <v>KENYA</v>
      </c>
      <c r="F3362" t="str">
        <f>VLOOKUP(D3362,nation_table,4,FALSE)</f>
        <v>AFRICA</v>
      </c>
      <c r="G3362" t="str">
        <f>VLOOKUP(B3362,cust_segment,7,FALSE)</f>
        <v>FURNITURE</v>
      </c>
      <c r="H3362" t="s">
        <v>39</v>
      </c>
      <c r="I3362">
        <v>60048.2</v>
      </c>
      <c r="J3362" s="1">
        <v>34942</v>
      </c>
      <c r="K3362" t="s">
        <v>43</v>
      </c>
      <c r="L3362" t="s">
        <v>851</v>
      </c>
      <c r="M3362">
        <v>0</v>
      </c>
      <c r="N3362" t="s">
        <v>4362</v>
      </c>
    </row>
    <row r="3363" spans="1:14" x14ac:dyDescent="0.2">
      <c r="A3363">
        <v>13442</v>
      </c>
      <c r="B3363">
        <v>238</v>
      </c>
      <c r="C3363" t="str">
        <f>VLOOKUP(B3363,customer_name,2,FALSE)</f>
        <v>Customer#000000238</v>
      </c>
      <c r="D3363">
        <f>VLOOKUP(C3363,cust_num_nat_key,3,FALSE)</f>
        <v>16</v>
      </c>
      <c r="E3363" t="str">
        <f>VLOOKUP(D3363,nation_table,2,FALSE)</f>
        <v>MOZAMBIQUE</v>
      </c>
      <c r="F3363" t="str">
        <f>VLOOKUP(D3363,nation_table,4,FALSE)</f>
        <v>AFRICA</v>
      </c>
      <c r="G3363" t="str">
        <f>VLOOKUP(B3363,cust_segment,7,FALSE)</f>
        <v>HOUSEHOLD</v>
      </c>
      <c r="H3363" t="s">
        <v>39</v>
      </c>
      <c r="I3363">
        <v>138794.82</v>
      </c>
      <c r="J3363" s="1">
        <v>35648</v>
      </c>
      <c r="K3363" t="s">
        <v>53</v>
      </c>
      <c r="L3363" t="s">
        <v>1087</v>
      </c>
      <c r="M3363">
        <v>0</v>
      </c>
      <c r="N3363" t="s">
        <v>4363</v>
      </c>
    </row>
    <row r="3364" spans="1:14" x14ac:dyDescent="0.2">
      <c r="A3364">
        <v>13443</v>
      </c>
      <c r="B3364">
        <v>545</v>
      </c>
      <c r="C3364" t="str">
        <f>VLOOKUP(B3364,customer_name,2,FALSE)</f>
        <v>Customer#000000545</v>
      </c>
      <c r="D3364">
        <f>VLOOKUP(C3364,cust_num_nat_key,3,FALSE)</f>
        <v>10</v>
      </c>
      <c r="E3364" t="str">
        <f>VLOOKUP(D3364,nation_table,2,FALSE)</f>
        <v>IRAN</v>
      </c>
      <c r="F3364" t="str">
        <f>VLOOKUP(D3364,nation_table,4,FALSE)</f>
        <v>MIDDLE EAST</v>
      </c>
      <c r="G3364" t="str">
        <f>VLOOKUP(B3364,cust_segment,7,FALSE)</f>
        <v>AUTOMOBILE</v>
      </c>
      <c r="H3364" t="s">
        <v>46</v>
      </c>
      <c r="I3364">
        <v>216308.57</v>
      </c>
      <c r="J3364" s="1">
        <v>34249</v>
      </c>
      <c r="K3364" t="s">
        <v>61</v>
      </c>
      <c r="L3364" t="s">
        <v>129</v>
      </c>
      <c r="M3364">
        <v>0</v>
      </c>
      <c r="N3364" t="s">
        <v>4364</v>
      </c>
    </row>
    <row r="3365" spans="1:14" x14ac:dyDescent="0.2">
      <c r="A3365">
        <v>13444</v>
      </c>
      <c r="B3365">
        <v>176</v>
      </c>
      <c r="C3365" t="str">
        <f>VLOOKUP(B3365,customer_name,2,FALSE)</f>
        <v>Customer#000000176</v>
      </c>
      <c r="D3365">
        <f>VLOOKUP(C3365,cust_num_nat_key,3,FALSE)</f>
        <v>13</v>
      </c>
      <c r="E3365" t="str">
        <f>VLOOKUP(D3365,nation_table,2,FALSE)</f>
        <v>JORDAN</v>
      </c>
      <c r="F3365" t="str">
        <f>VLOOKUP(D3365,nation_table,4,FALSE)</f>
        <v>MIDDLE EAST</v>
      </c>
      <c r="G3365" t="str">
        <f>VLOOKUP(B3365,cust_segment,7,FALSE)</f>
        <v>FURNITURE</v>
      </c>
      <c r="H3365" t="s">
        <v>46</v>
      </c>
      <c r="I3365">
        <v>304179.27</v>
      </c>
      <c r="J3365" s="1">
        <v>33609</v>
      </c>
      <c r="K3365" t="s">
        <v>56</v>
      </c>
      <c r="L3365" t="s">
        <v>388</v>
      </c>
      <c r="M3365">
        <v>0</v>
      </c>
      <c r="N3365" t="s">
        <v>4365</v>
      </c>
    </row>
    <row r="3366" spans="1:14" x14ac:dyDescent="0.2">
      <c r="A3366">
        <v>13445</v>
      </c>
      <c r="B3366">
        <v>682</v>
      </c>
      <c r="C3366" t="str">
        <f>VLOOKUP(B3366,customer_name,2,FALSE)</f>
        <v>Customer#000000682</v>
      </c>
      <c r="D3366">
        <f>VLOOKUP(C3366,cust_num_nat_key,3,FALSE)</f>
        <v>15</v>
      </c>
      <c r="E3366" t="str">
        <f>VLOOKUP(D3366,nation_table,2,FALSE)</f>
        <v>MOROCCO</v>
      </c>
      <c r="F3366" t="str">
        <f>VLOOKUP(D3366,nation_table,4,FALSE)</f>
        <v>AFRICA</v>
      </c>
      <c r="G3366" t="str">
        <f>VLOOKUP(B3366,cust_segment,7,FALSE)</f>
        <v>AUTOMOBILE</v>
      </c>
      <c r="H3366" t="s">
        <v>39</v>
      </c>
      <c r="I3366">
        <v>21693.67</v>
      </c>
      <c r="J3366" s="1">
        <v>35788</v>
      </c>
      <c r="K3366" t="s">
        <v>53</v>
      </c>
      <c r="L3366" t="s">
        <v>3388</v>
      </c>
      <c r="M3366">
        <v>0</v>
      </c>
      <c r="N3366" t="s">
        <v>4366</v>
      </c>
    </row>
    <row r="3367" spans="1:14" x14ac:dyDescent="0.2">
      <c r="A3367">
        <v>13446</v>
      </c>
      <c r="B3367">
        <v>484</v>
      </c>
      <c r="C3367" t="str">
        <f>VLOOKUP(B3367,customer_name,2,FALSE)</f>
        <v>Customer#000000484</v>
      </c>
      <c r="D3367">
        <f>VLOOKUP(C3367,cust_num_nat_key,3,FALSE)</f>
        <v>20</v>
      </c>
      <c r="E3367" t="str">
        <f>VLOOKUP(D3367,nation_table,2,FALSE)</f>
        <v>SAUDI ARABIA</v>
      </c>
      <c r="F3367" t="str">
        <f>VLOOKUP(D3367,nation_table,4,FALSE)</f>
        <v>MIDDLE EAST</v>
      </c>
      <c r="G3367" t="str">
        <f>VLOOKUP(B3367,cust_segment,7,FALSE)</f>
        <v>BUILDING</v>
      </c>
      <c r="H3367" t="s">
        <v>39</v>
      </c>
      <c r="I3367">
        <v>55646.82</v>
      </c>
      <c r="J3367" s="1">
        <v>35124</v>
      </c>
      <c r="K3367" t="s">
        <v>43</v>
      </c>
      <c r="L3367" t="s">
        <v>4252</v>
      </c>
      <c r="M3367">
        <v>0</v>
      </c>
      <c r="N3367" t="s">
        <v>4367</v>
      </c>
    </row>
    <row r="3368" spans="1:14" x14ac:dyDescent="0.2">
      <c r="A3368">
        <v>13447</v>
      </c>
      <c r="B3368">
        <v>244</v>
      </c>
      <c r="C3368" t="str">
        <f>VLOOKUP(B3368,customer_name,2,FALSE)</f>
        <v>Customer#000000244</v>
      </c>
      <c r="D3368">
        <f>VLOOKUP(C3368,cust_num_nat_key,3,FALSE)</f>
        <v>15</v>
      </c>
      <c r="E3368" t="str">
        <f>VLOOKUP(D3368,nation_table,2,FALSE)</f>
        <v>MOROCCO</v>
      </c>
      <c r="F3368" t="str">
        <f>VLOOKUP(D3368,nation_table,4,FALSE)</f>
        <v>AFRICA</v>
      </c>
      <c r="G3368" t="str">
        <f>VLOOKUP(B3368,cust_segment,7,FALSE)</f>
        <v>HOUSEHOLD</v>
      </c>
      <c r="H3368" t="s">
        <v>46</v>
      </c>
      <c r="I3368">
        <v>72392.320000000007</v>
      </c>
      <c r="J3368" s="1">
        <v>33978</v>
      </c>
      <c r="K3368" t="s">
        <v>56</v>
      </c>
      <c r="L3368" t="s">
        <v>51</v>
      </c>
      <c r="M3368">
        <v>0</v>
      </c>
      <c r="N3368" t="s">
        <v>4368</v>
      </c>
    </row>
    <row r="3369" spans="1:14" x14ac:dyDescent="0.2">
      <c r="A3369">
        <v>13472</v>
      </c>
      <c r="B3369">
        <v>814</v>
      </c>
      <c r="C3369" t="str">
        <f>VLOOKUP(B3369,customer_name,2,FALSE)</f>
        <v>Customer#000000814</v>
      </c>
      <c r="D3369">
        <f>VLOOKUP(C3369,cust_num_nat_key,3,FALSE)</f>
        <v>15</v>
      </c>
      <c r="E3369" t="str">
        <f>VLOOKUP(D3369,nation_table,2,FALSE)</f>
        <v>MOROCCO</v>
      </c>
      <c r="F3369" t="str">
        <f>VLOOKUP(D3369,nation_table,4,FALSE)</f>
        <v>AFRICA</v>
      </c>
      <c r="G3369" t="str">
        <f>VLOOKUP(B3369,cust_segment,7,FALSE)</f>
        <v>BUILDING</v>
      </c>
      <c r="H3369" t="s">
        <v>39</v>
      </c>
      <c r="I3369">
        <v>69332.61</v>
      </c>
      <c r="J3369" s="1">
        <v>34999</v>
      </c>
      <c r="K3369" t="s">
        <v>43</v>
      </c>
      <c r="L3369" t="s">
        <v>1566</v>
      </c>
      <c r="M3369">
        <v>0</v>
      </c>
      <c r="N3369" t="s">
        <v>4369</v>
      </c>
    </row>
    <row r="3370" spans="1:14" x14ac:dyDescent="0.2">
      <c r="A3370">
        <v>13473</v>
      </c>
      <c r="B3370">
        <v>655</v>
      </c>
      <c r="C3370" t="str">
        <f>VLOOKUP(B3370,customer_name,2,FALSE)</f>
        <v>Customer#000000655</v>
      </c>
      <c r="D3370">
        <f>VLOOKUP(C3370,cust_num_nat_key,3,FALSE)</f>
        <v>14</v>
      </c>
      <c r="E3370" t="str">
        <f>VLOOKUP(D3370,nation_table,2,FALSE)</f>
        <v>KENYA</v>
      </c>
      <c r="F3370" t="str">
        <f>VLOOKUP(D3370,nation_table,4,FALSE)</f>
        <v>AFRICA</v>
      </c>
      <c r="G3370" t="str">
        <f>VLOOKUP(B3370,cust_segment,7,FALSE)</f>
        <v>FURNITURE</v>
      </c>
      <c r="H3370" t="s">
        <v>39</v>
      </c>
      <c r="I3370">
        <v>192774.21</v>
      </c>
      <c r="J3370" s="1">
        <v>35146</v>
      </c>
      <c r="K3370" t="s">
        <v>40</v>
      </c>
      <c r="L3370" t="s">
        <v>1783</v>
      </c>
      <c r="M3370">
        <v>0</v>
      </c>
      <c r="N3370" t="s">
        <v>4370</v>
      </c>
    </row>
    <row r="3371" spans="1:14" x14ac:dyDescent="0.2">
      <c r="A3371">
        <v>13474</v>
      </c>
      <c r="B3371">
        <v>1069</v>
      </c>
      <c r="C3371" t="str">
        <f>VLOOKUP(B3371,customer_name,2,FALSE)</f>
        <v>Customer#000001069</v>
      </c>
      <c r="D3371">
        <f>VLOOKUP(C3371,cust_num_nat_key,3,FALSE)</f>
        <v>21</v>
      </c>
      <c r="E3371" t="str">
        <f>VLOOKUP(D3371,nation_table,2,FALSE)</f>
        <v>VIETNAM</v>
      </c>
      <c r="F3371" t="str">
        <f>VLOOKUP(D3371,nation_table,4,FALSE)</f>
        <v>ASIA</v>
      </c>
      <c r="G3371" t="str">
        <f>VLOOKUP(B3371,cust_segment,7,FALSE)</f>
        <v>BUILDING</v>
      </c>
      <c r="H3371" t="s">
        <v>39</v>
      </c>
      <c r="I3371">
        <v>101285.14</v>
      </c>
      <c r="J3371" s="1">
        <v>35590</v>
      </c>
      <c r="K3371" t="s">
        <v>61</v>
      </c>
      <c r="L3371" t="s">
        <v>1780</v>
      </c>
      <c r="M3371">
        <v>0</v>
      </c>
      <c r="N3371" t="s">
        <v>4371</v>
      </c>
    </row>
    <row r="3372" spans="1:14" x14ac:dyDescent="0.2">
      <c r="A3372">
        <v>13475</v>
      </c>
      <c r="B3372">
        <v>1403</v>
      </c>
      <c r="C3372" t="str">
        <f>VLOOKUP(B3372,customer_name,2,FALSE)</f>
        <v>Customer#000001403</v>
      </c>
      <c r="D3372">
        <f>VLOOKUP(C3372,cust_num_nat_key,3,FALSE)</f>
        <v>12</v>
      </c>
      <c r="E3372" t="str">
        <f>VLOOKUP(D3372,nation_table,2,FALSE)</f>
        <v>JAPAN</v>
      </c>
      <c r="F3372" t="str">
        <f>VLOOKUP(D3372,nation_table,4,FALSE)</f>
        <v>ASIA</v>
      </c>
      <c r="G3372" t="str">
        <f>VLOOKUP(B3372,cust_segment,7,FALSE)</f>
        <v>HOUSEHOLD</v>
      </c>
      <c r="H3372" t="s">
        <v>46</v>
      </c>
      <c r="I3372">
        <v>295575.64</v>
      </c>
      <c r="J3372" s="1">
        <v>34491</v>
      </c>
      <c r="K3372" t="s">
        <v>43</v>
      </c>
      <c r="L3372" t="s">
        <v>2243</v>
      </c>
      <c r="M3372">
        <v>0</v>
      </c>
      <c r="N3372" t="s">
        <v>4372</v>
      </c>
    </row>
    <row r="3373" spans="1:14" x14ac:dyDescent="0.2">
      <c r="A3373">
        <v>13476</v>
      </c>
      <c r="B3373">
        <v>1459</v>
      </c>
      <c r="C3373" t="str">
        <f>VLOOKUP(B3373,customer_name,2,FALSE)</f>
        <v>Customer#000001459</v>
      </c>
      <c r="D3373">
        <f>VLOOKUP(C3373,cust_num_nat_key,3,FALSE)</f>
        <v>11</v>
      </c>
      <c r="E3373" t="str">
        <f>VLOOKUP(D3373,nation_table,2,FALSE)</f>
        <v>IRAQ</v>
      </c>
      <c r="F3373" t="str">
        <f>VLOOKUP(D3373,nation_table,4,FALSE)</f>
        <v>MIDDLE EAST</v>
      </c>
      <c r="G3373" t="str">
        <f>VLOOKUP(B3373,cust_segment,7,FALSE)</f>
        <v>AUTOMOBILE</v>
      </c>
      <c r="H3373" t="s">
        <v>46</v>
      </c>
      <c r="I3373">
        <v>264702.77</v>
      </c>
      <c r="J3373" s="1">
        <v>34259</v>
      </c>
      <c r="K3373" t="s">
        <v>53</v>
      </c>
      <c r="L3373" t="s">
        <v>366</v>
      </c>
      <c r="M3373">
        <v>0</v>
      </c>
      <c r="N3373" t="s">
        <v>4373</v>
      </c>
    </row>
    <row r="3374" spans="1:14" x14ac:dyDescent="0.2">
      <c r="A3374">
        <v>13477</v>
      </c>
      <c r="B3374">
        <v>1276</v>
      </c>
      <c r="C3374" t="str">
        <f>VLOOKUP(B3374,customer_name,2,FALSE)</f>
        <v>Customer#000001276</v>
      </c>
      <c r="D3374">
        <f>VLOOKUP(C3374,cust_num_nat_key,3,FALSE)</f>
        <v>16</v>
      </c>
      <c r="E3374" t="str">
        <f>VLOOKUP(D3374,nation_table,2,FALSE)</f>
        <v>MOZAMBIQUE</v>
      </c>
      <c r="F3374" t="str">
        <f>VLOOKUP(D3374,nation_table,4,FALSE)</f>
        <v>AFRICA</v>
      </c>
      <c r="G3374" t="str">
        <f>VLOOKUP(B3374,cust_segment,7,FALSE)</f>
        <v>AUTOMOBILE</v>
      </c>
      <c r="H3374" t="s">
        <v>39</v>
      </c>
      <c r="I3374">
        <v>143935.10999999999</v>
      </c>
      <c r="J3374" s="1">
        <v>35757</v>
      </c>
      <c r="K3374" t="s">
        <v>61</v>
      </c>
      <c r="L3374" t="s">
        <v>1181</v>
      </c>
      <c r="M3374">
        <v>0</v>
      </c>
      <c r="N3374" t="s">
        <v>4374</v>
      </c>
    </row>
    <row r="3375" spans="1:14" x14ac:dyDescent="0.2">
      <c r="A3375">
        <v>13478</v>
      </c>
      <c r="B3375">
        <v>325</v>
      </c>
      <c r="C3375" t="str">
        <f>VLOOKUP(B3375,customer_name,2,FALSE)</f>
        <v>Customer#000000325</v>
      </c>
      <c r="D3375">
        <f>VLOOKUP(C3375,cust_num_nat_key,3,FALSE)</f>
        <v>15</v>
      </c>
      <c r="E3375" t="str">
        <f>VLOOKUP(D3375,nation_table,2,FALSE)</f>
        <v>MOROCCO</v>
      </c>
      <c r="F3375" t="str">
        <f>VLOOKUP(D3375,nation_table,4,FALSE)</f>
        <v>AFRICA</v>
      </c>
      <c r="G3375" t="str">
        <f>VLOOKUP(B3375,cust_segment,7,FALSE)</f>
        <v>HOUSEHOLD</v>
      </c>
      <c r="H3375" t="s">
        <v>39</v>
      </c>
      <c r="I3375">
        <v>167211.22</v>
      </c>
      <c r="J3375" s="1">
        <v>35799</v>
      </c>
      <c r="K3375" t="s">
        <v>56</v>
      </c>
      <c r="L3375" t="s">
        <v>805</v>
      </c>
      <c r="M3375">
        <v>0</v>
      </c>
      <c r="N3375" t="s">
        <v>4375</v>
      </c>
    </row>
    <row r="3376" spans="1:14" x14ac:dyDescent="0.2">
      <c r="A3376">
        <v>13479</v>
      </c>
      <c r="B3376">
        <v>1217</v>
      </c>
      <c r="C3376" t="str">
        <f>VLOOKUP(B3376,customer_name,2,FALSE)</f>
        <v>Customer#000001217</v>
      </c>
      <c r="D3376">
        <f>VLOOKUP(C3376,cust_num_nat_key,3,FALSE)</f>
        <v>12</v>
      </c>
      <c r="E3376" t="str">
        <f>VLOOKUP(D3376,nation_table,2,FALSE)</f>
        <v>JAPAN</v>
      </c>
      <c r="F3376" t="str">
        <f>VLOOKUP(D3376,nation_table,4,FALSE)</f>
        <v>ASIA</v>
      </c>
      <c r="G3376" t="str">
        <f>VLOOKUP(B3376,cust_segment,7,FALSE)</f>
        <v>FURNITURE</v>
      </c>
      <c r="H3376" t="s">
        <v>46</v>
      </c>
      <c r="I3376">
        <v>170168</v>
      </c>
      <c r="J3376" s="1">
        <v>34673</v>
      </c>
      <c r="K3376" t="s">
        <v>56</v>
      </c>
      <c r="L3376" t="s">
        <v>777</v>
      </c>
      <c r="M3376">
        <v>0</v>
      </c>
      <c r="N3376" t="s">
        <v>4376</v>
      </c>
    </row>
    <row r="3377" spans="1:14" x14ac:dyDescent="0.2">
      <c r="A3377">
        <v>13504</v>
      </c>
      <c r="B3377">
        <v>1495</v>
      </c>
      <c r="C3377" t="str">
        <f>VLOOKUP(B3377,customer_name,2,FALSE)</f>
        <v>Customer#000001495</v>
      </c>
      <c r="D3377">
        <f>VLOOKUP(C3377,cust_num_nat_key,3,FALSE)</f>
        <v>10</v>
      </c>
      <c r="E3377" t="str">
        <f>VLOOKUP(D3377,nation_table,2,FALSE)</f>
        <v>IRAN</v>
      </c>
      <c r="F3377" t="str">
        <f>VLOOKUP(D3377,nation_table,4,FALSE)</f>
        <v>MIDDLE EAST</v>
      </c>
      <c r="G3377" t="str">
        <f>VLOOKUP(B3377,cust_segment,7,FALSE)</f>
        <v>FURNITURE</v>
      </c>
      <c r="H3377" t="s">
        <v>39</v>
      </c>
      <c r="I3377">
        <v>126515.95</v>
      </c>
      <c r="J3377" s="1">
        <v>35599</v>
      </c>
      <c r="K3377" t="s">
        <v>56</v>
      </c>
      <c r="L3377" t="s">
        <v>1717</v>
      </c>
      <c r="M3377">
        <v>0</v>
      </c>
      <c r="N3377" t="s">
        <v>4377</v>
      </c>
    </row>
    <row r="3378" spans="1:14" x14ac:dyDescent="0.2">
      <c r="A3378">
        <v>13505</v>
      </c>
      <c r="B3378">
        <v>286</v>
      </c>
      <c r="C3378" t="str">
        <f>VLOOKUP(B3378,customer_name,2,FALSE)</f>
        <v>Customer#000000286</v>
      </c>
      <c r="D3378">
        <f>VLOOKUP(C3378,cust_num_nat_key,3,FALSE)</f>
        <v>22</v>
      </c>
      <c r="E3378" t="str">
        <f>VLOOKUP(D3378,nation_table,2,FALSE)</f>
        <v>RUSSIA</v>
      </c>
      <c r="F3378" t="str">
        <f>VLOOKUP(D3378,nation_table,4,FALSE)</f>
        <v>EUROPE</v>
      </c>
      <c r="G3378" t="str">
        <f>VLOOKUP(B3378,cust_segment,7,FALSE)</f>
        <v>HOUSEHOLD</v>
      </c>
      <c r="H3378" t="s">
        <v>39</v>
      </c>
      <c r="I3378">
        <v>219315.83</v>
      </c>
      <c r="J3378" s="1">
        <v>35584</v>
      </c>
      <c r="K3378" t="s">
        <v>61</v>
      </c>
      <c r="L3378" t="s">
        <v>44</v>
      </c>
      <c r="M3378">
        <v>0</v>
      </c>
      <c r="N3378" t="s">
        <v>4378</v>
      </c>
    </row>
    <row r="3379" spans="1:14" x14ac:dyDescent="0.2">
      <c r="A3379">
        <v>13506</v>
      </c>
      <c r="B3379">
        <v>1099</v>
      </c>
      <c r="C3379" t="str">
        <f>VLOOKUP(B3379,customer_name,2,FALSE)</f>
        <v>Customer#000001099</v>
      </c>
      <c r="D3379">
        <f>VLOOKUP(C3379,cust_num_nat_key,3,FALSE)</f>
        <v>1</v>
      </c>
      <c r="E3379" t="str">
        <f>VLOOKUP(D3379,nation_table,2,FALSE)</f>
        <v>ARGENTINA</v>
      </c>
      <c r="F3379" t="str">
        <f>VLOOKUP(D3379,nation_table,4,FALSE)</f>
        <v>AMERICA</v>
      </c>
      <c r="G3379" t="str">
        <f>VLOOKUP(B3379,cust_segment,7,FALSE)</f>
        <v>AUTOMOBILE</v>
      </c>
      <c r="H3379" t="s">
        <v>39</v>
      </c>
      <c r="I3379">
        <v>111048.07</v>
      </c>
      <c r="J3379" s="1">
        <v>34902</v>
      </c>
      <c r="K3379" t="s">
        <v>40</v>
      </c>
      <c r="L3379" t="s">
        <v>1589</v>
      </c>
      <c r="M3379">
        <v>0</v>
      </c>
      <c r="N3379" t="s">
        <v>4379</v>
      </c>
    </row>
    <row r="3380" spans="1:14" x14ac:dyDescent="0.2">
      <c r="A3380">
        <v>13507</v>
      </c>
      <c r="B3380">
        <v>923</v>
      </c>
      <c r="C3380" t="str">
        <f>VLOOKUP(B3380,customer_name,2,FALSE)</f>
        <v>Customer#000000923</v>
      </c>
      <c r="D3380">
        <f>VLOOKUP(C3380,cust_num_nat_key,3,FALSE)</f>
        <v>11</v>
      </c>
      <c r="E3380" t="str">
        <f>VLOOKUP(D3380,nation_table,2,FALSE)</f>
        <v>IRAQ</v>
      </c>
      <c r="F3380" t="str">
        <f>VLOOKUP(D3380,nation_table,4,FALSE)</f>
        <v>MIDDLE EAST</v>
      </c>
      <c r="G3380" t="str">
        <f>VLOOKUP(B3380,cust_segment,7,FALSE)</f>
        <v>HOUSEHOLD</v>
      </c>
      <c r="H3380" t="s">
        <v>46</v>
      </c>
      <c r="I3380">
        <v>117398.65</v>
      </c>
      <c r="J3380" s="1">
        <v>33968</v>
      </c>
      <c r="K3380" t="s">
        <v>61</v>
      </c>
      <c r="L3380" t="s">
        <v>3361</v>
      </c>
      <c r="M3380">
        <v>0</v>
      </c>
      <c r="N3380" t="s">
        <v>4380</v>
      </c>
    </row>
    <row r="3381" spans="1:14" x14ac:dyDescent="0.2">
      <c r="A3381">
        <v>13508</v>
      </c>
      <c r="B3381">
        <v>802</v>
      </c>
      <c r="C3381" t="str">
        <f>VLOOKUP(B3381,customer_name,2,FALSE)</f>
        <v>Customer#000000802</v>
      </c>
      <c r="D3381">
        <f>VLOOKUP(C3381,cust_num_nat_key,3,FALSE)</f>
        <v>0</v>
      </c>
      <c r="E3381" t="str">
        <f>VLOOKUP(D3381,nation_table,2,FALSE)</f>
        <v>ALGERIA</v>
      </c>
      <c r="F3381" t="str">
        <f>VLOOKUP(D3381,nation_table,4,FALSE)</f>
        <v>AFRICA</v>
      </c>
      <c r="G3381" t="str">
        <f>VLOOKUP(B3381,cust_segment,7,FALSE)</f>
        <v>BUILDING</v>
      </c>
      <c r="H3381" t="s">
        <v>39</v>
      </c>
      <c r="I3381">
        <v>2962.11</v>
      </c>
      <c r="J3381" s="1">
        <v>35537</v>
      </c>
      <c r="K3381" t="s">
        <v>53</v>
      </c>
      <c r="L3381" t="s">
        <v>41</v>
      </c>
      <c r="M3381">
        <v>0</v>
      </c>
      <c r="N3381" t="s">
        <v>4381</v>
      </c>
    </row>
    <row r="3382" spans="1:14" x14ac:dyDescent="0.2">
      <c r="A3382">
        <v>13509</v>
      </c>
      <c r="B3382">
        <v>946</v>
      </c>
      <c r="C3382" t="str">
        <f>VLOOKUP(B3382,customer_name,2,FALSE)</f>
        <v>Customer#000000946</v>
      </c>
      <c r="D3382">
        <f>VLOOKUP(C3382,cust_num_nat_key,3,FALSE)</f>
        <v>21</v>
      </c>
      <c r="E3382" t="str">
        <f>VLOOKUP(D3382,nation_table,2,FALSE)</f>
        <v>VIETNAM</v>
      </c>
      <c r="F3382" t="str">
        <f>VLOOKUP(D3382,nation_table,4,FALSE)</f>
        <v>ASIA</v>
      </c>
      <c r="G3382" t="str">
        <f>VLOOKUP(B3382,cust_segment,7,FALSE)</f>
        <v>FURNITURE</v>
      </c>
      <c r="H3382" t="s">
        <v>39</v>
      </c>
      <c r="I3382">
        <v>68465.06</v>
      </c>
      <c r="J3382" s="1">
        <v>35345</v>
      </c>
      <c r="K3382" t="s">
        <v>56</v>
      </c>
      <c r="L3382" t="s">
        <v>162</v>
      </c>
      <c r="M3382">
        <v>0</v>
      </c>
      <c r="N3382" t="s">
        <v>4382</v>
      </c>
    </row>
    <row r="3383" spans="1:14" x14ac:dyDescent="0.2">
      <c r="A3383">
        <v>13510</v>
      </c>
      <c r="B3383">
        <v>710</v>
      </c>
      <c r="C3383" t="str">
        <f>VLOOKUP(B3383,customer_name,2,FALSE)</f>
        <v>Customer#000000710</v>
      </c>
      <c r="D3383">
        <f>VLOOKUP(C3383,cust_num_nat_key,3,FALSE)</f>
        <v>22</v>
      </c>
      <c r="E3383" t="str">
        <f>VLOOKUP(D3383,nation_table,2,FALSE)</f>
        <v>RUSSIA</v>
      </c>
      <c r="F3383" t="str">
        <f>VLOOKUP(D3383,nation_table,4,FALSE)</f>
        <v>EUROPE</v>
      </c>
      <c r="G3383" t="str">
        <f>VLOOKUP(B3383,cust_segment,7,FALSE)</f>
        <v>FURNITURE</v>
      </c>
      <c r="H3383" t="s">
        <v>39</v>
      </c>
      <c r="I3383">
        <v>80383.62</v>
      </c>
      <c r="J3383" s="1">
        <v>35718</v>
      </c>
      <c r="K3383" t="s">
        <v>61</v>
      </c>
      <c r="L3383" t="s">
        <v>4383</v>
      </c>
      <c r="M3383">
        <v>0</v>
      </c>
      <c r="N3383" t="s">
        <v>4384</v>
      </c>
    </row>
    <row r="3384" spans="1:14" x14ac:dyDescent="0.2">
      <c r="A3384">
        <v>13511</v>
      </c>
      <c r="B3384">
        <v>467</v>
      </c>
      <c r="C3384" t="str">
        <f>VLOOKUP(B3384,customer_name,2,FALSE)</f>
        <v>Customer#000000467</v>
      </c>
      <c r="D3384">
        <f>VLOOKUP(C3384,cust_num_nat_key,3,FALSE)</f>
        <v>11</v>
      </c>
      <c r="E3384" t="str">
        <f>VLOOKUP(D3384,nation_table,2,FALSE)</f>
        <v>IRAQ</v>
      </c>
      <c r="F3384" t="str">
        <f>VLOOKUP(D3384,nation_table,4,FALSE)</f>
        <v>MIDDLE EAST</v>
      </c>
      <c r="G3384" t="str">
        <f>VLOOKUP(B3384,cust_segment,7,FALSE)</f>
        <v>MACHINERY</v>
      </c>
      <c r="H3384" t="s">
        <v>39</v>
      </c>
      <c r="I3384">
        <v>134751.21</v>
      </c>
      <c r="J3384" s="1">
        <v>35798</v>
      </c>
      <c r="K3384" t="s">
        <v>53</v>
      </c>
      <c r="L3384" t="s">
        <v>475</v>
      </c>
      <c r="M3384">
        <v>0</v>
      </c>
      <c r="N3384" t="s">
        <v>4385</v>
      </c>
    </row>
    <row r="3385" spans="1:14" x14ac:dyDescent="0.2">
      <c r="A3385">
        <v>13536</v>
      </c>
      <c r="B3385">
        <v>316</v>
      </c>
      <c r="C3385" t="str">
        <f>VLOOKUP(B3385,customer_name,2,FALSE)</f>
        <v>Customer#000000316</v>
      </c>
      <c r="D3385">
        <f>VLOOKUP(C3385,cust_num_nat_key,3,FALSE)</f>
        <v>8</v>
      </c>
      <c r="E3385" t="str">
        <f>VLOOKUP(D3385,nation_table,2,FALSE)</f>
        <v>INDIA</v>
      </c>
      <c r="F3385" t="str">
        <f>VLOOKUP(D3385,nation_table,4,FALSE)</f>
        <v>ASIA</v>
      </c>
      <c r="G3385" t="str">
        <f>VLOOKUP(B3385,cust_segment,7,FALSE)</f>
        <v>MACHINERY</v>
      </c>
      <c r="H3385" t="s">
        <v>46</v>
      </c>
      <c r="I3385">
        <v>192964.26</v>
      </c>
      <c r="J3385" s="1">
        <v>34565</v>
      </c>
      <c r="K3385" t="s">
        <v>61</v>
      </c>
      <c r="L3385" t="s">
        <v>2354</v>
      </c>
      <c r="M3385">
        <v>0</v>
      </c>
      <c r="N3385" t="s">
        <v>4386</v>
      </c>
    </row>
    <row r="3386" spans="1:14" x14ac:dyDescent="0.2">
      <c r="A3386">
        <v>13537</v>
      </c>
      <c r="B3386">
        <v>430</v>
      </c>
      <c r="C3386" t="str">
        <f>VLOOKUP(B3386,customer_name,2,FALSE)</f>
        <v>Customer#000000430</v>
      </c>
      <c r="D3386">
        <f>VLOOKUP(C3386,cust_num_nat_key,3,FALSE)</f>
        <v>3</v>
      </c>
      <c r="E3386" t="str">
        <f>VLOOKUP(D3386,nation_table,2,FALSE)</f>
        <v>CANADA</v>
      </c>
      <c r="F3386" t="str">
        <f>VLOOKUP(D3386,nation_table,4,FALSE)</f>
        <v>AMERICA</v>
      </c>
      <c r="G3386" t="str">
        <f>VLOOKUP(B3386,cust_segment,7,FALSE)</f>
        <v>BUILDING</v>
      </c>
      <c r="H3386" t="s">
        <v>46</v>
      </c>
      <c r="I3386">
        <v>26435.99</v>
      </c>
      <c r="J3386" s="1">
        <v>34120</v>
      </c>
      <c r="K3386" t="s">
        <v>40</v>
      </c>
      <c r="L3386" t="s">
        <v>1696</v>
      </c>
      <c r="M3386">
        <v>0</v>
      </c>
      <c r="N3386" t="s">
        <v>4387</v>
      </c>
    </row>
    <row r="3387" spans="1:14" x14ac:dyDescent="0.2">
      <c r="A3387">
        <v>13538</v>
      </c>
      <c r="B3387">
        <v>782</v>
      </c>
      <c r="C3387" t="str">
        <f>VLOOKUP(B3387,customer_name,2,FALSE)</f>
        <v>Customer#000000782</v>
      </c>
      <c r="D3387">
        <f>VLOOKUP(C3387,cust_num_nat_key,3,FALSE)</f>
        <v>19</v>
      </c>
      <c r="E3387" t="str">
        <f>VLOOKUP(D3387,nation_table,2,FALSE)</f>
        <v>ROMANIA</v>
      </c>
      <c r="F3387" t="str">
        <f>VLOOKUP(D3387,nation_table,4,FALSE)</f>
        <v>EUROPE</v>
      </c>
      <c r="G3387" t="str">
        <f>VLOOKUP(B3387,cust_segment,7,FALSE)</f>
        <v>AUTOMOBILE</v>
      </c>
      <c r="H3387" t="s">
        <v>39</v>
      </c>
      <c r="I3387">
        <v>65147.01</v>
      </c>
      <c r="J3387" s="1">
        <v>35462</v>
      </c>
      <c r="K3387" t="s">
        <v>56</v>
      </c>
      <c r="L3387" t="s">
        <v>1033</v>
      </c>
      <c r="M3387">
        <v>0</v>
      </c>
      <c r="N3387" t="s">
        <v>4388</v>
      </c>
    </row>
    <row r="3388" spans="1:14" x14ac:dyDescent="0.2">
      <c r="A3388">
        <v>13539</v>
      </c>
      <c r="B3388">
        <v>1231</v>
      </c>
      <c r="C3388" t="str">
        <f>VLOOKUP(B3388,customer_name,2,FALSE)</f>
        <v>Customer#000001231</v>
      </c>
      <c r="D3388">
        <f>VLOOKUP(C3388,cust_num_nat_key,3,FALSE)</f>
        <v>9</v>
      </c>
      <c r="E3388" t="str">
        <f>VLOOKUP(D3388,nation_table,2,FALSE)</f>
        <v>INDONESIA</v>
      </c>
      <c r="F3388" t="str">
        <f>VLOOKUP(D3388,nation_table,4,FALSE)</f>
        <v>ASIA</v>
      </c>
      <c r="G3388" t="str">
        <f>VLOOKUP(B3388,cust_segment,7,FALSE)</f>
        <v>AUTOMOBILE</v>
      </c>
      <c r="H3388" t="s">
        <v>39</v>
      </c>
      <c r="I3388">
        <v>190664.21</v>
      </c>
      <c r="J3388" s="1">
        <v>35474</v>
      </c>
      <c r="K3388" t="s">
        <v>61</v>
      </c>
      <c r="L3388" t="s">
        <v>3261</v>
      </c>
      <c r="M3388">
        <v>0</v>
      </c>
      <c r="N3388" t="s">
        <v>4389</v>
      </c>
    </row>
    <row r="3389" spans="1:14" x14ac:dyDescent="0.2">
      <c r="A3389">
        <v>13540</v>
      </c>
      <c r="B3389">
        <v>460</v>
      </c>
      <c r="C3389" t="str">
        <f>VLOOKUP(B3389,customer_name,2,FALSE)</f>
        <v>Customer#000000460</v>
      </c>
      <c r="D3389">
        <f>VLOOKUP(C3389,cust_num_nat_key,3,FALSE)</f>
        <v>11</v>
      </c>
      <c r="E3389" t="str">
        <f>VLOOKUP(D3389,nation_table,2,FALSE)</f>
        <v>IRAQ</v>
      </c>
      <c r="F3389" t="str">
        <f>VLOOKUP(D3389,nation_table,4,FALSE)</f>
        <v>MIDDLE EAST</v>
      </c>
      <c r="G3389" t="str">
        <f>VLOOKUP(B3389,cust_segment,7,FALSE)</f>
        <v>FURNITURE</v>
      </c>
      <c r="H3389" t="s">
        <v>46</v>
      </c>
      <c r="I3389">
        <v>277929.48</v>
      </c>
      <c r="J3389" s="1">
        <v>34113</v>
      </c>
      <c r="K3389" t="s">
        <v>56</v>
      </c>
      <c r="L3389" t="s">
        <v>618</v>
      </c>
      <c r="M3389">
        <v>0</v>
      </c>
      <c r="N3389" t="s">
        <v>4390</v>
      </c>
    </row>
    <row r="3390" spans="1:14" x14ac:dyDescent="0.2">
      <c r="A3390">
        <v>13541</v>
      </c>
      <c r="B3390">
        <v>634</v>
      </c>
      <c r="C3390" t="str">
        <f>VLOOKUP(B3390,customer_name,2,FALSE)</f>
        <v>Customer#000000634</v>
      </c>
      <c r="D3390">
        <f>VLOOKUP(C3390,cust_num_nat_key,3,FALSE)</f>
        <v>20</v>
      </c>
      <c r="E3390" t="str">
        <f>VLOOKUP(D3390,nation_table,2,FALSE)</f>
        <v>SAUDI ARABIA</v>
      </c>
      <c r="F3390" t="str">
        <f>VLOOKUP(D3390,nation_table,4,FALSE)</f>
        <v>MIDDLE EAST</v>
      </c>
      <c r="G3390" t="str">
        <f>VLOOKUP(B3390,cust_segment,7,FALSE)</f>
        <v>FURNITURE</v>
      </c>
      <c r="H3390" t="s">
        <v>39</v>
      </c>
      <c r="I3390">
        <v>53890.86</v>
      </c>
      <c r="J3390" s="1">
        <v>35275</v>
      </c>
      <c r="K3390" t="s">
        <v>53</v>
      </c>
      <c r="L3390" t="s">
        <v>299</v>
      </c>
      <c r="M3390">
        <v>0</v>
      </c>
      <c r="N3390" t="s">
        <v>4391</v>
      </c>
    </row>
    <row r="3391" spans="1:14" x14ac:dyDescent="0.2">
      <c r="A3391">
        <v>13542</v>
      </c>
      <c r="B3391">
        <v>1016</v>
      </c>
      <c r="C3391" t="str">
        <f>VLOOKUP(B3391,customer_name,2,FALSE)</f>
        <v>Customer#000001016</v>
      </c>
      <c r="D3391">
        <f>VLOOKUP(C3391,cust_num_nat_key,3,FALSE)</f>
        <v>11</v>
      </c>
      <c r="E3391" t="str">
        <f>VLOOKUP(D3391,nation_table,2,FALSE)</f>
        <v>IRAQ</v>
      </c>
      <c r="F3391" t="str">
        <f>VLOOKUP(D3391,nation_table,4,FALSE)</f>
        <v>MIDDLE EAST</v>
      </c>
      <c r="G3391" t="str">
        <f>VLOOKUP(B3391,cust_segment,7,FALSE)</f>
        <v>AUTOMOBILE</v>
      </c>
      <c r="H3391" t="s">
        <v>46</v>
      </c>
      <c r="I3391">
        <v>302527.26</v>
      </c>
      <c r="J3391" s="1">
        <v>34402</v>
      </c>
      <c r="K3391" t="s">
        <v>40</v>
      </c>
      <c r="L3391" t="s">
        <v>1085</v>
      </c>
      <c r="M3391">
        <v>0</v>
      </c>
      <c r="N3391" t="s">
        <v>4392</v>
      </c>
    </row>
    <row r="3392" spans="1:14" x14ac:dyDescent="0.2">
      <c r="A3392">
        <v>13543</v>
      </c>
      <c r="B3392">
        <v>790</v>
      </c>
      <c r="C3392" t="str">
        <f>VLOOKUP(B3392,customer_name,2,FALSE)</f>
        <v>Customer#000000790</v>
      </c>
      <c r="D3392">
        <f>VLOOKUP(C3392,cust_num_nat_key,3,FALSE)</f>
        <v>0</v>
      </c>
      <c r="E3392" t="str">
        <f>VLOOKUP(D3392,nation_table,2,FALSE)</f>
        <v>ALGERIA</v>
      </c>
      <c r="F3392" t="str">
        <f>VLOOKUP(D3392,nation_table,4,FALSE)</f>
        <v>AFRICA</v>
      </c>
      <c r="G3392" t="str">
        <f>VLOOKUP(B3392,cust_segment,7,FALSE)</f>
        <v>BUILDING</v>
      </c>
      <c r="H3392" t="s">
        <v>46</v>
      </c>
      <c r="I3392">
        <v>24097.46</v>
      </c>
      <c r="J3392" s="1">
        <v>33825</v>
      </c>
      <c r="K3392" t="s">
        <v>61</v>
      </c>
      <c r="L3392" t="s">
        <v>3270</v>
      </c>
      <c r="M3392">
        <v>0</v>
      </c>
      <c r="N3392" t="s">
        <v>4393</v>
      </c>
    </row>
    <row r="3393" spans="1:14" x14ac:dyDescent="0.2">
      <c r="A3393">
        <v>13568</v>
      </c>
      <c r="B3393">
        <v>31</v>
      </c>
      <c r="C3393" t="str">
        <f>VLOOKUP(B3393,customer_name,2,FALSE)</f>
        <v>Customer#000000031</v>
      </c>
      <c r="D3393">
        <f>VLOOKUP(C3393,cust_num_nat_key,3,FALSE)</f>
        <v>23</v>
      </c>
      <c r="E3393" t="str">
        <f>VLOOKUP(D3393,nation_table,2,FALSE)</f>
        <v>UNITED KINGDOM</v>
      </c>
      <c r="F3393" t="str">
        <f>VLOOKUP(D3393,nation_table,4,FALSE)</f>
        <v>EUROPE</v>
      </c>
      <c r="G3393" t="str">
        <f>VLOOKUP(B3393,cust_segment,7,FALSE)</f>
        <v>HOUSEHOLD</v>
      </c>
      <c r="H3393" t="s">
        <v>46</v>
      </c>
      <c r="I3393">
        <v>81474.17</v>
      </c>
      <c r="J3393" s="1">
        <v>34096</v>
      </c>
      <c r="K3393" t="s">
        <v>40</v>
      </c>
      <c r="L3393" t="s">
        <v>553</v>
      </c>
      <c r="M3393">
        <v>0</v>
      </c>
      <c r="N3393" t="s">
        <v>4394</v>
      </c>
    </row>
    <row r="3394" spans="1:14" x14ac:dyDescent="0.2">
      <c r="A3394">
        <v>13569</v>
      </c>
      <c r="B3394">
        <v>839</v>
      </c>
      <c r="C3394" t="str">
        <f>VLOOKUP(B3394,customer_name,2,FALSE)</f>
        <v>Customer#000000839</v>
      </c>
      <c r="D3394">
        <f>VLOOKUP(C3394,cust_num_nat_key,3,FALSE)</f>
        <v>22</v>
      </c>
      <c r="E3394" t="str">
        <f>VLOOKUP(D3394,nation_table,2,FALSE)</f>
        <v>RUSSIA</v>
      </c>
      <c r="F3394" t="str">
        <f>VLOOKUP(D3394,nation_table,4,FALSE)</f>
        <v>EUROPE</v>
      </c>
      <c r="G3394" t="str">
        <f>VLOOKUP(B3394,cust_segment,7,FALSE)</f>
        <v>HOUSEHOLD</v>
      </c>
      <c r="H3394" t="s">
        <v>78</v>
      </c>
      <c r="I3394">
        <v>187147.11</v>
      </c>
      <c r="J3394" s="1">
        <v>34800</v>
      </c>
      <c r="K3394" t="s">
        <v>43</v>
      </c>
      <c r="L3394" t="s">
        <v>98</v>
      </c>
      <c r="M3394">
        <v>0</v>
      </c>
      <c r="N3394" t="s">
        <v>4395</v>
      </c>
    </row>
    <row r="3395" spans="1:14" x14ac:dyDescent="0.2">
      <c r="A3395">
        <v>13570</v>
      </c>
      <c r="B3395">
        <v>1468</v>
      </c>
      <c r="C3395" t="str">
        <f>VLOOKUP(B3395,customer_name,2,FALSE)</f>
        <v>Customer#000001468</v>
      </c>
      <c r="D3395">
        <f>VLOOKUP(C3395,cust_num_nat_key,3,FALSE)</f>
        <v>12</v>
      </c>
      <c r="E3395" t="str">
        <f>VLOOKUP(D3395,nation_table,2,FALSE)</f>
        <v>JAPAN</v>
      </c>
      <c r="F3395" t="str">
        <f>VLOOKUP(D3395,nation_table,4,FALSE)</f>
        <v>ASIA</v>
      </c>
      <c r="G3395" t="str">
        <f>VLOOKUP(B3395,cust_segment,7,FALSE)</f>
        <v>BUILDING</v>
      </c>
      <c r="H3395" t="s">
        <v>46</v>
      </c>
      <c r="I3395">
        <v>226767.02</v>
      </c>
      <c r="J3395" s="1">
        <v>33941</v>
      </c>
      <c r="K3395" t="s">
        <v>53</v>
      </c>
      <c r="L3395" t="s">
        <v>2309</v>
      </c>
      <c r="M3395">
        <v>0</v>
      </c>
      <c r="N3395" t="s">
        <v>4396</v>
      </c>
    </row>
    <row r="3396" spans="1:14" x14ac:dyDescent="0.2">
      <c r="A3396">
        <v>13571</v>
      </c>
      <c r="B3396">
        <v>1231</v>
      </c>
      <c r="C3396" t="str">
        <f>VLOOKUP(B3396,customer_name,2,FALSE)</f>
        <v>Customer#000001231</v>
      </c>
      <c r="D3396">
        <f>VLOOKUP(C3396,cust_num_nat_key,3,FALSE)</f>
        <v>9</v>
      </c>
      <c r="E3396" t="str">
        <f>VLOOKUP(D3396,nation_table,2,FALSE)</f>
        <v>INDONESIA</v>
      </c>
      <c r="F3396" t="str">
        <f>VLOOKUP(D3396,nation_table,4,FALSE)</f>
        <v>ASIA</v>
      </c>
      <c r="G3396" t="str">
        <f>VLOOKUP(B3396,cust_segment,7,FALSE)</f>
        <v>AUTOMOBILE</v>
      </c>
      <c r="H3396" t="s">
        <v>39</v>
      </c>
      <c r="I3396">
        <v>142142.07999999999</v>
      </c>
      <c r="J3396" s="1">
        <v>35950</v>
      </c>
      <c r="K3396" t="s">
        <v>40</v>
      </c>
      <c r="L3396" t="s">
        <v>1136</v>
      </c>
      <c r="M3396">
        <v>0</v>
      </c>
      <c r="N3396" t="s">
        <v>4397</v>
      </c>
    </row>
    <row r="3397" spans="1:14" x14ac:dyDescent="0.2">
      <c r="A3397">
        <v>13572</v>
      </c>
      <c r="B3397">
        <v>1498</v>
      </c>
      <c r="C3397" t="str">
        <f>VLOOKUP(B3397,customer_name,2,FALSE)</f>
        <v>Customer#000001498</v>
      </c>
      <c r="D3397">
        <f>VLOOKUP(C3397,cust_num_nat_key,3,FALSE)</f>
        <v>19</v>
      </c>
      <c r="E3397" t="str">
        <f>VLOOKUP(D3397,nation_table,2,FALSE)</f>
        <v>ROMANIA</v>
      </c>
      <c r="F3397" t="str">
        <f>VLOOKUP(D3397,nation_table,4,FALSE)</f>
        <v>EUROPE</v>
      </c>
      <c r="G3397" t="str">
        <f>VLOOKUP(B3397,cust_segment,7,FALSE)</f>
        <v>AUTOMOBILE</v>
      </c>
      <c r="H3397" t="s">
        <v>46</v>
      </c>
      <c r="I3397">
        <v>115177.91</v>
      </c>
      <c r="J3397" s="1">
        <v>33742</v>
      </c>
      <c r="K3397" t="s">
        <v>43</v>
      </c>
      <c r="L3397" t="s">
        <v>1147</v>
      </c>
      <c r="M3397">
        <v>0</v>
      </c>
      <c r="N3397" t="s">
        <v>4398</v>
      </c>
    </row>
    <row r="3398" spans="1:14" x14ac:dyDescent="0.2">
      <c r="A3398">
        <v>13573</v>
      </c>
      <c r="B3398">
        <v>898</v>
      </c>
      <c r="C3398" t="str">
        <f>VLOOKUP(B3398,customer_name,2,FALSE)</f>
        <v>Customer#000000898</v>
      </c>
      <c r="D3398">
        <f>VLOOKUP(C3398,cust_num_nat_key,3,FALSE)</f>
        <v>3</v>
      </c>
      <c r="E3398" t="str">
        <f>VLOOKUP(D3398,nation_table,2,FALSE)</f>
        <v>CANADA</v>
      </c>
      <c r="F3398" t="str">
        <f>VLOOKUP(D3398,nation_table,4,FALSE)</f>
        <v>AMERICA</v>
      </c>
      <c r="G3398" t="str">
        <f>VLOOKUP(B3398,cust_segment,7,FALSE)</f>
        <v>AUTOMOBILE</v>
      </c>
      <c r="H3398" t="s">
        <v>39</v>
      </c>
      <c r="I3398">
        <v>78389.929999999993</v>
      </c>
      <c r="J3398" s="1">
        <v>35543</v>
      </c>
      <c r="K3398" t="s">
        <v>40</v>
      </c>
      <c r="L3398" t="s">
        <v>1147</v>
      </c>
      <c r="M3398">
        <v>0</v>
      </c>
      <c r="N3398" t="s">
        <v>4399</v>
      </c>
    </row>
    <row r="3399" spans="1:14" x14ac:dyDescent="0.2">
      <c r="A3399">
        <v>13574</v>
      </c>
      <c r="B3399">
        <v>151</v>
      </c>
      <c r="C3399" t="str">
        <f>VLOOKUP(B3399,customer_name,2,FALSE)</f>
        <v>Customer#000000151</v>
      </c>
      <c r="D3399">
        <f>VLOOKUP(C3399,cust_num_nat_key,3,FALSE)</f>
        <v>19</v>
      </c>
      <c r="E3399" t="str">
        <f>VLOOKUP(D3399,nation_table,2,FALSE)</f>
        <v>ROMANIA</v>
      </c>
      <c r="F3399" t="str">
        <f>VLOOKUP(D3399,nation_table,4,FALSE)</f>
        <v>EUROPE</v>
      </c>
      <c r="G3399" t="str">
        <f>VLOOKUP(B3399,cust_segment,7,FALSE)</f>
        <v>HOUSEHOLD</v>
      </c>
      <c r="H3399" t="s">
        <v>39</v>
      </c>
      <c r="I3399">
        <v>72886.11</v>
      </c>
      <c r="J3399" s="1">
        <v>35748</v>
      </c>
      <c r="K3399" t="s">
        <v>43</v>
      </c>
      <c r="L3399" t="s">
        <v>3035</v>
      </c>
      <c r="M3399">
        <v>0</v>
      </c>
      <c r="N3399" t="s">
        <v>4400</v>
      </c>
    </row>
    <row r="3400" spans="1:14" x14ac:dyDescent="0.2">
      <c r="A3400">
        <v>13575</v>
      </c>
      <c r="B3400">
        <v>349</v>
      </c>
      <c r="C3400" t="str">
        <f>VLOOKUP(B3400,customer_name,2,FALSE)</f>
        <v>Customer#000000349</v>
      </c>
      <c r="D3400">
        <f>VLOOKUP(C3400,cust_num_nat_key,3,FALSE)</f>
        <v>23</v>
      </c>
      <c r="E3400" t="str">
        <f>VLOOKUP(D3400,nation_table,2,FALSE)</f>
        <v>UNITED KINGDOM</v>
      </c>
      <c r="F3400" t="str">
        <f>VLOOKUP(D3400,nation_table,4,FALSE)</f>
        <v>EUROPE</v>
      </c>
      <c r="G3400" t="str">
        <f>VLOOKUP(B3400,cust_segment,7,FALSE)</f>
        <v>BUILDING</v>
      </c>
      <c r="H3400" t="s">
        <v>46</v>
      </c>
      <c r="I3400">
        <v>92113.36</v>
      </c>
      <c r="J3400" s="1">
        <v>33846</v>
      </c>
      <c r="K3400" t="s">
        <v>43</v>
      </c>
      <c r="L3400" t="s">
        <v>1348</v>
      </c>
      <c r="M3400">
        <v>0</v>
      </c>
      <c r="N3400" t="s">
        <v>4401</v>
      </c>
    </row>
    <row r="3401" spans="1:14" x14ac:dyDescent="0.2">
      <c r="A3401">
        <v>13600</v>
      </c>
      <c r="B3401">
        <v>1129</v>
      </c>
      <c r="C3401" t="str">
        <f>VLOOKUP(B3401,customer_name,2,FALSE)</f>
        <v>Customer#000001129</v>
      </c>
      <c r="D3401">
        <f>VLOOKUP(C3401,cust_num_nat_key,3,FALSE)</f>
        <v>8</v>
      </c>
      <c r="E3401" t="str">
        <f>VLOOKUP(D3401,nation_table,2,FALSE)</f>
        <v>INDIA</v>
      </c>
      <c r="F3401" t="str">
        <f>VLOOKUP(D3401,nation_table,4,FALSE)</f>
        <v>ASIA</v>
      </c>
      <c r="G3401" t="str">
        <f>VLOOKUP(B3401,cust_segment,7,FALSE)</f>
        <v>HOUSEHOLD</v>
      </c>
      <c r="H3401" t="s">
        <v>46</v>
      </c>
      <c r="I3401">
        <v>124567.73</v>
      </c>
      <c r="J3401" s="1">
        <v>34161</v>
      </c>
      <c r="K3401" t="s">
        <v>53</v>
      </c>
      <c r="L3401" t="s">
        <v>2249</v>
      </c>
      <c r="M3401">
        <v>0</v>
      </c>
      <c r="N3401" t="s">
        <v>4402</v>
      </c>
    </row>
    <row r="3402" spans="1:14" x14ac:dyDescent="0.2">
      <c r="A3402">
        <v>13601</v>
      </c>
      <c r="B3402">
        <v>8</v>
      </c>
      <c r="C3402" t="str">
        <f>VLOOKUP(B3402,customer_name,2,FALSE)</f>
        <v>Customer#000000008</v>
      </c>
      <c r="D3402">
        <f>VLOOKUP(C3402,cust_num_nat_key,3,FALSE)</f>
        <v>17</v>
      </c>
      <c r="E3402" t="str">
        <f>VLOOKUP(D3402,nation_table,2,FALSE)</f>
        <v>PERU</v>
      </c>
      <c r="F3402" t="str">
        <f>VLOOKUP(D3402,nation_table,4,FALSE)</f>
        <v>AMERICA</v>
      </c>
      <c r="G3402" t="str">
        <f>VLOOKUP(B3402,cust_segment,7,FALSE)</f>
        <v>BUILDING</v>
      </c>
      <c r="H3402" t="s">
        <v>46</v>
      </c>
      <c r="I3402">
        <v>256717.52</v>
      </c>
      <c r="J3402" s="1">
        <v>33833</v>
      </c>
      <c r="K3402" t="s">
        <v>40</v>
      </c>
      <c r="L3402" t="s">
        <v>1672</v>
      </c>
      <c r="M3402">
        <v>0</v>
      </c>
      <c r="N3402" t="s">
        <v>4403</v>
      </c>
    </row>
    <row r="3403" spans="1:14" x14ac:dyDescent="0.2">
      <c r="A3403">
        <v>13602</v>
      </c>
      <c r="B3403">
        <v>1348</v>
      </c>
      <c r="C3403" t="str">
        <f>VLOOKUP(B3403,customer_name,2,FALSE)</f>
        <v>Customer#000001348</v>
      </c>
      <c r="D3403">
        <f>VLOOKUP(C3403,cust_num_nat_key,3,FALSE)</f>
        <v>23</v>
      </c>
      <c r="E3403" t="str">
        <f>VLOOKUP(D3403,nation_table,2,FALSE)</f>
        <v>UNITED KINGDOM</v>
      </c>
      <c r="F3403" t="str">
        <f>VLOOKUP(D3403,nation_table,4,FALSE)</f>
        <v>EUROPE</v>
      </c>
      <c r="G3403" t="str">
        <f>VLOOKUP(B3403,cust_segment,7,FALSE)</f>
        <v>MACHINERY</v>
      </c>
      <c r="H3403" t="s">
        <v>46</v>
      </c>
      <c r="I3403">
        <v>284393.59999999998</v>
      </c>
      <c r="J3403" s="1">
        <v>34348</v>
      </c>
      <c r="K3403" t="s">
        <v>40</v>
      </c>
      <c r="L3403" t="s">
        <v>2588</v>
      </c>
      <c r="M3403">
        <v>0</v>
      </c>
      <c r="N3403" t="s">
        <v>4404</v>
      </c>
    </row>
    <row r="3404" spans="1:14" x14ac:dyDescent="0.2">
      <c r="A3404">
        <v>13603</v>
      </c>
      <c r="B3404">
        <v>496</v>
      </c>
      <c r="C3404" t="str">
        <f>VLOOKUP(B3404,customer_name,2,FALSE)</f>
        <v>Customer#000000496</v>
      </c>
      <c r="D3404">
        <f>VLOOKUP(C3404,cust_num_nat_key,3,FALSE)</f>
        <v>12</v>
      </c>
      <c r="E3404" t="str">
        <f>VLOOKUP(D3404,nation_table,2,FALSE)</f>
        <v>JAPAN</v>
      </c>
      <c r="F3404" t="str">
        <f>VLOOKUP(D3404,nation_table,4,FALSE)</f>
        <v>ASIA</v>
      </c>
      <c r="G3404" t="str">
        <f>VLOOKUP(B3404,cust_segment,7,FALSE)</f>
        <v>MACHINERY</v>
      </c>
      <c r="H3404" t="s">
        <v>39</v>
      </c>
      <c r="I3404">
        <v>198335.91</v>
      </c>
      <c r="J3404" s="1">
        <v>35590</v>
      </c>
      <c r="K3404" t="s">
        <v>53</v>
      </c>
      <c r="L3404" t="s">
        <v>600</v>
      </c>
      <c r="M3404">
        <v>0</v>
      </c>
      <c r="N3404" t="s">
        <v>4405</v>
      </c>
    </row>
    <row r="3405" spans="1:14" x14ac:dyDescent="0.2">
      <c r="A3405">
        <v>13604</v>
      </c>
      <c r="B3405">
        <v>1141</v>
      </c>
      <c r="C3405" t="str">
        <f>VLOOKUP(B3405,customer_name,2,FALSE)</f>
        <v>Customer#000001141</v>
      </c>
      <c r="D3405">
        <f>VLOOKUP(C3405,cust_num_nat_key,3,FALSE)</f>
        <v>22</v>
      </c>
      <c r="E3405" t="str">
        <f>VLOOKUP(D3405,nation_table,2,FALSE)</f>
        <v>RUSSIA</v>
      </c>
      <c r="F3405" t="str">
        <f>VLOOKUP(D3405,nation_table,4,FALSE)</f>
        <v>EUROPE</v>
      </c>
      <c r="G3405" t="str">
        <f>VLOOKUP(B3405,cust_segment,7,FALSE)</f>
        <v>MACHINERY</v>
      </c>
      <c r="H3405" t="s">
        <v>46</v>
      </c>
      <c r="I3405">
        <v>280511.75</v>
      </c>
      <c r="J3405" s="1">
        <v>34368</v>
      </c>
      <c r="K3405" t="s">
        <v>53</v>
      </c>
      <c r="L3405" t="s">
        <v>604</v>
      </c>
      <c r="M3405">
        <v>0</v>
      </c>
      <c r="N3405" t="s">
        <v>4406</v>
      </c>
    </row>
    <row r="3406" spans="1:14" x14ac:dyDescent="0.2">
      <c r="A3406">
        <v>13605</v>
      </c>
      <c r="B3406">
        <v>1388</v>
      </c>
      <c r="C3406" t="str">
        <f>VLOOKUP(B3406,customer_name,2,FALSE)</f>
        <v>Customer#000001388</v>
      </c>
      <c r="D3406">
        <f>VLOOKUP(C3406,cust_num_nat_key,3,FALSE)</f>
        <v>13</v>
      </c>
      <c r="E3406" t="str">
        <f>VLOOKUP(D3406,nation_table,2,FALSE)</f>
        <v>JORDAN</v>
      </c>
      <c r="F3406" t="str">
        <f>VLOOKUP(D3406,nation_table,4,FALSE)</f>
        <v>MIDDLE EAST</v>
      </c>
      <c r="G3406" t="str">
        <f>VLOOKUP(B3406,cust_segment,7,FALSE)</f>
        <v>FURNITURE</v>
      </c>
      <c r="H3406" t="s">
        <v>39</v>
      </c>
      <c r="I3406">
        <v>201717.9</v>
      </c>
      <c r="J3406" s="1">
        <v>35230</v>
      </c>
      <c r="K3406" t="s">
        <v>61</v>
      </c>
      <c r="L3406" t="s">
        <v>1358</v>
      </c>
      <c r="M3406">
        <v>0</v>
      </c>
      <c r="N3406" t="s">
        <v>4407</v>
      </c>
    </row>
    <row r="3407" spans="1:14" x14ac:dyDescent="0.2">
      <c r="A3407">
        <v>13606</v>
      </c>
      <c r="B3407">
        <v>160</v>
      </c>
      <c r="C3407" t="str">
        <f>VLOOKUP(B3407,customer_name,2,FALSE)</f>
        <v>Customer#000000160</v>
      </c>
      <c r="D3407">
        <f>VLOOKUP(C3407,cust_num_nat_key,3,FALSE)</f>
        <v>13</v>
      </c>
      <c r="E3407" t="str">
        <f>VLOOKUP(D3407,nation_table,2,FALSE)</f>
        <v>JORDAN</v>
      </c>
      <c r="F3407" t="str">
        <f>VLOOKUP(D3407,nation_table,4,FALSE)</f>
        <v>MIDDLE EAST</v>
      </c>
      <c r="G3407" t="str">
        <f>VLOOKUP(B3407,cust_segment,7,FALSE)</f>
        <v>MACHINERY</v>
      </c>
      <c r="H3407" t="s">
        <v>46</v>
      </c>
      <c r="I3407">
        <v>209589.77</v>
      </c>
      <c r="J3407" s="1">
        <v>34451</v>
      </c>
      <c r="K3407" t="s">
        <v>53</v>
      </c>
      <c r="L3407" t="s">
        <v>180</v>
      </c>
      <c r="M3407">
        <v>0</v>
      </c>
      <c r="N3407" t="s">
        <v>4408</v>
      </c>
    </row>
    <row r="3408" spans="1:14" x14ac:dyDescent="0.2">
      <c r="A3408">
        <v>13607</v>
      </c>
      <c r="B3408">
        <v>358</v>
      </c>
      <c r="C3408" t="str">
        <f>VLOOKUP(B3408,customer_name,2,FALSE)</f>
        <v>Customer#000000358</v>
      </c>
      <c r="D3408">
        <f>VLOOKUP(C3408,cust_num_nat_key,3,FALSE)</f>
        <v>5</v>
      </c>
      <c r="E3408" t="str">
        <f>VLOOKUP(D3408,nation_table,2,FALSE)</f>
        <v>ETHIOPIA</v>
      </c>
      <c r="F3408" t="str">
        <f>VLOOKUP(D3408,nation_table,4,FALSE)</f>
        <v>AFRICA</v>
      </c>
      <c r="G3408" t="str">
        <f>VLOOKUP(B3408,cust_segment,7,FALSE)</f>
        <v>MACHINERY</v>
      </c>
      <c r="H3408" t="s">
        <v>46</v>
      </c>
      <c r="I3408">
        <v>210043.39</v>
      </c>
      <c r="J3408" s="1">
        <v>34292</v>
      </c>
      <c r="K3408" t="s">
        <v>43</v>
      </c>
      <c r="L3408" t="s">
        <v>3525</v>
      </c>
      <c r="M3408">
        <v>0</v>
      </c>
      <c r="N3408" t="s">
        <v>4409</v>
      </c>
    </row>
    <row r="3409" spans="1:14" x14ac:dyDescent="0.2">
      <c r="A3409">
        <v>13632</v>
      </c>
      <c r="B3409">
        <v>1084</v>
      </c>
      <c r="C3409" t="str">
        <f>VLOOKUP(B3409,customer_name,2,FALSE)</f>
        <v>Customer#000001084</v>
      </c>
      <c r="D3409">
        <f>VLOOKUP(C3409,cust_num_nat_key,3,FALSE)</f>
        <v>2</v>
      </c>
      <c r="E3409" t="str">
        <f>VLOOKUP(D3409,nation_table,2,FALSE)</f>
        <v>BRAZIL</v>
      </c>
      <c r="F3409" t="str">
        <f>VLOOKUP(D3409,nation_table,4,FALSE)</f>
        <v>AMERICA</v>
      </c>
      <c r="G3409" t="str">
        <f>VLOOKUP(B3409,cust_segment,7,FALSE)</f>
        <v>FURNITURE</v>
      </c>
      <c r="H3409" t="s">
        <v>46</v>
      </c>
      <c r="I3409">
        <v>264841.12</v>
      </c>
      <c r="J3409" s="1">
        <v>34404</v>
      </c>
      <c r="K3409" t="s">
        <v>61</v>
      </c>
      <c r="L3409" t="s">
        <v>678</v>
      </c>
      <c r="M3409">
        <v>0</v>
      </c>
      <c r="N3409" t="s">
        <v>4410</v>
      </c>
    </row>
    <row r="3410" spans="1:14" x14ac:dyDescent="0.2">
      <c r="A3410">
        <v>13633</v>
      </c>
      <c r="B3410">
        <v>1373</v>
      </c>
      <c r="C3410" t="str">
        <f>VLOOKUP(B3410,customer_name,2,FALSE)</f>
        <v>Customer#000001373</v>
      </c>
      <c r="D3410">
        <f>VLOOKUP(C3410,cust_num_nat_key,3,FALSE)</f>
        <v>13</v>
      </c>
      <c r="E3410" t="str">
        <f>VLOOKUP(D3410,nation_table,2,FALSE)</f>
        <v>JORDAN</v>
      </c>
      <c r="F3410" t="str">
        <f>VLOOKUP(D3410,nation_table,4,FALSE)</f>
        <v>MIDDLE EAST</v>
      </c>
      <c r="G3410" t="str">
        <f>VLOOKUP(B3410,cust_segment,7,FALSE)</f>
        <v>FURNITURE</v>
      </c>
      <c r="H3410" t="s">
        <v>46</v>
      </c>
      <c r="I3410">
        <v>173408.51</v>
      </c>
      <c r="J3410" s="1">
        <v>33698</v>
      </c>
      <c r="K3410" t="s">
        <v>53</v>
      </c>
      <c r="L3410" t="s">
        <v>102</v>
      </c>
      <c r="M3410">
        <v>0</v>
      </c>
      <c r="N3410" t="s">
        <v>4411</v>
      </c>
    </row>
    <row r="3411" spans="1:14" x14ac:dyDescent="0.2">
      <c r="A3411">
        <v>13634</v>
      </c>
      <c r="B3411">
        <v>869</v>
      </c>
      <c r="C3411" t="str">
        <f>VLOOKUP(B3411,customer_name,2,FALSE)</f>
        <v>Customer#000000869</v>
      </c>
      <c r="D3411">
        <f>VLOOKUP(C3411,cust_num_nat_key,3,FALSE)</f>
        <v>2</v>
      </c>
      <c r="E3411" t="str">
        <f>VLOOKUP(D3411,nation_table,2,FALSE)</f>
        <v>BRAZIL</v>
      </c>
      <c r="F3411" t="str">
        <f>VLOOKUP(D3411,nation_table,4,FALSE)</f>
        <v>AMERICA</v>
      </c>
      <c r="G3411" t="str">
        <f>VLOOKUP(B3411,cust_segment,7,FALSE)</f>
        <v>HOUSEHOLD</v>
      </c>
      <c r="H3411" t="s">
        <v>78</v>
      </c>
      <c r="I3411">
        <v>43165.51</v>
      </c>
      <c r="J3411" s="1">
        <v>34808</v>
      </c>
      <c r="K3411" t="s">
        <v>56</v>
      </c>
      <c r="L3411" t="s">
        <v>616</v>
      </c>
      <c r="M3411">
        <v>0</v>
      </c>
      <c r="N3411" t="s">
        <v>4412</v>
      </c>
    </row>
    <row r="3412" spans="1:14" x14ac:dyDescent="0.2">
      <c r="A3412">
        <v>13635</v>
      </c>
      <c r="B3412">
        <v>269</v>
      </c>
      <c r="C3412" t="str">
        <f>VLOOKUP(B3412,customer_name,2,FALSE)</f>
        <v>Customer#000000269</v>
      </c>
      <c r="D3412">
        <f>VLOOKUP(C3412,cust_num_nat_key,3,FALSE)</f>
        <v>14</v>
      </c>
      <c r="E3412" t="str">
        <f>VLOOKUP(D3412,nation_table,2,FALSE)</f>
        <v>KENYA</v>
      </c>
      <c r="F3412" t="str">
        <f>VLOOKUP(D3412,nation_table,4,FALSE)</f>
        <v>AFRICA</v>
      </c>
      <c r="G3412" t="str">
        <f>VLOOKUP(B3412,cust_segment,7,FALSE)</f>
        <v>MACHINERY</v>
      </c>
      <c r="H3412" t="s">
        <v>46</v>
      </c>
      <c r="I3412">
        <v>121071.76</v>
      </c>
      <c r="J3412" s="1">
        <v>34456</v>
      </c>
      <c r="K3412" t="s">
        <v>43</v>
      </c>
      <c r="L3412" t="s">
        <v>350</v>
      </c>
      <c r="M3412">
        <v>0</v>
      </c>
      <c r="N3412" t="s">
        <v>4413</v>
      </c>
    </row>
    <row r="3413" spans="1:14" x14ac:dyDescent="0.2">
      <c r="A3413">
        <v>13636</v>
      </c>
      <c r="B3413">
        <v>107</v>
      </c>
      <c r="C3413" t="str">
        <f>VLOOKUP(B3413,customer_name,2,FALSE)</f>
        <v>Customer#000000107</v>
      </c>
      <c r="D3413">
        <f>VLOOKUP(C3413,cust_num_nat_key,3,FALSE)</f>
        <v>15</v>
      </c>
      <c r="E3413" t="str">
        <f>VLOOKUP(D3413,nation_table,2,FALSE)</f>
        <v>MOROCCO</v>
      </c>
      <c r="F3413" t="str">
        <f>VLOOKUP(D3413,nation_table,4,FALSE)</f>
        <v>AFRICA</v>
      </c>
      <c r="G3413" t="str">
        <f>VLOOKUP(B3413,cust_segment,7,FALSE)</f>
        <v>AUTOMOBILE</v>
      </c>
      <c r="H3413" t="s">
        <v>46</v>
      </c>
      <c r="I3413">
        <v>171401.11</v>
      </c>
      <c r="J3413" s="1">
        <v>34357</v>
      </c>
      <c r="K3413" t="s">
        <v>40</v>
      </c>
      <c r="L3413" t="s">
        <v>1384</v>
      </c>
      <c r="M3413">
        <v>0</v>
      </c>
      <c r="N3413" t="s">
        <v>4414</v>
      </c>
    </row>
    <row r="3414" spans="1:14" x14ac:dyDescent="0.2">
      <c r="A3414">
        <v>13637</v>
      </c>
      <c r="B3414">
        <v>188</v>
      </c>
      <c r="C3414" t="str">
        <f>VLOOKUP(B3414,customer_name,2,FALSE)</f>
        <v>Customer#000000188</v>
      </c>
      <c r="D3414">
        <f>VLOOKUP(C3414,cust_num_nat_key,3,FALSE)</f>
        <v>5</v>
      </c>
      <c r="E3414" t="str">
        <f>VLOOKUP(D3414,nation_table,2,FALSE)</f>
        <v>ETHIOPIA</v>
      </c>
      <c r="F3414" t="str">
        <f>VLOOKUP(D3414,nation_table,4,FALSE)</f>
        <v>AFRICA</v>
      </c>
      <c r="G3414" t="str">
        <f>VLOOKUP(B3414,cust_segment,7,FALSE)</f>
        <v>BUILDING</v>
      </c>
      <c r="H3414" t="s">
        <v>39</v>
      </c>
      <c r="I3414">
        <v>66820.97</v>
      </c>
      <c r="J3414" s="1">
        <v>35044</v>
      </c>
      <c r="K3414" t="s">
        <v>43</v>
      </c>
      <c r="L3414" t="s">
        <v>1860</v>
      </c>
      <c r="M3414">
        <v>0</v>
      </c>
      <c r="N3414" t="s">
        <v>4415</v>
      </c>
    </row>
    <row r="3415" spans="1:14" x14ac:dyDescent="0.2">
      <c r="A3415">
        <v>13638</v>
      </c>
      <c r="B3415">
        <v>1361</v>
      </c>
      <c r="C3415" t="str">
        <f>VLOOKUP(B3415,customer_name,2,FALSE)</f>
        <v>Customer#000001361</v>
      </c>
      <c r="D3415">
        <f>VLOOKUP(C3415,cust_num_nat_key,3,FALSE)</f>
        <v>13</v>
      </c>
      <c r="E3415" t="str">
        <f>VLOOKUP(D3415,nation_table,2,FALSE)</f>
        <v>JORDAN</v>
      </c>
      <c r="F3415" t="str">
        <f>VLOOKUP(D3415,nation_table,4,FALSE)</f>
        <v>MIDDLE EAST</v>
      </c>
      <c r="G3415" t="str">
        <f>VLOOKUP(B3415,cust_segment,7,FALSE)</f>
        <v>HOUSEHOLD</v>
      </c>
      <c r="H3415" t="s">
        <v>39</v>
      </c>
      <c r="I3415">
        <v>327915.84000000003</v>
      </c>
      <c r="J3415" s="1">
        <v>34973</v>
      </c>
      <c r="K3415" t="s">
        <v>56</v>
      </c>
      <c r="L3415" t="s">
        <v>4416</v>
      </c>
      <c r="M3415">
        <v>0</v>
      </c>
      <c r="N3415" t="s">
        <v>4417</v>
      </c>
    </row>
    <row r="3416" spans="1:14" x14ac:dyDescent="0.2">
      <c r="A3416">
        <v>13639</v>
      </c>
      <c r="B3416">
        <v>1009</v>
      </c>
      <c r="C3416" t="str">
        <f>VLOOKUP(B3416,customer_name,2,FALSE)</f>
        <v>Customer#000001009</v>
      </c>
      <c r="D3416">
        <f>VLOOKUP(C3416,cust_num_nat_key,3,FALSE)</f>
        <v>12</v>
      </c>
      <c r="E3416" t="str">
        <f>VLOOKUP(D3416,nation_table,2,FALSE)</f>
        <v>JAPAN</v>
      </c>
      <c r="F3416" t="str">
        <f>VLOOKUP(D3416,nation_table,4,FALSE)</f>
        <v>ASIA</v>
      </c>
      <c r="G3416" t="str">
        <f>VLOOKUP(B3416,cust_segment,7,FALSE)</f>
        <v>BUILDING</v>
      </c>
      <c r="H3416" t="s">
        <v>39</v>
      </c>
      <c r="I3416">
        <v>126608.97</v>
      </c>
      <c r="J3416" s="1">
        <v>35594</v>
      </c>
      <c r="K3416" t="s">
        <v>56</v>
      </c>
      <c r="L3416" t="s">
        <v>1988</v>
      </c>
      <c r="M3416">
        <v>0</v>
      </c>
      <c r="N3416" t="s">
        <v>4418</v>
      </c>
    </row>
    <row r="3417" spans="1:14" x14ac:dyDescent="0.2">
      <c r="A3417">
        <v>13664</v>
      </c>
      <c r="B3417">
        <v>814</v>
      </c>
      <c r="C3417" t="str">
        <f>VLOOKUP(B3417,customer_name,2,FALSE)</f>
        <v>Customer#000000814</v>
      </c>
      <c r="D3417">
        <f>VLOOKUP(C3417,cust_num_nat_key,3,FALSE)</f>
        <v>15</v>
      </c>
      <c r="E3417" t="str">
        <f>VLOOKUP(D3417,nation_table,2,FALSE)</f>
        <v>MOROCCO</v>
      </c>
      <c r="F3417" t="str">
        <f>VLOOKUP(D3417,nation_table,4,FALSE)</f>
        <v>AFRICA</v>
      </c>
      <c r="G3417" t="str">
        <f>VLOOKUP(B3417,cust_segment,7,FALSE)</f>
        <v>BUILDING</v>
      </c>
      <c r="H3417" t="s">
        <v>39</v>
      </c>
      <c r="I3417">
        <v>292106.84999999998</v>
      </c>
      <c r="J3417" s="1">
        <v>35049</v>
      </c>
      <c r="K3417" t="s">
        <v>61</v>
      </c>
      <c r="L3417" t="s">
        <v>3462</v>
      </c>
      <c r="M3417">
        <v>0</v>
      </c>
      <c r="N3417" t="s">
        <v>4419</v>
      </c>
    </row>
    <row r="3418" spans="1:14" x14ac:dyDescent="0.2">
      <c r="A3418">
        <v>13665</v>
      </c>
      <c r="B3418">
        <v>1039</v>
      </c>
      <c r="C3418" t="str">
        <f>VLOOKUP(B3418,customer_name,2,FALSE)</f>
        <v>Customer#000001039</v>
      </c>
      <c r="D3418">
        <f>VLOOKUP(C3418,cust_num_nat_key,3,FALSE)</f>
        <v>10</v>
      </c>
      <c r="E3418" t="str">
        <f>VLOOKUP(D3418,nation_table,2,FALSE)</f>
        <v>IRAN</v>
      </c>
      <c r="F3418" t="str">
        <f>VLOOKUP(D3418,nation_table,4,FALSE)</f>
        <v>MIDDLE EAST</v>
      </c>
      <c r="G3418" t="str">
        <f>VLOOKUP(B3418,cust_segment,7,FALSE)</f>
        <v>FURNITURE</v>
      </c>
      <c r="H3418" t="s">
        <v>39</v>
      </c>
      <c r="I3418">
        <v>181151.79</v>
      </c>
      <c r="J3418" s="1">
        <v>35163</v>
      </c>
      <c r="K3418" t="s">
        <v>43</v>
      </c>
      <c r="L3418" t="s">
        <v>1338</v>
      </c>
      <c r="M3418">
        <v>0</v>
      </c>
      <c r="N3418" t="s">
        <v>4420</v>
      </c>
    </row>
    <row r="3419" spans="1:14" x14ac:dyDescent="0.2">
      <c r="A3419">
        <v>13666</v>
      </c>
      <c r="B3419">
        <v>445</v>
      </c>
      <c r="C3419" t="str">
        <f>VLOOKUP(B3419,customer_name,2,FALSE)</f>
        <v>Customer#000000445</v>
      </c>
      <c r="D3419">
        <f>VLOOKUP(C3419,cust_num_nat_key,3,FALSE)</f>
        <v>20</v>
      </c>
      <c r="E3419" t="str">
        <f>VLOOKUP(D3419,nation_table,2,FALSE)</f>
        <v>SAUDI ARABIA</v>
      </c>
      <c r="F3419" t="str">
        <f>VLOOKUP(D3419,nation_table,4,FALSE)</f>
        <v>MIDDLE EAST</v>
      </c>
      <c r="G3419" t="str">
        <f>VLOOKUP(B3419,cust_segment,7,FALSE)</f>
        <v>FURNITURE</v>
      </c>
      <c r="H3419" t="s">
        <v>46</v>
      </c>
      <c r="I3419">
        <v>59180.35</v>
      </c>
      <c r="J3419" s="1">
        <v>33666</v>
      </c>
      <c r="K3419" t="s">
        <v>53</v>
      </c>
      <c r="L3419" t="s">
        <v>1173</v>
      </c>
      <c r="M3419">
        <v>0</v>
      </c>
      <c r="N3419" t="s">
        <v>4421</v>
      </c>
    </row>
    <row r="3420" spans="1:14" x14ac:dyDescent="0.2">
      <c r="A3420">
        <v>13667</v>
      </c>
      <c r="B3420">
        <v>1216</v>
      </c>
      <c r="C3420" t="str">
        <f>VLOOKUP(B3420,customer_name,2,FALSE)</f>
        <v>Customer#000001216</v>
      </c>
      <c r="D3420">
        <f>VLOOKUP(C3420,cust_num_nat_key,3,FALSE)</f>
        <v>3</v>
      </c>
      <c r="E3420" t="str">
        <f>VLOOKUP(D3420,nation_table,2,FALSE)</f>
        <v>CANADA</v>
      </c>
      <c r="F3420" t="str">
        <f>VLOOKUP(D3420,nation_table,4,FALSE)</f>
        <v>AMERICA</v>
      </c>
      <c r="G3420" t="str">
        <f>VLOOKUP(B3420,cust_segment,7,FALSE)</f>
        <v>AUTOMOBILE</v>
      </c>
      <c r="H3420" t="s">
        <v>39</v>
      </c>
      <c r="I3420">
        <v>208665.97</v>
      </c>
      <c r="J3420" s="1">
        <v>35403</v>
      </c>
      <c r="K3420" t="s">
        <v>56</v>
      </c>
      <c r="L3420" t="s">
        <v>3472</v>
      </c>
      <c r="M3420">
        <v>0</v>
      </c>
      <c r="N3420" t="s">
        <v>4422</v>
      </c>
    </row>
    <row r="3421" spans="1:14" x14ac:dyDescent="0.2">
      <c r="A3421">
        <v>13668</v>
      </c>
      <c r="B3421">
        <v>878</v>
      </c>
      <c r="C3421" t="str">
        <f>VLOOKUP(B3421,customer_name,2,FALSE)</f>
        <v>Customer#000000878</v>
      </c>
      <c r="D3421">
        <f>VLOOKUP(C3421,cust_num_nat_key,3,FALSE)</f>
        <v>15</v>
      </c>
      <c r="E3421" t="str">
        <f>VLOOKUP(D3421,nation_table,2,FALSE)</f>
        <v>MOROCCO</v>
      </c>
      <c r="F3421" t="str">
        <f>VLOOKUP(D3421,nation_table,4,FALSE)</f>
        <v>AFRICA</v>
      </c>
      <c r="G3421" t="str">
        <f>VLOOKUP(B3421,cust_segment,7,FALSE)</f>
        <v>FURNITURE</v>
      </c>
      <c r="H3421" t="s">
        <v>46</v>
      </c>
      <c r="I3421">
        <v>218731</v>
      </c>
      <c r="J3421" s="1">
        <v>33659</v>
      </c>
      <c r="K3421" t="s">
        <v>43</v>
      </c>
      <c r="L3421" t="s">
        <v>1448</v>
      </c>
      <c r="M3421">
        <v>0</v>
      </c>
      <c r="N3421" t="s">
        <v>4423</v>
      </c>
    </row>
    <row r="3422" spans="1:14" x14ac:dyDescent="0.2">
      <c r="A3422">
        <v>13669</v>
      </c>
      <c r="B3422">
        <v>454</v>
      </c>
      <c r="C3422" t="str">
        <f>VLOOKUP(B3422,customer_name,2,FALSE)</f>
        <v>Customer#000000454</v>
      </c>
      <c r="D3422">
        <f>VLOOKUP(C3422,cust_num_nat_key,3,FALSE)</f>
        <v>7</v>
      </c>
      <c r="E3422" t="str">
        <f>VLOOKUP(D3422,nation_table,2,FALSE)</f>
        <v>GERMANY</v>
      </c>
      <c r="F3422" t="str">
        <f>VLOOKUP(D3422,nation_table,4,FALSE)</f>
        <v>EUROPE</v>
      </c>
      <c r="G3422" t="str">
        <f>VLOOKUP(B3422,cust_segment,7,FALSE)</f>
        <v>AUTOMOBILE</v>
      </c>
      <c r="H3422" t="s">
        <v>39</v>
      </c>
      <c r="I3422">
        <v>178957.15</v>
      </c>
      <c r="J3422" s="1">
        <v>35292</v>
      </c>
      <c r="K3422" t="s">
        <v>61</v>
      </c>
      <c r="L3422" t="s">
        <v>47</v>
      </c>
      <c r="M3422">
        <v>0</v>
      </c>
      <c r="N3422" t="s">
        <v>4424</v>
      </c>
    </row>
    <row r="3423" spans="1:14" x14ac:dyDescent="0.2">
      <c r="A3423">
        <v>13670</v>
      </c>
      <c r="B3423">
        <v>226</v>
      </c>
      <c r="C3423" t="str">
        <f>VLOOKUP(B3423,customer_name,2,FALSE)</f>
        <v>Customer#000000226</v>
      </c>
      <c r="D3423">
        <f>VLOOKUP(C3423,cust_num_nat_key,3,FALSE)</f>
        <v>3</v>
      </c>
      <c r="E3423" t="str">
        <f>VLOOKUP(D3423,nation_table,2,FALSE)</f>
        <v>CANADA</v>
      </c>
      <c r="F3423" t="str">
        <f>VLOOKUP(D3423,nation_table,4,FALSE)</f>
        <v>AMERICA</v>
      </c>
      <c r="G3423" t="str">
        <f>VLOOKUP(B3423,cust_segment,7,FALSE)</f>
        <v>AUTOMOBILE</v>
      </c>
      <c r="H3423" t="s">
        <v>46</v>
      </c>
      <c r="I3423">
        <v>153065.25</v>
      </c>
      <c r="J3423" s="1">
        <v>33748</v>
      </c>
      <c r="K3423" t="s">
        <v>43</v>
      </c>
      <c r="L3423" t="s">
        <v>146</v>
      </c>
      <c r="M3423">
        <v>0</v>
      </c>
      <c r="N3423" t="s">
        <v>4425</v>
      </c>
    </row>
    <row r="3424" spans="1:14" x14ac:dyDescent="0.2">
      <c r="A3424">
        <v>13671</v>
      </c>
      <c r="B3424">
        <v>1291</v>
      </c>
      <c r="C3424" t="str">
        <f>VLOOKUP(B3424,customer_name,2,FALSE)</f>
        <v>Customer#000001291</v>
      </c>
      <c r="D3424">
        <f>VLOOKUP(C3424,cust_num_nat_key,3,FALSE)</f>
        <v>7</v>
      </c>
      <c r="E3424" t="str">
        <f>VLOOKUP(D3424,nation_table,2,FALSE)</f>
        <v>GERMANY</v>
      </c>
      <c r="F3424" t="str">
        <f>VLOOKUP(D3424,nation_table,4,FALSE)</f>
        <v>EUROPE</v>
      </c>
      <c r="G3424" t="str">
        <f>VLOOKUP(B3424,cust_segment,7,FALSE)</f>
        <v>BUILDING</v>
      </c>
      <c r="H3424" t="s">
        <v>39</v>
      </c>
      <c r="I3424">
        <v>218819.92</v>
      </c>
      <c r="J3424" s="1">
        <v>35260</v>
      </c>
      <c r="K3424" t="s">
        <v>43</v>
      </c>
      <c r="L3424" t="s">
        <v>845</v>
      </c>
      <c r="M3424">
        <v>0</v>
      </c>
      <c r="N3424" t="s">
        <v>4426</v>
      </c>
    </row>
    <row r="3425" spans="1:14" x14ac:dyDescent="0.2">
      <c r="A3425">
        <v>13696</v>
      </c>
      <c r="B3425">
        <v>722</v>
      </c>
      <c r="C3425" t="str">
        <f>VLOOKUP(B3425,customer_name,2,FALSE)</f>
        <v>Customer#000000722</v>
      </c>
      <c r="D3425">
        <f>VLOOKUP(C3425,cust_num_nat_key,3,FALSE)</f>
        <v>20</v>
      </c>
      <c r="E3425" t="str">
        <f>VLOOKUP(D3425,nation_table,2,FALSE)</f>
        <v>SAUDI ARABIA</v>
      </c>
      <c r="F3425" t="str">
        <f>VLOOKUP(D3425,nation_table,4,FALSE)</f>
        <v>MIDDLE EAST</v>
      </c>
      <c r="G3425" t="str">
        <f>VLOOKUP(B3425,cust_segment,7,FALSE)</f>
        <v>BUILDING</v>
      </c>
      <c r="H3425" t="s">
        <v>39</v>
      </c>
      <c r="I3425">
        <v>118614.92</v>
      </c>
      <c r="J3425" s="1">
        <v>35670</v>
      </c>
      <c r="K3425" t="s">
        <v>40</v>
      </c>
      <c r="L3425" t="s">
        <v>469</v>
      </c>
      <c r="M3425">
        <v>0</v>
      </c>
      <c r="N3425" t="s">
        <v>4427</v>
      </c>
    </row>
    <row r="3426" spans="1:14" x14ac:dyDescent="0.2">
      <c r="A3426">
        <v>13697</v>
      </c>
      <c r="B3426">
        <v>1457</v>
      </c>
      <c r="C3426" t="str">
        <f>VLOOKUP(B3426,customer_name,2,FALSE)</f>
        <v>Customer#000001457</v>
      </c>
      <c r="D3426">
        <f>VLOOKUP(C3426,cust_num_nat_key,3,FALSE)</f>
        <v>23</v>
      </c>
      <c r="E3426" t="str">
        <f>VLOOKUP(D3426,nation_table,2,FALSE)</f>
        <v>UNITED KINGDOM</v>
      </c>
      <c r="F3426" t="str">
        <f>VLOOKUP(D3426,nation_table,4,FALSE)</f>
        <v>EUROPE</v>
      </c>
      <c r="G3426" t="str">
        <f>VLOOKUP(B3426,cust_segment,7,FALSE)</f>
        <v>BUILDING</v>
      </c>
      <c r="H3426" t="s">
        <v>39</v>
      </c>
      <c r="I3426">
        <v>103807.36</v>
      </c>
      <c r="J3426" s="1">
        <v>35891</v>
      </c>
      <c r="K3426" t="s">
        <v>53</v>
      </c>
      <c r="L3426" t="s">
        <v>2581</v>
      </c>
      <c r="M3426">
        <v>0</v>
      </c>
      <c r="N3426" t="s">
        <v>4428</v>
      </c>
    </row>
    <row r="3427" spans="1:14" x14ac:dyDescent="0.2">
      <c r="A3427">
        <v>13698</v>
      </c>
      <c r="B3427">
        <v>1483</v>
      </c>
      <c r="C3427" t="str">
        <f>VLOOKUP(B3427,customer_name,2,FALSE)</f>
        <v>Customer#000001483</v>
      </c>
      <c r="D3427">
        <f>VLOOKUP(C3427,cust_num_nat_key,3,FALSE)</f>
        <v>7</v>
      </c>
      <c r="E3427" t="str">
        <f>VLOOKUP(D3427,nation_table,2,FALSE)</f>
        <v>GERMANY</v>
      </c>
      <c r="F3427" t="str">
        <f>VLOOKUP(D3427,nation_table,4,FALSE)</f>
        <v>EUROPE</v>
      </c>
      <c r="G3427" t="str">
        <f>VLOOKUP(B3427,cust_segment,7,FALSE)</f>
        <v>BUILDING</v>
      </c>
      <c r="H3427" t="s">
        <v>46</v>
      </c>
      <c r="I3427">
        <v>155040.76</v>
      </c>
      <c r="J3427" s="1">
        <v>34551</v>
      </c>
      <c r="K3427" t="s">
        <v>53</v>
      </c>
      <c r="L3427" t="s">
        <v>3014</v>
      </c>
      <c r="M3427">
        <v>0</v>
      </c>
      <c r="N3427" t="s">
        <v>4429</v>
      </c>
    </row>
    <row r="3428" spans="1:14" x14ac:dyDescent="0.2">
      <c r="A3428">
        <v>13699</v>
      </c>
      <c r="B3428">
        <v>577</v>
      </c>
      <c r="C3428" t="str">
        <f>VLOOKUP(B3428,customer_name,2,FALSE)</f>
        <v>Customer#000000577</v>
      </c>
      <c r="D3428">
        <f>VLOOKUP(C3428,cust_num_nat_key,3,FALSE)</f>
        <v>14</v>
      </c>
      <c r="E3428" t="str">
        <f>VLOOKUP(D3428,nation_table,2,FALSE)</f>
        <v>KENYA</v>
      </c>
      <c r="F3428" t="str">
        <f>VLOOKUP(D3428,nation_table,4,FALSE)</f>
        <v>AFRICA</v>
      </c>
      <c r="G3428" t="str">
        <f>VLOOKUP(B3428,cust_segment,7,FALSE)</f>
        <v>FURNITURE</v>
      </c>
      <c r="H3428" t="s">
        <v>39</v>
      </c>
      <c r="I3428">
        <v>22846</v>
      </c>
      <c r="J3428" s="1">
        <v>35528</v>
      </c>
      <c r="K3428" t="s">
        <v>53</v>
      </c>
      <c r="L3428" t="s">
        <v>1435</v>
      </c>
      <c r="M3428">
        <v>0</v>
      </c>
      <c r="N3428" t="s">
        <v>4430</v>
      </c>
    </row>
    <row r="3429" spans="1:14" x14ac:dyDescent="0.2">
      <c r="A3429">
        <v>13700</v>
      </c>
      <c r="B3429">
        <v>1063</v>
      </c>
      <c r="C3429" t="str">
        <f>VLOOKUP(B3429,customer_name,2,FALSE)</f>
        <v>Customer#000001063</v>
      </c>
      <c r="D3429">
        <f>VLOOKUP(C3429,cust_num_nat_key,3,FALSE)</f>
        <v>21</v>
      </c>
      <c r="E3429" t="str">
        <f>VLOOKUP(D3429,nation_table,2,FALSE)</f>
        <v>VIETNAM</v>
      </c>
      <c r="F3429" t="str">
        <f>VLOOKUP(D3429,nation_table,4,FALSE)</f>
        <v>ASIA</v>
      </c>
      <c r="G3429" t="str">
        <f>VLOOKUP(B3429,cust_segment,7,FALSE)</f>
        <v>MACHINERY</v>
      </c>
      <c r="H3429" t="s">
        <v>46</v>
      </c>
      <c r="I3429">
        <v>20210.099999999999</v>
      </c>
      <c r="J3429" s="1">
        <v>33648</v>
      </c>
      <c r="K3429" t="s">
        <v>43</v>
      </c>
      <c r="L3429" t="s">
        <v>3923</v>
      </c>
      <c r="M3429">
        <v>0</v>
      </c>
      <c r="N3429" t="s">
        <v>4431</v>
      </c>
    </row>
    <row r="3430" spans="1:14" x14ac:dyDescent="0.2">
      <c r="A3430">
        <v>13701</v>
      </c>
      <c r="B3430">
        <v>1270</v>
      </c>
      <c r="C3430" t="str">
        <f>VLOOKUP(B3430,customer_name,2,FALSE)</f>
        <v>Customer#000001270</v>
      </c>
      <c r="D3430">
        <f>VLOOKUP(C3430,cust_num_nat_key,3,FALSE)</f>
        <v>13</v>
      </c>
      <c r="E3430" t="str">
        <f>VLOOKUP(D3430,nation_table,2,FALSE)</f>
        <v>JORDAN</v>
      </c>
      <c r="F3430" t="str">
        <f>VLOOKUP(D3430,nation_table,4,FALSE)</f>
        <v>MIDDLE EAST</v>
      </c>
      <c r="G3430" t="str">
        <f>VLOOKUP(B3430,cust_segment,7,FALSE)</f>
        <v>MACHINERY</v>
      </c>
      <c r="H3430" t="s">
        <v>39</v>
      </c>
      <c r="I3430">
        <v>222424.5</v>
      </c>
      <c r="J3430" s="1">
        <v>35933</v>
      </c>
      <c r="K3430" t="s">
        <v>56</v>
      </c>
      <c r="L3430" t="s">
        <v>368</v>
      </c>
      <c r="M3430">
        <v>0</v>
      </c>
      <c r="N3430" t="s">
        <v>4432</v>
      </c>
    </row>
    <row r="3431" spans="1:14" x14ac:dyDescent="0.2">
      <c r="A3431">
        <v>13702</v>
      </c>
      <c r="B3431">
        <v>1132</v>
      </c>
      <c r="C3431" t="str">
        <f>VLOOKUP(B3431,customer_name,2,FALSE)</f>
        <v>Customer#000001132</v>
      </c>
      <c r="D3431">
        <f>VLOOKUP(C3431,cust_num_nat_key,3,FALSE)</f>
        <v>22</v>
      </c>
      <c r="E3431" t="str">
        <f>VLOOKUP(D3431,nation_table,2,FALSE)</f>
        <v>RUSSIA</v>
      </c>
      <c r="F3431" t="str">
        <f>VLOOKUP(D3431,nation_table,4,FALSE)</f>
        <v>EUROPE</v>
      </c>
      <c r="G3431" t="str">
        <f>VLOOKUP(B3431,cust_segment,7,FALSE)</f>
        <v>AUTOMOBILE</v>
      </c>
      <c r="H3431" t="s">
        <v>39</v>
      </c>
      <c r="I3431">
        <v>51969.64</v>
      </c>
      <c r="J3431" s="1">
        <v>34953</v>
      </c>
      <c r="K3431" t="s">
        <v>40</v>
      </c>
      <c r="L3431" t="s">
        <v>170</v>
      </c>
      <c r="M3431">
        <v>0</v>
      </c>
      <c r="N3431" t="s">
        <v>4433</v>
      </c>
    </row>
    <row r="3432" spans="1:14" x14ac:dyDescent="0.2">
      <c r="A3432">
        <v>13703</v>
      </c>
      <c r="B3432">
        <v>236</v>
      </c>
      <c r="C3432" t="str">
        <f>VLOOKUP(B3432,customer_name,2,FALSE)</f>
        <v>Customer#000000236</v>
      </c>
      <c r="D3432">
        <f>VLOOKUP(C3432,cust_num_nat_key,3,FALSE)</f>
        <v>14</v>
      </c>
      <c r="E3432" t="str">
        <f>VLOOKUP(D3432,nation_table,2,FALSE)</f>
        <v>KENYA</v>
      </c>
      <c r="F3432" t="str">
        <f>VLOOKUP(D3432,nation_table,4,FALSE)</f>
        <v>AFRICA</v>
      </c>
      <c r="G3432" t="str">
        <f>VLOOKUP(B3432,cust_segment,7,FALSE)</f>
        <v>AUTOMOBILE</v>
      </c>
      <c r="H3432" t="s">
        <v>39</v>
      </c>
      <c r="I3432">
        <v>219200.99</v>
      </c>
      <c r="J3432" s="1">
        <v>35428</v>
      </c>
      <c r="K3432" t="s">
        <v>40</v>
      </c>
      <c r="L3432" t="s">
        <v>2966</v>
      </c>
      <c r="M3432">
        <v>0</v>
      </c>
      <c r="N3432" t="s">
        <v>4434</v>
      </c>
    </row>
    <row r="3433" spans="1:14" x14ac:dyDescent="0.2">
      <c r="A3433">
        <v>13728</v>
      </c>
      <c r="B3433">
        <v>4</v>
      </c>
      <c r="C3433" t="str">
        <f>VLOOKUP(B3433,customer_name,2,FALSE)</f>
        <v>Customer#000000004</v>
      </c>
      <c r="D3433">
        <f>VLOOKUP(C3433,cust_num_nat_key,3,FALSE)</f>
        <v>4</v>
      </c>
      <c r="E3433" t="str">
        <f>VLOOKUP(D3433,nation_table,2,FALSE)</f>
        <v>EGYPT</v>
      </c>
      <c r="F3433" t="str">
        <f>VLOOKUP(D3433,nation_table,4,FALSE)</f>
        <v>MIDDLE EAST</v>
      </c>
      <c r="G3433" t="str">
        <f>VLOOKUP(B3433,cust_segment,7,FALSE)</f>
        <v>MACHINERY</v>
      </c>
      <c r="H3433" t="s">
        <v>39</v>
      </c>
      <c r="I3433">
        <v>123722.52</v>
      </c>
      <c r="J3433" s="1">
        <v>35044</v>
      </c>
      <c r="K3433" t="s">
        <v>56</v>
      </c>
      <c r="L3433" t="s">
        <v>299</v>
      </c>
      <c r="M3433">
        <v>0</v>
      </c>
      <c r="N3433" t="s">
        <v>4435</v>
      </c>
    </row>
    <row r="3434" spans="1:14" x14ac:dyDescent="0.2">
      <c r="A3434">
        <v>13729</v>
      </c>
      <c r="B3434">
        <v>79</v>
      </c>
      <c r="C3434" t="str">
        <f>VLOOKUP(B3434,customer_name,2,FALSE)</f>
        <v>Customer#000000079</v>
      </c>
      <c r="D3434">
        <f>VLOOKUP(C3434,cust_num_nat_key,3,FALSE)</f>
        <v>15</v>
      </c>
      <c r="E3434" t="str">
        <f>VLOOKUP(D3434,nation_table,2,FALSE)</f>
        <v>MOROCCO</v>
      </c>
      <c r="F3434" t="str">
        <f>VLOOKUP(D3434,nation_table,4,FALSE)</f>
        <v>AFRICA</v>
      </c>
      <c r="G3434" t="str">
        <f>VLOOKUP(B3434,cust_segment,7,FALSE)</f>
        <v>MACHINERY</v>
      </c>
      <c r="H3434" t="s">
        <v>46</v>
      </c>
      <c r="I3434">
        <v>88426.57</v>
      </c>
      <c r="J3434" s="1">
        <v>34336</v>
      </c>
      <c r="K3434" t="s">
        <v>53</v>
      </c>
      <c r="L3434" t="s">
        <v>3511</v>
      </c>
      <c r="M3434">
        <v>0</v>
      </c>
      <c r="N3434" t="s">
        <v>4436</v>
      </c>
    </row>
    <row r="3435" spans="1:14" x14ac:dyDescent="0.2">
      <c r="A3435">
        <v>13730</v>
      </c>
      <c r="B3435">
        <v>952</v>
      </c>
      <c r="C3435" t="str">
        <f>VLOOKUP(B3435,customer_name,2,FALSE)</f>
        <v>Customer#000000952</v>
      </c>
      <c r="D3435">
        <f>VLOOKUP(C3435,cust_num_nat_key,3,FALSE)</f>
        <v>24</v>
      </c>
      <c r="E3435" t="str">
        <f>VLOOKUP(D3435,nation_table,2,FALSE)</f>
        <v>UNITED STATES</v>
      </c>
      <c r="F3435" t="str">
        <f>VLOOKUP(D3435,nation_table,4,FALSE)</f>
        <v>AMERICA</v>
      </c>
      <c r="G3435" t="str">
        <f>VLOOKUP(B3435,cust_segment,7,FALSE)</f>
        <v>AUTOMOBILE</v>
      </c>
      <c r="H3435" t="s">
        <v>46</v>
      </c>
      <c r="I3435">
        <v>36769.57</v>
      </c>
      <c r="J3435" s="1">
        <v>34829</v>
      </c>
      <c r="K3435" t="s">
        <v>56</v>
      </c>
      <c r="L3435" t="s">
        <v>2630</v>
      </c>
      <c r="M3435">
        <v>0</v>
      </c>
      <c r="N3435" t="s">
        <v>4437</v>
      </c>
    </row>
    <row r="3436" spans="1:14" x14ac:dyDescent="0.2">
      <c r="A3436">
        <v>13731</v>
      </c>
      <c r="B3436">
        <v>1475</v>
      </c>
      <c r="C3436" t="str">
        <f>VLOOKUP(B3436,customer_name,2,FALSE)</f>
        <v>Customer#000001475</v>
      </c>
      <c r="D3436">
        <f>VLOOKUP(C3436,cust_num_nat_key,3,FALSE)</f>
        <v>0</v>
      </c>
      <c r="E3436" t="str">
        <f>VLOOKUP(D3436,nation_table,2,FALSE)</f>
        <v>ALGERIA</v>
      </c>
      <c r="F3436" t="str">
        <f>VLOOKUP(D3436,nation_table,4,FALSE)</f>
        <v>AFRICA</v>
      </c>
      <c r="G3436" t="str">
        <f>VLOOKUP(B3436,cust_segment,7,FALSE)</f>
        <v>BUILDING</v>
      </c>
      <c r="H3436" t="s">
        <v>46</v>
      </c>
      <c r="I3436">
        <v>209159.47</v>
      </c>
      <c r="J3436" s="1">
        <v>34099</v>
      </c>
      <c r="K3436" t="s">
        <v>53</v>
      </c>
      <c r="L3436" t="s">
        <v>561</v>
      </c>
      <c r="M3436">
        <v>0</v>
      </c>
      <c r="N3436" t="s">
        <v>4438</v>
      </c>
    </row>
    <row r="3437" spans="1:14" x14ac:dyDescent="0.2">
      <c r="A3437">
        <v>13732</v>
      </c>
      <c r="B3437">
        <v>605</v>
      </c>
      <c r="C3437" t="str">
        <f>VLOOKUP(B3437,customer_name,2,FALSE)</f>
        <v>Customer#000000605</v>
      </c>
      <c r="D3437">
        <f>VLOOKUP(C3437,cust_num_nat_key,3,FALSE)</f>
        <v>23</v>
      </c>
      <c r="E3437" t="str">
        <f>VLOOKUP(D3437,nation_table,2,FALSE)</f>
        <v>UNITED KINGDOM</v>
      </c>
      <c r="F3437" t="str">
        <f>VLOOKUP(D3437,nation_table,4,FALSE)</f>
        <v>EUROPE</v>
      </c>
      <c r="G3437" t="str">
        <f>VLOOKUP(B3437,cust_segment,7,FALSE)</f>
        <v>HOUSEHOLD</v>
      </c>
      <c r="H3437" t="s">
        <v>46</v>
      </c>
      <c r="I3437">
        <v>166563.09</v>
      </c>
      <c r="J3437" s="1">
        <v>33936</v>
      </c>
      <c r="K3437" t="s">
        <v>43</v>
      </c>
      <c r="L3437" t="s">
        <v>3388</v>
      </c>
      <c r="M3437">
        <v>0</v>
      </c>
      <c r="N3437" t="s">
        <v>4439</v>
      </c>
    </row>
    <row r="3438" spans="1:14" x14ac:dyDescent="0.2">
      <c r="A3438">
        <v>13733</v>
      </c>
      <c r="B3438">
        <v>100</v>
      </c>
      <c r="C3438" t="str">
        <f>VLOOKUP(B3438,customer_name,2,FALSE)</f>
        <v>Customer#000000100</v>
      </c>
      <c r="D3438">
        <f>VLOOKUP(C3438,cust_num_nat_key,3,FALSE)</f>
        <v>20</v>
      </c>
      <c r="E3438" t="str">
        <f>VLOOKUP(D3438,nation_table,2,FALSE)</f>
        <v>SAUDI ARABIA</v>
      </c>
      <c r="F3438" t="str">
        <f>VLOOKUP(D3438,nation_table,4,FALSE)</f>
        <v>MIDDLE EAST</v>
      </c>
      <c r="G3438" t="str">
        <f>VLOOKUP(B3438,cust_segment,7,FALSE)</f>
        <v>FURNITURE</v>
      </c>
      <c r="H3438" t="s">
        <v>39</v>
      </c>
      <c r="I3438">
        <v>328307.40000000002</v>
      </c>
      <c r="J3438" s="1">
        <v>35798</v>
      </c>
      <c r="K3438" t="s">
        <v>40</v>
      </c>
      <c r="L3438" t="s">
        <v>1676</v>
      </c>
      <c r="M3438">
        <v>0</v>
      </c>
      <c r="N3438" t="s">
        <v>4440</v>
      </c>
    </row>
    <row r="3439" spans="1:14" x14ac:dyDescent="0.2">
      <c r="A3439">
        <v>13734</v>
      </c>
      <c r="B3439">
        <v>124</v>
      </c>
      <c r="C3439" t="str">
        <f>VLOOKUP(B3439,customer_name,2,FALSE)</f>
        <v>Customer#000000124</v>
      </c>
      <c r="D3439">
        <f>VLOOKUP(C3439,cust_num_nat_key,3,FALSE)</f>
        <v>18</v>
      </c>
      <c r="E3439" t="str">
        <f>VLOOKUP(D3439,nation_table,2,FALSE)</f>
        <v>CHINA</v>
      </c>
      <c r="F3439" t="str">
        <f>VLOOKUP(D3439,nation_table,4,FALSE)</f>
        <v>ASIA</v>
      </c>
      <c r="G3439" t="str">
        <f>VLOOKUP(B3439,cust_segment,7,FALSE)</f>
        <v>AUTOMOBILE</v>
      </c>
      <c r="H3439" t="s">
        <v>39</v>
      </c>
      <c r="I3439">
        <v>156502.57999999999</v>
      </c>
      <c r="J3439" s="1">
        <v>35291</v>
      </c>
      <c r="K3439" t="s">
        <v>56</v>
      </c>
      <c r="L3439" t="s">
        <v>602</v>
      </c>
      <c r="M3439">
        <v>0</v>
      </c>
      <c r="N3439" t="s">
        <v>4441</v>
      </c>
    </row>
    <row r="3440" spans="1:14" x14ac:dyDescent="0.2">
      <c r="A3440">
        <v>13735</v>
      </c>
      <c r="B3440">
        <v>58</v>
      </c>
      <c r="C3440" t="str">
        <f>VLOOKUP(B3440,customer_name,2,FALSE)</f>
        <v>Customer#000000058</v>
      </c>
      <c r="D3440">
        <f>VLOOKUP(C3440,cust_num_nat_key,3,FALSE)</f>
        <v>13</v>
      </c>
      <c r="E3440" t="str">
        <f>VLOOKUP(D3440,nation_table,2,FALSE)</f>
        <v>JORDAN</v>
      </c>
      <c r="F3440" t="str">
        <f>VLOOKUP(D3440,nation_table,4,FALSE)</f>
        <v>MIDDLE EAST</v>
      </c>
      <c r="G3440" t="str">
        <f>VLOOKUP(B3440,cust_segment,7,FALSE)</f>
        <v>HOUSEHOLD</v>
      </c>
      <c r="H3440" t="s">
        <v>46</v>
      </c>
      <c r="I3440">
        <v>130804.16</v>
      </c>
      <c r="J3440" s="1">
        <v>34476</v>
      </c>
      <c r="K3440" t="s">
        <v>61</v>
      </c>
      <c r="L3440" t="s">
        <v>1210</v>
      </c>
      <c r="M3440">
        <v>0</v>
      </c>
      <c r="N3440" t="s">
        <v>4442</v>
      </c>
    </row>
    <row r="3441" spans="1:14" x14ac:dyDescent="0.2">
      <c r="A3441">
        <v>13760</v>
      </c>
      <c r="B3441">
        <v>964</v>
      </c>
      <c r="C3441" t="str">
        <f>VLOOKUP(B3441,customer_name,2,FALSE)</f>
        <v>Customer#000000964</v>
      </c>
      <c r="D3441">
        <f>VLOOKUP(C3441,cust_num_nat_key,3,FALSE)</f>
        <v>12</v>
      </c>
      <c r="E3441" t="str">
        <f>VLOOKUP(D3441,nation_table,2,FALSE)</f>
        <v>JAPAN</v>
      </c>
      <c r="F3441" t="str">
        <f>VLOOKUP(D3441,nation_table,4,FALSE)</f>
        <v>ASIA</v>
      </c>
      <c r="G3441" t="str">
        <f>VLOOKUP(B3441,cust_segment,7,FALSE)</f>
        <v>FURNITURE</v>
      </c>
      <c r="H3441" t="s">
        <v>39</v>
      </c>
      <c r="I3441">
        <v>130352.76</v>
      </c>
      <c r="J3441" s="1">
        <v>35219</v>
      </c>
      <c r="K3441" t="s">
        <v>40</v>
      </c>
      <c r="L3441" t="s">
        <v>3118</v>
      </c>
      <c r="M3441">
        <v>0</v>
      </c>
      <c r="N3441" t="s">
        <v>4443</v>
      </c>
    </row>
    <row r="3442" spans="1:14" x14ac:dyDescent="0.2">
      <c r="A3442">
        <v>13761</v>
      </c>
      <c r="B3442">
        <v>169</v>
      </c>
      <c r="C3442" t="str">
        <f>VLOOKUP(B3442,customer_name,2,FALSE)</f>
        <v>Customer#000000169</v>
      </c>
      <c r="D3442">
        <f>VLOOKUP(C3442,cust_num_nat_key,3,FALSE)</f>
        <v>18</v>
      </c>
      <c r="E3442" t="str">
        <f>VLOOKUP(D3442,nation_table,2,FALSE)</f>
        <v>CHINA</v>
      </c>
      <c r="F3442" t="str">
        <f>VLOOKUP(D3442,nation_table,4,FALSE)</f>
        <v>ASIA</v>
      </c>
      <c r="G3442" t="str">
        <f>VLOOKUP(B3442,cust_segment,7,FALSE)</f>
        <v>FURNITURE</v>
      </c>
      <c r="H3442" t="s">
        <v>46</v>
      </c>
      <c r="I3442">
        <v>199387.32</v>
      </c>
      <c r="J3442" s="1">
        <v>34625</v>
      </c>
      <c r="K3442" t="s">
        <v>40</v>
      </c>
      <c r="L3442" t="s">
        <v>557</v>
      </c>
      <c r="M3442">
        <v>0</v>
      </c>
      <c r="N3442" t="s">
        <v>4444</v>
      </c>
    </row>
    <row r="3443" spans="1:14" x14ac:dyDescent="0.2">
      <c r="A3443">
        <v>13762</v>
      </c>
      <c r="B3443">
        <v>1337</v>
      </c>
      <c r="C3443" t="str">
        <f>VLOOKUP(B3443,customer_name,2,FALSE)</f>
        <v>Customer#000001337</v>
      </c>
      <c r="D3443">
        <f>VLOOKUP(C3443,cust_num_nat_key,3,FALSE)</f>
        <v>22</v>
      </c>
      <c r="E3443" t="str">
        <f>VLOOKUP(D3443,nation_table,2,FALSE)</f>
        <v>RUSSIA</v>
      </c>
      <c r="F3443" t="str">
        <f>VLOOKUP(D3443,nation_table,4,FALSE)</f>
        <v>EUROPE</v>
      </c>
      <c r="G3443" t="str">
        <f>VLOOKUP(B3443,cust_segment,7,FALSE)</f>
        <v>MACHINERY</v>
      </c>
      <c r="H3443" t="s">
        <v>46</v>
      </c>
      <c r="I3443">
        <v>210739.37</v>
      </c>
      <c r="J3443" s="1">
        <v>34142</v>
      </c>
      <c r="K3443" t="s">
        <v>61</v>
      </c>
      <c r="L3443" t="s">
        <v>3118</v>
      </c>
      <c r="M3443">
        <v>0</v>
      </c>
      <c r="N3443" t="s">
        <v>4445</v>
      </c>
    </row>
    <row r="3444" spans="1:14" x14ac:dyDescent="0.2">
      <c r="A3444">
        <v>13763</v>
      </c>
      <c r="B3444">
        <v>1142</v>
      </c>
      <c r="C3444" t="str">
        <f>VLOOKUP(B3444,customer_name,2,FALSE)</f>
        <v>Customer#000001142</v>
      </c>
      <c r="D3444">
        <f>VLOOKUP(C3444,cust_num_nat_key,3,FALSE)</f>
        <v>16</v>
      </c>
      <c r="E3444" t="str">
        <f>VLOOKUP(D3444,nation_table,2,FALSE)</f>
        <v>MOZAMBIQUE</v>
      </c>
      <c r="F3444" t="str">
        <f>VLOOKUP(D3444,nation_table,4,FALSE)</f>
        <v>AFRICA</v>
      </c>
      <c r="G3444" t="str">
        <f>VLOOKUP(B3444,cust_segment,7,FALSE)</f>
        <v>AUTOMOBILE</v>
      </c>
      <c r="H3444" t="s">
        <v>39</v>
      </c>
      <c r="I3444">
        <v>164241.79999999999</v>
      </c>
      <c r="J3444" s="1">
        <v>35608</v>
      </c>
      <c r="K3444" t="s">
        <v>61</v>
      </c>
      <c r="L3444" t="s">
        <v>1712</v>
      </c>
      <c r="M3444">
        <v>0</v>
      </c>
      <c r="N3444" t="s">
        <v>4446</v>
      </c>
    </row>
    <row r="3445" spans="1:14" x14ac:dyDescent="0.2">
      <c r="A3445">
        <v>13764</v>
      </c>
      <c r="B3445">
        <v>598</v>
      </c>
      <c r="C3445" t="str">
        <f>VLOOKUP(B3445,customer_name,2,FALSE)</f>
        <v>Customer#000000598</v>
      </c>
      <c r="D3445">
        <f>VLOOKUP(C3445,cust_num_nat_key,3,FALSE)</f>
        <v>9</v>
      </c>
      <c r="E3445" t="str">
        <f>VLOOKUP(D3445,nation_table,2,FALSE)</f>
        <v>INDONESIA</v>
      </c>
      <c r="F3445" t="str">
        <f>VLOOKUP(D3445,nation_table,4,FALSE)</f>
        <v>ASIA</v>
      </c>
      <c r="G3445" t="str">
        <f>VLOOKUP(B3445,cust_segment,7,FALSE)</f>
        <v>FURNITURE</v>
      </c>
      <c r="H3445" t="s">
        <v>39</v>
      </c>
      <c r="I3445">
        <v>122061.97</v>
      </c>
      <c r="J3445" s="1">
        <v>34894</v>
      </c>
      <c r="K3445" t="s">
        <v>61</v>
      </c>
      <c r="L3445" t="s">
        <v>1456</v>
      </c>
      <c r="M3445">
        <v>0</v>
      </c>
      <c r="N3445" t="s">
        <v>4447</v>
      </c>
    </row>
    <row r="3446" spans="1:14" x14ac:dyDescent="0.2">
      <c r="A3446">
        <v>13765</v>
      </c>
      <c r="B3446">
        <v>715</v>
      </c>
      <c r="C3446" t="str">
        <f>VLOOKUP(B3446,customer_name,2,FALSE)</f>
        <v>Customer#000000715</v>
      </c>
      <c r="D3446">
        <f>VLOOKUP(C3446,cust_num_nat_key,3,FALSE)</f>
        <v>19</v>
      </c>
      <c r="E3446" t="str">
        <f>VLOOKUP(D3446,nation_table,2,FALSE)</f>
        <v>ROMANIA</v>
      </c>
      <c r="F3446" t="str">
        <f>VLOOKUP(D3446,nation_table,4,FALSE)</f>
        <v>EUROPE</v>
      </c>
      <c r="G3446" t="str">
        <f>VLOOKUP(B3446,cust_segment,7,FALSE)</f>
        <v>AUTOMOBILE</v>
      </c>
      <c r="H3446" t="s">
        <v>46</v>
      </c>
      <c r="I3446">
        <v>156724.01999999999</v>
      </c>
      <c r="J3446" s="1">
        <v>34430</v>
      </c>
      <c r="K3446" t="s">
        <v>53</v>
      </c>
      <c r="L3446" t="s">
        <v>148</v>
      </c>
      <c r="M3446">
        <v>0</v>
      </c>
      <c r="N3446" t="s">
        <v>4448</v>
      </c>
    </row>
    <row r="3447" spans="1:14" x14ac:dyDescent="0.2">
      <c r="A3447">
        <v>13766</v>
      </c>
      <c r="B3447">
        <v>1387</v>
      </c>
      <c r="C3447" t="str">
        <f>VLOOKUP(B3447,customer_name,2,FALSE)</f>
        <v>Customer#000001387</v>
      </c>
      <c r="D3447">
        <f>VLOOKUP(C3447,cust_num_nat_key,3,FALSE)</f>
        <v>19</v>
      </c>
      <c r="E3447" t="str">
        <f>VLOOKUP(D3447,nation_table,2,FALSE)</f>
        <v>ROMANIA</v>
      </c>
      <c r="F3447" t="str">
        <f>VLOOKUP(D3447,nation_table,4,FALSE)</f>
        <v>EUROPE</v>
      </c>
      <c r="G3447" t="str">
        <f>VLOOKUP(B3447,cust_segment,7,FALSE)</f>
        <v>BUILDING</v>
      </c>
      <c r="H3447" t="s">
        <v>46</v>
      </c>
      <c r="I3447">
        <v>45293.38</v>
      </c>
      <c r="J3447" s="1">
        <v>33896</v>
      </c>
      <c r="K3447" t="s">
        <v>43</v>
      </c>
      <c r="L3447" t="s">
        <v>716</v>
      </c>
      <c r="M3447">
        <v>0</v>
      </c>
      <c r="N3447" t="s">
        <v>4449</v>
      </c>
    </row>
    <row r="3448" spans="1:14" x14ac:dyDescent="0.2">
      <c r="A3448">
        <v>13767</v>
      </c>
      <c r="B3448">
        <v>923</v>
      </c>
      <c r="C3448" t="str">
        <f>VLOOKUP(B3448,customer_name,2,FALSE)</f>
        <v>Customer#000000923</v>
      </c>
      <c r="D3448">
        <f>VLOOKUP(C3448,cust_num_nat_key,3,FALSE)</f>
        <v>11</v>
      </c>
      <c r="E3448" t="str">
        <f>VLOOKUP(D3448,nation_table,2,FALSE)</f>
        <v>IRAQ</v>
      </c>
      <c r="F3448" t="str">
        <f>VLOOKUP(D3448,nation_table,4,FALSE)</f>
        <v>MIDDLE EAST</v>
      </c>
      <c r="G3448" t="str">
        <f>VLOOKUP(B3448,cust_segment,7,FALSE)</f>
        <v>HOUSEHOLD</v>
      </c>
      <c r="H3448" t="s">
        <v>46</v>
      </c>
      <c r="I3448">
        <v>211468.27</v>
      </c>
      <c r="J3448" s="1">
        <v>34208</v>
      </c>
      <c r="K3448" t="s">
        <v>56</v>
      </c>
      <c r="L3448" t="s">
        <v>1255</v>
      </c>
      <c r="M3448">
        <v>0</v>
      </c>
      <c r="N3448" t="s">
        <v>4450</v>
      </c>
    </row>
    <row r="3449" spans="1:14" x14ac:dyDescent="0.2">
      <c r="A3449">
        <v>13792</v>
      </c>
      <c r="B3449">
        <v>1366</v>
      </c>
      <c r="C3449" t="str">
        <f>VLOOKUP(B3449,customer_name,2,FALSE)</f>
        <v>Customer#000001366</v>
      </c>
      <c r="D3449">
        <f>VLOOKUP(C3449,cust_num_nat_key,3,FALSE)</f>
        <v>20</v>
      </c>
      <c r="E3449" t="str">
        <f>VLOOKUP(D3449,nation_table,2,FALSE)</f>
        <v>SAUDI ARABIA</v>
      </c>
      <c r="F3449" t="str">
        <f>VLOOKUP(D3449,nation_table,4,FALSE)</f>
        <v>MIDDLE EAST</v>
      </c>
      <c r="G3449" t="str">
        <f>VLOOKUP(B3449,cust_segment,7,FALSE)</f>
        <v>HOUSEHOLD</v>
      </c>
      <c r="H3449" t="s">
        <v>39</v>
      </c>
      <c r="I3449">
        <v>48602.86</v>
      </c>
      <c r="J3449" s="1">
        <v>35099</v>
      </c>
      <c r="K3449" t="s">
        <v>53</v>
      </c>
      <c r="L3449" t="s">
        <v>1659</v>
      </c>
      <c r="M3449">
        <v>0</v>
      </c>
      <c r="N3449" t="s">
        <v>4451</v>
      </c>
    </row>
    <row r="3450" spans="1:14" x14ac:dyDescent="0.2">
      <c r="A3450">
        <v>13793</v>
      </c>
      <c r="B3450">
        <v>904</v>
      </c>
      <c r="C3450" t="str">
        <f>VLOOKUP(B3450,customer_name,2,FALSE)</f>
        <v>Customer#000000904</v>
      </c>
      <c r="D3450">
        <f>VLOOKUP(C3450,cust_num_nat_key,3,FALSE)</f>
        <v>5</v>
      </c>
      <c r="E3450" t="str">
        <f>VLOOKUP(D3450,nation_table,2,FALSE)</f>
        <v>ETHIOPIA</v>
      </c>
      <c r="F3450" t="str">
        <f>VLOOKUP(D3450,nation_table,4,FALSE)</f>
        <v>AFRICA</v>
      </c>
      <c r="G3450" t="str">
        <f>VLOOKUP(B3450,cust_segment,7,FALSE)</f>
        <v>BUILDING</v>
      </c>
      <c r="H3450" t="s">
        <v>39</v>
      </c>
      <c r="I3450">
        <v>18039.82</v>
      </c>
      <c r="J3450" s="1">
        <v>34960</v>
      </c>
      <c r="K3450" t="s">
        <v>56</v>
      </c>
      <c r="L3450" t="s">
        <v>1179</v>
      </c>
      <c r="M3450">
        <v>0</v>
      </c>
      <c r="N3450" t="s">
        <v>4452</v>
      </c>
    </row>
    <row r="3451" spans="1:14" x14ac:dyDescent="0.2">
      <c r="A3451">
        <v>13794</v>
      </c>
      <c r="B3451">
        <v>587</v>
      </c>
      <c r="C3451" t="str">
        <f>VLOOKUP(B3451,customer_name,2,FALSE)</f>
        <v>Customer#000000587</v>
      </c>
      <c r="D3451">
        <f>VLOOKUP(C3451,cust_num_nat_key,3,FALSE)</f>
        <v>6</v>
      </c>
      <c r="E3451" t="str">
        <f>VLOOKUP(D3451,nation_table,2,FALSE)</f>
        <v>FRANCE</v>
      </c>
      <c r="F3451" t="str">
        <f>VLOOKUP(D3451,nation_table,4,FALSE)</f>
        <v>EUROPE</v>
      </c>
      <c r="G3451" t="str">
        <f>VLOOKUP(B3451,cust_segment,7,FALSE)</f>
        <v>AUTOMOBILE</v>
      </c>
      <c r="H3451" t="s">
        <v>46</v>
      </c>
      <c r="I3451">
        <v>234351.58</v>
      </c>
      <c r="J3451" s="1">
        <v>34339</v>
      </c>
      <c r="K3451" t="s">
        <v>43</v>
      </c>
      <c r="L3451" t="s">
        <v>2335</v>
      </c>
      <c r="M3451">
        <v>0</v>
      </c>
      <c r="N3451" t="s">
        <v>4453</v>
      </c>
    </row>
    <row r="3452" spans="1:14" x14ac:dyDescent="0.2">
      <c r="A3452">
        <v>13795</v>
      </c>
      <c r="B3452">
        <v>1406</v>
      </c>
      <c r="C3452" t="str">
        <f>VLOOKUP(B3452,customer_name,2,FALSE)</f>
        <v>Customer#000001406</v>
      </c>
      <c r="D3452">
        <f>VLOOKUP(C3452,cust_num_nat_key,3,FALSE)</f>
        <v>5</v>
      </c>
      <c r="E3452" t="str">
        <f>VLOOKUP(D3452,nation_table,2,FALSE)</f>
        <v>ETHIOPIA</v>
      </c>
      <c r="F3452" t="str">
        <f>VLOOKUP(D3452,nation_table,4,FALSE)</f>
        <v>AFRICA</v>
      </c>
      <c r="G3452" t="str">
        <f>VLOOKUP(B3452,cust_segment,7,FALSE)</f>
        <v>HOUSEHOLD</v>
      </c>
      <c r="H3452" t="s">
        <v>78</v>
      </c>
      <c r="I3452">
        <v>233445.4</v>
      </c>
      <c r="J3452" s="1">
        <v>34800</v>
      </c>
      <c r="K3452" t="s">
        <v>53</v>
      </c>
      <c r="L3452" t="s">
        <v>726</v>
      </c>
      <c r="M3452">
        <v>0</v>
      </c>
      <c r="N3452" t="s">
        <v>4454</v>
      </c>
    </row>
    <row r="3453" spans="1:14" x14ac:dyDescent="0.2">
      <c r="A3453">
        <v>13796</v>
      </c>
      <c r="B3453">
        <v>1004</v>
      </c>
      <c r="C3453" t="str">
        <f>VLOOKUP(B3453,customer_name,2,FALSE)</f>
        <v>Customer#000001004</v>
      </c>
      <c r="D3453">
        <f>VLOOKUP(C3453,cust_num_nat_key,3,FALSE)</f>
        <v>8</v>
      </c>
      <c r="E3453" t="str">
        <f>VLOOKUP(D3453,nation_table,2,FALSE)</f>
        <v>INDIA</v>
      </c>
      <c r="F3453" t="str">
        <f>VLOOKUP(D3453,nation_table,4,FALSE)</f>
        <v>ASIA</v>
      </c>
      <c r="G3453" t="str">
        <f>VLOOKUP(B3453,cust_segment,7,FALSE)</f>
        <v>MACHINERY</v>
      </c>
      <c r="H3453" t="s">
        <v>39</v>
      </c>
      <c r="I3453">
        <v>245467.47</v>
      </c>
      <c r="J3453" s="1">
        <v>35603</v>
      </c>
      <c r="K3453" t="s">
        <v>53</v>
      </c>
      <c r="L3453" t="s">
        <v>602</v>
      </c>
      <c r="M3453">
        <v>0</v>
      </c>
      <c r="N3453" t="s">
        <v>4455</v>
      </c>
    </row>
    <row r="3454" spans="1:14" x14ac:dyDescent="0.2">
      <c r="A3454">
        <v>13797</v>
      </c>
      <c r="B3454">
        <v>272</v>
      </c>
      <c r="C3454" t="str">
        <f>VLOOKUP(B3454,customer_name,2,FALSE)</f>
        <v>Customer#000000272</v>
      </c>
      <c r="D3454">
        <f>VLOOKUP(C3454,cust_num_nat_key,3,FALSE)</f>
        <v>2</v>
      </c>
      <c r="E3454" t="str">
        <f>VLOOKUP(D3454,nation_table,2,FALSE)</f>
        <v>BRAZIL</v>
      </c>
      <c r="F3454" t="str">
        <f>VLOOKUP(D3454,nation_table,4,FALSE)</f>
        <v>AMERICA</v>
      </c>
      <c r="G3454" t="str">
        <f>VLOOKUP(B3454,cust_segment,7,FALSE)</f>
        <v>MACHINERY</v>
      </c>
      <c r="H3454" t="s">
        <v>39</v>
      </c>
      <c r="I3454">
        <v>227061.71</v>
      </c>
      <c r="J3454" s="1">
        <v>35303</v>
      </c>
      <c r="K3454" t="s">
        <v>43</v>
      </c>
      <c r="L3454" t="s">
        <v>129</v>
      </c>
      <c r="M3454">
        <v>0</v>
      </c>
      <c r="N3454" t="s">
        <v>4456</v>
      </c>
    </row>
    <row r="3455" spans="1:14" x14ac:dyDescent="0.2">
      <c r="A3455">
        <v>13798</v>
      </c>
      <c r="B3455">
        <v>1298</v>
      </c>
      <c r="C3455" t="str">
        <f>VLOOKUP(B3455,customer_name,2,FALSE)</f>
        <v>Customer#000001298</v>
      </c>
      <c r="D3455">
        <f>VLOOKUP(C3455,cust_num_nat_key,3,FALSE)</f>
        <v>15</v>
      </c>
      <c r="E3455" t="str">
        <f>VLOOKUP(D3455,nation_table,2,FALSE)</f>
        <v>MOROCCO</v>
      </c>
      <c r="F3455" t="str">
        <f>VLOOKUP(D3455,nation_table,4,FALSE)</f>
        <v>AFRICA</v>
      </c>
      <c r="G3455" t="str">
        <f>VLOOKUP(B3455,cust_segment,7,FALSE)</f>
        <v>AUTOMOBILE</v>
      </c>
      <c r="H3455" t="s">
        <v>39</v>
      </c>
      <c r="I3455">
        <v>123932.29</v>
      </c>
      <c r="J3455" s="1">
        <v>35107</v>
      </c>
      <c r="K3455" t="s">
        <v>43</v>
      </c>
      <c r="L3455" t="s">
        <v>2966</v>
      </c>
      <c r="M3455">
        <v>0</v>
      </c>
      <c r="N3455" t="s">
        <v>4457</v>
      </c>
    </row>
    <row r="3456" spans="1:14" x14ac:dyDescent="0.2">
      <c r="A3456">
        <v>13799</v>
      </c>
      <c r="B3456">
        <v>994</v>
      </c>
      <c r="C3456" t="str">
        <f>VLOOKUP(B3456,customer_name,2,FALSE)</f>
        <v>Customer#000000994</v>
      </c>
      <c r="D3456">
        <f>VLOOKUP(C3456,cust_num_nat_key,3,FALSE)</f>
        <v>16</v>
      </c>
      <c r="E3456" t="str">
        <f>VLOOKUP(D3456,nation_table,2,FALSE)</f>
        <v>MOZAMBIQUE</v>
      </c>
      <c r="F3456" t="str">
        <f>VLOOKUP(D3456,nation_table,4,FALSE)</f>
        <v>AFRICA</v>
      </c>
      <c r="G3456" t="str">
        <f>VLOOKUP(B3456,cust_segment,7,FALSE)</f>
        <v>HOUSEHOLD</v>
      </c>
      <c r="H3456" t="s">
        <v>46</v>
      </c>
      <c r="I3456">
        <v>142646.96</v>
      </c>
      <c r="J3456" s="1">
        <v>34305</v>
      </c>
      <c r="K3456" t="s">
        <v>43</v>
      </c>
      <c r="L3456" t="s">
        <v>4458</v>
      </c>
      <c r="M3456">
        <v>0</v>
      </c>
      <c r="N3456" t="s">
        <v>4459</v>
      </c>
    </row>
    <row r="3457" spans="1:14" x14ac:dyDescent="0.2">
      <c r="A3457">
        <v>13824</v>
      </c>
      <c r="B3457">
        <v>1096</v>
      </c>
      <c r="C3457" t="str">
        <f>VLOOKUP(B3457,customer_name,2,FALSE)</f>
        <v>Customer#000001096</v>
      </c>
      <c r="D3457">
        <f>VLOOKUP(C3457,cust_num_nat_key,3,FALSE)</f>
        <v>4</v>
      </c>
      <c r="E3457" t="str">
        <f>VLOOKUP(D3457,nation_table,2,FALSE)</f>
        <v>EGYPT</v>
      </c>
      <c r="F3457" t="str">
        <f>VLOOKUP(D3457,nation_table,4,FALSE)</f>
        <v>MIDDLE EAST</v>
      </c>
      <c r="G3457" t="str">
        <f>VLOOKUP(B3457,cust_segment,7,FALSE)</f>
        <v>FURNITURE</v>
      </c>
      <c r="H3457" t="s">
        <v>46</v>
      </c>
      <c r="I3457">
        <v>115028.49</v>
      </c>
      <c r="J3457" s="1">
        <v>34696</v>
      </c>
      <c r="K3457" t="s">
        <v>40</v>
      </c>
      <c r="L3457" t="s">
        <v>72</v>
      </c>
      <c r="M3457">
        <v>0</v>
      </c>
      <c r="N3457" t="s">
        <v>4460</v>
      </c>
    </row>
    <row r="3458" spans="1:14" x14ac:dyDescent="0.2">
      <c r="A3458">
        <v>13825</v>
      </c>
      <c r="B3458">
        <v>56</v>
      </c>
      <c r="C3458" t="str">
        <f>VLOOKUP(B3458,customer_name,2,FALSE)</f>
        <v>Customer#000000056</v>
      </c>
      <c r="D3458">
        <f>VLOOKUP(C3458,cust_num_nat_key,3,FALSE)</f>
        <v>10</v>
      </c>
      <c r="E3458" t="str">
        <f>VLOOKUP(D3458,nation_table,2,FALSE)</f>
        <v>IRAN</v>
      </c>
      <c r="F3458" t="str">
        <f>VLOOKUP(D3458,nation_table,4,FALSE)</f>
        <v>MIDDLE EAST</v>
      </c>
      <c r="G3458" t="str">
        <f>VLOOKUP(B3458,cust_segment,7,FALSE)</f>
        <v>FURNITURE</v>
      </c>
      <c r="H3458" t="s">
        <v>46</v>
      </c>
      <c r="I3458">
        <v>174217.02</v>
      </c>
      <c r="J3458" s="1">
        <v>34415</v>
      </c>
      <c r="K3458" t="s">
        <v>56</v>
      </c>
      <c r="L3458" t="s">
        <v>1853</v>
      </c>
      <c r="M3458">
        <v>0</v>
      </c>
      <c r="N3458" t="s">
        <v>4461</v>
      </c>
    </row>
    <row r="3459" spans="1:14" x14ac:dyDescent="0.2">
      <c r="A3459">
        <v>13826</v>
      </c>
      <c r="B3459">
        <v>232</v>
      </c>
      <c r="C3459" t="str">
        <f>VLOOKUP(B3459,customer_name,2,FALSE)</f>
        <v>Customer#000000232</v>
      </c>
      <c r="D3459">
        <f>VLOOKUP(C3459,cust_num_nat_key,3,FALSE)</f>
        <v>22</v>
      </c>
      <c r="E3459" t="str">
        <f>VLOOKUP(D3459,nation_table,2,FALSE)</f>
        <v>RUSSIA</v>
      </c>
      <c r="F3459" t="str">
        <f>VLOOKUP(D3459,nation_table,4,FALSE)</f>
        <v>EUROPE</v>
      </c>
      <c r="G3459" t="str">
        <f>VLOOKUP(B3459,cust_segment,7,FALSE)</f>
        <v>HOUSEHOLD</v>
      </c>
      <c r="H3459" t="s">
        <v>39</v>
      </c>
      <c r="I3459">
        <v>160230.62</v>
      </c>
      <c r="J3459" s="1">
        <v>35483</v>
      </c>
      <c r="K3459" t="s">
        <v>61</v>
      </c>
      <c r="L3459" t="s">
        <v>3118</v>
      </c>
      <c r="M3459">
        <v>0</v>
      </c>
      <c r="N3459" t="s">
        <v>4462</v>
      </c>
    </row>
    <row r="3460" spans="1:14" x14ac:dyDescent="0.2">
      <c r="A3460">
        <v>13827</v>
      </c>
      <c r="B3460">
        <v>479</v>
      </c>
      <c r="C3460" t="str">
        <f>VLOOKUP(B3460,customer_name,2,FALSE)</f>
        <v>Customer#000000479</v>
      </c>
      <c r="D3460">
        <f>VLOOKUP(C3460,cust_num_nat_key,3,FALSE)</f>
        <v>18</v>
      </c>
      <c r="E3460" t="str">
        <f>VLOOKUP(D3460,nation_table,2,FALSE)</f>
        <v>CHINA</v>
      </c>
      <c r="F3460" t="str">
        <f>VLOOKUP(D3460,nation_table,4,FALSE)</f>
        <v>ASIA</v>
      </c>
      <c r="G3460" t="str">
        <f>VLOOKUP(B3460,cust_segment,7,FALSE)</f>
        <v>AUTOMOBILE</v>
      </c>
      <c r="H3460" t="s">
        <v>46</v>
      </c>
      <c r="I3460">
        <v>44465.43</v>
      </c>
      <c r="J3460" s="1">
        <v>34141</v>
      </c>
      <c r="K3460" t="s">
        <v>40</v>
      </c>
      <c r="L3460" t="s">
        <v>2235</v>
      </c>
      <c r="M3460">
        <v>0</v>
      </c>
      <c r="N3460" t="s">
        <v>4463</v>
      </c>
    </row>
    <row r="3461" spans="1:14" x14ac:dyDescent="0.2">
      <c r="A3461">
        <v>13828</v>
      </c>
      <c r="B3461">
        <v>985</v>
      </c>
      <c r="C3461" t="str">
        <f>VLOOKUP(B3461,customer_name,2,FALSE)</f>
        <v>Customer#000000985</v>
      </c>
      <c r="D3461">
        <f>VLOOKUP(C3461,cust_num_nat_key,3,FALSE)</f>
        <v>23</v>
      </c>
      <c r="E3461" t="str">
        <f>VLOOKUP(D3461,nation_table,2,FALSE)</f>
        <v>UNITED KINGDOM</v>
      </c>
      <c r="F3461" t="str">
        <f>VLOOKUP(D3461,nation_table,4,FALSE)</f>
        <v>EUROPE</v>
      </c>
      <c r="G3461" t="str">
        <f>VLOOKUP(B3461,cust_segment,7,FALSE)</f>
        <v>HOUSEHOLD</v>
      </c>
      <c r="H3461" t="s">
        <v>46</v>
      </c>
      <c r="I3461">
        <v>85589.73</v>
      </c>
      <c r="J3461" s="1">
        <v>34528</v>
      </c>
      <c r="K3461" t="s">
        <v>43</v>
      </c>
      <c r="L3461" t="s">
        <v>384</v>
      </c>
      <c r="M3461">
        <v>0</v>
      </c>
      <c r="N3461" t="s">
        <v>4464</v>
      </c>
    </row>
    <row r="3462" spans="1:14" x14ac:dyDescent="0.2">
      <c r="A3462">
        <v>13829</v>
      </c>
      <c r="B3462">
        <v>1075</v>
      </c>
      <c r="C3462" t="str">
        <f>VLOOKUP(B3462,customer_name,2,FALSE)</f>
        <v>Customer#000001075</v>
      </c>
      <c r="D3462">
        <f>VLOOKUP(C3462,cust_num_nat_key,3,FALSE)</f>
        <v>21</v>
      </c>
      <c r="E3462" t="str">
        <f>VLOOKUP(D3462,nation_table,2,FALSE)</f>
        <v>VIETNAM</v>
      </c>
      <c r="F3462" t="str">
        <f>VLOOKUP(D3462,nation_table,4,FALSE)</f>
        <v>ASIA</v>
      </c>
      <c r="G3462" t="str">
        <f>VLOOKUP(B3462,cust_segment,7,FALSE)</f>
        <v>BUILDING</v>
      </c>
      <c r="H3462" t="s">
        <v>39</v>
      </c>
      <c r="I3462">
        <v>188654.94</v>
      </c>
      <c r="J3462" s="1">
        <v>35330</v>
      </c>
      <c r="K3462" t="s">
        <v>61</v>
      </c>
      <c r="L3462" t="s">
        <v>1280</v>
      </c>
      <c r="M3462">
        <v>0</v>
      </c>
      <c r="N3462" t="s">
        <v>4465</v>
      </c>
    </row>
    <row r="3463" spans="1:14" x14ac:dyDescent="0.2">
      <c r="A3463">
        <v>13830</v>
      </c>
      <c r="B3463">
        <v>598</v>
      </c>
      <c r="C3463" t="str">
        <f>VLOOKUP(B3463,customer_name,2,FALSE)</f>
        <v>Customer#000000598</v>
      </c>
      <c r="D3463">
        <f>VLOOKUP(C3463,cust_num_nat_key,3,FALSE)</f>
        <v>9</v>
      </c>
      <c r="E3463" t="str">
        <f>VLOOKUP(D3463,nation_table,2,FALSE)</f>
        <v>INDONESIA</v>
      </c>
      <c r="F3463" t="str">
        <f>VLOOKUP(D3463,nation_table,4,FALSE)</f>
        <v>ASIA</v>
      </c>
      <c r="G3463" t="str">
        <f>VLOOKUP(B3463,cust_segment,7,FALSE)</f>
        <v>FURNITURE</v>
      </c>
      <c r="H3463" t="s">
        <v>46</v>
      </c>
      <c r="I3463">
        <v>169613.65</v>
      </c>
      <c r="J3463" s="1">
        <v>34690</v>
      </c>
      <c r="K3463" t="s">
        <v>56</v>
      </c>
      <c r="L3463" t="s">
        <v>1409</v>
      </c>
      <c r="M3463">
        <v>0</v>
      </c>
      <c r="N3463" t="s">
        <v>4466</v>
      </c>
    </row>
    <row r="3464" spans="1:14" x14ac:dyDescent="0.2">
      <c r="A3464">
        <v>13831</v>
      </c>
      <c r="B3464">
        <v>740</v>
      </c>
      <c r="C3464" t="str">
        <f>VLOOKUP(B3464,customer_name,2,FALSE)</f>
        <v>Customer#000000740</v>
      </c>
      <c r="D3464">
        <f>VLOOKUP(C3464,cust_num_nat_key,3,FALSE)</f>
        <v>10</v>
      </c>
      <c r="E3464" t="str">
        <f>VLOOKUP(D3464,nation_table,2,FALSE)</f>
        <v>IRAN</v>
      </c>
      <c r="F3464" t="str">
        <f>VLOOKUP(D3464,nation_table,4,FALSE)</f>
        <v>MIDDLE EAST</v>
      </c>
      <c r="G3464" t="str">
        <f>VLOOKUP(B3464,cust_segment,7,FALSE)</f>
        <v>BUILDING</v>
      </c>
      <c r="H3464" t="s">
        <v>39</v>
      </c>
      <c r="I3464">
        <v>234924.78</v>
      </c>
      <c r="J3464" s="1">
        <v>35172</v>
      </c>
      <c r="K3464" t="s">
        <v>43</v>
      </c>
      <c r="L3464" t="s">
        <v>322</v>
      </c>
      <c r="M3464">
        <v>0</v>
      </c>
      <c r="N3464" t="s">
        <v>4467</v>
      </c>
    </row>
    <row r="3465" spans="1:14" x14ac:dyDescent="0.2">
      <c r="A3465">
        <v>13856</v>
      </c>
      <c r="B3465">
        <v>1156</v>
      </c>
      <c r="C3465" t="str">
        <f>VLOOKUP(B3465,customer_name,2,FALSE)</f>
        <v>Customer#000001156</v>
      </c>
      <c r="D3465">
        <f>VLOOKUP(C3465,cust_num_nat_key,3,FALSE)</f>
        <v>14</v>
      </c>
      <c r="E3465" t="str">
        <f>VLOOKUP(D3465,nation_table,2,FALSE)</f>
        <v>KENYA</v>
      </c>
      <c r="F3465" t="str">
        <f>VLOOKUP(D3465,nation_table,4,FALSE)</f>
        <v>AFRICA</v>
      </c>
      <c r="G3465" t="str">
        <f>VLOOKUP(B3465,cust_segment,7,FALSE)</f>
        <v>HOUSEHOLD</v>
      </c>
      <c r="H3465" t="s">
        <v>39</v>
      </c>
      <c r="I3465">
        <v>154144.16</v>
      </c>
      <c r="J3465" s="1">
        <v>35762</v>
      </c>
      <c r="K3465" t="s">
        <v>53</v>
      </c>
      <c r="L3465" t="s">
        <v>176</v>
      </c>
      <c r="M3465">
        <v>0</v>
      </c>
      <c r="N3465" t="s">
        <v>4468</v>
      </c>
    </row>
    <row r="3466" spans="1:14" x14ac:dyDescent="0.2">
      <c r="A3466">
        <v>13857</v>
      </c>
      <c r="B3466">
        <v>275</v>
      </c>
      <c r="C3466" t="str">
        <f>VLOOKUP(B3466,customer_name,2,FALSE)</f>
        <v>Customer#000000275</v>
      </c>
      <c r="D3466">
        <f>VLOOKUP(C3466,cust_num_nat_key,3,FALSE)</f>
        <v>22</v>
      </c>
      <c r="E3466" t="str">
        <f>VLOOKUP(D3466,nation_table,2,FALSE)</f>
        <v>RUSSIA</v>
      </c>
      <c r="F3466" t="str">
        <f>VLOOKUP(D3466,nation_table,4,FALSE)</f>
        <v>EUROPE</v>
      </c>
      <c r="G3466" t="str">
        <f>VLOOKUP(B3466,cust_segment,7,FALSE)</f>
        <v>AUTOMOBILE</v>
      </c>
      <c r="H3466" t="s">
        <v>39</v>
      </c>
      <c r="I3466">
        <v>9265.5499999999993</v>
      </c>
      <c r="J3466" s="1">
        <v>34926</v>
      </c>
      <c r="K3466" t="s">
        <v>43</v>
      </c>
      <c r="L3466" t="s">
        <v>440</v>
      </c>
      <c r="M3466">
        <v>0</v>
      </c>
      <c r="N3466" t="s">
        <v>4469</v>
      </c>
    </row>
    <row r="3467" spans="1:14" x14ac:dyDescent="0.2">
      <c r="A3467">
        <v>13858</v>
      </c>
      <c r="B3467">
        <v>1105</v>
      </c>
      <c r="C3467" t="str">
        <f>VLOOKUP(B3467,customer_name,2,FALSE)</f>
        <v>Customer#000001105</v>
      </c>
      <c r="D3467">
        <f>VLOOKUP(C3467,cust_num_nat_key,3,FALSE)</f>
        <v>22</v>
      </c>
      <c r="E3467" t="str">
        <f>VLOOKUP(D3467,nation_table,2,FALSE)</f>
        <v>RUSSIA</v>
      </c>
      <c r="F3467" t="str">
        <f>VLOOKUP(D3467,nation_table,4,FALSE)</f>
        <v>EUROPE</v>
      </c>
      <c r="G3467" t="str">
        <f>VLOOKUP(B3467,cust_segment,7,FALSE)</f>
        <v>FURNITURE</v>
      </c>
      <c r="H3467" t="s">
        <v>46</v>
      </c>
      <c r="I3467">
        <v>44168.23</v>
      </c>
      <c r="J3467" s="1">
        <v>34528</v>
      </c>
      <c r="K3467" t="s">
        <v>56</v>
      </c>
      <c r="L3467" t="s">
        <v>2674</v>
      </c>
      <c r="M3467">
        <v>0</v>
      </c>
      <c r="N3467" t="s">
        <v>4470</v>
      </c>
    </row>
    <row r="3468" spans="1:14" x14ac:dyDescent="0.2">
      <c r="A3468">
        <v>13859</v>
      </c>
      <c r="B3468">
        <v>221</v>
      </c>
      <c r="C3468" t="str">
        <f>VLOOKUP(B3468,customer_name,2,FALSE)</f>
        <v>Customer#000000221</v>
      </c>
      <c r="D3468">
        <f>VLOOKUP(C3468,cust_num_nat_key,3,FALSE)</f>
        <v>16</v>
      </c>
      <c r="E3468" t="str">
        <f>VLOOKUP(D3468,nation_table,2,FALSE)</f>
        <v>MOZAMBIQUE</v>
      </c>
      <c r="F3468" t="str">
        <f>VLOOKUP(D3468,nation_table,4,FALSE)</f>
        <v>AFRICA</v>
      </c>
      <c r="G3468" t="str">
        <f>VLOOKUP(B3468,cust_segment,7,FALSE)</f>
        <v>BUILDING</v>
      </c>
      <c r="H3468" t="s">
        <v>39</v>
      </c>
      <c r="I3468">
        <v>228467.72</v>
      </c>
      <c r="J3468" s="1">
        <v>35439</v>
      </c>
      <c r="K3468" t="s">
        <v>53</v>
      </c>
      <c r="L3468" t="s">
        <v>1768</v>
      </c>
      <c r="M3468">
        <v>0</v>
      </c>
      <c r="N3468" t="s">
        <v>4471</v>
      </c>
    </row>
    <row r="3469" spans="1:14" x14ac:dyDescent="0.2">
      <c r="A3469">
        <v>13860</v>
      </c>
      <c r="B3469">
        <v>454</v>
      </c>
      <c r="C3469" t="str">
        <f>VLOOKUP(B3469,customer_name,2,FALSE)</f>
        <v>Customer#000000454</v>
      </c>
      <c r="D3469">
        <f>VLOOKUP(C3469,cust_num_nat_key,3,FALSE)</f>
        <v>7</v>
      </c>
      <c r="E3469" t="str">
        <f>VLOOKUP(D3469,nation_table,2,FALSE)</f>
        <v>GERMANY</v>
      </c>
      <c r="F3469" t="str">
        <f>VLOOKUP(D3469,nation_table,4,FALSE)</f>
        <v>EUROPE</v>
      </c>
      <c r="G3469" t="str">
        <f>VLOOKUP(B3469,cust_segment,7,FALSE)</f>
        <v>AUTOMOBILE</v>
      </c>
      <c r="H3469" t="s">
        <v>46</v>
      </c>
      <c r="I3469">
        <v>61875.64</v>
      </c>
      <c r="J3469" s="1">
        <v>34602</v>
      </c>
      <c r="K3469" t="s">
        <v>61</v>
      </c>
      <c r="L3469" t="s">
        <v>905</v>
      </c>
      <c r="M3469">
        <v>0</v>
      </c>
      <c r="N3469" t="s">
        <v>4472</v>
      </c>
    </row>
    <row r="3470" spans="1:14" x14ac:dyDescent="0.2">
      <c r="A3470">
        <v>13861</v>
      </c>
      <c r="B3470">
        <v>1249</v>
      </c>
      <c r="C3470" t="str">
        <f>VLOOKUP(B3470,customer_name,2,FALSE)</f>
        <v>Customer#000001249</v>
      </c>
      <c r="D3470">
        <f>VLOOKUP(C3470,cust_num_nat_key,3,FALSE)</f>
        <v>7</v>
      </c>
      <c r="E3470" t="str">
        <f>VLOOKUP(D3470,nation_table,2,FALSE)</f>
        <v>GERMANY</v>
      </c>
      <c r="F3470" t="str">
        <f>VLOOKUP(D3470,nation_table,4,FALSE)</f>
        <v>EUROPE</v>
      </c>
      <c r="G3470" t="str">
        <f>VLOOKUP(B3470,cust_segment,7,FALSE)</f>
        <v>BUILDING</v>
      </c>
      <c r="H3470" t="s">
        <v>46</v>
      </c>
      <c r="I3470">
        <v>223838.87</v>
      </c>
      <c r="J3470" s="1">
        <v>34193</v>
      </c>
      <c r="K3470" t="s">
        <v>56</v>
      </c>
      <c r="L3470" t="s">
        <v>2340</v>
      </c>
      <c r="M3470">
        <v>0</v>
      </c>
      <c r="N3470" t="s">
        <v>4473</v>
      </c>
    </row>
    <row r="3471" spans="1:14" x14ac:dyDescent="0.2">
      <c r="A3471">
        <v>13862</v>
      </c>
      <c r="B3471">
        <v>1240</v>
      </c>
      <c r="C3471" t="str">
        <f>VLOOKUP(B3471,customer_name,2,FALSE)</f>
        <v>Customer#000001240</v>
      </c>
      <c r="D3471">
        <f>VLOOKUP(C3471,cust_num_nat_key,3,FALSE)</f>
        <v>4</v>
      </c>
      <c r="E3471" t="str">
        <f>VLOOKUP(D3471,nation_table,2,FALSE)</f>
        <v>EGYPT</v>
      </c>
      <c r="F3471" t="str">
        <f>VLOOKUP(D3471,nation_table,4,FALSE)</f>
        <v>MIDDLE EAST</v>
      </c>
      <c r="G3471" t="str">
        <f>VLOOKUP(B3471,cust_segment,7,FALSE)</f>
        <v>FURNITURE</v>
      </c>
      <c r="H3471" t="s">
        <v>39</v>
      </c>
      <c r="I3471">
        <v>233858.28</v>
      </c>
      <c r="J3471" s="1">
        <v>35676</v>
      </c>
      <c r="K3471" t="s">
        <v>61</v>
      </c>
      <c r="L3471" t="s">
        <v>2231</v>
      </c>
      <c r="M3471">
        <v>0</v>
      </c>
      <c r="N3471" t="s">
        <v>4474</v>
      </c>
    </row>
    <row r="3472" spans="1:14" x14ac:dyDescent="0.2">
      <c r="A3472">
        <v>13863</v>
      </c>
      <c r="B3472">
        <v>1399</v>
      </c>
      <c r="C3472" t="str">
        <f>VLOOKUP(B3472,customer_name,2,FALSE)</f>
        <v>Customer#000001399</v>
      </c>
      <c r="D3472">
        <f>VLOOKUP(C3472,cust_num_nat_key,3,FALSE)</f>
        <v>0</v>
      </c>
      <c r="E3472" t="str">
        <f>VLOOKUP(D3472,nation_table,2,FALSE)</f>
        <v>ALGERIA</v>
      </c>
      <c r="F3472" t="str">
        <f>VLOOKUP(D3472,nation_table,4,FALSE)</f>
        <v>AFRICA</v>
      </c>
      <c r="G3472" t="str">
        <f>VLOOKUP(B3472,cust_segment,7,FALSE)</f>
        <v>AUTOMOBILE</v>
      </c>
      <c r="H3472" t="s">
        <v>46</v>
      </c>
      <c r="I3472">
        <v>132450.97</v>
      </c>
      <c r="J3472" s="1">
        <v>33755</v>
      </c>
      <c r="K3472" t="s">
        <v>56</v>
      </c>
      <c r="L3472" t="s">
        <v>912</v>
      </c>
      <c r="M3472">
        <v>0</v>
      </c>
      <c r="N3472" t="s">
        <v>4475</v>
      </c>
    </row>
    <row r="3473" spans="1:14" x14ac:dyDescent="0.2">
      <c r="A3473">
        <v>13888</v>
      </c>
      <c r="B3473">
        <v>733</v>
      </c>
      <c r="C3473" t="str">
        <f>VLOOKUP(B3473,customer_name,2,FALSE)</f>
        <v>Customer#000000733</v>
      </c>
      <c r="D3473">
        <f>VLOOKUP(C3473,cust_num_nat_key,3,FALSE)</f>
        <v>13</v>
      </c>
      <c r="E3473" t="str">
        <f>VLOOKUP(D3473,nation_table,2,FALSE)</f>
        <v>JORDAN</v>
      </c>
      <c r="F3473" t="str">
        <f>VLOOKUP(D3473,nation_table,4,FALSE)</f>
        <v>MIDDLE EAST</v>
      </c>
      <c r="G3473" t="str">
        <f>VLOOKUP(B3473,cust_segment,7,FALSE)</f>
        <v>HOUSEHOLD</v>
      </c>
      <c r="H3473" t="s">
        <v>46</v>
      </c>
      <c r="I3473">
        <v>6632.13</v>
      </c>
      <c r="J3473" s="1">
        <v>34093</v>
      </c>
      <c r="K3473" t="s">
        <v>61</v>
      </c>
      <c r="L3473" t="s">
        <v>678</v>
      </c>
      <c r="M3473">
        <v>0</v>
      </c>
      <c r="N3473" t="s">
        <v>4476</v>
      </c>
    </row>
    <row r="3474" spans="1:14" x14ac:dyDescent="0.2">
      <c r="A3474">
        <v>13889</v>
      </c>
      <c r="B3474">
        <v>848</v>
      </c>
      <c r="C3474" t="str">
        <f>VLOOKUP(B3474,customer_name,2,FALSE)</f>
        <v>Customer#000000848</v>
      </c>
      <c r="D3474">
        <f>VLOOKUP(C3474,cust_num_nat_key,3,FALSE)</f>
        <v>15</v>
      </c>
      <c r="E3474" t="str">
        <f>VLOOKUP(D3474,nation_table,2,FALSE)</f>
        <v>MOROCCO</v>
      </c>
      <c r="F3474" t="str">
        <f>VLOOKUP(D3474,nation_table,4,FALSE)</f>
        <v>AFRICA</v>
      </c>
      <c r="G3474" t="str">
        <f>VLOOKUP(B3474,cust_segment,7,FALSE)</f>
        <v>BUILDING</v>
      </c>
      <c r="H3474" t="s">
        <v>39</v>
      </c>
      <c r="I3474">
        <v>73735.520000000004</v>
      </c>
      <c r="J3474" s="1">
        <v>34947</v>
      </c>
      <c r="K3474" t="s">
        <v>61</v>
      </c>
      <c r="L3474" t="s">
        <v>129</v>
      </c>
      <c r="M3474">
        <v>0</v>
      </c>
      <c r="N3474" t="s">
        <v>4477</v>
      </c>
    </row>
    <row r="3475" spans="1:14" x14ac:dyDescent="0.2">
      <c r="A3475">
        <v>13890</v>
      </c>
      <c r="B3475">
        <v>34</v>
      </c>
      <c r="C3475" t="str">
        <f>VLOOKUP(B3475,customer_name,2,FALSE)</f>
        <v>Customer#000000034</v>
      </c>
      <c r="D3475">
        <f>VLOOKUP(C3475,cust_num_nat_key,3,FALSE)</f>
        <v>15</v>
      </c>
      <c r="E3475" t="str">
        <f>VLOOKUP(D3475,nation_table,2,FALSE)</f>
        <v>MOROCCO</v>
      </c>
      <c r="F3475" t="str">
        <f>VLOOKUP(D3475,nation_table,4,FALSE)</f>
        <v>AFRICA</v>
      </c>
      <c r="G3475" t="str">
        <f>VLOOKUP(B3475,cust_segment,7,FALSE)</f>
        <v>HOUSEHOLD</v>
      </c>
      <c r="H3475" t="s">
        <v>39</v>
      </c>
      <c r="I3475">
        <v>50473.48</v>
      </c>
      <c r="J3475" s="1">
        <v>35210</v>
      </c>
      <c r="K3475" t="s">
        <v>40</v>
      </c>
      <c r="L3475" t="s">
        <v>2647</v>
      </c>
      <c r="M3475">
        <v>0</v>
      </c>
      <c r="N3475" t="s">
        <v>4478</v>
      </c>
    </row>
    <row r="3476" spans="1:14" x14ac:dyDescent="0.2">
      <c r="A3476">
        <v>13891</v>
      </c>
      <c r="B3476">
        <v>508</v>
      </c>
      <c r="C3476" t="str">
        <f>VLOOKUP(B3476,customer_name,2,FALSE)</f>
        <v>Customer#000000508</v>
      </c>
      <c r="D3476">
        <f>VLOOKUP(C3476,cust_num_nat_key,3,FALSE)</f>
        <v>18</v>
      </c>
      <c r="E3476" t="str">
        <f>VLOOKUP(D3476,nation_table,2,FALSE)</f>
        <v>CHINA</v>
      </c>
      <c r="F3476" t="str">
        <f>VLOOKUP(D3476,nation_table,4,FALSE)</f>
        <v>ASIA</v>
      </c>
      <c r="G3476" t="str">
        <f>VLOOKUP(B3476,cust_segment,7,FALSE)</f>
        <v>BUILDING</v>
      </c>
      <c r="H3476" t="s">
        <v>39</v>
      </c>
      <c r="I3476">
        <v>62430.54</v>
      </c>
      <c r="J3476" s="1">
        <v>35251</v>
      </c>
      <c r="K3476" t="s">
        <v>53</v>
      </c>
      <c r="L3476" t="s">
        <v>3550</v>
      </c>
      <c r="M3476">
        <v>0</v>
      </c>
      <c r="N3476" t="s">
        <v>4479</v>
      </c>
    </row>
    <row r="3477" spans="1:14" x14ac:dyDescent="0.2">
      <c r="A3477">
        <v>13892</v>
      </c>
      <c r="B3477">
        <v>1013</v>
      </c>
      <c r="C3477" t="str">
        <f>VLOOKUP(B3477,customer_name,2,FALSE)</f>
        <v>Customer#000001013</v>
      </c>
      <c r="D3477">
        <f>VLOOKUP(C3477,cust_num_nat_key,3,FALSE)</f>
        <v>15</v>
      </c>
      <c r="E3477" t="str">
        <f>VLOOKUP(D3477,nation_table,2,FALSE)</f>
        <v>MOROCCO</v>
      </c>
      <c r="F3477" t="str">
        <f>VLOOKUP(D3477,nation_table,4,FALSE)</f>
        <v>AFRICA</v>
      </c>
      <c r="G3477" t="str">
        <f>VLOOKUP(B3477,cust_segment,7,FALSE)</f>
        <v>BUILDING</v>
      </c>
      <c r="H3477" t="s">
        <v>46</v>
      </c>
      <c r="I3477">
        <v>216407.28</v>
      </c>
      <c r="J3477" s="1">
        <v>33722</v>
      </c>
      <c r="K3477" t="s">
        <v>56</v>
      </c>
      <c r="L3477" t="s">
        <v>1826</v>
      </c>
      <c r="M3477">
        <v>0</v>
      </c>
      <c r="N3477" t="s">
        <v>4480</v>
      </c>
    </row>
    <row r="3478" spans="1:14" x14ac:dyDescent="0.2">
      <c r="A3478">
        <v>13893</v>
      </c>
      <c r="B3478">
        <v>289</v>
      </c>
      <c r="C3478" t="str">
        <f>VLOOKUP(B3478,customer_name,2,FALSE)</f>
        <v>Customer#000000289</v>
      </c>
      <c r="D3478">
        <f>VLOOKUP(C3478,cust_num_nat_key,3,FALSE)</f>
        <v>10</v>
      </c>
      <c r="E3478" t="str">
        <f>VLOOKUP(D3478,nation_table,2,FALSE)</f>
        <v>IRAN</v>
      </c>
      <c r="F3478" t="str">
        <f>VLOOKUP(D3478,nation_table,4,FALSE)</f>
        <v>MIDDLE EAST</v>
      </c>
      <c r="G3478" t="str">
        <f>VLOOKUP(B3478,cust_segment,7,FALSE)</f>
        <v>AUTOMOBILE</v>
      </c>
      <c r="H3478" t="s">
        <v>39</v>
      </c>
      <c r="I3478">
        <v>132790.59</v>
      </c>
      <c r="J3478" s="1">
        <v>35897</v>
      </c>
      <c r="K3478" t="s">
        <v>56</v>
      </c>
      <c r="L3478" t="s">
        <v>435</v>
      </c>
      <c r="M3478">
        <v>0</v>
      </c>
      <c r="N3478" t="s">
        <v>4481</v>
      </c>
    </row>
    <row r="3479" spans="1:14" x14ac:dyDescent="0.2">
      <c r="A3479">
        <v>13894</v>
      </c>
      <c r="B3479">
        <v>1246</v>
      </c>
      <c r="C3479" t="str">
        <f>VLOOKUP(B3479,customer_name,2,FALSE)</f>
        <v>Customer#000001246</v>
      </c>
      <c r="D3479">
        <f>VLOOKUP(C3479,cust_num_nat_key,3,FALSE)</f>
        <v>4</v>
      </c>
      <c r="E3479" t="str">
        <f>VLOOKUP(D3479,nation_table,2,FALSE)</f>
        <v>EGYPT</v>
      </c>
      <c r="F3479" t="str">
        <f>VLOOKUP(D3479,nation_table,4,FALSE)</f>
        <v>MIDDLE EAST</v>
      </c>
      <c r="G3479" t="str">
        <f>VLOOKUP(B3479,cust_segment,7,FALSE)</f>
        <v>BUILDING</v>
      </c>
      <c r="H3479" t="s">
        <v>46</v>
      </c>
      <c r="I3479">
        <v>125452.99</v>
      </c>
      <c r="J3479" s="1">
        <v>33705</v>
      </c>
      <c r="K3479" t="s">
        <v>61</v>
      </c>
      <c r="L3479" t="s">
        <v>1175</v>
      </c>
      <c r="M3479">
        <v>0</v>
      </c>
      <c r="N3479" t="s">
        <v>4482</v>
      </c>
    </row>
    <row r="3480" spans="1:14" x14ac:dyDescent="0.2">
      <c r="A3480">
        <v>13895</v>
      </c>
      <c r="B3480">
        <v>671</v>
      </c>
      <c r="C3480" t="str">
        <f>VLOOKUP(B3480,customer_name,2,FALSE)</f>
        <v>Customer#000000671</v>
      </c>
      <c r="D3480">
        <f>VLOOKUP(C3480,cust_num_nat_key,3,FALSE)</f>
        <v>21</v>
      </c>
      <c r="E3480" t="str">
        <f>VLOOKUP(D3480,nation_table,2,FALSE)</f>
        <v>VIETNAM</v>
      </c>
      <c r="F3480" t="str">
        <f>VLOOKUP(D3480,nation_table,4,FALSE)</f>
        <v>ASIA</v>
      </c>
      <c r="G3480" t="str">
        <f>VLOOKUP(B3480,cust_segment,7,FALSE)</f>
        <v>FURNITURE</v>
      </c>
      <c r="H3480" t="s">
        <v>46</v>
      </c>
      <c r="I3480">
        <v>225938.31</v>
      </c>
      <c r="J3480" s="1">
        <v>34294</v>
      </c>
      <c r="K3480" t="s">
        <v>56</v>
      </c>
      <c r="L3480" t="s">
        <v>734</v>
      </c>
      <c r="M3480">
        <v>0</v>
      </c>
      <c r="N3480" t="s">
        <v>4483</v>
      </c>
    </row>
    <row r="3481" spans="1:14" x14ac:dyDescent="0.2">
      <c r="A3481">
        <v>13920</v>
      </c>
      <c r="B3481">
        <v>37</v>
      </c>
      <c r="C3481" t="str">
        <f>VLOOKUP(B3481,customer_name,2,FALSE)</f>
        <v>Customer#000000037</v>
      </c>
      <c r="D3481">
        <f>VLOOKUP(C3481,cust_num_nat_key,3,FALSE)</f>
        <v>8</v>
      </c>
      <c r="E3481" t="str">
        <f>VLOOKUP(D3481,nation_table,2,FALSE)</f>
        <v>INDIA</v>
      </c>
      <c r="F3481" t="str">
        <f>VLOOKUP(D3481,nation_table,4,FALSE)</f>
        <v>ASIA</v>
      </c>
      <c r="G3481" t="str">
        <f>VLOOKUP(B3481,cust_segment,7,FALSE)</f>
        <v>FURNITURE</v>
      </c>
      <c r="H3481" t="s">
        <v>46</v>
      </c>
      <c r="I3481">
        <v>155193.67000000001</v>
      </c>
      <c r="J3481" s="1">
        <v>34617</v>
      </c>
      <c r="K3481" t="s">
        <v>43</v>
      </c>
      <c r="L3481" t="s">
        <v>479</v>
      </c>
      <c r="M3481">
        <v>0</v>
      </c>
      <c r="N3481" t="s">
        <v>4484</v>
      </c>
    </row>
    <row r="3482" spans="1:14" x14ac:dyDescent="0.2">
      <c r="A3482">
        <v>13921</v>
      </c>
      <c r="B3482">
        <v>49</v>
      </c>
      <c r="C3482" t="str">
        <f>VLOOKUP(B3482,customer_name,2,FALSE)</f>
        <v>Customer#000000049</v>
      </c>
      <c r="D3482">
        <f>VLOOKUP(C3482,cust_num_nat_key,3,FALSE)</f>
        <v>10</v>
      </c>
      <c r="E3482" t="str">
        <f>VLOOKUP(D3482,nation_table,2,FALSE)</f>
        <v>IRAN</v>
      </c>
      <c r="F3482" t="str">
        <f>VLOOKUP(D3482,nation_table,4,FALSE)</f>
        <v>MIDDLE EAST</v>
      </c>
      <c r="G3482" t="str">
        <f>VLOOKUP(B3482,cust_segment,7,FALSE)</f>
        <v>FURNITURE</v>
      </c>
      <c r="H3482" t="s">
        <v>39</v>
      </c>
      <c r="I3482">
        <v>152288.97</v>
      </c>
      <c r="J3482" s="1">
        <v>35661</v>
      </c>
      <c r="K3482" t="s">
        <v>53</v>
      </c>
      <c r="L3482" t="s">
        <v>68</v>
      </c>
      <c r="M3482">
        <v>0</v>
      </c>
      <c r="N3482" t="s">
        <v>4485</v>
      </c>
    </row>
    <row r="3483" spans="1:14" x14ac:dyDescent="0.2">
      <c r="A3483">
        <v>13922</v>
      </c>
      <c r="B3483">
        <v>241</v>
      </c>
      <c r="C3483" t="str">
        <f>VLOOKUP(B3483,customer_name,2,FALSE)</f>
        <v>Customer#000000241</v>
      </c>
      <c r="D3483">
        <f>VLOOKUP(C3483,cust_num_nat_key,3,FALSE)</f>
        <v>9</v>
      </c>
      <c r="E3483" t="str">
        <f>VLOOKUP(D3483,nation_table,2,FALSE)</f>
        <v>INDONESIA</v>
      </c>
      <c r="F3483" t="str">
        <f>VLOOKUP(D3483,nation_table,4,FALSE)</f>
        <v>ASIA</v>
      </c>
      <c r="G3483" t="str">
        <f>VLOOKUP(B3483,cust_segment,7,FALSE)</f>
        <v>AUTOMOBILE</v>
      </c>
      <c r="H3483" t="s">
        <v>39</v>
      </c>
      <c r="I3483">
        <v>252983.77</v>
      </c>
      <c r="J3483" s="1">
        <v>34914</v>
      </c>
      <c r="K3483" t="s">
        <v>56</v>
      </c>
      <c r="L3483" t="s">
        <v>227</v>
      </c>
      <c r="M3483">
        <v>0</v>
      </c>
      <c r="N3483" t="s">
        <v>4486</v>
      </c>
    </row>
    <row r="3484" spans="1:14" x14ac:dyDescent="0.2">
      <c r="A3484">
        <v>13923</v>
      </c>
      <c r="B3484">
        <v>1000</v>
      </c>
      <c r="C3484" t="str">
        <f>VLOOKUP(B3484,customer_name,2,FALSE)</f>
        <v>Customer#000001000</v>
      </c>
      <c r="D3484">
        <f>VLOOKUP(C3484,cust_num_nat_key,3,FALSE)</f>
        <v>22</v>
      </c>
      <c r="E3484" t="str">
        <f>VLOOKUP(D3484,nation_table,2,FALSE)</f>
        <v>RUSSIA</v>
      </c>
      <c r="F3484" t="str">
        <f>VLOOKUP(D3484,nation_table,4,FALSE)</f>
        <v>EUROPE</v>
      </c>
      <c r="G3484" t="str">
        <f>VLOOKUP(B3484,cust_segment,7,FALSE)</f>
        <v>BUILDING</v>
      </c>
      <c r="H3484" t="s">
        <v>46</v>
      </c>
      <c r="I3484">
        <v>155909.13</v>
      </c>
      <c r="J3484" s="1">
        <v>33794</v>
      </c>
      <c r="K3484" t="s">
        <v>56</v>
      </c>
      <c r="L3484" t="s">
        <v>798</v>
      </c>
      <c r="M3484">
        <v>0</v>
      </c>
      <c r="N3484" t="s">
        <v>4487</v>
      </c>
    </row>
    <row r="3485" spans="1:14" x14ac:dyDescent="0.2">
      <c r="A3485">
        <v>13924</v>
      </c>
      <c r="B3485">
        <v>328</v>
      </c>
      <c r="C3485" t="str">
        <f>VLOOKUP(B3485,customer_name,2,FALSE)</f>
        <v>Customer#000000328</v>
      </c>
      <c r="D3485">
        <f>VLOOKUP(C3485,cust_num_nat_key,3,FALSE)</f>
        <v>5</v>
      </c>
      <c r="E3485" t="str">
        <f>VLOOKUP(D3485,nation_table,2,FALSE)</f>
        <v>ETHIOPIA</v>
      </c>
      <c r="F3485" t="str">
        <f>VLOOKUP(D3485,nation_table,4,FALSE)</f>
        <v>AFRICA</v>
      </c>
      <c r="G3485" t="str">
        <f>VLOOKUP(B3485,cust_segment,7,FALSE)</f>
        <v>BUILDING</v>
      </c>
      <c r="H3485" t="s">
        <v>46</v>
      </c>
      <c r="I3485">
        <v>3658.9</v>
      </c>
      <c r="J3485" s="1">
        <v>34688</v>
      </c>
      <c r="K3485" t="s">
        <v>56</v>
      </c>
      <c r="L3485" t="s">
        <v>2637</v>
      </c>
      <c r="M3485">
        <v>0</v>
      </c>
      <c r="N3485" t="s">
        <v>4488</v>
      </c>
    </row>
    <row r="3486" spans="1:14" x14ac:dyDescent="0.2">
      <c r="A3486">
        <v>13925</v>
      </c>
      <c r="B3486">
        <v>73</v>
      </c>
      <c r="C3486" t="str">
        <f>VLOOKUP(B3486,customer_name,2,FALSE)</f>
        <v>Customer#000000073</v>
      </c>
      <c r="D3486">
        <f>VLOOKUP(C3486,cust_num_nat_key,3,FALSE)</f>
        <v>0</v>
      </c>
      <c r="E3486" t="str">
        <f>VLOOKUP(D3486,nation_table,2,FALSE)</f>
        <v>ALGERIA</v>
      </c>
      <c r="F3486" t="str">
        <f>VLOOKUP(D3486,nation_table,4,FALSE)</f>
        <v>AFRICA</v>
      </c>
      <c r="G3486" t="str">
        <f>VLOOKUP(B3486,cust_segment,7,FALSE)</f>
        <v>BUILDING</v>
      </c>
      <c r="H3486" t="s">
        <v>39</v>
      </c>
      <c r="I3486">
        <v>162158.06</v>
      </c>
      <c r="J3486" s="1">
        <v>35436</v>
      </c>
      <c r="K3486" t="s">
        <v>43</v>
      </c>
      <c r="L3486" t="s">
        <v>719</v>
      </c>
      <c r="M3486">
        <v>0</v>
      </c>
      <c r="N3486" t="s">
        <v>4489</v>
      </c>
    </row>
    <row r="3487" spans="1:14" x14ac:dyDescent="0.2">
      <c r="A3487">
        <v>13926</v>
      </c>
      <c r="B3487">
        <v>49</v>
      </c>
      <c r="C3487" t="str">
        <f>VLOOKUP(B3487,customer_name,2,FALSE)</f>
        <v>Customer#000000049</v>
      </c>
      <c r="D3487">
        <f>VLOOKUP(C3487,cust_num_nat_key,3,FALSE)</f>
        <v>10</v>
      </c>
      <c r="E3487" t="str">
        <f>VLOOKUP(D3487,nation_table,2,FALSE)</f>
        <v>IRAN</v>
      </c>
      <c r="F3487" t="str">
        <f>VLOOKUP(D3487,nation_table,4,FALSE)</f>
        <v>MIDDLE EAST</v>
      </c>
      <c r="G3487" t="str">
        <f>VLOOKUP(B3487,cust_segment,7,FALSE)</f>
        <v>FURNITURE</v>
      </c>
      <c r="H3487" t="s">
        <v>39</v>
      </c>
      <c r="I3487">
        <v>52124.55</v>
      </c>
      <c r="J3487" s="1">
        <v>35624</v>
      </c>
      <c r="K3487" t="s">
        <v>53</v>
      </c>
      <c r="L3487" t="s">
        <v>398</v>
      </c>
      <c r="M3487">
        <v>0</v>
      </c>
      <c r="N3487" t="s">
        <v>4490</v>
      </c>
    </row>
    <row r="3488" spans="1:14" x14ac:dyDescent="0.2">
      <c r="A3488">
        <v>13927</v>
      </c>
      <c r="B3488">
        <v>562</v>
      </c>
      <c r="C3488" t="str">
        <f>VLOOKUP(B3488,customer_name,2,FALSE)</f>
        <v>Customer#000000562</v>
      </c>
      <c r="D3488">
        <f>VLOOKUP(C3488,cust_num_nat_key,3,FALSE)</f>
        <v>15</v>
      </c>
      <c r="E3488" t="str">
        <f>VLOOKUP(D3488,nation_table,2,FALSE)</f>
        <v>MOROCCO</v>
      </c>
      <c r="F3488" t="str">
        <f>VLOOKUP(D3488,nation_table,4,FALSE)</f>
        <v>AFRICA</v>
      </c>
      <c r="G3488" t="str">
        <f>VLOOKUP(B3488,cust_segment,7,FALSE)</f>
        <v>BUILDING</v>
      </c>
      <c r="H3488" t="s">
        <v>46</v>
      </c>
      <c r="I3488">
        <v>121815.82</v>
      </c>
      <c r="J3488" s="1">
        <v>34573</v>
      </c>
      <c r="K3488" t="s">
        <v>40</v>
      </c>
      <c r="L3488" t="s">
        <v>1847</v>
      </c>
      <c r="M3488">
        <v>0</v>
      </c>
      <c r="N3488" t="s">
        <v>4491</v>
      </c>
    </row>
    <row r="3489" spans="1:14" x14ac:dyDescent="0.2">
      <c r="A3489">
        <v>13952</v>
      </c>
      <c r="B3489">
        <v>571</v>
      </c>
      <c r="C3489" t="str">
        <f>VLOOKUP(B3489,customer_name,2,FALSE)</f>
        <v>Customer#000000571</v>
      </c>
      <c r="D3489">
        <f>VLOOKUP(C3489,cust_num_nat_key,3,FALSE)</f>
        <v>2</v>
      </c>
      <c r="E3489" t="str">
        <f>VLOOKUP(D3489,nation_table,2,FALSE)</f>
        <v>BRAZIL</v>
      </c>
      <c r="F3489" t="str">
        <f>VLOOKUP(D3489,nation_table,4,FALSE)</f>
        <v>AMERICA</v>
      </c>
      <c r="G3489" t="str">
        <f>VLOOKUP(B3489,cust_segment,7,FALSE)</f>
        <v>HOUSEHOLD</v>
      </c>
      <c r="H3489" t="s">
        <v>39</v>
      </c>
      <c r="I3489">
        <v>115051.12</v>
      </c>
      <c r="J3489" s="1">
        <v>35545</v>
      </c>
      <c r="K3489" t="s">
        <v>53</v>
      </c>
      <c r="L3489" t="s">
        <v>2109</v>
      </c>
      <c r="M3489">
        <v>0</v>
      </c>
      <c r="N3489" t="s">
        <v>4492</v>
      </c>
    </row>
    <row r="3490" spans="1:14" x14ac:dyDescent="0.2">
      <c r="A3490">
        <v>13953</v>
      </c>
      <c r="B3490">
        <v>388</v>
      </c>
      <c r="C3490" t="str">
        <f>VLOOKUP(B3490,customer_name,2,FALSE)</f>
        <v>Customer#000000388</v>
      </c>
      <c r="D3490">
        <f>VLOOKUP(C3490,cust_num_nat_key,3,FALSE)</f>
        <v>7</v>
      </c>
      <c r="E3490" t="str">
        <f>VLOOKUP(D3490,nation_table,2,FALSE)</f>
        <v>GERMANY</v>
      </c>
      <c r="F3490" t="str">
        <f>VLOOKUP(D3490,nation_table,4,FALSE)</f>
        <v>EUROPE</v>
      </c>
      <c r="G3490" t="str">
        <f>VLOOKUP(B3490,cust_segment,7,FALSE)</f>
        <v>HOUSEHOLD</v>
      </c>
      <c r="H3490" t="s">
        <v>39</v>
      </c>
      <c r="I3490">
        <v>233895.85</v>
      </c>
      <c r="J3490" s="1">
        <v>34851</v>
      </c>
      <c r="K3490" t="s">
        <v>43</v>
      </c>
      <c r="L3490" t="s">
        <v>457</v>
      </c>
      <c r="M3490">
        <v>0</v>
      </c>
      <c r="N3490" t="s">
        <v>4493</v>
      </c>
    </row>
    <row r="3491" spans="1:14" x14ac:dyDescent="0.2">
      <c r="A3491">
        <v>13954</v>
      </c>
      <c r="B3491">
        <v>775</v>
      </c>
      <c r="C3491" t="str">
        <f>VLOOKUP(B3491,customer_name,2,FALSE)</f>
        <v>Customer#000000775</v>
      </c>
      <c r="D3491">
        <f>VLOOKUP(C3491,cust_num_nat_key,3,FALSE)</f>
        <v>17</v>
      </c>
      <c r="E3491" t="str">
        <f>VLOOKUP(D3491,nation_table,2,FALSE)</f>
        <v>PERU</v>
      </c>
      <c r="F3491" t="str">
        <f>VLOOKUP(D3491,nation_table,4,FALSE)</f>
        <v>AMERICA</v>
      </c>
      <c r="G3491" t="str">
        <f>VLOOKUP(B3491,cust_segment,7,FALSE)</f>
        <v>BUILDING</v>
      </c>
      <c r="H3491" t="s">
        <v>39</v>
      </c>
      <c r="I3491">
        <v>132924.82</v>
      </c>
      <c r="J3491" s="1">
        <v>35187</v>
      </c>
      <c r="K3491" t="s">
        <v>40</v>
      </c>
      <c r="L3491" t="s">
        <v>772</v>
      </c>
      <c r="M3491">
        <v>0</v>
      </c>
      <c r="N3491" t="s">
        <v>4494</v>
      </c>
    </row>
    <row r="3492" spans="1:14" x14ac:dyDescent="0.2">
      <c r="A3492">
        <v>13955</v>
      </c>
      <c r="B3492">
        <v>1409</v>
      </c>
      <c r="C3492" t="str">
        <f>VLOOKUP(B3492,customer_name,2,FALSE)</f>
        <v>Customer#000001409</v>
      </c>
      <c r="D3492">
        <f>VLOOKUP(C3492,cust_num_nat_key,3,FALSE)</f>
        <v>11</v>
      </c>
      <c r="E3492" t="str">
        <f>VLOOKUP(D3492,nation_table,2,FALSE)</f>
        <v>IRAQ</v>
      </c>
      <c r="F3492" t="str">
        <f>VLOOKUP(D3492,nation_table,4,FALSE)</f>
        <v>MIDDLE EAST</v>
      </c>
      <c r="G3492" t="str">
        <f>VLOOKUP(B3492,cust_segment,7,FALSE)</f>
        <v>MACHINERY</v>
      </c>
      <c r="H3492" t="s">
        <v>39</v>
      </c>
      <c r="I3492">
        <v>161957.19</v>
      </c>
      <c r="J3492" s="1">
        <v>35927</v>
      </c>
      <c r="K3492" t="s">
        <v>56</v>
      </c>
      <c r="L3492" t="s">
        <v>305</v>
      </c>
      <c r="M3492">
        <v>0</v>
      </c>
      <c r="N3492" t="s">
        <v>4495</v>
      </c>
    </row>
    <row r="3493" spans="1:14" x14ac:dyDescent="0.2">
      <c r="A3493">
        <v>13956</v>
      </c>
      <c r="B3493">
        <v>716</v>
      </c>
      <c r="C3493" t="str">
        <f>VLOOKUP(B3493,customer_name,2,FALSE)</f>
        <v>Customer#000000716</v>
      </c>
      <c r="D3493">
        <f>VLOOKUP(C3493,cust_num_nat_key,3,FALSE)</f>
        <v>12</v>
      </c>
      <c r="E3493" t="str">
        <f>VLOOKUP(D3493,nation_table,2,FALSE)</f>
        <v>JAPAN</v>
      </c>
      <c r="F3493" t="str">
        <f>VLOOKUP(D3493,nation_table,4,FALSE)</f>
        <v>ASIA</v>
      </c>
      <c r="G3493" t="str">
        <f>VLOOKUP(B3493,cust_segment,7,FALSE)</f>
        <v>AUTOMOBILE</v>
      </c>
      <c r="H3493" t="s">
        <v>78</v>
      </c>
      <c r="I3493">
        <v>107050.72</v>
      </c>
      <c r="J3493" s="1">
        <v>34771</v>
      </c>
      <c r="K3493" t="s">
        <v>43</v>
      </c>
      <c r="L3493" t="s">
        <v>243</v>
      </c>
      <c r="M3493">
        <v>0</v>
      </c>
      <c r="N3493" t="s">
        <v>4496</v>
      </c>
    </row>
    <row r="3494" spans="1:14" x14ac:dyDescent="0.2">
      <c r="A3494">
        <v>13957</v>
      </c>
      <c r="B3494">
        <v>475</v>
      </c>
      <c r="C3494" t="str">
        <f>VLOOKUP(B3494,customer_name,2,FALSE)</f>
        <v>Customer#000000475</v>
      </c>
      <c r="D3494">
        <f>VLOOKUP(C3494,cust_num_nat_key,3,FALSE)</f>
        <v>14</v>
      </c>
      <c r="E3494" t="str">
        <f>VLOOKUP(D3494,nation_table,2,FALSE)</f>
        <v>KENYA</v>
      </c>
      <c r="F3494" t="str">
        <f>VLOOKUP(D3494,nation_table,4,FALSE)</f>
        <v>AFRICA</v>
      </c>
      <c r="G3494" t="str">
        <f>VLOOKUP(B3494,cust_segment,7,FALSE)</f>
        <v>BUILDING</v>
      </c>
      <c r="H3494" t="s">
        <v>39</v>
      </c>
      <c r="I3494">
        <v>176779.2</v>
      </c>
      <c r="J3494" s="1">
        <v>34902</v>
      </c>
      <c r="K3494" t="s">
        <v>53</v>
      </c>
      <c r="L3494" t="s">
        <v>2088</v>
      </c>
      <c r="M3494">
        <v>0</v>
      </c>
      <c r="N3494" t="s">
        <v>4497</v>
      </c>
    </row>
    <row r="3495" spans="1:14" x14ac:dyDescent="0.2">
      <c r="A3495">
        <v>13958</v>
      </c>
      <c r="B3495">
        <v>616</v>
      </c>
      <c r="C3495" t="str">
        <f>VLOOKUP(B3495,customer_name,2,FALSE)</f>
        <v>Customer#000000616</v>
      </c>
      <c r="D3495">
        <f>VLOOKUP(C3495,cust_num_nat_key,3,FALSE)</f>
        <v>1</v>
      </c>
      <c r="E3495" t="str">
        <f>VLOOKUP(D3495,nation_table,2,FALSE)</f>
        <v>ARGENTINA</v>
      </c>
      <c r="F3495" t="str">
        <f>VLOOKUP(D3495,nation_table,4,FALSE)</f>
        <v>AMERICA</v>
      </c>
      <c r="G3495" t="str">
        <f>VLOOKUP(B3495,cust_segment,7,FALSE)</f>
        <v>FURNITURE</v>
      </c>
      <c r="H3495" t="s">
        <v>46</v>
      </c>
      <c r="I3495">
        <v>52000.53</v>
      </c>
      <c r="J3495" s="1">
        <v>33993</v>
      </c>
      <c r="K3495" t="s">
        <v>40</v>
      </c>
      <c r="L3495" t="s">
        <v>1244</v>
      </c>
      <c r="M3495">
        <v>0</v>
      </c>
      <c r="N3495" t="s">
        <v>4498</v>
      </c>
    </row>
    <row r="3496" spans="1:14" x14ac:dyDescent="0.2">
      <c r="A3496">
        <v>13959</v>
      </c>
      <c r="B3496">
        <v>451</v>
      </c>
      <c r="C3496" t="str">
        <f>VLOOKUP(B3496,customer_name,2,FALSE)</f>
        <v>Customer#000000451</v>
      </c>
      <c r="D3496">
        <f>VLOOKUP(C3496,cust_num_nat_key,3,FALSE)</f>
        <v>20</v>
      </c>
      <c r="E3496" t="str">
        <f>VLOOKUP(D3496,nation_table,2,FALSE)</f>
        <v>SAUDI ARABIA</v>
      </c>
      <c r="F3496" t="str">
        <f>VLOOKUP(D3496,nation_table,4,FALSE)</f>
        <v>MIDDLE EAST</v>
      </c>
      <c r="G3496" t="str">
        <f>VLOOKUP(B3496,cust_segment,7,FALSE)</f>
        <v>HOUSEHOLD</v>
      </c>
      <c r="H3496" t="s">
        <v>46</v>
      </c>
      <c r="I3496">
        <v>99030.36</v>
      </c>
      <c r="J3496" s="1">
        <v>34429</v>
      </c>
      <c r="K3496" t="s">
        <v>61</v>
      </c>
      <c r="L3496" t="s">
        <v>881</v>
      </c>
      <c r="M3496">
        <v>0</v>
      </c>
      <c r="N3496" t="s">
        <v>4499</v>
      </c>
    </row>
    <row r="3497" spans="1:14" x14ac:dyDescent="0.2">
      <c r="A3497">
        <v>13984</v>
      </c>
      <c r="B3497">
        <v>401</v>
      </c>
      <c r="C3497" t="str">
        <f>VLOOKUP(B3497,customer_name,2,FALSE)</f>
        <v>Customer#000000401</v>
      </c>
      <c r="D3497">
        <f>VLOOKUP(C3497,cust_num_nat_key,3,FALSE)</f>
        <v>19</v>
      </c>
      <c r="E3497" t="str">
        <f>VLOOKUP(D3497,nation_table,2,FALSE)</f>
        <v>ROMANIA</v>
      </c>
      <c r="F3497" t="str">
        <f>VLOOKUP(D3497,nation_table,4,FALSE)</f>
        <v>EUROPE</v>
      </c>
      <c r="G3497" t="str">
        <f>VLOOKUP(B3497,cust_segment,7,FALSE)</f>
        <v>BUILDING</v>
      </c>
      <c r="H3497" t="s">
        <v>46</v>
      </c>
      <c r="I3497">
        <v>197913.83</v>
      </c>
      <c r="J3497" s="1">
        <v>33872</v>
      </c>
      <c r="K3497" t="s">
        <v>40</v>
      </c>
      <c r="L3497" t="s">
        <v>1786</v>
      </c>
      <c r="M3497">
        <v>0</v>
      </c>
      <c r="N3497" t="s">
        <v>4500</v>
      </c>
    </row>
    <row r="3498" spans="1:14" x14ac:dyDescent="0.2">
      <c r="A3498">
        <v>13985</v>
      </c>
      <c r="B3498">
        <v>397</v>
      </c>
      <c r="C3498" t="str">
        <f>VLOOKUP(B3498,customer_name,2,FALSE)</f>
        <v>Customer#000000397</v>
      </c>
      <c r="D3498">
        <f>VLOOKUP(C3498,cust_num_nat_key,3,FALSE)</f>
        <v>7</v>
      </c>
      <c r="E3498" t="str">
        <f>VLOOKUP(D3498,nation_table,2,FALSE)</f>
        <v>GERMANY</v>
      </c>
      <c r="F3498" t="str">
        <f>VLOOKUP(D3498,nation_table,4,FALSE)</f>
        <v>EUROPE</v>
      </c>
      <c r="G3498" t="str">
        <f>VLOOKUP(B3498,cust_segment,7,FALSE)</f>
        <v>FURNITURE</v>
      </c>
      <c r="H3498" t="s">
        <v>39</v>
      </c>
      <c r="I3498">
        <v>174830.89</v>
      </c>
      <c r="J3498" s="1">
        <v>35960</v>
      </c>
      <c r="K3498" t="s">
        <v>56</v>
      </c>
      <c r="L3498" t="s">
        <v>4195</v>
      </c>
      <c r="M3498">
        <v>0</v>
      </c>
      <c r="N3498" t="s">
        <v>4501</v>
      </c>
    </row>
    <row r="3499" spans="1:14" x14ac:dyDescent="0.2">
      <c r="A3499">
        <v>13986</v>
      </c>
      <c r="B3499">
        <v>1333</v>
      </c>
      <c r="C3499" t="str">
        <f>VLOOKUP(B3499,customer_name,2,FALSE)</f>
        <v>Customer#000001333</v>
      </c>
      <c r="D3499">
        <f>VLOOKUP(C3499,cust_num_nat_key,3,FALSE)</f>
        <v>2</v>
      </c>
      <c r="E3499" t="str">
        <f>VLOOKUP(D3499,nation_table,2,FALSE)</f>
        <v>BRAZIL</v>
      </c>
      <c r="F3499" t="str">
        <f>VLOOKUP(D3499,nation_table,4,FALSE)</f>
        <v>AMERICA</v>
      </c>
      <c r="G3499" t="str">
        <f>VLOOKUP(B3499,cust_segment,7,FALSE)</f>
        <v>AUTOMOBILE</v>
      </c>
      <c r="H3499" t="s">
        <v>39</v>
      </c>
      <c r="I3499">
        <v>103675.53</v>
      </c>
      <c r="J3499" s="1">
        <v>34984</v>
      </c>
      <c r="K3499" t="s">
        <v>56</v>
      </c>
      <c r="L3499" t="s">
        <v>485</v>
      </c>
      <c r="M3499">
        <v>0</v>
      </c>
      <c r="N3499" t="s">
        <v>4502</v>
      </c>
    </row>
    <row r="3500" spans="1:14" x14ac:dyDescent="0.2">
      <c r="A3500">
        <v>13987</v>
      </c>
      <c r="B3500">
        <v>643</v>
      </c>
      <c r="C3500" t="str">
        <f>VLOOKUP(B3500,customer_name,2,FALSE)</f>
        <v>Customer#000000643</v>
      </c>
      <c r="D3500">
        <f>VLOOKUP(C3500,cust_num_nat_key,3,FALSE)</f>
        <v>0</v>
      </c>
      <c r="E3500" t="str">
        <f>VLOOKUP(D3500,nation_table,2,FALSE)</f>
        <v>ALGERIA</v>
      </c>
      <c r="F3500" t="str">
        <f>VLOOKUP(D3500,nation_table,4,FALSE)</f>
        <v>AFRICA</v>
      </c>
      <c r="G3500" t="str">
        <f>VLOOKUP(B3500,cust_segment,7,FALSE)</f>
        <v>FURNITURE</v>
      </c>
      <c r="H3500" t="s">
        <v>39</v>
      </c>
      <c r="I3500">
        <v>64387.39</v>
      </c>
      <c r="J3500" s="1">
        <v>35899</v>
      </c>
      <c r="K3500" t="s">
        <v>53</v>
      </c>
      <c r="L3500" t="s">
        <v>590</v>
      </c>
      <c r="M3500">
        <v>0</v>
      </c>
      <c r="N3500" t="s">
        <v>4503</v>
      </c>
    </row>
    <row r="3501" spans="1:14" x14ac:dyDescent="0.2">
      <c r="A3501">
        <v>13988</v>
      </c>
      <c r="B3501">
        <v>53</v>
      </c>
      <c r="C3501" t="str">
        <f>VLOOKUP(B3501,customer_name,2,FALSE)</f>
        <v>Customer#000000053</v>
      </c>
      <c r="D3501">
        <f>VLOOKUP(C3501,cust_num_nat_key,3,FALSE)</f>
        <v>15</v>
      </c>
      <c r="E3501" t="str">
        <f>VLOOKUP(D3501,nation_table,2,FALSE)</f>
        <v>MOROCCO</v>
      </c>
      <c r="F3501" t="str">
        <f>VLOOKUP(D3501,nation_table,4,FALSE)</f>
        <v>AFRICA</v>
      </c>
      <c r="G3501" t="str">
        <f>VLOOKUP(B3501,cust_segment,7,FALSE)</f>
        <v>HOUSEHOLD</v>
      </c>
      <c r="H3501" t="s">
        <v>46</v>
      </c>
      <c r="I3501">
        <v>114321.03</v>
      </c>
      <c r="J3501" s="1">
        <v>33818</v>
      </c>
      <c r="K3501" t="s">
        <v>53</v>
      </c>
      <c r="L3501" t="s">
        <v>888</v>
      </c>
      <c r="M3501">
        <v>0</v>
      </c>
      <c r="N3501" t="s">
        <v>4504</v>
      </c>
    </row>
    <row r="3502" spans="1:14" x14ac:dyDescent="0.2">
      <c r="A3502">
        <v>13989</v>
      </c>
      <c r="B3502">
        <v>1480</v>
      </c>
      <c r="C3502" t="str">
        <f>VLOOKUP(B3502,customer_name,2,FALSE)</f>
        <v>Customer#000001480</v>
      </c>
      <c r="D3502">
        <f>VLOOKUP(C3502,cust_num_nat_key,3,FALSE)</f>
        <v>7</v>
      </c>
      <c r="E3502" t="str">
        <f>VLOOKUP(D3502,nation_table,2,FALSE)</f>
        <v>GERMANY</v>
      </c>
      <c r="F3502" t="str">
        <f>VLOOKUP(D3502,nation_table,4,FALSE)</f>
        <v>EUROPE</v>
      </c>
      <c r="G3502" t="str">
        <f>VLOOKUP(B3502,cust_segment,7,FALSE)</f>
        <v>HOUSEHOLD</v>
      </c>
      <c r="H3502" t="s">
        <v>39</v>
      </c>
      <c r="I3502">
        <v>189523.8</v>
      </c>
      <c r="J3502" s="1">
        <v>35617</v>
      </c>
      <c r="K3502" t="s">
        <v>40</v>
      </c>
      <c r="L3502" t="s">
        <v>1009</v>
      </c>
      <c r="M3502">
        <v>0</v>
      </c>
      <c r="N3502" t="s">
        <v>4505</v>
      </c>
    </row>
    <row r="3503" spans="1:14" x14ac:dyDescent="0.2">
      <c r="A3503">
        <v>13990</v>
      </c>
      <c r="B3503">
        <v>751</v>
      </c>
      <c r="C3503" t="str">
        <f>VLOOKUP(B3503,customer_name,2,FALSE)</f>
        <v>Customer#000000751</v>
      </c>
      <c r="D3503">
        <f>VLOOKUP(C3503,cust_num_nat_key,3,FALSE)</f>
        <v>0</v>
      </c>
      <c r="E3503" t="str">
        <f>VLOOKUP(D3503,nation_table,2,FALSE)</f>
        <v>ALGERIA</v>
      </c>
      <c r="F3503" t="str">
        <f>VLOOKUP(D3503,nation_table,4,FALSE)</f>
        <v>AFRICA</v>
      </c>
      <c r="G3503" t="str">
        <f>VLOOKUP(B3503,cust_segment,7,FALSE)</f>
        <v>FURNITURE</v>
      </c>
      <c r="H3503" t="s">
        <v>39</v>
      </c>
      <c r="I3503">
        <v>143454.9</v>
      </c>
      <c r="J3503" s="1">
        <v>35833</v>
      </c>
      <c r="K3503" t="s">
        <v>43</v>
      </c>
      <c r="L3503" t="s">
        <v>2078</v>
      </c>
      <c r="M3503">
        <v>0</v>
      </c>
      <c r="N3503" t="s">
        <v>4506</v>
      </c>
    </row>
    <row r="3504" spans="1:14" x14ac:dyDescent="0.2">
      <c r="A3504">
        <v>13991</v>
      </c>
      <c r="B3504">
        <v>1204</v>
      </c>
      <c r="C3504" t="str">
        <f>VLOOKUP(B3504,customer_name,2,FALSE)</f>
        <v>Customer#000001204</v>
      </c>
      <c r="D3504">
        <f>VLOOKUP(C3504,cust_num_nat_key,3,FALSE)</f>
        <v>20</v>
      </c>
      <c r="E3504" t="str">
        <f>VLOOKUP(D3504,nation_table,2,FALSE)</f>
        <v>SAUDI ARABIA</v>
      </c>
      <c r="F3504" t="str">
        <f>VLOOKUP(D3504,nation_table,4,FALSE)</f>
        <v>MIDDLE EAST</v>
      </c>
      <c r="G3504" t="str">
        <f>VLOOKUP(B3504,cust_segment,7,FALSE)</f>
        <v>HOUSEHOLD</v>
      </c>
      <c r="H3504" t="s">
        <v>46</v>
      </c>
      <c r="I3504">
        <v>261061.37</v>
      </c>
      <c r="J3504" s="1">
        <v>33670</v>
      </c>
      <c r="K3504" t="s">
        <v>56</v>
      </c>
      <c r="L3504" t="s">
        <v>465</v>
      </c>
      <c r="M3504">
        <v>0</v>
      </c>
      <c r="N3504" t="s">
        <v>4507</v>
      </c>
    </row>
    <row r="3505" spans="1:14" x14ac:dyDescent="0.2">
      <c r="A3505">
        <v>14016</v>
      </c>
      <c r="B3505">
        <v>1145</v>
      </c>
      <c r="C3505" t="str">
        <f>VLOOKUP(B3505,customer_name,2,FALSE)</f>
        <v>Customer#000001145</v>
      </c>
      <c r="D3505">
        <f>VLOOKUP(C3505,cust_num_nat_key,3,FALSE)</f>
        <v>2</v>
      </c>
      <c r="E3505" t="str">
        <f>VLOOKUP(D3505,nation_table,2,FALSE)</f>
        <v>BRAZIL</v>
      </c>
      <c r="F3505" t="str">
        <f>VLOOKUP(D3505,nation_table,4,FALSE)</f>
        <v>AMERICA</v>
      </c>
      <c r="G3505" t="str">
        <f>VLOOKUP(B3505,cust_segment,7,FALSE)</f>
        <v>HOUSEHOLD</v>
      </c>
      <c r="H3505" t="s">
        <v>46</v>
      </c>
      <c r="I3505">
        <v>201366.56</v>
      </c>
      <c r="J3505" s="1">
        <v>33797</v>
      </c>
      <c r="K3505" t="s">
        <v>40</v>
      </c>
      <c r="L3505" t="s">
        <v>1166</v>
      </c>
      <c r="M3505">
        <v>0</v>
      </c>
      <c r="N3505" t="s">
        <v>4508</v>
      </c>
    </row>
    <row r="3506" spans="1:14" x14ac:dyDescent="0.2">
      <c r="A3506">
        <v>14017</v>
      </c>
      <c r="B3506">
        <v>1033</v>
      </c>
      <c r="C3506" t="str">
        <f>VLOOKUP(B3506,customer_name,2,FALSE)</f>
        <v>Customer#000001033</v>
      </c>
      <c r="D3506">
        <f>VLOOKUP(C3506,cust_num_nat_key,3,FALSE)</f>
        <v>8</v>
      </c>
      <c r="E3506" t="str">
        <f>VLOOKUP(D3506,nation_table,2,FALSE)</f>
        <v>INDIA</v>
      </c>
      <c r="F3506" t="str">
        <f>VLOOKUP(D3506,nation_table,4,FALSE)</f>
        <v>ASIA</v>
      </c>
      <c r="G3506" t="str">
        <f>VLOOKUP(B3506,cust_segment,7,FALSE)</f>
        <v>BUILDING</v>
      </c>
      <c r="H3506" t="s">
        <v>46</v>
      </c>
      <c r="I3506">
        <v>142714.54</v>
      </c>
      <c r="J3506" s="1">
        <v>34401</v>
      </c>
      <c r="K3506" t="s">
        <v>56</v>
      </c>
      <c r="L3506" t="s">
        <v>627</v>
      </c>
      <c r="M3506">
        <v>0</v>
      </c>
      <c r="N3506" t="s">
        <v>4509</v>
      </c>
    </row>
    <row r="3507" spans="1:14" x14ac:dyDescent="0.2">
      <c r="A3507">
        <v>14018</v>
      </c>
      <c r="B3507">
        <v>367</v>
      </c>
      <c r="C3507" t="str">
        <f>VLOOKUP(B3507,customer_name,2,FALSE)</f>
        <v>Customer#000000367</v>
      </c>
      <c r="D3507">
        <f>VLOOKUP(C3507,cust_num_nat_key,3,FALSE)</f>
        <v>13</v>
      </c>
      <c r="E3507" t="str">
        <f>VLOOKUP(D3507,nation_table,2,FALSE)</f>
        <v>JORDAN</v>
      </c>
      <c r="F3507" t="str">
        <f>VLOOKUP(D3507,nation_table,4,FALSE)</f>
        <v>MIDDLE EAST</v>
      </c>
      <c r="G3507" t="str">
        <f>VLOOKUP(B3507,cust_segment,7,FALSE)</f>
        <v>HOUSEHOLD</v>
      </c>
      <c r="H3507" t="s">
        <v>46</v>
      </c>
      <c r="I3507">
        <v>101182.03</v>
      </c>
      <c r="J3507" s="1">
        <v>34127</v>
      </c>
      <c r="K3507" t="s">
        <v>56</v>
      </c>
      <c r="L3507" t="s">
        <v>255</v>
      </c>
      <c r="M3507">
        <v>0</v>
      </c>
      <c r="N3507" t="s">
        <v>4510</v>
      </c>
    </row>
    <row r="3508" spans="1:14" x14ac:dyDescent="0.2">
      <c r="A3508">
        <v>14019</v>
      </c>
      <c r="B3508">
        <v>184</v>
      </c>
      <c r="C3508" t="str">
        <f>VLOOKUP(B3508,customer_name,2,FALSE)</f>
        <v>Customer#000000184</v>
      </c>
      <c r="D3508">
        <f>VLOOKUP(C3508,cust_num_nat_key,3,FALSE)</f>
        <v>21</v>
      </c>
      <c r="E3508" t="str">
        <f>VLOOKUP(D3508,nation_table,2,FALSE)</f>
        <v>VIETNAM</v>
      </c>
      <c r="F3508" t="str">
        <f>VLOOKUP(D3508,nation_table,4,FALSE)</f>
        <v>ASIA</v>
      </c>
      <c r="G3508" t="str">
        <f>VLOOKUP(B3508,cust_segment,7,FALSE)</f>
        <v>AUTOMOBILE</v>
      </c>
      <c r="H3508" t="s">
        <v>39</v>
      </c>
      <c r="I3508">
        <v>216427.67</v>
      </c>
      <c r="J3508" s="1">
        <v>35681</v>
      </c>
      <c r="K3508" t="s">
        <v>43</v>
      </c>
      <c r="L3508" t="s">
        <v>1898</v>
      </c>
      <c r="M3508">
        <v>0</v>
      </c>
      <c r="N3508" t="s">
        <v>4511</v>
      </c>
    </row>
    <row r="3509" spans="1:14" x14ac:dyDescent="0.2">
      <c r="A3509">
        <v>14020</v>
      </c>
      <c r="B3509">
        <v>841</v>
      </c>
      <c r="C3509" t="str">
        <f>VLOOKUP(B3509,customer_name,2,FALSE)</f>
        <v>Customer#000000841</v>
      </c>
      <c r="D3509">
        <f>VLOOKUP(C3509,cust_num_nat_key,3,FALSE)</f>
        <v>9</v>
      </c>
      <c r="E3509" t="str">
        <f>VLOOKUP(D3509,nation_table,2,FALSE)</f>
        <v>INDONESIA</v>
      </c>
      <c r="F3509" t="str">
        <f>VLOOKUP(D3509,nation_table,4,FALSE)</f>
        <v>ASIA</v>
      </c>
      <c r="G3509" t="str">
        <f>VLOOKUP(B3509,cust_segment,7,FALSE)</f>
        <v>FURNITURE</v>
      </c>
      <c r="H3509" t="s">
        <v>39</v>
      </c>
      <c r="I3509">
        <v>75424.3</v>
      </c>
      <c r="J3509" s="1">
        <v>35824</v>
      </c>
      <c r="K3509" t="s">
        <v>56</v>
      </c>
      <c r="L3509" t="s">
        <v>814</v>
      </c>
      <c r="M3509">
        <v>0</v>
      </c>
      <c r="N3509" t="s">
        <v>4512</v>
      </c>
    </row>
    <row r="3510" spans="1:14" x14ac:dyDescent="0.2">
      <c r="A3510">
        <v>14021</v>
      </c>
      <c r="B3510">
        <v>62</v>
      </c>
      <c r="C3510" t="str">
        <f>VLOOKUP(B3510,customer_name,2,FALSE)</f>
        <v>Customer#000000062</v>
      </c>
      <c r="D3510">
        <f>VLOOKUP(C3510,cust_num_nat_key,3,FALSE)</f>
        <v>7</v>
      </c>
      <c r="E3510" t="str">
        <f>VLOOKUP(D3510,nation_table,2,FALSE)</f>
        <v>GERMANY</v>
      </c>
      <c r="F3510" t="str">
        <f>VLOOKUP(D3510,nation_table,4,FALSE)</f>
        <v>EUROPE</v>
      </c>
      <c r="G3510" t="str">
        <f>VLOOKUP(B3510,cust_segment,7,FALSE)</f>
        <v>MACHINERY</v>
      </c>
      <c r="H3510" t="s">
        <v>78</v>
      </c>
      <c r="I3510">
        <v>206447.05</v>
      </c>
      <c r="J3510" s="1">
        <v>34766</v>
      </c>
      <c r="K3510" t="s">
        <v>56</v>
      </c>
      <c r="L3510" t="s">
        <v>1164</v>
      </c>
      <c r="M3510">
        <v>0</v>
      </c>
      <c r="N3510" t="s">
        <v>4513</v>
      </c>
    </row>
    <row r="3511" spans="1:14" x14ac:dyDescent="0.2">
      <c r="A3511">
        <v>14022</v>
      </c>
      <c r="B3511">
        <v>685</v>
      </c>
      <c r="C3511" t="str">
        <f>VLOOKUP(B3511,customer_name,2,FALSE)</f>
        <v>Customer#000000685</v>
      </c>
      <c r="D3511">
        <f>VLOOKUP(C3511,cust_num_nat_key,3,FALSE)</f>
        <v>17</v>
      </c>
      <c r="E3511" t="str">
        <f>VLOOKUP(D3511,nation_table,2,FALSE)</f>
        <v>PERU</v>
      </c>
      <c r="F3511" t="str">
        <f>VLOOKUP(D3511,nation_table,4,FALSE)</f>
        <v>AMERICA</v>
      </c>
      <c r="G3511" t="str">
        <f>VLOOKUP(B3511,cust_segment,7,FALSE)</f>
        <v>MACHINERY</v>
      </c>
      <c r="H3511" t="s">
        <v>46</v>
      </c>
      <c r="I3511">
        <v>71271.429999999993</v>
      </c>
      <c r="J3511" s="1">
        <v>34744</v>
      </c>
      <c r="K3511" t="s">
        <v>56</v>
      </c>
      <c r="L3511" t="s">
        <v>2715</v>
      </c>
      <c r="M3511">
        <v>0</v>
      </c>
      <c r="N3511" t="s">
        <v>4514</v>
      </c>
    </row>
    <row r="3512" spans="1:14" x14ac:dyDescent="0.2">
      <c r="A3512">
        <v>14023</v>
      </c>
      <c r="B3512">
        <v>787</v>
      </c>
      <c r="C3512" t="str">
        <f>VLOOKUP(B3512,customer_name,2,FALSE)</f>
        <v>Customer#000000787</v>
      </c>
      <c r="D3512">
        <f>VLOOKUP(C3512,cust_num_nat_key,3,FALSE)</f>
        <v>10</v>
      </c>
      <c r="E3512" t="str">
        <f>VLOOKUP(D3512,nation_table,2,FALSE)</f>
        <v>IRAN</v>
      </c>
      <c r="F3512" t="str">
        <f>VLOOKUP(D3512,nation_table,4,FALSE)</f>
        <v>MIDDLE EAST</v>
      </c>
      <c r="G3512" t="str">
        <f>VLOOKUP(B3512,cust_segment,7,FALSE)</f>
        <v>AUTOMOBILE</v>
      </c>
      <c r="H3512" t="s">
        <v>46</v>
      </c>
      <c r="I3512">
        <v>127450.06</v>
      </c>
      <c r="J3512" s="1">
        <v>34021</v>
      </c>
      <c r="K3512" t="s">
        <v>53</v>
      </c>
      <c r="L3512" t="s">
        <v>1420</v>
      </c>
      <c r="M3512">
        <v>0</v>
      </c>
      <c r="N3512" t="s">
        <v>4515</v>
      </c>
    </row>
    <row r="3513" spans="1:14" x14ac:dyDescent="0.2">
      <c r="A3513">
        <v>14048</v>
      </c>
      <c r="B3513">
        <v>1016</v>
      </c>
      <c r="C3513" t="str">
        <f>VLOOKUP(B3513,customer_name,2,FALSE)</f>
        <v>Customer#000001016</v>
      </c>
      <c r="D3513">
        <f>VLOOKUP(C3513,cust_num_nat_key,3,FALSE)</f>
        <v>11</v>
      </c>
      <c r="E3513" t="str">
        <f>VLOOKUP(D3513,nation_table,2,FALSE)</f>
        <v>IRAQ</v>
      </c>
      <c r="F3513" t="str">
        <f>VLOOKUP(D3513,nation_table,4,FALSE)</f>
        <v>MIDDLE EAST</v>
      </c>
      <c r="G3513" t="str">
        <f>VLOOKUP(B3513,cust_segment,7,FALSE)</f>
        <v>AUTOMOBILE</v>
      </c>
      <c r="H3513" t="s">
        <v>46</v>
      </c>
      <c r="I3513">
        <v>221205.2</v>
      </c>
      <c r="J3513" s="1">
        <v>34107</v>
      </c>
      <c r="K3513" t="s">
        <v>53</v>
      </c>
      <c r="L3513" t="s">
        <v>1700</v>
      </c>
      <c r="M3513">
        <v>0</v>
      </c>
      <c r="N3513" t="s">
        <v>4516</v>
      </c>
    </row>
    <row r="3514" spans="1:14" x14ac:dyDescent="0.2">
      <c r="A3514">
        <v>14049</v>
      </c>
      <c r="B3514">
        <v>952</v>
      </c>
      <c r="C3514" t="str">
        <f>VLOOKUP(B3514,customer_name,2,FALSE)</f>
        <v>Customer#000000952</v>
      </c>
      <c r="D3514">
        <f>VLOOKUP(C3514,cust_num_nat_key,3,FALSE)</f>
        <v>24</v>
      </c>
      <c r="E3514" t="str">
        <f>VLOOKUP(D3514,nation_table,2,FALSE)</f>
        <v>UNITED STATES</v>
      </c>
      <c r="F3514" t="str">
        <f>VLOOKUP(D3514,nation_table,4,FALSE)</f>
        <v>AMERICA</v>
      </c>
      <c r="G3514" t="str">
        <f>VLOOKUP(B3514,cust_segment,7,FALSE)</f>
        <v>AUTOMOBILE</v>
      </c>
      <c r="H3514" t="s">
        <v>39</v>
      </c>
      <c r="I3514">
        <v>70228.240000000005</v>
      </c>
      <c r="J3514" s="1">
        <v>35093</v>
      </c>
      <c r="K3514" t="s">
        <v>40</v>
      </c>
      <c r="L3514" t="s">
        <v>798</v>
      </c>
      <c r="M3514">
        <v>0</v>
      </c>
      <c r="N3514" t="s">
        <v>4517</v>
      </c>
    </row>
    <row r="3515" spans="1:14" x14ac:dyDescent="0.2">
      <c r="A3515">
        <v>14050</v>
      </c>
      <c r="B3515">
        <v>88</v>
      </c>
      <c r="C3515" t="str">
        <f>VLOOKUP(B3515,customer_name,2,FALSE)</f>
        <v>Customer#000000088</v>
      </c>
      <c r="D3515">
        <f>VLOOKUP(C3515,cust_num_nat_key,3,FALSE)</f>
        <v>16</v>
      </c>
      <c r="E3515" t="str">
        <f>VLOOKUP(D3515,nation_table,2,FALSE)</f>
        <v>MOZAMBIQUE</v>
      </c>
      <c r="F3515" t="str">
        <f>VLOOKUP(D3515,nation_table,4,FALSE)</f>
        <v>AFRICA</v>
      </c>
      <c r="G3515" t="str">
        <f>VLOOKUP(B3515,cust_segment,7,FALSE)</f>
        <v>AUTOMOBILE</v>
      </c>
      <c r="H3515" t="s">
        <v>39</v>
      </c>
      <c r="I3515">
        <v>161689.12</v>
      </c>
      <c r="J3515" s="1">
        <v>35664</v>
      </c>
      <c r="K3515" t="s">
        <v>40</v>
      </c>
      <c r="L3515" t="s">
        <v>1490</v>
      </c>
      <c r="M3515">
        <v>0</v>
      </c>
      <c r="N3515" t="s">
        <v>4518</v>
      </c>
    </row>
    <row r="3516" spans="1:14" x14ac:dyDescent="0.2">
      <c r="A3516">
        <v>14051</v>
      </c>
      <c r="B3516">
        <v>599</v>
      </c>
      <c r="C3516" t="str">
        <f>VLOOKUP(B3516,customer_name,2,FALSE)</f>
        <v>Customer#000000599</v>
      </c>
      <c r="D3516">
        <f>VLOOKUP(C3516,cust_num_nat_key,3,FALSE)</f>
        <v>4</v>
      </c>
      <c r="E3516" t="str">
        <f>VLOOKUP(D3516,nation_table,2,FALSE)</f>
        <v>EGYPT</v>
      </c>
      <c r="F3516" t="str">
        <f>VLOOKUP(D3516,nation_table,4,FALSE)</f>
        <v>MIDDLE EAST</v>
      </c>
      <c r="G3516" t="str">
        <f>VLOOKUP(B3516,cust_segment,7,FALSE)</f>
        <v>HOUSEHOLD</v>
      </c>
      <c r="H3516" t="s">
        <v>46</v>
      </c>
      <c r="I3516">
        <v>22238.93</v>
      </c>
      <c r="J3516" s="1">
        <v>34229</v>
      </c>
      <c r="K3516" t="s">
        <v>53</v>
      </c>
      <c r="L3516" t="s">
        <v>1249</v>
      </c>
      <c r="M3516">
        <v>0</v>
      </c>
      <c r="N3516" t="s">
        <v>4519</v>
      </c>
    </row>
    <row r="3517" spans="1:14" x14ac:dyDescent="0.2">
      <c r="A3517">
        <v>14052</v>
      </c>
      <c r="B3517">
        <v>1190</v>
      </c>
      <c r="C3517" t="str">
        <f>VLOOKUP(B3517,customer_name,2,FALSE)</f>
        <v>Customer#000001190</v>
      </c>
      <c r="D3517">
        <f>VLOOKUP(C3517,cust_num_nat_key,3,FALSE)</f>
        <v>15</v>
      </c>
      <c r="E3517" t="str">
        <f>VLOOKUP(D3517,nation_table,2,FALSE)</f>
        <v>MOROCCO</v>
      </c>
      <c r="F3517" t="str">
        <f>VLOOKUP(D3517,nation_table,4,FALSE)</f>
        <v>AFRICA</v>
      </c>
      <c r="G3517" t="str">
        <f>VLOOKUP(B3517,cust_segment,7,FALSE)</f>
        <v>MACHINERY</v>
      </c>
      <c r="H3517" t="s">
        <v>46</v>
      </c>
      <c r="I3517">
        <v>23078.95</v>
      </c>
      <c r="J3517" s="1">
        <v>34737</v>
      </c>
      <c r="K3517" t="s">
        <v>53</v>
      </c>
      <c r="L3517" t="s">
        <v>1666</v>
      </c>
      <c r="M3517">
        <v>0</v>
      </c>
      <c r="N3517" t="s">
        <v>4520</v>
      </c>
    </row>
    <row r="3518" spans="1:14" x14ac:dyDescent="0.2">
      <c r="A3518">
        <v>14053</v>
      </c>
      <c r="B3518">
        <v>1453</v>
      </c>
      <c r="C3518" t="str">
        <f>VLOOKUP(B3518,customer_name,2,FALSE)</f>
        <v>Customer#000001453</v>
      </c>
      <c r="D3518">
        <f>VLOOKUP(C3518,cust_num_nat_key,3,FALSE)</f>
        <v>0</v>
      </c>
      <c r="E3518" t="str">
        <f>VLOOKUP(D3518,nation_table,2,FALSE)</f>
        <v>ALGERIA</v>
      </c>
      <c r="F3518" t="str">
        <f>VLOOKUP(D3518,nation_table,4,FALSE)</f>
        <v>AFRICA</v>
      </c>
      <c r="G3518" t="str">
        <f>VLOOKUP(B3518,cust_segment,7,FALSE)</f>
        <v>BUILDING</v>
      </c>
      <c r="H3518" t="s">
        <v>46</v>
      </c>
      <c r="I3518">
        <v>25549.200000000001</v>
      </c>
      <c r="J3518" s="1">
        <v>34009</v>
      </c>
      <c r="K3518" t="s">
        <v>56</v>
      </c>
      <c r="L3518" t="s">
        <v>264</v>
      </c>
      <c r="M3518">
        <v>0</v>
      </c>
      <c r="N3518" t="s">
        <v>4521</v>
      </c>
    </row>
    <row r="3519" spans="1:14" x14ac:dyDescent="0.2">
      <c r="A3519">
        <v>14054</v>
      </c>
      <c r="B3519">
        <v>517</v>
      </c>
      <c r="C3519" t="str">
        <f>VLOOKUP(B3519,customer_name,2,FALSE)</f>
        <v>Customer#000000517</v>
      </c>
      <c r="D3519">
        <f>VLOOKUP(C3519,cust_num_nat_key,3,FALSE)</f>
        <v>10</v>
      </c>
      <c r="E3519" t="str">
        <f>VLOOKUP(D3519,nation_table,2,FALSE)</f>
        <v>IRAN</v>
      </c>
      <c r="F3519" t="str">
        <f>VLOOKUP(D3519,nation_table,4,FALSE)</f>
        <v>MIDDLE EAST</v>
      </c>
      <c r="G3519" t="str">
        <f>VLOOKUP(B3519,cust_segment,7,FALSE)</f>
        <v>FURNITURE</v>
      </c>
      <c r="H3519" t="s">
        <v>39</v>
      </c>
      <c r="I3519">
        <v>285667.96999999997</v>
      </c>
      <c r="J3519" s="1">
        <v>35075</v>
      </c>
      <c r="K3519" t="s">
        <v>53</v>
      </c>
      <c r="L3519" t="s">
        <v>276</v>
      </c>
      <c r="M3519">
        <v>0</v>
      </c>
      <c r="N3519" t="s">
        <v>4522</v>
      </c>
    </row>
    <row r="3520" spans="1:14" x14ac:dyDescent="0.2">
      <c r="A3520">
        <v>14055</v>
      </c>
      <c r="B3520">
        <v>904</v>
      </c>
      <c r="C3520" t="str">
        <f>VLOOKUP(B3520,customer_name,2,FALSE)</f>
        <v>Customer#000000904</v>
      </c>
      <c r="D3520">
        <f>VLOOKUP(C3520,cust_num_nat_key,3,FALSE)</f>
        <v>5</v>
      </c>
      <c r="E3520" t="str">
        <f>VLOOKUP(D3520,nation_table,2,FALSE)</f>
        <v>ETHIOPIA</v>
      </c>
      <c r="F3520" t="str">
        <f>VLOOKUP(D3520,nation_table,4,FALSE)</f>
        <v>AFRICA</v>
      </c>
      <c r="G3520" t="str">
        <f>VLOOKUP(B3520,cust_segment,7,FALSE)</f>
        <v>BUILDING</v>
      </c>
      <c r="H3520" t="s">
        <v>46</v>
      </c>
      <c r="I3520">
        <v>90239.7</v>
      </c>
      <c r="J3520" s="1">
        <v>34579</v>
      </c>
      <c r="K3520" t="s">
        <v>56</v>
      </c>
      <c r="L3520" t="s">
        <v>2832</v>
      </c>
      <c r="M3520">
        <v>0</v>
      </c>
      <c r="N3520" t="s">
        <v>4523</v>
      </c>
    </row>
    <row r="3521" spans="1:14" x14ac:dyDescent="0.2">
      <c r="A3521">
        <v>14080</v>
      </c>
      <c r="B3521">
        <v>791</v>
      </c>
      <c r="C3521" t="str">
        <f>VLOOKUP(B3521,customer_name,2,FALSE)</f>
        <v>Customer#000000791</v>
      </c>
      <c r="D3521">
        <f>VLOOKUP(C3521,cust_num_nat_key,3,FALSE)</f>
        <v>13</v>
      </c>
      <c r="E3521" t="str">
        <f>VLOOKUP(D3521,nation_table,2,FALSE)</f>
        <v>JORDAN</v>
      </c>
      <c r="F3521" t="str">
        <f>VLOOKUP(D3521,nation_table,4,FALSE)</f>
        <v>MIDDLE EAST</v>
      </c>
      <c r="G3521" t="str">
        <f>VLOOKUP(B3521,cust_segment,7,FALSE)</f>
        <v>HOUSEHOLD</v>
      </c>
      <c r="H3521" t="s">
        <v>39</v>
      </c>
      <c r="I3521">
        <v>62517.87</v>
      </c>
      <c r="J3521" s="1">
        <v>35944</v>
      </c>
      <c r="K3521" t="s">
        <v>53</v>
      </c>
      <c r="L3521" t="s">
        <v>370</v>
      </c>
      <c r="M3521">
        <v>0</v>
      </c>
      <c r="N3521" t="s">
        <v>4524</v>
      </c>
    </row>
    <row r="3522" spans="1:14" x14ac:dyDescent="0.2">
      <c r="A3522">
        <v>14081</v>
      </c>
      <c r="B3522">
        <v>895</v>
      </c>
      <c r="C3522" t="str">
        <f>VLOOKUP(B3522,customer_name,2,FALSE)</f>
        <v>Customer#000000895</v>
      </c>
      <c r="D3522">
        <f>VLOOKUP(C3522,cust_num_nat_key,3,FALSE)</f>
        <v>0</v>
      </c>
      <c r="E3522" t="str">
        <f>VLOOKUP(D3522,nation_table,2,FALSE)</f>
        <v>ALGERIA</v>
      </c>
      <c r="F3522" t="str">
        <f>VLOOKUP(D3522,nation_table,4,FALSE)</f>
        <v>AFRICA</v>
      </c>
      <c r="G3522" t="str">
        <f>VLOOKUP(B3522,cust_segment,7,FALSE)</f>
        <v>AUTOMOBILE</v>
      </c>
      <c r="H3522" t="s">
        <v>46</v>
      </c>
      <c r="I3522">
        <v>114279.17</v>
      </c>
      <c r="J3522" s="1">
        <v>34249</v>
      </c>
      <c r="K3522" t="s">
        <v>56</v>
      </c>
      <c r="L3522" t="s">
        <v>661</v>
      </c>
      <c r="M3522">
        <v>0</v>
      </c>
      <c r="N3522" t="s">
        <v>4525</v>
      </c>
    </row>
    <row r="3523" spans="1:14" x14ac:dyDescent="0.2">
      <c r="A3523">
        <v>14082</v>
      </c>
      <c r="B3523">
        <v>875</v>
      </c>
      <c r="C3523" t="str">
        <f>VLOOKUP(B3523,customer_name,2,FALSE)</f>
        <v>Customer#000000875</v>
      </c>
      <c r="D3523">
        <f>VLOOKUP(C3523,cust_num_nat_key,3,FALSE)</f>
        <v>3</v>
      </c>
      <c r="E3523" t="str">
        <f>VLOOKUP(D3523,nation_table,2,FALSE)</f>
        <v>CANADA</v>
      </c>
      <c r="F3523" t="str">
        <f>VLOOKUP(D3523,nation_table,4,FALSE)</f>
        <v>AMERICA</v>
      </c>
      <c r="G3523" t="str">
        <f>VLOOKUP(B3523,cust_segment,7,FALSE)</f>
        <v>FURNITURE</v>
      </c>
      <c r="H3523" t="s">
        <v>39</v>
      </c>
      <c r="I3523">
        <v>48224.95</v>
      </c>
      <c r="J3523" s="1">
        <v>35923</v>
      </c>
      <c r="K3523" t="s">
        <v>53</v>
      </c>
      <c r="L3523" t="s">
        <v>301</v>
      </c>
      <c r="M3523">
        <v>0</v>
      </c>
      <c r="N3523" t="s">
        <v>4526</v>
      </c>
    </row>
    <row r="3524" spans="1:14" x14ac:dyDescent="0.2">
      <c r="A3524">
        <v>14083</v>
      </c>
      <c r="B3524">
        <v>464</v>
      </c>
      <c r="C3524" t="str">
        <f>VLOOKUP(B3524,customer_name,2,FALSE)</f>
        <v>Customer#000000464</v>
      </c>
      <c r="D3524">
        <f>VLOOKUP(C3524,cust_num_nat_key,3,FALSE)</f>
        <v>9</v>
      </c>
      <c r="E3524" t="str">
        <f>VLOOKUP(D3524,nation_table,2,FALSE)</f>
        <v>INDONESIA</v>
      </c>
      <c r="F3524" t="str">
        <f>VLOOKUP(D3524,nation_table,4,FALSE)</f>
        <v>ASIA</v>
      </c>
      <c r="G3524" t="str">
        <f>VLOOKUP(B3524,cust_segment,7,FALSE)</f>
        <v>AUTOMOBILE</v>
      </c>
      <c r="H3524" t="s">
        <v>46</v>
      </c>
      <c r="I3524">
        <v>11732.48</v>
      </c>
      <c r="J3524" s="1">
        <v>34562</v>
      </c>
      <c r="K3524" t="s">
        <v>53</v>
      </c>
      <c r="L3524" t="s">
        <v>1929</v>
      </c>
      <c r="M3524">
        <v>0</v>
      </c>
      <c r="N3524" t="s">
        <v>4527</v>
      </c>
    </row>
    <row r="3525" spans="1:14" x14ac:dyDescent="0.2">
      <c r="A3525">
        <v>14084</v>
      </c>
      <c r="B3525">
        <v>647</v>
      </c>
      <c r="C3525" t="str">
        <f>VLOOKUP(B3525,customer_name,2,FALSE)</f>
        <v>Customer#000000647</v>
      </c>
      <c r="D3525">
        <f>VLOOKUP(C3525,cust_num_nat_key,3,FALSE)</f>
        <v>1</v>
      </c>
      <c r="E3525" t="str">
        <f>VLOOKUP(D3525,nation_table,2,FALSE)</f>
        <v>ARGENTINA</v>
      </c>
      <c r="F3525" t="str">
        <f>VLOOKUP(D3525,nation_table,4,FALSE)</f>
        <v>AMERICA</v>
      </c>
      <c r="G3525" t="str">
        <f>VLOOKUP(B3525,cust_segment,7,FALSE)</f>
        <v>BUILDING</v>
      </c>
      <c r="H3525" t="s">
        <v>39</v>
      </c>
      <c r="I3525">
        <v>303760.75</v>
      </c>
      <c r="J3525" s="1">
        <v>34914</v>
      </c>
      <c r="K3525" t="s">
        <v>53</v>
      </c>
      <c r="L3525" t="s">
        <v>489</v>
      </c>
      <c r="M3525">
        <v>0</v>
      </c>
      <c r="N3525" t="s">
        <v>4528</v>
      </c>
    </row>
    <row r="3526" spans="1:14" x14ac:dyDescent="0.2">
      <c r="A3526">
        <v>14085</v>
      </c>
      <c r="B3526">
        <v>895</v>
      </c>
      <c r="C3526" t="str">
        <f>VLOOKUP(B3526,customer_name,2,FALSE)</f>
        <v>Customer#000000895</v>
      </c>
      <c r="D3526">
        <f>VLOOKUP(C3526,cust_num_nat_key,3,FALSE)</f>
        <v>0</v>
      </c>
      <c r="E3526" t="str">
        <f>VLOOKUP(D3526,nation_table,2,FALSE)</f>
        <v>ALGERIA</v>
      </c>
      <c r="F3526" t="str">
        <f>VLOOKUP(D3526,nation_table,4,FALSE)</f>
        <v>AFRICA</v>
      </c>
      <c r="G3526" t="str">
        <f>VLOOKUP(B3526,cust_segment,7,FALSE)</f>
        <v>AUTOMOBILE</v>
      </c>
      <c r="H3526" t="s">
        <v>46</v>
      </c>
      <c r="I3526">
        <v>136353.74</v>
      </c>
      <c r="J3526" s="1">
        <v>34370</v>
      </c>
      <c r="K3526" t="s">
        <v>56</v>
      </c>
      <c r="L3526" t="s">
        <v>1670</v>
      </c>
      <c r="M3526">
        <v>0</v>
      </c>
      <c r="N3526" t="s">
        <v>4529</v>
      </c>
    </row>
    <row r="3527" spans="1:14" x14ac:dyDescent="0.2">
      <c r="A3527">
        <v>14086</v>
      </c>
      <c r="B3527">
        <v>346</v>
      </c>
      <c r="C3527" t="str">
        <f>VLOOKUP(B3527,customer_name,2,FALSE)</f>
        <v>Customer#000000346</v>
      </c>
      <c r="D3527">
        <f>VLOOKUP(C3527,cust_num_nat_key,3,FALSE)</f>
        <v>2</v>
      </c>
      <c r="E3527" t="str">
        <f>VLOOKUP(D3527,nation_table,2,FALSE)</f>
        <v>BRAZIL</v>
      </c>
      <c r="F3527" t="str">
        <f>VLOOKUP(D3527,nation_table,4,FALSE)</f>
        <v>AMERICA</v>
      </c>
      <c r="G3527" t="str">
        <f>VLOOKUP(B3527,cust_segment,7,FALSE)</f>
        <v>FURNITURE</v>
      </c>
      <c r="H3527" t="s">
        <v>46</v>
      </c>
      <c r="I3527">
        <v>54201.919999999998</v>
      </c>
      <c r="J3527" s="1">
        <v>34263</v>
      </c>
      <c r="K3527" t="s">
        <v>40</v>
      </c>
      <c r="L3527" t="s">
        <v>204</v>
      </c>
      <c r="M3527">
        <v>0</v>
      </c>
      <c r="N3527" t="s">
        <v>4530</v>
      </c>
    </row>
    <row r="3528" spans="1:14" x14ac:dyDescent="0.2">
      <c r="A3528">
        <v>14087</v>
      </c>
      <c r="B3528">
        <v>275</v>
      </c>
      <c r="C3528" t="str">
        <f>VLOOKUP(B3528,customer_name,2,FALSE)</f>
        <v>Customer#000000275</v>
      </c>
      <c r="D3528">
        <f>VLOOKUP(C3528,cust_num_nat_key,3,FALSE)</f>
        <v>22</v>
      </c>
      <c r="E3528" t="str">
        <f>VLOOKUP(D3528,nation_table,2,FALSE)</f>
        <v>RUSSIA</v>
      </c>
      <c r="F3528" t="str">
        <f>VLOOKUP(D3528,nation_table,4,FALSE)</f>
        <v>EUROPE</v>
      </c>
      <c r="G3528" t="str">
        <f>VLOOKUP(B3528,cust_segment,7,FALSE)</f>
        <v>AUTOMOBILE</v>
      </c>
      <c r="H3528" t="s">
        <v>39</v>
      </c>
      <c r="I3528">
        <v>208589.1</v>
      </c>
      <c r="J3528" s="1">
        <v>35473</v>
      </c>
      <c r="K3528" t="s">
        <v>40</v>
      </c>
      <c r="L3528" t="s">
        <v>754</v>
      </c>
      <c r="M3528">
        <v>0</v>
      </c>
      <c r="N3528" t="s">
        <v>4531</v>
      </c>
    </row>
    <row r="3529" spans="1:14" x14ac:dyDescent="0.2">
      <c r="A3529">
        <v>14112</v>
      </c>
      <c r="B3529">
        <v>112</v>
      </c>
      <c r="C3529" t="str">
        <f>VLOOKUP(B3529,customer_name,2,FALSE)</f>
        <v>Customer#000000112</v>
      </c>
      <c r="D3529">
        <f>VLOOKUP(C3529,cust_num_nat_key,3,FALSE)</f>
        <v>19</v>
      </c>
      <c r="E3529" t="str">
        <f>VLOOKUP(D3529,nation_table,2,FALSE)</f>
        <v>ROMANIA</v>
      </c>
      <c r="F3529" t="str">
        <f>VLOOKUP(D3529,nation_table,4,FALSE)</f>
        <v>EUROPE</v>
      </c>
      <c r="G3529" t="str">
        <f>VLOOKUP(B3529,cust_segment,7,FALSE)</f>
        <v>FURNITURE</v>
      </c>
      <c r="H3529" t="s">
        <v>46</v>
      </c>
      <c r="I3529">
        <v>20742.84</v>
      </c>
      <c r="J3529" s="1">
        <v>34540</v>
      </c>
      <c r="K3529" t="s">
        <v>40</v>
      </c>
      <c r="L3529" t="s">
        <v>505</v>
      </c>
      <c r="M3529">
        <v>0</v>
      </c>
      <c r="N3529" t="s">
        <v>4532</v>
      </c>
    </row>
    <row r="3530" spans="1:14" x14ac:dyDescent="0.2">
      <c r="A3530">
        <v>14113</v>
      </c>
      <c r="B3530">
        <v>835</v>
      </c>
      <c r="C3530" t="str">
        <f>VLOOKUP(B3530,customer_name,2,FALSE)</f>
        <v>Customer#000000835</v>
      </c>
      <c r="D3530">
        <f>VLOOKUP(C3530,cust_num_nat_key,3,FALSE)</f>
        <v>21</v>
      </c>
      <c r="E3530" t="str">
        <f>VLOOKUP(D3530,nation_table,2,FALSE)</f>
        <v>VIETNAM</v>
      </c>
      <c r="F3530" t="str">
        <f>VLOOKUP(D3530,nation_table,4,FALSE)</f>
        <v>ASIA</v>
      </c>
      <c r="G3530" t="str">
        <f>VLOOKUP(B3530,cust_segment,7,FALSE)</f>
        <v>BUILDING</v>
      </c>
      <c r="H3530" t="s">
        <v>39</v>
      </c>
      <c r="I3530">
        <v>27091.83</v>
      </c>
      <c r="J3530" s="1">
        <v>34916</v>
      </c>
      <c r="K3530" t="s">
        <v>56</v>
      </c>
      <c r="L3530" t="s">
        <v>1602</v>
      </c>
      <c r="M3530">
        <v>0</v>
      </c>
      <c r="N3530" t="s">
        <v>4533</v>
      </c>
    </row>
    <row r="3531" spans="1:14" x14ac:dyDescent="0.2">
      <c r="A3531">
        <v>14114</v>
      </c>
      <c r="B3531">
        <v>895</v>
      </c>
      <c r="C3531" t="str">
        <f>VLOOKUP(B3531,customer_name,2,FALSE)</f>
        <v>Customer#000000895</v>
      </c>
      <c r="D3531">
        <f>VLOOKUP(C3531,cust_num_nat_key,3,FALSE)</f>
        <v>0</v>
      </c>
      <c r="E3531" t="str">
        <f>VLOOKUP(D3531,nation_table,2,FALSE)</f>
        <v>ALGERIA</v>
      </c>
      <c r="F3531" t="str">
        <f>VLOOKUP(D3531,nation_table,4,FALSE)</f>
        <v>AFRICA</v>
      </c>
      <c r="G3531" t="str">
        <f>VLOOKUP(B3531,cust_segment,7,FALSE)</f>
        <v>AUTOMOBILE</v>
      </c>
      <c r="H3531" t="s">
        <v>46</v>
      </c>
      <c r="I3531">
        <v>171306.58</v>
      </c>
      <c r="J3531" s="1">
        <v>34431</v>
      </c>
      <c r="K3531" t="s">
        <v>43</v>
      </c>
      <c r="L3531" t="s">
        <v>584</v>
      </c>
      <c r="M3531">
        <v>0</v>
      </c>
      <c r="N3531" t="s">
        <v>4534</v>
      </c>
    </row>
    <row r="3532" spans="1:14" x14ac:dyDescent="0.2">
      <c r="A3532">
        <v>14115</v>
      </c>
      <c r="B3532">
        <v>46</v>
      </c>
      <c r="C3532" t="str">
        <f>VLOOKUP(B3532,customer_name,2,FALSE)</f>
        <v>Customer#000000046</v>
      </c>
      <c r="D3532">
        <f>VLOOKUP(C3532,cust_num_nat_key,3,FALSE)</f>
        <v>6</v>
      </c>
      <c r="E3532" t="str">
        <f>VLOOKUP(D3532,nation_table,2,FALSE)</f>
        <v>FRANCE</v>
      </c>
      <c r="F3532" t="str">
        <f>VLOOKUP(D3532,nation_table,4,FALSE)</f>
        <v>EUROPE</v>
      </c>
      <c r="G3532" t="str">
        <f>VLOOKUP(B3532,cust_segment,7,FALSE)</f>
        <v>AUTOMOBILE</v>
      </c>
      <c r="H3532" t="s">
        <v>46</v>
      </c>
      <c r="I3532">
        <v>68488.600000000006</v>
      </c>
      <c r="J3532" s="1">
        <v>34561</v>
      </c>
      <c r="K3532" t="s">
        <v>53</v>
      </c>
      <c r="L3532" t="s">
        <v>1407</v>
      </c>
      <c r="M3532">
        <v>0</v>
      </c>
      <c r="N3532" t="s">
        <v>4535</v>
      </c>
    </row>
    <row r="3533" spans="1:14" x14ac:dyDescent="0.2">
      <c r="A3533">
        <v>14116</v>
      </c>
      <c r="B3533">
        <v>1291</v>
      </c>
      <c r="C3533" t="str">
        <f>VLOOKUP(B3533,customer_name,2,FALSE)</f>
        <v>Customer#000001291</v>
      </c>
      <c r="D3533">
        <f>VLOOKUP(C3533,cust_num_nat_key,3,FALSE)</f>
        <v>7</v>
      </c>
      <c r="E3533" t="str">
        <f>VLOOKUP(D3533,nation_table,2,FALSE)</f>
        <v>GERMANY</v>
      </c>
      <c r="F3533" t="str">
        <f>VLOOKUP(D3533,nation_table,4,FALSE)</f>
        <v>EUROPE</v>
      </c>
      <c r="G3533" t="str">
        <f>VLOOKUP(B3533,cust_segment,7,FALSE)</f>
        <v>BUILDING</v>
      </c>
      <c r="H3533" t="s">
        <v>39</v>
      </c>
      <c r="I3533">
        <v>192210.86</v>
      </c>
      <c r="J3533" s="1">
        <v>34982</v>
      </c>
      <c r="K3533" t="s">
        <v>56</v>
      </c>
      <c r="L3533" t="s">
        <v>696</v>
      </c>
      <c r="M3533">
        <v>0</v>
      </c>
      <c r="N3533" t="s">
        <v>4536</v>
      </c>
    </row>
    <row r="3534" spans="1:14" x14ac:dyDescent="0.2">
      <c r="A3534">
        <v>14117</v>
      </c>
      <c r="B3534">
        <v>1297</v>
      </c>
      <c r="C3534" t="str">
        <f>VLOOKUP(B3534,customer_name,2,FALSE)</f>
        <v>Customer#000001297</v>
      </c>
      <c r="D3534">
        <f>VLOOKUP(C3534,cust_num_nat_key,3,FALSE)</f>
        <v>21</v>
      </c>
      <c r="E3534" t="str">
        <f>VLOOKUP(D3534,nation_table,2,FALSE)</f>
        <v>VIETNAM</v>
      </c>
      <c r="F3534" t="str">
        <f>VLOOKUP(D3534,nation_table,4,FALSE)</f>
        <v>ASIA</v>
      </c>
      <c r="G3534" t="str">
        <f>VLOOKUP(B3534,cust_segment,7,FALSE)</f>
        <v>HOUSEHOLD</v>
      </c>
      <c r="H3534" t="s">
        <v>46</v>
      </c>
      <c r="I3534">
        <v>281939.12</v>
      </c>
      <c r="J3534" s="1">
        <v>34207</v>
      </c>
      <c r="K3534" t="s">
        <v>53</v>
      </c>
      <c r="L3534" t="s">
        <v>1206</v>
      </c>
      <c r="M3534">
        <v>0</v>
      </c>
      <c r="N3534" t="s">
        <v>4537</v>
      </c>
    </row>
    <row r="3535" spans="1:14" x14ac:dyDescent="0.2">
      <c r="A3535">
        <v>14118</v>
      </c>
      <c r="B3535">
        <v>385</v>
      </c>
      <c r="C3535" t="str">
        <f>VLOOKUP(B3535,customer_name,2,FALSE)</f>
        <v>Customer#000000385</v>
      </c>
      <c r="D3535">
        <f>VLOOKUP(C3535,cust_num_nat_key,3,FALSE)</f>
        <v>3</v>
      </c>
      <c r="E3535" t="str">
        <f>VLOOKUP(D3535,nation_table,2,FALSE)</f>
        <v>CANADA</v>
      </c>
      <c r="F3535" t="str">
        <f>VLOOKUP(D3535,nation_table,4,FALSE)</f>
        <v>AMERICA</v>
      </c>
      <c r="G3535" t="str">
        <f>VLOOKUP(B3535,cust_segment,7,FALSE)</f>
        <v>AUTOMOBILE</v>
      </c>
      <c r="H3535" t="s">
        <v>46</v>
      </c>
      <c r="I3535">
        <v>41143.910000000003</v>
      </c>
      <c r="J3535" s="1">
        <v>34112</v>
      </c>
      <c r="K3535" t="s">
        <v>53</v>
      </c>
      <c r="L3535" t="s">
        <v>681</v>
      </c>
      <c r="M3535">
        <v>0</v>
      </c>
      <c r="N3535" t="s">
        <v>4538</v>
      </c>
    </row>
    <row r="3536" spans="1:14" x14ac:dyDescent="0.2">
      <c r="A3536">
        <v>14119</v>
      </c>
      <c r="B3536">
        <v>482</v>
      </c>
      <c r="C3536" t="str">
        <f>VLOOKUP(B3536,customer_name,2,FALSE)</f>
        <v>Customer#000000482</v>
      </c>
      <c r="D3536">
        <f>VLOOKUP(C3536,cust_num_nat_key,3,FALSE)</f>
        <v>13</v>
      </c>
      <c r="E3536" t="str">
        <f>VLOOKUP(D3536,nation_table,2,FALSE)</f>
        <v>JORDAN</v>
      </c>
      <c r="F3536" t="str">
        <f>VLOOKUP(D3536,nation_table,4,FALSE)</f>
        <v>MIDDLE EAST</v>
      </c>
      <c r="G3536" t="str">
        <f>VLOOKUP(B3536,cust_segment,7,FALSE)</f>
        <v>HOUSEHOLD</v>
      </c>
      <c r="H3536" t="s">
        <v>46</v>
      </c>
      <c r="I3536">
        <v>203405.63</v>
      </c>
      <c r="J3536" s="1">
        <v>34121</v>
      </c>
      <c r="K3536" t="s">
        <v>40</v>
      </c>
      <c r="L3536" t="s">
        <v>547</v>
      </c>
      <c r="M3536">
        <v>0</v>
      </c>
      <c r="N3536" t="s">
        <v>4539</v>
      </c>
    </row>
    <row r="3537" spans="1:14" x14ac:dyDescent="0.2">
      <c r="A3537">
        <v>14144</v>
      </c>
      <c r="B3537">
        <v>301</v>
      </c>
      <c r="C3537" t="str">
        <f>VLOOKUP(B3537,customer_name,2,FALSE)</f>
        <v>Customer#000000301</v>
      </c>
      <c r="D3537">
        <f>VLOOKUP(C3537,cust_num_nat_key,3,FALSE)</f>
        <v>7</v>
      </c>
      <c r="E3537" t="str">
        <f>VLOOKUP(D3537,nation_table,2,FALSE)</f>
        <v>GERMANY</v>
      </c>
      <c r="F3537" t="str">
        <f>VLOOKUP(D3537,nation_table,4,FALSE)</f>
        <v>EUROPE</v>
      </c>
      <c r="G3537" t="str">
        <f>VLOOKUP(B3537,cust_segment,7,FALSE)</f>
        <v>HOUSEHOLD</v>
      </c>
      <c r="H3537" t="s">
        <v>39</v>
      </c>
      <c r="I3537">
        <v>308016.67</v>
      </c>
      <c r="J3537" s="1">
        <v>35546</v>
      </c>
      <c r="K3537" t="s">
        <v>43</v>
      </c>
      <c r="L3537" t="s">
        <v>3719</v>
      </c>
      <c r="M3537">
        <v>0</v>
      </c>
      <c r="N3537" t="s">
        <v>4540</v>
      </c>
    </row>
    <row r="3538" spans="1:14" x14ac:dyDescent="0.2">
      <c r="A3538">
        <v>14145</v>
      </c>
      <c r="B3538">
        <v>7</v>
      </c>
      <c r="C3538" t="str">
        <f>VLOOKUP(B3538,customer_name,2,FALSE)</f>
        <v>Customer#000000007</v>
      </c>
      <c r="D3538">
        <f>VLOOKUP(C3538,cust_num_nat_key,3,FALSE)</f>
        <v>18</v>
      </c>
      <c r="E3538" t="str">
        <f>VLOOKUP(D3538,nation_table,2,FALSE)</f>
        <v>CHINA</v>
      </c>
      <c r="F3538" t="str">
        <f>VLOOKUP(D3538,nation_table,4,FALSE)</f>
        <v>ASIA</v>
      </c>
      <c r="G3538" t="str">
        <f>VLOOKUP(B3538,cust_segment,7,FALSE)</f>
        <v>AUTOMOBILE</v>
      </c>
      <c r="H3538" t="s">
        <v>39</v>
      </c>
      <c r="I3538">
        <v>270751.40999999997</v>
      </c>
      <c r="J3538" s="1">
        <v>35537</v>
      </c>
      <c r="K3538" t="s">
        <v>43</v>
      </c>
      <c r="L3538" t="s">
        <v>803</v>
      </c>
      <c r="M3538">
        <v>0</v>
      </c>
      <c r="N3538" t="s">
        <v>4541</v>
      </c>
    </row>
    <row r="3539" spans="1:14" x14ac:dyDescent="0.2">
      <c r="A3539">
        <v>14146</v>
      </c>
      <c r="B3539">
        <v>592</v>
      </c>
      <c r="C3539" t="str">
        <f>VLOOKUP(B3539,customer_name,2,FALSE)</f>
        <v>Customer#000000592</v>
      </c>
      <c r="D3539">
        <f>VLOOKUP(C3539,cust_num_nat_key,3,FALSE)</f>
        <v>24</v>
      </c>
      <c r="E3539" t="str">
        <f>VLOOKUP(D3539,nation_table,2,FALSE)</f>
        <v>UNITED STATES</v>
      </c>
      <c r="F3539" t="str">
        <f>VLOOKUP(D3539,nation_table,4,FALSE)</f>
        <v>AMERICA</v>
      </c>
      <c r="G3539" t="str">
        <f>VLOOKUP(B3539,cust_segment,7,FALSE)</f>
        <v>BUILDING</v>
      </c>
      <c r="H3539" t="s">
        <v>39</v>
      </c>
      <c r="I3539">
        <v>108225.88</v>
      </c>
      <c r="J3539" s="1">
        <v>35067</v>
      </c>
      <c r="K3539" t="s">
        <v>61</v>
      </c>
      <c r="L3539" t="s">
        <v>2315</v>
      </c>
      <c r="M3539">
        <v>0</v>
      </c>
      <c r="N3539" t="s">
        <v>4542</v>
      </c>
    </row>
    <row r="3540" spans="1:14" x14ac:dyDescent="0.2">
      <c r="A3540">
        <v>14147</v>
      </c>
      <c r="B3540">
        <v>728</v>
      </c>
      <c r="C3540" t="str">
        <f>VLOOKUP(B3540,customer_name,2,FALSE)</f>
        <v>Customer#000000728</v>
      </c>
      <c r="D3540">
        <f>VLOOKUP(C3540,cust_num_nat_key,3,FALSE)</f>
        <v>24</v>
      </c>
      <c r="E3540" t="str">
        <f>VLOOKUP(D3540,nation_table,2,FALSE)</f>
        <v>UNITED STATES</v>
      </c>
      <c r="F3540" t="str">
        <f>VLOOKUP(D3540,nation_table,4,FALSE)</f>
        <v>AMERICA</v>
      </c>
      <c r="G3540" t="str">
        <f>VLOOKUP(B3540,cust_segment,7,FALSE)</f>
        <v>BUILDING</v>
      </c>
      <c r="H3540" t="s">
        <v>46</v>
      </c>
      <c r="I3540">
        <v>262030.95</v>
      </c>
      <c r="J3540" s="1">
        <v>34036</v>
      </c>
      <c r="K3540" t="s">
        <v>53</v>
      </c>
      <c r="L3540" t="s">
        <v>551</v>
      </c>
      <c r="M3540">
        <v>0</v>
      </c>
      <c r="N3540" t="s">
        <v>4543</v>
      </c>
    </row>
    <row r="3541" spans="1:14" x14ac:dyDescent="0.2">
      <c r="A3541">
        <v>14148</v>
      </c>
      <c r="B3541">
        <v>965</v>
      </c>
      <c r="C3541" t="str">
        <f>VLOOKUP(B3541,customer_name,2,FALSE)</f>
        <v>Customer#000000965</v>
      </c>
      <c r="D3541">
        <f>VLOOKUP(C3541,cust_num_nat_key,3,FALSE)</f>
        <v>2</v>
      </c>
      <c r="E3541" t="str">
        <f>VLOOKUP(D3541,nation_table,2,FALSE)</f>
        <v>BRAZIL</v>
      </c>
      <c r="F3541" t="str">
        <f>VLOOKUP(D3541,nation_table,4,FALSE)</f>
        <v>AMERICA</v>
      </c>
      <c r="G3541" t="str">
        <f>VLOOKUP(B3541,cust_segment,7,FALSE)</f>
        <v>MACHINERY</v>
      </c>
      <c r="H3541" t="s">
        <v>39</v>
      </c>
      <c r="I3541">
        <v>130798.36</v>
      </c>
      <c r="J3541" s="1">
        <v>35915</v>
      </c>
      <c r="K3541" t="s">
        <v>61</v>
      </c>
      <c r="L3541" t="s">
        <v>1488</v>
      </c>
      <c r="M3541">
        <v>0</v>
      </c>
      <c r="N3541" t="s">
        <v>4544</v>
      </c>
    </row>
    <row r="3542" spans="1:14" x14ac:dyDescent="0.2">
      <c r="A3542">
        <v>14149</v>
      </c>
      <c r="B3542">
        <v>73</v>
      </c>
      <c r="C3542" t="str">
        <f>VLOOKUP(B3542,customer_name,2,FALSE)</f>
        <v>Customer#000000073</v>
      </c>
      <c r="D3542">
        <f>VLOOKUP(C3542,cust_num_nat_key,3,FALSE)</f>
        <v>0</v>
      </c>
      <c r="E3542" t="str">
        <f>VLOOKUP(D3542,nation_table,2,FALSE)</f>
        <v>ALGERIA</v>
      </c>
      <c r="F3542" t="str">
        <f>VLOOKUP(D3542,nation_table,4,FALSE)</f>
        <v>AFRICA</v>
      </c>
      <c r="G3542" t="str">
        <f>VLOOKUP(B3542,cust_segment,7,FALSE)</f>
        <v>BUILDING</v>
      </c>
      <c r="H3542" t="s">
        <v>39</v>
      </c>
      <c r="I3542">
        <v>157174.97</v>
      </c>
      <c r="J3542" s="1">
        <v>35823</v>
      </c>
      <c r="K3542" t="s">
        <v>43</v>
      </c>
      <c r="L3542" t="s">
        <v>719</v>
      </c>
      <c r="M3542">
        <v>0</v>
      </c>
      <c r="N3542" t="s">
        <v>4545</v>
      </c>
    </row>
    <row r="3543" spans="1:14" x14ac:dyDescent="0.2">
      <c r="A3543">
        <v>14150</v>
      </c>
      <c r="B3543">
        <v>89</v>
      </c>
      <c r="C3543" t="str">
        <f>VLOOKUP(B3543,customer_name,2,FALSE)</f>
        <v>Customer#000000089</v>
      </c>
      <c r="D3543">
        <f>VLOOKUP(C3543,cust_num_nat_key,3,FALSE)</f>
        <v>14</v>
      </c>
      <c r="E3543" t="str">
        <f>VLOOKUP(D3543,nation_table,2,FALSE)</f>
        <v>KENYA</v>
      </c>
      <c r="F3543" t="str">
        <f>VLOOKUP(D3543,nation_table,4,FALSE)</f>
        <v>AFRICA</v>
      </c>
      <c r="G3543" t="str">
        <f>VLOOKUP(B3543,cust_segment,7,FALSE)</f>
        <v>FURNITURE</v>
      </c>
      <c r="H3543" t="s">
        <v>46</v>
      </c>
      <c r="I3543">
        <v>196189.74</v>
      </c>
      <c r="J3543" s="1">
        <v>34374</v>
      </c>
      <c r="K3543" t="s">
        <v>56</v>
      </c>
      <c r="L3543" t="s">
        <v>1414</v>
      </c>
      <c r="M3543">
        <v>0</v>
      </c>
      <c r="N3543" t="s">
        <v>4546</v>
      </c>
    </row>
    <row r="3544" spans="1:14" x14ac:dyDescent="0.2">
      <c r="A3544">
        <v>14151</v>
      </c>
      <c r="B3544">
        <v>1418</v>
      </c>
      <c r="C3544" t="str">
        <f>VLOOKUP(B3544,customer_name,2,FALSE)</f>
        <v>Customer#000001418</v>
      </c>
      <c r="D3544">
        <f>VLOOKUP(C3544,cust_num_nat_key,3,FALSE)</f>
        <v>17</v>
      </c>
      <c r="E3544" t="str">
        <f>VLOOKUP(D3544,nation_table,2,FALSE)</f>
        <v>PERU</v>
      </c>
      <c r="F3544" t="str">
        <f>VLOOKUP(D3544,nation_table,4,FALSE)</f>
        <v>AMERICA</v>
      </c>
      <c r="G3544" t="str">
        <f>VLOOKUP(B3544,cust_segment,7,FALSE)</f>
        <v>AUTOMOBILE</v>
      </c>
      <c r="H3544" t="s">
        <v>39</v>
      </c>
      <c r="I3544">
        <v>286984.15999999997</v>
      </c>
      <c r="J3544" s="1">
        <v>35587</v>
      </c>
      <c r="K3544" t="s">
        <v>53</v>
      </c>
      <c r="L3544" t="s">
        <v>1329</v>
      </c>
      <c r="M3544">
        <v>0</v>
      </c>
      <c r="N3544" t="s">
        <v>4547</v>
      </c>
    </row>
    <row r="3545" spans="1:14" x14ac:dyDescent="0.2">
      <c r="A3545">
        <v>14176</v>
      </c>
      <c r="B3545">
        <v>991</v>
      </c>
      <c r="C3545" t="str">
        <f>VLOOKUP(B3545,customer_name,2,FALSE)</f>
        <v>Customer#000000991</v>
      </c>
      <c r="D3545">
        <f>VLOOKUP(C3545,cust_num_nat_key,3,FALSE)</f>
        <v>21</v>
      </c>
      <c r="E3545" t="str">
        <f>VLOOKUP(D3545,nation_table,2,FALSE)</f>
        <v>VIETNAM</v>
      </c>
      <c r="F3545" t="str">
        <f>VLOOKUP(D3545,nation_table,4,FALSE)</f>
        <v>ASIA</v>
      </c>
      <c r="G3545" t="str">
        <f>VLOOKUP(B3545,cust_segment,7,FALSE)</f>
        <v>AUTOMOBILE</v>
      </c>
      <c r="H3545" t="s">
        <v>46</v>
      </c>
      <c r="I3545">
        <v>141050.10999999999</v>
      </c>
      <c r="J3545" s="1">
        <v>34406</v>
      </c>
      <c r="K3545" t="s">
        <v>40</v>
      </c>
      <c r="L3545" t="s">
        <v>1788</v>
      </c>
      <c r="M3545">
        <v>0</v>
      </c>
      <c r="N3545" t="s">
        <v>4548</v>
      </c>
    </row>
    <row r="3546" spans="1:14" x14ac:dyDescent="0.2">
      <c r="A3546">
        <v>14177</v>
      </c>
      <c r="B3546">
        <v>565</v>
      </c>
      <c r="C3546" t="str">
        <f>VLOOKUP(B3546,customer_name,2,FALSE)</f>
        <v>Customer#000000565</v>
      </c>
      <c r="D3546">
        <f>VLOOKUP(C3546,cust_num_nat_key,3,FALSE)</f>
        <v>4</v>
      </c>
      <c r="E3546" t="str">
        <f>VLOOKUP(D3546,nation_table,2,FALSE)</f>
        <v>EGYPT</v>
      </c>
      <c r="F3546" t="str">
        <f>VLOOKUP(D3546,nation_table,4,FALSE)</f>
        <v>MIDDLE EAST</v>
      </c>
      <c r="G3546" t="str">
        <f>VLOOKUP(B3546,cust_segment,7,FALSE)</f>
        <v>FURNITURE</v>
      </c>
      <c r="H3546" t="s">
        <v>46</v>
      </c>
      <c r="I3546">
        <v>112612.65</v>
      </c>
      <c r="J3546" s="1">
        <v>33697</v>
      </c>
      <c r="K3546" t="s">
        <v>40</v>
      </c>
      <c r="L3546" t="s">
        <v>4549</v>
      </c>
      <c r="M3546">
        <v>0</v>
      </c>
      <c r="N3546" t="s">
        <v>4550</v>
      </c>
    </row>
    <row r="3547" spans="1:14" x14ac:dyDescent="0.2">
      <c r="A3547">
        <v>14178</v>
      </c>
      <c r="B3547">
        <v>391</v>
      </c>
      <c r="C3547" t="str">
        <f>VLOOKUP(B3547,customer_name,2,FALSE)</f>
        <v>Customer#000000391</v>
      </c>
      <c r="D3547">
        <f>VLOOKUP(C3547,cust_num_nat_key,3,FALSE)</f>
        <v>11</v>
      </c>
      <c r="E3547" t="str">
        <f>VLOOKUP(D3547,nation_table,2,FALSE)</f>
        <v>IRAQ</v>
      </c>
      <c r="F3547" t="str">
        <f>VLOOKUP(D3547,nation_table,4,FALSE)</f>
        <v>MIDDLE EAST</v>
      </c>
      <c r="G3547" t="str">
        <f>VLOOKUP(B3547,cust_segment,7,FALSE)</f>
        <v>HOUSEHOLD</v>
      </c>
      <c r="H3547" t="s">
        <v>46</v>
      </c>
      <c r="I3547">
        <v>11236.45</v>
      </c>
      <c r="J3547" s="1">
        <v>34700</v>
      </c>
      <c r="K3547" t="s">
        <v>53</v>
      </c>
      <c r="L3547" t="s">
        <v>1831</v>
      </c>
      <c r="M3547">
        <v>0</v>
      </c>
      <c r="N3547" t="s">
        <v>4551</v>
      </c>
    </row>
    <row r="3548" spans="1:14" x14ac:dyDescent="0.2">
      <c r="A3548">
        <v>14179</v>
      </c>
      <c r="B3548">
        <v>458</v>
      </c>
      <c r="C3548" t="str">
        <f>VLOOKUP(B3548,customer_name,2,FALSE)</f>
        <v>Customer#000000458</v>
      </c>
      <c r="D3548">
        <f>VLOOKUP(C3548,cust_num_nat_key,3,FALSE)</f>
        <v>4</v>
      </c>
      <c r="E3548" t="str">
        <f>VLOOKUP(D3548,nation_table,2,FALSE)</f>
        <v>EGYPT</v>
      </c>
      <c r="F3548" t="str">
        <f>VLOOKUP(D3548,nation_table,4,FALSE)</f>
        <v>MIDDLE EAST</v>
      </c>
      <c r="G3548" t="str">
        <f>VLOOKUP(B3548,cust_segment,7,FALSE)</f>
        <v>BUILDING</v>
      </c>
      <c r="H3548" t="s">
        <v>39</v>
      </c>
      <c r="I3548">
        <v>384265.43</v>
      </c>
      <c r="J3548" s="1">
        <v>35680</v>
      </c>
      <c r="K3548" t="s">
        <v>43</v>
      </c>
      <c r="L3548" t="s">
        <v>3118</v>
      </c>
      <c r="M3548">
        <v>0</v>
      </c>
      <c r="N3548" t="s">
        <v>4552</v>
      </c>
    </row>
    <row r="3549" spans="1:14" x14ac:dyDescent="0.2">
      <c r="A3549">
        <v>14180</v>
      </c>
      <c r="B3549">
        <v>292</v>
      </c>
      <c r="C3549" t="str">
        <f>VLOOKUP(B3549,customer_name,2,FALSE)</f>
        <v>Customer#000000292</v>
      </c>
      <c r="D3549">
        <f>VLOOKUP(C3549,cust_num_nat_key,3,FALSE)</f>
        <v>11</v>
      </c>
      <c r="E3549" t="str">
        <f>VLOOKUP(D3549,nation_table,2,FALSE)</f>
        <v>IRAQ</v>
      </c>
      <c r="F3549" t="str">
        <f>VLOOKUP(D3549,nation_table,4,FALSE)</f>
        <v>MIDDLE EAST</v>
      </c>
      <c r="G3549" t="str">
        <f>VLOOKUP(B3549,cust_segment,7,FALSE)</f>
        <v>HOUSEHOLD</v>
      </c>
      <c r="H3549" t="s">
        <v>39</v>
      </c>
      <c r="I3549">
        <v>187330.32</v>
      </c>
      <c r="J3549" s="1">
        <v>35575</v>
      </c>
      <c r="K3549" t="s">
        <v>61</v>
      </c>
      <c r="L3549" t="s">
        <v>3084</v>
      </c>
      <c r="M3549">
        <v>0</v>
      </c>
      <c r="N3549" t="s">
        <v>4553</v>
      </c>
    </row>
    <row r="3550" spans="1:14" x14ac:dyDescent="0.2">
      <c r="A3550">
        <v>14181</v>
      </c>
      <c r="B3550">
        <v>94</v>
      </c>
      <c r="C3550" t="str">
        <f>VLOOKUP(B3550,customer_name,2,FALSE)</f>
        <v>Customer#000000094</v>
      </c>
      <c r="D3550">
        <f>VLOOKUP(C3550,cust_num_nat_key,3,FALSE)</f>
        <v>9</v>
      </c>
      <c r="E3550" t="str">
        <f>VLOOKUP(D3550,nation_table,2,FALSE)</f>
        <v>INDONESIA</v>
      </c>
      <c r="F3550" t="str">
        <f>VLOOKUP(D3550,nation_table,4,FALSE)</f>
        <v>ASIA</v>
      </c>
      <c r="G3550" t="str">
        <f>VLOOKUP(B3550,cust_segment,7,FALSE)</f>
        <v>HOUSEHOLD</v>
      </c>
      <c r="H3550" t="s">
        <v>39</v>
      </c>
      <c r="I3550">
        <v>226844.98</v>
      </c>
      <c r="J3550" s="1">
        <v>35839</v>
      </c>
      <c r="K3550" t="s">
        <v>61</v>
      </c>
      <c r="L3550" t="s">
        <v>370</v>
      </c>
      <c r="M3550">
        <v>0</v>
      </c>
      <c r="N3550" t="s">
        <v>4554</v>
      </c>
    </row>
    <row r="3551" spans="1:14" x14ac:dyDescent="0.2">
      <c r="A3551">
        <v>14182</v>
      </c>
      <c r="B3551">
        <v>934</v>
      </c>
      <c r="C3551" t="str">
        <f>VLOOKUP(B3551,customer_name,2,FALSE)</f>
        <v>Customer#000000934</v>
      </c>
      <c r="D3551">
        <f>VLOOKUP(C3551,cust_num_nat_key,3,FALSE)</f>
        <v>12</v>
      </c>
      <c r="E3551" t="str">
        <f>VLOOKUP(D3551,nation_table,2,FALSE)</f>
        <v>JAPAN</v>
      </c>
      <c r="F3551" t="str">
        <f>VLOOKUP(D3551,nation_table,4,FALSE)</f>
        <v>ASIA</v>
      </c>
      <c r="G3551" t="str">
        <f>VLOOKUP(B3551,cust_segment,7,FALSE)</f>
        <v>AUTOMOBILE</v>
      </c>
      <c r="H3551" t="s">
        <v>46</v>
      </c>
      <c r="I3551">
        <v>68283.44</v>
      </c>
      <c r="J3551" s="1">
        <v>34508</v>
      </c>
      <c r="K3551" t="s">
        <v>40</v>
      </c>
      <c r="L3551" t="s">
        <v>1642</v>
      </c>
      <c r="M3551">
        <v>0</v>
      </c>
      <c r="N3551" t="s">
        <v>4555</v>
      </c>
    </row>
    <row r="3552" spans="1:14" x14ac:dyDescent="0.2">
      <c r="A3552">
        <v>14183</v>
      </c>
      <c r="B3552">
        <v>875</v>
      </c>
      <c r="C3552" t="str">
        <f>VLOOKUP(B3552,customer_name,2,FALSE)</f>
        <v>Customer#000000875</v>
      </c>
      <c r="D3552">
        <f>VLOOKUP(C3552,cust_num_nat_key,3,FALSE)</f>
        <v>3</v>
      </c>
      <c r="E3552" t="str">
        <f>VLOOKUP(D3552,nation_table,2,FALSE)</f>
        <v>CANADA</v>
      </c>
      <c r="F3552" t="str">
        <f>VLOOKUP(D3552,nation_table,4,FALSE)</f>
        <v>AMERICA</v>
      </c>
      <c r="G3552" t="str">
        <f>VLOOKUP(B3552,cust_segment,7,FALSE)</f>
        <v>FURNITURE</v>
      </c>
      <c r="H3552" t="s">
        <v>39</v>
      </c>
      <c r="I3552">
        <v>85725.94</v>
      </c>
      <c r="J3552" s="1">
        <v>35506</v>
      </c>
      <c r="K3552" t="s">
        <v>40</v>
      </c>
      <c r="L3552" t="s">
        <v>4556</v>
      </c>
      <c r="M3552">
        <v>0</v>
      </c>
      <c r="N3552" t="s">
        <v>4557</v>
      </c>
    </row>
    <row r="3553" spans="1:14" x14ac:dyDescent="0.2">
      <c r="A3553">
        <v>14208</v>
      </c>
      <c r="B3553">
        <v>385</v>
      </c>
      <c r="C3553" t="str">
        <f>VLOOKUP(B3553,customer_name,2,FALSE)</f>
        <v>Customer#000000385</v>
      </c>
      <c r="D3553">
        <f>VLOOKUP(C3553,cust_num_nat_key,3,FALSE)</f>
        <v>3</v>
      </c>
      <c r="E3553" t="str">
        <f>VLOOKUP(D3553,nation_table,2,FALSE)</f>
        <v>CANADA</v>
      </c>
      <c r="F3553" t="str">
        <f>VLOOKUP(D3553,nation_table,4,FALSE)</f>
        <v>AMERICA</v>
      </c>
      <c r="G3553" t="str">
        <f>VLOOKUP(B3553,cust_segment,7,FALSE)</f>
        <v>AUTOMOBILE</v>
      </c>
      <c r="H3553" t="s">
        <v>39</v>
      </c>
      <c r="I3553">
        <v>121214.1</v>
      </c>
      <c r="J3553" s="1">
        <v>34820</v>
      </c>
      <c r="K3553" t="s">
        <v>53</v>
      </c>
      <c r="L3553" t="s">
        <v>1204</v>
      </c>
      <c r="M3553">
        <v>0</v>
      </c>
      <c r="N3553" t="s">
        <v>4558</v>
      </c>
    </row>
    <row r="3554" spans="1:14" x14ac:dyDescent="0.2">
      <c r="A3554">
        <v>14209</v>
      </c>
      <c r="B3554">
        <v>1025</v>
      </c>
      <c r="C3554" t="str">
        <f>VLOOKUP(B3554,customer_name,2,FALSE)</f>
        <v>Customer#000001025</v>
      </c>
      <c r="D3554">
        <f>VLOOKUP(C3554,cust_num_nat_key,3,FALSE)</f>
        <v>8</v>
      </c>
      <c r="E3554" t="str">
        <f>VLOOKUP(D3554,nation_table,2,FALSE)</f>
        <v>INDIA</v>
      </c>
      <c r="F3554" t="str">
        <f>VLOOKUP(D3554,nation_table,4,FALSE)</f>
        <v>ASIA</v>
      </c>
      <c r="G3554" t="str">
        <f>VLOOKUP(B3554,cust_segment,7,FALSE)</f>
        <v>AUTOMOBILE</v>
      </c>
      <c r="H3554" t="s">
        <v>39</v>
      </c>
      <c r="I3554">
        <v>137491.26</v>
      </c>
      <c r="J3554" s="1">
        <v>35373</v>
      </c>
      <c r="K3554" t="s">
        <v>56</v>
      </c>
      <c r="L3554" t="s">
        <v>714</v>
      </c>
      <c r="M3554">
        <v>0</v>
      </c>
      <c r="N3554" t="s">
        <v>4559</v>
      </c>
    </row>
    <row r="3555" spans="1:14" x14ac:dyDescent="0.2">
      <c r="A3555">
        <v>14210</v>
      </c>
      <c r="B3555">
        <v>25</v>
      </c>
      <c r="C3555" t="str">
        <f>VLOOKUP(B3555,customer_name,2,FALSE)</f>
        <v>Customer#000000025</v>
      </c>
      <c r="D3555">
        <f>VLOOKUP(C3555,cust_num_nat_key,3,FALSE)</f>
        <v>12</v>
      </c>
      <c r="E3555" t="str">
        <f>VLOOKUP(D3555,nation_table,2,FALSE)</f>
        <v>JAPAN</v>
      </c>
      <c r="F3555" t="str">
        <f>VLOOKUP(D3555,nation_table,4,FALSE)</f>
        <v>ASIA</v>
      </c>
      <c r="G3555" t="str">
        <f>VLOOKUP(B3555,cust_segment,7,FALSE)</f>
        <v>FURNITURE</v>
      </c>
      <c r="H3555" t="s">
        <v>46</v>
      </c>
      <c r="I3555">
        <v>23549.759999999998</v>
      </c>
      <c r="J3555" s="1">
        <v>33782</v>
      </c>
      <c r="K3555" t="s">
        <v>53</v>
      </c>
      <c r="L3555" t="s">
        <v>241</v>
      </c>
      <c r="M3555">
        <v>0</v>
      </c>
      <c r="N3555" t="s">
        <v>4560</v>
      </c>
    </row>
    <row r="3556" spans="1:14" x14ac:dyDescent="0.2">
      <c r="A3556">
        <v>14211</v>
      </c>
      <c r="B3556">
        <v>1202</v>
      </c>
      <c r="C3556" t="str">
        <f>VLOOKUP(B3556,customer_name,2,FALSE)</f>
        <v>Customer#000001202</v>
      </c>
      <c r="D3556">
        <f>VLOOKUP(C3556,cust_num_nat_key,3,FALSE)</f>
        <v>0</v>
      </c>
      <c r="E3556" t="str">
        <f>VLOOKUP(D3556,nation_table,2,FALSE)</f>
        <v>ALGERIA</v>
      </c>
      <c r="F3556" t="str">
        <f>VLOOKUP(D3556,nation_table,4,FALSE)</f>
        <v>AFRICA</v>
      </c>
      <c r="G3556" t="str">
        <f>VLOOKUP(B3556,cust_segment,7,FALSE)</f>
        <v>BUILDING</v>
      </c>
      <c r="H3556" t="s">
        <v>46</v>
      </c>
      <c r="I3556">
        <v>189400.9</v>
      </c>
      <c r="J3556" s="1">
        <v>34378</v>
      </c>
      <c r="K3556" t="s">
        <v>53</v>
      </c>
      <c r="L3556" t="s">
        <v>3108</v>
      </c>
      <c r="M3556">
        <v>0</v>
      </c>
      <c r="N3556" t="s">
        <v>4561</v>
      </c>
    </row>
    <row r="3557" spans="1:14" x14ac:dyDescent="0.2">
      <c r="A3557">
        <v>14212</v>
      </c>
      <c r="B3557">
        <v>806</v>
      </c>
      <c r="C3557" t="str">
        <f>VLOOKUP(B3557,customer_name,2,FALSE)</f>
        <v>Customer#000000806</v>
      </c>
      <c r="D3557">
        <f>VLOOKUP(C3557,cust_num_nat_key,3,FALSE)</f>
        <v>12</v>
      </c>
      <c r="E3557" t="str">
        <f>VLOOKUP(D3557,nation_table,2,FALSE)</f>
        <v>JAPAN</v>
      </c>
      <c r="F3557" t="str">
        <f>VLOOKUP(D3557,nation_table,4,FALSE)</f>
        <v>ASIA</v>
      </c>
      <c r="G3557" t="str">
        <f>VLOOKUP(B3557,cust_segment,7,FALSE)</f>
        <v>FURNITURE</v>
      </c>
      <c r="H3557" t="s">
        <v>46</v>
      </c>
      <c r="I3557">
        <v>196439.01</v>
      </c>
      <c r="J3557" s="1">
        <v>33651</v>
      </c>
      <c r="K3557" t="s">
        <v>43</v>
      </c>
      <c r="L3557" t="s">
        <v>1454</v>
      </c>
      <c r="M3557">
        <v>0</v>
      </c>
      <c r="N3557" t="s">
        <v>4562</v>
      </c>
    </row>
    <row r="3558" spans="1:14" x14ac:dyDescent="0.2">
      <c r="A3558">
        <v>14213</v>
      </c>
      <c r="B3558">
        <v>478</v>
      </c>
      <c r="C3558" t="str">
        <f>VLOOKUP(B3558,customer_name,2,FALSE)</f>
        <v>Customer#000000478</v>
      </c>
      <c r="D3558">
        <f>VLOOKUP(C3558,cust_num_nat_key,3,FALSE)</f>
        <v>1</v>
      </c>
      <c r="E3558" t="str">
        <f>VLOOKUP(D3558,nation_table,2,FALSE)</f>
        <v>ARGENTINA</v>
      </c>
      <c r="F3558" t="str">
        <f>VLOOKUP(D3558,nation_table,4,FALSE)</f>
        <v>AMERICA</v>
      </c>
      <c r="G3558" t="str">
        <f>VLOOKUP(B3558,cust_segment,7,FALSE)</f>
        <v>BUILDING</v>
      </c>
      <c r="H3558" t="s">
        <v>46</v>
      </c>
      <c r="I3558">
        <v>50949.1</v>
      </c>
      <c r="J3558" s="1">
        <v>34331</v>
      </c>
      <c r="K3558" t="s">
        <v>43</v>
      </c>
      <c r="L3558" t="s">
        <v>208</v>
      </c>
      <c r="M3558">
        <v>0</v>
      </c>
      <c r="N3558" t="s">
        <v>4563</v>
      </c>
    </row>
    <row r="3559" spans="1:14" x14ac:dyDescent="0.2">
      <c r="A3559">
        <v>14214</v>
      </c>
      <c r="B3559">
        <v>79</v>
      </c>
      <c r="C3559" t="str">
        <f>VLOOKUP(B3559,customer_name,2,FALSE)</f>
        <v>Customer#000000079</v>
      </c>
      <c r="D3559">
        <f>VLOOKUP(C3559,cust_num_nat_key,3,FALSE)</f>
        <v>15</v>
      </c>
      <c r="E3559" t="str">
        <f>VLOOKUP(D3559,nation_table,2,FALSE)</f>
        <v>MOROCCO</v>
      </c>
      <c r="F3559" t="str">
        <f>VLOOKUP(D3559,nation_table,4,FALSE)</f>
        <v>AFRICA</v>
      </c>
      <c r="G3559" t="str">
        <f>VLOOKUP(B3559,cust_segment,7,FALSE)</f>
        <v>MACHINERY</v>
      </c>
      <c r="H3559" t="s">
        <v>39</v>
      </c>
      <c r="I3559">
        <v>128802.82</v>
      </c>
      <c r="J3559" s="1">
        <v>35657</v>
      </c>
      <c r="K3559" t="s">
        <v>43</v>
      </c>
      <c r="L3559" t="s">
        <v>923</v>
      </c>
      <c r="M3559">
        <v>0</v>
      </c>
      <c r="N3559" t="s">
        <v>4564</v>
      </c>
    </row>
    <row r="3560" spans="1:14" x14ac:dyDescent="0.2">
      <c r="A3560">
        <v>14215</v>
      </c>
      <c r="B3560">
        <v>1408</v>
      </c>
      <c r="C3560" t="str">
        <f>VLOOKUP(B3560,customer_name,2,FALSE)</f>
        <v>Customer#000001408</v>
      </c>
      <c r="D3560">
        <f>VLOOKUP(C3560,cust_num_nat_key,3,FALSE)</f>
        <v>11</v>
      </c>
      <c r="E3560" t="str">
        <f>VLOOKUP(D3560,nation_table,2,FALSE)</f>
        <v>IRAQ</v>
      </c>
      <c r="F3560" t="str">
        <f>VLOOKUP(D3560,nation_table,4,FALSE)</f>
        <v>MIDDLE EAST</v>
      </c>
      <c r="G3560" t="str">
        <f>VLOOKUP(B3560,cust_segment,7,FALSE)</f>
        <v>HOUSEHOLD</v>
      </c>
      <c r="H3560" t="s">
        <v>46</v>
      </c>
      <c r="I3560">
        <v>50568.6</v>
      </c>
      <c r="J3560" s="1">
        <v>33799</v>
      </c>
      <c r="K3560" t="s">
        <v>61</v>
      </c>
      <c r="L3560" t="s">
        <v>914</v>
      </c>
      <c r="M3560">
        <v>0</v>
      </c>
      <c r="N3560" t="s">
        <v>4565</v>
      </c>
    </row>
    <row r="3561" spans="1:14" x14ac:dyDescent="0.2">
      <c r="A3561">
        <v>14240</v>
      </c>
      <c r="B3561">
        <v>689</v>
      </c>
      <c r="C3561" t="str">
        <f>VLOOKUP(B3561,customer_name,2,FALSE)</f>
        <v>Customer#000000689</v>
      </c>
      <c r="D3561">
        <f>VLOOKUP(C3561,cust_num_nat_key,3,FALSE)</f>
        <v>24</v>
      </c>
      <c r="E3561" t="str">
        <f>VLOOKUP(D3561,nation_table,2,FALSE)</f>
        <v>UNITED STATES</v>
      </c>
      <c r="F3561" t="str">
        <f>VLOOKUP(D3561,nation_table,4,FALSE)</f>
        <v>AMERICA</v>
      </c>
      <c r="G3561" t="str">
        <f>VLOOKUP(B3561,cust_segment,7,FALSE)</f>
        <v>MACHINERY</v>
      </c>
      <c r="H3561" t="s">
        <v>46</v>
      </c>
      <c r="I3561">
        <v>210064.9</v>
      </c>
      <c r="J3561" s="1">
        <v>33652</v>
      </c>
      <c r="K3561" t="s">
        <v>56</v>
      </c>
      <c r="L3561" t="s">
        <v>3486</v>
      </c>
      <c r="M3561">
        <v>0</v>
      </c>
      <c r="N3561" t="s">
        <v>4566</v>
      </c>
    </row>
    <row r="3562" spans="1:14" x14ac:dyDescent="0.2">
      <c r="A3562">
        <v>14241</v>
      </c>
      <c r="B3562">
        <v>928</v>
      </c>
      <c r="C3562" t="str">
        <f>VLOOKUP(B3562,customer_name,2,FALSE)</f>
        <v>Customer#000000928</v>
      </c>
      <c r="D3562">
        <f>VLOOKUP(C3562,cust_num_nat_key,3,FALSE)</f>
        <v>21</v>
      </c>
      <c r="E3562" t="str">
        <f>VLOOKUP(D3562,nation_table,2,FALSE)</f>
        <v>VIETNAM</v>
      </c>
      <c r="F3562" t="str">
        <f>VLOOKUP(D3562,nation_table,4,FALSE)</f>
        <v>ASIA</v>
      </c>
      <c r="G3562" t="str">
        <f>VLOOKUP(B3562,cust_segment,7,FALSE)</f>
        <v>HOUSEHOLD</v>
      </c>
      <c r="H3562" t="s">
        <v>46</v>
      </c>
      <c r="I3562">
        <v>153112.39000000001</v>
      </c>
      <c r="J3562" s="1">
        <v>33770</v>
      </c>
      <c r="K3562" t="s">
        <v>43</v>
      </c>
      <c r="L3562" t="s">
        <v>3511</v>
      </c>
      <c r="M3562">
        <v>0</v>
      </c>
      <c r="N3562" t="s">
        <v>4567</v>
      </c>
    </row>
    <row r="3563" spans="1:14" x14ac:dyDescent="0.2">
      <c r="A3563">
        <v>14242</v>
      </c>
      <c r="B3563">
        <v>913</v>
      </c>
      <c r="C3563" t="str">
        <f>VLOOKUP(B3563,customer_name,2,FALSE)</f>
        <v>Customer#000000913</v>
      </c>
      <c r="D3563">
        <f>VLOOKUP(C3563,cust_num_nat_key,3,FALSE)</f>
        <v>14</v>
      </c>
      <c r="E3563" t="str">
        <f>VLOOKUP(D3563,nation_table,2,FALSE)</f>
        <v>KENYA</v>
      </c>
      <c r="F3563" t="str">
        <f>VLOOKUP(D3563,nation_table,4,FALSE)</f>
        <v>AFRICA</v>
      </c>
      <c r="G3563" t="str">
        <f>VLOOKUP(B3563,cust_segment,7,FALSE)</f>
        <v>FURNITURE</v>
      </c>
      <c r="H3563" t="s">
        <v>78</v>
      </c>
      <c r="I3563">
        <v>115246.93</v>
      </c>
      <c r="J3563" s="1">
        <v>34828</v>
      </c>
      <c r="K3563" t="s">
        <v>56</v>
      </c>
      <c r="L3563" t="s">
        <v>754</v>
      </c>
      <c r="M3563">
        <v>0</v>
      </c>
      <c r="N3563" t="s">
        <v>4568</v>
      </c>
    </row>
    <row r="3564" spans="1:14" x14ac:dyDescent="0.2">
      <c r="A3564">
        <v>14243</v>
      </c>
      <c r="B3564">
        <v>1073</v>
      </c>
      <c r="C3564" t="str">
        <f>VLOOKUP(B3564,customer_name,2,FALSE)</f>
        <v>Customer#000001073</v>
      </c>
      <c r="D3564">
        <f>VLOOKUP(C3564,cust_num_nat_key,3,FALSE)</f>
        <v>10</v>
      </c>
      <c r="E3564" t="str">
        <f>VLOOKUP(D3564,nation_table,2,FALSE)</f>
        <v>IRAN</v>
      </c>
      <c r="F3564" t="str">
        <f>VLOOKUP(D3564,nation_table,4,FALSE)</f>
        <v>MIDDLE EAST</v>
      </c>
      <c r="G3564" t="str">
        <f>VLOOKUP(B3564,cust_segment,7,FALSE)</f>
        <v>BUILDING</v>
      </c>
      <c r="H3564" t="s">
        <v>39</v>
      </c>
      <c r="I3564">
        <v>63765.25</v>
      </c>
      <c r="J3564" s="1">
        <v>35476</v>
      </c>
      <c r="K3564" t="s">
        <v>61</v>
      </c>
      <c r="L3564" t="s">
        <v>1640</v>
      </c>
      <c r="M3564">
        <v>0</v>
      </c>
      <c r="N3564" t="s">
        <v>4569</v>
      </c>
    </row>
    <row r="3565" spans="1:14" x14ac:dyDescent="0.2">
      <c r="A3565">
        <v>14244</v>
      </c>
      <c r="B3565">
        <v>205</v>
      </c>
      <c r="C3565" t="str">
        <f>VLOOKUP(B3565,customer_name,2,FALSE)</f>
        <v>Customer#000000205</v>
      </c>
      <c r="D3565">
        <f>VLOOKUP(C3565,cust_num_nat_key,3,FALSE)</f>
        <v>12</v>
      </c>
      <c r="E3565" t="str">
        <f>VLOOKUP(D3565,nation_table,2,FALSE)</f>
        <v>JAPAN</v>
      </c>
      <c r="F3565" t="str">
        <f>VLOOKUP(D3565,nation_table,4,FALSE)</f>
        <v>ASIA</v>
      </c>
      <c r="G3565" t="str">
        <f>VLOOKUP(B3565,cust_segment,7,FALSE)</f>
        <v>BUILDING</v>
      </c>
      <c r="H3565" t="s">
        <v>39</v>
      </c>
      <c r="I3565">
        <v>53072.12</v>
      </c>
      <c r="J3565" s="1">
        <v>35859</v>
      </c>
      <c r="K3565" t="s">
        <v>40</v>
      </c>
      <c r="L3565" t="s">
        <v>3064</v>
      </c>
      <c r="M3565">
        <v>0</v>
      </c>
      <c r="N3565" t="s">
        <v>4570</v>
      </c>
    </row>
    <row r="3566" spans="1:14" x14ac:dyDescent="0.2">
      <c r="A3566">
        <v>14245</v>
      </c>
      <c r="B3566">
        <v>1309</v>
      </c>
      <c r="C3566" t="str">
        <f>VLOOKUP(B3566,customer_name,2,FALSE)</f>
        <v>Customer#000001309</v>
      </c>
      <c r="D3566">
        <f>VLOOKUP(C3566,cust_num_nat_key,3,FALSE)</f>
        <v>10</v>
      </c>
      <c r="E3566" t="str">
        <f>VLOOKUP(D3566,nation_table,2,FALSE)</f>
        <v>IRAN</v>
      </c>
      <c r="F3566" t="str">
        <f>VLOOKUP(D3566,nation_table,4,FALSE)</f>
        <v>MIDDLE EAST</v>
      </c>
      <c r="G3566" t="str">
        <f>VLOOKUP(B3566,cust_segment,7,FALSE)</f>
        <v>AUTOMOBILE</v>
      </c>
      <c r="H3566" t="s">
        <v>46</v>
      </c>
      <c r="I3566">
        <v>73717.72</v>
      </c>
      <c r="J3566" s="1">
        <v>34012</v>
      </c>
      <c r="K3566" t="s">
        <v>43</v>
      </c>
      <c r="L3566" t="s">
        <v>1065</v>
      </c>
      <c r="M3566">
        <v>0</v>
      </c>
      <c r="N3566" t="s">
        <v>4571</v>
      </c>
    </row>
    <row r="3567" spans="1:14" x14ac:dyDescent="0.2">
      <c r="A3567">
        <v>14246</v>
      </c>
      <c r="B3567">
        <v>289</v>
      </c>
      <c r="C3567" t="str">
        <f>VLOOKUP(B3567,customer_name,2,FALSE)</f>
        <v>Customer#000000289</v>
      </c>
      <c r="D3567">
        <f>VLOOKUP(C3567,cust_num_nat_key,3,FALSE)</f>
        <v>10</v>
      </c>
      <c r="E3567" t="str">
        <f>VLOOKUP(D3567,nation_table,2,FALSE)</f>
        <v>IRAN</v>
      </c>
      <c r="F3567" t="str">
        <f>VLOOKUP(D3567,nation_table,4,FALSE)</f>
        <v>MIDDLE EAST</v>
      </c>
      <c r="G3567" t="str">
        <f>VLOOKUP(B3567,cust_segment,7,FALSE)</f>
        <v>AUTOMOBILE</v>
      </c>
      <c r="H3567" t="s">
        <v>39</v>
      </c>
      <c r="I3567">
        <v>133280.4</v>
      </c>
      <c r="J3567" s="1">
        <v>35713</v>
      </c>
      <c r="K3567" t="s">
        <v>53</v>
      </c>
      <c r="L3567" t="s">
        <v>2369</v>
      </c>
      <c r="M3567">
        <v>0</v>
      </c>
      <c r="N3567" t="s">
        <v>4572</v>
      </c>
    </row>
    <row r="3568" spans="1:14" x14ac:dyDescent="0.2">
      <c r="A3568">
        <v>14247</v>
      </c>
      <c r="B3568">
        <v>671</v>
      </c>
      <c r="C3568" t="str">
        <f>VLOOKUP(B3568,customer_name,2,FALSE)</f>
        <v>Customer#000000671</v>
      </c>
      <c r="D3568">
        <f>VLOOKUP(C3568,cust_num_nat_key,3,FALSE)</f>
        <v>21</v>
      </c>
      <c r="E3568" t="str">
        <f>VLOOKUP(D3568,nation_table,2,FALSE)</f>
        <v>VIETNAM</v>
      </c>
      <c r="F3568" t="str">
        <f>VLOOKUP(D3568,nation_table,4,FALSE)</f>
        <v>ASIA</v>
      </c>
      <c r="G3568" t="str">
        <f>VLOOKUP(B3568,cust_segment,7,FALSE)</f>
        <v>FURNITURE</v>
      </c>
      <c r="H3568" t="s">
        <v>39</v>
      </c>
      <c r="I3568">
        <v>219431.33</v>
      </c>
      <c r="J3568" s="1">
        <v>34928</v>
      </c>
      <c r="K3568" t="s">
        <v>43</v>
      </c>
      <c r="L3568" t="s">
        <v>1100</v>
      </c>
      <c r="M3568">
        <v>0</v>
      </c>
      <c r="N3568" t="s">
        <v>4573</v>
      </c>
    </row>
    <row r="3569" spans="1:14" x14ac:dyDescent="0.2">
      <c r="A3569">
        <v>14272</v>
      </c>
      <c r="B3569">
        <v>1348</v>
      </c>
      <c r="C3569" t="str">
        <f>VLOOKUP(B3569,customer_name,2,FALSE)</f>
        <v>Customer#000001348</v>
      </c>
      <c r="D3569">
        <f>VLOOKUP(C3569,cust_num_nat_key,3,FALSE)</f>
        <v>23</v>
      </c>
      <c r="E3569" t="str">
        <f>VLOOKUP(D3569,nation_table,2,FALSE)</f>
        <v>UNITED KINGDOM</v>
      </c>
      <c r="F3569" t="str">
        <f>VLOOKUP(D3569,nation_table,4,FALSE)</f>
        <v>EUROPE</v>
      </c>
      <c r="G3569" t="str">
        <f>VLOOKUP(B3569,cust_segment,7,FALSE)</f>
        <v>MACHINERY</v>
      </c>
      <c r="H3569" t="s">
        <v>46</v>
      </c>
      <c r="I3569">
        <v>97840.61</v>
      </c>
      <c r="J3569" s="1">
        <v>33647</v>
      </c>
      <c r="K3569" t="s">
        <v>61</v>
      </c>
      <c r="L3569" t="s">
        <v>4574</v>
      </c>
      <c r="M3569">
        <v>0</v>
      </c>
      <c r="N3569" t="s">
        <v>4575</v>
      </c>
    </row>
    <row r="3570" spans="1:14" x14ac:dyDescent="0.2">
      <c r="A3570">
        <v>14273</v>
      </c>
      <c r="B3570">
        <v>1033</v>
      </c>
      <c r="C3570" t="str">
        <f>VLOOKUP(B3570,customer_name,2,FALSE)</f>
        <v>Customer#000001033</v>
      </c>
      <c r="D3570">
        <f>VLOOKUP(C3570,cust_num_nat_key,3,FALSE)</f>
        <v>8</v>
      </c>
      <c r="E3570" t="str">
        <f>VLOOKUP(D3570,nation_table,2,FALSE)</f>
        <v>INDIA</v>
      </c>
      <c r="F3570" t="str">
        <f>VLOOKUP(D3570,nation_table,4,FALSE)</f>
        <v>ASIA</v>
      </c>
      <c r="G3570" t="str">
        <f>VLOOKUP(B3570,cust_segment,7,FALSE)</f>
        <v>BUILDING</v>
      </c>
      <c r="H3570" t="s">
        <v>39</v>
      </c>
      <c r="I3570">
        <v>90555.37</v>
      </c>
      <c r="J3570" s="1">
        <v>35137</v>
      </c>
      <c r="K3570" t="s">
        <v>40</v>
      </c>
      <c r="L3570" t="s">
        <v>1683</v>
      </c>
      <c r="M3570">
        <v>0</v>
      </c>
      <c r="N3570" t="s">
        <v>4576</v>
      </c>
    </row>
    <row r="3571" spans="1:14" x14ac:dyDescent="0.2">
      <c r="A3571">
        <v>14274</v>
      </c>
      <c r="B3571">
        <v>565</v>
      </c>
      <c r="C3571" t="str">
        <f>VLOOKUP(B3571,customer_name,2,FALSE)</f>
        <v>Customer#000000565</v>
      </c>
      <c r="D3571">
        <f>VLOOKUP(C3571,cust_num_nat_key,3,FALSE)</f>
        <v>4</v>
      </c>
      <c r="E3571" t="str">
        <f>VLOOKUP(D3571,nation_table,2,FALSE)</f>
        <v>EGYPT</v>
      </c>
      <c r="F3571" t="str">
        <f>VLOOKUP(D3571,nation_table,4,FALSE)</f>
        <v>MIDDLE EAST</v>
      </c>
      <c r="G3571" t="str">
        <f>VLOOKUP(B3571,cust_segment,7,FALSE)</f>
        <v>FURNITURE</v>
      </c>
      <c r="H3571" t="s">
        <v>46</v>
      </c>
      <c r="I3571">
        <v>244782.98</v>
      </c>
      <c r="J3571" s="1">
        <v>34341</v>
      </c>
      <c r="K3571" t="s">
        <v>53</v>
      </c>
      <c r="L3571" t="s">
        <v>1376</v>
      </c>
      <c r="M3571">
        <v>0</v>
      </c>
      <c r="N3571" t="s">
        <v>4577</v>
      </c>
    </row>
    <row r="3572" spans="1:14" x14ac:dyDescent="0.2">
      <c r="A3572">
        <v>14275</v>
      </c>
      <c r="B3572">
        <v>1412</v>
      </c>
      <c r="C3572" t="str">
        <f>VLOOKUP(B3572,customer_name,2,FALSE)</f>
        <v>Customer#000001412</v>
      </c>
      <c r="D3572">
        <f>VLOOKUP(C3572,cust_num_nat_key,3,FALSE)</f>
        <v>10</v>
      </c>
      <c r="E3572" t="str">
        <f>VLOOKUP(D3572,nation_table,2,FALSE)</f>
        <v>IRAN</v>
      </c>
      <c r="F3572" t="str">
        <f>VLOOKUP(D3572,nation_table,4,FALSE)</f>
        <v>MIDDLE EAST</v>
      </c>
      <c r="G3572" t="str">
        <f>VLOOKUP(B3572,cust_segment,7,FALSE)</f>
        <v>BUILDING</v>
      </c>
      <c r="H3572" t="s">
        <v>46</v>
      </c>
      <c r="I3572">
        <v>168905.36</v>
      </c>
      <c r="J3572" s="1">
        <v>34134</v>
      </c>
      <c r="K3572" t="s">
        <v>40</v>
      </c>
      <c r="L3572" t="s">
        <v>833</v>
      </c>
      <c r="M3572">
        <v>0</v>
      </c>
      <c r="N3572" t="s">
        <v>4578</v>
      </c>
    </row>
    <row r="3573" spans="1:14" x14ac:dyDescent="0.2">
      <c r="A3573">
        <v>14276</v>
      </c>
      <c r="B3573">
        <v>499</v>
      </c>
      <c r="C3573" t="str">
        <f>VLOOKUP(B3573,customer_name,2,FALSE)</f>
        <v>Customer#000000499</v>
      </c>
      <c r="D3573">
        <f>VLOOKUP(C3573,cust_num_nat_key,3,FALSE)</f>
        <v>14</v>
      </c>
      <c r="E3573" t="str">
        <f>VLOOKUP(D3573,nation_table,2,FALSE)</f>
        <v>KENYA</v>
      </c>
      <c r="F3573" t="str">
        <f>VLOOKUP(D3573,nation_table,4,FALSE)</f>
        <v>AFRICA</v>
      </c>
      <c r="G3573" t="str">
        <f>VLOOKUP(B3573,cust_segment,7,FALSE)</f>
        <v>HOUSEHOLD</v>
      </c>
      <c r="H3573" t="s">
        <v>46</v>
      </c>
      <c r="I3573">
        <v>241009.94</v>
      </c>
      <c r="J3573" s="1">
        <v>34504</v>
      </c>
      <c r="K3573" t="s">
        <v>61</v>
      </c>
      <c r="L3573" t="s">
        <v>2397</v>
      </c>
      <c r="M3573">
        <v>0</v>
      </c>
      <c r="N3573" t="s">
        <v>4579</v>
      </c>
    </row>
    <row r="3574" spans="1:14" x14ac:dyDescent="0.2">
      <c r="A3574">
        <v>14277</v>
      </c>
      <c r="B3574">
        <v>946</v>
      </c>
      <c r="C3574" t="str">
        <f>VLOOKUP(B3574,customer_name,2,FALSE)</f>
        <v>Customer#000000946</v>
      </c>
      <c r="D3574">
        <f>VLOOKUP(C3574,cust_num_nat_key,3,FALSE)</f>
        <v>21</v>
      </c>
      <c r="E3574" t="str">
        <f>VLOOKUP(D3574,nation_table,2,FALSE)</f>
        <v>VIETNAM</v>
      </c>
      <c r="F3574" t="str">
        <f>VLOOKUP(D3574,nation_table,4,FALSE)</f>
        <v>ASIA</v>
      </c>
      <c r="G3574" t="str">
        <f>VLOOKUP(B3574,cust_segment,7,FALSE)</f>
        <v>FURNITURE</v>
      </c>
      <c r="H3574" t="s">
        <v>39</v>
      </c>
      <c r="I3574">
        <v>116805.58</v>
      </c>
      <c r="J3574" s="1">
        <v>35840</v>
      </c>
      <c r="K3574" t="s">
        <v>53</v>
      </c>
      <c r="L3574" t="s">
        <v>41</v>
      </c>
      <c r="M3574">
        <v>0</v>
      </c>
      <c r="N3574" t="s">
        <v>4580</v>
      </c>
    </row>
    <row r="3575" spans="1:14" x14ac:dyDescent="0.2">
      <c r="A3575">
        <v>14278</v>
      </c>
      <c r="B3575">
        <v>559</v>
      </c>
      <c r="C3575" t="str">
        <f>VLOOKUP(B3575,customer_name,2,FALSE)</f>
        <v>Customer#000000559</v>
      </c>
      <c r="D3575">
        <f>VLOOKUP(C3575,cust_num_nat_key,3,FALSE)</f>
        <v>7</v>
      </c>
      <c r="E3575" t="str">
        <f>VLOOKUP(D3575,nation_table,2,FALSE)</f>
        <v>GERMANY</v>
      </c>
      <c r="F3575" t="str">
        <f>VLOOKUP(D3575,nation_table,4,FALSE)</f>
        <v>EUROPE</v>
      </c>
      <c r="G3575" t="str">
        <f>VLOOKUP(B3575,cust_segment,7,FALSE)</f>
        <v>AUTOMOBILE</v>
      </c>
      <c r="H3575" t="s">
        <v>39</v>
      </c>
      <c r="I3575">
        <v>266421.62</v>
      </c>
      <c r="J3575" s="1">
        <v>35949</v>
      </c>
      <c r="K3575" t="s">
        <v>56</v>
      </c>
      <c r="L3575" t="s">
        <v>239</v>
      </c>
      <c r="M3575">
        <v>0</v>
      </c>
      <c r="N3575" t="s">
        <v>4581</v>
      </c>
    </row>
    <row r="3576" spans="1:14" x14ac:dyDescent="0.2">
      <c r="A3576">
        <v>14279</v>
      </c>
      <c r="B3576">
        <v>1117</v>
      </c>
      <c r="C3576" t="str">
        <f>VLOOKUP(B3576,customer_name,2,FALSE)</f>
        <v>Customer#000001117</v>
      </c>
      <c r="D3576">
        <f>VLOOKUP(C3576,cust_num_nat_key,3,FALSE)</f>
        <v>23</v>
      </c>
      <c r="E3576" t="str">
        <f>VLOOKUP(D3576,nation_table,2,FALSE)</f>
        <v>UNITED KINGDOM</v>
      </c>
      <c r="F3576" t="str">
        <f>VLOOKUP(D3576,nation_table,4,FALSE)</f>
        <v>EUROPE</v>
      </c>
      <c r="G3576" t="str">
        <f>VLOOKUP(B3576,cust_segment,7,FALSE)</f>
        <v>FURNITURE</v>
      </c>
      <c r="H3576" t="s">
        <v>39</v>
      </c>
      <c r="I3576">
        <v>157844.26999999999</v>
      </c>
      <c r="J3576" s="1">
        <v>35835</v>
      </c>
      <c r="K3576" t="s">
        <v>56</v>
      </c>
      <c r="L3576" t="s">
        <v>1520</v>
      </c>
      <c r="M3576">
        <v>0</v>
      </c>
      <c r="N3576" t="s">
        <v>4582</v>
      </c>
    </row>
    <row r="3577" spans="1:14" x14ac:dyDescent="0.2">
      <c r="A3577">
        <v>14304</v>
      </c>
      <c r="B3577">
        <v>788</v>
      </c>
      <c r="C3577" t="str">
        <f>VLOOKUP(B3577,customer_name,2,FALSE)</f>
        <v>Customer#000000788</v>
      </c>
      <c r="D3577">
        <f>VLOOKUP(C3577,cust_num_nat_key,3,FALSE)</f>
        <v>16</v>
      </c>
      <c r="E3577" t="str">
        <f>VLOOKUP(D3577,nation_table,2,FALSE)</f>
        <v>MOZAMBIQUE</v>
      </c>
      <c r="F3577" t="str">
        <f>VLOOKUP(D3577,nation_table,4,FALSE)</f>
        <v>AFRICA</v>
      </c>
      <c r="G3577" t="str">
        <f>VLOOKUP(B3577,cust_segment,7,FALSE)</f>
        <v>FURNITURE</v>
      </c>
      <c r="H3577" t="s">
        <v>39</v>
      </c>
      <c r="I3577">
        <v>215723.64</v>
      </c>
      <c r="J3577" s="1">
        <v>35747</v>
      </c>
      <c r="K3577" t="s">
        <v>61</v>
      </c>
      <c r="L3577" t="s">
        <v>116</v>
      </c>
      <c r="M3577">
        <v>0</v>
      </c>
      <c r="N3577" t="s">
        <v>4583</v>
      </c>
    </row>
    <row r="3578" spans="1:14" x14ac:dyDescent="0.2">
      <c r="A3578">
        <v>14305</v>
      </c>
      <c r="B3578">
        <v>1427</v>
      </c>
      <c r="C3578" t="str">
        <f>VLOOKUP(B3578,customer_name,2,FALSE)</f>
        <v>Customer#000001427</v>
      </c>
      <c r="D3578">
        <f>VLOOKUP(C3578,cust_num_nat_key,3,FALSE)</f>
        <v>11</v>
      </c>
      <c r="E3578" t="str">
        <f>VLOOKUP(D3578,nation_table,2,FALSE)</f>
        <v>IRAQ</v>
      </c>
      <c r="F3578" t="str">
        <f>VLOOKUP(D3578,nation_table,4,FALSE)</f>
        <v>MIDDLE EAST</v>
      </c>
      <c r="G3578" t="str">
        <f>VLOOKUP(B3578,cust_segment,7,FALSE)</f>
        <v>AUTOMOBILE</v>
      </c>
      <c r="H3578" t="s">
        <v>39</v>
      </c>
      <c r="I3578">
        <v>80794.789999999994</v>
      </c>
      <c r="J3578" s="1">
        <v>35269</v>
      </c>
      <c r="K3578" t="s">
        <v>43</v>
      </c>
      <c r="L3578" t="s">
        <v>2224</v>
      </c>
      <c r="M3578">
        <v>0</v>
      </c>
      <c r="N3578" t="s">
        <v>4584</v>
      </c>
    </row>
    <row r="3579" spans="1:14" x14ac:dyDescent="0.2">
      <c r="A3579">
        <v>14306</v>
      </c>
      <c r="B3579">
        <v>587</v>
      </c>
      <c r="C3579" t="str">
        <f>VLOOKUP(B3579,customer_name,2,FALSE)</f>
        <v>Customer#000000587</v>
      </c>
      <c r="D3579">
        <f>VLOOKUP(C3579,cust_num_nat_key,3,FALSE)</f>
        <v>6</v>
      </c>
      <c r="E3579" t="str">
        <f>VLOOKUP(D3579,nation_table,2,FALSE)</f>
        <v>FRANCE</v>
      </c>
      <c r="F3579" t="str">
        <f>VLOOKUP(D3579,nation_table,4,FALSE)</f>
        <v>EUROPE</v>
      </c>
      <c r="G3579" t="str">
        <f>VLOOKUP(B3579,cust_segment,7,FALSE)</f>
        <v>AUTOMOBILE</v>
      </c>
      <c r="H3579" t="s">
        <v>46</v>
      </c>
      <c r="I3579">
        <v>27239.18</v>
      </c>
      <c r="J3579" s="1">
        <v>34272</v>
      </c>
      <c r="K3579" t="s">
        <v>53</v>
      </c>
      <c r="L3579" t="s">
        <v>4014</v>
      </c>
      <c r="M3579">
        <v>0</v>
      </c>
      <c r="N3579" t="s">
        <v>4585</v>
      </c>
    </row>
    <row r="3580" spans="1:14" x14ac:dyDescent="0.2">
      <c r="A3580">
        <v>14307</v>
      </c>
      <c r="B3580">
        <v>484</v>
      </c>
      <c r="C3580" t="str">
        <f>VLOOKUP(B3580,customer_name,2,FALSE)</f>
        <v>Customer#000000484</v>
      </c>
      <c r="D3580">
        <f>VLOOKUP(C3580,cust_num_nat_key,3,FALSE)</f>
        <v>20</v>
      </c>
      <c r="E3580" t="str">
        <f>VLOOKUP(D3580,nation_table,2,FALSE)</f>
        <v>SAUDI ARABIA</v>
      </c>
      <c r="F3580" t="str">
        <f>VLOOKUP(D3580,nation_table,4,FALSE)</f>
        <v>MIDDLE EAST</v>
      </c>
      <c r="G3580" t="str">
        <f>VLOOKUP(B3580,cust_segment,7,FALSE)</f>
        <v>BUILDING</v>
      </c>
      <c r="H3580" t="s">
        <v>39</v>
      </c>
      <c r="I3580">
        <v>178901.14</v>
      </c>
      <c r="J3580" s="1">
        <v>35605</v>
      </c>
      <c r="K3580" t="s">
        <v>43</v>
      </c>
      <c r="L3580" t="s">
        <v>2869</v>
      </c>
      <c r="M3580">
        <v>0</v>
      </c>
      <c r="N3580" t="s">
        <v>4586</v>
      </c>
    </row>
    <row r="3581" spans="1:14" x14ac:dyDescent="0.2">
      <c r="A3581">
        <v>14308</v>
      </c>
      <c r="B3581">
        <v>5</v>
      </c>
      <c r="C3581" t="str">
        <f>VLOOKUP(B3581,customer_name,2,FALSE)</f>
        <v>Customer#000000005</v>
      </c>
      <c r="D3581">
        <f>VLOOKUP(C3581,cust_num_nat_key,3,FALSE)</f>
        <v>3</v>
      </c>
      <c r="E3581" t="str">
        <f>VLOOKUP(D3581,nation_table,2,FALSE)</f>
        <v>CANADA</v>
      </c>
      <c r="F3581" t="str">
        <f>VLOOKUP(D3581,nation_table,4,FALSE)</f>
        <v>AMERICA</v>
      </c>
      <c r="G3581" t="str">
        <f>VLOOKUP(B3581,cust_segment,7,FALSE)</f>
        <v>HOUSEHOLD</v>
      </c>
      <c r="H3581" t="s">
        <v>39</v>
      </c>
      <c r="I3581">
        <v>132817.35999999999</v>
      </c>
      <c r="J3581" s="1">
        <v>35653</v>
      </c>
      <c r="K3581" t="s">
        <v>61</v>
      </c>
      <c r="L3581" t="s">
        <v>361</v>
      </c>
      <c r="M3581">
        <v>0</v>
      </c>
      <c r="N3581" t="s">
        <v>4587</v>
      </c>
    </row>
    <row r="3582" spans="1:14" x14ac:dyDescent="0.2">
      <c r="A3582">
        <v>14309</v>
      </c>
      <c r="B3582">
        <v>1382</v>
      </c>
      <c r="C3582" t="str">
        <f>VLOOKUP(B3582,customer_name,2,FALSE)</f>
        <v>Customer#000001382</v>
      </c>
      <c r="D3582">
        <f>VLOOKUP(C3582,cust_num_nat_key,3,FALSE)</f>
        <v>10</v>
      </c>
      <c r="E3582" t="str">
        <f>VLOOKUP(D3582,nation_table,2,FALSE)</f>
        <v>IRAN</v>
      </c>
      <c r="F3582" t="str">
        <f>VLOOKUP(D3582,nation_table,4,FALSE)</f>
        <v>MIDDLE EAST</v>
      </c>
      <c r="G3582" t="str">
        <f>VLOOKUP(B3582,cust_segment,7,FALSE)</f>
        <v>AUTOMOBILE</v>
      </c>
      <c r="H3582" t="s">
        <v>46</v>
      </c>
      <c r="I3582">
        <v>103342.31</v>
      </c>
      <c r="J3582" s="1">
        <v>34365</v>
      </c>
      <c r="K3582" t="s">
        <v>43</v>
      </c>
      <c r="L3582" t="s">
        <v>2260</v>
      </c>
      <c r="M3582">
        <v>0</v>
      </c>
      <c r="N3582" t="s">
        <v>4588</v>
      </c>
    </row>
    <row r="3583" spans="1:14" x14ac:dyDescent="0.2">
      <c r="A3583">
        <v>14310</v>
      </c>
      <c r="B3583">
        <v>1393</v>
      </c>
      <c r="C3583" t="str">
        <f>VLOOKUP(B3583,customer_name,2,FALSE)</f>
        <v>Customer#000001393</v>
      </c>
      <c r="D3583">
        <f>VLOOKUP(C3583,cust_num_nat_key,3,FALSE)</f>
        <v>24</v>
      </c>
      <c r="E3583" t="str">
        <f>VLOOKUP(D3583,nation_table,2,FALSE)</f>
        <v>UNITED STATES</v>
      </c>
      <c r="F3583" t="str">
        <f>VLOOKUP(D3583,nation_table,4,FALSE)</f>
        <v>AMERICA</v>
      </c>
      <c r="G3583" t="str">
        <f>VLOOKUP(B3583,cust_segment,7,FALSE)</f>
        <v>FURNITURE</v>
      </c>
      <c r="H3583" t="s">
        <v>39</v>
      </c>
      <c r="I3583">
        <v>59609.5</v>
      </c>
      <c r="J3583" s="1">
        <v>35686</v>
      </c>
      <c r="K3583" t="s">
        <v>40</v>
      </c>
      <c r="L3583" t="s">
        <v>775</v>
      </c>
      <c r="M3583">
        <v>0</v>
      </c>
      <c r="N3583" t="s">
        <v>4589</v>
      </c>
    </row>
    <row r="3584" spans="1:14" x14ac:dyDescent="0.2">
      <c r="A3584">
        <v>14311</v>
      </c>
      <c r="B3584">
        <v>1412</v>
      </c>
      <c r="C3584" t="str">
        <f>VLOOKUP(B3584,customer_name,2,FALSE)</f>
        <v>Customer#000001412</v>
      </c>
      <c r="D3584">
        <f>VLOOKUP(C3584,cust_num_nat_key,3,FALSE)</f>
        <v>10</v>
      </c>
      <c r="E3584" t="str">
        <f>VLOOKUP(D3584,nation_table,2,FALSE)</f>
        <v>IRAN</v>
      </c>
      <c r="F3584" t="str">
        <f>VLOOKUP(D3584,nation_table,4,FALSE)</f>
        <v>MIDDLE EAST</v>
      </c>
      <c r="G3584" t="str">
        <f>VLOOKUP(B3584,cust_segment,7,FALSE)</f>
        <v>BUILDING</v>
      </c>
      <c r="H3584" t="s">
        <v>46</v>
      </c>
      <c r="I3584">
        <v>46918.86</v>
      </c>
      <c r="J3584" s="1">
        <v>34548</v>
      </c>
      <c r="K3584" t="s">
        <v>43</v>
      </c>
      <c r="L3584" t="s">
        <v>2213</v>
      </c>
      <c r="M3584">
        <v>0</v>
      </c>
      <c r="N3584" t="s">
        <v>4590</v>
      </c>
    </row>
    <row r="3585" spans="1:14" x14ac:dyDescent="0.2">
      <c r="A3585">
        <v>14336</v>
      </c>
      <c r="B3585">
        <v>760</v>
      </c>
      <c r="C3585" t="str">
        <f>VLOOKUP(B3585,customer_name,2,FALSE)</f>
        <v>Customer#000000760</v>
      </c>
      <c r="D3585">
        <f>VLOOKUP(C3585,cust_num_nat_key,3,FALSE)</f>
        <v>2</v>
      </c>
      <c r="E3585" t="str">
        <f>VLOOKUP(D3585,nation_table,2,FALSE)</f>
        <v>BRAZIL</v>
      </c>
      <c r="F3585" t="str">
        <f>VLOOKUP(D3585,nation_table,4,FALSE)</f>
        <v>AMERICA</v>
      </c>
      <c r="G3585" t="str">
        <f>VLOOKUP(B3585,cust_segment,7,FALSE)</f>
        <v>BUILDING</v>
      </c>
      <c r="H3585" t="s">
        <v>46</v>
      </c>
      <c r="I3585">
        <v>172716.15</v>
      </c>
      <c r="J3585" s="1">
        <v>34657</v>
      </c>
      <c r="K3585" t="s">
        <v>56</v>
      </c>
      <c r="L3585" t="s">
        <v>2908</v>
      </c>
      <c r="M3585">
        <v>0</v>
      </c>
      <c r="N3585" t="s">
        <v>4591</v>
      </c>
    </row>
    <row r="3586" spans="1:14" x14ac:dyDescent="0.2">
      <c r="A3586">
        <v>14337</v>
      </c>
      <c r="B3586">
        <v>299</v>
      </c>
      <c r="C3586" t="str">
        <f>VLOOKUP(B3586,customer_name,2,FALSE)</f>
        <v>Customer#000000299</v>
      </c>
      <c r="D3586">
        <f>VLOOKUP(C3586,cust_num_nat_key,3,FALSE)</f>
        <v>4</v>
      </c>
      <c r="E3586" t="str">
        <f>VLOOKUP(D3586,nation_table,2,FALSE)</f>
        <v>EGYPT</v>
      </c>
      <c r="F3586" t="str">
        <f>VLOOKUP(D3586,nation_table,4,FALSE)</f>
        <v>MIDDLE EAST</v>
      </c>
      <c r="G3586" t="str">
        <f>VLOOKUP(B3586,cust_segment,7,FALSE)</f>
        <v>HOUSEHOLD</v>
      </c>
      <c r="H3586" t="s">
        <v>39</v>
      </c>
      <c r="I3586">
        <v>280177.62</v>
      </c>
      <c r="J3586" s="1">
        <v>35712</v>
      </c>
      <c r="K3586" t="s">
        <v>53</v>
      </c>
      <c r="L3586" t="s">
        <v>886</v>
      </c>
      <c r="M3586">
        <v>0</v>
      </c>
      <c r="N3586" t="s">
        <v>4592</v>
      </c>
    </row>
    <row r="3587" spans="1:14" x14ac:dyDescent="0.2">
      <c r="A3587">
        <v>14338</v>
      </c>
      <c r="B3587">
        <v>752</v>
      </c>
      <c r="C3587" t="str">
        <f>VLOOKUP(B3587,customer_name,2,FALSE)</f>
        <v>Customer#000000752</v>
      </c>
      <c r="D3587">
        <f>VLOOKUP(C3587,cust_num_nat_key,3,FALSE)</f>
        <v>8</v>
      </c>
      <c r="E3587" t="str">
        <f>VLOOKUP(D3587,nation_table,2,FALSE)</f>
        <v>INDIA</v>
      </c>
      <c r="F3587" t="str">
        <f>VLOOKUP(D3587,nation_table,4,FALSE)</f>
        <v>ASIA</v>
      </c>
      <c r="G3587" t="str">
        <f>VLOOKUP(B3587,cust_segment,7,FALSE)</f>
        <v>MACHINERY</v>
      </c>
      <c r="H3587" t="s">
        <v>46</v>
      </c>
      <c r="I3587">
        <v>97316.04</v>
      </c>
      <c r="J3587" s="1">
        <v>34001</v>
      </c>
      <c r="K3587" t="s">
        <v>40</v>
      </c>
      <c r="L3587" t="s">
        <v>893</v>
      </c>
      <c r="M3587">
        <v>0</v>
      </c>
      <c r="N3587" t="s">
        <v>4593</v>
      </c>
    </row>
    <row r="3588" spans="1:14" x14ac:dyDescent="0.2">
      <c r="A3588">
        <v>14339</v>
      </c>
      <c r="B3588">
        <v>1199</v>
      </c>
      <c r="C3588" t="str">
        <f>VLOOKUP(B3588,customer_name,2,FALSE)</f>
        <v>Customer#000001199</v>
      </c>
      <c r="D3588">
        <f>VLOOKUP(C3588,cust_num_nat_key,3,FALSE)</f>
        <v>16</v>
      </c>
      <c r="E3588" t="str">
        <f>VLOOKUP(D3588,nation_table,2,FALSE)</f>
        <v>MOZAMBIQUE</v>
      </c>
      <c r="F3588" t="str">
        <f>VLOOKUP(D3588,nation_table,4,FALSE)</f>
        <v>AFRICA</v>
      </c>
      <c r="G3588" t="str">
        <f>VLOOKUP(B3588,cust_segment,7,FALSE)</f>
        <v>AUTOMOBILE</v>
      </c>
      <c r="H3588" t="s">
        <v>39</v>
      </c>
      <c r="I3588">
        <v>209018.11</v>
      </c>
      <c r="J3588" s="1">
        <v>35634</v>
      </c>
      <c r="K3588" t="s">
        <v>53</v>
      </c>
      <c r="L3588" t="s">
        <v>719</v>
      </c>
      <c r="M3588">
        <v>0</v>
      </c>
      <c r="N3588" t="s">
        <v>4594</v>
      </c>
    </row>
    <row r="3589" spans="1:14" x14ac:dyDescent="0.2">
      <c r="A3589">
        <v>14340</v>
      </c>
      <c r="B3589">
        <v>391</v>
      </c>
      <c r="C3589" t="str">
        <f>VLOOKUP(B3589,customer_name,2,FALSE)</f>
        <v>Customer#000000391</v>
      </c>
      <c r="D3589">
        <f>VLOOKUP(C3589,cust_num_nat_key,3,FALSE)</f>
        <v>11</v>
      </c>
      <c r="E3589" t="str">
        <f>VLOOKUP(D3589,nation_table,2,FALSE)</f>
        <v>IRAQ</v>
      </c>
      <c r="F3589" t="str">
        <f>VLOOKUP(D3589,nation_table,4,FALSE)</f>
        <v>MIDDLE EAST</v>
      </c>
      <c r="G3589" t="str">
        <f>VLOOKUP(B3589,cust_segment,7,FALSE)</f>
        <v>HOUSEHOLD</v>
      </c>
      <c r="H3589" t="s">
        <v>39</v>
      </c>
      <c r="I3589">
        <v>222337.16</v>
      </c>
      <c r="J3589" s="1">
        <v>34985</v>
      </c>
      <c r="K3589" t="s">
        <v>40</v>
      </c>
      <c r="L3589" t="s">
        <v>747</v>
      </c>
      <c r="M3589">
        <v>0</v>
      </c>
      <c r="N3589" t="s">
        <v>4595</v>
      </c>
    </row>
    <row r="3590" spans="1:14" x14ac:dyDescent="0.2">
      <c r="A3590">
        <v>14341</v>
      </c>
      <c r="B3590">
        <v>667</v>
      </c>
      <c r="C3590" t="str">
        <f>VLOOKUP(B3590,customer_name,2,FALSE)</f>
        <v>Customer#000000667</v>
      </c>
      <c r="D3590">
        <f>VLOOKUP(C3590,cust_num_nat_key,3,FALSE)</f>
        <v>6</v>
      </c>
      <c r="E3590" t="str">
        <f>VLOOKUP(D3590,nation_table,2,FALSE)</f>
        <v>FRANCE</v>
      </c>
      <c r="F3590" t="str">
        <f>VLOOKUP(D3590,nation_table,4,FALSE)</f>
        <v>EUROPE</v>
      </c>
      <c r="G3590" t="str">
        <f>VLOOKUP(B3590,cust_segment,7,FALSE)</f>
        <v>AUTOMOBILE</v>
      </c>
      <c r="H3590" t="s">
        <v>46</v>
      </c>
      <c r="I3590">
        <v>197341.53</v>
      </c>
      <c r="J3590" s="1">
        <v>34215</v>
      </c>
      <c r="K3590" t="s">
        <v>53</v>
      </c>
      <c r="L3590" t="s">
        <v>402</v>
      </c>
      <c r="M3590">
        <v>0</v>
      </c>
      <c r="N3590" t="s">
        <v>4596</v>
      </c>
    </row>
    <row r="3591" spans="1:14" x14ac:dyDescent="0.2">
      <c r="A3591">
        <v>14342</v>
      </c>
      <c r="B3591">
        <v>160</v>
      </c>
      <c r="C3591" t="str">
        <f>VLOOKUP(B3591,customer_name,2,FALSE)</f>
        <v>Customer#000000160</v>
      </c>
      <c r="D3591">
        <f>VLOOKUP(C3591,cust_num_nat_key,3,FALSE)</f>
        <v>13</v>
      </c>
      <c r="E3591" t="str">
        <f>VLOOKUP(D3591,nation_table,2,FALSE)</f>
        <v>JORDAN</v>
      </c>
      <c r="F3591" t="str">
        <f>VLOOKUP(D3591,nation_table,4,FALSE)</f>
        <v>MIDDLE EAST</v>
      </c>
      <c r="G3591" t="str">
        <f>VLOOKUP(B3591,cust_segment,7,FALSE)</f>
        <v>MACHINERY</v>
      </c>
      <c r="H3591" t="s">
        <v>46</v>
      </c>
      <c r="I3591">
        <v>137933.49</v>
      </c>
      <c r="J3591" s="1">
        <v>34452</v>
      </c>
      <c r="K3591" t="s">
        <v>40</v>
      </c>
      <c r="L3591" t="s">
        <v>2007</v>
      </c>
      <c r="M3591">
        <v>0</v>
      </c>
      <c r="N3591" t="s">
        <v>4597</v>
      </c>
    </row>
    <row r="3592" spans="1:14" x14ac:dyDescent="0.2">
      <c r="A3592">
        <v>14343</v>
      </c>
      <c r="B3592">
        <v>1408</v>
      </c>
      <c r="C3592" t="str">
        <f>VLOOKUP(B3592,customer_name,2,FALSE)</f>
        <v>Customer#000001408</v>
      </c>
      <c r="D3592">
        <f>VLOOKUP(C3592,cust_num_nat_key,3,FALSE)</f>
        <v>11</v>
      </c>
      <c r="E3592" t="str">
        <f>VLOOKUP(D3592,nation_table,2,FALSE)</f>
        <v>IRAQ</v>
      </c>
      <c r="F3592" t="str">
        <f>VLOOKUP(D3592,nation_table,4,FALSE)</f>
        <v>MIDDLE EAST</v>
      </c>
      <c r="G3592" t="str">
        <f>VLOOKUP(B3592,cust_segment,7,FALSE)</f>
        <v>HOUSEHOLD</v>
      </c>
      <c r="H3592" t="s">
        <v>39</v>
      </c>
      <c r="I3592">
        <v>58414.89</v>
      </c>
      <c r="J3592" s="1">
        <v>35120</v>
      </c>
      <c r="K3592" t="s">
        <v>61</v>
      </c>
      <c r="L3592" t="s">
        <v>338</v>
      </c>
      <c r="M3592">
        <v>0</v>
      </c>
      <c r="N3592" t="s">
        <v>4598</v>
      </c>
    </row>
    <row r="3593" spans="1:14" x14ac:dyDescent="0.2">
      <c r="A3593">
        <v>14368</v>
      </c>
      <c r="B3593">
        <v>676</v>
      </c>
      <c r="C3593" t="str">
        <f>VLOOKUP(B3593,customer_name,2,FALSE)</f>
        <v>Customer#000000676</v>
      </c>
      <c r="D3593">
        <f>VLOOKUP(C3593,cust_num_nat_key,3,FALSE)</f>
        <v>24</v>
      </c>
      <c r="E3593" t="str">
        <f>VLOOKUP(D3593,nation_table,2,FALSE)</f>
        <v>UNITED STATES</v>
      </c>
      <c r="F3593" t="str">
        <f>VLOOKUP(D3593,nation_table,4,FALSE)</f>
        <v>AMERICA</v>
      </c>
      <c r="G3593" t="str">
        <f>VLOOKUP(B3593,cust_segment,7,FALSE)</f>
        <v>HOUSEHOLD</v>
      </c>
      <c r="H3593" t="s">
        <v>39</v>
      </c>
      <c r="I3593">
        <v>121598.53</v>
      </c>
      <c r="J3593" s="1">
        <v>34953</v>
      </c>
      <c r="K3593" t="s">
        <v>56</v>
      </c>
      <c r="L3593" t="s">
        <v>1360</v>
      </c>
      <c r="M3593">
        <v>0</v>
      </c>
      <c r="N3593" t="s">
        <v>4599</v>
      </c>
    </row>
    <row r="3594" spans="1:14" x14ac:dyDescent="0.2">
      <c r="A3594">
        <v>14369</v>
      </c>
      <c r="B3594">
        <v>1357</v>
      </c>
      <c r="C3594" t="str">
        <f>VLOOKUP(B3594,customer_name,2,FALSE)</f>
        <v>Customer#000001357</v>
      </c>
      <c r="D3594">
        <f>VLOOKUP(C3594,cust_num_nat_key,3,FALSE)</f>
        <v>15</v>
      </c>
      <c r="E3594" t="str">
        <f>VLOOKUP(D3594,nation_table,2,FALSE)</f>
        <v>MOROCCO</v>
      </c>
      <c r="F3594" t="str">
        <f>VLOOKUP(D3594,nation_table,4,FALSE)</f>
        <v>AFRICA</v>
      </c>
      <c r="G3594" t="str">
        <f>VLOOKUP(B3594,cust_segment,7,FALSE)</f>
        <v>BUILDING</v>
      </c>
      <c r="H3594" t="s">
        <v>39</v>
      </c>
      <c r="I3594">
        <v>272333.98</v>
      </c>
      <c r="J3594" s="1">
        <v>35395</v>
      </c>
      <c r="K3594" t="s">
        <v>43</v>
      </c>
      <c r="L3594" t="s">
        <v>1381</v>
      </c>
      <c r="M3594">
        <v>0</v>
      </c>
      <c r="N3594" t="s">
        <v>4600</v>
      </c>
    </row>
    <row r="3595" spans="1:14" x14ac:dyDescent="0.2">
      <c r="A3595">
        <v>14370</v>
      </c>
      <c r="B3595">
        <v>958</v>
      </c>
      <c r="C3595" t="str">
        <f>VLOOKUP(B3595,customer_name,2,FALSE)</f>
        <v>Customer#000000958</v>
      </c>
      <c r="D3595">
        <f>VLOOKUP(C3595,cust_num_nat_key,3,FALSE)</f>
        <v>5</v>
      </c>
      <c r="E3595" t="str">
        <f>VLOOKUP(D3595,nation_table,2,FALSE)</f>
        <v>ETHIOPIA</v>
      </c>
      <c r="F3595" t="str">
        <f>VLOOKUP(D3595,nation_table,4,FALSE)</f>
        <v>AFRICA</v>
      </c>
      <c r="G3595" t="str">
        <f>VLOOKUP(B3595,cust_segment,7,FALSE)</f>
        <v>FURNITURE</v>
      </c>
      <c r="H3595" t="s">
        <v>39</v>
      </c>
      <c r="I3595">
        <v>163080.51999999999</v>
      </c>
      <c r="J3595" s="1">
        <v>35553</v>
      </c>
      <c r="K3595" t="s">
        <v>56</v>
      </c>
      <c r="L3595" t="s">
        <v>1388</v>
      </c>
      <c r="M3595">
        <v>0</v>
      </c>
      <c r="N3595" t="s">
        <v>4601</v>
      </c>
    </row>
    <row r="3596" spans="1:14" x14ac:dyDescent="0.2">
      <c r="A3596">
        <v>14371</v>
      </c>
      <c r="B3596">
        <v>1192</v>
      </c>
      <c r="C3596" t="str">
        <f>VLOOKUP(B3596,customer_name,2,FALSE)</f>
        <v>Customer#000001192</v>
      </c>
      <c r="D3596">
        <f>VLOOKUP(C3596,cust_num_nat_key,3,FALSE)</f>
        <v>20</v>
      </c>
      <c r="E3596" t="str">
        <f>VLOOKUP(D3596,nation_table,2,FALSE)</f>
        <v>SAUDI ARABIA</v>
      </c>
      <c r="F3596" t="str">
        <f>VLOOKUP(D3596,nation_table,4,FALSE)</f>
        <v>MIDDLE EAST</v>
      </c>
      <c r="G3596" t="str">
        <f>VLOOKUP(B3596,cust_segment,7,FALSE)</f>
        <v>BUILDING</v>
      </c>
      <c r="H3596" t="s">
        <v>46</v>
      </c>
      <c r="I3596">
        <v>116441.72</v>
      </c>
      <c r="J3596" s="1">
        <v>34143</v>
      </c>
      <c r="K3596" t="s">
        <v>56</v>
      </c>
      <c r="L3596" t="s">
        <v>2332</v>
      </c>
      <c r="M3596">
        <v>0</v>
      </c>
      <c r="N3596" t="s">
        <v>4602</v>
      </c>
    </row>
    <row r="3597" spans="1:14" x14ac:dyDescent="0.2">
      <c r="A3597">
        <v>14372</v>
      </c>
      <c r="B3597">
        <v>523</v>
      </c>
      <c r="C3597" t="str">
        <f>VLOOKUP(B3597,customer_name,2,FALSE)</f>
        <v>Customer#000000523</v>
      </c>
      <c r="D3597">
        <f>VLOOKUP(C3597,cust_num_nat_key,3,FALSE)</f>
        <v>10</v>
      </c>
      <c r="E3597" t="str">
        <f>VLOOKUP(D3597,nation_table,2,FALSE)</f>
        <v>IRAN</v>
      </c>
      <c r="F3597" t="str">
        <f>VLOOKUP(D3597,nation_table,4,FALSE)</f>
        <v>MIDDLE EAST</v>
      </c>
      <c r="G3597" t="str">
        <f>VLOOKUP(B3597,cust_segment,7,FALSE)</f>
        <v>BUILDING</v>
      </c>
      <c r="H3597" t="s">
        <v>46</v>
      </c>
      <c r="I3597">
        <v>166914.23000000001</v>
      </c>
      <c r="J3597" s="1">
        <v>33901</v>
      </c>
      <c r="K3597" t="s">
        <v>43</v>
      </c>
      <c r="L3597" t="s">
        <v>219</v>
      </c>
      <c r="M3597">
        <v>0</v>
      </c>
      <c r="N3597" t="s">
        <v>4603</v>
      </c>
    </row>
    <row r="3598" spans="1:14" x14ac:dyDescent="0.2">
      <c r="A3598">
        <v>14373</v>
      </c>
      <c r="B3598">
        <v>511</v>
      </c>
      <c r="C3598" t="str">
        <f>VLOOKUP(B3598,customer_name,2,FALSE)</f>
        <v>Customer#000000511</v>
      </c>
      <c r="D3598">
        <f>VLOOKUP(C3598,cust_num_nat_key,3,FALSE)</f>
        <v>13</v>
      </c>
      <c r="E3598" t="str">
        <f>VLOOKUP(D3598,nation_table,2,FALSE)</f>
        <v>JORDAN</v>
      </c>
      <c r="F3598" t="str">
        <f>VLOOKUP(D3598,nation_table,4,FALSE)</f>
        <v>MIDDLE EAST</v>
      </c>
      <c r="G3598" t="str">
        <f>VLOOKUP(B3598,cust_segment,7,FALSE)</f>
        <v>FURNITURE</v>
      </c>
      <c r="H3598" t="s">
        <v>46</v>
      </c>
      <c r="I3598">
        <v>53131.83</v>
      </c>
      <c r="J3598" s="1">
        <v>34230</v>
      </c>
      <c r="K3598" t="s">
        <v>61</v>
      </c>
      <c r="L3598" t="s">
        <v>1358</v>
      </c>
      <c r="M3598">
        <v>0</v>
      </c>
      <c r="N3598" t="s">
        <v>4604</v>
      </c>
    </row>
    <row r="3599" spans="1:14" x14ac:dyDescent="0.2">
      <c r="A3599">
        <v>14374</v>
      </c>
      <c r="B3599">
        <v>1180</v>
      </c>
      <c r="C3599" t="str">
        <f>VLOOKUP(B3599,customer_name,2,FALSE)</f>
        <v>Customer#000001180</v>
      </c>
      <c r="D3599">
        <f>VLOOKUP(C3599,cust_num_nat_key,3,FALSE)</f>
        <v>13</v>
      </c>
      <c r="E3599" t="str">
        <f>VLOOKUP(D3599,nation_table,2,FALSE)</f>
        <v>JORDAN</v>
      </c>
      <c r="F3599" t="str">
        <f>VLOOKUP(D3599,nation_table,4,FALSE)</f>
        <v>MIDDLE EAST</v>
      </c>
      <c r="G3599" t="str">
        <f>VLOOKUP(B3599,cust_segment,7,FALSE)</f>
        <v>BUILDING</v>
      </c>
      <c r="H3599" t="s">
        <v>39</v>
      </c>
      <c r="I3599">
        <v>121655.03999999999</v>
      </c>
      <c r="J3599" s="1">
        <v>34836</v>
      </c>
      <c r="K3599" t="s">
        <v>43</v>
      </c>
      <c r="L3599" t="s">
        <v>2117</v>
      </c>
      <c r="M3599">
        <v>0</v>
      </c>
      <c r="N3599" t="s">
        <v>4605</v>
      </c>
    </row>
    <row r="3600" spans="1:14" x14ac:dyDescent="0.2">
      <c r="A3600">
        <v>14375</v>
      </c>
      <c r="B3600">
        <v>733</v>
      </c>
      <c r="C3600" t="str">
        <f>VLOOKUP(B3600,customer_name,2,FALSE)</f>
        <v>Customer#000000733</v>
      </c>
      <c r="D3600">
        <f>VLOOKUP(C3600,cust_num_nat_key,3,FALSE)</f>
        <v>13</v>
      </c>
      <c r="E3600" t="str">
        <f>VLOOKUP(D3600,nation_table,2,FALSE)</f>
        <v>JORDAN</v>
      </c>
      <c r="F3600" t="str">
        <f>VLOOKUP(D3600,nation_table,4,FALSE)</f>
        <v>MIDDLE EAST</v>
      </c>
      <c r="G3600" t="str">
        <f>VLOOKUP(B3600,cust_segment,7,FALSE)</f>
        <v>HOUSEHOLD</v>
      </c>
      <c r="H3600" t="s">
        <v>46</v>
      </c>
      <c r="I3600">
        <v>140929</v>
      </c>
      <c r="J3600" s="1">
        <v>34001</v>
      </c>
      <c r="K3600" t="s">
        <v>61</v>
      </c>
      <c r="L3600" t="s">
        <v>980</v>
      </c>
      <c r="M3600">
        <v>0</v>
      </c>
      <c r="N3600" t="s">
        <v>4606</v>
      </c>
    </row>
    <row r="3601" spans="1:14" x14ac:dyDescent="0.2">
      <c r="A3601">
        <v>14400</v>
      </c>
      <c r="B3601">
        <v>632</v>
      </c>
      <c r="C3601" t="str">
        <f>VLOOKUP(B3601,customer_name,2,FALSE)</f>
        <v>Customer#000000632</v>
      </c>
      <c r="D3601">
        <f>VLOOKUP(C3601,cust_num_nat_key,3,FALSE)</f>
        <v>3</v>
      </c>
      <c r="E3601" t="str">
        <f>VLOOKUP(D3601,nation_table,2,FALSE)</f>
        <v>CANADA</v>
      </c>
      <c r="F3601" t="str">
        <f>VLOOKUP(D3601,nation_table,4,FALSE)</f>
        <v>AMERICA</v>
      </c>
      <c r="G3601" t="str">
        <f>VLOOKUP(B3601,cust_segment,7,FALSE)</f>
        <v>MACHINERY</v>
      </c>
      <c r="H3601" t="s">
        <v>46</v>
      </c>
      <c r="I3601">
        <v>262307.57</v>
      </c>
      <c r="J3601" s="1">
        <v>34370</v>
      </c>
      <c r="K3601" t="s">
        <v>61</v>
      </c>
      <c r="L3601" t="s">
        <v>4607</v>
      </c>
      <c r="M3601">
        <v>0</v>
      </c>
      <c r="N3601" t="s">
        <v>4608</v>
      </c>
    </row>
    <row r="3602" spans="1:14" x14ac:dyDescent="0.2">
      <c r="A3602">
        <v>14401</v>
      </c>
      <c r="B3602">
        <v>1489</v>
      </c>
      <c r="C3602" t="str">
        <f>VLOOKUP(B3602,customer_name,2,FALSE)</f>
        <v>Customer#000001489</v>
      </c>
      <c r="D3602">
        <f>VLOOKUP(C3602,cust_num_nat_key,3,FALSE)</f>
        <v>9</v>
      </c>
      <c r="E3602" t="str">
        <f>VLOOKUP(D3602,nation_table,2,FALSE)</f>
        <v>INDONESIA</v>
      </c>
      <c r="F3602" t="str">
        <f>VLOOKUP(D3602,nation_table,4,FALSE)</f>
        <v>ASIA</v>
      </c>
      <c r="G3602" t="str">
        <f>VLOOKUP(B3602,cust_segment,7,FALSE)</f>
        <v>MACHINERY</v>
      </c>
      <c r="H3602" t="s">
        <v>39</v>
      </c>
      <c r="I3602">
        <v>156911.31</v>
      </c>
      <c r="J3602" s="1">
        <v>34916</v>
      </c>
      <c r="K3602" t="s">
        <v>53</v>
      </c>
      <c r="L3602" t="s">
        <v>588</v>
      </c>
      <c r="M3602">
        <v>0</v>
      </c>
      <c r="N3602" t="s">
        <v>4609</v>
      </c>
    </row>
    <row r="3603" spans="1:14" x14ac:dyDescent="0.2">
      <c r="A3603">
        <v>14402</v>
      </c>
      <c r="B3603">
        <v>838</v>
      </c>
      <c r="C3603" t="str">
        <f>VLOOKUP(B3603,customer_name,2,FALSE)</f>
        <v>Customer#000000838</v>
      </c>
      <c r="D3603">
        <f>VLOOKUP(C3603,cust_num_nat_key,3,FALSE)</f>
        <v>5</v>
      </c>
      <c r="E3603" t="str">
        <f>VLOOKUP(D3603,nation_table,2,FALSE)</f>
        <v>ETHIOPIA</v>
      </c>
      <c r="F3603" t="str">
        <f>VLOOKUP(D3603,nation_table,4,FALSE)</f>
        <v>AFRICA</v>
      </c>
      <c r="G3603" t="str">
        <f>VLOOKUP(B3603,cust_segment,7,FALSE)</f>
        <v>AUTOMOBILE</v>
      </c>
      <c r="H3603" t="s">
        <v>46</v>
      </c>
      <c r="I3603">
        <v>109228.63</v>
      </c>
      <c r="J3603" s="1">
        <v>34257</v>
      </c>
      <c r="K3603" t="s">
        <v>61</v>
      </c>
      <c r="L3603" t="s">
        <v>4043</v>
      </c>
      <c r="M3603">
        <v>0</v>
      </c>
      <c r="N3603" t="s">
        <v>4610</v>
      </c>
    </row>
    <row r="3604" spans="1:14" x14ac:dyDescent="0.2">
      <c r="A3604">
        <v>14403</v>
      </c>
      <c r="B3604">
        <v>241</v>
      </c>
      <c r="C3604" t="str">
        <f>VLOOKUP(B3604,customer_name,2,FALSE)</f>
        <v>Customer#000000241</v>
      </c>
      <c r="D3604">
        <f>VLOOKUP(C3604,cust_num_nat_key,3,FALSE)</f>
        <v>9</v>
      </c>
      <c r="E3604" t="str">
        <f>VLOOKUP(D3604,nation_table,2,FALSE)</f>
        <v>INDONESIA</v>
      </c>
      <c r="F3604" t="str">
        <f>VLOOKUP(D3604,nation_table,4,FALSE)</f>
        <v>ASIA</v>
      </c>
      <c r="G3604" t="str">
        <f>VLOOKUP(B3604,cust_segment,7,FALSE)</f>
        <v>AUTOMOBILE</v>
      </c>
      <c r="H3604" t="s">
        <v>39</v>
      </c>
      <c r="I3604">
        <v>120881.79</v>
      </c>
      <c r="J3604" s="1">
        <v>35856</v>
      </c>
      <c r="K3604" t="s">
        <v>53</v>
      </c>
      <c r="L3604" t="s">
        <v>2728</v>
      </c>
      <c r="M3604">
        <v>0</v>
      </c>
      <c r="N3604" t="s">
        <v>4611</v>
      </c>
    </row>
    <row r="3605" spans="1:14" x14ac:dyDescent="0.2">
      <c r="A3605">
        <v>14404</v>
      </c>
      <c r="B3605">
        <v>7</v>
      </c>
      <c r="C3605" t="str">
        <f>VLOOKUP(B3605,customer_name,2,FALSE)</f>
        <v>Customer#000000007</v>
      </c>
      <c r="D3605">
        <f>VLOOKUP(C3605,cust_num_nat_key,3,FALSE)</f>
        <v>18</v>
      </c>
      <c r="E3605" t="str">
        <f>VLOOKUP(D3605,nation_table,2,FALSE)</f>
        <v>CHINA</v>
      </c>
      <c r="F3605" t="str">
        <f>VLOOKUP(D3605,nation_table,4,FALSE)</f>
        <v>ASIA</v>
      </c>
      <c r="G3605" t="str">
        <f>VLOOKUP(B3605,cust_segment,7,FALSE)</f>
        <v>AUTOMOBILE</v>
      </c>
      <c r="H3605" t="s">
        <v>39</v>
      </c>
      <c r="I3605">
        <v>354885.81</v>
      </c>
      <c r="J3605" s="1">
        <v>35372</v>
      </c>
      <c r="K3605" t="s">
        <v>40</v>
      </c>
      <c r="L3605" t="s">
        <v>509</v>
      </c>
      <c r="M3605">
        <v>0</v>
      </c>
      <c r="N3605" t="s">
        <v>4612</v>
      </c>
    </row>
    <row r="3606" spans="1:14" x14ac:dyDescent="0.2">
      <c r="A3606">
        <v>14405</v>
      </c>
      <c r="B3606">
        <v>269</v>
      </c>
      <c r="C3606" t="str">
        <f>VLOOKUP(B3606,customer_name,2,FALSE)</f>
        <v>Customer#000000269</v>
      </c>
      <c r="D3606">
        <f>VLOOKUP(C3606,cust_num_nat_key,3,FALSE)</f>
        <v>14</v>
      </c>
      <c r="E3606" t="str">
        <f>VLOOKUP(D3606,nation_table,2,FALSE)</f>
        <v>KENYA</v>
      </c>
      <c r="F3606" t="str">
        <f>VLOOKUP(D3606,nation_table,4,FALSE)</f>
        <v>AFRICA</v>
      </c>
      <c r="G3606" t="str">
        <f>VLOOKUP(B3606,cust_segment,7,FALSE)</f>
        <v>MACHINERY</v>
      </c>
      <c r="H3606" t="s">
        <v>39</v>
      </c>
      <c r="I3606">
        <v>94417.57</v>
      </c>
      <c r="J3606" s="1">
        <v>35179</v>
      </c>
      <c r="K3606" t="s">
        <v>40</v>
      </c>
      <c r="L3606" t="s">
        <v>3834</v>
      </c>
      <c r="M3606">
        <v>0</v>
      </c>
      <c r="N3606" t="s">
        <v>4613</v>
      </c>
    </row>
    <row r="3607" spans="1:14" x14ac:dyDescent="0.2">
      <c r="A3607">
        <v>14406</v>
      </c>
      <c r="B3607">
        <v>409</v>
      </c>
      <c r="C3607" t="str">
        <f>VLOOKUP(B3607,customer_name,2,FALSE)</f>
        <v>Customer#000000409</v>
      </c>
      <c r="D3607">
        <f>VLOOKUP(C3607,cust_num_nat_key,3,FALSE)</f>
        <v>11</v>
      </c>
      <c r="E3607" t="str">
        <f>VLOOKUP(D3607,nation_table,2,FALSE)</f>
        <v>IRAQ</v>
      </c>
      <c r="F3607" t="str">
        <f>VLOOKUP(D3607,nation_table,4,FALSE)</f>
        <v>MIDDLE EAST</v>
      </c>
      <c r="G3607" t="str">
        <f>VLOOKUP(B3607,cust_segment,7,FALSE)</f>
        <v>FURNITURE</v>
      </c>
      <c r="H3607" t="s">
        <v>46</v>
      </c>
      <c r="I3607">
        <v>194997.99</v>
      </c>
      <c r="J3607" s="1">
        <v>34037</v>
      </c>
      <c r="K3607" t="s">
        <v>61</v>
      </c>
      <c r="L3607" t="s">
        <v>1696</v>
      </c>
      <c r="M3607">
        <v>0</v>
      </c>
      <c r="N3607" t="s">
        <v>4614</v>
      </c>
    </row>
    <row r="3608" spans="1:14" x14ac:dyDescent="0.2">
      <c r="A3608">
        <v>14407</v>
      </c>
      <c r="B3608">
        <v>952</v>
      </c>
      <c r="C3608" t="str">
        <f>VLOOKUP(B3608,customer_name,2,FALSE)</f>
        <v>Customer#000000952</v>
      </c>
      <c r="D3608">
        <f>VLOOKUP(C3608,cust_num_nat_key,3,FALSE)</f>
        <v>24</v>
      </c>
      <c r="E3608" t="str">
        <f>VLOOKUP(D3608,nation_table,2,FALSE)</f>
        <v>UNITED STATES</v>
      </c>
      <c r="F3608" t="str">
        <f>VLOOKUP(D3608,nation_table,4,FALSE)</f>
        <v>AMERICA</v>
      </c>
      <c r="G3608" t="str">
        <f>VLOOKUP(B3608,cust_segment,7,FALSE)</f>
        <v>AUTOMOBILE</v>
      </c>
      <c r="H3608" t="s">
        <v>46</v>
      </c>
      <c r="I3608">
        <v>21880.639999999999</v>
      </c>
      <c r="J3608" s="1">
        <v>34278</v>
      </c>
      <c r="K3608" t="s">
        <v>56</v>
      </c>
      <c r="L3608" t="s">
        <v>49</v>
      </c>
      <c r="M3608">
        <v>0</v>
      </c>
      <c r="N3608" t="s">
        <v>4615</v>
      </c>
    </row>
    <row r="3609" spans="1:14" x14ac:dyDescent="0.2">
      <c r="A3609">
        <v>14432</v>
      </c>
      <c r="B3609">
        <v>1226</v>
      </c>
      <c r="C3609" t="str">
        <f>VLOOKUP(B3609,customer_name,2,FALSE)</f>
        <v>Customer#000001226</v>
      </c>
      <c r="D3609">
        <f>VLOOKUP(C3609,cust_num_nat_key,3,FALSE)</f>
        <v>0</v>
      </c>
      <c r="E3609" t="str">
        <f>VLOOKUP(D3609,nation_table,2,FALSE)</f>
        <v>ALGERIA</v>
      </c>
      <c r="F3609" t="str">
        <f>VLOOKUP(D3609,nation_table,4,FALSE)</f>
        <v>AFRICA</v>
      </c>
      <c r="G3609" t="str">
        <f>VLOOKUP(B3609,cust_segment,7,FALSE)</f>
        <v>FURNITURE</v>
      </c>
      <c r="H3609" t="s">
        <v>39</v>
      </c>
      <c r="I3609">
        <v>44225.65</v>
      </c>
      <c r="J3609" s="1">
        <v>35381</v>
      </c>
      <c r="K3609" t="s">
        <v>53</v>
      </c>
      <c r="L3609" t="s">
        <v>4616</v>
      </c>
      <c r="M3609">
        <v>0</v>
      </c>
      <c r="N3609" t="s">
        <v>4617</v>
      </c>
    </row>
    <row r="3610" spans="1:14" x14ac:dyDescent="0.2">
      <c r="A3610">
        <v>14433</v>
      </c>
      <c r="B3610">
        <v>1082</v>
      </c>
      <c r="C3610" t="str">
        <f>VLOOKUP(B3610,customer_name,2,FALSE)</f>
        <v>Customer#000001082</v>
      </c>
      <c r="D3610">
        <f>VLOOKUP(C3610,cust_num_nat_key,3,FALSE)</f>
        <v>5</v>
      </c>
      <c r="E3610" t="str">
        <f>VLOOKUP(D3610,nation_table,2,FALSE)</f>
        <v>ETHIOPIA</v>
      </c>
      <c r="F3610" t="str">
        <f>VLOOKUP(D3610,nation_table,4,FALSE)</f>
        <v>AFRICA</v>
      </c>
      <c r="G3610" t="str">
        <f>VLOOKUP(B3610,cust_segment,7,FALSE)</f>
        <v>BUILDING</v>
      </c>
      <c r="H3610" t="s">
        <v>39</v>
      </c>
      <c r="I3610">
        <v>203663.86</v>
      </c>
      <c r="J3610" s="1">
        <v>35198</v>
      </c>
      <c r="K3610" t="s">
        <v>56</v>
      </c>
      <c r="L3610" t="s">
        <v>612</v>
      </c>
      <c r="M3610">
        <v>0</v>
      </c>
      <c r="N3610" t="s">
        <v>4618</v>
      </c>
    </row>
    <row r="3611" spans="1:14" x14ac:dyDescent="0.2">
      <c r="A3611">
        <v>14434</v>
      </c>
      <c r="B3611">
        <v>1015</v>
      </c>
      <c r="C3611" t="str">
        <f>VLOOKUP(B3611,customer_name,2,FALSE)</f>
        <v>Customer#000001015</v>
      </c>
      <c r="D3611">
        <f>VLOOKUP(C3611,cust_num_nat_key,3,FALSE)</f>
        <v>10</v>
      </c>
      <c r="E3611" t="str">
        <f>VLOOKUP(D3611,nation_table,2,FALSE)</f>
        <v>IRAN</v>
      </c>
      <c r="F3611" t="str">
        <f>VLOOKUP(D3611,nation_table,4,FALSE)</f>
        <v>MIDDLE EAST</v>
      </c>
      <c r="G3611" t="str">
        <f>VLOOKUP(B3611,cust_segment,7,FALSE)</f>
        <v>HOUSEHOLD</v>
      </c>
      <c r="H3611" t="s">
        <v>46</v>
      </c>
      <c r="I3611">
        <v>171433.55</v>
      </c>
      <c r="J3611" s="1">
        <v>34746</v>
      </c>
      <c r="K3611" t="s">
        <v>53</v>
      </c>
      <c r="L3611" t="s">
        <v>1264</v>
      </c>
      <c r="M3611">
        <v>0</v>
      </c>
      <c r="N3611" t="s">
        <v>4619</v>
      </c>
    </row>
    <row r="3612" spans="1:14" x14ac:dyDescent="0.2">
      <c r="A3612">
        <v>14435</v>
      </c>
      <c r="B3612">
        <v>269</v>
      </c>
      <c r="C3612" t="str">
        <f>VLOOKUP(B3612,customer_name,2,FALSE)</f>
        <v>Customer#000000269</v>
      </c>
      <c r="D3612">
        <f>VLOOKUP(C3612,cust_num_nat_key,3,FALSE)</f>
        <v>14</v>
      </c>
      <c r="E3612" t="str">
        <f>VLOOKUP(D3612,nation_table,2,FALSE)</f>
        <v>KENYA</v>
      </c>
      <c r="F3612" t="str">
        <f>VLOOKUP(D3612,nation_table,4,FALSE)</f>
        <v>AFRICA</v>
      </c>
      <c r="G3612" t="str">
        <f>VLOOKUP(B3612,cust_segment,7,FALSE)</f>
        <v>MACHINERY</v>
      </c>
      <c r="H3612" t="s">
        <v>46</v>
      </c>
      <c r="I3612">
        <v>190900.78</v>
      </c>
      <c r="J3612" s="1">
        <v>33940</v>
      </c>
      <c r="K3612" t="s">
        <v>53</v>
      </c>
      <c r="L3612" t="s">
        <v>3296</v>
      </c>
      <c r="M3612">
        <v>0</v>
      </c>
      <c r="N3612" t="s">
        <v>4620</v>
      </c>
    </row>
    <row r="3613" spans="1:14" x14ac:dyDescent="0.2">
      <c r="A3613">
        <v>14436</v>
      </c>
      <c r="B3613">
        <v>658</v>
      </c>
      <c r="C3613" t="str">
        <f>VLOOKUP(B3613,customer_name,2,FALSE)</f>
        <v>Customer#000000658</v>
      </c>
      <c r="D3613">
        <f>VLOOKUP(C3613,cust_num_nat_key,3,FALSE)</f>
        <v>1</v>
      </c>
      <c r="E3613" t="str">
        <f>VLOOKUP(D3613,nation_table,2,FALSE)</f>
        <v>ARGENTINA</v>
      </c>
      <c r="F3613" t="str">
        <f>VLOOKUP(D3613,nation_table,4,FALSE)</f>
        <v>AMERICA</v>
      </c>
      <c r="G3613" t="str">
        <f>VLOOKUP(B3613,cust_segment,7,FALSE)</f>
        <v>HOUSEHOLD</v>
      </c>
      <c r="H3613" t="s">
        <v>46</v>
      </c>
      <c r="I3613">
        <v>231251.51</v>
      </c>
      <c r="J3613" s="1">
        <v>34406</v>
      </c>
      <c r="K3613" t="s">
        <v>40</v>
      </c>
      <c r="L3613" t="s">
        <v>756</v>
      </c>
      <c r="M3613">
        <v>0</v>
      </c>
      <c r="N3613" t="s">
        <v>4621</v>
      </c>
    </row>
    <row r="3614" spans="1:14" x14ac:dyDescent="0.2">
      <c r="A3614">
        <v>14437</v>
      </c>
      <c r="B3614">
        <v>721</v>
      </c>
      <c r="C3614" t="str">
        <f>VLOOKUP(B3614,customer_name,2,FALSE)</f>
        <v>Customer#000000721</v>
      </c>
      <c r="D3614">
        <f>VLOOKUP(C3614,cust_num_nat_key,3,FALSE)</f>
        <v>21</v>
      </c>
      <c r="E3614" t="str">
        <f>VLOOKUP(D3614,nation_table,2,FALSE)</f>
        <v>VIETNAM</v>
      </c>
      <c r="F3614" t="str">
        <f>VLOOKUP(D3614,nation_table,4,FALSE)</f>
        <v>ASIA</v>
      </c>
      <c r="G3614" t="str">
        <f>VLOOKUP(B3614,cust_segment,7,FALSE)</f>
        <v>AUTOMOBILE</v>
      </c>
      <c r="H3614" t="s">
        <v>46</v>
      </c>
      <c r="I3614">
        <v>285484.64</v>
      </c>
      <c r="J3614" s="1">
        <v>34469</v>
      </c>
      <c r="K3614" t="s">
        <v>43</v>
      </c>
      <c r="L3614" t="s">
        <v>342</v>
      </c>
      <c r="M3614">
        <v>0</v>
      </c>
      <c r="N3614" t="s">
        <v>4622</v>
      </c>
    </row>
    <row r="3615" spans="1:14" x14ac:dyDescent="0.2">
      <c r="A3615">
        <v>14438</v>
      </c>
      <c r="B3615">
        <v>1117</v>
      </c>
      <c r="C3615" t="str">
        <f>VLOOKUP(B3615,customer_name,2,FALSE)</f>
        <v>Customer#000001117</v>
      </c>
      <c r="D3615">
        <f>VLOOKUP(C3615,cust_num_nat_key,3,FALSE)</f>
        <v>23</v>
      </c>
      <c r="E3615" t="str">
        <f>VLOOKUP(D3615,nation_table,2,FALSE)</f>
        <v>UNITED KINGDOM</v>
      </c>
      <c r="F3615" t="str">
        <f>VLOOKUP(D3615,nation_table,4,FALSE)</f>
        <v>EUROPE</v>
      </c>
      <c r="G3615" t="str">
        <f>VLOOKUP(B3615,cust_segment,7,FALSE)</f>
        <v>FURNITURE</v>
      </c>
      <c r="H3615" t="s">
        <v>39</v>
      </c>
      <c r="I3615">
        <v>107298.91</v>
      </c>
      <c r="J3615" s="1">
        <v>34934</v>
      </c>
      <c r="K3615" t="s">
        <v>61</v>
      </c>
      <c r="L3615" t="s">
        <v>588</v>
      </c>
      <c r="M3615">
        <v>0</v>
      </c>
      <c r="N3615" t="s">
        <v>4623</v>
      </c>
    </row>
    <row r="3616" spans="1:14" x14ac:dyDescent="0.2">
      <c r="A3616">
        <v>14439</v>
      </c>
      <c r="B3616">
        <v>523</v>
      </c>
      <c r="C3616" t="str">
        <f>VLOOKUP(B3616,customer_name,2,FALSE)</f>
        <v>Customer#000000523</v>
      </c>
      <c r="D3616">
        <f>VLOOKUP(C3616,cust_num_nat_key,3,FALSE)</f>
        <v>10</v>
      </c>
      <c r="E3616" t="str">
        <f>VLOOKUP(D3616,nation_table,2,FALSE)</f>
        <v>IRAN</v>
      </c>
      <c r="F3616" t="str">
        <f>VLOOKUP(D3616,nation_table,4,FALSE)</f>
        <v>MIDDLE EAST</v>
      </c>
      <c r="G3616" t="str">
        <f>VLOOKUP(B3616,cust_segment,7,FALSE)</f>
        <v>BUILDING</v>
      </c>
      <c r="H3616" t="s">
        <v>46</v>
      </c>
      <c r="I3616">
        <v>4033.74</v>
      </c>
      <c r="J3616" s="1">
        <v>33847</v>
      </c>
      <c r="K3616" t="s">
        <v>56</v>
      </c>
      <c r="L3616" t="s">
        <v>225</v>
      </c>
      <c r="M3616">
        <v>0</v>
      </c>
      <c r="N3616" t="s">
        <v>4624</v>
      </c>
    </row>
    <row r="3617" spans="1:14" x14ac:dyDescent="0.2">
      <c r="A3617">
        <v>14464</v>
      </c>
      <c r="B3617">
        <v>1429</v>
      </c>
      <c r="C3617" t="str">
        <f>VLOOKUP(B3617,customer_name,2,FALSE)</f>
        <v>Customer#000001429</v>
      </c>
      <c r="D3617">
        <f>VLOOKUP(C3617,cust_num_nat_key,3,FALSE)</f>
        <v>3</v>
      </c>
      <c r="E3617" t="str">
        <f>VLOOKUP(D3617,nation_table,2,FALSE)</f>
        <v>CANADA</v>
      </c>
      <c r="F3617" t="str">
        <f>VLOOKUP(D3617,nation_table,4,FALSE)</f>
        <v>AMERICA</v>
      </c>
      <c r="G3617" t="str">
        <f>VLOOKUP(B3617,cust_segment,7,FALSE)</f>
        <v>AUTOMOBILE</v>
      </c>
      <c r="H3617" t="s">
        <v>39</v>
      </c>
      <c r="I3617">
        <v>43902.48</v>
      </c>
      <c r="J3617" s="1">
        <v>35818</v>
      </c>
      <c r="K3617" t="s">
        <v>40</v>
      </c>
      <c r="L3617" t="s">
        <v>989</v>
      </c>
      <c r="M3617">
        <v>0</v>
      </c>
      <c r="N3617" t="s">
        <v>4625</v>
      </c>
    </row>
    <row r="3618" spans="1:14" x14ac:dyDescent="0.2">
      <c r="A3618">
        <v>14465</v>
      </c>
      <c r="B3618">
        <v>617</v>
      </c>
      <c r="C3618" t="str">
        <f>VLOOKUP(B3618,customer_name,2,FALSE)</f>
        <v>Customer#000000617</v>
      </c>
      <c r="D3618">
        <f>VLOOKUP(C3618,cust_num_nat_key,3,FALSE)</f>
        <v>14</v>
      </c>
      <c r="E3618" t="str">
        <f>VLOOKUP(D3618,nation_table,2,FALSE)</f>
        <v>KENYA</v>
      </c>
      <c r="F3618" t="str">
        <f>VLOOKUP(D3618,nation_table,4,FALSE)</f>
        <v>AFRICA</v>
      </c>
      <c r="G3618" t="str">
        <f>VLOOKUP(B3618,cust_segment,7,FALSE)</f>
        <v>HOUSEHOLD</v>
      </c>
      <c r="H3618" t="s">
        <v>46</v>
      </c>
      <c r="I3618">
        <v>108913.02</v>
      </c>
      <c r="J3618" s="1">
        <v>34497</v>
      </c>
      <c r="K3618" t="s">
        <v>56</v>
      </c>
      <c r="L3618" t="s">
        <v>2457</v>
      </c>
      <c r="M3618">
        <v>0</v>
      </c>
      <c r="N3618" t="s">
        <v>4626</v>
      </c>
    </row>
    <row r="3619" spans="1:14" x14ac:dyDescent="0.2">
      <c r="A3619">
        <v>14466</v>
      </c>
      <c r="B3619">
        <v>353</v>
      </c>
      <c r="C3619" t="str">
        <f>VLOOKUP(B3619,customer_name,2,FALSE)</f>
        <v>Customer#000000353</v>
      </c>
      <c r="D3619">
        <f>VLOOKUP(C3619,cust_num_nat_key,3,FALSE)</f>
        <v>10</v>
      </c>
      <c r="E3619" t="str">
        <f>VLOOKUP(D3619,nation_table,2,FALSE)</f>
        <v>IRAN</v>
      </c>
      <c r="F3619" t="str">
        <f>VLOOKUP(D3619,nation_table,4,FALSE)</f>
        <v>MIDDLE EAST</v>
      </c>
      <c r="G3619" t="str">
        <f>VLOOKUP(B3619,cust_segment,7,FALSE)</f>
        <v>BUILDING</v>
      </c>
      <c r="H3619" t="s">
        <v>39</v>
      </c>
      <c r="I3619">
        <v>19731.95</v>
      </c>
      <c r="J3619" s="1">
        <v>35207</v>
      </c>
      <c r="K3619" t="s">
        <v>61</v>
      </c>
      <c r="L3619" t="s">
        <v>2190</v>
      </c>
      <c r="M3619">
        <v>0</v>
      </c>
      <c r="N3619" t="s">
        <v>4627</v>
      </c>
    </row>
    <row r="3620" spans="1:14" x14ac:dyDescent="0.2">
      <c r="A3620">
        <v>14467</v>
      </c>
      <c r="B3620">
        <v>1126</v>
      </c>
      <c r="C3620" t="str">
        <f>VLOOKUP(B3620,customer_name,2,FALSE)</f>
        <v>Customer#000001126</v>
      </c>
      <c r="D3620">
        <f>VLOOKUP(C3620,cust_num_nat_key,3,FALSE)</f>
        <v>8</v>
      </c>
      <c r="E3620" t="str">
        <f>VLOOKUP(D3620,nation_table,2,FALSE)</f>
        <v>INDIA</v>
      </c>
      <c r="F3620" t="str">
        <f>VLOOKUP(D3620,nation_table,4,FALSE)</f>
        <v>ASIA</v>
      </c>
      <c r="G3620" t="str">
        <f>VLOOKUP(B3620,cust_segment,7,FALSE)</f>
        <v>AUTOMOBILE</v>
      </c>
      <c r="H3620" t="s">
        <v>39</v>
      </c>
      <c r="I3620">
        <v>160773.46</v>
      </c>
      <c r="J3620" s="1">
        <v>35216</v>
      </c>
      <c r="K3620" t="s">
        <v>53</v>
      </c>
      <c r="L3620" t="s">
        <v>754</v>
      </c>
      <c r="M3620">
        <v>0</v>
      </c>
      <c r="N3620" t="s">
        <v>4628</v>
      </c>
    </row>
    <row r="3621" spans="1:14" x14ac:dyDescent="0.2">
      <c r="A3621">
        <v>14468</v>
      </c>
      <c r="B3621">
        <v>716</v>
      </c>
      <c r="C3621" t="str">
        <f>VLOOKUP(B3621,customer_name,2,FALSE)</f>
        <v>Customer#000000716</v>
      </c>
      <c r="D3621">
        <f>VLOOKUP(C3621,cust_num_nat_key,3,FALSE)</f>
        <v>12</v>
      </c>
      <c r="E3621" t="str">
        <f>VLOOKUP(D3621,nation_table,2,FALSE)</f>
        <v>JAPAN</v>
      </c>
      <c r="F3621" t="str">
        <f>VLOOKUP(D3621,nation_table,4,FALSE)</f>
        <v>ASIA</v>
      </c>
      <c r="G3621" t="str">
        <f>VLOOKUP(B3621,cust_segment,7,FALSE)</f>
        <v>AUTOMOBILE</v>
      </c>
      <c r="H3621" t="s">
        <v>39</v>
      </c>
      <c r="I3621">
        <v>60718.43</v>
      </c>
      <c r="J3621" s="1">
        <v>35989</v>
      </c>
      <c r="K3621" t="s">
        <v>61</v>
      </c>
      <c r="L3621" t="s">
        <v>592</v>
      </c>
      <c r="M3621">
        <v>0</v>
      </c>
      <c r="N3621" t="s">
        <v>4629</v>
      </c>
    </row>
    <row r="3622" spans="1:14" x14ac:dyDescent="0.2">
      <c r="A3622">
        <v>14469</v>
      </c>
      <c r="B3622">
        <v>1076</v>
      </c>
      <c r="C3622" t="str">
        <f>VLOOKUP(B3622,customer_name,2,FALSE)</f>
        <v>Customer#000001076</v>
      </c>
      <c r="D3622">
        <f>VLOOKUP(C3622,cust_num_nat_key,3,FALSE)</f>
        <v>10</v>
      </c>
      <c r="E3622" t="str">
        <f>VLOOKUP(D3622,nation_table,2,FALSE)</f>
        <v>IRAN</v>
      </c>
      <c r="F3622" t="str">
        <f>VLOOKUP(D3622,nation_table,4,FALSE)</f>
        <v>MIDDLE EAST</v>
      </c>
      <c r="G3622" t="str">
        <f>VLOOKUP(B3622,cust_segment,7,FALSE)</f>
        <v>AUTOMOBILE</v>
      </c>
      <c r="H3622" t="s">
        <v>39</v>
      </c>
      <c r="I3622">
        <v>82731.789999999994</v>
      </c>
      <c r="J3622" s="1">
        <v>35462</v>
      </c>
      <c r="K3622" t="s">
        <v>56</v>
      </c>
      <c r="L3622" t="s">
        <v>3113</v>
      </c>
      <c r="M3622">
        <v>0</v>
      </c>
      <c r="N3622" t="s">
        <v>4630</v>
      </c>
    </row>
    <row r="3623" spans="1:14" x14ac:dyDescent="0.2">
      <c r="A3623">
        <v>14470</v>
      </c>
      <c r="B3623">
        <v>949</v>
      </c>
      <c r="C3623" t="str">
        <f>VLOOKUP(B3623,customer_name,2,FALSE)</f>
        <v>Customer#000000949</v>
      </c>
      <c r="D3623">
        <f>VLOOKUP(C3623,cust_num_nat_key,3,FALSE)</f>
        <v>2</v>
      </c>
      <c r="E3623" t="str">
        <f>VLOOKUP(D3623,nation_table,2,FALSE)</f>
        <v>BRAZIL</v>
      </c>
      <c r="F3623" t="str">
        <f>VLOOKUP(D3623,nation_table,4,FALSE)</f>
        <v>AMERICA</v>
      </c>
      <c r="G3623" t="str">
        <f>VLOOKUP(B3623,cust_segment,7,FALSE)</f>
        <v>AUTOMOBILE</v>
      </c>
      <c r="H3623" t="s">
        <v>46</v>
      </c>
      <c r="I3623">
        <v>140145.85999999999</v>
      </c>
      <c r="J3623" s="1">
        <v>34724</v>
      </c>
      <c r="K3623" t="s">
        <v>61</v>
      </c>
      <c r="L3623" t="s">
        <v>907</v>
      </c>
      <c r="M3623">
        <v>0</v>
      </c>
      <c r="N3623" t="s">
        <v>4631</v>
      </c>
    </row>
    <row r="3624" spans="1:14" x14ac:dyDescent="0.2">
      <c r="A3624">
        <v>14471</v>
      </c>
      <c r="B3624">
        <v>94</v>
      </c>
      <c r="C3624" t="str">
        <f>VLOOKUP(B3624,customer_name,2,FALSE)</f>
        <v>Customer#000000094</v>
      </c>
      <c r="D3624">
        <f>VLOOKUP(C3624,cust_num_nat_key,3,FALSE)</f>
        <v>9</v>
      </c>
      <c r="E3624" t="str">
        <f>VLOOKUP(D3624,nation_table,2,FALSE)</f>
        <v>INDONESIA</v>
      </c>
      <c r="F3624" t="str">
        <f>VLOOKUP(D3624,nation_table,4,FALSE)</f>
        <v>ASIA</v>
      </c>
      <c r="G3624" t="str">
        <f>VLOOKUP(B3624,cust_segment,7,FALSE)</f>
        <v>HOUSEHOLD</v>
      </c>
      <c r="H3624" t="s">
        <v>78</v>
      </c>
      <c r="I3624">
        <v>324194.82</v>
      </c>
      <c r="J3624" s="1">
        <v>34846</v>
      </c>
      <c r="K3624" t="s">
        <v>53</v>
      </c>
      <c r="L3624" t="s">
        <v>1045</v>
      </c>
      <c r="M3624">
        <v>0</v>
      </c>
      <c r="N3624" t="s">
        <v>4632</v>
      </c>
    </row>
    <row r="3625" spans="1:14" x14ac:dyDescent="0.2">
      <c r="A3625">
        <v>14496</v>
      </c>
      <c r="B3625">
        <v>1153</v>
      </c>
      <c r="C3625" t="str">
        <f>VLOOKUP(B3625,customer_name,2,FALSE)</f>
        <v>Customer#000001153</v>
      </c>
      <c r="D3625">
        <f>VLOOKUP(C3625,cust_num_nat_key,3,FALSE)</f>
        <v>3</v>
      </c>
      <c r="E3625" t="str">
        <f>VLOOKUP(D3625,nation_table,2,FALSE)</f>
        <v>CANADA</v>
      </c>
      <c r="F3625" t="str">
        <f>VLOOKUP(D3625,nation_table,4,FALSE)</f>
        <v>AMERICA</v>
      </c>
      <c r="G3625" t="str">
        <f>VLOOKUP(B3625,cust_segment,7,FALSE)</f>
        <v>HOUSEHOLD</v>
      </c>
      <c r="H3625" t="s">
        <v>39</v>
      </c>
      <c r="I3625">
        <v>206156.59</v>
      </c>
      <c r="J3625" s="1">
        <v>35166</v>
      </c>
      <c r="K3625" t="s">
        <v>61</v>
      </c>
      <c r="L3625" t="s">
        <v>2609</v>
      </c>
      <c r="M3625">
        <v>0</v>
      </c>
      <c r="N3625" t="s">
        <v>4633</v>
      </c>
    </row>
    <row r="3626" spans="1:14" x14ac:dyDescent="0.2">
      <c r="A3626">
        <v>14497</v>
      </c>
      <c r="B3626">
        <v>1492</v>
      </c>
      <c r="C3626" t="str">
        <f>VLOOKUP(B3626,customer_name,2,FALSE)</f>
        <v>Customer#000001492</v>
      </c>
      <c r="D3626">
        <f>VLOOKUP(C3626,cust_num_nat_key,3,FALSE)</f>
        <v>1</v>
      </c>
      <c r="E3626" t="str">
        <f>VLOOKUP(D3626,nation_table,2,FALSE)</f>
        <v>ARGENTINA</v>
      </c>
      <c r="F3626" t="str">
        <f>VLOOKUP(D3626,nation_table,4,FALSE)</f>
        <v>AMERICA</v>
      </c>
      <c r="G3626" t="str">
        <f>VLOOKUP(B3626,cust_segment,7,FALSE)</f>
        <v>HOUSEHOLD</v>
      </c>
      <c r="H3626" t="s">
        <v>46</v>
      </c>
      <c r="I3626">
        <v>130424.8</v>
      </c>
      <c r="J3626" s="1">
        <v>33745</v>
      </c>
      <c r="K3626" t="s">
        <v>61</v>
      </c>
      <c r="L3626" t="s">
        <v>3118</v>
      </c>
      <c r="M3626">
        <v>0</v>
      </c>
      <c r="N3626" t="s">
        <v>4634</v>
      </c>
    </row>
    <row r="3627" spans="1:14" x14ac:dyDescent="0.2">
      <c r="A3627">
        <v>14498</v>
      </c>
      <c r="B3627">
        <v>115</v>
      </c>
      <c r="C3627" t="str">
        <f>VLOOKUP(B3627,customer_name,2,FALSE)</f>
        <v>Customer#000000115</v>
      </c>
      <c r="D3627">
        <f>VLOOKUP(C3627,cust_num_nat_key,3,FALSE)</f>
        <v>8</v>
      </c>
      <c r="E3627" t="str">
        <f>VLOOKUP(D3627,nation_table,2,FALSE)</f>
        <v>INDIA</v>
      </c>
      <c r="F3627" t="str">
        <f>VLOOKUP(D3627,nation_table,4,FALSE)</f>
        <v>ASIA</v>
      </c>
      <c r="G3627" t="str">
        <f>VLOOKUP(B3627,cust_segment,7,FALSE)</f>
        <v>HOUSEHOLD</v>
      </c>
      <c r="H3627" t="s">
        <v>39</v>
      </c>
      <c r="I3627">
        <v>172949.99</v>
      </c>
      <c r="J3627" s="1">
        <v>35343</v>
      </c>
      <c r="K3627" t="s">
        <v>61</v>
      </c>
      <c r="L3627" t="s">
        <v>569</v>
      </c>
      <c r="M3627">
        <v>0</v>
      </c>
      <c r="N3627" t="s">
        <v>4635</v>
      </c>
    </row>
    <row r="3628" spans="1:14" x14ac:dyDescent="0.2">
      <c r="A3628">
        <v>14499</v>
      </c>
      <c r="B3628">
        <v>361</v>
      </c>
      <c r="C3628" t="str">
        <f>VLOOKUP(B3628,customer_name,2,FALSE)</f>
        <v>Customer#000000361</v>
      </c>
      <c r="D3628">
        <f>VLOOKUP(C3628,cust_num_nat_key,3,FALSE)</f>
        <v>20</v>
      </c>
      <c r="E3628" t="str">
        <f>VLOOKUP(D3628,nation_table,2,FALSE)</f>
        <v>SAUDI ARABIA</v>
      </c>
      <c r="F3628" t="str">
        <f>VLOOKUP(D3628,nation_table,4,FALSE)</f>
        <v>MIDDLE EAST</v>
      </c>
      <c r="G3628" t="str">
        <f>VLOOKUP(B3628,cust_segment,7,FALSE)</f>
        <v>BUILDING</v>
      </c>
      <c r="H3628" t="s">
        <v>46</v>
      </c>
      <c r="I3628">
        <v>306903.43</v>
      </c>
      <c r="J3628" s="1">
        <v>34288</v>
      </c>
      <c r="K3628" t="s">
        <v>40</v>
      </c>
      <c r="L3628" t="s">
        <v>68</v>
      </c>
      <c r="M3628">
        <v>0</v>
      </c>
      <c r="N3628" t="s">
        <v>4636</v>
      </c>
    </row>
    <row r="3629" spans="1:14" x14ac:dyDescent="0.2">
      <c r="A3629">
        <v>14500</v>
      </c>
      <c r="B3629">
        <v>1222</v>
      </c>
      <c r="C3629" t="str">
        <f>VLOOKUP(B3629,customer_name,2,FALSE)</f>
        <v>Customer#000001222</v>
      </c>
      <c r="D3629">
        <f>VLOOKUP(C3629,cust_num_nat_key,3,FALSE)</f>
        <v>11</v>
      </c>
      <c r="E3629" t="str">
        <f>VLOOKUP(D3629,nation_table,2,FALSE)</f>
        <v>IRAQ</v>
      </c>
      <c r="F3629" t="str">
        <f>VLOOKUP(D3629,nation_table,4,FALSE)</f>
        <v>MIDDLE EAST</v>
      </c>
      <c r="G3629" t="str">
        <f>VLOOKUP(B3629,cust_segment,7,FALSE)</f>
        <v>AUTOMOBILE</v>
      </c>
      <c r="H3629" t="s">
        <v>39</v>
      </c>
      <c r="I3629">
        <v>100773.58</v>
      </c>
      <c r="J3629" s="1">
        <v>34875</v>
      </c>
      <c r="K3629" t="s">
        <v>53</v>
      </c>
      <c r="L3629" t="s">
        <v>4637</v>
      </c>
      <c r="M3629">
        <v>0</v>
      </c>
      <c r="N3629" t="s">
        <v>4638</v>
      </c>
    </row>
    <row r="3630" spans="1:14" x14ac:dyDescent="0.2">
      <c r="A3630">
        <v>14501</v>
      </c>
      <c r="B3630">
        <v>607</v>
      </c>
      <c r="C3630" t="str">
        <f>VLOOKUP(B3630,customer_name,2,FALSE)</f>
        <v>Customer#000000607</v>
      </c>
      <c r="D3630">
        <f>VLOOKUP(C3630,cust_num_nat_key,3,FALSE)</f>
        <v>24</v>
      </c>
      <c r="E3630" t="str">
        <f>VLOOKUP(D3630,nation_table,2,FALSE)</f>
        <v>UNITED STATES</v>
      </c>
      <c r="F3630" t="str">
        <f>VLOOKUP(D3630,nation_table,4,FALSE)</f>
        <v>AMERICA</v>
      </c>
      <c r="G3630" t="str">
        <f>VLOOKUP(B3630,cust_segment,7,FALSE)</f>
        <v>FURNITURE</v>
      </c>
      <c r="H3630" t="s">
        <v>39</v>
      </c>
      <c r="I3630">
        <v>83186.27</v>
      </c>
      <c r="J3630" s="1">
        <v>35673</v>
      </c>
      <c r="K3630" t="s">
        <v>56</v>
      </c>
      <c r="L3630" t="s">
        <v>2630</v>
      </c>
      <c r="M3630">
        <v>0</v>
      </c>
      <c r="N3630" t="s">
        <v>4639</v>
      </c>
    </row>
    <row r="3631" spans="1:14" x14ac:dyDescent="0.2">
      <c r="A3631">
        <v>14502</v>
      </c>
      <c r="B3631">
        <v>799</v>
      </c>
      <c r="C3631" t="str">
        <f>VLOOKUP(B3631,customer_name,2,FALSE)</f>
        <v>Customer#000000799</v>
      </c>
      <c r="D3631">
        <f>VLOOKUP(C3631,cust_num_nat_key,3,FALSE)</f>
        <v>12</v>
      </c>
      <c r="E3631" t="str">
        <f>VLOOKUP(D3631,nation_table,2,FALSE)</f>
        <v>JAPAN</v>
      </c>
      <c r="F3631" t="str">
        <f>VLOOKUP(D3631,nation_table,4,FALSE)</f>
        <v>ASIA</v>
      </c>
      <c r="G3631" t="str">
        <f>VLOOKUP(B3631,cust_segment,7,FALSE)</f>
        <v>MACHINERY</v>
      </c>
      <c r="H3631" t="s">
        <v>39</v>
      </c>
      <c r="I3631">
        <v>87836.22</v>
      </c>
      <c r="J3631" s="1">
        <v>35267</v>
      </c>
      <c r="K3631" t="s">
        <v>56</v>
      </c>
      <c r="L3631" t="s">
        <v>514</v>
      </c>
      <c r="M3631">
        <v>0</v>
      </c>
      <c r="N3631" t="s">
        <v>4640</v>
      </c>
    </row>
    <row r="3632" spans="1:14" x14ac:dyDescent="0.2">
      <c r="A3632">
        <v>14503</v>
      </c>
      <c r="B3632">
        <v>671</v>
      </c>
      <c r="C3632" t="str">
        <f>VLOOKUP(B3632,customer_name,2,FALSE)</f>
        <v>Customer#000000671</v>
      </c>
      <c r="D3632">
        <f>VLOOKUP(C3632,cust_num_nat_key,3,FALSE)</f>
        <v>21</v>
      </c>
      <c r="E3632" t="str">
        <f>VLOOKUP(D3632,nation_table,2,FALSE)</f>
        <v>VIETNAM</v>
      </c>
      <c r="F3632" t="str">
        <f>VLOOKUP(D3632,nation_table,4,FALSE)</f>
        <v>ASIA</v>
      </c>
      <c r="G3632" t="str">
        <f>VLOOKUP(B3632,cust_segment,7,FALSE)</f>
        <v>FURNITURE</v>
      </c>
      <c r="H3632" t="s">
        <v>46</v>
      </c>
      <c r="I3632">
        <v>198098.7</v>
      </c>
      <c r="J3632" s="1">
        <v>34736</v>
      </c>
      <c r="K3632" t="s">
        <v>53</v>
      </c>
      <c r="L3632" t="s">
        <v>1392</v>
      </c>
      <c r="M3632">
        <v>0</v>
      </c>
      <c r="N3632" t="s">
        <v>4641</v>
      </c>
    </row>
    <row r="3633" spans="1:14" x14ac:dyDescent="0.2">
      <c r="A3633">
        <v>14528</v>
      </c>
      <c r="B3633">
        <v>334</v>
      </c>
      <c r="C3633" t="str">
        <f>VLOOKUP(B3633,customer_name,2,FALSE)</f>
        <v>Customer#000000334</v>
      </c>
      <c r="D3633">
        <f>VLOOKUP(C3633,cust_num_nat_key,3,FALSE)</f>
        <v>4</v>
      </c>
      <c r="E3633" t="str">
        <f>VLOOKUP(D3633,nation_table,2,FALSE)</f>
        <v>EGYPT</v>
      </c>
      <c r="F3633" t="str">
        <f>VLOOKUP(D3633,nation_table,4,FALSE)</f>
        <v>MIDDLE EAST</v>
      </c>
      <c r="G3633" t="str">
        <f>VLOOKUP(B3633,cust_segment,7,FALSE)</f>
        <v>BUILDING</v>
      </c>
      <c r="H3633" t="s">
        <v>46</v>
      </c>
      <c r="I3633">
        <v>155412.29</v>
      </c>
      <c r="J3633" s="1">
        <v>34501</v>
      </c>
      <c r="K3633" t="s">
        <v>43</v>
      </c>
      <c r="L3633" t="s">
        <v>918</v>
      </c>
      <c r="M3633">
        <v>0</v>
      </c>
      <c r="N3633" t="s">
        <v>4642</v>
      </c>
    </row>
    <row r="3634" spans="1:14" x14ac:dyDescent="0.2">
      <c r="A3634">
        <v>14529</v>
      </c>
      <c r="B3634">
        <v>1372</v>
      </c>
      <c r="C3634" t="str">
        <f>VLOOKUP(B3634,customer_name,2,FALSE)</f>
        <v>Customer#000001372</v>
      </c>
      <c r="D3634">
        <f>VLOOKUP(C3634,cust_num_nat_key,3,FALSE)</f>
        <v>23</v>
      </c>
      <c r="E3634" t="str">
        <f>VLOOKUP(D3634,nation_table,2,FALSE)</f>
        <v>UNITED KINGDOM</v>
      </c>
      <c r="F3634" t="str">
        <f>VLOOKUP(D3634,nation_table,4,FALSE)</f>
        <v>EUROPE</v>
      </c>
      <c r="G3634" t="str">
        <f>VLOOKUP(B3634,cust_segment,7,FALSE)</f>
        <v>HOUSEHOLD</v>
      </c>
      <c r="H3634" t="s">
        <v>46</v>
      </c>
      <c r="I3634">
        <v>193341.12</v>
      </c>
      <c r="J3634" s="1">
        <v>34233</v>
      </c>
      <c r="K3634" t="s">
        <v>40</v>
      </c>
      <c r="L3634" t="s">
        <v>3138</v>
      </c>
      <c r="M3634">
        <v>0</v>
      </c>
      <c r="N3634" t="s">
        <v>4643</v>
      </c>
    </row>
    <row r="3635" spans="1:14" x14ac:dyDescent="0.2">
      <c r="A3635">
        <v>14530</v>
      </c>
      <c r="B3635">
        <v>133</v>
      </c>
      <c r="C3635" t="str">
        <f>VLOOKUP(B3635,customer_name,2,FALSE)</f>
        <v>Customer#000000133</v>
      </c>
      <c r="D3635">
        <f>VLOOKUP(C3635,cust_num_nat_key,3,FALSE)</f>
        <v>17</v>
      </c>
      <c r="E3635" t="str">
        <f>VLOOKUP(D3635,nation_table,2,FALSE)</f>
        <v>PERU</v>
      </c>
      <c r="F3635" t="str">
        <f>VLOOKUP(D3635,nation_table,4,FALSE)</f>
        <v>AMERICA</v>
      </c>
      <c r="G3635" t="str">
        <f>VLOOKUP(B3635,cust_segment,7,FALSE)</f>
        <v>AUTOMOBILE</v>
      </c>
      <c r="H3635" t="s">
        <v>46</v>
      </c>
      <c r="I3635">
        <v>240313.77</v>
      </c>
      <c r="J3635" s="1">
        <v>34431</v>
      </c>
      <c r="K3635" t="s">
        <v>56</v>
      </c>
      <c r="L3635" t="s">
        <v>2379</v>
      </c>
      <c r="M3635">
        <v>0</v>
      </c>
      <c r="N3635" t="s">
        <v>4644</v>
      </c>
    </row>
    <row r="3636" spans="1:14" x14ac:dyDescent="0.2">
      <c r="A3636">
        <v>14531</v>
      </c>
      <c r="B3636">
        <v>1331</v>
      </c>
      <c r="C3636" t="str">
        <f>VLOOKUP(B3636,customer_name,2,FALSE)</f>
        <v>Customer#000001331</v>
      </c>
      <c r="D3636">
        <f>VLOOKUP(C3636,cust_num_nat_key,3,FALSE)</f>
        <v>8</v>
      </c>
      <c r="E3636" t="str">
        <f>VLOOKUP(D3636,nation_table,2,FALSE)</f>
        <v>INDIA</v>
      </c>
      <c r="F3636" t="str">
        <f>VLOOKUP(D3636,nation_table,4,FALSE)</f>
        <v>ASIA</v>
      </c>
      <c r="G3636" t="str">
        <f>VLOOKUP(B3636,cust_segment,7,FALSE)</f>
        <v>BUILDING</v>
      </c>
      <c r="H3636" t="s">
        <v>39</v>
      </c>
      <c r="I3636">
        <v>222583.58</v>
      </c>
      <c r="J3636" s="1">
        <v>35592</v>
      </c>
      <c r="K3636" t="s">
        <v>56</v>
      </c>
      <c r="L3636" t="s">
        <v>2674</v>
      </c>
      <c r="M3636">
        <v>0</v>
      </c>
      <c r="N3636" t="s">
        <v>4645</v>
      </c>
    </row>
    <row r="3637" spans="1:14" x14ac:dyDescent="0.2">
      <c r="A3637">
        <v>14532</v>
      </c>
      <c r="B3637">
        <v>1252</v>
      </c>
      <c r="C3637" t="str">
        <f>VLOOKUP(B3637,customer_name,2,FALSE)</f>
        <v>Customer#000001252</v>
      </c>
      <c r="D3637">
        <f>VLOOKUP(C3637,cust_num_nat_key,3,FALSE)</f>
        <v>12</v>
      </c>
      <c r="E3637" t="str">
        <f>VLOOKUP(D3637,nation_table,2,FALSE)</f>
        <v>JAPAN</v>
      </c>
      <c r="F3637" t="str">
        <f>VLOOKUP(D3637,nation_table,4,FALSE)</f>
        <v>ASIA</v>
      </c>
      <c r="G3637" t="str">
        <f>VLOOKUP(B3637,cust_segment,7,FALSE)</f>
        <v>MACHINERY</v>
      </c>
      <c r="H3637" t="s">
        <v>39</v>
      </c>
      <c r="I3637">
        <v>15069.98</v>
      </c>
      <c r="J3637" s="1">
        <v>35172</v>
      </c>
      <c r="K3637" t="s">
        <v>40</v>
      </c>
      <c r="L3637" t="s">
        <v>756</v>
      </c>
      <c r="M3637">
        <v>0</v>
      </c>
      <c r="N3637" t="s">
        <v>4646</v>
      </c>
    </row>
    <row r="3638" spans="1:14" x14ac:dyDescent="0.2">
      <c r="A3638">
        <v>14533</v>
      </c>
      <c r="B3638">
        <v>43</v>
      </c>
      <c r="C3638" t="str">
        <f>VLOOKUP(B3638,customer_name,2,FALSE)</f>
        <v>Customer#000000043</v>
      </c>
      <c r="D3638">
        <f>VLOOKUP(C3638,cust_num_nat_key,3,FALSE)</f>
        <v>19</v>
      </c>
      <c r="E3638" t="str">
        <f>VLOOKUP(D3638,nation_table,2,FALSE)</f>
        <v>ROMANIA</v>
      </c>
      <c r="F3638" t="str">
        <f>VLOOKUP(D3638,nation_table,4,FALSE)</f>
        <v>EUROPE</v>
      </c>
      <c r="G3638" t="str">
        <f>VLOOKUP(B3638,cust_segment,7,FALSE)</f>
        <v>MACHINERY</v>
      </c>
      <c r="H3638" t="s">
        <v>39</v>
      </c>
      <c r="I3638">
        <v>161212.57999999999</v>
      </c>
      <c r="J3638" s="1">
        <v>35191</v>
      </c>
      <c r="K3638" t="s">
        <v>53</v>
      </c>
      <c r="L3638" t="s">
        <v>1611</v>
      </c>
      <c r="M3638">
        <v>0</v>
      </c>
      <c r="N3638" t="s">
        <v>4647</v>
      </c>
    </row>
    <row r="3639" spans="1:14" x14ac:dyDescent="0.2">
      <c r="A3639">
        <v>14534</v>
      </c>
      <c r="B3639">
        <v>1414</v>
      </c>
      <c r="C3639" t="str">
        <f>VLOOKUP(B3639,customer_name,2,FALSE)</f>
        <v>Customer#000001414</v>
      </c>
      <c r="D3639">
        <f>VLOOKUP(C3639,cust_num_nat_key,3,FALSE)</f>
        <v>20</v>
      </c>
      <c r="E3639" t="str">
        <f>VLOOKUP(D3639,nation_table,2,FALSE)</f>
        <v>SAUDI ARABIA</v>
      </c>
      <c r="F3639" t="str">
        <f>VLOOKUP(D3639,nation_table,4,FALSE)</f>
        <v>MIDDLE EAST</v>
      </c>
      <c r="G3639" t="str">
        <f>VLOOKUP(B3639,cust_segment,7,FALSE)</f>
        <v>BUILDING</v>
      </c>
      <c r="H3639" t="s">
        <v>46</v>
      </c>
      <c r="I3639">
        <v>248752.3</v>
      </c>
      <c r="J3639" s="1">
        <v>34169</v>
      </c>
      <c r="K3639" t="s">
        <v>61</v>
      </c>
      <c r="L3639" t="s">
        <v>1115</v>
      </c>
      <c r="M3639">
        <v>0</v>
      </c>
      <c r="N3639" t="s">
        <v>4648</v>
      </c>
    </row>
    <row r="3640" spans="1:14" x14ac:dyDescent="0.2">
      <c r="A3640">
        <v>14535</v>
      </c>
      <c r="B3640">
        <v>1306</v>
      </c>
      <c r="C3640" t="str">
        <f>VLOOKUP(B3640,customer_name,2,FALSE)</f>
        <v>Customer#000001306</v>
      </c>
      <c r="D3640">
        <f>VLOOKUP(C3640,cust_num_nat_key,3,FALSE)</f>
        <v>12</v>
      </c>
      <c r="E3640" t="str">
        <f>VLOOKUP(D3640,nation_table,2,FALSE)</f>
        <v>JAPAN</v>
      </c>
      <c r="F3640" t="str">
        <f>VLOOKUP(D3640,nation_table,4,FALSE)</f>
        <v>ASIA</v>
      </c>
      <c r="G3640" t="str">
        <f>VLOOKUP(B3640,cust_segment,7,FALSE)</f>
        <v>MACHINERY</v>
      </c>
      <c r="H3640" t="s">
        <v>46</v>
      </c>
      <c r="I3640">
        <v>95671.8</v>
      </c>
      <c r="J3640" s="1">
        <v>34244</v>
      </c>
      <c r="K3640" t="s">
        <v>53</v>
      </c>
      <c r="L3640" t="s">
        <v>851</v>
      </c>
      <c r="M3640">
        <v>0</v>
      </c>
      <c r="N3640" t="s">
        <v>4649</v>
      </c>
    </row>
    <row r="3641" spans="1:14" x14ac:dyDescent="0.2">
      <c r="A3641">
        <v>14560</v>
      </c>
      <c r="B3641">
        <v>1258</v>
      </c>
      <c r="C3641" t="str">
        <f>VLOOKUP(B3641,customer_name,2,FALSE)</f>
        <v>Customer#000001258</v>
      </c>
      <c r="D3641">
        <f>VLOOKUP(C3641,cust_num_nat_key,3,FALSE)</f>
        <v>3</v>
      </c>
      <c r="E3641" t="str">
        <f>VLOOKUP(D3641,nation_table,2,FALSE)</f>
        <v>CANADA</v>
      </c>
      <c r="F3641" t="str">
        <f>VLOOKUP(D3641,nation_table,4,FALSE)</f>
        <v>AMERICA</v>
      </c>
      <c r="G3641" t="str">
        <f>VLOOKUP(B3641,cust_segment,7,FALSE)</f>
        <v>AUTOMOBILE</v>
      </c>
      <c r="H3641" t="s">
        <v>39</v>
      </c>
      <c r="I3641">
        <v>33048.76</v>
      </c>
      <c r="J3641" s="1">
        <v>35779</v>
      </c>
      <c r="K3641" t="s">
        <v>61</v>
      </c>
      <c r="L3641" t="s">
        <v>1646</v>
      </c>
      <c r="M3641">
        <v>0</v>
      </c>
      <c r="N3641" t="s">
        <v>4650</v>
      </c>
    </row>
    <row r="3642" spans="1:14" x14ac:dyDescent="0.2">
      <c r="A3642">
        <v>14561</v>
      </c>
      <c r="B3642">
        <v>697</v>
      </c>
      <c r="C3642" t="str">
        <f>VLOOKUP(B3642,customer_name,2,FALSE)</f>
        <v>Customer#000000697</v>
      </c>
      <c r="D3642">
        <f>VLOOKUP(C3642,cust_num_nat_key,3,FALSE)</f>
        <v>4</v>
      </c>
      <c r="E3642" t="str">
        <f>VLOOKUP(D3642,nation_table,2,FALSE)</f>
        <v>EGYPT</v>
      </c>
      <c r="F3642" t="str">
        <f>VLOOKUP(D3642,nation_table,4,FALSE)</f>
        <v>MIDDLE EAST</v>
      </c>
      <c r="G3642" t="str">
        <f>VLOOKUP(B3642,cust_segment,7,FALSE)</f>
        <v>AUTOMOBILE</v>
      </c>
      <c r="H3642" t="s">
        <v>39</v>
      </c>
      <c r="I3642">
        <v>274551.87</v>
      </c>
      <c r="J3642" s="1">
        <v>35975</v>
      </c>
      <c r="K3642" t="s">
        <v>61</v>
      </c>
      <c r="L3642" t="s">
        <v>659</v>
      </c>
      <c r="M3642">
        <v>0</v>
      </c>
      <c r="N3642" t="s">
        <v>4651</v>
      </c>
    </row>
    <row r="3643" spans="1:14" x14ac:dyDescent="0.2">
      <c r="A3643">
        <v>14562</v>
      </c>
      <c r="B3643">
        <v>973</v>
      </c>
      <c r="C3643" t="str">
        <f>VLOOKUP(B3643,customer_name,2,FALSE)</f>
        <v>Customer#000000973</v>
      </c>
      <c r="D3643">
        <f>VLOOKUP(C3643,cust_num_nat_key,3,FALSE)</f>
        <v>0</v>
      </c>
      <c r="E3643" t="str">
        <f>VLOOKUP(D3643,nation_table,2,FALSE)</f>
        <v>ALGERIA</v>
      </c>
      <c r="F3643" t="str">
        <f>VLOOKUP(D3643,nation_table,4,FALSE)</f>
        <v>AFRICA</v>
      </c>
      <c r="G3643" t="str">
        <f>VLOOKUP(B3643,cust_segment,7,FALSE)</f>
        <v>FURNITURE</v>
      </c>
      <c r="H3643" t="s">
        <v>39</v>
      </c>
      <c r="I3643">
        <v>150256.16</v>
      </c>
      <c r="J3643" s="1">
        <v>35266</v>
      </c>
      <c r="K3643" t="s">
        <v>40</v>
      </c>
      <c r="L3643" t="s">
        <v>798</v>
      </c>
      <c r="M3643">
        <v>0</v>
      </c>
      <c r="N3643" t="s">
        <v>4652</v>
      </c>
    </row>
    <row r="3644" spans="1:14" x14ac:dyDescent="0.2">
      <c r="A3644">
        <v>14563</v>
      </c>
      <c r="B3644">
        <v>568</v>
      </c>
      <c r="C3644" t="str">
        <f>VLOOKUP(B3644,customer_name,2,FALSE)</f>
        <v>Customer#000000568</v>
      </c>
      <c r="D3644">
        <f>VLOOKUP(C3644,cust_num_nat_key,3,FALSE)</f>
        <v>13</v>
      </c>
      <c r="E3644" t="str">
        <f>VLOOKUP(D3644,nation_table,2,FALSE)</f>
        <v>JORDAN</v>
      </c>
      <c r="F3644" t="str">
        <f>VLOOKUP(D3644,nation_table,4,FALSE)</f>
        <v>MIDDLE EAST</v>
      </c>
      <c r="G3644" t="str">
        <f>VLOOKUP(B3644,cust_segment,7,FALSE)</f>
        <v>BUILDING</v>
      </c>
      <c r="H3644" t="s">
        <v>39</v>
      </c>
      <c r="I3644">
        <v>236613.87</v>
      </c>
      <c r="J3644" s="1">
        <v>35036</v>
      </c>
      <c r="K3644" t="s">
        <v>43</v>
      </c>
      <c r="L3644" t="s">
        <v>3056</v>
      </c>
      <c r="M3644">
        <v>0</v>
      </c>
      <c r="N3644" t="s">
        <v>4653</v>
      </c>
    </row>
    <row r="3645" spans="1:14" x14ac:dyDescent="0.2">
      <c r="A3645">
        <v>14564</v>
      </c>
      <c r="B3645">
        <v>520</v>
      </c>
      <c r="C3645" t="str">
        <f>VLOOKUP(B3645,customer_name,2,FALSE)</f>
        <v>Customer#000000520</v>
      </c>
      <c r="D3645">
        <f>VLOOKUP(C3645,cust_num_nat_key,3,FALSE)</f>
        <v>3</v>
      </c>
      <c r="E3645" t="str">
        <f>VLOOKUP(D3645,nation_table,2,FALSE)</f>
        <v>CANADA</v>
      </c>
      <c r="F3645" t="str">
        <f>VLOOKUP(D3645,nation_table,4,FALSE)</f>
        <v>AMERICA</v>
      </c>
      <c r="G3645" t="str">
        <f>VLOOKUP(B3645,cust_segment,7,FALSE)</f>
        <v>HOUSEHOLD</v>
      </c>
      <c r="H3645" t="s">
        <v>46</v>
      </c>
      <c r="I3645">
        <v>1358.25</v>
      </c>
      <c r="J3645" s="1">
        <v>34111</v>
      </c>
      <c r="K3645" t="s">
        <v>53</v>
      </c>
      <c r="L3645" t="s">
        <v>4654</v>
      </c>
      <c r="M3645">
        <v>0</v>
      </c>
      <c r="N3645" t="s">
        <v>4655</v>
      </c>
    </row>
    <row r="3646" spans="1:14" x14ac:dyDescent="0.2">
      <c r="A3646">
        <v>14565</v>
      </c>
      <c r="B3646">
        <v>1301</v>
      </c>
      <c r="C3646" t="str">
        <f>VLOOKUP(B3646,customer_name,2,FALSE)</f>
        <v>Customer#000001301</v>
      </c>
      <c r="D3646">
        <f>VLOOKUP(C3646,cust_num_nat_key,3,FALSE)</f>
        <v>10</v>
      </c>
      <c r="E3646" t="str">
        <f>VLOOKUP(D3646,nation_table,2,FALSE)</f>
        <v>IRAN</v>
      </c>
      <c r="F3646" t="str">
        <f>VLOOKUP(D3646,nation_table,4,FALSE)</f>
        <v>MIDDLE EAST</v>
      </c>
      <c r="G3646" t="str">
        <f>VLOOKUP(B3646,cust_segment,7,FALSE)</f>
        <v>MACHINERY</v>
      </c>
      <c r="H3646" t="s">
        <v>39</v>
      </c>
      <c r="I3646">
        <v>50022.91</v>
      </c>
      <c r="J3646" s="1">
        <v>35757</v>
      </c>
      <c r="K3646" t="s">
        <v>43</v>
      </c>
      <c r="L3646" t="s">
        <v>62</v>
      </c>
      <c r="M3646">
        <v>0</v>
      </c>
      <c r="N3646" t="s">
        <v>4656</v>
      </c>
    </row>
    <row r="3647" spans="1:14" x14ac:dyDescent="0.2">
      <c r="A3647">
        <v>14566</v>
      </c>
      <c r="B3647">
        <v>1480</v>
      </c>
      <c r="C3647" t="str">
        <f>VLOOKUP(B3647,customer_name,2,FALSE)</f>
        <v>Customer#000001480</v>
      </c>
      <c r="D3647">
        <f>VLOOKUP(C3647,cust_num_nat_key,3,FALSE)</f>
        <v>7</v>
      </c>
      <c r="E3647" t="str">
        <f>VLOOKUP(D3647,nation_table,2,FALSE)</f>
        <v>GERMANY</v>
      </c>
      <c r="F3647" t="str">
        <f>VLOOKUP(D3647,nation_table,4,FALSE)</f>
        <v>EUROPE</v>
      </c>
      <c r="G3647" t="str">
        <f>VLOOKUP(B3647,cust_segment,7,FALSE)</f>
        <v>HOUSEHOLD</v>
      </c>
      <c r="H3647" t="s">
        <v>39</v>
      </c>
      <c r="I3647">
        <v>221337.42</v>
      </c>
      <c r="J3647" s="1">
        <v>35363</v>
      </c>
      <c r="K3647" t="s">
        <v>61</v>
      </c>
      <c r="L3647" t="s">
        <v>1296</v>
      </c>
      <c r="M3647">
        <v>0</v>
      </c>
      <c r="N3647" t="s">
        <v>4657</v>
      </c>
    </row>
    <row r="3648" spans="1:14" x14ac:dyDescent="0.2">
      <c r="A3648">
        <v>14567</v>
      </c>
      <c r="B3648">
        <v>1060</v>
      </c>
      <c r="C3648" t="str">
        <f>VLOOKUP(B3648,customer_name,2,FALSE)</f>
        <v>Customer#000001060</v>
      </c>
      <c r="D3648">
        <f>VLOOKUP(C3648,cust_num_nat_key,3,FALSE)</f>
        <v>8</v>
      </c>
      <c r="E3648" t="str">
        <f>VLOOKUP(D3648,nation_table,2,FALSE)</f>
        <v>INDIA</v>
      </c>
      <c r="F3648" t="str">
        <f>VLOOKUP(D3648,nation_table,4,FALSE)</f>
        <v>ASIA</v>
      </c>
      <c r="G3648" t="str">
        <f>VLOOKUP(B3648,cust_segment,7,FALSE)</f>
        <v>HOUSEHOLD</v>
      </c>
      <c r="H3648" t="s">
        <v>39</v>
      </c>
      <c r="I3648">
        <v>176372.95</v>
      </c>
      <c r="J3648" s="1">
        <v>35356</v>
      </c>
      <c r="K3648" t="s">
        <v>43</v>
      </c>
      <c r="L3648" t="s">
        <v>984</v>
      </c>
      <c r="M3648">
        <v>0</v>
      </c>
      <c r="N3648" t="s">
        <v>4658</v>
      </c>
    </row>
    <row r="3649" spans="1:14" x14ac:dyDescent="0.2">
      <c r="A3649">
        <v>14592</v>
      </c>
      <c r="B3649">
        <v>926</v>
      </c>
      <c r="C3649" t="str">
        <f>VLOOKUP(B3649,customer_name,2,FALSE)</f>
        <v>Customer#000000926</v>
      </c>
      <c r="D3649">
        <f>VLOOKUP(C3649,cust_num_nat_key,3,FALSE)</f>
        <v>16</v>
      </c>
      <c r="E3649" t="str">
        <f>VLOOKUP(D3649,nation_table,2,FALSE)</f>
        <v>MOZAMBIQUE</v>
      </c>
      <c r="F3649" t="str">
        <f>VLOOKUP(D3649,nation_table,4,FALSE)</f>
        <v>AFRICA</v>
      </c>
      <c r="G3649" t="str">
        <f>VLOOKUP(B3649,cust_segment,7,FALSE)</f>
        <v>AUTOMOBILE</v>
      </c>
      <c r="H3649" t="s">
        <v>39</v>
      </c>
      <c r="I3649">
        <v>93588.02</v>
      </c>
      <c r="J3649" s="1">
        <v>34886</v>
      </c>
      <c r="K3649" t="s">
        <v>61</v>
      </c>
      <c r="L3649" t="s">
        <v>1327</v>
      </c>
      <c r="M3649">
        <v>0</v>
      </c>
      <c r="N3649" t="s">
        <v>4659</v>
      </c>
    </row>
    <row r="3650" spans="1:14" x14ac:dyDescent="0.2">
      <c r="A3650">
        <v>14593</v>
      </c>
      <c r="B3650">
        <v>184</v>
      </c>
      <c r="C3650" t="str">
        <f>VLOOKUP(B3650,customer_name,2,FALSE)</f>
        <v>Customer#000000184</v>
      </c>
      <c r="D3650">
        <f>VLOOKUP(C3650,cust_num_nat_key,3,FALSE)</f>
        <v>21</v>
      </c>
      <c r="E3650" t="str">
        <f>VLOOKUP(D3650,nation_table,2,FALSE)</f>
        <v>VIETNAM</v>
      </c>
      <c r="F3650" t="str">
        <f>VLOOKUP(D3650,nation_table,4,FALSE)</f>
        <v>ASIA</v>
      </c>
      <c r="G3650" t="str">
        <f>VLOOKUP(B3650,cust_segment,7,FALSE)</f>
        <v>AUTOMOBILE</v>
      </c>
      <c r="H3650" t="s">
        <v>39</v>
      </c>
      <c r="I3650">
        <v>61820.82</v>
      </c>
      <c r="J3650" s="1">
        <v>35818</v>
      </c>
      <c r="K3650" t="s">
        <v>43</v>
      </c>
      <c r="L3650" t="s">
        <v>44</v>
      </c>
      <c r="M3650">
        <v>0</v>
      </c>
      <c r="N3650" t="s">
        <v>4660</v>
      </c>
    </row>
    <row r="3651" spans="1:14" x14ac:dyDescent="0.2">
      <c r="A3651">
        <v>14594</v>
      </c>
      <c r="B3651">
        <v>143</v>
      </c>
      <c r="C3651" t="str">
        <f>VLOOKUP(B3651,customer_name,2,FALSE)</f>
        <v>Customer#000000143</v>
      </c>
      <c r="D3651">
        <f>VLOOKUP(C3651,cust_num_nat_key,3,FALSE)</f>
        <v>16</v>
      </c>
      <c r="E3651" t="str">
        <f>VLOOKUP(D3651,nation_table,2,FALSE)</f>
        <v>MOZAMBIQUE</v>
      </c>
      <c r="F3651" t="str">
        <f>VLOOKUP(D3651,nation_table,4,FALSE)</f>
        <v>AFRICA</v>
      </c>
      <c r="G3651" t="str">
        <f>VLOOKUP(B3651,cust_segment,7,FALSE)</f>
        <v>MACHINERY</v>
      </c>
      <c r="H3651" t="s">
        <v>46</v>
      </c>
      <c r="I3651">
        <v>16529.84</v>
      </c>
      <c r="J3651" s="1">
        <v>34219</v>
      </c>
      <c r="K3651" t="s">
        <v>61</v>
      </c>
      <c r="L3651" t="s">
        <v>3261</v>
      </c>
      <c r="M3651">
        <v>0</v>
      </c>
      <c r="N3651" t="s">
        <v>4661</v>
      </c>
    </row>
    <row r="3652" spans="1:14" x14ac:dyDescent="0.2">
      <c r="A3652">
        <v>14595</v>
      </c>
      <c r="B3652">
        <v>202</v>
      </c>
      <c r="C3652" t="str">
        <f>VLOOKUP(B3652,customer_name,2,FALSE)</f>
        <v>Customer#000000202</v>
      </c>
      <c r="D3652">
        <f>VLOOKUP(C3652,cust_num_nat_key,3,FALSE)</f>
        <v>7</v>
      </c>
      <c r="E3652" t="str">
        <f>VLOOKUP(D3652,nation_table,2,FALSE)</f>
        <v>GERMANY</v>
      </c>
      <c r="F3652" t="str">
        <f>VLOOKUP(D3652,nation_table,4,FALSE)</f>
        <v>EUROPE</v>
      </c>
      <c r="G3652" t="str">
        <f>VLOOKUP(B3652,cust_segment,7,FALSE)</f>
        <v>AUTOMOBILE</v>
      </c>
      <c r="H3652" t="s">
        <v>39</v>
      </c>
      <c r="I3652">
        <v>32654.01</v>
      </c>
      <c r="J3652" s="1">
        <v>35767</v>
      </c>
      <c r="K3652" t="s">
        <v>61</v>
      </c>
      <c r="L3652" t="s">
        <v>879</v>
      </c>
      <c r="M3652">
        <v>0</v>
      </c>
      <c r="N3652" t="s">
        <v>4662</v>
      </c>
    </row>
    <row r="3653" spans="1:14" x14ac:dyDescent="0.2">
      <c r="A3653">
        <v>14596</v>
      </c>
      <c r="B3653">
        <v>1198</v>
      </c>
      <c r="C3653" t="str">
        <f>VLOOKUP(B3653,customer_name,2,FALSE)</f>
        <v>Customer#000001198</v>
      </c>
      <c r="D3653">
        <f>VLOOKUP(C3653,cust_num_nat_key,3,FALSE)</f>
        <v>18</v>
      </c>
      <c r="E3653" t="str">
        <f>VLOOKUP(D3653,nation_table,2,FALSE)</f>
        <v>CHINA</v>
      </c>
      <c r="F3653" t="str">
        <f>VLOOKUP(D3653,nation_table,4,FALSE)</f>
        <v>ASIA</v>
      </c>
      <c r="G3653" t="str">
        <f>VLOOKUP(B3653,cust_segment,7,FALSE)</f>
        <v>AUTOMOBILE</v>
      </c>
      <c r="H3653" t="s">
        <v>46</v>
      </c>
      <c r="I3653">
        <v>167802.21</v>
      </c>
      <c r="J3653" s="1">
        <v>34345</v>
      </c>
      <c r="K3653" t="s">
        <v>43</v>
      </c>
      <c r="L3653" t="s">
        <v>1075</v>
      </c>
      <c r="M3653">
        <v>0</v>
      </c>
      <c r="N3653" t="s">
        <v>4663</v>
      </c>
    </row>
    <row r="3654" spans="1:14" x14ac:dyDescent="0.2">
      <c r="A3654">
        <v>14597</v>
      </c>
      <c r="B3654">
        <v>1192</v>
      </c>
      <c r="C3654" t="str">
        <f>VLOOKUP(B3654,customer_name,2,FALSE)</f>
        <v>Customer#000001192</v>
      </c>
      <c r="D3654">
        <f>VLOOKUP(C3654,cust_num_nat_key,3,FALSE)</f>
        <v>20</v>
      </c>
      <c r="E3654" t="str">
        <f>VLOOKUP(D3654,nation_table,2,FALSE)</f>
        <v>SAUDI ARABIA</v>
      </c>
      <c r="F3654" t="str">
        <f>VLOOKUP(D3654,nation_table,4,FALSE)</f>
        <v>MIDDLE EAST</v>
      </c>
      <c r="G3654" t="str">
        <f>VLOOKUP(B3654,cust_segment,7,FALSE)</f>
        <v>BUILDING</v>
      </c>
      <c r="H3654" t="s">
        <v>46</v>
      </c>
      <c r="I3654">
        <v>293673.06</v>
      </c>
      <c r="J3654" s="1">
        <v>34212</v>
      </c>
      <c r="K3654" t="s">
        <v>43</v>
      </c>
      <c r="L3654" t="s">
        <v>239</v>
      </c>
      <c r="M3654">
        <v>0</v>
      </c>
      <c r="N3654" t="s">
        <v>4664</v>
      </c>
    </row>
    <row r="3655" spans="1:14" x14ac:dyDescent="0.2">
      <c r="A3655">
        <v>14598</v>
      </c>
      <c r="B3655">
        <v>898</v>
      </c>
      <c r="C3655" t="str">
        <f>VLOOKUP(B3655,customer_name,2,FALSE)</f>
        <v>Customer#000000898</v>
      </c>
      <c r="D3655">
        <f>VLOOKUP(C3655,cust_num_nat_key,3,FALSE)</f>
        <v>3</v>
      </c>
      <c r="E3655" t="str">
        <f>VLOOKUP(D3655,nation_table,2,FALSE)</f>
        <v>CANADA</v>
      </c>
      <c r="F3655" t="str">
        <f>VLOOKUP(D3655,nation_table,4,FALSE)</f>
        <v>AMERICA</v>
      </c>
      <c r="G3655" t="str">
        <f>VLOOKUP(B3655,cust_segment,7,FALSE)</f>
        <v>AUTOMOBILE</v>
      </c>
      <c r="H3655" t="s">
        <v>39</v>
      </c>
      <c r="I3655">
        <v>171449.52</v>
      </c>
      <c r="J3655" s="1">
        <v>35836</v>
      </c>
      <c r="K3655" t="s">
        <v>53</v>
      </c>
      <c r="L3655" t="s">
        <v>497</v>
      </c>
      <c r="M3655">
        <v>0</v>
      </c>
      <c r="N3655" t="s">
        <v>4665</v>
      </c>
    </row>
    <row r="3656" spans="1:14" x14ac:dyDescent="0.2">
      <c r="A3656">
        <v>14599</v>
      </c>
      <c r="B3656">
        <v>814</v>
      </c>
      <c r="C3656" t="str">
        <f>VLOOKUP(B3656,customer_name,2,FALSE)</f>
        <v>Customer#000000814</v>
      </c>
      <c r="D3656">
        <f>VLOOKUP(C3656,cust_num_nat_key,3,FALSE)</f>
        <v>15</v>
      </c>
      <c r="E3656" t="str">
        <f>VLOOKUP(D3656,nation_table,2,FALSE)</f>
        <v>MOROCCO</v>
      </c>
      <c r="F3656" t="str">
        <f>VLOOKUP(D3656,nation_table,4,FALSE)</f>
        <v>AFRICA</v>
      </c>
      <c r="G3656" t="str">
        <f>VLOOKUP(B3656,cust_segment,7,FALSE)</f>
        <v>BUILDING</v>
      </c>
      <c r="H3656" t="s">
        <v>46</v>
      </c>
      <c r="I3656">
        <v>13810.8</v>
      </c>
      <c r="J3656" s="1">
        <v>33733</v>
      </c>
      <c r="K3656" t="s">
        <v>56</v>
      </c>
      <c r="L3656" t="s">
        <v>1727</v>
      </c>
      <c r="M3656">
        <v>0</v>
      </c>
      <c r="N3656" t="s">
        <v>4666</v>
      </c>
    </row>
    <row r="3657" spans="1:14" x14ac:dyDescent="0.2">
      <c r="A3657">
        <v>14624</v>
      </c>
      <c r="B3657">
        <v>1177</v>
      </c>
      <c r="C3657" t="str">
        <f>VLOOKUP(B3657,customer_name,2,FALSE)</f>
        <v>Customer#000001177</v>
      </c>
      <c r="D3657">
        <f>VLOOKUP(C3657,cust_num_nat_key,3,FALSE)</f>
        <v>14</v>
      </c>
      <c r="E3657" t="str">
        <f>VLOOKUP(D3657,nation_table,2,FALSE)</f>
        <v>KENYA</v>
      </c>
      <c r="F3657" t="str">
        <f>VLOOKUP(D3657,nation_table,4,FALSE)</f>
        <v>AFRICA</v>
      </c>
      <c r="G3657" t="str">
        <f>VLOOKUP(B3657,cust_segment,7,FALSE)</f>
        <v>FURNITURE</v>
      </c>
      <c r="H3657" t="s">
        <v>39</v>
      </c>
      <c r="I3657">
        <v>210247.47</v>
      </c>
      <c r="J3657" s="1">
        <v>35902</v>
      </c>
      <c r="K3657" t="s">
        <v>53</v>
      </c>
      <c r="L3657" t="s">
        <v>3007</v>
      </c>
      <c r="M3657">
        <v>0</v>
      </c>
      <c r="N3657" t="s">
        <v>4667</v>
      </c>
    </row>
    <row r="3658" spans="1:14" x14ac:dyDescent="0.2">
      <c r="A3658">
        <v>14625</v>
      </c>
      <c r="B3658">
        <v>1075</v>
      </c>
      <c r="C3658" t="str">
        <f>VLOOKUP(B3658,customer_name,2,FALSE)</f>
        <v>Customer#000001075</v>
      </c>
      <c r="D3658">
        <f>VLOOKUP(C3658,cust_num_nat_key,3,FALSE)</f>
        <v>21</v>
      </c>
      <c r="E3658" t="str">
        <f>VLOOKUP(D3658,nation_table,2,FALSE)</f>
        <v>VIETNAM</v>
      </c>
      <c r="F3658" t="str">
        <f>VLOOKUP(D3658,nation_table,4,FALSE)</f>
        <v>ASIA</v>
      </c>
      <c r="G3658" t="str">
        <f>VLOOKUP(B3658,cust_segment,7,FALSE)</f>
        <v>BUILDING</v>
      </c>
      <c r="H3658" t="s">
        <v>46</v>
      </c>
      <c r="I3658">
        <v>2059.98</v>
      </c>
      <c r="J3658" s="1">
        <v>33646</v>
      </c>
      <c r="K3658" t="s">
        <v>43</v>
      </c>
      <c r="L3658" t="s">
        <v>1722</v>
      </c>
      <c r="M3658">
        <v>0</v>
      </c>
      <c r="N3658" t="s">
        <v>4668</v>
      </c>
    </row>
    <row r="3659" spans="1:14" x14ac:dyDescent="0.2">
      <c r="A3659">
        <v>14626</v>
      </c>
      <c r="B3659">
        <v>1453</v>
      </c>
      <c r="C3659" t="str">
        <f>VLOOKUP(B3659,customer_name,2,FALSE)</f>
        <v>Customer#000001453</v>
      </c>
      <c r="D3659">
        <f>VLOOKUP(C3659,cust_num_nat_key,3,FALSE)</f>
        <v>0</v>
      </c>
      <c r="E3659" t="str">
        <f>VLOOKUP(D3659,nation_table,2,FALSE)</f>
        <v>ALGERIA</v>
      </c>
      <c r="F3659" t="str">
        <f>VLOOKUP(D3659,nation_table,4,FALSE)</f>
        <v>AFRICA</v>
      </c>
      <c r="G3659" t="str">
        <f>VLOOKUP(B3659,cust_segment,7,FALSE)</f>
        <v>BUILDING</v>
      </c>
      <c r="H3659" t="s">
        <v>39</v>
      </c>
      <c r="I3659">
        <v>118335.57</v>
      </c>
      <c r="J3659" s="1">
        <v>35654</v>
      </c>
      <c r="K3659" t="s">
        <v>61</v>
      </c>
      <c r="L3659" t="s">
        <v>487</v>
      </c>
      <c r="M3659">
        <v>0</v>
      </c>
      <c r="N3659" t="s">
        <v>4669</v>
      </c>
    </row>
    <row r="3660" spans="1:14" x14ac:dyDescent="0.2">
      <c r="A3660">
        <v>14627</v>
      </c>
      <c r="B3660">
        <v>679</v>
      </c>
      <c r="C3660" t="str">
        <f>VLOOKUP(B3660,customer_name,2,FALSE)</f>
        <v>Customer#000000679</v>
      </c>
      <c r="D3660">
        <f>VLOOKUP(C3660,cust_num_nat_key,3,FALSE)</f>
        <v>10</v>
      </c>
      <c r="E3660" t="str">
        <f>VLOOKUP(D3660,nation_table,2,FALSE)</f>
        <v>IRAN</v>
      </c>
      <c r="F3660" t="str">
        <f>VLOOKUP(D3660,nation_table,4,FALSE)</f>
        <v>MIDDLE EAST</v>
      </c>
      <c r="G3660" t="str">
        <f>VLOOKUP(B3660,cust_segment,7,FALSE)</f>
        <v>AUTOMOBILE</v>
      </c>
      <c r="H3660" t="s">
        <v>46</v>
      </c>
      <c r="I3660">
        <v>212366.75</v>
      </c>
      <c r="J3660" s="1">
        <v>34370</v>
      </c>
      <c r="K3660" t="s">
        <v>61</v>
      </c>
      <c r="L3660" t="s">
        <v>166</v>
      </c>
      <c r="M3660">
        <v>0</v>
      </c>
      <c r="N3660" t="s">
        <v>4670</v>
      </c>
    </row>
    <row r="3661" spans="1:14" x14ac:dyDescent="0.2">
      <c r="A3661">
        <v>14628</v>
      </c>
      <c r="B3661">
        <v>668</v>
      </c>
      <c r="C3661" t="str">
        <f>VLOOKUP(B3661,customer_name,2,FALSE)</f>
        <v>Customer#000000668</v>
      </c>
      <c r="D3661">
        <f>VLOOKUP(C3661,cust_num_nat_key,3,FALSE)</f>
        <v>15</v>
      </c>
      <c r="E3661" t="str">
        <f>VLOOKUP(D3661,nation_table,2,FALSE)</f>
        <v>MOROCCO</v>
      </c>
      <c r="F3661" t="str">
        <f>VLOOKUP(D3661,nation_table,4,FALSE)</f>
        <v>AFRICA</v>
      </c>
      <c r="G3661" t="str">
        <f>VLOOKUP(B3661,cust_segment,7,FALSE)</f>
        <v>FURNITURE</v>
      </c>
      <c r="H3661" t="s">
        <v>46</v>
      </c>
      <c r="I3661">
        <v>75317.77</v>
      </c>
      <c r="J3661" s="1">
        <v>34127</v>
      </c>
      <c r="K3661" t="s">
        <v>61</v>
      </c>
      <c r="L3661" t="s">
        <v>1478</v>
      </c>
      <c r="M3661">
        <v>0</v>
      </c>
      <c r="N3661" t="s">
        <v>4671</v>
      </c>
    </row>
    <row r="3662" spans="1:14" x14ac:dyDescent="0.2">
      <c r="A3662">
        <v>14629</v>
      </c>
      <c r="B3662">
        <v>1469</v>
      </c>
      <c r="C3662" t="str">
        <f>VLOOKUP(B3662,customer_name,2,FALSE)</f>
        <v>Customer#000001469</v>
      </c>
      <c r="D3662">
        <f>VLOOKUP(C3662,cust_num_nat_key,3,FALSE)</f>
        <v>7</v>
      </c>
      <c r="E3662" t="str">
        <f>VLOOKUP(D3662,nation_table,2,FALSE)</f>
        <v>GERMANY</v>
      </c>
      <c r="F3662" t="str">
        <f>VLOOKUP(D3662,nation_table,4,FALSE)</f>
        <v>EUROPE</v>
      </c>
      <c r="G3662" t="str">
        <f>VLOOKUP(B3662,cust_segment,7,FALSE)</f>
        <v>FURNITURE</v>
      </c>
      <c r="H3662" t="s">
        <v>46</v>
      </c>
      <c r="I3662">
        <v>78503.509999999995</v>
      </c>
      <c r="J3662" s="1">
        <v>33977</v>
      </c>
      <c r="K3662" t="s">
        <v>56</v>
      </c>
      <c r="L3662" t="s">
        <v>602</v>
      </c>
      <c r="M3662">
        <v>0</v>
      </c>
      <c r="N3662" t="s">
        <v>4672</v>
      </c>
    </row>
    <row r="3663" spans="1:14" x14ac:dyDescent="0.2">
      <c r="A3663">
        <v>14630</v>
      </c>
      <c r="B3663">
        <v>277</v>
      </c>
      <c r="C3663" t="str">
        <f>VLOOKUP(B3663,customer_name,2,FALSE)</f>
        <v>Customer#000000277</v>
      </c>
      <c r="D3663">
        <f>VLOOKUP(C3663,cust_num_nat_key,3,FALSE)</f>
        <v>23</v>
      </c>
      <c r="E3663" t="str">
        <f>VLOOKUP(D3663,nation_table,2,FALSE)</f>
        <v>UNITED KINGDOM</v>
      </c>
      <c r="F3663" t="str">
        <f>VLOOKUP(D3663,nation_table,4,FALSE)</f>
        <v>EUROPE</v>
      </c>
      <c r="G3663" t="str">
        <f>VLOOKUP(B3663,cust_segment,7,FALSE)</f>
        <v>BUILDING</v>
      </c>
      <c r="H3663" t="s">
        <v>46</v>
      </c>
      <c r="I3663">
        <v>189160.54</v>
      </c>
      <c r="J3663" s="1">
        <v>33894</v>
      </c>
      <c r="K3663" t="s">
        <v>40</v>
      </c>
      <c r="L3663" t="s">
        <v>477</v>
      </c>
      <c r="M3663">
        <v>0</v>
      </c>
      <c r="N3663" t="s">
        <v>4673</v>
      </c>
    </row>
    <row r="3664" spans="1:14" x14ac:dyDescent="0.2">
      <c r="A3664">
        <v>14631</v>
      </c>
      <c r="B3664">
        <v>1291</v>
      </c>
      <c r="C3664" t="str">
        <f>VLOOKUP(B3664,customer_name,2,FALSE)</f>
        <v>Customer#000001291</v>
      </c>
      <c r="D3664">
        <f>VLOOKUP(C3664,cust_num_nat_key,3,FALSE)</f>
        <v>7</v>
      </c>
      <c r="E3664" t="str">
        <f>VLOOKUP(D3664,nation_table,2,FALSE)</f>
        <v>GERMANY</v>
      </c>
      <c r="F3664" t="str">
        <f>VLOOKUP(D3664,nation_table,4,FALSE)</f>
        <v>EUROPE</v>
      </c>
      <c r="G3664" t="str">
        <f>VLOOKUP(B3664,cust_segment,7,FALSE)</f>
        <v>BUILDING</v>
      </c>
      <c r="H3664" t="s">
        <v>39</v>
      </c>
      <c r="I3664">
        <v>34502.660000000003</v>
      </c>
      <c r="J3664" s="1">
        <v>35534</v>
      </c>
      <c r="K3664" t="s">
        <v>56</v>
      </c>
      <c r="L3664" t="s">
        <v>3261</v>
      </c>
      <c r="M3664">
        <v>0</v>
      </c>
      <c r="N3664" t="s">
        <v>4674</v>
      </c>
    </row>
    <row r="3665" spans="1:14" x14ac:dyDescent="0.2">
      <c r="A3665">
        <v>14656</v>
      </c>
      <c r="B3665">
        <v>1</v>
      </c>
      <c r="C3665" t="str">
        <f>VLOOKUP(B3665,customer_name,2,FALSE)</f>
        <v>Customer#000000001</v>
      </c>
      <c r="D3665">
        <f>VLOOKUP(C3665,cust_num_nat_key,3,FALSE)</f>
        <v>15</v>
      </c>
      <c r="E3665" t="str">
        <f>VLOOKUP(D3665,nation_table,2,FALSE)</f>
        <v>MOROCCO</v>
      </c>
      <c r="F3665" t="str">
        <f>VLOOKUP(D3665,nation_table,4,FALSE)</f>
        <v>AFRICA</v>
      </c>
      <c r="G3665" t="str">
        <f>VLOOKUP(B3665,cust_segment,7,FALSE)</f>
        <v>BUILDING</v>
      </c>
      <c r="H3665" t="s">
        <v>39</v>
      </c>
      <c r="I3665">
        <v>28599.83</v>
      </c>
      <c r="J3665" s="1">
        <v>35752</v>
      </c>
      <c r="K3665" t="s">
        <v>56</v>
      </c>
      <c r="L3665" t="s">
        <v>368</v>
      </c>
      <c r="M3665">
        <v>0</v>
      </c>
      <c r="N3665" t="s">
        <v>4675</v>
      </c>
    </row>
    <row r="3666" spans="1:14" x14ac:dyDescent="0.2">
      <c r="A3666">
        <v>14657</v>
      </c>
      <c r="B3666">
        <v>370</v>
      </c>
      <c r="C3666" t="str">
        <f>VLOOKUP(B3666,customer_name,2,FALSE)</f>
        <v>Customer#000000370</v>
      </c>
      <c r="D3666">
        <f>VLOOKUP(C3666,cust_num_nat_key,3,FALSE)</f>
        <v>12</v>
      </c>
      <c r="E3666" t="str">
        <f>VLOOKUP(D3666,nation_table,2,FALSE)</f>
        <v>JAPAN</v>
      </c>
      <c r="F3666" t="str">
        <f>VLOOKUP(D3666,nation_table,4,FALSE)</f>
        <v>ASIA</v>
      </c>
      <c r="G3666" t="str">
        <f>VLOOKUP(B3666,cust_segment,7,FALSE)</f>
        <v>FURNITURE</v>
      </c>
      <c r="H3666" t="s">
        <v>46</v>
      </c>
      <c r="I3666">
        <v>116160.53</v>
      </c>
      <c r="J3666" s="1">
        <v>34393</v>
      </c>
      <c r="K3666" t="s">
        <v>43</v>
      </c>
      <c r="L3666" t="s">
        <v>158</v>
      </c>
      <c r="M3666">
        <v>0</v>
      </c>
      <c r="N3666" t="s">
        <v>4676</v>
      </c>
    </row>
    <row r="3667" spans="1:14" x14ac:dyDescent="0.2">
      <c r="A3667">
        <v>14658</v>
      </c>
      <c r="B3667">
        <v>1381</v>
      </c>
      <c r="C3667" t="str">
        <f>VLOOKUP(B3667,customer_name,2,FALSE)</f>
        <v>Customer#000001381</v>
      </c>
      <c r="D3667">
        <f>VLOOKUP(C3667,cust_num_nat_key,3,FALSE)</f>
        <v>22</v>
      </c>
      <c r="E3667" t="str">
        <f>VLOOKUP(D3667,nation_table,2,FALSE)</f>
        <v>RUSSIA</v>
      </c>
      <c r="F3667" t="str">
        <f>VLOOKUP(D3667,nation_table,4,FALSE)</f>
        <v>EUROPE</v>
      </c>
      <c r="G3667" t="str">
        <f>VLOOKUP(B3667,cust_segment,7,FALSE)</f>
        <v>BUILDING</v>
      </c>
      <c r="H3667" t="s">
        <v>46</v>
      </c>
      <c r="I3667">
        <v>48274.02</v>
      </c>
      <c r="J3667" s="1">
        <v>34431</v>
      </c>
      <c r="K3667" t="s">
        <v>43</v>
      </c>
      <c r="L3667" t="s">
        <v>357</v>
      </c>
      <c r="M3667">
        <v>0</v>
      </c>
      <c r="N3667" t="s">
        <v>4677</v>
      </c>
    </row>
    <row r="3668" spans="1:14" x14ac:dyDescent="0.2">
      <c r="A3668">
        <v>14659</v>
      </c>
      <c r="B3668">
        <v>25</v>
      </c>
      <c r="C3668" t="str">
        <f>VLOOKUP(B3668,customer_name,2,FALSE)</f>
        <v>Customer#000000025</v>
      </c>
      <c r="D3668">
        <f>VLOOKUP(C3668,cust_num_nat_key,3,FALSE)</f>
        <v>12</v>
      </c>
      <c r="E3668" t="str">
        <f>VLOOKUP(D3668,nation_table,2,FALSE)</f>
        <v>JAPAN</v>
      </c>
      <c r="F3668" t="str">
        <f>VLOOKUP(D3668,nation_table,4,FALSE)</f>
        <v>ASIA</v>
      </c>
      <c r="G3668" t="str">
        <f>VLOOKUP(B3668,cust_segment,7,FALSE)</f>
        <v>FURNITURE</v>
      </c>
      <c r="H3668" t="s">
        <v>39</v>
      </c>
      <c r="I3668">
        <v>145504.68</v>
      </c>
      <c r="J3668" s="1">
        <v>35836</v>
      </c>
      <c r="K3668" t="s">
        <v>61</v>
      </c>
      <c r="L3668" t="s">
        <v>433</v>
      </c>
      <c r="M3668">
        <v>0</v>
      </c>
      <c r="N3668" t="s">
        <v>4678</v>
      </c>
    </row>
    <row r="3669" spans="1:14" x14ac:dyDescent="0.2">
      <c r="A3669">
        <v>14660</v>
      </c>
      <c r="B3669">
        <v>899</v>
      </c>
      <c r="C3669" t="str">
        <f>VLOOKUP(B3669,customer_name,2,FALSE)</f>
        <v>Customer#000000899</v>
      </c>
      <c r="D3669">
        <f>VLOOKUP(C3669,cust_num_nat_key,3,FALSE)</f>
        <v>2</v>
      </c>
      <c r="E3669" t="str">
        <f>VLOOKUP(D3669,nation_table,2,FALSE)</f>
        <v>BRAZIL</v>
      </c>
      <c r="F3669" t="str">
        <f>VLOOKUP(D3669,nation_table,4,FALSE)</f>
        <v>AMERICA</v>
      </c>
      <c r="G3669" t="str">
        <f>VLOOKUP(B3669,cust_segment,7,FALSE)</f>
        <v>FURNITURE</v>
      </c>
      <c r="H3669" t="s">
        <v>39</v>
      </c>
      <c r="I3669">
        <v>139267.14000000001</v>
      </c>
      <c r="J3669" s="1">
        <v>35574</v>
      </c>
      <c r="K3669" t="s">
        <v>53</v>
      </c>
      <c r="L3669" t="s">
        <v>2373</v>
      </c>
      <c r="M3669">
        <v>0</v>
      </c>
      <c r="N3669" t="s">
        <v>4679</v>
      </c>
    </row>
    <row r="3670" spans="1:14" x14ac:dyDescent="0.2">
      <c r="A3670">
        <v>14661</v>
      </c>
      <c r="B3670">
        <v>1468</v>
      </c>
      <c r="C3670" t="str">
        <f>VLOOKUP(B3670,customer_name,2,FALSE)</f>
        <v>Customer#000001468</v>
      </c>
      <c r="D3670">
        <f>VLOOKUP(C3670,cust_num_nat_key,3,FALSE)</f>
        <v>12</v>
      </c>
      <c r="E3670" t="str">
        <f>VLOOKUP(D3670,nation_table,2,FALSE)</f>
        <v>JAPAN</v>
      </c>
      <c r="F3670" t="str">
        <f>VLOOKUP(D3670,nation_table,4,FALSE)</f>
        <v>ASIA</v>
      </c>
      <c r="G3670" t="str">
        <f>VLOOKUP(B3670,cust_segment,7,FALSE)</f>
        <v>BUILDING</v>
      </c>
      <c r="H3670" t="s">
        <v>46</v>
      </c>
      <c r="I3670">
        <v>38295.53</v>
      </c>
      <c r="J3670" s="1">
        <v>33994</v>
      </c>
      <c r="K3670" t="s">
        <v>53</v>
      </c>
      <c r="L3670" t="s">
        <v>1725</v>
      </c>
      <c r="M3670">
        <v>0</v>
      </c>
      <c r="N3670" t="s">
        <v>4680</v>
      </c>
    </row>
    <row r="3671" spans="1:14" x14ac:dyDescent="0.2">
      <c r="A3671">
        <v>14662</v>
      </c>
      <c r="B3671">
        <v>1330</v>
      </c>
      <c r="C3671" t="str">
        <f>VLOOKUP(B3671,customer_name,2,FALSE)</f>
        <v>Customer#000001330</v>
      </c>
      <c r="D3671">
        <f>VLOOKUP(C3671,cust_num_nat_key,3,FALSE)</f>
        <v>1</v>
      </c>
      <c r="E3671" t="str">
        <f>VLOOKUP(D3671,nation_table,2,FALSE)</f>
        <v>ARGENTINA</v>
      </c>
      <c r="F3671" t="str">
        <f>VLOOKUP(D3671,nation_table,4,FALSE)</f>
        <v>AMERICA</v>
      </c>
      <c r="G3671" t="str">
        <f>VLOOKUP(B3671,cust_segment,7,FALSE)</f>
        <v>BUILDING</v>
      </c>
      <c r="H3671" t="s">
        <v>39</v>
      </c>
      <c r="I3671">
        <v>200128.12</v>
      </c>
      <c r="J3671" s="1">
        <v>35020</v>
      </c>
      <c r="K3671" t="s">
        <v>56</v>
      </c>
      <c r="L3671" t="s">
        <v>146</v>
      </c>
      <c r="M3671">
        <v>0</v>
      </c>
      <c r="N3671" t="s">
        <v>4681</v>
      </c>
    </row>
    <row r="3672" spans="1:14" x14ac:dyDescent="0.2">
      <c r="A3672">
        <v>14663</v>
      </c>
      <c r="B3672">
        <v>592</v>
      </c>
      <c r="C3672" t="str">
        <f>VLOOKUP(B3672,customer_name,2,FALSE)</f>
        <v>Customer#000000592</v>
      </c>
      <c r="D3672">
        <f>VLOOKUP(C3672,cust_num_nat_key,3,FALSE)</f>
        <v>24</v>
      </c>
      <c r="E3672" t="str">
        <f>VLOOKUP(D3672,nation_table,2,FALSE)</f>
        <v>UNITED STATES</v>
      </c>
      <c r="F3672" t="str">
        <f>VLOOKUP(D3672,nation_table,4,FALSE)</f>
        <v>AMERICA</v>
      </c>
      <c r="G3672" t="str">
        <f>VLOOKUP(B3672,cust_segment,7,FALSE)</f>
        <v>BUILDING</v>
      </c>
      <c r="H3672" t="s">
        <v>46</v>
      </c>
      <c r="I3672">
        <v>42406.05</v>
      </c>
      <c r="J3672" s="1">
        <v>33925</v>
      </c>
      <c r="K3672" t="s">
        <v>43</v>
      </c>
      <c r="L3672" t="s">
        <v>104</v>
      </c>
      <c r="M3672">
        <v>0</v>
      </c>
      <c r="N3672" t="s">
        <v>4682</v>
      </c>
    </row>
    <row r="3673" spans="1:14" x14ac:dyDescent="0.2">
      <c r="A3673">
        <v>14688</v>
      </c>
      <c r="B3673">
        <v>427</v>
      </c>
      <c r="C3673" t="str">
        <f>VLOOKUP(B3673,customer_name,2,FALSE)</f>
        <v>Customer#000000427</v>
      </c>
      <c r="D3673">
        <f>VLOOKUP(C3673,cust_num_nat_key,3,FALSE)</f>
        <v>2</v>
      </c>
      <c r="E3673" t="str">
        <f>VLOOKUP(D3673,nation_table,2,FALSE)</f>
        <v>BRAZIL</v>
      </c>
      <c r="F3673" t="str">
        <f>VLOOKUP(D3673,nation_table,4,FALSE)</f>
        <v>AMERICA</v>
      </c>
      <c r="G3673" t="str">
        <f>VLOOKUP(B3673,cust_segment,7,FALSE)</f>
        <v>MACHINERY</v>
      </c>
      <c r="H3673" t="s">
        <v>39</v>
      </c>
      <c r="I3673">
        <v>127535.78</v>
      </c>
      <c r="J3673" s="1">
        <v>35479</v>
      </c>
      <c r="K3673" t="s">
        <v>40</v>
      </c>
      <c r="L3673" t="s">
        <v>4683</v>
      </c>
      <c r="M3673">
        <v>0</v>
      </c>
      <c r="N3673" t="s">
        <v>4684</v>
      </c>
    </row>
    <row r="3674" spans="1:14" x14ac:dyDescent="0.2">
      <c r="A3674">
        <v>14689</v>
      </c>
      <c r="B3674">
        <v>226</v>
      </c>
      <c r="C3674" t="str">
        <f>VLOOKUP(B3674,customer_name,2,FALSE)</f>
        <v>Customer#000000226</v>
      </c>
      <c r="D3674">
        <f>VLOOKUP(C3674,cust_num_nat_key,3,FALSE)</f>
        <v>3</v>
      </c>
      <c r="E3674" t="str">
        <f>VLOOKUP(D3674,nation_table,2,FALSE)</f>
        <v>CANADA</v>
      </c>
      <c r="F3674" t="str">
        <f>VLOOKUP(D3674,nation_table,4,FALSE)</f>
        <v>AMERICA</v>
      </c>
      <c r="G3674" t="str">
        <f>VLOOKUP(B3674,cust_segment,7,FALSE)</f>
        <v>AUTOMOBILE</v>
      </c>
      <c r="H3674" t="s">
        <v>39</v>
      </c>
      <c r="I3674">
        <v>68912.05</v>
      </c>
      <c r="J3674" s="1">
        <v>36007</v>
      </c>
      <c r="K3674" t="s">
        <v>56</v>
      </c>
      <c r="L3674" t="s">
        <v>2184</v>
      </c>
      <c r="M3674">
        <v>0</v>
      </c>
      <c r="N3674" t="s">
        <v>4685</v>
      </c>
    </row>
    <row r="3675" spans="1:14" x14ac:dyDescent="0.2">
      <c r="A3675">
        <v>14690</v>
      </c>
      <c r="B3675">
        <v>935</v>
      </c>
      <c r="C3675" t="str">
        <f>VLOOKUP(B3675,customer_name,2,FALSE)</f>
        <v>Customer#000000935</v>
      </c>
      <c r="D3675">
        <f>VLOOKUP(C3675,cust_num_nat_key,3,FALSE)</f>
        <v>0</v>
      </c>
      <c r="E3675" t="str">
        <f>VLOOKUP(D3675,nation_table,2,FALSE)</f>
        <v>ALGERIA</v>
      </c>
      <c r="F3675" t="str">
        <f>VLOOKUP(D3675,nation_table,4,FALSE)</f>
        <v>AFRICA</v>
      </c>
      <c r="G3675" t="str">
        <f>VLOOKUP(B3675,cust_segment,7,FALSE)</f>
        <v>MACHINERY</v>
      </c>
      <c r="H3675" t="s">
        <v>39</v>
      </c>
      <c r="I3675">
        <v>41205.72</v>
      </c>
      <c r="J3675" s="1">
        <v>35574</v>
      </c>
      <c r="K3675" t="s">
        <v>43</v>
      </c>
      <c r="L3675" t="s">
        <v>124</v>
      </c>
      <c r="M3675">
        <v>0</v>
      </c>
      <c r="N3675" t="s">
        <v>4686</v>
      </c>
    </row>
    <row r="3676" spans="1:14" x14ac:dyDescent="0.2">
      <c r="A3676">
        <v>14691</v>
      </c>
      <c r="B3676">
        <v>1381</v>
      </c>
      <c r="C3676" t="str">
        <f>VLOOKUP(B3676,customer_name,2,FALSE)</f>
        <v>Customer#000001381</v>
      </c>
      <c r="D3676">
        <f>VLOOKUP(C3676,cust_num_nat_key,3,FALSE)</f>
        <v>22</v>
      </c>
      <c r="E3676" t="str">
        <f>VLOOKUP(D3676,nation_table,2,FALSE)</f>
        <v>RUSSIA</v>
      </c>
      <c r="F3676" t="str">
        <f>VLOOKUP(D3676,nation_table,4,FALSE)</f>
        <v>EUROPE</v>
      </c>
      <c r="G3676" t="str">
        <f>VLOOKUP(B3676,cust_segment,7,FALSE)</f>
        <v>BUILDING</v>
      </c>
      <c r="H3676" t="s">
        <v>39</v>
      </c>
      <c r="I3676">
        <v>81185.279999999999</v>
      </c>
      <c r="J3676" s="1">
        <v>35896</v>
      </c>
      <c r="K3676" t="s">
        <v>40</v>
      </c>
      <c r="L3676" t="s">
        <v>714</v>
      </c>
      <c r="M3676">
        <v>0</v>
      </c>
      <c r="N3676" t="s">
        <v>4687</v>
      </c>
    </row>
    <row r="3677" spans="1:14" x14ac:dyDescent="0.2">
      <c r="A3677">
        <v>14692</v>
      </c>
      <c r="B3677">
        <v>478</v>
      </c>
      <c r="C3677" t="str">
        <f>VLOOKUP(B3677,customer_name,2,FALSE)</f>
        <v>Customer#000000478</v>
      </c>
      <c r="D3677">
        <f>VLOOKUP(C3677,cust_num_nat_key,3,FALSE)</f>
        <v>1</v>
      </c>
      <c r="E3677" t="str">
        <f>VLOOKUP(D3677,nation_table,2,FALSE)</f>
        <v>ARGENTINA</v>
      </c>
      <c r="F3677" t="str">
        <f>VLOOKUP(D3677,nation_table,4,FALSE)</f>
        <v>AMERICA</v>
      </c>
      <c r="G3677" t="str">
        <f>VLOOKUP(B3677,cust_segment,7,FALSE)</f>
        <v>BUILDING</v>
      </c>
      <c r="H3677" t="s">
        <v>39</v>
      </c>
      <c r="I3677">
        <v>53591.54</v>
      </c>
      <c r="J3677" s="1">
        <v>35122</v>
      </c>
      <c r="K3677" t="s">
        <v>40</v>
      </c>
      <c r="L3677" t="s">
        <v>1759</v>
      </c>
      <c r="M3677">
        <v>0</v>
      </c>
      <c r="N3677" t="s">
        <v>4688</v>
      </c>
    </row>
    <row r="3678" spans="1:14" x14ac:dyDescent="0.2">
      <c r="A3678">
        <v>14693</v>
      </c>
      <c r="B3678">
        <v>67</v>
      </c>
      <c r="C3678" t="str">
        <f>VLOOKUP(B3678,customer_name,2,FALSE)</f>
        <v>Customer#000000067</v>
      </c>
      <c r="D3678">
        <f>VLOOKUP(C3678,cust_num_nat_key,3,FALSE)</f>
        <v>9</v>
      </c>
      <c r="E3678" t="str">
        <f>VLOOKUP(D3678,nation_table,2,FALSE)</f>
        <v>INDONESIA</v>
      </c>
      <c r="F3678" t="str">
        <f>VLOOKUP(D3678,nation_table,4,FALSE)</f>
        <v>ASIA</v>
      </c>
      <c r="G3678" t="str">
        <f>VLOOKUP(B3678,cust_segment,7,FALSE)</f>
        <v>MACHINERY</v>
      </c>
      <c r="H3678" t="s">
        <v>46</v>
      </c>
      <c r="I3678">
        <v>246072.95</v>
      </c>
      <c r="J3678" s="1">
        <v>34709</v>
      </c>
      <c r="K3678" t="s">
        <v>43</v>
      </c>
      <c r="L3678" t="s">
        <v>2292</v>
      </c>
      <c r="M3678">
        <v>0</v>
      </c>
      <c r="N3678" t="s">
        <v>4689</v>
      </c>
    </row>
    <row r="3679" spans="1:14" x14ac:dyDescent="0.2">
      <c r="A3679">
        <v>14694</v>
      </c>
      <c r="B3679">
        <v>379</v>
      </c>
      <c r="C3679" t="str">
        <f>VLOOKUP(B3679,customer_name,2,FALSE)</f>
        <v>Customer#000000379</v>
      </c>
      <c r="D3679">
        <f>VLOOKUP(C3679,cust_num_nat_key,3,FALSE)</f>
        <v>7</v>
      </c>
      <c r="E3679" t="str">
        <f>VLOOKUP(D3679,nation_table,2,FALSE)</f>
        <v>GERMANY</v>
      </c>
      <c r="F3679" t="str">
        <f>VLOOKUP(D3679,nation_table,4,FALSE)</f>
        <v>EUROPE</v>
      </c>
      <c r="G3679" t="str">
        <f>VLOOKUP(B3679,cust_segment,7,FALSE)</f>
        <v>AUTOMOBILE</v>
      </c>
      <c r="H3679" t="s">
        <v>39</v>
      </c>
      <c r="I3679">
        <v>318967.92</v>
      </c>
      <c r="J3679" s="1">
        <v>36004</v>
      </c>
      <c r="K3679" t="s">
        <v>43</v>
      </c>
      <c r="L3679" t="s">
        <v>2178</v>
      </c>
      <c r="M3679">
        <v>0</v>
      </c>
      <c r="N3679" t="s">
        <v>4690</v>
      </c>
    </row>
    <row r="3680" spans="1:14" x14ac:dyDescent="0.2">
      <c r="A3680">
        <v>14695</v>
      </c>
      <c r="B3680">
        <v>1406</v>
      </c>
      <c r="C3680" t="str">
        <f>VLOOKUP(B3680,customer_name,2,FALSE)</f>
        <v>Customer#000001406</v>
      </c>
      <c r="D3680">
        <f>VLOOKUP(C3680,cust_num_nat_key,3,FALSE)</f>
        <v>5</v>
      </c>
      <c r="E3680" t="str">
        <f>VLOOKUP(D3680,nation_table,2,FALSE)</f>
        <v>ETHIOPIA</v>
      </c>
      <c r="F3680" t="str">
        <f>VLOOKUP(D3680,nation_table,4,FALSE)</f>
        <v>AFRICA</v>
      </c>
      <c r="G3680" t="str">
        <f>VLOOKUP(B3680,cust_segment,7,FALSE)</f>
        <v>HOUSEHOLD</v>
      </c>
      <c r="H3680" t="s">
        <v>46</v>
      </c>
      <c r="I3680">
        <v>205288.4</v>
      </c>
      <c r="J3680" s="1">
        <v>33853</v>
      </c>
      <c r="K3680" t="s">
        <v>56</v>
      </c>
      <c r="L3680" t="s">
        <v>1388</v>
      </c>
      <c r="M3680">
        <v>0</v>
      </c>
      <c r="N3680" t="s">
        <v>4691</v>
      </c>
    </row>
    <row r="3681" spans="1:14" x14ac:dyDescent="0.2">
      <c r="A3681">
        <v>14720</v>
      </c>
      <c r="B3681">
        <v>401</v>
      </c>
      <c r="C3681" t="str">
        <f>VLOOKUP(B3681,customer_name,2,FALSE)</f>
        <v>Customer#000000401</v>
      </c>
      <c r="D3681">
        <f>VLOOKUP(C3681,cust_num_nat_key,3,FALSE)</f>
        <v>19</v>
      </c>
      <c r="E3681" t="str">
        <f>VLOOKUP(D3681,nation_table,2,FALSE)</f>
        <v>ROMANIA</v>
      </c>
      <c r="F3681" t="str">
        <f>VLOOKUP(D3681,nation_table,4,FALSE)</f>
        <v>EUROPE</v>
      </c>
      <c r="G3681" t="str">
        <f>VLOOKUP(B3681,cust_segment,7,FALSE)</f>
        <v>BUILDING</v>
      </c>
      <c r="H3681" t="s">
        <v>46</v>
      </c>
      <c r="I3681">
        <v>171435.7</v>
      </c>
      <c r="J3681" s="1">
        <v>34217</v>
      </c>
      <c r="K3681" t="s">
        <v>61</v>
      </c>
      <c r="L3681" t="s">
        <v>361</v>
      </c>
      <c r="M3681">
        <v>0</v>
      </c>
      <c r="N3681" t="s">
        <v>4692</v>
      </c>
    </row>
    <row r="3682" spans="1:14" x14ac:dyDescent="0.2">
      <c r="A3682">
        <v>14721</v>
      </c>
      <c r="B3682">
        <v>1087</v>
      </c>
      <c r="C3682" t="str">
        <f>VLOOKUP(B3682,customer_name,2,FALSE)</f>
        <v>Customer#000001087</v>
      </c>
      <c r="D3682">
        <f>VLOOKUP(C3682,cust_num_nat_key,3,FALSE)</f>
        <v>21</v>
      </c>
      <c r="E3682" t="str">
        <f>VLOOKUP(D3682,nation_table,2,FALSE)</f>
        <v>VIETNAM</v>
      </c>
      <c r="F3682" t="str">
        <f>VLOOKUP(D3682,nation_table,4,FALSE)</f>
        <v>ASIA</v>
      </c>
      <c r="G3682" t="str">
        <f>VLOOKUP(B3682,cust_segment,7,FALSE)</f>
        <v>MACHINERY</v>
      </c>
      <c r="H3682" t="s">
        <v>39</v>
      </c>
      <c r="I3682">
        <v>166081.82999999999</v>
      </c>
      <c r="J3682" s="1">
        <v>35555</v>
      </c>
      <c r="K3682" t="s">
        <v>53</v>
      </c>
      <c r="L3682" t="s">
        <v>1312</v>
      </c>
      <c r="M3682">
        <v>0</v>
      </c>
      <c r="N3682" t="s">
        <v>4693</v>
      </c>
    </row>
    <row r="3683" spans="1:14" x14ac:dyDescent="0.2">
      <c r="A3683">
        <v>14722</v>
      </c>
      <c r="B3683">
        <v>742</v>
      </c>
      <c r="C3683" t="str">
        <f>VLOOKUP(B3683,customer_name,2,FALSE)</f>
        <v>Customer#000000742</v>
      </c>
      <c r="D3683">
        <f>VLOOKUP(C3683,cust_num_nat_key,3,FALSE)</f>
        <v>12</v>
      </c>
      <c r="E3683" t="str">
        <f>VLOOKUP(D3683,nation_table,2,FALSE)</f>
        <v>JAPAN</v>
      </c>
      <c r="F3683" t="str">
        <f>VLOOKUP(D3683,nation_table,4,FALSE)</f>
        <v>ASIA</v>
      </c>
      <c r="G3683" t="str">
        <f>VLOOKUP(B3683,cust_segment,7,FALSE)</f>
        <v>HOUSEHOLD</v>
      </c>
      <c r="H3683" t="s">
        <v>39</v>
      </c>
      <c r="I3683">
        <v>264702.15000000002</v>
      </c>
      <c r="J3683" s="1">
        <v>35578</v>
      </c>
      <c r="K3683" t="s">
        <v>40</v>
      </c>
      <c r="L3683" t="s">
        <v>270</v>
      </c>
      <c r="M3683">
        <v>0</v>
      </c>
      <c r="N3683" t="s">
        <v>4694</v>
      </c>
    </row>
    <row r="3684" spans="1:14" x14ac:dyDescent="0.2">
      <c r="A3684">
        <v>14723</v>
      </c>
      <c r="B3684">
        <v>1282</v>
      </c>
      <c r="C3684" t="str">
        <f>VLOOKUP(B3684,customer_name,2,FALSE)</f>
        <v>Customer#000001282</v>
      </c>
      <c r="D3684">
        <f>VLOOKUP(C3684,cust_num_nat_key,3,FALSE)</f>
        <v>14</v>
      </c>
      <c r="E3684" t="str">
        <f>VLOOKUP(D3684,nation_table,2,FALSE)</f>
        <v>KENYA</v>
      </c>
      <c r="F3684" t="str">
        <f>VLOOKUP(D3684,nation_table,4,FALSE)</f>
        <v>AFRICA</v>
      </c>
      <c r="G3684" t="str">
        <f>VLOOKUP(B3684,cust_segment,7,FALSE)</f>
        <v>FURNITURE</v>
      </c>
      <c r="H3684" t="s">
        <v>39</v>
      </c>
      <c r="I3684">
        <v>40317.370000000003</v>
      </c>
      <c r="J3684" s="1">
        <v>35434</v>
      </c>
      <c r="K3684" t="s">
        <v>40</v>
      </c>
      <c r="L3684" t="s">
        <v>4683</v>
      </c>
      <c r="M3684">
        <v>0</v>
      </c>
      <c r="N3684" t="s">
        <v>4695</v>
      </c>
    </row>
    <row r="3685" spans="1:14" x14ac:dyDescent="0.2">
      <c r="A3685">
        <v>14724</v>
      </c>
      <c r="B3685">
        <v>1396</v>
      </c>
      <c r="C3685" t="str">
        <f>VLOOKUP(B3685,customer_name,2,FALSE)</f>
        <v>Customer#000001396</v>
      </c>
      <c r="D3685">
        <f>VLOOKUP(C3685,cust_num_nat_key,3,FALSE)</f>
        <v>3</v>
      </c>
      <c r="E3685" t="str">
        <f>VLOOKUP(D3685,nation_table,2,FALSE)</f>
        <v>CANADA</v>
      </c>
      <c r="F3685" t="str">
        <f>VLOOKUP(D3685,nation_table,4,FALSE)</f>
        <v>AMERICA</v>
      </c>
      <c r="G3685" t="str">
        <f>VLOOKUP(B3685,cust_segment,7,FALSE)</f>
        <v>BUILDING</v>
      </c>
      <c r="H3685" t="s">
        <v>39</v>
      </c>
      <c r="I3685">
        <v>41941.26</v>
      </c>
      <c r="J3685" s="1">
        <v>35021</v>
      </c>
      <c r="K3685" t="s">
        <v>43</v>
      </c>
      <c r="L3685" t="s">
        <v>998</v>
      </c>
      <c r="M3685">
        <v>0</v>
      </c>
      <c r="N3685" t="s">
        <v>4696</v>
      </c>
    </row>
    <row r="3686" spans="1:14" x14ac:dyDescent="0.2">
      <c r="A3686">
        <v>14725</v>
      </c>
      <c r="B3686">
        <v>569</v>
      </c>
      <c r="C3686" t="str">
        <f>VLOOKUP(B3686,customer_name,2,FALSE)</f>
        <v>Customer#000000569</v>
      </c>
      <c r="D3686">
        <f>VLOOKUP(C3686,cust_num_nat_key,3,FALSE)</f>
        <v>2</v>
      </c>
      <c r="E3686" t="str">
        <f>VLOOKUP(D3686,nation_table,2,FALSE)</f>
        <v>BRAZIL</v>
      </c>
      <c r="F3686" t="str">
        <f>VLOOKUP(D3686,nation_table,4,FALSE)</f>
        <v>AMERICA</v>
      </c>
      <c r="G3686" t="str">
        <f>VLOOKUP(B3686,cust_segment,7,FALSE)</f>
        <v>MACHINERY</v>
      </c>
      <c r="H3686" t="s">
        <v>39</v>
      </c>
      <c r="I3686">
        <v>261801.45</v>
      </c>
      <c r="J3686" s="1">
        <v>34867</v>
      </c>
      <c r="K3686" t="s">
        <v>56</v>
      </c>
      <c r="L3686" t="s">
        <v>156</v>
      </c>
      <c r="M3686">
        <v>0</v>
      </c>
      <c r="N3686" t="s">
        <v>4697</v>
      </c>
    </row>
    <row r="3687" spans="1:14" x14ac:dyDescent="0.2">
      <c r="A3687">
        <v>14726</v>
      </c>
      <c r="B3687">
        <v>1279</v>
      </c>
      <c r="C3687" t="str">
        <f>VLOOKUP(B3687,customer_name,2,FALSE)</f>
        <v>Customer#000001279</v>
      </c>
      <c r="D3687">
        <f>VLOOKUP(C3687,cust_num_nat_key,3,FALSE)</f>
        <v>14</v>
      </c>
      <c r="E3687" t="str">
        <f>VLOOKUP(D3687,nation_table,2,FALSE)</f>
        <v>KENYA</v>
      </c>
      <c r="F3687" t="str">
        <f>VLOOKUP(D3687,nation_table,4,FALSE)</f>
        <v>AFRICA</v>
      </c>
      <c r="G3687" t="str">
        <f>VLOOKUP(B3687,cust_segment,7,FALSE)</f>
        <v>BUILDING</v>
      </c>
      <c r="H3687" t="s">
        <v>46</v>
      </c>
      <c r="I3687">
        <v>93802.35</v>
      </c>
      <c r="J3687" s="1">
        <v>33612</v>
      </c>
      <c r="K3687" t="s">
        <v>40</v>
      </c>
      <c r="L3687" t="s">
        <v>3592</v>
      </c>
      <c r="M3687">
        <v>0</v>
      </c>
      <c r="N3687" t="s">
        <v>4698</v>
      </c>
    </row>
    <row r="3688" spans="1:14" x14ac:dyDescent="0.2">
      <c r="A3688">
        <v>14727</v>
      </c>
      <c r="B3688">
        <v>316</v>
      </c>
      <c r="C3688" t="str">
        <f>VLOOKUP(B3688,customer_name,2,FALSE)</f>
        <v>Customer#000000316</v>
      </c>
      <c r="D3688">
        <f>VLOOKUP(C3688,cust_num_nat_key,3,FALSE)</f>
        <v>8</v>
      </c>
      <c r="E3688" t="str">
        <f>VLOOKUP(D3688,nation_table,2,FALSE)</f>
        <v>INDIA</v>
      </c>
      <c r="F3688" t="str">
        <f>VLOOKUP(D3688,nation_table,4,FALSE)</f>
        <v>ASIA</v>
      </c>
      <c r="G3688" t="str">
        <f>VLOOKUP(B3688,cust_segment,7,FALSE)</f>
        <v>MACHINERY</v>
      </c>
      <c r="H3688" t="s">
        <v>46</v>
      </c>
      <c r="I3688">
        <v>102382.66</v>
      </c>
      <c r="J3688" s="1">
        <v>33805</v>
      </c>
      <c r="K3688" t="s">
        <v>61</v>
      </c>
      <c r="L3688" t="s">
        <v>1918</v>
      </c>
      <c r="M3688">
        <v>0</v>
      </c>
      <c r="N3688" t="s">
        <v>4699</v>
      </c>
    </row>
    <row r="3689" spans="1:14" x14ac:dyDescent="0.2">
      <c r="A3689">
        <v>14752</v>
      </c>
      <c r="B3689">
        <v>1051</v>
      </c>
      <c r="C3689" t="str">
        <f>VLOOKUP(B3689,customer_name,2,FALSE)</f>
        <v>Customer#000001051</v>
      </c>
      <c r="D3689">
        <f>VLOOKUP(C3689,cust_num_nat_key,3,FALSE)</f>
        <v>2</v>
      </c>
      <c r="E3689" t="str">
        <f>VLOOKUP(D3689,nation_table,2,FALSE)</f>
        <v>BRAZIL</v>
      </c>
      <c r="F3689" t="str">
        <f>VLOOKUP(D3689,nation_table,4,FALSE)</f>
        <v>AMERICA</v>
      </c>
      <c r="G3689" t="str">
        <f>VLOOKUP(B3689,cust_segment,7,FALSE)</f>
        <v>HOUSEHOLD</v>
      </c>
      <c r="H3689" t="s">
        <v>46</v>
      </c>
      <c r="I3689">
        <v>31543.83</v>
      </c>
      <c r="J3689" s="1">
        <v>34364</v>
      </c>
      <c r="K3689" t="s">
        <v>40</v>
      </c>
      <c r="L3689" t="s">
        <v>1968</v>
      </c>
      <c r="M3689">
        <v>0</v>
      </c>
      <c r="N3689" t="s">
        <v>4700</v>
      </c>
    </row>
    <row r="3690" spans="1:14" x14ac:dyDescent="0.2">
      <c r="A3690">
        <v>14753</v>
      </c>
      <c r="B3690">
        <v>1118</v>
      </c>
      <c r="C3690" t="str">
        <f>VLOOKUP(B3690,customer_name,2,FALSE)</f>
        <v>Customer#000001118</v>
      </c>
      <c r="D3690">
        <f>VLOOKUP(C3690,cust_num_nat_key,3,FALSE)</f>
        <v>11</v>
      </c>
      <c r="E3690" t="str">
        <f>VLOOKUP(D3690,nation_table,2,FALSE)</f>
        <v>IRAQ</v>
      </c>
      <c r="F3690" t="str">
        <f>VLOOKUP(D3690,nation_table,4,FALSE)</f>
        <v>MIDDLE EAST</v>
      </c>
      <c r="G3690" t="str">
        <f>VLOOKUP(B3690,cust_segment,7,FALSE)</f>
        <v>HOUSEHOLD</v>
      </c>
      <c r="H3690" t="s">
        <v>39</v>
      </c>
      <c r="I3690">
        <v>45387.360000000001</v>
      </c>
      <c r="J3690" s="1">
        <v>35435</v>
      </c>
      <c r="K3690" t="s">
        <v>43</v>
      </c>
      <c r="L3690" t="s">
        <v>1384</v>
      </c>
      <c r="M3690">
        <v>0</v>
      </c>
      <c r="N3690" t="s">
        <v>4701</v>
      </c>
    </row>
    <row r="3691" spans="1:14" x14ac:dyDescent="0.2">
      <c r="A3691">
        <v>14754</v>
      </c>
      <c r="B3691">
        <v>86</v>
      </c>
      <c r="C3691" t="str">
        <f>VLOOKUP(B3691,customer_name,2,FALSE)</f>
        <v>Customer#000000086</v>
      </c>
      <c r="D3691">
        <f>VLOOKUP(C3691,cust_num_nat_key,3,FALSE)</f>
        <v>0</v>
      </c>
      <c r="E3691" t="str">
        <f>VLOOKUP(D3691,nation_table,2,FALSE)</f>
        <v>ALGERIA</v>
      </c>
      <c r="F3691" t="str">
        <f>VLOOKUP(D3691,nation_table,4,FALSE)</f>
        <v>AFRICA</v>
      </c>
      <c r="G3691" t="str">
        <f>VLOOKUP(B3691,cust_segment,7,FALSE)</f>
        <v>HOUSEHOLD</v>
      </c>
      <c r="H3691" t="s">
        <v>39</v>
      </c>
      <c r="I3691">
        <v>112289.25</v>
      </c>
      <c r="J3691" s="1">
        <v>35239</v>
      </c>
      <c r="K3691" t="s">
        <v>61</v>
      </c>
      <c r="L3691" t="s">
        <v>1490</v>
      </c>
      <c r="M3691">
        <v>0</v>
      </c>
      <c r="N3691" t="s">
        <v>4702</v>
      </c>
    </row>
    <row r="3692" spans="1:14" x14ac:dyDescent="0.2">
      <c r="A3692">
        <v>14755</v>
      </c>
      <c r="B3692">
        <v>592</v>
      </c>
      <c r="C3692" t="str">
        <f>VLOOKUP(B3692,customer_name,2,FALSE)</f>
        <v>Customer#000000592</v>
      </c>
      <c r="D3692">
        <f>VLOOKUP(C3692,cust_num_nat_key,3,FALSE)</f>
        <v>24</v>
      </c>
      <c r="E3692" t="str">
        <f>VLOOKUP(D3692,nation_table,2,FALSE)</f>
        <v>UNITED STATES</v>
      </c>
      <c r="F3692" t="str">
        <f>VLOOKUP(D3692,nation_table,4,FALSE)</f>
        <v>AMERICA</v>
      </c>
      <c r="G3692" t="str">
        <f>VLOOKUP(B3692,cust_segment,7,FALSE)</f>
        <v>BUILDING</v>
      </c>
      <c r="H3692" t="s">
        <v>46</v>
      </c>
      <c r="I3692">
        <v>358175.6</v>
      </c>
      <c r="J3692" s="1">
        <v>33975</v>
      </c>
      <c r="K3692" t="s">
        <v>56</v>
      </c>
      <c r="L3692" t="s">
        <v>1655</v>
      </c>
      <c r="M3692">
        <v>0</v>
      </c>
      <c r="N3692" t="s">
        <v>4703</v>
      </c>
    </row>
    <row r="3693" spans="1:14" x14ac:dyDescent="0.2">
      <c r="A3693">
        <v>14756</v>
      </c>
      <c r="B3693">
        <v>328</v>
      </c>
      <c r="C3693" t="str">
        <f>VLOOKUP(B3693,customer_name,2,FALSE)</f>
        <v>Customer#000000328</v>
      </c>
      <c r="D3693">
        <f>VLOOKUP(C3693,cust_num_nat_key,3,FALSE)</f>
        <v>5</v>
      </c>
      <c r="E3693" t="str">
        <f>VLOOKUP(D3693,nation_table,2,FALSE)</f>
        <v>ETHIOPIA</v>
      </c>
      <c r="F3693" t="str">
        <f>VLOOKUP(D3693,nation_table,4,FALSE)</f>
        <v>AFRICA</v>
      </c>
      <c r="G3693" t="str">
        <f>VLOOKUP(B3693,cust_segment,7,FALSE)</f>
        <v>BUILDING</v>
      </c>
      <c r="H3693" t="s">
        <v>46</v>
      </c>
      <c r="I3693">
        <v>132718.01999999999</v>
      </c>
      <c r="J3693" s="1">
        <v>34578</v>
      </c>
      <c r="K3693" t="s">
        <v>40</v>
      </c>
      <c r="L3693" t="s">
        <v>1722</v>
      </c>
      <c r="M3693">
        <v>0</v>
      </c>
      <c r="N3693" t="s">
        <v>4704</v>
      </c>
    </row>
    <row r="3694" spans="1:14" x14ac:dyDescent="0.2">
      <c r="A3694">
        <v>14757</v>
      </c>
      <c r="B3694">
        <v>1420</v>
      </c>
      <c r="C3694" t="str">
        <f>VLOOKUP(B3694,customer_name,2,FALSE)</f>
        <v>Customer#000001420</v>
      </c>
      <c r="D3694">
        <f>VLOOKUP(C3694,cust_num_nat_key,3,FALSE)</f>
        <v>9</v>
      </c>
      <c r="E3694" t="str">
        <f>VLOOKUP(D3694,nation_table,2,FALSE)</f>
        <v>INDONESIA</v>
      </c>
      <c r="F3694" t="str">
        <f>VLOOKUP(D3694,nation_table,4,FALSE)</f>
        <v>ASIA</v>
      </c>
      <c r="G3694" t="str">
        <f>VLOOKUP(B3694,cust_segment,7,FALSE)</f>
        <v>AUTOMOBILE</v>
      </c>
      <c r="H3694" t="s">
        <v>39</v>
      </c>
      <c r="I3694">
        <v>55954.21</v>
      </c>
      <c r="J3694" s="1">
        <v>35788</v>
      </c>
      <c r="K3694" t="s">
        <v>53</v>
      </c>
      <c r="L3694" t="s">
        <v>612</v>
      </c>
      <c r="M3694">
        <v>0</v>
      </c>
      <c r="N3694" t="s">
        <v>4705</v>
      </c>
    </row>
    <row r="3695" spans="1:14" x14ac:dyDescent="0.2">
      <c r="A3695">
        <v>14758</v>
      </c>
      <c r="B3695">
        <v>1225</v>
      </c>
      <c r="C3695" t="str">
        <f>VLOOKUP(B3695,customer_name,2,FALSE)</f>
        <v>Customer#000001225</v>
      </c>
      <c r="D3695">
        <f>VLOOKUP(C3695,cust_num_nat_key,3,FALSE)</f>
        <v>11</v>
      </c>
      <c r="E3695" t="str">
        <f>VLOOKUP(D3695,nation_table,2,FALSE)</f>
        <v>IRAQ</v>
      </c>
      <c r="F3695" t="str">
        <f>VLOOKUP(D3695,nation_table,4,FALSE)</f>
        <v>MIDDLE EAST</v>
      </c>
      <c r="G3695" t="str">
        <f>VLOOKUP(B3695,cust_segment,7,FALSE)</f>
        <v>MACHINERY</v>
      </c>
      <c r="H3695" t="s">
        <v>46</v>
      </c>
      <c r="I3695">
        <v>37812.49</v>
      </c>
      <c r="J3695" s="1">
        <v>34269</v>
      </c>
      <c r="K3695" t="s">
        <v>56</v>
      </c>
      <c r="L3695" t="s">
        <v>1882</v>
      </c>
      <c r="M3695">
        <v>0</v>
      </c>
      <c r="N3695" t="s">
        <v>4706</v>
      </c>
    </row>
    <row r="3696" spans="1:14" x14ac:dyDescent="0.2">
      <c r="A3696">
        <v>14759</v>
      </c>
      <c r="B3696">
        <v>70</v>
      </c>
      <c r="C3696" t="str">
        <f>VLOOKUP(B3696,customer_name,2,FALSE)</f>
        <v>Customer#000000070</v>
      </c>
      <c r="D3696">
        <f>VLOOKUP(C3696,cust_num_nat_key,3,FALSE)</f>
        <v>22</v>
      </c>
      <c r="E3696" t="str">
        <f>VLOOKUP(D3696,nation_table,2,FALSE)</f>
        <v>RUSSIA</v>
      </c>
      <c r="F3696" t="str">
        <f>VLOOKUP(D3696,nation_table,4,FALSE)</f>
        <v>EUROPE</v>
      </c>
      <c r="G3696" t="str">
        <f>VLOOKUP(B3696,cust_segment,7,FALSE)</f>
        <v>FURNITURE</v>
      </c>
      <c r="H3696" t="s">
        <v>39</v>
      </c>
      <c r="I3696">
        <v>40915.46</v>
      </c>
      <c r="J3696" s="1">
        <v>35435</v>
      </c>
      <c r="K3696" t="s">
        <v>61</v>
      </c>
      <c r="L3696" t="s">
        <v>1593</v>
      </c>
      <c r="M3696">
        <v>0</v>
      </c>
      <c r="N3696" t="s">
        <v>4707</v>
      </c>
    </row>
    <row r="3697" spans="1:14" x14ac:dyDescent="0.2">
      <c r="A3697">
        <v>14784</v>
      </c>
      <c r="B3697">
        <v>1036</v>
      </c>
      <c r="C3697" t="str">
        <f>VLOOKUP(B3697,customer_name,2,FALSE)</f>
        <v>Customer#000001036</v>
      </c>
      <c r="D3697">
        <f>VLOOKUP(C3697,cust_num_nat_key,3,FALSE)</f>
        <v>8</v>
      </c>
      <c r="E3697" t="str">
        <f>VLOOKUP(D3697,nation_table,2,FALSE)</f>
        <v>INDIA</v>
      </c>
      <c r="F3697" t="str">
        <f>VLOOKUP(D3697,nation_table,4,FALSE)</f>
        <v>ASIA</v>
      </c>
      <c r="G3697" t="str">
        <f>VLOOKUP(B3697,cust_segment,7,FALSE)</f>
        <v>BUILDING</v>
      </c>
      <c r="H3697" t="s">
        <v>46</v>
      </c>
      <c r="I3697">
        <v>188067.67</v>
      </c>
      <c r="J3697" s="1">
        <v>33678</v>
      </c>
      <c r="K3697" t="s">
        <v>61</v>
      </c>
      <c r="L3697" t="s">
        <v>4607</v>
      </c>
      <c r="M3697">
        <v>0</v>
      </c>
      <c r="N3697" t="s">
        <v>4708</v>
      </c>
    </row>
    <row r="3698" spans="1:14" x14ac:dyDescent="0.2">
      <c r="A3698">
        <v>14785</v>
      </c>
      <c r="B3698">
        <v>1249</v>
      </c>
      <c r="C3698" t="str">
        <f>VLOOKUP(B3698,customer_name,2,FALSE)</f>
        <v>Customer#000001249</v>
      </c>
      <c r="D3698">
        <f>VLOOKUP(C3698,cust_num_nat_key,3,FALSE)</f>
        <v>7</v>
      </c>
      <c r="E3698" t="str">
        <f>VLOOKUP(D3698,nation_table,2,FALSE)</f>
        <v>GERMANY</v>
      </c>
      <c r="F3698" t="str">
        <f>VLOOKUP(D3698,nation_table,4,FALSE)</f>
        <v>EUROPE</v>
      </c>
      <c r="G3698" t="str">
        <f>VLOOKUP(B3698,cust_segment,7,FALSE)</f>
        <v>BUILDING</v>
      </c>
      <c r="H3698" t="s">
        <v>46</v>
      </c>
      <c r="I3698">
        <v>107683.78</v>
      </c>
      <c r="J3698" s="1">
        <v>34617</v>
      </c>
      <c r="K3698" t="s">
        <v>56</v>
      </c>
      <c r="L3698" t="s">
        <v>168</v>
      </c>
      <c r="M3698">
        <v>0</v>
      </c>
      <c r="N3698" t="s">
        <v>4709</v>
      </c>
    </row>
    <row r="3699" spans="1:14" x14ac:dyDescent="0.2">
      <c r="A3699">
        <v>14786</v>
      </c>
      <c r="B3699">
        <v>1255</v>
      </c>
      <c r="C3699" t="str">
        <f>VLOOKUP(B3699,customer_name,2,FALSE)</f>
        <v>Customer#000001255</v>
      </c>
      <c r="D3699">
        <f>VLOOKUP(C3699,cust_num_nat_key,3,FALSE)</f>
        <v>14</v>
      </c>
      <c r="E3699" t="str">
        <f>VLOOKUP(D3699,nation_table,2,FALSE)</f>
        <v>KENYA</v>
      </c>
      <c r="F3699" t="str">
        <f>VLOOKUP(D3699,nation_table,4,FALSE)</f>
        <v>AFRICA</v>
      </c>
      <c r="G3699" t="str">
        <f>VLOOKUP(B3699,cust_segment,7,FALSE)</f>
        <v>FURNITURE</v>
      </c>
      <c r="H3699" t="s">
        <v>39</v>
      </c>
      <c r="I3699">
        <v>34058.870000000003</v>
      </c>
      <c r="J3699" s="1">
        <v>35528</v>
      </c>
      <c r="K3699" t="s">
        <v>56</v>
      </c>
      <c r="L3699" t="s">
        <v>1015</v>
      </c>
      <c r="M3699">
        <v>0</v>
      </c>
      <c r="N3699" t="s">
        <v>4710</v>
      </c>
    </row>
    <row r="3700" spans="1:14" x14ac:dyDescent="0.2">
      <c r="A3700">
        <v>14787</v>
      </c>
      <c r="B3700">
        <v>578</v>
      </c>
      <c r="C3700" t="str">
        <f>VLOOKUP(B3700,customer_name,2,FALSE)</f>
        <v>Customer#000000578</v>
      </c>
      <c r="D3700">
        <f>VLOOKUP(C3700,cust_num_nat_key,3,FALSE)</f>
        <v>14</v>
      </c>
      <c r="E3700" t="str">
        <f>VLOOKUP(D3700,nation_table,2,FALSE)</f>
        <v>KENYA</v>
      </c>
      <c r="F3700" t="str">
        <f>VLOOKUP(D3700,nation_table,4,FALSE)</f>
        <v>AFRICA</v>
      </c>
      <c r="G3700" t="str">
        <f>VLOOKUP(B3700,cust_segment,7,FALSE)</f>
        <v>FURNITURE</v>
      </c>
      <c r="H3700" t="s">
        <v>39</v>
      </c>
      <c r="I3700">
        <v>135287.72</v>
      </c>
      <c r="J3700" s="1">
        <v>35995</v>
      </c>
      <c r="K3700" t="s">
        <v>40</v>
      </c>
      <c r="L3700" t="s">
        <v>297</v>
      </c>
      <c r="M3700">
        <v>0</v>
      </c>
      <c r="N3700" t="s">
        <v>4711</v>
      </c>
    </row>
    <row r="3701" spans="1:14" x14ac:dyDescent="0.2">
      <c r="A3701">
        <v>14788</v>
      </c>
      <c r="B3701">
        <v>1192</v>
      </c>
      <c r="C3701" t="str">
        <f>VLOOKUP(B3701,customer_name,2,FALSE)</f>
        <v>Customer#000001192</v>
      </c>
      <c r="D3701">
        <f>VLOOKUP(C3701,cust_num_nat_key,3,FALSE)</f>
        <v>20</v>
      </c>
      <c r="E3701" t="str">
        <f>VLOOKUP(D3701,nation_table,2,FALSE)</f>
        <v>SAUDI ARABIA</v>
      </c>
      <c r="F3701" t="str">
        <f>VLOOKUP(D3701,nation_table,4,FALSE)</f>
        <v>MIDDLE EAST</v>
      </c>
      <c r="G3701" t="str">
        <f>VLOOKUP(B3701,cust_segment,7,FALSE)</f>
        <v>BUILDING</v>
      </c>
      <c r="H3701" t="s">
        <v>39</v>
      </c>
      <c r="I3701">
        <v>51229.59</v>
      </c>
      <c r="J3701" s="1">
        <v>35726</v>
      </c>
      <c r="K3701" t="s">
        <v>43</v>
      </c>
      <c r="L3701" t="s">
        <v>1666</v>
      </c>
      <c r="M3701">
        <v>0</v>
      </c>
      <c r="N3701" t="s">
        <v>4712</v>
      </c>
    </row>
    <row r="3702" spans="1:14" x14ac:dyDescent="0.2">
      <c r="A3702">
        <v>14789</v>
      </c>
      <c r="B3702">
        <v>451</v>
      </c>
      <c r="C3702" t="str">
        <f>VLOOKUP(B3702,customer_name,2,FALSE)</f>
        <v>Customer#000000451</v>
      </c>
      <c r="D3702">
        <f>VLOOKUP(C3702,cust_num_nat_key,3,FALSE)</f>
        <v>20</v>
      </c>
      <c r="E3702" t="str">
        <f>VLOOKUP(D3702,nation_table,2,FALSE)</f>
        <v>SAUDI ARABIA</v>
      </c>
      <c r="F3702" t="str">
        <f>VLOOKUP(D3702,nation_table,4,FALSE)</f>
        <v>MIDDLE EAST</v>
      </c>
      <c r="G3702" t="str">
        <f>VLOOKUP(B3702,cust_segment,7,FALSE)</f>
        <v>HOUSEHOLD</v>
      </c>
      <c r="H3702" t="s">
        <v>46</v>
      </c>
      <c r="I3702">
        <v>214256.97</v>
      </c>
      <c r="J3702" s="1">
        <v>34303</v>
      </c>
      <c r="K3702" t="s">
        <v>53</v>
      </c>
      <c r="L3702" t="s">
        <v>59</v>
      </c>
      <c r="M3702">
        <v>0</v>
      </c>
      <c r="N3702" t="s">
        <v>4713</v>
      </c>
    </row>
    <row r="3703" spans="1:14" x14ac:dyDescent="0.2">
      <c r="A3703">
        <v>14790</v>
      </c>
      <c r="B3703">
        <v>613</v>
      </c>
      <c r="C3703" t="str">
        <f>VLOOKUP(B3703,customer_name,2,FALSE)</f>
        <v>Customer#000000613</v>
      </c>
      <c r="D3703">
        <f>VLOOKUP(C3703,cust_num_nat_key,3,FALSE)</f>
        <v>4</v>
      </c>
      <c r="E3703" t="str">
        <f>VLOOKUP(D3703,nation_table,2,FALSE)</f>
        <v>EGYPT</v>
      </c>
      <c r="F3703" t="str">
        <f>VLOOKUP(D3703,nation_table,4,FALSE)</f>
        <v>MIDDLE EAST</v>
      </c>
      <c r="G3703" t="str">
        <f>VLOOKUP(B3703,cust_segment,7,FALSE)</f>
        <v>AUTOMOBILE</v>
      </c>
      <c r="H3703" t="s">
        <v>39</v>
      </c>
      <c r="I3703">
        <v>270163.53999999998</v>
      </c>
      <c r="J3703" s="1">
        <v>35298</v>
      </c>
      <c r="K3703" t="s">
        <v>56</v>
      </c>
      <c r="L3703" t="s">
        <v>555</v>
      </c>
      <c r="M3703">
        <v>0</v>
      </c>
      <c r="N3703" t="s">
        <v>4714</v>
      </c>
    </row>
    <row r="3704" spans="1:14" x14ac:dyDescent="0.2">
      <c r="A3704">
        <v>14791</v>
      </c>
      <c r="B3704">
        <v>289</v>
      </c>
      <c r="C3704" t="str">
        <f>VLOOKUP(B3704,customer_name,2,FALSE)</f>
        <v>Customer#000000289</v>
      </c>
      <c r="D3704">
        <f>VLOOKUP(C3704,cust_num_nat_key,3,FALSE)</f>
        <v>10</v>
      </c>
      <c r="E3704" t="str">
        <f>VLOOKUP(D3704,nation_table,2,FALSE)</f>
        <v>IRAN</v>
      </c>
      <c r="F3704" t="str">
        <f>VLOOKUP(D3704,nation_table,4,FALSE)</f>
        <v>MIDDLE EAST</v>
      </c>
      <c r="G3704" t="str">
        <f>VLOOKUP(B3704,cust_segment,7,FALSE)</f>
        <v>AUTOMOBILE</v>
      </c>
      <c r="H3704" t="s">
        <v>46</v>
      </c>
      <c r="I3704">
        <v>86492.66</v>
      </c>
      <c r="J3704" s="1">
        <v>34015</v>
      </c>
      <c r="K3704" t="s">
        <v>61</v>
      </c>
      <c r="L3704" t="s">
        <v>743</v>
      </c>
      <c r="M3704">
        <v>0</v>
      </c>
      <c r="N3704" t="s">
        <v>4715</v>
      </c>
    </row>
    <row r="3705" spans="1:14" x14ac:dyDescent="0.2">
      <c r="A3705">
        <v>14816</v>
      </c>
      <c r="B3705">
        <v>508</v>
      </c>
      <c r="C3705" t="str">
        <f>VLOOKUP(B3705,customer_name,2,FALSE)</f>
        <v>Customer#000000508</v>
      </c>
      <c r="D3705">
        <f>VLOOKUP(C3705,cust_num_nat_key,3,FALSE)</f>
        <v>18</v>
      </c>
      <c r="E3705" t="str">
        <f>VLOOKUP(D3705,nation_table,2,FALSE)</f>
        <v>CHINA</v>
      </c>
      <c r="F3705" t="str">
        <f>VLOOKUP(D3705,nation_table,4,FALSE)</f>
        <v>ASIA</v>
      </c>
      <c r="G3705" t="str">
        <f>VLOOKUP(B3705,cust_segment,7,FALSE)</f>
        <v>BUILDING</v>
      </c>
      <c r="H3705" t="s">
        <v>46</v>
      </c>
      <c r="I3705">
        <v>89977.38</v>
      </c>
      <c r="J3705" s="1">
        <v>34165</v>
      </c>
      <c r="K3705" t="s">
        <v>53</v>
      </c>
      <c r="L3705" t="s">
        <v>4716</v>
      </c>
      <c r="M3705">
        <v>0</v>
      </c>
      <c r="N3705" t="s">
        <v>4717</v>
      </c>
    </row>
    <row r="3706" spans="1:14" x14ac:dyDescent="0.2">
      <c r="A3706">
        <v>14817</v>
      </c>
      <c r="B3706">
        <v>235</v>
      </c>
      <c r="C3706" t="str">
        <f>VLOOKUP(B3706,customer_name,2,FALSE)</f>
        <v>Customer#000000235</v>
      </c>
      <c r="D3706">
        <f>VLOOKUP(C3706,cust_num_nat_key,3,FALSE)</f>
        <v>3</v>
      </c>
      <c r="E3706" t="str">
        <f>VLOOKUP(D3706,nation_table,2,FALSE)</f>
        <v>CANADA</v>
      </c>
      <c r="F3706" t="str">
        <f>VLOOKUP(D3706,nation_table,4,FALSE)</f>
        <v>AMERICA</v>
      </c>
      <c r="G3706" t="str">
        <f>VLOOKUP(B3706,cust_segment,7,FALSE)</f>
        <v>AUTOMOBILE</v>
      </c>
      <c r="H3706" t="s">
        <v>46</v>
      </c>
      <c r="I3706">
        <v>138541.57</v>
      </c>
      <c r="J3706" s="1">
        <v>33813</v>
      </c>
      <c r="K3706" t="s">
        <v>61</v>
      </c>
      <c r="L3706" t="s">
        <v>2055</v>
      </c>
      <c r="M3706">
        <v>0</v>
      </c>
      <c r="N3706" t="s">
        <v>4718</v>
      </c>
    </row>
    <row r="3707" spans="1:14" x14ac:dyDescent="0.2">
      <c r="A3707">
        <v>14818</v>
      </c>
      <c r="B3707">
        <v>643</v>
      </c>
      <c r="C3707" t="str">
        <f>VLOOKUP(B3707,customer_name,2,FALSE)</f>
        <v>Customer#000000643</v>
      </c>
      <c r="D3707">
        <f>VLOOKUP(C3707,cust_num_nat_key,3,FALSE)</f>
        <v>0</v>
      </c>
      <c r="E3707" t="str">
        <f>VLOOKUP(D3707,nation_table,2,FALSE)</f>
        <v>ALGERIA</v>
      </c>
      <c r="F3707" t="str">
        <f>VLOOKUP(D3707,nation_table,4,FALSE)</f>
        <v>AFRICA</v>
      </c>
      <c r="G3707" t="str">
        <f>VLOOKUP(B3707,cust_segment,7,FALSE)</f>
        <v>FURNITURE</v>
      </c>
      <c r="H3707" t="s">
        <v>39</v>
      </c>
      <c r="I3707">
        <v>182026.46</v>
      </c>
      <c r="J3707" s="1">
        <v>35387</v>
      </c>
      <c r="K3707" t="s">
        <v>53</v>
      </c>
      <c r="L3707" t="s">
        <v>3449</v>
      </c>
      <c r="M3707">
        <v>0</v>
      </c>
      <c r="N3707" t="s">
        <v>4719</v>
      </c>
    </row>
    <row r="3708" spans="1:14" x14ac:dyDescent="0.2">
      <c r="A3708">
        <v>14819</v>
      </c>
      <c r="B3708">
        <v>473</v>
      </c>
      <c r="C3708" t="str">
        <f>VLOOKUP(B3708,customer_name,2,FALSE)</f>
        <v>Customer#000000473</v>
      </c>
      <c r="D3708">
        <f>VLOOKUP(C3708,cust_num_nat_key,3,FALSE)</f>
        <v>9</v>
      </c>
      <c r="E3708" t="str">
        <f>VLOOKUP(D3708,nation_table,2,FALSE)</f>
        <v>INDONESIA</v>
      </c>
      <c r="F3708" t="str">
        <f>VLOOKUP(D3708,nation_table,4,FALSE)</f>
        <v>ASIA</v>
      </c>
      <c r="G3708" t="str">
        <f>VLOOKUP(B3708,cust_segment,7,FALSE)</f>
        <v>HOUSEHOLD</v>
      </c>
      <c r="H3708" t="s">
        <v>46</v>
      </c>
      <c r="I3708">
        <v>141776.24</v>
      </c>
      <c r="J3708" s="1">
        <v>33995</v>
      </c>
      <c r="K3708" t="s">
        <v>53</v>
      </c>
      <c r="L3708" t="s">
        <v>945</v>
      </c>
      <c r="M3708">
        <v>0</v>
      </c>
      <c r="N3708" t="s">
        <v>4720</v>
      </c>
    </row>
    <row r="3709" spans="1:14" x14ac:dyDescent="0.2">
      <c r="A3709">
        <v>14820</v>
      </c>
      <c r="B3709">
        <v>1135</v>
      </c>
      <c r="C3709" t="str">
        <f>VLOOKUP(B3709,customer_name,2,FALSE)</f>
        <v>Customer#000001135</v>
      </c>
      <c r="D3709">
        <f>VLOOKUP(C3709,cust_num_nat_key,3,FALSE)</f>
        <v>11</v>
      </c>
      <c r="E3709" t="str">
        <f>VLOOKUP(D3709,nation_table,2,FALSE)</f>
        <v>IRAQ</v>
      </c>
      <c r="F3709" t="str">
        <f>VLOOKUP(D3709,nation_table,4,FALSE)</f>
        <v>MIDDLE EAST</v>
      </c>
      <c r="G3709" t="str">
        <f>VLOOKUP(B3709,cust_segment,7,FALSE)</f>
        <v>FURNITURE</v>
      </c>
      <c r="H3709" t="s">
        <v>46</v>
      </c>
      <c r="I3709">
        <v>160021.51</v>
      </c>
      <c r="J3709" s="1">
        <v>33613</v>
      </c>
      <c r="K3709" t="s">
        <v>56</v>
      </c>
      <c r="L3709" t="s">
        <v>106</v>
      </c>
      <c r="M3709">
        <v>0</v>
      </c>
      <c r="N3709" t="s">
        <v>4721</v>
      </c>
    </row>
    <row r="3710" spans="1:14" x14ac:dyDescent="0.2">
      <c r="A3710">
        <v>14821</v>
      </c>
      <c r="B3710">
        <v>1435</v>
      </c>
      <c r="C3710" t="str">
        <f>VLOOKUP(B3710,customer_name,2,FALSE)</f>
        <v>Customer#000001435</v>
      </c>
      <c r="D3710">
        <f>VLOOKUP(C3710,cust_num_nat_key,3,FALSE)</f>
        <v>20</v>
      </c>
      <c r="E3710" t="str">
        <f>VLOOKUP(D3710,nation_table,2,FALSE)</f>
        <v>SAUDI ARABIA</v>
      </c>
      <c r="F3710" t="str">
        <f>VLOOKUP(D3710,nation_table,4,FALSE)</f>
        <v>MIDDLE EAST</v>
      </c>
      <c r="G3710" t="str">
        <f>VLOOKUP(B3710,cust_segment,7,FALSE)</f>
        <v>AUTOMOBILE</v>
      </c>
      <c r="H3710" t="s">
        <v>39</v>
      </c>
      <c r="I3710">
        <v>322002.95</v>
      </c>
      <c r="J3710" s="1">
        <v>35958</v>
      </c>
      <c r="K3710" t="s">
        <v>56</v>
      </c>
      <c r="L3710" t="s">
        <v>1768</v>
      </c>
      <c r="M3710">
        <v>0</v>
      </c>
      <c r="N3710" t="s">
        <v>4722</v>
      </c>
    </row>
    <row r="3711" spans="1:14" x14ac:dyDescent="0.2">
      <c r="A3711">
        <v>14822</v>
      </c>
      <c r="B3711">
        <v>473</v>
      </c>
      <c r="C3711" t="str">
        <f>VLOOKUP(B3711,customer_name,2,FALSE)</f>
        <v>Customer#000000473</v>
      </c>
      <c r="D3711">
        <f>VLOOKUP(C3711,cust_num_nat_key,3,FALSE)</f>
        <v>9</v>
      </c>
      <c r="E3711" t="str">
        <f>VLOOKUP(D3711,nation_table,2,FALSE)</f>
        <v>INDONESIA</v>
      </c>
      <c r="F3711" t="str">
        <f>VLOOKUP(D3711,nation_table,4,FALSE)</f>
        <v>ASIA</v>
      </c>
      <c r="G3711" t="str">
        <f>VLOOKUP(B3711,cust_segment,7,FALSE)</f>
        <v>HOUSEHOLD</v>
      </c>
      <c r="H3711" t="s">
        <v>39</v>
      </c>
      <c r="I3711">
        <v>182443.15</v>
      </c>
      <c r="J3711" s="1">
        <v>35150</v>
      </c>
      <c r="K3711" t="s">
        <v>56</v>
      </c>
      <c r="L3711" t="s">
        <v>1729</v>
      </c>
      <c r="M3711">
        <v>0</v>
      </c>
      <c r="N3711" t="s">
        <v>4723</v>
      </c>
    </row>
    <row r="3712" spans="1:14" x14ac:dyDescent="0.2">
      <c r="A3712">
        <v>14823</v>
      </c>
      <c r="B3712">
        <v>832</v>
      </c>
      <c r="C3712" t="str">
        <f>VLOOKUP(B3712,customer_name,2,FALSE)</f>
        <v>Customer#000000832</v>
      </c>
      <c r="D3712">
        <f>VLOOKUP(C3712,cust_num_nat_key,3,FALSE)</f>
        <v>19</v>
      </c>
      <c r="E3712" t="str">
        <f>VLOOKUP(D3712,nation_table,2,FALSE)</f>
        <v>ROMANIA</v>
      </c>
      <c r="F3712" t="str">
        <f>VLOOKUP(D3712,nation_table,4,FALSE)</f>
        <v>EUROPE</v>
      </c>
      <c r="G3712" t="str">
        <f>VLOOKUP(B3712,cust_segment,7,FALSE)</f>
        <v>HOUSEHOLD</v>
      </c>
      <c r="H3712" t="s">
        <v>46</v>
      </c>
      <c r="I3712">
        <v>190065.85</v>
      </c>
      <c r="J3712" s="1">
        <v>34378</v>
      </c>
      <c r="K3712" t="s">
        <v>40</v>
      </c>
      <c r="L3712" t="s">
        <v>211</v>
      </c>
      <c r="M3712">
        <v>0</v>
      </c>
      <c r="N3712" t="s">
        <v>4724</v>
      </c>
    </row>
    <row r="3713" spans="1:14" x14ac:dyDescent="0.2">
      <c r="A3713">
        <v>14848</v>
      </c>
      <c r="B3713">
        <v>256</v>
      </c>
      <c r="C3713" t="str">
        <f>VLOOKUP(B3713,customer_name,2,FALSE)</f>
        <v>Customer#000000256</v>
      </c>
      <c r="D3713">
        <f>VLOOKUP(C3713,cust_num_nat_key,3,FALSE)</f>
        <v>10</v>
      </c>
      <c r="E3713" t="str">
        <f>VLOOKUP(D3713,nation_table,2,FALSE)</f>
        <v>IRAN</v>
      </c>
      <c r="F3713" t="str">
        <f>VLOOKUP(D3713,nation_table,4,FALSE)</f>
        <v>MIDDLE EAST</v>
      </c>
      <c r="G3713" t="str">
        <f>VLOOKUP(B3713,cust_segment,7,FALSE)</f>
        <v>HOUSEHOLD</v>
      </c>
      <c r="H3713" t="s">
        <v>39</v>
      </c>
      <c r="I3713">
        <v>115009.62</v>
      </c>
      <c r="J3713" s="1">
        <v>35355</v>
      </c>
      <c r="K3713" t="s">
        <v>40</v>
      </c>
      <c r="L3713" t="s">
        <v>1271</v>
      </c>
      <c r="M3713">
        <v>0</v>
      </c>
      <c r="N3713" t="s">
        <v>4725</v>
      </c>
    </row>
    <row r="3714" spans="1:14" x14ac:dyDescent="0.2">
      <c r="A3714">
        <v>14849</v>
      </c>
      <c r="B3714">
        <v>739</v>
      </c>
      <c r="C3714" t="str">
        <f>VLOOKUP(B3714,customer_name,2,FALSE)</f>
        <v>Customer#000000739</v>
      </c>
      <c r="D3714">
        <f>VLOOKUP(C3714,cust_num_nat_key,3,FALSE)</f>
        <v>14</v>
      </c>
      <c r="E3714" t="str">
        <f>VLOOKUP(D3714,nation_table,2,FALSE)</f>
        <v>KENYA</v>
      </c>
      <c r="F3714" t="str">
        <f>VLOOKUP(D3714,nation_table,4,FALSE)</f>
        <v>AFRICA</v>
      </c>
      <c r="G3714" t="str">
        <f>VLOOKUP(B3714,cust_segment,7,FALSE)</f>
        <v>HOUSEHOLD</v>
      </c>
      <c r="H3714" t="s">
        <v>39</v>
      </c>
      <c r="I3714">
        <v>82597.02</v>
      </c>
      <c r="J3714" s="1">
        <v>35468</v>
      </c>
      <c r="K3714" t="s">
        <v>61</v>
      </c>
      <c r="L3714" t="s">
        <v>467</v>
      </c>
      <c r="M3714">
        <v>0</v>
      </c>
      <c r="N3714" t="s">
        <v>4726</v>
      </c>
    </row>
    <row r="3715" spans="1:14" x14ac:dyDescent="0.2">
      <c r="A3715">
        <v>14850</v>
      </c>
      <c r="B3715">
        <v>1348</v>
      </c>
      <c r="C3715" t="str">
        <f>VLOOKUP(B3715,customer_name,2,FALSE)</f>
        <v>Customer#000001348</v>
      </c>
      <c r="D3715">
        <f>VLOOKUP(C3715,cust_num_nat_key,3,FALSE)</f>
        <v>23</v>
      </c>
      <c r="E3715" t="str">
        <f>VLOOKUP(D3715,nation_table,2,FALSE)</f>
        <v>UNITED KINGDOM</v>
      </c>
      <c r="F3715" t="str">
        <f>VLOOKUP(D3715,nation_table,4,FALSE)</f>
        <v>EUROPE</v>
      </c>
      <c r="G3715" t="str">
        <f>VLOOKUP(B3715,cust_segment,7,FALSE)</f>
        <v>MACHINERY</v>
      </c>
      <c r="H3715" t="s">
        <v>39</v>
      </c>
      <c r="I3715">
        <v>227401.85</v>
      </c>
      <c r="J3715" s="1">
        <v>35768</v>
      </c>
      <c r="K3715" t="s">
        <v>43</v>
      </c>
      <c r="L3715" t="s">
        <v>178</v>
      </c>
      <c r="M3715">
        <v>0</v>
      </c>
      <c r="N3715" t="s">
        <v>4727</v>
      </c>
    </row>
    <row r="3716" spans="1:14" x14ac:dyDescent="0.2">
      <c r="A3716">
        <v>14851</v>
      </c>
      <c r="B3716">
        <v>175</v>
      </c>
      <c r="C3716" t="str">
        <f>VLOOKUP(B3716,customer_name,2,FALSE)</f>
        <v>Customer#000000175</v>
      </c>
      <c r="D3716">
        <f>VLOOKUP(C3716,cust_num_nat_key,3,FALSE)</f>
        <v>10</v>
      </c>
      <c r="E3716" t="str">
        <f>VLOOKUP(D3716,nation_table,2,FALSE)</f>
        <v>IRAN</v>
      </c>
      <c r="F3716" t="str">
        <f>VLOOKUP(D3716,nation_table,4,FALSE)</f>
        <v>MIDDLE EAST</v>
      </c>
      <c r="G3716" t="str">
        <f>VLOOKUP(B3716,cust_segment,7,FALSE)</f>
        <v>FURNITURE</v>
      </c>
      <c r="H3716" t="s">
        <v>46</v>
      </c>
      <c r="I3716">
        <v>229811.5</v>
      </c>
      <c r="J3716" s="1">
        <v>33736</v>
      </c>
      <c r="K3716" t="s">
        <v>53</v>
      </c>
      <c r="L3716" t="s">
        <v>4574</v>
      </c>
      <c r="M3716">
        <v>0</v>
      </c>
      <c r="N3716" t="s">
        <v>4728</v>
      </c>
    </row>
    <row r="3717" spans="1:14" x14ac:dyDescent="0.2">
      <c r="A3717">
        <v>14852</v>
      </c>
      <c r="B3717">
        <v>1060</v>
      </c>
      <c r="C3717" t="str">
        <f>VLOOKUP(B3717,customer_name,2,FALSE)</f>
        <v>Customer#000001060</v>
      </c>
      <c r="D3717">
        <f>VLOOKUP(C3717,cust_num_nat_key,3,FALSE)</f>
        <v>8</v>
      </c>
      <c r="E3717" t="str">
        <f>VLOOKUP(D3717,nation_table,2,FALSE)</f>
        <v>INDIA</v>
      </c>
      <c r="F3717" t="str">
        <f>VLOOKUP(D3717,nation_table,4,FALSE)</f>
        <v>ASIA</v>
      </c>
      <c r="G3717" t="str">
        <f>VLOOKUP(B3717,cust_segment,7,FALSE)</f>
        <v>HOUSEHOLD</v>
      </c>
      <c r="H3717" t="s">
        <v>39</v>
      </c>
      <c r="I3717">
        <v>34634.76</v>
      </c>
      <c r="J3717" s="1">
        <v>35058</v>
      </c>
      <c r="K3717" t="s">
        <v>61</v>
      </c>
      <c r="L3717" t="s">
        <v>1980</v>
      </c>
      <c r="M3717">
        <v>0</v>
      </c>
      <c r="N3717" t="s">
        <v>4729</v>
      </c>
    </row>
    <row r="3718" spans="1:14" x14ac:dyDescent="0.2">
      <c r="A3718">
        <v>14853</v>
      </c>
      <c r="B3718">
        <v>458</v>
      </c>
      <c r="C3718" t="str">
        <f>VLOOKUP(B3718,customer_name,2,FALSE)</f>
        <v>Customer#000000458</v>
      </c>
      <c r="D3718">
        <f>VLOOKUP(C3718,cust_num_nat_key,3,FALSE)</f>
        <v>4</v>
      </c>
      <c r="E3718" t="str">
        <f>VLOOKUP(D3718,nation_table,2,FALSE)</f>
        <v>EGYPT</v>
      </c>
      <c r="F3718" t="str">
        <f>VLOOKUP(D3718,nation_table,4,FALSE)</f>
        <v>MIDDLE EAST</v>
      </c>
      <c r="G3718" t="str">
        <f>VLOOKUP(B3718,cust_segment,7,FALSE)</f>
        <v>BUILDING</v>
      </c>
      <c r="H3718" t="s">
        <v>39</v>
      </c>
      <c r="I3718">
        <v>152920.35</v>
      </c>
      <c r="J3718" s="1">
        <v>35318</v>
      </c>
      <c r="K3718" t="s">
        <v>40</v>
      </c>
      <c r="L3718" t="s">
        <v>112</v>
      </c>
      <c r="M3718">
        <v>0</v>
      </c>
      <c r="N3718" t="s">
        <v>4730</v>
      </c>
    </row>
    <row r="3719" spans="1:14" x14ac:dyDescent="0.2">
      <c r="A3719">
        <v>14854</v>
      </c>
      <c r="B3719">
        <v>472</v>
      </c>
      <c r="C3719" t="str">
        <f>VLOOKUP(B3719,customer_name,2,FALSE)</f>
        <v>Customer#000000472</v>
      </c>
      <c r="D3719">
        <f>VLOOKUP(C3719,cust_num_nat_key,3,FALSE)</f>
        <v>12</v>
      </c>
      <c r="E3719" t="str">
        <f>VLOOKUP(D3719,nation_table,2,FALSE)</f>
        <v>JAPAN</v>
      </c>
      <c r="F3719" t="str">
        <f>VLOOKUP(D3719,nation_table,4,FALSE)</f>
        <v>ASIA</v>
      </c>
      <c r="G3719" t="str">
        <f>VLOOKUP(B3719,cust_segment,7,FALSE)</f>
        <v>MACHINERY</v>
      </c>
      <c r="H3719" t="s">
        <v>46</v>
      </c>
      <c r="I3719">
        <v>75626.149999999994</v>
      </c>
      <c r="J3719" s="1">
        <v>34088</v>
      </c>
      <c r="K3719" t="s">
        <v>40</v>
      </c>
      <c r="L3719" t="s">
        <v>1927</v>
      </c>
      <c r="M3719">
        <v>0</v>
      </c>
      <c r="N3719" t="s">
        <v>4731</v>
      </c>
    </row>
    <row r="3720" spans="1:14" x14ac:dyDescent="0.2">
      <c r="A3720">
        <v>14855</v>
      </c>
      <c r="B3720">
        <v>836</v>
      </c>
      <c r="C3720" t="str">
        <f>VLOOKUP(B3720,customer_name,2,FALSE)</f>
        <v>Customer#000000836</v>
      </c>
      <c r="D3720">
        <f>VLOOKUP(C3720,cust_num_nat_key,3,FALSE)</f>
        <v>12</v>
      </c>
      <c r="E3720" t="str">
        <f>VLOOKUP(D3720,nation_table,2,FALSE)</f>
        <v>JAPAN</v>
      </c>
      <c r="F3720" t="str">
        <f>VLOOKUP(D3720,nation_table,4,FALSE)</f>
        <v>ASIA</v>
      </c>
      <c r="G3720" t="str">
        <f>VLOOKUP(B3720,cust_segment,7,FALSE)</f>
        <v>FURNITURE</v>
      </c>
      <c r="H3720" t="s">
        <v>46</v>
      </c>
      <c r="I3720">
        <v>141609.96</v>
      </c>
      <c r="J3720" s="1">
        <v>34090</v>
      </c>
      <c r="K3720" t="s">
        <v>53</v>
      </c>
      <c r="L3720" t="s">
        <v>1783</v>
      </c>
      <c r="M3720">
        <v>0</v>
      </c>
      <c r="N3720" t="s">
        <v>4732</v>
      </c>
    </row>
    <row r="3721" spans="1:14" x14ac:dyDescent="0.2">
      <c r="A3721">
        <v>14880</v>
      </c>
      <c r="B3721">
        <v>1210</v>
      </c>
      <c r="C3721" t="str">
        <f>VLOOKUP(B3721,customer_name,2,FALSE)</f>
        <v>Customer#000001210</v>
      </c>
      <c r="D3721">
        <f>VLOOKUP(C3721,cust_num_nat_key,3,FALSE)</f>
        <v>16</v>
      </c>
      <c r="E3721" t="str">
        <f>VLOOKUP(D3721,nation_table,2,FALSE)</f>
        <v>MOZAMBIQUE</v>
      </c>
      <c r="F3721" t="str">
        <f>VLOOKUP(D3721,nation_table,4,FALSE)</f>
        <v>AFRICA</v>
      </c>
      <c r="G3721" t="str">
        <f>VLOOKUP(B3721,cust_segment,7,FALSE)</f>
        <v>AUTOMOBILE</v>
      </c>
      <c r="H3721" t="s">
        <v>39</v>
      </c>
      <c r="I3721">
        <v>209395.33</v>
      </c>
      <c r="J3721" s="1">
        <v>35757</v>
      </c>
      <c r="K3721" t="s">
        <v>53</v>
      </c>
      <c r="L3721" t="s">
        <v>287</v>
      </c>
      <c r="M3721">
        <v>0</v>
      </c>
      <c r="N3721" t="s">
        <v>4733</v>
      </c>
    </row>
    <row r="3722" spans="1:14" x14ac:dyDescent="0.2">
      <c r="A3722">
        <v>14881</v>
      </c>
      <c r="B3722">
        <v>23</v>
      </c>
      <c r="C3722" t="str">
        <f>VLOOKUP(B3722,customer_name,2,FALSE)</f>
        <v>Customer#000000023</v>
      </c>
      <c r="D3722">
        <f>VLOOKUP(C3722,cust_num_nat_key,3,FALSE)</f>
        <v>3</v>
      </c>
      <c r="E3722" t="str">
        <f>VLOOKUP(D3722,nation_table,2,FALSE)</f>
        <v>CANADA</v>
      </c>
      <c r="F3722" t="str">
        <f>VLOOKUP(D3722,nation_table,4,FALSE)</f>
        <v>AMERICA</v>
      </c>
      <c r="G3722" t="str">
        <f>VLOOKUP(B3722,cust_segment,7,FALSE)</f>
        <v>HOUSEHOLD</v>
      </c>
      <c r="H3722" t="s">
        <v>39</v>
      </c>
      <c r="I3722">
        <v>126051.68</v>
      </c>
      <c r="J3722" s="1">
        <v>35358</v>
      </c>
      <c r="K3722" t="s">
        <v>56</v>
      </c>
      <c r="L3722" t="s">
        <v>2630</v>
      </c>
      <c r="M3722">
        <v>0</v>
      </c>
      <c r="N3722" t="s">
        <v>4734</v>
      </c>
    </row>
    <row r="3723" spans="1:14" x14ac:dyDescent="0.2">
      <c r="A3723">
        <v>14882</v>
      </c>
      <c r="B3723">
        <v>833</v>
      </c>
      <c r="C3723" t="str">
        <f>VLOOKUP(B3723,customer_name,2,FALSE)</f>
        <v>Customer#000000833</v>
      </c>
      <c r="D3723">
        <f>VLOOKUP(C3723,cust_num_nat_key,3,FALSE)</f>
        <v>6</v>
      </c>
      <c r="E3723" t="str">
        <f>VLOOKUP(D3723,nation_table,2,FALSE)</f>
        <v>FRANCE</v>
      </c>
      <c r="F3723" t="str">
        <f>VLOOKUP(D3723,nation_table,4,FALSE)</f>
        <v>EUROPE</v>
      </c>
      <c r="G3723" t="str">
        <f>VLOOKUP(B3723,cust_segment,7,FALSE)</f>
        <v>FURNITURE</v>
      </c>
      <c r="H3723" t="s">
        <v>39</v>
      </c>
      <c r="I3723">
        <v>89650.26</v>
      </c>
      <c r="J3723" s="1">
        <v>35474</v>
      </c>
      <c r="K3723" t="s">
        <v>43</v>
      </c>
      <c r="L3723" t="s">
        <v>2411</v>
      </c>
      <c r="M3723">
        <v>0</v>
      </c>
      <c r="N3723" t="s">
        <v>4735</v>
      </c>
    </row>
    <row r="3724" spans="1:14" x14ac:dyDescent="0.2">
      <c r="A3724">
        <v>14883</v>
      </c>
      <c r="B3724">
        <v>865</v>
      </c>
      <c r="C3724" t="str">
        <f>VLOOKUP(B3724,customer_name,2,FALSE)</f>
        <v>Customer#000000865</v>
      </c>
      <c r="D3724">
        <f>VLOOKUP(C3724,cust_num_nat_key,3,FALSE)</f>
        <v>9</v>
      </c>
      <c r="E3724" t="str">
        <f>VLOOKUP(D3724,nation_table,2,FALSE)</f>
        <v>INDONESIA</v>
      </c>
      <c r="F3724" t="str">
        <f>VLOOKUP(D3724,nation_table,4,FALSE)</f>
        <v>ASIA</v>
      </c>
      <c r="G3724" t="str">
        <f>VLOOKUP(B3724,cust_segment,7,FALSE)</f>
        <v>BUILDING</v>
      </c>
      <c r="H3724" t="s">
        <v>78</v>
      </c>
      <c r="I3724">
        <v>148947.38</v>
      </c>
      <c r="J3724" s="1">
        <v>34826</v>
      </c>
      <c r="K3724" t="s">
        <v>40</v>
      </c>
      <c r="L3724" t="s">
        <v>409</v>
      </c>
      <c r="M3724">
        <v>0</v>
      </c>
      <c r="N3724" t="s">
        <v>4736</v>
      </c>
    </row>
    <row r="3725" spans="1:14" x14ac:dyDescent="0.2">
      <c r="A3725">
        <v>14884</v>
      </c>
      <c r="B3725">
        <v>1450</v>
      </c>
      <c r="C3725" t="str">
        <f>VLOOKUP(B3725,customer_name,2,FALSE)</f>
        <v>Customer#000001450</v>
      </c>
      <c r="D3725">
        <f>VLOOKUP(C3725,cust_num_nat_key,3,FALSE)</f>
        <v>3</v>
      </c>
      <c r="E3725" t="str">
        <f>VLOOKUP(D3725,nation_table,2,FALSE)</f>
        <v>CANADA</v>
      </c>
      <c r="F3725" t="str">
        <f>VLOOKUP(D3725,nation_table,4,FALSE)</f>
        <v>AMERICA</v>
      </c>
      <c r="G3725" t="str">
        <f>VLOOKUP(B3725,cust_segment,7,FALSE)</f>
        <v>MACHINERY</v>
      </c>
      <c r="H3725" t="s">
        <v>39</v>
      </c>
      <c r="I3725">
        <v>278225.34999999998</v>
      </c>
      <c r="J3725" s="1">
        <v>34970</v>
      </c>
      <c r="K3725" t="s">
        <v>56</v>
      </c>
      <c r="L3725" t="s">
        <v>2132</v>
      </c>
      <c r="M3725">
        <v>0</v>
      </c>
      <c r="N3725" t="s">
        <v>4737</v>
      </c>
    </row>
    <row r="3726" spans="1:14" x14ac:dyDescent="0.2">
      <c r="A3726">
        <v>14885</v>
      </c>
      <c r="B3726">
        <v>19</v>
      </c>
      <c r="C3726" t="str">
        <f>VLOOKUP(B3726,customer_name,2,FALSE)</f>
        <v>Customer#000000019</v>
      </c>
      <c r="D3726">
        <f>VLOOKUP(C3726,cust_num_nat_key,3,FALSE)</f>
        <v>18</v>
      </c>
      <c r="E3726" t="str">
        <f>VLOOKUP(D3726,nation_table,2,FALSE)</f>
        <v>CHINA</v>
      </c>
      <c r="F3726" t="str">
        <f>VLOOKUP(D3726,nation_table,4,FALSE)</f>
        <v>ASIA</v>
      </c>
      <c r="G3726" t="str">
        <f>VLOOKUP(B3726,cust_segment,7,FALSE)</f>
        <v>HOUSEHOLD</v>
      </c>
      <c r="H3726" t="s">
        <v>39</v>
      </c>
      <c r="I3726">
        <v>261263.74</v>
      </c>
      <c r="J3726" s="1">
        <v>35694</v>
      </c>
      <c r="K3726" t="s">
        <v>40</v>
      </c>
      <c r="L3726" t="s">
        <v>1875</v>
      </c>
      <c r="M3726">
        <v>0</v>
      </c>
      <c r="N3726" t="s">
        <v>4738</v>
      </c>
    </row>
    <row r="3727" spans="1:14" x14ac:dyDescent="0.2">
      <c r="A3727">
        <v>14886</v>
      </c>
      <c r="B3727">
        <v>337</v>
      </c>
      <c r="C3727" t="str">
        <f>VLOOKUP(B3727,customer_name,2,FALSE)</f>
        <v>Customer#000000337</v>
      </c>
      <c r="D3727">
        <f>VLOOKUP(C3727,cust_num_nat_key,3,FALSE)</f>
        <v>0</v>
      </c>
      <c r="E3727" t="str">
        <f>VLOOKUP(D3727,nation_table,2,FALSE)</f>
        <v>ALGERIA</v>
      </c>
      <c r="F3727" t="str">
        <f>VLOOKUP(D3727,nation_table,4,FALSE)</f>
        <v>AFRICA</v>
      </c>
      <c r="G3727" t="str">
        <f>VLOOKUP(B3727,cust_segment,7,FALSE)</f>
        <v>MACHINERY</v>
      </c>
      <c r="H3727" t="s">
        <v>46</v>
      </c>
      <c r="I3727">
        <v>84441.18</v>
      </c>
      <c r="J3727" s="1">
        <v>34508</v>
      </c>
      <c r="K3727" t="s">
        <v>61</v>
      </c>
      <c r="L3727" t="s">
        <v>1183</v>
      </c>
      <c r="M3727">
        <v>0</v>
      </c>
      <c r="N3727" t="s">
        <v>4739</v>
      </c>
    </row>
    <row r="3728" spans="1:14" x14ac:dyDescent="0.2">
      <c r="A3728">
        <v>14887</v>
      </c>
      <c r="B3728">
        <v>245</v>
      </c>
      <c r="C3728" t="str">
        <f>VLOOKUP(B3728,customer_name,2,FALSE)</f>
        <v>Customer#000000245</v>
      </c>
      <c r="D3728">
        <f>VLOOKUP(C3728,cust_num_nat_key,3,FALSE)</f>
        <v>12</v>
      </c>
      <c r="E3728" t="str">
        <f>VLOOKUP(D3728,nation_table,2,FALSE)</f>
        <v>JAPAN</v>
      </c>
      <c r="F3728" t="str">
        <f>VLOOKUP(D3728,nation_table,4,FALSE)</f>
        <v>ASIA</v>
      </c>
      <c r="G3728" t="str">
        <f>VLOOKUP(B3728,cust_segment,7,FALSE)</f>
        <v>MACHINERY</v>
      </c>
      <c r="H3728" t="s">
        <v>39</v>
      </c>
      <c r="I3728">
        <v>124720.14</v>
      </c>
      <c r="J3728" s="1">
        <v>35149</v>
      </c>
      <c r="K3728" t="s">
        <v>56</v>
      </c>
      <c r="L3728" t="s">
        <v>2994</v>
      </c>
      <c r="M3728">
        <v>0</v>
      </c>
      <c r="N3728" t="s">
        <v>4740</v>
      </c>
    </row>
    <row r="3729" spans="1:14" x14ac:dyDescent="0.2">
      <c r="A3729">
        <v>14912</v>
      </c>
      <c r="B3729">
        <v>752</v>
      </c>
      <c r="C3729" t="str">
        <f>VLOOKUP(B3729,customer_name,2,FALSE)</f>
        <v>Customer#000000752</v>
      </c>
      <c r="D3729">
        <f>VLOOKUP(C3729,cust_num_nat_key,3,FALSE)</f>
        <v>8</v>
      </c>
      <c r="E3729" t="str">
        <f>VLOOKUP(D3729,nation_table,2,FALSE)</f>
        <v>INDIA</v>
      </c>
      <c r="F3729" t="str">
        <f>VLOOKUP(D3729,nation_table,4,FALSE)</f>
        <v>ASIA</v>
      </c>
      <c r="G3729" t="str">
        <f>VLOOKUP(B3729,cust_segment,7,FALSE)</f>
        <v>MACHINERY</v>
      </c>
      <c r="H3729" t="s">
        <v>46</v>
      </c>
      <c r="I3729">
        <v>28125.1</v>
      </c>
      <c r="J3729" s="1">
        <v>34280</v>
      </c>
      <c r="K3729" t="s">
        <v>43</v>
      </c>
      <c r="L3729" t="s">
        <v>1500</v>
      </c>
      <c r="M3729">
        <v>0</v>
      </c>
      <c r="N3729" t="s">
        <v>4741</v>
      </c>
    </row>
    <row r="3730" spans="1:14" x14ac:dyDescent="0.2">
      <c r="A3730">
        <v>14913</v>
      </c>
      <c r="B3730">
        <v>1411</v>
      </c>
      <c r="C3730" t="str">
        <f>VLOOKUP(B3730,customer_name,2,FALSE)</f>
        <v>Customer#000001411</v>
      </c>
      <c r="D3730">
        <f>VLOOKUP(C3730,cust_num_nat_key,3,FALSE)</f>
        <v>21</v>
      </c>
      <c r="E3730" t="str">
        <f>VLOOKUP(D3730,nation_table,2,FALSE)</f>
        <v>VIETNAM</v>
      </c>
      <c r="F3730" t="str">
        <f>VLOOKUP(D3730,nation_table,4,FALSE)</f>
        <v>ASIA</v>
      </c>
      <c r="G3730" t="str">
        <f>VLOOKUP(B3730,cust_segment,7,FALSE)</f>
        <v>AUTOMOBILE</v>
      </c>
      <c r="H3730" t="s">
        <v>46</v>
      </c>
      <c r="I3730">
        <v>178192.17</v>
      </c>
      <c r="J3730" s="1">
        <v>34380</v>
      </c>
      <c r="K3730" t="s">
        <v>56</v>
      </c>
      <c r="L3730" t="s">
        <v>914</v>
      </c>
      <c r="M3730">
        <v>0</v>
      </c>
      <c r="N3730" t="s">
        <v>4742</v>
      </c>
    </row>
    <row r="3731" spans="1:14" x14ac:dyDescent="0.2">
      <c r="A3731">
        <v>14914</v>
      </c>
      <c r="B3731">
        <v>1199</v>
      </c>
      <c r="C3731" t="str">
        <f>VLOOKUP(B3731,customer_name,2,FALSE)</f>
        <v>Customer#000001199</v>
      </c>
      <c r="D3731">
        <f>VLOOKUP(C3731,cust_num_nat_key,3,FALSE)</f>
        <v>16</v>
      </c>
      <c r="E3731" t="str">
        <f>VLOOKUP(D3731,nation_table,2,FALSE)</f>
        <v>MOZAMBIQUE</v>
      </c>
      <c r="F3731" t="str">
        <f>VLOOKUP(D3731,nation_table,4,FALSE)</f>
        <v>AFRICA</v>
      </c>
      <c r="G3731" t="str">
        <f>VLOOKUP(B3731,cust_segment,7,FALSE)</f>
        <v>AUTOMOBILE</v>
      </c>
      <c r="H3731" t="s">
        <v>39</v>
      </c>
      <c r="I3731">
        <v>191598.59</v>
      </c>
      <c r="J3731" s="1">
        <v>35834</v>
      </c>
      <c r="K3731" t="s">
        <v>43</v>
      </c>
      <c r="L3731" t="s">
        <v>3646</v>
      </c>
      <c r="M3731">
        <v>0</v>
      </c>
      <c r="N3731" t="s">
        <v>4743</v>
      </c>
    </row>
    <row r="3732" spans="1:14" x14ac:dyDescent="0.2">
      <c r="A3732">
        <v>14915</v>
      </c>
      <c r="B3732">
        <v>811</v>
      </c>
      <c r="C3732" t="str">
        <f>VLOOKUP(B3732,customer_name,2,FALSE)</f>
        <v>Customer#000000811</v>
      </c>
      <c r="D3732">
        <f>VLOOKUP(C3732,cust_num_nat_key,3,FALSE)</f>
        <v>15</v>
      </c>
      <c r="E3732" t="str">
        <f>VLOOKUP(D3732,nation_table,2,FALSE)</f>
        <v>MOROCCO</v>
      </c>
      <c r="F3732" t="str">
        <f>VLOOKUP(D3732,nation_table,4,FALSE)</f>
        <v>AFRICA</v>
      </c>
      <c r="G3732" t="str">
        <f>VLOOKUP(B3732,cust_segment,7,FALSE)</f>
        <v>BUILDING</v>
      </c>
      <c r="H3732" t="s">
        <v>39</v>
      </c>
      <c r="I3732">
        <v>59911.87</v>
      </c>
      <c r="J3732" s="1">
        <v>35318</v>
      </c>
      <c r="K3732" t="s">
        <v>53</v>
      </c>
      <c r="L3732" t="s">
        <v>1648</v>
      </c>
      <c r="M3732">
        <v>0</v>
      </c>
      <c r="N3732" t="s">
        <v>4744</v>
      </c>
    </row>
    <row r="3733" spans="1:14" x14ac:dyDescent="0.2">
      <c r="A3733">
        <v>14916</v>
      </c>
      <c r="B3733">
        <v>380</v>
      </c>
      <c r="C3733" t="str">
        <f>VLOOKUP(B3733,customer_name,2,FALSE)</f>
        <v>Customer#000000380</v>
      </c>
      <c r="D3733">
        <f>VLOOKUP(C3733,cust_num_nat_key,3,FALSE)</f>
        <v>21</v>
      </c>
      <c r="E3733" t="str">
        <f>VLOOKUP(D3733,nation_table,2,FALSE)</f>
        <v>VIETNAM</v>
      </c>
      <c r="F3733" t="str">
        <f>VLOOKUP(D3733,nation_table,4,FALSE)</f>
        <v>ASIA</v>
      </c>
      <c r="G3733" t="str">
        <f>VLOOKUP(B3733,cust_segment,7,FALSE)</f>
        <v>BUILDING</v>
      </c>
      <c r="H3733" t="s">
        <v>46</v>
      </c>
      <c r="I3733">
        <v>72290.87</v>
      </c>
      <c r="J3733" s="1">
        <v>34393</v>
      </c>
      <c r="K3733" t="s">
        <v>40</v>
      </c>
      <c r="L3733" t="s">
        <v>1015</v>
      </c>
      <c r="M3733">
        <v>0</v>
      </c>
      <c r="N3733" t="s">
        <v>4745</v>
      </c>
    </row>
    <row r="3734" spans="1:14" x14ac:dyDescent="0.2">
      <c r="A3734">
        <v>14917</v>
      </c>
      <c r="B3734">
        <v>1148</v>
      </c>
      <c r="C3734" t="str">
        <f>VLOOKUP(B3734,customer_name,2,FALSE)</f>
        <v>Customer#000001148</v>
      </c>
      <c r="D3734">
        <f>VLOOKUP(C3734,cust_num_nat_key,3,FALSE)</f>
        <v>19</v>
      </c>
      <c r="E3734" t="str">
        <f>VLOOKUP(D3734,nation_table,2,FALSE)</f>
        <v>ROMANIA</v>
      </c>
      <c r="F3734" t="str">
        <f>VLOOKUP(D3734,nation_table,4,FALSE)</f>
        <v>EUROPE</v>
      </c>
      <c r="G3734" t="str">
        <f>VLOOKUP(B3734,cust_segment,7,FALSE)</f>
        <v>AUTOMOBILE</v>
      </c>
      <c r="H3734" t="s">
        <v>39</v>
      </c>
      <c r="I3734">
        <v>280961.18</v>
      </c>
      <c r="J3734" s="1">
        <v>35808</v>
      </c>
      <c r="K3734" t="s">
        <v>43</v>
      </c>
      <c r="L3734" t="s">
        <v>1589</v>
      </c>
      <c r="M3734">
        <v>0</v>
      </c>
      <c r="N3734" t="s">
        <v>4746</v>
      </c>
    </row>
    <row r="3735" spans="1:14" x14ac:dyDescent="0.2">
      <c r="A3735">
        <v>14918</v>
      </c>
      <c r="B3735">
        <v>884</v>
      </c>
      <c r="C3735" t="str">
        <f>VLOOKUP(B3735,customer_name,2,FALSE)</f>
        <v>Customer#000000884</v>
      </c>
      <c r="D3735">
        <f>VLOOKUP(C3735,cust_num_nat_key,3,FALSE)</f>
        <v>21</v>
      </c>
      <c r="E3735" t="str">
        <f>VLOOKUP(D3735,nation_table,2,FALSE)</f>
        <v>VIETNAM</v>
      </c>
      <c r="F3735" t="str">
        <f>VLOOKUP(D3735,nation_table,4,FALSE)</f>
        <v>ASIA</v>
      </c>
      <c r="G3735" t="str">
        <f>VLOOKUP(B3735,cust_segment,7,FALSE)</f>
        <v>FURNITURE</v>
      </c>
      <c r="H3735" t="s">
        <v>39</v>
      </c>
      <c r="I3735">
        <v>68255.070000000007</v>
      </c>
      <c r="J3735" s="1">
        <v>35582</v>
      </c>
      <c r="K3735" t="s">
        <v>40</v>
      </c>
      <c r="L3735" t="s">
        <v>262</v>
      </c>
      <c r="M3735">
        <v>0</v>
      </c>
      <c r="N3735" t="s">
        <v>4747</v>
      </c>
    </row>
    <row r="3736" spans="1:14" x14ac:dyDescent="0.2">
      <c r="A3736">
        <v>14919</v>
      </c>
      <c r="B3736">
        <v>838</v>
      </c>
      <c r="C3736" t="str">
        <f>VLOOKUP(B3736,customer_name,2,FALSE)</f>
        <v>Customer#000000838</v>
      </c>
      <c r="D3736">
        <f>VLOOKUP(C3736,cust_num_nat_key,3,FALSE)</f>
        <v>5</v>
      </c>
      <c r="E3736" t="str">
        <f>VLOOKUP(D3736,nation_table,2,FALSE)</f>
        <v>ETHIOPIA</v>
      </c>
      <c r="F3736" t="str">
        <f>VLOOKUP(D3736,nation_table,4,FALSE)</f>
        <v>AFRICA</v>
      </c>
      <c r="G3736" t="str">
        <f>VLOOKUP(B3736,cust_segment,7,FALSE)</f>
        <v>AUTOMOBILE</v>
      </c>
      <c r="H3736" t="s">
        <v>39</v>
      </c>
      <c r="I3736">
        <v>36633.03</v>
      </c>
      <c r="J3736" s="1">
        <v>35318</v>
      </c>
      <c r="K3736" t="s">
        <v>56</v>
      </c>
      <c r="L3736" t="s">
        <v>2235</v>
      </c>
      <c r="M3736">
        <v>0</v>
      </c>
      <c r="N3736" t="s">
        <v>4748</v>
      </c>
    </row>
    <row r="3737" spans="1:14" x14ac:dyDescent="0.2">
      <c r="A3737">
        <v>14944</v>
      </c>
      <c r="B3737">
        <v>535</v>
      </c>
      <c r="C3737" t="str">
        <f>VLOOKUP(B3737,customer_name,2,FALSE)</f>
        <v>Customer#000000535</v>
      </c>
      <c r="D3737">
        <f>VLOOKUP(C3737,cust_num_nat_key,3,FALSE)</f>
        <v>2</v>
      </c>
      <c r="E3737" t="str">
        <f>VLOOKUP(D3737,nation_table,2,FALSE)</f>
        <v>BRAZIL</v>
      </c>
      <c r="F3737" t="str">
        <f>VLOOKUP(D3737,nation_table,4,FALSE)</f>
        <v>AMERICA</v>
      </c>
      <c r="G3737" t="str">
        <f>VLOOKUP(B3737,cust_segment,7,FALSE)</f>
        <v>BUILDING</v>
      </c>
      <c r="H3737" t="s">
        <v>39</v>
      </c>
      <c r="I3737">
        <v>119586.69</v>
      </c>
      <c r="J3737" s="1">
        <v>35717</v>
      </c>
      <c r="K3737" t="s">
        <v>56</v>
      </c>
      <c r="L3737" t="s">
        <v>1352</v>
      </c>
      <c r="M3737">
        <v>0</v>
      </c>
      <c r="N3737" t="s">
        <v>4749</v>
      </c>
    </row>
    <row r="3738" spans="1:14" x14ac:dyDescent="0.2">
      <c r="A3738">
        <v>14945</v>
      </c>
      <c r="B3738">
        <v>68</v>
      </c>
      <c r="C3738" t="str">
        <f>VLOOKUP(B3738,customer_name,2,FALSE)</f>
        <v>Customer#000000068</v>
      </c>
      <c r="D3738">
        <f>VLOOKUP(C3738,cust_num_nat_key,3,FALSE)</f>
        <v>12</v>
      </c>
      <c r="E3738" t="str">
        <f>VLOOKUP(D3738,nation_table,2,FALSE)</f>
        <v>JAPAN</v>
      </c>
      <c r="F3738" t="str">
        <f>VLOOKUP(D3738,nation_table,4,FALSE)</f>
        <v>ASIA</v>
      </c>
      <c r="G3738" t="str">
        <f>VLOOKUP(B3738,cust_segment,7,FALSE)</f>
        <v>HOUSEHOLD</v>
      </c>
      <c r="H3738" t="s">
        <v>39</v>
      </c>
      <c r="I3738">
        <v>210519.05</v>
      </c>
      <c r="J3738" s="1">
        <v>35154</v>
      </c>
      <c r="K3738" t="s">
        <v>43</v>
      </c>
      <c r="L3738" t="s">
        <v>1164</v>
      </c>
      <c r="M3738">
        <v>0</v>
      </c>
      <c r="N3738" t="s">
        <v>4750</v>
      </c>
    </row>
    <row r="3739" spans="1:14" x14ac:dyDescent="0.2">
      <c r="A3739">
        <v>14946</v>
      </c>
      <c r="B3739">
        <v>580</v>
      </c>
      <c r="C3739" t="str">
        <f>VLOOKUP(B3739,customer_name,2,FALSE)</f>
        <v>Customer#000000580</v>
      </c>
      <c r="D3739">
        <f>VLOOKUP(C3739,cust_num_nat_key,3,FALSE)</f>
        <v>11</v>
      </c>
      <c r="E3739" t="str">
        <f>VLOOKUP(D3739,nation_table,2,FALSE)</f>
        <v>IRAQ</v>
      </c>
      <c r="F3739" t="str">
        <f>VLOOKUP(D3739,nation_table,4,FALSE)</f>
        <v>MIDDLE EAST</v>
      </c>
      <c r="G3739" t="str">
        <f>VLOOKUP(B3739,cust_segment,7,FALSE)</f>
        <v>BUILDING</v>
      </c>
      <c r="H3739" t="s">
        <v>39</v>
      </c>
      <c r="I3739">
        <v>100402.47</v>
      </c>
      <c r="J3739" s="1">
        <v>35381</v>
      </c>
      <c r="K3739" t="s">
        <v>43</v>
      </c>
      <c r="L3739" t="s">
        <v>1935</v>
      </c>
      <c r="M3739">
        <v>0</v>
      </c>
      <c r="N3739" t="s">
        <v>4751</v>
      </c>
    </row>
    <row r="3740" spans="1:14" x14ac:dyDescent="0.2">
      <c r="A3740">
        <v>14947</v>
      </c>
      <c r="B3740">
        <v>4</v>
      </c>
      <c r="C3740" t="str">
        <f>VLOOKUP(B3740,customer_name,2,FALSE)</f>
        <v>Customer#000000004</v>
      </c>
      <c r="D3740">
        <f>VLOOKUP(C3740,cust_num_nat_key,3,FALSE)</f>
        <v>4</v>
      </c>
      <c r="E3740" t="str">
        <f>VLOOKUP(D3740,nation_table,2,FALSE)</f>
        <v>EGYPT</v>
      </c>
      <c r="F3740" t="str">
        <f>VLOOKUP(D3740,nation_table,4,FALSE)</f>
        <v>MIDDLE EAST</v>
      </c>
      <c r="G3740" t="str">
        <f>VLOOKUP(B3740,cust_segment,7,FALSE)</f>
        <v>MACHINERY</v>
      </c>
      <c r="H3740" t="s">
        <v>39</v>
      </c>
      <c r="I3740">
        <v>165118.45000000001</v>
      </c>
      <c r="J3740" s="1">
        <v>34910</v>
      </c>
      <c r="K3740" t="s">
        <v>40</v>
      </c>
      <c r="L3740" t="s">
        <v>951</v>
      </c>
      <c r="M3740">
        <v>0</v>
      </c>
      <c r="N3740" t="s">
        <v>4752</v>
      </c>
    </row>
    <row r="3741" spans="1:14" x14ac:dyDescent="0.2">
      <c r="A3741">
        <v>14948</v>
      </c>
      <c r="B3741">
        <v>686</v>
      </c>
      <c r="C3741" t="str">
        <f>VLOOKUP(B3741,customer_name,2,FALSE)</f>
        <v>Customer#000000686</v>
      </c>
      <c r="D3741">
        <f>VLOOKUP(C3741,cust_num_nat_key,3,FALSE)</f>
        <v>6</v>
      </c>
      <c r="E3741" t="str">
        <f>VLOOKUP(D3741,nation_table,2,FALSE)</f>
        <v>FRANCE</v>
      </c>
      <c r="F3741" t="str">
        <f>VLOOKUP(D3741,nation_table,4,FALSE)</f>
        <v>EUROPE</v>
      </c>
      <c r="G3741" t="str">
        <f>VLOOKUP(B3741,cust_segment,7,FALSE)</f>
        <v>HOUSEHOLD</v>
      </c>
      <c r="H3741" t="s">
        <v>78</v>
      </c>
      <c r="I3741">
        <v>128640.22</v>
      </c>
      <c r="J3741" s="1">
        <v>34848</v>
      </c>
      <c r="K3741" t="s">
        <v>61</v>
      </c>
      <c r="L3741" t="s">
        <v>1266</v>
      </c>
      <c r="M3741">
        <v>0</v>
      </c>
      <c r="N3741" t="s">
        <v>4753</v>
      </c>
    </row>
    <row r="3742" spans="1:14" x14ac:dyDescent="0.2">
      <c r="A3742">
        <v>14949</v>
      </c>
      <c r="B3742">
        <v>340</v>
      </c>
      <c r="C3742" t="str">
        <f>VLOOKUP(B3742,customer_name,2,FALSE)</f>
        <v>Customer#000000340</v>
      </c>
      <c r="D3742">
        <f>VLOOKUP(C3742,cust_num_nat_key,3,FALSE)</f>
        <v>2</v>
      </c>
      <c r="E3742" t="str">
        <f>VLOOKUP(D3742,nation_table,2,FALSE)</f>
        <v>BRAZIL</v>
      </c>
      <c r="F3742" t="str">
        <f>VLOOKUP(D3742,nation_table,4,FALSE)</f>
        <v>AMERICA</v>
      </c>
      <c r="G3742" t="str">
        <f>VLOOKUP(B3742,cust_segment,7,FALSE)</f>
        <v>BUILDING</v>
      </c>
      <c r="H3742" t="s">
        <v>46</v>
      </c>
      <c r="I3742">
        <v>154205.18</v>
      </c>
      <c r="J3742" s="1">
        <v>34274</v>
      </c>
      <c r="K3742" t="s">
        <v>43</v>
      </c>
      <c r="L3742" t="s">
        <v>3527</v>
      </c>
      <c r="M3742">
        <v>0</v>
      </c>
      <c r="N3742" t="s">
        <v>4754</v>
      </c>
    </row>
    <row r="3743" spans="1:14" x14ac:dyDescent="0.2">
      <c r="A3743">
        <v>14950</v>
      </c>
      <c r="B3743">
        <v>1415</v>
      </c>
      <c r="C3743" t="str">
        <f>VLOOKUP(B3743,customer_name,2,FALSE)</f>
        <v>Customer#000001415</v>
      </c>
      <c r="D3743">
        <f>VLOOKUP(C3743,cust_num_nat_key,3,FALSE)</f>
        <v>21</v>
      </c>
      <c r="E3743" t="str">
        <f>VLOOKUP(D3743,nation_table,2,FALSE)</f>
        <v>VIETNAM</v>
      </c>
      <c r="F3743" t="str">
        <f>VLOOKUP(D3743,nation_table,4,FALSE)</f>
        <v>ASIA</v>
      </c>
      <c r="G3743" t="str">
        <f>VLOOKUP(B3743,cust_segment,7,FALSE)</f>
        <v>BUILDING</v>
      </c>
      <c r="H3743" t="s">
        <v>46</v>
      </c>
      <c r="I3743">
        <v>131858.34</v>
      </c>
      <c r="J3743" s="1">
        <v>34239</v>
      </c>
      <c r="K3743" t="s">
        <v>40</v>
      </c>
      <c r="L3743" t="s">
        <v>2153</v>
      </c>
      <c r="M3743">
        <v>0</v>
      </c>
      <c r="N3743" t="s">
        <v>4755</v>
      </c>
    </row>
    <row r="3744" spans="1:14" x14ac:dyDescent="0.2">
      <c r="A3744">
        <v>14951</v>
      </c>
      <c r="B3744">
        <v>304</v>
      </c>
      <c r="C3744" t="str">
        <f>VLOOKUP(B3744,customer_name,2,FALSE)</f>
        <v>Customer#000000304</v>
      </c>
      <c r="D3744">
        <f>VLOOKUP(C3744,cust_num_nat_key,3,FALSE)</f>
        <v>0</v>
      </c>
      <c r="E3744" t="str">
        <f>VLOOKUP(D3744,nation_table,2,FALSE)</f>
        <v>ALGERIA</v>
      </c>
      <c r="F3744" t="str">
        <f>VLOOKUP(D3744,nation_table,4,FALSE)</f>
        <v>AFRICA</v>
      </c>
      <c r="G3744" t="str">
        <f>VLOOKUP(B3744,cust_segment,7,FALSE)</f>
        <v>MACHINERY</v>
      </c>
      <c r="H3744" t="s">
        <v>39</v>
      </c>
      <c r="I3744">
        <v>226085.18</v>
      </c>
      <c r="J3744" s="1">
        <v>34837</v>
      </c>
      <c r="K3744" t="s">
        <v>61</v>
      </c>
      <c r="L3744" t="s">
        <v>1173</v>
      </c>
      <c r="M3744">
        <v>0</v>
      </c>
      <c r="N3744" t="s">
        <v>4756</v>
      </c>
    </row>
    <row r="3745" spans="1:14" x14ac:dyDescent="0.2">
      <c r="A3745">
        <v>14976</v>
      </c>
      <c r="B3745">
        <v>88</v>
      </c>
      <c r="C3745" t="str">
        <f>VLOOKUP(B3745,customer_name,2,FALSE)</f>
        <v>Customer#000000088</v>
      </c>
      <c r="D3745">
        <f>VLOOKUP(C3745,cust_num_nat_key,3,FALSE)</f>
        <v>16</v>
      </c>
      <c r="E3745" t="str">
        <f>VLOOKUP(D3745,nation_table,2,FALSE)</f>
        <v>MOZAMBIQUE</v>
      </c>
      <c r="F3745" t="str">
        <f>VLOOKUP(D3745,nation_table,4,FALSE)</f>
        <v>AFRICA</v>
      </c>
      <c r="G3745" t="str">
        <f>VLOOKUP(B3745,cust_segment,7,FALSE)</f>
        <v>AUTOMOBILE</v>
      </c>
      <c r="H3745" t="s">
        <v>39</v>
      </c>
      <c r="I3745">
        <v>187847.61</v>
      </c>
      <c r="J3745" s="1">
        <v>34903</v>
      </c>
      <c r="K3745" t="s">
        <v>56</v>
      </c>
      <c r="L3745" t="s">
        <v>3113</v>
      </c>
      <c r="M3745">
        <v>0</v>
      </c>
      <c r="N3745" t="s">
        <v>4757</v>
      </c>
    </row>
    <row r="3746" spans="1:14" x14ac:dyDescent="0.2">
      <c r="A3746">
        <v>14977</v>
      </c>
      <c r="B3746">
        <v>1475</v>
      </c>
      <c r="C3746" t="str">
        <f>VLOOKUP(B3746,customer_name,2,FALSE)</f>
        <v>Customer#000001475</v>
      </c>
      <c r="D3746">
        <f>VLOOKUP(C3746,cust_num_nat_key,3,FALSE)</f>
        <v>0</v>
      </c>
      <c r="E3746" t="str">
        <f>VLOOKUP(D3746,nation_table,2,FALSE)</f>
        <v>ALGERIA</v>
      </c>
      <c r="F3746" t="str">
        <f>VLOOKUP(D3746,nation_table,4,FALSE)</f>
        <v>AFRICA</v>
      </c>
      <c r="G3746" t="str">
        <f>VLOOKUP(B3746,cust_segment,7,FALSE)</f>
        <v>BUILDING</v>
      </c>
      <c r="H3746" t="s">
        <v>39</v>
      </c>
      <c r="I3746">
        <v>67659.679999999993</v>
      </c>
      <c r="J3746" s="1">
        <v>35753</v>
      </c>
      <c r="K3746" t="s">
        <v>61</v>
      </c>
      <c r="L3746" t="s">
        <v>1073</v>
      </c>
      <c r="M3746">
        <v>0</v>
      </c>
      <c r="N3746" t="s">
        <v>4758</v>
      </c>
    </row>
    <row r="3747" spans="1:14" x14ac:dyDescent="0.2">
      <c r="A3747">
        <v>14978</v>
      </c>
      <c r="B3747">
        <v>176</v>
      </c>
      <c r="C3747" t="str">
        <f>VLOOKUP(B3747,customer_name,2,FALSE)</f>
        <v>Customer#000000176</v>
      </c>
      <c r="D3747">
        <f>VLOOKUP(C3747,cust_num_nat_key,3,FALSE)</f>
        <v>13</v>
      </c>
      <c r="E3747" t="str">
        <f>VLOOKUP(D3747,nation_table,2,FALSE)</f>
        <v>JORDAN</v>
      </c>
      <c r="F3747" t="str">
        <f>VLOOKUP(D3747,nation_table,4,FALSE)</f>
        <v>MIDDLE EAST</v>
      </c>
      <c r="G3747" t="str">
        <f>VLOOKUP(B3747,cust_segment,7,FALSE)</f>
        <v>FURNITURE</v>
      </c>
      <c r="H3747" t="s">
        <v>46</v>
      </c>
      <c r="I3747">
        <v>106372.86</v>
      </c>
      <c r="J3747" s="1">
        <v>34117</v>
      </c>
      <c r="K3747" t="s">
        <v>43</v>
      </c>
      <c r="L3747" t="s">
        <v>188</v>
      </c>
      <c r="M3747">
        <v>0</v>
      </c>
      <c r="N3747" t="s">
        <v>4759</v>
      </c>
    </row>
    <row r="3748" spans="1:14" x14ac:dyDescent="0.2">
      <c r="A3748">
        <v>14979</v>
      </c>
      <c r="B3748">
        <v>934</v>
      </c>
      <c r="C3748" t="str">
        <f>VLOOKUP(B3748,customer_name,2,FALSE)</f>
        <v>Customer#000000934</v>
      </c>
      <c r="D3748">
        <f>VLOOKUP(C3748,cust_num_nat_key,3,FALSE)</f>
        <v>12</v>
      </c>
      <c r="E3748" t="str">
        <f>VLOOKUP(D3748,nation_table,2,FALSE)</f>
        <v>JAPAN</v>
      </c>
      <c r="F3748" t="str">
        <f>VLOOKUP(D3748,nation_table,4,FALSE)</f>
        <v>ASIA</v>
      </c>
      <c r="G3748" t="str">
        <f>VLOOKUP(B3748,cust_segment,7,FALSE)</f>
        <v>AUTOMOBILE</v>
      </c>
      <c r="H3748" t="s">
        <v>39</v>
      </c>
      <c r="I3748">
        <v>90251.38</v>
      </c>
      <c r="J3748" s="1">
        <v>35235</v>
      </c>
      <c r="K3748" t="s">
        <v>53</v>
      </c>
      <c r="L3748" t="s">
        <v>1392</v>
      </c>
      <c r="M3748">
        <v>0</v>
      </c>
      <c r="N3748" t="s">
        <v>4760</v>
      </c>
    </row>
    <row r="3749" spans="1:14" x14ac:dyDescent="0.2">
      <c r="A3749">
        <v>14980</v>
      </c>
      <c r="B3749">
        <v>1168</v>
      </c>
      <c r="C3749" t="str">
        <f>VLOOKUP(B3749,customer_name,2,FALSE)</f>
        <v>Customer#000001168</v>
      </c>
      <c r="D3749">
        <f>VLOOKUP(C3749,cust_num_nat_key,3,FALSE)</f>
        <v>17</v>
      </c>
      <c r="E3749" t="str">
        <f>VLOOKUP(D3749,nation_table,2,FALSE)</f>
        <v>PERU</v>
      </c>
      <c r="F3749" t="str">
        <f>VLOOKUP(D3749,nation_table,4,FALSE)</f>
        <v>AMERICA</v>
      </c>
      <c r="G3749" t="str">
        <f>VLOOKUP(B3749,cust_segment,7,FALSE)</f>
        <v>FURNITURE</v>
      </c>
      <c r="H3749" t="s">
        <v>46</v>
      </c>
      <c r="I3749">
        <v>187807.67</v>
      </c>
      <c r="J3749" s="1">
        <v>33800</v>
      </c>
      <c r="K3749" t="s">
        <v>43</v>
      </c>
      <c r="L3749" t="s">
        <v>1836</v>
      </c>
      <c r="M3749">
        <v>0</v>
      </c>
      <c r="N3749" t="s">
        <v>4761</v>
      </c>
    </row>
    <row r="3750" spans="1:14" x14ac:dyDescent="0.2">
      <c r="A3750">
        <v>14981</v>
      </c>
      <c r="B3750">
        <v>679</v>
      </c>
      <c r="C3750" t="str">
        <f>VLOOKUP(B3750,customer_name,2,FALSE)</f>
        <v>Customer#000000679</v>
      </c>
      <c r="D3750">
        <f>VLOOKUP(C3750,cust_num_nat_key,3,FALSE)</f>
        <v>10</v>
      </c>
      <c r="E3750" t="str">
        <f>VLOOKUP(D3750,nation_table,2,FALSE)</f>
        <v>IRAN</v>
      </c>
      <c r="F3750" t="str">
        <f>VLOOKUP(D3750,nation_table,4,FALSE)</f>
        <v>MIDDLE EAST</v>
      </c>
      <c r="G3750" t="str">
        <f>VLOOKUP(B3750,cust_segment,7,FALSE)</f>
        <v>AUTOMOBILE</v>
      </c>
      <c r="H3750" t="s">
        <v>46</v>
      </c>
      <c r="I3750">
        <v>278178.31</v>
      </c>
      <c r="J3750" s="1">
        <v>34269</v>
      </c>
      <c r="K3750" t="s">
        <v>61</v>
      </c>
      <c r="L3750" t="s">
        <v>293</v>
      </c>
      <c r="M3750">
        <v>0</v>
      </c>
      <c r="N3750" t="s">
        <v>4762</v>
      </c>
    </row>
    <row r="3751" spans="1:14" x14ac:dyDescent="0.2">
      <c r="A3751">
        <v>14982</v>
      </c>
      <c r="B3751">
        <v>1462</v>
      </c>
      <c r="C3751" t="str">
        <f>VLOOKUP(B3751,customer_name,2,FALSE)</f>
        <v>Customer#000001462</v>
      </c>
      <c r="D3751">
        <f>VLOOKUP(C3751,cust_num_nat_key,3,FALSE)</f>
        <v>17</v>
      </c>
      <c r="E3751" t="str">
        <f>VLOOKUP(D3751,nation_table,2,FALSE)</f>
        <v>PERU</v>
      </c>
      <c r="F3751" t="str">
        <f>VLOOKUP(D3751,nation_table,4,FALSE)</f>
        <v>AMERICA</v>
      </c>
      <c r="G3751" t="str">
        <f>VLOOKUP(B3751,cust_segment,7,FALSE)</f>
        <v>FURNITURE</v>
      </c>
      <c r="H3751" t="s">
        <v>46</v>
      </c>
      <c r="I3751">
        <v>3197.07</v>
      </c>
      <c r="J3751" s="1">
        <v>34403</v>
      </c>
      <c r="K3751" t="s">
        <v>43</v>
      </c>
      <c r="L3751" t="s">
        <v>1788</v>
      </c>
      <c r="M3751">
        <v>0</v>
      </c>
      <c r="N3751" t="s">
        <v>4763</v>
      </c>
    </row>
    <row r="3752" spans="1:14" x14ac:dyDescent="0.2">
      <c r="A3752">
        <v>14983</v>
      </c>
      <c r="B3752">
        <v>1009</v>
      </c>
      <c r="C3752" t="str">
        <f>VLOOKUP(B3752,customer_name,2,FALSE)</f>
        <v>Customer#000001009</v>
      </c>
      <c r="D3752">
        <f>VLOOKUP(C3752,cust_num_nat_key,3,FALSE)</f>
        <v>12</v>
      </c>
      <c r="E3752" t="str">
        <f>VLOOKUP(D3752,nation_table,2,FALSE)</f>
        <v>JAPAN</v>
      </c>
      <c r="F3752" t="str">
        <f>VLOOKUP(D3752,nation_table,4,FALSE)</f>
        <v>ASIA</v>
      </c>
      <c r="G3752" t="str">
        <f>VLOOKUP(B3752,cust_segment,7,FALSE)</f>
        <v>BUILDING</v>
      </c>
      <c r="H3752" t="s">
        <v>46</v>
      </c>
      <c r="I3752">
        <v>238224.37</v>
      </c>
      <c r="J3752" s="1">
        <v>34377</v>
      </c>
      <c r="K3752" t="s">
        <v>56</v>
      </c>
      <c r="L3752" t="s">
        <v>2195</v>
      </c>
      <c r="M3752">
        <v>0</v>
      </c>
      <c r="N3752" t="s">
        <v>4764</v>
      </c>
    </row>
    <row r="3753" spans="1:14" x14ac:dyDescent="0.2">
      <c r="A3753">
        <v>15008</v>
      </c>
      <c r="B3753">
        <v>965</v>
      </c>
      <c r="C3753" t="str">
        <f>VLOOKUP(B3753,customer_name,2,FALSE)</f>
        <v>Customer#000000965</v>
      </c>
      <c r="D3753">
        <f>VLOOKUP(C3753,cust_num_nat_key,3,FALSE)</f>
        <v>2</v>
      </c>
      <c r="E3753" t="str">
        <f>VLOOKUP(D3753,nation_table,2,FALSE)</f>
        <v>BRAZIL</v>
      </c>
      <c r="F3753" t="str">
        <f>VLOOKUP(D3753,nation_table,4,FALSE)</f>
        <v>AMERICA</v>
      </c>
      <c r="G3753" t="str">
        <f>VLOOKUP(B3753,cust_segment,7,FALSE)</f>
        <v>MACHINERY</v>
      </c>
      <c r="H3753" t="s">
        <v>39</v>
      </c>
      <c r="I3753">
        <v>42487.73</v>
      </c>
      <c r="J3753" s="1">
        <v>35770</v>
      </c>
      <c r="K3753" t="s">
        <v>61</v>
      </c>
      <c r="L3753" t="s">
        <v>459</v>
      </c>
      <c r="M3753">
        <v>0</v>
      </c>
      <c r="N3753" t="s">
        <v>4765</v>
      </c>
    </row>
    <row r="3754" spans="1:14" x14ac:dyDescent="0.2">
      <c r="A3754">
        <v>15009</v>
      </c>
      <c r="B3754">
        <v>1160</v>
      </c>
      <c r="C3754" t="str">
        <f>VLOOKUP(B3754,customer_name,2,FALSE)</f>
        <v>Customer#000001160</v>
      </c>
      <c r="D3754">
        <f>VLOOKUP(C3754,cust_num_nat_key,3,FALSE)</f>
        <v>24</v>
      </c>
      <c r="E3754" t="str">
        <f>VLOOKUP(D3754,nation_table,2,FALSE)</f>
        <v>UNITED STATES</v>
      </c>
      <c r="F3754" t="str">
        <f>VLOOKUP(D3754,nation_table,4,FALSE)</f>
        <v>AMERICA</v>
      </c>
      <c r="G3754" t="str">
        <f>VLOOKUP(B3754,cust_segment,7,FALSE)</f>
        <v>AUTOMOBILE</v>
      </c>
      <c r="H3754" t="s">
        <v>39</v>
      </c>
      <c r="I3754">
        <v>162376.16</v>
      </c>
      <c r="J3754" s="1">
        <v>35055</v>
      </c>
      <c r="K3754" t="s">
        <v>53</v>
      </c>
      <c r="L3754" t="s">
        <v>2994</v>
      </c>
      <c r="M3754">
        <v>0</v>
      </c>
      <c r="N3754" t="s">
        <v>4766</v>
      </c>
    </row>
    <row r="3755" spans="1:14" x14ac:dyDescent="0.2">
      <c r="A3755">
        <v>15010</v>
      </c>
      <c r="B3755">
        <v>1151</v>
      </c>
      <c r="C3755" t="str">
        <f>VLOOKUP(B3755,customer_name,2,FALSE)</f>
        <v>Customer#000001151</v>
      </c>
      <c r="D3755">
        <f>VLOOKUP(C3755,cust_num_nat_key,3,FALSE)</f>
        <v>7</v>
      </c>
      <c r="E3755" t="str">
        <f>VLOOKUP(D3755,nation_table,2,FALSE)</f>
        <v>GERMANY</v>
      </c>
      <c r="F3755" t="str">
        <f>VLOOKUP(D3755,nation_table,4,FALSE)</f>
        <v>EUROPE</v>
      </c>
      <c r="G3755" t="str">
        <f>VLOOKUP(B3755,cust_segment,7,FALSE)</f>
        <v>BUILDING</v>
      </c>
      <c r="H3755" t="s">
        <v>46</v>
      </c>
      <c r="I3755">
        <v>175917.52</v>
      </c>
      <c r="J3755" s="1">
        <v>34296</v>
      </c>
      <c r="K3755" t="s">
        <v>40</v>
      </c>
      <c r="L3755" t="s">
        <v>1257</v>
      </c>
      <c r="M3755">
        <v>0</v>
      </c>
      <c r="N3755" t="s">
        <v>4767</v>
      </c>
    </row>
    <row r="3756" spans="1:14" x14ac:dyDescent="0.2">
      <c r="A3756">
        <v>15011</v>
      </c>
      <c r="B3756">
        <v>1318</v>
      </c>
      <c r="C3756" t="str">
        <f>VLOOKUP(B3756,customer_name,2,FALSE)</f>
        <v>Customer#000001318</v>
      </c>
      <c r="D3756">
        <f>VLOOKUP(C3756,cust_num_nat_key,3,FALSE)</f>
        <v>14</v>
      </c>
      <c r="E3756" t="str">
        <f>VLOOKUP(D3756,nation_table,2,FALSE)</f>
        <v>KENYA</v>
      </c>
      <c r="F3756" t="str">
        <f>VLOOKUP(D3756,nation_table,4,FALSE)</f>
        <v>AFRICA</v>
      </c>
      <c r="G3756" t="str">
        <f>VLOOKUP(B3756,cust_segment,7,FALSE)</f>
        <v>BUILDING</v>
      </c>
      <c r="H3756" t="s">
        <v>46</v>
      </c>
      <c r="I3756">
        <v>117642.93</v>
      </c>
      <c r="J3756" s="1">
        <v>34581</v>
      </c>
      <c r="K3756" t="s">
        <v>61</v>
      </c>
      <c r="L3756" t="s">
        <v>287</v>
      </c>
      <c r="M3756">
        <v>0</v>
      </c>
      <c r="N3756" t="s">
        <v>4768</v>
      </c>
    </row>
    <row r="3757" spans="1:14" x14ac:dyDescent="0.2">
      <c r="A3757">
        <v>15012</v>
      </c>
      <c r="B3757">
        <v>1417</v>
      </c>
      <c r="C3757" t="str">
        <f>VLOOKUP(B3757,customer_name,2,FALSE)</f>
        <v>Customer#000001417</v>
      </c>
      <c r="D3757">
        <f>VLOOKUP(C3757,cust_num_nat_key,3,FALSE)</f>
        <v>1</v>
      </c>
      <c r="E3757" t="str">
        <f>VLOOKUP(D3757,nation_table,2,FALSE)</f>
        <v>ARGENTINA</v>
      </c>
      <c r="F3757" t="str">
        <f>VLOOKUP(D3757,nation_table,4,FALSE)</f>
        <v>AMERICA</v>
      </c>
      <c r="G3757" t="str">
        <f>VLOOKUP(B3757,cust_segment,7,FALSE)</f>
        <v>FURNITURE</v>
      </c>
      <c r="H3757" t="s">
        <v>46</v>
      </c>
      <c r="I3757">
        <v>35675.730000000003</v>
      </c>
      <c r="J3757" s="1">
        <v>34008</v>
      </c>
      <c r="K3757" t="s">
        <v>61</v>
      </c>
      <c r="L3757" t="s">
        <v>276</v>
      </c>
      <c r="M3757">
        <v>0</v>
      </c>
      <c r="N3757" t="s">
        <v>4769</v>
      </c>
    </row>
    <row r="3758" spans="1:14" x14ac:dyDescent="0.2">
      <c r="A3758">
        <v>15013</v>
      </c>
      <c r="B3758">
        <v>1360</v>
      </c>
      <c r="C3758" t="str">
        <f>VLOOKUP(B3758,customer_name,2,FALSE)</f>
        <v>Customer#000001360</v>
      </c>
      <c r="D3758">
        <f>VLOOKUP(C3758,cust_num_nat_key,3,FALSE)</f>
        <v>19</v>
      </c>
      <c r="E3758" t="str">
        <f>VLOOKUP(D3758,nation_table,2,FALSE)</f>
        <v>ROMANIA</v>
      </c>
      <c r="F3758" t="str">
        <f>VLOOKUP(D3758,nation_table,4,FALSE)</f>
        <v>EUROPE</v>
      </c>
      <c r="G3758" t="str">
        <f>VLOOKUP(B3758,cust_segment,7,FALSE)</f>
        <v>MACHINERY</v>
      </c>
      <c r="H3758" t="s">
        <v>46</v>
      </c>
      <c r="I3758">
        <v>82310.25</v>
      </c>
      <c r="J3758" s="1">
        <v>33710</v>
      </c>
      <c r="K3758" t="s">
        <v>43</v>
      </c>
      <c r="L3758" t="s">
        <v>3053</v>
      </c>
      <c r="M3758">
        <v>0</v>
      </c>
      <c r="N3758" t="s">
        <v>4770</v>
      </c>
    </row>
    <row r="3759" spans="1:14" x14ac:dyDescent="0.2">
      <c r="A3759">
        <v>15014</v>
      </c>
      <c r="B3759">
        <v>1282</v>
      </c>
      <c r="C3759" t="str">
        <f>VLOOKUP(B3759,customer_name,2,FALSE)</f>
        <v>Customer#000001282</v>
      </c>
      <c r="D3759">
        <f>VLOOKUP(C3759,cust_num_nat_key,3,FALSE)</f>
        <v>14</v>
      </c>
      <c r="E3759" t="str">
        <f>VLOOKUP(D3759,nation_table,2,FALSE)</f>
        <v>KENYA</v>
      </c>
      <c r="F3759" t="str">
        <f>VLOOKUP(D3759,nation_table,4,FALSE)</f>
        <v>AFRICA</v>
      </c>
      <c r="G3759" t="str">
        <f>VLOOKUP(B3759,cust_segment,7,FALSE)</f>
        <v>FURNITURE</v>
      </c>
      <c r="H3759" t="s">
        <v>46</v>
      </c>
      <c r="I3759">
        <v>151173.42000000001</v>
      </c>
      <c r="J3759" s="1">
        <v>34011</v>
      </c>
      <c r="K3759" t="s">
        <v>61</v>
      </c>
      <c r="L3759" t="s">
        <v>4771</v>
      </c>
      <c r="M3759">
        <v>0</v>
      </c>
      <c r="N3759" t="s">
        <v>4772</v>
      </c>
    </row>
    <row r="3760" spans="1:14" x14ac:dyDescent="0.2">
      <c r="A3760">
        <v>15015</v>
      </c>
      <c r="B3760">
        <v>1321</v>
      </c>
      <c r="C3760" t="str">
        <f>VLOOKUP(B3760,customer_name,2,FALSE)</f>
        <v>Customer#000001321</v>
      </c>
      <c r="D3760">
        <f>VLOOKUP(C3760,cust_num_nat_key,3,FALSE)</f>
        <v>10</v>
      </c>
      <c r="E3760" t="str">
        <f>VLOOKUP(D3760,nation_table,2,FALSE)</f>
        <v>IRAN</v>
      </c>
      <c r="F3760" t="str">
        <f>VLOOKUP(D3760,nation_table,4,FALSE)</f>
        <v>MIDDLE EAST</v>
      </c>
      <c r="G3760" t="str">
        <f>VLOOKUP(B3760,cust_segment,7,FALSE)</f>
        <v>FURNITURE</v>
      </c>
      <c r="H3760" t="s">
        <v>46</v>
      </c>
      <c r="I3760">
        <v>52032.41</v>
      </c>
      <c r="J3760" s="1">
        <v>34299</v>
      </c>
      <c r="K3760" t="s">
        <v>56</v>
      </c>
      <c r="L3760" t="s">
        <v>609</v>
      </c>
      <c r="M3760">
        <v>0</v>
      </c>
      <c r="N3760" t="s">
        <v>4773</v>
      </c>
    </row>
    <row r="3761" spans="1:14" x14ac:dyDescent="0.2">
      <c r="A3761">
        <v>15040</v>
      </c>
      <c r="B3761">
        <v>697</v>
      </c>
      <c r="C3761" t="str">
        <f>VLOOKUP(B3761,customer_name,2,FALSE)</f>
        <v>Customer#000000697</v>
      </c>
      <c r="D3761">
        <f>VLOOKUP(C3761,cust_num_nat_key,3,FALSE)</f>
        <v>4</v>
      </c>
      <c r="E3761" t="str">
        <f>VLOOKUP(D3761,nation_table,2,FALSE)</f>
        <v>EGYPT</v>
      </c>
      <c r="F3761" t="str">
        <f>VLOOKUP(D3761,nation_table,4,FALSE)</f>
        <v>MIDDLE EAST</v>
      </c>
      <c r="G3761" t="str">
        <f>VLOOKUP(B3761,cust_segment,7,FALSE)</f>
        <v>AUTOMOBILE</v>
      </c>
      <c r="H3761" t="s">
        <v>46</v>
      </c>
      <c r="I3761">
        <v>191918.16</v>
      </c>
      <c r="J3761" s="1">
        <v>34673</v>
      </c>
      <c r="K3761" t="s">
        <v>40</v>
      </c>
      <c r="L3761" t="s">
        <v>1822</v>
      </c>
      <c r="M3761">
        <v>0</v>
      </c>
      <c r="N3761" t="s">
        <v>4774</v>
      </c>
    </row>
    <row r="3762" spans="1:14" x14ac:dyDescent="0.2">
      <c r="A3762">
        <v>15041</v>
      </c>
      <c r="B3762">
        <v>1463</v>
      </c>
      <c r="C3762" t="str">
        <f>VLOOKUP(B3762,customer_name,2,FALSE)</f>
        <v>Customer#000001463</v>
      </c>
      <c r="D3762">
        <f>VLOOKUP(C3762,cust_num_nat_key,3,FALSE)</f>
        <v>7</v>
      </c>
      <c r="E3762" t="str">
        <f>VLOOKUP(D3762,nation_table,2,FALSE)</f>
        <v>GERMANY</v>
      </c>
      <c r="F3762" t="str">
        <f>VLOOKUP(D3762,nation_table,4,FALSE)</f>
        <v>EUROPE</v>
      </c>
      <c r="G3762" t="str">
        <f>VLOOKUP(B3762,cust_segment,7,FALSE)</f>
        <v>MACHINERY</v>
      </c>
      <c r="H3762" t="s">
        <v>39</v>
      </c>
      <c r="I3762">
        <v>225501.83</v>
      </c>
      <c r="J3762" s="1">
        <v>35870</v>
      </c>
      <c r="K3762" t="s">
        <v>40</v>
      </c>
      <c r="L3762" t="s">
        <v>1090</v>
      </c>
      <c r="M3762">
        <v>0</v>
      </c>
      <c r="N3762" t="s">
        <v>4775</v>
      </c>
    </row>
    <row r="3763" spans="1:14" x14ac:dyDescent="0.2">
      <c r="A3763">
        <v>15042</v>
      </c>
      <c r="B3763">
        <v>757</v>
      </c>
      <c r="C3763" t="str">
        <f>VLOOKUP(B3763,customer_name,2,FALSE)</f>
        <v>Customer#000000757</v>
      </c>
      <c r="D3763">
        <f>VLOOKUP(C3763,cust_num_nat_key,3,FALSE)</f>
        <v>3</v>
      </c>
      <c r="E3763" t="str">
        <f>VLOOKUP(D3763,nation_table,2,FALSE)</f>
        <v>CANADA</v>
      </c>
      <c r="F3763" t="str">
        <f>VLOOKUP(D3763,nation_table,4,FALSE)</f>
        <v>AMERICA</v>
      </c>
      <c r="G3763" t="str">
        <f>VLOOKUP(B3763,cust_segment,7,FALSE)</f>
        <v>AUTOMOBILE</v>
      </c>
      <c r="H3763" t="s">
        <v>39</v>
      </c>
      <c r="I3763">
        <v>89493.8</v>
      </c>
      <c r="J3763" s="1">
        <v>35142</v>
      </c>
      <c r="K3763" t="s">
        <v>53</v>
      </c>
      <c r="L3763" t="s">
        <v>2283</v>
      </c>
      <c r="M3763">
        <v>0</v>
      </c>
      <c r="N3763" t="s">
        <v>4776</v>
      </c>
    </row>
    <row r="3764" spans="1:14" x14ac:dyDescent="0.2">
      <c r="A3764">
        <v>15043</v>
      </c>
      <c r="B3764">
        <v>971</v>
      </c>
      <c r="C3764" t="str">
        <f>VLOOKUP(B3764,customer_name,2,FALSE)</f>
        <v>Customer#000000971</v>
      </c>
      <c r="D3764">
        <f>VLOOKUP(C3764,cust_num_nat_key,3,FALSE)</f>
        <v>1</v>
      </c>
      <c r="E3764" t="str">
        <f>VLOOKUP(D3764,nation_table,2,FALSE)</f>
        <v>ARGENTINA</v>
      </c>
      <c r="F3764" t="str">
        <f>VLOOKUP(D3764,nation_table,4,FALSE)</f>
        <v>AMERICA</v>
      </c>
      <c r="G3764" t="str">
        <f>VLOOKUP(B3764,cust_segment,7,FALSE)</f>
        <v>AUTOMOBILE</v>
      </c>
      <c r="H3764" t="s">
        <v>46</v>
      </c>
      <c r="I3764">
        <v>198367.2</v>
      </c>
      <c r="J3764" s="1">
        <v>33875</v>
      </c>
      <c r="K3764" t="s">
        <v>56</v>
      </c>
      <c r="L3764" t="s">
        <v>903</v>
      </c>
      <c r="M3764">
        <v>0</v>
      </c>
      <c r="N3764" t="s">
        <v>4777</v>
      </c>
    </row>
    <row r="3765" spans="1:14" x14ac:dyDescent="0.2">
      <c r="A3765">
        <v>15044</v>
      </c>
      <c r="B3765">
        <v>1106</v>
      </c>
      <c r="C3765" t="str">
        <f>VLOOKUP(B3765,customer_name,2,FALSE)</f>
        <v>Customer#000001106</v>
      </c>
      <c r="D3765">
        <f>VLOOKUP(C3765,cust_num_nat_key,3,FALSE)</f>
        <v>21</v>
      </c>
      <c r="E3765" t="str">
        <f>VLOOKUP(D3765,nation_table,2,FALSE)</f>
        <v>VIETNAM</v>
      </c>
      <c r="F3765" t="str">
        <f>VLOOKUP(D3765,nation_table,4,FALSE)</f>
        <v>ASIA</v>
      </c>
      <c r="G3765" t="str">
        <f>VLOOKUP(B3765,cust_segment,7,FALSE)</f>
        <v>HOUSEHOLD</v>
      </c>
      <c r="H3765" t="s">
        <v>46</v>
      </c>
      <c r="I3765">
        <v>72322.740000000005</v>
      </c>
      <c r="J3765" s="1">
        <v>33670</v>
      </c>
      <c r="K3765" t="s">
        <v>40</v>
      </c>
      <c r="L3765" t="s">
        <v>81</v>
      </c>
      <c r="M3765">
        <v>0</v>
      </c>
      <c r="N3765" t="s">
        <v>4778</v>
      </c>
    </row>
    <row r="3766" spans="1:14" x14ac:dyDescent="0.2">
      <c r="A3766">
        <v>15045</v>
      </c>
      <c r="B3766">
        <v>434</v>
      </c>
      <c r="C3766" t="str">
        <f>VLOOKUP(B3766,customer_name,2,FALSE)</f>
        <v>Customer#000000434</v>
      </c>
      <c r="D3766">
        <f>VLOOKUP(C3766,cust_num_nat_key,3,FALSE)</f>
        <v>3</v>
      </c>
      <c r="E3766" t="str">
        <f>VLOOKUP(D3766,nation_table,2,FALSE)</f>
        <v>CANADA</v>
      </c>
      <c r="F3766" t="str">
        <f>VLOOKUP(D3766,nation_table,4,FALSE)</f>
        <v>AMERICA</v>
      </c>
      <c r="G3766" t="str">
        <f>VLOOKUP(B3766,cust_segment,7,FALSE)</f>
        <v>MACHINERY</v>
      </c>
      <c r="H3766" t="s">
        <v>46</v>
      </c>
      <c r="I3766">
        <v>238543.12</v>
      </c>
      <c r="J3766" s="1">
        <v>34202</v>
      </c>
      <c r="K3766" t="s">
        <v>53</v>
      </c>
      <c r="L3766" t="s">
        <v>1194</v>
      </c>
      <c r="M3766">
        <v>0</v>
      </c>
      <c r="N3766" t="s">
        <v>4779</v>
      </c>
    </row>
    <row r="3767" spans="1:14" x14ac:dyDescent="0.2">
      <c r="A3767">
        <v>15046</v>
      </c>
      <c r="B3767">
        <v>577</v>
      </c>
      <c r="C3767" t="str">
        <f>VLOOKUP(B3767,customer_name,2,FALSE)</f>
        <v>Customer#000000577</v>
      </c>
      <c r="D3767">
        <f>VLOOKUP(C3767,cust_num_nat_key,3,FALSE)</f>
        <v>14</v>
      </c>
      <c r="E3767" t="str">
        <f>VLOOKUP(D3767,nation_table,2,FALSE)</f>
        <v>KENYA</v>
      </c>
      <c r="F3767" t="str">
        <f>VLOOKUP(D3767,nation_table,4,FALSE)</f>
        <v>AFRICA</v>
      </c>
      <c r="G3767" t="str">
        <f>VLOOKUP(B3767,cust_segment,7,FALSE)</f>
        <v>FURNITURE</v>
      </c>
      <c r="H3767" t="s">
        <v>39</v>
      </c>
      <c r="I3767">
        <v>239624.05</v>
      </c>
      <c r="J3767" s="1">
        <v>35680</v>
      </c>
      <c r="K3767" t="s">
        <v>61</v>
      </c>
      <c r="L3767" t="s">
        <v>907</v>
      </c>
      <c r="M3767">
        <v>0</v>
      </c>
      <c r="N3767" t="s">
        <v>4780</v>
      </c>
    </row>
    <row r="3768" spans="1:14" x14ac:dyDescent="0.2">
      <c r="A3768">
        <v>15047</v>
      </c>
      <c r="B3768">
        <v>775</v>
      </c>
      <c r="C3768" t="str">
        <f>VLOOKUP(B3768,customer_name,2,FALSE)</f>
        <v>Customer#000000775</v>
      </c>
      <c r="D3768">
        <f>VLOOKUP(C3768,cust_num_nat_key,3,FALSE)</f>
        <v>17</v>
      </c>
      <c r="E3768" t="str">
        <f>VLOOKUP(D3768,nation_table,2,FALSE)</f>
        <v>PERU</v>
      </c>
      <c r="F3768" t="str">
        <f>VLOOKUP(D3768,nation_table,4,FALSE)</f>
        <v>AMERICA</v>
      </c>
      <c r="G3768" t="str">
        <f>VLOOKUP(B3768,cust_segment,7,FALSE)</f>
        <v>BUILDING</v>
      </c>
      <c r="H3768" t="s">
        <v>46</v>
      </c>
      <c r="I3768">
        <v>60470.55</v>
      </c>
      <c r="J3768" s="1">
        <v>33808</v>
      </c>
      <c r="K3768" t="s">
        <v>61</v>
      </c>
      <c r="L3768" t="s">
        <v>124</v>
      </c>
      <c r="M3768">
        <v>0</v>
      </c>
      <c r="N3768" t="s">
        <v>4781</v>
      </c>
    </row>
    <row r="3769" spans="1:14" x14ac:dyDescent="0.2">
      <c r="A3769">
        <v>15072</v>
      </c>
      <c r="B3769">
        <v>1411</v>
      </c>
      <c r="C3769" t="str">
        <f>VLOOKUP(B3769,customer_name,2,FALSE)</f>
        <v>Customer#000001411</v>
      </c>
      <c r="D3769">
        <f>VLOOKUP(C3769,cust_num_nat_key,3,FALSE)</f>
        <v>21</v>
      </c>
      <c r="E3769" t="str">
        <f>VLOOKUP(D3769,nation_table,2,FALSE)</f>
        <v>VIETNAM</v>
      </c>
      <c r="F3769" t="str">
        <f>VLOOKUP(D3769,nation_table,4,FALSE)</f>
        <v>ASIA</v>
      </c>
      <c r="G3769" t="str">
        <f>VLOOKUP(B3769,cust_segment,7,FALSE)</f>
        <v>AUTOMOBILE</v>
      </c>
      <c r="H3769" t="s">
        <v>39</v>
      </c>
      <c r="I3769">
        <v>284726.05</v>
      </c>
      <c r="J3769" s="1">
        <v>35487</v>
      </c>
      <c r="K3769" t="s">
        <v>43</v>
      </c>
      <c r="L3769" t="s">
        <v>1208</v>
      </c>
      <c r="M3769">
        <v>0</v>
      </c>
      <c r="N3769" t="s">
        <v>4782</v>
      </c>
    </row>
    <row r="3770" spans="1:14" x14ac:dyDescent="0.2">
      <c r="A3770">
        <v>15073</v>
      </c>
      <c r="B3770">
        <v>74</v>
      </c>
      <c r="C3770" t="str">
        <f>VLOOKUP(B3770,customer_name,2,FALSE)</f>
        <v>Customer#000000074</v>
      </c>
      <c r="D3770">
        <f>VLOOKUP(C3770,cust_num_nat_key,3,FALSE)</f>
        <v>4</v>
      </c>
      <c r="E3770" t="str">
        <f>VLOOKUP(D3770,nation_table,2,FALSE)</f>
        <v>EGYPT</v>
      </c>
      <c r="F3770" t="str">
        <f>VLOOKUP(D3770,nation_table,4,FALSE)</f>
        <v>MIDDLE EAST</v>
      </c>
      <c r="G3770" t="str">
        <f>VLOOKUP(B3770,cust_segment,7,FALSE)</f>
        <v>MACHINERY</v>
      </c>
      <c r="H3770" t="s">
        <v>46</v>
      </c>
      <c r="I3770">
        <v>78728.25</v>
      </c>
      <c r="J3770" s="1">
        <v>33629</v>
      </c>
      <c r="K3770" t="s">
        <v>61</v>
      </c>
      <c r="L3770" t="s">
        <v>41</v>
      </c>
      <c r="M3770">
        <v>0</v>
      </c>
      <c r="N3770" t="s">
        <v>4783</v>
      </c>
    </row>
    <row r="3771" spans="1:14" x14ac:dyDescent="0.2">
      <c r="A3771">
        <v>15074</v>
      </c>
      <c r="B3771">
        <v>580</v>
      </c>
      <c r="C3771" t="str">
        <f>VLOOKUP(B3771,customer_name,2,FALSE)</f>
        <v>Customer#000000580</v>
      </c>
      <c r="D3771">
        <f>VLOOKUP(C3771,cust_num_nat_key,3,FALSE)</f>
        <v>11</v>
      </c>
      <c r="E3771" t="str">
        <f>VLOOKUP(D3771,nation_table,2,FALSE)</f>
        <v>IRAQ</v>
      </c>
      <c r="F3771" t="str">
        <f>VLOOKUP(D3771,nation_table,4,FALSE)</f>
        <v>MIDDLE EAST</v>
      </c>
      <c r="G3771" t="str">
        <f>VLOOKUP(B3771,cust_segment,7,FALSE)</f>
        <v>BUILDING</v>
      </c>
      <c r="H3771" t="s">
        <v>46</v>
      </c>
      <c r="I3771">
        <v>127637.62</v>
      </c>
      <c r="J3771" s="1">
        <v>34667</v>
      </c>
      <c r="K3771" t="s">
        <v>53</v>
      </c>
      <c r="L3771" t="s">
        <v>335</v>
      </c>
      <c r="M3771">
        <v>0</v>
      </c>
      <c r="N3771" t="s">
        <v>4784</v>
      </c>
    </row>
    <row r="3772" spans="1:14" x14ac:dyDescent="0.2">
      <c r="A3772">
        <v>15075</v>
      </c>
      <c r="B3772">
        <v>133</v>
      </c>
      <c r="C3772" t="str">
        <f>VLOOKUP(B3772,customer_name,2,FALSE)</f>
        <v>Customer#000000133</v>
      </c>
      <c r="D3772">
        <f>VLOOKUP(C3772,cust_num_nat_key,3,FALSE)</f>
        <v>17</v>
      </c>
      <c r="E3772" t="str">
        <f>VLOOKUP(D3772,nation_table,2,FALSE)</f>
        <v>PERU</v>
      </c>
      <c r="F3772" t="str">
        <f>VLOOKUP(D3772,nation_table,4,FALSE)</f>
        <v>AMERICA</v>
      </c>
      <c r="G3772" t="str">
        <f>VLOOKUP(B3772,cust_segment,7,FALSE)</f>
        <v>AUTOMOBILE</v>
      </c>
      <c r="H3772" t="s">
        <v>46</v>
      </c>
      <c r="I3772">
        <v>215736.81</v>
      </c>
      <c r="J3772" s="1">
        <v>34612</v>
      </c>
      <c r="K3772" t="s">
        <v>61</v>
      </c>
      <c r="L3772" t="s">
        <v>4359</v>
      </c>
      <c r="M3772">
        <v>0</v>
      </c>
      <c r="N3772" t="s">
        <v>4785</v>
      </c>
    </row>
    <row r="3773" spans="1:14" x14ac:dyDescent="0.2">
      <c r="A3773">
        <v>15076</v>
      </c>
      <c r="B3773">
        <v>568</v>
      </c>
      <c r="C3773" t="str">
        <f>VLOOKUP(B3773,customer_name,2,FALSE)</f>
        <v>Customer#000000568</v>
      </c>
      <c r="D3773">
        <f>VLOOKUP(C3773,cust_num_nat_key,3,FALSE)</f>
        <v>13</v>
      </c>
      <c r="E3773" t="str">
        <f>VLOOKUP(D3773,nation_table,2,FALSE)</f>
        <v>JORDAN</v>
      </c>
      <c r="F3773" t="str">
        <f>VLOOKUP(D3773,nation_table,4,FALSE)</f>
        <v>MIDDLE EAST</v>
      </c>
      <c r="G3773" t="str">
        <f>VLOOKUP(B3773,cust_segment,7,FALSE)</f>
        <v>BUILDING</v>
      </c>
      <c r="H3773" t="s">
        <v>39</v>
      </c>
      <c r="I3773">
        <v>27979.41</v>
      </c>
      <c r="J3773" s="1">
        <v>35169</v>
      </c>
      <c r="K3773" t="s">
        <v>43</v>
      </c>
      <c r="L3773" t="s">
        <v>903</v>
      </c>
      <c r="M3773">
        <v>0</v>
      </c>
      <c r="N3773" t="s">
        <v>4786</v>
      </c>
    </row>
    <row r="3774" spans="1:14" x14ac:dyDescent="0.2">
      <c r="A3774">
        <v>15077</v>
      </c>
      <c r="B3774">
        <v>1378</v>
      </c>
      <c r="C3774" t="str">
        <f>VLOOKUP(B3774,customer_name,2,FALSE)</f>
        <v>Customer#000001378</v>
      </c>
      <c r="D3774">
        <f>VLOOKUP(C3774,cust_num_nat_key,3,FALSE)</f>
        <v>17</v>
      </c>
      <c r="E3774" t="str">
        <f>VLOOKUP(D3774,nation_table,2,FALSE)</f>
        <v>PERU</v>
      </c>
      <c r="F3774" t="str">
        <f>VLOOKUP(D3774,nation_table,4,FALSE)</f>
        <v>AMERICA</v>
      </c>
      <c r="G3774" t="str">
        <f>VLOOKUP(B3774,cust_segment,7,FALSE)</f>
        <v>HOUSEHOLD</v>
      </c>
      <c r="H3774" t="s">
        <v>39</v>
      </c>
      <c r="I3774">
        <v>273942.93</v>
      </c>
      <c r="J3774" s="1">
        <v>35563</v>
      </c>
      <c r="K3774" t="s">
        <v>43</v>
      </c>
      <c r="L3774" t="s">
        <v>1459</v>
      </c>
      <c r="M3774">
        <v>0</v>
      </c>
      <c r="N3774" t="s">
        <v>4787</v>
      </c>
    </row>
    <row r="3775" spans="1:14" x14ac:dyDescent="0.2">
      <c r="A3775">
        <v>15078</v>
      </c>
      <c r="B3775">
        <v>28</v>
      </c>
      <c r="C3775" t="str">
        <f>VLOOKUP(B3775,customer_name,2,FALSE)</f>
        <v>Customer#000000028</v>
      </c>
      <c r="D3775">
        <f>VLOOKUP(C3775,cust_num_nat_key,3,FALSE)</f>
        <v>8</v>
      </c>
      <c r="E3775" t="str">
        <f>VLOOKUP(D3775,nation_table,2,FALSE)</f>
        <v>INDIA</v>
      </c>
      <c r="F3775" t="str">
        <f>VLOOKUP(D3775,nation_table,4,FALSE)</f>
        <v>ASIA</v>
      </c>
      <c r="G3775" t="str">
        <f>VLOOKUP(B3775,cust_segment,7,FALSE)</f>
        <v>FURNITURE</v>
      </c>
      <c r="H3775" t="s">
        <v>46</v>
      </c>
      <c r="I3775">
        <v>234964.6</v>
      </c>
      <c r="J3775" s="1">
        <v>34283</v>
      </c>
      <c r="K3775" t="s">
        <v>56</v>
      </c>
      <c r="L3775" t="s">
        <v>44</v>
      </c>
      <c r="M3775">
        <v>0</v>
      </c>
      <c r="N3775" t="s">
        <v>4788</v>
      </c>
    </row>
    <row r="3776" spans="1:14" x14ac:dyDescent="0.2">
      <c r="A3776">
        <v>15079</v>
      </c>
      <c r="B3776">
        <v>187</v>
      </c>
      <c r="C3776" t="str">
        <f>VLOOKUP(B3776,customer_name,2,FALSE)</f>
        <v>Customer#000000187</v>
      </c>
      <c r="D3776">
        <f>VLOOKUP(C3776,cust_num_nat_key,3,FALSE)</f>
        <v>4</v>
      </c>
      <c r="E3776" t="str">
        <f>VLOOKUP(D3776,nation_table,2,FALSE)</f>
        <v>EGYPT</v>
      </c>
      <c r="F3776" t="str">
        <f>VLOOKUP(D3776,nation_table,4,FALSE)</f>
        <v>MIDDLE EAST</v>
      </c>
      <c r="G3776" t="str">
        <f>VLOOKUP(B3776,cust_segment,7,FALSE)</f>
        <v>FURNITURE</v>
      </c>
      <c r="H3776" t="s">
        <v>46</v>
      </c>
      <c r="I3776">
        <v>253115.9</v>
      </c>
      <c r="J3776" s="1">
        <v>33985</v>
      </c>
      <c r="K3776" t="s">
        <v>61</v>
      </c>
      <c r="L3776" t="s">
        <v>2966</v>
      </c>
      <c r="M3776">
        <v>0</v>
      </c>
      <c r="N3776" t="s">
        <v>4789</v>
      </c>
    </row>
    <row r="3777" spans="1:14" x14ac:dyDescent="0.2">
      <c r="A3777">
        <v>15104</v>
      </c>
      <c r="B3777">
        <v>1103</v>
      </c>
      <c r="C3777" t="str">
        <f>VLOOKUP(B3777,customer_name,2,FALSE)</f>
        <v>Customer#000001103</v>
      </c>
      <c r="D3777">
        <f>VLOOKUP(C3777,cust_num_nat_key,3,FALSE)</f>
        <v>16</v>
      </c>
      <c r="E3777" t="str">
        <f>VLOOKUP(D3777,nation_table,2,FALSE)</f>
        <v>MOZAMBIQUE</v>
      </c>
      <c r="F3777" t="str">
        <f>VLOOKUP(D3777,nation_table,4,FALSE)</f>
        <v>AFRICA</v>
      </c>
      <c r="G3777" t="str">
        <f>VLOOKUP(B3777,cust_segment,7,FALSE)</f>
        <v>AUTOMOBILE</v>
      </c>
      <c r="H3777" t="s">
        <v>46</v>
      </c>
      <c r="I3777">
        <v>24852.55</v>
      </c>
      <c r="J3777" s="1">
        <v>33693</v>
      </c>
      <c r="K3777" t="s">
        <v>61</v>
      </c>
      <c r="L3777" t="s">
        <v>845</v>
      </c>
      <c r="M3777">
        <v>0</v>
      </c>
      <c r="N3777" t="s">
        <v>4790</v>
      </c>
    </row>
    <row r="3778" spans="1:14" x14ac:dyDescent="0.2">
      <c r="A3778">
        <v>15105</v>
      </c>
      <c r="B3778">
        <v>1351</v>
      </c>
      <c r="C3778" t="str">
        <f>VLOOKUP(B3778,customer_name,2,FALSE)</f>
        <v>Customer#000001351</v>
      </c>
      <c r="D3778">
        <f>VLOOKUP(C3778,cust_num_nat_key,3,FALSE)</f>
        <v>1</v>
      </c>
      <c r="E3778" t="str">
        <f>VLOOKUP(D3778,nation_table,2,FALSE)</f>
        <v>ARGENTINA</v>
      </c>
      <c r="F3778" t="str">
        <f>VLOOKUP(D3778,nation_table,4,FALSE)</f>
        <v>AMERICA</v>
      </c>
      <c r="G3778" t="str">
        <f>VLOOKUP(B3778,cust_segment,7,FALSE)</f>
        <v>FURNITURE</v>
      </c>
      <c r="H3778" t="s">
        <v>46</v>
      </c>
      <c r="I3778">
        <v>11659.54</v>
      </c>
      <c r="J3778" s="1">
        <v>34642</v>
      </c>
      <c r="K3778" t="s">
        <v>40</v>
      </c>
      <c r="L3778" t="s">
        <v>3472</v>
      </c>
      <c r="M3778">
        <v>0</v>
      </c>
      <c r="N3778" t="s">
        <v>4791</v>
      </c>
    </row>
    <row r="3779" spans="1:14" x14ac:dyDescent="0.2">
      <c r="A3779">
        <v>15106</v>
      </c>
      <c r="B3779">
        <v>430</v>
      </c>
      <c r="C3779" t="str">
        <f>VLOOKUP(B3779,customer_name,2,FALSE)</f>
        <v>Customer#000000430</v>
      </c>
      <c r="D3779">
        <f>VLOOKUP(C3779,cust_num_nat_key,3,FALSE)</f>
        <v>3</v>
      </c>
      <c r="E3779" t="str">
        <f>VLOOKUP(D3779,nation_table,2,FALSE)</f>
        <v>CANADA</v>
      </c>
      <c r="F3779" t="str">
        <f>VLOOKUP(D3779,nation_table,4,FALSE)</f>
        <v>AMERICA</v>
      </c>
      <c r="G3779" t="str">
        <f>VLOOKUP(B3779,cust_segment,7,FALSE)</f>
        <v>BUILDING</v>
      </c>
      <c r="H3779" t="s">
        <v>46</v>
      </c>
      <c r="I3779">
        <v>216226.87</v>
      </c>
      <c r="J3779" s="1">
        <v>34727</v>
      </c>
      <c r="K3779" t="s">
        <v>53</v>
      </c>
      <c r="L3779" t="s">
        <v>68</v>
      </c>
      <c r="M3779">
        <v>0</v>
      </c>
      <c r="N3779" t="s">
        <v>4792</v>
      </c>
    </row>
    <row r="3780" spans="1:14" x14ac:dyDescent="0.2">
      <c r="A3780">
        <v>15107</v>
      </c>
      <c r="B3780">
        <v>1238</v>
      </c>
      <c r="C3780" t="str">
        <f>VLOOKUP(B3780,customer_name,2,FALSE)</f>
        <v>Customer#000001238</v>
      </c>
      <c r="D3780">
        <f>VLOOKUP(C3780,cust_num_nat_key,3,FALSE)</f>
        <v>6</v>
      </c>
      <c r="E3780" t="str">
        <f>VLOOKUP(D3780,nation_table,2,FALSE)</f>
        <v>FRANCE</v>
      </c>
      <c r="F3780" t="str">
        <f>VLOOKUP(D3780,nation_table,4,FALSE)</f>
        <v>EUROPE</v>
      </c>
      <c r="G3780" t="str">
        <f>VLOOKUP(B3780,cust_segment,7,FALSE)</f>
        <v>BUILDING</v>
      </c>
      <c r="H3780" t="s">
        <v>39</v>
      </c>
      <c r="I3780">
        <v>247358.66</v>
      </c>
      <c r="J3780" s="1">
        <v>35219</v>
      </c>
      <c r="K3780" t="s">
        <v>40</v>
      </c>
      <c r="L3780" t="s">
        <v>1009</v>
      </c>
      <c r="M3780">
        <v>0</v>
      </c>
      <c r="N3780" t="s">
        <v>4793</v>
      </c>
    </row>
    <row r="3781" spans="1:14" x14ac:dyDescent="0.2">
      <c r="A3781">
        <v>15108</v>
      </c>
      <c r="B3781">
        <v>1316</v>
      </c>
      <c r="C3781" t="str">
        <f>VLOOKUP(B3781,customer_name,2,FALSE)</f>
        <v>Customer#000001316</v>
      </c>
      <c r="D3781">
        <f>VLOOKUP(C3781,cust_num_nat_key,3,FALSE)</f>
        <v>5</v>
      </c>
      <c r="E3781" t="str">
        <f>VLOOKUP(D3781,nation_table,2,FALSE)</f>
        <v>ETHIOPIA</v>
      </c>
      <c r="F3781" t="str">
        <f>VLOOKUP(D3781,nation_table,4,FALSE)</f>
        <v>AFRICA</v>
      </c>
      <c r="G3781" t="str">
        <f>VLOOKUP(B3781,cust_segment,7,FALSE)</f>
        <v>BUILDING</v>
      </c>
      <c r="H3781" t="s">
        <v>46</v>
      </c>
      <c r="I3781">
        <v>199162.26</v>
      </c>
      <c r="J3781" s="1">
        <v>34574</v>
      </c>
      <c r="K3781" t="s">
        <v>56</v>
      </c>
      <c r="L3781" t="s">
        <v>756</v>
      </c>
      <c r="M3781">
        <v>0</v>
      </c>
      <c r="N3781" t="s">
        <v>4794</v>
      </c>
    </row>
    <row r="3782" spans="1:14" x14ac:dyDescent="0.2">
      <c r="A3782">
        <v>15109</v>
      </c>
      <c r="B3782">
        <v>422</v>
      </c>
      <c r="C3782" t="str">
        <f>VLOOKUP(B3782,customer_name,2,FALSE)</f>
        <v>Customer#000000422</v>
      </c>
      <c r="D3782">
        <f>VLOOKUP(C3782,cust_num_nat_key,3,FALSE)</f>
        <v>9</v>
      </c>
      <c r="E3782" t="str">
        <f>VLOOKUP(D3782,nation_table,2,FALSE)</f>
        <v>INDONESIA</v>
      </c>
      <c r="F3782" t="str">
        <f>VLOOKUP(D3782,nation_table,4,FALSE)</f>
        <v>ASIA</v>
      </c>
      <c r="G3782" t="str">
        <f>VLOOKUP(B3782,cust_segment,7,FALSE)</f>
        <v>HOUSEHOLD</v>
      </c>
      <c r="H3782" t="s">
        <v>46</v>
      </c>
      <c r="I3782">
        <v>279500.42</v>
      </c>
      <c r="J3782" s="1">
        <v>34318</v>
      </c>
      <c r="K3782" t="s">
        <v>53</v>
      </c>
      <c r="L3782" t="s">
        <v>984</v>
      </c>
      <c r="M3782">
        <v>0</v>
      </c>
      <c r="N3782" t="s">
        <v>4795</v>
      </c>
    </row>
    <row r="3783" spans="1:14" x14ac:dyDescent="0.2">
      <c r="A3783">
        <v>15110</v>
      </c>
      <c r="B3783">
        <v>1397</v>
      </c>
      <c r="C3783" t="str">
        <f>VLOOKUP(B3783,customer_name,2,FALSE)</f>
        <v>Customer#000001397</v>
      </c>
      <c r="D3783">
        <f>VLOOKUP(C3783,cust_num_nat_key,3,FALSE)</f>
        <v>8</v>
      </c>
      <c r="E3783" t="str">
        <f>VLOOKUP(D3783,nation_table,2,FALSE)</f>
        <v>INDIA</v>
      </c>
      <c r="F3783" t="str">
        <f>VLOOKUP(D3783,nation_table,4,FALSE)</f>
        <v>ASIA</v>
      </c>
      <c r="G3783" t="str">
        <f>VLOOKUP(B3783,cust_segment,7,FALSE)</f>
        <v>AUTOMOBILE</v>
      </c>
      <c r="H3783" t="s">
        <v>46</v>
      </c>
      <c r="I3783">
        <v>59954.8</v>
      </c>
      <c r="J3783" s="1">
        <v>34190</v>
      </c>
      <c r="K3783" t="s">
        <v>43</v>
      </c>
      <c r="L3783" t="s">
        <v>2994</v>
      </c>
      <c r="M3783">
        <v>0</v>
      </c>
      <c r="N3783" t="s">
        <v>4796</v>
      </c>
    </row>
    <row r="3784" spans="1:14" x14ac:dyDescent="0.2">
      <c r="A3784">
        <v>15111</v>
      </c>
      <c r="B3784">
        <v>47</v>
      </c>
      <c r="C3784" t="str">
        <f>VLOOKUP(B3784,customer_name,2,FALSE)</f>
        <v>Customer#000000047</v>
      </c>
      <c r="D3784">
        <f>VLOOKUP(C3784,cust_num_nat_key,3,FALSE)</f>
        <v>2</v>
      </c>
      <c r="E3784" t="str">
        <f>VLOOKUP(D3784,nation_table,2,FALSE)</f>
        <v>BRAZIL</v>
      </c>
      <c r="F3784" t="str">
        <f>VLOOKUP(D3784,nation_table,4,FALSE)</f>
        <v>AMERICA</v>
      </c>
      <c r="G3784" t="str">
        <f>VLOOKUP(B3784,cust_segment,7,FALSE)</f>
        <v>BUILDING</v>
      </c>
      <c r="H3784" t="s">
        <v>46</v>
      </c>
      <c r="I3784">
        <v>151893.26</v>
      </c>
      <c r="J3784" s="1">
        <v>34686</v>
      </c>
      <c r="K3784" t="s">
        <v>53</v>
      </c>
      <c r="L3784" t="s">
        <v>1882</v>
      </c>
      <c r="M3784">
        <v>0</v>
      </c>
      <c r="N3784" t="s">
        <v>4797</v>
      </c>
    </row>
    <row r="3785" spans="1:14" x14ac:dyDescent="0.2">
      <c r="A3785">
        <v>15136</v>
      </c>
      <c r="B3785">
        <v>1157</v>
      </c>
      <c r="C3785" t="str">
        <f>VLOOKUP(B3785,customer_name,2,FALSE)</f>
        <v>Customer#000001157</v>
      </c>
      <c r="D3785">
        <f>VLOOKUP(C3785,cust_num_nat_key,3,FALSE)</f>
        <v>20</v>
      </c>
      <c r="E3785" t="str">
        <f>VLOOKUP(D3785,nation_table,2,FALSE)</f>
        <v>SAUDI ARABIA</v>
      </c>
      <c r="F3785" t="str">
        <f>VLOOKUP(D3785,nation_table,4,FALSE)</f>
        <v>MIDDLE EAST</v>
      </c>
      <c r="G3785" t="str">
        <f>VLOOKUP(B3785,cust_segment,7,FALSE)</f>
        <v>HOUSEHOLD</v>
      </c>
      <c r="H3785" t="s">
        <v>39</v>
      </c>
      <c r="I3785">
        <v>93110.85</v>
      </c>
      <c r="J3785" s="1">
        <v>35067</v>
      </c>
      <c r="K3785" t="s">
        <v>56</v>
      </c>
      <c r="L3785" t="s">
        <v>1459</v>
      </c>
      <c r="M3785">
        <v>0</v>
      </c>
      <c r="N3785" t="s">
        <v>4798</v>
      </c>
    </row>
    <row r="3786" spans="1:14" x14ac:dyDescent="0.2">
      <c r="A3786">
        <v>15137</v>
      </c>
      <c r="B3786">
        <v>776</v>
      </c>
      <c r="C3786" t="str">
        <f>VLOOKUP(B3786,customer_name,2,FALSE)</f>
        <v>Customer#000000776</v>
      </c>
      <c r="D3786">
        <f>VLOOKUP(C3786,cust_num_nat_key,3,FALSE)</f>
        <v>15</v>
      </c>
      <c r="E3786" t="str">
        <f>VLOOKUP(D3786,nation_table,2,FALSE)</f>
        <v>MOROCCO</v>
      </c>
      <c r="F3786" t="str">
        <f>VLOOKUP(D3786,nation_table,4,FALSE)</f>
        <v>AFRICA</v>
      </c>
      <c r="G3786" t="str">
        <f>VLOOKUP(B3786,cust_segment,7,FALSE)</f>
        <v>AUTOMOBILE</v>
      </c>
      <c r="H3786" t="s">
        <v>39</v>
      </c>
      <c r="I3786">
        <v>100326.73</v>
      </c>
      <c r="J3786" s="1">
        <v>35168</v>
      </c>
      <c r="K3786" t="s">
        <v>53</v>
      </c>
      <c r="L3786" t="s">
        <v>2309</v>
      </c>
      <c r="M3786">
        <v>0</v>
      </c>
      <c r="N3786" t="s">
        <v>4799</v>
      </c>
    </row>
    <row r="3787" spans="1:14" x14ac:dyDescent="0.2">
      <c r="A3787">
        <v>15138</v>
      </c>
      <c r="B3787">
        <v>767</v>
      </c>
      <c r="C3787" t="str">
        <f>VLOOKUP(B3787,customer_name,2,FALSE)</f>
        <v>Customer#000000767</v>
      </c>
      <c r="D3787">
        <f>VLOOKUP(C3787,cust_num_nat_key,3,FALSE)</f>
        <v>17</v>
      </c>
      <c r="E3787" t="str">
        <f>VLOOKUP(D3787,nation_table,2,FALSE)</f>
        <v>PERU</v>
      </c>
      <c r="F3787" t="str">
        <f>VLOOKUP(D3787,nation_table,4,FALSE)</f>
        <v>AMERICA</v>
      </c>
      <c r="G3787" t="str">
        <f>VLOOKUP(B3787,cust_segment,7,FALSE)</f>
        <v>BUILDING</v>
      </c>
      <c r="H3787" t="s">
        <v>46</v>
      </c>
      <c r="I3787">
        <v>37791.24</v>
      </c>
      <c r="J3787" s="1">
        <v>34751</v>
      </c>
      <c r="K3787" t="s">
        <v>56</v>
      </c>
      <c r="L3787" t="s">
        <v>280</v>
      </c>
      <c r="M3787">
        <v>0</v>
      </c>
      <c r="N3787" t="s">
        <v>4800</v>
      </c>
    </row>
    <row r="3788" spans="1:14" x14ac:dyDescent="0.2">
      <c r="A3788">
        <v>15139</v>
      </c>
      <c r="B3788">
        <v>970</v>
      </c>
      <c r="C3788" t="str">
        <f>VLOOKUP(B3788,customer_name,2,FALSE)</f>
        <v>Customer#000000970</v>
      </c>
      <c r="D3788">
        <f>VLOOKUP(C3788,cust_num_nat_key,3,FALSE)</f>
        <v>14</v>
      </c>
      <c r="E3788" t="str">
        <f>VLOOKUP(D3788,nation_table,2,FALSE)</f>
        <v>KENYA</v>
      </c>
      <c r="F3788" t="str">
        <f>VLOOKUP(D3788,nation_table,4,FALSE)</f>
        <v>AFRICA</v>
      </c>
      <c r="G3788" t="str">
        <f>VLOOKUP(B3788,cust_segment,7,FALSE)</f>
        <v>MACHINERY</v>
      </c>
      <c r="H3788" t="s">
        <v>46</v>
      </c>
      <c r="I3788">
        <v>138795.76</v>
      </c>
      <c r="J3788" s="1">
        <v>34658</v>
      </c>
      <c r="K3788" t="s">
        <v>56</v>
      </c>
      <c r="L3788" t="s">
        <v>2817</v>
      </c>
      <c r="M3788">
        <v>0</v>
      </c>
      <c r="N3788" t="s">
        <v>4801</v>
      </c>
    </row>
    <row r="3789" spans="1:14" x14ac:dyDescent="0.2">
      <c r="A3789">
        <v>15140</v>
      </c>
      <c r="B3789">
        <v>382</v>
      </c>
      <c r="C3789" t="str">
        <f>VLOOKUP(B3789,customer_name,2,FALSE)</f>
        <v>Customer#000000382</v>
      </c>
      <c r="D3789">
        <f>VLOOKUP(C3789,cust_num_nat_key,3,FALSE)</f>
        <v>8</v>
      </c>
      <c r="E3789" t="str">
        <f>VLOOKUP(D3789,nation_table,2,FALSE)</f>
        <v>INDIA</v>
      </c>
      <c r="F3789" t="str">
        <f>VLOOKUP(D3789,nation_table,4,FALSE)</f>
        <v>ASIA</v>
      </c>
      <c r="G3789" t="str">
        <f>VLOOKUP(B3789,cust_segment,7,FALSE)</f>
        <v>AUTOMOBILE</v>
      </c>
      <c r="H3789" t="s">
        <v>39</v>
      </c>
      <c r="I3789">
        <v>343706.27</v>
      </c>
      <c r="J3789" s="1">
        <v>35370</v>
      </c>
      <c r="K3789" t="s">
        <v>56</v>
      </c>
      <c r="L3789" t="s">
        <v>1515</v>
      </c>
      <c r="M3789">
        <v>0</v>
      </c>
      <c r="N3789" t="s">
        <v>4802</v>
      </c>
    </row>
    <row r="3790" spans="1:14" x14ac:dyDescent="0.2">
      <c r="A3790">
        <v>15141</v>
      </c>
      <c r="B3790">
        <v>379</v>
      </c>
      <c r="C3790" t="str">
        <f>VLOOKUP(B3790,customer_name,2,FALSE)</f>
        <v>Customer#000000379</v>
      </c>
      <c r="D3790">
        <f>VLOOKUP(C3790,cust_num_nat_key,3,FALSE)</f>
        <v>7</v>
      </c>
      <c r="E3790" t="str">
        <f>VLOOKUP(D3790,nation_table,2,FALSE)</f>
        <v>GERMANY</v>
      </c>
      <c r="F3790" t="str">
        <f>VLOOKUP(D3790,nation_table,4,FALSE)</f>
        <v>EUROPE</v>
      </c>
      <c r="G3790" t="str">
        <f>VLOOKUP(B3790,cust_segment,7,FALSE)</f>
        <v>AUTOMOBILE</v>
      </c>
      <c r="H3790" t="s">
        <v>46</v>
      </c>
      <c r="I3790">
        <v>140774.6</v>
      </c>
      <c r="J3790" s="1">
        <v>33611</v>
      </c>
      <c r="K3790" t="s">
        <v>61</v>
      </c>
      <c r="L3790" t="s">
        <v>991</v>
      </c>
      <c r="M3790">
        <v>0</v>
      </c>
      <c r="N3790" t="s">
        <v>4803</v>
      </c>
    </row>
    <row r="3791" spans="1:14" x14ac:dyDescent="0.2">
      <c r="A3791">
        <v>15142</v>
      </c>
      <c r="B3791">
        <v>146</v>
      </c>
      <c r="C3791" t="str">
        <f>VLOOKUP(B3791,customer_name,2,FALSE)</f>
        <v>Customer#000000146</v>
      </c>
      <c r="D3791">
        <f>VLOOKUP(C3791,cust_num_nat_key,3,FALSE)</f>
        <v>3</v>
      </c>
      <c r="E3791" t="str">
        <f>VLOOKUP(D3791,nation_table,2,FALSE)</f>
        <v>CANADA</v>
      </c>
      <c r="F3791" t="str">
        <f>VLOOKUP(D3791,nation_table,4,FALSE)</f>
        <v>AMERICA</v>
      </c>
      <c r="G3791" t="str">
        <f>VLOOKUP(B3791,cust_segment,7,FALSE)</f>
        <v>FURNITURE</v>
      </c>
      <c r="H3791" t="s">
        <v>46</v>
      </c>
      <c r="I3791">
        <v>98203.37</v>
      </c>
      <c r="J3791" s="1">
        <v>33699</v>
      </c>
      <c r="K3791" t="s">
        <v>53</v>
      </c>
      <c r="L3791" t="s">
        <v>1515</v>
      </c>
      <c r="M3791">
        <v>0</v>
      </c>
      <c r="N3791" t="s">
        <v>4804</v>
      </c>
    </row>
    <row r="3792" spans="1:14" x14ac:dyDescent="0.2">
      <c r="A3792">
        <v>15143</v>
      </c>
      <c r="B3792">
        <v>103</v>
      </c>
      <c r="C3792" t="str">
        <f>VLOOKUP(B3792,customer_name,2,FALSE)</f>
        <v>Customer#000000103</v>
      </c>
      <c r="D3792">
        <f>VLOOKUP(C3792,cust_num_nat_key,3,FALSE)</f>
        <v>9</v>
      </c>
      <c r="E3792" t="str">
        <f>VLOOKUP(D3792,nation_table,2,FALSE)</f>
        <v>INDONESIA</v>
      </c>
      <c r="F3792" t="str">
        <f>VLOOKUP(D3792,nation_table,4,FALSE)</f>
        <v>ASIA</v>
      </c>
      <c r="G3792" t="str">
        <f>VLOOKUP(B3792,cust_segment,7,FALSE)</f>
        <v>BUILDING</v>
      </c>
      <c r="H3792" t="s">
        <v>39</v>
      </c>
      <c r="I3792">
        <v>149306.91</v>
      </c>
      <c r="J3792" s="1">
        <v>35939</v>
      </c>
      <c r="K3792" t="s">
        <v>40</v>
      </c>
      <c r="L3792" t="s">
        <v>594</v>
      </c>
      <c r="M3792">
        <v>0</v>
      </c>
      <c r="N3792" t="s">
        <v>4805</v>
      </c>
    </row>
    <row r="3793" spans="1:14" x14ac:dyDescent="0.2">
      <c r="A3793">
        <v>15168</v>
      </c>
      <c r="B3793">
        <v>565</v>
      </c>
      <c r="C3793" t="str">
        <f>VLOOKUP(B3793,customer_name,2,FALSE)</f>
        <v>Customer#000000565</v>
      </c>
      <c r="D3793">
        <f>VLOOKUP(C3793,cust_num_nat_key,3,FALSE)</f>
        <v>4</v>
      </c>
      <c r="E3793" t="str">
        <f>VLOOKUP(D3793,nation_table,2,FALSE)</f>
        <v>EGYPT</v>
      </c>
      <c r="F3793" t="str">
        <f>VLOOKUP(D3793,nation_table,4,FALSE)</f>
        <v>MIDDLE EAST</v>
      </c>
      <c r="G3793" t="str">
        <f>VLOOKUP(B3793,cust_segment,7,FALSE)</f>
        <v>FURNITURE</v>
      </c>
      <c r="H3793" t="s">
        <v>39</v>
      </c>
      <c r="I3793">
        <v>85928.15</v>
      </c>
      <c r="J3793" s="1">
        <v>35194</v>
      </c>
      <c r="K3793" t="s">
        <v>53</v>
      </c>
      <c r="L3793" t="s">
        <v>1566</v>
      </c>
      <c r="M3793">
        <v>0</v>
      </c>
      <c r="N3793" t="s">
        <v>4806</v>
      </c>
    </row>
    <row r="3794" spans="1:14" x14ac:dyDescent="0.2">
      <c r="A3794">
        <v>15169</v>
      </c>
      <c r="B3794">
        <v>44</v>
      </c>
      <c r="C3794" t="str">
        <f>VLOOKUP(B3794,customer_name,2,FALSE)</f>
        <v>Customer#000000044</v>
      </c>
      <c r="D3794">
        <f>VLOOKUP(C3794,cust_num_nat_key,3,FALSE)</f>
        <v>16</v>
      </c>
      <c r="E3794" t="str">
        <f>VLOOKUP(D3794,nation_table,2,FALSE)</f>
        <v>MOZAMBIQUE</v>
      </c>
      <c r="F3794" t="str">
        <f>VLOOKUP(D3794,nation_table,4,FALSE)</f>
        <v>AFRICA</v>
      </c>
      <c r="G3794" t="str">
        <f>VLOOKUP(B3794,cust_segment,7,FALSE)</f>
        <v>AUTOMOBILE</v>
      </c>
      <c r="H3794" t="s">
        <v>39</v>
      </c>
      <c r="I3794">
        <v>101402.01</v>
      </c>
      <c r="J3794" s="1">
        <v>35166</v>
      </c>
      <c r="K3794" t="s">
        <v>43</v>
      </c>
      <c r="L3794" t="s">
        <v>2832</v>
      </c>
      <c r="M3794">
        <v>0</v>
      </c>
      <c r="N3794" t="s">
        <v>4807</v>
      </c>
    </row>
    <row r="3795" spans="1:14" x14ac:dyDescent="0.2">
      <c r="A3795">
        <v>15170</v>
      </c>
      <c r="B3795">
        <v>1376</v>
      </c>
      <c r="C3795" t="str">
        <f>VLOOKUP(B3795,customer_name,2,FALSE)</f>
        <v>Customer#000001376</v>
      </c>
      <c r="D3795">
        <f>VLOOKUP(C3795,cust_num_nat_key,3,FALSE)</f>
        <v>12</v>
      </c>
      <c r="E3795" t="str">
        <f>VLOOKUP(D3795,nation_table,2,FALSE)</f>
        <v>JAPAN</v>
      </c>
      <c r="F3795" t="str">
        <f>VLOOKUP(D3795,nation_table,4,FALSE)</f>
        <v>ASIA</v>
      </c>
      <c r="G3795" t="str">
        <f>VLOOKUP(B3795,cust_segment,7,FALSE)</f>
        <v>HOUSEHOLD</v>
      </c>
      <c r="H3795" t="s">
        <v>46</v>
      </c>
      <c r="I3795">
        <v>78194.62</v>
      </c>
      <c r="J3795" s="1">
        <v>34412</v>
      </c>
      <c r="K3795" t="s">
        <v>43</v>
      </c>
      <c r="L3795" t="s">
        <v>557</v>
      </c>
      <c r="M3795">
        <v>0</v>
      </c>
      <c r="N3795" t="s">
        <v>4808</v>
      </c>
    </row>
    <row r="3796" spans="1:14" x14ac:dyDescent="0.2">
      <c r="A3796">
        <v>15171</v>
      </c>
      <c r="B3796">
        <v>457</v>
      </c>
      <c r="C3796" t="str">
        <f>VLOOKUP(B3796,customer_name,2,FALSE)</f>
        <v>Customer#000000457</v>
      </c>
      <c r="D3796">
        <f>VLOOKUP(C3796,cust_num_nat_key,3,FALSE)</f>
        <v>20</v>
      </c>
      <c r="E3796" t="str">
        <f>VLOOKUP(D3796,nation_table,2,FALSE)</f>
        <v>SAUDI ARABIA</v>
      </c>
      <c r="F3796" t="str">
        <f>VLOOKUP(D3796,nation_table,4,FALSE)</f>
        <v>MIDDLE EAST</v>
      </c>
      <c r="G3796" t="str">
        <f>VLOOKUP(B3796,cust_segment,7,FALSE)</f>
        <v>FURNITURE</v>
      </c>
      <c r="H3796" t="s">
        <v>39</v>
      </c>
      <c r="I3796">
        <v>42951.65</v>
      </c>
      <c r="J3796" s="1">
        <v>35286</v>
      </c>
      <c r="K3796" t="s">
        <v>40</v>
      </c>
      <c r="L3796" t="s">
        <v>423</v>
      </c>
      <c r="M3796">
        <v>0</v>
      </c>
      <c r="N3796" t="s">
        <v>4809</v>
      </c>
    </row>
    <row r="3797" spans="1:14" x14ac:dyDescent="0.2">
      <c r="A3797">
        <v>15172</v>
      </c>
      <c r="B3797">
        <v>98</v>
      </c>
      <c r="C3797" t="str">
        <f>VLOOKUP(B3797,customer_name,2,FALSE)</f>
        <v>Customer#000000098</v>
      </c>
      <c r="D3797">
        <f>VLOOKUP(C3797,cust_num_nat_key,3,FALSE)</f>
        <v>12</v>
      </c>
      <c r="E3797" t="str">
        <f>VLOOKUP(D3797,nation_table,2,FALSE)</f>
        <v>JAPAN</v>
      </c>
      <c r="F3797" t="str">
        <f>VLOOKUP(D3797,nation_table,4,FALSE)</f>
        <v>ASIA</v>
      </c>
      <c r="G3797" t="str">
        <f>VLOOKUP(B3797,cust_segment,7,FALSE)</f>
        <v>BUILDING</v>
      </c>
      <c r="H3797" t="s">
        <v>39</v>
      </c>
      <c r="I3797">
        <v>117624.97</v>
      </c>
      <c r="J3797" s="1">
        <v>34871</v>
      </c>
      <c r="K3797" t="s">
        <v>56</v>
      </c>
      <c r="L3797" t="s">
        <v>650</v>
      </c>
      <c r="M3797">
        <v>0</v>
      </c>
      <c r="N3797" t="s">
        <v>4810</v>
      </c>
    </row>
    <row r="3798" spans="1:14" x14ac:dyDescent="0.2">
      <c r="A3798">
        <v>15173</v>
      </c>
      <c r="B3798">
        <v>598</v>
      </c>
      <c r="C3798" t="str">
        <f>VLOOKUP(B3798,customer_name,2,FALSE)</f>
        <v>Customer#000000598</v>
      </c>
      <c r="D3798">
        <f>VLOOKUP(C3798,cust_num_nat_key,3,FALSE)</f>
        <v>9</v>
      </c>
      <c r="E3798" t="str">
        <f>VLOOKUP(D3798,nation_table,2,FALSE)</f>
        <v>INDONESIA</v>
      </c>
      <c r="F3798" t="str">
        <f>VLOOKUP(D3798,nation_table,4,FALSE)</f>
        <v>ASIA</v>
      </c>
      <c r="G3798" t="str">
        <f>VLOOKUP(B3798,cust_segment,7,FALSE)</f>
        <v>FURNITURE</v>
      </c>
      <c r="H3798" t="s">
        <v>46</v>
      </c>
      <c r="I3798">
        <v>207736.74</v>
      </c>
      <c r="J3798" s="1">
        <v>33669</v>
      </c>
      <c r="K3798" t="s">
        <v>56</v>
      </c>
      <c r="L3798" t="s">
        <v>344</v>
      </c>
      <c r="M3798">
        <v>0</v>
      </c>
      <c r="N3798" t="s">
        <v>4811</v>
      </c>
    </row>
    <row r="3799" spans="1:14" x14ac:dyDescent="0.2">
      <c r="A3799">
        <v>15174</v>
      </c>
      <c r="B3799">
        <v>16</v>
      </c>
      <c r="C3799" t="str">
        <f>VLOOKUP(B3799,customer_name,2,FALSE)</f>
        <v>Customer#000000016</v>
      </c>
      <c r="D3799">
        <f>VLOOKUP(C3799,cust_num_nat_key,3,FALSE)</f>
        <v>10</v>
      </c>
      <c r="E3799" t="str">
        <f>VLOOKUP(D3799,nation_table,2,FALSE)</f>
        <v>IRAN</v>
      </c>
      <c r="F3799" t="str">
        <f>VLOOKUP(D3799,nation_table,4,FALSE)</f>
        <v>MIDDLE EAST</v>
      </c>
      <c r="G3799" t="str">
        <f>VLOOKUP(B3799,cust_segment,7,FALSE)</f>
        <v>FURNITURE</v>
      </c>
      <c r="H3799" t="s">
        <v>46</v>
      </c>
      <c r="I3799">
        <v>73348.55</v>
      </c>
      <c r="J3799" s="1">
        <v>33915</v>
      </c>
      <c r="K3799" t="s">
        <v>56</v>
      </c>
      <c r="L3799" t="s">
        <v>2443</v>
      </c>
      <c r="M3799">
        <v>0</v>
      </c>
      <c r="N3799" t="s">
        <v>4812</v>
      </c>
    </row>
    <row r="3800" spans="1:14" x14ac:dyDescent="0.2">
      <c r="A3800">
        <v>15175</v>
      </c>
      <c r="B3800">
        <v>1066</v>
      </c>
      <c r="C3800" t="str">
        <f>VLOOKUP(B3800,customer_name,2,FALSE)</f>
        <v>Customer#000001066</v>
      </c>
      <c r="D3800">
        <f>VLOOKUP(C3800,cust_num_nat_key,3,FALSE)</f>
        <v>0</v>
      </c>
      <c r="E3800" t="str">
        <f>VLOOKUP(D3800,nation_table,2,FALSE)</f>
        <v>ALGERIA</v>
      </c>
      <c r="F3800" t="str">
        <f>VLOOKUP(D3800,nation_table,4,FALSE)</f>
        <v>AFRICA</v>
      </c>
      <c r="G3800" t="str">
        <f>VLOOKUP(B3800,cust_segment,7,FALSE)</f>
        <v>MACHINERY</v>
      </c>
      <c r="H3800" t="s">
        <v>46</v>
      </c>
      <c r="I3800">
        <v>72913.19</v>
      </c>
      <c r="J3800" s="1">
        <v>33784</v>
      </c>
      <c r="K3800" t="s">
        <v>40</v>
      </c>
      <c r="L3800" t="s">
        <v>584</v>
      </c>
      <c r="M3800">
        <v>0</v>
      </c>
      <c r="N3800" t="s">
        <v>4813</v>
      </c>
    </row>
    <row r="3801" spans="1:14" x14ac:dyDescent="0.2">
      <c r="A3801">
        <v>15200</v>
      </c>
      <c r="B3801">
        <v>1385</v>
      </c>
      <c r="C3801" t="str">
        <f>VLOOKUP(B3801,customer_name,2,FALSE)</f>
        <v>Customer#000001385</v>
      </c>
      <c r="D3801">
        <f>VLOOKUP(C3801,cust_num_nat_key,3,FALSE)</f>
        <v>3</v>
      </c>
      <c r="E3801" t="str">
        <f>VLOOKUP(D3801,nation_table,2,FALSE)</f>
        <v>CANADA</v>
      </c>
      <c r="F3801" t="str">
        <f>VLOOKUP(D3801,nation_table,4,FALSE)</f>
        <v>AMERICA</v>
      </c>
      <c r="G3801" t="str">
        <f>VLOOKUP(B3801,cust_segment,7,FALSE)</f>
        <v>BUILDING</v>
      </c>
      <c r="H3801" t="s">
        <v>46</v>
      </c>
      <c r="I3801">
        <v>37232.839999999997</v>
      </c>
      <c r="J3801" s="1">
        <v>34456</v>
      </c>
      <c r="K3801" t="s">
        <v>61</v>
      </c>
      <c r="L3801" t="s">
        <v>382</v>
      </c>
      <c r="M3801">
        <v>0</v>
      </c>
      <c r="N3801" t="s">
        <v>4814</v>
      </c>
    </row>
    <row r="3802" spans="1:14" x14ac:dyDescent="0.2">
      <c r="A3802">
        <v>15201</v>
      </c>
      <c r="B3802">
        <v>944</v>
      </c>
      <c r="C3802" t="str">
        <f>VLOOKUP(B3802,customer_name,2,FALSE)</f>
        <v>Customer#000000944</v>
      </c>
      <c r="D3802">
        <f>VLOOKUP(C3802,cust_num_nat_key,3,FALSE)</f>
        <v>4</v>
      </c>
      <c r="E3802" t="str">
        <f>VLOOKUP(D3802,nation_table,2,FALSE)</f>
        <v>EGYPT</v>
      </c>
      <c r="F3802" t="str">
        <f>VLOOKUP(D3802,nation_table,4,FALSE)</f>
        <v>MIDDLE EAST</v>
      </c>
      <c r="G3802" t="str">
        <f>VLOOKUP(B3802,cust_segment,7,FALSE)</f>
        <v>BUILDING</v>
      </c>
      <c r="H3802" t="s">
        <v>39</v>
      </c>
      <c r="I3802">
        <v>109336.09</v>
      </c>
      <c r="J3802" s="1">
        <v>34857</v>
      </c>
      <c r="K3802" t="s">
        <v>53</v>
      </c>
      <c r="L3802" t="s">
        <v>221</v>
      </c>
      <c r="M3802">
        <v>0</v>
      </c>
      <c r="N3802" t="s">
        <v>4815</v>
      </c>
    </row>
    <row r="3803" spans="1:14" x14ac:dyDescent="0.2">
      <c r="A3803">
        <v>15202</v>
      </c>
      <c r="B3803">
        <v>1355</v>
      </c>
      <c r="C3803" t="str">
        <f>VLOOKUP(B3803,customer_name,2,FALSE)</f>
        <v>Customer#000001355</v>
      </c>
      <c r="D3803">
        <f>VLOOKUP(C3803,cust_num_nat_key,3,FALSE)</f>
        <v>20</v>
      </c>
      <c r="E3803" t="str">
        <f>VLOOKUP(D3803,nation_table,2,FALSE)</f>
        <v>SAUDI ARABIA</v>
      </c>
      <c r="F3803" t="str">
        <f>VLOOKUP(D3803,nation_table,4,FALSE)</f>
        <v>MIDDLE EAST</v>
      </c>
      <c r="G3803" t="str">
        <f>VLOOKUP(B3803,cust_segment,7,FALSE)</f>
        <v>AUTOMOBILE</v>
      </c>
      <c r="H3803" t="s">
        <v>46</v>
      </c>
      <c r="I3803">
        <v>371804.24</v>
      </c>
      <c r="J3803" s="1">
        <v>34160</v>
      </c>
      <c r="K3803" t="s">
        <v>56</v>
      </c>
      <c r="L3803" t="s">
        <v>2772</v>
      </c>
      <c r="M3803">
        <v>0</v>
      </c>
      <c r="N3803" t="s">
        <v>4816</v>
      </c>
    </row>
    <row r="3804" spans="1:14" x14ac:dyDescent="0.2">
      <c r="A3804">
        <v>15203</v>
      </c>
      <c r="B3804">
        <v>130</v>
      </c>
      <c r="C3804" t="str">
        <f>VLOOKUP(B3804,customer_name,2,FALSE)</f>
        <v>Customer#000000130</v>
      </c>
      <c r="D3804">
        <f>VLOOKUP(C3804,cust_num_nat_key,3,FALSE)</f>
        <v>9</v>
      </c>
      <c r="E3804" t="str">
        <f>VLOOKUP(D3804,nation_table,2,FALSE)</f>
        <v>INDONESIA</v>
      </c>
      <c r="F3804" t="str">
        <f>VLOOKUP(D3804,nation_table,4,FALSE)</f>
        <v>ASIA</v>
      </c>
      <c r="G3804" t="str">
        <f>VLOOKUP(B3804,cust_segment,7,FALSE)</f>
        <v>HOUSEHOLD</v>
      </c>
      <c r="H3804" t="s">
        <v>39</v>
      </c>
      <c r="I3804">
        <v>62666.07</v>
      </c>
      <c r="J3804" s="1">
        <v>35301</v>
      </c>
      <c r="K3804" t="s">
        <v>43</v>
      </c>
      <c r="L3804" t="s">
        <v>2661</v>
      </c>
      <c r="M3804">
        <v>0</v>
      </c>
      <c r="N3804" t="s">
        <v>4817</v>
      </c>
    </row>
    <row r="3805" spans="1:14" x14ac:dyDescent="0.2">
      <c r="A3805">
        <v>15204</v>
      </c>
      <c r="B3805">
        <v>1157</v>
      </c>
      <c r="C3805" t="str">
        <f>VLOOKUP(B3805,customer_name,2,FALSE)</f>
        <v>Customer#000001157</v>
      </c>
      <c r="D3805">
        <f>VLOOKUP(C3805,cust_num_nat_key,3,FALSE)</f>
        <v>20</v>
      </c>
      <c r="E3805" t="str">
        <f>VLOOKUP(D3805,nation_table,2,FALSE)</f>
        <v>SAUDI ARABIA</v>
      </c>
      <c r="F3805" t="str">
        <f>VLOOKUP(D3805,nation_table,4,FALSE)</f>
        <v>MIDDLE EAST</v>
      </c>
      <c r="G3805" t="str">
        <f>VLOOKUP(B3805,cust_segment,7,FALSE)</f>
        <v>HOUSEHOLD</v>
      </c>
      <c r="H3805" t="s">
        <v>46</v>
      </c>
      <c r="I3805">
        <v>14431.88</v>
      </c>
      <c r="J3805" s="1">
        <v>34100</v>
      </c>
      <c r="K3805" t="s">
        <v>56</v>
      </c>
      <c r="L3805" t="s">
        <v>859</v>
      </c>
      <c r="M3805">
        <v>0</v>
      </c>
      <c r="N3805" t="s">
        <v>4818</v>
      </c>
    </row>
    <row r="3806" spans="1:14" x14ac:dyDescent="0.2">
      <c r="A3806">
        <v>15205</v>
      </c>
      <c r="B3806">
        <v>1427</v>
      </c>
      <c r="C3806" t="str">
        <f>VLOOKUP(B3806,customer_name,2,FALSE)</f>
        <v>Customer#000001427</v>
      </c>
      <c r="D3806">
        <f>VLOOKUP(C3806,cust_num_nat_key,3,FALSE)</f>
        <v>11</v>
      </c>
      <c r="E3806" t="str">
        <f>VLOOKUP(D3806,nation_table,2,FALSE)</f>
        <v>IRAQ</v>
      </c>
      <c r="F3806" t="str">
        <f>VLOOKUP(D3806,nation_table,4,FALSE)</f>
        <v>MIDDLE EAST</v>
      </c>
      <c r="G3806" t="str">
        <f>VLOOKUP(B3806,cust_segment,7,FALSE)</f>
        <v>AUTOMOBILE</v>
      </c>
      <c r="H3806" t="s">
        <v>78</v>
      </c>
      <c r="I3806">
        <v>313331.84999999998</v>
      </c>
      <c r="J3806" s="1">
        <v>34776</v>
      </c>
      <c r="K3806" t="s">
        <v>56</v>
      </c>
      <c r="L3806" t="s">
        <v>1212</v>
      </c>
      <c r="M3806">
        <v>0</v>
      </c>
      <c r="N3806" t="s">
        <v>4819</v>
      </c>
    </row>
    <row r="3807" spans="1:14" x14ac:dyDescent="0.2">
      <c r="A3807">
        <v>15206</v>
      </c>
      <c r="B3807">
        <v>1157</v>
      </c>
      <c r="C3807" t="str">
        <f>VLOOKUP(B3807,customer_name,2,FALSE)</f>
        <v>Customer#000001157</v>
      </c>
      <c r="D3807">
        <f>VLOOKUP(C3807,cust_num_nat_key,3,FALSE)</f>
        <v>20</v>
      </c>
      <c r="E3807" t="str">
        <f>VLOOKUP(D3807,nation_table,2,FALSE)</f>
        <v>SAUDI ARABIA</v>
      </c>
      <c r="F3807" t="str">
        <f>VLOOKUP(D3807,nation_table,4,FALSE)</f>
        <v>MIDDLE EAST</v>
      </c>
      <c r="G3807" t="str">
        <f>VLOOKUP(B3807,cust_segment,7,FALSE)</f>
        <v>HOUSEHOLD</v>
      </c>
      <c r="H3807" t="s">
        <v>46</v>
      </c>
      <c r="I3807">
        <v>208549.38</v>
      </c>
      <c r="J3807" s="1">
        <v>34278</v>
      </c>
      <c r="K3807" t="s">
        <v>40</v>
      </c>
      <c r="L3807" t="s">
        <v>57</v>
      </c>
      <c r="M3807">
        <v>0</v>
      </c>
      <c r="N3807" t="s">
        <v>4820</v>
      </c>
    </row>
    <row r="3808" spans="1:14" x14ac:dyDescent="0.2">
      <c r="A3808">
        <v>15207</v>
      </c>
      <c r="B3808">
        <v>103</v>
      </c>
      <c r="C3808" t="str">
        <f>VLOOKUP(B3808,customer_name,2,FALSE)</f>
        <v>Customer#000000103</v>
      </c>
      <c r="D3808">
        <f>VLOOKUP(C3808,cust_num_nat_key,3,FALSE)</f>
        <v>9</v>
      </c>
      <c r="E3808" t="str">
        <f>VLOOKUP(D3808,nation_table,2,FALSE)</f>
        <v>INDONESIA</v>
      </c>
      <c r="F3808" t="str">
        <f>VLOOKUP(D3808,nation_table,4,FALSE)</f>
        <v>ASIA</v>
      </c>
      <c r="G3808" t="str">
        <f>VLOOKUP(B3808,cust_segment,7,FALSE)</f>
        <v>BUILDING</v>
      </c>
      <c r="H3808" t="s">
        <v>46</v>
      </c>
      <c r="I3808">
        <v>131209.56</v>
      </c>
      <c r="J3808" s="1">
        <v>33884</v>
      </c>
      <c r="K3808" t="s">
        <v>56</v>
      </c>
      <c r="L3808" t="s">
        <v>1438</v>
      </c>
      <c r="M3808">
        <v>0</v>
      </c>
      <c r="N3808" t="s">
        <v>4821</v>
      </c>
    </row>
    <row r="3809" spans="1:14" x14ac:dyDescent="0.2">
      <c r="A3809">
        <v>15232</v>
      </c>
      <c r="B3809">
        <v>1009</v>
      </c>
      <c r="C3809" t="str">
        <f>VLOOKUP(B3809,customer_name,2,FALSE)</f>
        <v>Customer#000001009</v>
      </c>
      <c r="D3809">
        <f>VLOOKUP(C3809,cust_num_nat_key,3,FALSE)</f>
        <v>12</v>
      </c>
      <c r="E3809" t="str">
        <f>VLOOKUP(D3809,nation_table,2,FALSE)</f>
        <v>JAPAN</v>
      </c>
      <c r="F3809" t="str">
        <f>VLOOKUP(D3809,nation_table,4,FALSE)</f>
        <v>ASIA</v>
      </c>
      <c r="G3809" t="str">
        <f>VLOOKUP(B3809,cust_segment,7,FALSE)</f>
        <v>BUILDING</v>
      </c>
      <c r="H3809" t="s">
        <v>39</v>
      </c>
      <c r="I3809">
        <v>38488.1</v>
      </c>
      <c r="J3809" s="1">
        <v>35445</v>
      </c>
      <c r="K3809" t="s">
        <v>43</v>
      </c>
      <c r="L3809" t="s">
        <v>921</v>
      </c>
      <c r="M3809">
        <v>0</v>
      </c>
      <c r="N3809" t="s">
        <v>4822</v>
      </c>
    </row>
    <row r="3810" spans="1:14" x14ac:dyDescent="0.2">
      <c r="A3810">
        <v>15233</v>
      </c>
      <c r="B3810">
        <v>1147</v>
      </c>
      <c r="C3810" t="str">
        <f>VLOOKUP(B3810,customer_name,2,FALSE)</f>
        <v>Customer#000001147</v>
      </c>
      <c r="D3810">
        <f>VLOOKUP(C3810,cust_num_nat_key,3,FALSE)</f>
        <v>15</v>
      </c>
      <c r="E3810" t="str">
        <f>VLOOKUP(D3810,nation_table,2,FALSE)</f>
        <v>MOROCCO</v>
      </c>
      <c r="F3810" t="str">
        <f>VLOOKUP(D3810,nation_table,4,FALSE)</f>
        <v>AFRICA</v>
      </c>
      <c r="G3810" t="str">
        <f>VLOOKUP(B3810,cust_segment,7,FALSE)</f>
        <v>HOUSEHOLD</v>
      </c>
      <c r="H3810" t="s">
        <v>46</v>
      </c>
      <c r="I3810">
        <v>223227.94</v>
      </c>
      <c r="J3810" s="1">
        <v>33970</v>
      </c>
      <c r="K3810" t="s">
        <v>56</v>
      </c>
      <c r="L3810" t="s">
        <v>388</v>
      </c>
      <c r="M3810">
        <v>0</v>
      </c>
      <c r="N3810" t="s">
        <v>4823</v>
      </c>
    </row>
    <row r="3811" spans="1:14" x14ac:dyDescent="0.2">
      <c r="A3811">
        <v>15234</v>
      </c>
      <c r="B3811">
        <v>1453</v>
      </c>
      <c r="C3811" t="str">
        <f>VLOOKUP(B3811,customer_name,2,FALSE)</f>
        <v>Customer#000001453</v>
      </c>
      <c r="D3811">
        <f>VLOOKUP(C3811,cust_num_nat_key,3,FALSE)</f>
        <v>0</v>
      </c>
      <c r="E3811" t="str">
        <f>VLOOKUP(D3811,nation_table,2,FALSE)</f>
        <v>ALGERIA</v>
      </c>
      <c r="F3811" t="str">
        <f>VLOOKUP(D3811,nation_table,4,FALSE)</f>
        <v>AFRICA</v>
      </c>
      <c r="G3811" t="str">
        <f>VLOOKUP(B3811,cust_segment,7,FALSE)</f>
        <v>BUILDING</v>
      </c>
      <c r="H3811" t="s">
        <v>46</v>
      </c>
      <c r="I3811">
        <v>162914.64000000001</v>
      </c>
      <c r="J3811" s="1">
        <v>34041</v>
      </c>
      <c r="K3811" t="s">
        <v>53</v>
      </c>
      <c r="L3811" t="s">
        <v>142</v>
      </c>
      <c r="M3811">
        <v>0</v>
      </c>
      <c r="N3811" t="s">
        <v>4824</v>
      </c>
    </row>
    <row r="3812" spans="1:14" x14ac:dyDescent="0.2">
      <c r="A3812">
        <v>15235</v>
      </c>
      <c r="B3812">
        <v>1400</v>
      </c>
      <c r="C3812" t="str">
        <f>VLOOKUP(B3812,customer_name,2,FALSE)</f>
        <v>Customer#000001400</v>
      </c>
      <c r="D3812">
        <f>VLOOKUP(C3812,cust_num_nat_key,3,FALSE)</f>
        <v>0</v>
      </c>
      <c r="E3812" t="str">
        <f>VLOOKUP(D3812,nation_table,2,FALSE)</f>
        <v>ALGERIA</v>
      </c>
      <c r="F3812" t="str">
        <f>VLOOKUP(D3812,nation_table,4,FALSE)</f>
        <v>AFRICA</v>
      </c>
      <c r="G3812" t="str">
        <f>VLOOKUP(B3812,cust_segment,7,FALSE)</f>
        <v>BUILDING</v>
      </c>
      <c r="H3812" t="s">
        <v>39</v>
      </c>
      <c r="I3812">
        <v>126635.32</v>
      </c>
      <c r="J3812" s="1">
        <v>35065</v>
      </c>
      <c r="K3812" t="s">
        <v>40</v>
      </c>
      <c r="L3812" t="s">
        <v>4825</v>
      </c>
      <c r="M3812">
        <v>0</v>
      </c>
      <c r="N3812" t="s">
        <v>4826</v>
      </c>
    </row>
    <row r="3813" spans="1:14" x14ac:dyDescent="0.2">
      <c r="A3813">
        <v>15236</v>
      </c>
      <c r="B3813">
        <v>790</v>
      </c>
      <c r="C3813" t="str">
        <f>VLOOKUP(B3813,customer_name,2,FALSE)</f>
        <v>Customer#000000790</v>
      </c>
      <c r="D3813">
        <f>VLOOKUP(C3813,cust_num_nat_key,3,FALSE)</f>
        <v>0</v>
      </c>
      <c r="E3813" t="str">
        <f>VLOOKUP(D3813,nation_table,2,FALSE)</f>
        <v>ALGERIA</v>
      </c>
      <c r="F3813" t="str">
        <f>VLOOKUP(D3813,nation_table,4,FALSE)</f>
        <v>AFRICA</v>
      </c>
      <c r="G3813" t="str">
        <f>VLOOKUP(B3813,cust_segment,7,FALSE)</f>
        <v>BUILDING</v>
      </c>
      <c r="H3813" t="s">
        <v>46</v>
      </c>
      <c r="I3813">
        <v>158242.10999999999</v>
      </c>
      <c r="J3813" s="1">
        <v>33704</v>
      </c>
      <c r="K3813" t="s">
        <v>53</v>
      </c>
      <c r="L3813" t="s">
        <v>85</v>
      </c>
      <c r="M3813">
        <v>0</v>
      </c>
      <c r="N3813" t="s">
        <v>4827</v>
      </c>
    </row>
    <row r="3814" spans="1:14" x14ac:dyDescent="0.2">
      <c r="A3814">
        <v>15237</v>
      </c>
      <c r="B3814">
        <v>1232</v>
      </c>
      <c r="C3814" t="str">
        <f>VLOOKUP(B3814,customer_name,2,FALSE)</f>
        <v>Customer#000001232</v>
      </c>
      <c r="D3814">
        <f>VLOOKUP(C3814,cust_num_nat_key,3,FALSE)</f>
        <v>18</v>
      </c>
      <c r="E3814" t="str">
        <f>VLOOKUP(D3814,nation_table,2,FALSE)</f>
        <v>CHINA</v>
      </c>
      <c r="F3814" t="str">
        <f>VLOOKUP(D3814,nation_table,4,FALSE)</f>
        <v>ASIA</v>
      </c>
      <c r="G3814" t="str">
        <f>VLOOKUP(B3814,cust_segment,7,FALSE)</f>
        <v>MACHINERY</v>
      </c>
      <c r="H3814" t="s">
        <v>39</v>
      </c>
      <c r="I3814">
        <v>39929.089999999997</v>
      </c>
      <c r="J3814" s="1">
        <v>35526</v>
      </c>
      <c r="K3814" t="s">
        <v>40</v>
      </c>
      <c r="L3814" t="s">
        <v>1009</v>
      </c>
      <c r="M3814">
        <v>0</v>
      </c>
      <c r="N3814" t="s">
        <v>4828</v>
      </c>
    </row>
    <row r="3815" spans="1:14" x14ac:dyDescent="0.2">
      <c r="A3815">
        <v>15238</v>
      </c>
      <c r="B3815">
        <v>611</v>
      </c>
      <c r="C3815" t="str">
        <f>VLOOKUP(B3815,customer_name,2,FALSE)</f>
        <v>Customer#000000611</v>
      </c>
      <c r="D3815">
        <f>VLOOKUP(C3815,cust_num_nat_key,3,FALSE)</f>
        <v>19</v>
      </c>
      <c r="E3815" t="str">
        <f>VLOOKUP(D3815,nation_table,2,FALSE)</f>
        <v>ROMANIA</v>
      </c>
      <c r="F3815" t="str">
        <f>VLOOKUP(D3815,nation_table,4,FALSE)</f>
        <v>EUROPE</v>
      </c>
      <c r="G3815" t="str">
        <f>VLOOKUP(B3815,cust_segment,7,FALSE)</f>
        <v>HOUSEHOLD</v>
      </c>
      <c r="H3815" t="s">
        <v>39</v>
      </c>
      <c r="I3815">
        <v>92922.15</v>
      </c>
      <c r="J3815" s="1">
        <v>35496</v>
      </c>
      <c r="K3815" t="s">
        <v>40</v>
      </c>
      <c r="L3815" t="s">
        <v>970</v>
      </c>
      <c r="M3815">
        <v>0</v>
      </c>
      <c r="N3815" t="s">
        <v>4829</v>
      </c>
    </row>
    <row r="3816" spans="1:14" x14ac:dyDescent="0.2">
      <c r="A3816">
        <v>15239</v>
      </c>
      <c r="B3816">
        <v>1297</v>
      </c>
      <c r="C3816" t="str">
        <f>VLOOKUP(B3816,customer_name,2,FALSE)</f>
        <v>Customer#000001297</v>
      </c>
      <c r="D3816">
        <f>VLOOKUP(C3816,cust_num_nat_key,3,FALSE)</f>
        <v>21</v>
      </c>
      <c r="E3816" t="str">
        <f>VLOOKUP(D3816,nation_table,2,FALSE)</f>
        <v>VIETNAM</v>
      </c>
      <c r="F3816" t="str">
        <f>VLOOKUP(D3816,nation_table,4,FALSE)</f>
        <v>ASIA</v>
      </c>
      <c r="G3816" t="str">
        <f>VLOOKUP(B3816,cust_segment,7,FALSE)</f>
        <v>HOUSEHOLD</v>
      </c>
      <c r="H3816" t="s">
        <v>39</v>
      </c>
      <c r="I3816">
        <v>165395.85999999999</v>
      </c>
      <c r="J3816" s="1">
        <v>35543</v>
      </c>
      <c r="K3816" t="s">
        <v>61</v>
      </c>
      <c r="L3816" t="s">
        <v>637</v>
      </c>
      <c r="M3816">
        <v>0</v>
      </c>
      <c r="N3816" t="s">
        <v>4830</v>
      </c>
    </row>
    <row r="3817" spans="1:14" x14ac:dyDescent="0.2">
      <c r="A3817">
        <v>15264</v>
      </c>
      <c r="B3817">
        <v>568</v>
      </c>
      <c r="C3817" t="str">
        <f>VLOOKUP(B3817,customer_name,2,FALSE)</f>
        <v>Customer#000000568</v>
      </c>
      <c r="D3817">
        <f>VLOOKUP(C3817,cust_num_nat_key,3,FALSE)</f>
        <v>13</v>
      </c>
      <c r="E3817" t="str">
        <f>VLOOKUP(D3817,nation_table,2,FALSE)</f>
        <v>JORDAN</v>
      </c>
      <c r="F3817" t="str">
        <f>VLOOKUP(D3817,nation_table,4,FALSE)</f>
        <v>MIDDLE EAST</v>
      </c>
      <c r="G3817" t="str">
        <f>VLOOKUP(B3817,cust_segment,7,FALSE)</f>
        <v>BUILDING</v>
      </c>
      <c r="H3817" t="s">
        <v>39</v>
      </c>
      <c r="I3817">
        <v>152879.10999999999</v>
      </c>
      <c r="J3817" s="1">
        <v>35021</v>
      </c>
      <c r="K3817" t="s">
        <v>61</v>
      </c>
      <c r="L3817" t="s">
        <v>1081</v>
      </c>
      <c r="M3817">
        <v>0</v>
      </c>
      <c r="N3817" t="s">
        <v>4831</v>
      </c>
    </row>
    <row r="3818" spans="1:14" x14ac:dyDescent="0.2">
      <c r="A3818">
        <v>15265</v>
      </c>
      <c r="B3818">
        <v>412</v>
      </c>
      <c r="C3818" t="str">
        <f>VLOOKUP(B3818,customer_name,2,FALSE)</f>
        <v>Customer#000000412</v>
      </c>
      <c r="D3818">
        <f>VLOOKUP(C3818,cust_num_nat_key,3,FALSE)</f>
        <v>22</v>
      </c>
      <c r="E3818" t="str">
        <f>VLOOKUP(D3818,nation_table,2,FALSE)</f>
        <v>RUSSIA</v>
      </c>
      <c r="F3818" t="str">
        <f>VLOOKUP(D3818,nation_table,4,FALSE)</f>
        <v>EUROPE</v>
      </c>
      <c r="G3818" t="str">
        <f>VLOOKUP(B3818,cust_segment,7,FALSE)</f>
        <v>BUILDING</v>
      </c>
      <c r="H3818" t="s">
        <v>39</v>
      </c>
      <c r="I3818">
        <v>160798.75</v>
      </c>
      <c r="J3818" s="1">
        <v>35126</v>
      </c>
      <c r="K3818" t="s">
        <v>56</v>
      </c>
      <c r="L3818" t="s">
        <v>3272</v>
      </c>
      <c r="M3818">
        <v>0</v>
      </c>
      <c r="N3818" t="s">
        <v>4832</v>
      </c>
    </row>
    <row r="3819" spans="1:14" x14ac:dyDescent="0.2">
      <c r="A3819">
        <v>15266</v>
      </c>
      <c r="B3819">
        <v>1447</v>
      </c>
      <c r="C3819" t="str">
        <f>VLOOKUP(B3819,customer_name,2,FALSE)</f>
        <v>Customer#000001447</v>
      </c>
      <c r="D3819">
        <f>VLOOKUP(C3819,cust_num_nat_key,3,FALSE)</f>
        <v>17</v>
      </c>
      <c r="E3819" t="str">
        <f>VLOOKUP(D3819,nation_table,2,FALSE)</f>
        <v>PERU</v>
      </c>
      <c r="F3819" t="str">
        <f>VLOOKUP(D3819,nation_table,4,FALSE)</f>
        <v>AMERICA</v>
      </c>
      <c r="G3819" t="str">
        <f>VLOOKUP(B3819,cust_segment,7,FALSE)</f>
        <v>BUILDING</v>
      </c>
      <c r="H3819" t="s">
        <v>46</v>
      </c>
      <c r="I3819">
        <v>193052.67</v>
      </c>
      <c r="J3819" s="1">
        <v>33969</v>
      </c>
      <c r="K3819" t="s">
        <v>53</v>
      </c>
      <c r="L3819" t="s">
        <v>64</v>
      </c>
      <c r="M3819">
        <v>0</v>
      </c>
      <c r="N3819" t="s">
        <v>4833</v>
      </c>
    </row>
    <row r="3820" spans="1:14" x14ac:dyDescent="0.2">
      <c r="A3820">
        <v>15267</v>
      </c>
      <c r="B3820">
        <v>1306</v>
      </c>
      <c r="C3820" t="str">
        <f>VLOOKUP(B3820,customer_name,2,FALSE)</f>
        <v>Customer#000001306</v>
      </c>
      <c r="D3820">
        <f>VLOOKUP(C3820,cust_num_nat_key,3,FALSE)</f>
        <v>12</v>
      </c>
      <c r="E3820" t="str">
        <f>VLOOKUP(D3820,nation_table,2,FALSE)</f>
        <v>JAPAN</v>
      </c>
      <c r="F3820" t="str">
        <f>VLOOKUP(D3820,nation_table,4,FALSE)</f>
        <v>ASIA</v>
      </c>
      <c r="G3820" t="str">
        <f>VLOOKUP(B3820,cust_segment,7,FALSE)</f>
        <v>MACHINERY</v>
      </c>
      <c r="H3820" t="s">
        <v>39</v>
      </c>
      <c r="I3820">
        <v>9526.68</v>
      </c>
      <c r="J3820" s="1">
        <v>35139</v>
      </c>
      <c r="K3820" t="s">
        <v>53</v>
      </c>
      <c r="L3820" t="s">
        <v>2541</v>
      </c>
      <c r="M3820">
        <v>0</v>
      </c>
      <c r="N3820" t="s">
        <v>4834</v>
      </c>
    </row>
    <row r="3821" spans="1:14" x14ac:dyDescent="0.2">
      <c r="A3821">
        <v>15268</v>
      </c>
      <c r="B3821">
        <v>1483</v>
      </c>
      <c r="C3821" t="str">
        <f>VLOOKUP(B3821,customer_name,2,FALSE)</f>
        <v>Customer#000001483</v>
      </c>
      <c r="D3821">
        <f>VLOOKUP(C3821,cust_num_nat_key,3,FALSE)</f>
        <v>7</v>
      </c>
      <c r="E3821" t="str">
        <f>VLOOKUP(D3821,nation_table,2,FALSE)</f>
        <v>GERMANY</v>
      </c>
      <c r="F3821" t="str">
        <f>VLOOKUP(D3821,nation_table,4,FALSE)</f>
        <v>EUROPE</v>
      </c>
      <c r="G3821" t="str">
        <f>VLOOKUP(B3821,cust_segment,7,FALSE)</f>
        <v>BUILDING</v>
      </c>
      <c r="H3821" t="s">
        <v>39</v>
      </c>
      <c r="I3821">
        <v>39867.32</v>
      </c>
      <c r="J3821" s="1">
        <v>35271</v>
      </c>
      <c r="K3821" t="s">
        <v>53</v>
      </c>
      <c r="L3821" t="s">
        <v>278</v>
      </c>
      <c r="M3821">
        <v>0</v>
      </c>
      <c r="N3821" t="s">
        <v>4835</v>
      </c>
    </row>
    <row r="3822" spans="1:14" x14ac:dyDescent="0.2">
      <c r="A3822">
        <v>15269</v>
      </c>
      <c r="B3822">
        <v>313</v>
      </c>
      <c r="C3822" t="str">
        <f>VLOOKUP(B3822,customer_name,2,FALSE)</f>
        <v>Customer#000000313</v>
      </c>
      <c r="D3822">
        <f>VLOOKUP(C3822,cust_num_nat_key,3,FALSE)</f>
        <v>0</v>
      </c>
      <c r="E3822" t="str">
        <f>VLOOKUP(D3822,nation_table,2,FALSE)</f>
        <v>ALGERIA</v>
      </c>
      <c r="F3822" t="str">
        <f>VLOOKUP(D3822,nation_table,4,FALSE)</f>
        <v>AFRICA</v>
      </c>
      <c r="G3822" t="str">
        <f>VLOOKUP(B3822,cust_segment,7,FALSE)</f>
        <v>HOUSEHOLD</v>
      </c>
      <c r="H3822" t="s">
        <v>39</v>
      </c>
      <c r="I3822">
        <v>118868.05</v>
      </c>
      <c r="J3822" s="1">
        <v>35312</v>
      </c>
      <c r="K3822" t="s">
        <v>53</v>
      </c>
      <c r="L3822" t="s">
        <v>2700</v>
      </c>
      <c r="M3822">
        <v>0</v>
      </c>
      <c r="N3822" t="s">
        <v>4836</v>
      </c>
    </row>
    <row r="3823" spans="1:14" x14ac:dyDescent="0.2">
      <c r="A3823">
        <v>15270</v>
      </c>
      <c r="B3823">
        <v>1357</v>
      </c>
      <c r="C3823" t="str">
        <f>VLOOKUP(B3823,customer_name,2,FALSE)</f>
        <v>Customer#000001357</v>
      </c>
      <c r="D3823">
        <f>VLOOKUP(C3823,cust_num_nat_key,3,FALSE)</f>
        <v>15</v>
      </c>
      <c r="E3823" t="str">
        <f>VLOOKUP(D3823,nation_table,2,FALSE)</f>
        <v>MOROCCO</v>
      </c>
      <c r="F3823" t="str">
        <f>VLOOKUP(D3823,nation_table,4,FALSE)</f>
        <v>AFRICA</v>
      </c>
      <c r="G3823" t="str">
        <f>VLOOKUP(B3823,cust_segment,7,FALSE)</f>
        <v>BUILDING</v>
      </c>
      <c r="H3823" t="s">
        <v>46</v>
      </c>
      <c r="I3823">
        <v>56410.87</v>
      </c>
      <c r="J3823" s="1">
        <v>34366</v>
      </c>
      <c r="K3823" t="s">
        <v>53</v>
      </c>
      <c r="L3823" t="s">
        <v>231</v>
      </c>
      <c r="M3823">
        <v>0</v>
      </c>
      <c r="N3823" t="s">
        <v>4837</v>
      </c>
    </row>
    <row r="3824" spans="1:14" x14ac:dyDescent="0.2">
      <c r="A3824">
        <v>15271</v>
      </c>
      <c r="B3824">
        <v>1403</v>
      </c>
      <c r="C3824" t="str">
        <f>VLOOKUP(B3824,customer_name,2,FALSE)</f>
        <v>Customer#000001403</v>
      </c>
      <c r="D3824">
        <f>VLOOKUP(C3824,cust_num_nat_key,3,FALSE)</f>
        <v>12</v>
      </c>
      <c r="E3824" t="str">
        <f>VLOOKUP(D3824,nation_table,2,FALSE)</f>
        <v>JAPAN</v>
      </c>
      <c r="F3824" t="str">
        <f>VLOOKUP(D3824,nation_table,4,FALSE)</f>
        <v>ASIA</v>
      </c>
      <c r="G3824" t="str">
        <f>VLOOKUP(B3824,cust_segment,7,FALSE)</f>
        <v>HOUSEHOLD</v>
      </c>
      <c r="H3824" t="s">
        <v>46</v>
      </c>
      <c r="I3824">
        <v>307957.76000000001</v>
      </c>
      <c r="J3824" s="1">
        <v>34176</v>
      </c>
      <c r="K3824" t="s">
        <v>43</v>
      </c>
      <c r="L3824" t="s">
        <v>251</v>
      </c>
      <c r="M3824">
        <v>0</v>
      </c>
      <c r="N3824" t="s">
        <v>4838</v>
      </c>
    </row>
    <row r="3825" spans="1:14" x14ac:dyDescent="0.2">
      <c r="A3825">
        <v>15296</v>
      </c>
      <c r="B3825">
        <v>274</v>
      </c>
      <c r="C3825" t="str">
        <f>VLOOKUP(B3825,customer_name,2,FALSE)</f>
        <v>Customer#000000274</v>
      </c>
      <c r="D3825">
        <f>VLOOKUP(C3825,cust_num_nat_key,3,FALSE)</f>
        <v>19</v>
      </c>
      <c r="E3825" t="str">
        <f>VLOOKUP(D3825,nation_table,2,FALSE)</f>
        <v>ROMANIA</v>
      </c>
      <c r="F3825" t="str">
        <f>VLOOKUP(D3825,nation_table,4,FALSE)</f>
        <v>EUROPE</v>
      </c>
      <c r="G3825" t="str">
        <f>VLOOKUP(B3825,cust_segment,7,FALSE)</f>
        <v>FURNITURE</v>
      </c>
      <c r="H3825" t="s">
        <v>46</v>
      </c>
      <c r="I3825">
        <v>106535.18</v>
      </c>
      <c r="J3825" s="1">
        <v>33824</v>
      </c>
      <c r="K3825" t="s">
        <v>53</v>
      </c>
      <c r="L3825" t="s">
        <v>4839</v>
      </c>
      <c r="M3825">
        <v>0</v>
      </c>
      <c r="N3825" t="s">
        <v>4840</v>
      </c>
    </row>
    <row r="3826" spans="1:14" x14ac:dyDescent="0.2">
      <c r="A3826">
        <v>15297</v>
      </c>
      <c r="B3826">
        <v>202</v>
      </c>
      <c r="C3826" t="str">
        <f>VLOOKUP(B3826,customer_name,2,FALSE)</f>
        <v>Customer#000000202</v>
      </c>
      <c r="D3826">
        <f>VLOOKUP(C3826,cust_num_nat_key,3,FALSE)</f>
        <v>7</v>
      </c>
      <c r="E3826" t="str">
        <f>VLOOKUP(D3826,nation_table,2,FALSE)</f>
        <v>GERMANY</v>
      </c>
      <c r="F3826" t="str">
        <f>VLOOKUP(D3826,nation_table,4,FALSE)</f>
        <v>EUROPE</v>
      </c>
      <c r="G3826" t="str">
        <f>VLOOKUP(B3826,cust_segment,7,FALSE)</f>
        <v>AUTOMOBILE</v>
      </c>
      <c r="H3826" t="s">
        <v>39</v>
      </c>
      <c r="I3826">
        <v>201763.1</v>
      </c>
      <c r="J3826" s="1">
        <v>35265</v>
      </c>
      <c r="K3826" t="s">
        <v>53</v>
      </c>
      <c r="L3826" t="s">
        <v>918</v>
      </c>
      <c r="M3826">
        <v>0</v>
      </c>
      <c r="N3826" t="s">
        <v>4841</v>
      </c>
    </row>
    <row r="3827" spans="1:14" x14ac:dyDescent="0.2">
      <c r="A3827">
        <v>15298</v>
      </c>
      <c r="B3827">
        <v>1426</v>
      </c>
      <c r="C3827" t="str">
        <f>VLOOKUP(B3827,customer_name,2,FALSE)</f>
        <v>Customer#000001426</v>
      </c>
      <c r="D3827">
        <f>VLOOKUP(C3827,cust_num_nat_key,3,FALSE)</f>
        <v>15</v>
      </c>
      <c r="E3827" t="str">
        <f>VLOOKUP(D3827,nation_table,2,FALSE)</f>
        <v>MOROCCO</v>
      </c>
      <c r="F3827" t="str">
        <f>VLOOKUP(D3827,nation_table,4,FALSE)</f>
        <v>AFRICA</v>
      </c>
      <c r="G3827" t="str">
        <f>VLOOKUP(B3827,cust_segment,7,FALSE)</f>
        <v>HOUSEHOLD</v>
      </c>
      <c r="H3827" t="s">
        <v>39</v>
      </c>
      <c r="I3827">
        <v>158200.65</v>
      </c>
      <c r="J3827" s="1">
        <v>34946</v>
      </c>
      <c r="K3827" t="s">
        <v>56</v>
      </c>
      <c r="L3827" t="s">
        <v>829</v>
      </c>
      <c r="M3827">
        <v>0</v>
      </c>
      <c r="N3827" t="s">
        <v>4842</v>
      </c>
    </row>
    <row r="3828" spans="1:14" x14ac:dyDescent="0.2">
      <c r="A3828">
        <v>15299</v>
      </c>
      <c r="B3828">
        <v>88</v>
      </c>
      <c r="C3828" t="str">
        <f>VLOOKUP(B3828,customer_name,2,FALSE)</f>
        <v>Customer#000000088</v>
      </c>
      <c r="D3828">
        <f>VLOOKUP(C3828,cust_num_nat_key,3,FALSE)</f>
        <v>16</v>
      </c>
      <c r="E3828" t="str">
        <f>VLOOKUP(D3828,nation_table,2,FALSE)</f>
        <v>MOZAMBIQUE</v>
      </c>
      <c r="F3828" t="str">
        <f>VLOOKUP(D3828,nation_table,4,FALSE)</f>
        <v>AFRICA</v>
      </c>
      <c r="G3828" t="str">
        <f>VLOOKUP(B3828,cust_segment,7,FALSE)</f>
        <v>AUTOMOBILE</v>
      </c>
      <c r="H3828" t="s">
        <v>39</v>
      </c>
      <c r="I3828">
        <v>76002.05</v>
      </c>
      <c r="J3828" s="1">
        <v>35191</v>
      </c>
      <c r="K3828" t="s">
        <v>56</v>
      </c>
      <c r="L3828" t="s">
        <v>3643</v>
      </c>
      <c r="M3828">
        <v>0</v>
      </c>
      <c r="N3828" t="s">
        <v>4843</v>
      </c>
    </row>
    <row r="3829" spans="1:14" x14ac:dyDescent="0.2">
      <c r="A3829">
        <v>15300</v>
      </c>
      <c r="B3829">
        <v>964</v>
      </c>
      <c r="C3829" t="str">
        <f>VLOOKUP(B3829,customer_name,2,FALSE)</f>
        <v>Customer#000000964</v>
      </c>
      <c r="D3829">
        <f>VLOOKUP(C3829,cust_num_nat_key,3,FALSE)</f>
        <v>12</v>
      </c>
      <c r="E3829" t="str">
        <f>VLOOKUP(D3829,nation_table,2,FALSE)</f>
        <v>JAPAN</v>
      </c>
      <c r="F3829" t="str">
        <f>VLOOKUP(D3829,nation_table,4,FALSE)</f>
        <v>ASIA</v>
      </c>
      <c r="G3829" t="str">
        <f>VLOOKUP(B3829,cust_segment,7,FALSE)</f>
        <v>FURNITURE</v>
      </c>
      <c r="H3829" t="s">
        <v>46</v>
      </c>
      <c r="I3829">
        <v>215075.08</v>
      </c>
      <c r="J3829" s="1">
        <v>34739</v>
      </c>
      <c r="K3829" t="s">
        <v>56</v>
      </c>
      <c r="L3829" t="s">
        <v>3550</v>
      </c>
      <c r="M3829">
        <v>0</v>
      </c>
      <c r="N3829" t="s">
        <v>4844</v>
      </c>
    </row>
    <row r="3830" spans="1:14" x14ac:dyDescent="0.2">
      <c r="A3830">
        <v>15301</v>
      </c>
      <c r="B3830">
        <v>925</v>
      </c>
      <c r="C3830" t="str">
        <f>VLOOKUP(B3830,customer_name,2,FALSE)</f>
        <v>Customer#000000925</v>
      </c>
      <c r="D3830">
        <f>VLOOKUP(C3830,cust_num_nat_key,3,FALSE)</f>
        <v>10</v>
      </c>
      <c r="E3830" t="str">
        <f>VLOOKUP(D3830,nation_table,2,FALSE)</f>
        <v>IRAN</v>
      </c>
      <c r="F3830" t="str">
        <f>VLOOKUP(D3830,nation_table,4,FALSE)</f>
        <v>MIDDLE EAST</v>
      </c>
      <c r="G3830" t="str">
        <f>VLOOKUP(B3830,cust_segment,7,FALSE)</f>
        <v>AUTOMOBILE</v>
      </c>
      <c r="H3830" t="s">
        <v>46</v>
      </c>
      <c r="I3830">
        <v>69864.88</v>
      </c>
      <c r="J3830" s="1">
        <v>34695</v>
      </c>
      <c r="K3830" t="s">
        <v>53</v>
      </c>
      <c r="L3830" t="s">
        <v>751</v>
      </c>
      <c r="M3830">
        <v>0</v>
      </c>
      <c r="N3830" t="s">
        <v>4845</v>
      </c>
    </row>
    <row r="3831" spans="1:14" x14ac:dyDescent="0.2">
      <c r="A3831">
        <v>15302</v>
      </c>
      <c r="B3831">
        <v>673</v>
      </c>
      <c r="C3831" t="str">
        <f>VLOOKUP(B3831,customer_name,2,FALSE)</f>
        <v>Customer#000000673</v>
      </c>
      <c r="D3831">
        <f>VLOOKUP(C3831,cust_num_nat_key,3,FALSE)</f>
        <v>4</v>
      </c>
      <c r="E3831" t="str">
        <f>VLOOKUP(D3831,nation_table,2,FALSE)</f>
        <v>EGYPT</v>
      </c>
      <c r="F3831" t="str">
        <f>VLOOKUP(D3831,nation_table,4,FALSE)</f>
        <v>MIDDLE EAST</v>
      </c>
      <c r="G3831" t="str">
        <f>VLOOKUP(B3831,cust_segment,7,FALSE)</f>
        <v>MACHINERY</v>
      </c>
      <c r="H3831" t="s">
        <v>39</v>
      </c>
      <c r="I3831">
        <v>219603.74</v>
      </c>
      <c r="J3831" s="1">
        <v>35256</v>
      </c>
      <c r="K3831" t="s">
        <v>53</v>
      </c>
      <c r="L3831" t="s">
        <v>1688</v>
      </c>
      <c r="M3831">
        <v>0</v>
      </c>
      <c r="N3831" t="s">
        <v>4846</v>
      </c>
    </row>
    <row r="3832" spans="1:14" x14ac:dyDescent="0.2">
      <c r="A3832">
        <v>15303</v>
      </c>
      <c r="B3832">
        <v>949</v>
      </c>
      <c r="C3832" t="str">
        <f>VLOOKUP(B3832,customer_name,2,FALSE)</f>
        <v>Customer#000000949</v>
      </c>
      <c r="D3832">
        <f>VLOOKUP(C3832,cust_num_nat_key,3,FALSE)</f>
        <v>2</v>
      </c>
      <c r="E3832" t="str">
        <f>VLOOKUP(D3832,nation_table,2,FALSE)</f>
        <v>BRAZIL</v>
      </c>
      <c r="F3832" t="str">
        <f>VLOOKUP(D3832,nation_table,4,FALSE)</f>
        <v>AMERICA</v>
      </c>
      <c r="G3832" t="str">
        <f>VLOOKUP(B3832,cust_segment,7,FALSE)</f>
        <v>AUTOMOBILE</v>
      </c>
      <c r="H3832" t="s">
        <v>46</v>
      </c>
      <c r="I3832">
        <v>209476.7</v>
      </c>
      <c r="J3832" s="1">
        <v>34226</v>
      </c>
      <c r="K3832" t="s">
        <v>43</v>
      </c>
      <c r="L3832" t="s">
        <v>3414</v>
      </c>
      <c r="M3832">
        <v>0</v>
      </c>
      <c r="N3832" t="s">
        <v>4847</v>
      </c>
    </row>
    <row r="3833" spans="1:14" x14ac:dyDescent="0.2">
      <c r="A3833">
        <v>15328</v>
      </c>
      <c r="B3833">
        <v>1499</v>
      </c>
      <c r="C3833" t="str">
        <f>VLOOKUP(B3833,customer_name,2,FALSE)</f>
        <v>Customer#000001499</v>
      </c>
      <c r="D3833">
        <f>VLOOKUP(C3833,cust_num_nat_key,3,FALSE)</f>
        <v>3</v>
      </c>
      <c r="E3833" t="str">
        <f>VLOOKUP(D3833,nation_table,2,FALSE)</f>
        <v>CANADA</v>
      </c>
      <c r="F3833" t="str">
        <f>VLOOKUP(D3833,nation_table,4,FALSE)</f>
        <v>AMERICA</v>
      </c>
      <c r="G3833" t="str">
        <f>VLOOKUP(B3833,cust_segment,7,FALSE)</f>
        <v>AUTOMOBILE</v>
      </c>
      <c r="H3833" t="s">
        <v>39</v>
      </c>
      <c r="I3833">
        <v>72202.039999999994</v>
      </c>
      <c r="J3833" s="1">
        <v>35436</v>
      </c>
      <c r="K3833" t="s">
        <v>43</v>
      </c>
      <c r="L3833" t="s">
        <v>1786</v>
      </c>
      <c r="M3833">
        <v>0</v>
      </c>
      <c r="N3833" t="s">
        <v>4848</v>
      </c>
    </row>
    <row r="3834" spans="1:14" x14ac:dyDescent="0.2">
      <c r="A3834">
        <v>15329</v>
      </c>
      <c r="B3834">
        <v>598</v>
      </c>
      <c r="C3834" t="str">
        <f>VLOOKUP(B3834,customer_name,2,FALSE)</f>
        <v>Customer#000000598</v>
      </c>
      <c r="D3834">
        <f>VLOOKUP(C3834,cust_num_nat_key,3,FALSE)</f>
        <v>9</v>
      </c>
      <c r="E3834" t="str">
        <f>VLOOKUP(D3834,nation_table,2,FALSE)</f>
        <v>INDONESIA</v>
      </c>
      <c r="F3834" t="str">
        <f>VLOOKUP(D3834,nation_table,4,FALSE)</f>
        <v>ASIA</v>
      </c>
      <c r="G3834" t="str">
        <f>VLOOKUP(B3834,cust_segment,7,FALSE)</f>
        <v>FURNITURE</v>
      </c>
      <c r="H3834" t="s">
        <v>46</v>
      </c>
      <c r="I3834">
        <v>120076.34</v>
      </c>
      <c r="J3834" s="1">
        <v>33722</v>
      </c>
      <c r="K3834" t="s">
        <v>56</v>
      </c>
      <c r="L3834" t="s">
        <v>342</v>
      </c>
      <c r="M3834">
        <v>0</v>
      </c>
      <c r="N3834" t="s">
        <v>4849</v>
      </c>
    </row>
    <row r="3835" spans="1:14" x14ac:dyDescent="0.2">
      <c r="A3835">
        <v>15330</v>
      </c>
      <c r="B3835">
        <v>499</v>
      </c>
      <c r="C3835" t="str">
        <f>VLOOKUP(B3835,customer_name,2,FALSE)</f>
        <v>Customer#000000499</v>
      </c>
      <c r="D3835">
        <f>VLOOKUP(C3835,cust_num_nat_key,3,FALSE)</f>
        <v>14</v>
      </c>
      <c r="E3835" t="str">
        <f>VLOOKUP(D3835,nation_table,2,FALSE)</f>
        <v>KENYA</v>
      </c>
      <c r="F3835" t="str">
        <f>VLOOKUP(D3835,nation_table,4,FALSE)</f>
        <v>AFRICA</v>
      </c>
      <c r="G3835" t="str">
        <f>VLOOKUP(B3835,cust_segment,7,FALSE)</f>
        <v>HOUSEHOLD</v>
      </c>
      <c r="H3835" t="s">
        <v>46</v>
      </c>
      <c r="I3835">
        <v>31526.91</v>
      </c>
      <c r="J3835" s="1">
        <v>34098</v>
      </c>
      <c r="K3835" t="s">
        <v>61</v>
      </c>
      <c r="L3835" t="s">
        <v>1442</v>
      </c>
      <c r="M3835">
        <v>0</v>
      </c>
      <c r="N3835" t="s">
        <v>4850</v>
      </c>
    </row>
    <row r="3836" spans="1:14" x14ac:dyDescent="0.2">
      <c r="A3836">
        <v>15331</v>
      </c>
      <c r="B3836">
        <v>1369</v>
      </c>
      <c r="C3836" t="str">
        <f>VLOOKUP(B3836,customer_name,2,FALSE)</f>
        <v>Customer#000001369</v>
      </c>
      <c r="D3836">
        <f>VLOOKUP(C3836,cust_num_nat_key,3,FALSE)</f>
        <v>10</v>
      </c>
      <c r="E3836" t="str">
        <f>VLOOKUP(D3836,nation_table,2,FALSE)</f>
        <v>IRAN</v>
      </c>
      <c r="F3836" t="str">
        <f>VLOOKUP(D3836,nation_table,4,FALSE)</f>
        <v>MIDDLE EAST</v>
      </c>
      <c r="G3836" t="str">
        <f>VLOOKUP(B3836,cust_segment,7,FALSE)</f>
        <v>AUTOMOBILE</v>
      </c>
      <c r="H3836" t="s">
        <v>39</v>
      </c>
      <c r="I3836">
        <v>224985.64</v>
      </c>
      <c r="J3836" s="1">
        <v>35619</v>
      </c>
      <c r="K3836" t="s">
        <v>61</v>
      </c>
      <c r="L3836" t="s">
        <v>730</v>
      </c>
      <c r="M3836">
        <v>0</v>
      </c>
      <c r="N3836" t="s">
        <v>4851</v>
      </c>
    </row>
    <row r="3837" spans="1:14" x14ac:dyDescent="0.2">
      <c r="A3837">
        <v>15332</v>
      </c>
      <c r="B3837">
        <v>1420</v>
      </c>
      <c r="C3837" t="str">
        <f>VLOOKUP(B3837,customer_name,2,FALSE)</f>
        <v>Customer#000001420</v>
      </c>
      <c r="D3837">
        <f>VLOOKUP(C3837,cust_num_nat_key,3,FALSE)</f>
        <v>9</v>
      </c>
      <c r="E3837" t="str">
        <f>VLOOKUP(D3837,nation_table,2,FALSE)</f>
        <v>INDONESIA</v>
      </c>
      <c r="F3837" t="str">
        <f>VLOOKUP(D3837,nation_table,4,FALSE)</f>
        <v>ASIA</v>
      </c>
      <c r="G3837" t="str">
        <f>VLOOKUP(B3837,cust_segment,7,FALSE)</f>
        <v>AUTOMOBILE</v>
      </c>
      <c r="H3837" t="s">
        <v>46</v>
      </c>
      <c r="I3837">
        <v>67166.789999999994</v>
      </c>
      <c r="J3837" s="1">
        <v>34120</v>
      </c>
      <c r="K3837" t="s">
        <v>53</v>
      </c>
      <c r="L3837" t="s">
        <v>4637</v>
      </c>
      <c r="M3837">
        <v>0</v>
      </c>
      <c r="N3837" t="s">
        <v>4852</v>
      </c>
    </row>
    <row r="3838" spans="1:14" x14ac:dyDescent="0.2">
      <c r="A3838">
        <v>15333</v>
      </c>
      <c r="B3838">
        <v>511</v>
      </c>
      <c r="C3838" t="str">
        <f>VLOOKUP(B3838,customer_name,2,FALSE)</f>
        <v>Customer#000000511</v>
      </c>
      <c r="D3838">
        <f>VLOOKUP(C3838,cust_num_nat_key,3,FALSE)</f>
        <v>13</v>
      </c>
      <c r="E3838" t="str">
        <f>VLOOKUP(D3838,nation_table,2,FALSE)</f>
        <v>JORDAN</v>
      </c>
      <c r="F3838" t="str">
        <f>VLOOKUP(D3838,nation_table,4,FALSE)</f>
        <v>MIDDLE EAST</v>
      </c>
      <c r="G3838" t="str">
        <f>VLOOKUP(B3838,cust_segment,7,FALSE)</f>
        <v>FURNITURE</v>
      </c>
      <c r="H3838" t="s">
        <v>39</v>
      </c>
      <c r="I3838">
        <v>254832.54</v>
      </c>
      <c r="J3838" s="1">
        <v>35106</v>
      </c>
      <c r="K3838" t="s">
        <v>40</v>
      </c>
      <c r="L3838" t="s">
        <v>888</v>
      </c>
      <c r="M3838">
        <v>0</v>
      </c>
      <c r="N3838" t="s">
        <v>4853</v>
      </c>
    </row>
    <row r="3839" spans="1:14" x14ac:dyDescent="0.2">
      <c r="A3839">
        <v>15334</v>
      </c>
      <c r="B3839">
        <v>1246</v>
      </c>
      <c r="C3839" t="str">
        <f>VLOOKUP(B3839,customer_name,2,FALSE)</f>
        <v>Customer#000001246</v>
      </c>
      <c r="D3839">
        <f>VLOOKUP(C3839,cust_num_nat_key,3,FALSE)</f>
        <v>4</v>
      </c>
      <c r="E3839" t="str">
        <f>VLOOKUP(D3839,nation_table,2,FALSE)</f>
        <v>EGYPT</v>
      </c>
      <c r="F3839" t="str">
        <f>VLOOKUP(D3839,nation_table,4,FALSE)</f>
        <v>MIDDLE EAST</v>
      </c>
      <c r="G3839" t="str">
        <f>VLOOKUP(B3839,cust_segment,7,FALSE)</f>
        <v>BUILDING</v>
      </c>
      <c r="H3839" t="s">
        <v>39</v>
      </c>
      <c r="I3839">
        <v>303093.32</v>
      </c>
      <c r="J3839" s="1">
        <v>35103</v>
      </c>
      <c r="K3839" t="s">
        <v>53</v>
      </c>
      <c r="L3839" t="s">
        <v>754</v>
      </c>
      <c r="M3839">
        <v>0</v>
      </c>
      <c r="N3839" t="s">
        <v>4854</v>
      </c>
    </row>
    <row r="3840" spans="1:14" x14ac:dyDescent="0.2">
      <c r="A3840">
        <v>15335</v>
      </c>
      <c r="B3840">
        <v>1346</v>
      </c>
      <c r="C3840" t="str">
        <f>VLOOKUP(B3840,customer_name,2,FALSE)</f>
        <v>Customer#000001346</v>
      </c>
      <c r="D3840">
        <f>VLOOKUP(C3840,cust_num_nat_key,3,FALSE)</f>
        <v>10</v>
      </c>
      <c r="E3840" t="str">
        <f>VLOOKUP(D3840,nation_table,2,FALSE)</f>
        <v>IRAN</v>
      </c>
      <c r="F3840" t="str">
        <f>VLOOKUP(D3840,nation_table,4,FALSE)</f>
        <v>MIDDLE EAST</v>
      </c>
      <c r="G3840" t="str">
        <f>VLOOKUP(B3840,cust_segment,7,FALSE)</f>
        <v>FURNITURE</v>
      </c>
      <c r="H3840" t="s">
        <v>46</v>
      </c>
      <c r="I3840">
        <v>175169.57</v>
      </c>
      <c r="J3840" s="1">
        <v>34230</v>
      </c>
      <c r="K3840" t="s">
        <v>61</v>
      </c>
      <c r="L3840" t="s">
        <v>1021</v>
      </c>
      <c r="M3840">
        <v>0</v>
      </c>
      <c r="N3840" t="s">
        <v>4855</v>
      </c>
    </row>
    <row r="3841" spans="1:14" x14ac:dyDescent="0.2">
      <c r="A3841">
        <v>15360</v>
      </c>
      <c r="B3841">
        <v>1075</v>
      </c>
      <c r="C3841" t="str">
        <f>VLOOKUP(B3841,customer_name,2,FALSE)</f>
        <v>Customer#000001075</v>
      </c>
      <c r="D3841">
        <f>VLOOKUP(C3841,cust_num_nat_key,3,FALSE)</f>
        <v>21</v>
      </c>
      <c r="E3841" t="str">
        <f>VLOOKUP(D3841,nation_table,2,FALSE)</f>
        <v>VIETNAM</v>
      </c>
      <c r="F3841" t="str">
        <f>VLOOKUP(D3841,nation_table,4,FALSE)</f>
        <v>ASIA</v>
      </c>
      <c r="G3841" t="str">
        <f>VLOOKUP(B3841,cust_segment,7,FALSE)</f>
        <v>BUILDING</v>
      </c>
      <c r="H3841" t="s">
        <v>39</v>
      </c>
      <c r="I3841">
        <v>97332.65</v>
      </c>
      <c r="J3841" s="1">
        <v>35744</v>
      </c>
      <c r="K3841" t="s">
        <v>53</v>
      </c>
      <c r="L3841" t="s">
        <v>1644</v>
      </c>
      <c r="M3841">
        <v>0</v>
      </c>
      <c r="N3841" t="s">
        <v>4856</v>
      </c>
    </row>
    <row r="3842" spans="1:14" x14ac:dyDescent="0.2">
      <c r="A3842">
        <v>15361</v>
      </c>
      <c r="B3842">
        <v>1141</v>
      </c>
      <c r="C3842" t="str">
        <f>VLOOKUP(B3842,customer_name,2,FALSE)</f>
        <v>Customer#000001141</v>
      </c>
      <c r="D3842">
        <f>VLOOKUP(C3842,cust_num_nat_key,3,FALSE)</f>
        <v>22</v>
      </c>
      <c r="E3842" t="str">
        <f>VLOOKUP(D3842,nation_table,2,FALSE)</f>
        <v>RUSSIA</v>
      </c>
      <c r="F3842" t="str">
        <f>VLOOKUP(D3842,nation_table,4,FALSE)</f>
        <v>EUROPE</v>
      </c>
      <c r="G3842" t="str">
        <f>VLOOKUP(B3842,cust_segment,7,FALSE)</f>
        <v>MACHINERY</v>
      </c>
      <c r="H3842" t="s">
        <v>46</v>
      </c>
      <c r="I3842">
        <v>51125.15</v>
      </c>
      <c r="J3842" s="1">
        <v>34662</v>
      </c>
      <c r="K3842" t="s">
        <v>43</v>
      </c>
      <c r="L3842" t="s">
        <v>335</v>
      </c>
      <c r="M3842">
        <v>0</v>
      </c>
      <c r="N3842" t="s">
        <v>4857</v>
      </c>
    </row>
    <row r="3843" spans="1:14" x14ac:dyDescent="0.2">
      <c r="A3843">
        <v>15362</v>
      </c>
      <c r="B3843">
        <v>383</v>
      </c>
      <c r="C3843" t="str">
        <f>VLOOKUP(B3843,customer_name,2,FALSE)</f>
        <v>Customer#000000383</v>
      </c>
      <c r="D3843">
        <f>VLOOKUP(C3843,cust_num_nat_key,3,FALSE)</f>
        <v>2</v>
      </c>
      <c r="E3843" t="str">
        <f>VLOOKUP(D3843,nation_table,2,FALSE)</f>
        <v>BRAZIL</v>
      </c>
      <c r="F3843" t="str">
        <f>VLOOKUP(D3843,nation_table,4,FALSE)</f>
        <v>AMERICA</v>
      </c>
      <c r="G3843" t="str">
        <f>VLOOKUP(B3843,cust_segment,7,FALSE)</f>
        <v>MACHINERY</v>
      </c>
      <c r="H3843" t="s">
        <v>46</v>
      </c>
      <c r="I3843">
        <v>54582.89</v>
      </c>
      <c r="J3843" s="1">
        <v>34306</v>
      </c>
      <c r="K3843" t="s">
        <v>43</v>
      </c>
      <c r="L3843" t="s">
        <v>1083</v>
      </c>
      <c r="M3843">
        <v>0</v>
      </c>
      <c r="N3843" t="s">
        <v>4858</v>
      </c>
    </row>
    <row r="3844" spans="1:14" x14ac:dyDescent="0.2">
      <c r="A3844">
        <v>15363</v>
      </c>
      <c r="B3844">
        <v>1319</v>
      </c>
      <c r="C3844" t="str">
        <f>VLOOKUP(B3844,customer_name,2,FALSE)</f>
        <v>Customer#000001319</v>
      </c>
      <c r="D3844">
        <f>VLOOKUP(C3844,cust_num_nat_key,3,FALSE)</f>
        <v>9</v>
      </c>
      <c r="E3844" t="str">
        <f>VLOOKUP(D3844,nation_table,2,FALSE)</f>
        <v>INDONESIA</v>
      </c>
      <c r="F3844" t="str">
        <f>VLOOKUP(D3844,nation_table,4,FALSE)</f>
        <v>ASIA</v>
      </c>
      <c r="G3844" t="str">
        <f>VLOOKUP(B3844,cust_segment,7,FALSE)</f>
        <v>MACHINERY</v>
      </c>
      <c r="H3844" t="s">
        <v>39</v>
      </c>
      <c r="I3844">
        <v>88125.92</v>
      </c>
      <c r="J3844" s="1">
        <v>35618</v>
      </c>
      <c r="K3844" t="s">
        <v>40</v>
      </c>
      <c r="L3844" t="s">
        <v>1111</v>
      </c>
      <c r="M3844">
        <v>0</v>
      </c>
      <c r="N3844" t="s">
        <v>4859</v>
      </c>
    </row>
    <row r="3845" spans="1:14" x14ac:dyDescent="0.2">
      <c r="A3845">
        <v>15364</v>
      </c>
      <c r="B3845">
        <v>416</v>
      </c>
      <c r="C3845" t="str">
        <f>VLOOKUP(B3845,customer_name,2,FALSE)</f>
        <v>Customer#000000416</v>
      </c>
      <c r="D3845">
        <f>VLOOKUP(C3845,cust_num_nat_key,3,FALSE)</f>
        <v>12</v>
      </c>
      <c r="E3845" t="str">
        <f>VLOOKUP(D3845,nation_table,2,FALSE)</f>
        <v>JAPAN</v>
      </c>
      <c r="F3845" t="str">
        <f>VLOOKUP(D3845,nation_table,4,FALSE)</f>
        <v>ASIA</v>
      </c>
      <c r="G3845" t="str">
        <f>VLOOKUP(B3845,cust_segment,7,FALSE)</f>
        <v>MACHINERY</v>
      </c>
      <c r="H3845" t="s">
        <v>39</v>
      </c>
      <c r="I3845">
        <v>152719.67000000001</v>
      </c>
      <c r="J3845" s="1">
        <v>35810</v>
      </c>
      <c r="K3845" t="s">
        <v>53</v>
      </c>
      <c r="L3845" t="s">
        <v>2862</v>
      </c>
      <c r="M3845">
        <v>0</v>
      </c>
      <c r="N3845" t="s">
        <v>4860</v>
      </c>
    </row>
    <row r="3846" spans="1:14" x14ac:dyDescent="0.2">
      <c r="A3846">
        <v>15365</v>
      </c>
      <c r="B3846">
        <v>1120</v>
      </c>
      <c r="C3846" t="str">
        <f>VLOOKUP(B3846,customer_name,2,FALSE)</f>
        <v>Customer#000001120</v>
      </c>
      <c r="D3846">
        <f>VLOOKUP(C3846,cust_num_nat_key,3,FALSE)</f>
        <v>2</v>
      </c>
      <c r="E3846" t="str">
        <f>VLOOKUP(D3846,nation_table,2,FALSE)</f>
        <v>BRAZIL</v>
      </c>
      <c r="F3846" t="str">
        <f>VLOOKUP(D3846,nation_table,4,FALSE)</f>
        <v>AMERICA</v>
      </c>
      <c r="G3846" t="str">
        <f>VLOOKUP(B3846,cust_segment,7,FALSE)</f>
        <v>AUTOMOBILE</v>
      </c>
      <c r="H3846" t="s">
        <v>39</v>
      </c>
      <c r="I3846">
        <v>163642.23999999999</v>
      </c>
      <c r="J3846" s="1">
        <v>35807</v>
      </c>
      <c r="K3846" t="s">
        <v>43</v>
      </c>
      <c r="L3846" t="s">
        <v>907</v>
      </c>
      <c r="M3846">
        <v>0</v>
      </c>
      <c r="N3846" t="s">
        <v>4861</v>
      </c>
    </row>
    <row r="3847" spans="1:14" x14ac:dyDescent="0.2">
      <c r="A3847">
        <v>15366</v>
      </c>
      <c r="B3847">
        <v>1070</v>
      </c>
      <c r="C3847" t="str">
        <f>VLOOKUP(B3847,customer_name,2,FALSE)</f>
        <v>Customer#000001070</v>
      </c>
      <c r="D3847">
        <f>VLOOKUP(C3847,cust_num_nat_key,3,FALSE)</f>
        <v>15</v>
      </c>
      <c r="E3847" t="str">
        <f>VLOOKUP(D3847,nation_table,2,FALSE)</f>
        <v>MOROCCO</v>
      </c>
      <c r="F3847" t="str">
        <f>VLOOKUP(D3847,nation_table,4,FALSE)</f>
        <v>AFRICA</v>
      </c>
      <c r="G3847" t="str">
        <f>VLOOKUP(B3847,cust_segment,7,FALSE)</f>
        <v>FURNITURE</v>
      </c>
      <c r="H3847" t="s">
        <v>46</v>
      </c>
      <c r="I3847">
        <v>79586.679999999993</v>
      </c>
      <c r="J3847" s="1">
        <v>34327</v>
      </c>
      <c r="K3847" t="s">
        <v>43</v>
      </c>
      <c r="L3847" t="s">
        <v>1171</v>
      </c>
      <c r="M3847">
        <v>0</v>
      </c>
      <c r="N3847" t="s">
        <v>4862</v>
      </c>
    </row>
    <row r="3848" spans="1:14" x14ac:dyDescent="0.2">
      <c r="A3848">
        <v>15367</v>
      </c>
      <c r="B3848">
        <v>20</v>
      </c>
      <c r="C3848" t="str">
        <f>VLOOKUP(B3848,customer_name,2,FALSE)</f>
        <v>Customer#000000020</v>
      </c>
      <c r="D3848">
        <f>VLOOKUP(C3848,cust_num_nat_key,3,FALSE)</f>
        <v>22</v>
      </c>
      <c r="E3848" t="str">
        <f>VLOOKUP(D3848,nation_table,2,FALSE)</f>
        <v>RUSSIA</v>
      </c>
      <c r="F3848" t="str">
        <f>VLOOKUP(D3848,nation_table,4,FALSE)</f>
        <v>EUROPE</v>
      </c>
      <c r="G3848" t="str">
        <f>VLOOKUP(B3848,cust_segment,7,FALSE)</f>
        <v>FURNITURE</v>
      </c>
      <c r="H3848" t="s">
        <v>46</v>
      </c>
      <c r="I3848">
        <v>22827.57</v>
      </c>
      <c r="J3848" s="1">
        <v>33679</v>
      </c>
      <c r="K3848" t="s">
        <v>43</v>
      </c>
      <c r="L3848" t="s">
        <v>2455</v>
      </c>
      <c r="M3848">
        <v>0</v>
      </c>
      <c r="N3848" t="s">
        <v>4863</v>
      </c>
    </row>
    <row r="3849" spans="1:14" x14ac:dyDescent="0.2">
      <c r="A3849">
        <v>15392</v>
      </c>
      <c r="B3849">
        <v>101</v>
      </c>
      <c r="C3849" t="str">
        <f>VLOOKUP(B3849,customer_name,2,FALSE)</f>
        <v>Customer#000000101</v>
      </c>
      <c r="D3849">
        <f>VLOOKUP(C3849,cust_num_nat_key,3,FALSE)</f>
        <v>2</v>
      </c>
      <c r="E3849" t="str">
        <f>VLOOKUP(D3849,nation_table,2,FALSE)</f>
        <v>BRAZIL</v>
      </c>
      <c r="F3849" t="str">
        <f>VLOOKUP(D3849,nation_table,4,FALSE)</f>
        <v>AMERICA</v>
      </c>
      <c r="G3849" t="str">
        <f>VLOOKUP(B3849,cust_segment,7,FALSE)</f>
        <v>MACHINERY</v>
      </c>
      <c r="H3849" t="s">
        <v>46</v>
      </c>
      <c r="I3849">
        <v>35156.58</v>
      </c>
      <c r="J3849" s="1">
        <v>34100</v>
      </c>
      <c r="K3849" t="s">
        <v>40</v>
      </c>
      <c r="L3849" t="s">
        <v>144</v>
      </c>
      <c r="M3849">
        <v>0</v>
      </c>
      <c r="N3849" t="s">
        <v>4864</v>
      </c>
    </row>
    <row r="3850" spans="1:14" x14ac:dyDescent="0.2">
      <c r="A3850">
        <v>15393</v>
      </c>
      <c r="B3850">
        <v>421</v>
      </c>
      <c r="C3850" t="str">
        <f>VLOOKUP(B3850,customer_name,2,FALSE)</f>
        <v>Customer#000000421</v>
      </c>
      <c r="D3850">
        <f>VLOOKUP(C3850,cust_num_nat_key,3,FALSE)</f>
        <v>13</v>
      </c>
      <c r="E3850" t="str">
        <f>VLOOKUP(D3850,nation_table,2,FALSE)</f>
        <v>JORDAN</v>
      </c>
      <c r="F3850" t="str">
        <f>VLOOKUP(D3850,nation_table,4,FALSE)</f>
        <v>MIDDLE EAST</v>
      </c>
      <c r="G3850" t="str">
        <f>VLOOKUP(B3850,cust_segment,7,FALSE)</f>
        <v>FURNITURE</v>
      </c>
      <c r="H3850" t="s">
        <v>39</v>
      </c>
      <c r="I3850">
        <v>44817.69</v>
      </c>
      <c r="J3850" s="1">
        <v>35763</v>
      </c>
      <c r="K3850" t="s">
        <v>61</v>
      </c>
      <c r="L3850" t="s">
        <v>812</v>
      </c>
      <c r="M3850">
        <v>0</v>
      </c>
      <c r="N3850" t="s">
        <v>4865</v>
      </c>
    </row>
    <row r="3851" spans="1:14" x14ac:dyDescent="0.2">
      <c r="A3851">
        <v>15394</v>
      </c>
      <c r="B3851">
        <v>1282</v>
      </c>
      <c r="C3851" t="str">
        <f>VLOOKUP(B3851,customer_name,2,FALSE)</f>
        <v>Customer#000001282</v>
      </c>
      <c r="D3851">
        <f>VLOOKUP(C3851,cust_num_nat_key,3,FALSE)</f>
        <v>14</v>
      </c>
      <c r="E3851" t="str">
        <f>VLOOKUP(D3851,nation_table,2,FALSE)</f>
        <v>KENYA</v>
      </c>
      <c r="F3851" t="str">
        <f>VLOOKUP(D3851,nation_table,4,FALSE)</f>
        <v>AFRICA</v>
      </c>
      <c r="G3851" t="str">
        <f>VLOOKUP(B3851,cust_segment,7,FALSE)</f>
        <v>FURNITURE</v>
      </c>
      <c r="H3851" t="s">
        <v>39</v>
      </c>
      <c r="I3851">
        <v>106355.9</v>
      </c>
      <c r="J3851" s="1">
        <v>35315</v>
      </c>
      <c r="K3851" t="s">
        <v>40</v>
      </c>
      <c r="L3851" t="s">
        <v>580</v>
      </c>
      <c r="M3851">
        <v>0</v>
      </c>
      <c r="N3851" t="s">
        <v>4866</v>
      </c>
    </row>
    <row r="3852" spans="1:14" x14ac:dyDescent="0.2">
      <c r="A3852">
        <v>15395</v>
      </c>
      <c r="B3852">
        <v>4</v>
      </c>
      <c r="C3852" t="str">
        <f>VLOOKUP(B3852,customer_name,2,FALSE)</f>
        <v>Customer#000000004</v>
      </c>
      <c r="D3852">
        <f>VLOOKUP(C3852,cust_num_nat_key,3,FALSE)</f>
        <v>4</v>
      </c>
      <c r="E3852" t="str">
        <f>VLOOKUP(D3852,nation_table,2,FALSE)</f>
        <v>EGYPT</v>
      </c>
      <c r="F3852" t="str">
        <f>VLOOKUP(D3852,nation_table,4,FALSE)</f>
        <v>MIDDLE EAST</v>
      </c>
      <c r="G3852" t="str">
        <f>VLOOKUP(B3852,cust_segment,7,FALSE)</f>
        <v>MACHINERY</v>
      </c>
      <c r="H3852" t="s">
        <v>39</v>
      </c>
      <c r="I3852">
        <v>37002.639999999999</v>
      </c>
      <c r="J3852" s="1">
        <v>35199</v>
      </c>
      <c r="K3852" t="s">
        <v>61</v>
      </c>
      <c r="L3852" t="s">
        <v>1621</v>
      </c>
      <c r="M3852">
        <v>0</v>
      </c>
      <c r="N3852" t="s">
        <v>4867</v>
      </c>
    </row>
    <row r="3853" spans="1:14" x14ac:dyDescent="0.2">
      <c r="A3853">
        <v>15396</v>
      </c>
      <c r="B3853">
        <v>1489</v>
      </c>
      <c r="C3853" t="str">
        <f>VLOOKUP(B3853,customer_name,2,FALSE)</f>
        <v>Customer#000001489</v>
      </c>
      <c r="D3853">
        <f>VLOOKUP(C3853,cust_num_nat_key,3,FALSE)</f>
        <v>9</v>
      </c>
      <c r="E3853" t="str">
        <f>VLOOKUP(D3853,nation_table,2,FALSE)</f>
        <v>INDONESIA</v>
      </c>
      <c r="F3853" t="str">
        <f>VLOOKUP(D3853,nation_table,4,FALSE)</f>
        <v>ASIA</v>
      </c>
      <c r="G3853" t="str">
        <f>VLOOKUP(B3853,cust_segment,7,FALSE)</f>
        <v>MACHINERY</v>
      </c>
      <c r="H3853" t="s">
        <v>39</v>
      </c>
      <c r="I3853">
        <v>161165.5</v>
      </c>
      <c r="J3853" s="1">
        <v>35770</v>
      </c>
      <c r="K3853" t="s">
        <v>43</v>
      </c>
      <c r="L3853" t="s">
        <v>1280</v>
      </c>
      <c r="M3853">
        <v>0</v>
      </c>
      <c r="N3853" t="s">
        <v>4868</v>
      </c>
    </row>
    <row r="3854" spans="1:14" x14ac:dyDescent="0.2">
      <c r="A3854">
        <v>15397</v>
      </c>
      <c r="B3854">
        <v>881</v>
      </c>
      <c r="C3854" t="str">
        <f>VLOOKUP(B3854,customer_name,2,FALSE)</f>
        <v>Customer#000000881</v>
      </c>
      <c r="D3854">
        <f>VLOOKUP(C3854,cust_num_nat_key,3,FALSE)</f>
        <v>4</v>
      </c>
      <c r="E3854" t="str">
        <f>VLOOKUP(D3854,nation_table,2,FALSE)</f>
        <v>EGYPT</v>
      </c>
      <c r="F3854" t="str">
        <f>VLOOKUP(D3854,nation_table,4,FALSE)</f>
        <v>MIDDLE EAST</v>
      </c>
      <c r="G3854" t="str">
        <f>VLOOKUP(B3854,cust_segment,7,FALSE)</f>
        <v>FURNITURE</v>
      </c>
      <c r="H3854" t="s">
        <v>46</v>
      </c>
      <c r="I3854">
        <v>341782.09</v>
      </c>
      <c r="J3854" s="1">
        <v>34007</v>
      </c>
      <c r="K3854" t="s">
        <v>43</v>
      </c>
      <c r="L3854" t="s">
        <v>2287</v>
      </c>
      <c r="M3854">
        <v>0</v>
      </c>
      <c r="N3854" t="s">
        <v>4869</v>
      </c>
    </row>
    <row r="3855" spans="1:14" x14ac:dyDescent="0.2">
      <c r="A3855">
        <v>15398</v>
      </c>
      <c r="B3855">
        <v>811</v>
      </c>
      <c r="C3855" t="str">
        <f>VLOOKUP(B3855,customer_name,2,FALSE)</f>
        <v>Customer#000000811</v>
      </c>
      <c r="D3855">
        <f>VLOOKUP(C3855,cust_num_nat_key,3,FALSE)</f>
        <v>15</v>
      </c>
      <c r="E3855" t="str">
        <f>VLOOKUP(D3855,nation_table,2,FALSE)</f>
        <v>MOROCCO</v>
      </c>
      <c r="F3855" t="str">
        <f>VLOOKUP(D3855,nation_table,4,FALSE)</f>
        <v>AFRICA</v>
      </c>
      <c r="G3855" t="str">
        <f>VLOOKUP(B3855,cust_segment,7,FALSE)</f>
        <v>BUILDING</v>
      </c>
      <c r="H3855" t="s">
        <v>46</v>
      </c>
      <c r="I3855">
        <v>61130.69</v>
      </c>
      <c r="J3855" s="1">
        <v>34287</v>
      </c>
      <c r="K3855" t="s">
        <v>53</v>
      </c>
      <c r="L3855" t="s">
        <v>1192</v>
      </c>
      <c r="M3855">
        <v>0</v>
      </c>
      <c r="N3855" t="s">
        <v>4870</v>
      </c>
    </row>
    <row r="3856" spans="1:14" x14ac:dyDescent="0.2">
      <c r="A3856">
        <v>15399</v>
      </c>
      <c r="B3856">
        <v>1399</v>
      </c>
      <c r="C3856" t="str">
        <f>VLOOKUP(B3856,customer_name,2,FALSE)</f>
        <v>Customer#000001399</v>
      </c>
      <c r="D3856">
        <f>VLOOKUP(C3856,cust_num_nat_key,3,FALSE)</f>
        <v>0</v>
      </c>
      <c r="E3856" t="str">
        <f>VLOOKUP(D3856,nation_table,2,FALSE)</f>
        <v>ALGERIA</v>
      </c>
      <c r="F3856" t="str">
        <f>VLOOKUP(D3856,nation_table,4,FALSE)</f>
        <v>AFRICA</v>
      </c>
      <c r="G3856" t="str">
        <f>VLOOKUP(B3856,cust_segment,7,FALSE)</f>
        <v>AUTOMOBILE</v>
      </c>
      <c r="H3856" t="s">
        <v>46</v>
      </c>
      <c r="I3856">
        <v>226205.72</v>
      </c>
      <c r="J3856" s="1">
        <v>33738</v>
      </c>
      <c r="K3856" t="s">
        <v>43</v>
      </c>
      <c r="L3856" t="s">
        <v>594</v>
      </c>
      <c r="M3856">
        <v>0</v>
      </c>
      <c r="N3856" t="s">
        <v>4871</v>
      </c>
    </row>
    <row r="3857" spans="1:14" x14ac:dyDescent="0.2">
      <c r="A3857">
        <v>15424</v>
      </c>
      <c r="B3857">
        <v>211</v>
      </c>
      <c r="C3857" t="str">
        <f>VLOOKUP(B3857,customer_name,2,FALSE)</f>
        <v>Customer#000000211</v>
      </c>
      <c r="D3857">
        <f>VLOOKUP(C3857,cust_num_nat_key,3,FALSE)</f>
        <v>13</v>
      </c>
      <c r="E3857" t="str">
        <f>VLOOKUP(D3857,nation_table,2,FALSE)</f>
        <v>JORDAN</v>
      </c>
      <c r="F3857" t="str">
        <f>VLOOKUP(D3857,nation_table,4,FALSE)</f>
        <v>MIDDLE EAST</v>
      </c>
      <c r="G3857" t="str">
        <f>VLOOKUP(B3857,cust_segment,7,FALSE)</f>
        <v>BUILDING</v>
      </c>
      <c r="H3857" t="s">
        <v>39</v>
      </c>
      <c r="I3857">
        <v>39483.89</v>
      </c>
      <c r="J3857" s="1">
        <v>35658</v>
      </c>
      <c r="K3857" t="s">
        <v>53</v>
      </c>
      <c r="L3857" t="s">
        <v>4637</v>
      </c>
      <c r="M3857">
        <v>0</v>
      </c>
      <c r="N3857" t="s">
        <v>4872</v>
      </c>
    </row>
    <row r="3858" spans="1:14" x14ac:dyDescent="0.2">
      <c r="A3858">
        <v>15425</v>
      </c>
      <c r="B3858">
        <v>418</v>
      </c>
      <c r="C3858" t="str">
        <f>VLOOKUP(B3858,customer_name,2,FALSE)</f>
        <v>Customer#000000418</v>
      </c>
      <c r="D3858">
        <f>VLOOKUP(C3858,cust_num_nat_key,3,FALSE)</f>
        <v>5</v>
      </c>
      <c r="E3858" t="str">
        <f>VLOOKUP(D3858,nation_table,2,FALSE)</f>
        <v>ETHIOPIA</v>
      </c>
      <c r="F3858" t="str">
        <f>VLOOKUP(D3858,nation_table,4,FALSE)</f>
        <v>AFRICA</v>
      </c>
      <c r="G3858" t="str">
        <f>VLOOKUP(B3858,cust_segment,7,FALSE)</f>
        <v>FURNITURE</v>
      </c>
      <c r="H3858" t="s">
        <v>39</v>
      </c>
      <c r="I3858">
        <v>136165.56</v>
      </c>
      <c r="J3858" s="1">
        <v>34906</v>
      </c>
      <c r="K3858" t="s">
        <v>40</v>
      </c>
      <c r="L3858" t="s">
        <v>1805</v>
      </c>
      <c r="M3858">
        <v>0</v>
      </c>
      <c r="N3858" t="s">
        <v>4873</v>
      </c>
    </row>
    <row r="3859" spans="1:14" x14ac:dyDescent="0.2">
      <c r="A3859">
        <v>15426</v>
      </c>
      <c r="B3859">
        <v>814</v>
      </c>
      <c r="C3859" t="str">
        <f>VLOOKUP(B3859,customer_name,2,FALSE)</f>
        <v>Customer#000000814</v>
      </c>
      <c r="D3859">
        <f>VLOOKUP(C3859,cust_num_nat_key,3,FALSE)</f>
        <v>15</v>
      </c>
      <c r="E3859" t="str">
        <f>VLOOKUP(D3859,nation_table,2,FALSE)</f>
        <v>MOROCCO</v>
      </c>
      <c r="F3859" t="str">
        <f>VLOOKUP(D3859,nation_table,4,FALSE)</f>
        <v>AFRICA</v>
      </c>
      <c r="G3859" t="str">
        <f>VLOOKUP(B3859,cust_segment,7,FALSE)</f>
        <v>BUILDING</v>
      </c>
      <c r="H3859" t="s">
        <v>39</v>
      </c>
      <c r="I3859">
        <v>152426.65</v>
      </c>
      <c r="J3859" s="1">
        <v>35456</v>
      </c>
      <c r="K3859" t="s">
        <v>56</v>
      </c>
      <c r="L3859" t="s">
        <v>528</v>
      </c>
      <c r="M3859">
        <v>0</v>
      </c>
      <c r="N3859" t="s">
        <v>4874</v>
      </c>
    </row>
    <row r="3860" spans="1:14" x14ac:dyDescent="0.2">
      <c r="A3860">
        <v>15427</v>
      </c>
      <c r="B3860">
        <v>25</v>
      </c>
      <c r="C3860" t="str">
        <f>VLOOKUP(B3860,customer_name,2,FALSE)</f>
        <v>Customer#000000025</v>
      </c>
      <c r="D3860">
        <f>VLOOKUP(C3860,cust_num_nat_key,3,FALSE)</f>
        <v>12</v>
      </c>
      <c r="E3860" t="str">
        <f>VLOOKUP(D3860,nation_table,2,FALSE)</f>
        <v>JAPAN</v>
      </c>
      <c r="F3860" t="str">
        <f>VLOOKUP(D3860,nation_table,4,FALSE)</f>
        <v>ASIA</v>
      </c>
      <c r="G3860" t="str">
        <f>VLOOKUP(B3860,cust_segment,7,FALSE)</f>
        <v>FURNITURE</v>
      </c>
      <c r="H3860" t="s">
        <v>39</v>
      </c>
      <c r="I3860">
        <v>119692.58</v>
      </c>
      <c r="J3860" s="1">
        <v>35049</v>
      </c>
      <c r="K3860" t="s">
        <v>61</v>
      </c>
      <c r="L3860" t="s">
        <v>1980</v>
      </c>
      <c r="M3860">
        <v>0</v>
      </c>
      <c r="N3860" t="s">
        <v>4875</v>
      </c>
    </row>
    <row r="3861" spans="1:14" x14ac:dyDescent="0.2">
      <c r="A3861">
        <v>15428</v>
      </c>
      <c r="B3861">
        <v>676</v>
      </c>
      <c r="C3861" t="str">
        <f>VLOOKUP(B3861,customer_name,2,FALSE)</f>
        <v>Customer#000000676</v>
      </c>
      <c r="D3861">
        <f>VLOOKUP(C3861,cust_num_nat_key,3,FALSE)</f>
        <v>24</v>
      </c>
      <c r="E3861" t="str">
        <f>VLOOKUP(D3861,nation_table,2,FALSE)</f>
        <v>UNITED STATES</v>
      </c>
      <c r="F3861" t="str">
        <f>VLOOKUP(D3861,nation_table,4,FALSE)</f>
        <v>AMERICA</v>
      </c>
      <c r="G3861" t="str">
        <f>VLOOKUP(B3861,cust_segment,7,FALSE)</f>
        <v>HOUSEHOLD</v>
      </c>
      <c r="H3861" t="s">
        <v>46</v>
      </c>
      <c r="I3861">
        <v>204818.17</v>
      </c>
      <c r="J3861" s="1">
        <v>34740</v>
      </c>
      <c r="K3861" t="s">
        <v>43</v>
      </c>
      <c r="L3861" t="s">
        <v>1700</v>
      </c>
      <c r="M3861">
        <v>0</v>
      </c>
      <c r="N3861" t="s">
        <v>4876</v>
      </c>
    </row>
    <row r="3862" spans="1:14" x14ac:dyDescent="0.2">
      <c r="A3862">
        <v>15429</v>
      </c>
      <c r="B3862">
        <v>628</v>
      </c>
      <c r="C3862" t="str">
        <f>VLOOKUP(B3862,customer_name,2,FALSE)</f>
        <v>Customer#000000628</v>
      </c>
      <c r="D3862">
        <f>VLOOKUP(C3862,cust_num_nat_key,3,FALSE)</f>
        <v>17</v>
      </c>
      <c r="E3862" t="str">
        <f>VLOOKUP(D3862,nation_table,2,FALSE)</f>
        <v>PERU</v>
      </c>
      <c r="F3862" t="str">
        <f>VLOOKUP(D3862,nation_table,4,FALSE)</f>
        <v>AMERICA</v>
      </c>
      <c r="G3862" t="str">
        <f>VLOOKUP(B3862,cust_segment,7,FALSE)</f>
        <v>FURNITURE</v>
      </c>
      <c r="H3862" t="s">
        <v>39</v>
      </c>
      <c r="I3862">
        <v>172950.33</v>
      </c>
      <c r="J3862" s="1">
        <v>35509</v>
      </c>
      <c r="K3862" t="s">
        <v>53</v>
      </c>
      <c r="L3862" t="s">
        <v>2552</v>
      </c>
      <c r="M3862">
        <v>0</v>
      </c>
      <c r="N3862" t="s">
        <v>4877</v>
      </c>
    </row>
    <row r="3863" spans="1:14" x14ac:dyDescent="0.2">
      <c r="A3863">
        <v>15430</v>
      </c>
      <c r="B3863">
        <v>1213</v>
      </c>
      <c r="C3863" t="str">
        <f>VLOOKUP(B3863,customer_name,2,FALSE)</f>
        <v>Customer#000001213</v>
      </c>
      <c r="D3863">
        <f>VLOOKUP(C3863,cust_num_nat_key,3,FALSE)</f>
        <v>7</v>
      </c>
      <c r="E3863" t="str">
        <f>VLOOKUP(D3863,nation_table,2,FALSE)</f>
        <v>GERMANY</v>
      </c>
      <c r="F3863" t="str">
        <f>VLOOKUP(D3863,nation_table,4,FALSE)</f>
        <v>EUROPE</v>
      </c>
      <c r="G3863" t="str">
        <f>VLOOKUP(B3863,cust_segment,7,FALSE)</f>
        <v>HOUSEHOLD</v>
      </c>
      <c r="H3863" t="s">
        <v>39</v>
      </c>
      <c r="I3863">
        <v>19020.43</v>
      </c>
      <c r="J3863" s="1">
        <v>35870</v>
      </c>
      <c r="K3863" t="s">
        <v>56</v>
      </c>
      <c r="L3863" t="s">
        <v>206</v>
      </c>
      <c r="M3863">
        <v>0</v>
      </c>
      <c r="N3863" t="s">
        <v>4878</v>
      </c>
    </row>
    <row r="3864" spans="1:14" x14ac:dyDescent="0.2">
      <c r="A3864">
        <v>15431</v>
      </c>
      <c r="B3864">
        <v>790</v>
      </c>
      <c r="C3864" t="str">
        <f>VLOOKUP(B3864,customer_name,2,FALSE)</f>
        <v>Customer#000000790</v>
      </c>
      <c r="D3864">
        <f>VLOOKUP(C3864,cust_num_nat_key,3,FALSE)</f>
        <v>0</v>
      </c>
      <c r="E3864" t="str">
        <f>VLOOKUP(D3864,nation_table,2,FALSE)</f>
        <v>ALGERIA</v>
      </c>
      <c r="F3864" t="str">
        <f>VLOOKUP(D3864,nation_table,4,FALSE)</f>
        <v>AFRICA</v>
      </c>
      <c r="G3864" t="str">
        <f>VLOOKUP(B3864,cust_segment,7,FALSE)</f>
        <v>BUILDING</v>
      </c>
      <c r="H3864" t="s">
        <v>46</v>
      </c>
      <c r="I3864">
        <v>227132.32</v>
      </c>
      <c r="J3864" s="1">
        <v>33795</v>
      </c>
      <c r="K3864" t="s">
        <v>53</v>
      </c>
      <c r="L3864" t="s">
        <v>280</v>
      </c>
      <c r="M3864">
        <v>0</v>
      </c>
      <c r="N3864" t="s">
        <v>4879</v>
      </c>
    </row>
    <row r="3865" spans="1:14" x14ac:dyDescent="0.2">
      <c r="A3865">
        <v>15456</v>
      </c>
      <c r="B3865">
        <v>848</v>
      </c>
      <c r="C3865" t="str">
        <f>VLOOKUP(B3865,customer_name,2,FALSE)</f>
        <v>Customer#000000848</v>
      </c>
      <c r="D3865">
        <f>VLOOKUP(C3865,cust_num_nat_key,3,FALSE)</f>
        <v>15</v>
      </c>
      <c r="E3865" t="str">
        <f>VLOOKUP(D3865,nation_table,2,FALSE)</f>
        <v>MOROCCO</v>
      </c>
      <c r="F3865" t="str">
        <f>VLOOKUP(D3865,nation_table,4,FALSE)</f>
        <v>AFRICA</v>
      </c>
      <c r="G3865" t="str">
        <f>VLOOKUP(B3865,cust_segment,7,FALSE)</f>
        <v>BUILDING</v>
      </c>
      <c r="H3865" t="s">
        <v>46</v>
      </c>
      <c r="I3865">
        <v>144646.37</v>
      </c>
      <c r="J3865" s="1">
        <v>34262</v>
      </c>
      <c r="K3865" t="s">
        <v>53</v>
      </c>
      <c r="L3865" t="s">
        <v>2774</v>
      </c>
      <c r="M3865">
        <v>0</v>
      </c>
      <c r="N3865" t="s">
        <v>4880</v>
      </c>
    </row>
    <row r="3866" spans="1:14" x14ac:dyDescent="0.2">
      <c r="A3866">
        <v>15457</v>
      </c>
      <c r="B3866">
        <v>916</v>
      </c>
      <c r="C3866" t="str">
        <f>VLOOKUP(B3866,customer_name,2,FALSE)</f>
        <v>Customer#000000916</v>
      </c>
      <c r="D3866">
        <f>VLOOKUP(C3866,cust_num_nat_key,3,FALSE)</f>
        <v>23</v>
      </c>
      <c r="E3866" t="str">
        <f>VLOOKUP(D3866,nation_table,2,FALSE)</f>
        <v>UNITED KINGDOM</v>
      </c>
      <c r="F3866" t="str">
        <f>VLOOKUP(D3866,nation_table,4,FALSE)</f>
        <v>EUROPE</v>
      </c>
      <c r="G3866" t="str">
        <f>VLOOKUP(B3866,cust_segment,7,FALSE)</f>
        <v>MACHINERY</v>
      </c>
      <c r="H3866" t="s">
        <v>39</v>
      </c>
      <c r="I3866">
        <v>99137.97</v>
      </c>
      <c r="J3866" s="1">
        <v>35384</v>
      </c>
      <c r="K3866" t="s">
        <v>56</v>
      </c>
      <c r="L3866" t="s">
        <v>761</v>
      </c>
      <c r="M3866">
        <v>0</v>
      </c>
      <c r="N3866" t="s">
        <v>4881</v>
      </c>
    </row>
    <row r="3867" spans="1:14" x14ac:dyDescent="0.2">
      <c r="A3867">
        <v>15458</v>
      </c>
      <c r="B3867">
        <v>634</v>
      </c>
      <c r="C3867" t="str">
        <f>VLOOKUP(B3867,customer_name,2,FALSE)</f>
        <v>Customer#000000634</v>
      </c>
      <c r="D3867">
        <f>VLOOKUP(C3867,cust_num_nat_key,3,FALSE)</f>
        <v>20</v>
      </c>
      <c r="E3867" t="str">
        <f>VLOOKUP(D3867,nation_table,2,FALSE)</f>
        <v>SAUDI ARABIA</v>
      </c>
      <c r="F3867" t="str">
        <f>VLOOKUP(D3867,nation_table,4,FALSE)</f>
        <v>MIDDLE EAST</v>
      </c>
      <c r="G3867" t="str">
        <f>VLOOKUP(B3867,cust_segment,7,FALSE)</f>
        <v>FURNITURE</v>
      </c>
      <c r="H3867" t="s">
        <v>39</v>
      </c>
      <c r="I3867">
        <v>165777.68</v>
      </c>
      <c r="J3867" s="1">
        <v>35575</v>
      </c>
      <c r="K3867" t="s">
        <v>43</v>
      </c>
      <c r="L3867" t="s">
        <v>2197</v>
      </c>
      <c r="M3867">
        <v>0</v>
      </c>
      <c r="N3867" t="s">
        <v>4882</v>
      </c>
    </row>
    <row r="3868" spans="1:14" x14ac:dyDescent="0.2">
      <c r="A3868">
        <v>15459</v>
      </c>
      <c r="B3868">
        <v>532</v>
      </c>
      <c r="C3868" t="str">
        <f>VLOOKUP(B3868,customer_name,2,FALSE)</f>
        <v>Customer#000000532</v>
      </c>
      <c r="D3868">
        <f>VLOOKUP(C3868,cust_num_nat_key,3,FALSE)</f>
        <v>15</v>
      </c>
      <c r="E3868" t="str">
        <f>VLOOKUP(D3868,nation_table,2,FALSE)</f>
        <v>MOROCCO</v>
      </c>
      <c r="F3868" t="str">
        <f>VLOOKUP(D3868,nation_table,4,FALSE)</f>
        <v>AFRICA</v>
      </c>
      <c r="G3868" t="str">
        <f>VLOOKUP(B3868,cust_segment,7,FALSE)</f>
        <v>MACHINERY</v>
      </c>
      <c r="H3868" t="s">
        <v>46</v>
      </c>
      <c r="I3868">
        <v>112481.63</v>
      </c>
      <c r="J3868" s="1">
        <v>34612</v>
      </c>
      <c r="K3868" t="s">
        <v>40</v>
      </c>
      <c r="L3868" t="s">
        <v>2021</v>
      </c>
      <c r="M3868">
        <v>0</v>
      </c>
      <c r="N3868" t="s">
        <v>4883</v>
      </c>
    </row>
    <row r="3869" spans="1:14" x14ac:dyDescent="0.2">
      <c r="A3869">
        <v>15460</v>
      </c>
      <c r="B3869">
        <v>727</v>
      </c>
      <c r="C3869" t="str">
        <f>VLOOKUP(B3869,customer_name,2,FALSE)</f>
        <v>Customer#000000727</v>
      </c>
      <c r="D3869">
        <f>VLOOKUP(C3869,cust_num_nat_key,3,FALSE)</f>
        <v>18</v>
      </c>
      <c r="E3869" t="str">
        <f>VLOOKUP(D3869,nation_table,2,FALSE)</f>
        <v>CHINA</v>
      </c>
      <c r="F3869" t="str">
        <f>VLOOKUP(D3869,nation_table,4,FALSE)</f>
        <v>ASIA</v>
      </c>
      <c r="G3869" t="str">
        <f>VLOOKUP(B3869,cust_segment,7,FALSE)</f>
        <v>FURNITURE</v>
      </c>
      <c r="H3869" t="s">
        <v>39</v>
      </c>
      <c r="I3869">
        <v>20362.18</v>
      </c>
      <c r="J3869" s="1">
        <v>35581</v>
      </c>
      <c r="K3869" t="s">
        <v>61</v>
      </c>
      <c r="L3869" t="s">
        <v>2425</v>
      </c>
      <c r="M3869">
        <v>0</v>
      </c>
      <c r="N3869" t="s">
        <v>4884</v>
      </c>
    </row>
    <row r="3870" spans="1:14" x14ac:dyDescent="0.2">
      <c r="A3870">
        <v>15461</v>
      </c>
      <c r="B3870">
        <v>730</v>
      </c>
      <c r="C3870" t="str">
        <f>VLOOKUP(B3870,customer_name,2,FALSE)</f>
        <v>Customer#000000730</v>
      </c>
      <c r="D3870">
        <f>VLOOKUP(C3870,cust_num_nat_key,3,FALSE)</f>
        <v>2</v>
      </c>
      <c r="E3870" t="str">
        <f>VLOOKUP(D3870,nation_table,2,FALSE)</f>
        <v>BRAZIL</v>
      </c>
      <c r="F3870" t="str">
        <f>VLOOKUP(D3870,nation_table,4,FALSE)</f>
        <v>AMERICA</v>
      </c>
      <c r="G3870" t="str">
        <f>VLOOKUP(B3870,cust_segment,7,FALSE)</f>
        <v>AUTOMOBILE</v>
      </c>
      <c r="H3870" t="s">
        <v>46</v>
      </c>
      <c r="I3870">
        <v>60974.16</v>
      </c>
      <c r="J3870" s="1">
        <v>33956</v>
      </c>
      <c r="K3870" t="s">
        <v>43</v>
      </c>
      <c r="L3870" t="s">
        <v>54</v>
      </c>
      <c r="M3870">
        <v>0</v>
      </c>
      <c r="N3870" t="s">
        <v>4885</v>
      </c>
    </row>
    <row r="3871" spans="1:14" x14ac:dyDescent="0.2">
      <c r="A3871">
        <v>15462</v>
      </c>
      <c r="B3871">
        <v>452</v>
      </c>
      <c r="C3871" t="str">
        <f>VLOOKUP(B3871,customer_name,2,FALSE)</f>
        <v>Customer#000000452</v>
      </c>
      <c r="D3871">
        <f>VLOOKUP(C3871,cust_num_nat_key,3,FALSE)</f>
        <v>6</v>
      </c>
      <c r="E3871" t="str">
        <f>VLOOKUP(D3871,nation_table,2,FALSE)</f>
        <v>FRANCE</v>
      </c>
      <c r="F3871" t="str">
        <f>VLOOKUP(D3871,nation_table,4,FALSE)</f>
        <v>EUROPE</v>
      </c>
      <c r="G3871" t="str">
        <f>VLOOKUP(B3871,cust_segment,7,FALSE)</f>
        <v>BUILDING</v>
      </c>
      <c r="H3871" t="s">
        <v>46</v>
      </c>
      <c r="I3871">
        <v>106651.76</v>
      </c>
      <c r="J3871" s="1">
        <v>34757</v>
      </c>
      <c r="K3871" t="s">
        <v>43</v>
      </c>
      <c r="L3871" t="s">
        <v>136</v>
      </c>
      <c r="M3871">
        <v>0</v>
      </c>
      <c r="N3871" t="s">
        <v>4886</v>
      </c>
    </row>
    <row r="3872" spans="1:14" x14ac:dyDescent="0.2">
      <c r="A3872">
        <v>15463</v>
      </c>
      <c r="B3872">
        <v>889</v>
      </c>
      <c r="C3872" t="str">
        <f>VLOOKUP(B3872,customer_name,2,FALSE)</f>
        <v>Customer#000000889</v>
      </c>
      <c r="D3872">
        <f>VLOOKUP(C3872,cust_num_nat_key,3,FALSE)</f>
        <v>13</v>
      </c>
      <c r="E3872" t="str">
        <f>VLOOKUP(D3872,nation_table,2,FALSE)</f>
        <v>JORDAN</v>
      </c>
      <c r="F3872" t="str">
        <f>VLOOKUP(D3872,nation_table,4,FALSE)</f>
        <v>MIDDLE EAST</v>
      </c>
      <c r="G3872" t="str">
        <f>VLOOKUP(B3872,cust_segment,7,FALSE)</f>
        <v>FURNITURE</v>
      </c>
      <c r="H3872" t="s">
        <v>46</v>
      </c>
      <c r="I3872">
        <v>216055.59</v>
      </c>
      <c r="J3872" s="1">
        <v>34175</v>
      </c>
      <c r="K3872" t="s">
        <v>40</v>
      </c>
      <c r="L3872" t="s">
        <v>672</v>
      </c>
      <c r="M3872">
        <v>0</v>
      </c>
      <c r="N3872" t="s">
        <v>4887</v>
      </c>
    </row>
    <row r="3873" spans="1:14" x14ac:dyDescent="0.2">
      <c r="A3873">
        <v>15488</v>
      </c>
      <c r="B3873">
        <v>224</v>
      </c>
      <c r="C3873" t="str">
        <f>VLOOKUP(B3873,customer_name,2,FALSE)</f>
        <v>Customer#000000224</v>
      </c>
      <c r="D3873">
        <f>VLOOKUP(C3873,cust_num_nat_key,3,FALSE)</f>
        <v>15</v>
      </c>
      <c r="E3873" t="str">
        <f>VLOOKUP(D3873,nation_table,2,FALSE)</f>
        <v>MOROCCO</v>
      </c>
      <c r="F3873" t="str">
        <f>VLOOKUP(D3873,nation_table,4,FALSE)</f>
        <v>AFRICA</v>
      </c>
      <c r="G3873" t="str">
        <f>VLOOKUP(B3873,cust_segment,7,FALSE)</f>
        <v>BUILDING</v>
      </c>
      <c r="H3873" t="s">
        <v>39</v>
      </c>
      <c r="I3873">
        <v>182948.1</v>
      </c>
      <c r="J3873" s="1">
        <v>35484</v>
      </c>
      <c r="K3873" t="s">
        <v>61</v>
      </c>
      <c r="L3873" t="s">
        <v>1746</v>
      </c>
      <c r="M3873">
        <v>0</v>
      </c>
      <c r="N3873" t="s">
        <v>4888</v>
      </c>
    </row>
    <row r="3874" spans="1:14" x14ac:dyDescent="0.2">
      <c r="A3874">
        <v>15489</v>
      </c>
      <c r="B3874">
        <v>289</v>
      </c>
      <c r="C3874" t="str">
        <f>VLOOKUP(B3874,customer_name,2,FALSE)</f>
        <v>Customer#000000289</v>
      </c>
      <c r="D3874">
        <f>VLOOKUP(C3874,cust_num_nat_key,3,FALSE)</f>
        <v>10</v>
      </c>
      <c r="E3874" t="str">
        <f>VLOOKUP(D3874,nation_table,2,FALSE)</f>
        <v>IRAN</v>
      </c>
      <c r="F3874" t="str">
        <f>VLOOKUP(D3874,nation_table,4,FALSE)</f>
        <v>MIDDLE EAST</v>
      </c>
      <c r="G3874" t="str">
        <f>VLOOKUP(B3874,cust_segment,7,FALSE)</f>
        <v>AUTOMOBILE</v>
      </c>
      <c r="H3874" t="s">
        <v>39</v>
      </c>
      <c r="I3874">
        <v>35698.99</v>
      </c>
      <c r="J3874" s="1">
        <v>35106</v>
      </c>
      <c r="K3874" t="s">
        <v>56</v>
      </c>
      <c r="L3874" t="s">
        <v>51</v>
      </c>
      <c r="M3874">
        <v>0</v>
      </c>
      <c r="N3874" t="s">
        <v>4889</v>
      </c>
    </row>
    <row r="3875" spans="1:14" x14ac:dyDescent="0.2">
      <c r="A3875">
        <v>15490</v>
      </c>
      <c r="B3875">
        <v>388</v>
      </c>
      <c r="C3875" t="str">
        <f>VLOOKUP(B3875,customer_name,2,FALSE)</f>
        <v>Customer#000000388</v>
      </c>
      <c r="D3875">
        <f>VLOOKUP(C3875,cust_num_nat_key,3,FALSE)</f>
        <v>7</v>
      </c>
      <c r="E3875" t="str">
        <f>VLOOKUP(D3875,nation_table,2,FALSE)</f>
        <v>GERMANY</v>
      </c>
      <c r="F3875" t="str">
        <f>VLOOKUP(D3875,nation_table,4,FALSE)</f>
        <v>EUROPE</v>
      </c>
      <c r="G3875" t="str">
        <f>VLOOKUP(B3875,cust_segment,7,FALSE)</f>
        <v>HOUSEHOLD</v>
      </c>
      <c r="H3875" t="s">
        <v>39</v>
      </c>
      <c r="I3875">
        <v>69734.05</v>
      </c>
      <c r="J3875" s="1">
        <v>35686</v>
      </c>
      <c r="K3875" t="s">
        <v>40</v>
      </c>
      <c r="L3875" t="s">
        <v>4890</v>
      </c>
      <c r="M3875">
        <v>0</v>
      </c>
      <c r="N3875" t="s">
        <v>4891</v>
      </c>
    </row>
    <row r="3876" spans="1:14" x14ac:dyDescent="0.2">
      <c r="A3876">
        <v>15491</v>
      </c>
      <c r="B3876">
        <v>1471</v>
      </c>
      <c r="C3876" t="str">
        <f>VLOOKUP(B3876,customer_name,2,FALSE)</f>
        <v>Customer#000001471</v>
      </c>
      <c r="D3876">
        <f>VLOOKUP(C3876,cust_num_nat_key,3,FALSE)</f>
        <v>5</v>
      </c>
      <c r="E3876" t="str">
        <f>VLOOKUP(D3876,nation_table,2,FALSE)</f>
        <v>ETHIOPIA</v>
      </c>
      <c r="F3876" t="str">
        <f>VLOOKUP(D3876,nation_table,4,FALSE)</f>
        <v>AFRICA</v>
      </c>
      <c r="G3876" t="str">
        <f>VLOOKUP(B3876,cust_segment,7,FALSE)</f>
        <v>AUTOMOBILE</v>
      </c>
      <c r="H3876" t="s">
        <v>46</v>
      </c>
      <c r="I3876">
        <v>187571.21</v>
      </c>
      <c r="J3876" s="1">
        <v>33622</v>
      </c>
      <c r="K3876" t="s">
        <v>61</v>
      </c>
      <c r="L3876" t="s">
        <v>4359</v>
      </c>
      <c r="M3876">
        <v>0</v>
      </c>
      <c r="N3876" t="s">
        <v>4892</v>
      </c>
    </row>
    <row r="3877" spans="1:14" x14ac:dyDescent="0.2">
      <c r="A3877">
        <v>15492</v>
      </c>
      <c r="B3877">
        <v>985</v>
      </c>
      <c r="C3877" t="str">
        <f>VLOOKUP(B3877,customer_name,2,FALSE)</f>
        <v>Customer#000000985</v>
      </c>
      <c r="D3877">
        <f>VLOOKUP(C3877,cust_num_nat_key,3,FALSE)</f>
        <v>23</v>
      </c>
      <c r="E3877" t="str">
        <f>VLOOKUP(D3877,nation_table,2,FALSE)</f>
        <v>UNITED KINGDOM</v>
      </c>
      <c r="F3877" t="str">
        <f>VLOOKUP(D3877,nation_table,4,FALSE)</f>
        <v>EUROPE</v>
      </c>
      <c r="G3877" t="str">
        <f>VLOOKUP(B3877,cust_segment,7,FALSE)</f>
        <v>HOUSEHOLD</v>
      </c>
      <c r="H3877" t="s">
        <v>46</v>
      </c>
      <c r="I3877">
        <v>63786.62</v>
      </c>
      <c r="J3877" s="1">
        <v>33670</v>
      </c>
      <c r="K3877" t="s">
        <v>43</v>
      </c>
      <c r="L3877" t="s">
        <v>1898</v>
      </c>
      <c r="M3877">
        <v>0</v>
      </c>
      <c r="N3877" t="s">
        <v>4893</v>
      </c>
    </row>
    <row r="3878" spans="1:14" x14ac:dyDescent="0.2">
      <c r="A3878">
        <v>15493</v>
      </c>
      <c r="B3878">
        <v>1343</v>
      </c>
      <c r="C3878" t="str">
        <f>VLOOKUP(B3878,customer_name,2,FALSE)</f>
        <v>Customer#000001343</v>
      </c>
      <c r="D3878">
        <f>VLOOKUP(C3878,cust_num_nat_key,3,FALSE)</f>
        <v>18</v>
      </c>
      <c r="E3878" t="str">
        <f>VLOOKUP(D3878,nation_table,2,FALSE)</f>
        <v>CHINA</v>
      </c>
      <c r="F3878" t="str">
        <f>VLOOKUP(D3878,nation_table,4,FALSE)</f>
        <v>ASIA</v>
      </c>
      <c r="G3878" t="str">
        <f>VLOOKUP(B3878,cust_segment,7,FALSE)</f>
        <v>AUTOMOBILE</v>
      </c>
      <c r="H3878" t="s">
        <v>39</v>
      </c>
      <c r="I3878">
        <v>291800.87</v>
      </c>
      <c r="J3878" s="1">
        <v>35363</v>
      </c>
      <c r="K3878" t="s">
        <v>61</v>
      </c>
      <c r="L3878" t="s">
        <v>4771</v>
      </c>
      <c r="M3878">
        <v>0</v>
      </c>
      <c r="N3878" t="s">
        <v>4894</v>
      </c>
    </row>
    <row r="3879" spans="1:14" x14ac:dyDescent="0.2">
      <c r="A3879">
        <v>15494</v>
      </c>
      <c r="B3879">
        <v>157</v>
      </c>
      <c r="C3879" t="str">
        <f>VLOOKUP(B3879,customer_name,2,FALSE)</f>
        <v>Customer#000000157</v>
      </c>
      <c r="D3879">
        <f>VLOOKUP(C3879,cust_num_nat_key,3,FALSE)</f>
        <v>15</v>
      </c>
      <c r="E3879" t="str">
        <f>VLOOKUP(D3879,nation_table,2,FALSE)</f>
        <v>MOROCCO</v>
      </c>
      <c r="F3879" t="str">
        <f>VLOOKUP(D3879,nation_table,4,FALSE)</f>
        <v>AFRICA</v>
      </c>
      <c r="G3879" t="str">
        <f>VLOOKUP(B3879,cust_segment,7,FALSE)</f>
        <v>BUILDING</v>
      </c>
      <c r="H3879" t="s">
        <v>39</v>
      </c>
      <c r="I3879">
        <v>132312.35999999999</v>
      </c>
      <c r="J3879" s="1">
        <v>35589</v>
      </c>
      <c r="K3879" t="s">
        <v>56</v>
      </c>
      <c r="L3879" t="s">
        <v>106</v>
      </c>
      <c r="M3879">
        <v>0</v>
      </c>
      <c r="N3879" t="s">
        <v>4895</v>
      </c>
    </row>
    <row r="3880" spans="1:14" x14ac:dyDescent="0.2">
      <c r="A3880">
        <v>15495</v>
      </c>
      <c r="B3880">
        <v>959</v>
      </c>
      <c r="C3880" t="str">
        <f>VLOOKUP(B3880,customer_name,2,FALSE)</f>
        <v>Customer#000000959</v>
      </c>
      <c r="D3880">
        <f>VLOOKUP(C3880,cust_num_nat_key,3,FALSE)</f>
        <v>4</v>
      </c>
      <c r="E3880" t="str">
        <f>VLOOKUP(D3880,nation_table,2,FALSE)</f>
        <v>EGYPT</v>
      </c>
      <c r="F3880" t="str">
        <f>VLOOKUP(D3880,nation_table,4,FALSE)</f>
        <v>MIDDLE EAST</v>
      </c>
      <c r="G3880" t="str">
        <f>VLOOKUP(B3880,cust_segment,7,FALSE)</f>
        <v>FURNITURE</v>
      </c>
      <c r="H3880" t="s">
        <v>39</v>
      </c>
      <c r="I3880">
        <v>156677.84</v>
      </c>
      <c r="J3880" s="1">
        <v>35844</v>
      </c>
      <c r="K3880" t="s">
        <v>53</v>
      </c>
      <c r="L3880" t="s">
        <v>534</v>
      </c>
      <c r="M3880">
        <v>0</v>
      </c>
      <c r="N3880" t="s">
        <v>4896</v>
      </c>
    </row>
    <row r="3881" spans="1:14" x14ac:dyDescent="0.2">
      <c r="A3881">
        <v>15520</v>
      </c>
      <c r="B3881">
        <v>685</v>
      </c>
      <c r="C3881" t="str">
        <f>VLOOKUP(B3881,customer_name,2,FALSE)</f>
        <v>Customer#000000685</v>
      </c>
      <c r="D3881">
        <f>VLOOKUP(C3881,cust_num_nat_key,3,FALSE)</f>
        <v>17</v>
      </c>
      <c r="E3881" t="str">
        <f>VLOOKUP(D3881,nation_table,2,FALSE)</f>
        <v>PERU</v>
      </c>
      <c r="F3881" t="str">
        <f>VLOOKUP(D3881,nation_table,4,FALSE)</f>
        <v>AMERICA</v>
      </c>
      <c r="G3881" t="str">
        <f>VLOOKUP(B3881,cust_segment,7,FALSE)</f>
        <v>MACHINERY</v>
      </c>
      <c r="H3881" t="s">
        <v>39</v>
      </c>
      <c r="I3881">
        <v>281680.8</v>
      </c>
      <c r="J3881" s="1">
        <v>35665</v>
      </c>
      <c r="K3881" t="s">
        <v>53</v>
      </c>
      <c r="L3881" t="s">
        <v>3274</v>
      </c>
      <c r="M3881">
        <v>0</v>
      </c>
      <c r="N3881" t="s">
        <v>4897</v>
      </c>
    </row>
    <row r="3882" spans="1:14" x14ac:dyDescent="0.2">
      <c r="A3882">
        <v>15521</v>
      </c>
      <c r="B3882">
        <v>301</v>
      </c>
      <c r="C3882" t="str">
        <f>VLOOKUP(B3882,customer_name,2,FALSE)</f>
        <v>Customer#000000301</v>
      </c>
      <c r="D3882">
        <f>VLOOKUP(C3882,cust_num_nat_key,3,FALSE)</f>
        <v>7</v>
      </c>
      <c r="E3882" t="str">
        <f>VLOOKUP(D3882,nation_table,2,FALSE)</f>
        <v>GERMANY</v>
      </c>
      <c r="F3882" t="str">
        <f>VLOOKUP(D3882,nation_table,4,FALSE)</f>
        <v>EUROPE</v>
      </c>
      <c r="G3882" t="str">
        <f>VLOOKUP(B3882,cust_segment,7,FALSE)</f>
        <v>HOUSEHOLD</v>
      </c>
      <c r="H3882" t="s">
        <v>39</v>
      </c>
      <c r="I3882">
        <v>48374.65</v>
      </c>
      <c r="J3882" s="1">
        <v>35468</v>
      </c>
      <c r="K3882" t="s">
        <v>53</v>
      </c>
      <c r="L3882" t="s">
        <v>2397</v>
      </c>
      <c r="M3882">
        <v>0</v>
      </c>
      <c r="N3882" t="s">
        <v>4898</v>
      </c>
    </row>
    <row r="3883" spans="1:14" x14ac:dyDescent="0.2">
      <c r="A3883">
        <v>15522</v>
      </c>
      <c r="B3883">
        <v>988</v>
      </c>
      <c r="C3883" t="str">
        <f>VLOOKUP(B3883,customer_name,2,FALSE)</f>
        <v>Customer#000000988</v>
      </c>
      <c r="D3883">
        <f>VLOOKUP(C3883,cust_num_nat_key,3,FALSE)</f>
        <v>3</v>
      </c>
      <c r="E3883" t="str">
        <f>VLOOKUP(D3883,nation_table,2,FALSE)</f>
        <v>CANADA</v>
      </c>
      <c r="F3883" t="str">
        <f>VLOOKUP(D3883,nation_table,4,FALSE)</f>
        <v>AMERICA</v>
      </c>
      <c r="G3883" t="str">
        <f>VLOOKUP(B3883,cust_segment,7,FALSE)</f>
        <v>FURNITURE</v>
      </c>
      <c r="H3883" t="s">
        <v>46</v>
      </c>
      <c r="I3883">
        <v>127624.35</v>
      </c>
      <c r="J3883" s="1">
        <v>34496</v>
      </c>
      <c r="K3883" t="s">
        <v>43</v>
      </c>
      <c r="L3883" t="s">
        <v>3014</v>
      </c>
      <c r="M3883">
        <v>0</v>
      </c>
      <c r="N3883" t="s">
        <v>4899</v>
      </c>
    </row>
    <row r="3884" spans="1:14" x14ac:dyDescent="0.2">
      <c r="A3884">
        <v>15523</v>
      </c>
      <c r="B3884">
        <v>1324</v>
      </c>
      <c r="C3884" t="str">
        <f>VLOOKUP(B3884,customer_name,2,FALSE)</f>
        <v>Customer#000001324</v>
      </c>
      <c r="D3884">
        <f>VLOOKUP(C3884,cust_num_nat_key,3,FALSE)</f>
        <v>7</v>
      </c>
      <c r="E3884" t="str">
        <f>VLOOKUP(D3884,nation_table,2,FALSE)</f>
        <v>GERMANY</v>
      </c>
      <c r="F3884" t="str">
        <f>VLOOKUP(D3884,nation_table,4,FALSE)</f>
        <v>EUROPE</v>
      </c>
      <c r="G3884" t="str">
        <f>VLOOKUP(B3884,cust_segment,7,FALSE)</f>
        <v>AUTOMOBILE</v>
      </c>
      <c r="H3884" t="s">
        <v>39</v>
      </c>
      <c r="I3884">
        <v>174823.18</v>
      </c>
      <c r="J3884" s="1">
        <v>35901</v>
      </c>
      <c r="K3884" t="s">
        <v>53</v>
      </c>
      <c r="L3884" t="s">
        <v>2335</v>
      </c>
      <c r="M3884">
        <v>0</v>
      </c>
      <c r="N3884" t="s">
        <v>4900</v>
      </c>
    </row>
    <row r="3885" spans="1:14" x14ac:dyDescent="0.2">
      <c r="A3885">
        <v>15524</v>
      </c>
      <c r="B3885">
        <v>685</v>
      </c>
      <c r="C3885" t="str">
        <f>VLOOKUP(B3885,customer_name,2,FALSE)</f>
        <v>Customer#000000685</v>
      </c>
      <c r="D3885">
        <f>VLOOKUP(C3885,cust_num_nat_key,3,FALSE)</f>
        <v>17</v>
      </c>
      <c r="E3885" t="str">
        <f>VLOOKUP(D3885,nation_table,2,FALSE)</f>
        <v>PERU</v>
      </c>
      <c r="F3885" t="str">
        <f>VLOOKUP(D3885,nation_table,4,FALSE)</f>
        <v>AMERICA</v>
      </c>
      <c r="G3885" t="str">
        <f>VLOOKUP(B3885,cust_segment,7,FALSE)</f>
        <v>MACHINERY</v>
      </c>
      <c r="H3885" t="s">
        <v>46</v>
      </c>
      <c r="I3885">
        <v>34658.25</v>
      </c>
      <c r="J3885" s="1">
        <v>33736</v>
      </c>
      <c r="K3885" t="s">
        <v>61</v>
      </c>
      <c r="L3885" t="s">
        <v>3719</v>
      </c>
      <c r="M3885">
        <v>0</v>
      </c>
      <c r="N3885" t="s">
        <v>4901</v>
      </c>
    </row>
    <row r="3886" spans="1:14" x14ac:dyDescent="0.2">
      <c r="A3886">
        <v>15525</v>
      </c>
      <c r="B3886">
        <v>364</v>
      </c>
      <c r="C3886" t="str">
        <f>VLOOKUP(B3886,customer_name,2,FALSE)</f>
        <v>Customer#000000364</v>
      </c>
      <c r="D3886">
        <f>VLOOKUP(C3886,cust_num_nat_key,3,FALSE)</f>
        <v>23</v>
      </c>
      <c r="E3886" t="str">
        <f>VLOOKUP(D3886,nation_table,2,FALSE)</f>
        <v>UNITED KINGDOM</v>
      </c>
      <c r="F3886" t="str">
        <f>VLOOKUP(D3886,nation_table,4,FALSE)</f>
        <v>EUROPE</v>
      </c>
      <c r="G3886" t="str">
        <f>VLOOKUP(B3886,cust_segment,7,FALSE)</f>
        <v>HOUSEHOLD</v>
      </c>
      <c r="H3886" t="s">
        <v>39</v>
      </c>
      <c r="I3886">
        <v>32297.87</v>
      </c>
      <c r="J3886" s="1">
        <v>35611</v>
      </c>
      <c r="K3886" t="s">
        <v>53</v>
      </c>
      <c r="L3886" t="s">
        <v>376</v>
      </c>
      <c r="M3886">
        <v>0</v>
      </c>
      <c r="N3886" t="s">
        <v>4902</v>
      </c>
    </row>
    <row r="3887" spans="1:14" x14ac:dyDescent="0.2">
      <c r="A3887">
        <v>15526</v>
      </c>
      <c r="B3887">
        <v>682</v>
      </c>
      <c r="C3887" t="str">
        <f>VLOOKUP(B3887,customer_name,2,FALSE)</f>
        <v>Customer#000000682</v>
      </c>
      <c r="D3887">
        <f>VLOOKUP(C3887,cust_num_nat_key,3,FALSE)</f>
        <v>15</v>
      </c>
      <c r="E3887" t="str">
        <f>VLOOKUP(D3887,nation_table,2,FALSE)</f>
        <v>MOROCCO</v>
      </c>
      <c r="F3887" t="str">
        <f>VLOOKUP(D3887,nation_table,4,FALSE)</f>
        <v>AFRICA</v>
      </c>
      <c r="G3887" t="str">
        <f>VLOOKUP(B3887,cust_segment,7,FALSE)</f>
        <v>AUTOMOBILE</v>
      </c>
      <c r="H3887" t="s">
        <v>39</v>
      </c>
      <c r="I3887">
        <v>40905.22</v>
      </c>
      <c r="J3887" s="1">
        <v>35463</v>
      </c>
      <c r="K3887" t="s">
        <v>43</v>
      </c>
      <c r="L3887" t="s">
        <v>174</v>
      </c>
      <c r="M3887">
        <v>0</v>
      </c>
      <c r="N3887" t="s">
        <v>4903</v>
      </c>
    </row>
    <row r="3888" spans="1:14" x14ac:dyDescent="0.2">
      <c r="A3888">
        <v>15527</v>
      </c>
      <c r="B3888">
        <v>103</v>
      </c>
      <c r="C3888" t="str">
        <f>VLOOKUP(B3888,customer_name,2,FALSE)</f>
        <v>Customer#000000103</v>
      </c>
      <c r="D3888">
        <f>VLOOKUP(C3888,cust_num_nat_key,3,FALSE)</f>
        <v>9</v>
      </c>
      <c r="E3888" t="str">
        <f>VLOOKUP(D3888,nation_table,2,FALSE)</f>
        <v>INDONESIA</v>
      </c>
      <c r="F3888" t="str">
        <f>VLOOKUP(D3888,nation_table,4,FALSE)</f>
        <v>ASIA</v>
      </c>
      <c r="G3888" t="str">
        <f>VLOOKUP(B3888,cust_segment,7,FALSE)</f>
        <v>BUILDING</v>
      </c>
      <c r="H3888" t="s">
        <v>39</v>
      </c>
      <c r="I3888">
        <v>80855.789999999994</v>
      </c>
      <c r="J3888" s="1">
        <v>35960</v>
      </c>
      <c r="K3888" t="s">
        <v>43</v>
      </c>
      <c r="L3888" t="s">
        <v>2700</v>
      </c>
      <c r="M3888">
        <v>0</v>
      </c>
      <c r="N3888" t="s">
        <v>4904</v>
      </c>
    </row>
    <row r="3889" spans="1:14" x14ac:dyDescent="0.2">
      <c r="A3889">
        <v>15552</v>
      </c>
      <c r="B3889">
        <v>101</v>
      </c>
      <c r="C3889" t="str">
        <f>VLOOKUP(B3889,customer_name,2,FALSE)</f>
        <v>Customer#000000101</v>
      </c>
      <c r="D3889">
        <f>VLOOKUP(C3889,cust_num_nat_key,3,FALSE)</f>
        <v>2</v>
      </c>
      <c r="E3889" t="str">
        <f>VLOOKUP(D3889,nation_table,2,FALSE)</f>
        <v>BRAZIL</v>
      </c>
      <c r="F3889" t="str">
        <f>VLOOKUP(D3889,nation_table,4,FALSE)</f>
        <v>AMERICA</v>
      </c>
      <c r="G3889" t="str">
        <f>VLOOKUP(B3889,cust_segment,7,FALSE)</f>
        <v>MACHINERY</v>
      </c>
      <c r="H3889" t="s">
        <v>39</v>
      </c>
      <c r="I3889">
        <v>316859.81</v>
      </c>
      <c r="J3889" s="1">
        <v>35176</v>
      </c>
      <c r="K3889" t="s">
        <v>56</v>
      </c>
      <c r="L3889" t="s">
        <v>2647</v>
      </c>
      <c r="M3889">
        <v>0</v>
      </c>
      <c r="N3889" t="s">
        <v>4905</v>
      </c>
    </row>
    <row r="3890" spans="1:14" x14ac:dyDescent="0.2">
      <c r="A3890">
        <v>15553</v>
      </c>
      <c r="B3890">
        <v>379</v>
      </c>
      <c r="C3890" t="str">
        <f>VLOOKUP(B3890,customer_name,2,FALSE)</f>
        <v>Customer#000000379</v>
      </c>
      <c r="D3890">
        <f>VLOOKUP(C3890,cust_num_nat_key,3,FALSE)</f>
        <v>7</v>
      </c>
      <c r="E3890" t="str">
        <f>VLOOKUP(D3890,nation_table,2,FALSE)</f>
        <v>GERMANY</v>
      </c>
      <c r="F3890" t="str">
        <f>VLOOKUP(D3890,nation_table,4,FALSE)</f>
        <v>EUROPE</v>
      </c>
      <c r="G3890" t="str">
        <f>VLOOKUP(B3890,cust_segment,7,FALSE)</f>
        <v>AUTOMOBILE</v>
      </c>
      <c r="H3890" t="s">
        <v>39</v>
      </c>
      <c r="I3890">
        <v>78528.22</v>
      </c>
      <c r="J3890" s="1">
        <v>35047</v>
      </c>
      <c r="K3890" t="s">
        <v>43</v>
      </c>
      <c r="L3890" t="s">
        <v>1381</v>
      </c>
      <c r="M3890">
        <v>0</v>
      </c>
      <c r="N3890" t="s">
        <v>4906</v>
      </c>
    </row>
    <row r="3891" spans="1:14" x14ac:dyDescent="0.2">
      <c r="A3891">
        <v>15554</v>
      </c>
      <c r="B3891">
        <v>43</v>
      </c>
      <c r="C3891" t="str">
        <f>VLOOKUP(B3891,customer_name,2,FALSE)</f>
        <v>Customer#000000043</v>
      </c>
      <c r="D3891">
        <f>VLOOKUP(C3891,cust_num_nat_key,3,FALSE)</f>
        <v>19</v>
      </c>
      <c r="E3891" t="str">
        <f>VLOOKUP(D3891,nation_table,2,FALSE)</f>
        <v>ROMANIA</v>
      </c>
      <c r="F3891" t="str">
        <f>VLOOKUP(D3891,nation_table,4,FALSE)</f>
        <v>EUROPE</v>
      </c>
      <c r="G3891" t="str">
        <f>VLOOKUP(B3891,cust_segment,7,FALSE)</f>
        <v>MACHINERY</v>
      </c>
      <c r="H3891" t="s">
        <v>46</v>
      </c>
      <c r="I3891">
        <v>113893.08</v>
      </c>
      <c r="J3891" s="1">
        <v>33629</v>
      </c>
      <c r="K3891" t="s">
        <v>56</v>
      </c>
      <c r="L3891" t="s">
        <v>3834</v>
      </c>
      <c r="M3891">
        <v>0</v>
      </c>
      <c r="N3891" t="s">
        <v>4907</v>
      </c>
    </row>
    <row r="3892" spans="1:14" x14ac:dyDescent="0.2">
      <c r="A3892">
        <v>15555</v>
      </c>
      <c r="B3892">
        <v>130</v>
      </c>
      <c r="C3892" t="str">
        <f>VLOOKUP(B3892,customer_name,2,FALSE)</f>
        <v>Customer#000000130</v>
      </c>
      <c r="D3892">
        <f>VLOOKUP(C3892,cust_num_nat_key,3,FALSE)</f>
        <v>9</v>
      </c>
      <c r="E3892" t="str">
        <f>VLOOKUP(D3892,nation_table,2,FALSE)</f>
        <v>INDONESIA</v>
      </c>
      <c r="F3892" t="str">
        <f>VLOOKUP(D3892,nation_table,4,FALSE)</f>
        <v>ASIA</v>
      </c>
      <c r="G3892" t="str">
        <f>VLOOKUP(B3892,cust_segment,7,FALSE)</f>
        <v>HOUSEHOLD</v>
      </c>
      <c r="H3892" t="s">
        <v>39</v>
      </c>
      <c r="I3892">
        <v>83136.66</v>
      </c>
      <c r="J3892" s="1">
        <v>35645</v>
      </c>
      <c r="K3892" t="s">
        <v>40</v>
      </c>
      <c r="L3892" t="s">
        <v>2184</v>
      </c>
      <c r="M3892">
        <v>0</v>
      </c>
      <c r="N3892" t="s">
        <v>4908</v>
      </c>
    </row>
    <row r="3893" spans="1:14" x14ac:dyDescent="0.2">
      <c r="A3893">
        <v>15556</v>
      </c>
      <c r="B3893">
        <v>983</v>
      </c>
      <c r="C3893" t="str">
        <f>VLOOKUP(B3893,customer_name,2,FALSE)</f>
        <v>Customer#000000983</v>
      </c>
      <c r="D3893">
        <f>VLOOKUP(C3893,cust_num_nat_key,3,FALSE)</f>
        <v>7</v>
      </c>
      <c r="E3893" t="str">
        <f>VLOOKUP(D3893,nation_table,2,FALSE)</f>
        <v>GERMANY</v>
      </c>
      <c r="F3893" t="str">
        <f>VLOOKUP(D3893,nation_table,4,FALSE)</f>
        <v>EUROPE</v>
      </c>
      <c r="G3893" t="str">
        <f>VLOOKUP(B3893,cust_segment,7,FALSE)</f>
        <v>BUILDING</v>
      </c>
      <c r="H3893" t="s">
        <v>46</v>
      </c>
      <c r="I3893">
        <v>195781.54</v>
      </c>
      <c r="J3893" s="1">
        <v>33769</v>
      </c>
      <c r="K3893" t="s">
        <v>43</v>
      </c>
      <c r="L3893" t="s">
        <v>803</v>
      </c>
      <c r="M3893">
        <v>0</v>
      </c>
      <c r="N3893" t="s">
        <v>4909</v>
      </c>
    </row>
    <row r="3894" spans="1:14" x14ac:dyDescent="0.2">
      <c r="A3894">
        <v>15557</v>
      </c>
      <c r="B3894">
        <v>964</v>
      </c>
      <c r="C3894" t="str">
        <f>VLOOKUP(B3894,customer_name,2,FALSE)</f>
        <v>Customer#000000964</v>
      </c>
      <c r="D3894">
        <f>VLOOKUP(C3894,cust_num_nat_key,3,FALSE)</f>
        <v>12</v>
      </c>
      <c r="E3894" t="str">
        <f>VLOOKUP(D3894,nation_table,2,FALSE)</f>
        <v>JAPAN</v>
      </c>
      <c r="F3894" t="str">
        <f>VLOOKUP(D3894,nation_table,4,FALSE)</f>
        <v>ASIA</v>
      </c>
      <c r="G3894" t="str">
        <f>VLOOKUP(B3894,cust_segment,7,FALSE)</f>
        <v>FURNITURE</v>
      </c>
      <c r="H3894" t="s">
        <v>46</v>
      </c>
      <c r="I3894">
        <v>85253.26</v>
      </c>
      <c r="J3894" s="1">
        <v>33633</v>
      </c>
      <c r="K3894" t="s">
        <v>43</v>
      </c>
      <c r="L3894" t="s">
        <v>1023</v>
      </c>
      <c r="M3894">
        <v>0</v>
      </c>
      <c r="N3894" t="s">
        <v>4910</v>
      </c>
    </row>
    <row r="3895" spans="1:14" x14ac:dyDescent="0.2">
      <c r="A3895">
        <v>15558</v>
      </c>
      <c r="B3895">
        <v>80</v>
      </c>
      <c r="C3895" t="str">
        <f>VLOOKUP(B3895,customer_name,2,FALSE)</f>
        <v>Customer#000000080</v>
      </c>
      <c r="D3895">
        <f>VLOOKUP(C3895,cust_num_nat_key,3,FALSE)</f>
        <v>0</v>
      </c>
      <c r="E3895" t="str">
        <f>VLOOKUP(D3895,nation_table,2,FALSE)</f>
        <v>ALGERIA</v>
      </c>
      <c r="F3895" t="str">
        <f>VLOOKUP(D3895,nation_table,4,FALSE)</f>
        <v>AFRICA</v>
      </c>
      <c r="G3895" t="str">
        <f>VLOOKUP(B3895,cust_segment,7,FALSE)</f>
        <v>FURNITURE</v>
      </c>
      <c r="H3895" t="s">
        <v>39</v>
      </c>
      <c r="I3895">
        <v>291391.93</v>
      </c>
      <c r="J3895" s="1">
        <v>35710</v>
      </c>
      <c r="K3895" t="s">
        <v>56</v>
      </c>
      <c r="L3895" t="s">
        <v>612</v>
      </c>
      <c r="M3895">
        <v>0</v>
      </c>
      <c r="N3895" t="s">
        <v>4911</v>
      </c>
    </row>
    <row r="3896" spans="1:14" x14ac:dyDescent="0.2">
      <c r="A3896">
        <v>15559</v>
      </c>
      <c r="B3896">
        <v>67</v>
      </c>
      <c r="C3896" t="str">
        <f>VLOOKUP(B3896,customer_name,2,FALSE)</f>
        <v>Customer#000000067</v>
      </c>
      <c r="D3896">
        <f>VLOOKUP(C3896,cust_num_nat_key,3,FALSE)</f>
        <v>9</v>
      </c>
      <c r="E3896" t="str">
        <f>VLOOKUP(D3896,nation_table,2,FALSE)</f>
        <v>INDONESIA</v>
      </c>
      <c r="F3896" t="str">
        <f>VLOOKUP(D3896,nation_table,4,FALSE)</f>
        <v>ASIA</v>
      </c>
      <c r="G3896" t="str">
        <f>VLOOKUP(B3896,cust_segment,7,FALSE)</f>
        <v>MACHINERY</v>
      </c>
      <c r="H3896" t="s">
        <v>39</v>
      </c>
      <c r="I3896">
        <v>75455.679999999993</v>
      </c>
      <c r="J3896" s="1">
        <v>35870</v>
      </c>
      <c r="K3896" t="s">
        <v>56</v>
      </c>
      <c r="L3896" t="s">
        <v>4654</v>
      </c>
      <c r="M3896">
        <v>0</v>
      </c>
      <c r="N3896" t="s">
        <v>4912</v>
      </c>
    </row>
    <row r="3897" spans="1:14" x14ac:dyDescent="0.2">
      <c r="A3897">
        <v>15584</v>
      </c>
      <c r="B3897">
        <v>1339</v>
      </c>
      <c r="C3897" t="str">
        <f>VLOOKUP(B3897,customer_name,2,FALSE)</f>
        <v>Customer#000001339</v>
      </c>
      <c r="D3897">
        <f>VLOOKUP(C3897,cust_num_nat_key,3,FALSE)</f>
        <v>4</v>
      </c>
      <c r="E3897" t="str">
        <f>VLOOKUP(D3897,nation_table,2,FALSE)</f>
        <v>EGYPT</v>
      </c>
      <c r="F3897" t="str">
        <f>VLOOKUP(D3897,nation_table,4,FALSE)</f>
        <v>MIDDLE EAST</v>
      </c>
      <c r="G3897" t="str">
        <f>VLOOKUP(B3897,cust_segment,7,FALSE)</f>
        <v>MACHINERY</v>
      </c>
      <c r="H3897" t="s">
        <v>39</v>
      </c>
      <c r="I3897">
        <v>42499.88</v>
      </c>
      <c r="J3897" s="1">
        <v>35448</v>
      </c>
      <c r="K3897" t="s">
        <v>43</v>
      </c>
      <c r="L3897" t="s">
        <v>706</v>
      </c>
      <c r="M3897">
        <v>0</v>
      </c>
      <c r="N3897" t="s">
        <v>4913</v>
      </c>
    </row>
    <row r="3898" spans="1:14" x14ac:dyDescent="0.2">
      <c r="A3898">
        <v>15585</v>
      </c>
      <c r="B3898">
        <v>523</v>
      </c>
      <c r="C3898" t="str">
        <f>VLOOKUP(B3898,customer_name,2,FALSE)</f>
        <v>Customer#000000523</v>
      </c>
      <c r="D3898">
        <f>VLOOKUP(C3898,cust_num_nat_key,3,FALSE)</f>
        <v>10</v>
      </c>
      <c r="E3898" t="str">
        <f>VLOOKUP(D3898,nation_table,2,FALSE)</f>
        <v>IRAN</v>
      </c>
      <c r="F3898" t="str">
        <f>VLOOKUP(D3898,nation_table,4,FALSE)</f>
        <v>MIDDLE EAST</v>
      </c>
      <c r="G3898" t="str">
        <f>VLOOKUP(B3898,cust_segment,7,FALSE)</f>
        <v>BUILDING</v>
      </c>
      <c r="H3898" t="s">
        <v>39</v>
      </c>
      <c r="I3898">
        <v>103339.3</v>
      </c>
      <c r="J3898" s="1">
        <v>35403</v>
      </c>
      <c r="K3898" t="s">
        <v>40</v>
      </c>
      <c r="L3898" t="s">
        <v>429</v>
      </c>
      <c r="M3898">
        <v>0</v>
      </c>
      <c r="N3898" t="s">
        <v>4914</v>
      </c>
    </row>
    <row r="3899" spans="1:14" x14ac:dyDescent="0.2">
      <c r="A3899">
        <v>15586</v>
      </c>
      <c r="B3899">
        <v>359</v>
      </c>
      <c r="C3899" t="str">
        <f>VLOOKUP(B3899,customer_name,2,FALSE)</f>
        <v>Customer#000000359</v>
      </c>
      <c r="D3899">
        <f>VLOOKUP(C3899,cust_num_nat_key,3,FALSE)</f>
        <v>14</v>
      </c>
      <c r="E3899" t="str">
        <f>VLOOKUP(D3899,nation_table,2,FALSE)</f>
        <v>KENYA</v>
      </c>
      <c r="F3899" t="str">
        <f>VLOOKUP(D3899,nation_table,4,FALSE)</f>
        <v>AFRICA</v>
      </c>
      <c r="G3899" t="str">
        <f>VLOOKUP(B3899,cust_segment,7,FALSE)</f>
        <v>FURNITURE</v>
      </c>
      <c r="H3899" t="s">
        <v>46</v>
      </c>
      <c r="I3899">
        <v>91069.38</v>
      </c>
      <c r="J3899" s="1">
        <v>34682</v>
      </c>
      <c r="K3899" t="s">
        <v>43</v>
      </c>
      <c r="L3899" t="s">
        <v>2637</v>
      </c>
      <c r="M3899">
        <v>0</v>
      </c>
      <c r="N3899" t="s">
        <v>4915</v>
      </c>
    </row>
    <row r="3900" spans="1:14" x14ac:dyDescent="0.2">
      <c r="A3900">
        <v>15587</v>
      </c>
      <c r="B3900">
        <v>211</v>
      </c>
      <c r="C3900" t="str">
        <f>VLOOKUP(B3900,customer_name,2,FALSE)</f>
        <v>Customer#000000211</v>
      </c>
      <c r="D3900">
        <f>VLOOKUP(C3900,cust_num_nat_key,3,FALSE)</f>
        <v>13</v>
      </c>
      <c r="E3900" t="str">
        <f>VLOOKUP(D3900,nation_table,2,FALSE)</f>
        <v>JORDAN</v>
      </c>
      <c r="F3900" t="str">
        <f>VLOOKUP(D3900,nation_table,4,FALSE)</f>
        <v>MIDDLE EAST</v>
      </c>
      <c r="G3900" t="str">
        <f>VLOOKUP(B3900,cust_segment,7,FALSE)</f>
        <v>BUILDING</v>
      </c>
      <c r="H3900" t="s">
        <v>39</v>
      </c>
      <c r="I3900">
        <v>250330.86</v>
      </c>
      <c r="J3900" s="1">
        <v>35512</v>
      </c>
      <c r="K3900" t="s">
        <v>61</v>
      </c>
      <c r="L3900" t="s">
        <v>509</v>
      </c>
      <c r="M3900">
        <v>0</v>
      </c>
      <c r="N3900" t="s">
        <v>4916</v>
      </c>
    </row>
    <row r="3901" spans="1:14" x14ac:dyDescent="0.2">
      <c r="A3901">
        <v>15588</v>
      </c>
      <c r="B3901">
        <v>575</v>
      </c>
      <c r="C3901" t="str">
        <f>VLOOKUP(B3901,customer_name,2,FALSE)</f>
        <v>Customer#000000575</v>
      </c>
      <c r="D3901">
        <f>VLOOKUP(C3901,cust_num_nat_key,3,FALSE)</f>
        <v>1</v>
      </c>
      <c r="E3901" t="str">
        <f>VLOOKUP(D3901,nation_table,2,FALSE)</f>
        <v>ARGENTINA</v>
      </c>
      <c r="F3901" t="str">
        <f>VLOOKUP(D3901,nation_table,4,FALSE)</f>
        <v>AMERICA</v>
      </c>
      <c r="G3901" t="str">
        <f>VLOOKUP(B3901,cust_segment,7,FALSE)</f>
        <v>BUILDING</v>
      </c>
      <c r="H3901" t="s">
        <v>39</v>
      </c>
      <c r="I3901">
        <v>121783.39</v>
      </c>
      <c r="J3901" s="1">
        <v>35520</v>
      </c>
      <c r="K3901" t="s">
        <v>43</v>
      </c>
      <c r="L3901" t="s">
        <v>1488</v>
      </c>
      <c r="M3901">
        <v>0</v>
      </c>
      <c r="N3901" t="s">
        <v>4917</v>
      </c>
    </row>
    <row r="3902" spans="1:14" x14ac:dyDescent="0.2">
      <c r="A3902">
        <v>15589</v>
      </c>
      <c r="B3902">
        <v>1019</v>
      </c>
      <c r="C3902" t="str">
        <f>VLOOKUP(B3902,customer_name,2,FALSE)</f>
        <v>Customer#000001019</v>
      </c>
      <c r="D3902">
        <f>VLOOKUP(C3902,cust_num_nat_key,3,FALSE)</f>
        <v>21</v>
      </c>
      <c r="E3902" t="str">
        <f>VLOOKUP(D3902,nation_table,2,FALSE)</f>
        <v>VIETNAM</v>
      </c>
      <c r="F3902" t="str">
        <f>VLOOKUP(D3902,nation_table,4,FALSE)</f>
        <v>ASIA</v>
      </c>
      <c r="G3902" t="str">
        <f>VLOOKUP(B3902,cust_segment,7,FALSE)</f>
        <v>FURNITURE</v>
      </c>
      <c r="H3902" t="s">
        <v>46</v>
      </c>
      <c r="I3902">
        <v>56087.040000000001</v>
      </c>
      <c r="J3902" s="1">
        <v>34620</v>
      </c>
      <c r="K3902" t="s">
        <v>53</v>
      </c>
      <c r="L3902" t="s">
        <v>469</v>
      </c>
      <c r="M3902">
        <v>0</v>
      </c>
      <c r="N3902" t="s">
        <v>4918</v>
      </c>
    </row>
    <row r="3903" spans="1:14" x14ac:dyDescent="0.2">
      <c r="A3903">
        <v>15590</v>
      </c>
      <c r="B3903">
        <v>1468</v>
      </c>
      <c r="C3903" t="str">
        <f>VLOOKUP(B3903,customer_name,2,FALSE)</f>
        <v>Customer#000001468</v>
      </c>
      <c r="D3903">
        <f>VLOOKUP(C3903,cust_num_nat_key,3,FALSE)</f>
        <v>12</v>
      </c>
      <c r="E3903" t="str">
        <f>VLOOKUP(D3903,nation_table,2,FALSE)</f>
        <v>JAPAN</v>
      </c>
      <c r="F3903" t="str">
        <f>VLOOKUP(D3903,nation_table,4,FALSE)</f>
        <v>ASIA</v>
      </c>
      <c r="G3903" t="str">
        <f>VLOOKUP(B3903,cust_segment,7,FALSE)</f>
        <v>BUILDING</v>
      </c>
      <c r="H3903" t="s">
        <v>39</v>
      </c>
      <c r="I3903">
        <v>136617.15</v>
      </c>
      <c r="J3903" s="1">
        <v>35609</v>
      </c>
      <c r="K3903" t="s">
        <v>43</v>
      </c>
      <c r="L3903" t="s">
        <v>1676</v>
      </c>
      <c r="M3903">
        <v>0</v>
      </c>
      <c r="N3903" t="s">
        <v>4919</v>
      </c>
    </row>
    <row r="3904" spans="1:14" x14ac:dyDescent="0.2">
      <c r="A3904">
        <v>15591</v>
      </c>
      <c r="B3904">
        <v>1156</v>
      </c>
      <c r="C3904" t="str">
        <f>VLOOKUP(B3904,customer_name,2,FALSE)</f>
        <v>Customer#000001156</v>
      </c>
      <c r="D3904">
        <f>VLOOKUP(C3904,cust_num_nat_key,3,FALSE)</f>
        <v>14</v>
      </c>
      <c r="E3904" t="str">
        <f>VLOOKUP(D3904,nation_table,2,FALSE)</f>
        <v>KENYA</v>
      </c>
      <c r="F3904" t="str">
        <f>VLOOKUP(D3904,nation_table,4,FALSE)</f>
        <v>AFRICA</v>
      </c>
      <c r="G3904" t="str">
        <f>VLOOKUP(B3904,cust_segment,7,FALSE)</f>
        <v>HOUSEHOLD</v>
      </c>
      <c r="H3904" t="s">
        <v>46</v>
      </c>
      <c r="I3904">
        <v>195117.86</v>
      </c>
      <c r="J3904" s="1">
        <v>33762</v>
      </c>
      <c r="K3904" t="s">
        <v>43</v>
      </c>
      <c r="L3904" t="s">
        <v>2561</v>
      </c>
      <c r="M3904">
        <v>0</v>
      </c>
      <c r="N3904" t="s">
        <v>4920</v>
      </c>
    </row>
    <row r="3905" spans="1:14" x14ac:dyDescent="0.2">
      <c r="A3905">
        <v>15616</v>
      </c>
      <c r="B3905">
        <v>14</v>
      </c>
      <c r="C3905" t="str">
        <f>VLOOKUP(B3905,customer_name,2,FALSE)</f>
        <v>Customer#000000014</v>
      </c>
      <c r="D3905">
        <f>VLOOKUP(C3905,cust_num_nat_key,3,FALSE)</f>
        <v>1</v>
      </c>
      <c r="E3905" t="str">
        <f>VLOOKUP(D3905,nation_table,2,FALSE)</f>
        <v>ARGENTINA</v>
      </c>
      <c r="F3905" t="str">
        <f>VLOOKUP(D3905,nation_table,4,FALSE)</f>
        <v>AMERICA</v>
      </c>
      <c r="G3905" t="str">
        <f>VLOOKUP(B3905,cust_segment,7,FALSE)</f>
        <v>FURNITURE</v>
      </c>
      <c r="H3905" t="s">
        <v>46</v>
      </c>
      <c r="I3905">
        <v>156741.85</v>
      </c>
      <c r="J3905" s="1">
        <v>33687</v>
      </c>
      <c r="K3905" t="s">
        <v>43</v>
      </c>
      <c r="L3905" t="s">
        <v>89</v>
      </c>
      <c r="M3905">
        <v>0</v>
      </c>
      <c r="N3905" t="s">
        <v>4921</v>
      </c>
    </row>
    <row r="3906" spans="1:14" x14ac:dyDescent="0.2">
      <c r="A3906">
        <v>15617</v>
      </c>
      <c r="B3906">
        <v>292</v>
      </c>
      <c r="C3906" t="str">
        <f>VLOOKUP(B3906,customer_name,2,FALSE)</f>
        <v>Customer#000000292</v>
      </c>
      <c r="D3906">
        <f>VLOOKUP(C3906,cust_num_nat_key,3,FALSE)</f>
        <v>11</v>
      </c>
      <c r="E3906" t="str">
        <f>VLOOKUP(D3906,nation_table,2,FALSE)</f>
        <v>IRAQ</v>
      </c>
      <c r="F3906" t="str">
        <f>VLOOKUP(D3906,nation_table,4,FALSE)</f>
        <v>MIDDLE EAST</v>
      </c>
      <c r="G3906" t="str">
        <f>VLOOKUP(B3906,cust_segment,7,FALSE)</f>
        <v>HOUSEHOLD</v>
      </c>
      <c r="H3906" t="s">
        <v>46</v>
      </c>
      <c r="I3906">
        <v>36879.26</v>
      </c>
      <c r="J3906" s="1">
        <v>33819</v>
      </c>
      <c r="K3906" t="s">
        <v>53</v>
      </c>
      <c r="L3906" t="s">
        <v>433</v>
      </c>
      <c r="M3906">
        <v>0</v>
      </c>
      <c r="N3906" t="s">
        <v>4922</v>
      </c>
    </row>
    <row r="3907" spans="1:14" x14ac:dyDescent="0.2">
      <c r="A3907">
        <v>15618</v>
      </c>
      <c r="B3907">
        <v>1483</v>
      </c>
      <c r="C3907" t="str">
        <f>VLOOKUP(B3907,customer_name,2,FALSE)</f>
        <v>Customer#000001483</v>
      </c>
      <c r="D3907">
        <f>VLOOKUP(C3907,cust_num_nat_key,3,FALSE)</f>
        <v>7</v>
      </c>
      <c r="E3907" t="str">
        <f>VLOOKUP(D3907,nation_table,2,FALSE)</f>
        <v>GERMANY</v>
      </c>
      <c r="F3907" t="str">
        <f>VLOOKUP(D3907,nation_table,4,FALSE)</f>
        <v>EUROPE</v>
      </c>
      <c r="G3907" t="str">
        <f>VLOOKUP(B3907,cust_segment,7,FALSE)</f>
        <v>BUILDING</v>
      </c>
      <c r="H3907" t="s">
        <v>46</v>
      </c>
      <c r="I3907">
        <v>209522.16</v>
      </c>
      <c r="J3907" s="1">
        <v>34186</v>
      </c>
      <c r="K3907" t="s">
        <v>61</v>
      </c>
      <c r="L3907" t="s">
        <v>3182</v>
      </c>
      <c r="M3907">
        <v>0</v>
      </c>
      <c r="N3907" t="s">
        <v>4923</v>
      </c>
    </row>
    <row r="3908" spans="1:14" x14ac:dyDescent="0.2">
      <c r="A3908">
        <v>15619</v>
      </c>
      <c r="B3908">
        <v>143</v>
      </c>
      <c r="C3908" t="str">
        <f>VLOOKUP(B3908,customer_name,2,FALSE)</f>
        <v>Customer#000000143</v>
      </c>
      <c r="D3908">
        <f>VLOOKUP(C3908,cust_num_nat_key,3,FALSE)</f>
        <v>16</v>
      </c>
      <c r="E3908" t="str">
        <f>VLOOKUP(D3908,nation_table,2,FALSE)</f>
        <v>MOZAMBIQUE</v>
      </c>
      <c r="F3908" t="str">
        <f>VLOOKUP(D3908,nation_table,4,FALSE)</f>
        <v>AFRICA</v>
      </c>
      <c r="G3908" t="str">
        <f>VLOOKUP(B3908,cust_segment,7,FALSE)</f>
        <v>MACHINERY</v>
      </c>
      <c r="H3908" t="s">
        <v>39</v>
      </c>
      <c r="I3908">
        <v>310529.75</v>
      </c>
      <c r="J3908" s="1">
        <v>34879</v>
      </c>
      <c r="K3908" t="s">
        <v>40</v>
      </c>
      <c r="L3908" t="s">
        <v>184</v>
      </c>
      <c r="M3908">
        <v>0</v>
      </c>
      <c r="N3908" t="s">
        <v>4924</v>
      </c>
    </row>
    <row r="3909" spans="1:14" x14ac:dyDescent="0.2">
      <c r="A3909">
        <v>15620</v>
      </c>
      <c r="B3909">
        <v>217</v>
      </c>
      <c r="C3909" t="str">
        <f>VLOOKUP(B3909,customer_name,2,FALSE)</f>
        <v>Customer#000000217</v>
      </c>
      <c r="D3909">
        <f>VLOOKUP(C3909,cust_num_nat_key,3,FALSE)</f>
        <v>23</v>
      </c>
      <c r="E3909" t="str">
        <f>VLOOKUP(D3909,nation_table,2,FALSE)</f>
        <v>UNITED KINGDOM</v>
      </c>
      <c r="F3909" t="str">
        <f>VLOOKUP(D3909,nation_table,4,FALSE)</f>
        <v>EUROPE</v>
      </c>
      <c r="G3909" t="str">
        <f>VLOOKUP(B3909,cust_segment,7,FALSE)</f>
        <v>AUTOMOBILE</v>
      </c>
      <c r="H3909" t="s">
        <v>39</v>
      </c>
      <c r="I3909">
        <v>42622.18</v>
      </c>
      <c r="J3909" s="1">
        <v>35642</v>
      </c>
      <c r="K3909" t="s">
        <v>56</v>
      </c>
      <c r="L3909" t="s">
        <v>1021</v>
      </c>
      <c r="M3909">
        <v>0</v>
      </c>
      <c r="N3909" t="s">
        <v>4925</v>
      </c>
    </row>
    <row r="3910" spans="1:14" x14ac:dyDescent="0.2">
      <c r="A3910">
        <v>15621</v>
      </c>
      <c r="B3910">
        <v>49</v>
      </c>
      <c r="C3910" t="str">
        <f>VLOOKUP(B3910,customer_name,2,FALSE)</f>
        <v>Customer#000000049</v>
      </c>
      <c r="D3910">
        <f>VLOOKUP(C3910,cust_num_nat_key,3,FALSE)</f>
        <v>10</v>
      </c>
      <c r="E3910" t="str">
        <f>VLOOKUP(D3910,nation_table,2,FALSE)</f>
        <v>IRAN</v>
      </c>
      <c r="F3910" t="str">
        <f>VLOOKUP(D3910,nation_table,4,FALSE)</f>
        <v>MIDDLE EAST</v>
      </c>
      <c r="G3910" t="str">
        <f>VLOOKUP(B3910,cust_segment,7,FALSE)</f>
        <v>FURNITURE</v>
      </c>
      <c r="H3910" t="s">
        <v>39</v>
      </c>
      <c r="I3910">
        <v>172302.66</v>
      </c>
      <c r="J3910" s="1">
        <v>34967</v>
      </c>
      <c r="K3910" t="s">
        <v>43</v>
      </c>
      <c r="L3910" t="s">
        <v>352</v>
      </c>
      <c r="M3910">
        <v>0</v>
      </c>
      <c r="N3910" t="s">
        <v>4926</v>
      </c>
    </row>
    <row r="3911" spans="1:14" x14ac:dyDescent="0.2">
      <c r="A3911">
        <v>15622</v>
      </c>
      <c r="B3911">
        <v>299</v>
      </c>
      <c r="C3911" t="str">
        <f>VLOOKUP(B3911,customer_name,2,FALSE)</f>
        <v>Customer#000000299</v>
      </c>
      <c r="D3911">
        <f>VLOOKUP(C3911,cust_num_nat_key,3,FALSE)</f>
        <v>4</v>
      </c>
      <c r="E3911" t="str">
        <f>VLOOKUP(D3911,nation_table,2,FALSE)</f>
        <v>EGYPT</v>
      </c>
      <c r="F3911" t="str">
        <f>VLOOKUP(D3911,nation_table,4,FALSE)</f>
        <v>MIDDLE EAST</v>
      </c>
      <c r="G3911" t="str">
        <f>VLOOKUP(B3911,cust_segment,7,FALSE)</f>
        <v>HOUSEHOLD</v>
      </c>
      <c r="H3911" t="s">
        <v>39</v>
      </c>
      <c r="I3911">
        <v>215608.46</v>
      </c>
      <c r="J3911" s="1">
        <v>34937</v>
      </c>
      <c r="K3911" t="s">
        <v>56</v>
      </c>
      <c r="L3911" t="s">
        <v>567</v>
      </c>
      <c r="M3911">
        <v>0</v>
      </c>
      <c r="N3911" t="s">
        <v>4927</v>
      </c>
    </row>
    <row r="3912" spans="1:14" x14ac:dyDescent="0.2">
      <c r="A3912">
        <v>15623</v>
      </c>
      <c r="B3912">
        <v>343</v>
      </c>
      <c r="C3912" t="str">
        <f>VLOOKUP(B3912,customer_name,2,FALSE)</f>
        <v>Customer#000000343</v>
      </c>
      <c r="D3912">
        <f>VLOOKUP(C3912,cust_num_nat_key,3,FALSE)</f>
        <v>3</v>
      </c>
      <c r="E3912" t="str">
        <f>VLOOKUP(D3912,nation_table,2,FALSE)</f>
        <v>CANADA</v>
      </c>
      <c r="F3912" t="str">
        <f>VLOOKUP(D3912,nation_table,4,FALSE)</f>
        <v>AMERICA</v>
      </c>
      <c r="G3912" t="str">
        <f>VLOOKUP(B3912,cust_segment,7,FALSE)</f>
        <v>HOUSEHOLD</v>
      </c>
      <c r="H3912" t="s">
        <v>46</v>
      </c>
      <c r="I3912">
        <v>4425.2299999999996</v>
      </c>
      <c r="J3912" s="1">
        <v>34093</v>
      </c>
      <c r="K3912" t="s">
        <v>43</v>
      </c>
      <c r="L3912" t="s">
        <v>1799</v>
      </c>
      <c r="M3912">
        <v>0</v>
      </c>
      <c r="N3912" t="s">
        <v>4928</v>
      </c>
    </row>
    <row r="3913" spans="1:14" x14ac:dyDescent="0.2">
      <c r="A3913">
        <v>15648</v>
      </c>
      <c r="B3913">
        <v>526</v>
      </c>
      <c r="C3913" t="str">
        <f>VLOOKUP(B3913,customer_name,2,FALSE)</f>
        <v>Customer#000000526</v>
      </c>
      <c r="D3913">
        <f>VLOOKUP(C3913,cust_num_nat_key,3,FALSE)</f>
        <v>1</v>
      </c>
      <c r="E3913" t="str">
        <f>VLOOKUP(D3913,nation_table,2,FALSE)</f>
        <v>ARGENTINA</v>
      </c>
      <c r="F3913" t="str">
        <f>VLOOKUP(D3913,nation_table,4,FALSE)</f>
        <v>AMERICA</v>
      </c>
      <c r="G3913" t="str">
        <f>VLOOKUP(B3913,cust_segment,7,FALSE)</f>
        <v>HOUSEHOLD</v>
      </c>
      <c r="H3913" t="s">
        <v>39</v>
      </c>
      <c r="I3913">
        <v>266660.28000000003</v>
      </c>
      <c r="J3913" s="1">
        <v>35133</v>
      </c>
      <c r="K3913" t="s">
        <v>43</v>
      </c>
      <c r="L3913" t="s">
        <v>543</v>
      </c>
      <c r="M3913">
        <v>0</v>
      </c>
      <c r="N3913" t="s">
        <v>4929</v>
      </c>
    </row>
    <row r="3914" spans="1:14" x14ac:dyDescent="0.2">
      <c r="A3914">
        <v>15649</v>
      </c>
      <c r="B3914">
        <v>832</v>
      </c>
      <c r="C3914" t="str">
        <f>VLOOKUP(B3914,customer_name,2,FALSE)</f>
        <v>Customer#000000832</v>
      </c>
      <c r="D3914">
        <f>VLOOKUP(C3914,cust_num_nat_key,3,FALSE)</f>
        <v>19</v>
      </c>
      <c r="E3914" t="str">
        <f>VLOOKUP(D3914,nation_table,2,FALSE)</f>
        <v>ROMANIA</v>
      </c>
      <c r="F3914" t="str">
        <f>VLOOKUP(D3914,nation_table,4,FALSE)</f>
        <v>EUROPE</v>
      </c>
      <c r="G3914" t="str">
        <f>VLOOKUP(B3914,cust_segment,7,FALSE)</f>
        <v>HOUSEHOLD</v>
      </c>
      <c r="H3914" t="s">
        <v>39</v>
      </c>
      <c r="I3914">
        <v>74544.009999999995</v>
      </c>
      <c r="J3914" s="1">
        <v>35654</v>
      </c>
      <c r="K3914" t="s">
        <v>43</v>
      </c>
      <c r="L3914" t="s">
        <v>1083</v>
      </c>
      <c r="M3914">
        <v>0</v>
      </c>
      <c r="N3914" t="s">
        <v>4930</v>
      </c>
    </row>
    <row r="3915" spans="1:14" x14ac:dyDescent="0.2">
      <c r="A3915">
        <v>15650</v>
      </c>
      <c r="B3915">
        <v>901</v>
      </c>
      <c r="C3915" t="str">
        <f>VLOOKUP(B3915,customer_name,2,FALSE)</f>
        <v>Customer#000000901</v>
      </c>
      <c r="D3915">
        <f>VLOOKUP(C3915,cust_num_nat_key,3,FALSE)</f>
        <v>12</v>
      </c>
      <c r="E3915" t="str">
        <f>VLOOKUP(D3915,nation_table,2,FALSE)</f>
        <v>JAPAN</v>
      </c>
      <c r="F3915" t="str">
        <f>VLOOKUP(D3915,nation_table,4,FALSE)</f>
        <v>ASIA</v>
      </c>
      <c r="G3915" t="str">
        <f>VLOOKUP(B3915,cust_segment,7,FALSE)</f>
        <v>HOUSEHOLD</v>
      </c>
      <c r="H3915" t="s">
        <v>39</v>
      </c>
      <c r="I3915">
        <v>119356.48</v>
      </c>
      <c r="J3915" s="1">
        <v>35336</v>
      </c>
      <c r="K3915" t="s">
        <v>61</v>
      </c>
      <c r="L3915" t="s">
        <v>792</v>
      </c>
      <c r="M3915">
        <v>0</v>
      </c>
      <c r="N3915" t="s">
        <v>4931</v>
      </c>
    </row>
    <row r="3916" spans="1:14" x14ac:dyDescent="0.2">
      <c r="A3916">
        <v>15651</v>
      </c>
      <c r="B3916">
        <v>1486</v>
      </c>
      <c r="C3916" t="str">
        <f>VLOOKUP(B3916,customer_name,2,FALSE)</f>
        <v>Customer#000001486</v>
      </c>
      <c r="D3916">
        <f>VLOOKUP(C3916,cust_num_nat_key,3,FALSE)</f>
        <v>24</v>
      </c>
      <c r="E3916" t="str">
        <f>VLOOKUP(D3916,nation_table,2,FALSE)</f>
        <v>UNITED STATES</v>
      </c>
      <c r="F3916" t="str">
        <f>VLOOKUP(D3916,nation_table,4,FALSE)</f>
        <v>AMERICA</v>
      </c>
      <c r="G3916" t="str">
        <f>VLOOKUP(B3916,cust_segment,7,FALSE)</f>
        <v>BUILDING</v>
      </c>
      <c r="H3916" t="s">
        <v>46</v>
      </c>
      <c r="I3916">
        <v>78566.710000000006</v>
      </c>
      <c r="J3916" s="1">
        <v>33882</v>
      </c>
      <c r="K3916" t="s">
        <v>43</v>
      </c>
      <c r="L3916" t="s">
        <v>2689</v>
      </c>
      <c r="M3916">
        <v>0</v>
      </c>
      <c r="N3916" t="s">
        <v>4932</v>
      </c>
    </row>
    <row r="3917" spans="1:14" x14ac:dyDescent="0.2">
      <c r="A3917">
        <v>15652</v>
      </c>
      <c r="B3917">
        <v>289</v>
      </c>
      <c r="C3917" t="str">
        <f>VLOOKUP(B3917,customer_name,2,FALSE)</f>
        <v>Customer#000000289</v>
      </c>
      <c r="D3917">
        <f>VLOOKUP(C3917,cust_num_nat_key,3,FALSE)</f>
        <v>10</v>
      </c>
      <c r="E3917" t="str">
        <f>VLOOKUP(D3917,nation_table,2,FALSE)</f>
        <v>IRAN</v>
      </c>
      <c r="F3917" t="str">
        <f>VLOOKUP(D3917,nation_table,4,FALSE)</f>
        <v>MIDDLE EAST</v>
      </c>
      <c r="G3917" t="str">
        <f>VLOOKUP(B3917,cust_segment,7,FALSE)</f>
        <v>AUTOMOBILE</v>
      </c>
      <c r="H3917" t="s">
        <v>46</v>
      </c>
      <c r="I3917">
        <v>60869.77</v>
      </c>
      <c r="J3917" s="1">
        <v>33994</v>
      </c>
      <c r="K3917" t="s">
        <v>43</v>
      </c>
      <c r="L3917" t="s">
        <v>433</v>
      </c>
      <c r="M3917">
        <v>0</v>
      </c>
      <c r="N3917" t="s">
        <v>4933</v>
      </c>
    </row>
    <row r="3918" spans="1:14" x14ac:dyDescent="0.2">
      <c r="A3918">
        <v>15653</v>
      </c>
      <c r="B3918">
        <v>769</v>
      </c>
      <c r="C3918" t="str">
        <f>VLOOKUP(B3918,customer_name,2,FALSE)</f>
        <v>Customer#000000769</v>
      </c>
      <c r="D3918">
        <f>VLOOKUP(C3918,cust_num_nat_key,3,FALSE)</f>
        <v>5</v>
      </c>
      <c r="E3918" t="str">
        <f>VLOOKUP(D3918,nation_table,2,FALSE)</f>
        <v>ETHIOPIA</v>
      </c>
      <c r="F3918" t="str">
        <f>VLOOKUP(D3918,nation_table,4,FALSE)</f>
        <v>AFRICA</v>
      </c>
      <c r="G3918" t="str">
        <f>VLOOKUP(B3918,cust_segment,7,FALSE)</f>
        <v>HOUSEHOLD</v>
      </c>
      <c r="H3918" t="s">
        <v>39</v>
      </c>
      <c r="I3918">
        <v>105924.44</v>
      </c>
      <c r="J3918" s="1">
        <v>35215</v>
      </c>
      <c r="K3918" t="s">
        <v>61</v>
      </c>
      <c r="L3918" t="s">
        <v>4458</v>
      </c>
      <c r="M3918">
        <v>0</v>
      </c>
      <c r="N3918" t="s">
        <v>4934</v>
      </c>
    </row>
    <row r="3919" spans="1:14" x14ac:dyDescent="0.2">
      <c r="A3919">
        <v>15654</v>
      </c>
      <c r="B3919">
        <v>1318</v>
      </c>
      <c r="C3919" t="str">
        <f>VLOOKUP(B3919,customer_name,2,FALSE)</f>
        <v>Customer#000001318</v>
      </c>
      <c r="D3919">
        <f>VLOOKUP(C3919,cust_num_nat_key,3,FALSE)</f>
        <v>14</v>
      </c>
      <c r="E3919" t="str">
        <f>VLOOKUP(D3919,nation_table,2,FALSE)</f>
        <v>KENYA</v>
      </c>
      <c r="F3919" t="str">
        <f>VLOOKUP(D3919,nation_table,4,FALSE)</f>
        <v>AFRICA</v>
      </c>
      <c r="G3919" t="str">
        <f>VLOOKUP(B3919,cust_segment,7,FALSE)</f>
        <v>BUILDING</v>
      </c>
      <c r="H3919" t="s">
        <v>46</v>
      </c>
      <c r="I3919">
        <v>190626.19</v>
      </c>
      <c r="J3919" s="1">
        <v>34610</v>
      </c>
      <c r="K3919" t="s">
        <v>53</v>
      </c>
      <c r="L3919" t="s">
        <v>1412</v>
      </c>
      <c r="M3919">
        <v>0</v>
      </c>
      <c r="N3919" t="s">
        <v>4935</v>
      </c>
    </row>
    <row r="3920" spans="1:14" x14ac:dyDescent="0.2">
      <c r="A3920">
        <v>15655</v>
      </c>
      <c r="B3920">
        <v>1372</v>
      </c>
      <c r="C3920" t="str">
        <f>VLOOKUP(B3920,customer_name,2,FALSE)</f>
        <v>Customer#000001372</v>
      </c>
      <c r="D3920">
        <f>VLOOKUP(C3920,cust_num_nat_key,3,FALSE)</f>
        <v>23</v>
      </c>
      <c r="E3920" t="str">
        <f>VLOOKUP(D3920,nation_table,2,FALSE)</f>
        <v>UNITED KINGDOM</v>
      </c>
      <c r="F3920" t="str">
        <f>VLOOKUP(D3920,nation_table,4,FALSE)</f>
        <v>EUROPE</v>
      </c>
      <c r="G3920" t="str">
        <f>VLOOKUP(B3920,cust_segment,7,FALSE)</f>
        <v>HOUSEHOLD</v>
      </c>
      <c r="H3920" t="s">
        <v>39</v>
      </c>
      <c r="I3920">
        <v>219090.23</v>
      </c>
      <c r="J3920" s="1">
        <v>35392</v>
      </c>
      <c r="K3920" t="s">
        <v>40</v>
      </c>
      <c r="L3920" t="s">
        <v>204</v>
      </c>
      <c r="M3920">
        <v>0</v>
      </c>
      <c r="N3920" t="s">
        <v>4936</v>
      </c>
    </row>
    <row r="3921" spans="1:14" x14ac:dyDescent="0.2">
      <c r="A3921">
        <v>15680</v>
      </c>
      <c r="B3921">
        <v>1327</v>
      </c>
      <c r="C3921" t="str">
        <f>VLOOKUP(B3921,customer_name,2,FALSE)</f>
        <v>Customer#000001327</v>
      </c>
      <c r="D3921">
        <f>VLOOKUP(C3921,cust_num_nat_key,3,FALSE)</f>
        <v>12</v>
      </c>
      <c r="E3921" t="str">
        <f>VLOOKUP(D3921,nation_table,2,FALSE)</f>
        <v>JAPAN</v>
      </c>
      <c r="F3921" t="str">
        <f>VLOOKUP(D3921,nation_table,4,FALSE)</f>
        <v>ASIA</v>
      </c>
      <c r="G3921" t="str">
        <f>VLOOKUP(B3921,cust_segment,7,FALSE)</f>
        <v>MACHINERY</v>
      </c>
      <c r="H3921" t="s">
        <v>39</v>
      </c>
      <c r="I3921">
        <v>71189.56</v>
      </c>
      <c r="J3921" s="1">
        <v>35815</v>
      </c>
      <c r="K3921" t="s">
        <v>53</v>
      </c>
      <c r="L3921" t="s">
        <v>229</v>
      </c>
      <c r="M3921">
        <v>0</v>
      </c>
      <c r="N3921" t="s">
        <v>4937</v>
      </c>
    </row>
    <row r="3922" spans="1:14" x14ac:dyDescent="0.2">
      <c r="A3922">
        <v>15681</v>
      </c>
      <c r="B3922">
        <v>998</v>
      </c>
      <c r="C3922" t="str">
        <f>VLOOKUP(B3922,customer_name,2,FALSE)</f>
        <v>Customer#000000998</v>
      </c>
      <c r="D3922">
        <f>VLOOKUP(C3922,cust_num_nat_key,3,FALSE)</f>
        <v>17</v>
      </c>
      <c r="E3922" t="str">
        <f>VLOOKUP(D3922,nation_table,2,FALSE)</f>
        <v>PERU</v>
      </c>
      <c r="F3922" t="str">
        <f>VLOOKUP(D3922,nation_table,4,FALSE)</f>
        <v>AMERICA</v>
      </c>
      <c r="G3922" t="str">
        <f>VLOOKUP(B3922,cust_segment,7,FALSE)</f>
        <v>MACHINERY</v>
      </c>
      <c r="H3922" t="s">
        <v>39</v>
      </c>
      <c r="I3922">
        <v>128346.65</v>
      </c>
      <c r="J3922" s="1">
        <v>34879</v>
      </c>
      <c r="K3922" t="s">
        <v>56</v>
      </c>
      <c r="L3922" t="s">
        <v>1118</v>
      </c>
      <c r="M3922">
        <v>0</v>
      </c>
      <c r="N3922" t="s">
        <v>4938</v>
      </c>
    </row>
    <row r="3923" spans="1:14" x14ac:dyDescent="0.2">
      <c r="A3923">
        <v>15682</v>
      </c>
      <c r="B3923">
        <v>1015</v>
      </c>
      <c r="C3923" t="str">
        <f>VLOOKUP(B3923,customer_name,2,FALSE)</f>
        <v>Customer#000001015</v>
      </c>
      <c r="D3923">
        <f>VLOOKUP(C3923,cust_num_nat_key,3,FALSE)</f>
        <v>10</v>
      </c>
      <c r="E3923" t="str">
        <f>VLOOKUP(D3923,nation_table,2,FALSE)</f>
        <v>IRAN</v>
      </c>
      <c r="F3923" t="str">
        <f>VLOOKUP(D3923,nation_table,4,FALSE)</f>
        <v>MIDDLE EAST</v>
      </c>
      <c r="G3923" t="str">
        <f>VLOOKUP(B3923,cust_segment,7,FALSE)</f>
        <v>HOUSEHOLD</v>
      </c>
      <c r="H3923" t="s">
        <v>39</v>
      </c>
      <c r="I3923">
        <v>142070.26</v>
      </c>
      <c r="J3923" s="1">
        <v>35120</v>
      </c>
      <c r="K3923" t="s">
        <v>56</v>
      </c>
      <c r="L3923" t="s">
        <v>1136</v>
      </c>
      <c r="M3923">
        <v>0</v>
      </c>
      <c r="N3923" t="s">
        <v>4939</v>
      </c>
    </row>
    <row r="3924" spans="1:14" x14ac:dyDescent="0.2">
      <c r="A3924">
        <v>15683</v>
      </c>
      <c r="B3924">
        <v>278</v>
      </c>
      <c r="C3924" t="str">
        <f>VLOOKUP(B3924,customer_name,2,FALSE)</f>
        <v>Customer#000000278</v>
      </c>
      <c r="D3924">
        <f>VLOOKUP(C3924,cust_num_nat_key,3,FALSE)</f>
        <v>20</v>
      </c>
      <c r="E3924" t="str">
        <f>VLOOKUP(D3924,nation_table,2,FALSE)</f>
        <v>SAUDI ARABIA</v>
      </c>
      <c r="F3924" t="str">
        <f>VLOOKUP(D3924,nation_table,4,FALSE)</f>
        <v>MIDDLE EAST</v>
      </c>
      <c r="G3924" t="str">
        <f>VLOOKUP(B3924,cust_segment,7,FALSE)</f>
        <v>BUILDING</v>
      </c>
      <c r="H3924" t="s">
        <v>46</v>
      </c>
      <c r="I3924">
        <v>56977.11</v>
      </c>
      <c r="J3924" s="1">
        <v>33714</v>
      </c>
      <c r="K3924" t="s">
        <v>56</v>
      </c>
      <c r="L3924" t="s">
        <v>575</v>
      </c>
      <c r="M3924">
        <v>0</v>
      </c>
      <c r="N3924" t="s">
        <v>4940</v>
      </c>
    </row>
    <row r="3925" spans="1:14" x14ac:dyDescent="0.2">
      <c r="A3925">
        <v>15684</v>
      </c>
      <c r="B3925">
        <v>641</v>
      </c>
      <c r="C3925" t="str">
        <f>VLOOKUP(B3925,customer_name,2,FALSE)</f>
        <v>Customer#000000641</v>
      </c>
      <c r="D3925">
        <f>VLOOKUP(C3925,cust_num_nat_key,3,FALSE)</f>
        <v>24</v>
      </c>
      <c r="E3925" t="str">
        <f>VLOOKUP(D3925,nation_table,2,FALSE)</f>
        <v>UNITED STATES</v>
      </c>
      <c r="F3925" t="str">
        <f>VLOOKUP(D3925,nation_table,4,FALSE)</f>
        <v>AMERICA</v>
      </c>
      <c r="G3925" t="str">
        <f>VLOOKUP(B3925,cust_segment,7,FALSE)</f>
        <v>AUTOMOBILE</v>
      </c>
      <c r="H3925" t="s">
        <v>39</v>
      </c>
      <c r="I3925">
        <v>236221.13</v>
      </c>
      <c r="J3925" s="1">
        <v>35191</v>
      </c>
      <c r="K3925" t="s">
        <v>61</v>
      </c>
      <c r="L3925" t="s">
        <v>172</v>
      </c>
      <c r="M3925">
        <v>0</v>
      </c>
      <c r="N3925" t="s">
        <v>4941</v>
      </c>
    </row>
    <row r="3926" spans="1:14" x14ac:dyDescent="0.2">
      <c r="A3926">
        <v>15685</v>
      </c>
      <c r="B3926">
        <v>1276</v>
      </c>
      <c r="C3926" t="str">
        <f>VLOOKUP(B3926,customer_name,2,FALSE)</f>
        <v>Customer#000001276</v>
      </c>
      <c r="D3926">
        <f>VLOOKUP(C3926,cust_num_nat_key,3,FALSE)</f>
        <v>16</v>
      </c>
      <c r="E3926" t="str">
        <f>VLOOKUP(D3926,nation_table,2,FALSE)</f>
        <v>MOZAMBIQUE</v>
      </c>
      <c r="F3926" t="str">
        <f>VLOOKUP(D3926,nation_table,4,FALSE)</f>
        <v>AFRICA</v>
      </c>
      <c r="G3926" t="str">
        <f>VLOOKUP(B3926,cust_segment,7,FALSE)</f>
        <v>AUTOMOBILE</v>
      </c>
      <c r="H3926" t="s">
        <v>39</v>
      </c>
      <c r="I3926">
        <v>273349.88</v>
      </c>
      <c r="J3926" s="1">
        <v>35365</v>
      </c>
      <c r="K3926" t="s">
        <v>43</v>
      </c>
      <c r="L3926" t="s">
        <v>2231</v>
      </c>
      <c r="M3926">
        <v>0</v>
      </c>
      <c r="N3926" t="s">
        <v>4942</v>
      </c>
    </row>
    <row r="3927" spans="1:14" x14ac:dyDescent="0.2">
      <c r="A3927">
        <v>15686</v>
      </c>
      <c r="B3927">
        <v>680</v>
      </c>
      <c r="C3927" t="str">
        <f>VLOOKUP(B3927,customer_name,2,FALSE)</f>
        <v>Customer#000000680</v>
      </c>
      <c r="D3927">
        <f>VLOOKUP(C3927,cust_num_nat_key,3,FALSE)</f>
        <v>12</v>
      </c>
      <c r="E3927" t="str">
        <f>VLOOKUP(D3927,nation_table,2,FALSE)</f>
        <v>JAPAN</v>
      </c>
      <c r="F3927" t="str">
        <f>VLOOKUP(D3927,nation_table,4,FALSE)</f>
        <v>ASIA</v>
      </c>
      <c r="G3927" t="str">
        <f>VLOOKUP(B3927,cust_segment,7,FALSE)</f>
        <v>AUTOMOBILE</v>
      </c>
      <c r="H3927" t="s">
        <v>39</v>
      </c>
      <c r="I3927">
        <v>182365.21</v>
      </c>
      <c r="J3927" s="1">
        <v>35364</v>
      </c>
      <c r="K3927" t="s">
        <v>61</v>
      </c>
      <c r="L3927" t="s">
        <v>3643</v>
      </c>
      <c r="M3927">
        <v>0</v>
      </c>
      <c r="N3927" t="s">
        <v>4943</v>
      </c>
    </row>
    <row r="3928" spans="1:14" x14ac:dyDescent="0.2">
      <c r="A3928">
        <v>15687</v>
      </c>
      <c r="B3928">
        <v>52</v>
      </c>
      <c r="C3928" t="str">
        <f>VLOOKUP(B3928,customer_name,2,FALSE)</f>
        <v>Customer#000000052</v>
      </c>
      <c r="D3928">
        <f>VLOOKUP(C3928,cust_num_nat_key,3,FALSE)</f>
        <v>11</v>
      </c>
      <c r="E3928" t="str">
        <f>VLOOKUP(D3928,nation_table,2,FALSE)</f>
        <v>IRAQ</v>
      </c>
      <c r="F3928" t="str">
        <f>VLOOKUP(D3928,nation_table,4,FALSE)</f>
        <v>MIDDLE EAST</v>
      </c>
      <c r="G3928" t="str">
        <f>VLOOKUP(B3928,cust_segment,7,FALSE)</f>
        <v>HOUSEHOLD</v>
      </c>
      <c r="H3928" t="s">
        <v>46</v>
      </c>
      <c r="I3928">
        <v>196432.28</v>
      </c>
      <c r="J3928" s="1">
        <v>33704</v>
      </c>
      <c r="K3928" t="s">
        <v>43</v>
      </c>
      <c r="L3928" t="s">
        <v>378</v>
      </c>
      <c r="M3928">
        <v>0</v>
      </c>
      <c r="N3928" t="s">
        <v>4944</v>
      </c>
    </row>
    <row r="3929" spans="1:14" x14ac:dyDescent="0.2">
      <c r="A3929">
        <v>15712</v>
      </c>
      <c r="B3929">
        <v>31</v>
      </c>
      <c r="C3929" t="str">
        <f>VLOOKUP(B3929,customer_name,2,FALSE)</f>
        <v>Customer#000000031</v>
      </c>
      <c r="D3929">
        <f>VLOOKUP(C3929,cust_num_nat_key,3,FALSE)</f>
        <v>23</v>
      </c>
      <c r="E3929" t="str">
        <f>VLOOKUP(D3929,nation_table,2,FALSE)</f>
        <v>UNITED KINGDOM</v>
      </c>
      <c r="F3929" t="str">
        <f>VLOOKUP(D3929,nation_table,4,FALSE)</f>
        <v>EUROPE</v>
      </c>
      <c r="G3929" t="str">
        <f>VLOOKUP(B3929,cust_segment,7,FALSE)</f>
        <v>HOUSEHOLD</v>
      </c>
      <c r="H3929" t="s">
        <v>46</v>
      </c>
      <c r="I3929">
        <v>164903.09</v>
      </c>
      <c r="J3929" s="1">
        <v>33943</v>
      </c>
      <c r="K3929" t="s">
        <v>56</v>
      </c>
      <c r="L3929" t="s">
        <v>180</v>
      </c>
      <c r="M3929">
        <v>0</v>
      </c>
      <c r="N3929" t="s">
        <v>4945</v>
      </c>
    </row>
    <row r="3930" spans="1:14" x14ac:dyDescent="0.2">
      <c r="A3930">
        <v>15713</v>
      </c>
      <c r="B3930">
        <v>766</v>
      </c>
      <c r="C3930" t="str">
        <f>VLOOKUP(B3930,customer_name,2,FALSE)</f>
        <v>Customer#000000766</v>
      </c>
      <c r="D3930">
        <f>VLOOKUP(C3930,cust_num_nat_key,3,FALSE)</f>
        <v>16</v>
      </c>
      <c r="E3930" t="str">
        <f>VLOOKUP(D3930,nation_table,2,FALSE)</f>
        <v>MOZAMBIQUE</v>
      </c>
      <c r="F3930" t="str">
        <f>VLOOKUP(D3930,nation_table,4,FALSE)</f>
        <v>AFRICA</v>
      </c>
      <c r="G3930" t="str">
        <f>VLOOKUP(B3930,cust_segment,7,FALSE)</f>
        <v>BUILDING</v>
      </c>
      <c r="H3930" t="s">
        <v>39</v>
      </c>
      <c r="I3930">
        <v>113560.05</v>
      </c>
      <c r="J3930" s="1">
        <v>35085</v>
      </c>
      <c r="K3930" t="s">
        <v>61</v>
      </c>
      <c r="L3930" t="s">
        <v>1277</v>
      </c>
      <c r="M3930">
        <v>0</v>
      </c>
      <c r="N3930" t="s">
        <v>4946</v>
      </c>
    </row>
    <row r="3931" spans="1:14" x14ac:dyDescent="0.2">
      <c r="A3931">
        <v>15714</v>
      </c>
      <c r="B3931">
        <v>1378</v>
      </c>
      <c r="C3931" t="str">
        <f>VLOOKUP(B3931,customer_name,2,FALSE)</f>
        <v>Customer#000001378</v>
      </c>
      <c r="D3931">
        <f>VLOOKUP(C3931,cust_num_nat_key,3,FALSE)</f>
        <v>17</v>
      </c>
      <c r="E3931" t="str">
        <f>VLOOKUP(D3931,nation_table,2,FALSE)</f>
        <v>PERU</v>
      </c>
      <c r="F3931" t="str">
        <f>VLOOKUP(D3931,nation_table,4,FALSE)</f>
        <v>AMERICA</v>
      </c>
      <c r="G3931" t="str">
        <f>VLOOKUP(B3931,cust_segment,7,FALSE)</f>
        <v>HOUSEHOLD</v>
      </c>
      <c r="H3931" t="s">
        <v>39</v>
      </c>
      <c r="I3931">
        <v>153680.54999999999</v>
      </c>
      <c r="J3931" s="1">
        <v>34886</v>
      </c>
      <c r="K3931" t="s">
        <v>56</v>
      </c>
      <c r="L3931" t="s">
        <v>3386</v>
      </c>
      <c r="M3931">
        <v>0</v>
      </c>
      <c r="N3931" t="s">
        <v>4947</v>
      </c>
    </row>
    <row r="3932" spans="1:14" x14ac:dyDescent="0.2">
      <c r="A3932">
        <v>15715</v>
      </c>
      <c r="B3932">
        <v>1031</v>
      </c>
      <c r="C3932" t="str">
        <f>VLOOKUP(B3932,customer_name,2,FALSE)</f>
        <v>Customer#000001031</v>
      </c>
      <c r="D3932">
        <f>VLOOKUP(C3932,cust_num_nat_key,3,FALSE)</f>
        <v>21</v>
      </c>
      <c r="E3932" t="str">
        <f>VLOOKUP(D3932,nation_table,2,FALSE)</f>
        <v>VIETNAM</v>
      </c>
      <c r="F3932" t="str">
        <f>VLOOKUP(D3932,nation_table,4,FALSE)</f>
        <v>ASIA</v>
      </c>
      <c r="G3932" t="str">
        <f>VLOOKUP(B3932,cust_segment,7,FALSE)</f>
        <v>AUTOMOBILE</v>
      </c>
      <c r="H3932" t="s">
        <v>46</v>
      </c>
      <c r="I3932">
        <v>175655.24</v>
      </c>
      <c r="J3932" s="1">
        <v>33893</v>
      </c>
      <c r="K3932" t="s">
        <v>43</v>
      </c>
      <c r="L3932" t="s">
        <v>66</v>
      </c>
      <c r="M3932">
        <v>0</v>
      </c>
      <c r="N3932" t="s">
        <v>4948</v>
      </c>
    </row>
    <row r="3933" spans="1:14" x14ac:dyDescent="0.2">
      <c r="A3933">
        <v>15716</v>
      </c>
      <c r="B3933">
        <v>1372</v>
      </c>
      <c r="C3933" t="str">
        <f>VLOOKUP(B3933,customer_name,2,FALSE)</f>
        <v>Customer#000001372</v>
      </c>
      <c r="D3933">
        <f>VLOOKUP(C3933,cust_num_nat_key,3,FALSE)</f>
        <v>23</v>
      </c>
      <c r="E3933" t="str">
        <f>VLOOKUP(D3933,nation_table,2,FALSE)</f>
        <v>UNITED KINGDOM</v>
      </c>
      <c r="F3933" t="str">
        <f>VLOOKUP(D3933,nation_table,4,FALSE)</f>
        <v>EUROPE</v>
      </c>
      <c r="G3933" t="str">
        <f>VLOOKUP(B3933,cust_segment,7,FALSE)</f>
        <v>HOUSEHOLD</v>
      </c>
      <c r="H3933" t="s">
        <v>39</v>
      </c>
      <c r="I3933">
        <v>161027.41</v>
      </c>
      <c r="J3933" s="1">
        <v>35275</v>
      </c>
      <c r="K3933" t="s">
        <v>40</v>
      </c>
      <c r="L3933" t="s">
        <v>1085</v>
      </c>
      <c r="M3933">
        <v>0</v>
      </c>
      <c r="N3933" t="s">
        <v>4949</v>
      </c>
    </row>
    <row r="3934" spans="1:14" x14ac:dyDescent="0.2">
      <c r="A3934">
        <v>15717</v>
      </c>
      <c r="B3934">
        <v>1306</v>
      </c>
      <c r="C3934" t="str">
        <f>VLOOKUP(B3934,customer_name,2,FALSE)</f>
        <v>Customer#000001306</v>
      </c>
      <c r="D3934">
        <f>VLOOKUP(C3934,cust_num_nat_key,3,FALSE)</f>
        <v>12</v>
      </c>
      <c r="E3934" t="str">
        <f>VLOOKUP(D3934,nation_table,2,FALSE)</f>
        <v>JAPAN</v>
      </c>
      <c r="F3934" t="str">
        <f>VLOOKUP(D3934,nation_table,4,FALSE)</f>
        <v>ASIA</v>
      </c>
      <c r="G3934" t="str">
        <f>VLOOKUP(B3934,cust_segment,7,FALSE)</f>
        <v>MACHINERY</v>
      </c>
      <c r="H3934" t="s">
        <v>39</v>
      </c>
      <c r="I3934">
        <v>136280.88</v>
      </c>
      <c r="J3934" s="1">
        <v>35864</v>
      </c>
      <c r="K3934" t="s">
        <v>53</v>
      </c>
      <c r="L3934" t="s">
        <v>899</v>
      </c>
      <c r="M3934">
        <v>0</v>
      </c>
      <c r="N3934" t="s">
        <v>4950</v>
      </c>
    </row>
    <row r="3935" spans="1:14" x14ac:dyDescent="0.2">
      <c r="A3935">
        <v>15718</v>
      </c>
      <c r="B3935">
        <v>1154</v>
      </c>
      <c r="C3935" t="str">
        <f>VLOOKUP(B3935,customer_name,2,FALSE)</f>
        <v>Customer#000001154</v>
      </c>
      <c r="D3935">
        <f>VLOOKUP(C3935,cust_num_nat_key,3,FALSE)</f>
        <v>19</v>
      </c>
      <c r="E3935" t="str">
        <f>VLOOKUP(D3935,nation_table,2,FALSE)</f>
        <v>ROMANIA</v>
      </c>
      <c r="F3935" t="str">
        <f>VLOOKUP(D3935,nation_table,4,FALSE)</f>
        <v>EUROPE</v>
      </c>
      <c r="G3935" t="str">
        <f>VLOOKUP(B3935,cust_segment,7,FALSE)</f>
        <v>BUILDING</v>
      </c>
      <c r="H3935" t="s">
        <v>46</v>
      </c>
      <c r="I3935">
        <v>101691.07</v>
      </c>
      <c r="J3935" s="1">
        <v>34362</v>
      </c>
      <c r="K3935" t="s">
        <v>43</v>
      </c>
      <c r="L3935" t="s">
        <v>4043</v>
      </c>
      <c r="M3935">
        <v>0</v>
      </c>
      <c r="N3935" t="s">
        <v>4951</v>
      </c>
    </row>
    <row r="3936" spans="1:14" x14ac:dyDescent="0.2">
      <c r="A3936">
        <v>15719</v>
      </c>
      <c r="B3936">
        <v>254</v>
      </c>
      <c r="C3936" t="str">
        <f>VLOOKUP(B3936,customer_name,2,FALSE)</f>
        <v>Customer#000000254</v>
      </c>
      <c r="D3936">
        <f>VLOOKUP(C3936,cust_num_nat_key,3,FALSE)</f>
        <v>1</v>
      </c>
      <c r="E3936" t="str">
        <f>VLOOKUP(D3936,nation_table,2,FALSE)</f>
        <v>ARGENTINA</v>
      </c>
      <c r="F3936" t="str">
        <f>VLOOKUP(D3936,nation_table,4,FALSE)</f>
        <v>AMERICA</v>
      </c>
      <c r="G3936" t="str">
        <f>VLOOKUP(B3936,cust_segment,7,FALSE)</f>
        <v>MACHINERY</v>
      </c>
      <c r="H3936" t="s">
        <v>46</v>
      </c>
      <c r="I3936">
        <v>118051.13</v>
      </c>
      <c r="J3936" s="1">
        <v>34718</v>
      </c>
      <c r="K3936" t="s">
        <v>43</v>
      </c>
      <c r="L3936" t="s">
        <v>170</v>
      </c>
      <c r="M3936">
        <v>0</v>
      </c>
      <c r="N3936" t="s">
        <v>4952</v>
      </c>
    </row>
    <row r="3937" spans="1:14" x14ac:dyDescent="0.2">
      <c r="A3937">
        <v>15744</v>
      </c>
      <c r="B3937">
        <v>1213</v>
      </c>
      <c r="C3937" t="str">
        <f>VLOOKUP(B3937,customer_name,2,FALSE)</f>
        <v>Customer#000001213</v>
      </c>
      <c r="D3937">
        <f>VLOOKUP(C3937,cust_num_nat_key,3,FALSE)</f>
        <v>7</v>
      </c>
      <c r="E3937" t="str">
        <f>VLOOKUP(D3937,nation_table,2,FALSE)</f>
        <v>GERMANY</v>
      </c>
      <c r="F3937" t="str">
        <f>VLOOKUP(D3937,nation_table,4,FALSE)</f>
        <v>EUROPE</v>
      </c>
      <c r="G3937" t="str">
        <f>VLOOKUP(B3937,cust_segment,7,FALSE)</f>
        <v>HOUSEHOLD</v>
      </c>
      <c r="H3937" t="s">
        <v>46</v>
      </c>
      <c r="I3937">
        <v>58527.85</v>
      </c>
      <c r="J3937" s="1">
        <v>34050</v>
      </c>
      <c r="K3937" t="s">
        <v>43</v>
      </c>
      <c r="L3937" t="s">
        <v>650</v>
      </c>
      <c r="M3937">
        <v>0</v>
      </c>
      <c r="N3937" t="s">
        <v>4953</v>
      </c>
    </row>
    <row r="3938" spans="1:14" x14ac:dyDescent="0.2">
      <c r="A3938">
        <v>15745</v>
      </c>
      <c r="B3938">
        <v>653</v>
      </c>
      <c r="C3938" t="str">
        <f>VLOOKUP(B3938,customer_name,2,FALSE)</f>
        <v>Customer#000000653</v>
      </c>
      <c r="D3938">
        <f>VLOOKUP(C3938,cust_num_nat_key,3,FALSE)</f>
        <v>11</v>
      </c>
      <c r="E3938" t="str">
        <f>VLOOKUP(D3938,nation_table,2,FALSE)</f>
        <v>IRAQ</v>
      </c>
      <c r="F3938" t="str">
        <f>VLOOKUP(D3938,nation_table,4,FALSE)</f>
        <v>MIDDLE EAST</v>
      </c>
      <c r="G3938" t="str">
        <f>VLOOKUP(B3938,cust_segment,7,FALSE)</f>
        <v>BUILDING</v>
      </c>
      <c r="H3938" t="s">
        <v>46</v>
      </c>
      <c r="I3938">
        <v>159320.24</v>
      </c>
      <c r="J3938" s="1">
        <v>33788</v>
      </c>
      <c r="K3938" t="s">
        <v>61</v>
      </c>
      <c r="L3938" t="s">
        <v>1132</v>
      </c>
      <c r="M3938">
        <v>0</v>
      </c>
      <c r="N3938" t="s">
        <v>4954</v>
      </c>
    </row>
    <row r="3939" spans="1:14" x14ac:dyDescent="0.2">
      <c r="A3939">
        <v>15746</v>
      </c>
      <c r="B3939">
        <v>919</v>
      </c>
      <c r="C3939" t="str">
        <f>VLOOKUP(B3939,customer_name,2,FALSE)</f>
        <v>Customer#000000919</v>
      </c>
      <c r="D3939">
        <f>VLOOKUP(C3939,cust_num_nat_key,3,FALSE)</f>
        <v>9</v>
      </c>
      <c r="E3939" t="str">
        <f>VLOOKUP(D3939,nation_table,2,FALSE)</f>
        <v>INDONESIA</v>
      </c>
      <c r="F3939" t="str">
        <f>VLOOKUP(D3939,nation_table,4,FALSE)</f>
        <v>ASIA</v>
      </c>
      <c r="G3939" t="str">
        <f>VLOOKUP(B3939,cust_segment,7,FALSE)</f>
        <v>MACHINERY</v>
      </c>
      <c r="H3939" t="s">
        <v>39</v>
      </c>
      <c r="I3939">
        <v>102859.55</v>
      </c>
      <c r="J3939" s="1">
        <v>35810</v>
      </c>
      <c r="K3939" t="s">
        <v>40</v>
      </c>
      <c r="L3939" t="s">
        <v>287</v>
      </c>
      <c r="M3939">
        <v>0</v>
      </c>
      <c r="N3939" t="s">
        <v>4955</v>
      </c>
    </row>
    <row r="3940" spans="1:14" x14ac:dyDescent="0.2">
      <c r="A3940">
        <v>15747</v>
      </c>
      <c r="B3940">
        <v>1261</v>
      </c>
      <c r="C3940" t="str">
        <f>VLOOKUP(B3940,customer_name,2,FALSE)</f>
        <v>Customer#000001261</v>
      </c>
      <c r="D3940">
        <f>VLOOKUP(C3940,cust_num_nat_key,3,FALSE)</f>
        <v>20</v>
      </c>
      <c r="E3940" t="str">
        <f>VLOOKUP(D3940,nation_table,2,FALSE)</f>
        <v>SAUDI ARABIA</v>
      </c>
      <c r="F3940" t="str">
        <f>VLOOKUP(D3940,nation_table,4,FALSE)</f>
        <v>MIDDLE EAST</v>
      </c>
      <c r="G3940" t="str">
        <f>VLOOKUP(B3940,cust_segment,7,FALSE)</f>
        <v>BUILDING</v>
      </c>
      <c r="H3940" t="s">
        <v>39</v>
      </c>
      <c r="I3940">
        <v>175818.31</v>
      </c>
      <c r="J3940" s="1">
        <v>35146</v>
      </c>
      <c r="K3940" t="s">
        <v>53</v>
      </c>
      <c r="L3940" t="s">
        <v>716</v>
      </c>
      <c r="M3940">
        <v>0</v>
      </c>
      <c r="N3940" t="s">
        <v>4956</v>
      </c>
    </row>
    <row r="3941" spans="1:14" x14ac:dyDescent="0.2">
      <c r="A3941">
        <v>15748</v>
      </c>
      <c r="B3941">
        <v>892</v>
      </c>
      <c r="C3941" t="str">
        <f>VLOOKUP(B3941,customer_name,2,FALSE)</f>
        <v>Customer#000000892</v>
      </c>
      <c r="D3941">
        <f>VLOOKUP(C3941,cust_num_nat_key,3,FALSE)</f>
        <v>9</v>
      </c>
      <c r="E3941" t="str">
        <f>VLOOKUP(D3941,nation_table,2,FALSE)</f>
        <v>INDONESIA</v>
      </c>
      <c r="F3941" t="str">
        <f>VLOOKUP(D3941,nation_table,4,FALSE)</f>
        <v>ASIA</v>
      </c>
      <c r="G3941" t="str">
        <f>VLOOKUP(B3941,cust_segment,7,FALSE)</f>
        <v>FURNITURE</v>
      </c>
      <c r="H3941" t="s">
        <v>46</v>
      </c>
      <c r="I3941">
        <v>188408.89</v>
      </c>
      <c r="J3941" s="1">
        <v>34681</v>
      </c>
      <c r="K3941" t="s">
        <v>56</v>
      </c>
      <c r="L3941" t="s">
        <v>1123</v>
      </c>
      <c r="M3941">
        <v>0</v>
      </c>
      <c r="N3941" t="s">
        <v>4957</v>
      </c>
    </row>
    <row r="3942" spans="1:14" x14ac:dyDescent="0.2">
      <c r="A3942">
        <v>15749</v>
      </c>
      <c r="B3942">
        <v>1457</v>
      </c>
      <c r="C3942" t="str">
        <f>VLOOKUP(B3942,customer_name,2,FALSE)</f>
        <v>Customer#000001457</v>
      </c>
      <c r="D3942">
        <f>VLOOKUP(C3942,cust_num_nat_key,3,FALSE)</f>
        <v>23</v>
      </c>
      <c r="E3942" t="str">
        <f>VLOOKUP(D3942,nation_table,2,FALSE)</f>
        <v>UNITED KINGDOM</v>
      </c>
      <c r="F3942" t="str">
        <f>VLOOKUP(D3942,nation_table,4,FALSE)</f>
        <v>EUROPE</v>
      </c>
      <c r="G3942" t="str">
        <f>VLOOKUP(B3942,cust_segment,7,FALSE)</f>
        <v>BUILDING</v>
      </c>
      <c r="H3942" t="s">
        <v>39</v>
      </c>
      <c r="I3942">
        <v>52473.17</v>
      </c>
      <c r="J3942" s="1">
        <v>35705</v>
      </c>
      <c r="K3942" t="s">
        <v>40</v>
      </c>
      <c r="L3942" t="s">
        <v>1038</v>
      </c>
      <c r="M3942">
        <v>0</v>
      </c>
      <c r="N3942" t="s">
        <v>4958</v>
      </c>
    </row>
    <row r="3943" spans="1:14" x14ac:dyDescent="0.2">
      <c r="A3943">
        <v>15750</v>
      </c>
      <c r="B3943">
        <v>214</v>
      </c>
      <c r="C3943" t="str">
        <f>VLOOKUP(B3943,customer_name,2,FALSE)</f>
        <v>Customer#000000214</v>
      </c>
      <c r="D3943">
        <f>VLOOKUP(C3943,cust_num_nat_key,3,FALSE)</f>
        <v>8</v>
      </c>
      <c r="E3943" t="str">
        <f>VLOOKUP(D3943,nation_table,2,FALSE)</f>
        <v>INDIA</v>
      </c>
      <c r="F3943" t="str">
        <f>VLOOKUP(D3943,nation_table,4,FALSE)</f>
        <v>ASIA</v>
      </c>
      <c r="G3943" t="str">
        <f>VLOOKUP(B3943,cust_segment,7,FALSE)</f>
        <v>MACHINERY</v>
      </c>
      <c r="H3943" t="s">
        <v>39</v>
      </c>
      <c r="I3943">
        <v>55308.61</v>
      </c>
      <c r="J3943" s="1">
        <v>35575</v>
      </c>
      <c r="K3943" t="s">
        <v>61</v>
      </c>
      <c r="L3943" t="s">
        <v>620</v>
      </c>
      <c r="M3943">
        <v>0</v>
      </c>
      <c r="N3943" t="s">
        <v>4959</v>
      </c>
    </row>
    <row r="3944" spans="1:14" x14ac:dyDescent="0.2">
      <c r="A3944">
        <v>15751</v>
      </c>
      <c r="B3944">
        <v>395</v>
      </c>
      <c r="C3944" t="str">
        <f>VLOOKUP(B3944,customer_name,2,FALSE)</f>
        <v>Customer#000000395</v>
      </c>
      <c r="D3944">
        <f>VLOOKUP(C3944,cust_num_nat_key,3,FALSE)</f>
        <v>15</v>
      </c>
      <c r="E3944" t="str">
        <f>VLOOKUP(D3944,nation_table,2,FALSE)</f>
        <v>MOROCCO</v>
      </c>
      <c r="F3944" t="str">
        <f>VLOOKUP(D3944,nation_table,4,FALSE)</f>
        <v>AFRICA</v>
      </c>
      <c r="G3944" t="str">
        <f>VLOOKUP(B3944,cust_segment,7,FALSE)</f>
        <v>HOUSEHOLD</v>
      </c>
      <c r="H3944" t="s">
        <v>46</v>
      </c>
      <c r="I3944">
        <v>83039.56</v>
      </c>
      <c r="J3944" s="1">
        <v>34562</v>
      </c>
      <c r="K3944" t="s">
        <v>43</v>
      </c>
      <c r="L3944" t="s">
        <v>1381</v>
      </c>
      <c r="M3944">
        <v>0</v>
      </c>
      <c r="N3944" t="s">
        <v>4960</v>
      </c>
    </row>
    <row r="3945" spans="1:14" x14ac:dyDescent="0.2">
      <c r="A3945">
        <v>15776</v>
      </c>
      <c r="B3945">
        <v>830</v>
      </c>
      <c r="C3945" t="str">
        <f>VLOOKUP(B3945,customer_name,2,FALSE)</f>
        <v>Customer#000000830</v>
      </c>
      <c r="D3945">
        <f>VLOOKUP(C3945,cust_num_nat_key,3,FALSE)</f>
        <v>23</v>
      </c>
      <c r="E3945" t="str">
        <f>VLOOKUP(D3945,nation_table,2,FALSE)</f>
        <v>UNITED KINGDOM</v>
      </c>
      <c r="F3945" t="str">
        <f>VLOOKUP(D3945,nation_table,4,FALSE)</f>
        <v>EUROPE</v>
      </c>
      <c r="G3945" t="str">
        <f>VLOOKUP(B3945,cust_segment,7,FALSE)</f>
        <v>AUTOMOBILE</v>
      </c>
      <c r="H3945" t="s">
        <v>39</v>
      </c>
      <c r="I3945">
        <v>121879.91</v>
      </c>
      <c r="J3945" s="1">
        <v>35765</v>
      </c>
      <c r="K3945" t="s">
        <v>40</v>
      </c>
      <c r="L3945" t="s">
        <v>1799</v>
      </c>
      <c r="M3945">
        <v>0</v>
      </c>
      <c r="N3945" t="s">
        <v>4961</v>
      </c>
    </row>
    <row r="3946" spans="1:14" x14ac:dyDescent="0.2">
      <c r="A3946">
        <v>15777</v>
      </c>
      <c r="B3946">
        <v>589</v>
      </c>
      <c r="C3946" t="str">
        <f>VLOOKUP(B3946,customer_name,2,FALSE)</f>
        <v>Customer#000000589</v>
      </c>
      <c r="D3946">
        <f>VLOOKUP(C3946,cust_num_nat_key,3,FALSE)</f>
        <v>19</v>
      </c>
      <c r="E3946" t="str">
        <f>VLOOKUP(D3946,nation_table,2,FALSE)</f>
        <v>ROMANIA</v>
      </c>
      <c r="F3946" t="str">
        <f>VLOOKUP(D3946,nation_table,4,FALSE)</f>
        <v>EUROPE</v>
      </c>
      <c r="G3946" t="str">
        <f>VLOOKUP(B3946,cust_segment,7,FALSE)</f>
        <v>FURNITURE</v>
      </c>
      <c r="H3946" t="s">
        <v>46</v>
      </c>
      <c r="I3946">
        <v>9177.8799999999992</v>
      </c>
      <c r="J3946" s="1">
        <v>34697</v>
      </c>
      <c r="K3946" t="s">
        <v>53</v>
      </c>
      <c r="L3946" t="s">
        <v>1140</v>
      </c>
      <c r="M3946">
        <v>0</v>
      </c>
      <c r="N3946" t="s">
        <v>4962</v>
      </c>
    </row>
    <row r="3947" spans="1:14" x14ac:dyDescent="0.2">
      <c r="A3947">
        <v>15778</v>
      </c>
      <c r="B3947">
        <v>1177</v>
      </c>
      <c r="C3947" t="str">
        <f>VLOOKUP(B3947,customer_name,2,FALSE)</f>
        <v>Customer#000001177</v>
      </c>
      <c r="D3947">
        <f>VLOOKUP(C3947,cust_num_nat_key,3,FALSE)</f>
        <v>14</v>
      </c>
      <c r="E3947" t="str">
        <f>VLOOKUP(D3947,nation_table,2,FALSE)</f>
        <v>KENYA</v>
      </c>
      <c r="F3947" t="str">
        <f>VLOOKUP(D3947,nation_table,4,FALSE)</f>
        <v>AFRICA</v>
      </c>
      <c r="G3947" t="str">
        <f>VLOOKUP(B3947,cust_segment,7,FALSE)</f>
        <v>FURNITURE</v>
      </c>
      <c r="H3947" t="s">
        <v>46</v>
      </c>
      <c r="I3947">
        <v>200411.05</v>
      </c>
      <c r="J3947" s="1">
        <v>34096</v>
      </c>
      <c r="K3947" t="s">
        <v>56</v>
      </c>
      <c r="L3947" t="s">
        <v>1984</v>
      </c>
      <c r="M3947">
        <v>0</v>
      </c>
      <c r="N3947" t="s">
        <v>4963</v>
      </c>
    </row>
    <row r="3948" spans="1:14" x14ac:dyDescent="0.2">
      <c r="A3948">
        <v>15779</v>
      </c>
      <c r="B3948">
        <v>1003</v>
      </c>
      <c r="C3948" t="str">
        <f>VLOOKUP(B3948,customer_name,2,FALSE)</f>
        <v>Customer#000001003</v>
      </c>
      <c r="D3948">
        <f>VLOOKUP(C3948,cust_num_nat_key,3,FALSE)</f>
        <v>21</v>
      </c>
      <c r="E3948" t="str">
        <f>VLOOKUP(D3948,nation_table,2,FALSE)</f>
        <v>VIETNAM</v>
      </c>
      <c r="F3948" t="str">
        <f>VLOOKUP(D3948,nation_table,4,FALSE)</f>
        <v>ASIA</v>
      </c>
      <c r="G3948" t="str">
        <f>VLOOKUP(B3948,cust_segment,7,FALSE)</f>
        <v>AUTOMOBILE</v>
      </c>
      <c r="H3948" t="s">
        <v>39</v>
      </c>
      <c r="I3948">
        <v>405401.76</v>
      </c>
      <c r="J3948" s="1">
        <v>35850</v>
      </c>
      <c r="K3948" t="s">
        <v>61</v>
      </c>
      <c r="L3948" t="s">
        <v>1127</v>
      </c>
      <c r="M3948">
        <v>0</v>
      </c>
      <c r="N3948" t="s">
        <v>4964</v>
      </c>
    </row>
    <row r="3949" spans="1:14" x14ac:dyDescent="0.2">
      <c r="A3949">
        <v>15780</v>
      </c>
      <c r="B3949">
        <v>1117</v>
      </c>
      <c r="C3949" t="str">
        <f>VLOOKUP(B3949,customer_name,2,FALSE)</f>
        <v>Customer#000001117</v>
      </c>
      <c r="D3949">
        <f>VLOOKUP(C3949,cust_num_nat_key,3,FALSE)</f>
        <v>23</v>
      </c>
      <c r="E3949" t="str">
        <f>VLOOKUP(D3949,nation_table,2,FALSE)</f>
        <v>UNITED KINGDOM</v>
      </c>
      <c r="F3949" t="str">
        <f>VLOOKUP(D3949,nation_table,4,FALSE)</f>
        <v>EUROPE</v>
      </c>
      <c r="G3949" t="str">
        <f>VLOOKUP(B3949,cust_segment,7,FALSE)</f>
        <v>FURNITURE</v>
      </c>
      <c r="H3949" t="s">
        <v>78</v>
      </c>
      <c r="I3949">
        <v>134882.28</v>
      </c>
      <c r="J3949" s="1">
        <v>34803</v>
      </c>
      <c r="K3949" t="s">
        <v>43</v>
      </c>
      <c r="L3949" t="s">
        <v>959</v>
      </c>
      <c r="M3949">
        <v>0</v>
      </c>
      <c r="N3949" t="s">
        <v>4965</v>
      </c>
    </row>
    <row r="3950" spans="1:14" x14ac:dyDescent="0.2">
      <c r="A3950">
        <v>15781</v>
      </c>
      <c r="B3950">
        <v>413</v>
      </c>
      <c r="C3950" t="str">
        <f>VLOOKUP(B3950,customer_name,2,FALSE)</f>
        <v>Customer#000000413</v>
      </c>
      <c r="D3950">
        <f>VLOOKUP(C3950,cust_num_nat_key,3,FALSE)</f>
        <v>6</v>
      </c>
      <c r="E3950" t="str">
        <f>VLOOKUP(D3950,nation_table,2,FALSE)</f>
        <v>FRANCE</v>
      </c>
      <c r="F3950" t="str">
        <f>VLOOKUP(D3950,nation_table,4,FALSE)</f>
        <v>EUROPE</v>
      </c>
      <c r="G3950" t="str">
        <f>VLOOKUP(B3950,cust_segment,7,FALSE)</f>
        <v>FURNITURE</v>
      </c>
      <c r="H3950" t="s">
        <v>46</v>
      </c>
      <c r="I3950">
        <v>143460.74</v>
      </c>
      <c r="J3950" s="1">
        <v>33851</v>
      </c>
      <c r="K3950" t="s">
        <v>56</v>
      </c>
      <c r="L3950" t="s">
        <v>3906</v>
      </c>
      <c r="M3950">
        <v>0</v>
      </c>
      <c r="N3950" t="s">
        <v>4966</v>
      </c>
    </row>
    <row r="3951" spans="1:14" x14ac:dyDescent="0.2">
      <c r="A3951">
        <v>15782</v>
      </c>
      <c r="B3951">
        <v>553</v>
      </c>
      <c r="C3951" t="str">
        <f>VLOOKUP(B3951,customer_name,2,FALSE)</f>
        <v>Customer#000000553</v>
      </c>
      <c r="D3951">
        <f>VLOOKUP(C3951,cust_num_nat_key,3,FALSE)</f>
        <v>4</v>
      </c>
      <c r="E3951" t="str">
        <f>VLOOKUP(D3951,nation_table,2,FALSE)</f>
        <v>EGYPT</v>
      </c>
      <c r="F3951" t="str">
        <f>VLOOKUP(D3951,nation_table,4,FALSE)</f>
        <v>MIDDLE EAST</v>
      </c>
      <c r="G3951" t="str">
        <f>VLOOKUP(B3951,cust_segment,7,FALSE)</f>
        <v>BUILDING</v>
      </c>
      <c r="H3951" t="s">
        <v>46</v>
      </c>
      <c r="I3951">
        <v>220601.22</v>
      </c>
      <c r="J3951" s="1">
        <v>33694</v>
      </c>
      <c r="K3951" t="s">
        <v>56</v>
      </c>
      <c r="L3951" t="s">
        <v>1946</v>
      </c>
      <c r="M3951">
        <v>0</v>
      </c>
      <c r="N3951" t="s">
        <v>4967</v>
      </c>
    </row>
    <row r="3952" spans="1:14" x14ac:dyDescent="0.2">
      <c r="A3952">
        <v>15783</v>
      </c>
      <c r="B3952">
        <v>101</v>
      </c>
      <c r="C3952" t="str">
        <f>VLOOKUP(B3952,customer_name,2,FALSE)</f>
        <v>Customer#000000101</v>
      </c>
      <c r="D3952">
        <f>VLOOKUP(C3952,cust_num_nat_key,3,FALSE)</f>
        <v>2</v>
      </c>
      <c r="E3952" t="str">
        <f>VLOOKUP(D3952,nation_table,2,FALSE)</f>
        <v>BRAZIL</v>
      </c>
      <c r="F3952" t="str">
        <f>VLOOKUP(D3952,nation_table,4,FALSE)</f>
        <v>AMERICA</v>
      </c>
      <c r="G3952" t="str">
        <f>VLOOKUP(B3952,cust_segment,7,FALSE)</f>
        <v>MACHINERY</v>
      </c>
      <c r="H3952" t="s">
        <v>39</v>
      </c>
      <c r="I3952">
        <v>71022.58</v>
      </c>
      <c r="J3952" s="1">
        <v>35614</v>
      </c>
      <c r="K3952" t="s">
        <v>53</v>
      </c>
      <c r="L3952" t="s">
        <v>122</v>
      </c>
      <c r="M3952">
        <v>0</v>
      </c>
      <c r="N3952" t="s">
        <v>4968</v>
      </c>
    </row>
    <row r="3953" spans="1:14" x14ac:dyDescent="0.2">
      <c r="A3953">
        <v>15808</v>
      </c>
      <c r="B3953">
        <v>943</v>
      </c>
      <c r="C3953" t="str">
        <f>VLOOKUP(B3953,customer_name,2,FALSE)</f>
        <v>Customer#000000943</v>
      </c>
      <c r="D3953">
        <f>VLOOKUP(C3953,cust_num_nat_key,3,FALSE)</f>
        <v>5</v>
      </c>
      <c r="E3953" t="str">
        <f>VLOOKUP(D3953,nation_table,2,FALSE)</f>
        <v>ETHIOPIA</v>
      </c>
      <c r="F3953" t="str">
        <f>VLOOKUP(D3953,nation_table,4,FALSE)</f>
        <v>AFRICA</v>
      </c>
      <c r="G3953" t="str">
        <f>VLOOKUP(B3953,cust_segment,7,FALSE)</f>
        <v>FURNITURE</v>
      </c>
      <c r="H3953" t="s">
        <v>46</v>
      </c>
      <c r="I3953">
        <v>229642.91</v>
      </c>
      <c r="J3953" s="1">
        <v>34318</v>
      </c>
      <c r="K3953" t="s">
        <v>43</v>
      </c>
      <c r="L3953" t="s">
        <v>2186</v>
      </c>
      <c r="M3953">
        <v>0</v>
      </c>
      <c r="N3953" t="s">
        <v>4969</v>
      </c>
    </row>
    <row r="3954" spans="1:14" x14ac:dyDescent="0.2">
      <c r="A3954">
        <v>15809</v>
      </c>
      <c r="B3954">
        <v>1111</v>
      </c>
      <c r="C3954" t="str">
        <f>VLOOKUP(B3954,customer_name,2,FALSE)</f>
        <v>Customer#000001111</v>
      </c>
      <c r="D3954">
        <f>VLOOKUP(C3954,cust_num_nat_key,3,FALSE)</f>
        <v>6</v>
      </c>
      <c r="E3954" t="str">
        <f>VLOOKUP(D3954,nation_table,2,FALSE)</f>
        <v>FRANCE</v>
      </c>
      <c r="F3954" t="str">
        <f>VLOOKUP(D3954,nation_table,4,FALSE)</f>
        <v>EUROPE</v>
      </c>
      <c r="G3954" t="str">
        <f>VLOOKUP(B3954,cust_segment,7,FALSE)</f>
        <v>MACHINERY</v>
      </c>
      <c r="H3954" t="s">
        <v>39</v>
      </c>
      <c r="I3954">
        <v>38247.56</v>
      </c>
      <c r="J3954" s="1">
        <v>34949</v>
      </c>
      <c r="K3954" t="s">
        <v>61</v>
      </c>
      <c r="L3954" t="s">
        <v>2722</v>
      </c>
      <c r="M3954">
        <v>0</v>
      </c>
      <c r="N3954" t="s">
        <v>4970</v>
      </c>
    </row>
    <row r="3955" spans="1:14" x14ac:dyDescent="0.2">
      <c r="A3955">
        <v>15810</v>
      </c>
      <c r="B3955">
        <v>1349</v>
      </c>
      <c r="C3955" t="str">
        <f>VLOOKUP(B3955,customer_name,2,FALSE)</f>
        <v>Customer#000001349</v>
      </c>
      <c r="D3955">
        <f>VLOOKUP(C3955,cust_num_nat_key,3,FALSE)</f>
        <v>18</v>
      </c>
      <c r="E3955" t="str">
        <f>VLOOKUP(D3955,nation_table,2,FALSE)</f>
        <v>CHINA</v>
      </c>
      <c r="F3955" t="str">
        <f>VLOOKUP(D3955,nation_table,4,FALSE)</f>
        <v>ASIA</v>
      </c>
      <c r="G3955" t="str">
        <f>VLOOKUP(B3955,cust_segment,7,FALSE)</f>
        <v>AUTOMOBILE</v>
      </c>
      <c r="H3955" t="s">
        <v>46</v>
      </c>
      <c r="I3955">
        <v>265870.31</v>
      </c>
      <c r="J3955" s="1">
        <v>34133</v>
      </c>
      <c r="K3955" t="s">
        <v>56</v>
      </c>
      <c r="L3955" t="s">
        <v>1659</v>
      </c>
      <c r="M3955">
        <v>0</v>
      </c>
      <c r="N3955" t="s">
        <v>4971</v>
      </c>
    </row>
    <row r="3956" spans="1:14" x14ac:dyDescent="0.2">
      <c r="A3956">
        <v>15811</v>
      </c>
      <c r="B3956">
        <v>382</v>
      </c>
      <c r="C3956" t="str">
        <f>VLOOKUP(B3956,customer_name,2,FALSE)</f>
        <v>Customer#000000382</v>
      </c>
      <c r="D3956">
        <f>VLOOKUP(C3956,cust_num_nat_key,3,FALSE)</f>
        <v>8</v>
      </c>
      <c r="E3956" t="str">
        <f>VLOOKUP(D3956,nation_table,2,FALSE)</f>
        <v>INDIA</v>
      </c>
      <c r="F3956" t="str">
        <f>VLOOKUP(D3956,nation_table,4,FALSE)</f>
        <v>ASIA</v>
      </c>
      <c r="G3956" t="str">
        <f>VLOOKUP(B3956,cust_segment,7,FALSE)</f>
        <v>AUTOMOBILE</v>
      </c>
      <c r="H3956" t="s">
        <v>39</v>
      </c>
      <c r="I3956">
        <v>79237.539999999994</v>
      </c>
      <c r="J3956" s="1">
        <v>36007</v>
      </c>
      <c r="K3956" t="s">
        <v>40</v>
      </c>
      <c r="L3956" t="s">
        <v>1021</v>
      </c>
      <c r="M3956">
        <v>0</v>
      </c>
      <c r="N3956" t="s">
        <v>4972</v>
      </c>
    </row>
    <row r="3957" spans="1:14" x14ac:dyDescent="0.2">
      <c r="A3957">
        <v>15812</v>
      </c>
      <c r="B3957">
        <v>914</v>
      </c>
      <c r="C3957" t="str">
        <f>VLOOKUP(B3957,customer_name,2,FALSE)</f>
        <v>Customer#000000914</v>
      </c>
      <c r="D3957">
        <f>VLOOKUP(C3957,cust_num_nat_key,3,FALSE)</f>
        <v>5</v>
      </c>
      <c r="E3957" t="str">
        <f>VLOOKUP(D3957,nation_table,2,FALSE)</f>
        <v>ETHIOPIA</v>
      </c>
      <c r="F3957" t="str">
        <f>VLOOKUP(D3957,nation_table,4,FALSE)</f>
        <v>AFRICA</v>
      </c>
      <c r="G3957" t="str">
        <f>VLOOKUP(B3957,cust_segment,7,FALSE)</f>
        <v>MACHINERY</v>
      </c>
      <c r="H3957" t="s">
        <v>39</v>
      </c>
      <c r="I3957">
        <v>128590.52</v>
      </c>
      <c r="J3957" s="1">
        <v>35716</v>
      </c>
      <c r="K3957" t="s">
        <v>43</v>
      </c>
      <c r="L3957" t="s">
        <v>1674</v>
      </c>
      <c r="M3957">
        <v>0</v>
      </c>
      <c r="N3957" t="s">
        <v>4973</v>
      </c>
    </row>
    <row r="3958" spans="1:14" x14ac:dyDescent="0.2">
      <c r="A3958">
        <v>15813</v>
      </c>
      <c r="B3958">
        <v>526</v>
      </c>
      <c r="C3958" t="str">
        <f>VLOOKUP(B3958,customer_name,2,FALSE)</f>
        <v>Customer#000000526</v>
      </c>
      <c r="D3958">
        <f>VLOOKUP(C3958,cust_num_nat_key,3,FALSE)</f>
        <v>1</v>
      </c>
      <c r="E3958" t="str">
        <f>VLOOKUP(D3958,nation_table,2,FALSE)</f>
        <v>ARGENTINA</v>
      </c>
      <c r="F3958" t="str">
        <f>VLOOKUP(D3958,nation_table,4,FALSE)</f>
        <v>AMERICA</v>
      </c>
      <c r="G3958" t="str">
        <f>VLOOKUP(B3958,cust_segment,7,FALSE)</f>
        <v>HOUSEHOLD</v>
      </c>
      <c r="H3958" t="s">
        <v>39</v>
      </c>
      <c r="I3958">
        <v>62159.22</v>
      </c>
      <c r="J3958" s="1">
        <v>35989</v>
      </c>
      <c r="K3958" t="s">
        <v>61</v>
      </c>
      <c r="L3958" t="s">
        <v>3310</v>
      </c>
      <c r="M3958">
        <v>0</v>
      </c>
      <c r="N3958" t="s">
        <v>4974</v>
      </c>
    </row>
    <row r="3959" spans="1:14" x14ac:dyDescent="0.2">
      <c r="A3959">
        <v>15814</v>
      </c>
      <c r="B3959">
        <v>1177</v>
      </c>
      <c r="C3959" t="str">
        <f>VLOOKUP(B3959,customer_name,2,FALSE)</f>
        <v>Customer#000001177</v>
      </c>
      <c r="D3959">
        <f>VLOOKUP(C3959,cust_num_nat_key,3,FALSE)</f>
        <v>14</v>
      </c>
      <c r="E3959" t="str">
        <f>VLOOKUP(D3959,nation_table,2,FALSE)</f>
        <v>KENYA</v>
      </c>
      <c r="F3959" t="str">
        <f>VLOOKUP(D3959,nation_table,4,FALSE)</f>
        <v>AFRICA</v>
      </c>
      <c r="G3959" t="str">
        <f>VLOOKUP(B3959,cust_segment,7,FALSE)</f>
        <v>FURNITURE</v>
      </c>
      <c r="H3959" t="s">
        <v>39</v>
      </c>
      <c r="I3959">
        <v>137657.85</v>
      </c>
      <c r="J3959" s="1">
        <v>35295</v>
      </c>
      <c r="K3959" t="s">
        <v>43</v>
      </c>
      <c r="L3959" t="s">
        <v>348</v>
      </c>
      <c r="M3959">
        <v>0</v>
      </c>
      <c r="N3959" t="s">
        <v>4975</v>
      </c>
    </row>
    <row r="3960" spans="1:14" x14ac:dyDescent="0.2">
      <c r="A3960">
        <v>15815</v>
      </c>
      <c r="B3960">
        <v>1351</v>
      </c>
      <c r="C3960" t="str">
        <f>VLOOKUP(B3960,customer_name,2,FALSE)</f>
        <v>Customer#000001351</v>
      </c>
      <c r="D3960">
        <f>VLOOKUP(C3960,cust_num_nat_key,3,FALSE)</f>
        <v>1</v>
      </c>
      <c r="E3960" t="str">
        <f>VLOOKUP(D3960,nation_table,2,FALSE)</f>
        <v>ARGENTINA</v>
      </c>
      <c r="F3960" t="str">
        <f>VLOOKUP(D3960,nation_table,4,FALSE)</f>
        <v>AMERICA</v>
      </c>
      <c r="G3960" t="str">
        <f>VLOOKUP(B3960,cust_segment,7,FALSE)</f>
        <v>FURNITURE</v>
      </c>
      <c r="H3960" t="s">
        <v>46</v>
      </c>
      <c r="I3960">
        <v>142186.85</v>
      </c>
      <c r="J3960" s="1">
        <v>34456</v>
      </c>
      <c r="K3960" t="s">
        <v>43</v>
      </c>
      <c r="L3960" t="s">
        <v>1376</v>
      </c>
      <c r="M3960">
        <v>0</v>
      </c>
      <c r="N3960" t="s">
        <v>4976</v>
      </c>
    </row>
    <row r="3961" spans="1:14" x14ac:dyDescent="0.2">
      <c r="A3961">
        <v>15840</v>
      </c>
      <c r="B3961">
        <v>281</v>
      </c>
      <c r="C3961" t="str">
        <f>VLOOKUP(B3961,customer_name,2,FALSE)</f>
        <v>Customer#000000281</v>
      </c>
      <c r="D3961">
        <f>VLOOKUP(C3961,cust_num_nat_key,3,FALSE)</f>
        <v>6</v>
      </c>
      <c r="E3961" t="str">
        <f>VLOOKUP(D3961,nation_table,2,FALSE)</f>
        <v>FRANCE</v>
      </c>
      <c r="F3961" t="str">
        <f>VLOOKUP(D3961,nation_table,4,FALSE)</f>
        <v>EUROPE</v>
      </c>
      <c r="G3961" t="str">
        <f>VLOOKUP(B3961,cust_segment,7,FALSE)</f>
        <v>BUILDING</v>
      </c>
      <c r="H3961" t="s">
        <v>39</v>
      </c>
      <c r="I3961">
        <v>195793.91</v>
      </c>
      <c r="J3961" s="1">
        <v>35812</v>
      </c>
      <c r="K3961" t="s">
        <v>43</v>
      </c>
      <c r="L3961" t="s">
        <v>4119</v>
      </c>
      <c r="M3961">
        <v>0</v>
      </c>
      <c r="N3961" t="s">
        <v>4977</v>
      </c>
    </row>
    <row r="3962" spans="1:14" x14ac:dyDescent="0.2">
      <c r="A3962">
        <v>15841</v>
      </c>
      <c r="B3962">
        <v>877</v>
      </c>
      <c r="C3962" t="str">
        <f>VLOOKUP(B3962,customer_name,2,FALSE)</f>
        <v>Customer#000000877</v>
      </c>
      <c r="D3962">
        <f>VLOOKUP(C3962,cust_num_nat_key,3,FALSE)</f>
        <v>16</v>
      </c>
      <c r="E3962" t="str">
        <f>VLOOKUP(D3962,nation_table,2,FALSE)</f>
        <v>MOZAMBIQUE</v>
      </c>
      <c r="F3962" t="str">
        <f>VLOOKUP(D3962,nation_table,4,FALSE)</f>
        <v>AFRICA</v>
      </c>
      <c r="G3962" t="str">
        <f>VLOOKUP(B3962,cust_segment,7,FALSE)</f>
        <v>MACHINERY</v>
      </c>
      <c r="H3962" t="s">
        <v>39</v>
      </c>
      <c r="I3962">
        <v>112874.49</v>
      </c>
      <c r="J3962" s="1">
        <v>35226</v>
      </c>
      <c r="K3962" t="s">
        <v>43</v>
      </c>
      <c r="L3962" t="s">
        <v>777</v>
      </c>
      <c r="M3962">
        <v>0</v>
      </c>
      <c r="N3962" t="s">
        <v>4978</v>
      </c>
    </row>
    <row r="3963" spans="1:14" x14ac:dyDescent="0.2">
      <c r="A3963">
        <v>15842</v>
      </c>
      <c r="B3963">
        <v>1177</v>
      </c>
      <c r="C3963" t="str">
        <f>VLOOKUP(B3963,customer_name,2,FALSE)</f>
        <v>Customer#000001177</v>
      </c>
      <c r="D3963">
        <f>VLOOKUP(C3963,cust_num_nat_key,3,FALSE)</f>
        <v>14</v>
      </c>
      <c r="E3963" t="str">
        <f>VLOOKUP(D3963,nation_table,2,FALSE)</f>
        <v>KENYA</v>
      </c>
      <c r="F3963" t="str">
        <f>VLOOKUP(D3963,nation_table,4,FALSE)</f>
        <v>AFRICA</v>
      </c>
      <c r="G3963" t="str">
        <f>VLOOKUP(B3963,cust_segment,7,FALSE)</f>
        <v>FURNITURE</v>
      </c>
      <c r="H3963" t="s">
        <v>46</v>
      </c>
      <c r="I3963">
        <v>117057.52</v>
      </c>
      <c r="J3963" s="1">
        <v>34111</v>
      </c>
      <c r="K3963" t="s">
        <v>61</v>
      </c>
      <c r="L3963" t="s">
        <v>681</v>
      </c>
      <c r="M3963">
        <v>0</v>
      </c>
      <c r="N3963" t="s">
        <v>4979</v>
      </c>
    </row>
    <row r="3964" spans="1:14" x14ac:dyDescent="0.2">
      <c r="A3964">
        <v>15843</v>
      </c>
      <c r="B3964">
        <v>362</v>
      </c>
      <c r="C3964" t="str">
        <f>VLOOKUP(B3964,customer_name,2,FALSE)</f>
        <v>Customer#000000362</v>
      </c>
      <c r="D3964">
        <f>VLOOKUP(C3964,cust_num_nat_key,3,FALSE)</f>
        <v>17</v>
      </c>
      <c r="E3964" t="str">
        <f>VLOOKUP(D3964,nation_table,2,FALSE)</f>
        <v>PERU</v>
      </c>
      <c r="F3964" t="str">
        <f>VLOOKUP(D3964,nation_table,4,FALSE)</f>
        <v>AMERICA</v>
      </c>
      <c r="G3964" t="str">
        <f>VLOOKUP(B3964,cust_segment,7,FALSE)</f>
        <v>AUTOMOBILE</v>
      </c>
      <c r="H3964" t="s">
        <v>39</v>
      </c>
      <c r="I3964">
        <v>181575.89</v>
      </c>
      <c r="J3964" s="1">
        <v>35013</v>
      </c>
      <c r="K3964" t="s">
        <v>43</v>
      </c>
      <c r="L3964" t="s">
        <v>1430</v>
      </c>
      <c r="M3964">
        <v>0</v>
      </c>
      <c r="N3964" t="s">
        <v>4980</v>
      </c>
    </row>
    <row r="3965" spans="1:14" x14ac:dyDescent="0.2">
      <c r="A3965">
        <v>15844</v>
      </c>
      <c r="B3965">
        <v>314</v>
      </c>
      <c r="C3965" t="str">
        <f>VLOOKUP(B3965,customer_name,2,FALSE)</f>
        <v>Customer#000000314</v>
      </c>
      <c r="D3965">
        <f>VLOOKUP(C3965,cust_num_nat_key,3,FALSE)</f>
        <v>13</v>
      </c>
      <c r="E3965" t="str">
        <f>VLOOKUP(D3965,nation_table,2,FALSE)</f>
        <v>JORDAN</v>
      </c>
      <c r="F3965" t="str">
        <f>VLOOKUP(D3965,nation_table,4,FALSE)</f>
        <v>MIDDLE EAST</v>
      </c>
      <c r="G3965" t="str">
        <f>VLOOKUP(B3965,cust_segment,7,FALSE)</f>
        <v>MACHINERY</v>
      </c>
      <c r="H3965" t="s">
        <v>46</v>
      </c>
      <c r="I3965">
        <v>29631.8</v>
      </c>
      <c r="J3965" s="1">
        <v>34030</v>
      </c>
      <c r="K3965" t="s">
        <v>43</v>
      </c>
      <c r="L3965" t="s">
        <v>947</v>
      </c>
      <c r="M3965">
        <v>0</v>
      </c>
      <c r="N3965" t="s">
        <v>4981</v>
      </c>
    </row>
    <row r="3966" spans="1:14" x14ac:dyDescent="0.2">
      <c r="A3966">
        <v>15845</v>
      </c>
      <c r="B3966">
        <v>589</v>
      </c>
      <c r="C3966" t="str">
        <f>VLOOKUP(B3966,customer_name,2,FALSE)</f>
        <v>Customer#000000589</v>
      </c>
      <c r="D3966">
        <f>VLOOKUP(C3966,cust_num_nat_key,3,FALSE)</f>
        <v>19</v>
      </c>
      <c r="E3966" t="str">
        <f>VLOOKUP(D3966,nation_table,2,FALSE)</f>
        <v>ROMANIA</v>
      </c>
      <c r="F3966" t="str">
        <f>VLOOKUP(D3966,nation_table,4,FALSE)</f>
        <v>EUROPE</v>
      </c>
      <c r="G3966" t="str">
        <f>VLOOKUP(B3966,cust_segment,7,FALSE)</f>
        <v>FURNITURE</v>
      </c>
      <c r="H3966" t="s">
        <v>39</v>
      </c>
      <c r="I3966">
        <v>172044.11</v>
      </c>
      <c r="J3966" s="1">
        <v>35392</v>
      </c>
      <c r="K3966" t="s">
        <v>40</v>
      </c>
      <c r="L3966" t="s">
        <v>2210</v>
      </c>
      <c r="M3966">
        <v>0</v>
      </c>
      <c r="N3966" t="s">
        <v>4982</v>
      </c>
    </row>
    <row r="3967" spans="1:14" x14ac:dyDescent="0.2">
      <c r="A3967">
        <v>15846</v>
      </c>
      <c r="B3967">
        <v>47</v>
      </c>
      <c r="C3967" t="str">
        <f>VLOOKUP(B3967,customer_name,2,FALSE)</f>
        <v>Customer#000000047</v>
      </c>
      <c r="D3967">
        <f>VLOOKUP(C3967,cust_num_nat_key,3,FALSE)</f>
        <v>2</v>
      </c>
      <c r="E3967" t="str">
        <f>VLOOKUP(D3967,nation_table,2,FALSE)</f>
        <v>BRAZIL</v>
      </c>
      <c r="F3967" t="str">
        <f>VLOOKUP(D3967,nation_table,4,FALSE)</f>
        <v>AMERICA</v>
      </c>
      <c r="G3967" t="str">
        <f>VLOOKUP(B3967,cust_segment,7,FALSE)</f>
        <v>BUILDING</v>
      </c>
      <c r="H3967" t="s">
        <v>46</v>
      </c>
      <c r="I3967">
        <v>118713.85</v>
      </c>
      <c r="J3967" s="1">
        <v>34094</v>
      </c>
      <c r="K3967" t="s">
        <v>56</v>
      </c>
      <c r="L3967" t="s">
        <v>1644</v>
      </c>
      <c r="M3967">
        <v>0</v>
      </c>
      <c r="N3967" t="s">
        <v>4983</v>
      </c>
    </row>
    <row r="3968" spans="1:14" x14ac:dyDescent="0.2">
      <c r="A3968">
        <v>15847</v>
      </c>
      <c r="B3968">
        <v>805</v>
      </c>
      <c r="C3968" t="str">
        <f>VLOOKUP(B3968,customer_name,2,FALSE)</f>
        <v>Customer#000000805</v>
      </c>
      <c r="D3968">
        <f>VLOOKUP(C3968,cust_num_nat_key,3,FALSE)</f>
        <v>10</v>
      </c>
      <c r="E3968" t="str">
        <f>VLOOKUP(D3968,nation_table,2,FALSE)</f>
        <v>IRAN</v>
      </c>
      <c r="F3968" t="str">
        <f>VLOOKUP(D3968,nation_table,4,FALSE)</f>
        <v>MIDDLE EAST</v>
      </c>
      <c r="G3968" t="str">
        <f>VLOOKUP(B3968,cust_segment,7,FALSE)</f>
        <v>BUILDING</v>
      </c>
      <c r="H3968" t="s">
        <v>39</v>
      </c>
      <c r="I3968">
        <v>287838.96000000002</v>
      </c>
      <c r="J3968" s="1">
        <v>35255</v>
      </c>
      <c r="K3968" t="s">
        <v>56</v>
      </c>
      <c r="L3968" t="s">
        <v>1786</v>
      </c>
      <c r="M3968">
        <v>0</v>
      </c>
      <c r="N3968" t="s">
        <v>4984</v>
      </c>
    </row>
    <row r="3969" spans="1:14" x14ac:dyDescent="0.2">
      <c r="A3969">
        <v>15872</v>
      </c>
      <c r="B3969">
        <v>188</v>
      </c>
      <c r="C3969" t="str">
        <f>VLOOKUP(B3969,customer_name,2,FALSE)</f>
        <v>Customer#000000188</v>
      </c>
      <c r="D3969">
        <f>VLOOKUP(C3969,cust_num_nat_key,3,FALSE)</f>
        <v>5</v>
      </c>
      <c r="E3969" t="str">
        <f>VLOOKUP(D3969,nation_table,2,FALSE)</f>
        <v>ETHIOPIA</v>
      </c>
      <c r="F3969" t="str">
        <f>VLOOKUP(D3969,nation_table,4,FALSE)</f>
        <v>AFRICA</v>
      </c>
      <c r="G3969" t="str">
        <f>VLOOKUP(B3969,cust_segment,7,FALSE)</f>
        <v>BUILDING</v>
      </c>
      <c r="H3969" t="s">
        <v>46</v>
      </c>
      <c r="I3969">
        <v>101969.67</v>
      </c>
      <c r="J3969" s="1">
        <v>33908</v>
      </c>
      <c r="K3969" t="s">
        <v>53</v>
      </c>
      <c r="L3969" t="s">
        <v>3658</v>
      </c>
      <c r="M3969">
        <v>0</v>
      </c>
      <c r="N3969" t="s">
        <v>4985</v>
      </c>
    </row>
    <row r="3970" spans="1:14" x14ac:dyDescent="0.2">
      <c r="A3970">
        <v>15873</v>
      </c>
      <c r="B3970">
        <v>1360</v>
      </c>
      <c r="C3970" t="str">
        <f>VLOOKUP(B3970,customer_name,2,FALSE)</f>
        <v>Customer#000001360</v>
      </c>
      <c r="D3970">
        <f>VLOOKUP(C3970,cust_num_nat_key,3,FALSE)</f>
        <v>19</v>
      </c>
      <c r="E3970" t="str">
        <f>VLOOKUP(D3970,nation_table,2,FALSE)</f>
        <v>ROMANIA</v>
      </c>
      <c r="F3970" t="str">
        <f>VLOOKUP(D3970,nation_table,4,FALSE)</f>
        <v>EUROPE</v>
      </c>
      <c r="G3970" t="str">
        <f>VLOOKUP(B3970,cust_segment,7,FALSE)</f>
        <v>MACHINERY</v>
      </c>
      <c r="H3970" t="s">
        <v>46</v>
      </c>
      <c r="I3970">
        <v>17611.75</v>
      </c>
      <c r="J3970" s="1">
        <v>34533</v>
      </c>
      <c r="K3970" t="s">
        <v>53</v>
      </c>
      <c r="L3970" t="s">
        <v>1591</v>
      </c>
      <c r="M3970">
        <v>0</v>
      </c>
      <c r="N3970" t="s">
        <v>4986</v>
      </c>
    </row>
    <row r="3971" spans="1:14" x14ac:dyDescent="0.2">
      <c r="A3971">
        <v>15874</v>
      </c>
      <c r="B3971">
        <v>436</v>
      </c>
      <c r="C3971" t="str">
        <f>VLOOKUP(B3971,customer_name,2,FALSE)</f>
        <v>Customer#000000436</v>
      </c>
      <c r="D3971">
        <f>VLOOKUP(C3971,cust_num_nat_key,3,FALSE)</f>
        <v>19</v>
      </c>
      <c r="E3971" t="str">
        <f>VLOOKUP(D3971,nation_table,2,FALSE)</f>
        <v>ROMANIA</v>
      </c>
      <c r="F3971" t="str">
        <f>VLOOKUP(D3971,nation_table,4,FALSE)</f>
        <v>EUROPE</v>
      </c>
      <c r="G3971" t="str">
        <f>VLOOKUP(B3971,cust_segment,7,FALSE)</f>
        <v>FURNITURE</v>
      </c>
      <c r="H3971" t="s">
        <v>39</v>
      </c>
      <c r="I3971">
        <v>90057.48</v>
      </c>
      <c r="J3971" s="1">
        <v>35192</v>
      </c>
      <c r="K3971" t="s">
        <v>43</v>
      </c>
      <c r="L3971" t="s">
        <v>114</v>
      </c>
      <c r="M3971">
        <v>0</v>
      </c>
      <c r="N3971" t="s">
        <v>4987</v>
      </c>
    </row>
    <row r="3972" spans="1:14" x14ac:dyDescent="0.2">
      <c r="A3972">
        <v>15875</v>
      </c>
      <c r="B3972">
        <v>809</v>
      </c>
      <c r="C3972" t="str">
        <f>VLOOKUP(B3972,customer_name,2,FALSE)</f>
        <v>Customer#000000809</v>
      </c>
      <c r="D3972">
        <f>VLOOKUP(C3972,cust_num_nat_key,3,FALSE)</f>
        <v>16</v>
      </c>
      <c r="E3972" t="str">
        <f>VLOOKUP(D3972,nation_table,2,FALSE)</f>
        <v>MOZAMBIQUE</v>
      </c>
      <c r="F3972" t="str">
        <f>VLOOKUP(D3972,nation_table,4,FALSE)</f>
        <v>AFRICA</v>
      </c>
      <c r="G3972" t="str">
        <f>VLOOKUP(B3972,cust_segment,7,FALSE)</f>
        <v>HOUSEHOLD</v>
      </c>
      <c r="H3972" t="s">
        <v>39</v>
      </c>
      <c r="I3972">
        <v>161658.46</v>
      </c>
      <c r="J3972" s="1">
        <v>35309</v>
      </c>
      <c r="K3972" t="s">
        <v>61</v>
      </c>
      <c r="L3972" t="s">
        <v>1418</v>
      </c>
      <c r="M3972">
        <v>0</v>
      </c>
      <c r="N3972" t="s">
        <v>4988</v>
      </c>
    </row>
    <row r="3973" spans="1:14" x14ac:dyDescent="0.2">
      <c r="A3973">
        <v>15876</v>
      </c>
      <c r="B3973">
        <v>1120</v>
      </c>
      <c r="C3973" t="str">
        <f>VLOOKUP(B3973,customer_name,2,FALSE)</f>
        <v>Customer#000001120</v>
      </c>
      <c r="D3973">
        <f>VLOOKUP(C3973,cust_num_nat_key,3,FALSE)</f>
        <v>2</v>
      </c>
      <c r="E3973" t="str">
        <f>VLOOKUP(D3973,nation_table,2,FALSE)</f>
        <v>BRAZIL</v>
      </c>
      <c r="F3973" t="str">
        <f>VLOOKUP(D3973,nation_table,4,FALSE)</f>
        <v>AMERICA</v>
      </c>
      <c r="G3973" t="str">
        <f>VLOOKUP(B3973,cust_segment,7,FALSE)</f>
        <v>AUTOMOBILE</v>
      </c>
      <c r="H3973" t="s">
        <v>46</v>
      </c>
      <c r="I3973">
        <v>99656.75</v>
      </c>
      <c r="J3973" s="1">
        <v>34724</v>
      </c>
      <c r="K3973" t="s">
        <v>43</v>
      </c>
      <c r="L3973" t="s">
        <v>1847</v>
      </c>
      <c r="M3973">
        <v>0</v>
      </c>
      <c r="N3973" t="s">
        <v>4989</v>
      </c>
    </row>
    <row r="3974" spans="1:14" x14ac:dyDescent="0.2">
      <c r="A3974">
        <v>15877</v>
      </c>
      <c r="B3974">
        <v>1279</v>
      </c>
      <c r="C3974" t="str">
        <f>VLOOKUP(B3974,customer_name,2,FALSE)</f>
        <v>Customer#000001279</v>
      </c>
      <c r="D3974">
        <f>VLOOKUP(C3974,cust_num_nat_key,3,FALSE)</f>
        <v>14</v>
      </c>
      <c r="E3974" t="str">
        <f>VLOOKUP(D3974,nation_table,2,FALSE)</f>
        <v>KENYA</v>
      </c>
      <c r="F3974" t="str">
        <f>VLOOKUP(D3974,nation_table,4,FALSE)</f>
        <v>AFRICA</v>
      </c>
      <c r="G3974" t="str">
        <f>VLOOKUP(B3974,cust_segment,7,FALSE)</f>
        <v>BUILDING</v>
      </c>
      <c r="H3974" t="s">
        <v>39</v>
      </c>
      <c r="I3974">
        <v>98433.82</v>
      </c>
      <c r="J3974" s="1">
        <v>35124</v>
      </c>
      <c r="K3974" t="s">
        <v>56</v>
      </c>
      <c r="L3974" t="s">
        <v>2343</v>
      </c>
      <c r="M3974">
        <v>0</v>
      </c>
      <c r="N3974" t="s">
        <v>4990</v>
      </c>
    </row>
    <row r="3975" spans="1:14" x14ac:dyDescent="0.2">
      <c r="A3975">
        <v>15878</v>
      </c>
      <c r="B3975">
        <v>11</v>
      </c>
      <c r="C3975" t="str">
        <f>VLOOKUP(B3975,customer_name,2,FALSE)</f>
        <v>Customer#000000011</v>
      </c>
      <c r="D3975">
        <f>VLOOKUP(C3975,cust_num_nat_key,3,FALSE)</f>
        <v>23</v>
      </c>
      <c r="E3975" t="str">
        <f>VLOOKUP(D3975,nation_table,2,FALSE)</f>
        <v>UNITED KINGDOM</v>
      </c>
      <c r="F3975" t="str">
        <f>VLOOKUP(D3975,nation_table,4,FALSE)</f>
        <v>EUROPE</v>
      </c>
      <c r="G3975" t="str">
        <f>VLOOKUP(B3975,cust_segment,7,FALSE)</f>
        <v>BUILDING</v>
      </c>
      <c r="H3975" t="s">
        <v>46</v>
      </c>
      <c r="I3975">
        <v>227188.36</v>
      </c>
      <c r="J3975" s="1">
        <v>34278</v>
      </c>
      <c r="K3975" t="s">
        <v>56</v>
      </c>
      <c r="L3975" t="s">
        <v>350</v>
      </c>
      <c r="M3975">
        <v>0</v>
      </c>
      <c r="N3975" t="s">
        <v>4991</v>
      </c>
    </row>
    <row r="3976" spans="1:14" x14ac:dyDescent="0.2">
      <c r="A3976">
        <v>15879</v>
      </c>
      <c r="B3976">
        <v>574</v>
      </c>
      <c r="C3976" t="str">
        <f>VLOOKUP(B3976,customer_name,2,FALSE)</f>
        <v>Customer#000000574</v>
      </c>
      <c r="D3976">
        <f>VLOOKUP(C3976,cust_num_nat_key,3,FALSE)</f>
        <v>8</v>
      </c>
      <c r="E3976" t="str">
        <f>VLOOKUP(D3976,nation_table,2,FALSE)</f>
        <v>INDIA</v>
      </c>
      <c r="F3976" t="str">
        <f>VLOOKUP(D3976,nation_table,4,FALSE)</f>
        <v>ASIA</v>
      </c>
      <c r="G3976" t="str">
        <f>VLOOKUP(B3976,cust_segment,7,FALSE)</f>
        <v>FURNITURE</v>
      </c>
      <c r="H3976" t="s">
        <v>39</v>
      </c>
      <c r="I3976">
        <v>167029.09</v>
      </c>
      <c r="J3976" s="1">
        <v>35615</v>
      </c>
      <c r="K3976" t="s">
        <v>40</v>
      </c>
      <c r="L3976" t="s">
        <v>1515</v>
      </c>
      <c r="M3976">
        <v>0</v>
      </c>
      <c r="N3976" t="s">
        <v>4992</v>
      </c>
    </row>
    <row r="3977" spans="1:14" x14ac:dyDescent="0.2">
      <c r="A3977">
        <v>15904</v>
      </c>
      <c r="B3977">
        <v>464</v>
      </c>
      <c r="C3977" t="str">
        <f>VLOOKUP(B3977,customer_name,2,FALSE)</f>
        <v>Customer#000000464</v>
      </c>
      <c r="D3977">
        <f>VLOOKUP(C3977,cust_num_nat_key,3,FALSE)</f>
        <v>9</v>
      </c>
      <c r="E3977" t="str">
        <f>VLOOKUP(D3977,nation_table,2,FALSE)</f>
        <v>INDONESIA</v>
      </c>
      <c r="F3977" t="str">
        <f>VLOOKUP(D3977,nation_table,4,FALSE)</f>
        <v>ASIA</v>
      </c>
      <c r="G3977" t="str">
        <f>VLOOKUP(B3977,cust_segment,7,FALSE)</f>
        <v>AUTOMOBILE</v>
      </c>
      <c r="H3977" t="s">
        <v>46</v>
      </c>
      <c r="I3977">
        <v>176963.78</v>
      </c>
      <c r="J3977" s="1">
        <v>34635</v>
      </c>
      <c r="K3977" t="s">
        <v>53</v>
      </c>
      <c r="L3977" t="s">
        <v>4359</v>
      </c>
      <c r="M3977">
        <v>0</v>
      </c>
      <c r="N3977" t="s">
        <v>4993</v>
      </c>
    </row>
    <row r="3978" spans="1:14" x14ac:dyDescent="0.2">
      <c r="A3978">
        <v>15905</v>
      </c>
      <c r="B3978">
        <v>439</v>
      </c>
      <c r="C3978" t="str">
        <f>VLOOKUP(B3978,customer_name,2,FALSE)</f>
        <v>Customer#000000439</v>
      </c>
      <c r="D3978">
        <f>VLOOKUP(C3978,cust_num_nat_key,3,FALSE)</f>
        <v>14</v>
      </c>
      <c r="E3978" t="str">
        <f>VLOOKUP(D3978,nation_table,2,FALSE)</f>
        <v>KENYA</v>
      </c>
      <c r="F3978" t="str">
        <f>VLOOKUP(D3978,nation_table,4,FALSE)</f>
        <v>AFRICA</v>
      </c>
      <c r="G3978" t="str">
        <f>VLOOKUP(B3978,cust_segment,7,FALSE)</f>
        <v>BUILDING</v>
      </c>
      <c r="H3978" t="s">
        <v>46</v>
      </c>
      <c r="I3978">
        <v>12230.85</v>
      </c>
      <c r="J3978" s="1">
        <v>34124</v>
      </c>
      <c r="K3978" t="s">
        <v>53</v>
      </c>
      <c r="L3978" t="s">
        <v>85</v>
      </c>
      <c r="M3978">
        <v>0</v>
      </c>
      <c r="N3978" t="s">
        <v>4994</v>
      </c>
    </row>
    <row r="3979" spans="1:14" x14ac:dyDescent="0.2">
      <c r="A3979">
        <v>15906</v>
      </c>
      <c r="B3979">
        <v>676</v>
      </c>
      <c r="C3979" t="str">
        <f>VLOOKUP(B3979,customer_name,2,FALSE)</f>
        <v>Customer#000000676</v>
      </c>
      <c r="D3979">
        <f>VLOOKUP(C3979,cust_num_nat_key,3,FALSE)</f>
        <v>24</v>
      </c>
      <c r="E3979" t="str">
        <f>VLOOKUP(D3979,nation_table,2,FALSE)</f>
        <v>UNITED STATES</v>
      </c>
      <c r="F3979" t="str">
        <f>VLOOKUP(D3979,nation_table,4,FALSE)</f>
        <v>AMERICA</v>
      </c>
      <c r="G3979" t="str">
        <f>VLOOKUP(B3979,cust_segment,7,FALSE)</f>
        <v>HOUSEHOLD</v>
      </c>
      <c r="H3979" t="s">
        <v>46</v>
      </c>
      <c r="I3979">
        <v>133424.17000000001</v>
      </c>
      <c r="J3979" s="1">
        <v>34240</v>
      </c>
      <c r="K3979" t="s">
        <v>40</v>
      </c>
      <c r="L3979" t="s">
        <v>3007</v>
      </c>
      <c r="M3979">
        <v>0</v>
      </c>
      <c r="N3979" t="s">
        <v>4995</v>
      </c>
    </row>
    <row r="3980" spans="1:14" x14ac:dyDescent="0.2">
      <c r="A3980">
        <v>15907</v>
      </c>
      <c r="B3980">
        <v>1271</v>
      </c>
      <c r="C3980" t="str">
        <f>VLOOKUP(B3980,customer_name,2,FALSE)</f>
        <v>Customer#000001271</v>
      </c>
      <c r="D3980">
        <f>VLOOKUP(C3980,cust_num_nat_key,3,FALSE)</f>
        <v>14</v>
      </c>
      <c r="E3980" t="str">
        <f>VLOOKUP(D3980,nation_table,2,FALSE)</f>
        <v>KENYA</v>
      </c>
      <c r="F3980" t="str">
        <f>VLOOKUP(D3980,nation_table,4,FALSE)</f>
        <v>AFRICA</v>
      </c>
      <c r="G3980" t="str">
        <f>VLOOKUP(B3980,cust_segment,7,FALSE)</f>
        <v>HOUSEHOLD</v>
      </c>
      <c r="H3980" t="s">
        <v>78</v>
      </c>
      <c r="I3980">
        <v>235721.21</v>
      </c>
      <c r="J3980" s="1">
        <v>34801</v>
      </c>
      <c r="K3980" t="s">
        <v>56</v>
      </c>
      <c r="L3980" t="s">
        <v>2774</v>
      </c>
      <c r="M3980">
        <v>0</v>
      </c>
      <c r="N3980" t="s">
        <v>4996</v>
      </c>
    </row>
    <row r="3981" spans="1:14" x14ac:dyDescent="0.2">
      <c r="A3981">
        <v>15908</v>
      </c>
      <c r="B3981">
        <v>316</v>
      </c>
      <c r="C3981" t="str">
        <f>VLOOKUP(B3981,customer_name,2,FALSE)</f>
        <v>Customer#000000316</v>
      </c>
      <c r="D3981">
        <f>VLOOKUP(C3981,cust_num_nat_key,3,FALSE)</f>
        <v>8</v>
      </c>
      <c r="E3981" t="str">
        <f>VLOOKUP(D3981,nation_table,2,FALSE)</f>
        <v>INDIA</v>
      </c>
      <c r="F3981" t="str">
        <f>VLOOKUP(D3981,nation_table,4,FALSE)</f>
        <v>ASIA</v>
      </c>
      <c r="G3981" t="str">
        <f>VLOOKUP(B3981,cust_segment,7,FALSE)</f>
        <v>MACHINERY</v>
      </c>
      <c r="H3981" t="s">
        <v>39</v>
      </c>
      <c r="I3981">
        <v>211683.5</v>
      </c>
      <c r="J3981" s="1">
        <v>35087</v>
      </c>
      <c r="K3981" t="s">
        <v>43</v>
      </c>
      <c r="L3981" t="s">
        <v>120</v>
      </c>
      <c r="M3981">
        <v>0</v>
      </c>
      <c r="N3981" t="s">
        <v>4997</v>
      </c>
    </row>
    <row r="3982" spans="1:14" x14ac:dyDescent="0.2">
      <c r="A3982">
        <v>15909</v>
      </c>
      <c r="B3982">
        <v>326</v>
      </c>
      <c r="C3982" t="str">
        <f>VLOOKUP(B3982,customer_name,2,FALSE)</f>
        <v>Customer#000000326</v>
      </c>
      <c r="D3982">
        <f>VLOOKUP(C3982,cust_num_nat_key,3,FALSE)</f>
        <v>2</v>
      </c>
      <c r="E3982" t="str">
        <f>VLOOKUP(D3982,nation_table,2,FALSE)</f>
        <v>BRAZIL</v>
      </c>
      <c r="F3982" t="str">
        <f>VLOOKUP(D3982,nation_table,4,FALSE)</f>
        <v>AMERICA</v>
      </c>
      <c r="G3982" t="str">
        <f>VLOOKUP(B3982,cust_segment,7,FALSE)</f>
        <v>HOUSEHOLD</v>
      </c>
      <c r="H3982" t="s">
        <v>39</v>
      </c>
      <c r="I3982">
        <v>178275.55</v>
      </c>
      <c r="J3982" s="1">
        <v>35412</v>
      </c>
      <c r="K3982" t="s">
        <v>56</v>
      </c>
      <c r="L3982" t="s">
        <v>855</v>
      </c>
      <c r="M3982">
        <v>0</v>
      </c>
      <c r="N3982" t="s">
        <v>4998</v>
      </c>
    </row>
    <row r="3983" spans="1:14" x14ac:dyDescent="0.2">
      <c r="A3983">
        <v>15910</v>
      </c>
      <c r="B3983">
        <v>841</v>
      </c>
      <c r="C3983" t="str">
        <f>VLOOKUP(B3983,customer_name,2,FALSE)</f>
        <v>Customer#000000841</v>
      </c>
      <c r="D3983">
        <f>VLOOKUP(C3983,cust_num_nat_key,3,FALSE)</f>
        <v>9</v>
      </c>
      <c r="E3983" t="str">
        <f>VLOOKUP(D3983,nation_table,2,FALSE)</f>
        <v>INDONESIA</v>
      </c>
      <c r="F3983" t="str">
        <f>VLOOKUP(D3983,nation_table,4,FALSE)</f>
        <v>ASIA</v>
      </c>
      <c r="G3983" t="str">
        <f>VLOOKUP(B3983,cust_segment,7,FALSE)</f>
        <v>FURNITURE</v>
      </c>
      <c r="H3983" t="s">
        <v>39</v>
      </c>
      <c r="I3983">
        <v>150833.59</v>
      </c>
      <c r="J3983" s="1">
        <v>35665</v>
      </c>
      <c r="K3983" t="s">
        <v>61</v>
      </c>
      <c r="L3983" t="s">
        <v>596</v>
      </c>
      <c r="M3983">
        <v>0</v>
      </c>
      <c r="N3983" t="s">
        <v>4999</v>
      </c>
    </row>
    <row r="3984" spans="1:14" x14ac:dyDescent="0.2">
      <c r="A3984">
        <v>15911</v>
      </c>
      <c r="B3984">
        <v>1199</v>
      </c>
      <c r="C3984" t="str">
        <f>VLOOKUP(B3984,customer_name,2,FALSE)</f>
        <v>Customer#000001199</v>
      </c>
      <c r="D3984">
        <f>VLOOKUP(C3984,cust_num_nat_key,3,FALSE)</f>
        <v>16</v>
      </c>
      <c r="E3984" t="str">
        <f>VLOOKUP(D3984,nation_table,2,FALSE)</f>
        <v>MOZAMBIQUE</v>
      </c>
      <c r="F3984" t="str">
        <f>VLOOKUP(D3984,nation_table,4,FALSE)</f>
        <v>AFRICA</v>
      </c>
      <c r="G3984" t="str">
        <f>VLOOKUP(B3984,cust_segment,7,FALSE)</f>
        <v>AUTOMOBILE</v>
      </c>
      <c r="H3984" t="s">
        <v>39</v>
      </c>
      <c r="I3984">
        <v>40111.96</v>
      </c>
      <c r="J3984" s="1">
        <v>34957</v>
      </c>
      <c r="K3984" t="s">
        <v>43</v>
      </c>
      <c r="L3984" t="s">
        <v>2552</v>
      </c>
      <c r="M3984">
        <v>0</v>
      </c>
      <c r="N3984" t="s">
        <v>5000</v>
      </c>
    </row>
    <row r="3985" spans="1:14" x14ac:dyDescent="0.2">
      <c r="A3985">
        <v>15936</v>
      </c>
      <c r="B3985">
        <v>530</v>
      </c>
      <c r="C3985" t="str">
        <f>VLOOKUP(B3985,customer_name,2,FALSE)</f>
        <v>Customer#000000530</v>
      </c>
      <c r="D3985">
        <f>VLOOKUP(C3985,cust_num_nat_key,3,FALSE)</f>
        <v>13</v>
      </c>
      <c r="E3985" t="str">
        <f>VLOOKUP(D3985,nation_table,2,FALSE)</f>
        <v>JORDAN</v>
      </c>
      <c r="F3985" t="str">
        <f>VLOOKUP(D3985,nation_table,4,FALSE)</f>
        <v>MIDDLE EAST</v>
      </c>
      <c r="G3985" t="str">
        <f>VLOOKUP(B3985,cust_segment,7,FALSE)</f>
        <v>BUILDING</v>
      </c>
      <c r="H3985" t="s">
        <v>39</v>
      </c>
      <c r="I3985">
        <v>198879.48</v>
      </c>
      <c r="J3985" s="1">
        <v>35314</v>
      </c>
      <c r="K3985" t="s">
        <v>61</v>
      </c>
      <c r="L3985" t="s">
        <v>4268</v>
      </c>
      <c r="M3985">
        <v>0</v>
      </c>
      <c r="N3985" t="s">
        <v>5001</v>
      </c>
    </row>
    <row r="3986" spans="1:14" x14ac:dyDescent="0.2">
      <c r="A3986">
        <v>15937</v>
      </c>
      <c r="B3986">
        <v>205</v>
      </c>
      <c r="C3986" t="str">
        <f>VLOOKUP(B3986,customer_name,2,FALSE)</f>
        <v>Customer#000000205</v>
      </c>
      <c r="D3986">
        <f>VLOOKUP(C3986,cust_num_nat_key,3,FALSE)</f>
        <v>12</v>
      </c>
      <c r="E3986" t="str">
        <f>VLOOKUP(D3986,nation_table,2,FALSE)</f>
        <v>JAPAN</v>
      </c>
      <c r="F3986" t="str">
        <f>VLOOKUP(D3986,nation_table,4,FALSE)</f>
        <v>ASIA</v>
      </c>
      <c r="G3986" t="str">
        <f>VLOOKUP(B3986,cust_segment,7,FALSE)</f>
        <v>BUILDING</v>
      </c>
      <c r="H3986" t="s">
        <v>46</v>
      </c>
      <c r="I3986">
        <v>73678.460000000006</v>
      </c>
      <c r="J3986" s="1">
        <v>33915</v>
      </c>
      <c r="K3986" t="s">
        <v>40</v>
      </c>
      <c r="L3986" t="s">
        <v>376</v>
      </c>
      <c r="M3986">
        <v>0</v>
      </c>
      <c r="N3986" t="s">
        <v>5002</v>
      </c>
    </row>
    <row r="3987" spans="1:14" x14ac:dyDescent="0.2">
      <c r="A3987">
        <v>15938</v>
      </c>
      <c r="B3987">
        <v>1109</v>
      </c>
      <c r="C3987" t="str">
        <f>VLOOKUP(B3987,customer_name,2,FALSE)</f>
        <v>Customer#000001109</v>
      </c>
      <c r="D3987">
        <f>VLOOKUP(C3987,cust_num_nat_key,3,FALSE)</f>
        <v>22</v>
      </c>
      <c r="E3987" t="str">
        <f>VLOOKUP(D3987,nation_table,2,FALSE)</f>
        <v>RUSSIA</v>
      </c>
      <c r="F3987" t="str">
        <f>VLOOKUP(D3987,nation_table,4,FALSE)</f>
        <v>EUROPE</v>
      </c>
      <c r="G3987" t="str">
        <f>VLOOKUP(B3987,cust_segment,7,FALSE)</f>
        <v>FURNITURE</v>
      </c>
      <c r="H3987" t="s">
        <v>39</v>
      </c>
      <c r="I3987">
        <v>164407.22</v>
      </c>
      <c r="J3987" s="1">
        <v>35185</v>
      </c>
      <c r="K3987" t="s">
        <v>61</v>
      </c>
      <c r="L3987" t="s">
        <v>411</v>
      </c>
      <c r="M3987">
        <v>0</v>
      </c>
      <c r="N3987" t="s">
        <v>5003</v>
      </c>
    </row>
    <row r="3988" spans="1:14" x14ac:dyDescent="0.2">
      <c r="A3988">
        <v>15939</v>
      </c>
      <c r="B3988">
        <v>898</v>
      </c>
      <c r="C3988" t="str">
        <f>VLOOKUP(B3988,customer_name,2,FALSE)</f>
        <v>Customer#000000898</v>
      </c>
      <c r="D3988">
        <f>VLOOKUP(C3988,cust_num_nat_key,3,FALSE)</f>
        <v>3</v>
      </c>
      <c r="E3988" t="str">
        <f>VLOOKUP(D3988,nation_table,2,FALSE)</f>
        <v>CANADA</v>
      </c>
      <c r="F3988" t="str">
        <f>VLOOKUP(D3988,nation_table,4,FALSE)</f>
        <v>AMERICA</v>
      </c>
      <c r="G3988" t="str">
        <f>VLOOKUP(B3988,cust_segment,7,FALSE)</f>
        <v>AUTOMOBILE</v>
      </c>
      <c r="H3988" t="s">
        <v>39</v>
      </c>
      <c r="I3988">
        <v>180369.15</v>
      </c>
      <c r="J3988" s="1">
        <v>35469</v>
      </c>
      <c r="K3988" t="s">
        <v>43</v>
      </c>
      <c r="L3988" t="s">
        <v>1949</v>
      </c>
      <c r="M3988">
        <v>0</v>
      </c>
      <c r="N3988" t="s">
        <v>5004</v>
      </c>
    </row>
    <row r="3989" spans="1:14" x14ac:dyDescent="0.2">
      <c r="A3989">
        <v>15940</v>
      </c>
      <c r="B3989">
        <v>685</v>
      </c>
      <c r="C3989" t="str">
        <f>VLOOKUP(B3989,customer_name,2,FALSE)</f>
        <v>Customer#000000685</v>
      </c>
      <c r="D3989">
        <f>VLOOKUP(C3989,cust_num_nat_key,3,FALSE)</f>
        <v>17</v>
      </c>
      <c r="E3989" t="str">
        <f>VLOOKUP(D3989,nation_table,2,FALSE)</f>
        <v>PERU</v>
      </c>
      <c r="F3989" t="str">
        <f>VLOOKUP(D3989,nation_table,4,FALSE)</f>
        <v>AMERICA</v>
      </c>
      <c r="G3989" t="str">
        <f>VLOOKUP(B3989,cust_segment,7,FALSE)</f>
        <v>MACHINERY</v>
      </c>
      <c r="H3989" t="s">
        <v>46</v>
      </c>
      <c r="I3989">
        <v>106564.93</v>
      </c>
      <c r="J3989" s="1">
        <v>33630</v>
      </c>
      <c r="K3989" t="s">
        <v>43</v>
      </c>
      <c r="L3989" t="s">
        <v>1546</v>
      </c>
      <c r="M3989">
        <v>0</v>
      </c>
      <c r="N3989" t="s">
        <v>5005</v>
      </c>
    </row>
    <row r="3990" spans="1:14" x14ac:dyDescent="0.2">
      <c r="A3990">
        <v>15941</v>
      </c>
      <c r="B3990">
        <v>101</v>
      </c>
      <c r="C3990" t="str">
        <f>VLOOKUP(B3990,customer_name,2,FALSE)</f>
        <v>Customer#000000101</v>
      </c>
      <c r="D3990">
        <f>VLOOKUP(C3990,cust_num_nat_key,3,FALSE)</f>
        <v>2</v>
      </c>
      <c r="E3990" t="str">
        <f>VLOOKUP(D3990,nation_table,2,FALSE)</f>
        <v>BRAZIL</v>
      </c>
      <c r="F3990" t="str">
        <f>VLOOKUP(D3990,nation_table,4,FALSE)</f>
        <v>AMERICA</v>
      </c>
      <c r="G3990" t="str">
        <f>VLOOKUP(B3990,cust_segment,7,FALSE)</f>
        <v>MACHINERY</v>
      </c>
      <c r="H3990" t="s">
        <v>39</v>
      </c>
      <c r="I3990">
        <v>164221.48000000001</v>
      </c>
      <c r="J3990" s="1">
        <v>35044</v>
      </c>
      <c r="K3990" t="s">
        <v>53</v>
      </c>
      <c r="L3990" t="s">
        <v>3520</v>
      </c>
      <c r="M3990">
        <v>0</v>
      </c>
      <c r="N3990" t="s">
        <v>5006</v>
      </c>
    </row>
    <row r="3991" spans="1:14" x14ac:dyDescent="0.2">
      <c r="A3991">
        <v>15942</v>
      </c>
      <c r="B3991">
        <v>745</v>
      </c>
      <c r="C3991" t="str">
        <f>VLOOKUP(B3991,customer_name,2,FALSE)</f>
        <v>Customer#000000745</v>
      </c>
      <c r="D3991">
        <f>VLOOKUP(C3991,cust_num_nat_key,3,FALSE)</f>
        <v>18</v>
      </c>
      <c r="E3991" t="str">
        <f>VLOOKUP(D3991,nation_table,2,FALSE)</f>
        <v>CHINA</v>
      </c>
      <c r="F3991" t="str">
        <f>VLOOKUP(D3991,nation_table,4,FALSE)</f>
        <v>ASIA</v>
      </c>
      <c r="G3991" t="str">
        <f>VLOOKUP(B3991,cust_segment,7,FALSE)</f>
        <v>FURNITURE</v>
      </c>
      <c r="H3991" t="s">
        <v>46</v>
      </c>
      <c r="I3991">
        <v>127793.36</v>
      </c>
      <c r="J3991" s="1">
        <v>34192</v>
      </c>
      <c r="K3991" t="s">
        <v>61</v>
      </c>
      <c r="L3991" t="s">
        <v>2101</v>
      </c>
      <c r="M3991">
        <v>0</v>
      </c>
      <c r="N3991" t="s">
        <v>5007</v>
      </c>
    </row>
    <row r="3992" spans="1:14" x14ac:dyDescent="0.2">
      <c r="A3992">
        <v>15943</v>
      </c>
      <c r="B3992">
        <v>188</v>
      </c>
      <c r="C3992" t="str">
        <f>VLOOKUP(B3992,customer_name,2,FALSE)</f>
        <v>Customer#000000188</v>
      </c>
      <c r="D3992">
        <f>VLOOKUP(C3992,cust_num_nat_key,3,FALSE)</f>
        <v>5</v>
      </c>
      <c r="E3992" t="str">
        <f>VLOOKUP(D3992,nation_table,2,FALSE)</f>
        <v>ETHIOPIA</v>
      </c>
      <c r="F3992" t="str">
        <f>VLOOKUP(D3992,nation_table,4,FALSE)</f>
        <v>AFRICA</v>
      </c>
      <c r="G3992" t="str">
        <f>VLOOKUP(B3992,cust_segment,7,FALSE)</f>
        <v>BUILDING</v>
      </c>
      <c r="H3992" t="s">
        <v>46</v>
      </c>
      <c r="I3992">
        <v>78414.259999999995</v>
      </c>
      <c r="J3992" s="1">
        <v>33637</v>
      </c>
      <c r="K3992" t="s">
        <v>43</v>
      </c>
      <c r="L3992" t="s">
        <v>1900</v>
      </c>
      <c r="M3992">
        <v>0</v>
      </c>
      <c r="N3992" t="s">
        <v>5008</v>
      </c>
    </row>
    <row r="3993" spans="1:14" x14ac:dyDescent="0.2">
      <c r="A3993">
        <v>15968</v>
      </c>
      <c r="B3993">
        <v>976</v>
      </c>
      <c r="C3993" t="str">
        <f>VLOOKUP(B3993,customer_name,2,FALSE)</f>
        <v>Customer#000000976</v>
      </c>
      <c r="D3993">
        <f>VLOOKUP(C3993,cust_num_nat_key,3,FALSE)</f>
        <v>19</v>
      </c>
      <c r="E3993" t="str">
        <f>VLOOKUP(D3993,nation_table,2,FALSE)</f>
        <v>ROMANIA</v>
      </c>
      <c r="F3993" t="str">
        <f>VLOOKUP(D3993,nation_table,4,FALSE)</f>
        <v>EUROPE</v>
      </c>
      <c r="G3993" t="str">
        <f>VLOOKUP(B3993,cust_segment,7,FALSE)</f>
        <v>BUILDING</v>
      </c>
      <c r="H3993" t="s">
        <v>39</v>
      </c>
      <c r="I3993">
        <v>107433.15</v>
      </c>
      <c r="J3993" s="1">
        <v>35550</v>
      </c>
      <c r="K3993" t="s">
        <v>56</v>
      </c>
      <c r="L3993" t="s">
        <v>3462</v>
      </c>
      <c r="M3993">
        <v>0</v>
      </c>
      <c r="N3993" t="s">
        <v>5009</v>
      </c>
    </row>
    <row r="3994" spans="1:14" x14ac:dyDescent="0.2">
      <c r="A3994">
        <v>15969</v>
      </c>
      <c r="B3994">
        <v>1466</v>
      </c>
      <c r="C3994" t="str">
        <f>VLOOKUP(B3994,customer_name,2,FALSE)</f>
        <v>Customer#000001466</v>
      </c>
      <c r="D3994">
        <f>VLOOKUP(C3994,cust_num_nat_key,3,FALSE)</f>
        <v>17</v>
      </c>
      <c r="E3994" t="str">
        <f>VLOOKUP(D3994,nation_table,2,FALSE)</f>
        <v>PERU</v>
      </c>
      <c r="F3994" t="str">
        <f>VLOOKUP(D3994,nation_table,4,FALSE)</f>
        <v>AMERICA</v>
      </c>
      <c r="G3994" t="str">
        <f>VLOOKUP(B3994,cust_segment,7,FALSE)</f>
        <v>FURNITURE</v>
      </c>
      <c r="H3994" t="s">
        <v>46</v>
      </c>
      <c r="I3994">
        <v>56905.94</v>
      </c>
      <c r="J3994" s="1">
        <v>34184</v>
      </c>
      <c r="K3994" t="s">
        <v>40</v>
      </c>
      <c r="L3994" t="s">
        <v>2404</v>
      </c>
      <c r="M3994">
        <v>0</v>
      </c>
      <c r="N3994" t="s">
        <v>5010</v>
      </c>
    </row>
    <row r="3995" spans="1:14" x14ac:dyDescent="0.2">
      <c r="A3995">
        <v>15970</v>
      </c>
      <c r="B3995">
        <v>869</v>
      </c>
      <c r="C3995" t="str">
        <f>VLOOKUP(B3995,customer_name,2,FALSE)</f>
        <v>Customer#000000869</v>
      </c>
      <c r="D3995">
        <f>VLOOKUP(C3995,cust_num_nat_key,3,FALSE)</f>
        <v>2</v>
      </c>
      <c r="E3995" t="str">
        <f>VLOOKUP(D3995,nation_table,2,FALSE)</f>
        <v>BRAZIL</v>
      </c>
      <c r="F3995" t="str">
        <f>VLOOKUP(D3995,nation_table,4,FALSE)</f>
        <v>AMERICA</v>
      </c>
      <c r="G3995" t="str">
        <f>VLOOKUP(B3995,cust_segment,7,FALSE)</f>
        <v>HOUSEHOLD</v>
      </c>
      <c r="H3995" t="s">
        <v>39</v>
      </c>
      <c r="I3995">
        <v>149793.54999999999</v>
      </c>
      <c r="J3995" s="1">
        <v>34964</v>
      </c>
      <c r="K3995" t="s">
        <v>53</v>
      </c>
      <c r="L3995" t="s">
        <v>2035</v>
      </c>
      <c r="M3995">
        <v>0</v>
      </c>
      <c r="N3995" t="s">
        <v>5011</v>
      </c>
    </row>
    <row r="3996" spans="1:14" x14ac:dyDescent="0.2">
      <c r="A3996">
        <v>15971</v>
      </c>
      <c r="B3996">
        <v>1150</v>
      </c>
      <c r="C3996" t="str">
        <f>VLOOKUP(B3996,customer_name,2,FALSE)</f>
        <v>Customer#000001150</v>
      </c>
      <c r="D3996">
        <f>VLOOKUP(C3996,cust_num_nat_key,3,FALSE)</f>
        <v>21</v>
      </c>
      <c r="E3996" t="str">
        <f>VLOOKUP(D3996,nation_table,2,FALSE)</f>
        <v>VIETNAM</v>
      </c>
      <c r="F3996" t="str">
        <f>VLOOKUP(D3996,nation_table,4,FALSE)</f>
        <v>ASIA</v>
      </c>
      <c r="G3996" t="str">
        <f>VLOOKUP(B3996,cust_segment,7,FALSE)</f>
        <v>MACHINERY</v>
      </c>
      <c r="H3996" t="s">
        <v>46</v>
      </c>
      <c r="I3996">
        <v>232731.19</v>
      </c>
      <c r="J3996" s="1">
        <v>34561</v>
      </c>
      <c r="K3996" t="s">
        <v>56</v>
      </c>
      <c r="L3996" t="s">
        <v>1065</v>
      </c>
      <c r="M3996">
        <v>0</v>
      </c>
      <c r="N3996" t="s">
        <v>5012</v>
      </c>
    </row>
    <row r="3997" spans="1:14" x14ac:dyDescent="0.2">
      <c r="A3997">
        <v>15972</v>
      </c>
      <c r="B3997">
        <v>532</v>
      </c>
      <c r="C3997" t="str">
        <f>VLOOKUP(B3997,customer_name,2,FALSE)</f>
        <v>Customer#000000532</v>
      </c>
      <c r="D3997">
        <f>VLOOKUP(C3997,cust_num_nat_key,3,FALSE)</f>
        <v>15</v>
      </c>
      <c r="E3997" t="str">
        <f>VLOOKUP(D3997,nation_table,2,FALSE)</f>
        <v>MOROCCO</v>
      </c>
      <c r="F3997" t="str">
        <f>VLOOKUP(D3997,nation_table,4,FALSE)</f>
        <v>AFRICA</v>
      </c>
      <c r="G3997" t="str">
        <f>VLOOKUP(B3997,cust_segment,7,FALSE)</f>
        <v>MACHINERY</v>
      </c>
      <c r="H3997" t="s">
        <v>39</v>
      </c>
      <c r="I3997">
        <v>71540.28</v>
      </c>
      <c r="J3997" s="1">
        <v>34921</v>
      </c>
      <c r="K3997" t="s">
        <v>53</v>
      </c>
      <c r="L3997" t="s">
        <v>646</v>
      </c>
      <c r="M3997">
        <v>0</v>
      </c>
      <c r="N3997" t="s">
        <v>5013</v>
      </c>
    </row>
    <row r="3998" spans="1:14" x14ac:dyDescent="0.2">
      <c r="A3998">
        <v>15973</v>
      </c>
      <c r="B3998">
        <v>490</v>
      </c>
      <c r="C3998" t="str">
        <f>VLOOKUP(B3998,customer_name,2,FALSE)</f>
        <v>Customer#000000490</v>
      </c>
      <c r="D3998">
        <f>VLOOKUP(C3998,cust_num_nat_key,3,FALSE)</f>
        <v>22</v>
      </c>
      <c r="E3998" t="str">
        <f>VLOOKUP(D3998,nation_table,2,FALSE)</f>
        <v>RUSSIA</v>
      </c>
      <c r="F3998" t="str">
        <f>VLOOKUP(D3998,nation_table,4,FALSE)</f>
        <v>EUROPE</v>
      </c>
      <c r="G3998" t="str">
        <f>VLOOKUP(B3998,cust_segment,7,FALSE)</f>
        <v>FURNITURE</v>
      </c>
      <c r="H3998" t="s">
        <v>39</v>
      </c>
      <c r="I3998">
        <v>102944.47</v>
      </c>
      <c r="J3998" s="1">
        <v>35633</v>
      </c>
      <c r="K3998" t="s">
        <v>40</v>
      </c>
      <c r="L3998" t="s">
        <v>1783</v>
      </c>
      <c r="M3998">
        <v>0</v>
      </c>
      <c r="N3998" t="s">
        <v>5014</v>
      </c>
    </row>
    <row r="3999" spans="1:14" x14ac:dyDescent="0.2">
      <c r="A3999">
        <v>15974</v>
      </c>
      <c r="B3999">
        <v>1093</v>
      </c>
      <c r="C3999" t="str">
        <f>VLOOKUP(B3999,customer_name,2,FALSE)</f>
        <v>Customer#000001093</v>
      </c>
      <c r="D3999">
        <f>VLOOKUP(C3999,cust_num_nat_key,3,FALSE)</f>
        <v>24</v>
      </c>
      <c r="E3999" t="str">
        <f>VLOOKUP(D3999,nation_table,2,FALSE)</f>
        <v>UNITED STATES</v>
      </c>
      <c r="F3999" t="str">
        <f>VLOOKUP(D3999,nation_table,4,FALSE)</f>
        <v>AMERICA</v>
      </c>
      <c r="G3999" t="str">
        <f>VLOOKUP(B3999,cust_segment,7,FALSE)</f>
        <v>HOUSEHOLD</v>
      </c>
      <c r="H3999" t="s">
        <v>39</v>
      </c>
      <c r="I3999">
        <v>103869.83</v>
      </c>
      <c r="J3999" s="1">
        <v>34819</v>
      </c>
      <c r="K3999" t="s">
        <v>56</v>
      </c>
      <c r="L3999" t="s">
        <v>1021</v>
      </c>
      <c r="M3999">
        <v>0</v>
      </c>
      <c r="N3999" t="s">
        <v>5015</v>
      </c>
    </row>
    <row r="4000" spans="1:14" x14ac:dyDescent="0.2">
      <c r="A4000">
        <v>15975</v>
      </c>
      <c r="B4000">
        <v>925</v>
      </c>
      <c r="C4000" t="str">
        <f>VLOOKUP(B4000,customer_name,2,FALSE)</f>
        <v>Customer#000000925</v>
      </c>
      <c r="D4000">
        <f>VLOOKUP(C4000,cust_num_nat_key,3,FALSE)</f>
        <v>10</v>
      </c>
      <c r="E4000" t="str">
        <f>VLOOKUP(D4000,nation_table,2,FALSE)</f>
        <v>IRAN</v>
      </c>
      <c r="F4000" t="str">
        <f>VLOOKUP(D4000,nation_table,4,FALSE)</f>
        <v>MIDDLE EAST</v>
      </c>
      <c r="G4000" t="str">
        <f>VLOOKUP(B4000,cust_segment,7,FALSE)</f>
        <v>AUTOMOBILE</v>
      </c>
      <c r="H4000" t="s">
        <v>39</v>
      </c>
      <c r="I4000">
        <v>235041.8</v>
      </c>
      <c r="J4000" s="1">
        <v>35816</v>
      </c>
      <c r="K4000" t="s">
        <v>40</v>
      </c>
      <c r="L4000" t="s">
        <v>180</v>
      </c>
      <c r="M4000">
        <v>0</v>
      </c>
      <c r="N4000" t="s">
        <v>5016</v>
      </c>
    </row>
    <row r="4001" spans="1:14" x14ac:dyDescent="0.2">
      <c r="A4001">
        <v>16000</v>
      </c>
      <c r="B4001">
        <v>734</v>
      </c>
      <c r="C4001" t="str">
        <f>VLOOKUP(B4001,customer_name,2,FALSE)</f>
        <v>Customer#000000734</v>
      </c>
      <c r="D4001">
        <f>VLOOKUP(C4001,cust_num_nat_key,3,FALSE)</f>
        <v>18</v>
      </c>
      <c r="E4001" t="str">
        <f>VLOOKUP(D4001,nation_table,2,FALSE)</f>
        <v>CHINA</v>
      </c>
      <c r="F4001" t="str">
        <f>VLOOKUP(D4001,nation_table,4,FALSE)</f>
        <v>ASIA</v>
      </c>
      <c r="G4001" t="str">
        <f>VLOOKUP(B4001,cust_segment,7,FALSE)</f>
        <v>AUTOMOBILE</v>
      </c>
      <c r="H4001" t="s">
        <v>39</v>
      </c>
      <c r="I4001">
        <v>159541.75</v>
      </c>
      <c r="J4001" s="1">
        <v>35781</v>
      </c>
      <c r="K4001" t="s">
        <v>61</v>
      </c>
      <c r="L4001" t="s">
        <v>463</v>
      </c>
      <c r="M4001">
        <v>0</v>
      </c>
      <c r="N4001" t="s">
        <v>5017</v>
      </c>
    </row>
    <row r="4002" spans="1:14" x14ac:dyDescent="0.2">
      <c r="A4002">
        <v>16001</v>
      </c>
      <c r="B4002">
        <v>20</v>
      </c>
      <c r="C4002" t="str">
        <f>VLOOKUP(B4002,customer_name,2,FALSE)</f>
        <v>Customer#000000020</v>
      </c>
      <c r="D4002">
        <f>VLOOKUP(C4002,cust_num_nat_key,3,FALSE)</f>
        <v>22</v>
      </c>
      <c r="E4002" t="str">
        <f>VLOOKUP(D4002,nation_table,2,FALSE)</f>
        <v>RUSSIA</v>
      </c>
      <c r="F4002" t="str">
        <f>VLOOKUP(D4002,nation_table,4,FALSE)</f>
        <v>EUROPE</v>
      </c>
      <c r="G4002" t="str">
        <f>VLOOKUP(B4002,cust_segment,7,FALSE)</f>
        <v>FURNITURE</v>
      </c>
      <c r="H4002" t="s">
        <v>39</v>
      </c>
      <c r="I4002">
        <v>160988.94</v>
      </c>
      <c r="J4002" s="1">
        <v>35186</v>
      </c>
      <c r="K4002" t="s">
        <v>43</v>
      </c>
      <c r="L4002" t="s">
        <v>106</v>
      </c>
      <c r="M4002">
        <v>0</v>
      </c>
      <c r="N4002" t="s">
        <v>5018</v>
      </c>
    </row>
    <row r="4003" spans="1:14" x14ac:dyDescent="0.2">
      <c r="A4003">
        <v>16002</v>
      </c>
      <c r="B4003">
        <v>124</v>
      </c>
      <c r="C4003" t="str">
        <f>VLOOKUP(B4003,customer_name,2,FALSE)</f>
        <v>Customer#000000124</v>
      </c>
      <c r="D4003">
        <f>VLOOKUP(C4003,cust_num_nat_key,3,FALSE)</f>
        <v>18</v>
      </c>
      <c r="E4003" t="str">
        <f>VLOOKUP(D4003,nation_table,2,FALSE)</f>
        <v>CHINA</v>
      </c>
      <c r="F4003" t="str">
        <f>VLOOKUP(D4003,nation_table,4,FALSE)</f>
        <v>ASIA</v>
      </c>
      <c r="G4003" t="str">
        <f>VLOOKUP(B4003,cust_segment,7,FALSE)</f>
        <v>AUTOMOBILE</v>
      </c>
      <c r="H4003" t="s">
        <v>39</v>
      </c>
      <c r="I4003">
        <v>57342.22</v>
      </c>
      <c r="J4003" s="1">
        <v>35859</v>
      </c>
      <c r="K4003" t="s">
        <v>53</v>
      </c>
      <c r="L4003" t="s">
        <v>1035</v>
      </c>
      <c r="M4003">
        <v>0</v>
      </c>
      <c r="N4003" t="s">
        <v>5019</v>
      </c>
    </row>
    <row r="4004" spans="1:14" x14ac:dyDescent="0.2">
      <c r="A4004">
        <v>16003</v>
      </c>
      <c r="B4004">
        <v>130</v>
      </c>
      <c r="C4004" t="str">
        <f>VLOOKUP(B4004,customer_name,2,FALSE)</f>
        <v>Customer#000000130</v>
      </c>
      <c r="D4004">
        <f>VLOOKUP(C4004,cust_num_nat_key,3,FALSE)</f>
        <v>9</v>
      </c>
      <c r="E4004" t="str">
        <f>VLOOKUP(D4004,nation_table,2,FALSE)</f>
        <v>INDONESIA</v>
      </c>
      <c r="F4004" t="str">
        <f>VLOOKUP(D4004,nation_table,4,FALSE)</f>
        <v>ASIA</v>
      </c>
      <c r="G4004" t="str">
        <f>VLOOKUP(B4004,cust_segment,7,FALSE)</f>
        <v>HOUSEHOLD</v>
      </c>
      <c r="H4004" t="s">
        <v>39</v>
      </c>
      <c r="I4004">
        <v>312518.45</v>
      </c>
      <c r="J4004" s="1">
        <v>35785</v>
      </c>
      <c r="K4004" t="s">
        <v>53</v>
      </c>
      <c r="L4004" t="s">
        <v>1217</v>
      </c>
      <c r="M4004">
        <v>0</v>
      </c>
      <c r="N4004" t="s">
        <v>5020</v>
      </c>
    </row>
    <row r="4005" spans="1:14" x14ac:dyDescent="0.2">
      <c r="A4005">
        <v>16004</v>
      </c>
      <c r="B4005">
        <v>173</v>
      </c>
      <c r="C4005" t="str">
        <f>VLOOKUP(B4005,customer_name,2,FALSE)</f>
        <v>Customer#000000173</v>
      </c>
      <c r="D4005">
        <f>VLOOKUP(C4005,cust_num_nat_key,3,FALSE)</f>
        <v>9</v>
      </c>
      <c r="E4005" t="str">
        <f>VLOOKUP(D4005,nation_table,2,FALSE)</f>
        <v>INDONESIA</v>
      </c>
      <c r="F4005" t="str">
        <f>VLOOKUP(D4005,nation_table,4,FALSE)</f>
        <v>ASIA</v>
      </c>
      <c r="G4005" t="str">
        <f>VLOOKUP(B4005,cust_segment,7,FALSE)</f>
        <v>BUILDING</v>
      </c>
      <c r="H4005" t="s">
        <v>39</v>
      </c>
      <c r="I4005">
        <v>58091.71</v>
      </c>
      <c r="J4005" s="1">
        <v>35455</v>
      </c>
      <c r="K4005" t="s">
        <v>61</v>
      </c>
      <c r="L4005" t="s">
        <v>1111</v>
      </c>
      <c r="M4005">
        <v>0</v>
      </c>
      <c r="N4005" t="s">
        <v>5021</v>
      </c>
    </row>
    <row r="4006" spans="1:14" x14ac:dyDescent="0.2">
      <c r="A4006">
        <v>16005</v>
      </c>
      <c r="B4006">
        <v>857</v>
      </c>
      <c r="C4006" t="str">
        <f>VLOOKUP(B4006,customer_name,2,FALSE)</f>
        <v>Customer#000000857</v>
      </c>
      <c r="D4006">
        <f>VLOOKUP(C4006,cust_num_nat_key,3,FALSE)</f>
        <v>5</v>
      </c>
      <c r="E4006" t="str">
        <f>VLOOKUP(D4006,nation_table,2,FALSE)</f>
        <v>ETHIOPIA</v>
      </c>
      <c r="F4006" t="str">
        <f>VLOOKUP(D4006,nation_table,4,FALSE)</f>
        <v>AFRICA</v>
      </c>
      <c r="G4006" t="str">
        <f>VLOOKUP(B4006,cust_segment,7,FALSE)</f>
        <v>AUTOMOBILE</v>
      </c>
      <c r="H4006" t="s">
        <v>46</v>
      </c>
      <c r="I4006">
        <v>317329.15000000002</v>
      </c>
      <c r="J4006" s="1">
        <v>33963</v>
      </c>
      <c r="K4006" t="s">
        <v>53</v>
      </c>
      <c r="L4006" t="s">
        <v>817</v>
      </c>
      <c r="M4006">
        <v>0</v>
      </c>
      <c r="N4006" t="s">
        <v>5022</v>
      </c>
    </row>
    <row r="4007" spans="1:14" x14ac:dyDescent="0.2">
      <c r="A4007">
        <v>16006</v>
      </c>
      <c r="B4007">
        <v>610</v>
      </c>
      <c r="C4007" t="str">
        <f>VLOOKUP(B4007,customer_name,2,FALSE)</f>
        <v>Customer#000000610</v>
      </c>
      <c r="D4007">
        <f>VLOOKUP(C4007,cust_num_nat_key,3,FALSE)</f>
        <v>11</v>
      </c>
      <c r="E4007" t="str">
        <f>VLOOKUP(D4007,nation_table,2,FALSE)</f>
        <v>IRAQ</v>
      </c>
      <c r="F4007" t="str">
        <f>VLOOKUP(D4007,nation_table,4,FALSE)</f>
        <v>MIDDLE EAST</v>
      </c>
      <c r="G4007" t="str">
        <f>VLOOKUP(B4007,cust_segment,7,FALSE)</f>
        <v>BUILDING</v>
      </c>
      <c r="H4007" t="s">
        <v>39</v>
      </c>
      <c r="I4007">
        <v>203802.58</v>
      </c>
      <c r="J4007" s="1">
        <v>35469</v>
      </c>
      <c r="K4007" t="s">
        <v>56</v>
      </c>
      <c r="L4007" t="s">
        <v>668</v>
      </c>
      <c r="M4007">
        <v>0</v>
      </c>
      <c r="N4007" t="s">
        <v>5023</v>
      </c>
    </row>
    <row r="4008" spans="1:14" x14ac:dyDescent="0.2">
      <c r="A4008">
        <v>16007</v>
      </c>
      <c r="B4008">
        <v>154</v>
      </c>
      <c r="C4008" t="str">
        <f>VLOOKUP(B4008,customer_name,2,FALSE)</f>
        <v>Customer#000000154</v>
      </c>
      <c r="D4008">
        <f>VLOOKUP(C4008,cust_num_nat_key,3,FALSE)</f>
        <v>19</v>
      </c>
      <c r="E4008" t="str">
        <f>VLOOKUP(D4008,nation_table,2,FALSE)</f>
        <v>ROMANIA</v>
      </c>
      <c r="F4008" t="str">
        <f>VLOOKUP(D4008,nation_table,4,FALSE)</f>
        <v>EUROPE</v>
      </c>
      <c r="G4008" t="str">
        <f>VLOOKUP(B4008,cust_segment,7,FALSE)</f>
        <v>FURNITURE</v>
      </c>
      <c r="H4008" t="s">
        <v>46</v>
      </c>
      <c r="I4008">
        <v>180194.94</v>
      </c>
      <c r="J4008" s="1">
        <v>34449</v>
      </c>
      <c r="K4008" t="s">
        <v>56</v>
      </c>
      <c r="L4008" t="s">
        <v>370</v>
      </c>
      <c r="M4008">
        <v>0</v>
      </c>
      <c r="N4008" t="s">
        <v>5024</v>
      </c>
    </row>
    <row r="4009" spans="1:14" x14ac:dyDescent="0.2">
      <c r="A4009">
        <v>16032</v>
      </c>
      <c r="B4009">
        <v>928</v>
      </c>
      <c r="C4009" t="str">
        <f>VLOOKUP(B4009,customer_name,2,FALSE)</f>
        <v>Customer#000000928</v>
      </c>
      <c r="D4009">
        <f>VLOOKUP(C4009,cust_num_nat_key,3,FALSE)</f>
        <v>21</v>
      </c>
      <c r="E4009" t="str">
        <f>VLOOKUP(D4009,nation_table,2,FALSE)</f>
        <v>VIETNAM</v>
      </c>
      <c r="F4009" t="str">
        <f>VLOOKUP(D4009,nation_table,4,FALSE)</f>
        <v>ASIA</v>
      </c>
      <c r="G4009" t="str">
        <f>VLOOKUP(B4009,cust_segment,7,FALSE)</f>
        <v>HOUSEHOLD</v>
      </c>
      <c r="H4009" t="s">
        <v>46</v>
      </c>
      <c r="I4009">
        <v>230125.49</v>
      </c>
      <c r="J4009" s="1">
        <v>34674</v>
      </c>
      <c r="K4009" t="s">
        <v>40</v>
      </c>
      <c r="L4009" t="s">
        <v>2195</v>
      </c>
      <c r="M4009">
        <v>0</v>
      </c>
      <c r="N4009" t="s">
        <v>5025</v>
      </c>
    </row>
    <row r="4010" spans="1:14" x14ac:dyDescent="0.2">
      <c r="A4010">
        <v>16033</v>
      </c>
      <c r="B4010">
        <v>187</v>
      </c>
      <c r="C4010" t="str">
        <f>VLOOKUP(B4010,customer_name,2,FALSE)</f>
        <v>Customer#000000187</v>
      </c>
      <c r="D4010">
        <f>VLOOKUP(C4010,cust_num_nat_key,3,FALSE)</f>
        <v>4</v>
      </c>
      <c r="E4010" t="str">
        <f>VLOOKUP(D4010,nation_table,2,FALSE)</f>
        <v>EGYPT</v>
      </c>
      <c r="F4010" t="str">
        <f>VLOOKUP(D4010,nation_table,4,FALSE)</f>
        <v>MIDDLE EAST</v>
      </c>
      <c r="G4010" t="str">
        <f>VLOOKUP(B4010,cust_segment,7,FALSE)</f>
        <v>FURNITURE</v>
      </c>
      <c r="H4010" t="s">
        <v>39</v>
      </c>
      <c r="I4010">
        <v>144579.01</v>
      </c>
      <c r="J4010" s="1">
        <v>35182</v>
      </c>
      <c r="K4010" t="s">
        <v>40</v>
      </c>
      <c r="L4010" t="s">
        <v>473</v>
      </c>
      <c r="M4010">
        <v>0</v>
      </c>
      <c r="N4010" t="s">
        <v>5026</v>
      </c>
    </row>
    <row r="4011" spans="1:14" x14ac:dyDescent="0.2">
      <c r="A4011">
        <v>16034</v>
      </c>
      <c r="B4011">
        <v>988</v>
      </c>
      <c r="C4011" t="str">
        <f>VLOOKUP(B4011,customer_name,2,FALSE)</f>
        <v>Customer#000000988</v>
      </c>
      <c r="D4011">
        <f>VLOOKUP(C4011,cust_num_nat_key,3,FALSE)</f>
        <v>3</v>
      </c>
      <c r="E4011" t="str">
        <f>VLOOKUP(D4011,nation_table,2,FALSE)</f>
        <v>CANADA</v>
      </c>
      <c r="F4011" t="str">
        <f>VLOOKUP(D4011,nation_table,4,FALSE)</f>
        <v>AMERICA</v>
      </c>
      <c r="G4011" t="str">
        <f>VLOOKUP(B4011,cust_segment,7,FALSE)</f>
        <v>FURNITURE</v>
      </c>
      <c r="H4011" t="s">
        <v>39</v>
      </c>
      <c r="I4011">
        <v>164823.45000000001</v>
      </c>
      <c r="J4011" s="1">
        <v>35647</v>
      </c>
      <c r="K4011" t="s">
        <v>56</v>
      </c>
      <c r="L4011" t="s">
        <v>2111</v>
      </c>
      <c r="M4011">
        <v>0</v>
      </c>
      <c r="N4011" t="s">
        <v>5027</v>
      </c>
    </row>
    <row r="4012" spans="1:14" x14ac:dyDescent="0.2">
      <c r="A4012">
        <v>16035</v>
      </c>
      <c r="B4012">
        <v>1078</v>
      </c>
      <c r="C4012" t="str">
        <f>VLOOKUP(B4012,customer_name,2,FALSE)</f>
        <v>Customer#000001078</v>
      </c>
      <c r="D4012">
        <f>VLOOKUP(C4012,cust_num_nat_key,3,FALSE)</f>
        <v>19</v>
      </c>
      <c r="E4012" t="str">
        <f>VLOOKUP(D4012,nation_table,2,FALSE)</f>
        <v>ROMANIA</v>
      </c>
      <c r="F4012" t="str">
        <f>VLOOKUP(D4012,nation_table,4,FALSE)</f>
        <v>EUROPE</v>
      </c>
      <c r="G4012" t="str">
        <f>VLOOKUP(B4012,cust_segment,7,FALSE)</f>
        <v>MACHINERY</v>
      </c>
      <c r="H4012" t="s">
        <v>46</v>
      </c>
      <c r="I4012">
        <v>92425.45</v>
      </c>
      <c r="J4012" s="1">
        <v>34081</v>
      </c>
      <c r="K4012" t="s">
        <v>61</v>
      </c>
      <c r="L4012" t="s">
        <v>3184</v>
      </c>
      <c r="M4012">
        <v>0</v>
      </c>
      <c r="N4012" t="s">
        <v>5028</v>
      </c>
    </row>
    <row r="4013" spans="1:14" x14ac:dyDescent="0.2">
      <c r="A4013">
        <v>16036</v>
      </c>
      <c r="B4013">
        <v>808</v>
      </c>
      <c r="C4013" t="str">
        <f>VLOOKUP(B4013,customer_name,2,FALSE)</f>
        <v>Customer#000000808</v>
      </c>
      <c r="D4013">
        <f>VLOOKUP(C4013,cust_num_nat_key,3,FALSE)</f>
        <v>19</v>
      </c>
      <c r="E4013" t="str">
        <f>VLOOKUP(D4013,nation_table,2,FALSE)</f>
        <v>ROMANIA</v>
      </c>
      <c r="F4013" t="str">
        <f>VLOOKUP(D4013,nation_table,4,FALSE)</f>
        <v>EUROPE</v>
      </c>
      <c r="G4013" t="str">
        <f>VLOOKUP(B4013,cust_segment,7,FALSE)</f>
        <v>BUILDING</v>
      </c>
      <c r="H4013" t="s">
        <v>46</v>
      </c>
      <c r="I4013">
        <v>256206.81</v>
      </c>
      <c r="J4013" s="1">
        <v>33609</v>
      </c>
      <c r="K4013" t="s">
        <v>61</v>
      </c>
      <c r="L4013" t="s">
        <v>2609</v>
      </c>
      <c r="M4013">
        <v>0</v>
      </c>
      <c r="N4013" t="s">
        <v>5029</v>
      </c>
    </row>
    <row r="4014" spans="1:14" x14ac:dyDescent="0.2">
      <c r="A4014">
        <v>16037</v>
      </c>
      <c r="B4014">
        <v>496</v>
      </c>
      <c r="C4014" t="str">
        <f>VLOOKUP(B4014,customer_name,2,FALSE)</f>
        <v>Customer#000000496</v>
      </c>
      <c r="D4014">
        <f>VLOOKUP(C4014,cust_num_nat_key,3,FALSE)</f>
        <v>12</v>
      </c>
      <c r="E4014" t="str">
        <f>VLOOKUP(D4014,nation_table,2,FALSE)</f>
        <v>JAPAN</v>
      </c>
      <c r="F4014" t="str">
        <f>VLOOKUP(D4014,nation_table,4,FALSE)</f>
        <v>ASIA</v>
      </c>
      <c r="G4014" t="str">
        <f>VLOOKUP(B4014,cust_segment,7,FALSE)</f>
        <v>MACHINERY</v>
      </c>
      <c r="H4014" t="s">
        <v>39</v>
      </c>
      <c r="I4014">
        <v>99277.41</v>
      </c>
      <c r="J4014" s="1">
        <v>35904</v>
      </c>
      <c r="K4014" t="s">
        <v>40</v>
      </c>
      <c r="L4014" t="s">
        <v>423</v>
      </c>
      <c r="M4014">
        <v>0</v>
      </c>
      <c r="N4014" t="s">
        <v>5030</v>
      </c>
    </row>
    <row r="4015" spans="1:14" x14ac:dyDescent="0.2">
      <c r="A4015">
        <v>16038</v>
      </c>
      <c r="B4015">
        <v>635</v>
      </c>
      <c r="C4015" t="str">
        <f>VLOOKUP(B4015,customer_name,2,FALSE)</f>
        <v>Customer#000000635</v>
      </c>
      <c r="D4015">
        <f>VLOOKUP(C4015,cust_num_nat_key,3,FALSE)</f>
        <v>2</v>
      </c>
      <c r="E4015" t="str">
        <f>VLOOKUP(D4015,nation_table,2,FALSE)</f>
        <v>BRAZIL</v>
      </c>
      <c r="F4015" t="str">
        <f>VLOOKUP(D4015,nation_table,4,FALSE)</f>
        <v>AMERICA</v>
      </c>
      <c r="G4015" t="str">
        <f>VLOOKUP(B4015,cust_segment,7,FALSE)</f>
        <v>AUTOMOBILE</v>
      </c>
      <c r="H4015" t="s">
        <v>39</v>
      </c>
      <c r="I4015">
        <v>120137.47</v>
      </c>
      <c r="J4015" s="1">
        <v>35963</v>
      </c>
      <c r="K4015" t="s">
        <v>61</v>
      </c>
      <c r="L4015" t="s">
        <v>756</v>
      </c>
      <c r="M4015">
        <v>0</v>
      </c>
      <c r="N4015" t="s">
        <v>5031</v>
      </c>
    </row>
    <row r="4016" spans="1:14" x14ac:dyDescent="0.2">
      <c r="A4016">
        <v>16039</v>
      </c>
      <c r="B4016">
        <v>500</v>
      </c>
      <c r="C4016" t="str">
        <f>VLOOKUP(B4016,customer_name,2,FALSE)</f>
        <v>Customer#000000500</v>
      </c>
      <c r="D4016">
        <f>VLOOKUP(C4016,cust_num_nat_key,3,FALSE)</f>
        <v>4</v>
      </c>
      <c r="E4016" t="str">
        <f>VLOOKUP(D4016,nation_table,2,FALSE)</f>
        <v>EGYPT</v>
      </c>
      <c r="F4016" t="str">
        <f>VLOOKUP(D4016,nation_table,4,FALSE)</f>
        <v>MIDDLE EAST</v>
      </c>
      <c r="G4016" t="str">
        <f>VLOOKUP(B4016,cust_segment,7,FALSE)</f>
        <v>AUTOMOBILE</v>
      </c>
      <c r="H4016" t="s">
        <v>46</v>
      </c>
      <c r="I4016">
        <v>229102.33</v>
      </c>
      <c r="J4016" s="1">
        <v>33741</v>
      </c>
      <c r="K4016" t="s">
        <v>56</v>
      </c>
      <c r="L4016" t="s">
        <v>3206</v>
      </c>
      <c r="M4016">
        <v>0</v>
      </c>
      <c r="N4016" t="s">
        <v>5032</v>
      </c>
    </row>
    <row r="4017" spans="1:14" x14ac:dyDescent="0.2">
      <c r="A4017">
        <v>16064</v>
      </c>
      <c r="B4017">
        <v>19</v>
      </c>
      <c r="C4017" t="str">
        <f>VLOOKUP(B4017,customer_name,2,FALSE)</f>
        <v>Customer#000000019</v>
      </c>
      <c r="D4017">
        <f>VLOOKUP(C4017,cust_num_nat_key,3,FALSE)</f>
        <v>18</v>
      </c>
      <c r="E4017" t="str">
        <f>VLOOKUP(D4017,nation_table,2,FALSE)</f>
        <v>CHINA</v>
      </c>
      <c r="F4017" t="str">
        <f>VLOOKUP(D4017,nation_table,4,FALSE)</f>
        <v>ASIA</v>
      </c>
      <c r="G4017" t="str">
        <f>VLOOKUP(B4017,cust_segment,7,FALSE)</f>
        <v>HOUSEHOLD</v>
      </c>
      <c r="H4017" t="s">
        <v>46</v>
      </c>
      <c r="I4017">
        <v>117804.21</v>
      </c>
      <c r="J4017" s="1">
        <v>33608</v>
      </c>
      <c r="K4017" t="s">
        <v>61</v>
      </c>
      <c r="L4017" t="s">
        <v>131</v>
      </c>
      <c r="M4017">
        <v>0</v>
      </c>
      <c r="N4017" t="s">
        <v>5033</v>
      </c>
    </row>
    <row r="4018" spans="1:14" x14ac:dyDescent="0.2">
      <c r="A4018">
        <v>16065</v>
      </c>
      <c r="B4018">
        <v>1369</v>
      </c>
      <c r="C4018" t="str">
        <f>VLOOKUP(B4018,customer_name,2,FALSE)</f>
        <v>Customer#000001369</v>
      </c>
      <c r="D4018">
        <f>VLOOKUP(C4018,cust_num_nat_key,3,FALSE)</f>
        <v>10</v>
      </c>
      <c r="E4018" t="str">
        <f>VLOOKUP(D4018,nation_table,2,FALSE)</f>
        <v>IRAN</v>
      </c>
      <c r="F4018" t="str">
        <f>VLOOKUP(D4018,nation_table,4,FALSE)</f>
        <v>MIDDLE EAST</v>
      </c>
      <c r="G4018" t="str">
        <f>VLOOKUP(B4018,cust_segment,7,FALSE)</f>
        <v>AUTOMOBILE</v>
      </c>
      <c r="H4018" t="s">
        <v>46</v>
      </c>
      <c r="I4018">
        <v>51761.67</v>
      </c>
      <c r="J4018" s="1">
        <v>34171</v>
      </c>
      <c r="K4018" t="s">
        <v>56</v>
      </c>
      <c r="L4018" t="s">
        <v>3113</v>
      </c>
      <c r="M4018">
        <v>0</v>
      </c>
      <c r="N4018" t="s">
        <v>5034</v>
      </c>
    </row>
    <row r="4019" spans="1:14" x14ac:dyDescent="0.2">
      <c r="A4019">
        <v>16066</v>
      </c>
      <c r="B4019">
        <v>1342</v>
      </c>
      <c r="C4019" t="str">
        <f>VLOOKUP(B4019,customer_name,2,FALSE)</f>
        <v>Customer#000001342</v>
      </c>
      <c r="D4019">
        <f>VLOOKUP(C4019,cust_num_nat_key,3,FALSE)</f>
        <v>16</v>
      </c>
      <c r="E4019" t="str">
        <f>VLOOKUP(D4019,nation_table,2,FALSE)</f>
        <v>MOZAMBIQUE</v>
      </c>
      <c r="F4019" t="str">
        <f>VLOOKUP(D4019,nation_table,4,FALSE)</f>
        <v>AFRICA</v>
      </c>
      <c r="G4019" t="str">
        <f>VLOOKUP(B4019,cust_segment,7,FALSE)</f>
        <v>MACHINERY</v>
      </c>
      <c r="H4019" t="s">
        <v>39</v>
      </c>
      <c r="I4019">
        <v>61250.37</v>
      </c>
      <c r="J4019" s="1">
        <v>35945</v>
      </c>
      <c r="K4019" t="s">
        <v>53</v>
      </c>
      <c r="L4019" t="s">
        <v>2165</v>
      </c>
      <c r="M4019">
        <v>0</v>
      </c>
      <c r="N4019" t="s">
        <v>5035</v>
      </c>
    </row>
    <row r="4020" spans="1:14" x14ac:dyDescent="0.2">
      <c r="A4020">
        <v>16067</v>
      </c>
      <c r="B4020">
        <v>20</v>
      </c>
      <c r="C4020" t="str">
        <f>VLOOKUP(B4020,customer_name,2,FALSE)</f>
        <v>Customer#000000020</v>
      </c>
      <c r="D4020">
        <f>VLOOKUP(C4020,cust_num_nat_key,3,FALSE)</f>
        <v>22</v>
      </c>
      <c r="E4020" t="str">
        <f>VLOOKUP(D4020,nation_table,2,FALSE)</f>
        <v>RUSSIA</v>
      </c>
      <c r="F4020" t="str">
        <f>VLOOKUP(D4020,nation_table,4,FALSE)</f>
        <v>EUROPE</v>
      </c>
      <c r="G4020" t="str">
        <f>VLOOKUP(B4020,cust_segment,7,FALSE)</f>
        <v>FURNITURE</v>
      </c>
      <c r="H4020" t="s">
        <v>39</v>
      </c>
      <c r="I4020">
        <v>152140.70000000001</v>
      </c>
      <c r="J4020" s="1">
        <v>35337</v>
      </c>
      <c r="K4020" t="s">
        <v>43</v>
      </c>
      <c r="L4020" t="s">
        <v>98</v>
      </c>
      <c r="M4020">
        <v>0</v>
      </c>
      <c r="N4020" t="s">
        <v>5036</v>
      </c>
    </row>
    <row r="4021" spans="1:14" x14ac:dyDescent="0.2">
      <c r="A4021">
        <v>16068</v>
      </c>
      <c r="B4021">
        <v>581</v>
      </c>
      <c r="C4021" t="str">
        <f>VLOOKUP(B4021,customer_name,2,FALSE)</f>
        <v>Customer#000000581</v>
      </c>
      <c r="D4021">
        <f>VLOOKUP(C4021,cust_num_nat_key,3,FALSE)</f>
        <v>24</v>
      </c>
      <c r="E4021" t="str">
        <f>VLOOKUP(D4021,nation_table,2,FALSE)</f>
        <v>UNITED STATES</v>
      </c>
      <c r="F4021" t="str">
        <f>VLOOKUP(D4021,nation_table,4,FALSE)</f>
        <v>AMERICA</v>
      </c>
      <c r="G4021" t="str">
        <f>VLOOKUP(B4021,cust_segment,7,FALSE)</f>
        <v>MACHINERY</v>
      </c>
      <c r="H4021" t="s">
        <v>46</v>
      </c>
      <c r="I4021">
        <v>73228.58</v>
      </c>
      <c r="J4021" s="1">
        <v>33920</v>
      </c>
      <c r="K4021" t="s">
        <v>61</v>
      </c>
      <c r="L4021" t="s">
        <v>1368</v>
      </c>
      <c r="M4021">
        <v>0</v>
      </c>
      <c r="N4021" t="s">
        <v>5037</v>
      </c>
    </row>
    <row r="4022" spans="1:14" x14ac:dyDescent="0.2">
      <c r="A4022">
        <v>16069</v>
      </c>
      <c r="B4022">
        <v>472</v>
      </c>
      <c r="C4022" t="str">
        <f>VLOOKUP(B4022,customer_name,2,FALSE)</f>
        <v>Customer#000000472</v>
      </c>
      <c r="D4022">
        <f>VLOOKUP(C4022,cust_num_nat_key,3,FALSE)</f>
        <v>12</v>
      </c>
      <c r="E4022" t="str">
        <f>VLOOKUP(D4022,nation_table,2,FALSE)</f>
        <v>JAPAN</v>
      </c>
      <c r="F4022" t="str">
        <f>VLOOKUP(D4022,nation_table,4,FALSE)</f>
        <v>ASIA</v>
      </c>
      <c r="G4022" t="str">
        <f>VLOOKUP(B4022,cust_segment,7,FALSE)</f>
        <v>MACHINERY</v>
      </c>
      <c r="H4022" t="s">
        <v>46</v>
      </c>
      <c r="I4022">
        <v>92672.41</v>
      </c>
      <c r="J4022" s="1">
        <v>34187</v>
      </c>
      <c r="K4022" t="s">
        <v>61</v>
      </c>
      <c r="L4022" t="s">
        <v>726</v>
      </c>
      <c r="M4022">
        <v>0</v>
      </c>
      <c r="N4022" t="s">
        <v>5038</v>
      </c>
    </row>
    <row r="4023" spans="1:14" x14ac:dyDescent="0.2">
      <c r="A4023">
        <v>16070</v>
      </c>
      <c r="B4023">
        <v>1171</v>
      </c>
      <c r="C4023" t="str">
        <f>VLOOKUP(B4023,customer_name,2,FALSE)</f>
        <v>Customer#000001171</v>
      </c>
      <c r="D4023">
        <f>VLOOKUP(C4023,cust_num_nat_key,3,FALSE)</f>
        <v>8</v>
      </c>
      <c r="E4023" t="str">
        <f>VLOOKUP(D4023,nation_table,2,FALSE)</f>
        <v>INDIA</v>
      </c>
      <c r="F4023" t="str">
        <f>VLOOKUP(D4023,nation_table,4,FALSE)</f>
        <v>ASIA</v>
      </c>
      <c r="G4023" t="str">
        <f>VLOOKUP(B4023,cust_segment,7,FALSE)</f>
        <v>HOUSEHOLD</v>
      </c>
      <c r="H4023" t="s">
        <v>46</v>
      </c>
      <c r="I4023">
        <v>87366.53</v>
      </c>
      <c r="J4023" s="1">
        <v>33759</v>
      </c>
      <c r="K4023" t="s">
        <v>53</v>
      </c>
      <c r="L4023" t="s">
        <v>1035</v>
      </c>
      <c r="M4023">
        <v>0</v>
      </c>
      <c r="N4023" t="s">
        <v>5039</v>
      </c>
    </row>
    <row r="4024" spans="1:14" x14ac:dyDescent="0.2">
      <c r="A4024">
        <v>16071</v>
      </c>
      <c r="B4024">
        <v>70</v>
      </c>
      <c r="C4024" t="str">
        <f>VLOOKUP(B4024,customer_name,2,FALSE)</f>
        <v>Customer#000000070</v>
      </c>
      <c r="D4024">
        <f>VLOOKUP(C4024,cust_num_nat_key,3,FALSE)</f>
        <v>22</v>
      </c>
      <c r="E4024" t="str">
        <f>VLOOKUP(D4024,nation_table,2,FALSE)</f>
        <v>RUSSIA</v>
      </c>
      <c r="F4024" t="str">
        <f>VLOOKUP(D4024,nation_table,4,FALSE)</f>
        <v>EUROPE</v>
      </c>
      <c r="G4024" t="str">
        <f>VLOOKUP(B4024,cust_segment,7,FALSE)</f>
        <v>FURNITURE</v>
      </c>
      <c r="H4024" t="s">
        <v>46</v>
      </c>
      <c r="I4024">
        <v>59728.46</v>
      </c>
      <c r="J4024" s="1">
        <v>33848</v>
      </c>
      <c r="K4024" t="s">
        <v>40</v>
      </c>
      <c r="L4024" t="s">
        <v>1970</v>
      </c>
      <c r="M4024">
        <v>0</v>
      </c>
      <c r="N4024" t="s">
        <v>5040</v>
      </c>
    </row>
    <row r="4025" spans="1:14" x14ac:dyDescent="0.2">
      <c r="A4025">
        <v>16096</v>
      </c>
      <c r="B4025">
        <v>1106</v>
      </c>
      <c r="C4025" t="str">
        <f>VLOOKUP(B4025,customer_name,2,FALSE)</f>
        <v>Customer#000001106</v>
      </c>
      <c r="D4025">
        <f>VLOOKUP(C4025,cust_num_nat_key,3,FALSE)</f>
        <v>21</v>
      </c>
      <c r="E4025" t="str">
        <f>VLOOKUP(D4025,nation_table,2,FALSE)</f>
        <v>VIETNAM</v>
      </c>
      <c r="F4025" t="str">
        <f>VLOOKUP(D4025,nation_table,4,FALSE)</f>
        <v>ASIA</v>
      </c>
      <c r="G4025" t="str">
        <f>VLOOKUP(B4025,cust_segment,7,FALSE)</f>
        <v>HOUSEHOLD</v>
      </c>
      <c r="H4025" t="s">
        <v>46</v>
      </c>
      <c r="I4025">
        <v>229743.16</v>
      </c>
      <c r="J4025" s="1">
        <v>34719</v>
      </c>
      <c r="K4025" t="s">
        <v>56</v>
      </c>
      <c r="L4025" t="s">
        <v>1623</v>
      </c>
      <c r="M4025">
        <v>0</v>
      </c>
      <c r="N4025" t="s">
        <v>5041</v>
      </c>
    </row>
    <row r="4026" spans="1:14" x14ac:dyDescent="0.2">
      <c r="A4026">
        <v>16097</v>
      </c>
      <c r="B4026">
        <v>1057</v>
      </c>
      <c r="C4026" t="str">
        <f>VLOOKUP(B4026,customer_name,2,FALSE)</f>
        <v>Customer#000001057</v>
      </c>
      <c r="D4026">
        <f>VLOOKUP(C4026,cust_num_nat_key,3,FALSE)</f>
        <v>24</v>
      </c>
      <c r="E4026" t="str">
        <f>VLOOKUP(D4026,nation_table,2,FALSE)</f>
        <v>UNITED STATES</v>
      </c>
      <c r="F4026" t="str">
        <f>VLOOKUP(D4026,nation_table,4,FALSE)</f>
        <v>AMERICA</v>
      </c>
      <c r="G4026" t="str">
        <f>VLOOKUP(B4026,cust_segment,7,FALSE)</f>
        <v>AUTOMOBILE</v>
      </c>
      <c r="H4026" t="s">
        <v>39</v>
      </c>
      <c r="I4026">
        <v>133691.66</v>
      </c>
      <c r="J4026" s="1">
        <v>35301</v>
      </c>
      <c r="K4026" t="s">
        <v>56</v>
      </c>
      <c r="L4026" t="s">
        <v>632</v>
      </c>
      <c r="M4026">
        <v>0</v>
      </c>
      <c r="N4026" t="s">
        <v>5042</v>
      </c>
    </row>
    <row r="4027" spans="1:14" x14ac:dyDescent="0.2">
      <c r="A4027">
        <v>16098</v>
      </c>
      <c r="B4027">
        <v>376</v>
      </c>
      <c r="C4027" t="str">
        <f>VLOOKUP(B4027,customer_name,2,FALSE)</f>
        <v>Customer#000000376</v>
      </c>
      <c r="D4027">
        <f>VLOOKUP(C4027,cust_num_nat_key,3,FALSE)</f>
        <v>16</v>
      </c>
      <c r="E4027" t="str">
        <f>VLOOKUP(D4027,nation_table,2,FALSE)</f>
        <v>MOZAMBIQUE</v>
      </c>
      <c r="F4027" t="str">
        <f>VLOOKUP(D4027,nation_table,4,FALSE)</f>
        <v>AFRICA</v>
      </c>
      <c r="G4027" t="str">
        <f>VLOOKUP(B4027,cust_segment,7,FALSE)</f>
        <v>AUTOMOBILE</v>
      </c>
      <c r="H4027" t="s">
        <v>46</v>
      </c>
      <c r="I4027">
        <v>234458.55</v>
      </c>
      <c r="J4027" s="1">
        <v>33807</v>
      </c>
      <c r="K4027" t="s">
        <v>40</v>
      </c>
      <c r="L4027" t="s">
        <v>4164</v>
      </c>
      <c r="M4027">
        <v>0</v>
      </c>
      <c r="N4027" t="s">
        <v>5043</v>
      </c>
    </row>
    <row r="4028" spans="1:14" x14ac:dyDescent="0.2">
      <c r="A4028">
        <v>16099</v>
      </c>
      <c r="B4028">
        <v>1169</v>
      </c>
      <c r="C4028" t="str">
        <f>VLOOKUP(B4028,customer_name,2,FALSE)</f>
        <v>Customer#000001169</v>
      </c>
      <c r="D4028">
        <f>VLOOKUP(C4028,cust_num_nat_key,3,FALSE)</f>
        <v>4</v>
      </c>
      <c r="E4028" t="str">
        <f>VLOOKUP(D4028,nation_table,2,FALSE)</f>
        <v>EGYPT</v>
      </c>
      <c r="F4028" t="str">
        <f>VLOOKUP(D4028,nation_table,4,FALSE)</f>
        <v>MIDDLE EAST</v>
      </c>
      <c r="G4028" t="str">
        <f>VLOOKUP(B4028,cust_segment,7,FALSE)</f>
        <v>MACHINERY</v>
      </c>
      <c r="H4028" t="s">
        <v>39</v>
      </c>
      <c r="I4028">
        <v>148378.67000000001</v>
      </c>
      <c r="J4028" s="1">
        <v>35812</v>
      </c>
      <c r="K4028" t="s">
        <v>56</v>
      </c>
      <c r="L4028" t="s">
        <v>81</v>
      </c>
      <c r="M4028">
        <v>0</v>
      </c>
      <c r="N4028" t="s">
        <v>5044</v>
      </c>
    </row>
    <row r="4029" spans="1:14" x14ac:dyDescent="0.2">
      <c r="A4029">
        <v>16100</v>
      </c>
      <c r="B4029">
        <v>1171</v>
      </c>
      <c r="C4029" t="str">
        <f>VLOOKUP(B4029,customer_name,2,FALSE)</f>
        <v>Customer#000001171</v>
      </c>
      <c r="D4029">
        <f>VLOOKUP(C4029,cust_num_nat_key,3,FALSE)</f>
        <v>8</v>
      </c>
      <c r="E4029" t="str">
        <f>VLOOKUP(D4029,nation_table,2,FALSE)</f>
        <v>INDIA</v>
      </c>
      <c r="F4029" t="str">
        <f>VLOOKUP(D4029,nation_table,4,FALSE)</f>
        <v>ASIA</v>
      </c>
      <c r="G4029" t="str">
        <f>VLOOKUP(B4029,cust_segment,7,FALSE)</f>
        <v>HOUSEHOLD</v>
      </c>
      <c r="H4029" t="s">
        <v>78</v>
      </c>
      <c r="I4029">
        <v>228928.25</v>
      </c>
      <c r="J4029" s="1">
        <v>34766</v>
      </c>
      <c r="K4029" t="s">
        <v>61</v>
      </c>
      <c r="L4029" t="s">
        <v>2120</v>
      </c>
      <c r="M4029">
        <v>0</v>
      </c>
      <c r="N4029" t="s">
        <v>5045</v>
      </c>
    </row>
    <row r="4030" spans="1:14" x14ac:dyDescent="0.2">
      <c r="A4030">
        <v>16101</v>
      </c>
      <c r="B4030">
        <v>193</v>
      </c>
      <c r="C4030" t="str">
        <f>VLOOKUP(B4030,customer_name,2,FALSE)</f>
        <v>Customer#000000193</v>
      </c>
      <c r="D4030">
        <f>VLOOKUP(C4030,cust_num_nat_key,3,FALSE)</f>
        <v>23</v>
      </c>
      <c r="E4030" t="str">
        <f>VLOOKUP(D4030,nation_table,2,FALSE)</f>
        <v>UNITED KINGDOM</v>
      </c>
      <c r="F4030" t="str">
        <f>VLOOKUP(D4030,nation_table,4,FALSE)</f>
        <v>EUROPE</v>
      </c>
      <c r="G4030" t="str">
        <f>VLOOKUP(B4030,cust_segment,7,FALSE)</f>
        <v>MACHINERY</v>
      </c>
      <c r="H4030" t="s">
        <v>46</v>
      </c>
      <c r="I4030">
        <v>54659.32</v>
      </c>
      <c r="J4030" s="1">
        <v>33842</v>
      </c>
      <c r="K4030" t="s">
        <v>40</v>
      </c>
      <c r="L4030" t="s">
        <v>1746</v>
      </c>
      <c r="M4030">
        <v>0</v>
      </c>
      <c r="N4030" t="s">
        <v>5046</v>
      </c>
    </row>
    <row r="4031" spans="1:14" x14ac:dyDescent="0.2">
      <c r="A4031">
        <v>16102</v>
      </c>
      <c r="B4031">
        <v>68</v>
      </c>
      <c r="C4031" t="str">
        <f>VLOOKUP(B4031,customer_name,2,FALSE)</f>
        <v>Customer#000000068</v>
      </c>
      <c r="D4031">
        <f>VLOOKUP(C4031,cust_num_nat_key,3,FALSE)</f>
        <v>12</v>
      </c>
      <c r="E4031" t="str">
        <f>VLOOKUP(D4031,nation_table,2,FALSE)</f>
        <v>JAPAN</v>
      </c>
      <c r="F4031" t="str">
        <f>VLOOKUP(D4031,nation_table,4,FALSE)</f>
        <v>ASIA</v>
      </c>
      <c r="G4031" t="str">
        <f>VLOOKUP(B4031,cust_segment,7,FALSE)</f>
        <v>HOUSEHOLD</v>
      </c>
      <c r="H4031" t="s">
        <v>46</v>
      </c>
      <c r="I4031">
        <v>88731.96</v>
      </c>
      <c r="J4031" s="1">
        <v>34682</v>
      </c>
      <c r="K4031" t="s">
        <v>53</v>
      </c>
      <c r="L4031" t="s">
        <v>2049</v>
      </c>
      <c r="M4031">
        <v>0</v>
      </c>
      <c r="N4031" t="s">
        <v>5047</v>
      </c>
    </row>
    <row r="4032" spans="1:14" x14ac:dyDescent="0.2">
      <c r="A4032">
        <v>16103</v>
      </c>
      <c r="B4032">
        <v>787</v>
      </c>
      <c r="C4032" t="str">
        <f>VLOOKUP(B4032,customer_name,2,FALSE)</f>
        <v>Customer#000000787</v>
      </c>
      <c r="D4032">
        <f>VLOOKUP(C4032,cust_num_nat_key,3,FALSE)</f>
        <v>10</v>
      </c>
      <c r="E4032" t="str">
        <f>VLOOKUP(D4032,nation_table,2,FALSE)</f>
        <v>IRAN</v>
      </c>
      <c r="F4032" t="str">
        <f>VLOOKUP(D4032,nation_table,4,FALSE)</f>
        <v>MIDDLE EAST</v>
      </c>
      <c r="G4032" t="str">
        <f>VLOOKUP(B4032,cust_segment,7,FALSE)</f>
        <v>AUTOMOBILE</v>
      </c>
      <c r="H4032" t="s">
        <v>46</v>
      </c>
      <c r="I4032">
        <v>370957.42</v>
      </c>
      <c r="J4032" s="1">
        <v>33801</v>
      </c>
      <c r="K4032" t="s">
        <v>53</v>
      </c>
      <c r="L4032" t="s">
        <v>781</v>
      </c>
      <c r="M4032">
        <v>0</v>
      </c>
      <c r="N4032" t="s">
        <v>5048</v>
      </c>
    </row>
    <row r="4033" spans="1:14" x14ac:dyDescent="0.2">
      <c r="A4033">
        <v>16128</v>
      </c>
      <c r="B4033">
        <v>988</v>
      </c>
      <c r="C4033" t="str">
        <f>VLOOKUP(B4033,customer_name,2,FALSE)</f>
        <v>Customer#000000988</v>
      </c>
      <c r="D4033">
        <f>VLOOKUP(C4033,cust_num_nat_key,3,FALSE)</f>
        <v>3</v>
      </c>
      <c r="E4033" t="str">
        <f>VLOOKUP(D4033,nation_table,2,FALSE)</f>
        <v>CANADA</v>
      </c>
      <c r="F4033" t="str">
        <f>VLOOKUP(D4033,nation_table,4,FALSE)</f>
        <v>AMERICA</v>
      </c>
      <c r="G4033" t="str">
        <f>VLOOKUP(B4033,cust_segment,7,FALSE)</f>
        <v>FURNITURE</v>
      </c>
      <c r="H4033" t="s">
        <v>78</v>
      </c>
      <c r="I4033">
        <v>93414.82</v>
      </c>
      <c r="J4033" s="1">
        <v>34828</v>
      </c>
      <c r="K4033" t="s">
        <v>56</v>
      </c>
      <c r="L4033" t="s">
        <v>1073</v>
      </c>
      <c r="M4033">
        <v>0</v>
      </c>
      <c r="N4033" t="s">
        <v>5049</v>
      </c>
    </row>
    <row r="4034" spans="1:14" x14ac:dyDescent="0.2">
      <c r="A4034">
        <v>16129</v>
      </c>
      <c r="B4034">
        <v>2</v>
      </c>
      <c r="C4034" t="str">
        <f>VLOOKUP(B4034,customer_name,2,FALSE)</f>
        <v>Customer#000000002</v>
      </c>
      <c r="D4034">
        <f>VLOOKUP(C4034,cust_num_nat_key,3,FALSE)</f>
        <v>13</v>
      </c>
      <c r="E4034" t="str">
        <f>VLOOKUP(D4034,nation_table,2,FALSE)</f>
        <v>JORDAN</v>
      </c>
      <c r="F4034" t="str">
        <f>VLOOKUP(D4034,nation_table,4,FALSE)</f>
        <v>MIDDLE EAST</v>
      </c>
      <c r="G4034" t="str">
        <f>VLOOKUP(B4034,cust_segment,7,FALSE)</f>
        <v>AUTOMOBILE</v>
      </c>
      <c r="H4034" t="s">
        <v>39</v>
      </c>
      <c r="I4034">
        <v>50178.44</v>
      </c>
      <c r="J4034" s="1">
        <v>35933</v>
      </c>
      <c r="K4034" t="s">
        <v>40</v>
      </c>
      <c r="L4034" t="s">
        <v>794</v>
      </c>
      <c r="M4034">
        <v>0</v>
      </c>
      <c r="N4034" t="s">
        <v>5050</v>
      </c>
    </row>
    <row r="4035" spans="1:14" x14ac:dyDescent="0.2">
      <c r="A4035">
        <v>16130</v>
      </c>
      <c r="B4035">
        <v>844</v>
      </c>
      <c r="C4035" t="str">
        <f>VLOOKUP(B4035,customer_name,2,FALSE)</f>
        <v>Customer#000000844</v>
      </c>
      <c r="D4035">
        <f>VLOOKUP(C4035,cust_num_nat_key,3,FALSE)</f>
        <v>11</v>
      </c>
      <c r="E4035" t="str">
        <f>VLOOKUP(D4035,nation_table,2,FALSE)</f>
        <v>IRAQ</v>
      </c>
      <c r="F4035" t="str">
        <f>VLOOKUP(D4035,nation_table,4,FALSE)</f>
        <v>MIDDLE EAST</v>
      </c>
      <c r="G4035" t="str">
        <f>VLOOKUP(B4035,cust_segment,7,FALSE)</f>
        <v>BUILDING</v>
      </c>
      <c r="H4035" t="s">
        <v>39</v>
      </c>
      <c r="I4035">
        <v>224393.66</v>
      </c>
      <c r="J4035" s="1">
        <v>35238</v>
      </c>
      <c r="K4035" t="s">
        <v>40</v>
      </c>
      <c r="L4035" t="s">
        <v>2443</v>
      </c>
      <c r="M4035">
        <v>0</v>
      </c>
      <c r="N4035" t="s">
        <v>5051</v>
      </c>
    </row>
    <row r="4036" spans="1:14" x14ac:dyDescent="0.2">
      <c r="A4036">
        <v>16131</v>
      </c>
      <c r="B4036">
        <v>154</v>
      </c>
      <c r="C4036" t="str">
        <f>VLOOKUP(B4036,customer_name,2,FALSE)</f>
        <v>Customer#000000154</v>
      </c>
      <c r="D4036">
        <f>VLOOKUP(C4036,cust_num_nat_key,3,FALSE)</f>
        <v>19</v>
      </c>
      <c r="E4036" t="str">
        <f>VLOOKUP(D4036,nation_table,2,FALSE)</f>
        <v>ROMANIA</v>
      </c>
      <c r="F4036" t="str">
        <f>VLOOKUP(D4036,nation_table,4,FALSE)</f>
        <v>EUROPE</v>
      </c>
      <c r="G4036" t="str">
        <f>VLOOKUP(B4036,cust_segment,7,FALSE)</f>
        <v>FURNITURE</v>
      </c>
      <c r="H4036" t="s">
        <v>39</v>
      </c>
      <c r="I4036">
        <v>248011.34</v>
      </c>
      <c r="J4036" s="1">
        <v>35749</v>
      </c>
      <c r="K4036" t="s">
        <v>53</v>
      </c>
      <c r="L4036" t="s">
        <v>308</v>
      </c>
      <c r="M4036">
        <v>0</v>
      </c>
      <c r="N4036" t="s">
        <v>5052</v>
      </c>
    </row>
    <row r="4037" spans="1:14" x14ac:dyDescent="0.2">
      <c r="A4037">
        <v>16132</v>
      </c>
      <c r="B4037">
        <v>668</v>
      </c>
      <c r="C4037" t="str">
        <f>VLOOKUP(B4037,customer_name,2,FALSE)</f>
        <v>Customer#000000668</v>
      </c>
      <c r="D4037">
        <f>VLOOKUP(C4037,cust_num_nat_key,3,FALSE)</f>
        <v>15</v>
      </c>
      <c r="E4037" t="str">
        <f>VLOOKUP(D4037,nation_table,2,FALSE)</f>
        <v>MOROCCO</v>
      </c>
      <c r="F4037" t="str">
        <f>VLOOKUP(D4037,nation_table,4,FALSE)</f>
        <v>AFRICA</v>
      </c>
      <c r="G4037" t="str">
        <f>VLOOKUP(B4037,cust_segment,7,FALSE)</f>
        <v>FURNITURE</v>
      </c>
      <c r="H4037" t="s">
        <v>46</v>
      </c>
      <c r="I4037">
        <v>71232.990000000005</v>
      </c>
      <c r="J4037" s="1">
        <v>33905</v>
      </c>
      <c r="K4037" t="s">
        <v>61</v>
      </c>
      <c r="L4037" t="s">
        <v>849</v>
      </c>
      <c r="M4037">
        <v>0</v>
      </c>
      <c r="N4037" t="s">
        <v>5053</v>
      </c>
    </row>
    <row r="4038" spans="1:14" x14ac:dyDescent="0.2">
      <c r="A4038">
        <v>16133</v>
      </c>
      <c r="B4038">
        <v>1028</v>
      </c>
      <c r="C4038" t="str">
        <f>VLOOKUP(B4038,customer_name,2,FALSE)</f>
        <v>Customer#000001028</v>
      </c>
      <c r="D4038">
        <f>VLOOKUP(C4038,cust_num_nat_key,3,FALSE)</f>
        <v>10</v>
      </c>
      <c r="E4038" t="str">
        <f>VLOOKUP(D4038,nation_table,2,FALSE)</f>
        <v>IRAN</v>
      </c>
      <c r="F4038" t="str">
        <f>VLOOKUP(D4038,nation_table,4,FALSE)</f>
        <v>MIDDLE EAST</v>
      </c>
      <c r="G4038" t="str">
        <f>VLOOKUP(B4038,cust_segment,7,FALSE)</f>
        <v>AUTOMOBILE</v>
      </c>
      <c r="H4038" t="s">
        <v>46</v>
      </c>
      <c r="I4038">
        <v>144284.01999999999</v>
      </c>
      <c r="J4038" s="1">
        <v>34603</v>
      </c>
      <c r="K4038" t="s">
        <v>43</v>
      </c>
      <c r="L4038" t="s">
        <v>575</v>
      </c>
      <c r="M4038">
        <v>0</v>
      </c>
      <c r="N4038" t="s">
        <v>5054</v>
      </c>
    </row>
    <row r="4039" spans="1:14" x14ac:dyDescent="0.2">
      <c r="A4039">
        <v>16134</v>
      </c>
      <c r="B4039">
        <v>529</v>
      </c>
      <c r="C4039" t="str">
        <f>VLOOKUP(B4039,customer_name,2,FALSE)</f>
        <v>Customer#000000529</v>
      </c>
      <c r="D4039">
        <f>VLOOKUP(C4039,cust_num_nat_key,3,FALSE)</f>
        <v>15</v>
      </c>
      <c r="E4039" t="str">
        <f>VLOOKUP(D4039,nation_table,2,FALSE)</f>
        <v>MOROCCO</v>
      </c>
      <c r="F4039" t="str">
        <f>VLOOKUP(D4039,nation_table,4,FALSE)</f>
        <v>AFRICA</v>
      </c>
      <c r="G4039" t="str">
        <f>VLOOKUP(B4039,cust_segment,7,FALSE)</f>
        <v>FURNITURE</v>
      </c>
      <c r="H4039" t="s">
        <v>46</v>
      </c>
      <c r="I4039">
        <v>225774.6</v>
      </c>
      <c r="J4039" s="1">
        <v>33928</v>
      </c>
      <c r="K4039" t="s">
        <v>56</v>
      </c>
      <c r="L4039" t="s">
        <v>1788</v>
      </c>
      <c r="M4039">
        <v>0</v>
      </c>
      <c r="N4039" t="s">
        <v>5055</v>
      </c>
    </row>
    <row r="4040" spans="1:14" x14ac:dyDescent="0.2">
      <c r="A4040">
        <v>16135</v>
      </c>
      <c r="B4040">
        <v>541</v>
      </c>
      <c r="C4040" t="str">
        <f>VLOOKUP(B4040,customer_name,2,FALSE)</f>
        <v>Customer#000000541</v>
      </c>
      <c r="D4040">
        <f>VLOOKUP(C4040,cust_num_nat_key,3,FALSE)</f>
        <v>0</v>
      </c>
      <c r="E4040" t="str">
        <f>VLOOKUP(D4040,nation_table,2,FALSE)</f>
        <v>ALGERIA</v>
      </c>
      <c r="F4040" t="str">
        <f>VLOOKUP(D4040,nation_table,4,FALSE)</f>
        <v>AFRICA</v>
      </c>
      <c r="G4040" t="str">
        <f>VLOOKUP(B4040,cust_segment,7,FALSE)</f>
        <v>FURNITURE</v>
      </c>
      <c r="H4040" t="s">
        <v>46</v>
      </c>
      <c r="I4040">
        <v>38177.17</v>
      </c>
      <c r="J4040" s="1">
        <v>34101</v>
      </c>
      <c r="K4040" t="s">
        <v>56</v>
      </c>
      <c r="L4040" t="s">
        <v>211</v>
      </c>
      <c r="M4040">
        <v>0</v>
      </c>
      <c r="N4040" t="s">
        <v>5056</v>
      </c>
    </row>
    <row r="4041" spans="1:14" x14ac:dyDescent="0.2">
      <c r="A4041">
        <v>16160</v>
      </c>
      <c r="B4041">
        <v>581</v>
      </c>
      <c r="C4041" t="str">
        <f>VLOOKUP(B4041,customer_name,2,FALSE)</f>
        <v>Customer#000000581</v>
      </c>
      <c r="D4041">
        <f>VLOOKUP(C4041,cust_num_nat_key,3,FALSE)</f>
        <v>24</v>
      </c>
      <c r="E4041" t="str">
        <f>VLOOKUP(D4041,nation_table,2,FALSE)</f>
        <v>UNITED STATES</v>
      </c>
      <c r="F4041" t="str">
        <f>VLOOKUP(D4041,nation_table,4,FALSE)</f>
        <v>AMERICA</v>
      </c>
      <c r="G4041" t="str">
        <f>VLOOKUP(B4041,cust_segment,7,FALSE)</f>
        <v>MACHINERY</v>
      </c>
      <c r="H4041" t="s">
        <v>39</v>
      </c>
      <c r="I4041">
        <v>68208.789999999994</v>
      </c>
      <c r="J4041" s="1">
        <v>34904</v>
      </c>
      <c r="K4041" t="s">
        <v>43</v>
      </c>
      <c r="L4041" t="s">
        <v>620</v>
      </c>
      <c r="M4041">
        <v>0</v>
      </c>
      <c r="N4041" t="s">
        <v>5057</v>
      </c>
    </row>
    <row r="4042" spans="1:14" x14ac:dyDescent="0.2">
      <c r="A4042">
        <v>16161</v>
      </c>
      <c r="B4042">
        <v>1181</v>
      </c>
      <c r="C4042" t="str">
        <f>VLOOKUP(B4042,customer_name,2,FALSE)</f>
        <v>Customer#000001181</v>
      </c>
      <c r="D4042">
        <f>VLOOKUP(C4042,cust_num_nat_key,3,FALSE)</f>
        <v>10</v>
      </c>
      <c r="E4042" t="str">
        <f>VLOOKUP(D4042,nation_table,2,FALSE)</f>
        <v>IRAN</v>
      </c>
      <c r="F4042" t="str">
        <f>VLOOKUP(D4042,nation_table,4,FALSE)</f>
        <v>MIDDLE EAST</v>
      </c>
      <c r="G4042" t="str">
        <f>VLOOKUP(B4042,cust_segment,7,FALSE)</f>
        <v>AUTOMOBILE</v>
      </c>
      <c r="H4042" t="s">
        <v>46</v>
      </c>
      <c r="I4042">
        <v>189873.14</v>
      </c>
      <c r="J4042" s="1">
        <v>33814</v>
      </c>
      <c r="K4042" t="s">
        <v>61</v>
      </c>
      <c r="L4042" t="s">
        <v>182</v>
      </c>
      <c r="M4042">
        <v>0</v>
      </c>
      <c r="N4042" t="s">
        <v>5058</v>
      </c>
    </row>
    <row r="4043" spans="1:14" x14ac:dyDescent="0.2">
      <c r="A4043">
        <v>16162</v>
      </c>
      <c r="B4043">
        <v>197</v>
      </c>
      <c r="C4043" t="str">
        <f>VLOOKUP(B4043,customer_name,2,FALSE)</f>
        <v>Customer#000000197</v>
      </c>
      <c r="D4043">
        <f>VLOOKUP(C4043,cust_num_nat_key,3,FALSE)</f>
        <v>1</v>
      </c>
      <c r="E4043" t="str">
        <f>VLOOKUP(D4043,nation_table,2,FALSE)</f>
        <v>ARGENTINA</v>
      </c>
      <c r="F4043" t="str">
        <f>VLOOKUP(D4043,nation_table,4,FALSE)</f>
        <v>AMERICA</v>
      </c>
      <c r="G4043" t="str">
        <f>VLOOKUP(B4043,cust_segment,7,FALSE)</f>
        <v>AUTOMOBILE</v>
      </c>
      <c r="H4043" t="s">
        <v>46</v>
      </c>
      <c r="I4043">
        <v>125898.28</v>
      </c>
      <c r="J4043" s="1">
        <v>34115</v>
      </c>
      <c r="K4043" t="s">
        <v>43</v>
      </c>
      <c r="L4043" t="s">
        <v>2049</v>
      </c>
      <c r="M4043">
        <v>0</v>
      </c>
      <c r="N4043" t="s">
        <v>5059</v>
      </c>
    </row>
    <row r="4044" spans="1:14" x14ac:dyDescent="0.2">
      <c r="A4044">
        <v>16163</v>
      </c>
      <c r="B4044">
        <v>1087</v>
      </c>
      <c r="C4044" t="str">
        <f>VLOOKUP(B4044,customer_name,2,FALSE)</f>
        <v>Customer#000001087</v>
      </c>
      <c r="D4044">
        <f>VLOOKUP(C4044,cust_num_nat_key,3,FALSE)</f>
        <v>21</v>
      </c>
      <c r="E4044" t="str">
        <f>VLOOKUP(D4044,nation_table,2,FALSE)</f>
        <v>VIETNAM</v>
      </c>
      <c r="F4044" t="str">
        <f>VLOOKUP(D4044,nation_table,4,FALSE)</f>
        <v>ASIA</v>
      </c>
      <c r="G4044" t="str">
        <f>VLOOKUP(B4044,cust_segment,7,FALSE)</f>
        <v>MACHINERY</v>
      </c>
      <c r="H4044" t="s">
        <v>39</v>
      </c>
      <c r="I4044">
        <v>93556.62</v>
      </c>
      <c r="J4044" s="1">
        <v>35573</v>
      </c>
      <c r="K4044" t="s">
        <v>43</v>
      </c>
      <c r="L4044" t="s">
        <v>1768</v>
      </c>
      <c r="M4044">
        <v>0</v>
      </c>
      <c r="N4044" t="s">
        <v>5060</v>
      </c>
    </row>
    <row r="4045" spans="1:14" x14ac:dyDescent="0.2">
      <c r="A4045">
        <v>16164</v>
      </c>
      <c r="B4045">
        <v>985</v>
      </c>
      <c r="C4045" t="str">
        <f>VLOOKUP(B4045,customer_name,2,FALSE)</f>
        <v>Customer#000000985</v>
      </c>
      <c r="D4045">
        <f>VLOOKUP(C4045,cust_num_nat_key,3,FALSE)</f>
        <v>23</v>
      </c>
      <c r="E4045" t="str">
        <f>VLOOKUP(D4045,nation_table,2,FALSE)</f>
        <v>UNITED KINGDOM</v>
      </c>
      <c r="F4045" t="str">
        <f>VLOOKUP(D4045,nation_table,4,FALSE)</f>
        <v>EUROPE</v>
      </c>
      <c r="G4045" t="str">
        <f>VLOOKUP(B4045,cust_segment,7,FALSE)</f>
        <v>HOUSEHOLD</v>
      </c>
      <c r="H4045" t="s">
        <v>46</v>
      </c>
      <c r="I4045">
        <v>130804.43</v>
      </c>
      <c r="J4045" s="1">
        <v>33607</v>
      </c>
      <c r="K4045" t="s">
        <v>40</v>
      </c>
      <c r="L4045" t="s">
        <v>2120</v>
      </c>
      <c r="M4045">
        <v>0</v>
      </c>
      <c r="N4045" t="s">
        <v>5061</v>
      </c>
    </row>
    <row r="4046" spans="1:14" x14ac:dyDescent="0.2">
      <c r="A4046">
        <v>16165</v>
      </c>
      <c r="B4046">
        <v>676</v>
      </c>
      <c r="C4046" t="str">
        <f>VLOOKUP(B4046,customer_name,2,FALSE)</f>
        <v>Customer#000000676</v>
      </c>
      <c r="D4046">
        <f>VLOOKUP(C4046,cust_num_nat_key,3,FALSE)</f>
        <v>24</v>
      </c>
      <c r="E4046" t="str">
        <f>VLOOKUP(D4046,nation_table,2,FALSE)</f>
        <v>UNITED STATES</v>
      </c>
      <c r="F4046" t="str">
        <f>VLOOKUP(D4046,nation_table,4,FALSE)</f>
        <v>AMERICA</v>
      </c>
      <c r="G4046" t="str">
        <f>VLOOKUP(B4046,cust_segment,7,FALSE)</f>
        <v>HOUSEHOLD</v>
      </c>
      <c r="H4046" t="s">
        <v>46</v>
      </c>
      <c r="I4046">
        <v>120890.57</v>
      </c>
      <c r="J4046" s="1">
        <v>34173</v>
      </c>
      <c r="K4046" t="s">
        <v>53</v>
      </c>
      <c r="L4046" t="s">
        <v>790</v>
      </c>
      <c r="M4046">
        <v>0</v>
      </c>
      <c r="N4046" t="s">
        <v>5062</v>
      </c>
    </row>
    <row r="4047" spans="1:14" x14ac:dyDescent="0.2">
      <c r="A4047">
        <v>16166</v>
      </c>
      <c r="B4047">
        <v>706</v>
      </c>
      <c r="C4047" t="str">
        <f>VLOOKUP(B4047,customer_name,2,FALSE)</f>
        <v>Customer#000000706</v>
      </c>
      <c r="D4047">
        <f>VLOOKUP(C4047,cust_num_nat_key,3,FALSE)</f>
        <v>19</v>
      </c>
      <c r="E4047" t="str">
        <f>VLOOKUP(D4047,nation_table,2,FALSE)</f>
        <v>ROMANIA</v>
      </c>
      <c r="F4047" t="str">
        <f>VLOOKUP(D4047,nation_table,4,FALSE)</f>
        <v>EUROPE</v>
      </c>
      <c r="G4047" t="str">
        <f>VLOOKUP(B4047,cust_segment,7,FALSE)</f>
        <v>AUTOMOBILE</v>
      </c>
      <c r="H4047" t="s">
        <v>46</v>
      </c>
      <c r="I4047">
        <v>62134.15</v>
      </c>
      <c r="J4047" s="1">
        <v>34001</v>
      </c>
      <c r="K4047" t="s">
        <v>43</v>
      </c>
      <c r="L4047" t="s">
        <v>972</v>
      </c>
      <c r="M4047">
        <v>0</v>
      </c>
      <c r="N4047" t="s">
        <v>5063</v>
      </c>
    </row>
    <row r="4048" spans="1:14" x14ac:dyDescent="0.2">
      <c r="A4048">
        <v>16167</v>
      </c>
      <c r="B4048">
        <v>674</v>
      </c>
      <c r="C4048" t="str">
        <f>VLOOKUP(B4048,customer_name,2,FALSE)</f>
        <v>Customer#000000674</v>
      </c>
      <c r="D4048">
        <f>VLOOKUP(C4048,cust_num_nat_key,3,FALSE)</f>
        <v>5</v>
      </c>
      <c r="E4048" t="str">
        <f>VLOOKUP(D4048,nation_table,2,FALSE)</f>
        <v>ETHIOPIA</v>
      </c>
      <c r="F4048" t="str">
        <f>VLOOKUP(D4048,nation_table,4,FALSE)</f>
        <v>AFRICA</v>
      </c>
      <c r="G4048" t="str">
        <f>VLOOKUP(B4048,cust_segment,7,FALSE)</f>
        <v>BUILDING</v>
      </c>
      <c r="H4048" t="s">
        <v>39</v>
      </c>
      <c r="I4048">
        <v>157955.28</v>
      </c>
      <c r="J4048" s="1">
        <v>35750</v>
      </c>
      <c r="K4048" t="s">
        <v>40</v>
      </c>
      <c r="L4048" t="s">
        <v>467</v>
      </c>
      <c r="M4048">
        <v>0</v>
      </c>
      <c r="N4048" t="s">
        <v>5064</v>
      </c>
    </row>
    <row r="4049" spans="1:14" x14ac:dyDescent="0.2">
      <c r="A4049">
        <v>16192</v>
      </c>
      <c r="B4049">
        <v>1327</v>
      </c>
      <c r="C4049" t="str">
        <f>VLOOKUP(B4049,customer_name,2,FALSE)</f>
        <v>Customer#000001327</v>
      </c>
      <c r="D4049">
        <f>VLOOKUP(C4049,cust_num_nat_key,3,FALSE)</f>
        <v>12</v>
      </c>
      <c r="E4049" t="str">
        <f>VLOOKUP(D4049,nation_table,2,FALSE)</f>
        <v>JAPAN</v>
      </c>
      <c r="F4049" t="str">
        <f>VLOOKUP(D4049,nation_table,4,FALSE)</f>
        <v>ASIA</v>
      </c>
      <c r="G4049" t="str">
        <f>VLOOKUP(B4049,cust_segment,7,FALSE)</f>
        <v>MACHINERY</v>
      </c>
      <c r="H4049" t="s">
        <v>39</v>
      </c>
      <c r="I4049">
        <v>245046.67</v>
      </c>
      <c r="J4049" s="1">
        <v>35614</v>
      </c>
      <c r="K4049" t="s">
        <v>61</v>
      </c>
      <c r="L4049" t="s">
        <v>655</v>
      </c>
      <c r="M4049">
        <v>0</v>
      </c>
      <c r="N4049" t="s">
        <v>5065</v>
      </c>
    </row>
    <row r="4050" spans="1:14" x14ac:dyDescent="0.2">
      <c r="A4050">
        <v>16193</v>
      </c>
      <c r="B4050">
        <v>532</v>
      </c>
      <c r="C4050" t="str">
        <f>VLOOKUP(B4050,customer_name,2,FALSE)</f>
        <v>Customer#000000532</v>
      </c>
      <c r="D4050">
        <f>VLOOKUP(C4050,cust_num_nat_key,3,FALSE)</f>
        <v>15</v>
      </c>
      <c r="E4050" t="str">
        <f>VLOOKUP(D4050,nation_table,2,FALSE)</f>
        <v>MOROCCO</v>
      </c>
      <c r="F4050" t="str">
        <f>VLOOKUP(D4050,nation_table,4,FALSE)</f>
        <v>AFRICA</v>
      </c>
      <c r="G4050" t="str">
        <f>VLOOKUP(B4050,cust_segment,7,FALSE)</f>
        <v>MACHINERY</v>
      </c>
      <c r="H4050" t="s">
        <v>46</v>
      </c>
      <c r="I4050">
        <v>219629.62</v>
      </c>
      <c r="J4050" s="1">
        <v>33704</v>
      </c>
      <c r="K4050" t="s">
        <v>53</v>
      </c>
      <c r="L4050" t="s">
        <v>51</v>
      </c>
      <c r="M4050">
        <v>0</v>
      </c>
      <c r="N4050" t="s">
        <v>5066</v>
      </c>
    </row>
    <row r="4051" spans="1:14" x14ac:dyDescent="0.2">
      <c r="A4051">
        <v>16194</v>
      </c>
      <c r="B4051">
        <v>469</v>
      </c>
      <c r="C4051" t="str">
        <f>VLOOKUP(B4051,customer_name,2,FALSE)</f>
        <v>Customer#000000469</v>
      </c>
      <c r="D4051">
        <f>VLOOKUP(C4051,cust_num_nat_key,3,FALSE)</f>
        <v>12</v>
      </c>
      <c r="E4051" t="str">
        <f>VLOOKUP(D4051,nation_table,2,FALSE)</f>
        <v>JAPAN</v>
      </c>
      <c r="F4051" t="str">
        <f>VLOOKUP(D4051,nation_table,4,FALSE)</f>
        <v>ASIA</v>
      </c>
      <c r="G4051" t="str">
        <f>VLOOKUP(B4051,cust_segment,7,FALSE)</f>
        <v>BUILDING</v>
      </c>
      <c r="H4051" t="s">
        <v>46</v>
      </c>
      <c r="I4051">
        <v>175826.89</v>
      </c>
      <c r="J4051" s="1">
        <v>34250</v>
      </c>
      <c r="K4051" t="s">
        <v>53</v>
      </c>
      <c r="L4051" t="s">
        <v>1244</v>
      </c>
      <c r="M4051">
        <v>0</v>
      </c>
      <c r="N4051" t="s">
        <v>5067</v>
      </c>
    </row>
    <row r="4052" spans="1:14" x14ac:dyDescent="0.2">
      <c r="A4052">
        <v>16195</v>
      </c>
      <c r="B4052">
        <v>352</v>
      </c>
      <c r="C4052" t="str">
        <f>VLOOKUP(B4052,customer_name,2,FALSE)</f>
        <v>Customer#000000352</v>
      </c>
      <c r="D4052">
        <f>VLOOKUP(C4052,cust_num_nat_key,3,FALSE)</f>
        <v>9</v>
      </c>
      <c r="E4052" t="str">
        <f>VLOOKUP(D4052,nation_table,2,FALSE)</f>
        <v>INDONESIA</v>
      </c>
      <c r="F4052" t="str">
        <f>VLOOKUP(D4052,nation_table,4,FALSE)</f>
        <v>ASIA</v>
      </c>
      <c r="G4052" t="str">
        <f>VLOOKUP(B4052,cust_segment,7,FALSE)</f>
        <v>HOUSEHOLD</v>
      </c>
      <c r="H4052" t="s">
        <v>46</v>
      </c>
      <c r="I4052">
        <v>58402.16</v>
      </c>
      <c r="J4052" s="1">
        <v>33760</v>
      </c>
      <c r="K4052" t="s">
        <v>53</v>
      </c>
      <c r="L4052" t="s">
        <v>204</v>
      </c>
      <c r="M4052">
        <v>0</v>
      </c>
      <c r="N4052" t="s">
        <v>5068</v>
      </c>
    </row>
    <row r="4053" spans="1:14" x14ac:dyDescent="0.2">
      <c r="A4053">
        <v>16196</v>
      </c>
      <c r="B4053">
        <v>814</v>
      </c>
      <c r="C4053" t="str">
        <f>VLOOKUP(B4053,customer_name,2,FALSE)</f>
        <v>Customer#000000814</v>
      </c>
      <c r="D4053">
        <f>VLOOKUP(C4053,cust_num_nat_key,3,FALSE)</f>
        <v>15</v>
      </c>
      <c r="E4053" t="str">
        <f>VLOOKUP(D4053,nation_table,2,FALSE)</f>
        <v>MOROCCO</v>
      </c>
      <c r="F4053" t="str">
        <f>VLOOKUP(D4053,nation_table,4,FALSE)</f>
        <v>AFRICA</v>
      </c>
      <c r="G4053" t="str">
        <f>VLOOKUP(B4053,cust_segment,7,FALSE)</f>
        <v>BUILDING</v>
      </c>
      <c r="H4053" t="s">
        <v>46</v>
      </c>
      <c r="I4053">
        <v>128009</v>
      </c>
      <c r="J4053" s="1">
        <v>34628</v>
      </c>
      <c r="K4053" t="s">
        <v>56</v>
      </c>
      <c r="L4053" t="s">
        <v>928</v>
      </c>
      <c r="M4053">
        <v>0</v>
      </c>
      <c r="N4053" t="s">
        <v>5069</v>
      </c>
    </row>
    <row r="4054" spans="1:14" x14ac:dyDescent="0.2">
      <c r="A4054">
        <v>16197</v>
      </c>
      <c r="B4054">
        <v>1072</v>
      </c>
      <c r="C4054" t="str">
        <f>VLOOKUP(B4054,customer_name,2,FALSE)</f>
        <v>Customer#000001072</v>
      </c>
      <c r="D4054">
        <f>VLOOKUP(C4054,cust_num_nat_key,3,FALSE)</f>
        <v>4</v>
      </c>
      <c r="E4054" t="str">
        <f>VLOOKUP(D4054,nation_table,2,FALSE)</f>
        <v>EGYPT</v>
      </c>
      <c r="F4054" t="str">
        <f>VLOOKUP(D4054,nation_table,4,FALSE)</f>
        <v>MIDDLE EAST</v>
      </c>
      <c r="G4054" t="str">
        <f>VLOOKUP(B4054,cust_segment,7,FALSE)</f>
        <v>HOUSEHOLD</v>
      </c>
      <c r="H4054" t="s">
        <v>46</v>
      </c>
      <c r="I4054">
        <v>172310.38</v>
      </c>
      <c r="J4054" s="1">
        <v>33904</v>
      </c>
      <c r="K4054" t="s">
        <v>43</v>
      </c>
      <c r="L4054" t="s">
        <v>1756</v>
      </c>
      <c r="M4054">
        <v>0</v>
      </c>
      <c r="N4054" t="s">
        <v>5070</v>
      </c>
    </row>
    <row r="4055" spans="1:14" x14ac:dyDescent="0.2">
      <c r="A4055">
        <v>16198</v>
      </c>
      <c r="B4055">
        <v>782</v>
      </c>
      <c r="C4055" t="str">
        <f>VLOOKUP(B4055,customer_name,2,FALSE)</f>
        <v>Customer#000000782</v>
      </c>
      <c r="D4055">
        <f>VLOOKUP(C4055,cust_num_nat_key,3,FALSE)</f>
        <v>19</v>
      </c>
      <c r="E4055" t="str">
        <f>VLOOKUP(D4055,nation_table,2,FALSE)</f>
        <v>ROMANIA</v>
      </c>
      <c r="F4055" t="str">
        <f>VLOOKUP(D4055,nation_table,4,FALSE)</f>
        <v>EUROPE</v>
      </c>
      <c r="G4055" t="str">
        <f>VLOOKUP(B4055,cust_segment,7,FALSE)</f>
        <v>AUTOMOBILE</v>
      </c>
      <c r="H4055" t="s">
        <v>39</v>
      </c>
      <c r="I4055">
        <v>65402.53</v>
      </c>
      <c r="J4055" s="1">
        <v>35980</v>
      </c>
      <c r="K4055" t="s">
        <v>53</v>
      </c>
      <c r="L4055" t="s">
        <v>2298</v>
      </c>
      <c r="M4055">
        <v>0</v>
      </c>
      <c r="N4055" t="s">
        <v>5071</v>
      </c>
    </row>
    <row r="4056" spans="1:14" x14ac:dyDescent="0.2">
      <c r="A4056">
        <v>16199</v>
      </c>
      <c r="B4056">
        <v>100</v>
      </c>
      <c r="C4056" t="str">
        <f>VLOOKUP(B4056,customer_name,2,FALSE)</f>
        <v>Customer#000000100</v>
      </c>
      <c r="D4056">
        <f>VLOOKUP(C4056,cust_num_nat_key,3,FALSE)</f>
        <v>20</v>
      </c>
      <c r="E4056" t="str">
        <f>VLOOKUP(D4056,nation_table,2,FALSE)</f>
        <v>SAUDI ARABIA</v>
      </c>
      <c r="F4056" t="str">
        <f>VLOOKUP(D4056,nation_table,4,FALSE)</f>
        <v>MIDDLE EAST</v>
      </c>
      <c r="G4056" t="str">
        <f>VLOOKUP(B4056,cust_segment,7,FALSE)</f>
        <v>FURNITURE</v>
      </c>
      <c r="H4056" t="s">
        <v>39</v>
      </c>
      <c r="I4056">
        <v>291936.7</v>
      </c>
      <c r="J4056" s="1">
        <v>35305</v>
      </c>
      <c r="K4056" t="s">
        <v>43</v>
      </c>
      <c r="L4056" t="s">
        <v>1095</v>
      </c>
      <c r="M4056">
        <v>0</v>
      </c>
      <c r="N4056" t="s">
        <v>5072</v>
      </c>
    </row>
    <row r="4057" spans="1:14" x14ac:dyDescent="0.2">
      <c r="A4057">
        <v>16224</v>
      </c>
      <c r="B4057">
        <v>907</v>
      </c>
      <c r="C4057" t="str">
        <f>VLOOKUP(B4057,customer_name,2,FALSE)</f>
        <v>Customer#000000907</v>
      </c>
      <c r="D4057">
        <f>VLOOKUP(C4057,cust_num_nat_key,3,FALSE)</f>
        <v>10</v>
      </c>
      <c r="E4057" t="str">
        <f>VLOOKUP(D4057,nation_table,2,FALSE)</f>
        <v>IRAN</v>
      </c>
      <c r="F4057" t="str">
        <f>VLOOKUP(D4057,nation_table,4,FALSE)</f>
        <v>MIDDLE EAST</v>
      </c>
      <c r="G4057" t="str">
        <f>VLOOKUP(B4057,cust_segment,7,FALSE)</f>
        <v>HOUSEHOLD</v>
      </c>
      <c r="H4057" t="s">
        <v>39</v>
      </c>
      <c r="I4057">
        <v>149289.97</v>
      </c>
      <c r="J4057" s="1">
        <v>35694</v>
      </c>
      <c r="K4057" t="s">
        <v>61</v>
      </c>
      <c r="L4057" t="s">
        <v>940</v>
      </c>
      <c r="M4057">
        <v>0</v>
      </c>
      <c r="N4057" t="s">
        <v>5073</v>
      </c>
    </row>
    <row r="4058" spans="1:14" x14ac:dyDescent="0.2">
      <c r="A4058">
        <v>16225</v>
      </c>
      <c r="B4058">
        <v>1402</v>
      </c>
      <c r="C4058" t="str">
        <f>VLOOKUP(B4058,customer_name,2,FALSE)</f>
        <v>Customer#000001402</v>
      </c>
      <c r="D4058">
        <f>VLOOKUP(C4058,cust_num_nat_key,3,FALSE)</f>
        <v>6</v>
      </c>
      <c r="E4058" t="str">
        <f>VLOOKUP(D4058,nation_table,2,FALSE)</f>
        <v>FRANCE</v>
      </c>
      <c r="F4058" t="str">
        <f>VLOOKUP(D4058,nation_table,4,FALSE)</f>
        <v>EUROPE</v>
      </c>
      <c r="G4058" t="str">
        <f>VLOOKUP(B4058,cust_segment,7,FALSE)</f>
        <v>AUTOMOBILE</v>
      </c>
      <c r="H4058" t="s">
        <v>46</v>
      </c>
      <c r="I4058">
        <v>73268.13</v>
      </c>
      <c r="J4058" s="1">
        <v>34483</v>
      </c>
      <c r="K4058" t="s">
        <v>43</v>
      </c>
      <c r="L4058" t="s">
        <v>2642</v>
      </c>
      <c r="M4058">
        <v>0</v>
      </c>
      <c r="N4058" t="s">
        <v>5074</v>
      </c>
    </row>
    <row r="4059" spans="1:14" x14ac:dyDescent="0.2">
      <c r="A4059">
        <v>16226</v>
      </c>
      <c r="B4059">
        <v>254</v>
      </c>
      <c r="C4059" t="str">
        <f>VLOOKUP(B4059,customer_name,2,FALSE)</f>
        <v>Customer#000000254</v>
      </c>
      <c r="D4059">
        <f>VLOOKUP(C4059,cust_num_nat_key,3,FALSE)</f>
        <v>1</v>
      </c>
      <c r="E4059" t="str">
        <f>VLOOKUP(D4059,nation_table,2,FALSE)</f>
        <v>ARGENTINA</v>
      </c>
      <c r="F4059" t="str">
        <f>VLOOKUP(D4059,nation_table,4,FALSE)</f>
        <v>AMERICA</v>
      </c>
      <c r="G4059" t="str">
        <f>VLOOKUP(B4059,cust_segment,7,FALSE)</f>
        <v>MACHINERY</v>
      </c>
      <c r="H4059" t="s">
        <v>39</v>
      </c>
      <c r="I4059">
        <v>55169.120000000003</v>
      </c>
      <c r="J4059" s="1">
        <v>35460</v>
      </c>
      <c r="K4059" t="s">
        <v>43</v>
      </c>
      <c r="L4059" t="s">
        <v>47</v>
      </c>
      <c r="M4059">
        <v>0</v>
      </c>
      <c r="N4059" t="s">
        <v>5075</v>
      </c>
    </row>
    <row r="4060" spans="1:14" x14ac:dyDescent="0.2">
      <c r="A4060">
        <v>16227</v>
      </c>
      <c r="B4060">
        <v>1261</v>
      </c>
      <c r="C4060" t="str">
        <f>VLOOKUP(B4060,customer_name,2,FALSE)</f>
        <v>Customer#000001261</v>
      </c>
      <c r="D4060">
        <f>VLOOKUP(C4060,cust_num_nat_key,3,FALSE)</f>
        <v>20</v>
      </c>
      <c r="E4060" t="str">
        <f>VLOOKUP(D4060,nation_table,2,FALSE)</f>
        <v>SAUDI ARABIA</v>
      </c>
      <c r="F4060" t="str">
        <f>VLOOKUP(D4060,nation_table,4,FALSE)</f>
        <v>MIDDLE EAST</v>
      </c>
      <c r="G4060" t="str">
        <f>VLOOKUP(B4060,cust_segment,7,FALSE)</f>
        <v>BUILDING</v>
      </c>
      <c r="H4060" t="s">
        <v>46</v>
      </c>
      <c r="I4060">
        <v>62535.93</v>
      </c>
      <c r="J4060" s="1">
        <v>34595</v>
      </c>
      <c r="K4060" t="s">
        <v>61</v>
      </c>
      <c r="L4060" t="s">
        <v>3064</v>
      </c>
      <c r="M4060">
        <v>0</v>
      </c>
      <c r="N4060" t="s">
        <v>5076</v>
      </c>
    </row>
    <row r="4061" spans="1:14" x14ac:dyDescent="0.2">
      <c r="A4061">
        <v>16228</v>
      </c>
      <c r="B4061">
        <v>17</v>
      </c>
      <c r="C4061" t="str">
        <f>VLOOKUP(B4061,customer_name,2,FALSE)</f>
        <v>Customer#000000017</v>
      </c>
      <c r="D4061">
        <f>VLOOKUP(C4061,cust_num_nat_key,3,FALSE)</f>
        <v>2</v>
      </c>
      <c r="E4061" t="str">
        <f>VLOOKUP(D4061,nation_table,2,FALSE)</f>
        <v>BRAZIL</v>
      </c>
      <c r="F4061" t="str">
        <f>VLOOKUP(D4061,nation_table,4,FALSE)</f>
        <v>AMERICA</v>
      </c>
      <c r="G4061" t="str">
        <f>VLOOKUP(B4061,cust_segment,7,FALSE)</f>
        <v>AUTOMOBILE</v>
      </c>
      <c r="H4061" t="s">
        <v>39</v>
      </c>
      <c r="I4061">
        <v>154021.22</v>
      </c>
      <c r="J4061" s="1">
        <v>35730</v>
      </c>
      <c r="K4061" t="s">
        <v>56</v>
      </c>
      <c r="L4061" t="s">
        <v>996</v>
      </c>
      <c r="M4061">
        <v>0</v>
      </c>
      <c r="N4061" t="s">
        <v>5077</v>
      </c>
    </row>
    <row r="4062" spans="1:14" x14ac:dyDescent="0.2">
      <c r="A4062">
        <v>16229</v>
      </c>
      <c r="B4062">
        <v>1297</v>
      </c>
      <c r="C4062" t="str">
        <f>VLOOKUP(B4062,customer_name,2,FALSE)</f>
        <v>Customer#000001297</v>
      </c>
      <c r="D4062">
        <f>VLOOKUP(C4062,cust_num_nat_key,3,FALSE)</f>
        <v>21</v>
      </c>
      <c r="E4062" t="str">
        <f>VLOOKUP(D4062,nation_table,2,FALSE)</f>
        <v>VIETNAM</v>
      </c>
      <c r="F4062" t="str">
        <f>VLOOKUP(D4062,nation_table,4,FALSE)</f>
        <v>ASIA</v>
      </c>
      <c r="G4062" t="str">
        <f>VLOOKUP(B4062,cust_segment,7,FALSE)</f>
        <v>HOUSEHOLD</v>
      </c>
      <c r="H4062" t="s">
        <v>46</v>
      </c>
      <c r="I4062">
        <v>211975.9</v>
      </c>
      <c r="J4062" s="1">
        <v>34423</v>
      </c>
      <c r="K4062" t="s">
        <v>56</v>
      </c>
      <c r="L4062" t="s">
        <v>1090</v>
      </c>
      <c r="M4062">
        <v>0</v>
      </c>
      <c r="N4062" t="s">
        <v>5078</v>
      </c>
    </row>
    <row r="4063" spans="1:14" x14ac:dyDescent="0.2">
      <c r="A4063">
        <v>16230</v>
      </c>
      <c r="B4063">
        <v>1123</v>
      </c>
      <c r="C4063" t="str">
        <f>VLOOKUP(B4063,customer_name,2,FALSE)</f>
        <v>Customer#000001123</v>
      </c>
      <c r="D4063">
        <f>VLOOKUP(C4063,cust_num_nat_key,3,FALSE)</f>
        <v>16</v>
      </c>
      <c r="E4063" t="str">
        <f>VLOOKUP(D4063,nation_table,2,FALSE)</f>
        <v>MOZAMBIQUE</v>
      </c>
      <c r="F4063" t="str">
        <f>VLOOKUP(D4063,nation_table,4,FALSE)</f>
        <v>AFRICA</v>
      </c>
      <c r="G4063" t="str">
        <f>VLOOKUP(B4063,cust_segment,7,FALSE)</f>
        <v>MACHINERY</v>
      </c>
      <c r="H4063" t="s">
        <v>46</v>
      </c>
      <c r="I4063">
        <v>290390.23</v>
      </c>
      <c r="J4063" s="1">
        <v>34028</v>
      </c>
      <c r="K4063" t="s">
        <v>40</v>
      </c>
      <c r="L4063" t="s">
        <v>2317</v>
      </c>
      <c r="M4063">
        <v>0</v>
      </c>
      <c r="N4063" t="s">
        <v>5079</v>
      </c>
    </row>
    <row r="4064" spans="1:14" x14ac:dyDescent="0.2">
      <c r="A4064">
        <v>16231</v>
      </c>
      <c r="B4064">
        <v>1052</v>
      </c>
      <c r="C4064" t="str">
        <f>VLOOKUP(B4064,customer_name,2,FALSE)</f>
        <v>Customer#000001052</v>
      </c>
      <c r="D4064">
        <f>VLOOKUP(C4064,cust_num_nat_key,3,FALSE)</f>
        <v>13</v>
      </c>
      <c r="E4064" t="str">
        <f>VLOOKUP(D4064,nation_table,2,FALSE)</f>
        <v>JORDAN</v>
      </c>
      <c r="F4064" t="str">
        <f>VLOOKUP(D4064,nation_table,4,FALSE)</f>
        <v>MIDDLE EAST</v>
      </c>
      <c r="G4064" t="str">
        <f>VLOOKUP(B4064,cust_segment,7,FALSE)</f>
        <v>BUILDING</v>
      </c>
      <c r="H4064" t="s">
        <v>46</v>
      </c>
      <c r="I4064">
        <v>227134.99</v>
      </c>
      <c r="J4064" s="1">
        <v>33852</v>
      </c>
      <c r="K4064" t="s">
        <v>40</v>
      </c>
      <c r="L4064" t="s">
        <v>4607</v>
      </c>
      <c r="M4064">
        <v>0</v>
      </c>
      <c r="N4064" t="s">
        <v>5080</v>
      </c>
    </row>
    <row r="4065" spans="1:14" x14ac:dyDescent="0.2">
      <c r="A4065">
        <v>16256</v>
      </c>
      <c r="B4065">
        <v>553</v>
      </c>
      <c r="C4065" t="str">
        <f>VLOOKUP(B4065,customer_name,2,FALSE)</f>
        <v>Customer#000000553</v>
      </c>
      <c r="D4065">
        <f>VLOOKUP(C4065,cust_num_nat_key,3,FALSE)</f>
        <v>4</v>
      </c>
      <c r="E4065" t="str">
        <f>VLOOKUP(D4065,nation_table,2,FALSE)</f>
        <v>EGYPT</v>
      </c>
      <c r="F4065" t="str">
        <f>VLOOKUP(D4065,nation_table,4,FALSE)</f>
        <v>MIDDLE EAST</v>
      </c>
      <c r="G4065" t="str">
        <f>VLOOKUP(B4065,cust_segment,7,FALSE)</f>
        <v>BUILDING</v>
      </c>
      <c r="H4065" t="s">
        <v>39</v>
      </c>
      <c r="I4065">
        <v>126476.16</v>
      </c>
      <c r="J4065" s="1">
        <v>35711</v>
      </c>
      <c r="K4065" t="s">
        <v>53</v>
      </c>
      <c r="L4065" t="s">
        <v>716</v>
      </c>
      <c r="M4065">
        <v>0</v>
      </c>
      <c r="N4065" t="s">
        <v>5081</v>
      </c>
    </row>
    <row r="4066" spans="1:14" x14ac:dyDescent="0.2">
      <c r="A4066">
        <v>16257</v>
      </c>
      <c r="B4066">
        <v>13</v>
      </c>
      <c r="C4066" t="str">
        <f>VLOOKUP(B4066,customer_name,2,FALSE)</f>
        <v>Customer#000000013</v>
      </c>
      <c r="D4066">
        <f>VLOOKUP(C4066,cust_num_nat_key,3,FALSE)</f>
        <v>3</v>
      </c>
      <c r="E4066" t="str">
        <f>VLOOKUP(D4066,nation_table,2,FALSE)</f>
        <v>CANADA</v>
      </c>
      <c r="F4066" t="str">
        <f>VLOOKUP(D4066,nation_table,4,FALSE)</f>
        <v>AMERICA</v>
      </c>
      <c r="G4066" t="str">
        <f>VLOOKUP(B4066,cust_segment,7,FALSE)</f>
        <v>BUILDING</v>
      </c>
      <c r="H4066" t="s">
        <v>46</v>
      </c>
      <c r="I4066">
        <v>118427.12</v>
      </c>
      <c r="J4066" s="1">
        <v>33730</v>
      </c>
      <c r="K4066" t="s">
        <v>53</v>
      </c>
      <c r="L4066" t="s">
        <v>790</v>
      </c>
      <c r="M4066">
        <v>0</v>
      </c>
      <c r="N4066" t="s">
        <v>5082</v>
      </c>
    </row>
    <row r="4067" spans="1:14" x14ac:dyDescent="0.2">
      <c r="A4067">
        <v>16258</v>
      </c>
      <c r="B4067">
        <v>1396</v>
      </c>
      <c r="C4067" t="str">
        <f>VLOOKUP(B4067,customer_name,2,FALSE)</f>
        <v>Customer#000001396</v>
      </c>
      <c r="D4067">
        <f>VLOOKUP(C4067,cust_num_nat_key,3,FALSE)</f>
        <v>3</v>
      </c>
      <c r="E4067" t="str">
        <f>VLOOKUP(D4067,nation_table,2,FALSE)</f>
        <v>CANADA</v>
      </c>
      <c r="F4067" t="str">
        <f>VLOOKUP(D4067,nation_table,4,FALSE)</f>
        <v>AMERICA</v>
      </c>
      <c r="G4067" t="str">
        <f>VLOOKUP(B4067,cust_segment,7,FALSE)</f>
        <v>BUILDING</v>
      </c>
      <c r="H4067" t="s">
        <v>39</v>
      </c>
      <c r="I4067">
        <v>80425.56</v>
      </c>
      <c r="J4067" s="1">
        <v>34887</v>
      </c>
      <c r="K4067" t="s">
        <v>61</v>
      </c>
      <c r="L4067" t="s">
        <v>2596</v>
      </c>
      <c r="M4067">
        <v>0</v>
      </c>
      <c r="N4067" t="s">
        <v>5083</v>
      </c>
    </row>
    <row r="4068" spans="1:14" x14ac:dyDescent="0.2">
      <c r="A4068">
        <v>16259</v>
      </c>
      <c r="B4068">
        <v>367</v>
      </c>
      <c r="C4068" t="str">
        <f>VLOOKUP(B4068,customer_name,2,FALSE)</f>
        <v>Customer#000000367</v>
      </c>
      <c r="D4068">
        <f>VLOOKUP(C4068,cust_num_nat_key,3,FALSE)</f>
        <v>13</v>
      </c>
      <c r="E4068" t="str">
        <f>VLOOKUP(D4068,nation_table,2,FALSE)</f>
        <v>JORDAN</v>
      </c>
      <c r="F4068" t="str">
        <f>VLOOKUP(D4068,nation_table,4,FALSE)</f>
        <v>MIDDLE EAST</v>
      </c>
      <c r="G4068" t="str">
        <f>VLOOKUP(B4068,cust_segment,7,FALSE)</f>
        <v>HOUSEHOLD</v>
      </c>
      <c r="H4068" t="s">
        <v>39</v>
      </c>
      <c r="I4068">
        <v>155616.73000000001</v>
      </c>
      <c r="J4068" s="1">
        <v>35234</v>
      </c>
      <c r="K4068" t="s">
        <v>61</v>
      </c>
      <c r="L4068" t="s">
        <v>1372</v>
      </c>
      <c r="M4068">
        <v>0</v>
      </c>
      <c r="N4068" t="s">
        <v>5084</v>
      </c>
    </row>
    <row r="4069" spans="1:14" x14ac:dyDescent="0.2">
      <c r="A4069">
        <v>16260</v>
      </c>
      <c r="B4069">
        <v>781</v>
      </c>
      <c r="C4069" t="str">
        <f>VLOOKUP(B4069,customer_name,2,FALSE)</f>
        <v>Customer#000000781</v>
      </c>
      <c r="D4069">
        <f>VLOOKUP(C4069,cust_num_nat_key,3,FALSE)</f>
        <v>18</v>
      </c>
      <c r="E4069" t="str">
        <f>VLOOKUP(D4069,nation_table,2,FALSE)</f>
        <v>CHINA</v>
      </c>
      <c r="F4069" t="str">
        <f>VLOOKUP(D4069,nation_table,4,FALSE)</f>
        <v>ASIA</v>
      </c>
      <c r="G4069" t="str">
        <f>VLOOKUP(B4069,cust_segment,7,FALSE)</f>
        <v>MACHINERY</v>
      </c>
      <c r="H4069" t="s">
        <v>39</v>
      </c>
      <c r="I4069">
        <v>50156.58</v>
      </c>
      <c r="J4069" s="1">
        <v>35017</v>
      </c>
      <c r="K4069" t="s">
        <v>56</v>
      </c>
      <c r="L4069" t="s">
        <v>2197</v>
      </c>
      <c r="M4069">
        <v>0</v>
      </c>
      <c r="N4069" t="s">
        <v>5085</v>
      </c>
    </row>
    <row r="4070" spans="1:14" x14ac:dyDescent="0.2">
      <c r="A4070">
        <v>16261</v>
      </c>
      <c r="B4070">
        <v>713</v>
      </c>
      <c r="C4070" t="str">
        <f>VLOOKUP(B4070,customer_name,2,FALSE)</f>
        <v>Customer#000000713</v>
      </c>
      <c r="D4070">
        <f>VLOOKUP(C4070,cust_num_nat_key,3,FALSE)</f>
        <v>10</v>
      </c>
      <c r="E4070" t="str">
        <f>VLOOKUP(D4070,nation_table,2,FALSE)</f>
        <v>IRAN</v>
      </c>
      <c r="F4070" t="str">
        <f>VLOOKUP(D4070,nation_table,4,FALSE)</f>
        <v>MIDDLE EAST</v>
      </c>
      <c r="G4070" t="str">
        <f>VLOOKUP(B4070,cust_segment,7,FALSE)</f>
        <v>MACHINERY</v>
      </c>
      <c r="H4070" t="s">
        <v>46</v>
      </c>
      <c r="I4070">
        <v>173581.43</v>
      </c>
      <c r="J4070" s="1">
        <v>34247</v>
      </c>
      <c r="K4070" t="s">
        <v>40</v>
      </c>
      <c r="L4070" t="s">
        <v>835</v>
      </c>
      <c r="M4070">
        <v>0</v>
      </c>
      <c r="N4070" t="s">
        <v>5086</v>
      </c>
    </row>
    <row r="4071" spans="1:14" x14ac:dyDescent="0.2">
      <c r="A4071">
        <v>16262</v>
      </c>
      <c r="B4071">
        <v>533</v>
      </c>
      <c r="C4071" t="str">
        <f>VLOOKUP(B4071,customer_name,2,FALSE)</f>
        <v>Customer#000000533</v>
      </c>
      <c r="D4071">
        <f>VLOOKUP(C4071,cust_num_nat_key,3,FALSE)</f>
        <v>15</v>
      </c>
      <c r="E4071" t="str">
        <f>VLOOKUP(D4071,nation_table,2,FALSE)</f>
        <v>MOROCCO</v>
      </c>
      <c r="F4071" t="str">
        <f>VLOOKUP(D4071,nation_table,4,FALSE)</f>
        <v>AFRICA</v>
      </c>
      <c r="G4071" t="str">
        <f>VLOOKUP(B4071,cust_segment,7,FALSE)</f>
        <v>HOUSEHOLD</v>
      </c>
      <c r="H4071" t="s">
        <v>46</v>
      </c>
      <c r="I4071">
        <v>328049.59999999998</v>
      </c>
      <c r="J4071" s="1">
        <v>34701</v>
      </c>
      <c r="K4071" t="s">
        <v>40</v>
      </c>
      <c r="L4071" t="s">
        <v>112</v>
      </c>
      <c r="M4071">
        <v>0</v>
      </c>
      <c r="N4071" t="s">
        <v>4994</v>
      </c>
    </row>
    <row r="4072" spans="1:14" x14ac:dyDescent="0.2">
      <c r="A4072">
        <v>16263</v>
      </c>
      <c r="B4072">
        <v>1123</v>
      </c>
      <c r="C4072" t="str">
        <f>VLOOKUP(B4072,customer_name,2,FALSE)</f>
        <v>Customer#000001123</v>
      </c>
      <c r="D4072">
        <f>VLOOKUP(C4072,cust_num_nat_key,3,FALSE)</f>
        <v>16</v>
      </c>
      <c r="E4072" t="str">
        <f>VLOOKUP(D4072,nation_table,2,FALSE)</f>
        <v>MOZAMBIQUE</v>
      </c>
      <c r="F4072" t="str">
        <f>VLOOKUP(D4072,nation_table,4,FALSE)</f>
        <v>AFRICA</v>
      </c>
      <c r="G4072" t="str">
        <f>VLOOKUP(B4072,cust_segment,7,FALSE)</f>
        <v>MACHINERY</v>
      </c>
      <c r="H4072" t="s">
        <v>39</v>
      </c>
      <c r="I4072">
        <v>206863.33</v>
      </c>
      <c r="J4072" s="1">
        <v>35739</v>
      </c>
      <c r="K4072" t="s">
        <v>61</v>
      </c>
      <c r="L4072" t="s">
        <v>2715</v>
      </c>
      <c r="M4072">
        <v>0</v>
      </c>
      <c r="N4072" t="s">
        <v>5087</v>
      </c>
    </row>
    <row r="4073" spans="1:14" x14ac:dyDescent="0.2">
      <c r="A4073">
        <v>16288</v>
      </c>
      <c r="B4073">
        <v>220</v>
      </c>
      <c r="C4073" t="str">
        <f>VLOOKUP(B4073,customer_name,2,FALSE)</f>
        <v>Customer#000000220</v>
      </c>
      <c r="D4073">
        <f>VLOOKUP(C4073,cust_num_nat_key,3,FALSE)</f>
        <v>16</v>
      </c>
      <c r="E4073" t="str">
        <f>VLOOKUP(D4073,nation_table,2,FALSE)</f>
        <v>MOZAMBIQUE</v>
      </c>
      <c r="F4073" t="str">
        <f>VLOOKUP(D4073,nation_table,4,FALSE)</f>
        <v>AFRICA</v>
      </c>
      <c r="G4073" t="str">
        <f>VLOOKUP(B4073,cust_segment,7,FALSE)</f>
        <v>BUILDING</v>
      </c>
      <c r="H4073" t="s">
        <v>39</v>
      </c>
      <c r="I4073">
        <v>165721.76</v>
      </c>
      <c r="J4073" s="1">
        <v>35125</v>
      </c>
      <c r="K4073" t="s">
        <v>40</v>
      </c>
      <c r="L4073" t="s">
        <v>363</v>
      </c>
      <c r="M4073">
        <v>0</v>
      </c>
      <c r="N4073" t="s">
        <v>5088</v>
      </c>
    </row>
    <row r="4074" spans="1:14" x14ac:dyDescent="0.2">
      <c r="A4074">
        <v>16289</v>
      </c>
      <c r="B4074">
        <v>1118</v>
      </c>
      <c r="C4074" t="str">
        <f>VLOOKUP(B4074,customer_name,2,FALSE)</f>
        <v>Customer#000001118</v>
      </c>
      <c r="D4074">
        <f>VLOOKUP(C4074,cust_num_nat_key,3,FALSE)</f>
        <v>11</v>
      </c>
      <c r="E4074" t="str">
        <f>VLOOKUP(D4074,nation_table,2,FALSE)</f>
        <v>IRAQ</v>
      </c>
      <c r="F4074" t="str">
        <f>VLOOKUP(D4074,nation_table,4,FALSE)</f>
        <v>MIDDLE EAST</v>
      </c>
      <c r="G4074" t="str">
        <f>VLOOKUP(B4074,cust_segment,7,FALSE)</f>
        <v>HOUSEHOLD</v>
      </c>
      <c r="H4074" t="s">
        <v>46</v>
      </c>
      <c r="I4074">
        <v>238672.9</v>
      </c>
      <c r="J4074" s="1">
        <v>34168</v>
      </c>
      <c r="K4074" t="s">
        <v>56</v>
      </c>
      <c r="L4074" t="s">
        <v>507</v>
      </c>
      <c r="M4074">
        <v>0</v>
      </c>
      <c r="N4074" t="s">
        <v>5089</v>
      </c>
    </row>
    <row r="4075" spans="1:14" x14ac:dyDescent="0.2">
      <c r="A4075">
        <v>16290</v>
      </c>
      <c r="B4075">
        <v>898</v>
      </c>
      <c r="C4075" t="str">
        <f>VLOOKUP(B4075,customer_name,2,FALSE)</f>
        <v>Customer#000000898</v>
      </c>
      <c r="D4075">
        <f>VLOOKUP(C4075,cust_num_nat_key,3,FALSE)</f>
        <v>3</v>
      </c>
      <c r="E4075" t="str">
        <f>VLOOKUP(D4075,nation_table,2,FALSE)</f>
        <v>CANADA</v>
      </c>
      <c r="F4075" t="str">
        <f>VLOOKUP(D4075,nation_table,4,FALSE)</f>
        <v>AMERICA</v>
      </c>
      <c r="G4075" t="str">
        <f>VLOOKUP(B4075,cust_segment,7,FALSE)</f>
        <v>AUTOMOBILE</v>
      </c>
      <c r="H4075" t="s">
        <v>39</v>
      </c>
      <c r="I4075">
        <v>130066.9</v>
      </c>
      <c r="J4075" s="1">
        <v>35325</v>
      </c>
      <c r="K4075" t="s">
        <v>53</v>
      </c>
      <c r="L4075" t="s">
        <v>249</v>
      </c>
      <c r="M4075">
        <v>0</v>
      </c>
      <c r="N4075" t="s">
        <v>5090</v>
      </c>
    </row>
    <row r="4076" spans="1:14" x14ac:dyDescent="0.2">
      <c r="A4076">
        <v>16291</v>
      </c>
      <c r="B4076">
        <v>572</v>
      </c>
      <c r="C4076" t="str">
        <f>VLOOKUP(B4076,customer_name,2,FALSE)</f>
        <v>Customer#000000572</v>
      </c>
      <c r="D4076">
        <f>VLOOKUP(C4076,cust_num_nat_key,3,FALSE)</f>
        <v>11</v>
      </c>
      <c r="E4076" t="str">
        <f>VLOOKUP(D4076,nation_table,2,FALSE)</f>
        <v>IRAQ</v>
      </c>
      <c r="F4076" t="str">
        <f>VLOOKUP(D4076,nation_table,4,FALSE)</f>
        <v>MIDDLE EAST</v>
      </c>
      <c r="G4076" t="str">
        <f>VLOOKUP(B4076,cust_segment,7,FALSE)</f>
        <v>AUTOMOBILE</v>
      </c>
      <c r="H4076" t="s">
        <v>78</v>
      </c>
      <c r="I4076">
        <v>52211.01</v>
      </c>
      <c r="J4076" s="1">
        <v>34798</v>
      </c>
      <c r="K4076" t="s">
        <v>53</v>
      </c>
      <c r="L4076" t="s">
        <v>2541</v>
      </c>
      <c r="M4076">
        <v>0</v>
      </c>
      <c r="N4076" t="s">
        <v>5091</v>
      </c>
    </row>
    <row r="4077" spans="1:14" x14ac:dyDescent="0.2">
      <c r="A4077">
        <v>16292</v>
      </c>
      <c r="B4077">
        <v>86</v>
      </c>
      <c r="C4077" t="str">
        <f>VLOOKUP(B4077,customer_name,2,FALSE)</f>
        <v>Customer#000000086</v>
      </c>
      <c r="D4077">
        <f>VLOOKUP(C4077,cust_num_nat_key,3,FALSE)</f>
        <v>0</v>
      </c>
      <c r="E4077" t="str">
        <f>VLOOKUP(D4077,nation_table,2,FALSE)</f>
        <v>ALGERIA</v>
      </c>
      <c r="F4077" t="str">
        <f>VLOOKUP(D4077,nation_table,4,FALSE)</f>
        <v>AFRICA</v>
      </c>
      <c r="G4077" t="str">
        <f>VLOOKUP(B4077,cust_segment,7,FALSE)</f>
        <v>HOUSEHOLD</v>
      </c>
      <c r="H4077" t="s">
        <v>39</v>
      </c>
      <c r="I4077">
        <v>349874.14</v>
      </c>
      <c r="J4077" s="1">
        <v>35756</v>
      </c>
      <c r="K4077" t="s">
        <v>43</v>
      </c>
      <c r="L4077" t="s">
        <v>2914</v>
      </c>
      <c r="M4077">
        <v>0</v>
      </c>
      <c r="N4077" t="s">
        <v>5092</v>
      </c>
    </row>
    <row r="4078" spans="1:14" x14ac:dyDescent="0.2">
      <c r="A4078">
        <v>16293</v>
      </c>
      <c r="B4078">
        <v>1342</v>
      </c>
      <c r="C4078" t="str">
        <f>VLOOKUP(B4078,customer_name,2,FALSE)</f>
        <v>Customer#000001342</v>
      </c>
      <c r="D4078">
        <f>VLOOKUP(C4078,cust_num_nat_key,3,FALSE)</f>
        <v>16</v>
      </c>
      <c r="E4078" t="str">
        <f>VLOOKUP(D4078,nation_table,2,FALSE)</f>
        <v>MOZAMBIQUE</v>
      </c>
      <c r="F4078" t="str">
        <f>VLOOKUP(D4078,nation_table,4,FALSE)</f>
        <v>AFRICA</v>
      </c>
      <c r="G4078" t="str">
        <f>VLOOKUP(B4078,cust_segment,7,FALSE)</f>
        <v>MACHINERY</v>
      </c>
      <c r="H4078" t="s">
        <v>39</v>
      </c>
      <c r="I4078">
        <v>173688.85</v>
      </c>
      <c r="J4078" s="1">
        <v>35676</v>
      </c>
      <c r="K4078" t="s">
        <v>56</v>
      </c>
      <c r="L4078" t="s">
        <v>1788</v>
      </c>
      <c r="M4078">
        <v>0</v>
      </c>
      <c r="N4078" t="s">
        <v>5093</v>
      </c>
    </row>
    <row r="4079" spans="1:14" x14ac:dyDescent="0.2">
      <c r="A4079">
        <v>16294</v>
      </c>
      <c r="B4079">
        <v>853</v>
      </c>
      <c r="C4079" t="str">
        <f>VLOOKUP(B4079,customer_name,2,FALSE)</f>
        <v>Customer#000000853</v>
      </c>
      <c r="D4079">
        <f>VLOOKUP(C4079,cust_num_nat_key,3,FALSE)</f>
        <v>2</v>
      </c>
      <c r="E4079" t="str">
        <f>VLOOKUP(D4079,nation_table,2,FALSE)</f>
        <v>BRAZIL</v>
      </c>
      <c r="F4079" t="str">
        <f>VLOOKUP(D4079,nation_table,4,FALSE)</f>
        <v>AMERICA</v>
      </c>
      <c r="G4079" t="str">
        <f>VLOOKUP(B4079,cust_segment,7,FALSE)</f>
        <v>MACHINERY</v>
      </c>
      <c r="H4079" t="s">
        <v>39</v>
      </c>
      <c r="I4079">
        <v>235290.23</v>
      </c>
      <c r="J4079" s="1">
        <v>35420</v>
      </c>
      <c r="K4079" t="s">
        <v>40</v>
      </c>
      <c r="L4079" t="s">
        <v>374</v>
      </c>
      <c r="M4079">
        <v>0</v>
      </c>
      <c r="N4079" t="s">
        <v>5094</v>
      </c>
    </row>
    <row r="4080" spans="1:14" x14ac:dyDescent="0.2">
      <c r="A4080">
        <v>16295</v>
      </c>
      <c r="B4080">
        <v>770</v>
      </c>
      <c r="C4080" t="str">
        <f>VLOOKUP(B4080,customer_name,2,FALSE)</f>
        <v>Customer#000000770</v>
      </c>
      <c r="D4080">
        <f>VLOOKUP(C4080,cust_num_nat_key,3,FALSE)</f>
        <v>8</v>
      </c>
      <c r="E4080" t="str">
        <f>VLOOKUP(D4080,nation_table,2,FALSE)</f>
        <v>INDIA</v>
      </c>
      <c r="F4080" t="str">
        <f>VLOOKUP(D4080,nation_table,4,FALSE)</f>
        <v>ASIA</v>
      </c>
      <c r="G4080" t="str">
        <f>VLOOKUP(B4080,cust_segment,7,FALSE)</f>
        <v>AUTOMOBILE</v>
      </c>
      <c r="H4080" t="s">
        <v>46</v>
      </c>
      <c r="I4080">
        <v>20931.689999999999</v>
      </c>
      <c r="J4080" s="1">
        <v>33945</v>
      </c>
      <c r="K4080" t="s">
        <v>61</v>
      </c>
      <c r="L4080" t="s">
        <v>2362</v>
      </c>
      <c r="M4080">
        <v>0</v>
      </c>
      <c r="N4080" t="s">
        <v>5095</v>
      </c>
    </row>
    <row r="4081" spans="1:14" x14ac:dyDescent="0.2">
      <c r="A4081">
        <v>16320</v>
      </c>
      <c r="B4081">
        <v>982</v>
      </c>
      <c r="C4081" t="str">
        <f>VLOOKUP(B4081,customer_name,2,FALSE)</f>
        <v>Customer#000000982</v>
      </c>
      <c r="D4081">
        <f>VLOOKUP(C4081,cust_num_nat_key,3,FALSE)</f>
        <v>23</v>
      </c>
      <c r="E4081" t="str">
        <f>VLOOKUP(D4081,nation_table,2,FALSE)</f>
        <v>UNITED KINGDOM</v>
      </c>
      <c r="F4081" t="str">
        <f>VLOOKUP(D4081,nation_table,4,FALSE)</f>
        <v>EUROPE</v>
      </c>
      <c r="G4081" t="str">
        <f>VLOOKUP(B4081,cust_segment,7,FALSE)</f>
        <v>FURNITURE</v>
      </c>
      <c r="H4081" t="s">
        <v>39</v>
      </c>
      <c r="I4081">
        <v>127782.84</v>
      </c>
      <c r="J4081" s="1">
        <v>34993</v>
      </c>
      <c r="K4081" t="s">
        <v>53</v>
      </c>
      <c r="L4081" t="s">
        <v>553</v>
      </c>
      <c r="M4081">
        <v>0</v>
      </c>
      <c r="N4081" t="s">
        <v>5096</v>
      </c>
    </row>
    <row r="4082" spans="1:14" x14ac:dyDescent="0.2">
      <c r="A4082">
        <v>16321</v>
      </c>
      <c r="B4082">
        <v>280</v>
      </c>
      <c r="C4082" t="str">
        <f>VLOOKUP(B4082,customer_name,2,FALSE)</f>
        <v>Customer#000000280</v>
      </c>
      <c r="D4082">
        <f>VLOOKUP(C4082,cust_num_nat_key,3,FALSE)</f>
        <v>11</v>
      </c>
      <c r="E4082" t="str">
        <f>VLOOKUP(D4082,nation_table,2,FALSE)</f>
        <v>IRAQ</v>
      </c>
      <c r="F4082" t="str">
        <f>VLOOKUP(D4082,nation_table,4,FALSE)</f>
        <v>MIDDLE EAST</v>
      </c>
      <c r="G4082" t="str">
        <f>VLOOKUP(B4082,cust_segment,7,FALSE)</f>
        <v>BUILDING</v>
      </c>
      <c r="H4082" t="s">
        <v>46</v>
      </c>
      <c r="I4082">
        <v>39796.050000000003</v>
      </c>
      <c r="J4082" s="1">
        <v>34609</v>
      </c>
      <c r="K4082" t="s">
        <v>53</v>
      </c>
      <c r="L4082" t="s">
        <v>1872</v>
      </c>
      <c r="M4082">
        <v>0</v>
      </c>
      <c r="N4082" t="s">
        <v>5097</v>
      </c>
    </row>
    <row r="4083" spans="1:14" x14ac:dyDescent="0.2">
      <c r="A4083">
        <v>16322</v>
      </c>
      <c r="B4083">
        <v>1300</v>
      </c>
      <c r="C4083" t="str">
        <f>VLOOKUP(B4083,customer_name,2,FALSE)</f>
        <v>Customer#000001300</v>
      </c>
      <c r="D4083">
        <f>VLOOKUP(C4083,cust_num_nat_key,3,FALSE)</f>
        <v>23</v>
      </c>
      <c r="E4083" t="str">
        <f>VLOOKUP(D4083,nation_table,2,FALSE)</f>
        <v>UNITED KINGDOM</v>
      </c>
      <c r="F4083" t="str">
        <f>VLOOKUP(D4083,nation_table,4,FALSE)</f>
        <v>EUROPE</v>
      </c>
      <c r="G4083" t="str">
        <f>VLOOKUP(B4083,cust_segment,7,FALSE)</f>
        <v>BUILDING</v>
      </c>
      <c r="H4083" t="s">
        <v>46</v>
      </c>
      <c r="I4083">
        <v>119095.57</v>
      </c>
      <c r="J4083" s="1">
        <v>34688</v>
      </c>
      <c r="K4083" t="s">
        <v>40</v>
      </c>
      <c r="L4083" t="s">
        <v>1111</v>
      </c>
      <c r="M4083">
        <v>0</v>
      </c>
      <c r="N4083" t="s">
        <v>5098</v>
      </c>
    </row>
    <row r="4084" spans="1:14" x14ac:dyDescent="0.2">
      <c r="A4084">
        <v>16323</v>
      </c>
      <c r="B4084">
        <v>1324</v>
      </c>
      <c r="C4084" t="str">
        <f>VLOOKUP(B4084,customer_name,2,FALSE)</f>
        <v>Customer#000001324</v>
      </c>
      <c r="D4084">
        <f>VLOOKUP(C4084,cust_num_nat_key,3,FALSE)</f>
        <v>7</v>
      </c>
      <c r="E4084" t="str">
        <f>VLOOKUP(D4084,nation_table,2,FALSE)</f>
        <v>GERMANY</v>
      </c>
      <c r="F4084" t="str">
        <f>VLOOKUP(D4084,nation_table,4,FALSE)</f>
        <v>EUROPE</v>
      </c>
      <c r="G4084" t="str">
        <f>VLOOKUP(B4084,cust_segment,7,FALSE)</f>
        <v>AUTOMOBILE</v>
      </c>
      <c r="H4084" t="s">
        <v>39</v>
      </c>
      <c r="I4084">
        <v>243736.62</v>
      </c>
      <c r="J4084" s="1">
        <v>35271</v>
      </c>
      <c r="K4084" t="s">
        <v>56</v>
      </c>
      <c r="L4084" t="s">
        <v>144</v>
      </c>
      <c r="M4084">
        <v>0</v>
      </c>
      <c r="N4084" t="s">
        <v>5099</v>
      </c>
    </row>
    <row r="4085" spans="1:14" x14ac:dyDescent="0.2">
      <c r="A4085">
        <v>16324</v>
      </c>
      <c r="B4085">
        <v>1396</v>
      </c>
      <c r="C4085" t="str">
        <f>VLOOKUP(B4085,customer_name,2,FALSE)</f>
        <v>Customer#000001396</v>
      </c>
      <c r="D4085">
        <f>VLOOKUP(C4085,cust_num_nat_key,3,FALSE)</f>
        <v>3</v>
      </c>
      <c r="E4085" t="str">
        <f>VLOOKUP(D4085,nation_table,2,FALSE)</f>
        <v>CANADA</v>
      </c>
      <c r="F4085" t="str">
        <f>VLOOKUP(D4085,nation_table,4,FALSE)</f>
        <v>AMERICA</v>
      </c>
      <c r="G4085" t="str">
        <f>VLOOKUP(B4085,cust_segment,7,FALSE)</f>
        <v>BUILDING</v>
      </c>
      <c r="H4085" t="s">
        <v>39</v>
      </c>
      <c r="I4085">
        <v>95848.57</v>
      </c>
      <c r="J4085" s="1">
        <v>35853</v>
      </c>
      <c r="K4085" t="s">
        <v>43</v>
      </c>
      <c r="L4085" t="s">
        <v>1710</v>
      </c>
      <c r="M4085">
        <v>0</v>
      </c>
      <c r="N4085" t="s">
        <v>5100</v>
      </c>
    </row>
    <row r="4086" spans="1:14" x14ac:dyDescent="0.2">
      <c r="A4086">
        <v>16325</v>
      </c>
      <c r="B4086">
        <v>596</v>
      </c>
      <c r="C4086" t="str">
        <f>VLOOKUP(B4086,customer_name,2,FALSE)</f>
        <v>Customer#000000596</v>
      </c>
      <c r="D4086">
        <f>VLOOKUP(C4086,cust_num_nat_key,3,FALSE)</f>
        <v>5</v>
      </c>
      <c r="E4086" t="str">
        <f>VLOOKUP(D4086,nation_table,2,FALSE)</f>
        <v>ETHIOPIA</v>
      </c>
      <c r="F4086" t="str">
        <f>VLOOKUP(D4086,nation_table,4,FALSE)</f>
        <v>AFRICA</v>
      </c>
      <c r="G4086" t="str">
        <f>VLOOKUP(B4086,cust_segment,7,FALSE)</f>
        <v>MACHINERY</v>
      </c>
      <c r="H4086" t="s">
        <v>39</v>
      </c>
      <c r="I4086">
        <v>11721.09</v>
      </c>
      <c r="J4086" s="1">
        <v>35650</v>
      </c>
      <c r="K4086" t="s">
        <v>53</v>
      </c>
      <c r="L4086" t="s">
        <v>4616</v>
      </c>
      <c r="M4086">
        <v>0</v>
      </c>
      <c r="N4086" t="s">
        <v>5101</v>
      </c>
    </row>
    <row r="4087" spans="1:14" x14ac:dyDescent="0.2">
      <c r="A4087">
        <v>16326</v>
      </c>
      <c r="B4087">
        <v>232</v>
      </c>
      <c r="C4087" t="str">
        <f>VLOOKUP(B4087,customer_name,2,FALSE)</f>
        <v>Customer#000000232</v>
      </c>
      <c r="D4087">
        <f>VLOOKUP(C4087,cust_num_nat_key,3,FALSE)</f>
        <v>22</v>
      </c>
      <c r="E4087" t="str">
        <f>VLOOKUP(D4087,nation_table,2,FALSE)</f>
        <v>RUSSIA</v>
      </c>
      <c r="F4087" t="str">
        <f>VLOOKUP(D4087,nation_table,4,FALSE)</f>
        <v>EUROPE</v>
      </c>
      <c r="G4087" t="str">
        <f>VLOOKUP(B4087,cust_segment,7,FALSE)</f>
        <v>HOUSEHOLD</v>
      </c>
      <c r="H4087" t="s">
        <v>46</v>
      </c>
      <c r="I4087">
        <v>323230.86</v>
      </c>
      <c r="J4087" s="1">
        <v>34100</v>
      </c>
      <c r="K4087" t="s">
        <v>56</v>
      </c>
      <c r="L4087" t="s">
        <v>366</v>
      </c>
      <c r="M4087">
        <v>0</v>
      </c>
      <c r="N4087" t="s">
        <v>5102</v>
      </c>
    </row>
    <row r="4088" spans="1:14" x14ac:dyDescent="0.2">
      <c r="A4088">
        <v>16327</v>
      </c>
      <c r="B4088">
        <v>692</v>
      </c>
      <c r="C4088" t="str">
        <f>VLOOKUP(B4088,customer_name,2,FALSE)</f>
        <v>Customer#000000692</v>
      </c>
      <c r="D4088">
        <f>VLOOKUP(C4088,cust_num_nat_key,3,FALSE)</f>
        <v>19</v>
      </c>
      <c r="E4088" t="str">
        <f>VLOOKUP(D4088,nation_table,2,FALSE)</f>
        <v>ROMANIA</v>
      </c>
      <c r="F4088" t="str">
        <f>VLOOKUP(D4088,nation_table,4,FALSE)</f>
        <v>EUROPE</v>
      </c>
      <c r="G4088" t="str">
        <f>VLOOKUP(B4088,cust_segment,7,FALSE)</f>
        <v>AUTOMOBILE</v>
      </c>
      <c r="H4088" t="s">
        <v>46</v>
      </c>
      <c r="I4088">
        <v>46051.07</v>
      </c>
      <c r="J4088" s="1">
        <v>34326</v>
      </c>
      <c r="K4088" t="s">
        <v>43</v>
      </c>
      <c r="L4088" t="s">
        <v>2231</v>
      </c>
      <c r="M4088">
        <v>0</v>
      </c>
      <c r="N4088" t="s">
        <v>5103</v>
      </c>
    </row>
    <row r="4089" spans="1:14" x14ac:dyDescent="0.2">
      <c r="A4089">
        <v>16352</v>
      </c>
      <c r="B4089">
        <v>223</v>
      </c>
      <c r="C4089" t="str">
        <f>VLOOKUP(B4089,customer_name,2,FALSE)</f>
        <v>Customer#000000223</v>
      </c>
      <c r="D4089">
        <f>VLOOKUP(C4089,cust_num_nat_key,3,FALSE)</f>
        <v>20</v>
      </c>
      <c r="E4089" t="str">
        <f>VLOOKUP(D4089,nation_table,2,FALSE)</f>
        <v>SAUDI ARABIA</v>
      </c>
      <c r="F4089" t="str">
        <f>VLOOKUP(D4089,nation_table,4,FALSE)</f>
        <v>MIDDLE EAST</v>
      </c>
      <c r="G4089" t="str">
        <f>VLOOKUP(B4089,cust_segment,7,FALSE)</f>
        <v>BUILDING</v>
      </c>
      <c r="H4089" t="s">
        <v>46</v>
      </c>
      <c r="I4089">
        <v>181444.05</v>
      </c>
      <c r="J4089" s="1">
        <v>33816</v>
      </c>
      <c r="K4089" t="s">
        <v>61</v>
      </c>
      <c r="L4089" t="s">
        <v>4683</v>
      </c>
      <c r="M4089">
        <v>0</v>
      </c>
      <c r="N4089" t="s">
        <v>5104</v>
      </c>
    </row>
    <row r="4090" spans="1:14" x14ac:dyDescent="0.2">
      <c r="A4090">
        <v>16353</v>
      </c>
      <c r="B4090">
        <v>233</v>
      </c>
      <c r="C4090" t="str">
        <f>VLOOKUP(B4090,customer_name,2,FALSE)</f>
        <v>Customer#000000233</v>
      </c>
      <c r="D4090">
        <f>VLOOKUP(C4090,cust_num_nat_key,3,FALSE)</f>
        <v>3</v>
      </c>
      <c r="E4090" t="str">
        <f>VLOOKUP(D4090,nation_table,2,FALSE)</f>
        <v>CANADA</v>
      </c>
      <c r="F4090" t="str">
        <f>VLOOKUP(D4090,nation_table,4,FALSE)</f>
        <v>AMERICA</v>
      </c>
      <c r="G4090" t="str">
        <f>VLOOKUP(B4090,cust_segment,7,FALSE)</f>
        <v>FURNITURE</v>
      </c>
      <c r="H4090" t="s">
        <v>39</v>
      </c>
      <c r="I4090">
        <v>150799.84</v>
      </c>
      <c r="J4090" s="1">
        <v>35528</v>
      </c>
      <c r="K4090" t="s">
        <v>43</v>
      </c>
      <c r="L4090" t="s">
        <v>547</v>
      </c>
      <c r="M4090">
        <v>0</v>
      </c>
      <c r="N4090" t="s">
        <v>5105</v>
      </c>
    </row>
    <row r="4091" spans="1:14" x14ac:dyDescent="0.2">
      <c r="A4091">
        <v>16354</v>
      </c>
      <c r="B4091">
        <v>916</v>
      </c>
      <c r="C4091" t="str">
        <f>VLOOKUP(B4091,customer_name,2,FALSE)</f>
        <v>Customer#000000916</v>
      </c>
      <c r="D4091">
        <f>VLOOKUP(C4091,cust_num_nat_key,3,FALSE)</f>
        <v>23</v>
      </c>
      <c r="E4091" t="str">
        <f>VLOOKUP(D4091,nation_table,2,FALSE)</f>
        <v>UNITED KINGDOM</v>
      </c>
      <c r="F4091" t="str">
        <f>VLOOKUP(D4091,nation_table,4,FALSE)</f>
        <v>EUROPE</v>
      </c>
      <c r="G4091" t="str">
        <f>VLOOKUP(B4091,cust_segment,7,FALSE)</f>
        <v>MACHINERY</v>
      </c>
      <c r="H4091" t="s">
        <v>39</v>
      </c>
      <c r="I4091">
        <v>106049.67</v>
      </c>
      <c r="J4091" s="1">
        <v>35667</v>
      </c>
      <c r="K4091" t="s">
        <v>53</v>
      </c>
      <c r="L4091" t="s">
        <v>1344</v>
      </c>
      <c r="M4091">
        <v>0</v>
      </c>
      <c r="N4091" t="s">
        <v>5106</v>
      </c>
    </row>
    <row r="4092" spans="1:14" x14ac:dyDescent="0.2">
      <c r="A4092">
        <v>16355</v>
      </c>
      <c r="B4092">
        <v>521</v>
      </c>
      <c r="C4092" t="str">
        <f>VLOOKUP(B4092,customer_name,2,FALSE)</f>
        <v>Customer#000000521</v>
      </c>
      <c r="D4092">
        <f>VLOOKUP(C4092,cust_num_nat_key,3,FALSE)</f>
        <v>2</v>
      </c>
      <c r="E4092" t="str">
        <f>VLOOKUP(D4092,nation_table,2,FALSE)</f>
        <v>BRAZIL</v>
      </c>
      <c r="F4092" t="str">
        <f>VLOOKUP(D4092,nation_table,4,FALSE)</f>
        <v>AMERICA</v>
      </c>
      <c r="G4092" t="str">
        <f>VLOOKUP(B4092,cust_segment,7,FALSE)</f>
        <v>MACHINERY</v>
      </c>
      <c r="H4092" t="s">
        <v>39</v>
      </c>
      <c r="I4092">
        <v>284743.96999999997</v>
      </c>
      <c r="J4092" s="1">
        <v>35898</v>
      </c>
      <c r="K4092" t="s">
        <v>53</v>
      </c>
      <c r="L4092" t="s">
        <v>1332</v>
      </c>
      <c r="M4092">
        <v>0</v>
      </c>
      <c r="N4092" t="s">
        <v>5107</v>
      </c>
    </row>
    <row r="4093" spans="1:14" x14ac:dyDescent="0.2">
      <c r="A4093">
        <v>16356</v>
      </c>
      <c r="B4093">
        <v>1043</v>
      </c>
      <c r="C4093" t="str">
        <f>VLOOKUP(B4093,customer_name,2,FALSE)</f>
        <v>Customer#000001043</v>
      </c>
      <c r="D4093">
        <f>VLOOKUP(C4093,cust_num_nat_key,3,FALSE)</f>
        <v>7</v>
      </c>
      <c r="E4093" t="str">
        <f>VLOOKUP(D4093,nation_table,2,FALSE)</f>
        <v>GERMANY</v>
      </c>
      <c r="F4093" t="str">
        <f>VLOOKUP(D4093,nation_table,4,FALSE)</f>
        <v>EUROPE</v>
      </c>
      <c r="G4093" t="str">
        <f>VLOOKUP(B4093,cust_segment,7,FALSE)</f>
        <v>HOUSEHOLD</v>
      </c>
      <c r="H4093" t="s">
        <v>39</v>
      </c>
      <c r="I4093">
        <v>272351.23</v>
      </c>
      <c r="J4093" s="1">
        <v>34914</v>
      </c>
      <c r="K4093" t="s">
        <v>43</v>
      </c>
      <c r="L4093" t="s">
        <v>1591</v>
      </c>
      <c r="M4093">
        <v>0</v>
      </c>
      <c r="N4093" t="s">
        <v>5108</v>
      </c>
    </row>
    <row r="4094" spans="1:14" x14ac:dyDescent="0.2">
      <c r="A4094">
        <v>16357</v>
      </c>
      <c r="B4094">
        <v>715</v>
      </c>
      <c r="C4094" t="str">
        <f>VLOOKUP(B4094,customer_name,2,FALSE)</f>
        <v>Customer#000000715</v>
      </c>
      <c r="D4094">
        <f>VLOOKUP(C4094,cust_num_nat_key,3,FALSE)</f>
        <v>19</v>
      </c>
      <c r="E4094" t="str">
        <f>VLOOKUP(D4094,nation_table,2,FALSE)</f>
        <v>ROMANIA</v>
      </c>
      <c r="F4094" t="str">
        <f>VLOOKUP(D4094,nation_table,4,FALSE)</f>
        <v>EUROPE</v>
      </c>
      <c r="G4094" t="str">
        <f>VLOOKUP(B4094,cust_segment,7,FALSE)</f>
        <v>AUTOMOBILE</v>
      </c>
      <c r="H4094" t="s">
        <v>46</v>
      </c>
      <c r="I4094">
        <v>52749</v>
      </c>
      <c r="J4094" s="1">
        <v>33997</v>
      </c>
      <c r="K4094" t="s">
        <v>53</v>
      </c>
      <c r="L4094" t="s">
        <v>5109</v>
      </c>
      <c r="M4094">
        <v>0</v>
      </c>
      <c r="N4094" t="s">
        <v>5110</v>
      </c>
    </row>
    <row r="4095" spans="1:14" x14ac:dyDescent="0.2">
      <c r="A4095">
        <v>16358</v>
      </c>
      <c r="B4095">
        <v>319</v>
      </c>
      <c r="C4095" t="str">
        <f>VLOOKUP(B4095,customer_name,2,FALSE)</f>
        <v>Customer#000000319</v>
      </c>
      <c r="D4095">
        <f>VLOOKUP(C4095,cust_num_nat_key,3,FALSE)</f>
        <v>6</v>
      </c>
      <c r="E4095" t="str">
        <f>VLOOKUP(D4095,nation_table,2,FALSE)</f>
        <v>FRANCE</v>
      </c>
      <c r="F4095" t="str">
        <f>VLOOKUP(D4095,nation_table,4,FALSE)</f>
        <v>EUROPE</v>
      </c>
      <c r="G4095" t="str">
        <f>VLOOKUP(B4095,cust_segment,7,FALSE)</f>
        <v>FURNITURE</v>
      </c>
      <c r="H4095" t="s">
        <v>46</v>
      </c>
      <c r="I4095">
        <v>60662</v>
      </c>
      <c r="J4095" s="1">
        <v>34329</v>
      </c>
      <c r="K4095" t="s">
        <v>53</v>
      </c>
      <c r="L4095" t="s">
        <v>540</v>
      </c>
      <c r="M4095">
        <v>0</v>
      </c>
      <c r="N4095" t="s">
        <v>5111</v>
      </c>
    </row>
    <row r="4096" spans="1:14" x14ac:dyDescent="0.2">
      <c r="A4096">
        <v>16359</v>
      </c>
      <c r="B4096">
        <v>758</v>
      </c>
      <c r="C4096" t="str">
        <f>VLOOKUP(B4096,customer_name,2,FALSE)</f>
        <v>Customer#000000758</v>
      </c>
      <c r="D4096">
        <f>VLOOKUP(C4096,cust_num_nat_key,3,FALSE)</f>
        <v>17</v>
      </c>
      <c r="E4096" t="str">
        <f>VLOOKUP(D4096,nation_table,2,FALSE)</f>
        <v>PERU</v>
      </c>
      <c r="F4096" t="str">
        <f>VLOOKUP(D4096,nation_table,4,FALSE)</f>
        <v>AMERICA</v>
      </c>
      <c r="G4096" t="str">
        <f>VLOOKUP(B4096,cust_segment,7,FALSE)</f>
        <v>HOUSEHOLD</v>
      </c>
      <c r="H4096" t="s">
        <v>46</v>
      </c>
      <c r="I4096">
        <v>202543.29</v>
      </c>
      <c r="J4096" s="1">
        <v>33739</v>
      </c>
      <c r="K4096" t="s">
        <v>43</v>
      </c>
      <c r="L4096" t="s">
        <v>2667</v>
      </c>
      <c r="M4096">
        <v>0</v>
      </c>
      <c r="N4096" t="s">
        <v>5112</v>
      </c>
    </row>
    <row r="4097" spans="1:14" x14ac:dyDescent="0.2">
      <c r="A4097">
        <v>16384</v>
      </c>
      <c r="B4097">
        <v>613</v>
      </c>
      <c r="C4097" t="str">
        <f>VLOOKUP(B4097,customer_name,2,FALSE)</f>
        <v>Customer#000000613</v>
      </c>
      <c r="D4097">
        <f>VLOOKUP(C4097,cust_num_nat_key,3,FALSE)</f>
        <v>4</v>
      </c>
      <c r="E4097" t="str">
        <f>VLOOKUP(D4097,nation_table,2,FALSE)</f>
        <v>EGYPT</v>
      </c>
      <c r="F4097" t="str">
        <f>VLOOKUP(D4097,nation_table,4,FALSE)</f>
        <v>MIDDLE EAST</v>
      </c>
      <c r="G4097" t="str">
        <f>VLOOKUP(B4097,cust_segment,7,FALSE)</f>
        <v>AUTOMOBILE</v>
      </c>
      <c r="H4097" t="s">
        <v>39</v>
      </c>
      <c r="I4097">
        <v>19455.919999999998</v>
      </c>
      <c r="J4097" s="1">
        <v>35656</v>
      </c>
      <c r="K4097" t="s">
        <v>56</v>
      </c>
      <c r="L4097" t="s">
        <v>1438</v>
      </c>
      <c r="M4097">
        <v>0</v>
      </c>
      <c r="N4097" t="s">
        <v>5113</v>
      </c>
    </row>
    <row r="4098" spans="1:14" x14ac:dyDescent="0.2">
      <c r="A4098">
        <v>16385</v>
      </c>
      <c r="B4098">
        <v>92</v>
      </c>
      <c r="C4098" t="str">
        <f>VLOOKUP(B4098,customer_name,2,FALSE)</f>
        <v>Customer#000000092</v>
      </c>
      <c r="D4098">
        <f>VLOOKUP(C4098,cust_num_nat_key,3,FALSE)</f>
        <v>2</v>
      </c>
      <c r="E4098" t="str">
        <f>VLOOKUP(D4098,nation_table,2,FALSE)</f>
        <v>BRAZIL</v>
      </c>
      <c r="F4098" t="str">
        <f>VLOOKUP(D4098,nation_table,4,FALSE)</f>
        <v>AMERICA</v>
      </c>
      <c r="G4098" t="str">
        <f>VLOOKUP(B4098,cust_segment,7,FALSE)</f>
        <v>MACHINERY</v>
      </c>
      <c r="H4098" t="s">
        <v>46</v>
      </c>
      <c r="I4098">
        <v>26170.83</v>
      </c>
      <c r="J4098" s="1">
        <v>34513</v>
      </c>
      <c r="K4098" t="s">
        <v>53</v>
      </c>
      <c r="L4098" t="s">
        <v>2081</v>
      </c>
      <c r="M4098">
        <v>0</v>
      </c>
      <c r="N4098" t="s">
        <v>5114</v>
      </c>
    </row>
    <row r="4099" spans="1:14" x14ac:dyDescent="0.2">
      <c r="A4099">
        <v>16386</v>
      </c>
      <c r="B4099">
        <v>1126</v>
      </c>
      <c r="C4099" t="str">
        <f>VLOOKUP(B4099,customer_name,2,FALSE)</f>
        <v>Customer#000001126</v>
      </c>
      <c r="D4099">
        <f>VLOOKUP(C4099,cust_num_nat_key,3,FALSE)</f>
        <v>8</v>
      </c>
      <c r="E4099" t="str">
        <f>VLOOKUP(D4099,nation_table,2,FALSE)</f>
        <v>INDIA</v>
      </c>
      <c r="F4099" t="str">
        <f>VLOOKUP(D4099,nation_table,4,FALSE)</f>
        <v>ASIA</v>
      </c>
      <c r="G4099" t="str">
        <f>VLOOKUP(B4099,cust_segment,7,FALSE)</f>
        <v>AUTOMOBILE</v>
      </c>
      <c r="H4099" t="s">
        <v>39</v>
      </c>
      <c r="I4099">
        <v>166693.09</v>
      </c>
      <c r="J4099" s="1">
        <v>35422</v>
      </c>
      <c r="K4099" t="s">
        <v>61</v>
      </c>
      <c r="L4099" t="s">
        <v>1809</v>
      </c>
      <c r="M4099">
        <v>0</v>
      </c>
      <c r="N4099" t="s">
        <v>5115</v>
      </c>
    </row>
    <row r="4100" spans="1:14" x14ac:dyDescent="0.2">
      <c r="A4100">
        <v>16387</v>
      </c>
      <c r="B4100">
        <v>1043</v>
      </c>
      <c r="C4100" t="str">
        <f>VLOOKUP(B4100,customer_name,2,FALSE)</f>
        <v>Customer#000001043</v>
      </c>
      <c r="D4100">
        <f>VLOOKUP(C4100,cust_num_nat_key,3,FALSE)</f>
        <v>7</v>
      </c>
      <c r="E4100" t="str">
        <f>VLOOKUP(D4100,nation_table,2,FALSE)</f>
        <v>GERMANY</v>
      </c>
      <c r="F4100" t="str">
        <f>VLOOKUP(D4100,nation_table,4,FALSE)</f>
        <v>EUROPE</v>
      </c>
      <c r="G4100" t="str">
        <f>VLOOKUP(B4100,cust_segment,7,FALSE)</f>
        <v>HOUSEHOLD</v>
      </c>
      <c r="H4100" t="s">
        <v>39</v>
      </c>
      <c r="I4100">
        <v>72432.33</v>
      </c>
      <c r="J4100" s="1">
        <v>35862</v>
      </c>
      <c r="K4100" t="s">
        <v>40</v>
      </c>
      <c r="L4100" t="s">
        <v>722</v>
      </c>
      <c r="M4100">
        <v>0</v>
      </c>
      <c r="N4100" t="s">
        <v>5116</v>
      </c>
    </row>
    <row r="4101" spans="1:14" x14ac:dyDescent="0.2">
      <c r="A4101">
        <v>16388</v>
      </c>
      <c r="B4101">
        <v>602</v>
      </c>
      <c r="C4101" t="str">
        <f>VLOOKUP(B4101,customer_name,2,FALSE)</f>
        <v>Customer#000000602</v>
      </c>
      <c r="D4101">
        <f>VLOOKUP(C4101,cust_num_nat_key,3,FALSE)</f>
        <v>13</v>
      </c>
      <c r="E4101" t="str">
        <f>VLOOKUP(D4101,nation_table,2,FALSE)</f>
        <v>JORDAN</v>
      </c>
      <c r="F4101" t="str">
        <f>VLOOKUP(D4101,nation_table,4,FALSE)</f>
        <v>MIDDLE EAST</v>
      </c>
      <c r="G4101" t="str">
        <f>VLOOKUP(B4101,cust_segment,7,FALSE)</f>
        <v>BUILDING</v>
      </c>
      <c r="H4101" t="s">
        <v>39</v>
      </c>
      <c r="I4101">
        <v>62231.15</v>
      </c>
      <c r="J4101" s="1">
        <v>34901</v>
      </c>
      <c r="K4101" t="s">
        <v>61</v>
      </c>
      <c r="L4101" t="s">
        <v>66</v>
      </c>
      <c r="M4101">
        <v>0</v>
      </c>
      <c r="N4101" t="s">
        <v>5117</v>
      </c>
    </row>
    <row r="4102" spans="1:14" x14ac:dyDescent="0.2">
      <c r="A4102">
        <v>16389</v>
      </c>
      <c r="B4102">
        <v>1118</v>
      </c>
      <c r="C4102" t="str">
        <f>VLOOKUP(B4102,customer_name,2,FALSE)</f>
        <v>Customer#000001118</v>
      </c>
      <c r="D4102">
        <f>VLOOKUP(C4102,cust_num_nat_key,3,FALSE)</f>
        <v>11</v>
      </c>
      <c r="E4102" t="str">
        <f>VLOOKUP(D4102,nation_table,2,FALSE)</f>
        <v>IRAQ</v>
      </c>
      <c r="F4102" t="str">
        <f>VLOOKUP(D4102,nation_table,4,FALSE)</f>
        <v>MIDDLE EAST</v>
      </c>
      <c r="G4102" t="str">
        <f>VLOOKUP(B4102,cust_segment,7,FALSE)</f>
        <v>HOUSEHOLD</v>
      </c>
      <c r="H4102" t="s">
        <v>39</v>
      </c>
      <c r="I4102">
        <v>107616.27</v>
      </c>
      <c r="J4102" s="1">
        <v>35172</v>
      </c>
      <c r="K4102" t="s">
        <v>43</v>
      </c>
      <c r="L4102" t="s">
        <v>553</v>
      </c>
      <c r="M4102">
        <v>0</v>
      </c>
      <c r="N4102" t="s">
        <v>5118</v>
      </c>
    </row>
    <row r="4103" spans="1:14" x14ac:dyDescent="0.2">
      <c r="A4103">
        <v>16390</v>
      </c>
      <c r="B4103">
        <v>820</v>
      </c>
      <c r="C4103" t="str">
        <f>VLOOKUP(B4103,customer_name,2,FALSE)</f>
        <v>Customer#000000820</v>
      </c>
      <c r="D4103">
        <f>VLOOKUP(C4103,cust_num_nat_key,3,FALSE)</f>
        <v>4</v>
      </c>
      <c r="E4103" t="str">
        <f>VLOOKUP(D4103,nation_table,2,FALSE)</f>
        <v>EGYPT</v>
      </c>
      <c r="F4103" t="str">
        <f>VLOOKUP(D4103,nation_table,4,FALSE)</f>
        <v>MIDDLE EAST</v>
      </c>
      <c r="G4103" t="str">
        <f>VLOOKUP(B4103,cust_segment,7,FALSE)</f>
        <v>AUTOMOBILE</v>
      </c>
      <c r="H4103" t="s">
        <v>46</v>
      </c>
      <c r="I4103">
        <v>15145.02</v>
      </c>
      <c r="J4103" s="1">
        <v>33688</v>
      </c>
      <c r="K4103" t="s">
        <v>61</v>
      </c>
      <c r="L4103" t="s">
        <v>694</v>
      </c>
      <c r="M4103">
        <v>0</v>
      </c>
      <c r="N4103" t="s">
        <v>5119</v>
      </c>
    </row>
    <row r="4104" spans="1:14" x14ac:dyDescent="0.2">
      <c r="A4104">
        <v>16391</v>
      </c>
      <c r="B4104">
        <v>1063</v>
      </c>
      <c r="C4104" t="str">
        <f>VLOOKUP(B4104,customer_name,2,FALSE)</f>
        <v>Customer#000001063</v>
      </c>
      <c r="D4104">
        <f>VLOOKUP(C4104,cust_num_nat_key,3,FALSE)</f>
        <v>21</v>
      </c>
      <c r="E4104" t="str">
        <f>VLOOKUP(D4104,nation_table,2,FALSE)</f>
        <v>VIETNAM</v>
      </c>
      <c r="F4104" t="str">
        <f>VLOOKUP(D4104,nation_table,4,FALSE)</f>
        <v>ASIA</v>
      </c>
      <c r="G4104" t="str">
        <f>VLOOKUP(B4104,cust_segment,7,FALSE)</f>
        <v>MACHINERY</v>
      </c>
      <c r="H4104" t="s">
        <v>39</v>
      </c>
      <c r="I4104">
        <v>247388.82</v>
      </c>
      <c r="J4104" s="1">
        <v>35449</v>
      </c>
      <c r="K4104" t="s">
        <v>53</v>
      </c>
      <c r="L4104" t="s">
        <v>194</v>
      </c>
      <c r="M4104">
        <v>0</v>
      </c>
      <c r="N4104" t="s">
        <v>5120</v>
      </c>
    </row>
    <row r="4105" spans="1:14" x14ac:dyDescent="0.2">
      <c r="A4105">
        <v>16416</v>
      </c>
      <c r="B4105">
        <v>920</v>
      </c>
      <c r="C4105" t="str">
        <f>VLOOKUP(B4105,customer_name,2,FALSE)</f>
        <v>Customer#000000920</v>
      </c>
      <c r="D4105">
        <f>VLOOKUP(C4105,cust_num_nat_key,3,FALSE)</f>
        <v>2</v>
      </c>
      <c r="E4105" t="str">
        <f>VLOOKUP(D4105,nation_table,2,FALSE)</f>
        <v>BRAZIL</v>
      </c>
      <c r="F4105" t="str">
        <f>VLOOKUP(D4105,nation_table,4,FALSE)</f>
        <v>AMERICA</v>
      </c>
      <c r="G4105" t="str">
        <f>VLOOKUP(B4105,cust_segment,7,FALSE)</f>
        <v>HOUSEHOLD</v>
      </c>
      <c r="H4105" t="s">
        <v>39</v>
      </c>
      <c r="I4105">
        <v>44988.32</v>
      </c>
      <c r="J4105" s="1">
        <v>34921</v>
      </c>
      <c r="K4105" t="s">
        <v>61</v>
      </c>
      <c r="L4105" t="s">
        <v>770</v>
      </c>
      <c r="M4105">
        <v>0</v>
      </c>
      <c r="N4105" t="s">
        <v>5121</v>
      </c>
    </row>
    <row r="4106" spans="1:14" x14ac:dyDescent="0.2">
      <c r="A4106">
        <v>16417</v>
      </c>
      <c r="B4106">
        <v>167</v>
      </c>
      <c r="C4106" t="str">
        <f>VLOOKUP(B4106,customer_name,2,FALSE)</f>
        <v>Customer#000000167</v>
      </c>
      <c r="D4106">
        <f>VLOOKUP(C4106,cust_num_nat_key,3,FALSE)</f>
        <v>5</v>
      </c>
      <c r="E4106" t="str">
        <f>VLOOKUP(D4106,nation_table,2,FALSE)</f>
        <v>ETHIOPIA</v>
      </c>
      <c r="F4106" t="str">
        <f>VLOOKUP(D4106,nation_table,4,FALSE)</f>
        <v>AFRICA</v>
      </c>
      <c r="G4106" t="str">
        <f>VLOOKUP(B4106,cust_segment,7,FALSE)</f>
        <v>AUTOMOBILE</v>
      </c>
      <c r="H4106" t="s">
        <v>39</v>
      </c>
      <c r="I4106">
        <v>200302.17</v>
      </c>
      <c r="J4106" s="1">
        <v>35503</v>
      </c>
      <c r="K4106" t="s">
        <v>56</v>
      </c>
      <c r="L4106" t="s">
        <v>4164</v>
      </c>
      <c r="M4106">
        <v>0</v>
      </c>
      <c r="N4106" t="s">
        <v>5122</v>
      </c>
    </row>
    <row r="4107" spans="1:14" x14ac:dyDescent="0.2">
      <c r="A4107">
        <v>16418</v>
      </c>
      <c r="B4107">
        <v>1024</v>
      </c>
      <c r="C4107" t="str">
        <f>VLOOKUP(B4107,customer_name,2,FALSE)</f>
        <v>Customer#000001024</v>
      </c>
      <c r="D4107">
        <f>VLOOKUP(C4107,cust_num_nat_key,3,FALSE)</f>
        <v>11</v>
      </c>
      <c r="E4107" t="str">
        <f>VLOOKUP(D4107,nation_table,2,FALSE)</f>
        <v>IRAQ</v>
      </c>
      <c r="F4107" t="str">
        <f>VLOOKUP(D4107,nation_table,4,FALSE)</f>
        <v>MIDDLE EAST</v>
      </c>
      <c r="G4107" t="str">
        <f>VLOOKUP(B4107,cust_segment,7,FALSE)</f>
        <v>FURNITURE</v>
      </c>
      <c r="H4107" t="s">
        <v>39</v>
      </c>
      <c r="I4107">
        <v>135131.91</v>
      </c>
      <c r="J4107" s="1">
        <v>35115</v>
      </c>
      <c r="K4107" t="s">
        <v>61</v>
      </c>
      <c r="L4107" t="s">
        <v>2215</v>
      </c>
      <c r="M4107">
        <v>0</v>
      </c>
      <c r="N4107" t="s">
        <v>5123</v>
      </c>
    </row>
    <row r="4108" spans="1:14" x14ac:dyDescent="0.2">
      <c r="A4108">
        <v>16419</v>
      </c>
      <c r="B4108">
        <v>1298</v>
      </c>
      <c r="C4108" t="str">
        <f>VLOOKUP(B4108,customer_name,2,FALSE)</f>
        <v>Customer#000001298</v>
      </c>
      <c r="D4108">
        <f>VLOOKUP(C4108,cust_num_nat_key,3,FALSE)</f>
        <v>15</v>
      </c>
      <c r="E4108" t="str">
        <f>VLOOKUP(D4108,nation_table,2,FALSE)</f>
        <v>MOROCCO</v>
      </c>
      <c r="F4108" t="str">
        <f>VLOOKUP(D4108,nation_table,4,FALSE)</f>
        <v>AFRICA</v>
      </c>
      <c r="G4108" t="str">
        <f>VLOOKUP(B4108,cust_segment,7,FALSE)</f>
        <v>AUTOMOBILE</v>
      </c>
      <c r="H4108" t="s">
        <v>46</v>
      </c>
      <c r="I4108">
        <v>49023.64</v>
      </c>
      <c r="J4108" s="1">
        <v>34551</v>
      </c>
      <c r="K4108" t="s">
        <v>53</v>
      </c>
      <c r="L4108" t="s">
        <v>473</v>
      </c>
      <c r="M4108">
        <v>0</v>
      </c>
      <c r="N4108" t="s">
        <v>5124</v>
      </c>
    </row>
    <row r="4109" spans="1:14" x14ac:dyDescent="0.2">
      <c r="A4109">
        <v>16420</v>
      </c>
      <c r="B4109">
        <v>595</v>
      </c>
      <c r="C4109" t="str">
        <f>VLOOKUP(B4109,customer_name,2,FALSE)</f>
        <v>Customer#000000595</v>
      </c>
      <c r="D4109">
        <f>VLOOKUP(C4109,cust_num_nat_key,3,FALSE)</f>
        <v>19</v>
      </c>
      <c r="E4109" t="str">
        <f>VLOOKUP(D4109,nation_table,2,FALSE)</f>
        <v>ROMANIA</v>
      </c>
      <c r="F4109" t="str">
        <f>VLOOKUP(D4109,nation_table,4,FALSE)</f>
        <v>EUROPE</v>
      </c>
      <c r="G4109" t="str">
        <f>VLOOKUP(B4109,cust_segment,7,FALSE)</f>
        <v>HOUSEHOLD</v>
      </c>
      <c r="H4109" t="s">
        <v>39</v>
      </c>
      <c r="I4109">
        <v>156834.41</v>
      </c>
      <c r="J4109" s="1">
        <v>35166</v>
      </c>
      <c r="K4109" t="s">
        <v>61</v>
      </c>
      <c r="L4109" t="s">
        <v>221</v>
      </c>
      <c r="M4109">
        <v>0</v>
      </c>
      <c r="N4109" t="s">
        <v>5125</v>
      </c>
    </row>
    <row r="4110" spans="1:14" x14ac:dyDescent="0.2">
      <c r="A4110">
        <v>16421</v>
      </c>
      <c r="B4110">
        <v>556</v>
      </c>
      <c r="C4110" t="str">
        <f>VLOOKUP(B4110,customer_name,2,FALSE)</f>
        <v>Customer#000000556</v>
      </c>
      <c r="D4110">
        <f>VLOOKUP(C4110,cust_num_nat_key,3,FALSE)</f>
        <v>1</v>
      </c>
      <c r="E4110" t="str">
        <f>VLOOKUP(D4110,nation_table,2,FALSE)</f>
        <v>ARGENTINA</v>
      </c>
      <c r="F4110" t="str">
        <f>VLOOKUP(D4110,nation_table,4,FALSE)</f>
        <v>AMERICA</v>
      </c>
      <c r="G4110" t="str">
        <f>VLOOKUP(B4110,cust_segment,7,FALSE)</f>
        <v>MACHINERY</v>
      </c>
      <c r="H4110" t="s">
        <v>39</v>
      </c>
      <c r="I4110">
        <v>64096.54</v>
      </c>
      <c r="J4110" s="1">
        <v>35953</v>
      </c>
      <c r="K4110" t="s">
        <v>40</v>
      </c>
      <c r="L4110" t="s">
        <v>1244</v>
      </c>
      <c r="M4110">
        <v>0</v>
      </c>
      <c r="N4110" t="s">
        <v>5126</v>
      </c>
    </row>
    <row r="4111" spans="1:14" x14ac:dyDescent="0.2">
      <c r="A4111">
        <v>16422</v>
      </c>
      <c r="B4111">
        <v>250</v>
      </c>
      <c r="C4111" t="str">
        <f>VLOOKUP(B4111,customer_name,2,FALSE)</f>
        <v>Customer#000000250</v>
      </c>
      <c r="D4111">
        <f>VLOOKUP(C4111,cust_num_nat_key,3,FALSE)</f>
        <v>16</v>
      </c>
      <c r="E4111" t="str">
        <f>VLOOKUP(D4111,nation_table,2,FALSE)</f>
        <v>MOZAMBIQUE</v>
      </c>
      <c r="F4111" t="str">
        <f>VLOOKUP(D4111,nation_table,4,FALSE)</f>
        <v>AFRICA</v>
      </c>
      <c r="G4111" t="str">
        <f>VLOOKUP(B4111,cust_segment,7,FALSE)</f>
        <v>FURNITURE</v>
      </c>
      <c r="H4111" t="s">
        <v>39</v>
      </c>
      <c r="I4111">
        <v>243816.13</v>
      </c>
      <c r="J4111" s="1">
        <v>34982</v>
      </c>
      <c r="K4111" t="s">
        <v>43</v>
      </c>
      <c r="L4111" t="s">
        <v>614</v>
      </c>
      <c r="M4111">
        <v>0</v>
      </c>
      <c r="N4111" t="s">
        <v>5127</v>
      </c>
    </row>
    <row r="4112" spans="1:14" x14ac:dyDescent="0.2">
      <c r="A4112">
        <v>16423</v>
      </c>
      <c r="B4112">
        <v>200</v>
      </c>
      <c r="C4112" t="str">
        <f>VLOOKUP(B4112,customer_name,2,FALSE)</f>
        <v>Customer#000000200</v>
      </c>
      <c r="D4112">
        <f>VLOOKUP(C4112,cust_num_nat_key,3,FALSE)</f>
        <v>16</v>
      </c>
      <c r="E4112" t="str">
        <f>VLOOKUP(D4112,nation_table,2,FALSE)</f>
        <v>MOZAMBIQUE</v>
      </c>
      <c r="F4112" t="str">
        <f>VLOOKUP(D4112,nation_table,4,FALSE)</f>
        <v>AFRICA</v>
      </c>
      <c r="G4112" t="str">
        <f>VLOOKUP(B4112,cust_segment,7,FALSE)</f>
        <v>BUILDING</v>
      </c>
      <c r="H4112" t="s">
        <v>46</v>
      </c>
      <c r="I4112">
        <v>105542.13</v>
      </c>
      <c r="J4112" s="1">
        <v>33822</v>
      </c>
      <c r="K4112" t="s">
        <v>61</v>
      </c>
      <c r="L4112" t="s">
        <v>1729</v>
      </c>
      <c r="M4112">
        <v>0</v>
      </c>
      <c r="N4112" t="s">
        <v>5128</v>
      </c>
    </row>
    <row r="4113" spans="1:14" x14ac:dyDescent="0.2">
      <c r="A4113">
        <v>16448</v>
      </c>
      <c r="B4113">
        <v>205</v>
      </c>
      <c r="C4113" t="str">
        <f>VLOOKUP(B4113,customer_name,2,FALSE)</f>
        <v>Customer#000000205</v>
      </c>
      <c r="D4113">
        <f>VLOOKUP(C4113,cust_num_nat_key,3,FALSE)</f>
        <v>12</v>
      </c>
      <c r="E4113" t="str">
        <f>VLOOKUP(D4113,nation_table,2,FALSE)</f>
        <v>JAPAN</v>
      </c>
      <c r="F4113" t="str">
        <f>VLOOKUP(D4113,nation_table,4,FALSE)</f>
        <v>ASIA</v>
      </c>
      <c r="G4113" t="str">
        <f>VLOOKUP(B4113,cust_segment,7,FALSE)</f>
        <v>BUILDING</v>
      </c>
      <c r="H4113" t="s">
        <v>46</v>
      </c>
      <c r="I4113">
        <v>131678.37</v>
      </c>
      <c r="J4113" s="1">
        <v>33723</v>
      </c>
      <c r="K4113" t="s">
        <v>40</v>
      </c>
      <c r="L4113" t="s">
        <v>3646</v>
      </c>
      <c r="M4113">
        <v>0</v>
      </c>
      <c r="N4113" t="s">
        <v>5129</v>
      </c>
    </row>
    <row r="4114" spans="1:14" x14ac:dyDescent="0.2">
      <c r="A4114">
        <v>16449</v>
      </c>
      <c r="B4114">
        <v>1045</v>
      </c>
      <c r="C4114" t="str">
        <f>VLOOKUP(B4114,customer_name,2,FALSE)</f>
        <v>Customer#000001045</v>
      </c>
      <c r="D4114">
        <f>VLOOKUP(C4114,cust_num_nat_key,3,FALSE)</f>
        <v>20</v>
      </c>
      <c r="E4114" t="str">
        <f>VLOOKUP(D4114,nation_table,2,FALSE)</f>
        <v>SAUDI ARABIA</v>
      </c>
      <c r="F4114" t="str">
        <f>VLOOKUP(D4114,nation_table,4,FALSE)</f>
        <v>MIDDLE EAST</v>
      </c>
      <c r="G4114" t="str">
        <f>VLOOKUP(B4114,cust_segment,7,FALSE)</f>
        <v>HOUSEHOLD</v>
      </c>
      <c r="H4114" t="s">
        <v>46</v>
      </c>
      <c r="I4114">
        <v>175552.99</v>
      </c>
      <c r="J4114" s="1">
        <v>34282</v>
      </c>
      <c r="K4114" t="s">
        <v>53</v>
      </c>
      <c r="L4114" t="s">
        <v>3923</v>
      </c>
      <c r="M4114">
        <v>0</v>
      </c>
      <c r="N4114" t="s">
        <v>5130</v>
      </c>
    </row>
    <row r="4115" spans="1:14" x14ac:dyDescent="0.2">
      <c r="A4115">
        <v>16450</v>
      </c>
      <c r="B4115">
        <v>458</v>
      </c>
      <c r="C4115" t="str">
        <f>VLOOKUP(B4115,customer_name,2,FALSE)</f>
        <v>Customer#000000458</v>
      </c>
      <c r="D4115">
        <f>VLOOKUP(C4115,cust_num_nat_key,3,FALSE)</f>
        <v>4</v>
      </c>
      <c r="E4115" t="str">
        <f>VLOOKUP(D4115,nation_table,2,FALSE)</f>
        <v>EGYPT</v>
      </c>
      <c r="F4115" t="str">
        <f>VLOOKUP(D4115,nation_table,4,FALSE)</f>
        <v>MIDDLE EAST</v>
      </c>
      <c r="G4115" t="str">
        <f>VLOOKUP(B4115,cust_segment,7,FALSE)</f>
        <v>BUILDING</v>
      </c>
      <c r="H4115" t="s">
        <v>39</v>
      </c>
      <c r="I4115">
        <v>192462.37</v>
      </c>
      <c r="J4115" s="1">
        <v>34835</v>
      </c>
      <c r="K4115" t="s">
        <v>61</v>
      </c>
      <c r="L4115" t="s">
        <v>1780</v>
      </c>
      <c r="M4115">
        <v>0</v>
      </c>
      <c r="N4115" t="s">
        <v>5131</v>
      </c>
    </row>
    <row r="4116" spans="1:14" x14ac:dyDescent="0.2">
      <c r="A4116">
        <v>16451</v>
      </c>
      <c r="B4116">
        <v>781</v>
      </c>
      <c r="C4116" t="str">
        <f>VLOOKUP(B4116,customer_name,2,FALSE)</f>
        <v>Customer#000000781</v>
      </c>
      <c r="D4116">
        <f>VLOOKUP(C4116,cust_num_nat_key,3,FALSE)</f>
        <v>18</v>
      </c>
      <c r="E4116" t="str">
        <f>VLOOKUP(D4116,nation_table,2,FALSE)</f>
        <v>CHINA</v>
      </c>
      <c r="F4116" t="str">
        <f>VLOOKUP(D4116,nation_table,4,FALSE)</f>
        <v>ASIA</v>
      </c>
      <c r="G4116" t="str">
        <f>VLOOKUP(B4116,cust_segment,7,FALSE)</f>
        <v>MACHINERY</v>
      </c>
      <c r="H4116" t="s">
        <v>46</v>
      </c>
      <c r="I4116">
        <v>142886.72</v>
      </c>
      <c r="J4116" s="1">
        <v>34538</v>
      </c>
      <c r="K4116" t="s">
        <v>53</v>
      </c>
      <c r="L4116" t="s">
        <v>2332</v>
      </c>
      <c r="M4116">
        <v>0</v>
      </c>
      <c r="N4116" t="s">
        <v>5132</v>
      </c>
    </row>
    <row r="4117" spans="1:14" x14ac:dyDescent="0.2">
      <c r="A4117">
        <v>16452</v>
      </c>
      <c r="B4117">
        <v>37</v>
      </c>
      <c r="C4117" t="str">
        <f>VLOOKUP(B4117,customer_name,2,FALSE)</f>
        <v>Customer#000000037</v>
      </c>
      <c r="D4117">
        <f>VLOOKUP(C4117,cust_num_nat_key,3,FALSE)</f>
        <v>8</v>
      </c>
      <c r="E4117" t="str">
        <f>VLOOKUP(D4117,nation_table,2,FALSE)</f>
        <v>INDIA</v>
      </c>
      <c r="F4117" t="str">
        <f>VLOOKUP(D4117,nation_table,4,FALSE)</f>
        <v>ASIA</v>
      </c>
      <c r="G4117" t="str">
        <f>VLOOKUP(B4117,cust_segment,7,FALSE)</f>
        <v>FURNITURE</v>
      </c>
      <c r="H4117" t="s">
        <v>46</v>
      </c>
      <c r="I4117">
        <v>138530.91</v>
      </c>
      <c r="J4117" s="1">
        <v>33840</v>
      </c>
      <c r="K4117" t="s">
        <v>61</v>
      </c>
      <c r="L4117" t="s">
        <v>421</v>
      </c>
      <c r="M4117">
        <v>0</v>
      </c>
      <c r="N4117" t="s">
        <v>5133</v>
      </c>
    </row>
    <row r="4118" spans="1:14" x14ac:dyDescent="0.2">
      <c r="A4118">
        <v>16453</v>
      </c>
      <c r="B4118">
        <v>1138</v>
      </c>
      <c r="C4118" t="str">
        <f>VLOOKUP(B4118,customer_name,2,FALSE)</f>
        <v>Customer#000001138</v>
      </c>
      <c r="D4118">
        <f>VLOOKUP(C4118,cust_num_nat_key,3,FALSE)</f>
        <v>22</v>
      </c>
      <c r="E4118" t="str">
        <f>VLOOKUP(D4118,nation_table,2,FALSE)</f>
        <v>RUSSIA</v>
      </c>
      <c r="F4118" t="str">
        <f>VLOOKUP(D4118,nation_table,4,FALSE)</f>
        <v>EUROPE</v>
      </c>
      <c r="G4118" t="str">
        <f>VLOOKUP(B4118,cust_segment,7,FALSE)</f>
        <v>BUILDING</v>
      </c>
      <c r="H4118" t="s">
        <v>46</v>
      </c>
      <c r="I4118">
        <v>319176.78999999998</v>
      </c>
      <c r="J4118" s="1">
        <v>34291</v>
      </c>
      <c r="K4118" t="s">
        <v>43</v>
      </c>
      <c r="L4118" t="s">
        <v>2249</v>
      </c>
      <c r="M4118">
        <v>0</v>
      </c>
      <c r="N4118" t="s">
        <v>5134</v>
      </c>
    </row>
    <row r="4119" spans="1:14" x14ac:dyDescent="0.2">
      <c r="A4119">
        <v>16454</v>
      </c>
      <c r="B4119">
        <v>499</v>
      </c>
      <c r="C4119" t="str">
        <f>VLOOKUP(B4119,customer_name,2,FALSE)</f>
        <v>Customer#000000499</v>
      </c>
      <c r="D4119">
        <f>VLOOKUP(C4119,cust_num_nat_key,3,FALSE)</f>
        <v>14</v>
      </c>
      <c r="E4119" t="str">
        <f>VLOOKUP(D4119,nation_table,2,FALSE)</f>
        <v>KENYA</v>
      </c>
      <c r="F4119" t="str">
        <f>VLOOKUP(D4119,nation_table,4,FALSE)</f>
        <v>AFRICA</v>
      </c>
      <c r="G4119" t="str">
        <f>VLOOKUP(B4119,cust_segment,7,FALSE)</f>
        <v>HOUSEHOLD</v>
      </c>
      <c r="H4119" t="s">
        <v>46</v>
      </c>
      <c r="I4119">
        <v>243925.11</v>
      </c>
      <c r="J4119" s="1">
        <v>33736</v>
      </c>
      <c r="K4119" t="s">
        <v>61</v>
      </c>
      <c r="L4119" t="s">
        <v>2681</v>
      </c>
      <c r="M4119">
        <v>0</v>
      </c>
      <c r="N4119" t="s">
        <v>5135</v>
      </c>
    </row>
    <row r="4120" spans="1:14" x14ac:dyDescent="0.2">
      <c r="A4120">
        <v>16455</v>
      </c>
      <c r="B4120">
        <v>1385</v>
      </c>
      <c r="C4120" t="str">
        <f>VLOOKUP(B4120,customer_name,2,FALSE)</f>
        <v>Customer#000001385</v>
      </c>
      <c r="D4120">
        <f>VLOOKUP(C4120,cust_num_nat_key,3,FALSE)</f>
        <v>3</v>
      </c>
      <c r="E4120" t="str">
        <f>VLOOKUP(D4120,nation_table,2,FALSE)</f>
        <v>CANADA</v>
      </c>
      <c r="F4120" t="str">
        <f>VLOOKUP(D4120,nation_table,4,FALSE)</f>
        <v>AMERICA</v>
      </c>
      <c r="G4120" t="str">
        <f>VLOOKUP(B4120,cust_segment,7,FALSE)</f>
        <v>BUILDING</v>
      </c>
      <c r="H4120" t="s">
        <v>46</v>
      </c>
      <c r="I4120">
        <v>72292.009999999995</v>
      </c>
      <c r="J4120" s="1">
        <v>33660</v>
      </c>
      <c r="K4120" t="s">
        <v>40</v>
      </c>
      <c r="L4120" t="s">
        <v>4043</v>
      </c>
      <c r="M4120">
        <v>0</v>
      </c>
      <c r="N4120" t="s">
        <v>5136</v>
      </c>
    </row>
    <row r="4121" spans="1:14" x14ac:dyDescent="0.2">
      <c r="A4121">
        <v>16480</v>
      </c>
      <c r="B4121">
        <v>718</v>
      </c>
      <c r="C4121" t="str">
        <f>VLOOKUP(B4121,customer_name,2,FALSE)</f>
        <v>Customer#000000718</v>
      </c>
      <c r="D4121">
        <f>VLOOKUP(C4121,cust_num_nat_key,3,FALSE)</f>
        <v>20</v>
      </c>
      <c r="E4121" t="str">
        <f>VLOOKUP(D4121,nation_table,2,FALSE)</f>
        <v>SAUDI ARABIA</v>
      </c>
      <c r="F4121" t="str">
        <f>VLOOKUP(D4121,nation_table,4,FALSE)</f>
        <v>MIDDLE EAST</v>
      </c>
      <c r="G4121" t="str">
        <f>VLOOKUP(B4121,cust_segment,7,FALSE)</f>
        <v>HOUSEHOLD</v>
      </c>
      <c r="H4121" t="s">
        <v>46</v>
      </c>
      <c r="I4121">
        <v>290346.88</v>
      </c>
      <c r="J4121" s="1">
        <v>34675</v>
      </c>
      <c r="K4121" t="s">
        <v>53</v>
      </c>
      <c r="L4121" t="s">
        <v>1659</v>
      </c>
      <c r="M4121">
        <v>0</v>
      </c>
      <c r="N4121" t="s">
        <v>5137</v>
      </c>
    </row>
    <row r="4122" spans="1:14" x14ac:dyDescent="0.2">
      <c r="A4122">
        <v>16481</v>
      </c>
      <c r="B4122">
        <v>1456</v>
      </c>
      <c r="C4122" t="str">
        <f>VLOOKUP(B4122,customer_name,2,FALSE)</f>
        <v>Customer#000001456</v>
      </c>
      <c r="D4122">
        <f>VLOOKUP(C4122,cust_num_nat_key,3,FALSE)</f>
        <v>13</v>
      </c>
      <c r="E4122" t="str">
        <f>VLOOKUP(D4122,nation_table,2,FALSE)</f>
        <v>JORDAN</v>
      </c>
      <c r="F4122" t="str">
        <f>VLOOKUP(D4122,nation_table,4,FALSE)</f>
        <v>MIDDLE EAST</v>
      </c>
      <c r="G4122" t="str">
        <f>VLOOKUP(B4122,cust_segment,7,FALSE)</f>
        <v>AUTOMOBILE</v>
      </c>
      <c r="H4122" t="s">
        <v>46</v>
      </c>
      <c r="I4122">
        <v>77897.52</v>
      </c>
      <c r="J4122" s="1">
        <v>34749</v>
      </c>
      <c r="K4122" t="s">
        <v>40</v>
      </c>
      <c r="L4122" t="s">
        <v>1759</v>
      </c>
      <c r="M4122">
        <v>0</v>
      </c>
      <c r="N4122" t="s">
        <v>5138</v>
      </c>
    </row>
    <row r="4123" spans="1:14" x14ac:dyDescent="0.2">
      <c r="A4123">
        <v>16482</v>
      </c>
      <c r="B4123">
        <v>608</v>
      </c>
      <c r="C4123" t="str">
        <f>VLOOKUP(B4123,customer_name,2,FALSE)</f>
        <v>Customer#000000608</v>
      </c>
      <c r="D4123">
        <f>VLOOKUP(C4123,cust_num_nat_key,3,FALSE)</f>
        <v>16</v>
      </c>
      <c r="E4123" t="str">
        <f>VLOOKUP(D4123,nation_table,2,FALSE)</f>
        <v>MOZAMBIQUE</v>
      </c>
      <c r="F4123" t="str">
        <f>VLOOKUP(D4123,nation_table,4,FALSE)</f>
        <v>AFRICA</v>
      </c>
      <c r="G4123" t="str">
        <f>VLOOKUP(B4123,cust_segment,7,FALSE)</f>
        <v>BUILDING</v>
      </c>
      <c r="H4123" t="s">
        <v>46</v>
      </c>
      <c r="I4123">
        <v>24696.86</v>
      </c>
      <c r="J4123" s="1">
        <v>33725</v>
      </c>
      <c r="K4123" t="s">
        <v>43</v>
      </c>
      <c r="L4123" t="s">
        <v>1127</v>
      </c>
      <c r="M4123">
        <v>0</v>
      </c>
      <c r="N4123" t="s">
        <v>5139</v>
      </c>
    </row>
    <row r="4124" spans="1:14" x14ac:dyDescent="0.2">
      <c r="A4124">
        <v>16483</v>
      </c>
      <c r="B4124">
        <v>1295</v>
      </c>
      <c r="C4124" t="str">
        <f>VLOOKUP(B4124,customer_name,2,FALSE)</f>
        <v>Customer#000001295</v>
      </c>
      <c r="D4124">
        <f>VLOOKUP(C4124,cust_num_nat_key,3,FALSE)</f>
        <v>24</v>
      </c>
      <c r="E4124" t="str">
        <f>VLOOKUP(D4124,nation_table,2,FALSE)</f>
        <v>UNITED STATES</v>
      </c>
      <c r="F4124" t="str">
        <f>VLOOKUP(D4124,nation_table,4,FALSE)</f>
        <v>AMERICA</v>
      </c>
      <c r="G4124" t="str">
        <f>VLOOKUP(B4124,cust_segment,7,FALSE)</f>
        <v>BUILDING</v>
      </c>
      <c r="H4124" t="s">
        <v>39</v>
      </c>
      <c r="I4124">
        <v>70307.92</v>
      </c>
      <c r="J4124" s="1">
        <v>35374</v>
      </c>
      <c r="K4124" t="s">
        <v>43</v>
      </c>
      <c r="L4124" t="s">
        <v>2340</v>
      </c>
      <c r="M4124">
        <v>0</v>
      </c>
      <c r="N4124" t="s">
        <v>5140</v>
      </c>
    </row>
    <row r="4125" spans="1:14" x14ac:dyDescent="0.2">
      <c r="A4125">
        <v>16484</v>
      </c>
      <c r="B4125">
        <v>67</v>
      </c>
      <c r="C4125" t="str">
        <f>VLOOKUP(B4125,customer_name,2,FALSE)</f>
        <v>Customer#000000067</v>
      </c>
      <c r="D4125">
        <f>VLOOKUP(C4125,cust_num_nat_key,3,FALSE)</f>
        <v>9</v>
      </c>
      <c r="E4125" t="str">
        <f>VLOOKUP(D4125,nation_table,2,FALSE)</f>
        <v>INDONESIA</v>
      </c>
      <c r="F4125" t="str">
        <f>VLOOKUP(D4125,nation_table,4,FALSE)</f>
        <v>ASIA</v>
      </c>
      <c r="G4125" t="str">
        <f>VLOOKUP(B4125,cust_segment,7,FALSE)</f>
        <v>MACHINERY</v>
      </c>
      <c r="H4125" t="s">
        <v>39</v>
      </c>
      <c r="I4125">
        <v>50091.35</v>
      </c>
      <c r="J4125" s="1">
        <v>34773</v>
      </c>
      <c r="K4125" t="s">
        <v>43</v>
      </c>
      <c r="L4125" t="s">
        <v>1450</v>
      </c>
      <c r="M4125">
        <v>0</v>
      </c>
      <c r="N4125" t="s">
        <v>5141</v>
      </c>
    </row>
    <row r="4126" spans="1:14" x14ac:dyDescent="0.2">
      <c r="A4126">
        <v>16485</v>
      </c>
      <c r="B4126">
        <v>1118</v>
      </c>
      <c r="C4126" t="str">
        <f>VLOOKUP(B4126,customer_name,2,FALSE)</f>
        <v>Customer#000001118</v>
      </c>
      <c r="D4126">
        <f>VLOOKUP(C4126,cust_num_nat_key,3,FALSE)</f>
        <v>11</v>
      </c>
      <c r="E4126" t="str">
        <f>VLOOKUP(D4126,nation_table,2,FALSE)</f>
        <v>IRAQ</v>
      </c>
      <c r="F4126" t="str">
        <f>VLOOKUP(D4126,nation_table,4,FALSE)</f>
        <v>MIDDLE EAST</v>
      </c>
      <c r="G4126" t="str">
        <f>VLOOKUP(B4126,cust_segment,7,FALSE)</f>
        <v>HOUSEHOLD</v>
      </c>
      <c r="H4126" t="s">
        <v>39</v>
      </c>
      <c r="I4126">
        <v>121505.25</v>
      </c>
      <c r="J4126" s="1">
        <v>35312</v>
      </c>
      <c r="K4126" t="s">
        <v>61</v>
      </c>
      <c r="L4126" t="s">
        <v>1488</v>
      </c>
      <c r="M4126">
        <v>0</v>
      </c>
      <c r="N4126" t="s">
        <v>5142</v>
      </c>
    </row>
    <row r="4127" spans="1:14" x14ac:dyDescent="0.2">
      <c r="A4127">
        <v>16486</v>
      </c>
      <c r="B4127">
        <v>533</v>
      </c>
      <c r="C4127" t="str">
        <f>VLOOKUP(B4127,customer_name,2,FALSE)</f>
        <v>Customer#000000533</v>
      </c>
      <c r="D4127">
        <f>VLOOKUP(C4127,cust_num_nat_key,3,FALSE)</f>
        <v>15</v>
      </c>
      <c r="E4127" t="str">
        <f>VLOOKUP(D4127,nation_table,2,FALSE)</f>
        <v>MOROCCO</v>
      </c>
      <c r="F4127" t="str">
        <f>VLOOKUP(D4127,nation_table,4,FALSE)</f>
        <v>AFRICA</v>
      </c>
      <c r="G4127" t="str">
        <f>VLOOKUP(B4127,cust_segment,7,FALSE)</f>
        <v>HOUSEHOLD</v>
      </c>
      <c r="H4127" t="s">
        <v>46</v>
      </c>
      <c r="I4127">
        <v>46866.87</v>
      </c>
      <c r="J4127" s="1">
        <v>33754</v>
      </c>
      <c r="K4127" t="s">
        <v>61</v>
      </c>
      <c r="L4127" t="s">
        <v>1332</v>
      </c>
      <c r="M4127">
        <v>0</v>
      </c>
      <c r="N4127" t="s">
        <v>5143</v>
      </c>
    </row>
    <row r="4128" spans="1:14" x14ac:dyDescent="0.2">
      <c r="A4128">
        <v>16487</v>
      </c>
      <c r="B4128">
        <v>1217</v>
      </c>
      <c r="C4128" t="str">
        <f>VLOOKUP(B4128,customer_name,2,FALSE)</f>
        <v>Customer#000001217</v>
      </c>
      <c r="D4128">
        <f>VLOOKUP(C4128,cust_num_nat_key,3,FALSE)</f>
        <v>12</v>
      </c>
      <c r="E4128" t="str">
        <f>VLOOKUP(D4128,nation_table,2,FALSE)</f>
        <v>JAPAN</v>
      </c>
      <c r="F4128" t="str">
        <f>VLOOKUP(D4128,nation_table,4,FALSE)</f>
        <v>ASIA</v>
      </c>
      <c r="G4128" t="str">
        <f>VLOOKUP(B4128,cust_segment,7,FALSE)</f>
        <v>FURNITURE</v>
      </c>
      <c r="H4128" t="s">
        <v>39</v>
      </c>
      <c r="I4128">
        <v>154872.06</v>
      </c>
      <c r="J4128" s="1">
        <v>35395</v>
      </c>
      <c r="K4128" t="s">
        <v>40</v>
      </c>
      <c r="L4128" t="s">
        <v>1183</v>
      </c>
      <c r="M4128">
        <v>0</v>
      </c>
      <c r="N4128" t="s">
        <v>5144</v>
      </c>
    </row>
    <row r="4129" spans="1:14" x14ac:dyDescent="0.2">
      <c r="A4129">
        <v>16512</v>
      </c>
      <c r="B4129">
        <v>115</v>
      </c>
      <c r="C4129" t="str">
        <f>VLOOKUP(B4129,customer_name,2,FALSE)</f>
        <v>Customer#000000115</v>
      </c>
      <c r="D4129">
        <f>VLOOKUP(C4129,cust_num_nat_key,3,FALSE)</f>
        <v>8</v>
      </c>
      <c r="E4129" t="str">
        <f>VLOOKUP(D4129,nation_table,2,FALSE)</f>
        <v>INDIA</v>
      </c>
      <c r="F4129" t="str">
        <f>VLOOKUP(D4129,nation_table,4,FALSE)</f>
        <v>ASIA</v>
      </c>
      <c r="G4129" t="str">
        <f>VLOOKUP(B4129,cust_segment,7,FALSE)</f>
        <v>HOUSEHOLD</v>
      </c>
      <c r="H4129" t="s">
        <v>46</v>
      </c>
      <c r="I4129">
        <v>54275.34</v>
      </c>
      <c r="J4129" s="1">
        <v>34077</v>
      </c>
      <c r="K4129" t="s">
        <v>56</v>
      </c>
      <c r="L4129" t="s">
        <v>5145</v>
      </c>
      <c r="M4129">
        <v>0</v>
      </c>
      <c r="N4129" t="s">
        <v>5146</v>
      </c>
    </row>
    <row r="4130" spans="1:14" x14ac:dyDescent="0.2">
      <c r="A4130">
        <v>16513</v>
      </c>
      <c r="B4130">
        <v>850</v>
      </c>
      <c r="C4130" t="str">
        <f>VLOOKUP(B4130,customer_name,2,FALSE)</f>
        <v>Customer#000000850</v>
      </c>
      <c r="D4130">
        <f>VLOOKUP(C4130,cust_num_nat_key,3,FALSE)</f>
        <v>22</v>
      </c>
      <c r="E4130" t="str">
        <f>VLOOKUP(D4130,nation_table,2,FALSE)</f>
        <v>RUSSIA</v>
      </c>
      <c r="F4130" t="str">
        <f>VLOOKUP(D4130,nation_table,4,FALSE)</f>
        <v>EUROPE</v>
      </c>
      <c r="G4130" t="str">
        <f>VLOOKUP(B4130,cust_segment,7,FALSE)</f>
        <v>FURNITURE</v>
      </c>
      <c r="H4130" t="s">
        <v>46</v>
      </c>
      <c r="I4130">
        <v>96354.73</v>
      </c>
      <c r="J4130" s="1">
        <v>34216</v>
      </c>
      <c r="K4130" t="s">
        <v>43</v>
      </c>
      <c r="L4130" t="s">
        <v>3571</v>
      </c>
      <c r="M4130">
        <v>0</v>
      </c>
      <c r="N4130" t="s">
        <v>5147</v>
      </c>
    </row>
    <row r="4131" spans="1:14" x14ac:dyDescent="0.2">
      <c r="A4131">
        <v>16514</v>
      </c>
      <c r="B4131">
        <v>1006</v>
      </c>
      <c r="C4131" t="str">
        <f>VLOOKUP(B4131,customer_name,2,FALSE)</f>
        <v>Customer#000001006</v>
      </c>
      <c r="D4131">
        <f>VLOOKUP(C4131,cust_num_nat_key,3,FALSE)</f>
        <v>12</v>
      </c>
      <c r="E4131" t="str">
        <f>VLOOKUP(D4131,nation_table,2,FALSE)</f>
        <v>JAPAN</v>
      </c>
      <c r="F4131" t="str">
        <f>VLOOKUP(D4131,nation_table,4,FALSE)</f>
        <v>ASIA</v>
      </c>
      <c r="G4131" t="str">
        <f>VLOOKUP(B4131,cust_segment,7,FALSE)</f>
        <v>BUILDING</v>
      </c>
      <c r="H4131" t="s">
        <v>39</v>
      </c>
      <c r="I4131">
        <v>193653.14</v>
      </c>
      <c r="J4131" s="1">
        <v>35558</v>
      </c>
      <c r="K4131" t="s">
        <v>43</v>
      </c>
      <c r="L4131" t="s">
        <v>516</v>
      </c>
      <c r="M4131">
        <v>0</v>
      </c>
      <c r="N4131" t="s">
        <v>5148</v>
      </c>
    </row>
    <row r="4132" spans="1:14" x14ac:dyDescent="0.2">
      <c r="A4132">
        <v>16515</v>
      </c>
      <c r="B4132">
        <v>1133</v>
      </c>
      <c r="C4132" t="str">
        <f>VLOOKUP(B4132,customer_name,2,FALSE)</f>
        <v>Customer#000001133</v>
      </c>
      <c r="D4132">
        <f>VLOOKUP(C4132,cust_num_nat_key,3,FALSE)</f>
        <v>14</v>
      </c>
      <c r="E4132" t="str">
        <f>VLOOKUP(D4132,nation_table,2,FALSE)</f>
        <v>KENYA</v>
      </c>
      <c r="F4132" t="str">
        <f>VLOOKUP(D4132,nation_table,4,FALSE)</f>
        <v>AFRICA</v>
      </c>
      <c r="G4132" t="str">
        <f>VLOOKUP(B4132,cust_segment,7,FALSE)</f>
        <v>MACHINERY</v>
      </c>
      <c r="H4132" t="s">
        <v>39</v>
      </c>
      <c r="I4132">
        <v>251681.75</v>
      </c>
      <c r="J4132" s="1">
        <v>35082</v>
      </c>
      <c r="K4132" t="s">
        <v>43</v>
      </c>
      <c r="L4132" t="s">
        <v>694</v>
      </c>
      <c r="M4132">
        <v>0</v>
      </c>
      <c r="N4132" t="s">
        <v>5149</v>
      </c>
    </row>
    <row r="4133" spans="1:14" x14ac:dyDescent="0.2">
      <c r="A4133">
        <v>16516</v>
      </c>
      <c r="B4133">
        <v>1006</v>
      </c>
      <c r="C4133" t="str">
        <f>VLOOKUP(B4133,customer_name,2,FALSE)</f>
        <v>Customer#000001006</v>
      </c>
      <c r="D4133">
        <f>VLOOKUP(C4133,cust_num_nat_key,3,FALSE)</f>
        <v>12</v>
      </c>
      <c r="E4133" t="str">
        <f>VLOOKUP(D4133,nation_table,2,FALSE)</f>
        <v>JAPAN</v>
      </c>
      <c r="F4133" t="str">
        <f>VLOOKUP(D4133,nation_table,4,FALSE)</f>
        <v>ASIA</v>
      </c>
      <c r="G4133" t="str">
        <f>VLOOKUP(B4133,cust_segment,7,FALSE)</f>
        <v>BUILDING</v>
      </c>
      <c r="H4133" t="s">
        <v>39</v>
      </c>
      <c r="I4133">
        <v>160441.28</v>
      </c>
      <c r="J4133" s="1">
        <v>35739</v>
      </c>
      <c r="K4133" t="s">
        <v>61</v>
      </c>
      <c r="L4133" t="s">
        <v>3520</v>
      </c>
      <c r="M4133">
        <v>0</v>
      </c>
      <c r="N4133" t="s">
        <v>5150</v>
      </c>
    </row>
    <row r="4134" spans="1:14" x14ac:dyDescent="0.2">
      <c r="A4134">
        <v>16517</v>
      </c>
      <c r="B4134">
        <v>943</v>
      </c>
      <c r="C4134" t="str">
        <f>VLOOKUP(B4134,customer_name,2,FALSE)</f>
        <v>Customer#000000943</v>
      </c>
      <c r="D4134">
        <f>VLOOKUP(C4134,cust_num_nat_key,3,FALSE)</f>
        <v>5</v>
      </c>
      <c r="E4134" t="str">
        <f>VLOOKUP(D4134,nation_table,2,FALSE)</f>
        <v>ETHIOPIA</v>
      </c>
      <c r="F4134" t="str">
        <f>VLOOKUP(D4134,nation_table,4,FALSE)</f>
        <v>AFRICA</v>
      </c>
      <c r="G4134" t="str">
        <f>VLOOKUP(B4134,cust_segment,7,FALSE)</f>
        <v>FURNITURE</v>
      </c>
      <c r="H4134" t="s">
        <v>46</v>
      </c>
      <c r="I4134">
        <v>68475.740000000005</v>
      </c>
      <c r="J4134" s="1">
        <v>34624</v>
      </c>
      <c r="K4134" t="s">
        <v>56</v>
      </c>
      <c r="L4134" t="s">
        <v>1181</v>
      </c>
      <c r="M4134">
        <v>0</v>
      </c>
      <c r="N4134" t="s">
        <v>5151</v>
      </c>
    </row>
    <row r="4135" spans="1:14" x14ac:dyDescent="0.2">
      <c r="A4135">
        <v>16518</v>
      </c>
      <c r="B4135">
        <v>745</v>
      </c>
      <c r="C4135" t="str">
        <f>VLOOKUP(B4135,customer_name,2,FALSE)</f>
        <v>Customer#000000745</v>
      </c>
      <c r="D4135">
        <f>VLOOKUP(C4135,cust_num_nat_key,3,FALSE)</f>
        <v>18</v>
      </c>
      <c r="E4135" t="str">
        <f>VLOOKUP(D4135,nation_table,2,FALSE)</f>
        <v>CHINA</v>
      </c>
      <c r="F4135" t="str">
        <f>VLOOKUP(D4135,nation_table,4,FALSE)</f>
        <v>ASIA</v>
      </c>
      <c r="G4135" t="str">
        <f>VLOOKUP(B4135,cust_segment,7,FALSE)</f>
        <v>FURNITURE</v>
      </c>
      <c r="H4135" t="s">
        <v>46</v>
      </c>
      <c r="I4135">
        <v>104725.12</v>
      </c>
      <c r="J4135" s="1">
        <v>33877</v>
      </c>
      <c r="K4135" t="s">
        <v>43</v>
      </c>
      <c r="L4135" t="s">
        <v>961</v>
      </c>
      <c r="M4135">
        <v>0</v>
      </c>
      <c r="N4135" t="s">
        <v>5152</v>
      </c>
    </row>
    <row r="4136" spans="1:14" x14ac:dyDescent="0.2">
      <c r="A4136">
        <v>16519</v>
      </c>
      <c r="B4136">
        <v>1204</v>
      </c>
      <c r="C4136" t="str">
        <f>VLOOKUP(B4136,customer_name,2,FALSE)</f>
        <v>Customer#000001204</v>
      </c>
      <c r="D4136">
        <f>VLOOKUP(C4136,cust_num_nat_key,3,FALSE)</f>
        <v>20</v>
      </c>
      <c r="E4136" t="str">
        <f>VLOOKUP(D4136,nation_table,2,FALSE)</f>
        <v>SAUDI ARABIA</v>
      </c>
      <c r="F4136" t="str">
        <f>VLOOKUP(D4136,nation_table,4,FALSE)</f>
        <v>MIDDLE EAST</v>
      </c>
      <c r="G4136" t="str">
        <f>VLOOKUP(B4136,cust_segment,7,FALSE)</f>
        <v>HOUSEHOLD</v>
      </c>
      <c r="H4136" t="s">
        <v>39</v>
      </c>
      <c r="I4136">
        <v>148809.81</v>
      </c>
      <c r="J4136" s="1">
        <v>34861</v>
      </c>
      <c r="K4136" t="s">
        <v>61</v>
      </c>
      <c r="L4136" t="s">
        <v>2197</v>
      </c>
      <c r="M4136">
        <v>0</v>
      </c>
      <c r="N4136" t="s">
        <v>5153</v>
      </c>
    </row>
    <row r="4137" spans="1:14" x14ac:dyDescent="0.2">
      <c r="A4137">
        <v>16544</v>
      </c>
      <c r="B4137">
        <v>553</v>
      </c>
      <c r="C4137" t="str">
        <f>VLOOKUP(B4137,customer_name,2,FALSE)</f>
        <v>Customer#000000553</v>
      </c>
      <c r="D4137">
        <f>VLOOKUP(C4137,cust_num_nat_key,3,FALSE)</f>
        <v>4</v>
      </c>
      <c r="E4137" t="str">
        <f>VLOOKUP(D4137,nation_table,2,FALSE)</f>
        <v>EGYPT</v>
      </c>
      <c r="F4137" t="str">
        <f>VLOOKUP(D4137,nation_table,4,FALSE)</f>
        <v>MIDDLE EAST</v>
      </c>
      <c r="G4137" t="str">
        <f>VLOOKUP(B4137,cust_segment,7,FALSE)</f>
        <v>BUILDING</v>
      </c>
      <c r="H4137" t="s">
        <v>39</v>
      </c>
      <c r="I4137">
        <v>227976.65</v>
      </c>
      <c r="J4137" s="1">
        <v>35845</v>
      </c>
      <c r="K4137" t="s">
        <v>43</v>
      </c>
      <c r="L4137" t="s">
        <v>258</v>
      </c>
      <c r="M4137">
        <v>0</v>
      </c>
      <c r="N4137" t="s">
        <v>5154</v>
      </c>
    </row>
    <row r="4138" spans="1:14" x14ac:dyDescent="0.2">
      <c r="A4138">
        <v>16545</v>
      </c>
      <c r="B4138">
        <v>1150</v>
      </c>
      <c r="C4138" t="str">
        <f>VLOOKUP(B4138,customer_name,2,FALSE)</f>
        <v>Customer#000001150</v>
      </c>
      <c r="D4138">
        <f>VLOOKUP(C4138,cust_num_nat_key,3,FALSE)</f>
        <v>21</v>
      </c>
      <c r="E4138" t="str">
        <f>VLOOKUP(D4138,nation_table,2,FALSE)</f>
        <v>VIETNAM</v>
      </c>
      <c r="F4138" t="str">
        <f>VLOOKUP(D4138,nation_table,4,FALSE)</f>
        <v>ASIA</v>
      </c>
      <c r="G4138" t="str">
        <f>VLOOKUP(B4138,cust_segment,7,FALSE)</f>
        <v>MACHINERY</v>
      </c>
      <c r="H4138" t="s">
        <v>46</v>
      </c>
      <c r="I4138">
        <v>172316.62</v>
      </c>
      <c r="J4138" s="1">
        <v>34099</v>
      </c>
      <c r="K4138" t="s">
        <v>53</v>
      </c>
      <c r="L4138" t="s">
        <v>4549</v>
      </c>
      <c r="M4138">
        <v>0</v>
      </c>
      <c r="N4138" t="s">
        <v>5155</v>
      </c>
    </row>
    <row r="4139" spans="1:14" x14ac:dyDescent="0.2">
      <c r="A4139">
        <v>16546</v>
      </c>
      <c r="B4139">
        <v>211</v>
      </c>
      <c r="C4139" t="str">
        <f>VLOOKUP(B4139,customer_name,2,FALSE)</f>
        <v>Customer#000000211</v>
      </c>
      <c r="D4139">
        <f>VLOOKUP(C4139,cust_num_nat_key,3,FALSE)</f>
        <v>13</v>
      </c>
      <c r="E4139" t="str">
        <f>VLOOKUP(D4139,nation_table,2,FALSE)</f>
        <v>JORDAN</v>
      </c>
      <c r="F4139" t="str">
        <f>VLOOKUP(D4139,nation_table,4,FALSE)</f>
        <v>MIDDLE EAST</v>
      </c>
      <c r="G4139" t="str">
        <f>VLOOKUP(B4139,cust_segment,7,FALSE)</f>
        <v>BUILDING</v>
      </c>
      <c r="H4139" t="s">
        <v>46</v>
      </c>
      <c r="I4139">
        <v>8752.42</v>
      </c>
      <c r="J4139" s="1">
        <v>33780</v>
      </c>
      <c r="K4139" t="s">
        <v>40</v>
      </c>
      <c r="L4139" t="s">
        <v>670</v>
      </c>
      <c r="M4139">
        <v>0</v>
      </c>
      <c r="N4139" t="s">
        <v>5156</v>
      </c>
    </row>
    <row r="4140" spans="1:14" x14ac:dyDescent="0.2">
      <c r="A4140">
        <v>16547</v>
      </c>
      <c r="B4140">
        <v>467</v>
      </c>
      <c r="C4140" t="str">
        <f>VLOOKUP(B4140,customer_name,2,FALSE)</f>
        <v>Customer#000000467</v>
      </c>
      <c r="D4140">
        <f>VLOOKUP(C4140,cust_num_nat_key,3,FALSE)</f>
        <v>11</v>
      </c>
      <c r="E4140" t="str">
        <f>VLOOKUP(D4140,nation_table,2,FALSE)</f>
        <v>IRAQ</v>
      </c>
      <c r="F4140" t="str">
        <f>VLOOKUP(D4140,nation_table,4,FALSE)</f>
        <v>MIDDLE EAST</v>
      </c>
      <c r="G4140" t="str">
        <f>VLOOKUP(B4140,cust_segment,7,FALSE)</f>
        <v>MACHINERY</v>
      </c>
      <c r="H4140" t="s">
        <v>46</v>
      </c>
      <c r="I4140">
        <v>238378.01</v>
      </c>
      <c r="J4140" s="1">
        <v>34384</v>
      </c>
      <c r="K4140" t="s">
        <v>53</v>
      </c>
      <c r="L4140" t="s">
        <v>1332</v>
      </c>
      <c r="M4140">
        <v>0</v>
      </c>
      <c r="N4140" t="s">
        <v>5157</v>
      </c>
    </row>
    <row r="4141" spans="1:14" x14ac:dyDescent="0.2">
      <c r="A4141">
        <v>16548</v>
      </c>
      <c r="B4141">
        <v>10</v>
      </c>
      <c r="C4141" t="str">
        <f>VLOOKUP(B4141,customer_name,2,FALSE)</f>
        <v>Customer#000000010</v>
      </c>
      <c r="D4141">
        <f>VLOOKUP(C4141,cust_num_nat_key,3,FALSE)</f>
        <v>5</v>
      </c>
      <c r="E4141" t="str">
        <f>VLOOKUP(D4141,nation_table,2,FALSE)</f>
        <v>ETHIOPIA</v>
      </c>
      <c r="F4141" t="str">
        <f>VLOOKUP(D4141,nation_table,4,FALSE)</f>
        <v>AFRICA</v>
      </c>
      <c r="G4141" t="str">
        <f>VLOOKUP(B4141,cust_segment,7,FALSE)</f>
        <v>HOUSEHOLD</v>
      </c>
      <c r="H4141" t="s">
        <v>46</v>
      </c>
      <c r="I4141">
        <v>158826.22</v>
      </c>
      <c r="J4141" s="1">
        <v>33640</v>
      </c>
      <c r="K4141" t="s">
        <v>53</v>
      </c>
      <c r="L4141" t="s">
        <v>4359</v>
      </c>
      <c r="M4141">
        <v>0</v>
      </c>
      <c r="N4141" t="s">
        <v>5158</v>
      </c>
    </row>
    <row r="4142" spans="1:14" x14ac:dyDescent="0.2">
      <c r="A4142">
        <v>16549</v>
      </c>
      <c r="B4142">
        <v>352</v>
      </c>
      <c r="C4142" t="str">
        <f>VLOOKUP(B4142,customer_name,2,FALSE)</f>
        <v>Customer#000000352</v>
      </c>
      <c r="D4142">
        <f>VLOOKUP(C4142,cust_num_nat_key,3,FALSE)</f>
        <v>9</v>
      </c>
      <c r="E4142" t="str">
        <f>VLOOKUP(D4142,nation_table,2,FALSE)</f>
        <v>INDONESIA</v>
      </c>
      <c r="F4142" t="str">
        <f>VLOOKUP(D4142,nation_table,4,FALSE)</f>
        <v>ASIA</v>
      </c>
      <c r="G4142" t="str">
        <f>VLOOKUP(B4142,cust_segment,7,FALSE)</f>
        <v>HOUSEHOLD</v>
      </c>
      <c r="H4142" t="s">
        <v>39</v>
      </c>
      <c r="I4142">
        <v>24855.77</v>
      </c>
      <c r="J4142" s="1">
        <v>35573</v>
      </c>
      <c r="K4142" t="s">
        <v>40</v>
      </c>
      <c r="L4142" t="s">
        <v>3108</v>
      </c>
      <c r="M4142">
        <v>0</v>
      </c>
      <c r="N4142" t="s">
        <v>5159</v>
      </c>
    </row>
    <row r="4143" spans="1:14" x14ac:dyDescent="0.2">
      <c r="A4143">
        <v>16550</v>
      </c>
      <c r="B4143">
        <v>128</v>
      </c>
      <c r="C4143" t="str">
        <f>VLOOKUP(B4143,customer_name,2,FALSE)</f>
        <v>Customer#000000128</v>
      </c>
      <c r="D4143">
        <f>VLOOKUP(C4143,cust_num_nat_key,3,FALSE)</f>
        <v>4</v>
      </c>
      <c r="E4143" t="str">
        <f>VLOOKUP(D4143,nation_table,2,FALSE)</f>
        <v>EGYPT</v>
      </c>
      <c r="F4143" t="str">
        <f>VLOOKUP(D4143,nation_table,4,FALSE)</f>
        <v>MIDDLE EAST</v>
      </c>
      <c r="G4143" t="str">
        <f>VLOOKUP(B4143,cust_segment,7,FALSE)</f>
        <v>HOUSEHOLD</v>
      </c>
      <c r="H4143" t="s">
        <v>39</v>
      </c>
      <c r="I4143">
        <v>233316.61</v>
      </c>
      <c r="J4143" s="1">
        <v>35287</v>
      </c>
      <c r="K4143" t="s">
        <v>61</v>
      </c>
      <c r="L4143" t="s">
        <v>5160</v>
      </c>
      <c r="M4143">
        <v>0</v>
      </c>
      <c r="N4143" t="s">
        <v>5161</v>
      </c>
    </row>
    <row r="4144" spans="1:14" x14ac:dyDescent="0.2">
      <c r="A4144">
        <v>16551</v>
      </c>
      <c r="B4144">
        <v>127</v>
      </c>
      <c r="C4144" t="str">
        <f>VLOOKUP(B4144,customer_name,2,FALSE)</f>
        <v>Customer#000000127</v>
      </c>
      <c r="D4144">
        <f>VLOOKUP(C4144,cust_num_nat_key,3,FALSE)</f>
        <v>21</v>
      </c>
      <c r="E4144" t="str">
        <f>VLOOKUP(D4144,nation_table,2,FALSE)</f>
        <v>VIETNAM</v>
      </c>
      <c r="F4144" t="str">
        <f>VLOOKUP(D4144,nation_table,4,FALSE)</f>
        <v>ASIA</v>
      </c>
      <c r="G4144" t="str">
        <f>VLOOKUP(B4144,cust_segment,7,FALSE)</f>
        <v>MACHINERY</v>
      </c>
      <c r="H4144" t="s">
        <v>46</v>
      </c>
      <c r="I4144">
        <v>205765.93</v>
      </c>
      <c r="J4144" s="1">
        <v>33936</v>
      </c>
      <c r="K4144" t="s">
        <v>53</v>
      </c>
      <c r="L4144" t="s">
        <v>788</v>
      </c>
      <c r="M4144">
        <v>0</v>
      </c>
      <c r="N4144" t="s">
        <v>5162</v>
      </c>
    </row>
    <row r="4145" spans="1:14" x14ac:dyDescent="0.2">
      <c r="A4145">
        <v>16576</v>
      </c>
      <c r="B4145">
        <v>980</v>
      </c>
      <c r="C4145" t="str">
        <f>VLOOKUP(B4145,customer_name,2,FALSE)</f>
        <v>Customer#000000980</v>
      </c>
      <c r="D4145">
        <f>VLOOKUP(C4145,cust_num_nat_key,3,FALSE)</f>
        <v>1</v>
      </c>
      <c r="E4145" t="str">
        <f>VLOOKUP(D4145,nation_table,2,FALSE)</f>
        <v>ARGENTINA</v>
      </c>
      <c r="F4145" t="str">
        <f>VLOOKUP(D4145,nation_table,4,FALSE)</f>
        <v>AMERICA</v>
      </c>
      <c r="G4145" t="str">
        <f>VLOOKUP(B4145,cust_segment,7,FALSE)</f>
        <v>AUTOMOBILE</v>
      </c>
      <c r="H4145" t="s">
        <v>39</v>
      </c>
      <c r="I4145">
        <v>140854.79999999999</v>
      </c>
      <c r="J4145" s="1">
        <v>35377</v>
      </c>
      <c r="K4145" t="s">
        <v>53</v>
      </c>
      <c r="L4145" t="s">
        <v>1160</v>
      </c>
      <c r="M4145">
        <v>0</v>
      </c>
      <c r="N4145" t="s">
        <v>5163</v>
      </c>
    </row>
    <row r="4146" spans="1:14" x14ac:dyDescent="0.2">
      <c r="A4146">
        <v>16577</v>
      </c>
      <c r="B4146">
        <v>512</v>
      </c>
      <c r="C4146" t="str">
        <f>VLOOKUP(B4146,customer_name,2,FALSE)</f>
        <v>Customer#000000512</v>
      </c>
      <c r="D4146">
        <f>VLOOKUP(C4146,cust_num_nat_key,3,FALSE)</f>
        <v>2</v>
      </c>
      <c r="E4146" t="str">
        <f>VLOOKUP(D4146,nation_table,2,FALSE)</f>
        <v>BRAZIL</v>
      </c>
      <c r="F4146" t="str">
        <f>VLOOKUP(D4146,nation_table,4,FALSE)</f>
        <v>AMERICA</v>
      </c>
      <c r="G4146" t="str">
        <f>VLOOKUP(B4146,cust_segment,7,FALSE)</f>
        <v>BUILDING</v>
      </c>
      <c r="H4146" t="s">
        <v>39</v>
      </c>
      <c r="I4146">
        <v>216841.35</v>
      </c>
      <c r="J4146" s="1">
        <v>35460</v>
      </c>
      <c r="K4146" t="s">
        <v>43</v>
      </c>
      <c r="L4146" t="s">
        <v>532</v>
      </c>
      <c r="M4146">
        <v>0</v>
      </c>
      <c r="N4146" t="s">
        <v>5164</v>
      </c>
    </row>
    <row r="4147" spans="1:14" x14ac:dyDescent="0.2">
      <c r="A4147">
        <v>16578</v>
      </c>
      <c r="B4147">
        <v>283</v>
      </c>
      <c r="C4147" t="str">
        <f>VLOOKUP(B4147,customer_name,2,FALSE)</f>
        <v>Customer#000000283</v>
      </c>
      <c r="D4147">
        <f>VLOOKUP(C4147,cust_num_nat_key,3,FALSE)</f>
        <v>7</v>
      </c>
      <c r="E4147" t="str">
        <f>VLOOKUP(D4147,nation_table,2,FALSE)</f>
        <v>GERMANY</v>
      </c>
      <c r="F4147" t="str">
        <f>VLOOKUP(D4147,nation_table,4,FALSE)</f>
        <v>EUROPE</v>
      </c>
      <c r="G4147" t="str">
        <f>VLOOKUP(B4147,cust_segment,7,FALSE)</f>
        <v>AUTOMOBILE</v>
      </c>
      <c r="H4147" t="s">
        <v>39</v>
      </c>
      <c r="I4147">
        <v>147987.29999999999</v>
      </c>
      <c r="J4147" s="1">
        <v>34990</v>
      </c>
      <c r="K4147" t="s">
        <v>40</v>
      </c>
      <c r="L4147" t="s">
        <v>1006</v>
      </c>
      <c r="M4147">
        <v>0</v>
      </c>
      <c r="N4147" t="s">
        <v>5165</v>
      </c>
    </row>
    <row r="4148" spans="1:14" x14ac:dyDescent="0.2">
      <c r="A4148">
        <v>16579</v>
      </c>
      <c r="B4148">
        <v>572</v>
      </c>
      <c r="C4148" t="str">
        <f>VLOOKUP(B4148,customer_name,2,FALSE)</f>
        <v>Customer#000000572</v>
      </c>
      <c r="D4148">
        <f>VLOOKUP(C4148,cust_num_nat_key,3,FALSE)</f>
        <v>11</v>
      </c>
      <c r="E4148" t="str">
        <f>VLOOKUP(D4148,nation_table,2,FALSE)</f>
        <v>IRAQ</v>
      </c>
      <c r="F4148" t="str">
        <f>VLOOKUP(D4148,nation_table,4,FALSE)</f>
        <v>MIDDLE EAST</v>
      </c>
      <c r="G4148" t="str">
        <f>VLOOKUP(B4148,cust_segment,7,FALSE)</f>
        <v>AUTOMOBILE</v>
      </c>
      <c r="H4148" t="s">
        <v>46</v>
      </c>
      <c r="I4148">
        <v>122365.64</v>
      </c>
      <c r="J4148" s="1">
        <v>34316</v>
      </c>
      <c r="K4148" t="s">
        <v>53</v>
      </c>
      <c r="L4148" t="s">
        <v>450</v>
      </c>
      <c r="M4148">
        <v>0</v>
      </c>
      <c r="N4148" t="s">
        <v>5166</v>
      </c>
    </row>
    <row r="4149" spans="1:14" x14ac:dyDescent="0.2">
      <c r="A4149">
        <v>16580</v>
      </c>
      <c r="B4149">
        <v>238</v>
      </c>
      <c r="C4149" t="str">
        <f>VLOOKUP(B4149,customer_name,2,FALSE)</f>
        <v>Customer#000000238</v>
      </c>
      <c r="D4149">
        <f>VLOOKUP(C4149,cust_num_nat_key,3,FALSE)</f>
        <v>16</v>
      </c>
      <c r="E4149" t="str">
        <f>VLOOKUP(D4149,nation_table,2,FALSE)</f>
        <v>MOZAMBIQUE</v>
      </c>
      <c r="F4149" t="str">
        <f>VLOOKUP(D4149,nation_table,4,FALSE)</f>
        <v>AFRICA</v>
      </c>
      <c r="G4149" t="str">
        <f>VLOOKUP(B4149,cust_segment,7,FALSE)</f>
        <v>HOUSEHOLD</v>
      </c>
      <c r="H4149" t="s">
        <v>46</v>
      </c>
      <c r="I4149">
        <v>279787.11</v>
      </c>
      <c r="J4149" s="1">
        <v>33642</v>
      </c>
      <c r="K4149" t="s">
        <v>43</v>
      </c>
      <c r="L4149" t="s">
        <v>1260</v>
      </c>
      <c r="M4149">
        <v>0</v>
      </c>
      <c r="N4149" t="s">
        <v>5167</v>
      </c>
    </row>
    <row r="4150" spans="1:14" x14ac:dyDescent="0.2">
      <c r="A4150">
        <v>16581</v>
      </c>
      <c r="B4150">
        <v>190</v>
      </c>
      <c r="C4150" t="str">
        <f>VLOOKUP(B4150,customer_name,2,FALSE)</f>
        <v>Customer#000000190</v>
      </c>
      <c r="D4150">
        <f>VLOOKUP(C4150,cust_num_nat_key,3,FALSE)</f>
        <v>11</v>
      </c>
      <c r="E4150" t="str">
        <f>VLOOKUP(D4150,nation_table,2,FALSE)</f>
        <v>IRAQ</v>
      </c>
      <c r="F4150" t="str">
        <f>VLOOKUP(D4150,nation_table,4,FALSE)</f>
        <v>MIDDLE EAST</v>
      </c>
      <c r="G4150" t="str">
        <f>VLOOKUP(B4150,cust_segment,7,FALSE)</f>
        <v>AUTOMOBILE</v>
      </c>
      <c r="H4150" t="s">
        <v>39</v>
      </c>
      <c r="I4150">
        <v>67550.39</v>
      </c>
      <c r="J4150" s="1">
        <v>35621</v>
      </c>
      <c r="K4150" t="s">
        <v>53</v>
      </c>
      <c r="L4150" t="s">
        <v>627</v>
      </c>
      <c r="M4150">
        <v>0</v>
      </c>
      <c r="N4150" t="s">
        <v>5168</v>
      </c>
    </row>
    <row r="4151" spans="1:14" x14ac:dyDescent="0.2">
      <c r="A4151">
        <v>16582</v>
      </c>
      <c r="B4151">
        <v>1054</v>
      </c>
      <c r="C4151" t="str">
        <f>VLOOKUP(B4151,customer_name,2,FALSE)</f>
        <v>Customer#000001054</v>
      </c>
      <c r="D4151">
        <f>VLOOKUP(C4151,cust_num_nat_key,3,FALSE)</f>
        <v>21</v>
      </c>
      <c r="E4151" t="str">
        <f>VLOOKUP(D4151,nation_table,2,FALSE)</f>
        <v>VIETNAM</v>
      </c>
      <c r="F4151" t="str">
        <f>VLOOKUP(D4151,nation_table,4,FALSE)</f>
        <v>ASIA</v>
      </c>
      <c r="G4151" t="str">
        <f>VLOOKUP(B4151,cust_segment,7,FALSE)</f>
        <v>HOUSEHOLD</v>
      </c>
      <c r="H4151" t="s">
        <v>39</v>
      </c>
      <c r="I4151">
        <v>114145.42</v>
      </c>
      <c r="J4151" s="1">
        <v>34974</v>
      </c>
      <c r="K4151" t="s">
        <v>43</v>
      </c>
      <c r="L4151" t="s">
        <v>1566</v>
      </c>
      <c r="M4151">
        <v>0</v>
      </c>
      <c r="N4151" t="s">
        <v>5169</v>
      </c>
    </row>
    <row r="4152" spans="1:14" x14ac:dyDescent="0.2">
      <c r="A4152">
        <v>16583</v>
      </c>
      <c r="B4152">
        <v>953</v>
      </c>
      <c r="C4152" t="str">
        <f>VLOOKUP(B4152,customer_name,2,FALSE)</f>
        <v>Customer#000000953</v>
      </c>
      <c r="D4152">
        <f>VLOOKUP(C4152,cust_num_nat_key,3,FALSE)</f>
        <v>22</v>
      </c>
      <c r="E4152" t="str">
        <f>VLOOKUP(D4152,nation_table,2,FALSE)</f>
        <v>RUSSIA</v>
      </c>
      <c r="F4152" t="str">
        <f>VLOOKUP(D4152,nation_table,4,FALSE)</f>
        <v>EUROPE</v>
      </c>
      <c r="G4152" t="str">
        <f>VLOOKUP(B4152,cust_segment,7,FALSE)</f>
        <v>BUILDING</v>
      </c>
      <c r="H4152" t="s">
        <v>39</v>
      </c>
      <c r="I4152">
        <v>155989.32</v>
      </c>
      <c r="J4152" s="1">
        <v>35733</v>
      </c>
      <c r="K4152" t="s">
        <v>53</v>
      </c>
      <c r="L4152" t="s">
        <v>2674</v>
      </c>
      <c r="M4152">
        <v>0</v>
      </c>
      <c r="N4152" t="s">
        <v>5170</v>
      </c>
    </row>
    <row r="4153" spans="1:14" x14ac:dyDescent="0.2">
      <c r="A4153">
        <v>16608</v>
      </c>
      <c r="B4153">
        <v>1288</v>
      </c>
      <c r="C4153" t="str">
        <f>VLOOKUP(B4153,customer_name,2,FALSE)</f>
        <v>Customer#000001288</v>
      </c>
      <c r="D4153">
        <f>VLOOKUP(C4153,cust_num_nat_key,3,FALSE)</f>
        <v>3</v>
      </c>
      <c r="E4153" t="str">
        <f>VLOOKUP(D4153,nation_table,2,FALSE)</f>
        <v>CANADA</v>
      </c>
      <c r="F4153" t="str">
        <f>VLOOKUP(D4153,nation_table,4,FALSE)</f>
        <v>AMERICA</v>
      </c>
      <c r="G4153" t="str">
        <f>VLOOKUP(B4153,cust_segment,7,FALSE)</f>
        <v>HOUSEHOLD</v>
      </c>
      <c r="H4153" t="s">
        <v>39</v>
      </c>
      <c r="I4153">
        <v>272437.2</v>
      </c>
      <c r="J4153" s="1">
        <v>35337</v>
      </c>
      <c r="K4153" t="s">
        <v>43</v>
      </c>
      <c r="L4153" t="s">
        <v>907</v>
      </c>
      <c r="M4153">
        <v>0</v>
      </c>
      <c r="N4153" t="s">
        <v>5171</v>
      </c>
    </row>
    <row r="4154" spans="1:14" x14ac:dyDescent="0.2">
      <c r="A4154">
        <v>16609</v>
      </c>
      <c r="B4154">
        <v>746</v>
      </c>
      <c r="C4154" t="str">
        <f>VLOOKUP(B4154,customer_name,2,FALSE)</f>
        <v>Customer#000000746</v>
      </c>
      <c r="D4154">
        <f>VLOOKUP(C4154,cust_num_nat_key,3,FALSE)</f>
        <v>20</v>
      </c>
      <c r="E4154" t="str">
        <f>VLOOKUP(D4154,nation_table,2,FALSE)</f>
        <v>SAUDI ARABIA</v>
      </c>
      <c r="F4154" t="str">
        <f>VLOOKUP(D4154,nation_table,4,FALSE)</f>
        <v>MIDDLE EAST</v>
      </c>
      <c r="G4154" t="str">
        <f>VLOOKUP(B4154,cust_segment,7,FALSE)</f>
        <v>MACHINERY</v>
      </c>
      <c r="H4154" t="s">
        <v>39</v>
      </c>
      <c r="I4154">
        <v>165861.07999999999</v>
      </c>
      <c r="J4154" s="1">
        <v>35407</v>
      </c>
      <c r="K4154" t="s">
        <v>61</v>
      </c>
      <c r="L4154" t="s">
        <v>2120</v>
      </c>
      <c r="M4154">
        <v>0</v>
      </c>
      <c r="N4154" t="s">
        <v>5172</v>
      </c>
    </row>
    <row r="4155" spans="1:14" x14ac:dyDescent="0.2">
      <c r="A4155">
        <v>16610</v>
      </c>
      <c r="B4155">
        <v>34</v>
      </c>
      <c r="C4155" t="str">
        <f>VLOOKUP(B4155,customer_name,2,FALSE)</f>
        <v>Customer#000000034</v>
      </c>
      <c r="D4155">
        <f>VLOOKUP(C4155,cust_num_nat_key,3,FALSE)</f>
        <v>15</v>
      </c>
      <c r="E4155" t="str">
        <f>VLOOKUP(D4155,nation_table,2,FALSE)</f>
        <v>MOROCCO</v>
      </c>
      <c r="F4155" t="str">
        <f>VLOOKUP(D4155,nation_table,4,FALSE)</f>
        <v>AFRICA</v>
      </c>
      <c r="G4155" t="str">
        <f>VLOOKUP(B4155,cust_segment,7,FALSE)</f>
        <v>HOUSEHOLD</v>
      </c>
      <c r="H4155" t="s">
        <v>46</v>
      </c>
      <c r="I4155">
        <v>210171.81</v>
      </c>
      <c r="J4155" s="1">
        <v>34618</v>
      </c>
      <c r="K4155" t="s">
        <v>56</v>
      </c>
      <c r="L4155" t="s">
        <v>2184</v>
      </c>
      <c r="M4155">
        <v>0</v>
      </c>
      <c r="N4155" t="s">
        <v>5173</v>
      </c>
    </row>
    <row r="4156" spans="1:14" x14ac:dyDescent="0.2">
      <c r="A4156">
        <v>16611</v>
      </c>
      <c r="B4156">
        <v>650</v>
      </c>
      <c r="C4156" t="str">
        <f>VLOOKUP(B4156,customer_name,2,FALSE)</f>
        <v>Customer#000000650</v>
      </c>
      <c r="D4156">
        <f>VLOOKUP(C4156,cust_num_nat_key,3,FALSE)</f>
        <v>5</v>
      </c>
      <c r="E4156" t="str">
        <f>VLOOKUP(D4156,nation_table,2,FALSE)</f>
        <v>ETHIOPIA</v>
      </c>
      <c r="F4156" t="str">
        <f>VLOOKUP(D4156,nation_table,4,FALSE)</f>
        <v>AFRICA</v>
      </c>
      <c r="G4156" t="str">
        <f>VLOOKUP(B4156,cust_segment,7,FALSE)</f>
        <v>AUTOMOBILE</v>
      </c>
      <c r="H4156" t="s">
        <v>39</v>
      </c>
      <c r="I4156">
        <v>284449.26</v>
      </c>
      <c r="J4156" s="1">
        <v>34996</v>
      </c>
      <c r="K4156" t="s">
        <v>56</v>
      </c>
      <c r="L4156" t="s">
        <v>1670</v>
      </c>
      <c r="M4156">
        <v>0</v>
      </c>
      <c r="N4156" t="s">
        <v>5174</v>
      </c>
    </row>
    <row r="4157" spans="1:14" x14ac:dyDescent="0.2">
      <c r="A4157">
        <v>16612</v>
      </c>
      <c r="B4157">
        <v>280</v>
      </c>
      <c r="C4157" t="str">
        <f>VLOOKUP(B4157,customer_name,2,FALSE)</f>
        <v>Customer#000000280</v>
      </c>
      <c r="D4157">
        <f>VLOOKUP(C4157,cust_num_nat_key,3,FALSE)</f>
        <v>11</v>
      </c>
      <c r="E4157" t="str">
        <f>VLOOKUP(D4157,nation_table,2,FALSE)</f>
        <v>IRAQ</v>
      </c>
      <c r="F4157" t="str">
        <f>VLOOKUP(D4157,nation_table,4,FALSE)</f>
        <v>MIDDLE EAST</v>
      </c>
      <c r="G4157" t="str">
        <f>VLOOKUP(B4157,cust_segment,7,FALSE)</f>
        <v>BUILDING</v>
      </c>
      <c r="H4157" t="s">
        <v>46</v>
      </c>
      <c r="I4157">
        <v>202375.31</v>
      </c>
      <c r="J4157" s="1">
        <v>34379</v>
      </c>
      <c r="K4157" t="s">
        <v>56</v>
      </c>
      <c r="L4157" t="s">
        <v>239</v>
      </c>
      <c r="M4157">
        <v>0</v>
      </c>
      <c r="N4157" t="s">
        <v>5175</v>
      </c>
    </row>
    <row r="4158" spans="1:14" x14ac:dyDescent="0.2">
      <c r="A4158">
        <v>16613</v>
      </c>
      <c r="B4158">
        <v>448</v>
      </c>
      <c r="C4158" t="str">
        <f>VLOOKUP(B4158,customer_name,2,FALSE)</f>
        <v>Customer#000000448</v>
      </c>
      <c r="D4158">
        <f>VLOOKUP(C4158,cust_num_nat_key,3,FALSE)</f>
        <v>24</v>
      </c>
      <c r="E4158" t="str">
        <f>VLOOKUP(D4158,nation_table,2,FALSE)</f>
        <v>UNITED STATES</v>
      </c>
      <c r="F4158" t="str">
        <f>VLOOKUP(D4158,nation_table,4,FALSE)</f>
        <v>AMERICA</v>
      </c>
      <c r="G4158" t="str">
        <f>VLOOKUP(B4158,cust_segment,7,FALSE)</f>
        <v>BUILDING</v>
      </c>
      <c r="H4158" t="s">
        <v>46</v>
      </c>
      <c r="I4158">
        <v>236960.69</v>
      </c>
      <c r="J4158" s="1">
        <v>34328</v>
      </c>
      <c r="K4158" t="s">
        <v>56</v>
      </c>
      <c r="L4158" t="s">
        <v>2552</v>
      </c>
      <c r="M4158">
        <v>0</v>
      </c>
      <c r="N4158" t="s">
        <v>5176</v>
      </c>
    </row>
    <row r="4159" spans="1:14" x14ac:dyDescent="0.2">
      <c r="A4159">
        <v>16614</v>
      </c>
      <c r="B4159">
        <v>1102</v>
      </c>
      <c r="C4159" t="str">
        <f>VLOOKUP(B4159,customer_name,2,FALSE)</f>
        <v>Customer#000001102</v>
      </c>
      <c r="D4159">
        <f>VLOOKUP(C4159,cust_num_nat_key,3,FALSE)</f>
        <v>24</v>
      </c>
      <c r="E4159" t="str">
        <f>VLOOKUP(D4159,nation_table,2,FALSE)</f>
        <v>UNITED STATES</v>
      </c>
      <c r="F4159" t="str">
        <f>VLOOKUP(D4159,nation_table,4,FALSE)</f>
        <v>AMERICA</v>
      </c>
      <c r="G4159" t="str">
        <f>VLOOKUP(B4159,cust_segment,7,FALSE)</f>
        <v>HOUSEHOLD</v>
      </c>
      <c r="H4159" t="s">
        <v>39</v>
      </c>
      <c r="I4159">
        <v>154699.78</v>
      </c>
      <c r="J4159" s="1">
        <v>35690</v>
      </c>
      <c r="K4159" t="s">
        <v>43</v>
      </c>
      <c r="L4159" t="s">
        <v>1238</v>
      </c>
      <c r="M4159">
        <v>0</v>
      </c>
      <c r="N4159" t="s">
        <v>5177</v>
      </c>
    </row>
    <row r="4160" spans="1:14" x14ac:dyDescent="0.2">
      <c r="A4160">
        <v>16615</v>
      </c>
      <c r="B4160">
        <v>617</v>
      </c>
      <c r="C4160" t="str">
        <f>VLOOKUP(B4160,customer_name,2,FALSE)</f>
        <v>Customer#000000617</v>
      </c>
      <c r="D4160">
        <f>VLOOKUP(C4160,cust_num_nat_key,3,FALSE)</f>
        <v>14</v>
      </c>
      <c r="E4160" t="str">
        <f>VLOOKUP(D4160,nation_table,2,FALSE)</f>
        <v>KENYA</v>
      </c>
      <c r="F4160" t="str">
        <f>VLOOKUP(D4160,nation_table,4,FALSE)</f>
        <v>AFRICA</v>
      </c>
      <c r="G4160" t="str">
        <f>VLOOKUP(B4160,cust_segment,7,FALSE)</f>
        <v>HOUSEHOLD</v>
      </c>
      <c r="H4160" t="s">
        <v>39</v>
      </c>
      <c r="I4160">
        <v>140109.26</v>
      </c>
      <c r="J4160" s="1">
        <v>35506</v>
      </c>
      <c r="K4160" t="s">
        <v>61</v>
      </c>
      <c r="L4160" t="s">
        <v>2032</v>
      </c>
      <c r="M4160">
        <v>0</v>
      </c>
      <c r="N4160" t="s">
        <v>5178</v>
      </c>
    </row>
    <row r="4161" spans="1:14" x14ac:dyDescent="0.2">
      <c r="A4161">
        <v>16640</v>
      </c>
      <c r="B4161">
        <v>241</v>
      </c>
      <c r="C4161" t="str">
        <f>VLOOKUP(B4161,customer_name,2,FALSE)</f>
        <v>Customer#000000241</v>
      </c>
      <c r="D4161">
        <f>VLOOKUP(C4161,cust_num_nat_key,3,FALSE)</f>
        <v>9</v>
      </c>
      <c r="E4161" t="str">
        <f>VLOOKUP(D4161,nation_table,2,FALSE)</f>
        <v>INDONESIA</v>
      </c>
      <c r="F4161" t="str">
        <f>VLOOKUP(D4161,nation_table,4,FALSE)</f>
        <v>ASIA</v>
      </c>
      <c r="G4161" t="str">
        <f>VLOOKUP(B4161,cust_segment,7,FALSE)</f>
        <v>AUTOMOBILE</v>
      </c>
      <c r="H4161" t="s">
        <v>46</v>
      </c>
      <c r="I4161">
        <v>127424.59</v>
      </c>
      <c r="J4161" s="1">
        <v>34178</v>
      </c>
      <c r="K4161" t="s">
        <v>40</v>
      </c>
      <c r="L4161" t="s">
        <v>912</v>
      </c>
      <c r="M4161">
        <v>0</v>
      </c>
      <c r="N4161" t="s">
        <v>5179</v>
      </c>
    </row>
    <row r="4162" spans="1:14" x14ac:dyDescent="0.2">
      <c r="A4162">
        <v>16641</v>
      </c>
      <c r="B4162">
        <v>89</v>
      </c>
      <c r="C4162" t="str">
        <f>VLOOKUP(B4162,customer_name,2,FALSE)</f>
        <v>Customer#000000089</v>
      </c>
      <c r="D4162">
        <f>VLOOKUP(C4162,cust_num_nat_key,3,FALSE)</f>
        <v>14</v>
      </c>
      <c r="E4162" t="str">
        <f>VLOOKUP(D4162,nation_table,2,FALSE)</f>
        <v>KENYA</v>
      </c>
      <c r="F4162" t="str">
        <f>VLOOKUP(D4162,nation_table,4,FALSE)</f>
        <v>AFRICA</v>
      </c>
      <c r="G4162" t="str">
        <f>VLOOKUP(B4162,cust_segment,7,FALSE)</f>
        <v>FURNITURE</v>
      </c>
      <c r="H4162" t="s">
        <v>46</v>
      </c>
      <c r="I4162">
        <v>132529.60999999999</v>
      </c>
      <c r="J4162" s="1">
        <v>34100</v>
      </c>
      <c r="K4162" t="s">
        <v>56</v>
      </c>
      <c r="L4162" t="s">
        <v>1208</v>
      </c>
      <c r="M4162">
        <v>0</v>
      </c>
      <c r="N4162" t="s">
        <v>5180</v>
      </c>
    </row>
    <row r="4163" spans="1:14" x14ac:dyDescent="0.2">
      <c r="A4163">
        <v>16642</v>
      </c>
      <c r="B4163">
        <v>622</v>
      </c>
      <c r="C4163" t="str">
        <f>VLOOKUP(B4163,customer_name,2,FALSE)</f>
        <v>Customer#000000622</v>
      </c>
      <c r="D4163">
        <f>VLOOKUP(C4163,cust_num_nat_key,3,FALSE)</f>
        <v>13</v>
      </c>
      <c r="E4163" t="str">
        <f>VLOOKUP(D4163,nation_table,2,FALSE)</f>
        <v>JORDAN</v>
      </c>
      <c r="F4163" t="str">
        <f>VLOOKUP(D4163,nation_table,4,FALSE)</f>
        <v>MIDDLE EAST</v>
      </c>
      <c r="G4163" t="str">
        <f>VLOOKUP(B4163,cust_segment,7,FALSE)</f>
        <v>FURNITURE</v>
      </c>
      <c r="H4163" t="s">
        <v>46</v>
      </c>
      <c r="I4163">
        <v>46595.21</v>
      </c>
      <c r="J4163" s="1">
        <v>34761</v>
      </c>
      <c r="K4163" t="s">
        <v>53</v>
      </c>
      <c r="L4163" t="s">
        <v>2689</v>
      </c>
      <c r="M4163">
        <v>0</v>
      </c>
      <c r="N4163" t="s">
        <v>5181</v>
      </c>
    </row>
    <row r="4164" spans="1:14" x14ac:dyDescent="0.2">
      <c r="A4164">
        <v>16643</v>
      </c>
      <c r="B4164">
        <v>886</v>
      </c>
      <c r="C4164" t="str">
        <f>VLOOKUP(B4164,customer_name,2,FALSE)</f>
        <v>Customer#000000886</v>
      </c>
      <c r="D4164">
        <f>VLOOKUP(C4164,cust_num_nat_key,3,FALSE)</f>
        <v>12</v>
      </c>
      <c r="E4164" t="str">
        <f>VLOOKUP(D4164,nation_table,2,FALSE)</f>
        <v>JAPAN</v>
      </c>
      <c r="F4164" t="str">
        <f>VLOOKUP(D4164,nation_table,4,FALSE)</f>
        <v>ASIA</v>
      </c>
      <c r="G4164" t="str">
        <f>VLOOKUP(B4164,cust_segment,7,FALSE)</f>
        <v>AUTOMOBILE</v>
      </c>
      <c r="H4164" t="s">
        <v>46</v>
      </c>
      <c r="I4164">
        <v>100658.79</v>
      </c>
      <c r="J4164" s="1">
        <v>34071</v>
      </c>
      <c r="K4164" t="s">
        <v>40</v>
      </c>
      <c r="L4164" t="s">
        <v>2561</v>
      </c>
      <c r="M4164">
        <v>0</v>
      </c>
      <c r="N4164" t="s">
        <v>5182</v>
      </c>
    </row>
    <row r="4165" spans="1:14" x14ac:dyDescent="0.2">
      <c r="A4165">
        <v>16644</v>
      </c>
      <c r="B4165">
        <v>808</v>
      </c>
      <c r="C4165" t="str">
        <f>VLOOKUP(B4165,customer_name,2,FALSE)</f>
        <v>Customer#000000808</v>
      </c>
      <c r="D4165">
        <f>VLOOKUP(C4165,cust_num_nat_key,3,FALSE)</f>
        <v>19</v>
      </c>
      <c r="E4165" t="str">
        <f>VLOOKUP(D4165,nation_table,2,FALSE)</f>
        <v>ROMANIA</v>
      </c>
      <c r="F4165" t="str">
        <f>VLOOKUP(D4165,nation_table,4,FALSE)</f>
        <v>EUROPE</v>
      </c>
      <c r="G4165" t="str">
        <f>VLOOKUP(B4165,cust_segment,7,FALSE)</f>
        <v>BUILDING</v>
      </c>
      <c r="H4165" t="s">
        <v>39</v>
      </c>
      <c r="I4165">
        <v>114775.13</v>
      </c>
      <c r="J4165" s="1">
        <v>35949</v>
      </c>
      <c r="K4165" t="s">
        <v>56</v>
      </c>
      <c r="L4165" t="s">
        <v>186</v>
      </c>
      <c r="M4165">
        <v>0</v>
      </c>
      <c r="N4165" t="s">
        <v>5183</v>
      </c>
    </row>
    <row r="4166" spans="1:14" x14ac:dyDescent="0.2">
      <c r="A4166">
        <v>16645</v>
      </c>
      <c r="B4166">
        <v>940</v>
      </c>
      <c r="C4166" t="str">
        <f>VLOOKUP(B4166,customer_name,2,FALSE)</f>
        <v>Customer#000000940</v>
      </c>
      <c r="D4166">
        <f>VLOOKUP(C4166,cust_num_nat_key,3,FALSE)</f>
        <v>19</v>
      </c>
      <c r="E4166" t="str">
        <f>VLOOKUP(D4166,nation_table,2,FALSE)</f>
        <v>ROMANIA</v>
      </c>
      <c r="F4166" t="str">
        <f>VLOOKUP(D4166,nation_table,4,FALSE)</f>
        <v>EUROPE</v>
      </c>
      <c r="G4166" t="str">
        <f>VLOOKUP(B4166,cust_segment,7,FALSE)</f>
        <v>AUTOMOBILE</v>
      </c>
      <c r="H4166" t="s">
        <v>46</v>
      </c>
      <c r="I4166">
        <v>37283.01</v>
      </c>
      <c r="J4166" s="1">
        <v>34574</v>
      </c>
      <c r="K4166" t="s">
        <v>56</v>
      </c>
      <c r="L4166" t="s">
        <v>2457</v>
      </c>
      <c r="M4166">
        <v>0</v>
      </c>
      <c r="N4166" t="s">
        <v>5184</v>
      </c>
    </row>
    <row r="4167" spans="1:14" x14ac:dyDescent="0.2">
      <c r="A4167">
        <v>16646</v>
      </c>
      <c r="B4167">
        <v>557</v>
      </c>
      <c r="C4167" t="str">
        <f>VLOOKUP(B4167,customer_name,2,FALSE)</f>
        <v>Customer#000000557</v>
      </c>
      <c r="D4167">
        <f>VLOOKUP(C4167,cust_num_nat_key,3,FALSE)</f>
        <v>15</v>
      </c>
      <c r="E4167" t="str">
        <f>VLOOKUP(D4167,nation_table,2,FALSE)</f>
        <v>MOROCCO</v>
      </c>
      <c r="F4167" t="str">
        <f>VLOOKUP(D4167,nation_table,4,FALSE)</f>
        <v>AFRICA</v>
      </c>
      <c r="G4167" t="str">
        <f>VLOOKUP(B4167,cust_segment,7,FALSE)</f>
        <v>BUILDING</v>
      </c>
      <c r="H4167" t="s">
        <v>39</v>
      </c>
      <c r="I4167">
        <v>201553</v>
      </c>
      <c r="J4167" s="1">
        <v>34919</v>
      </c>
      <c r="K4167" t="s">
        <v>53</v>
      </c>
      <c r="L4167" t="s">
        <v>2049</v>
      </c>
      <c r="M4167">
        <v>0</v>
      </c>
      <c r="N4167" t="s">
        <v>5185</v>
      </c>
    </row>
    <row r="4168" spans="1:14" x14ac:dyDescent="0.2">
      <c r="A4168">
        <v>16647</v>
      </c>
      <c r="B4168">
        <v>821</v>
      </c>
      <c r="C4168" t="str">
        <f>VLOOKUP(B4168,customer_name,2,FALSE)</f>
        <v>Customer#000000821</v>
      </c>
      <c r="D4168">
        <f>VLOOKUP(C4168,cust_num_nat_key,3,FALSE)</f>
        <v>5</v>
      </c>
      <c r="E4168" t="str">
        <f>VLOOKUP(D4168,nation_table,2,FALSE)</f>
        <v>ETHIOPIA</v>
      </c>
      <c r="F4168" t="str">
        <f>VLOOKUP(D4168,nation_table,4,FALSE)</f>
        <v>AFRICA</v>
      </c>
      <c r="G4168" t="str">
        <f>VLOOKUP(B4168,cust_segment,7,FALSE)</f>
        <v>FURNITURE</v>
      </c>
      <c r="H4168" t="s">
        <v>39</v>
      </c>
      <c r="I4168">
        <v>222418.84</v>
      </c>
      <c r="J4168" s="1">
        <v>35810</v>
      </c>
      <c r="K4168" t="s">
        <v>40</v>
      </c>
      <c r="L4168" t="s">
        <v>843</v>
      </c>
      <c r="M4168">
        <v>0</v>
      </c>
      <c r="N4168" t="s">
        <v>5186</v>
      </c>
    </row>
    <row r="4169" spans="1:14" x14ac:dyDescent="0.2">
      <c r="A4169">
        <v>16672</v>
      </c>
      <c r="B4169">
        <v>242</v>
      </c>
      <c r="C4169" t="str">
        <f>VLOOKUP(B4169,customer_name,2,FALSE)</f>
        <v>Customer#000000242</v>
      </c>
      <c r="D4169">
        <f>VLOOKUP(C4169,cust_num_nat_key,3,FALSE)</f>
        <v>3</v>
      </c>
      <c r="E4169" t="str">
        <f>VLOOKUP(D4169,nation_table,2,FALSE)</f>
        <v>CANADA</v>
      </c>
      <c r="F4169" t="str">
        <f>VLOOKUP(D4169,nation_table,4,FALSE)</f>
        <v>AMERICA</v>
      </c>
      <c r="G4169" t="str">
        <f>VLOOKUP(B4169,cust_segment,7,FALSE)</f>
        <v>MACHINERY</v>
      </c>
      <c r="H4169" t="s">
        <v>39</v>
      </c>
      <c r="I4169">
        <v>12222.88</v>
      </c>
      <c r="J4169" s="1">
        <v>35492</v>
      </c>
      <c r="K4169" t="s">
        <v>43</v>
      </c>
      <c r="L4169" t="s">
        <v>4300</v>
      </c>
      <c r="M4169">
        <v>0</v>
      </c>
      <c r="N4169" t="s">
        <v>5187</v>
      </c>
    </row>
    <row r="4170" spans="1:14" x14ac:dyDescent="0.2">
      <c r="A4170">
        <v>16673</v>
      </c>
      <c r="B4170">
        <v>208</v>
      </c>
      <c r="C4170" t="str">
        <f>VLOOKUP(B4170,customer_name,2,FALSE)</f>
        <v>Customer#000000208</v>
      </c>
      <c r="D4170">
        <f>VLOOKUP(C4170,cust_num_nat_key,3,FALSE)</f>
        <v>19</v>
      </c>
      <c r="E4170" t="str">
        <f>VLOOKUP(D4170,nation_table,2,FALSE)</f>
        <v>ROMANIA</v>
      </c>
      <c r="F4170" t="str">
        <f>VLOOKUP(D4170,nation_table,4,FALSE)</f>
        <v>EUROPE</v>
      </c>
      <c r="G4170" t="str">
        <f>VLOOKUP(B4170,cust_segment,7,FALSE)</f>
        <v>MACHINERY</v>
      </c>
      <c r="H4170" t="s">
        <v>39</v>
      </c>
      <c r="I4170">
        <v>68201.36</v>
      </c>
      <c r="J4170" s="1">
        <v>35098</v>
      </c>
      <c r="K4170" t="s">
        <v>56</v>
      </c>
      <c r="L4170" t="s">
        <v>2609</v>
      </c>
      <c r="M4170">
        <v>0</v>
      </c>
      <c r="N4170" t="s">
        <v>5188</v>
      </c>
    </row>
    <row r="4171" spans="1:14" x14ac:dyDescent="0.2">
      <c r="A4171">
        <v>16674</v>
      </c>
      <c r="B4171">
        <v>31</v>
      </c>
      <c r="C4171" t="str">
        <f>VLOOKUP(B4171,customer_name,2,FALSE)</f>
        <v>Customer#000000031</v>
      </c>
      <c r="D4171">
        <f>VLOOKUP(C4171,cust_num_nat_key,3,FALSE)</f>
        <v>23</v>
      </c>
      <c r="E4171" t="str">
        <f>VLOOKUP(D4171,nation_table,2,FALSE)</f>
        <v>UNITED KINGDOM</v>
      </c>
      <c r="F4171" t="str">
        <f>VLOOKUP(D4171,nation_table,4,FALSE)</f>
        <v>EUROPE</v>
      </c>
      <c r="G4171" t="str">
        <f>VLOOKUP(B4171,cust_segment,7,FALSE)</f>
        <v>HOUSEHOLD</v>
      </c>
      <c r="H4171" t="s">
        <v>78</v>
      </c>
      <c r="I4171">
        <v>251599.77</v>
      </c>
      <c r="J4171" s="1">
        <v>34819</v>
      </c>
      <c r="K4171" t="s">
        <v>40</v>
      </c>
      <c r="L4171" t="s">
        <v>736</v>
      </c>
      <c r="M4171">
        <v>0</v>
      </c>
      <c r="N4171" t="s">
        <v>5189</v>
      </c>
    </row>
    <row r="4172" spans="1:14" x14ac:dyDescent="0.2">
      <c r="A4172">
        <v>16675</v>
      </c>
      <c r="B4172">
        <v>661</v>
      </c>
      <c r="C4172" t="str">
        <f>VLOOKUP(B4172,customer_name,2,FALSE)</f>
        <v>Customer#000000661</v>
      </c>
      <c r="D4172">
        <f>VLOOKUP(C4172,cust_num_nat_key,3,FALSE)</f>
        <v>4</v>
      </c>
      <c r="E4172" t="str">
        <f>VLOOKUP(D4172,nation_table,2,FALSE)</f>
        <v>EGYPT</v>
      </c>
      <c r="F4172" t="str">
        <f>VLOOKUP(D4172,nation_table,4,FALSE)</f>
        <v>MIDDLE EAST</v>
      </c>
      <c r="G4172" t="str">
        <f>VLOOKUP(B4172,cust_segment,7,FALSE)</f>
        <v>HOUSEHOLD</v>
      </c>
      <c r="H4172" t="s">
        <v>39</v>
      </c>
      <c r="I4172">
        <v>209152.88</v>
      </c>
      <c r="J4172" s="1">
        <v>35938</v>
      </c>
      <c r="K4172" t="s">
        <v>40</v>
      </c>
      <c r="L4172" t="s">
        <v>1215</v>
      </c>
      <c r="M4172">
        <v>0</v>
      </c>
      <c r="N4172" t="s">
        <v>5190</v>
      </c>
    </row>
    <row r="4173" spans="1:14" x14ac:dyDescent="0.2">
      <c r="A4173">
        <v>16676</v>
      </c>
      <c r="B4173">
        <v>1396</v>
      </c>
      <c r="C4173" t="str">
        <f>VLOOKUP(B4173,customer_name,2,FALSE)</f>
        <v>Customer#000001396</v>
      </c>
      <c r="D4173">
        <f>VLOOKUP(C4173,cust_num_nat_key,3,FALSE)</f>
        <v>3</v>
      </c>
      <c r="E4173" t="str">
        <f>VLOOKUP(D4173,nation_table,2,FALSE)</f>
        <v>CANADA</v>
      </c>
      <c r="F4173" t="str">
        <f>VLOOKUP(D4173,nation_table,4,FALSE)</f>
        <v>AMERICA</v>
      </c>
      <c r="G4173" t="str">
        <f>VLOOKUP(B4173,cust_segment,7,FALSE)</f>
        <v>BUILDING</v>
      </c>
      <c r="H4173" t="s">
        <v>46</v>
      </c>
      <c r="I4173">
        <v>202090.89</v>
      </c>
      <c r="J4173" s="1">
        <v>34413</v>
      </c>
      <c r="K4173" t="s">
        <v>56</v>
      </c>
      <c r="L4173" t="s">
        <v>91</v>
      </c>
      <c r="M4173">
        <v>0</v>
      </c>
      <c r="N4173" t="s">
        <v>5191</v>
      </c>
    </row>
    <row r="4174" spans="1:14" x14ac:dyDescent="0.2">
      <c r="A4174">
        <v>16677</v>
      </c>
      <c r="B4174">
        <v>409</v>
      </c>
      <c r="C4174" t="str">
        <f>VLOOKUP(B4174,customer_name,2,FALSE)</f>
        <v>Customer#000000409</v>
      </c>
      <c r="D4174">
        <f>VLOOKUP(C4174,cust_num_nat_key,3,FALSE)</f>
        <v>11</v>
      </c>
      <c r="E4174" t="str">
        <f>VLOOKUP(D4174,nation_table,2,FALSE)</f>
        <v>IRAQ</v>
      </c>
      <c r="F4174" t="str">
        <f>VLOOKUP(D4174,nation_table,4,FALSE)</f>
        <v>MIDDLE EAST</v>
      </c>
      <c r="G4174" t="str">
        <f>VLOOKUP(B4174,cust_segment,7,FALSE)</f>
        <v>FURNITURE</v>
      </c>
      <c r="H4174" t="s">
        <v>46</v>
      </c>
      <c r="I4174">
        <v>210216.09</v>
      </c>
      <c r="J4174" s="1">
        <v>33853</v>
      </c>
      <c r="K4174" t="s">
        <v>43</v>
      </c>
      <c r="L4174" t="s">
        <v>2637</v>
      </c>
      <c r="M4174">
        <v>0</v>
      </c>
      <c r="N4174" t="s">
        <v>5192</v>
      </c>
    </row>
    <row r="4175" spans="1:14" x14ac:dyDescent="0.2">
      <c r="A4175">
        <v>16678</v>
      </c>
      <c r="B4175">
        <v>422</v>
      </c>
      <c r="C4175" t="str">
        <f>VLOOKUP(B4175,customer_name,2,FALSE)</f>
        <v>Customer#000000422</v>
      </c>
      <c r="D4175">
        <f>VLOOKUP(C4175,cust_num_nat_key,3,FALSE)</f>
        <v>9</v>
      </c>
      <c r="E4175" t="str">
        <f>VLOOKUP(D4175,nation_table,2,FALSE)</f>
        <v>INDONESIA</v>
      </c>
      <c r="F4175" t="str">
        <f>VLOOKUP(D4175,nation_table,4,FALSE)</f>
        <v>ASIA</v>
      </c>
      <c r="G4175" t="str">
        <f>VLOOKUP(B4175,cust_segment,7,FALSE)</f>
        <v>HOUSEHOLD</v>
      </c>
      <c r="H4175" t="s">
        <v>39</v>
      </c>
      <c r="I4175">
        <v>20491.02</v>
      </c>
      <c r="J4175" s="1">
        <v>35240</v>
      </c>
      <c r="K4175" t="s">
        <v>56</v>
      </c>
      <c r="L4175" t="s">
        <v>2715</v>
      </c>
      <c r="M4175">
        <v>0</v>
      </c>
      <c r="N4175" t="s">
        <v>5193</v>
      </c>
    </row>
    <row r="4176" spans="1:14" x14ac:dyDescent="0.2">
      <c r="A4176">
        <v>16679</v>
      </c>
      <c r="B4176">
        <v>122</v>
      </c>
      <c r="C4176" t="str">
        <f>VLOOKUP(B4176,customer_name,2,FALSE)</f>
        <v>Customer#000000122</v>
      </c>
      <c r="D4176">
        <f>VLOOKUP(C4176,cust_num_nat_key,3,FALSE)</f>
        <v>3</v>
      </c>
      <c r="E4176" t="str">
        <f>VLOOKUP(D4176,nation_table,2,FALSE)</f>
        <v>CANADA</v>
      </c>
      <c r="F4176" t="str">
        <f>VLOOKUP(D4176,nation_table,4,FALSE)</f>
        <v>AMERICA</v>
      </c>
      <c r="G4176" t="str">
        <f>VLOOKUP(B4176,cust_segment,7,FALSE)</f>
        <v>HOUSEHOLD</v>
      </c>
      <c r="H4176" t="s">
        <v>46</v>
      </c>
      <c r="I4176">
        <v>227943.38</v>
      </c>
      <c r="J4176" s="1">
        <v>34647</v>
      </c>
      <c r="K4176" t="s">
        <v>40</v>
      </c>
      <c r="L4176" t="s">
        <v>348</v>
      </c>
      <c r="M4176">
        <v>0</v>
      </c>
      <c r="N4176" t="s">
        <v>5194</v>
      </c>
    </row>
    <row r="4177" spans="1:14" x14ac:dyDescent="0.2">
      <c r="A4177">
        <v>16704</v>
      </c>
      <c r="B4177">
        <v>670</v>
      </c>
      <c r="C4177" t="str">
        <f>VLOOKUP(B4177,customer_name,2,FALSE)</f>
        <v>Customer#000000670</v>
      </c>
      <c r="D4177">
        <f>VLOOKUP(C4177,cust_num_nat_key,3,FALSE)</f>
        <v>2</v>
      </c>
      <c r="E4177" t="str">
        <f>VLOOKUP(D4177,nation_table,2,FALSE)</f>
        <v>BRAZIL</v>
      </c>
      <c r="F4177" t="str">
        <f>VLOOKUP(D4177,nation_table,4,FALSE)</f>
        <v>AMERICA</v>
      </c>
      <c r="G4177" t="str">
        <f>VLOOKUP(B4177,cust_segment,7,FALSE)</f>
        <v>BUILDING</v>
      </c>
      <c r="H4177" t="s">
        <v>46</v>
      </c>
      <c r="I4177">
        <v>56162.04</v>
      </c>
      <c r="J4177" s="1">
        <v>34587</v>
      </c>
      <c r="K4177" t="s">
        <v>40</v>
      </c>
      <c r="L4177" t="s">
        <v>1188</v>
      </c>
      <c r="M4177">
        <v>0</v>
      </c>
      <c r="N4177" t="s">
        <v>5195</v>
      </c>
    </row>
    <row r="4178" spans="1:14" x14ac:dyDescent="0.2">
      <c r="A4178">
        <v>16705</v>
      </c>
      <c r="B4178">
        <v>943</v>
      </c>
      <c r="C4178" t="str">
        <f>VLOOKUP(B4178,customer_name,2,FALSE)</f>
        <v>Customer#000000943</v>
      </c>
      <c r="D4178">
        <f>VLOOKUP(C4178,cust_num_nat_key,3,FALSE)</f>
        <v>5</v>
      </c>
      <c r="E4178" t="str">
        <f>VLOOKUP(D4178,nation_table,2,FALSE)</f>
        <v>ETHIOPIA</v>
      </c>
      <c r="F4178" t="str">
        <f>VLOOKUP(D4178,nation_table,4,FALSE)</f>
        <v>AFRICA</v>
      </c>
      <c r="G4178" t="str">
        <f>VLOOKUP(B4178,cust_segment,7,FALSE)</f>
        <v>FURNITURE</v>
      </c>
      <c r="H4178" t="s">
        <v>39</v>
      </c>
      <c r="I4178">
        <v>51031.26</v>
      </c>
      <c r="J4178" s="1">
        <v>35777</v>
      </c>
      <c r="K4178" t="s">
        <v>40</v>
      </c>
      <c r="L4178" t="s">
        <v>777</v>
      </c>
      <c r="M4178">
        <v>0</v>
      </c>
      <c r="N4178" t="s">
        <v>5196</v>
      </c>
    </row>
    <row r="4179" spans="1:14" x14ac:dyDescent="0.2">
      <c r="A4179">
        <v>16706</v>
      </c>
      <c r="B4179">
        <v>1435</v>
      </c>
      <c r="C4179" t="str">
        <f>VLOOKUP(B4179,customer_name,2,FALSE)</f>
        <v>Customer#000001435</v>
      </c>
      <c r="D4179">
        <f>VLOOKUP(C4179,cust_num_nat_key,3,FALSE)</f>
        <v>20</v>
      </c>
      <c r="E4179" t="str">
        <f>VLOOKUP(D4179,nation_table,2,FALSE)</f>
        <v>SAUDI ARABIA</v>
      </c>
      <c r="F4179" t="str">
        <f>VLOOKUP(D4179,nation_table,4,FALSE)</f>
        <v>MIDDLE EAST</v>
      </c>
      <c r="G4179" t="str">
        <f>VLOOKUP(B4179,cust_segment,7,FALSE)</f>
        <v>AUTOMOBILE</v>
      </c>
      <c r="H4179" t="s">
        <v>46</v>
      </c>
      <c r="I4179">
        <v>313845.06</v>
      </c>
      <c r="J4179" s="1">
        <v>33783</v>
      </c>
      <c r="K4179" t="s">
        <v>56</v>
      </c>
      <c r="L4179" t="s">
        <v>532</v>
      </c>
      <c r="M4179">
        <v>0</v>
      </c>
      <c r="N4179" t="s">
        <v>5197</v>
      </c>
    </row>
    <row r="4180" spans="1:14" x14ac:dyDescent="0.2">
      <c r="A4180">
        <v>16707</v>
      </c>
      <c r="B4180">
        <v>112</v>
      </c>
      <c r="C4180" t="str">
        <f>VLOOKUP(B4180,customer_name,2,FALSE)</f>
        <v>Customer#000000112</v>
      </c>
      <c r="D4180">
        <f>VLOOKUP(C4180,cust_num_nat_key,3,FALSE)</f>
        <v>19</v>
      </c>
      <c r="E4180" t="str">
        <f>VLOOKUP(D4180,nation_table,2,FALSE)</f>
        <v>ROMANIA</v>
      </c>
      <c r="F4180" t="str">
        <f>VLOOKUP(D4180,nation_table,4,FALSE)</f>
        <v>EUROPE</v>
      </c>
      <c r="G4180" t="str">
        <f>VLOOKUP(B4180,cust_segment,7,FALSE)</f>
        <v>FURNITURE</v>
      </c>
      <c r="H4180" t="s">
        <v>39</v>
      </c>
      <c r="I4180">
        <v>63421.71</v>
      </c>
      <c r="J4180" s="1">
        <v>35945</v>
      </c>
      <c r="K4180" t="s">
        <v>53</v>
      </c>
      <c r="L4180" t="s">
        <v>526</v>
      </c>
      <c r="M4180">
        <v>0</v>
      </c>
      <c r="N4180" t="s">
        <v>5198</v>
      </c>
    </row>
    <row r="4181" spans="1:14" x14ac:dyDescent="0.2">
      <c r="A4181">
        <v>16708</v>
      </c>
      <c r="B4181">
        <v>1415</v>
      </c>
      <c r="C4181" t="str">
        <f>VLOOKUP(B4181,customer_name,2,FALSE)</f>
        <v>Customer#000001415</v>
      </c>
      <c r="D4181">
        <f>VLOOKUP(C4181,cust_num_nat_key,3,FALSE)</f>
        <v>21</v>
      </c>
      <c r="E4181" t="str">
        <f>VLOOKUP(D4181,nation_table,2,FALSE)</f>
        <v>VIETNAM</v>
      </c>
      <c r="F4181" t="str">
        <f>VLOOKUP(D4181,nation_table,4,FALSE)</f>
        <v>ASIA</v>
      </c>
      <c r="G4181" t="str">
        <f>VLOOKUP(B4181,cust_segment,7,FALSE)</f>
        <v>BUILDING</v>
      </c>
      <c r="H4181" t="s">
        <v>39</v>
      </c>
      <c r="I4181">
        <v>166590.29</v>
      </c>
      <c r="J4181" s="1">
        <v>35308</v>
      </c>
      <c r="K4181" t="s">
        <v>40</v>
      </c>
      <c r="L4181" t="s">
        <v>140</v>
      </c>
      <c r="M4181">
        <v>0</v>
      </c>
      <c r="N4181" t="s">
        <v>5199</v>
      </c>
    </row>
    <row r="4182" spans="1:14" x14ac:dyDescent="0.2">
      <c r="A4182">
        <v>16709</v>
      </c>
      <c r="B4182">
        <v>797</v>
      </c>
      <c r="C4182" t="str">
        <f>VLOOKUP(B4182,customer_name,2,FALSE)</f>
        <v>Customer#000000797</v>
      </c>
      <c r="D4182">
        <f>VLOOKUP(C4182,cust_num_nat_key,3,FALSE)</f>
        <v>0</v>
      </c>
      <c r="E4182" t="str">
        <f>VLOOKUP(D4182,nation_table,2,FALSE)</f>
        <v>ALGERIA</v>
      </c>
      <c r="F4182" t="str">
        <f>VLOOKUP(D4182,nation_table,4,FALSE)</f>
        <v>AFRICA</v>
      </c>
      <c r="G4182" t="str">
        <f>VLOOKUP(B4182,cust_segment,7,FALSE)</f>
        <v>HOUSEHOLD</v>
      </c>
      <c r="H4182" t="s">
        <v>46</v>
      </c>
      <c r="I4182">
        <v>194592.9</v>
      </c>
      <c r="J4182" s="1">
        <v>33884</v>
      </c>
      <c r="K4182" t="s">
        <v>56</v>
      </c>
      <c r="L4182" t="s">
        <v>3504</v>
      </c>
      <c r="M4182">
        <v>0</v>
      </c>
      <c r="N4182" t="s">
        <v>5200</v>
      </c>
    </row>
    <row r="4183" spans="1:14" x14ac:dyDescent="0.2">
      <c r="A4183">
        <v>16710</v>
      </c>
      <c r="B4183">
        <v>304</v>
      </c>
      <c r="C4183" t="str">
        <f>VLOOKUP(B4183,customer_name,2,FALSE)</f>
        <v>Customer#000000304</v>
      </c>
      <c r="D4183">
        <f>VLOOKUP(C4183,cust_num_nat_key,3,FALSE)</f>
        <v>0</v>
      </c>
      <c r="E4183" t="str">
        <f>VLOOKUP(D4183,nation_table,2,FALSE)</f>
        <v>ALGERIA</v>
      </c>
      <c r="F4183" t="str">
        <f>VLOOKUP(D4183,nation_table,4,FALSE)</f>
        <v>AFRICA</v>
      </c>
      <c r="G4183" t="str">
        <f>VLOOKUP(B4183,cust_segment,7,FALSE)</f>
        <v>MACHINERY</v>
      </c>
      <c r="H4183" t="s">
        <v>39</v>
      </c>
      <c r="I4183">
        <v>4541</v>
      </c>
      <c r="J4183" s="1">
        <v>34814</v>
      </c>
      <c r="K4183" t="s">
        <v>56</v>
      </c>
      <c r="L4183" t="s">
        <v>421</v>
      </c>
      <c r="M4183">
        <v>0</v>
      </c>
      <c r="N4183" t="s">
        <v>5201</v>
      </c>
    </row>
    <row r="4184" spans="1:14" x14ac:dyDescent="0.2">
      <c r="A4184">
        <v>16711</v>
      </c>
      <c r="B4184">
        <v>1489</v>
      </c>
      <c r="C4184" t="str">
        <f>VLOOKUP(B4184,customer_name,2,FALSE)</f>
        <v>Customer#000001489</v>
      </c>
      <c r="D4184">
        <f>VLOOKUP(C4184,cust_num_nat_key,3,FALSE)</f>
        <v>9</v>
      </c>
      <c r="E4184" t="str">
        <f>VLOOKUP(D4184,nation_table,2,FALSE)</f>
        <v>INDONESIA</v>
      </c>
      <c r="F4184" t="str">
        <f>VLOOKUP(D4184,nation_table,4,FALSE)</f>
        <v>ASIA</v>
      </c>
      <c r="G4184" t="str">
        <f>VLOOKUP(B4184,cust_segment,7,FALSE)</f>
        <v>MACHINERY</v>
      </c>
      <c r="H4184" t="s">
        <v>46</v>
      </c>
      <c r="I4184">
        <v>222985.61</v>
      </c>
      <c r="J4184" s="1">
        <v>33720</v>
      </c>
      <c r="K4184" t="s">
        <v>53</v>
      </c>
      <c r="L4184" t="s">
        <v>366</v>
      </c>
      <c r="M4184">
        <v>0</v>
      </c>
      <c r="N4184" t="s">
        <v>5202</v>
      </c>
    </row>
    <row r="4185" spans="1:14" x14ac:dyDescent="0.2">
      <c r="A4185">
        <v>16736</v>
      </c>
      <c r="B4185">
        <v>286</v>
      </c>
      <c r="C4185" t="str">
        <f>VLOOKUP(B4185,customer_name,2,FALSE)</f>
        <v>Customer#000000286</v>
      </c>
      <c r="D4185">
        <f>VLOOKUP(C4185,cust_num_nat_key,3,FALSE)</f>
        <v>22</v>
      </c>
      <c r="E4185" t="str">
        <f>VLOOKUP(D4185,nation_table,2,FALSE)</f>
        <v>RUSSIA</v>
      </c>
      <c r="F4185" t="str">
        <f>VLOOKUP(D4185,nation_table,4,FALSE)</f>
        <v>EUROPE</v>
      </c>
      <c r="G4185" t="str">
        <f>VLOOKUP(B4185,cust_segment,7,FALSE)</f>
        <v>HOUSEHOLD</v>
      </c>
      <c r="H4185" t="s">
        <v>39</v>
      </c>
      <c r="I4185">
        <v>295316.65000000002</v>
      </c>
      <c r="J4185" s="1">
        <v>35727</v>
      </c>
      <c r="K4185" t="s">
        <v>56</v>
      </c>
      <c r="L4185" t="s">
        <v>1515</v>
      </c>
      <c r="M4185">
        <v>0</v>
      </c>
      <c r="N4185" t="s">
        <v>5203</v>
      </c>
    </row>
    <row r="4186" spans="1:14" x14ac:dyDescent="0.2">
      <c r="A4186">
        <v>16737</v>
      </c>
      <c r="B4186">
        <v>626</v>
      </c>
      <c r="C4186" t="str">
        <f>VLOOKUP(B4186,customer_name,2,FALSE)</f>
        <v>Customer#000000626</v>
      </c>
      <c r="D4186">
        <f>VLOOKUP(C4186,cust_num_nat_key,3,FALSE)</f>
        <v>5</v>
      </c>
      <c r="E4186" t="str">
        <f>VLOOKUP(D4186,nation_table,2,FALSE)</f>
        <v>ETHIOPIA</v>
      </c>
      <c r="F4186" t="str">
        <f>VLOOKUP(D4186,nation_table,4,FALSE)</f>
        <v>AFRICA</v>
      </c>
      <c r="G4186" t="str">
        <f>VLOOKUP(B4186,cust_segment,7,FALSE)</f>
        <v>FURNITURE</v>
      </c>
      <c r="H4186" t="s">
        <v>39</v>
      </c>
      <c r="I4186">
        <v>37160.379999999997</v>
      </c>
      <c r="J4186" s="1">
        <v>34871</v>
      </c>
      <c r="K4186" t="s">
        <v>53</v>
      </c>
      <c r="L4186" t="s">
        <v>975</v>
      </c>
      <c r="M4186">
        <v>0</v>
      </c>
      <c r="N4186" t="s">
        <v>5204</v>
      </c>
    </row>
    <row r="4187" spans="1:14" x14ac:dyDescent="0.2">
      <c r="A4187">
        <v>16738</v>
      </c>
      <c r="B4187">
        <v>1267</v>
      </c>
      <c r="C4187" t="str">
        <f>VLOOKUP(B4187,customer_name,2,FALSE)</f>
        <v>Customer#000001267</v>
      </c>
      <c r="D4187">
        <f>VLOOKUP(C4187,cust_num_nat_key,3,FALSE)</f>
        <v>24</v>
      </c>
      <c r="E4187" t="str">
        <f>VLOOKUP(D4187,nation_table,2,FALSE)</f>
        <v>UNITED STATES</v>
      </c>
      <c r="F4187" t="str">
        <f>VLOOKUP(D4187,nation_table,4,FALSE)</f>
        <v>AMERICA</v>
      </c>
      <c r="G4187" t="str">
        <f>VLOOKUP(B4187,cust_segment,7,FALSE)</f>
        <v>BUILDING</v>
      </c>
      <c r="H4187" t="s">
        <v>46</v>
      </c>
      <c r="I4187">
        <v>137729.65</v>
      </c>
      <c r="J4187" s="1">
        <v>34300</v>
      </c>
      <c r="K4187" t="s">
        <v>40</v>
      </c>
      <c r="L4187" t="s">
        <v>4322</v>
      </c>
      <c r="M4187">
        <v>0</v>
      </c>
      <c r="N4187" t="s">
        <v>5205</v>
      </c>
    </row>
    <row r="4188" spans="1:14" x14ac:dyDescent="0.2">
      <c r="A4188">
        <v>16739</v>
      </c>
      <c r="B4188">
        <v>92</v>
      </c>
      <c r="C4188" t="str">
        <f>VLOOKUP(B4188,customer_name,2,FALSE)</f>
        <v>Customer#000000092</v>
      </c>
      <c r="D4188">
        <f>VLOOKUP(C4188,cust_num_nat_key,3,FALSE)</f>
        <v>2</v>
      </c>
      <c r="E4188" t="str">
        <f>VLOOKUP(D4188,nation_table,2,FALSE)</f>
        <v>BRAZIL</v>
      </c>
      <c r="F4188" t="str">
        <f>VLOOKUP(D4188,nation_table,4,FALSE)</f>
        <v>AMERICA</v>
      </c>
      <c r="G4188" t="str">
        <f>VLOOKUP(B4188,cust_segment,7,FALSE)</f>
        <v>MACHINERY</v>
      </c>
      <c r="H4188" t="s">
        <v>39</v>
      </c>
      <c r="I4188">
        <v>83614.2</v>
      </c>
      <c r="J4188" s="1">
        <v>35515</v>
      </c>
      <c r="K4188" t="s">
        <v>40</v>
      </c>
      <c r="L4188" t="s">
        <v>2323</v>
      </c>
      <c r="M4188">
        <v>0</v>
      </c>
      <c r="N4188" t="s">
        <v>5206</v>
      </c>
    </row>
    <row r="4189" spans="1:14" x14ac:dyDescent="0.2">
      <c r="A4189">
        <v>16740</v>
      </c>
      <c r="B4189">
        <v>271</v>
      </c>
      <c r="C4189" t="str">
        <f>VLOOKUP(B4189,customer_name,2,FALSE)</f>
        <v>Customer#000000271</v>
      </c>
      <c r="D4189">
        <f>VLOOKUP(C4189,cust_num_nat_key,3,FALSE)</f>
        <v>6</v>
      </c>
      <c r="E4189" t="str">
        <f>VLOOKUP(D4189,nation_table,2,FALSE)</f>
        <v>FRANCE</v>
      </c>
      <c r="F4189" t="str">
        <f>VLOOKUP(D4189,nation_table,4,FALSE)</f>
        <v>EUROPE</v>
      </c>
      <c r="G4189" t="str">
        <f>VLOOKUP(B4189,cust_segment,7,FALSE)</f>
        <v>MACHINERY</v>
      </c>
      <c r="H4189" t="s">
        <v>46</v>
      </c>
      <c r="I4189">
        <v>96273.34</v>
      </c>
      <c r="J4189" s="1">
        <v>33664</v>
      </c>
      <c r="K4189" t="s">
        <v>40</v>
      </c>
      <c r="L4189" t="s">
        <v>1173</v>
      </c>
      <c r="M4189">
        <v>0</v>
      </c>
      <c r="N4189" t="s">
        <v>5207</v>
      </c>
    </row>
    <row r="4190" spans="1:14" x14ac:dyDescent="0.2">
      <c r="A4190">
        <v>16741</v>
      </c>
      <c r="B4190">
        <v>460</v>
      </c>
      <c r="C4190" t="str">
        <f>VLOOKUP(B4190,customer_name,2,FALSE)</f>
        <v>Customer#000000460</v>
      </c>
      <c r="D4190">
        <f>VLOOKUP(C4190,cust_num_nat_key,3,FALSE)</f>
        <v>11</v>
      </c>
      <c r="E4190" t="str">
        <f>VLOOKUP(D4190,nation_table,2,FALSE)</f>
        <v>IRAQ</v>
      </c>
      <c r="F4190" t="str">
        <f>VLOOKUP(D4190,nation_table,4,FALSE)</f>
        <v>MIDDLE EAST</v>
      </c>
      <c r="G4190" t="str">
        <f>VLOOKUP(B4190,cust_segment,7,FALSE)</f>
        <v>FURNITURE</v>
      </c>
      <c r="H4190" t="s">
        <v>46</v>
      </c>
      <c r="I4190">
        <v>43265.05</v>
      </c>
      <c r="J4190" s="1">
        <v>34243</v>
      </c>
      <c r="K4190" t="s">
        <v>61</v>
      </c>
      <c r="L4190" t="s">
        <v>120</v>
      </c>
      <c r="M4190">
        <v>0</v>
      </c>
      <c r="N4190" t="s">
        <v>5208</v>
      </c>
    </row>
    <row r="4191" spans="1:14" x14ac:dyDescent="0.2">
      <c r="A4191">
        <v>16742</v>
      </c>
      <c r="B4191">
        <v>53</v>
      </c>
      <c r="C4191" t="str">
        <f>VLOOKUP(B4191,customer_name,2,FALSE)</f>
        <v>Customer#000000053</v>
      </c>
      <c r="D4191">
        <f>VLOOKUP(C4191,cust_num_nat_key,3,FALSE)</f>
        <v>15</v>
      </c>
      <c r="E4191" t="str">
        <f>VLOOKUP(D4191,nation_table,2,FALSE)</f>
        <v>MOROCCO</v>
      </c>
      <c r="F4191" t="str">
        <f>VLOOKUP(D4191,nation_table,4,FALSE)</f>
        <v>AFRICA</v>
      </c>
      <c r="G4191" t="str">
        <f>VLOOKUP(B4191,cust_segment,7,FALSE)</f>
        <v>HOUSEHOLD</v>
      </c>
      <c r="H4191" t="s">
        <v>46</v>
      </c>
      <c r="I4191">
        <v>82738.039999999994</v>
      </c>
      <c r="J4191" s="1">
        <v>34112</v>
      </c>
      <c r="K4191" t="s">
        <v>53</v>
      </c>
      <c r="L4191" t="s">
        <v>3785</v>
      </c>
      <c r="M4191">
        <v>0</v>
      </c>
      <c r="N4191" t="s">
        <v>5209</v>
      </c>
    </row>
    <row r="4192" spans="1:14" x14ac:dyDescent="0.2">
      <c r="A4192">
        <v>16743</v>
      </c>
      <c r="B4192">
        <v>1391</v>
      </c>
      <c r="C4192" t="str">
        <f>VLOOKUP(B4192,customer_name,2,FALSE)</f>
        <v>Customer#000001391</v>
      </c>
      <c r="D4192">
        <f>VLOOKUP(C4192,cust_num_nat_key,3,FALSE)</f>
        <v>23</v>
      </c>
      <c r="E4192" t="str">
        <f>VLOOKUP(D4192,nation_table,2,FALSE)</f>
        <v>UNITED KINGDOM</v>
      </c>
      <c r="F4192" t="str">
        <f>VLOOKUP(D4192,nation_table,4,FALSE)</f>
        <v>EUROPE</v>
      </c>
      <c r="G4192" t="str">
        <f>VLOOKUP(B4192,cust_segment,7,FALSE)</f>
        <v>FURNITURE</v>
      </c>
      <c r="H4192" t="s">
        <v>39</v>
      </c>
      <c r="I4192">
        <v>191282.64</v>
      </c>
      <c r="J4192" s="1">
        <v>35344</v>
      </c>
      <c r="K4192" t="s">
        <v>61</v>
      </c>
      <c r="L4192" t="s">
        <v>1642</v>
      </c>
      <c r="M4192">
        <v>0</v>
      </c>
      <c r="N4192" t="s">
        <v>5210</v>
      </c>
    </row>
    <row r="4193" spans="1:14" x14ac:dyDescent="0.2">
      <c r="A4193">
        <v>16768</v>
      </c>
      <c r="B4193">
        <v>1195</v>
      </c>
      <c r="C4193" t="str">
        <f>VLOOKUP(B4193,customer_name,2,FALSE)</f>
        <v>Customer#000001195</v>
      </c>
      <c r="D4193">
        <f>VLOOKUP(C4193,cust_num_nat_key,3,FALSE)</f>
        <v>4</v>
      </c>
      <c r="E4193" t="str">
        <f>VLOOKUP(D4193,nation_table,2,FALSE)</f>
        <v>EGYPT</v>
      </c>
      <c r="F4193" t="str">
        <f>VLOOKUP(D4193,nation_table,4,FALSE)</f>
        <v>MIDDLE EAST</v>
      </c>
      <c r="G4193" t="str">
        <f>VLOOKUP(B4193,cust_segment,7,FALSE)</f>
        <v>FURNITURE</v>
      </c>
      <c r="H4193" t="s">
        <v>46</v>
      </c>
      <c r="I4193">
        <v>304247.49</v>
      </c>
      <c r="J4193" s="1">
        <v>34541</v>
      </c>
      <c r="K4193" t="s">
        <v>56</v>
      </c>
      <c r="L4193" t="s">
        <v>469</v>
      </c>
      <c r="M4193">
        <v>0</v>
      </c>
      <c r="N4193" t="s">
        <v>5211</v>
      </c>
    </row>
    <row r="4194" spans="1:14" x14ac:dyDescent="0.2">
      <c r="A4194">
        <v>16769</v>
      </c>
      <c r="B4194">
        <v>595</v>
      </c>
      <c r="C4194" t="str">
        <f>VLOOKUP(B4194,customer_name,2,FALSE)</f>
        <v>Customer#000000595</v>
      </c>
      <c r="D4194">
        <f>VLOOKUP(C4194,cust_num_nat_key,3,FALSE)</f>
        <v>19</v>
      </c>
      <c r="E4194" t="str">
        <f>VLOOKUP(D4194,nation_table,2,FALSE)</f>
        <v>ROMANIA</v>
      </c>
      <c r="F4194" t="str">
        <f>VLOOKUP(D4194,nation_table,4,FALSE)</f>
        <v>EUROPE</v>
      </c>
      <c r="G4194" t="str">
        <f>VLOOKUP(B4194,cust_segment,7,FALSE)</f>
        <v>HOUSEHOLD</v>
      </c>
      <c r="H4194" t="s">
        <v>39</v>
      </c>
      <c r="I4194">
        <v>205396.77</v>
      </c>
      <c r="J4194" s="1">
        <v>35705</v>
      </c>
      <c r="K4194" t="s">
        <v>56</v>
      </c>
      <c r="L4194" t="s">
        <v>1853</v>
      </c>
      <c r="M4194">
        <v>0</v>
      </c>
      <c r="N4194" t="s">
        <v>5212</v>
      </c>
    </row>
    <row r="4195" spans="1:14" x14ac:dyDescent="0.2">
      <c r="A4195">
        <v>16770</v>
      </c>
      <c r="B4195">
        <v>884</v>
      </c>
      <c r="C4195" t="str">
        <f>VLOOKUP(B4195,customer_name,2,FALSE)</f>
        <v>Customer#000000884</v>
      </c>
      <c r="D4195">
        <f>VLOOKUP(C4195,cust_num_nat_key,3,FALSE)</f>
        <v>21</v>
      </c>
      <c r="E4195" t="str">
        <f>VLOOKUP(D4195,nation_table,2,FALSE)</f>
        <v>VIETNAM</v>
      </c>
      <c r="F4195" t="str">
        <f>VLOOKUP(D4195,nation_table,4,FALSE)</f>
        <v>ASIA</v>
      </c>
      <c r="G4195" t="str">
        <f>VLOOKUP(B4195,cust_segment,7,FALSE)</f>
        <v>FURNITURE</v>
      </c>
      <c r="H4195" t="s">
        <v>46</v>
      </c>
      <c r="I4195">
        <v>32625.96</v>
      </c>
      <c r="J4195" s="1">
        <v>34341</v>
      </c>
      <c r="K4195" t="s">
        <v>43</v>
      </c>
      <c r="L4195" t="s">
        <v>429</v>
      </c>
      <c r="M4195">
        <v>0</v>
      </c>
      <c r="N4195" t="s">
        <v>5213</v>
      </c>
    </row>
    <row r="4196" spans="1:14" x14ac:dyDescent="0.2">
      <c r="A4196">
        <v>16771</v>
      </c>
      <c r="B4196">
        <v>1318</v>
      </c>
      <c r="C4196" t="str">
        <f>VLOOKUP(B4196,customer_name,2,FALSE)</f>
        <v>Customer#000001318</v>
      </c>
      <c r="D4196">
        <f>VLOOKUP(C4196,cust_num_nat_key,3,FALSE)</f>
        <v>14</v>
      </c>
      <c r="E4196" t="str">
        <f>VLOOKUP(D4196,nation_table,2,FALSE)</f>
        <v>KENYA</v>
      </c>
      <c r="F4196" t="str">
        <f>VLOOKUP(D4196,nation_table,4,FALSE)</f>
        <v>AFRICA</v>
      </c>
      <c r="G4196" t="str">
        <f>VLOOKUP(B4196,cust_segment,7,FALSE)</f>
        <v>BUILDING</v>
      </c>
      <c r="H4196" t="s">
        <v>46</v>
      </c>
      <c r="I4196">
        <v>67254.649999999994</v>
      </c>
      <c r="J4196" s="1">
        <v>34606</v>
      </c>
      <c r="K4196" t="s">
        <v>56</v>
      </c>
      <c r="L4196" t="s">
        <v>1818</v>
      </c>
      <c r="M4196">
        <v>0</v>
      </c>
      <c r="N4196" t="s">
        <v>5214</v>
      </c>
    </row>
    <row r="4197" spans="1:14" x14ac:dyDescent="0.2">
      <c r="A4197">
        <v>16772</v>
      </c>
      <c r="B4197">
        <v>784</v>
      </c>
      <c r="C4197" t="str">
        <f>VLOOKUP(B4197,customer_name,2,FALSE)</f>
        <v>Customer#000000784</v>
      </c>
      <c r="D4197">
        <f>VLOOKUP(C4197,cust_num_nat_key,3,FALSE)</f>
        <v>14</v>
      </c>
      <c r="E4197" t="str">
        <f>VLOOKUP(D4197,nation_table,2,FALSE)</f>
        <v>KENYA</v>
      </c>
      <c r="F4197" t="str">
        <f>VLOOKUP(D4197,nation_table,4,FALSE)</f>
        <v>AFRICA</v>
      </c>
      <c r="G4197" t="str">
        <f>VLOOKUP(B4197,cust_segment,7,FALSE)</f>
        <v>BUILDING</v>
      </c>
      <c r="H4197" t="s">
        <v>46</v>
      </c>
      <c r="I4197">
        <v>212195</v>
      </c>
      <c r="J4197" s="1">
        <v>33965</v>
      </c>
      <c r="K4197" t="s">
        <v>56</v>
      </c>
      <c r="L4197" t="s">
        <v>1018</v>
      </c>
      <c r="M4197">
        <v>0</v>
      </c>
      <c r="N4197" t="s">
        <v>5215</v>
      </c>
    </row>
    <row r="4198" spans="1:14" x14ac:dyDescent="0.2">
      <c r="A4198">
        <v>16773</v>
      </c>
      <c r="B4198">
        <v>1472</v>
      </c>
      <c r="C4198" t="str">
        <f>VLOOKUP(B4198,customer_name,2,FALSE)</f>
        <v>Customer#000001472</v>
      </c>
      <c r="D4198">
        <f>VLOOKUP(C4198,cust_num_nat_key,3,FALSE)</f>
        <v>5</v>
      </c>
      <c r="E4198" t="str">
        <f>VLOOKUP(D4198,nation_table,2,FALSE)</f>
        <v>ETHIOPIA</v>
      </c>
      <c r="F4198" t="str">
        <f>VLOOKUP(D4198,nation_table,4,FALSE)</f>
        <v>AFRICA</v>
      </c>
      <c r="G4198" t="str">
        <f>VLOOKUP(B4198,cust_segment,7,FALSE)</f>
        <v>MACHINERY</v>
      </c>
      <c r="H4198" t="s">
        <v>39</v>
      </c>
      <c r="I4198">
        <v>9257.61</v>
      </c>
      <c r="J4198" s="1">
        <v>35404</v>
      </c>
      <c r="K4198" t="s">
        <v>40</v>
      </c>
      <c r="L4198" t="s">
        <v>4164</v>
      </c>
      <c r="M4198">
        <v>0</v>
      </c>
      <c r="N4198" t="s">
        <v>5216</v>
      </c>
    </row>
    <row r="4199" spans="1:14" x14ac:dyDescent="0.2">
      <c r="A4199">
        <v>16774</v>
      </c>
      <c r="B4199">
        <v>481</v>
      </c>
      <c r="C4199" t="str">
        <f>VLOOKUP(B4199,customer_name,2,FALSE)</f>
        <v>Customer#000000481</v>
      </c>
      <c r="D4199">
        <f>VLOOKUP(C4199,cust_num_nat_key,3,FALSE)</f>
        <v>21</v>
      </c>
      <c r="E4199" t="str">
        <f>VLOOKUP(D4199,nation_table,2,FALSE)</f>
        <v>VIETNAM</v>
      </c>
      <c r="F4199" t="str">
        <f>VLOOKUP(D4199,nation_table,4,FALSE)</f>
        <v>ASIA</v>
      </c>
      <c r="G4199" t="str">
        <f>VLOOKUP(B4199,cust_segment,7,FALSE)</f>
        <v>FURNITURE</v>
      </c>
      <c r="H4199" t="s">
        <v>39</v>
      </c>
      <c r="I4199">
        <v>147205.28</v>
      </c>
      <c r="J4199" s="1">
        <v>35809</v>
      </c>
      <c r="K4199" t="s">
        <v>56</v>
      </c>
      <c r="L4199" t="s">
        <v>2228</v>
      </c>
      <c r="M4199">
        <v>0</v>
      </c>
      <c r="N4199" t="s">
        <v>5217</v>
      </c>
    </row>
    <row r="4200" spans="1:14" x14ac:dyDescent="0.2">
      <c r="A4200">
        <v>16775</v>
      </c>
      <c r="B4200">
        <v>224</v>
      </c>
      <c r="C4200" t="str">
        <f>VLOOKUP(B4200,customer_name,2,FALSE)</f>
        <v>Customer#000000224</v>
      </c>
      <c r="D4200">
        <f>VLOOKUP(C4200,cust_num_nat_key,3,FALSE)</f>
        <v>15</v>
      </c>
      <c r="E4200" t="str">
        <f>VLOOKUP(D4200,nation_table,2,FALSE)</f>
        <v>MOROCCO</v>
      </c>
      <c r="F4200" t="str">
        <f>VLOOKUP(D4200,nation_table,4,FALSE)</f>
        <v>AFRICA</v>
      </c>
      <c r="G4200" t="str">
        <f>VLOOKUP(B4200,cust_segment,7,FALSE)</f>
        <v>BUILDING</v>
      </c>
      <c r="H4200" t="s">
        <v>46</v>
      </c>
      <c r="I4200">
        <v>132260.87</v>
      </c>
      <c r="J4200" s="1">
        <v>33931</v>
      </c>
      <c r="K4200" t="s">
        <v>40</v>
      </c>
      <c r="L4200" t="s">
        <v>732</v>
      </c>
      <c r="M4200">
        <v>0</v>
      </c>
      <c r="N4200" t="s">
        <v>5218</v>
      </c>
    </row>
    <row r="4201" spans="1:14" x14ac:dyDescent="0.2">
      <c r="A4201">
        <v>16800</v>
      </c>
      <c r="B4201">
        <v>1336</v>
      </c>
      <c r="C4201" t="str">
        <f>VLOOKUP(B4201,customer_name,2,FALSE)</f>
        <v>Customer#000001336</v>
      </c>
      <c r="D4201">
        <f>VLOOKUP(C4201,cust_num_nat_key,3,FALSE)</f>
        <v>16</v>
      </c>
      <c r="E4201" t="str">
        <f>VLOOKUP(D4201,nation_table,2,FALSE)</f>
        <v>MOZAMBIQUE</v>
      </c>
      <c r="F4201" t="str">
        <f>VLOOKUP(D4201,nation_table,4,FALSE)</f>
        <v>AFRICA</v>
      </c>
      <c r="G4201" t="str">
        <f>VLOOKUP(B4201,cust_segment,7,FALSE)</f>
        <v>AUTOMOBILE</v>
      </c>
      <c r="H4201" t="s">
        <v>78</v>
      </c>
      <c r="I4201">
        <v>120721.41</v>
      </c>
      <c r="J4201" s="1">
        <v>34856</v>
      </c>
      <c r="K4201" t="s">
        <v>56</v>
      </c>
      <c r="L4201" t="s">
        <v>905</v>
      </c>
      <c r="M4201">
        <v>0</v>
      </c>
      <c r="N4201" t="s">
        <v>5219</v>
      </c>
    </row>
    <row r="4202" spans="1:14" x14ac:dyDescent="0.2">
      <c r="A4202">
        <v>16801</v>
      </c>
      <c r="B4202">
        <v>655</v>
      </c>
      <c r="C4202" t="str">
        <f>VLOOKUP(B4202,customer_name,2,FALSE)</f>
        <v>Customer#000000655</v>
      </c>
      <c r="D4202">
        <f>VLOOKUP(C4202,cust_num_nat_key,3,FALSE)</f>
        <v>14</v>
      </c>
      <c r="E4202" t="str">
        <f>VLOOKUP(D4202,nation_table,2,FALSE)</f>
        <v>KENYA</v>
      </c>
      <c r="F4202" t="str">
        <f>VLOOKUP(D4202,nation_table,4,FALSE)</f>
        <v>AFRICA</v>
      </c>
      <c r="G4202" t="str">
        <f>VLOOKUP(B4202,cust_segment,7,FALSE)</f>
        <v>FURNITURE</v>
      </c>
      <c r="H4202" t="s">
        <v>39</v>
      </c>
      <c r="I4202">
        <v>124977.61</v>
      </c>
      <c r="J4202" s="1">
        <v>35307</v>
      </c>
      <c r="K4202" t="s">
        <v>43</v>
      </c>
      <c r="L4202" t="s">
        <v>699</v>
      </c>
      <c r="M4202">
        <v>0</v>
      </c>
      <c r="N4202" t="s">
        <v>5220</v>
      </c>
    </row>
    <row r="4203" spans="1:14" x14ac:dyDescent="0.2">
      <c r="A4203">
        <v>16802</v>
      </c>
      <c r="B4203">
        <v>136</v>
      </c>
      <c r="C4203" t="str">
        <f>VLOOKUP(B4203,customer_name,2,FALSE)</f>
        <v>Customer#000000136</v>
      </c>
      <c r="D4203">
        <f>VLOOKUP(C4203,cust_num_nat_key,3,FALSE)</f>
        <v>7</v>
      </c>
      <c r="E4203" t="str">
        <f>VLOOKUP(D4203,nation_table,2,FALSE)</f>
        <v>GERMANY</v>
      </c>
      <c r="F4203" t="str">
        <f>VLOOKUP(D4203,nation_table,4,FALSE)</f>
        <v>EUROPE</v>
      </c>
      <c r="G4203" t="str">
        <f>VLOOKUP(B4203,cust_segment,7,FALSE)</f>
        <v>FURNITURE</v>
      </c>
      <c r="H4203" t="s">
        <v>78</v>
      </c>
      <c r="I4203">
        <v>257997.58</v>
      </c>
      <c r="J4203" s="1">
        <v>34810</v>
      </c>
      <c r="K4203" t="s">
        <v>61</v>
      </c>
      <c r="L4203" t="s">
        <v>672</v>
      </c>
      <c r="M4203">
        <v>0</v>
      </c>
      <c r="N4203" t="s">
        <v>5221</v>
      </c>
    </row>
    <row r="4204" spans="1:14" x14ac:dyDescent="0.2">
      <c r="A4204">
        <v>16803</v>
      </c>
      <c r="B4204">
        <v>590</v>
      </c>
      <c r="C4204" t="str">
        <f>VLOOKUP(B4204,customer_name,2,FALSE)</f>
        <v>Customer#000000590</v>
      </c>
      <c r="D4204">
        <f>VLOOKUP(C4204,cust_num_nat_key,3,FALSE)</f>
        <v>8</v>
      </c>
      <c r="E4204" t="str">
        <f>VLOOKUP(D4204,nation_table,2,FALSE)</f>
        <v>INDIA</v>
      </c>
      <c r="F4204" t="str">
        <f>VLOOKUP(D4204,nation_table,4,FALSE)</f>
        <v>ASIA</v>
      </c>
      <c r="G4204" t="str">
        <f>VLOOKUP(B4204,cust_segment,7,FALSE)</f>
        <v>MACHINERY</v>
      </c>
      <c r="H4204" t="s">
        <v>39</v>
      </c>
      <c r="I4204">
        <v>81548.61</v>
      </c>
      <c r="J4204" s="1">
        <v>34947</v>
      </c>
      <c r="K4204" t="s">
        <v>61</v>
      </c>
      <c r="L4204" t="s">
        <v>1418</v>
      </c>
      <c r="M4204">
        <v>0</v>
      </c>
      <c r="N4204" t="s">
        <v>5222</v>
      </c>
    </row>
    <row r="4205" spans="1:14" x14ac:dyDescent="0.2">
      <c r="A4205">
        <v>16804</v>
      </c>
      <c r="B4205">
        <v>1301</v>
      </c>
      <c r="C4205" t="str">
        <f>VLOOKUP(B4205,customer_name,2,FALSE)</f>
        <v>Customer#000001301</v>
      </c>
      <c r="D4205">
        <f>VLOOKUP(C4205,cust_num_nat_key,3,FALSE)</f>
        <v>10</v>
      </c>
      <c r="E4205" t="str">
        <f>VLOOKUP(D4205,nation_table,2,FALSE)</f>
        <v>IRAN</v>
      </c>
      <c r="F4205" t="str">
        <f>VLOOKUP(D4205,nation_table,4,FALSE)</f>
        <v>MIDDLE EAST</v>
      </c>
      <c r="G4205" t="str">
        <f>VLOOKUP(B4205,cust_segment,7,FALSE)</f>
        <v>MACHINERY</v>
      </c>
      <c r="H4205" t="s">
        <v>46</v>
      </c>
      <c r="I4205">
        <v>108560.59</v>
      </c>
      <c r="J4205" s="1">
        <v>33674</v>
      </c>
      <c r="K4205" t="s">
        <v>56</v>
      </c>
      <c r="L4205" t="s">
        <v>507</v>
      </c>
      <c r="M4205">
        <v>0</v>
      </c>
      <c r="N4205" t="s">
        <v>5223</v>
      </c>
    </row>
    <row r="4206" spans="1:14" x14ac:dyDescent="0.2">
      <c r="A4206">
        <v>16805</v>
      </c>
      <c r="B4206">
        <v>599</v>
      </c>
      <c r="C4206" t="str">
        <f>VLOOKUP(B4206,customer_name,2,FALSE)</f>
        <v>Customer#000000599</v>
      </c>
      <c r="D4206">
        <f>VLOOKUP(C4206,cust_num_nat_key,3,FALSE)</f>
        <v>4</v>
      </c>
      <c r="E4206" t="str">
        <f>VLOOKUP(D4206,nation_table,2,FALSE)</f>
        <v>EGYPT</v>
      </c>
      <c r="F4206" t="str">
        <f>VLOOKUP(D4206,nation_table,4,FALSE)</f>
        <v>MIDDLE EAST</v>
      </c>
      <c r="G4206" t="str">
        <f>VLOOKUP(B4206,cust_segment,7,FALSE)</f>
        <v>HOUSEHOLD</v>
      </c>
      <c r="H4206" t="s">
        <v>39</v>
      </c>
      <c r="I4206">
        <v>159824.07</v>
      </c>
      <c r="J4206" s="1">
        <v>35064</v>
      </c>
      <c r="K4206" t="s">
        <v>40</v>
      </c>
      <c r="L4206" t="s">
        <v>1815</v>
      </c>
      <c r="M4206">
        <v>0</v>
      </c>
      <c r="N4206" t="s">
        <v>5224</v>
      </c>
    </row>
    <row r="4207" spans="1:14" x14ac:dyDescent="0.2">
      <c r="A4207">
        <v>16806</v>
      </c>
      <c r="B4207">
        <v>161</v>
      </c>
      <c r="C4207" t="str">
        <f>VLOOKUP(B4207,customer_name,2,FALSE)</f>
        <v>Customer#000000161</v>
      </c>
      <c r="D4207">
        <f>VLOOKUP(C4207,cust_num_nat_key,3,FALSE)</f>
        <v>7</v>
      </c>
      <c r="E4207" t="str">
        <f>VLOOKUP(D4207,nation_table,2,FALSE)</f>
        <v>GERMANY</v>
      </c>
      <c r="F4207" t="str">
        <f>VLOOKUP(D4207,nation_table,4,FALSE)</f>
        <v>EUROPE</v>
      </c>
      <c r="G4207" t="str">
        <f>VLOOKUP(B4207,cust_segment,7,FALSE)</f>
        <v>MACHINERY</v>
      </c>
      <c r="H4207" t="s">
        <v>46</v>
      </c>
      <c r="I4207">
        <v>233295.54</v>
      </c>
      <c r="J4207" s="1">
        <v>34138</v>
      </c>
      <c r="K4207" t="s">
        <v>56</v>
      </c>
      <c r="L4207" t="s">
        <v>1847</v>
      </c>
      <c r="M4207">
        <v>0</v>
      </c>
      <c r="N4207" t="s">
        <v>5225</v>
      </c>
    </row>
    <row r="4208" spans="1:14" x14ac:dyDescent="0.2">
      <c r="A4208">
        <v>16807</v>
      </c>
      <c r="B4208">
        <v>631</v>
      </c>
      <c r="C4208" t="str">
        <f>VLOOKUP(B4208,customer_name,2,FALSE)</f>
        <v>Customer#000000631</v>
      </c>
      <c r="D4208">
        <f>VLOOKUP(C4208,cust_num_nat_key,3,FALSE)</f>
        <v>19</v>
      </c>
      <c r="E4208" t="str">
        <f>VLOOKUP(D4208,nation_table,2,FALSE)</f>
        <v>ROMANIA</v>
      </c>
      <c r="F4208" t="str">
        <f>VLOOKUP(D4208,nation_table,4,FALSE)</f>
        <v>EUROPE</v>
      </c>
      <c r="G4208" t="str">
        <f>VLOOKUP(B4208,cust_segment,7,FALSE)</f>
        <v>MACHINERY</v>
      </c>
      <c r="H4208" t="s">
        <v>46</v>
      </c>
      <c r="I4208">
        <v>152136.99</v>
      </c>
      <c r="J4208" s="1">
        <v>33619</v>
      </c>
      <c r="K4208" t="s">
        <v>61</v>
      </c>
      <c r="L4208" t="s">
        <v>1783</v>
      </c>
      <c r="M4208">
        <v>0</v>
      </c>
      <c r="N4208" t="s">
        <v>5226</v>
      </c>
    </row>
    <row r="4209" spans="1:14" x14ac:dyDescent="0.2">
      <c r="A4209">
        <v>16832</v>
      </c>
      <c r="B4209">
        <v>1310</v>
      </c>
      <c r="C4209" t="str">
        <f>VLOOKUP(B4209,customer_name,2,FALSE)</f>
        <v>Customer#000001310</v>
      </c>
      <c r="D4209">
        <f>VLOOKUP(C4209,cust_num_nat_key,3,FALSE)</f>
        <v>17</v>
      </c>
      <c r="E4209" t="str">
        <f>VLOOKUP(D4209,nation_table,2,FALSE)</f>
        <v>PERU</v>
      </c>
      <c r="F4209" t="str">
        <f>VLOOKUP(D4209,nation_table,4,FALSE)</f>
        <v>AMERICA</v>
      </c>
      <c r="G4209" t="str">
        <f>VLOOKUP(B4209,cust_segment,7,FALSE)</f>
        <v>HOUSEHOLD</v>
      </c>
      <c r="H4209" t="s">
        <v>46</v>
      </c>
      <c r="I4209">
        <v>25415</v>
      </c>
      <c r="J4209" s="1">
        <v>33975</v>
      </c>
      <c r="K4209" t="s">
        <v>61</v>
      </c>
      <c r="L4209" t="s">
        <v>378</v>
      </c>
      <c r="M4209">
        <v>0</v>
      </c>
      <c r="N4209" t="s">
        <v>5227</v>
      </c>
    </row>
    <row r="4210" spans="1:14" x14ac:dyDescent="0.2">
      <c r="A4210">
        <v>16833</v>
      </c>
      <c r="B4210">
        <v>1099</v>
      </c>
      <c r="C4210" t="str">
        <f>VLOOKUP(B4210,customer_name,2,FALSE)</f>
        <v>Customer#000001099</v>
      </c>
      <c r="D4210">
        <f>VLOOKUP(C4210,cust_num_nat_key,3,FALSE)</f>
        <v>1</v>
      </c>
      <c r="E4210" t="str">
        <f>VLOOKUP(D4210,nation_table,2,FALSE)</f>
        <v>ARGENTINA</v>
      </c>
      <c r="F4210" t="str">
        <f>VLOOKUP(D4210,nation_table,4,FALSE)</f>
        <v>AMERICA</v>
      </c>
      <c r="G4210" t="str">
        <f>VLOOKUP(B4210,cust_segment,7,FALSE)</f>
        <v>AUTOMOBILE</v>
      </c>
      <c r="H4210" t="s">
        <v>39</v>
      </c>
      <c r="I4210">
        <v>163843.69</v>
      </c>
      <c r="J4210" s="1">
        <v>35717</v>
      </c>
      <c r="K4210" t="s">
        <v>43</v>
      </c>
      <c r="L4210" t="s">
        <v>1448</v>
      </c>
      <c r="M4210">
        <v>0</v>
      </c>
      <c r="N4210" t="s">
        <v>5228</v>
      </c>
    </row>
    <row r="4211" spans="1:14" x14ac:dyDescent="0.2">
      <c r="A4211">
        <v>16834</v>
      </c>
      <c r="B4211">
        <v>116</v>
      </c>
      <c r="C4211" t="str">
        <f>VLOOKUP(B4211,customer_name,2,FALSE)</f>
        <v>Customer#000000116</v>
      </c>
      <c r="D4211">
        <f>VLOOKUP(C4211,cust_num_nat_key,3,FALSE)</f>
        <v>16</v>
      </c>
      <c r="E4211" t="str">
        <f>VLOOKUP(D4211,nation_table,2,FALSE)</f>
        <v>MOZAMBIQUE</v>
      </c>
      <c r="F4211" t="str">
        <f>VLOOKUP(D4211,nation_table,4,FALSE)</f>
        <v>AFRICA</v>
      </c>
      <c r="G4211" t="str">
        <f>VLOOKUP(B4211,cust_segment,7,FALSE)</f>
        <v>BUILDING</v>
      </c>
      <c r="H4211" t="s">
        <v>46</v>
      </c>
      <c r="I4211">
        <v>112551.47</v>
      </c>
      <c r="J4211" s="1">
        <v>34266</v>
      </c>
      <c r="K4211" t="s">
        <v>40</v>
      </c>
      <c r="L4211" t="s">
        <v>2340</v>
      </c>
      <c r="M4211">
        <v>0</v>
      </c>
      <c r="N4211" t="s">
        <v>5229</v>
      </c>
    </row>
    <row r="4212" spans="1:14" x14ac:dyDescent="0.2">
      <c r="A4212">
        <v>16835</v>
      </c>
      <c r="B4212">
        <v>218</v>
      </c>
      <c r="C4212" t="str">
        <f>VLOOKUP(B4212,customer_name,2,FALSE)</f>
        <v>Customer#000000218</v>
      </c>
      <c r="D4212">
        <f>VLOOKUP(C4212,cust_num_nat_key,3,FALSE)</f>
        <v>4</v>
      </c>
      <c r="E4212" t="str">
        <f>VLOOKUP(D4212,nation_table,2,FALSE)</f>
        <v>EGYPT</v>
      </c>
      <c r="F4212" t="str">
        <f>VLOOKUP(D4212,nation_table,4,FALSE)</f>
        <v>MIDDLE EAST</v>
      </c>
      <c r="G4212" t="str">
        <f>VLOOKUP(B4212,cust_segment,7,FALSE)</f>
        <v>MACHINERY</v>
      </c>
      <c r="H4212" t="s">
        <v>46</v>
      </c>
      <c r="I4212">
        <v>110255.86</v>
      </c>
      <c r="J4212" s="1">
        <v>34374</v>
      </c>
      <c r="K4212" t="s">
        <v>43</v>
      </c>
      <c r="L4212" t="s">
        <v>1051</v>
      </c>
      <c r="M4212">
        <v>0</v>
      </c>
      <c r="N4212" t="s">
        <v>5230</v>
      </c>
    </row>
    <row r="4213" spans="1:14" x14ac:dyDescent="0.2">
      <c r="A4213">
        <v>16836</v>
      </c>
      <c r="B4213">
        <v>571</v>
      </c>
      <c r="C4213" t="str">
        <f>VLOOKUP(B4213,customer_name,2,FALSE)</f>
        <v>Customer#000000571</v>
      </c>
      <c r="D4213">
        <f>VLOOKUP(C4213,cust_num_nat_key,3,FALSE)</f>
        <v>2</v>
      </c>
      <c r="E4213" t="str">
        <f>VLOOKUP(D4213,nation_table,2,FALSE)</f>
        <v>BRAZIL</v>
      </c>
      <c r="F4213" t="str">
        <f>VLOOKUP(D4213,nation_table,4,FALSE)</f>
        <v>AMERICA</v>
      </c>
      <c r="G4213" t="str">
        <f>VLOOKUP(B4213,cust_segment,7,FALSE)</f>
        <v>HOUSEHOLD</v>
      </c>
      <c r="H4213" t="s">
        <v>46</v>
      </c>
      <c r="I4213">
        <v>60404.12</v>
      </c>
      <c r="J4213" s="1">
        <v>34261</v>
      </c>
      <c r="K4213" t="s">
        <v>43</v>
      </c>
      <c r="L4213" t="s">
        <v>108</v>
      </c>
      <c r="M4213">
        <v>0</v>
      </c>
      <c r="N4213" t="s">
        <v>5231</v>
      </c>
    </row>
    <row r="4214" spans="1:14" x14ac:dyDescent="0.2">
      <c r="A4214">
        <v>16837</v>
      </c>
      <c r="B4214">
        <v>1234</v>
      </c>
      <c r="C4214" t="str">
        <f>VLOOKUP(B4214,customer_name,2,FALSE)</f>
        <v>Customer#000001234</v>
      </c>
      <c r="D4214">
        <f>VLOOKUP(C4214,cust_num_nat_key,3,FALSE)</f>
        <v>1</v>
      </c>
      <c r="E4214" t="str">
        <f>VLOOKUP(D4214,nation_table,2,FALSE)</f>
        <v>ARGENTINA</v>
      </c>
      <c r="F4214" t="str">
        <f>VLOOKUP(D4214,nation_table,4,FALSE)</f>
        <v>AMERICA</v>
      </c>
      <c r="G4214" t="str">
        <f>VLOOKUP(B4214,cust_segment,7,FALSE)</f>
        <v>FURNITURE</v>
      </c>
      <c r="H4214" t="s">
        <v>46</v>
      </c>
      <c r="I4214">
        <v>34044.89</v>
      </c>
      <c r="J4214" s="1">
        <v>34721</v>
      </c>
      <c r="K4214" t="s">
        <v>53</v>
      </c>
      <c r="L4214" t="s">
        <v>1786</v>
      </c>
      <c r="M4214">
        <v>0</v>
      </c>
      <c r="N4214" t="s">
        <v>5232</v>
      </c>
    </row>
    <row r="4215" spans="1:14" x14ac:dyDescent="0.2">
      <c r="A4215">
        <v>16838</v>
      </c>
      <c r="B4215">
        <v>337</v>
      </c>
      <c r="C4215" t="str">
        <f>VLOOKUP(B4215,customer_name,2,FALSE)</f>
        <v>Customer#000000337</v>
      </c>
      <c r="D4215">
        <f>VLOOKUP(C4215,cust_num_nat_key,3,FALSE)</f>
        <v>0</v>
      </c>
      <c r="E4215" t="str">
        <f>VLOOKUP(D4215,nation_table,2,FALSE)</f>
        <v>ALGERIA</v>
      </c>
      <c r="F4215" t="str">
        <f>VLOOKUP(D4215,nation_table,4,FALSE)</f>
        <v>AFRICA</v>
      </c>
      <c r="G4215" t="str">
        <f>VLOOKUP(B4215,cust_segment,7,FALSE)</f>
        <v>MACHINERY</v>
      </c>
      <c r="H4215" t="s">
        <v>46</v>
      </c>
      <c r="I4215">
        <v>178155.83</v>
      </c>
      <c r="J4215" s="1">
        <v>34453</v>
      </c>
      <c r="K4215" t="s">
        <v>43</v>
      </c>
      <c r="L4215" t="s">
        <v>805</v>
      </c>
      <c r="M4215">
        <v>0</v>
      </c>
      <c r="N4215" t="s">
        <v>5233</v>
      </c>
    </row>
    <row r="4216" spans="1:14" x14ac:dyDescent="0.2">
      <c r="A4216">
        <v>16839</v>
      </c>
      <c r="B4216">
        <v>1403</v>
      </c>
      <c r="C4216" t="str">
        <f>VLOOKUP(B4216,customer_name,2,FALSE)</f>
        <v>Customer#000001403</v>
      </c>
      <c r="D4216">
        <f>VLOOKUP(C4216,cust_num_nat_key,3,FALSE)</f>
        <v>12</v>
      </c>
      <c r="E4216" t="str">
        <f>VLOOKUP(D4216,nation_table,2,FALSE)</f>
        <v>JAPAN</v>
      </c>
      <c r="F4216" t="str">
        <f>VLOOKUP(D4216,nation_table,4,FALSE)</f>
        <v>ASIA</v>
      </c>
      <c r="G4216" t="str">
        <f>VLOOKUP(B4216,cust_segment,7,FALSE)</f>
        <v>HOUSEHOLD</v>
      </c>
      <c r="H4216" t="s">
        <v>46</v>
      </c>
      <c r="I4216">
        <v>51519.360000000001</v>
      </c>
      <c r="J4216" s="1">
        <v>34110</v>
      </c>
      <c r="K4216" t="s">
        <v>56</v>
      </c>
      <c r="L4216" t="s">
        <v>3486</v>
      </c>
      <c r="M4216">
        <v>0</v>
      </c>
      <c r="N4216" t="s">
        <v>5234</v>
      </c>
    </row>
    <row r="4217" spans="1:14" x14ac:dyDescent="0.2">
      <c r="A4217">
        <v>16864</v>
      </c>
      <c r="B4217">
        <v>281</v>
      </c>
      <c r="C4217" t="str">
        <f>VLOOKUP(B4217,customer_name,2,FALSE)</f>
        <v>Customer#000000281</v>
      </c>
      <c r="D4217">
        <f>VLOOKUP(C4217,cust_num_nat_key,3,FALSE)</f>
        <v>6</v>
      </c>
      <c r="E4217" t="str">
        <f>VLOOKUP(D4217,nation_table,2,FALSE)</f>
        <v>FRANCE</v>
      </c>
      <c r="F4217" t="str">
        <f>VLOOKUP(D4217,nation_table,4,FALSE)</f>
        <v>EUROPE</v>
      </c>
      <c r="G4217" t="str">
        <f>VLOOKUP(B4217,cust_segment,7,FALSE)</f>
        <v>BUILDING</v>
      </c>
      <c r="H4217" t="s">
        <v>46</v>
      </c>
      <c r="I4217">
        <v>74623.350000000006</v>
      </c>
      <c r="J4217" s="1">
        <v>33907</v>
      </c>
      <c r="K4217" t="s">
        <v>53</v>
      </c>
      <c r="L4217" t="s">
        <v>1073</v>
      </c>
      <c r="M4217">
        <v>0</v>
      </c>
      <c r="N4217" t="s">
        <v>5235</v>
      </c>
    </row>
    <row r="4218" spans="1:14" x14ac:dyDescent="0.2">
      <c r="A4218">
        <v>16865</v>
      </c>
      <c r="B4218">
        <v>724</v>
      </c>
      <c r="C4218" t="str">
        <f>VLOOKUP(B4218,customer_name,2,FALSE)</f>
        <v>Customer#000000724</v>
      </c>
      <c r="D4218">
        <f>VLOOKUP(C4218,cust_num_nat_key,3,FALSE)</f>
        <v>5</v>
      </c>
      <c r="E4218" t="str">
        <f>VLOOKUP(D4218,nation_table,2,FALSE)</f>
        <v>ETHIOPIA</v>
      </c>
      <c r="F4218" t="str">
        <f>VLOOKUP(D4218,nation_table,4,FALSE)</f>
        <v>AFRICA</v>
      </c>
      <c r="G4218" t="str">
        <f>VLOOKUP(B4218,cust_segment,7,FALSE)</f>
        <v>AUTOMOBILE</v>
      </c>
      <c r="H4218" t="s">
        <v>39</v>
      </c>
      <c r="I4218">
        <v>55924.66</v>
      </c>
      <c r="J4218" s="1">
        <v>35146</v>
      </c>
      <c r="K4218" t="s">
        <v>56</v>
      </c>
      <c r="L4218" t="s">
        <v>3064</v>
      </c>
      <c r="M4218">
        <v>0</v>
      </c>
      <c r="N4218" t="s">
        <v>5236</v>
      </c>
    </row>
    <row r="4219" spans="1:14" x14ac:dyDescent="0.2">
      <c r="A4219">
        <v>16866</v>
      </c>
      <c r="B4219">
        <v>1183</v>
      </c>
      <c r="C4219" t="str">
        <f>VLOOKUP(B4219,customer_name,2,FALSE)</f>
        <v>Customer#000001183</v>
      </c>
      <c r="D4219">
        <f>VLOOKUP(C4219,cust_num_nat_key,3,FALSE)</f>
        <v>1</v>
      </c>
      <c r="E4219" t="str">
        <f>VLOOKUP(D4219,nation_table,2,FALSE)</f>
        <v>ARGENTINA</v>
      </c>
      <c r="F4219" t="str">
        <f>VLOOKUP(D4219,nation_table,4,FALSE)</f>
        <v>AMERICA</v>
      </c>
      <c r="G4219" t="str">
        <f>VLOOKUP(B4219,cust_segment,7,FALSE)</f>
        <v>BUILDING</v>
      </c>
      <c r="H4219" t="s">
        <v>46</v>
      </c>
      <c r="I4219">
        <v>71627.98</v>
      </c>
      <c r="J4219" s="1">
        <v>33641</v>
      </c>
      <c r="K4219" t="s">
        <v>53</v>
      </c>
      <c r="L4219" t="s">
        <v>235</v>
      </c>
      <c r="M4219">
        <v>0</v>
      </c>
      <c r="N4219" t="s">
        <v>5237</v>
      </c>
    </row>
    <row r="4220" spans="1:14" x14ac:dyDescent="0.2">
      <c r="A4220">
        <v>16867</v>
      </c>
      <c r="B4220">
        <v>1121</v>
      </c>
      <c r="C4220" t="str">
        <f>VLOOKUP(B4220,customer_name,2,FALSE)</f>
        <v>Customer#000001121</v>
      </c>
      <c r="D4220">
        <f>VLOOKUP(C4220,cust_num_nat_key,3,FALSE)</f>
        <v>20</v>
      </c>
      <c r="E4220" t="str">
        <f>VLOOKUP(D4220,nation_table,2,FALSE)</f>
        <v>SAUDI ARABIA</v>
      </c>
      <c r="F4220" t="str">
        <f>VLOOKUP(D4220,nation_table,4,FALSE)</f>
        <v>MIDDLE EAST</v>
      </c>
      <c r="G4220" t="str">
        <f>VLOOKUP(B4220,cust_segment,7,FALSE)</f>
        <v>MACHINERY</v>
      </c>
      <c r="H4220" t="s">
        <v>46</v>
      </c>
      <c r="I4220">
        <v>94295.6</v>
      </c>
      <c r="J4220" s="1">
        <v>33943</v>
      </c>
      <c r="K4220" t="s">
        <v>53</v>
      </c>
      <c r="L4220" t="s">
        <v>2926</v>
      </c>
      <c r="M4220">
        <v>0</v>
      </c>
      <c r="N4220" t="s">
        <v>5238</v>
      </c>
    </row>
    <row r="4221" spans="1:14" x14ac:dyDescent="0.2">
      <c r="A4221">
        <v>16868</v>
      </c>
      <c r="B4221">
        <v>802</v>
      </c>
      <c r="C4221" t="str">
        <f>VLOOKUP(B4221,customer_name,2,FALSE)</f>
        <v>Customer#000000802</v>
      </c>
      <c r="D4221">
        <f>VLOOKUP(C4221,cust_num_nat_key,3,FALSE)</f>
        <v>0</v>
      </c>
      <c r="E4221" t="str">
        <f>VLOOKUP(D4221,nation_table,2,FALSE)</f>
        <v>ALGERIA</v>
      </c>
      <c r="F4221" t="str">
        <f>VLOOKUP(D4221,nation_table,4,FALSE)</f>
        <v>AFRICA</v>
      </c>
      <c r="G4221" t="str">
        <f>VLOOKUP(B4221,cust_segment,7,FALSE)</f>
        <v>BUILDING</v>
      </c>
      <c r="H4221" t="s">
        <v>39</v>
      </c>
      <c r="I4221">
        <v>199110.58</v>
      </c>
      <c r="J4221" s="1">
        <v>36005</v>
      </c>
      <c r="K4221" t="s">
        <v>56</v>
      </c>
      <c r="L4221" t="s">
        <v>1990</v>
      </c>
      <c r="M4221">
        <v>0</v>
      </c>
      <c r="N4221" t="s">
        <v>5239</v>
      </c>
    </row>
    <row r="4222" spans="1:14" x14ac:dyDescent="0.2">
      <c r="A4222">
        <v>16869</v>
      </c>
      <c r="B4222">
        <v>214</v>
      </c>
      <c r="C4222" t="str">
        <f>VLOOKUP(B4222,customer_name,2,FALSE)</f>
        <v>Customer#000000214</v>
      </c>
      <c r="D4222">
        <f>VLOOKUP(C4222,cust_num_nat_key,3,FALSE)</f>
        <v>8</v>
      </c>
      <c r="E4222" t="str">
        <f>VLOOKUP(D4222,nation_table,2,FALSE)</f>
        <v>INDIA</v>
      </c>
      <c r="F4222" t="str">
        <f>VLOOKUP(D4222,nation_table,4,FALSE)</f>
        <v>ASIA</v>
      </c>
      <c r="G4222" t="str">
        <f>VLOOKUP(B4222,cust_segment,7,FALSE)</f>
        <v>MACHINERY</v>
      </c>
      <c r="H4222" t="s">
        <v>39</v>
      </c>
      <c r="I4222">
        <v>172054.82</v>
      </c>
      <c r="J4222" s="1">
        <v>35808</v>
      </c>
      <c r="K4222" t="s">
        <v>43</v>
      </c>
      <c r="L4222" t="s">
        <v>672</v>
      </c>
      <c r="M4222">
        <v>0</v>
      </c>
      <c r="N4222" t="s">
        <v>5240</v>
      </c>
    </row>
    <row r="4223" spans="1:14" x14ac:dyDescent="0.2">
      <c r="A4223">
        <v>16870</v>
      </c>
      <c r="B4223">
        <v>1162</v>
      </c>
      <c r="C4223" t="str">
        <f>VLOOKUP(B4223,customer_name,2,FALSE)</f>
        <v>Customer#000001162</v>
      </c>
      <c r="D4223">
        <f>VLOOKUP(C4223,cust_num_nat_key,3,FALSE)</f>
        <v>2</v>
      </c>
      <c r="E4223" t="str">
        <f>VLOOKUP(D4223,nation_table,2,FALSE)</f>
        <v>BRAZIL</v>
      </c>
      <c r="F4223" t="str">
        <f>VLOOKUP(D4223,nation_table,4,FALSE)</f>
        <v>AMERICA</v>
      </c>
      <c r="G4223" t="str">
        <f>VLOOKUP(B4223,cust_segment,7,FALSE)</f>
        <v>AUTOMOBILE</v>
      </c>
      <c r="H4223" t="s">
        <v>46</v>
      </c>
      <c r="I4223">
        <v>158725.53</v>
      </c>
      <c r="J4223" s="1">
        <v>34345</v>
      </c>
      <c r="K4223" t="s">
        <v>40</v>
      </c>
      <c r="L4223" t="s">
        <v>2443</v>
      </c>
      <c r="M4223">
        <v>0</v>
      </c>
      <c r="N4223" t="s">
        <v>5241</v>
      </c>
    </row>
    <row r="4224" spans="1:14" x14ac:dyDescent="0.2">
      <c r="A4224">
        <v>16871</v>
      </c>
      <c r="B4224">
        <v>946</v>
      </c>
      <c r="C4224" t="str">
        <f>VLOOKUP(B4224,customer_name,2,FALSE)</f>
        <v>Customer#000000946</v>
      </c>
      <c r="D4224">
        <f>VLOOKUP(C4224,cust_num_nat_key,3,FALSE)</f>
        <v>21</v>
      </c>
      <c r="E4224" t="str">
        <f>VLOOKUP(D4224,nation_table,2,FALSE)</f>
        <v>VIETNAM</v>
      </c>
      <c r="F4224" t="str">
        <f>VLOOKUP(D4224,nation_table,4,FALSE)</f>
        <v>ASIA</v>
      </c>
      <c r="G4224" t="str">
        <f>VLOOKUP(B4224,cust_segment,7,FALSE)</f>
        <v>FURNITURE</v>
      </c>
      <c r="H4224" t="s">
        <v>46</v>
      </c>
      <c r="I4224">
        <v>107915.25</v>
      </c>
      <c r="J4224" s="1">
        <v>34530</v>
      </c>
      <c r="K4224" t="s">
        <v>40</v>
      </c>
      <c r="L4224" t="s">
        <v>4133</v>
      </c>
      <c r="M4224">
        <v>0</v>
      </c>
      <c r="N4224" t="s">
        <v>5242</v>
      </c>
    </row>
    <row r="4225" spans="1:14" x14ac:dyDescent="0.2">
      <c r="A4225">
        <v>16896</v>
      </c>
      <c r="B4225">
        <v>728</v>
      </c>
      <c r="C4225" t="str">
        <f>VLOOKUP(B4225,customer_name,2,FALSE)</f>
        <v>Customer#000000728</v>
      </c>
      <c r="D4225">
        <f>VLOOKUP(C4225,cust_num_nat_key,3,FALSE)</f>
        <v>24</v>
      </c>
      <c r="E4225" t="str">
        <f>VLOOKUP(D4225,nation_table,2,FALSE)</f>
        <v>UNITED STATES</v>
      </c>
      <c r="F4225" t="str">
        <f>VLOOKUP(D4225,nation_table,4,FALSE)</f>
        <v>AMERICA</v>
      </c>
      <c r="G4225" t="str">
        <f>VLOOKUP(B4225,cust_segment,7,FALSE)</f>
        <v>BUILDING</v>
      </c>
      <c r="H4225" t="s">
        <v>39</v>
      </c>
      <c r="I4225">
        <v>166766.72</v>
      </c>
      <c r="J4225" s="1">
        <v>35545</v>
      </c>
      <c r="K4225" t="s">
        <v>40</v>
      </c>
      <c r="L4225" t="s">
        <v>295</v>
      </c>
      <c r="M4225">
        <v>0</v>
      </c>
      <c r="N4225" t="s">
        <v>5243</v>
      </c>
    </row>
    <row r="4226" spans="1:14" x14ac:dyDescent="0.2">
      <c r="A4226">
        <v>16897</v>
      </c>
      <c r="B4226">
        <v>754</v>
      </c>
      <c r="C4226" t="str">
        <f>VLOOKUP(B4226,customer_name,2,FALSE)</f>
        <v>Customer#000000754</v>
      </c>
      <c r="D4226">
        <f>VLOOKUP(C4226,cust_num_nat_key,3,FALSE)</f>
        <v>0</v>
      </c>
      <c r="E4226" t="str">
        <f>VLOOKUP(D4226,nation_table,2,FALSE)</f>
        <v>ALGERIA</v>
      </c>
      <c r="F4226" t="str">
        <f>VLOOKUP(D4226,nation_table,4,FALSE)</f>
        <v>AFRICA</v>
      </c>
      <c r="G4226" t="str">
        <f>VLOOKUP(B4226,cust_segment,7,FALSE)</f>
        <v>BUILDING</v>
      </c>
      <c r="H4226" t="s">
        <v>46</v>
      </c>
      <c r="I4226">
        <v>181764.22</v>
      </c>
      <c r="J4226" s="1">
        <v>33771</v>
      </c>
      <c r="K4226" t="s">
        <v>53</v>
      </c>
      <c r="L4226" t="s">
        <v>761</v>
      </c>
      <c r="M4226">
        <v>0</v>
      </c>
      <c r="N4226" t="s">
        <v>5244</v>
      </c>
    </row>
    <row r="4227" spans="1:14" x14ac:dyDescent="0.2">
      <c r="A4227">
        <v>16898</v>
      </c>
      <c r="B4227">
        <v>1181</v>
      </c>
      <c r="C4227" t="str">
        <f>VLOOKUP(B4227,customer_name,2,FALSE)</f>
        <v>Customer#000001181</v>
      </c>
      <c r="D4227">
        <f>VLOOKUP(C4227,cust_num_nat_key,3,FALSE)</f>
        <v>10</v>
      </c>
      <c r="E4227" t="str">
        <f>VLOOKUP(D4227,nation_table,2,FALSE)</f>
        <v>IRAN</v>
      </c>
      <c r="F4227" t="str">
        <f>VLOOKUP(D4227,nation_table,4,FALSE)</f>
        <v>MIDDLE EAST</v>
      </c>
      <c r="G4227" t="str">
        <f>VLOOKUP(B4227,cust_segment,7,FALSE)</f>
        <v>AUTOMOBILE</v>
      </c>
      <c r="H4227" t="s">
        <v>39</v>
      </c>
      <c r="I4227">
        <v>84688.31</v>
      </c>
      <c r="J4227" s="1">
        <v>35001</v>
      </c>
      <c r="K4227" t="s">
        <v>40</v>
      </c>
      <c r="L4227" t="s">
        <v>4031</v>
      </c>
      <c r="M4227">
        <v>0</v>
      </c>
      <c r="N4227" t="s">
        <v>5245</v>
      </c>
    </row>
    <row r="4228" spans="1:14" x14ac:dyDescent="0.2">
      <c r="A4228">
        <v>16899</v>
      </c>
      <c r="B4228">
        <v>832</v>
      </c>
      <c r="C4228" t="str">
        <f>VLOOKUP(B4228,customer_name,2,FALSE)</f>
        <v>Customer#000000832</v>
      </c>
      <c r="D4228">
        <f>VLOOKUP(C4228,cust_num_nat_key,3,FALSE)</f>
        <v>19</v>
      </c>
      <c r="E4228" t="str">
        <f>VLOOKUP(D4228,nation_table,2,FALSE)</f>
        <v>ROMANIA</v>
      </c>
      <c r="F4228" t="str">
        <f>VLOOKUP(D4228,nation_table,4,FALSE)</f>
        <v>EUROPE</v>
      </c>
      <c r="G4228" t="str">
        <f>VLOOKUP(B4228,cust_segment,7,FALSE)</f>
        <v>HOUSEHOLD</v>
      </c>
      <c r="H4228" t="s">
        <v>39</v>
      </c>
      <c r="I4228">
        <v>70481.320000000007</v>
      </c>
      <c r="J4228" s="1">
        <v>35969</v>
      </c>
      <c r="K4228" t="s">
        <v>43</v>
      </c>
      <c r="L4228" t="s">
        <v>899</v>
      </c>
      <c r="M4228">
        <v>0</v>
      </c>
      <c r="N4228" t="s">
        <v>5246</v>
      </c>
    </row>
    <row r="4229" spans="1:14" x14ac:dyDescent="0.2">
      <c r="A4229">
        <v>16900</v>
      </c>
      <c r="B4229">
        <v>1105</v>
      </c>
      <c r="C4229" t="str">
        <f>VLOOKUP(B4229,customer_name,2,FALSE)</f>
        <v>Customer#000001105</v>
      </c>
      <c r="D4229">
        <f>VLOOKUP(C4229,cust_num_nat_key,3,FALSE)</f>
        <v>22</v>
      </c>
      <c r="E4229" t="str">
        <f>VLOOKUP(D4229,nation_table,2,FALSE)</f>
        <v>RUSSIA</v>
      </c>
      <c r="F4229" t="str">
        <f>VLOOKUP(D4229,nation_table,4,FALSE)</f>
        <v>EUROPE</v>
      </c>
      <c r="G4229" t="str">
        <f>VLOOKUP(B4229,cust_segment,7,FALSE)</f>
        <v>FURNITURE</v>
      </c>
      <c r="H4229" t="s">
        <v>39</v>
      </c>
      <c r="I4229">
        <v>114796.75</v>
      </c>
      <c r="J4229" s="1">
        <v>35941</v>
      </c>
      <c r="K4229" t="s">
        <v>61</v>
      </c>
      <c r="L4229" t="s">
        <v>2637</v>
      </c>
      <c r="M4229">
        <v>0</v>
      </c>
      <c r="N4229" t="s">
        <v>5247</v>
      </c>
    </row>
    <row r="4230" spans="1:14" x14ac:dyDescent="0.2">
      <c r="A4230">
        <v>16901</v>
      </c>
      <c r="B4230">
        <v>1247</v>
      </c>
      <c r="C4230" t="str">
        <f>VLOOKUP(B4230,customer_name,2,FALSE)</f>
        <v>Customer#000001247</v>
      </c>
      <c r="D4230">
        <f>VLOOKUP(C4230,cust_num_nat_key,3,FALSE)</f>
        <v>0</v>
      </c>
      <c r="E4230" t="str">
        <f>VLOOKUP(D4230,nation_table,2,FALSE)</f>
        <v>ALGERIA</v>
      </c>
      <c r="F4230" t="str">
        <f>VLOOKUP(D4230,nation_table,4,FALSE)</f>
        <v>AFRICA</v>
      </c>
      <c r="G4230" t="str">
        <f>VLOOKUP(B4230,cust_segment,7,FALSE)</f>
        <v>MACHINERY</v>
      </c>
      <c r="H4230" t="s">
        <v>46</v>
      </c>
      <c r="I4230">
        <v>87095.83</v>
      </c>
      <c r="J4230" s="1">
        <v>34310</v>
      </c>
      <c r="K4230" t="s">
        <v>53</v>
      </c>
      <c r="L4230" t="s">
        <v>1221</v>
      </c>
      <c r="M4230">
        <v>0</v>
      </c>
      <c r="N4230" t="s">
        <v>5248</v>
      </c>
    </row>
    <row r="4231" spans="1:14" x14ac:dyDescent="0.2">
      <c r="A4231">
        <v>16902</v>
      </c>
      <c r="B4231">
        <v>1060</v>
      </c>
      <c r="C4231" t="str">
        <f>VLOOKUP(B4231,customer_name,2,FALSE)</f>
        <v>Customer#000001060</v>
      </c>
      <c r="D4231">
        <f>VLOOKUP(C4231,cust_num_nat_key,3,FALSE)</f>
        <v>8</v>
      </c>
      <c r="E4231" t="str">
        <f>VLOOKUP(D4231,nation_table,2,FALSE)</f>
        <v>INDIA</v>
      </c>
      <c r="F4231" t="str">
        <f>VLOOKUP(D4231,nation_table,4,FALSE)</f>
        <v>ASIA</v>
      </c>
      <c r="G4231" t="str">
        <f>VLOOKUP(B4231,cust_segment,7,FALSE)</f>
        <v>HOUSEHOLD</v>
      </c>
      <c r="H4231" t="s">
        <v>39</v>
      </c>
      <c r="I4231">
        <v>156257.66</v>
      </c>
      <c r="J4231" s="1">
        <v>35458</v>
      </c>
      <c r="K4231" t="s">
        <v>40</v>
      </c>
      <c r="L4231" t="s">
        <v>278</v>
      </c>
      <c r="M4231">
        <v>0</v>
      </c>
      <c r="N4231" t="s">
        <v>5249</v>
      </c>
    </row>
    <row r="4232" spans="1:14" x14ac:dyDescent="0.2">
      <c r="A4232">
        <v>16903</v>
      </c>
      <c r="B4232">
        <v>343</v>
      </c>
      <c r="C4232" t="str">
        <f>VLOOKUP(B4232,customer_name,2,FALSE)</f>
        <v>Customer#000000343</v>
      </c>
      <c r="D4232">
        <f>VLOOKUP(C4232,cust_num_nat_key,3,FALSE)</f>
        <v>3</v>
      </c>
      <c r="E4232" t="str">
        <f>VLOOKUP(D4232,nation_table,2,FALSE)</f>
        <v>CANADA</v>
      </c>
      <c r="F4232" t="str">
        <f>VLOOKUP(D4232,nation_table,4,FALSE)</f>
        <v>AMERICA</v>
      </c>
      <c r="G4232" t="str">
        <f>VLOOKUP(B4232,cust_segment,7,FALSE)</f>
        <v>HOUSEHOLD</v>
      </c>
      <c r="H4232" t="s">
        <v>39</v>
      </c>
      <c r="I4232">
        <v>209243.77</v>
      </c>
      <c r="J4232" s="1">
        <v>35638</v>
      </c>
      <c r="K4232" t="s">
        <v>61</v>
      </c>
      <c r="L4232" t="s">
        <v>1627</v>
      </c>
      <c r="M4232">
        <v>0</v>
      </c>
      <c r="N4232" t="s">
        <v>5250</v>
      </c>
    </row>
    <row r="4233" spans="1:14" x14ac:dyDescent="0.2">
      <c r="A4233">
        <v>16928</v>
      </c>
      <c r="B4233">
        <v>1156</v>
      </c>
      <c r="C4233" t="str">
        <f>VLOOKUP(B4233,customer_name,2,FALSE)</f>
        <v>Customer#000001156</v>
      </c>
      <c r="D4233">
        <f>VLOOKUP(C4233,cust_num_nat_key,3,FALSE)</f>
        <v>14</v>
      </c>
      <c r="E4233" t="str">
        <f>VLOOKUP(D4233,nation_table,2,FALSE)</f>
        <v>KENYA</v>
      </c>
      <c r="F4233" t="str">
        <f>VLOOKUP(D4233,nation_table,4,FALSE)</f>
        <v>AFRICA</v>
      </c>
      <c r="G4233" t="str">
        <f>VLOOKUP(B4233,cust_segment,7,FALSE)</f>
        <v>HOUSEHOLD</v>
      </c>
      <c r="H4233" t="s">
        <v>39</v>
      </c>
      <c r="I4233">
        <v>265110.78000000003</v>
      </c>
      <c r="J4233" s="1">
        <v>35963</v>
      </c>
      <c r="K4233" t="s">
        <v>56</v>
      </c>
      <c r="L4233" t="s">
        <v>1595</v>
      </c>
      <c r="M4233">
        <v>0</v>
      </c>
      <c r="N4233" t="s">
        <v>5251</v>
      </c>
    </row>
    <row r="4234" spans="1:14" x14ac:dyDescent="0.2">
      <c r="A4234">
        <v>16929</v>
      </c>
      <c r="B4234">
        <v>971</v>
      </c>
      <c r="C4234" t="str">
        <f>VLOOKUP(B4234,customer_name,2,FALSE)</f>
        <v>Customer#000000971</v>
      </c>
      <c r="D4234">
        <f>VLOOKUP(C4234,cust_num_nat_key,3,FALSE)</f>
        <v>1</v>
      </c>
      <c r="E4234" t="str">
        <f>VLOOKUP(D4234,nation_table,2,FALSE)</f>
        <v>ARGENTINA</v>
      </c>
      <c r="F4234" t="str">
        <f>VLOOKUP(D4234,nation_table,4,FALSE)</f>
        <v>AMERICA</v>
      </c>
      <c r="G4234" t="str">
        <f>VLOOKUP(B4234,cust_segment,7,FALSE)</f>
        <v>AUTOMOBILE</v>
      </c>
      <c r="H4234" t="s">
        <v>46</v>
      </c>
      <c r="I4234">
        <v>34012.74</v>
      </c>
      <c r="J4234" s="1">
        <v>34549</v>
      </c>
      <c r="K4234" t="s">
        <v>53</v>
      </c>
      <c r="L4234" t="s">
        <v>357</v>
      </c>
      <c r="M4234">
        <v>0</v>
      </c>
      <c r="N4234" t="s">
        <v>5252</v>
      </c>
    </row>
    <row r="4235" spans="1:14" x14ac:dyDescent="0.2">
      <c r="A4235">
        <v>16930</v>
      </c>
      <c r="B4235">
        <v>1304</v>
      </c>
      <c r="C4235" t="str">
        <f>VLOOKUP(B4235,customer_name,2,FALSE)</f>
        <v>Customer#000001304</v>
      </c>
      <c r="D4235">
        <f>VLOOKUP(C4235,cust_num_nat_key,3,FALSE)</f>
        <v>11</v>
      </c>
      <c r="E4235" t="str">
        <f>VLOOKUP(D4235,nation_table,2,FALSE)</f>
        <v>IRAQ</v>
      </c>
      <c r="F4235" t="str">
        <f>VLOOKUP(D4235,nation_table,4,FALSE)</f>
        <v>MIDDLE EAST</v>
      </c>
      <c r="G4235" t="str">
        <f>VLOOKUP(B4235,cust_segment,7,FALSE)</f>
        <v>AUTOMOBILE</v>
      </c>
      <c r="H4235" t="s">
        <v>46</v>
      </c>
      <c r="I4235">
        <v>43306.39</v>
      </c>
      <c r="J4235" s="1">
        <v>33897</v>
      </c>
      <c r="K4235" t="s">
        <v>56</v>
      </c>
      <c r="L4235" t="s">
        <v>255</v>
      </c>
      <c r="M4235">
        <v>0</v>
      </c>
      <c r="N4235" t="s">
        <v>5253</v>
      </c>
    </row>
    <row r="4236" spans="1:14" x14ac:dyDescent="0.2">
      <c r="A4236">
        <v>16931</v>
      </c>
      <c r="B4236">
        <v>41</v>
      </c>
      <c r="C4236" t="str">
        <f>VLOOKUP(B4236,customer_name,2,FALSE)</f>
        <v>Customer#000000041</v>
      </c>
      <c r="D4236">
        <f>VLOOKUP(C4236,cust_num_nat_key,3,FALSE)</f>
        <v>10</v>
      </c>
      <c r="E4236" t="str">
        <f>VLOOKUP(D4236,nation_table,2,FALSE)</f>
        <v>IRAN</v>
      </c>
      <c r="F4236" t="str">
        <f>VLOOKUP(D4236,nation_table,4,FALSE)</f>
        <v>MIDDLE EAST</v>
      </c>
      <c r="G4236" t="str">
        <f>VLOOKUP(B4236,cust_segment,7,FALSE)</f>
        <v>HOUSEHOLD</v>
      </c>
      <c r="H4236" t="s">
        <v>39</v>
      </c>
      <c r="I4236">
        <v>256037.85</v>
      </c>
      <c r="J4236" s="1">
        <v>35712</v>
      </c>
      <c r="K4236" t="s">
        <v>43</v>
      </c>
      <c r="L4236" t="s">
        <v>74</v>
      </c>
      <c r="M4236">
        <v>0</v>
      </c>
      <c r="N4236" t="s">
        <v>5254</v>
      </c>
    </row>
    <row r="4237" spans="1:14" x14ac:dyDescent="0.2">
      <c r="A4237">
        <v>16932</v>
      </c>
      <c r="B4237">
        <v>947</v>
      </c>
      <c r="C4237" t="str">
        <f>VLOOKUP(B4237,customer_name,2,FALSE)</f>
        <v>Customer#000000947</v>
      </c>
      <c r="D4237">
        <f>VLOOKUP(C4237,cust_num_nat_key,3,FALSE)</f>
        <v>22</v>
      </c>
      <c r="E4237" t="str">
        <f>VLOOKUP(D4237,nation_table,2,FALSE)</f>
        <v>RUSSIA</v>
      </c>
      <c r="F4237" t="str">
        <f>VLOOKUP(D4237,nation_table,4,FALSE)</f>
        <v>EUROPE</v>
      </c>
      <c r="G4237" t="str">
        <f>VLOOKUP(B4237,cust_segment,7,FALSE)</f>
        <v>BUILDING</v>
      </c>
      <c r="H4237" t="s">
        <v>46</v>
      </c>
      <c r="I4237">
        <v>209360.71</v>
      </c>
      <c r="J4237" s="1">
        <v>34075</v>
      </c>
      <c r="K4237" t="s">
        <v>43</v>
      </c>
      <c r="L4237" t="s">
        <v>2049</v>
      </c>
      <c r="M4237">
        <v>0</v>
      </c>
      <c r="N4237" t="s">
        <v>5255</v>
      </c>
    </row>
    <row r="4238" spans="1:14" x14ac:dyDescent="0.2">
      <c r="A4238">
        <v>16933</v>
      </c>
      <c r="B4238">
        <v>1090</v>
      </c>
      <c r="C4238" t="str">
        <f>VLOOKUP(B4238,customer_name,2,FALSE)</f>
        <v>Customer#000001090</v>
      </c>
      <c r="D4238">
        <f>VLOOKUP(C4238,cust_num_nat_key,3,FALSE)</f>
        <v>15</v>
      </c>
      <c r="E4238" t="str">
        <f>VLOOKUP(D4238,nation_table,2,FALSE)</f>
        <v>MOROCCO</v>
      </c>
      <c r="F4238" t="str">
        <f>VLOOKUP(D4238,nation_table,4,FALSE)</f>
        <v>AFRICA</v>
      </c>
      <c r="G4238" t="str">
        <f>VLOOKUP(B4238,cust_segment,7,FALSE)</f>
        <v>AUTOMOBILE</v>
      </c>
      <c r="H4238" t="s">
        <v>46</v>
      </c>
      <c r="I4238">
        <v>68351.710000000006</v>
      </c>
      <c r="J4238" s="1">
        <v>34621</v>
      </c>
      <c r="K4238" t="s">
        <v>40</v>
      </c>
      <c r="L4238" t="s">
        <v>1676</v>
      </c>
      <c r="M4238">
        <v>0</v>
      </c>
      <c r="N4238" t="s">
        <v>5256</v>
      </c>
    </row>
    <row r="4239" spans="1:14" x14ac:dyDescent="0.2">
      <c r="A4239">
        <v>16934</v>
      </c>
      <c r="B4239">
        <v>1211</v>
      </c>
      <c r="C4239" t="str">
        <f>VLOOKUP(B4239,customer_name,2,FALSE)</f>
        <v>Customer#000001211</v>
      </c>
      <c r="D4239">
        <f>VLOOKUP(C4239,cust_num_nat_key,3,FALSE)</f>
        <v>18</v>
      </c>
      <c r="E4239" t="str">
        <f>VLOOKUP(D4239,nation_table,2,FALSE)</f>
        <v>CHINA</v>
      </c>
      <c r="F4239" t="str">
        <f>VLOOKUP(D4239,nation_table,4,FALSE)</f>
        <v>ASIA</v>
      </c>
      <c r="G4239" t="str">
        <f>VLOOKUP(B4239,cust_segment,7,FALSE)</f>
        <v>HOUSEHOLD</v>
      </c>
      <c r="H4239" t="s">
        <v>39</v>
      </c>
      <c r="I4239">
        <v>128612.1</v>
      </c>
      <c r="J4239" s="1">
        <v>35624</v>
      </c>
      <c r="K4239" t="s">
        <v>43</v>
      </c>
      <c r="L4239" t="s">
        <v>483</v>
      </c>
      <c r="M4239">
        <v>0</v>
      </c>
      <c r="N4239" t="s">
        <v>5257</v>
      </c>
    </row>
    <row r="4240" spans="1:14" x14ac:dyDescent="0.2">
      <c r="A4240">
        <v>16935</v>
      </c>
      <c r="B4240">
        <v>937</v>
      </c>
      <c r="C4240" t="str">
        <f>VLOOKUP(B4240,customer_name,2,FALSE)</f>
        <v>Customer#000000937</v>
      </c>
      <c r="D4240">
        <f>VLOOKUP(C4240,cust_num_nat_key,3,FALSE)</f>
        <v>23</v>
      </c>
      <c r="E4240" t="str">
        <f>VLOOKUP(D4240,nation_table,2,FALSE)</f>
        <v>UNITED KINGDOM</v>
      </c>
      <c r="F4240" t="str">
        <f>VLOOKUP(D4240,nation_table,4,FALSE)</f>
        <v>EUROPE</v>
      </c>
      <c r="G4240" t="str">
        <f>VLOOKUP(B4240,cust_segment,7,FALSE)</f>
        <v>AUTOMOBILE</v>
      </c>
      <c r="H4240" t="s">
        <v>46</v>
      </c>
      <c r="I4240">
        <v>169354.83</v>
      </c>
      <c r="J4240" s="1">
        <v>33954</v>
      </c>
      <c r="K4240" t="s">
        <v>53</v>
      </c>
      <c r="L4240" t="s">
        <v>519</v>
      </c>
      <c r="M4240">
        <v>0</v>
      </c>
      <c r="N4240" t="s">
        <v>5258</v>
      </c>
    </row>
    <row r="4241" spans="1:14" x14ac:dyDescent="0.2">
      <c r="A4241">
        <v>16960</v>
      </c>
      <c r="B4241">
        <v>1460</v>
      </c>
      <c r="C4241" t="str">
        <f>VLOOKUP(B4241,customer_name,2,FALSE)</f>
        <v>Customer#000001460</v>
      </c>
      <c r="D4241">
        <f>VLOOKUP(C4241,cust_num_nat_key,3,FALSE)</f>
        <v>20</v>
      </c>
      <c r="E4241" t="str">
        <f>VLOOKUP(D4241,nation_table,2,FALSE)</f>
        <v>SAUDI ARABIA</v>
      </c>
      <c r="F4241" t="str">
        <f>VLOOKUP(D4241,nation_table,4,FALSE)</f>
        <v>MIDDLE EAST</v>
      </c>
      <c r="G4241" t="str">
        <f>VLOOKUP(B4241,cust_segment,7,FALSE)</f>
        <v>BUILDING</v>
      </c>
      <c r="H4241" t="s">
        <v>46</v>
      </c>
      <c r="I4241">
        <v>128224.65</v>
      </c>
      <c r="J4241" s="1">
        <v>33748</v>
      </c>
      <c r="K4241" t="s">
        <v>56</v>
      </c>
      <c r="L4241" t="s">
        <v>427</v>
      </c>
      <c r="M4241">
        <v>0</v>
      </c>
      <c r="N4241" t="s">
        <v>5259</v>
      </c>
    </row>
    <row r="4242" spans="1:14" x14ac:dyDescent="0.2">
      <c r="A4242">
        <v>16961</v>
      </c>
      <c r="B4242">
        <v>565</v>
      </c>
      <c r="C4242" t="str">
        <f>VLOOKUP(B4242,customer_name,2,FALSE)</f>
        <v>Customer#000000565</v>
      </c>
      <c r="D4242">
        <f>VLOOKUP(C4242,cust_num_nat_key,3,FALSE)</f>
        <v>4</v>
      </c>
      <c r="E4242" t="str">
        <f>VLOOKUP(D4242,nation_table,2,FALSE)</f>
        <v>EGYPT</v>
      </c>
      <c r="F4242" t="str">
        <f>VLOOKUP(D4242,nation_table,4,FALSE)</f>
        <v>MIDDLE EAST</v>
      </c>
      <c r="G4242" t="str">
        <f>VLOOKUP(B4242,cust_segment,7,FALSE)</f>
        <v>FURNITURE</v>
      </c>
      <c r="H4242" t="s">
        <v>46</v>
      </c>
      <c r="I4242">
        <v>55094.11</v>
      </c>
      <c r="J4242" s="1">
        <v>34341</v>
      </c>
      <c r="K4242" t="s">
        <v>53</v>
      </c>
      <c r="L4242" t="s">
        <v>1691</v>
      </c>
      <c r="M4242">
        <v>0</v>
      </c>
      <c r="N4242" t="s">
        <v>5260</v>
      </c>
    </row>
    <row r="4243" spans="1:14" x14ac:dyDescent="0.2">
      <c r="A4243">
        <v>16962</v>
      </c>
      <c r="B4243">
        <v>448</v>
      </c>
      <c r="C4243" t="str">
        <f>VLOOKUP(B4243,customer_name,2,FALSE)</f>
        <v>Customer#000000448</v>
      </c>
      <c r="D4243">
        <f>VLOOKUP(C4243,cust_num_nat_key,3,FALSE)</f>
        <v>24</v>
      </c>
      <c r="E4243" t="str">
        <f>VLOOKUP(D4243,nation_table,2,FALSE)</f>
        <v>UNITED STATES</v>
      </c>
      <c r="F4243" t="str">
        <f>VLOOKUP(D4243,nation_table,4,FALSE)</f>
        <v>AMERICA</v>
      </c>
      <c r="G4243" t="str">
        <f>VLOOKUP(B4243,cust_segment,7,FALSE)</f>
        <v>BUILDING</v>
      </c>
      <c r="H4243" t="s">
        <v>39</v>
      </c>
      <c r="I4243">
        <v>275028.18</v>
      </c>
      <c r="J4243" s="1">
        <v>35320</v>
      </c>
      <c r="K4243" t="s">
        <v>61</v>
      </c>
      <c r="L4243" t="s">
        <v>1524</v>
      </c>
      <c r="M4243">
        <v>0</v>
      </c>
      <c r="N4243" t="s">
        <v>5261</v>
      </c>
    </row>
    <row r="4244" spans="1:14" x14ac:dyDescent="0.2">
      <c r="A4244">
        <v>16963</v>
      </c>
      <c r="B4244">
        <v>1207</v>
      </c>
      <c r="C4244" t="str">
        <f>VLOOKUP(B4244,customer_name,2,FALSE)</f>
        <v>Customer#000001207</v>
      </c>
      <c r="D4244">
        <f>VLOOKUP(C4244,cust_num_nat_key,3,FALSE)</f>
        <v>3</v>
      </c>
      <c r="E4244" t="str">
        <f>VLOOKUP(D4244,nation_table,2,FALSE)</f>
        <v>CANADA</v>
      </c>
      <c r="F4244" t="str">
        <f>VLOOKUP(D4244,nation_table,4,FALSE)</f>
        <v>AMERICA</v>
      </c>
      <c r="G4244" t="str">
        <f>VLOOKUP(B4244,cust_segment,7,FALSE)</f>
        <v>AUTOMOBILE</v>
      </c>
      <c r="H4244" t="s">
        <v>39</v>
      </c>
      <c r="I4244">
        <v>163206.71</v>
      </c>
      <c r="J4244" s="1">
        <v>35189</v>
      </c>
      <c r="K4244" t="s">
        <v>61</v>
      </c>
      <c r="L4244" t="s">
        <v>790</v>
      </c>
      <c r="M4244">
        <v>0</v>
      </c>
      <c r="N4244" t="s">
        <v>5262</v>
      </c>
    </row>
    <row r="4245" spans="1:14" x14ac:dyDescent="0.2">
      <c r="A4245">
        <v>16964</v>
      </c>
      <c r="B4245">
        <v>197</v>
      </c>
      <c r="C4245" t="str">
        <f>VLOOKUP(B4245,customer_name,2,FALSE)</f>
        <v>Customer#000000197</v>
      </c>
      <c r="D4245">
        <f>VLOOKUP(C4245,cust_num_nat_key,3,FALSE)</f>
        <v>1</v>
      </c>
      <c r="E4245" t="str">
        <f>VLOOKUP(D4245,nation_table,2,FALSE)</f>
        <v>ARGENTINA</v>
      </c>
      <c r="F4245" t="str">
        <f>VLOOKUP(D4245,nation_table,4,FALSE)</f>
        <v>AMERICA</v>
      </c>
      <c r="G4245" t="str">
        <f>VLOOKUP(B4245,cust_segment,7,FALSE)</f>
        <v>AUTOMOBILE</v>
      </c>
      <c r="H4245" t="s">
        <v>39</v>
      </c>
      <c r="I4245">
        <v>7496.3</v>
      </c>
      <c r="J4245" s="1">
        <v>35002</v>
      </c>
      <c r="K4245" t="s">
        <v>43</v>
      </c>
      <c r="L4245" t="s">
        <v>264</v>
      </c>
      <c r="M4245">
        <v>0</v>
      </c>
      <c r="N4245" t="s">
        <v>5263</v>
      </c>
    </row>
    <row r="4246" spans="1:14" x14ac:dyDescent="0.2">
      <c r="A4246">
        <v>16965</v>
      </c>
      <c r="B4246">
        <v>1246</v>
      </c>
      <c r="C4246" t="str">
        <f>VLOOKUP(B4246,customer_name,2,FALSE)</f>
        <v>Customer#000001246</v>
      </c>
      <c r="D4246">
        <f>VLOOKUP(C4246,cust_num_nat_key,3,FALSE)</f>
        <v>4</v>
      </c>
      <c r="E4246" t="str">
        <f>VLOOKUP(D4246,nation_table,2,FALSE)</f>
        <v>EGYPT</v>
      </c>
      <c r="F4246" t="str">
        <f>VLOOKUP(D4246,nation_table,4,FALSE)</f>
        <v>MIDDLE EAST</v>
      </c>
      <c r="G4246" t="str">
        <f>VLOOKUP(B4246,cust_segment,7,FALSE)</f>
        <v>BUILDING</v>
      </c>
      <c r="H4246" t="s">
        <v>39</v>
      </c>
      <c r="I4246">
        <v>314306.86</v>
      </c>
      <c r="J4246" s="1">
        <v>35423</v>
      </c>
      <c r="K4246" t="s">
        <v>61</v>
      </c>
      <c r="L4246" t="s">
        <v>781</v>
      </c>
      <c r="M4246">
        <v>0</v>
      </c>
      <c r="N4246" t="s">
        <v>5264</v>
      </c>
    </row>
    <row r="4247" spans="1:14" x14ac:dyDescent="0.2">
      <c r="A4247">
        <v>16966</v>
      </c>
      <c r="B4247">
        <v>466</v>
      </c>
      <c r="C4247" t="str">
        <f>VLOOKUP(B4247,customer_name,2,FALSE)</f>
        <v>Customer#000000466</v>
      </c>
      <c r="D4247">
        <f>VLOOKUP(C4247,cust_num_nat_key,3,FALSE)</f>
        <v>12</v>
      </c>
      <c r="E4247" t="str">
        <f>VLOOKUP(D4247,nation_table,2,FALSE)</f>
        <v>JAPAN</v>
      </c>
      <c r="F4247" t="str">
        <f>VLOOKUP(D4247,nation_table,4,FALSE)</f>
        <v>ASIA</v>
      </c>
      <c r="G4247" t="str">
        <f>VLOOKUP(B4247,cust_segment,7,FALSE)</f>
        <v>MACHINERY</v>
      </c>
      <c r="H4247" t="s">
        <v>46</v>
      </c>
      <c r="I4247">
        <v>155882.67000000001</v>
      </c>
      <c r="J4247" s="1">
        <v>34602</v>
      </c>
      <c r="K4247" t="s">
        <v>40</v>
      </c>
      <c r="L4247" t="s">
        <v>586</v>
      </c>
      <c r="M4247">
        <v>0</v>
      </c>
      <c r="N4247" t="s">
        <v>5265</v>
      </c>
    </row>
    <row r="4248" spans="1:14" x14ac:dyDescent="0.2">
      <c r="A4248">
        <v>16967</v>
      </c>
      <c r="B4248">
        <v>280</v>
      </c>
      <c r="C4248" t="str">
        <f>VLOOKUP(B4248,customer_name,2,FALSE)</f>
        <v>Customer#000000280</v>
      </c>
      <c r="D4248">
        <f>VLOOKUP(C4248,cust_num_nat_key,3,FALSE)</f>
        <v>11</v>
      </c>
      <c r="E4248" t="str">
        <f>VLOOKUP(D4248,nation_table,2,FALSE)</f>
        <v>IRAQ</v>
      </c>
      <c r="F4248" t="str">
        <f>VLOOKUP(D4248,nation_table,4,FALSE)</f>
        <v>MIDDLE EAST</v>
      </c>
      <c r="G4248" t="str">
        <f>VLOOKUP(B4248,cust_segment,7,FALSE)</f>
        <v>BUILDING</v>
      </c>
      <c r="H4248" t="s">
        <v>39</v>
      </c>
      <c r="I4248">
        <v>214691.14</v>
      </c>
      <c r="J4248" s="1">
        <v>34931</v>
      </c>
      <c r="K4248" t="s">
        <v>40</v>
      </c>
      <c r="L4248" t="s">
        <v>2869</v>
      </c>
      <c r="M4248">
        <v>0</v>
      </c>
      <c r="N4248" t="s">
        <v>5266</v>
      </c>
    </row>
    <row r="4249" spans="1:14" x14ac:dyDescent="0.2">
      <c r="A4249">
        <v>16992</v>
      </c>
      <c r="B4249">
        <v>268</v>
      </c>
      <c r="C4249" t="str">
        <f>VLOOKUP(B4249,customer_name,2,FALSE)</f>
        <v>Customer#000000268</v>
      </c>
      <c r="D4249">
        <f>VLOOKUP(C4249,cust_num_nat_key,3,FALSE)</f>
        <v>3</v>
      </c>
      <c r="E4249" t="str">
        <f>VLOOKUP(D4249,nation_table,2,FALSE)</f>
        <v>CANADA</v>
      </c>
      <c r="F4249" t="str">
        <f>VLOOKUP(D4249,nation_table,4,FALSE)</f>
        <v>AMERICA</v>
      </c>
      <c r="G4249" t="str">
        <f>VLOOKUP(B4249,cust_segment,7,FALSE)</f>
        <v>MACHINERY</v>
      </c>
      <c r="H4249" t="s">
        <v>46</v>
      </c>
      <c r="I4249">
        <v>38076.300000000003</v>
      </c>
      <c r="J4249" s="1">
        <v>34316</v>
      </c>
      <c r="K4249" t="s">
        <v>56</v>
      </c>
      <c r="L4249" t="s">
        <v>129</v>
      </c>
      <c r="M4249">
        <v>0</v>
      </c>
      <c r="N4249" t="s">
        <v>5267</v>
      </c>
    </row>
    <row r="4250" spans="1:14" x14ac:dyDescent="0.2">
      <c r="A4250">
        <v>16993</v>
      </c>
      <c r="B4250">
        <v>928</v>
      </c>
      <c r="C4250" t="str">
        <f>VLOOKUP(B4250,customer_name,2,FALSE)</f>
        <v>Customer#000000928</v>
      </c>
      <c r="D4250">
        <f>VLOOKUP(C4250,cust_num_nat_key,3,FALSE)</f>
        <v>21</v>
      </c>
      <c r="E4250" t="str">
        <f>VLOOKUP(D4250,nation_table,2,FALSE)</f>
        <v>VIETNAM</v>
      </c>
      <c r="F4250" t="str">
        <f>VLOOKUP(D4250,nation_table,4,FALSE)</f>
        <v>ASIA</v>
      </c>
      <c r="G4250" t="str">
        <f>VLOOKUP(B4250,cust_segment,7,FALSE)</f>
        <v>HOUSEHOLD</v>
      </c>
      <c r="H4250" t="s">
        <v>39</v>
      </c>
      <c r="I4250">
        <v>200243.86</v>
      </c>
      <c r="J4250" s="1">
        <v>35020</v>
      </c>
      <c r="K4250" t="s">
        <v>61</v>
      </c>
      <c r="L4250" t="s">
        <v>2078</v>
      </c>
      <c r="M4250">
        <v>0</v>
      </c>
      <c r="N4250" t="s">
        <v>5268</v>
      </c>
    </row>
    <row r="4251" spans="1:14" x14ac:dyDescent="0.2">
      <c r="A4251">
        <v>16994</v>
      </c>
      <c r="B4251">
        <v>854</v>
      </c>
      <c r="C4251" t="str">
        <f>VLOOKUP(B4251,customer_name,2,FALSE)</f>
        <v>Customer#000000854</v>
      </c>
      <c r="D4251">
        <f>VLOOKUP(C4251,cust_num_nat_key,3,FALSE)</f>
        <v>0</v>
      </c>
      <c r="E4251" t="str">
        <f>VLOOKUP(D4251,nation_table,2,FALSE)</f>
        <v>ALGERIA</v>
      </c>
      <c r="F4251" t="str">
        <f>VLOOKUP(D4251,nation_table,4,FALSE)</f>
        <v>AFRICA</v>
      </c>
      <c r="G4251" t="str">
        <f>VLOOKUP(B4251,cust_segment,7,FALSE)</f>
        <v>AUTOMOBILE</v>
      </c>
      <c r="H4251" t="s">
        <v>39</v>
      </c>
      <c r="I4251">
        <v>45010.39</v>
      </c>
      <c r="J4251" s="1">
        <v>35152</v>
      </c>
      <c r="K4251" t="s">
        <v>43</v>
      </c>
      <c r="L4251" t="s">
        <v>1043</v>
      </c>
      <c r="M4251">
        <v>0</v>
      </c>
      <c r="N4251" t="s">
        <v>5269</v>
      </c>
    </row>
    <row r="4252" spans="1:14" x14ac:dyDescent="0.2">
      <c r="A4252">
        <v>16995</v>
      </c>
      <c r="B4252">
        <v>529</v>
      </c>
      <c r="C4252" t="str">
        <f>VLOOKUP(B4252,customer_name,2,FALSE)</f>
        <v>Customer#000000529</v>
      </c>
      <c r="D4252">
        <f>VLOOKUP(C4252,cust_num_nat_key,3,FALSE)</f>
        <v>15</v>
      </c>
      <c r="E4252" t="str">
        <f>VLOOKUP(D4252,nation_table,2,FALSE)</f>
        <v>MOROCCO</v>
      </c>
      <c r="F4252" t="str">
        <f>VLOOKUP(D4252,nation_table,4,FALSE)</f>
        <v>AFRICA</v>
      </c>
      <c r="G4252" t="str">
        <f>VLOOKUP(B4252,cust_segment,7,FALSE)</f>
        <v>FURNITURE</v>
      </c>
      <c r="H4252" t="s">
        <v>46</v>
      </c>
      <c r="I4252">
        <v>41878.6</v>
      </c>
      <c r="J4252" s="1">
        <v>34322</v>
      </c>
      <c r="K4252" t="s">
        <v>53</v>
      </c>
      <c r="L4252" t="s">
        <v>2912</v>
      </c>
      <c r="M4252">
        <v>0</v>
      </c>
      <c r="N4252" t="s">
        <v>5270</v>
      </c>
    </row>
    <row r="4253" spans="1:14" x14ac:dyDescent="0.2">
      <c r="A4253">
        <v>16996</v>
      </c>
      <c r="B4253">
        <v>1142</v>
      </c>
      <c r="C4253" t="str">
        <f>VLOOKUP(B4253,customer_name,2,FALSE)</f>
        <v>Customer#000001142</v>
      </c>
      <c r="D4253">
        <f>VLOOKUP(C4253,cust_num_nat_key,3,FALSE)</f>
        <v>16</v>
      </c>
      <c r="E4253" t="str">
        <f>VLOOKUP(D4253,nation_table,2,FALSE)</f>
        <v>MOZAMBIQUE</v>
      </c>
      <c r="F4253" t="str">
        <f>VLOOKUP(D4253,nation_table,4,FALSE)</f>
        <v>AFRICA</v>
      </c>
      <c r="G4253" t="str">
        <f>VLOOKUP(B4253,cust_segment,7,FALSE)</f>
        <v>AUTOMOBILE</v>
      </c>
      <c r="H4253" t="s">
        <v>46</v>
      </c>
      <c r="I4253">
        <v>135172.14000000001</v>
      </c>
      <c r="J4253" s="1">
        <v>33639</v>
      </c>
      <c r="K4253" t="s">
        <v>40</v>
      </c>
      <c r="L4253" t="s">
        <v>2059</v>
      </c>
      <c r="M4253">
        <v>0</v>
      </c>
      <c r="N4253" t="s">
        <v>5271</v>
      </c>
    </row>
    <row r="4254" spans="1:14" x14ac:dyDescent="0.2">
      <c r="A4254">
        <v>16997</v>
      </c>
      <c r="B4254">
        <v>580</v>
      </c>
      <c r="C4254" t="str">
        <f>VLOOKUP(B4254,customer_name,2,FALSE)</f>
        <v>Customer#000000580</v>
      </c>
      <c r="D4254">
        <f>VLOOKUP(C4254,cust_num_nat_key,3,FALSE)</f>
        <v>11</v>
      </c>
      <c r="E4254" t="str">
        <f>VLOOKUP(D4254,nation_table,2,FALSE)</f>
        <v>IRAQ</v>
      </c>
      <c r="F4254" t="str">
        <f>VLOOKUP(D4254,nation_table,4,FALSE)</f>
        <v>MIDDLE EAST</v>
      </c>
      <c r="G4254" t="str">
        <f>VLOOKUP(B4254,cust_segment,7,FALSE)</f>
        <v>BUILDING</v>
      </c>
      <c r="H4254" t="s">
        <v>39</v>
      </c>
      <c r="I4254">
        <v>57702.9</v>
      </c>
      <c r="J4254" s="1">
        <v>35646</v>
      </c>
      <c r="K4254" t="s">
        <v>61</v>
      </c>
      <c r="L4254" t="s">
        <v>2037</v>
      </c>
      <c r="M4254">
        <v>0</v>
      </c>
      <c r="N4254" t="s">
        <v>5272</v>
      </c>
    </row>
    <row r="4255" spans="1:14" x14ac:dyDescent="0.2">
      <c r="A4255">
        <v>16998</v>
      </c>
      <c r="B4255">
        <v>1352</v>
      </c>
      <c r="C4255" t="str">
        <f>VLOOKUP(B4255,customer_name,2,FALSE)</f>
        <v>Customer#000001352</v>
      </c>
      <c r="D4255">
        <f>VLOOKUP(C4255,cust_num_nat_key,3,FALSE)</f>
        <v>20</v>
      </c>
      <c r="E4255" t="str">
        <f>VLOOKUP(D4255,nation_table,2,FALSE)</f>
        <v>SAUDI ARABIA</v>
      </c>
      <c r="F4255" t="str">
        <f>VLOOKUP(D4255,nation_table,4,FALSE)</f>
        <v>MIDDLE EAST</v>
      </c>
      <c r="G4255" t="str">
        <f>VLOOKUP(B4255,cust_segment,7,FALSE)</f>
        <v>FURNITURE</v>
      </c>
      <c r="H4255" t="s">
        <v>39</v>
      </c>
      <c r="I4255">
        <v>206143.87</v>
      </c>
      <c r="J4255" s="1">
        <v>35152</v>
      </c>
      <c r="K4255" t="s">
        <v>40</v>
      </c>
      <c r="L4255" t="s">
        <v>382</v>
      </c>
      <c r="M4255">
        <v>0</v>
      </c>
      <c r="N4255" t="s">
        <v>5273</v>
      </c>
    </row>
    <row r="4256" spans="1:14" x14ac:dyDescent="0.2">
      <c r="A4256">
        <v>16999</v>
      </c>
      <c r="B4256">
        <v>265</v>
      </c>
      <c r="C4256" t="str">
        <f>VLOOKUP(B4256,customer_name,2,FALSE)</f>
        <v>Customer#000000265</v>
      </c>
      <c r="D4256">
        <f>VLOOKUP(C4256,cust_num_nat_key,3,FALSE)</f>
        <v>17</v>
      </c>
      <c r="E4256" t="str">
        <f>VLOOKUP(D4256,nation_table,2,FALSE)</f>
        <v>PERU</v>
      </c>
      <c r="F4256" t="str">
        <f>VLOOKUP(D4256,nation_table,4,FALSE)</f>
        <v>AMERICA</v>
      </c>
      <c r="G4256" t="str">
        <f>VLOOKUP(B4256,cust_segment,7,FALSE)</f>
        <v>MACHINERY</v>
      </c>
      <c r="H4256" t="s">
        <v>46</v>
      </c>
      <c r="I4256">
        <v>142083.6</v>
      </c>
      <c r="J4256" s="1">
        <v>34354</v>
      </c>
      <c r="K4256" t="s">
        <v>43</v>
      </c>
      <c r="L4256" t="s">
        <v>1164</v>
      </c>
      <c r="M4256">
        <v>0</v>
      </c>
      <c r="N4256" t="s">
        <v>5274</v>
      </c>
    </row>
    <row r="4257" spans="1:14" x14ac:dyDescent="0.2">
      <c r="A4257">
        <v>17024</v>
      </c>
      <c r="B4257">
        <v>223</v>
      </c>
      <c r="C4257" t="str">
        <f>VLOOKUP(B4257,customer_name,2,FALSE)</f>
        <v>Customer#000000223</v>
      </c>
      <c r="D4257">
        <f>VLOOKUP(C4257,cust_num_nat_key,3,FALSE)</f>
        <v>20</v>
      </c>
      <c r="E4257" t="str">
        <f>VLOOKUP(D4257,nation_table,2,FALSE)</f>
        <v>SAUDI ARABIA</v>
      </c>
      <c r="F4257" t="str">
        <f>VLOOKUP(D4257,nation_table,4,FALSE)</f>
        <v>MIDDLE EAST</v>
      </c>
      <c r="G4257" t="str">
        <f>VLOOKUP(B4257,cust_segment,7,FALSE)</f>
        <v>BUILDING</v>
      </c>
      <c r="H4257" t="s">
        <v>46</v>
      </c>
      <c r="I4257">
        <v>118484.5</v>
      </c>
      <c r="J4257" s="1">
        <v>34621</v>
      </c>
      <c r="K4257" t="s">
        <v>61</v>
      </c>
      <c r="L4257" t="s">
        <v>5275</v>
      </c>
      <c r="M4257">
        <v>0</v>
      </c>
      <c r="N4257" t="s">
        <v>5276</v>
      </c>
    </row>
    <row r="4258" spans="1:14" x14ac:dyDescent="0.2">
      <c r="A4258">
        <v>17025</v>
      </c>
      <c r="B4258">
        <v>472</v>
      </c>
      <c r="C4258" t="str">
        <f>VLOOKUP(B4258,customer_name,2,FALSE)</f>
        <v>Customer#000000472</v>
      </c>
      <c r="D4258">
        <f>VLOOKUP(C4258,cust_num_nat_key,3,FALSE)</f>
        <v>12</v>
      </c>
      <c r="E4258" t="str">
        <f>VLOOKUP(D4258,nation_table,2,FALSE)</f>
        <v>JAPAN</v>
      </c>
      <c r="F4258" t="str">
        <f>VLOOKUP(D4258,nation_table,4,FALSE)</f>
        <v>ASIA</v>
      </c>
      <c r="G4258" t="str">
        <f>VLOOKUP(B4258,cust_segment,7,FALSE)</f>
        <v>MACHINERY</v>
      </c>
      <c r="H4258" t="s">
        <v>39</v>
      </c>
      <c r="I4258">
        <v>50444.21</v>
      </c>
      <c r="J4258" s="1">
        <v>35386</v>
      </c>
      <c r="K4258" t="s">
        <v>43</v>
      </c>
      <c r="L4258" t="s">
        <v>3785</v>
      </c>
      <c r="M4258">
        <v>0</v>
      </c>
      <c r="N4258" t="s">
        <v>5277</v>
      </c>
    </row>
    <row r="4259" spans="1:14" x14ac:dyDescent="0.2">
      <c r="A4259">
        <v>17026</v>
      </c>
      <c r="B4259">
        <v>403</v>
      </c>
      <c r="C4259" t="str">
        <f>VLOOKUP(B4259,customer_name,2,FALSE)</f>
        <v>Customer#000000403</v>
      </c>
      <c r="D4259">
        <f>VLOOKUP(C4259,cust_num_nat_key,3,FALSE)</f>
        <v>14</v>
      </c>
      <c r="E4259" t="str">
        <f>VLOOKUP(D4259,nation_table,2,FALSE)</f>
        <v>KENYA</v>
      </c>
      <c r="F4259" t="str">
        <f>VLOOKUP(D4259,nation_table,4,FALSE)</f>
        <v>AFRICA</v>
      </c>
      <c r="G4259" t="str">
        <f>VLOOKUP(B4259,cust_segment,7,FALSE)</f>
        <v>HOUSEHOLD</v>
      </c>
      <c r="H4259" t="s">
        <v>39</v>
      </c>
      <c r="I4259">
        <v>291416.08</v>
      </c>
      <c r="J4259" s="1">
        <v>35226</v>
      </c>
      <c r="K4259" t="s">
        <v>61</v>
      </c>
      <c r="L4259" t="s">
        <v>2193</v>
      </c>
      <c r="M4259">
        <v>0</v>
      </c>
      <c r="N4259" t="s">
        <v>5278</v>
      </c>
    </row>
    <row r="4260" spans="1:14" x14ac:dyDescent="0.2">
      <c r="A4260">
        <v>17027</v>
      </c>
      <c r="B4260">
        <v>1282</v>
      </c>
      <c r="C4260" t="str">
        <f>VLOOKUP(B4260,customer_name,2,FALSE)</f>
        <v>Customer#000001282</v>
      </c>
      <c r="D4260">
        <f>VLOOKUP(C4260,cust_num_nat_key,3,FALSE)</f>
        <v>14</v>
      </c>
      <c r="E4260" t="str">
        <f>VLOOKUP(D4260,nation_table,2,FALSE)</f>
        <v>KENYA</v>
      </c>
      <c r="F4260" t="str">
        <f>VLOOKUP(D4260,nation_table,4,FALSE)</f>
        <v>AFRICA</v>
      </c>
      <c r="G4260" t="str">
        <f>VLOOKUP(B4260,cust_segment,7,FALSE)</f>
        <v>FURNITURE</v>
      </c>
      <c r="H4260" t="s">
        <v>39</v>
      </c>
      <c r="I4260">
        <v>212101.46</v>
      </c>
      <c r="J4260" s="1">
        <v>35030</v>
      </c>
      <c r="K4260" t="s">
        <v>56</v>
      </c>
      <c r="L4260" t="s">
        <v>1296</v>
      </c>
      <c r="M4260">
        <v>0</v>
      </c>
      <c r="N4260" t="s">
        <v>5279</v>
      </c>
    </row>
    <row r="4261" spans="1:14" x14ac:dyDescent="0.2">
      <c r="A4261">
        <v>17028</v>
      </c>
      <c r="B4261">
        <v>382</v>
      </c>
      <c r="C4261" t="str">
        <f>VLOOKUP(B4261,customer_name,2,FALSE)</f>
        <v>Customer#000000382</v>
      </c>
      <c r="D4261">
        <f>VLOOKUP(C4261,cust_num_nat_key,3,FALSE)</f>
        <v>8</v>
      </c>
      <c r="E4261" t="str">
        <f>VLOOKUP(D4261,nation_table,2,FALSE)</f>
        <v>INDIA</v>
      </c>
      <c r="F4261" t="str">
        <f>VLOOKUP(D4261,nation_table,4,FALSE)</f>
        <v>ASIA</v>
      </c>
      <c r="G4261" t="str">
        <f>VLOOKUP(B4261,cust_segment,7,FALSE)</f>
        <v>AUTOMOBILE</v>
      </c>
      <c r="H4261" t="s">
        <v>46</v>
      </c>
      <c r="I4261">
        <v>195247.49</v>
      </c>
      <c r="J4261" s="1">
        <v>34623</v>
      </c>
      <c r="K4261" t="s">
        <v>56</v>
      </c>
      <c r="L4261" t="s">
        <v>751</v>
      </c>
      <c r="M4261">
        <v>0</v>
      </c>
      <c r="N4261" t="s">
        <v>5280</v>
      </c>
    </row>
    <row r="4262" spans="1:14" x14ac:dyDescent="0.2">
      <c r="A4262">
        <v>17029</v>
      </c>
      <c r="B4262">
        <v>181</v>
      </c>
      <c r="C4262" t="str">
        <f>VLOOKUP(B4262,customer_name,2,FALSE)</f>
        <v>Customer#000000181</v>
      </c>
      <c r="D4262">
        <f>VLOOKUP(C4262,cust_num_nat_key,3,FALSE)</f>
        <v>9</v>
      </c>
      <c r="E4262" t="str">
        <f>VLOOKUP(D4262,nation_table,2,FALSE)</f>
        <v>INDONESIA</v>
      </c>
      <c r="F4262" t="str">
        <f>VLOOKUP(D4262,nation_table,4,FALSE)</f>
        <v>ASIA</v>
      </c>
      <c r="G4262" t="str">
        <f>VLOOKUP(B4262,cust_segment,7,FALSE)</f>
        <v>FURNITURE</v>
      </c>
      <c r="H4262" t="s">
        <v>39</v>
      </c>
      <c r="I4262">
        <v>176603.76</v>
      </c>
      <c r="J4262" s="1">
        <v>35709</v>
      </c>
      <c r="K4262" t="s">
        <v>53</v>
      </c>
      <c r="L4262" t="s">
        <v>537</v>
      </c>
      <c r="M4262">
        <v>0</v>
      </c>
      <c r="N4262" t="s">
        <v>5281</v>
      </c>
    </row>
    <row r="4263" spans="1:14" x14ac:dyDescent="0.2">
      <c r="A4263">
        <v>17030</v>
      </c>
      <c r="B4263">
        <v>430</v>
      </c>
      <c r="C4263" t="str">
        <f>VLOOKUP(B4263,customer_name,2,FALSE)</f>
        <v>Customer#000000430</v>
      </c>
      <c r="D4263">
        <f>VLOOKUP(C4263,cust_num_nat_key,3,FALSE)</f>
        <v>3</v>
      </c>
      <c r="E4263" t="str">
        <f>VLOOKUP(D4263,nation_table,2,FALSE)</f>
        <v>CANADA</v>
      </c>
      <c r="F4263" t="str">
        <f>VLOOKUP(D4263,nation_table,4,FALSE)</f>
        <v>AMERICA</v>
      </c>
      <c r="G4263" t="str">
        <f>VLOOKUP(B4263,cust_segment,7,FALSE)</f>
        <v>BUILDING</v>
      </c>
      <c r="H4263" t="s">
        <v>39</v>
      </c>
      <c r="I4263">
        <v>251746.94</v>
      </c>
      <c r="J4263" s="1">
        <v>35637</v>
      </c>
      <c r="K4263" t="s">
        <v>61</v>
      </c>
      <c r="L4263" t="s">
        <v>1384</v>
      </c>
      <c r="M4263">
        <v>0</v>
      </c>
      <c r="N4263" t="s">
        <v>5282</v>
      </c>
    </row>
    <row r="4264" spans="1:14" x14ac:dyDescent="0.2">
      <c r="A4264">
        <v>17031</v>
      </c>
      <c r="B4264">
        <v>694</v>
      </c>
      <c r="C4264" t="str">
        <f>VLOOKUP(B4264,customer_name,2,FALSE)</f>
        <v>Customer#000000694</v>
      </c>
      <c r="D4264">
        <f>VLOOKUP(C4264,cust_num_nat_key,3,FALSE)</f>
        <v>10</v>
      </c>
      <c r="E4264" t="str">
        <f>VLOOKUP(D4264,nation_table,2,FALSE)</f>
        <v>IRAN</v>
      </c>
      <c r="F4264" t="str">
        <f>VLOOKUP(D4264,nation_table,4,FALSE)</f>
        <v>MIDDLE EAST</v>
      </c>
      <c r="G4264" t="str">
        <f>VLOOKUP(B4264,cust_segment,7,FALSE)</f>
        <v>BUILDING</v>
      </c>
      <c r="H4264" t="s">
        <v>39</v>
      </c>
      <c r="I4264">
        <v>43599.02</v>
      </c>
      <c r="J4264" s="1">
        <v>35332</v>
      </c>
      <c r="K4264" t="s">
        <v>40</v>
      </c>
      <c r="L4264" t="s">
        <v>1435</v>
      </c>
      <c r="M4264">
        <v>0</v>
      </c>
      <c r="N4264" t="s">
        <v>5283</v>
      </c>
    </row>
    <row r="4265" spans="1:14" x14ac:dyDescent="0.2">
      <c r="A4265">
        <v>17056</v>
      </c>
      <c r="B4265">
        <v>19</v>
      </c>
      <c r="C4265" t="str">
        <f>VLOOKUP(B4265,customer_name,2,FALSE)</f>
        <v>Customer#000000019</v>
      </c>
      <c r="D4265">
        <f>VLOOKUP(C4265,cust_num_nat_key,3,FALSE)</f>
        <v>18</v>
      </c>
      <c r="E4265" t="str">
        <f>VLOOKUP(D4265,nation_table,2,FALSE)</f>
        <v>CHINA</v>
      </c>
      <c r="F4265" t="str">
        <f>VLOOKUP(D4265,nation_table,4,FALSE)</f>
        <v>ASIA</v>
      </c>
      <c r="G4265" t="str">
        <f>VLOOKUP(B4265,cust_segment,7,FALSE)</f>
        <v>HOUSEHOLD</v>
      </c>
      <c r="H4265" t="s">
        <v>39</v>
      </c>
      <c r="I4265">
        <v>267380.45</v>
      </c>
      <c r="J4265" s="1">
        <v>36000</v>
      </c>
      <c r="K4265" t="s">
        <v>43</v>
      </c>
      <c r="L4265" t="s">
        <v>2926</v>
      </c>
      <c r="M4265">
        <v>0</v>
      </c>
      <c r="N4265" t="s">
        <v>5284</v>
      </c>
    </row>
    <row r="4266" spans="1:14" x14ac:dyDescent="0.2">
      <c r="A4266">
        <v>17057</v>
      </c>
      <c r="B4266">
        <v>22</v>
      </c>
      <c r="C4266" t="str">
        <f>VLOOKUP(B4266,customer_name,2,FALSE)</f>
        <v>Customer#000000022</v>
      </c>
      <c r="D4266">
        <f>VLOOKUP(C4266,cust_num_nat_key,3,FALSE)</f>
        <v>3</v>
      </c>
      <c r="E4266" t="str">
        <f>VLOOKUP(D4266,nation_table,2,FALSE)</f>
        <v>CANADA</v>
      </c>
      <c r="F4266" t="str">
        <f>VLOOKUP(D4266,nation_table,4,FALSE)</f>
        <v>AMERICA</v>
      </c>
      <c r="G4266" t="str">
        <f>VLOOKUP(B4266,cust_segment,7,FALSE)</f>
        <v>MACHINERY</v>
      </c>
      <c r="H4266" t="s">
        <v>39</v>
      </c>
      <c r="I4266">
        <v>38400.720000000001</v>
      </c>
      <c r="J4266" s="1">
        <v>34836</v>
      </c>
      <c r="K4266" t="s">
        <v>61</v>
      </c>
      <c r="L4266" t="s">
        <v>81</v>
      </c>
      <c r="M4266">
        <v>0</v>
      </c>
      <c r="N4266" t="s">
        <v>5285</v>
      </c>
    </row>
    <row r="4267" spans="1:14" x14ac:dyDescent="0.2">
      <c r="A4267">
        <v>17058</v>
      </c>
      <c r="B4267">
        <v>392</v>
      </c>
      <c r="C4267" t="str">
        <f>VLOOKUP(B4267,customer_name,2,FALSE)</f>
        <v>Customer#000000392</v>
      </c>
      <c r="D4267">
        <f>VLOOKUP(C4267,cust_num_nat_key,3,FALSE)</f>
        <v>17</v>
      </c>
      <c r="E4267" t="str">
        <f>VLOOKUP(D4267,nation_table,2,FALSE)</f>
        <v>PERU</v>
      </c>
      <c r="F4267" t="str">
        <f>VLOOKUP(D4267,nation_table,4,FALSE)</f>
        <v>AMERICA</v>
      </c>
      <c r="G4267" t="str">
        <f>VLOOKUP(B4267,cust_segment,7,FALSE)</f>
        <v>BUILDING</v>
      </c>
      <c r="H4267" t="s">
        <v>46</v>
      </c>
      <c r="I4267">
        <v>142333.70000000001</v>
      </c>
      <c r="J4267" s="1">
        <v>34701</v>
      </c>
      <c r="K4267" t="s">
        <v>56</v>
      </c>
      <c r="L4267" t="s">
        <v>1045</v>
      </c>
      <c r="M4267">
        <v>0</v>
      </c>
      <c r="N4267" t="s">
        <v>5286</v>
      </c>
    </row>
    <row r="4268" spans="1:14" x14ac:dyDescent="0.2">
      <c r="A4268">
        <v>17059</v>
      </c>
      <c r="B4268">
        <v>670</v>
      </c>
      <c r="C4268" t="str">
        <f>VLOOKUP(B4268,customer_name,2,FALSE)</f>
        <v>Customer#000000670</v>
      </c>
      <c r="D4268">
        <f>VLOOKUP(C4268,cust_num_nat_key,3,FALSE)</f>
        <v>2</v>
      </c>
      <c r="E4268" t="str">
        <f>VLOOKUP(D4268,nation_table,2,FALSE)</f>
        <v>BRAZIL</v>
      </c>
      <c r="F4268" t="str">
        <f>VLOOKUP(D4268,nation_table,4,FALSE)</f>
        <v>AMERICA</v>
      </c>
      <c r="G4268" t="str">
        <f>VLOOKUP(B4268,cust_segment,7,FALSE)</f>
        <v>BUILDING</v>
      </c>
      <c r="H4268" t="s">
        <v>39</v>
      </c>
      <c r="I4268">
        <v>75411.81</v>
      </c>
      <c r="J4268" s="1">
        <v>35891</v>
      </c>
      <c r="K4268" t="s">
        <v>61</v>
      </c>
      <c r="L4268" t="s">
        <v>2728</v>
      </c>
      <c r="M4268">
        <v>0</v>
      </c>
      <c r="N4268" t="s">
        <v>5287</v>
      </c>
    </row>
    <row r="4269" spans="1:14" x14ac:dyDescent="0.2">
      <c r="A4269">
        <v>17060</v>
      </c>
      <c r="B4269">
        <v>1456</v>
      </c>
      <c r="C4269" t="str">
        <f>VLOOKUP(B4269,customer_name,2,FALSE)</f>
        <v>Customer#000001456</v>
      </c>
      <c r="D4269">
        <f>VLOOKUP(C4269,cust_num_nat_key,3,FALSE)</f>
        <v>13</v>
      </c>
      <c r="E4269" t="str">
        <f>VLOOKUP(D4269,nation_table,2,FALSE)</f>
        <v>JORDAN</v>
      </c>
      <c r="F4269" t="str">
        <f>VLOOKUP(D4269,nation_table,4,FALSE)</f>
        <v>MIDDLE EAST</v>
      </c>
      <c r="G4269" t="str">
        <f>VLOOKUP(B4269,cust_segment,7,FALSE)</f>
        <v>AUTOMOBILE</v>
      </c>
      <c r="H4269" t="s">
        <v>39</v>
      </c>
      <c r="I4269">
        <v>51995.85</v>
      </c>
      <c r="J4269" s="1">
        <v>35589</v>
      </c>
      <c r="K4269" t="s">
        <v>40</v>
      </c>
      <c r="L4269" t="s">
        <v>1288</v>
      </c>
      <c r="M4269">
        <v>0</v>
      </c>
      <c r="N4269" t="s">
        <v>5288</v>
      </c>
    </row>
    <row r="4270" spans="1:14" x14ac:dyDescent="0.2">
      <c r="A4270">
        <v>17061</v>
      </c>
      <c r="B4270">
        <v>1015</v>
      </c>
      <c r="C4270" t="str">
        <f>VLOOKUP(B4270,customer_name,2,FALSE)</f>
        <v>Customer#000001015</v>
      </c>
      <c r="D4270">
        <f>VLOOKUP(C4270,cust_num_nat_key,3,FALSE)</f>
        <v>10</v>
      </c>
      <c r="E4270" t="str">
        <f>VLOOKUP(D4270,nation_table,2,FALSE)</f>
        <v>IRAN</v>
      </c>
      <c r="F4270" t="str">
        <f>VLOOKUP(D4270,nation_table,4,FALSE)</f>
        <v>MIDDLE EAST</v>
      </c>
      <c r="G4270" t="str">
        <f>VLOOKUP(B4270,cust_segment,7,FALSE)</f>
        <v>HOUSEHOLD</v>
      </c>
      <c r="H4270" t="s">
        <v>46</v>
      </c>
      <c r="I4270">
        <v>111052.02</v>
      </c>
      <c r="J4270" s="1">
        <v>33908</v>
      </c>
      <c r="K4270" t="s">
        <v>43</v>
      </c>
      <c r="L4270" t="s">
        <v>808</v>
      </c>
      <c r="M4270">
        <v>0</v>
      </c>
      <c r="N4270" t="s">
        <v>5289</v>
      </c>
    </row>
    <row r="4271" spans="1:14" x14ac:dyDescent="0.2">
      <c r="A4271">
        <v>17062</v>
      </c>
      <c r="B4271">
        <v>130</v>
      </c>
      <c r="C4271" t="str">
        <f>VLOOKUP(B4271,customer_name,2,FALSE)</f>
        <v>Customer#000000130</v>
      </c>
      <c r="D4271">
        <f>VLOOKUP(C4271,cust_num_nat_key,3,FALSE)</f>
        <v>9</v>
      </c>
      <c r="E4271" t="str">
        <f>VLOOKUP(D4271,nation_table,2,FALSE)</f>
        <v>INDONESIA</v>
      </c>
      <c r="F4271" t="str">
        <f>VLOOKUP(D4271,nation_table,4,FALSE)</f>
        <v>ASIA</v>
      </c>
      <c r="G4271" t="str">
        <f>VLOOKUP(B4271,cust_segment,7,FALSE)</f>
        <v>HOUSEHOLD</v>
      </c>
      <c r="H4271" t="s">
        <v>39</v>
      </c>
      <c r="I4271">
        <v>78006.44</v>
      </c>
      <c r="J4271" s="1">
        <v>35683</v>
      </c>
      <c r="K4271" t="s">
        <v>56</v>
      </c>
      <c r="L4271" t="s">
        <v>2411</v>
      </c>
      <c r="M4271">
        <v>0</v>
      </c>
      <c r="N4271" t="s">
        <v>5290</v>
      </c>
    </row>
    <row r="4272" spans="1:14" x14ac:dyDescent="0.2">
      <c r="A4272">
        <v>17063</v>
      </c>
      <c r="B4272">
        <v>1370</v>
      </c>
      <c r="C4272" t="str">
        <f>VLOOKUP(B4272,customer_name,2,FALSE)</f>
        <v>Customer#000001370</v>
      </c>
      <c r="D4272">
        <f>VLOOKUP(C4272,cust_num_nat_key,3,FALSE)</f>
        <v>18</v>
      </c>
      <c r="E4272" t="str">
        <f>VLOOKUP(D4272,nation_table,2,FALSE)</f>
        <v>CHINA</v>
      </c>
      <c r="F4272" t="str">
        <f>VLOOKUP(D4272,nation_table,4,FALSE)</f>
        <v>ASIA</v>
      </c>
      <c r="G4272" t="str">
        <f>VLOOKUP(B4272,cust_segment,7,FALSE)</f>
        <v>BUILDING</v>
      </c>
      <c r="H4272" t="s">
        <v>39</v>
      </c>
      <c r="I4272">
        <v>204798.66</v>
      </c>
      <c r="J4272" s="1">
        <v>35638</v>
      </c>
      <c r="K4272" t="s">
        <v>40</v>
      </c>
      <c r="L4272" t="s">
        <v>1280</v>
      </c>
      <c r="M4272">
        <v>0</v>
      </c>
      <c r="N4272" t="s">
        <v>5291</v>
      </c>
    </row>
    <row r="4273" spans="1:14" x14ac:dyDescent="0.2">
      <c r="A4273">
        <v>17088</v>
      </c>
      <c r="B4273">
        <v>1189</v>
      </c>
      <c r="C4273" t="str">
        <f>VLOOKUP(B4273,customer_name,2,FALSE)</f>
        <v>Customer#000001189</v>
      </c>
      <c r="D4273">
        <f>VLOOKUP(C4273,cust_num_nat_key,3,FALSE)</f>
        <v>10</v>
      </c>
      <c r="E4273" t="str">
        <f>VLOOKUP(D4273,nation_table,2,FALSE)</f>
        <v>IRAN</v>
      </c>
      <c r="F4273" t="str">
        <f>VLOOKUP(D4273,nation_table,4,FALSE)</f>
        <v>MIDDLE EAST</v>
      </c>
      <c r="G4273" t="str">
        <f>VLOOKUP(B4273,cust_segment,7,FALSE)</f>
        <v>HOUSEHOLD</v>
      </c>
      <c r="H4273" t="s">
        <v>46</v>
      </c>
      <c r="I4273">
        <v>18841.5</v>
      </c>
      <c r="J4273" s="1">
        <v>33666</v>
      </c>
      <c r="K4273" t="s">
        <v>61</v>
      </c>
      <c r="L4273" t="s">
        <v>1799</v>
      </c>
      <c r="M4273">
        <v>0</v>
      </c>
      <c r="N4273" t="s">
        <v>5292</v>
      </c>
    </row>
    <row r="4274" spans="1:14" x14ac:dyDescent="0.2">
      <c r="A4274">
        <v>17089</v>
      </c>
      <c r="B4274">
        <v>1048</v>
      </c>
      <c r="C4274" t="str">
        <f>VLOOKUP(B4274,customer_name,2,FALSE)</f>
        <v>Customer#000001048</v>
      </c>
      <c r="D4274">
        <f>VLOOKUP(C4274,cust_num_nat_key,3,FALSE)</f>
        <v>19</v>
      </c>
      <c r="E4274" t="str">
        <f>VLOOKUP(D4274,nation_table,2,FALSE)</f>
        <v>ROMANIA</v>
      </c>
      <c r="F4274" t="str">
        <f>VLOOKUP(D4274,nation_table,4,FALSE)</f>
        <v>EUROPE</v>
      </c>
      <c r="G4274" t="str">
        <f>VLOOKUP(B4274,cust_segment,7,FALSE)</f>
        <v>BUILDING</v>
      </c>
      <c r="H4274" t="s">
        <v>39</v>
      </c>
      <c r="I4274">
        <v>130157.54</v>
      </c>
      <c r="J4274" s="1">
        <v>35598</v>
      </c>
      <c r="K4274" t="s">
        <v>40</v>
      </c>
      <c r="L4274" t="s">
        <v>1826</v>
      </c>
      <c r="M4274">
        <v>0</v>
      </c>
      <c r="N4274" t="s">
        <v>5293</v>
      </c>
    </row>
    <row r="4275" spans="1:14" x14ac:dyDescent="0.2">
      <c r="A4275">
        <v>17090</v>
      </c>
      <c r="B4275">
        <v>886</v>
      </c>
      <c r="C4275" t="str">
        <f>VLOOKUP(B4275,customer_name,2,FALSE)</f>
        <v>Customer#000000886</v>
      </c>
      <c r="D4275">
        <f>VLOOKUP(C4275,cust_num_nat_key,3,FALSE)</f>
        <v>12</v>
      </c>
      <c r="E4275" t="str">
        <f>VLOOKUP(D4275,nation_table,2,FALSE)</f>
        <v>JAPAN</v>
      </c>
      <c r="F4275" t="str">
        <f>VLOOKUP(D4275,nation_table,4,FALSE)</f>
        <v>ASIA</v>
      </c>
      <c r="G4275" t="str">
        <f>VLOOKUP(B4275,cust_segment,7,FALSE)</f>
        <v>AUTOMOBILE</v>
      </c>
      <c r="H4275" t="s">
        <v>46</v>
      </c>
      <c r="I4275">
        <v>146178.20000000001</v>
      </c>
      <c r="J4275" s="1">
        <v>34088</v>
      </c>
      <c r="K4275" t="s">
        <v>40</v>
      </c>
      <c r="L4275" t="s">
        <v>5294</v>
      </c>
      <c r="M4275">
        <v>0</v>
      </c>
      <c r="N4275" t="s">
        <v>5295</v>
      </c>
    </row>
    <row r="4276" spans="1:14" x14ac:dyDescent="0.2">
      <c r="A4276">
        <v>17091</v>
      </c>
      <c r="B4276">
        <v>1049</v>
      </c>
      <c r="C4276" t="str">
        <f>VLOOKUP(B4276,customer_name,2,FALSE)</f>
        <v>Customer#000001049</v>
      </c>
      <c r="D4276">
        <f>VLOOKUP(C4276,cust_num_nat_key,3,FALSE)</f>
        <v>9</v>
      </c>
      <c r="E4276" t="str">
        <f>VLOOKUP(D4276,nation_table,2,FALSE)</f>
        <v>INDONESIA</v>
      </c>
      <c r="F4276" t="str">
        <f>VLOOKUP(D4276,nation_table,4,FALSE)</f>
        <v>ASIA</v>
      </c>
      <c r="G4276" t="str">
        <f>VLOOKUP(B4276,cust_segment,7,FALSE)</f>
        <v>MACHINERY</v>
      </c>
      <c r="H4276" t="s">
        <v>46</v>
      </c>
      <c r="I4276">
        <v>163458.54999999999</v>
      </c>
      <c r="J4276" s="1">
        <v>33807</v>
      </c>
      <c r="K4276" t="s">
        <v>61</v>
      </c>
      <c r="L4276" t="s">
        <v>537</v>
      </c>
      <c r="M4276">
        <v>0</v>
      </c>
      <c r="N4276" t="s">
        <v>5296</v>
      </c>
    </row>
    <row r="4277" spans="1:14" x14ac:dyDescent="0.2">
      <c r="A4277">
        <v>17092</v>
      </c>
      <c r="B4277">
        <v>710</v>
      </c>
      <c r="C4277" t="str">
        <f>VLOOKUP(B4277,customer_name,2,FALSE)</f>
        <v>Customer#000000710</v>
      </c>
      <c r="D4277">
        <f>VLOOKUP(C4277,cust_num_nat_key,3,FALSE)</f>
        <v>22</v>
      </c>
      <c r="E4277" t="str">
        <f>VLOOKUP(D4277,nation_table,2,FALSE)</f>
        <v>RUSSIA</v>
      </c>
      <c r="F4277" t="str">
        <f>VLOOKUP(D4277,nation_table,4,FALSE)</f>
        <v>EUROPE</v>
      </c>
      <c r="G4277" t="str">
        <f>VLOOKUP(B4277,cust_segment,7,FALSE)</f>
        <v>FURNITURE</v>
      </c>
      <c r="H4277" t="s">
        <v>39</v>
      </c>
      <c r="I4277">
        <v>233355.06</v>
      </c>
      <c r="J4277" s="1">
        <v>35337</v>
      </c>
      <c r="K4277" t="s">
        <v>43</v>
      </c>
      <c r="L4277" t="s">
        <v>3355</v>
      </c>
      <c r="M4277">
        <v>0</v>
      </c>
      <c r="N4277" t="s">
        <v>5297</v>
      </c>
    </row>
    <row r="4278" spans="1:14" x14ac:dyDescent="0.2">
      <c r="A4278">
        <v>17093</v>
      </c>
      <c r="B4278">
        <v>232</v>
      </c>
      <c r="C4278" t="str">
        <f>VLOOKUP(B4278,customer_name,2,FALSE)</f>
        <v>Customer#000000232</v>
      </c>
      <c r="D4278">
        <f>VLOOKUP(C4278,cust_num_nat_key,3,FALSE)</f>
        <v>22</v>
      </c>
      <c r="E4278" t="str">
        <f>VLOOKUP(D4278,nation_table,2,FALSE)</f>
        <v>RUSSIA</v>
      </c>
      <c r="F4278" t="str">
        <f>VLOOKUP(D4278,nation_table,4,FALSE)</f>
        <v>EUROPE</v>
      </c>
      <c r="G4278" t="str">
        <f>VLOOKUP(B4278,cust_segment,7,FALSE)</f>
        <v>HOUSEHOLD</v>
      </c>
      <c r="H4278" t="s">
        <v>46</v>
      </c>
      <c r="I4278">
        <v>120243.37</v>
      </c>
      <c r="J4278" s="1">
        <v>33646</v>
      </c>
      <c r="K4278" t="s">
        <v>53</v>
      </c>
      <c r="L4278" t="s">
        <v>1456</v>
      </c>
      <c r="M4278">
        <v>0</v>
      </c>
      <c r="N4278" t="s">
        <v>5298</v>
      </c>
    </row>
    <row r="4279" spans="1:14" x14ac:dyDescent="0.2">
      <c r="A4279">
        <v>17094</v>
      </c>
      <c r="B4279">
        <v>220</v>
      </c>
      <c r="C4279" t="str">
        <f>VLOOKUP(B4279,customer_name,2,FALSE)</f>
        <v>Customer#000000220</v>
      </c>
      <c r="D4279">
        <f>VLOOKUP(C4279,cust_num_nat_key,3,FALSE)</f>
        <v>16</v>
      </c>
      <c r="E4279" t="str">
        <f>VLOOKUP(D4279,nation_table,2,FALSE)</f>
        <v>MOZAMBIQUE</v>
      </c>
      <c r="F4279" t="str">
        <f>VLOOKUP(D4279,nation_table,4,FALSE)</f>
        <v>AFRICA</v>
      </c>
      <c r="G4279" t="str">
        <f>VLOOKUP(B4279,cust_segment,7,FALSE)</f>
        <v>BUILDING</v>
      </c>
      <c r="H4279" t="s">
        <v>39</v>
      </c>
      <c r="I4279">
        <v>250032.42</v>
      </c>
      <c r="J4279" s="1">
        <v>35250</v>
      </c>
      <c r="K4279" t="s">
        <v>56</v>
      </c>
      <c r="L4279" t="s">
        <v>961</v>
      </c>
      <c r="M4279">
        <v>0</v>
      </c>
      <c r="N4279" t="s">
        <v>5299</v>
      </c>
    </row>
    <row r="4280" spans="1:14" x14ac:dyDescent="0.2">
      <c r="A4280">
        <v>17095</v>
      </c>
      <c r="B4280">
        <v>1234</v>
      </c>
      <c r="C4280" t="str">
        <f>VLOOKUP(B4280,customer_name,2,FALSE)</f>
        <v>Customer#000001234</v>
      </c>
      <c r="D4280">
        <f>VLOOKUP(C4280,cust_num_nat_key,3,FALSE)</f>
        <v>1</v>
      </c>
      <c r="E4280" t="str">
        <f>VLOOKUP(D4280,nation_table,2,FALSE)</f>
        <v>ARGENTINA</v>
      </c>
      <c r="F4280" t="str">
        <f>VLOOKUP(D4280,nation_table,4,FALSE)</f>
        <v>AMERICA</v>
      </c>
      <c r="G4280" t="str">
        <f>VLOOKUP(B4280,cust_segment,7,FALSE)</f>
        <v>FURNITURE</v>
      </c>
      <c r="H4280" t="s">
        <v>39</v>
      </c>
      <c r="I4280">
        <v>126179.44</v>
      </c>
      <c r="J4280" s="1">
        <v>35649</v>
      </c>
      <c r="K4280" t="s">
        <v>56</v>
      </c>
      <c r="L4280" t="s">
        <v>972</v>
      </c>
      <c r="M4280">
        <v>0</v>
      </c>
      <c r="N4280" t="s">
        <v>5300</v>
      </c>
    </row>
    <row r="4281" spans="1:14" x14ac:dyDescent="0.2">
      <c r="A4281">
        <v>17120</v>
      </c>
      <c r="B4281">
        <v>448</v>
      </c>
      <c r="C4281" t="str">
        <f>VLOOKUP(B4281,customer_name,2,FALSE)</f>
        <v>Customer#000000448</v>
      </c>
      <c r="D4281">
        <f>VLOOKUP(C4281,cust_num_nat_key,3,FALSE)</f>
        <v>24</v>
      </c>
      <c r="E4281" t="str">
        <f>VLOOKUP(D4281,nation_table,2,FALSE)</f>
        <v>UNITED STATES</v>
      </c>
      <c r="F4281" t="str">
        <f>VLOOKUP(D4281,nation_table,4,FALSE)</f>
        <v>AMERICA</v>
      </c>
      <c r="G4281" t="str">
        <f>VLOOKUP(B4281,cust_segment,7,FALSE)</f>
        <v>BUILDING</v>
      </c>
      <c r="H4281" t="s">
        <v>39</v>
      </c>
      <c r="I4281">
        <v>55051.16</v>
      </c>
      <c r="J4281" s="1">
        <v>35769</v>
      </c>
      <c r="K4281" t="s">
        <v>53</v>
      </c>
      <c r="L4281" t="s">
        <v>1414</v>
      </c>
      <c r="M4281">
        <v>0</v>
      </c>
      <c r="N4281" t="s">
        <v>5301</v>
      </c>
    </row>
    <row r="4282" spans="1:14" x14ac:dyDescent="0.2">
      <c r="A4282">
        <v>17121</v>
      </c>
      <c r="B4282">
        <v>1402</v>
      </c>
      <c r="C4282" t="str">
        <f>VLOOKUP(B4282,customer_name,2,FALSE)</f>
        <v>Customer#000001402</v>
      </c>
      <c r="D4282">
        <f>VLOOKUP(C4282,cust_num_nat_key,3,FALSE)</f>
        <v>6</v>
      </c>
      <c r="E4282" t="str">
        <f>VLOOKUP(D4282,nation_table,2,FALSE)</f>
        <v>FRANCE</v>
      </c>
      <c r="F4282" t="str">
        <f>VLOOKUP(D4282,nation_table,4,FALSE)</f>
        <v>EUROPE</v>
      </c>
      <c r="G4282" t="str">
        <f>VLOOKUP(B4282,cust_segment,7,FALSE)</f>
        <v>AUTOMOBILE</v>
      </c>
      <c r="H4282" t="s">
        <v>39</v>
      </c>
      <c r="I4282">
        <v>172010.27</v>
      </c>
      <c r="J4282" s="1">
        <v>35487</v>
      </c>
      <c r="K4282" t="s">
        <v>56</v>
      </c>
      <c r="L4282" t="s">
        <v>156</v>
      </c>
      <c r="M4282">
        <v>0</v>
      </c>
      <c r="N4282" t="s">
        <v>5302</v>
      </c>
    </row>
    <row r="4283" spans="1:14" x14ac:dyDescent="0.2">
      <c r="A4283">
        <v>17122</v>
      </c>
      <c r="B4283">
        <v>121</v>
      </c>
      <c r="C4283" t="str">
        <f>VLOOKUP(B4283,customer_name,2,FALSE)</f>
        <v>Customer#000000121</v>
      </c>
      <c r="D4283">
        <f>VLOOKUP(C4283,cust_num_nat_key,3,FALSE)</f>
        <v>17</v>
      </c>
      <c r="E4283" t="str">
        <f>VLOOKUP(D4283,nation_table,2,FALSE)</f>
        <v>PERU</v>
      </c>
      <c r="F4283" t="str">
        <f>VLOOKUP(D4283,nation_table,4,FALSE)</f>
        <v>AMERICA</v>
      </c>
      <c r="G4283" t="str">
        <f>VLOOKUP(B4283,cust_segment,7,FALSE)</f>
        <v>BUILDING</v>
      </c>
      <c r="H4283" t="s">
        <v>39</v>
      </c>
      <c r="I4283">
        <v>112102.66</v>
      </c>
      <c r="J4283" s="1">
        <v>35333</v>
      </c>
      <c r="K4283" t="s">
        <v>53</v>
      </c>
      <c r="L4283" t="s">
        <v>1444</v>
      </c>
      <c r="M4283">
        <v>0</v>
      </c>
      <c r="N4283" t="s">
        <v>2858</v>
      </c>
    </row>
    <row r="4284" spans="1:14" x14ac:dyDescent="0.2">
      <c r="A4284">
        <v>17123</v>
      </c>
      <c r="B4284">
        <v>1216</v>
      </c>
      <c r="C4284" t="str">
        <f>VLOOKUP(B4284,customer_name,2,FALSE)</f>
        <v>Customer#000001216</v>
      </c>
      <c r="D4284">
        <f>VLOOKUP(C4284,cust_num_nat_key,3,FALSE)</f>
        <v>3</v>
      </c>
      <c r="E4284" t="str">
        <f>VLOOKUP(D4284,nation_table,2,FALSE)</f>
        <v>CANADA</v>
      </c>
      <c r="F4284" t="str">
        <f>VLOOKUP(D4284,nation_table,4,FALSE)</f>
        <v>AMERICA</v>
      </c>
      <c r="G4284" t="str">
        <f>VLOOKUP(B4284,cust_segment,7,FALSE)</f>
        <v>AUTOMOBILE</v>
      </c>
      <c r="H4284" t="s">
        <v>46</v>
      </c>
      <c r="I4284">
        <v>175256.67</v>
      </c>
      <c r="J4284" s="1">
        <v>34248</v>
      </c>
      <c r="K4284" t="s">
        <v>56</v>
      </c>
      <c r="L4284" t="s">
        <v>3908</v>
      </c>
      <c r="M4284">
        <v>0</v>
      </c>
      <c r="N4284" t="s">
        <v>5303</v>
      </c>
    </row>
    <row r="4285" spans="1:14" x14ac:dyDescent="0.2">
      <c r="A4285">
        <v>17124</v>
      </c>
      <c r="B4285">
        <v>598</v>
      </c>
      <c r="C4285" t="str">
        <f>VLOOKUP(B4285,customer_name,2,FALSE)</f>
        <v>Customer#000000598</v>
      </c>
      <c r="D4285">
        <f>VLOOKUP(C4285,cust_num_nat_key,3,FALSE)</f>
        <v>9</v>
      </c>
      <c r="E4285" t="str">
        <f>VLOOKUP(D4285,nation_table,2,FALSE)</f>
        <v>INDONESIA</v>
      </c>
      <c r="F4285" t="str">
        <f>VLOOKUP(D4285,nation_table,4,FALSE)</f>
        <v>ASIA</v>
      </c>
      <c r="G4285" t="str">
        <f>VLOOKUP(B4285,cust_segment,7,FALSE)</f>
        <v>FURNITURE</v>
      </c>
      <c r="H4285" t="s">
        <v>46</v>
      </c>
      <c r="I4285">
        <v>176170.05</v>
      </c>
      <c r="J4285" s="1">
        <v>34633</v>
      </c>
      <c r="K4285" t="s">
        <v>43</v>
      </c>
      <c r="L4285" t="s">
        <v>839</v>
      </c>
      <c r="M4285">
        <v>0</v>
      </c>
      <c r="N4285" t="s">
        <v>5304</v>
      </c>
    </row>
    <row r="4286" spans="1:14" x14ac:dyDescent="0.2">
      <c r="A4286">
        <v>17125</v>
      </c>
      <c r="B4286">
        <v>1093</v>
      </c>
      <c r="C4286" t="str">
        <f>VLOOKUP(B4286,customer_name,2,FALSE)</f>
        <v>Customer#000001093</v>
      </c>
      <c r="D4286">
        <f>VLOOKUP(C4286,cust_num_nat_key,3,FALSE)</f>
        <v>24</v>
      </c>
      <c r="E4286" t="str">
        <f>VLOOKUP(D4286,nation_table,2,FALSE)</f>
        <v>UNITED STATES</v>
      </c>
      <c r="F4286" t="str">
        <f>VLOOKUP(D4286,nation_table,4,FALSE)</f>
        <v>AMERICA</v>
      </c>
      <c r="G4286" t="str">
        <f>VLOOKUP(B4286,cust_segment,7,FALSE)</f>
        <v>HOUSEHOLD</v>
      </c>
      <c r="H4286" t="s">
        <v>39</v>
      </c>
      <c r="I4286">
        <v>184520.56</v>
      </c>
      <c r="J4286" s="1">
        <v>35288</v>
      </c>
      <c r="K4286" t="s">
        <v>40</v>
      </c>
      <c r="L4286" t="s">
        <v>2588</v>
      </c>
      <c r="M4286">
        <v>0</v>
      </c>
      <c r="N4286" t="s">
        <v>5305</v>
      </c>
    </row>
    <row r="4287" spans="1:14" x14ac:dyDescent="0.2">
      <c r="A4287">
        <v>17126</v>
      </c>
      <c r="B4287">
        <v>410</v>
      </c>
      <c r="C4287" t="str">
        <f>VLOOKUP(B4287,customer_name,2,FALSE)</f>
        <v>Customer#000000410</v>
      </c>
      <c r="D4287">
        <f>VLOOKUP(C4287,cust_num_nat_key,3,FALSE)</f>
        <v>7</v>
      </c>
      <c r="E4287" t="str">
        <f>VLOOKUP(D4287,nation_table,2,FALSE)</f>
        <v>GERMANY</v>
      </c>
      <c r="F4287" t="str">
        <f>VLOOKUP(D4287,nation_table,4,FALSE)</f>
        <v>EUROPE</v>
      </c>
      <c r="G4287" t="str">
        <f>VLOOKUP(B4287,cust_segment,7,FALSE)</f>
        <v>BUILDING</v>
      </c>
      <c r="H4287" t="s">
        <v>46</v>
      </c>
      <c r="I4287">
        <v>64062.55</v>
      </c>
      <c r="J4287" s="1">
        <v>33955</v>
      </c>
      <c r="K4287" t="s">
        <v>40</v>
      </c>
      <c r="L4287" t="s">
        <v>1522</v>
      </c>
      <c r="M4287">
        <v>0</v>
      </c>
      <c r="N4287" t="s">
        <v>5306</v>
      </c>
    </row>
    <row r="4288" spans="1:14" x14ac:dyDescent="0.2">
      <c r="A4288">
        <v>17127</v>
      </c>
      <c r="B4288">
        <v>1492</v>
      </c>
      <c r="C4288" t="str">
        <f>VLOOKUP(B4288,customer_name,2,FALSE)</f>
        <v>Customer#000001492</v>
      </c>
      <c r="D4288">
        <f>VLOOKUP(C4288,cust_num_nat_key,3,FALSE)</f>
        <v>1</v>
      </c>
      <c r="E4288" t="str">
        <f>VLOOKUP(D4288,nation_table,2,FALSE)</f>
        <v>ARGENTINA</v>
      </c>
      <c r="F4288" t="str">
        <f>VLOOKUP(D4288,nation_table,4,FALSE)</f>
        <v>AMERICA</v>
      </c>
      <c r="G4288" t="str">
        <f>VLOOKUP(B4288,cust_segment,7,FALSE)</f>
        <v>HOUSEHOLD</v>
      </c>
      <c r="H4288" t="s">
        <v>39</v>
      </c>
      <c r="I4288">
        <v>180476.75</v>
      </c>
      <c r="J4288" s="1">
        <v>35420</v>
      </c>
      <c r="K4288" t="s">
        <v>53</v>
      </c>
      <c r="L4288" t="s">
        <v>998</v>
      </c>
      <c r="M4288">
        <v>0</v>
      </c>
      <c r="N4288" t="s">
        <v>5307</v>
      </c>
    </row>
    <row r="4289" spans="1:14" x14ac:dyDescent="0.2">
      <c r="A4289">
        <v>17152</v>
      </c>
      <c r="B4289">
        <v>866</v>
      </c>
      <c r="C4289" t="str">
        <f>VLOOKUP(B4289,customer_name,2,FALSE)</f>
        <v>Customer#000000866</v>
      </c>
      <c r="D4289">
        <f>VLOOKUP(C4289,cust_num_nat_key,3,FALSE)</f>
        <v>20</v>
      </c>
      <c r="E4289" t="str">
        <f>VLOOKUP(D4289,nation_table,2,FALSE)</f>
        <v>SAUDI ARABIA</v>
      </c>
      <c r="F4289" t="str">
        <f>VLOOKUP(D4289,nation_table,4,FALSE)</f>
        <v>MIDDLE EAST</v>
      </c>
      <c r="G4289" t="str">
        <f>VLOOKUP(B4289,cust_segment,7,FALSE)</f>
        <v>FURNITURE</v>
      </c>
      <c r="H4289" t="s">
        <v>46</v>
      </c>
      <c r="I4289">
        <v>166387.17000000001</v>
      </c>
      <c r="J4289" s="1">
        <v>33676</v>
      </c>
      <c r="K4289" t="s">
        <v>56</v>
      </c>
      <c r="L4289" t="s">
        <v>1478</v>
      </c>
      <c r="M4289">
        <v>0</v>
      </c>
      <c r="N4289" t="s">
        <v>5308</v>
      </c>
    </row>
    <row r="4290" spans="1:14" x14ac:dyDescent="0.2">
      <c r="A4290">
        <v>17153</v>
      </c>
      <c r="B4290">
        <v>782</v>
      </c>
      <c r="C4290" t="str">
        <f>VLOOKUP(B4290,customer_name,2,FALSE)</f>
        <v>Customer#000000782</v>
      </c>
      <c r="D4290">
        <f>VLOOKUP(C4290,cust_num_nat_key,3,FALSE)</f>
        <v>19</v>
      </c>
      <c r="E4290" t="str">
        <f>VLOOKUP(D4290,nation_table,2,FALSE)</f>
        <v>ROMANIA</v>
      </c>
      <c r="F4290" t="str">
        <f>VLOOKUP(D4290,nation_table,4,FALSE)</f>
        <v>EUROPE</v>
      </c>
      <c r="G4290" t="str">
        <f>VLOOKUP(B4290,cust_segment,7,FALSE)</f>
        <v>AUTOMOBILE</v>
      </c>
      <c r="H4290" t="s">
        <v>39</v>
      </c>
      <c r="I4290">
        <v>282441.78000000003</v>
      </c>
      <c r="J4290" s="1">
        <v>35279</v>
      </c>
      <c r="K4290" t="s">
        <v>40</v>
      </c>
      <c r="L4290" t="s">
        <v>3310</v>
      </c>
      <c r="M4290">
        <v>0</v>
      </c>
      <c r="N4290" t="s">
        <v>5309</v>
      </c>
    </row>
    <row r="4291" spans="1:14" x14ac:dyDescent="0.2">
      <c r="A4291">
        <v>17154</v>
      </c>
      <c r="B4291">
        <v>671</v>
      </c>
      <c r="C4291" t="str">
        <f>VLOOKUP(B4291,customer_name,2,FALSE)</f>
        <v>Customer#000000671</v>
      </c>
      <c r="D4291">
        <f>VLOOKUP(C4291,cust_num_nat_key,3,FALSE)</f>
        <v>21</v>
      </c>
      <c r="E4291" t="str">
        <f>VLOOKUP(D4291,nation_table,2,FALSE)</f>
        <v>VIETNAM</v>
      </c>
      <c r="F4291" t="str">
        <f>VLOOKUP(D4291,nation_table,4,FALSE)</f>
        <v>ASIA</v>
      </c>
      <c r="G4291" t="str">
        <f>VLOOKUP(B4291,cust_segment,7,FALSE)</f>
        <v>FURNITURE</v>
      </c>
      <c r="H4291" t="s">
        <v>39</v>
      </c>
      <c r="I4291">
        <v>42197.07</v>
      </c>
      <c r="J4291" s="1">
        <v>35952</v>
      </c>
      <c r="K4291" t="s">
        <v>56</v>
      </c>
      <c r="L4291" t="s">
        <v>2630</v>
      </c>
      <c r="M4291">
        <v>0</v>
      </c>
      <c r="N4291" t="s">
        <v>5310</v>
      </c>
    </row>
    <row r="4292" spans="1:14" x14ac:dyDescent="0.2">
      <c r="A4292">
        <v>17155</v>
      </c>
      <c r="B4292">
        <v>1379</v>
      </c>
      <c r="C4292" t="str">
        <f>VLOOKUP(B4292,customer_name,2,FALSE)</f>
        <v>Customer#000001379</v>
      </c>
      <c r="D4292">
        <f>VLOOKUP(C4292,cust_num_nat_key,3,FALSE)</f>
        <v>6</v>
      </c>
      <c r="E4292" t="str">
        <f>VLOOKUP(D4292,nation_table,2,FALSE)</f>
        <v>FRANCE</v>
      </c>
      <c r="F4292" t="str">
        <f>VLOOKUP(D4292,nation_table,4,FALSE)</f>
        <v>EUROPE</v>
      </c>
      <c r="G4292" t="str">
        <f>VLOOKUP(B4292,cust_segment,7,FALSE)</f>
        <v>MACHINERY</v>
      </c>
      <c r="H4292" t="s">
        <v>46</v>
      </c>
      <c r="I4292">
        <v>258324.96</v>
      </c>
      <c r="J4292" s="1">
        <v>34363</v>
      </c>
      <c r="K4292" t="s">
        <v>61</v>
      </c>
      <c r="L4292" t="s">
        <v>1644</v>
      </c>
      <c r="M4292">
        <v>0</v>
      </c>
      <c r="N4292" t="s">
        <v>5311</v>
      </c>
    </row>
    <row r="4293" spans="1:14" x14ac:dyDescent="0.2">
      <c r="A4293">
        <v>17156</v>
      </c>
      <c r="B4293">
        <v>1471</v>
      </c>
      <c r="C4293" t="str">
        <f>VLOOKUP(B4293,customer_name,2,FALSE)</f>
        <v>Customer#000001471</v>
      </c>
      <c r="D4293">
        <f>VLOOKUP(C4293,cust_num_nat_key,3,FALSE)</f>
        <v>5</v>
      </c>
      <c r="E4293" t="str">
        <f>VLOOKUP(D4293,nation_table,2,FALSE)</f>
        <v>ETHIOPIA</v>
      </c>
      <c r="F4293" t="str">
        <f>VLOOKUP(D4293,nation_table,4,FALSE)</f>
        <v>AFRICA</v>
      </c>
      <c r="G4293" t="str">
        <f>VLOOKUP(B4293,cust_segment,7,FALSE)</f>
        <v>AUTOMOBILE</v>
      </c>
      <c r="H4293" t="s">
        <v>39</v>
      </c>
      <c r="I4293">
        <v>187014.68</v>
      </c>
      <c r="J4293" s="1">
        <v>35823</v>
      </c>
      <c r="K4293" t="s">
        <v>61</v>
      </c>
      <c r="L4293" t="s">
        <v>196</v>
      </c>
      <c r="M4293">
        <v>0</v>
      </c>
      <c r="N4293" t="s">
        <v>5312</v>
      </c>
    </row>
    <row r="4294" spans="1:14" x14ac:dyDescent="0.2">
      <c r="A4294">
        <v>17157</v>
      </c>
      <c r="B4294">
        <v>344</v>
      </c>
      <c r="C4294" t="str">
        <f>VLOOKUP(B4294,customer_name,2,FALSE)</f>
        <v>Customer#000000344</v>
      </c>
      <c r="D4294">
        <f>VLOOKUP(C4294,cust_num_nat_key,3,FALSE)</f>
        <v>2</v>
      </c>
      <c r="E4294" t="str">
        <f>VLOOKUP(D4294,nation_table,2,FALSE)</f>
        <v>BRAZIL</v>
      </c>
      <c r="F4294" t="str">
        <f>VLOOKUP(D4294,nation_table,4,FALSE)</f>
        <v>AMERICA</v>
      </c>
      <c r="G4294" t="str">
        <f>VLOOKUP(B4294,cust_segment,7,FALSE)</f>
        <v>FURNITURE</v>
      </c>
      <c r="H4294" t="s">
        <v>46</v>
      </c>
      <c r="I4294">
        <v>70759.710000000006</v>
      </c>
      <c r="J4294" s="1">
        <v>33867</v>
      </c>
      <c r="K4294" t="s">
        <v>40</v>
      </c>
      <c r="L4294" t="s">
        <v>2009</v>
      </c>
      <c r="M4294">
        <v>0</v>
      </c>
      <c r="N4294" t="s">
        <v>5313</v>
      </c>
    </row>
    <row r="4295" spans="1:14" x14ac:dyDescent="0.2">
      <c r="A4295">
        <v>17158</v>
      </c>
      <c r="B4295">
        <v>946</v>
      </c>
      <c r="C4295" t="str">
        <f>VLOOKUP(B4295,customer_name,2,FALSE)</f>
        <v>Customer#000000946</v>
      </c>
      <c r="D4295">
        <f>VLOOKUP(C4295,cust_num_nat_key,3,FALSE)</f>
        <v>21</v>
      </c>
      <c r="E4295" t="str">
        <f>VLOOKUP(D4295,nation_table,2,FALSE)</f>
        <v>VIETNAM</v>
      </c>
      <c r="F4295" t="str">
        <f>VLOOKUP(D4295,nation_table,4,FALSE)</f>
        <v>ASIA</v>
      </c>
      <c r="G4295" t="str">
        <f>VLOOKUP(B4295,cust_segment,7,FALSE)</f>
        <v>FURNITURE</v>
      </c>
      <c r="H4295" t="s">
        <v>46</v>
      </c>
      <c r="I4295">
        <v>40065.660000000003</v>
      </c>
      <c r="J4295" s="1">
        <v>34064</v>
      </c>
      <c r="K4295" t="s">
        <v>53</v>
      </c>
      <c r="L4295" t="s">
        <v>2918</v>
      </c>
      <c r="M4295">
        <v>0</v>
      </c>
      <c r="N4295" t="s">
        <v>5314</v>
      </c>
    </row>
    <row r="4296" spans="1:14" x14ac:dyDescent="0.2">
      <c r="A4296">
        <v>17159</v>
      </c>
      <c r="B4296">
        <v>203</v>
      </c>
      <c r="C4296" t="str">
        <f>VLOOKUP(B4296,customer_name,2,FALSE)</f>
        <v>Customer#000000203</v>
      </c>
      <c r="D4296">
        <f>VLOOKUP(C4296,cust_num_nat_key,3,FALSE)</f>
        <v>1</v>
      </c>
      <c r="E4296" t="str">
        <f>VLOOKUP(D4296,nation_table,2,FALSE)</f>
        <v>ARGENTINA</v>
      </c>
      <c r="F4296" t="str">
        <f>VLOOKUP(D4296,nation_table,4,FALSE)</f>
        <v>AMERICA</v>
      </c>
      <c r="G4296" t="str">
        <f>VLOOKUP(B4296,cust_segment,7,FALSE)</f>
        <v>MACHINERY</v>
      </c>
      <c r="H4296" t="s">
        <v>39</v>
      </c>
      <c r="I4296">
        <v>119621.16</v>
      </c>
      <c r="J4296" s="1">
        <v>35291</v>
      </c>
      <c r="K4296" t="s">
        <v>43</v>
      </c>
      <c r="L4296" t="s">
        <v>3182</v>
      </c>
      <c r="M4296">
        <v>0</v>
      </c>
      <c r="N4296" t="s">
        <v>5315</v>
      </c>
    </row>
    <row r="4297" spans="1:14" x14ac:dyDescent="0.2">
      <c r="A4297">
        <v>17184</v>
      </c>
      <c r="B4297">
        <v>1403</v>
      </c>
      <c r="C4297" t="str">
        <f>VLOOKUP(B4297,customer_name,2,FALSE)</f>
        <v>Customer#000001403</v>
      </c>
      <c r="D4297">
        <f>VLOOKUP(C4297,cust_num_nat_key,3,FALSE)</f>
        <v>12</v>
      </c>
      <c r="E4297" t="str">
        <f>VLOOKUP(D4297,nation_table,2,FALSE)</f>
        <v>JAPAN</v>
      </c>
      <c r="F4297" t="str">
        <f>VLOOKUP(D4297,nation_table,4,FALSE)</f>
        <v>ASIA</v>
      </c>
      <c r="G4297" t="str">
        <f>VLOOKUP(B4297,cust_segment,7,FALSE)</f>
        <v>HOUSEHOLD</v>
      </c>
      <c r="H4297" t="s">
        <v>39</v>
      </c>
      <c r="I4297">
        <v>82759.42</v>
      </c>
      <c r="J4297" s="1">
        <v>35482</v>
      </c>
      <c r="K4297" t="s">
        <v>56</v>
      </c>
      <c r="L4297" t="s">
        <v>469</v>
      </c>
      <c r="M4297">
        <v>0</v>
      </c>
      <c r="N4297" t="s">
        <v>5316</v>
      </c>
    </row>
    <row r="4298" spans="1:14" x14ac:dyDescent="0.2">
      <c r="A4298">
        <v>17185</v>
      </c>
      <c r="B4298">
        <v>1321</v>
      </c>
      <c r="C4298" t="str">
        <f>VLOOKUP(B4298,customer_name,2,FALSE)</f>
        <v>Customer#000001321</v>
      </c>
      <c r="D4298">
        <f>VLOOKUP(C4298,cust_num_nat_key,3,FALSE)</f>
        <v>10</v>
      </c>
      <c r="E4298" t="str">
        <f>VLOOKUP(D4298,nation_table,2,FALSE)</f>
        <v>IRAN</v>
      </c>
      <c r="F4298" t="str">
        <f>VLOOKUP(D4298,nation_table,4,FALSE)</f>
        <v>MIDDLE EAST</v>
      </c>
      <c r="G4298" t="str">
        <f>VLOOKUP(B4298,cust_segment,7,FALSE)</f>
        <v>FURNITURE</v>
      </c>
      <c r="H4298" t="s">
        <v>46</v>
      </c>
      <c r="I4298">
        <v>83985.22</v>
      </c>
      <c r="J4298" s="1">
        <v>34638</v>
      </c>
      <c r="K4298" t="s">
        <v>53</v>
      </c>
      <c r="L4298" t="s">
        <v>519</v>
      </c>
      <c r="M4298">
        <v>0</v>
      </c>
      <c r="N4298" t="s">
        <v>5317</v>
      </c>
    </row>
    <row r="4299" spans="1:14" x14ac:dyDescent="0.2">
      <c r="A4299">
        <v>17186</v>
      </c>
      <c r="B4299">
        <v>1429</v>
      </c>
      <c r="C4299" t="str">
        <f>VLOOKUP(B4299,customer_name,2,FALSE)</f>
        <v>Customer#000001429</v>
      </c>
      <c r="D4299">
        <f>VLOOKUP(C4299,cust_num_nat_key,3,FALSE)</f>
        <v>3</v>
      </c>
      <c r="E4299" t="str">
        <f>VLOOKUP(D4299,nation_table,2,FALSE)</f>
        <v>CANADA</v>
      </c>
      <c r="F4299" t="str">
        <f>VLOOKUP(D4299,nation_table,4,FALSE)</f>
        <v>AMERICA</v>
      </c>
      <c r="G4299" t="str">
        <f>VLOOKUP(B4299,cust_segment,7,FALSE)</f>
        <v>AUTOMOBILE</v>
      </c>
      <c r="H4299" t="s">
        <v>46</v>
      </c>
      <c r="I4299">
        <v>198458.96</v>
      </c>
      <c r="J4299" s="1">
        <v>34361</v>
      </c>
      <c r="K4299" t="s">
        <v>61</v>
      </c>
      <c r="L4299" t="s">
        <v>1638</v>
      </c>
      <c r="M4299">
        <v>0</v>
      </c>
      <c r="N4299" t="s">
        <v>5318</v>
      </c>
    </row>
    <row r="4300" spans="1:14" x14ac:dyDescent="0.2">
      <c r="A4300">
        <v>17187</v>
      </c>
      <c r="B4300">
        <v>328</v>
      </c>
      <c r="C4300" t="str">
        <f>VLOOKUP(B4300,customer_name,2,FALSE)</f>
        <v>Customer#000000328</v>
      </c>
      <c r="D4300">
        <f>VLOOKUP(C4300,cust_num_nat_key,3,FALSE)</f>
        <v>5</v>
      </c>
      <c r="E4300" t="str">
        <f>VLOOKUP(D4300,nation_table,2,FALSE)</f>
        <v>ETHIOPIA</v>
      </c>
      <c r="F4300" t="str">
        <f>VLOOKUP(D4300,nation_table,4,FALSE)</f>
        <v>AFRICA</v>
      </c>
      <c r="G4300" t="str">
        <f>VLOOKUP(B4300,cust_segment,7,FALSE)</f>
        <v>BUILDING</v>
      </c>
      <c r="H4300" t="s">
        <v>46</v>
      </c>
      <c r="I4300">
        <v>244656.67</v>
      </c>
      <c r="J4300" s="1">
        <v>33871</v>
      </c>
      <c r="K4300" t="s">
        <v>56</v>
      </c>
      <c r="L4300" t="s">
        <v>1221</v>
      </c>
      <c r="M4300">
        <v>0</v>
      </c>
      <c r="N4300" t="s">
        <v>5319</v>
      </c>
    </row>
    <row r="4301" spans="1:14" x14ac:dyDescent="0.2">
      <c r="A4301">
        <v>17188</v>
      </c>
      <c r="B4301">
        <v>98</v>
      </c>
      <c r="C4301" t="str">
        <f>VLOOKUP(B4301,customer_name,2,FALSE)</f>
        <v>Customer#000000098</v>
      </c>
      <c r="D4301">
        <f>VLOOKUP(C4301,cust_num_nat_key,3,FALSE)</f>
        <v>12</v>
      </c>
      <c r="E4301" t="str">
        <f>VLOOKUP(D4301,nation_table,2,FALSE)</f>
        <v>JAPAN</v>
      </c>
      <c r="F4301" t="str">
        <f>VLOOKUP(D4301,nation_table,4,FALSE)</f>
        <v>ASIA</v>
      </c>
      <c r="G4301" t="str">
        <f>VLOOKUP(B4301,cust_segment,7,FALSE)</f>
        <v>BUILDING</v>
      </c>
      <c r="H4301" t="s">
        <v>39</v>
      </c>
      <c r="I4301">
        <v>149246.10999999999</v>
      </c>
      <c r="J4301" s="1">
        <v>35806</v>
      </c>
      <c r="K4301" t="s">
        <v>56</v>
      </c>
      <c r="L4301" t="s">
        <v>2238</v>
      </c>
      <c r="M4301">
        <v>0</v>
      </c>
      <c r="N4301" t="s">
        <v>5320</v>
      </c>
    </row>
    <row r="4302" spans="1:14" x14ac:dyDescent="0.2">
      <c r="A4302">
        <v>17189</v>
      </c>
      <c r="B4302">
        <v>1081</v>
      </c>
      <c r="C4302" t="str">
        <f>VLOOKUP(B4302,customer_name,2,FALSE)</f>
        <v>Customer#000001081</v>
      </c>
      <c r="D4302">
        <f>VLOOKUP(C4302,cust_num_nat_key,3,FALSE)</f>
        <v>12</v>
      </c>
      <c r="E4302" t="str">
        <f>VLOOKUP(D4302,nation_table,2,FALSE)</f>
        <v>JAPAN</v>
      </c>
      <c r="F4302" t="str">
        <f>VLOOKUP(D4302,nation_table,4,FALSE)</f>
        <v>ASIA</v>
      </c>
      <c r="G4302" t="str">
        <f>VLOOKUP(B4302,cust_segment,7,FALSE)</f>
        <v>MACHINERY</v>
      </c>
      <c r="H4302" t="s">
        <v>39</v>
      </c>
      <c r="I4302">
        <v>124596.56</v>
      </c>
      <c r="J4302" s="1">
        <v>35000</v>
      </c>
      <c r="K4302" t="s">
        <v>56</v>
      </c>
      <c r="L4302" t="s">
        <v>571</v>
      </c>
      <c r="M4302">
        <v>0</v>
      </c>
      <c r="N4302" t="s">
        <v>5321</v>
      </c>
    </row>
    <row r="4303" spans="1:14" x14ac:dyDescent="0.2">
      <c r="A4303">
        <v>17190</v>
      </c>
      <c r="B4303">
        <v>298</v>
      </c>
      <c r="C4303" t="str">
        <f>VLOOKUP(B4303,customer_name,2,FALSE)</f>
        <v>Customer#000000298</v>
      </c>
      <c r="D4303">
        <f>VLOOKUP(C4303,cust_num_nat_key,3,FALSE)</f>
        <v>21</v>
      </c>
      <c r="E4303" t="str">
        <f>VLOOKUP(D4303,nation_table,2,FALSE)</f>
        <v>VIETNAM</v>
      </c>
      <c r="F4303" t="str">
        <f>VLOOKUP(D4303,nation_table,4,FALSE)</f>
        <v>ASIA</v>
      </c>
      <c r="G4303" t="str">
        <f>VLOOKUP(B4303,cust_segment,7,FALSE)</f>
        <v>BUILDING</v>
      </c>
      <c r="H4303" t="s">
        <v>39</v>
      </c>
      <c r="I4303">
        <v>143101.43</v>
      </c>
      <c r="J4303" s="1">
        <v>35213</v>
      </c>
      <c r="K4303" t="s">
        <v>53</v>
      </c>
      <c r="L4303" t="s">
        <v>2425</v>
      </c>
      <c r="M4303">
        <v>0</v>
      </c>
      <c r="N4303" t="s">
        <v>5322</v>
      </c>
    </row>
    <row r="4304" spans="1:14" x14ac:dyDescent="0.2">
      <c r="A4304">
        <v>17191</v>
      </c>
      <c r="B4304">
        <v>1439</v>
      </c>
      <c r="C4304" t="str">
        <f>VLOOKUP(B4304,customer_name,2,FALSE)</f>
        <v>Customer#000001439</v>
      </c>
      <c r="D4304">
        <f>VLOOKUP(C4304,cust_num_nat_key,3,FALSE)</f>
        <v>21</v>
      </c>
      <c r="E4304" t="str">
        <f>VLOOKUP(D4304,nation_table,2,FALSE)</f>
        <v>VIETNAM</v>
      </c>
      <c r="F4304" t="str">
        <f>VLOOKUP(D4304,nation_table,4,FALSE)</f>
        <v>ASIA</v>
      </c>
      <c r="G4304" t="str">
        <f>VLOOKUP(B4304,cust_segment,7,FALSE)</f>
        <v>AUTOMOBILE</v>
      </c>
      <c r="H4304" t="s">
        <v>78</v>
      </c>
      <c r="I4304">
        <v>152005.25</v>
      </c>
      <c r="J4304" s="1">
        <v>34809</v>
      </c>
      <c r="K4304" t="s">
        <v>56</v>
      </c>
      <c r="L4304" t="s">
        <v>4300</v>
      </c>
      <c r="M4304">
        <v>0</v>
      </c>
      <c r="N4304" t="s">
        <v>5323</v>
      </c>
    </row>
    <row r="4305" spans="1:14" x14ac:dyDescent="0.2">
      <c r="A4305">
        <v>17216</v>
      </c>
      <c r="B4305">
        <v>512</v>
      </c>
      <c r="C4305" t="str">
        <f>VLOOKUP(B4305,customer_name,2,FALSE)</f>
        <v>Customer#000000512</v>
      </c>
      <c r="D4305">
        <f>VLOOKUP(C4305,cust_num_nat_key,3,FALSE)</f>
        <v>2</v>
      </c>
      <c r="E4305" t="str">
        <f>VLOOKUP(D4305,nation_table,2,FALSE)</f>
        <v>BRAZIL</v>
      </c>
      <c r="F4305" t="str">
        <f>VLOOKUP(D4305,nation_table,4,FALSE)</f>
        <v>AMERICA</v>
      </c>
      <c r="G4305" t="str">
        <f>VLOOKUP(B4305,cust_segment,7,FALSE)</f>
        <v>BUILDING</v>
      </c>
      <c r="H4305" t="s">
        <v>46</v>
      </c>
      <c r="I4305">
        <v>113618.65</v>
      </c>
      <c r="J4305" s="1">
        <v>33752</v>
      </c>
      <c r="K4305" t="s">
        <v>61</v>
      </c>
      <c r="L4305" t="s">
        <v>1495</v>
      </c>
      <c r="M4305">
        <v>0</v>
      </c>
      <c r="N4305" t="s">
        <v>5324</v>
      </c>
    </row>
    <row r="4306" spans="1:14" x14ac:dyDescent="0.2">
      <c r="A4306">
        <v>17217</v>
      </c>
      <c r="B4306">
        <v>994</v>
      </c>
      <c r="C4306" t="str">
        <f>VLOOKUP(B4306,customer_name,2,FALSE)</f>
        <v>Customer#000000994</v>
      </c>
      <c r="D4306">
        <f>VLOOKUP(C4306,cust_num_nat_key,3,FALSE)</f>
        <v>16</v>
      </c>
      <c r="E4306" t="str">
        <f>VLOOKUP(D4306,nation_table,2,FALSE)</f>
        <v>MOZAMBIQUE</v>
      </c>
      <c r="F4306" t="str">
        <f>VLOOKUP(D4306,nation_table,4,FALSE)</f>
        <v>AFRICA</v>
      </c>
      <c r="G4306" t="str">
        <f>VLOOKUP(B4306,cust_segment,7,FALSE)</f>
        <v>HOUSEHOLD</v>
      </c>
      <c r="H4306" t="s">
        <v>46</v>
      </c>
      <c r="I4306">
        <v>5844.11</v>
      </c>
      <c r="J4306" s="1">
        <v>34559</v>
      </c>
      <c r="K4306" t="s">
        <v>61</v>
      </c>
      <c r="L4306" t="s">
        <v>722</v>
      </c>
      <c r="M4306">
        <v>0</v>
      </c>
      <c r="N4306" t="s">
        <v>5325</v>
      </c>
    </row>
    <row r="4307" spans="1:14" x14ac:dyDescent="0.2">
      <c r="A4307">
        <v>17218</v>
      </c>
      <c r="B4307">
        <v>998</v>
      </c>
      <c r="C4307" t="str">
        <f>VLOOKUP(B4307,customer_name,2,FALSE)</f>
        <v>Customer#000000998</v>
      </c>
      <c r="D4307">
        <f>VLOOKUP(C4307,cust_num_nat_key,3,FALSE)</f>
        <v>17</v>
      </c>
      <c r="E4307" t="str">
        <f>VLOOKUP(D4307,nation_table,2,FALSE)</f>
        <v>PERU</v>
      </c>
      <c r="F4307" t="str">
        <f>VLOOKUP(D4307,nation_table,4,FALSE)</f>
        <v>AMERICA</v>
      </c>
      <c r="G4307" t="str">
        <f>VLOOKUP(B4307,cust_segment,7,FALSE)</f>
        <v>MACHINERY</v>
      </c>
      <c r="H4307" t="s">
        <v>46</v>
      </c>
      <c r="I4307">
        <v>47003.67</v>
      </c>
      <c r="J4307" s="1">
        <v>33809</v>
      </c>
      <c r="K4307" t="s">
        <v>43</v>
      </c>
      <c r="L4307" t="s">
        <v>3437</v>
      </c>
      <c r="M4307">
        <v>0</v>
      </c>
      <c r="N4307" t="s">
        <v>5326</v>
      </c>
    </row>
    <row r="4308" spans="1:14" x14ac:dyDescent="0.2">
      <c r="A4308">
        <v>17219</v>
      </c>
      <c r="B4308">
        <v>286</v>
      </c>
      <c r="C4308" t="str">
        <f>VLOOKUP(B4308,customer_name,2,FALSE)</f>
        <v>Customer#000000286</v>
      </c>
      <c r="D4308">
        <f>VLOOKUP(C4308,cust_num_nat_key,3,FALSE)</f>
        <v>22</v>
      </c>
      <c r="E4308" t="str">
        <f>VLOOKUP(D4308,nation_table,2,FALSE)</f>
        <v>RUSSIA</v>
      </c>
      <c r="F4308" t="str">
        <f>VLOOKUP(D4308,nation_table,4,FALSE)</f>
        <v>EUROPE</v>
      </c>
      <c r="G4308" t="str">
        <f>VLOOKUP(B4308,cust_segment,7,FALSE)</f>
        <v>HOUSEHOLD</v>
      </c>
      <c r="H4308" t="s">
        <v>39</v>
      </c>
      <c r="I4308">
        <v>106206.96</v>
      </c>
      <c r="J4308" s="1">
        <v>35075</v>
      </c>
      <c r="K4308" t="s">
        <v>56</v>
      </c>
      <c r="L4308" t="s">
        <v>1640</v>
      </c>
      <c r="M4308">
        <v>0</v>
      </c>
      <c r="N4308" t="s">
        <v>5327</v>
      </c>
    </row>
    <row r="4309" spans="1:14" x14ac:dyDescent="0.2">
      <c r="A4309">
        <v>17220</v>
      </c>
      <c r="B4309">
        <v>442</v>
      </c>
      <c r="C4309" t="str">
        <f>VLOOKUP(B4309,customer_name,2,FALSE)</f>
        <v>Customer#000000442</v>
      </c>
      <c r="D4309">
        <f>VLOOKUP(C4309,cust_num_nat_key,3,FALSE)</f>
        <v>1</v>
      </c>
      <c r="E4309" t="str">
        <f>VLOOKUP(D4309,nation_table,2,FALSE)</f>
        <v>ARGENTINA</v>
      </c>
      <c r="F4309" t="str">
        <f>VLOOKUP(D4309,nation_table,4,FALSE)</f>
        <v>AMERICA</v>
      </c>
      <c r="G4309" t="str">
        <f>VLOOKUP(B4309,cust_segment,7,FALSE)</f>
        <v>FURNITURE</v>
      </c>
      <c r="H4309" t="s">
        <v>39</v>
      </c>
      <c r="I4309">
        <v>75976.679999999993</v>
      </c>
      <c r="J4309" s="1">
        <v>35389</v>
      </c>
      <c r="K4309" t="s">
        <v>43</v>
      </c>
      <c r="L4309" t="s">
        <v>841</v>
      </c>
      <c r="M4309">
        <v>0</v>
      </c>
      <c r="N4309" t="s">
        <v>5328</v>
      </c>
    </row>
    <row r="4310" spans="1:14" x14ac:dyDescent="0.2">
      <c r="A4310">
        <v>17221</v>
      </c>
      <c r="B4310">
        <v>766</v>
      </c>
      <c r="C4310" t="str">
        <f>VLOOKUP(B4310,customer_name,2,FALSE)</f>
        <v>Customer#000000766</v>
      </c>
      <c r="D4310">
        <f>VLOOKUP(C4310,cust_num_nat_key,3,FALSE)</f>
        <v>16</v>
      </c>
      <c r="E4310" t="str">
        <f>VLOOKUP(D4310,nation_table,2,FALSE)</f>
        <v>MOZAMBIQUE</v>
      </c>
      <c r="F4310" t="str">
        <f>VLOOKUP(D4310,nation_table,4,FALSE)</f>
        <v>AFRICA</v>
      </c>
      <c r="G4310" t="str">
        <f>VLOOKUP(B4310,cust_segment,7,FALSE)</f>
        <v>BUILDING</v>
      </c>
      <c r="H4310" t="s">
        <v>46</v>
      </c>
      <c r="I4310">
        <v>88687.34</v>
      </c>
      <c r="J4310" s="1">
        <v>34532</v>
      </c>
      <c r="K4310" t="s">
        <v>40</v>
      </c>
      <c r="L4310" t="s">
        <v>308</v>
      </c>
      <c r="M4310">
        <v>0</v>
      </c>
      <c r="N4310" t="s">
        <v>5329</v>
      </c>
    </row>
    <row r="4311" spans="1:14" x14ac:dyDescent="0.2">
      <c r="A4311">
        <v>17222</v>
      </c>
      <c r="B4311">
        <v>212</v>
      </c>
      <c r="C4311" t="str">
        <f>VLOOKUP(B4311,customer_name,2,FALSE)</f>
        <v>Customer#000000212</v>
      </c>
      <c r="D4311">
        <f>VLOOKUP(C4311,cust_num_nat_key,3,FALSE)</f>
        <v>7</v>
      </c>
      <c r="E4311" t="str">
        <f>VLOOKUP(D4311,nation_table,2,FALSE)</f>
        <v>GERMANY</v>
      </c>
      <c r="F4311" t="str">
        <f>VLOOKUP(D4311,nation_table,4,FALSE)</f>
        <v>EUROPE</v>
      </c>
      <c r="G4311" t="str">
        <f>VLOOKUP(B4311,cust_segment,7,FALSE)</f>
        <v>BUILDING</v>
      </c>
      <c r="H4311" t="s">
        <v>46</v>
      </c>
      <c r="I4311">
        <v>44604.86</v>
      </c>
      <c r="J4311" s="1">
        <v>34054</v>
      </c>
      <c r="K4311" t="s">
        <v>53</v>
      </c>
      <c r="L4311" t="s">
        <v>1192</v>
      </c>
      <c r="M4311">
        <v>0</v>
      </c>
      <c r="N4311" t="s">
        <v>5330</v>
      </c>
    </row>
    <row r="4312" spans="1:14" x14ac:dyDescent="0.2">
      <c r="A4312">
        <v>17223</v>
      </c>
      <c r="B4312">
        <v>151</v>
      </c>
      <c r="C4312" t="str">
        <f>VLOOKUP(B4312,customer_name,2,FALSE)</f>
        <v>Customer#000000151</v>
      </c>
      <c r="D4312">
        <f>VLOOKUP(C4312,cust_num_nat_key,3,FALSE)</f>
        <v>19</v>
      </c>
      <c r="E4312" t="str">
        <f>VLOOKUP(D4312,nation_table,2,FALSE)</f>
        <v>ROMANIA</v>
      </c>
      <c r="F4312" t="str">
        <f>VLOOKUP(D4312,nation_table,4,FALSE)</f>
        <v>EUROPE</v>
      </c>
      <c r="G4312" t="str">
        <f>VLOOKUP(B4312,cust_segment,7,FALSE)</f>
        <v>HOUSEHOLD</v>
      </c>
      <c r="H4312" t="s">
        <v>46</v>
      </c>
      <c r="I4312">
        <v>28330.42</v>
      </c>
      <c r="J4312" s="1">
        <v>34532</v>
      </c>
      <c r="K4312" t="s">
        <v>43</v>
      </c>
      <c r="L4312" t="s">
        <v>1087</v>
      </c>
      <c r="M4312">
        <v>0</v>
      </c>
      <c r="N4312" t="s">
        <v>5331</v>
      </c>
    </row>
    <row r="4313" spans="1:14" x14ac:dyDescent="0.2">
      <c r="A4313">
        <v>17248</v>
      </c>
      <c r="B4313">
        <v>1399</v>
      </c>
      <c r="C4313" t="str">
        <f>VLOOKUP(B4313,customer_name,2,FALSE)</f>
        <v>Customer#000001399</v>
      </c>
      <c r="D4313">
        <f>VLOOKUP(C4313,cust_num_nat_key,3,FALSE)</f>
        <v>0</v>
      </c>
      <c r="E4313" t="str">
        <f>VLOOKUP(D4313,nation_table,2,FALSE)</f>
        <v>ALGERIA</v>
      </c>
      <c r="F4313" t="str">
        <f>VLOOKUP(D4313,nation_table,4,FALSE)</f>
        <v>AFRICA</v>
      </c>
      <c r="G4313" t="str">
        <f>VLOOKUP(B4313,cust_segment,7,FALSE)</f>
        <v>AUTOMOBILE</v>
      </c>
      <c r="H4313" t="s">
        <v>39</v>
      </c>
      <c r="I4313">
        <v>57320.800000000003</v>
      </c>
      <c r="J4313" s="1">
        <v>35308</v>
      </c>
      <c r="K4313" t="s">
        <v>61</v>
      </c>
      <c r="L4313" t="s">
        <v>2345</v>
      </c>
      <c r="M4313">
        <v>0</v>
      </c>
      <c r="N4313" t="s">
        <v>5332</v>
      </c>
    </row>
    <row r="4314" spans="1:14" x14ac:dyDescent="0.2">
      <c r="A4314">
        <v>17249</v>
      </c>
      <c r="B4314">
        <v>406</v>
      </c>
      <c r="C4314" t="str">
        <f>VLOOKUP(B4314,customer_name,2,FALSE)</f>
        <v>Customer#000000406</v>
      </c>
      <c r="D4314">
        <f>VLOOKUP(C4314,cust_num_nat_key,3,FALSE)</f>
        <v>9</v>
      </c>
      <c r="E4314" t="str">
        <f>VLOOKUP(D4314,nation_table,2,FALSE)</f>
        <v>INDONESIA</v>
      </c>
      <c r="F4314" t="str">
        <f>VLOOKUP(D4314,nation_table,4,FALSE)</f>
        <v>ASIA</v>
      </c>
      <c r="G4314" t="str">
        <f>VLOOKUP(B4314,cust_segment,7,FALSE)</f>
        <v>FURNITURE</v>
      </c>
      <c r="H4314" t="s">
        <v>46</v>
      </c>
      <c r="I4314">
        <v>321444.32</v>
      </c>
      <c r="J4314" s="1">
        <v>34238</v>
      </c>
      <c r="K4314" t="s">
        <v>40</v>
      </c>
      <c r="L4314" t="s">
        <v>1040</v>
      </c>
      <c r="M4314">
        <v>0</v>
      </c>
      <c r="N4314" t="s">
        <v>5333</v>
      </c>
    </row>
    <row r="4315" spans="1:14" x14ac:dyDescent="0.2">
      <c r="A4315">
        <v>17250</v>
      </c>
      <c r="B4315">
        <v>1222</v>
      </c>
      <c r="C4315" t="str">
        <f>VLOOKUP(B4315,customer_name,2,FALSE)</f>
        <v>Customer#000001222</v>
      </c>
      <c r="D4315">
        <f>VLOOKUP(C4315,cust_num_nat_key,3,FALSE)</f>
        <v>11</v>
      </c>
      <c r="E4315" t="str">
        <f>VLOOKUP(D4315,nation_table,2,FALSE)</f>
        <v>IRAQ</v>
      </c>
      <c r="F4315" t="str">
        <f>VLOOKUP(D4315,nation_table,4,FALSE)</f>
        <v>MIDDLE EAST</v>
      </c>
      <c r="G4315" t="str">
        <f>VLOOKUP(B4315,cust_segment,7,FALSE)</f>
        <v>AUTOMOBILE</v>
      </c>
      <c r="H4315" t="s">
        <v>46</v>
      </c>
      <c r="I4315">
        <v>148519.41</v>
      </c>
      <c r="J4315" s="1">
        <v>34598</v>
      </c>
      <c r="K4315" t="s">
        <v>61</v>
      </c>
      <c r="L4315" t="s">
        <v>178</v>
      </c>
      <c r="M4315">
        <v>0</v>
      </c>
      <c r="N4315" t="s">
        <v>5334</v>
      </c>
    </row>
    <row r="4316" spans="1:14" x14ac:dyDescent="0.2">
      <c r="A4316">
        <v>17251</v>
      </c>
      <c r="B4316">
        <v>421</v>
      </c>
      <c r="C4316" t="str">
        <f>VLOOKUP(B4316,customer_name,2,FALSE)</f>
        <v>Customer#000000421</v>
      </c>
      <c r="D4316">
        <f>VLOOKUP(C4316,cust_num_nat_key,3,FALSE)</f>
        <v>13</v>
      </c>
      <c r="E4316" t="str">
        <f>VLOOKUP(D4316,nation_table,2,FALSE)</f>
        <v>JORDAN</v>
      </c>
      <c r="F4316" t="str">
        <f>VLOOKUP(D4316,nation_table,4,FALSE)</f>
        <v>MIDDLE EAST</v>
      </c>
      <c r="G4316" t="str">
        <f>VLOOKUP(B4316,cust_segment,7,FALSE)</f>
        <v>FURNITURE</v>
      </c>
      <c r="H4316" t="s">
        <v>46</v>
      </c>
      <c r="I4316">
        <v>117356.1</v>
      </c>
      <c r="J4316" s="1">
        <v>34635</v>
      </c>
      <c r="K4316" t="s">
        <v>53</v>
      </c>
      <c r="L4316" t="s">
        <v>2101</v>
      </c>
      <c r="M4316">
        <v>0</v>
      </c>
      <c r="N4316" t="s">
        <v>5335</v>
      </c>
    </row>
    <row r="4317" spans="1:14" x14ac:dyDescent="0.2">
      <c r="A4317">
        <v>17252</v>
      </c>
      <c r="B4317">
        <v>1345</v>
      </c>
      <c r="C4317" t="str">
        <f>VLOOKUP(B4317,customer_name,2,FALSE)</f>
        <v>Customer#000001345</v>
      </c>
      <c r="D4317">
        <f>VLOOKUP(C4317,cust_num_nat_key,3,FALSE)</f>
        <v>9</v>
      </c>
      <c r="E4317" t="str">
        <f>VLOOKUP(D4317,nation_table,2,FALSE)</f>
        <v>INDONESIA</v>
      </c>
      <c r="F4317" t="str">
        <f>VLOOKUP(D4317,nation_table,4,FALSE)</f>
        <v>ASIA</v>
      </c>
      <c r="G4317" t="str">
        <f>VLOOKUP(B4317,cust_segment,7,FALSE)</f>
        <v>BUILDING</v>
      </c>
      <c r="H4317" t="s">
        <v>78</v>
      </c>
      <c r="I4317">
        <v>267460.59999999998</v>
      </c>
      <c r="J4317" s="1">
        <v>34819</v>
      </c>
      <c r="K4317" t="s">
        <v>53</v>
      </c>
      <c r="L4317" t="s">
        <v>668</v>
      </c>
      <c r="M4317">
        <v>0</v>
      </c>
      <c r="N4317" t="s">
        <v>5336</v>
      </c>
    </row>
    <row r="4318" spans="1:14" x14ac:dyDescent="0.2">
      <c r="A4318">
        <v>17253</v>
      </c>
      <c r="B4318">
        <v>46</v>
      </c>
      <c r="C4318" t="str">
        <f>VLOOKUP(B4318,customer_name,2,FALSE)</f>
        <v>Customer#000000046</v>
      </c>
      <c r="D4318">
        <f>VLOOKUP(C4318,cust_num_nat_key,3,FALSE)</f>
        <v>6</v>
      </c>
      <c r="E4318" t="str">
        <f>VLOOKUP(D4318,nation_table,2,FALSE)</f>
        <v>FRANCE</v>
      </c>
      <c r="F4318" t="str">
        <f>VLOOKUP(D4318,nation_table,4,FALSE)</f>
        <v>EUROPE</v>
      </c>
      <c r="G4318" t="str">
        <f>VLOOKUP(B4318,cust_segment,7,FALSE)</f>
        <v>AUTOMOBILE</v>
      </c>
      <c r="H4318" t="s">
        <v>39</v>
      </c>
      <c r="I4318">
        <v>168535.55</v>
      </c>
      <c r="J4318" s="1">
        <v>34929</v>
      </c>
      <c r="K4318" t="s">
        <v>43</v>
      </c>
      <c r="L4318" t="s">
        <v>2661</v>
      </c>
      <c r="M4318">
        <v>0</v>
      </c>
      <c r="N4318" t="s">
        <v>5337</v>
      </c>
    </row>
    <row r="4319" spans="1:14" x14ac:dyDescent="0.2">
      <c r="A4319">
        <v>17254</v>
      </c>
      <c r="B4319">
        <v>953</v>
      </c>
      <c r="C4319" t="str">
        <f>VLOOKUP(B4319,customer_name,2,FALSE)</f>
        <v>Customer#000000953</v>
      </c>
      <c r="D4319">
        <f>VLOOKUP(C4319,cust_num_nat_key,3,FALSE)</f>
        <v>22</v>
      </c>
      <c r="E4319" t="str">
        <f>VLOOKUP(D4319,nation_table,2,FALSE)</f>
        <v>RUSSIA</v>
      </c>
      <c r="F4319" t="str">
        <f>VLOOKUP(D4319,nation_table,4,FALSE)</f>
        <v>EUROPE</v>
      </c>
      <c r="G4319" t="str">
        <f>VLOOKUP(B4319,cust_segment,7,FALSE)</f>
        <v>BUILDING</v>
      </c>
      <c r="H4319" t="s">
        <v>39</v>
      </c>
      <c r="I4319">
        <v>102598.95</v>
      </c>
      <c r="J4319" s="1">
        <v>35341</v>
      </c>
      <c r="K4319" t="s">
        <v>56</v>
      </c>
      <c r="L4319" t="s">
        <v>208</v>
      </c>
      <c r="M4319">
        <v>0</v>
      </c>
      <c r="N4319" t="s">
        <v>5338</v>
      </c>
    </row>
    <row r="4320" spans="1:14" x14ac:dyDescent="0.2">
      <c r="A4320">
        <v>17255</v>
      </c>
      <c r="B4320">
        <v>394</v>
      </c>
      <c r="C4320" t="str">
        <f>VLOOKUP(B4320,customer_name,2,FALSE)</f>
        <v>Customer#000000394</v>
      </c>
      <c r="D4320">
        <f>VLOOKUP(C4320,cust_num_nat_key,3,FALSE)</f>
        <v>23</v>
      </c>
      <c r="E4320" t="str">
        <f>VLOOKUP(D4320,nation_table,2,FALSE)</f>
        <v>UNITED KINGDOM</v>
      </c>
      <c r="F4320" t="str">
        <f>VLOOKUP(D4320,nation_table,4,FALSE)</f>
        <v>EUROPE</v>
      </c>
      <c r="G4320" t="str">
        <f>VLOOKUP(B4320,cust_segment,7,FALSE)</f>
        <v>MACHINERY</v>
      </c>
      <c r="H4320" t="s">
        <v>46</v>
      </c>
      <c r="I4320">
        <v>47992.66</v>
      </c>
      <c r="J4320" s="1">
        <v>34165</v>
      </c>
      <c r="K4320" t="s">
        <v>53</v>
      </c>
      <c r="L4320" t="s">
        <v>1372</v>
      </c>
      <c r="M4320">
        <v>0</v>
      </c>
      <c r="N4320" t="s">
        <v>5339</v>
      </c>
    </row>
    <row r="4321" spans="1:14" x14ac:dyDescent="0.2">
      <c r="A4321">
        <v>17280</v>
      </c>
      <c r="B4321">
        <v>478</v>
      </c>
      <c r="C4321" t="str">
        <f>VLOOKUP(B4321,customer_name,2,FALSE)</f>
        <v>Customer#000000478</v>
      </c>
      <c r="D4321">
        <f>VLOOKUP(C4321,cust_num_nat_key,3,FALSE)</f>
        <v>1</v>
      </c>
      <c r="E4321" t="str">
        <f>VLOOKUP(D4321,nation_table,2,FALSE)</f>
        <v>ARGENTINA</v>
      </c>
      <c r="F4321" t="str">
        <f>VLOOKUP(D4321,nation_table,4,FALSE)</f>
        <v>AMERICA</v>
      </c>
      <c r="G4321" t="str">
        <f>VLOOKUP(B4321,cust_segment,7,FALSE)</f>
        <v>BUILDING</v>
      </c>
      <c r="H4321" t="s">
        <v>39</v>
      </c>
      <c r="I4321">
        <v>68427.86</v>
      </c>
      <c r="J4321" s="1">
        <v>35244</v>
      </c>
      <c r="K4321" t="s">
        <v>40</v>
      </c>
      <c r="L4321" t="s">
        <v>1627</v>
      </c>
      <c r="M4321">
        <v>0</v>
      </c>
      <c r="N4321" t="s">
        <v>5340</v>
      </c>
    </row>
    <row r="4322" spans="1:14" x14ac:dyDescent="0.2">
      <c r="A4322">
        <v>17281</v>
      </c>
      <c r="B4322">
        <v>1039</v>
      </c>
      <c r="C4322" t="str">
        <f>VLOOKUP(B4322,customer_name,2,FALSE)</f>
        <v>Customer#000001039</v>
      </c>
      <c r="D4322">
        <f>VLOOKUP(C4322,cust_num_nat_key,3,FALSE)</f>
        <v>10</v>
      </c>
      <c r="E4322" t="str">
        <f>VLOOKUP(D4322,nation_table,2,FALSE)</f>
        <v>IRAN</v>
      </c>
      <c r="F4322" t="str">
        <f>VLOOKUP(D4322,nation_table,4,FALSE)</f>
        <v>MIDDLE EAST</v>
      </c>
      <c r="G4322" t="str">
        <f>VLOOKUP(B4322,cust_segment,7,FALSE)</f>
        <v>FURNITURE</v>
      </c>
      <c r="H4322" t="s">
        <v>46</v>
      </c>
      <c r="I4322">
        <v>104531.57</v>
      </c>
      <c r="J4322" s="1">
        <v>33695</v>
      </c>
      <c r="K4322" t="s">
        <v>53</v>
      </c>
      <c r="L4322" t="s">
        <v>1898</v>
      </c>
      <c r="M4322">
        <v>0</v>
      </c>
      <c r="N4322" t="s">
        <v>5341</v>
      </c>
    </row>
    <row r="4323" spans="1:14" x14ac:dyDescent="0.2">
      <c r="A4323">
        <v>17282</v>
      </c>
      <c r="B4323">
        <v>1415</v>
      </c>
      <c r="C4323" t="str">
        <f>VLOOKUP(B4323,customer_name,2,FALSE)</f>
        <v>Customer#000001415</v>
      </c>
      <c r="D4323">
        <f>VLOOKUP(C4323,cust_num_nat_key,3,FALSE)</f>
        <v>21</v>
      </c>
      <c r="E4323" t="str">
        <f>VLOOKUP(D4323,nation_table,2,FALSE)</f>
        <v>VIETNAM</v>
      </c>
      <c r="F4323" t="str">
        <f>VLOOKUP(D4323,nation_table,4,FALSE)</f>
        <v>ASIA</v>
      </c>
      <c r="G4323" t="str">
        <f>VLOOKUP(B4323,cust_segment,7,FALSE)</f>
        <v>BUILDING</v>
      </c>
      <c r="H4323" t="s">
        <v>46</v>
      </c>
      <c r="I4323">
        <v>88052.32</v>
      </c>
      <c r="J4323" s="1">
        <v>34657</v>
      </c>
      <c r="K4323" t="s">
        <v>40</v>
      </c>
      <c r="L4323" t="s">
        <v>2217</v>
      </c>
      <c r="M4323">
        <v>0</v>
      </c>
      <c r="N4323" t="s">
        <v>5342</v>
      </c>
    </row>
    <row r="4324" spans="1:14" x14ac:dyDescent="0.2">
      <c r="A4324">
        <v>17283</v>
      </c>
      <c r="B4324">
        <v>329</v>
      </c>
      <c r="C4324" t="str">
        <f>VLOOKUP(B4324,customer_name,2,FALSE)</f>
        <v>Customer#000000329</v>
      </c>
      <c r="D4324">
        <f>VLOOKUP(C4324,cust_num_nat_key,3,FALSE)</f>
        <v>11</v>
      </c>
      <c r="E4324" t="str">
        <f>VLOOKUP(D4324,nation_table,2,FALSE)</f>
        <v>IRAQ</v>
      </c>
      <c r="F4324" t="str">
        <f>VLOOKUP(D4324,nation_table,4,FALSE)</f>
        <v>MIDDLE EAST</v>
      </c>
      <c r="G4324" t="str">
        <f>VLOOKUP(B4324,cust_segment,7,FALSE)</f>
        <v>BUILDING</v>
      </c>
      <c r="H4324" t="s">
        <v>39</v>
      </c>
      <c r="I4324">
        <v>136127.54999999999</v>
      </c>
      <c r="J4324" s="1">
        <v>34957</v>
      </c>
      <c r="K4324" t="s">
        <v>53</v>
      </c>
      <c r="L4324" t="s">
        <v>368</v>
      </c>
      <c r="M4324">
        <v>0</v>
      </c>
      <c r="N4324" t="s">
        <v>5343</v>
      </c>
    </row>
    <row r="4325" spans="1:14" x14ac:dyDescent="0.2">
      <c r="A4325">
        <v>17284</v>
      </c>
      <c r="B4325">
        <v>1411</v>
      </c>
      <c r="C4325" t="str">
        <f>VLOOKUP(B4325,customer_name,2,FALSE)</f>
        <v>Customer#000001411</v>
      </c>
      <c r="D4325">
        <f>VLOOKUP(C4325,cust_num_nat_key,3,FALSE)</f>
        <v>21</v>
      </c>
      <c r="E4325" t="str">
        <f>VLOOKUP(D4325,nation_table,2,FALSE)</f>
        <v>VIETNAM</v>
      </c>
      <c r="F4325" t="str">
        <f>VLOOKUP(D4325,nation_table,4,FALSE)</f>
        <v>ASIA</v>
      </c>
      <c r="G4325" t="str">
        <f>VLOOKUP(B4325,cust_segment,7,FALSE)</f>
        <v>AUTOMOBILE</v>
      </c>
      <c r="H4325" t="s">
        <v>46</v>
      </c>
      <c r="I4325">
        <v>12936.89</v>
      </c>
      <c r="J4325" s="1">
        <v>34608</v>
      </c>
      <c r="K4325" t="s">
        <v>43</v>
      </c>
      <c r="L4325" t="s">
        <v>2667</v>
      </c>
      <c r="M4325">
        <v>0</v>
      </c>
      <c r="N4325" t="s">
        <v>5344</v>
      </c>
    </row>
    <row r="4326" spans="1:14" x14ac:dyDescent="0.2">
      <c r="A4326">
        <v>17285</v>
      </c>
      <c r="B4326">
        <v>577</v>
      </c>
      <c r="C4326" t="str">
        <f>VLOOKUP(B4326,customer_name,2,FALSE)</f>
        <v>Customer#000000577</v>
      </c>
      <c r="D4326">
        <f>VLOOKUP(C4326,cust_num_nat_key,3,FALSE)</f>
        <v>14</v>
      </c>
      <c r="E4326" t="str">
        <f>VLOOKUP(D4326,nation_table,2,FALSE)</f>
        <v>KENYA</v>
      </c>
      <c r="F4326" t="str">
        <f>VLOOKUP(D4326,nation_table,4,FALSE)</f>
        <v>AFRICA</v>
      </c>
      <c r="G4326" t="str">
        <f>VLOOKUP(B4326,cust_segment,7,FALSE)</f>
        <v>FURNITURE</v>
      </c>
      <c r="H4326" t="s">
        <v>46</v>
      </c>
      <c r="I4326">
        <v>92982.15</v>
      </c>
      <c r="J4326" s="1">
        <v>33656</v>
      </c>
      <c r="K4326" t="s">
        <v>53</v>
      </c>
      <c r="L4326" t="s">
        <v>2088</v>
      </c>
      <c r="M4326">
        <v>0</v>
      </c>
      <c r="N4326" t="s">
        <v>5345</v>
      </c>
    </row>
    <row r="4327" spans="1:14" x14ac:dyDescent="0.2">
      <c r="A4327">
        <v>17286</v>
      </c>
      <c r="B4327">
        <v>436</v>
      </c>
      <c r="C4327" t="str">
        <f>VLOOKUP(B4327,customer_name,2,FALSE)</f>
        <v>Customer#000000436</v>
      </c>
      <c r="D4327">
        <f>VLOOKUP(C4327,cust_num_nat_key,3,FALSE)</f>
        <v>19</v>
      </c>
      <c r="E4327" t="str">
        <f>VLOOKUP(D4327,nation_table,2,FALSE)</f>
        <v>ROMANIA</v>
      </c>
      <c r="F4327" t="str">
        <f>VLOOKUP(D4327,nation_table,4,FALSE)</f>
        <v>EUROPE</v>
      </c>
      <c r="G4327" t="str">
        <f>VLOOKUP(B4327,cust_segment,7,FALSE)</f>
        <v>FURNITURE</v>
      </c>
      <c r="H4327" t="s">
        <v>46</v>
      </c>
      <c r="I4327">
        <v>237574.41</v>
      </c>
      <c r="J4327" s="1">
        <v>34234</v>
      </c>
      <c r="K4327" t="s">
        <v>56</v>
      </c>
      <c r="L4327" t="s">
        <v>543</v>
      </c>
      <c r="M4327">
        <v>0</v>
      </c>
      <c r="N4327" t="s">
        <v>5346</v>
      </c>
    </row>
    <row r="4328" spans="1:14" x14ac:dyDescent="0.2">
      <c r="A4328">
        <v>17287</v>
      </c>
      <c r="B4328">
        <v>118</v>
      </c>
      <c r="C4328" t="str">
        <f>VLOOKUP(B4328,customer_name,2,FALSE)</f>
        <v>Customer#000000118</v>
      </c>
      <c r="D4328">
        <f>VLOOKUP(C4328,cust_num_nat_key,3,FALSE)</f>
        <v>18</v>
      </c>
      <c r="E4328" t="str">
        <f>VLOOKUP(D4328,nation_table,2,FALSE)</f>
        <v>CHINA</v>
      </c>
      <c r="F4328" t="str">
        <f>VLOOKUP(D4328,nation_table,4,FALSE)</f>
        <v>ASIA</v>
      </c>
      <c r="G4328" t="str">
        <f>VLOOKUP(B4328,cust_segment,7,FALSE)</f>
        <v>AUTOMOBILE</v>
      </c>
      <c r="H4328" t="s">
        <v>39</v>
      </c>
      <c r="I4328">
        <v>124050.9</v>
      </c>
      <c r="J4328" s="1">
        <v>34795</v>
      </c>
      <c r="K4328" t="s">
        <v>56</v>
      </c>
      <c r="L4328" t="s">
        <v>348</v>
      </c>
      <c r="M4328">
        <v>0</v>
      </c>
      <c r="N4328" t="s">
        <v>5347</v>
      </c>
    </row>
    <row r="4329" spans="1:14" x14ac:dyDescent="0.2">
      <c r="A4329">
        <v>17312</v>
      </c>
      <c r="B4329">
        <v>1454</v>
      </c>
      <c r="C4329" t="str">
        <f>VLOOKUP(B4329,customer_name,2,FALSE)</f>
        <v>Customer#000001454</v>
      </c>
      <c r="D4329">
        <f>VLOOKUP(C4329,cust_num_nat_key,3,FALSE)</f>
        <v>24</v>
      </c>
      <c r="E4329" t="str">
        <f>VLOOKUP(D4329,nation_table,2,FALSE)</f>
        <v>UNITED STATES</v>
      </c>
      <c r="F4329" t="str">
        <f>VLOOKUP(D4329,nation_table,4,FALSE)</f>
        <v>AMERICA</v>
      </c>
      <c r="G4329" t="str">
        <f>VLOOKUP(B4329,cust_segment,7,FALSE)</f>
        <v>FURNITURE</v>
      </c>
      <c r="H4329" t="s">
        <v>39</v>
      </c>
      <c r="I4329">
        <v>144774.69</v>
      </c>
      <c r="J4329" s="1">
        <v>34840</v>
      </c>
      <c r="K4329" t="s">
        <v>53</v>
      </c>
      <c r="L4329" t="s">
        <v>1015</v>
      </c>
      <c r="M4329">
        <v>0</v>
      </c>
      <c r="N4329" t="s">
        <v>5348</v>
      </c>
    </row>
    <row r="4330" spans="1:14" x14ac:dyDescent="0.2">
      <c r="A4330">
        <v>17313</v>
      </c>
      <c r="B4330">
        <v>949</v>
      </c>
      <c r="C4330" t="str">
        <f>VLOOKUP(B4330,customer_name,2,FALSE)</f>
        <v>Customer#000000949</v>
      </c>
      <c r="D4330">
        <f>VLOOKUP(C4330,cust_num_nat_key,3,FALSE)</f>
        <v>2</v>
      </c>
      <c r="E4330" t="str">
        <f>VLOOKUP(D4330,nation_table,2,FALSE)</f>
        <v>BRAZIL</v>
      </c>
      <c r="F4330" t="str">
        <f>VLOOKUP(D4330,nation_table,4,FALSE)</f>
        <v>AMERICA</v>
      </c>
      <c r="G4330" t="str">
        <f>VLOOKUP(B4330,cust_segment,7,FALSE)</f>
        <v>AUTOMOBILE</v>
      </c>
      <c r="H4330" t="s">
        <v>46</v>
      </c>
      <c r="I4330">
        <v>185581.27</v>
      </c>
      <c r="J4330" s="1">
        <v>34462</v>
      </c>
      <c r="K4330" t="s">
        <v>56</v>
      </c>
      <c r="L4330" t="s">
        <v>1990</v>
      </c>
      <c r="M4330">
        <v>0</v>
      </c>
      <c r="N4330" t="s">
        <v>5349</v>
      </c>
    </row>
    <row r="4331" spans="1:14" x14ac:dyDescent="0.2">
      <c r="A4331">
        <v>17314</v>
      </c>
      <c r="B4331">
        <v>259</v>
      </c>
      <c r="C4331" t="str">
        <f>VLOOKUP(B4331,customer_name,2,FALSE)</f>
        <v>Customer#000000259</v>
      </c>
      <c r="D4331">
        <f>VLOOKUP(C4331,cust_num_nat_key,3,FALSE)</f>
        <v>5</v>
      </c>
      <c r="E4331" t="str">
        <f>VLOOKUP(D4331,nation_table,2,FALSE)</f>
        <v>ETHIOPIA</v>
      </c>
      <c r="F4331" t="str">
        <f>VLOOKUP(D4331,nation_table,4,FALSE)</f>
        <v>AFRICA</v>
      </c>
      <c r="G4331" t="str">
        <f>VLOOKUP(B4331,cust_segment,7,FALSE)</f>
        <v>HOUSEHOLD</v>
      </c>
      <c r="H4331" t="s">
        <v>39</v>
      </c>
      <c r="I4331">
        <v>65534.7</v>
      </c>
      <c r="J4331" s="1">
        <v>35149</v>
      </c>
      <c r="K4331" t="s">
        <v>43</v>
      </c>
      <c r="L4331" t="s">
        <v>291</v>
      </c>
      <c r="M4331">
        <v>0</v>
      </c>
      <c r="N4331" t="s">
        <v>5350</v>
      </c>
    </row>
    <row r="4332" spans="1:14" x14ac:dyDescent="0.2">
      <c r="A4332">
        <v>17315</v>
      </c>
      <c r="B4332">
        <v>1267</v>
      </c>
      <c r="C4332" t="str">
        <f>VLOOKUP(B4332,customer_name,2,FALSE)</f>
        <v>Customer#000001267</v>
      </c>
      <c r="D4332">
        <f>VLOOKUP(C4332,cust_num_nat_key,3,FALSE)</f>
        <v>24</v>
      </c>
      <c r="E4332" t="str">
        <f>VLOOKUP(D4332,nation_table,2,FALSE)</f>
        <v>UNITED STATES</v>
      </c>
      <c r="F4332" t="str">
        <f>VLOOKUP(D4332,nation_table,4,FALSE)</f>
        <v>AMERICA</v>
      </c>
      <c r="G4332" t="str">
        <f>VLOOKUP(B4332,cust_segment,7,FALSE)</f>
        <v>BUILDING</v>
      </c>
      <c r="H4332" t="s">
        <v>46</v>
      </c>
      <c r="I4332">
        <v>263348.93</v>
      </c>
      <c r="J4332" s="1">
        <v>34447</v>
      </c>
      <c r="K4332" t="s">
        <v>40</v>
      </c>
      <c r="L4332" t="s">
        <v>648</v>
      </c>
      <c r="M4332">
        <v>0</v>
      </c>
      <c r="N4332" t="s">
        <v>5351</v>
      </c>
    </row>
    <row r="4333" spans="1:14" x14ac:dyDescent="0.2">
      <c r="A4333">
        <v>17316</v>
      </c>
      <c r="B4333">
        <v>368</v>
      </c>
      <c r="C4333" t="str">
        <f>VLOOKUP(B4333,customer_name,2,FALSE)</f>
        <v>Customer#000000368</v>
      </c>
      <c r="D4333">
        <f>VLOOKUP(C4333,cust_num_nat_key,3,FALSE)</f>
        <v>22</v>
      </c>
      <c r="E4333" t="str">
        <f>VLOOKUP(D4333,nation_table,2,FALSE)</f>
        <v>RUSSIA</v>
      </c>
      <c r="F4333" t="str">
        <f>VLOOKUP(D4333,nation_table,4,FALSE)</f>
        <v>EUROPE</v>
      </c>
      <c r="G4333" t="str">
        <f>VLOOKUP(B4333,cust_segment,7,FALSE)</f>
        <v>MACHINERY</v>
      </c>
      <c r="H4333" t="s">
        <v>46</v>
      </c>
      <c r="I4333">
        <v>55643.839999999997</v>
      </c>
      <c r="J4333" s="1">
        <v>33976</v>
      </c>
      <c r="K4333" t="s">
        <v>61</v>
      </c>
      <c r="L4333" t="s">
        <v>1414</v>
      </c>
      <c r="M4333">
        <v>0</v>
      </c>
      <c r="N4333" t="s">
        <v>5352</v>
      </c>
    </row>
    <row r="4334" spans="1:14" x14ac:dyDescent="0.2">
      <c r="A4334">
        <v>17317</v>
      </c>
      <c r="B4334">
        <v>506</v>
      </c>
      <c r="C4334" t="str">
        <f>VLOOKUP(B4334,customer_name,2,FALSE)</f>
        <v>Customer#000000506</v>
      </c>
      <c r="D4334">
        <f>VLOOKUP(C4334,cust_num_nat_key,3,FALSE)</f>
        <v>13</v>
      </c>
      <c r="E4334" t="str">
        <f>VLOOKUP(D4334,nation_table,2,FALSE)</f>
        <v>JORDAN</v>
      </c>
      <c r="F4334" t="str">
        <f>VLOOKUP(D4334,nation_table,4,FALSE)</f>
        <v>MIDDLE EAST</v>
      </c>
      <c r="G4334" t="str">
        <f>VLOOKUP(B4334,cust_segment,7,FALSE)</f>
        <v>HOUSEHOLD</v>
      </c>
      <c r="H4334" t="s">
        <v>46</v>
      </c>
      <c r="I4334">
        <v>140670.75</v>
      </c>
      <c r="J4334" s="1">
        <v>34672</v>
      </c>
      <c r="K4334" t="s">
        <v>53</v>
      </c>
      <c r="L4334" t="s">
        <v>120</v>
      </c>
      <c r="M4334">
        <v>0</v>
      </c>
      <c r="N4334" t="s">
        <v>5353</v>
      </c>
    </row>
    <row r="4335" spans="1:14" x14ac:dyDescent="0.2">
      <c r="A4335">
        <v>17318</v>
      </c>
      <c r="B4335">
        <v>136</v>
      </c>
      <c r="C4335" t="str">
        <f>VLOOKUP(B4335,customer_name,2,FALSE)</f>
        <v>Customer#000000136</v>
      </c>
      <c r="D4335">
        <f>VLOOKUP(C4335,cust_num_nat_key,3,FALSE)</f>
        <v>7</v>
      </c>
      <c r="E4335" t="str">
        <f>VLOOKUP(D4335,nation_table,2,FALSE)</f>
        <v>GERMANY</v>
      </c>
      <c r="F4335" t="str">
        <f>VLOOKUP(D4335,nation_table,4,FALSE)</f>
        <v>EUROPE</v>
      </c>
      <c r="G4335" t="str">
        <f>VLOOKUP(B4335,cust_segment,7,FALSE)</f>
        <v>FURNITURE</v>
      </c>
      <c r="H4335" t="s">
        <v>39</v>
      </c>
      <c r="I4335">
        <v>249802.88</v>
      </c>
      <c r="J4335" s="1">
        <v>35596</v>
      </c>
      <c r="K4335" t="s">
        <v>61</v>
      </c>
      <c r="L4335" t="s">
        <v>1456</v>
      </c>
      <c r="M4335">
        <v>0</v>
      </c>
      <c r="N4335" t="s">
        <v>5354</v>
      </c>
    </row>
    <row r="4336" spans="1:14" x14ac:dyDescent="0.2">
      <c r="A4336">
        <v>17319</v>
      </c>
      <c r="B4336">
        <v>551</v>
      </c>
      <c r="C4336" t="str">
        <f>VLOOKUP(B4336,customer_name,2,FALSE)</f>
        <v>Customer#000000551</v>
      </c>
      <c r="D4336">
        <f>VLOOKUP(C4336,cust_num_nat_key,3,FALSE)</f>
        <v>15</v>
      </c>
      <c r="E4336" t="str">
        <f>VLOOKUP(D4336,nation_table,2,FALSE)</f>
        <v>MOROCCO</v>
      </c>
      <c r="F4336" t="str">
        <f>VLOOKUP(D4336,nation_table,4,FALSE)</f>
        <v>AFRICA</v>
      </c>
      <c r="G4336" t="str">
        <f>VLOOKUP(B4336,cust_segment,7,FALSE)</f>
        <v>MACHINERY</v>
      </c>
      <c r="H4336" t="s">
        <v>46</v>
      </c>
      <c r="I4336">
        <v>7995.45</v>
      </c>
      <c r="J4336" s="1">
        <v>34372</v>
      </c>
      <c r="K4336" t="s">
        <v>53</v>
      </c>
      <c r="L4336" t="s">
        <v>1212</v>
      </c>
      <c r="M4336">
        <v>0</v>
      </c>
      <c r="N4336" t="s">
        <v>5355</v>
      </c>
    </row>
    <row r="4337" spans="1:14" x14ac:dyDescent="0.2">
      <c r="A4337">
        <v>17344</v>
      </c>
      <c r="B4337">
        <v>1460</v>
      </c>
      <c r="C4337" t="str">
        <f>VLOOKUP(B4337,customer_name,2,FALSE)</f>
        <v>Customer#000001460</v>
      </c>
      <c r="D4337">
        <f>VLOOKUP(C4337,cust_num_nat_key,3,FALSE)</f>
        <v>20</v>
      </c>
      <c r="E4337" t="str">
        <f>VLOOKUP(D4337,nation_table,2,FALSE)</f>
        <v>SAUDI ARABIA</v>
      </c>
      <c r="F4337" t="str">
        <f>VLOOKUP(D4337,nation_table,4,FALSE)</f>
        <v>MIDDLE EAST</v>
      </c>
      <c r="G4337" t="str">
        <f>VLOOKUP(B4337,cust_segment,7,FALSE)</f>
        <v>BUILDING</v>
      </c>
      <c r="H4337" t="s">
        <v>46</v>
      </c>
      <c r="I4337">
        <v>221781.77</v>
      </c>
      <c r="J4337" s="1">
        <v>34170</v>
      </c>
      <c r="K4337" t="s">
        <v>43</v>
      </c>
      <c r="L4337" t="s">
        <v>2609</v>
      </c>
      <c r="M4337">
        <v>0</v>
      </c>
      <c r="N4337" t="s">
        <v>5356</v>
      </c>
    </row>
    <row r="4338" spans="1:14" x14ac:dyDescent="0.2">
      <c r="A4338">
        <v>17345</v>
      </c>
      <c r="B4338">
        <v>853</v>
      </c>
      <c r="C4338" t="str">
        <f>VLOOKUP(B4338,customer_name,2,FALSE)</f>
        <v>Customer#000000853</v>
      </c>
      <c r="D4338">
        <f>VLOOKUP(C4338,cust_num_nat_key,3,FALSE)</f>
        <v>2</v>
      </c>
      <c r="E4338" t="str">
        <f>VLOOKUP(D4338,nation_table,2,FALSE)</f>
        <v>BRAZIL</v>
      </c>
      <c r="F4338" t="str">
        <f>VLOOKUP(D4338,nation_table,4,FALSE)</f>
        <v>AMERICA</v>
      </c>
      <c r="G4338" t="str">
        <f>VLOOKUP(B4338,cust_segment,7,FALSE)</f>
        <v>MACHINERY</v>
      </c>
      <c r="H4338" t="s">
        <v>39</v>
      </c>
      <c r="I4338">
        <v>145268.14000000001</v>
      </c>
      <c r="J4338" s="1">
        <v>34914</v>
      </c>
      <c r="K4338" t="s">
        <v>43</v>
      </c>
      <c r="L4338" t="s">
        <v>1329</v>
      </c>
      <c r="M4338">
        <v>0</v>
      </c>
      <c r="N4338" t="s">
        <v>5357</v>
      </c>
    </row>
    <row r="4339" spans="1:14" x14ac:dyDescent="0.2">
      <c r="A4339">
        <v>17346</v>
      </c>
      <c r="B4339">
        <v>583</v>
      </c>
      <c r="C4339" t="str">
        <f>VLOOKUP(B4339,customer_name,2,FALSE)</f>
        <v>Customer#000000583</v>
      </c>
      <c r="D4339">
        <f>VLOOKUP(C4339,cust_num_nat_key,3,FALSE)</f>
        <v>13</v>
      </c>
      <c r="E4339" t="str">
        <f>VLOOKUP(D4339,nation_table,2,FALSE)</f>
        <v>JORDAN</v>
      </c>
      <c r="F4339" t="str">
        <f>VLOOKUP(D4339,nation_table,4,FALSE)</f>
        <v>MIDDLE EAST</v>
      </c>
      <c r="G4339" t="str">
        <f>VLOOKUP(B4339,cust_segment,7,FALSE)</f>
        <v>HOUSEHOLD</v>
      </c>
      <c r="H4339" t="s">
        <v>39</v>
      </c>
      <c r="I4339">
        <v>57664.84</v>
      </c>
      <c r="J4339" s="1">
        <v>34766</v>
      </c>
      <c r="K4339" t="s">
        <v>61</v>
      </c>
      <c r="L4339" t="s">
        <v>5275</v>
      </c>
      <c r="M4339">
        <v>0</v>
      </c>
      <c r="N4339" t="s">
        <v>5358</v>
      </c>
    </row>
    <row r="4340" spans="1:14" x14ac:dyDescent="0.2">
      <c r="A4340">
        <v>17347</v>
      </c>
      <c r="B4340">
        <v>997</v>
      </c>
      <c r="C4340" t="str">
        <f>VLOOKUP(B4340,customer_name,2,FALSE)</f>
        <v>Customer#000000997</v>
      </c>
      <c r="D4340">
        <f>VLOOKUP(C4340,cust_num_nat_key,3,FALSE)</f>
        <v>17</v>
      </c>
      <c r="E4340" t="str">
        <f>VLOOKUP(D4340,nation_table,2,FALSE)</f>
        <v>PERU</v>
      </c>
      <c r="F4340" t="str">
        <f>VLOOKUP(D4340,nation_table,4,FALSE)</f>
        <v>AMERICA</v>
      </c>
      <c r="G4340" t="str">
        <f>VLOOKUP(B4340,cust_segment,7,FALSE)</f>
        <v>FURNITURE</v>
      </c>
      <c r="H4340" t="s">
        <v>39</v>
      </c>
      <c r="I4340">
        <v>146576.26999999999</v>
      </c>
      <c r="J4340" s="1">
        <v>35881</v>
      </c>
      <c r="K4340" t="s">
        <v>43</v>
      </c>
      <c r="L4340" t="s">
        <v>47</v>
      </c>
      <c r="M4340">
        <v>0</v>
      </c>
      <c r="N4340" t="s">
        <v>5359</v>
      </c>
    </row>
    <row r="4341" spans="1:14" x14ac:dyDescent="0.2">
      <c r="A4341">
        <v>17348</v>
      </c>
      <c r="B4341">
        <v>1259</v>
      </c>
      <c r="C4341" t="str">
        <f>VLOOKUP(B4341,customer_name,2,FALSE)</f>
        <v>Customer#000001259</v>
      </c>
      <c r="D4341">
        <f>VLOOKUP(C4341,cust_num_nat_key,3,FALSE)</f>
        <v>20</v>
      </c>
      <c r="E4341" t="str">
        <f>VLOOKUP(D4341,nation_table,2,FALSE)</f>
        <v>SAUDI ARABIA</v>
      </c>
      <c r="F4341" t="str">
        <f>VLOOKUP(D4341,nation_table,4,FALSE)</f>
        <v>MIDDLE EAST</v>
      </c>
      <c r="G4341" t="str">
        <f>VLOOKUP(B4341,cust_segment,7,FALSE)</f>
        <v>HOUSEHOLD</v>
      </c>
      <c r="H4341" t="s">
        <v>39</v>
      </c>
      <c r="I4341">
        <v>35086.730000000003</v>
      </c>
      <c r="J4341" s="1">
        <v>35602</v>
      </c>
      <c r="K4341" t="s">
        <v>40</v>
      </c>
      <c r="L4341" t="s">
        <v>575</v>
      </c>
      <c r="M4341">
        <v>0</v>
      </c>
      <c r="N4341" t="s">
        <v>5360</v>
      </c>
    </row>
    <row r="4342" spans="1:14" x14ac:dyDescent="0.2">
      <c r="A4342">
        <v>17349</v>
      </c>
      <c r="B4342">
        <v>517</v>
      </c>
      <c r="C4342" t="str">
        <f>VLOOKUP(B4342,customer_name,2,FALSE)</f>
        <v>Customer#000000517</v>
      </c>
      <c r="D4342">
        <f>VLOOKUP(C4342,cust_num_nat_key,3,FALSE)</f>
        <v>10</v>
      </c>
      <c r="E4342" t="str">
        <f>VLOOKUP(D4342,nation_table,2,FALSE)</f>
        <v>IRAN</v>
      </c>
      <c r="F4342" t="str">
        <f>VLOOKUP(D4342,nation_table,4,FALSE)</f>
        <v>MIDDLE EAST</v>
      </c>
      <c r="G4342" t="str">
        <f>VLOOKUP(B4342,cust_segment,7,FALSE)</f>
        <v>FURNITURE</v>
      </c>
      <c r="H4342" t="s">
        <v>39</v>
      </c>
      <c r="I4342">
        <v>98829.22</v>
      </c>
      <c r="J4342" s="1">
        <v>35206</v>
      </c>
      <c r="K4342" t="s">
        <v>53</v>
      </c>
      <c r="L4342" t="s">
        <v>3691</v>
      </c>
      <c r="M4342">
        <v>0</v>
      </c>
      <c r="N4342" t="s">
        <v>5361</v>
      </c>
    </row>
    <row r="4343" spans="1:14" x14ac:dyDescent="0.2">
      <c r="A4343">
        <v>17350</v>
      </c>
      <c r="B4343">
        <v>551</v>
      </c>
      <c r="C4343" t="str">
        <f>VLOOKUP(B4343,customer_name,2,FALSE)</f>
        <v>Customer#000000551</v>
      </c>
      <c r="D4343">
        <f>VLOOKUP(C4343,cust_num_nat_key,3,FALSE)</f>
        <v>15</v>
      </c>
      <c r="E4343" t="str">
        <f>VLOOKUP(D4343,nation_table,2,FALSE)</f>
        <v>MOROCCO</v>
      </c>
      <c r="F4343" t="str">
        <f>VLOOKUP(D4343,nation_table,4,FALSE)</f>
        <v>AFRICA</v>
      </c>
      <c r="G4343" t="str">
        <f>VLOOKUP(B4343,cust_segment,7,FALSE)</f>
        <v>MACHINERY</v>
      </c>
      <c r="H4343" t="s">
        <v>39</v>
      </c>
      <c r="I4343">
        <v>62935.14</v>
      </c>
      <c r="J4343" s="1">
        <v>35188</v>
      </c>
      <c r="K4343" t="s">
        <v>56</v>
      </c>
      <c r="L4343" t="s">
        <v>5362</v>
      </c>
      <c r="M4343">
        <v>0</v>
      </c>
      <c r="N4343" t="s">
        <v>5363</v>
      </c>
    </row>
    <row r="4344" spans="1:14" x14ac:dyDescent="0.2">
      <c r="A4344">
        <v>17351</v>
      </c>
      <c r="B4344">
        <v>1370</v>
      </c>
      <c r="C4344" t="str">
        <f>VLOOKUP(B4344,customer_name,2,FALSE)</f>
        <v>Customer#000001370</v>
      </c>
      <c r="D4344">
        <f>VLOOKUP(C4344,cust_num_nat_key,3,FALSE)</f>
        <v>18</v>
      </c>
      <c r="E4344" t="str">
        <f>VLOOKUP(D4344,nation_table,2,FALSE)</f>
        <v>CHINA</v>
      </c>
      <c r="F4344" t="str">
        <f>VLOOKUP(D4344,nation_table,4,FALSE)</f>
        <v>ASIA</v>
      </c>
      <c r="G4344" t="str">
        <f>VLOOKUP(B4344,cust_segment,7,FALSE)</f>
        <v>BUILDING</v>
      </c>
      <c r="H4344" t="s">
        <v>46</v>
      </c>
      <c r="I4344">
        <v>53999.62</v>
      </c>
      <c r="J4344" s="1">
        <v>34450</v>
      </c>
      <c r="K4344" t="s">
        <v>40</v>
      </c>
      <c r="L4344" t="s">
        <v>156</v>
      </c>
      <c r="M4344">
        <v>0</v>
      </c>
      <c r="N4344" t="s">
        <v>5364</v>
      </c>
    </row>
    <row r="4345" spans="1:14" x14ac:dyDescent="0.2">
      <c r="A4345">
        <v>17376</v>
      </c>
      <c r="B4345">
        <v>1175</v>
      </c>
      <c r="C4345" t="str">
        <f>VLOOKUP(B4345,customer_name,2,FALSE)</f>
        <v>Customer#000001175</v>
      </c>
      <c r="D4345">
        <f>VLOOKUP(C4345,cust_num_nat_key,3,FALSE)</f>
        <v>4</v>
      </c>
      <c r="E4345" t="str">
        <f>VLOOKUP(D4345,nation_table,2,FALSE)</f>
        <v>EGYPT</v>
      </c>
      <c r="F4345" t="str">
        <f>VLOOKUP(D4345,nation_table,4,FALSE)</f>
        <v>MIDDLE EAST</v>
      </c>
      <c r="G4345" t="str">
        <f>VLOOKUP(B4345,cust_segment,7,FALSE)</f>
        <v>FURNITURE</v>
      </c>
      <c r="H4345" t="s">
        <v>39</v>
      </c>
      <c r="I4345">
        <v>242082.95</v>
      </c>
      <c r="J4345" s="1">
        <v>35038</v>
      </c>
      <c r="K4345" t="s">
        <v>56</v>
      </c>
      <c r="L4345" t="s">
        <v>989</v>
      </c>
      <c r="M4345">
        <v>0</v>
      </c>
      <c r="N4345" t="s">
        <v>5365</v>
      </c>
    </row>
    <row r="4346" spans="1:14" x14ac:dyDescent="0.2">
      <c r="A4346">
        <v>17377</v>
      </c>
      <c r="B4346">
        <v>914</v>
      </c>
      <c r="C4346" t="str">
        <f>VLOOKUP(B4346,customer_name,2,FALSE)</f>
        <v>Customer#000000914</v>
      </c>
      <c r="D4346">
        <f>VLOOKUP(C4346,cust_num_nat_key,3,FALSE)</f>
        <v>5</v>
      </c>
      <c r="E4346" t="str">
        <f>VLOOKUP(D4346,nation_table,2,FALSE)</f>
        <v>ETHIOPIA</v>
      </c>
      <c r="F4346" t="str">
        <f>VLOOKUP(D4346,nation_table,4,FALSE)</f>
        <v>AFRICA</v>
      </c>
      <c r="G4346" t="str">
        <f>VLOOKUP(B4346,cust_segment,7,FALSE)</f>
        <v>MACHINERY</v>
      </c>
      <c r="H4346" t="s">
        <v>39</v>
      </c>
      <c r="I4346">
        <v>56119.99</v>
      </c>
      <c r="J4346" s="1">
        <v>35001</v>
      </c>
      <c r="K4346" t="s">
        <v>40</v>
      </c>
      <c r="L4346" t="s">
        <v>1095</v>
      </c>
      <c r="M4346">
        <v>0</v>
      </c>
      <c r="N4346" t="s">
        <v>5366</v>
      </c>
    </row>
    <row r="4347" spans="1:14" x14ac:dyDescent="0.2">
      <c r="A4347">
        <v>17378</v>
      </c>
      <c r="B4347">
        <v>569</v>
      </c>
      <c r="C4347" t="str">
        <f>VLOOKUP(B4347,customer_name,2,FALSE)</f>
        <v>Customer#000000569</v>
      </c>
      <c r="D4347">
        <f>VLOOKUP(C4347,cust_num_nat_key,3,FALSE)</f>
        <v>2</v>
      </c>
      <c r="E4347" t="str">
        <f>VLOOKUP(D4347,nation_table,2,FALSE)</f>
        <v>BRAZIL</v>
      </c>
      <c r="F4347" t="str">
        <f>VLOOKUP(D4347,nation_table,4,FALSE)</f>
        <v>AMERICA</v>
      </c>
      <c r="G4347" t="str">
        <f>VLOOKUP(B4347,cust_segment,7,FALSE)</f>
        <v>MACHINERY</v>
      </c>
      <c r="H4347" t="s">
        <v>39</v>
      </c>
      <c r="I4347">
        <v>217779.82</v>
      </c>
      <c r="J4347" s="1">
        <v>35254</v>
      </c>
      <c r="K4347" t="s">
        <v>43</v>
      </c>
      <c r="L4347" t="s">
        <v>419</v>
      </c>
      <c r="M4347">
        <v>0</v>
      </c>
      <c r="N4347" t="s">
        <v>5367</v>
      </c>
    </row>
    <row r="4348" spans="1:14" x14ac:dyDescent="0.2">
      <c r="A4348">
        <v>17379</v>
      </c>
      <c r="B4348">
        <v>473</v>
      </c>
      <c r="C4348" t="str">
        <f>VLOOKUP(B4348,customer_name,2,FALSE)</f>
        <v>Customer#000000473</v>
      </c>
      <c r="D4348">
        <f>VLOOKUP(C4348,cust_num_nat_key,3,FALSE)</f>
        <v>9</v>
      </c>
      <c r="E4348" t="str">
        <f>VLOOKUP(D4348,nation_table,2,FALSE)</f>
        <v>INDONESIA</v>
      </c>
      <c r="F4348" t="str">
        <f>VLOOKUP(D4348,nation_table,4,FALSE)</f>
        <v>ASIA</v>
      </c>
      <c r="G4348" t="str">
        <f>VLOOKUP(B4348,cust_segment,7,FALSE)</f>
        <v>HOUSEHOLD</v>
      </c>
      <c r="H4348" t="s">
        <v>39</v>
      </c>
      <c r="I4348">
        <v>127710.83</v>
      </c>
      <c r="J4348" s="1">
        <v>34926</v>
      </c>
      <c r="K4348" t="s">
        <v>43</v>
      </c>
      <c r="L4348" t="s">
        <v>1648</v>
      </c>
      <c r="M4348">
        <v>0</v>
      </c>
      <c r="N4348" t="s">
        <v>5368</v>
      </c>
    </row>
    <row r="4349" spans="1:14" x14ac:dyDescent="0.2">
      <c r="A4349">
        <v>17380</v>
      </c>
      <c r="B4349">
        <v>328</v>
      </c>
      <c r="C4349" t="str">
        <f>VLOOKUP(B4349,customer_name,2,FALSE)</f>
        <v>Customer#000000328</v>
      </c>
      <c r="D4349">
        <f>VLOOKUP(C4349,cust_num_nat_key,3,FALSE)</f>
        <v>5</v>
      </c>
      <c r="E4349" t="str">
        <f>VLOOKUP(D4349,nation_table,2,FALSE)</f>
        <v>ETHIOPIA</v>
      </c>
      <c r="F4349" t="str">
        <f>VLOOKUP(D4349,nation_table,4,FALSE)</f>
        <v>AFRICA</v>
      </c>
      <c r="G4349" t="str">
        <f>VLOOKUP(B4349,cust_segment,7,FALSE)</f>
        <v>BUILDING</v>
      </c>
      <c r="H4349" t="s">
        <v>39</v>
      </c>
      <c r="I4349">
        <v>256480.65</v>
      </c>
      <c r="J4349" s="1">
        <v>35840</v>
      </c>
      <c r="K4349" t="s">
        <v>56</v>
      </c>
      <c r="L4349" t="s">
        <v>152</v>
      </c>
      <c r="M4349">
        <v>0</v>
      </c>
      <c r="N4349" t="s">
        <v>5369</v>
      </c>
    </row>
    <row r="4350" spans="1:14" x14ac:dyDescent="0.2">
      <c r="A4350">
        <v>17381</v>
      </c>
      <c r="B4350">
        <v>922</v>
      </c>
      <c r="C4350" t="str">
        <f>VLOOKUP(B4350,customer_name,2,FALSE)</f>
        <v>Customer#000000922</v>
      </c>
      <c r="D4350">
        <f>VLOOKUP(C4350,cust_num_nat_key,3,FALSE)</f>
        <v>7</v>
      </c>
      <c r="E4350" t="str">
        <f>VLOOKUP(D4350,nation_table,2,FALSE)</f>
        <v>GERMANY</v>
      </c>
      <c r="F4350" t="str">
        <f>VLOOKUP(D4350,nation_table,4,FALSE)</f>
        <v>EUROPE</v>
      </c>
      <c r="G4350" t="str">
        <f>VLOOKUP(B4350,cust_segment,7,FALSE)</f>
        <v>BUILDING</v>
      </c>
      <c r="H4350" t="s">
        <v>46</v>
      </c>
      <c r="I4350">
        <v>141295.01999999999</v>
      </c>
      <c r="J4350" s="1">
        <v>34196</v>
      </c>
      <c r="K4350" t="s">
        <v>56</v>
      </c>
      <c r="L4350" t="s">
        <v>413</v>
      </c>
      <c r="M4350">
        <v>0</v>
      </c>
      <c r="N4350" t="s">
        <v>5370</v>
      </c>
    </row>
    <row r="4351" spans="1:14" x14ac:dyDescent="0.2">
      <c r="A4351">
        <v>17382</v>
      </c>
      <c r="B4351">
        <v>422</v>
      </c>
      <c r="C4351" t="str">
        <f>VLOOKUP(B4351,customer_name,2,FALSE)</f>
        <v>Customer#000000422</v>
      </c>
      <c r="D4351">
        <f>VLOOKUP(C4351,cust_num_nat_key,3,FALSE)</f>
        <v>9</v>
      </c>
      <c r="E4351" t="str">
        <f>VLOOKUP(D4351,nation_table,2,FALSE)</f>
        <v>INDONESIA</v>
      </c>
      <c r="F4351" t="str">
        <f>VLOOKUP(D4351,nation_table,4,FALSE)</f>
        <v>ASIA</v>
      </c>
      <c r="G4351" t="str">
        <f>VLOOKUP(B4351,cust_segment,7,FALSE)</f>
        <v>HOUSEHOLD</v>
      </c>
      <c r="H4351" t="s">
        <v>39</v>
      </c>
      <c r="I4351">
        <v>112373.31</v>
      </c>
      <c r="J4351" s="1">
        <v>34885</v>
      </c>
      <c r="K4351" t="s">
        <v>53</v>
      </c>
      <c r="L4351" t="s">
        <v>1433</v>
      </c>
      <c r="M4351">
        <v>0</v>
      </c>
      <c r="N4351" t="s">
        <v>5371</v>
      </c>
    </row>
    <row r="4352" spans="1:14" x14ac:dyDescent="0.2">
      <c r="A4352">
        <v>17383</v>
      </c>
      <c r="B4352">
        <v>1498</v>
      </c>
      <c r="C4352" t="str">
        <f>VLOOKUP(B4352,customer_name,2,FALSE)</f>
        <v>Customer#000001498</v>
      </c>
      <c r="D4352">
        <f>VLOOKUP(C4352,cust_num_nat_key,3,FALSE)</f>
        <v>19</v>
      </c>
      <c r="E4352" t="str">
        <f>VLOOKUP(D4352,nation_table,2,FALSE)</f>
        <v>ROMANIA</v>
      </c>
      <c r="F4352" t="str">
        <f>VLOOKUP(D4352,nation_table,4,FALSE)</f>
        <v>EUROPE</v>
      </c>
      <c r="G4352" t="str">
        <f>VLOOKUP(B4352,cust_segment,7,FALSE)</f>
        <v>AUTOMOBILE</v>
      </c>
      <c r="H4352" t="s">
        <v>39</v>
      </c>
      <c r="I4352">
        <v>268606.09000000003</v>
      </c>
      <c r="J4352" s="1">
        <v>35153</v>
      </c>
      <c r="K4352" t="s">
        <v>61</v>
      </c>
      <c r="L4352" t="s">
        <v>4556</v>
      </c>
      <c r="M4352">
        <v>0</v>
      </c>
      <c r="N4352" t="s">
        <v>5372</v>
      </c>
    </row>
    <row r="4353" spans="1:14" x14ac:dyDescent="0.2">
      <c r="A4353">
        <v>17408</v>
      </c>
      <c r="B4353">
        <v>1447</v>
      </c>
      <c r="C4353" t="str">
        <f>VLOOKUP(B4353,customer_name,2,FALSE)</f>
        <v>Customer#000001447</v>
      </c>
      <c r="D4353">
        <f>VLOOKUP(C4353,cust_num_nat_key,3,FALSE)</f>
        <v>17</v>
      </c>
      <c r="E4353" t="str">
        <f>VLOOKUP(D4353,nation_table,2,FALSE)</f>
        <v>PERU</v>
      </c>
      <c r="F4353" t="str">
        <f>VLOOKUP(D4353,nation_table,4,FALSE)</f>
        <v>AMERICA</v>
      </c>
      <c r="G4353" t="str">
        <f>VLOOKUP(B4353,cust_segment,7,FALSE)</f>
        <v>BUILDING</v>
      </c>
      <c r="H4353" t="s">
        <v>46</v>
      </c>
      <c r="I4353">
        <v>145954.22</v>
      </c>
      <c r="J4353" s="1">
        <v>34482</v>
      </c>
      <c r="K4353" t="s">
        <v>53</v>
      </c>
      <c r="L4353" t="s">
        <v>1727</v>
      </c>
      <c r="M4353">
        <v>0</v>
      </c>
      <c r="N4353" t="s">
        <v>5373</v>
      </c>
    </row>
    <row r="4354" spans="1:14" x14ac:dyDescent="0.2">
      <c r="A4354">
        <v>17409</v>
      </c>
      <c r="B4354">
        <v>770</v>
      </c>
      <c r="C4354" t="str">
        <f>VLOOKUP(B4354,customer_name,2,FALSE)</f>
        <v>Customer#000000770</v>
      </c>
      <c r="D4354">
        <f>VLOOKUP(C4354,cust_num_nat_key,3,FALSE)</f>
        <v>8</v>
      </c>
      <c r="E4354" t="str">
        <f>VLOOKUP(D4354,nation_table,2,FALSE)</f>
        <v>INDIA</v>
      </c>
      <c r="F4354" t="str">
        <f>VLOOKUP(D4354,nation_table,4,FALSE)</f>
        <v>ASIA</v>
      </c>
      <c r="G4354" t="str">
        <f>VLOOKUP(B4354,cust_segment,7,FALSE)</f>
        <v>AUTOMOBILE</v>
      </c>
      <c r="H4354" t="s">
        <v>46</v>
      </c>
      <c r="I4354">
        <v>230159.95</v>
      </c>
      <c r="J4354" s="1">
        <v>34199</v>
      </c>
      <c r="K4354" t="s">
        <v>53</v>
      </c>
      <c r="L4354" t="s">
        <v>648</v>
      </c>
      <c r="M4354">
        <v>0</v>
      </c>
      <c r="N4354" t="s">
        <v>5374</v>
      </c>
    </row>
    <row r="4355" spans="1:14" x14ac:dyDescent="0.2">
      <c r="A4355">
        <v>17410</v>
      </c>
      <c r="B4355">
        <v>449</v>
      </c>
      <c r="C4355" t="str">
        <f>VLOOKUP(B4355,customer_name,2,FALSE)</f>
        <v>Customer#000000449</v>
      </c>
      <c r="D4355">
        <f>VLOOKUP(C4355,cust_num_nat_key,3,FALSE)</f>
        <v>4</v>
      </c>
      <c r="E4355" t="str">
        <f>VLOOKUP(D4355,nation_table,2,FALSE)</f>
        <v>EGYPT</v>
      </c>
      <c r="F4355" t="str">
        <f>VLOOKUP(D4355,nation_table,4,FALSE)</f>
        <v>MIDDLE EAST</v>
      </c>
      <c r="G4355" t="str">
        <f>VLOOKUP(B4355,cust_segment,7,FALSE)</f>
        <v>MACHINERY</v>
      </c>
      <c r="H4355" t="s">
        <v>46</v>
      </c>
      <c r="I4355">
        <v>115603.1</v>
      </c>
      <c r="J4355" s="1">
        <v>34214</v>
      </c>
      <c r="K4355" t="s">
        <v>40</v>
      </c>
      <c r="L4355" t="s">
        <v>1802</v>
      </c>
      <c r="M4355">
        <v>0</v>
      </c>
      <c r="N4355" t="s">
        <v>5375</v>
      </c>
    </row>
    <row r="4356" spans="1:14" x14ac:dyDescent="0.2">
      <c r="A4356">
        <v>17411</v>
      </c>
      <c r="B4356">
        <v>721</v>
      </c>
      <c r="C4356" t="str">
        <f>VLOOKUP(B4356,customer_name,2,FALSE)</f>
        <v>Customer#000000721</v>
      </c>
      <c r="D4356">
        <f>VLOOKUP(C4356,cust_num_nat_key,3,FALSE)</f>
        <v>21</v>
      </c>
      <c r="E4356" t="str">
        <f>VLOOKUP(D4356,nation_table,2,FALSE)</f>
        <v>VIETNAM</v>
      </c>
      <c r="F4356" t="str">
        <f>VLOOKUP(D4356,nation_table,4,FALSE)</f>
        <v>ASIA</v>
      </c>
      <c r="G4356" t="str">
        <f>VLOOKUP(B4356,cust_segment,7,FALSE)</f>
        <v>AUTOMOBILE</v>
      </c>
      <c r="H4356" t="s">
        <v>46</v>
      </c>
      <c r="I4356">
        <v>128516.04</v>
      </c>
      <c r="J4356" s="1">
        <v>34568</v>
      </c>
      <c r="K4356" t="s">
        <v>53</v>
      </c>
      <c r="L4356" t="s">
        <v>614</v>
      </c>
      <c r="M4356">
        <v>0</v>
      </c>
      <c r="N4356" t="s">
        <v>5376</v>
      </c>
    </row>
    <row r="4357" spans="1:14" x14ac:dyDescent="0.2">
      <c r="A4357">
        <v>17412</v>
      </c>
      <c r="B4357">
        <v>1294</v>
      </c>
      <c r="C4357" t="str">
        <f>VLOOKUP(B4357,customer_name,2,FALSE)</f>
        <v>Customer#000001294</v>
      </c>
      <c r="D4357">
        <f>VLOOKUP(C4357,cust_num_nat_key,3,FALSE)</f>
        <v>23</v>
      </c>
      <c r="E4357" t="str">
        <f>VLOOKUP(D4357,nation_table,2,FALSE)</f>
        <v>UNITED KINGDOM</v>
      </c>
      <c r="F4357" t="str">
        <f>VLOOKUP(D4357,nation_table,4,FALSE)</f>
        <v>EUROPE</v>
      </c>
      <c r="G4357" t="str">
        <f>VLOOKUP(B4357,cust_segment,7,FALSE)</f>
        <v>AUTOMOBILE</v>
      </c>
      <c r="H4357" t="s">
        <v>39</v>
      </c>
      <c r="I4357">
        <v>96884.33</v>
      </c>
      <c r="J4357" s="1">
        <v>35761</v>
      </c>
      <c r="K4357" t="s">
        <v>40</v>
      </c>
      <c r="L4357" t="s">
        <v>984</v>
      </c>
      <c r="M4357">
        <v>0</v>
      </c>
      <c r="N4357" t="s">
        <v>5377</v>
      </c>
    </row>
    <row r="4358" spans="1:14" x14ac:dyDescent="0.2">
      <c r="A4358">
        <v>17413</v>
      </c>
      <c r="B4358">
        <v>356</v>
      </c>
      <c r="C4358" t="str">
        <f>VLOOKUP(B4358,customer_name,2,FALSE)</f>
        <v>Customer#000000356</v>
      </c>
      <c r="D4358">
        <f>VLOOKUP(C4358,cust_num_nat_key,3,FALSE)</f>
        <v>10</v>
      </c>
      <c r="E4358" t="str">
        <f>VLOOKUP(D4358,nation_table,2,FALSE)</f>
        <v>IRAN</v>
      </c>
      <c r="F4358" t="str">
        <f>VLOOKUP(D4358,nation_table,4,FALSE)</f>
        <v>MIDDLE EAST</v>
      </c>
      <c r="G4358" t="str">
        <f>VLOOKUP(B4358,cust_segment,7,FALSE)</f>
        <v>FURNITURE</v>
      </c>
      <c r="H4358" t="s">
        <v>39</v>
      </c>
      <c r="I4358">
        <v>67325.87</v>
      </c>
      <c r="J4358" s="1">
        <v>35092</v>
      </c>
      <c r="K4358" t="s">
        <v>53</v>
      </c>
      <c r="L4358" t="s">
        <v>2343</v>
      </c>
      <c r="M4358">
        <v>0</v>
      </c>
      <c r="N4358" t="s">
        <v>5378</v>
      </c>
    </row>
    <row r="4359" spans="1:14" x14ac:dyDescent="0.2">
      <c r="A4359">
        <v>17414</v>
      </c>
      <c r="B4359">
        <v>166</v>
      </c>
      <c r="C4359" t="str">
        <f>VLOOKUP(B4359,customer_name,2,FALSE)</f>
        <v>Customer#000000166</v>
      </c>
      <c r="D4359">
        <f>VLOOKUP(C4359,cust_num_nat_key,3,FALSE)</f>
        <v>10</v>
      </c>
      <c r="E4359" t="str">
        <f>VLOOKUP(D4359,nation_table,2,FALSE)</f>
        <v>IRAN</v>
      </c>
      <c r="F4359" t="str">
        <f>VLOOKUP(D4359,nation_table,4,FALSE)</f>
        <v>MIDDLE EAST</v>
      </c>
      <c r="G4359" t="str">
        <f>VLOOKUP(B4359,cust_segment,7,FALSE)</f>
        <v>FURNITURE</v>
      </c>
      <c r="H4359" t="s">
        <v>46</v>
      </c>
      <c r="I4359">
        <v>263868.51</v>
      </c>
      <c r="J4359" s="1">
        <v>33785</v>
      </c>
      <c r="K4359" t="s">
        <v>56</v>
      </c>
      <c r="L4359" t="s">
        <v>759</v>
      </c>
      <c r="M4359">
        <v>0</v>
      </c>
      <c r="N4359" t="s">
        <v>5379</v>
      </c>
    </row>
    <row r="4360" spans="1:14" x14ac:dyDescent="0.2">
      <c r="A4360">
        <v>17415</v>
      </c>
      <c r="B4360">
        <v>1036</v>
      </c>
      <c r="C4360" t="str">
        <f>VLOOKUP(B4360,customer_name,2,FALSE)</f>
        <v>Customer#000001036</v>
      </c>
      <c r="D4360">
        <f>VLOOKUP(C4360,cust_num_nat_key,3,FALSE)</f>
        <v>8</v>
      </c>
      <c r="E4360" t="str">
        <f>VLOOKUP(D4360,nation_table,2,FALSE)</f>
        <v>INDIA</v>
      </c>
      <c r="F4360" t="str">
        <f>VLOOKUP(D4360,nation_table,4,FALSE)</f>
        <v>ASIA</v>
      </c>
      <c r="G4360" t="str">
        <f>VLOOKUP(B4360,cust_segment,7,FALSE)</f>
        <v>BUILDING</v>
      </c>
      <c r="H4360" t="s">
        <v>39</v>
      </c>
      <c r="I4360">
        <v>134825.51</v>
      </c>
      <c r="J4360" s="1">
        <v>35326</v>
      </c>
      <c r="K4360" t="s">
        <v>56</v>
      </c>
      <c r="L4360" t="s">
        <v>808</v>
      </c>
      <c r="M4360">
        <v>0</v>
      </c>
      <c r="N4360" t="s">
        <v>5380</v>
      </c>
    </row>
    <row r="4361" spans="1:14" x14ac:dyDescent="0.2">
      <c r="A4361">
        <v>17440</v>
      </c>
      <c r="B4361">
        <v>145</v>
      </c>
      <c r="C4361" t="str">
        <f>VLOOKUP(B4361,customer_name,2,FALSE)</f>
        <v>Customer#000000145</v>
      </c>
      <c r="D4361">
        <f>VLOOKUP(C4361,cust_num_nat_key,3,FALSE)</f>
        <v>13</v>
      </c>
      <c r="E4361" t="str">
        <f>VLOOKUP(D4361,nation_table,2,FALSE)</f>
        <v>JORDAN</v>
      </c>
      <c r="F4361" t="str">
        <f>VLOOKUP(D4361,nation_table,4,FALSE)</f>
        <v>MIDDLE EAST</v>
      </c>
      <c r="G4361" t="str">
        <f>VLOOKUP(B4361,cust_segment,7,FALSE)</f>
        <v>HOUSEHOLD</v>
      </c>
      <c r="H4361" t="s">
        <v>46</v>
      </c>
      <c r="I4361">
        <v>176004.76</v>
      </c>
      <c r="J4361" s="1">
        <v>34723</v>
      </c>
      <c r="K4361" t="s">
        <v>53</v>
      </c>
      <c r="L4361" t="s">
        <v>233</v>
      </c>
      <c r="M4361">
        <v>0</v>
      </c>
      <c r="N4361" t="s">
        <v>5381</v>
      </c>
    </row>
    <row r="4362" spans="1:14" x14ac:dyDescent="0.2">
      <c r="A4362">
        <v>17441</v>
      </c>
      <c r="B4362">
        <v>79</v>
      </c>
      <c r="C4362" t="str">
        <f>VLOOKUP(B4362,customer_name,2,FALSE)</f>
        <v>Customer#000000079</v>
      </c>
      <c r="D4362">
        <f>VLOOKUP(C4362,cust_num_nat_key,3,FALSE)</f>
        <v>15</v>
      </c>
      <c r="E4362" t="str">
        <f>VLOOKUP(D4362,nation_table,2,FALSE)</f>
        <v>MOROCCO</v>
      </c>
      <c r="F4362" t="str">
        <f>VLOOKUP(D4362,nation_table,4,FALSE)</f>
        <v>AFRICA</v>
      </c>
      <c r="G4362" t="str">
        <f>VLOOKUP(B4362,cust_segment,7,FALSE)</f>
        <v>MACHINERY</v>
      </c>
      <c r="H4362" t="s">
        <v>46</v>
      </c>
      <c r="I4362">
        <v>32057.119999999999</v>
      </c>
      <c r="J4362" s="1">
        <v>34183</v>
      </c>
      <c r="K4362" t="s">
        <v>61</v>
      </c>
      <c r="L4362" t="s">
        <v>260</v>
      </c>
      <c r="M4362">
        <v>0</v>
      </c>
      <c r="N4362" t="s">
        <v>5382</v>
      </c>
    </row>
    <row r="4363" spans="1:14" x14ac:dyDescent="0.2">
      <c r="A4363">
        <v>17442</v>
      </c>
      <c r="B4363">
        <v>751</v>
      </c>
      <c r="C4363" t="str">
        <f>VLOOKUP(B4363,customer_name,2,FALSE)</f>
        <v>Customer#000000751</v>
      </c>
      <c r="D4363">
        <f>VLOOKUP(C4363,cust_num_nat_key,3,FALSE)</f>
        <v>0</v>
      </c>
      <c r="E4363" t="str">
        <f>VLOOKUP(D4363,nation_table,2,FALSE)</f>
        <v>ALGERIA</v>
      </c>
      <c r="F4363" t="str">
        <f>VLOOKUP(D4363,nation_table,4,FALSE)</f>
        <v>AFRICA</v>
      </c>
      <c r="G4363" t="str">
        <f>VLOOKUP(B4363,cust_segment,7,FALSE)</f>
        <v>FURNITURE</v>
      </c>
      <c r="H4363" t="s">
        <v>46</v>
      </c>
      <c r="I4363">
        <v>13758.87</v>
      </c>
      <c r="J4363" s="1">
        <v>34338</v>
      </c>
      <c r="K4363" t="s">
        <v>40</v>
      </c>
      <c r="L4363" t="s">
        <v>320</v>
      </c>
      <c r="M4363">
        <v>0</v>
      </c>
      <c r="N4363" t="s">
        <v>5383</v>
      </c>
    </row>
    <row r="4364" spans="1:14" x14ac:dyDescent="0.2">
      <c r="A4364">
        <v>17443</v>
      </c>
      <c r="B4364">
        <v>898</v>
      </c>
      <c r="C4364" t="str">
        <f>VLOOKUP(B4364,customer_name,2,FALSE)</f>
        <v>Customer#000000898</v>
      </c>
      <c r="D4364">
        <f>VLOOKUP(C4364,cust_num_nat_key,3,FALSE)</f>
        <v>3</v>
      </c>
      <c r="E4364" t="str">
        <f>VLOOKUP(D4364,nation_table,2,FALSE)</f>
        <v>CANADA</v>
      </c>
      <c r="F4364" t="str">
        <f>VLOOKUP(D4364,nation_table,4,FALSE)</f>
        <v>AMERICA</v>
      </c>
      <c r="G4364" t="str">
        <f>VLOOKUP(B4364,cust_segment,7,FALSE)</f>
        <v>AUTOMOBILE</v>
      </c>
      <c r="H4364" t="s">
        <v>39</v>
      </c>
      <c r="I4364">
        <v>215904.11</v>
      </c>
      <c r="J4364" s="1">
        <v>35883</v>
      </c>
      <c r="K4364" t="s">
        <v>40</v>
      </c>
      <c r="L4364" t="s">
        <v>200</v>
      </c>
      <c r="M4364">
        <v>0</v>
      </c>
      <c r="N4364" t="s">
        <v>5384</v>
      </c>
    </row>
    <row r="4365" spans="1:14" x14ac:dyDescent="0.2">
      <c r="A4365">
        <v>17444</v>
      </c>
      <c r="B4365">
        <v>581</v>
      </c>
      <c r="C4365" t="str">
        <f>VLOOKUP(B4365,customer_name,2,FALSE)</f>
        <v>Customer#000000581</v>
      </c>
      <c r="D4365">
        <f>VLOOKUP(C4365,cust_num_nat_key,3,FALSE)</f>
        <v>24</v>
      </c>
      <c r="E4365" t="str">
        <f>VLOOKUP(D4365,nation_table,2,FALSE)</f>
        <v>UNITED STATES</v>
      </c>
      <c r="F4365" t="str">
        <f>VLOOKUP(D4365,nation_table,4,FALSE)</f>
        <v>AMERICA</v>
      </c>
      <c r="G4365" t="str">
        <f>VLOOKUP(B4365,cust_segment,7,FALSE)</f>
        <v>MACHINERY</v>
      </c>
      <c r="H4365" t="s">
        <v>46</v>
      </c>
      <c r="I4365">
        <v>108777.08</v>
      </c>
      <c r="J4365" s="1">
        <v>34416</v>
      </c>
      <c r="K4365" t="s">
        <v>61</v>
      </c>
      <c r="L4365" t="s">
        <v>3472</v>
      </c>
      <c r="M4365">
        <v>0</v>
      </c>
      <c r="N4365" t="s">
        <v>5385</v>
      </c>
    </row>
    <row r="4366" spans="1:14" x14ac:dyDescent="0.2">
      <c r="A4366">
        <v>17445</v>
      </c>
      <c r="B4366">
        <v>844</v>
      </c>
      <c r="C4366" t="str">
        <f>VLOOKUP(B4366,customer_name,2,FALSE)</f>
        <v>Customer#000000844</v>
      </c>
      <c r="D4366">
        <f>VLOOKUP(C4366,cust_num_nat_key,3,FALSE)</f>
        <v>11</v>
      </c>
      <c r="E4366" t="str">
        <f>VLOOKUP(D4366,nation_table,2,FALSE)</f>
        <v>IRAQ</v>
      </c>
      <c r="F4366" t="str">
        <f>VLOOKUP(D4366,nation_table,4,FALSE)</f>
        <v>MIDDLE EAST</v>
      </c>
      <c r="G4366" t="str">
        <f>VLOOKUP(B4366,cust_segment,7,FALSE)</f>
        <v>BUILDING</v>
      </c>
      <c r="H4366" t="s">
        <v>39</v>
      </c>
      <c r="I4366">
        <v>109044.61</v>
      </c>
      <c r="J4366" s="1">
        <v>34933</v>
      </c>
      <c r="K4366" t="s">
        <v>53</v>
      </c>
      <c r="L4366" t="s">
        <v>5160</v>
      </c>
      <c r="M4366">
        <v>0</v>
      </c>
      <c r="N4366" t="s">
        <v>5386</v>
      </c>
    </row>
    <row r="4367" spans="1:14" x14ac:dyDescent="0.2">
      <c r="A4367">
        <v>17446</v>
      </c>
      <c r="B4367">
        <v>1253</v>
      </c>
      <c r="C4367" t="str">
        <f>VLOOKUP(B4367,customer_name,2,FALSE)</f>
        <v>Customer#000001253</v>
      </c>
      <c r="D4367">
        <f>VLOOKUP(C4367,cust_num_nat_key,3,FALSE)</f>
        <v>1</v>
      </c>
      <c r="E4367" t="str">
        <f>VLOOKUP(D4367,nation_table,2,FALSE)</f>
        <v>ARGENTINA</v>
      </c>
      <c r="F4367" t="str">
        <f>VLOOKUP(D4367,nation_table,4,FALSE)</f>
        <v>AMERICA</v>
      </c>
      <c r="G4367" t="str">
        <f>VLOOKUP(B4367,cust_segment,7,FALSE)</f>
        <v>BUILDING</v>
      </c>
      <c r="H4367" t="s">
        <v>46</v>
      </c>
      <c r="I4367">
        <v>76788.33</v>
      </c>
      <c r="J4367" s="1">
        <v>34495</v>
      </c>
      <c r="K4367" t="s">
        <v>43</v>
      </c>
      <c r="L4367" t="s">
        <v>1513</v>
      </c>
      <c r="M4367">
        <v>0</v>
      </c>
      <c r="N4367" t="s">
        <v>5387</v>
      </c>
    </row>
    <row r="4368" spans="1:14" x14ac:dyDescent="0.2">
      <c r="A4368">
        <v>17447</v>
      </c>
      <c r="B4368">
        <v>187</v>
      </c>
      <c r="C4368" t="str">
        <f>VLOOKUP(B4368,customer_name,2,FALSE)</f>
        <v>Customer#000000187</v>
      </c>
      <c r="D4368">
        <f>VLOOKUP(C4368,cust_num_nat_key,3,FALSE)</f>
        <v>4</v>
      </c>
      <c r="E4368" t="str">
        <f>VLOOKUP(D4368,nation_table,2,FALSE)</f>
        <v>EGYPT</v>
      </c>
      <c r="F4368" t="str">
        <f>VLOOKUP(D4368,nation_table,4,FALSE)</f>
        <v>MIDDLE EAST</v>
      </c>
      <c r="G4368" t="str">
        <f>VLOOKUP(B4368,cust_segment,7,FALSE)</f>
        <v>FURNITURE</v>
      </c>
      <c r="H4368" t="s">
        <v>46</v>
      </c>
      <c r="I4368">
        <v>69076.570000000007</v>
      </c>
      <c r="J4368" s="1">
        <v>33743</v>
      </c>
      <c r="K4368" t="s">
        <v>40</v>
      </c>
      <c r="L4368" t="s">
        <v>2534</v>
      </c>
      <c r="M4368">
        <v>0</v>
      </c>
      <c r="N4368" t="s">
        <v>5388</v>
      </c>
    </row>
    <row r="4369" spans="1:14" x14ac:dyDescent="0.2">
      <c r="A4369">
        <v>17472</v>
      </c>
      <c r="B4369">
        <v>460</v>
      </c>
      <c r="C4369" t="str">
        <f>VLOOKUP(B4369,customer_name,2,FALSE)</f>
        <v>Customer#000000460</v>
      </c>
      <c r="D4369">
        <f>VLOOKUP(C4369,cust_num_nat_key,3,FALSE)</f>
        <v>11</v>
      </c>
      <c r="E4369" t="str">
        <f>VLOOKUP(D4369,nation_table,2,FALSE)</f>
        <v>IRAQ</v>
      </c>
      <c r="F4369" t="str">
        <f>VLOOKUP(D4369,nation_table,4,FALSE)</f>
        <v>MIDDLE EAST</v>
      </c>
      <c r="G4369" t="str">
        <f>VLOOKUP(B4369,cust_segment,7,FALSE)</f>
        <v>FURNITURE</v>
      </c>
      <c r="H4369" t="s">
        <v>39</v>
      </c>
      <c r="I4369">
        <v>103655.58</v>
      </c>
      <c r="J4369" s="1">
        <v>34882</v>
      </c>
      <c r="K4369" t="s">
        <v>53</v>
      </c>
      <c r="L4369" t="s">
        <v>719</v>
      </c>
      <c r="M4369">
        <v>0</v>
      </c>
      <c r="N4369" t="s">
        <v>5389</v>
      </c>
    </row>
    <row r="4370" spans="1:14" x14ac:dyDescent="0.2">
      <c r="A4370">
        <v>17473</v>
      </c>
      <c r="B4370">
        <v>1279</v>
      </c>
      <c r="C4370" t="str">
        <f>VLOOKUP(B4370,customer_name,2,FALSE)</f>
        <v>Customer#000001279</v>
      </c>
      <c r="D4370">
        <f>VLOOKUP(C4370,cust_num_nat_key,3,FALSE)</f>
        <v>14</v>
      </c>
      <c r="E4370" t="str">
        <f>VLOOKUP(D4370,nation_table,2,FALSE)</f>
        <v>KENYA</v>
      </c>
      <c r="F4370" t="str">
        <f>VLOOKUP(D4370,nation_table,4,FALSE)</f>
        <v>AFRICA</v>
      </c>
      <c r="G4370" t="str">
        <f>VLOOKUP(B4370,cust_segment,7,FALSE)</f>
        <v>BUILDING</v>
      </c>
      <c r="H4370" t="s">
        <v>39</v>
      </c>
      <c r="I4370">
        <v>79566.820000000007</v>
      </c>
      <c r="J4370" s="1">
        <v>35888</v>
      </c>
      <c r="K4370" t="s">
        <v>56</v>
      </c>
      <c r="L4370" t="s">
        <v>1079</v>
      </c>
      <c r="M4370">
        <v>0</v>
      </c>
      <c r="N4370" t="s">
        <v>5390</v>
      </c>
    </row>
    <row r="4371" spans="1:14" x14ac:dyDescent="0.2">
      <c r="A4371">
        <v>17474</v>
      </c>
      <c r="B4371">
        <v>1322</v>
      </c>
      <c r="C4371" t="str">
        <f>VLOOKUP(B4371,customer_name,2,FALSE)</f>
        <v>Customer#000001322</v>
      </c>
      <c r="D4371">
        <f>VLOOKUP(C4371,cust_num_nat_key,3,FALSE)</f>
        <v>13</v>
      </c>
      <c r="E4371" t="str">
        <f>VLOOKUP(D4371,nation_table,2,FALSE)</f>
        <v>JORDAN</v>
      </c>
      <c r="F4371" t="str">
        <f>VLOOKUP(D4371,nation_table,4,FALSE)</f>
        <v>MIDDLE EAST</v>
      </c>
      <c r="G4371" t="str">
        <f>VLOOKUP(B4371,cust_segment,7,FALSE)</f>
        <v>FURNITURE</v>
      </c>
      <c r="H4371" t="s">
        <v>39</v>
      </c>
      <c r="I4371">
        <v>63211.29</v>
      </c>
      <c r="J4371" s="1">
        <v>35476</v>
      </c>
      <c r="K4371" t="s">
        <v>40</v>
      </c>
      <c r="L4371" t="s">
        <v>229</v>
      </c>
      <c r="M4371">
        <v>0</v>
      </c>
      <c r="N4371" t="s">
        <v>5391</v>
      </c>
    </row>
    <row r="4372" spans="1:14" x14ac:dyDescent="0.2">
      <c r="A4372">
        <v>17475</v>
      </c>
      <c r="B4372">
        <v>862</v>
      </c>
      <c r="C4372" t="str">
        <f>VLOOKUP(B4372,customer_name,2,FALSE)</f>
        <v>Customer#000000862</v>
      </c>
      <c r="D4372">
        <f>VLOOKUP(C4372,cust_num_nat_key,3,FALSE)</f>
        <v>2</v>
      </c>
      <c r="E4372" t="str">
        <f>VLOOKUP(D4372,nation_table,2,FALSE)</f>
        <v>BRAZIL</v>
      </c>
      <c r="F4372" t="str">
        <f>VLOOKUP(D4372,nation_table,4,FALSE)</f>
        <v>AMERICA</v>
      </c>
      <c r="G4372" t="str">
        <f>VLOOKUP(B4372,cust_segment,7,FALSE)</f>
        <v>MACHINERY</v>
      </c>
      <c r="H4372" t="s">
        <v>46</v>
      </c>
      <c r="I4372">
        <v>218641.53</v>
      </c>
      <c r="J4372" s="1">
        <v>34224</v>
      </c>
      <c r="K4372" t="s">
        <v>40</v>
      </c>
      <c r="L4372" t="s">
        <v>1515</v>
      </c>
      <c r="M4372">
        <v>0</v>
      </c>
      <c r="N4372" t="s">
        <v>5392</v>
      </c>
    </row>
    <row r="4373" spans="1:14" x14ac:dyDescent="0.2">
      <c r="A4373">
        <v>17476</v>
      </c>
      <c r="B4373">
        <v>535</v>
      </c>
      <c r="C4373" t="str">
        <f>VLOOKUP(B4373,customer_name,2,FALSE)</f>
        <v>Customer#000000535</v>
      </c>
      <c r="D4373">
        <f>VLOOKUP(C4373,cust_num_nat_key,3,FALSE)</f>
        <v>2</v>
      </c>
      <c r="E4373" t="str">
        <f>VLOOKUP(D4373,nation_table,2,FALSE)</f>
        <v>BRAZIL</v>
      </c>
      <c r="F4373" t="str">
        <f>VLOOKUP(D4373,nation_table,4,FALSE)</f>
        <v>AMERICA</v>
      </c>
      <c r="G4373" t="str">
        <f>VLOOKUP(B4373,cust_segment,7,FALSE)</f>
        <v>BUILDING</v>
      </c>
      <c r="H4373" t="s">
        <v>39</v>
      </c>
      <c r="I4373">
        <v>115378.37</v>
      </c>
      <c r="J4373" s="1">
        <v>35214</v>
      </c>
      <c r="K4373" t="s">
        <v>43</v>
      </c>
      <c r="L4373" t="s">
        <v>606</v>
      </c>
      <c r="M4373">
        <v>0</v>
      </c>
      <c r="N4373" t="s">
        <v>5393</v>
      </c>
    </row>
    <row r="4374" spans="1:14" x14ac:dyDescent="0.2">
      <c r="A4374">
        <v>17477</v>
      </c>
      <c r="B4374">
        <v>13</v>
      </c>
      <c r="C4374" t="str">
        <f>VLOOKUP(B4374,customer_name,2,FALSE)</f>
        <v>Customer#000000013</v>
      </c>
      <c r="D4374">
        <f>VLOOKUP(C4374,cust_num_nat_key,3,FALSE)</f>
        <v>3</v>
      </c>
      <c r="E4374" t="str">
        <f>VLOOKUP(D4374,nation_table,2,FALSE)</f>
        <v>CANADA</v>
      </c>
      <c r="F4374" t="str">
        <f>VLOOKUP(D4374,nation_table,4,FALSE)</f>
        <v>AMERICA</v>
      </c>
      <c r="G4374" t="str">
        <f>VLOOKUP(B4374,cust_segment,7,FALSE)</f>
        <v>BUILDING</v>
      </c>
      <c r="H4374" t="s">
        <v>39</v>
      </c>
      <c r="I4374">
        <v>111232.04</v>
      </c>
      <c r="J4374" s="1">
        <v>35492</v>
      </c>
      <c r="K4374" t="s">
        <v>56</v>
      </c>
      <c r="L4374" t="s">
        <v>2763</v>
      </c>
      <c r="M4374">
        <v>0</v>
      </c>
      <c r="N4374" t="s">
        <v>5394</v>
      </c>
    </row>
    <row r="4375" spans="1:14" x14ac:dyDescent="0.2">
      <c r="A4375">
        <v>17478</v>
      </c>
      <c r="B4375">
        <v>236</v>
      </c>
      <c r="C4375" t="str">
        <f>VLOOKUP(B4375,customer_name,2,FALSE)</f>
        <v>Customer#000000236</v>
      </c>
      <c r="D4375">
        <f>VLOOKUP(C4375,cust_num_nat_key,3,FALSE)</f>
        <v>14</v>
      </c>
      <c r="E4375" t="str">
        <f>VLOOKUP(D4375,nation_table,2,FALSE)</f>
        <v>KENYA</v>
      </c>
      <c r="F4375" t="str">
        <f>VLOOKUP(D4375,nation_table,4,FALSE)</f>
        <v>AFRICA</v>
      </c>
      <c r="G4375" t="str">
        <f>VLOOKUP(B4375,cust_segment,7,FALSE)</f>
        <v>AUTOMOBILE</v>
      </c>
      <c r="H4375" t="s">
        <v>39</v>
      </c>
      <c r="I4375">
        <v>87638.24</v>
      </c>
      <c r="J4375" s="1">
        <v>35393</v>
      </c>
      <c r="K4375" t="s">
        <v>61</v>
      </c>
      <c r="L4375" t="s">
        <v>114</v>
      </c>
      <c r="M4375">
        <v>0</v>
      </c>
      <c r="N4375" t="s">
        <v>5395</v>
      </c>
    </row>
    <row r="4376" spans="1:14" x14ac:dyDescent="0.2">
      <c r="A4376">
        <v>17479</v>
      </c>
      <c r="B4376">
        <v>1442</v>
      </c>
      <c r="C4376" t="str">
        <f>VLOOKUP(B4376,customer_name,2,FALSE)</f>
        <v>Customer#000001442</v>
      </c>
      <c r="D4376">
        <f>VLOOKUP(C4376,cust_num_nat_key,3,FALSE)</f>
        <v>16</v>
      </c>
      <c r="E4376" t="str">
        <f>VLOOKUP(D4376,nation_table,2,FALSE)</f>
        <v>MOZAMBIQUE</v>
      </c>
      <c r="F4376" t="str">
        <f>VLOOKUP(D4376,nation_table,4,FALSE)</f>
        <v>AFRICA</v>
      </c>
      <c r="G4376" t="str">
        <f>VLOOKUP(B4376,cust_segment,7,FALSE)</f>
        <v>MACHINERY</v>
      </c>
      <c r="H4376" t="s">
        <v>39</v>
      </c>
      <c r="I4376">
        <v>103534.27</v>
      </c>
      <c r="J4376" s="1">
        <v>35884</v>
      </c>
      <c r="K4376" t="s">
        <v>40</v>
      </c>
      <c r="L4376" t="s">
        <v>258</v>
      </c>
      <c r="M4376">
        <v>0</v>
      </c>
      <c r="N4376" t="s">
        <v>5396</v>
      </c>
    </row>
    <row r="4377" spans="1:14" x14ac:dyDescent="0.2">
      <c r="A4377">
        <v>17504</v>
      </c>
      <c r="B4377">
        <v>796</v>
      </c>
      <c r="C4377" t="str">
        <f>VLOOKUP(B4377,customer_name,2,FALSE)</f>
        <v>Customer#000000796</v>
      </c>
      <c r="D4377">
        <f>VLOOKUP(C4377,cust_num_nat_key,3,FALSE)</f>
        <v>3</v>
      </c>
      <c r="E4377" t="str">
        <f>VLOOKUP(D4377,nation_table,2,FALSE)</f>
        <v>CANADA</v>
      </c>
      <c r="F4377" t="str">
        <f>VLOOKUP(D4377,nation_table,4,FALSE)</f>
        <v>AMERICA</v>
      </c>
      <c r="G4377" t="str">
        <f>VLOOKUP(B4377,cust_segment,7,FALSE)</f>
        <v>HOUSEHOLD</v>
      </c>
      <c r="H4377" t="s">
        <v>46</v>
      </c>
      <c r="I4377">
        <v>134616.9</v>
      </c>
      <c r="J4377" s="1">
        <v>34567</v>
      </c>
      <c r="K4377" t="s">
        <v>40</v>
      </c>
      <c r="L4377" t="s">
        <v>158</v>
      </c>
      <c r="M4377">
        <v>0</v>
      </c>
      <c r="N4377" t="s">
        <v>5397</v>
      </c>
    </row>
    <row r="4378" spans="1:14" x14ac:dyDescent="0.2">
      <c r="A4378">
        <v>17505</v>
      </c>
      <c r="B4378">
        <v>391</v>
      </c>
      <c r="C4378" t="str">
        <f>VLOOKUP(B4378,customer_name,2,FALSE)</f>
        <v>Customer#000000391</v>
      </c>
      <c r="D4378">
        <f>VLOOKUP(C4378,cust_num_nat_key,3,FALSE)</f>
        <v>11</v>
      </c>
      <c r="E4378" t="str">
        <f>VLOOKUP(D4378,nation_table,2,FALSE)</f>
        <v>IRAQ</v>
      </c>
      <c r="F4378" t="str">
        <f>VLOOKUP(D4378,nation_table,4,FALSE)</f>
        <v>MIDDLE EAST</v>
      </c>
      <c r="G4378" t="str">
        <f>VLOOKUP(B4378,cust_segment,7,FALSE)</f>
        <v>HOUSEHOLD</v>
      </c>
      <c r="H4378" t="s">
        <v>39</v>
      </c>
      <c r="I4378">
        <v>118128.06</v>
      </c>
      <c r="J4378" s="1">
        <v>35115</v>
      </c>
      <c r="K4378" t="s">
        <v>43</v>
      </c>
      <c r="L4378" t="s">
        <v>798</v>
      </c>
      <c r="M4378">
        <v>0</v>
      </c>
      <c r="N4378" t="s">
        <v>5398</v>
      </c>
    </row>
    <row r="4379" spans="1:14" x14ac:dyDescent="0.2">
      <c r="A4379">
        <v>17506</v>
      </c>
      <c r="B4379">
        <v>1228</v>
      </c>
      <c r="C4379" t="str">
        <f>VLOOKUP(B4379,customer_name,2,FALSE)</f>
        <v>Customer#000001228</v>
      </c>
      <c r="D4379">
        <f>VLOOKUP(C4379,cust_num_nat_key,3,FALSE)</f>
        <v>12</v>
      </c>
      <c r="E4379" t="str">
        <f>VLOOKUP(D4379,nation_table,2,FALSE)</f>
        <v>JAPAN</v>
      </c>
      <c r="F4379" t="str">
        <f>VLOOKUP(D4379,nation_table,4,FALSE)</f>
        <v>ASIA</v>
      </c>
      <c r="G4379" t="str">
        <f>VLOOKUP(B4379,cust_segment,7,FALSE)</f>
        <v>AUTOMOBILE</v>
      </c>
      <c r="H4379" t="s">
        <v>46</v>
      </c>
      <c r="I4379">
        <v>106869.47</v>
      </c>
      <c r="J4379" s="1">
        <v>34029</v>
      </c>
      <c r="K4379" t="s">
        <v>40</v>
      </c>
      <c r="L4379" t="s">
        <v>788</v>
      </c>
      <c r="M4379">
        <v>0</v>
      </c>
      <c r="N4379" t="s">
        <v>5399</v>
      </c>
    </row>
    <row r="4380" spans="1:14" x14ac:dyDescent="0.2">
      <c r="A4380">
        <v>17507</v>
      </c>
      <c r="B4380">
        <v>1169</v>
      </c>
      <c r="C4380" t="str">
        <f>VLOOKUP(B4380,customer_name,2,FALSE)</f>
        <v>Customer#000001169</v>
      </c>
      <c r="D4380">
        <f>VLOOKUP(C4380,cust_num_nat_key,3,FALSE)</f>
        <v>4</v>
      </c>
      <c r="E4380" t="str">
        <f>VLOOKUP(D4380,nation_table,2,FALSE)</f>
        <v>EGYPT</v>
      </c>
      <c r="F4380" t="str">
        <f>VLOOKUP(D4380,nation_table,4,FALSE)</f>
        <v>MIDDLE EAST</v>
      </c>
      <c r="G4380" t="str">
        <f>VLOOKUP(B4380,cust_segment,7,FALSE)</f>
        <v>MACHINERY</v>
      </c>
      <c r="H4380" t="s">
        <v>46</v>
      </c>
      <c r="I4380">
        <v>260289.27</v>
      </c>
      <c r="J4380" s="1">
        <v>33768</v>
      </c>
      <c r="K4380" t="s">
        <v>61</v>
      </c>
      <c r="L4380" t="s">
        <v>110</v>
      </c>
      <c r="M4380">
        <v>0</v>
      </c>
      <c r="N4380" t="s">
        <v>5400</v>
      </c>
    </row>
    <row r="4381" spans="1:14" x14ac:dyDescent="0.2">
      <c r="A4381">
        <v>17508</v>
      </c>
      <c r="B4381">
        <v>1400</v>
      </c>
      <c r="C4381" t="str">
        <f>VLOOKUP(B4381,customer_name,2,FALSE)</f>
        <v>Customer#000001400</v>
      </c>
      <c r="D4381">
        <f>VLOOKUP(C4381,cust_num_nat_key,3,FALSE)</f>
        <v>0</v>
      </c>
      <c r="E4381" t="str">
        <f>VLOOKUP(D4381,nation_table,2,FALSE)</f>
        <v>ALGERIA</v>
      </c>
      <c r="F4381" t="str">
        <f>VLOOKUP(D4381,nation_table,4,FALSE)</f>
        <v>AFRICA</v>
      </c>
      <c r="G4381" t="str">
        <f>VLOOKUP(B4381,cust_segment,7,FALSE)</f>
        <v>BUILDING</v>
      </c>
      <c r="H4381" t="s">
        <v>46</v>
      </c>
      <c r="I4381">
        <v>131921.49</v>
      </c>
      <c r="J4381" s="1">
        <v>33783</v>
      </c>
      <c r="K4381" t="s">
        <v>40</v>
      </c>
      <c r="L4381" t="s">
        <v>632</v>
      </c>
      <c r="M4381">
        <v>0</v>
      </c>
      <c r="N4381" t="s">
        <v>5401</v>
      </c>
    </row>
    <row r="4382" spans="1:14" x14ac:dyDescent="0.2">
      <c r="A4382">
        <v>17509</v>
      </c>
      <c r="B4382">
        <v>1069</v>
      </c>
      <c r="C4382" t="str">
        <f>VLOOKUP(B4382,customer_name,2,FALSE)</f>
        <v>Customer#000001069</v>
      </c>
      <c r="D4382">
        <f>VLOOKUP(C4382,cust_num_nat_key,3,FALSE)</f>
        <v>21</v>
      </c>
      <c r="E4382" t="str">
        <f>VLOOKUP(D4382,nation_table,2,FALSE)</f>
        <v>VIETNAM</v>
      </c>
      <c r="F4382" t="str">
        <f>VLOOKUP(D4382,nation_table,4,FALSE)</f>
        <v>ASIA</v>
      </c>
      <c r="G4382" t="str">
        <f>VLOOKUP(B4382,cust_segment,7,FALSE)</f>
        <v>BUILDING</v>
      </c>
      <c r="H4382" t="s">
        <v>39</v>
      </c>
      <c r="I4382">
        <v>161033.99</v>
      </c>
      <c r="J4382" s="1">
        <v>34942</v>
      </c>
      <c r="K4382" t="s">
        <v>61</v>
      </c>
      <c r="L4382" t="s">
        <v>1621</v>
      </c>
      <c r="M4382">
        <v>0</v>
      </c>
      <c r="N4382" t="s">
        <v>5402</v>
      </c>
    </row>
    <row r="4383" spans="1:14" x14ac:dyDescent="0.2">
      <c r="A4383">
        <v>17510</v>
      </c>
      <c r="B4383">
        <v>895</v>
      </c>
      <c r="C4383" t="str">
        <f>VLOOKUP(B4383,customer_name,2,FALSE)</f>
        <v>Customer#000000895</v>
      </c>
      <c r="D4383">
        <f>VLOOKUP(C4383,cust_num_nat_key,3,FALSE)</f>
        <v>0</v>
      </c>
      <c r="E4383" t="str">
        <f>VLOOKUP(D4383,nation_table,2,FALSE)</f>
        <v>ALGERIA</v>
      </c>
      <c r="F4383" t="str">
        <f>VLOOKUP(D4383,nation_table,4,FALSE)</f>
        <v>AFRICA</v>
      </c>
      <c r="G4383" t="str">
        <f>VLOOKUP(B4383,cust_segment,7,FALSE)</f>
        <v>AUTOMOBILE</v>
      </c>
      <c r="H4383" t="s">
        <v>46</v>
      </c>
      <c r="I4383">
        <v>15773.31</v>
      </c>
      <c r="J4383" s="1">
        <v>33908</v>
      </c>
      <c r="K4383" t="s">
        <v>43</v>
      </c>
      <c r="L4383" t="s">
        <v>584</v>
      </c>
      <c r="M4383">
        <v>0</v>
      </c>
      <c r="N4383" t="s">
        <v>5403</v>
      </c>
    </row>
    <row r="4384" spans="1:14" x14ac:dyDescent="0.2">
      <c r="A4384">
        <v>17511</v>
      </c>
      <c r="B4384">
        <v>1333</v>
      </c>
      <c r="C4384" t="str">
        <f>VLOOKUP(B4384,customer_name,2,FALSE)</f>
        <v>Customer#000001333</v>
      </c>
      <c r="D4384">
        <f>VLOOKUP(C4384,cust_num_nat_key,3,FALSE)</f>
        <v>2</v>
      </c>
      <c r="E4384" t="str">
        <f>VLOOKUP(D4384,nation_table,2,FALSE)</f>
        <v>BRAZIL</v>
      </c>
      <c r="F4384" t="str">
        <f>VLOOKUP(D4384,nation_table,4,FALSE)</f>
        <v>AMERICA</v>
      </c>
      <c r="G4384" t="str">
        <f>VLOOKUP(B4384,cust_segment,7,FALSE)</f>
        <v>AUTOMOBILE</v>
      </c>
      <c r="H4384" t="s">
        <v>39</v>
      </c>
      <c r="I4384">
        <v>12143.99</v>
      </c>
      <c r="J4384" s="1">
        <v>35028</v>
      </c>
      <c r="K4384" t="s">
        <v>40</v>
      </c>
      <c r="L4384" t="s">
        <v>378</v>
      </c>
      <c r="M4384">
        <v>0</v>
      </c>
      <c r="N4384" t="s">
        <v>5404</v>
      </c>
    </row>
    <row r="4385" spans="1:14" x14ac:dyDescent="0.2">
      <c r="A4385">
        <v>17536</v>
      </c>
      <c r="B4385">
        <v>719</v>
      </c>
      <c r="C4385" t="str">
        <f>VLOOKUP(B4385,customer_name,2,FALSE)</f>
        <v>Customer#000000719</v>
      </c>
      <c r="D4385">
        <f>VLOOKUP(C4385,cust_num_nat_key,3,FALSE)</f>
        <v>15</v>
      </c>
      <c r="E4385" t="str">
        <f>VLOOKUP(D4385,nation_table,2,FALSE)</f>
        <v>MOROCCO</v>
      </c>
      <c r="F4385" t="str">
        <f>VLOOKUP(D4385,nation_table,4,FALSE)</f>
        <v>AFRICA</v>
      </c>
      <c r="G4385" t="str">
        <f>VLOOKUP(B4385,cust_segment,7,FALSE)</f>
        <v>HOUSEHOLD</v>
      </c>
      <c r="H4385" t="s">
        <v>39</v>
      </c>
      <c r="I4385">
        <v>320696.15999999997</v>
      </c>
      <c r="J4385" s="1">
        <v>35738</v>
      </c>
      <c r="K4385" t="s">
        <v>43</v>
      </c>
      <c r="L4385" t="s">
        <v>5405</v>
      </c>
      <c r="M4385">
        <v>0</v>
      </c>
      <c r="N4385" t="s">
        <v>5406</v>
      </c>
    </row>
    <row r="4386" spans="1:14" x14ac:dyDescent="0.2">
      <c r="A4386">
        <v>17537</v>
      </c>
      <c r="B4386">
        <v>334</v>
      </c>
      <c r="C4386" t="str">
        <f>VLOOKUP(B4386,customer_name,2,FALSE)</f>
        <v>Customer#000000334</v>
      </c>
      <c r="D4386">
        <f>VLOOKUP(C4386,cust_num_nat_key,3,FALSE)</f>
        <v>4</v>
      </c>
      <c r="E4386" t="str">
        <f>VLOOKUP(D4386,nation_table,2,FALSE)</f>
        <v>EGYPT</v>
      </c>
      <c r="F4386" t="str">
        <f>VLOOKUP(D4386,nation_table,4,FALSE)</f>
        <v>MIDDLE EAST</v>
      </c>
      <c r="G4386" t="str">
        <f>VLOOKUP(B4386,cust_segment,7,FALSE)</f>
        <v>BUILDING</v>
      </c>
      <c r="H4386" t="s">
        <v>39</v>
      </c>
      <c r="I4386">
        <v>219228.23</v>
      </c>
      <c r="J4386" s="1">
        <v>35978</v>
      </c>
      <c r="K4386" t="s">
        <v>40</v>
      </c>
      <c r="L4386" t="s">
        <v>1314</v>
      </c>
      <c r="M4386">
        <v>0</v>
      </c>
      <c r="N4386" t="s">
        <v>5407</v>
      </c>
    </row>
    <row r="4387" spans="1:14" x14ac:dyDescent="0.2">
      <c r="A4387">
        <v>17538</v>
      </c>
      <c r="B4387">
        <v>1243</v>
      </c>
      <c r="C4387" t="str">
        <f>VLOOKUP(B4387,customer_name,2,FALSE)</f>
        <v>Customer#000001243</v>
      </c>
      <c r="D4387">
        <f>VLOOKUP(C4387,cust_num_nat_key,3,FALSE)</f>
        <v>14</v>
      </c>
      <c r="E4387" t="str">
        <f>VLOOKUP(D4387,nation_table,2,FALSE)</f>
        <v>KENYA</v>
      </c>
      <c r="F4387" t="str">
        <f>VLOOKUP(D4387,nation_table,4,FALSE)</f>
        <v>AFRICA</v>
      </c>
      <c r="G4387" t="str">
        <f>VLOOKUP(B4387,cust_segment,7,FALSE)</f>
        <v>MACHINERY</v>
      </c>
      <c r="H4387" t="s">
        <v>46</v>
      </c>
      <c r="I4387">
        <v>144783.67999999999</v>
      </c>
      <c r="J4387" s="1">
        <v>34593</v>
      </c>
      <c r="K4387" t="s">
        <v>53</v>
      </c>
      <c r="L4387" t="s">
        <v>168</v>
      </c>
      <c r="M4387">
        <v>0</v>
      </c>
      <c r="N4387" t="s">
        <v>5408</v>
      </c>
    </row>
    <row r="4388" spans="1:14" x14ac:dyDescent="0.2">
      <c r="A4388">
        <v>17539</v>
      </c>
      <c r="B4388">
        <v>1381</v>
      </c>
      <c r="C4388" t="str">
        <f>VLOOKUP(B4388,customer_name,2,FALSE)</f>
        <v>Customer#000001381</v>
      </c>
      <c r="D4388">
        <f>VLOOKUP(C4388,cust_num_nat_key,3,FALSE)</f>
        <v>22</v>
      </c>
      <c r="E4388" t="str">
        <f>VLOOKUP(D4388,nation_table,2,FALSE)</f>
        <v>RUSSIA</v>
      </c>
      <c r="F4388" t="str">
        <f>VLOOKUP(D4388,nation_table,4,FALSE)</f>
        <v>EUROPE</v>
      </c>
      <c r="G4388" t="str">
        <f>VLOOKUP(B4388,cust_segment,7,FALSE)</f>
        <v>BUILDING</v>
      </c>
      <c r="H4388" t="s">
        <v>39</v>
      </c>
      <c r="I4388">
        <v>137696.63</v>
      </c>
      <c r="J4388" s="1">
        <v>34958</v>
      </c>
      <c r="K4388" t="s">
        <v>53</v>
      </c>
      <c r="L4388" t="s">
        <v>1672</v>
      </c>
      <c r="M4388">
        <v>0</v>
      </c>
      <c r="N4388" t="s">
        <v>5409</v>
      </c>
    </row>
    <row r="4389" spans="1:14" x14ac:dyDescent="0.2">
      <c r="A4389">
        <v>17540</v>
      </c>
      <c r="B4389">
        <v>866</v>
      </c>
      <c r="C4389" t="str">
        <f>VLOOKUP(B4389,customer_name,2,FALSE)</f>
        <v>Customer#000000866</v>
      </c>
      <c r="D4389">
        <f>VLOOKUP(C4389,cust_num_nat_key,3,FALSE)</f>
        <v>20</v>
      </c>
      <c r="E4389" t="str">
        <f>VLOOKUP(D4389,nation_table,2,FALSE)</f>
        <v>SAUDI ARABIA</v>
      </c>
      <c r="F4389" t="str">
        <f>VLOOKUP(D4389,nation_table,4,FALSE)</f>
        <v>MIDDLE EAST</v>
      </c>
      <c r="G4389" t="str">
        <f>VLOOKUP(B4389,cust_segment,7,FALSE)</f>
        <v>FURNITURE</v>
      </c>
      <c r="H4389" t="s">
        <v>46</v>
      </c>
      <c r="I4389">
        <v>101562.03</v>
      </c>
      <c r="J4389" s="1">
        <v>33614</v>
      </c>
      <c r="K4389" t="s">
        <v>40</v>
      </c>
      <c r="L4389" t="s">
        <v>1531</v>
      </c>
      <c r="M4389">
        <v>0</v>
      </c>
      <c r="N4389" t="s">
        <v>5410</v>
      </c>
    </row>
    <row r="4390" spans="1:14" x14ac:dyDescent="0.2">
      <c r="A4390">
        <v>17541</v>
      </c>
      <c r="B4390">
        <v>679</v>
      </c>
      <c r="C4390" t="str">
        <f>VLOOKUP(B4390,customer_name,2,FALSE)</f>
        <v>Customer#000000679</v>
      </c>
      <c r="D4390">
        <f>VLOOKUP(C4390,cust_num_nat_key,3,FALSE)</f>
        <v>10</v>
      </c>
      <c r="E4390" t="str">
        <f>VLOOKUP(D4390,nation_table,2,FALSE)</f>
        <v>IRAN</v>
      </c>
      <c r="F4390" t="str">
        <f>VLOOKUP(D4390,nation_table,4,FALSE)</f>
        <v>MIDDLE EAST</v>
      </c>
      <c r="G4390" t="str">
        <f>VLOOKUP(B4390,cust_segment,7,FALSE)</f>
        <v>AUTOMOBILE</v>
      </c>
      <c r="H4390" t="s">
        <v>46</v>
      </c>
      <c r="I4390">
        <v>141739.22</v>
      </c>
      <c r="J4390" s="1">
        <v>33998</v>
      </c>
      <c r="K4390" t="s">
        <v>56</v>
      </c>
      <c r="L4390" t="s">
        <v>255</v>
      </c>
      <c r="M4390">
        <v>0</v>
      </c>
      <c r="N4390" t="s">
        <v>5411</v>
      </c>
    </row>
    <row r="4391" spans="1:14" x14ac:dyDescent="0.2">
      <c r="A4391">
        <v>17542</v>
      </c>
      <c r="B4391">
        <v>1130</v>
      </c>
      <c r="C4391" t="str">
        <f>VLOOKUP(B4391,customer_name,2,FALSE)</f>
        <v>Customer#000001130</v>
      </c>
      <c r="D4391">
        <f>VLOOKUP(C4391,cust_num_nat_key,3,FALSE)</f>
        <v>22</v>
      </c>
      <c r="E4391" t="str">
        <f>VLOOKUP(D4391,nation_table,2,FALSE)</f>
        <v>RUSSIA</v>
      </c>
      <c r="F4391" t="str">
        <f>VLOOKUP(D4391,nation_table,4,FALSE)</f>
        <v>EUROPE</v>
      </c>
      <c r="G4391" t="str">
        <f>VLOOKUP(B4391,cust_segment,7,FALSE)</f>
        <v>HOUSEHOLD</v>
      </c>
      <c r="H4391" t="s">
        <v>46</v>
      </c>
      <c r="I4391">
        <v>74445.87</v>
      </c>
      <c r="J4391" s="1">
        <v>34213</v>
      </c>
      <c r="K4391" t="s">
        <v>40</v>
      </c>
      <c r="L4391" t="s">
        <v>666</v>
      </c>
      <c r="M4391">
        <v>0</v>
      </c>
      <c r="N4391" t="s">
        <v>5412</v>
      </c>
    </row>
    <row r="4392" spans="1:14" x14ac:dyDescent="0.2">
      <c r="A4392">
        <v>17543</v>
      </c>
      <c r="B4392">
        <v>56</v>
      </c>
      <c r="C4392" t="str">
        <f>VLOOKUP(B4392,customer_name,2,FALSE)</f>
        <v>Customer#000000056</v>
      </c>
      <c r="D4392">
        <f>VLOOKUP(C4392,cust_num_nat_key,3,FALSE)</f>
        <v>10</v>
      </c>
      <c r="E4392" t="str">
        <f>VLOOKUP(D4392,nation_table,2,FALSE)</f>
        <v>IRAN</v>
      </c>
      <c r="F4392" t="str">
        <f>VLOOKUP(D4392,nation_table,4,FALSE)</f>
        <v>MIDDLE EAST</v>
      </c>
      <c r="G4392" t="str">
        <f>VLOOKUP(B4392,cust_segment,7,FALSE)</f>
        <v>FURNITURE</v>
      </c>
      <c r="H4392" t="s">
        <v>46</v>
      </c>
      <c r="I4392">
        <v>109343.12</v>
      </c>
      <c r="J4392" s="1">
        <v>33750</v>
      </c>
      <c r="K4392" t="s">
        <v>43</v>
      </c>
      <c r="L4392" t="s">
        <v>835</v>
      </c>
      <c r="M4392">
        <v>0</v>
      </c>
      <c r="N4392" t="s">
        <v>5413</v>
      </c>
    </row>
    <row r="4393" spans="1:14" x14ac:dyDescent="0.2">
      <c r="A4393">
        <v>17568</v>
      </c>
      <c r="B4393">
        <v>1468</v>
      </c>
      <c r="C4393" t="str">
        <f>VLOOKUP(B4393,customer_name,2,FALSE)</f>
        <v>Customer#000001468</v>
      </c>
      <c r="D4393">
        <f>VLOOKUP(C4393,cust_num_nat_key,3,FALSE)</f>
        <v>12</v>
      </c>
      <c r="E4393" t="str">
        <f>VLOOKUP(D4393,nation_table,2,FALSE)</f>
        <v>JAPAN</v>
      </c>
      <c r="F4393" t="str">
        <f>VLOOKUP(D4393,nation_table,4,FALSE)</f>
        <v>ASIA</v>
      </c>
      <c r="G4393" t="str">
        <f>VLOOKUP(B4393,cust_segment,7,FALSE)</f>
        <v>BUILDING</v>
      </c>
      <c r="H4393" t="s">
        <v>46</v>
      </c>
      <c r="I4393">
        <v>309580.83</v>
      </c>
      <c r="J4393" s="1">
        <v>34251</v>
      </c>
      <c r="K4393" t="s">
        <v>53</v>
      </c>
      <c r="L4393" t="s">
        <v>1181</v>
      </c>
      <c r="M4393">
        <v>0</v>
      </c>
      <c r="N4393" t="s">
        <v>5414</v>
      </c>
    </row>
    <row r="4394" spans="1:14" x14ac:dyDescent="0.2">
      <c r="A4394">
        <v>17569</v>
      </c>
      <c r="B4394">
        <v>1376</v>
      </c>
      <c r="C4394" t="str">
        <f>VLOOKUP(B4394,customer_name,2,FALSE)</f>
        <v>Customer#000001376</v>
      </c>
      <c r="D4394">
        <f>VLOOKUP(C4394,cust_num_nat_key,3,FALSE)</f>
        <v>12</v>
      </c>
      <c r="E4394" t="str">
        <f>VLOOKUP(D4394,nation_table,2,FALSE)</f>
        <v>JAPAN</v>
      </c>
      <c r="F4394" t="str">
        <f>VLOOKUP(D4394,nation_table,4,FALSE)</f>
        <v>ASIA</v>
      </c>
      <c r="G4394" t="str">
        <f>VLOOKUP(B4394,cust_segment,7,FALSE)</f>
        <v>HOUSEHOLD</v>
      </c>
      <c r="H4394" t="s">
        <v>39</v>
      </c>
      <c r="I4394">
        <v>193316.64</v>
      </c>
      <c r="J4394" s="1">
        <v>35626</v>
      </c>
      <c r="K4394" t="s">
        <v>53</v>
      </c>
      <c r="L4394" t="s">
        <v>2661</v>
      </c>
      <c r="M4394">
        <v>0</v>
      </c>
      <c r="N4394" t="s">
        <v>5415</v>
      </c>
    </row>
    <row r="4395" spans="1:14" x14ac:dyDescent="0.2">
      <c r="A4395">
        <v>17570</v>
      </c>
      <c r="B4395">
        <v>625</v>
      </c>
      <c r="C4395" t="str">
        <f>VLOOKUP(B4395,customer_name,2,FALSE)</f>
        <v>Customer#000000625</v>
      </c>
      <c r="D4395">
        <f>VLOOKUP(C4395,cust_num_nat_key,3,FALSE)</f>
        <v>13</v>
      </c>
      <c r="E4395" t="str">
        <f>VLOOKUP(D4395,nation_table,2,FALSE)</f>
        <v>JORDAN</v>
      </c>
      <c r="F4395" t="str">
        <f>VLOOKUP(D4395,nation_table,4,FALSE)</f>
        <v>MIDDLE EAST</v>
      </c>
      <c r="G4395" t="str">
        <f>VLOOKUP(B4395,cust_segment,7,FALSE)</f>
        <v>FURNITURE</v>
      </c>
      <c r="H4395" t="s">
        <v>39</v>
      </c>
      <c r="I4395">
        <v>172182.98</v>
      </c>
      <c r="J4395" s="1">
        <v>35322</v>
      </c>
      <c r="K4395" t="s">
        <v>40</v>
      </c>
      <c r="L4395" t="s">
        <v>3923</v>
      </c>
      <c r="M4395">
        <v>0</v>
      </c>
      <c r="N4395" t="s">
        <v>5416</v>
      </c>
    </row>
    <row r="4396" spans="1:14" x14ac:dyDescent="0.2">
      <c r="A4396">
        <v>17571</v>
      </c>
      <c r="B4396">
        <v>358</v>
      </c>
      <c r="C4396" t="str">
        <f>VLOOKUP(B4396,customer_name,2,FALSE)</f>
        <v>Customer#000000358</v>
      </c>
      <c r="D4396">
        <f>VLOOKUP(C4396,cust_num_nat_key,3,FALSE)</f>
        <v>5</v>
      </c>
      <c r="E4396" t="str">
        <f>VLOOKUP(D4396,nation_table,2,FALSE)</f>
        <v>ETHIOPIA</v>
      </c>
      <c r="F4396" t="str">
        <f>VLOOKUP(D4396,nation_table,4,FALSE)</f>
        <v>AFRICA</v>
      </c>
      <c r="G4396" t="str">
        <f>VLOOKUP(B4396,cust_segment,7,FALSE)</f>
        <v>MACHINERY</v>
      </c>
      <c r="H4396" t="s">
        <v>46</v>
      </c>
      <c r="I4396">
        <v>408345.74</v>
      </c>
      <c r="J4396" s="1">
        <v>33679</v>
      </c>
      <c r="K4396" t="s">
        <v>53</v>
      </c>
      <c r="L4396" t="s">
        <v>1670</v>
      </c>
      <c r="M4396">
        <v>0</v>
      </c>
      <c r="N4396" t="s">
        <v>5417</v>
      </c>
    </row>
    <row r="4397" spans="1:14" x14ac:dyDescent="0.2">
      <c r="A4397">
        <v>17572</v>
      </c>
      <c r="B4397">
        <v>1297</v>
      </c>
      <c r="C4397" t="str">
        <f>VLOOKUP(B4397,customer_name,2,FALSE)</f>
        <v>Customer#000001297</v>
      </c>
      <c r="D4397">
        <f>VLOOKUP(C4397,cust_num_nat_key,3,FALSE)</f>
        <v>21</v>
      </c>
      <c r="E4397" t="str">
        <f>VLOOKUP(D4397,nation_table,2,FALSE)</f>
        <v>VIETNAM</v>
      </c>
      <c r="F4397" t="str">
        <f>VLOOKUP(D4397,nation_table,4,FALSE)</f>
        <v>ASIA</v>
      </c>
      <c r="G4397" t="str">
        <f>VLOOKUP(B4397,cust_segment,7,FALSE)</f>
        <v>HOUSEHOLD</v>
      </c>
      <c r="H4397" t="s">
        <v>39</v>
      </c>
      <c r="I4397">
        <v>35445.339999999997</v>
      </c>
      <c r="J4397" s="1">
        <v>35903</v>
      </c>
      <c r="K4397" t="s">
        <v>53</v>
      </c>
      <c r="L4397" t="s">
        <v>588</v>
      </c>
      <c r="M4397">
        <v>0</v>
      </c>
      <c r="N4397" t="s">
        <v>5418</v>
      </c>
    </row>
    <row r="4398" spans="1:14" x14ac:dyDescent="0.2">
      <c r="A4398">
        <v>17573</v>
      </c>
      <c r="B4398">
        <v>1372</v>
      </c>
      <c r="C4398" t="str">
        <f>VLOOKUP(B4398,customer_name,2,FALSE)</f>
        <v>Customer#000001372</v>
      </c>
      <c r="D4398">
        <f>VLOOKUP(C4398,cust_num_nat_key,3,FALSE)</f>
        <v>23</v>
      </c>
      <c r="E4398" t="str">
        <f>VLOOKUP(D4398,nation_table,2,FALSE)</f>
        <v>UNITED KINGDOM</v>
      </c>
      <c r="F4398" t="str">
        <f>VLOOKUP(D4398,nation_table,4,FALSE)</f>
        <v>EUROPE</v>
      </c>
      <c r="G4398" t="str">
        <f>VLOOKUP(B4398,cust_segment,7,FALSE)</f>
        <v>HOUSEHOLD</v>
      </c>
      <c r="H4398" t="s">
        <v>39</v>
      </c>
      <c r="I4398">
        <v>161566.54999999999</v>
      </c>
      <c r="J4398" s="1">
        <v>34947</v>
      </c>
      <c r="K4398" t="s">
        <v>40</v>
      </c>
      <c r="L4398" t="s">
        <v>2411</v>
      </c>
      <c r="M4398">
        <v>0</v>
      </c>
      <c r="N4398" t="s">
        <v>5419</v>
      </c>
    </row>
    <row r="4399" spans="1:14" x14ac:dyDescent="0.2">
      <c r="A4399">
        <v>17574</v>
      </c>
      <c r="B4399">
        <v>328</v>
      </c>
      <c r="C4399" t="str">
        <f>VLOOKUP(B4399,customer_name,2,FALSE)</f>
        <v>Customer#000000328</v>
      </c>
      <c r="D4399">
        <f>VLOOKUP(C4399,cust_num_nat_key,3,FALSE)</f>
        <v>5</v>
      </c>
      <c r="E4399" t="str">
        <f>VLOOKUP(D4399,nation_table,2,FALSE)</f>
        <v>ETHIOPIA</v>
      </c>
      <c r="F4399" t="str">
        <f>VLOOKUP(D4399,nation_table,4,FALSE)</f>
        <v>AFRICA</v>
      </c>
      <c r="G4399" t="str">
        <f>VLOOKUP(B4399,cust_segment,7,FALSE)</f>
        <v>BUILDING</v>
      </c>
      <c r="H4399" t="s">
        <v>39</v>
      </c>
      <c r="I4399">
        <v>27609.18</v>
      </c>
      <c r="J4399" s="1">
        <v>35703</v>
      </c>
      <c r="K4399" t="s">
        <v>43</v>
      </c>
      <c r="L4399" t="s">
        <v>74</v>
      </c>
      <c r="M4399">
        <v>0</v>
      </c>
      <c r="N4399" t="s">
        <v>5420</v>
      </c>
    </row>
    <row r="4400" spans="1:14" x14ac:dyDescent="0.2">
      <c r="A4400">
        <v>17575</v>
      </c>
      <c r="B4400">
        <v>994</v>
      </c>
      <c r="C4400" t="str">
        <f>VLOOKUP(B4400,customer_name,2,FALSE)</f>
        <v>Customer#000000994</v>
      </c>
      <c r="D4400">
        <f>VLOOKUP(C4400,cust_num_nat_key,3,FALSE)</f>
        <v>16</v>
      </c>
      <c r="E4400" t="str">
        <f>VLOOKUP(D4400,nation_table,2,FALSE)</f>
        <v>MOZAMBIQUE</v>
      </c>
      <c r="F4400" t="str">
        <f>VLOOKUP(D4400,nation_table,4,FALSE)</f>
        <v>AFRICA</v>
      </c>
      <c r="G4400" t="str">
        <f>VLOOKUP(B4400,cust_segment,7,FALSE)</f>
        <v>HOUSEHOLD</v>
      </c>
      <c r="H4400" t="s">
        <v>39</v>
      </c>
      <c r="I4400">
        <v>9435.02</v>
      </c>
      <c r="J4400" s="1">
        <v>35941</v>
      </c>
      <c r="K4400" t="s">
        <v>56</v>
      </c>
      <c r="L4400" t="s">
        <v>3142</v>
      </c>
      <c r="M4400">
        <v>0</v>
      </c>
      <c r="N4400" t="s">
        <v>5421</v>
      </c>
    </row>
    <row r="4401" spans="1:14" x14ac:dyDescent="0.2">
      <c r="A4401">
        <v>17600</v>
      </c>
      <c r="B4401">
        <v>43</v>
      </c>
      <c r="C4401" t="str">
        <f>VLOOKUP(B4401,customer_name,2,FALSE)</f>
        <v>Customer#000000043</v>
      </c>
      <c r="D4401">
        <f>VLOOKUP(C4401,cust_num_nat_key,3,FALSE)</f>
        <v>19</v>
      </c>
      <c r="E4401" t="str">
        <f>VLOOKUP(D4401,nation_table,2,FALSE)</f>
        <v>ROMANIA</v>
      </c>
      <c r="F4401" t="str">
        <f>VLOOKUP(D4401,nation_table,4,FALSE)</f>
        <v>EUROPE</v>
      </c>
      <c r="G4401" t="str">
        <f>VLOOKUP(B4401,cust_segment,7,FALSE)</f>
        <v>MACHINERY</v>
      </c>
      <c r="H4401" t="s">
        <v>39</v>
      </c>
      <c r="I4401">
        <v>236935.69</v>
      </c>
      <c r="J4401" s="1">
        <v>34977</v>
      </c>
      <c r="K4401" t="s">
        <v>61</v>
      </c>
      <c r="L4401" t="s">
        <v>4322</v>
      </c>
      <c r="M4401">
        <v>0</v>
      </c>
      <c r="N4401" t="s">
        <v>5422</v>
      </c>
    </row>
    <row r="4402" spans="1:14" x14ac:dyDescent="0.2">
      <c r="A4402">
        <v>17601</v>
      </c>
      <c r="B4402">
        <v>1420</v>
      </c>
      <c r="C4402" t="str">
        <f>VLOOKUP(B4402,customer_name,2,FALSE)</f>
        <v>Customer#000001420</v>
      </c>
      <c r="D4402">
        <f>VLOOKUP(C4402,cust_num_nat_key,3,FALSE)</f>
        <v>9</v>
      </c>
      <c r="E4402" t="str">
        <f>VLOOKUP(D4402,nation_table,2,FALSE)</f>
        <v>INDONESIA</v>
      </c>
      <c r="F4402" t="str">
        <f>VLOOKUP(D4402,nation_table,4,FALSE)</f>
        <v>ASIA</v>
      </c>
      <c r="G4402" t="str">
        <f>VLOOKUP(B4402,cust_segment,7,FALSE)</f>
        <v>AUTOMOBILE</v>
      </c>
      <c r="H4402" t="s">
        <v>39</v>
      </c>
      <c r="I4402">
        <v>41776.15</v>
      </c>
      <c r="J4402" s="1">
        <v>35852</v>
      </c>
      <c r="K4402" t="s">
        <v>56</v>
      </c>
      <c r="L4402" t="s">
        <v>359</v>
      </c>
      <c r="M4402">
        <v>0</v>
      </c>
      <c r="N4402" t="s">
        <v>5423</v>
      </c>
    </row>
    <row r="4403" spans="1:14" x14ac:dyDescent="0.2">
      <c r="A4403">
        <v>17602</v>
      </c>
      <c r="B4403">
        <v>383</v>
      </c>
      <c r="C4403" t="str">
        <f>VLOOKUP(B4403,customer_name,2,FALSE)</f>
        <v>Customer#000000383</v>
      </c>
      <c r="D4403">
        <f>VLOOKUP(C4403,cust_num_nat_key,3,FALSE)</f>
        <v>2</v>
      </c>
      <c r="E4403" t="str">
        <f>VLOOKUP(D4403,nation_table,2,FALSE)</f>
        <v>BRAZIL</v>
      </c>
      <c r="F4403" t="str">
        <f>VLOOKUP(D4403,nation_table,4,FALSE)</f>
        <v>AMERICA</v>
      </c>
      <c r="G4403" t="str">
        <f>VLOOKUP(B4403,cust_segment,7,FALSE)</f>
        <v>MACHINERY</v>
      </c>
      <c r="H4403" t="s">
        <v>46</v>
      </c>
      <c r="I4403">
        <v>19365.87</v>
      </c>
      <c r="J4403" s="1">
        <v>33656</v>
      </c>
      <c r="K4403" t="s">
        <v>43</v>
      </c>
      <c r="L4403" t="s">
        <v>4043</v>
      </c>
      <c r="M4403">
        <v>0</v>
      </c>
      <c r="N4403" t="s">
        <v>5424</v>
      </c>
    </row>
    <row r="4404" spans="1:14" x14ac:dyDescent="0.2">
      <c r="A4404">
        <v>17603</v>
      </c>
      <c r="B4404">
        <v>479</v>
      </c>
      <c r="C4404" t="str">
        <f>VLOOKUP(B4404,customer_name,2,FALSE)</f>
        <v>Customer#000000479</v>
      </c>
      <c r="D4404">
        <f>VLOOKUP(C4404,cust_num_nat_key,3,FALSE)</f>
        <v>18</v>
      </c>
      <c r="E4404" t="str">
        <f>VLOOKUP(D4404,nation_table,2,FALSE)</f>
        <v>CHINA</v>
      </c>
      <c r="F4404" t="str">
        <f>VLOOKUP(D4404,nation_table,4,FALSE)</f>
        <v>ASIA</v>
      </c>
      <c r="G4404" t="str">
        <f>VLOOKUP(B4404,cust_segment,7,FALSE)</f>
        <v>AUTOMOBILE</v>
      </c>
      <c r="H4404" t="s">
        <v>39</v>
      </c>
      <c r="I4404">
        <v>112986.93</v>
      </c>
      <c r="J4404" s="1">
        <v>35792</v>
      </c>
      <c r="K4404" t="s">
        <v>43</v>
      </c>
      <c r="L4404" t="s">
        <v>1566</v>
      </c>
      <c r="M4404">
        <v>0</v>
      </c>
      <c r="N4404" t="s">
        <v>5425</v>
      </c>
    </row>
    <row r="4405" spans="1:14" x14ac:dyDescent="0.2">
      <c r="A4405">
        <v>17604</v>
      </c>
      <c r="B4405">
        <v>199</v>
      </c>
      <c r="C4405" t="str">
        <f>VLOOKUP(B4405,customer_name,2,FALSE)</f>
        <v>Customer#000000199</v>
      </c>
      <c r="D4405">
        <f>VLOOKUP(C4405,cust_num_nat_key,3,FALSE)</f>
        <v>4</v>
      </c>
      <c r="E4405" t="str">
        <f>VLOOKUP(D4405,nation_table,2,FALSE)</f>
        <v>EGYPT</v>
      </c>
      <c r="F4405" t="str">
        <f>VLOOKUP(D4405,nation_table,4,FALSE)</f>
        <v>MIDDLE EAST</v>
      </c>
      <c r="G4405" t="str">
        <f>VLOOKUP(B4405,cust_segment,7,FALSE)</f>
        <v>FURNITURE</v>
      </c>
      <c r="H4405" t="s">
        <v>39</v>
      </c>
      <c r="I4405">
        <v>34088.07</v>
      </c>
      <c r="J4405" s="1">
        <v>35712</v>
      </c>
      <c r="K4405" t="s">
        <v>61</v>
      </c>
      <c r="L4405" t="s">
        <v>1002</v>
      </c>
      <c r="M4405">
        <v>0</v>
      </c>
      <c r="N4405" t="s">
        <v>5426</v>
      </c>
    </row>
    <row r="4406" spans="1:14" x14ac:dyDescent="0.2">
      <c r="A4406">
        <v>17605</v>
      </c>
      <c r="B4406">
        <v>1423</v>
      </c>
      <c r="C4406" t="str">
        <f>VLOOKUP(B4406,customer_name,2,FALSE)</f>
        <v>Customer#000001423</v>
      </c>
      <c r="D4406">
        <f>VLOOKUP(C4406,cust_num_nat_key,3,FALSE)</f>
        <v>21</v>
      </c>
      <c r="E4406" t="str">
        <f>VLOOKUP(D4406,nation_table,2,FALSE)</f>
        <v>VIETNAM</v>
      </c>
      <c r="F4406" t="str">
        <f>VLOOKUP(D4406,nation_table,4,FALSE)</f>
        <v>ASIA</v>
      </c>
      <c r="G4406" t="str">
        <f>VLOOKUP(B4406,cust_segment,7,FALSE)</f>
        <v>FURNITURE</v>
      </c>
      <c r="H4406" t="s">
        <v>39</v>
      </c>
      <c r="I4406">
        <v>298288.14</v>
      </c>
      <c r="J4406" s="1">
        <v>35806</v>
      </c>
      <c r="K4406" t="s">
        <v>53</v>
      </c>
      <c r="L4406" t="s">
        <v>282</v>
      </c>
      <c r="M4406">
        <v>0</v>
      </c>
      <c r="N4406" t="s">
        <v>5427</v>
      </c>
    </row>
    <row r="4407" spans="1:14" x14ac:dyDescent="0.2">
      <c r="A4407">
        <v>17606</v>
      </c>
      <c r="B4407">
        <v>1192</v>
      </c>
      <c r="C4407" t="str">
        <f>VLOOKUP(B4407,customer_name,2,FALSE)</f>
        <v>Customer#000001192</v>
      </c>
      <c r="D4407">
        <f>VLOOKUP(C4407,cust_num_nat_key,3,FALSE)</f>
        <v>20</v>
      </c>
      <c r="E4407" t="str">
        <f>VLOOKUP(D4407,nation_table,2,FALSE)</f>
        <v>SAUDI ARABIA</v>
      </c>
      <c r="F4407" t="str">
        <f>VLOOKUP(D4407,nation_table,4,FALSE)</f>
        <v>MIDDLE EAST</v>
      </c>
      <c r="G4407" t="str">
        <f>VLOOKUP(B4407,cust_segment,7,FALSE)</f>
        <v>BUILDING</v>
      </c>
      <c r="H4407" t="s">
        <v>39</v>
      </c>
      <c r="I4407">
        <v>68967.199999999997</v>
      </c>
      <c r="J4407" s="1">
        <v>35401</v>
      </c>
      <c r="K4407" t="s">
        <v>53</v>
      </c>
      <c r="L4407" t="s">
        <v>692</v>
      </c>
      <c r="M4407">
        <v>0</v>
      </c>
      <c r="N4407" t="s">
        <v>5428</v>
      </c>
    </row>
    <row r="4408" spans="1:14" x14ac:dyDescent="0.2">
      <c r="A4408">
        <v>17607</v>
      </c>
      <c r="B4408">
        <v>1039</v>
      </c>
      <c r="C4408" t="str">
        <f>VLOOKUP(B4408,customer_name,2,FALSE)</f>
        <v>Customer#000001039</v>
      </c>
      <c r="D4408">
        <f>VLOOKUP(C4408,cust_num_nat_key,3,FALSE)</f>
        <v>10</v>
      </c>
      <c r="E4408" t="str">
        <f>VLOOKUP(D4408,nation_table,2,FALSE)</f>
        <v>IRAN</v>
      </c>
      <c r="F4408" t="str">
        <f>VLOOKUP(D4408,nation_table,4,FALSE)</f>
        <v>MIDDLE EAST</v>
      </c>
      <c r="G4408" t="str">
        <f>VLOOKUP(B4408,cust_segment,7,FALSE)</f>
        <v>FURNITURE</v>
      </c>
      <c r="H4408" t="s">
        <v>46</v>
      </c>
      <c r="I4408">
        <v>45842.02</v>
      </c>
      <c r="J4408" s="1">
        <v>33651</v>
      </c>
      <c r="K4408" t="s">
        <v>43</v>
      </c>
      <c r="L4408" t="s">
        <v>394</v>
      </c>
      <c r="M4408">
        <v>0</v>
      </c>
      <c r="N4408" t="s">
        <v>5429</v>
      </c>
    </row>
    <row r="4409" spans="1:14" x14ac:dyDescent="0.2">
      <c r="A4409">
        <v>17632</v>
      </c>
      <c r="B4409">
        <v>784</v>
      </c>
      <c r="C4409" t="str">
        <f>VLOOKUP(B4409,customer_name,2,FALSE)</f>
        <v>Customer#000000784</v>
      </c>
      <c r="D4409">
        <f>VLOOKUP(C4409,cust_num_nat_key,3,FALSE)</f>
        <v>14</v>
      </c>
      <c r="E4409" t="str">
        <f>VLOOKUP(D4409,nation_table,2,FALSE)</f>
        <v>KENYA</v>
      </c>
      <c r="F4409" t="str">
        <f>VLOOKUP(D4409,nation_table,4,FALSE)</f>
        <v>AFRICA</v>
      </c>
      <c r="G4409" t="str">
        <f>VLOOKUP(B4409,cust_segment,7,FALSE)</f>
        <v>BUILDING</v>
      </c>
      <c r="H4409" t="s">
        <v>46</v>
      </c>
      <c r="I4409">
        <v>197414.3</v>
      </c>
      <c r="J4409" s="1">
        <v>34022</v>
      </c>
      <c r="K4409" t="s">
        <v>61</v>
      </c>
      <c r="L4409" t="s">
        <v>3643</v>
      </c>
      <c r="M4409">
        <v>0</v>
      </c>
      <c r="N4409" t="s">
        <v>5430</v>
      </c>
    </row>
    <row r="4410" spans="1:14" x14ac:dyDescent="0.2">
      <c r="A4410">
        <v>17633</v>
      </c>
      <c r="B4410">
        <v>413</v>
      </c>
      <c r="C4410" t="str">
        <f>VLOOKUP(B4410,customer_name,2,FALSE)</f>
        <v>Customer#000000413</v>
      </c>
      <c r="D4410">
        <f>VLOOKUP(C4410,cust_num_nat_key,3,FALSE)</f>
        <v>6</v>
      </c>
      <c r="E4410" t="str">
        <f>VLOOKUP(D4410,nation_table,2,FALSE)</f>
        <v>FRANCE</v>
      </c>
      <c r="F4410" t="str">
        <f>VLOOKUP(D4410,nation_table,4,FALSE)</f>
        <v>EUROPE</v>
      </c>
      <c r="G4410" t="str">
        <f>VLOOKUP(B4410,cust_segment,7,FALSE)</f>
        <v>FURNITURE</v>
      </c>
      <c r="H4410" t="s">
        <v>46</v>
      </c>
      <c r="I4410">
        <v>258950.16</v>
      </c>
      <c r="J4410" s="1">
        <v>33931</v>
      </c>
      <c r="K4410" t="s">
        <v>56</v>
      </c>
      <c r="L4410" t="s">
        <v>1900</v>
      </c>
      <c r="M4410">
        <v>0</v>
      </c>
      <c r="N4410" t="s">
        <v>5431</v>
      </c>
    </row>
    <row r="4411" spans="1:14" x14ac:dyDescent="0.2">
      <c r="A4411">
        <v>17634</v>
      </c>
      <c r="B4411">
        <v>1054</v>
      </c>
      <c r="C4411" t="str">
        <f>VLOOKUP(B4411,customer_name,2,FALSE)</f>
        <v>Customer#000001054</v>
      </c>
      <c r="D4411">
        <f>VLOOKUP(C4411,cust_num_nat_key,3,FALSE)</f>
        <v>21</v>
      </c>
      <c r="E4411" t="str">
        <f>VLOOKUP(D4411,nation_table,2,FALSE)</f>
        <v>VIETNAM</v>
      </c>
      <c r="F4411" t="str">
        <f>VLOOKUP(D4411,nation_table,4,FALSE)</f>
        <v>ASIA</v>
      </c>
      <c r="G4411" t="str">
        <f>VLOOKUP(B4411,cust_segment,7,FALSE)</f>
        <v>HOUSEHOLD</v>
      </c>
      <c r="H4411" t="s">
        <v>46</v>
      </c>
      <c r="I4411">
        <v>95835.41</v>
      </c>
      <c r="J4411" s="1">
        <v>33807</v>
      </c>
      <c r="K4411" t="s">
        <v>56</v>
      </c>
      <c r="L4411" t="s">
        <v>186</v>
      </c>
      <c r="M4411">
        <v>0</v>
      </c>
      <c r="N4411" t="s">
        <v>5432</v>
      </c>
    </row>
    <row r="4412" spans="1:14" x14ac:dyDescent="0.2">
      <c r="A4412">
        <v>17635</v>
      </c>
      <c r="B4412">
        <v>614</v>
      </c>
      <c r="C4412" t="str">
        <f>VLOOKUP(B4412,customer_name,2,FALSE)</f>
        <v>Customer#000000614</v>
      </c>
      <c r="D4412">
        <f>VLOOKUP(C4412,cust_num_nat_key,3,FALSE)</f>
        <v>18</v>
      </c>
      <c r="E4412" t="str">
        <f>VLOOKUP(D4412,nation_table,2,FALSE)</f>
        <v>CHINA</v>
      </c>
      <c r="F4412" t="str">
        <f>VLOOKUP(D4412,nation_table,4,FALSE)</f>
        <v>ASIA</v>
      </c>
      <c r="G4412" t="str">
        <f>VLOOKUP(B4412,cust_segment,7,FALSE)</f>
        <v>FURNITURE</v>
      </c>
      <c r="H4412" t="s">
        <v>46</v>
      </c>
      <c r="I4412">
        <v>319868.88</v>
      </c>
      <c r="J4412" s="1">
        <v>33640</v>
      </c>
      <c r="K4412" t="s">
        <v>53</v>
      </c>
      <c r="L4412" t="s">
        <v>310</v>
      </c>
      <c r="M4412">
        <v>0</v>
      </c>
      <c r="N4412" t="s">
        <v>5433</v>
      </c>
    </row>
    <row r="4413" spans="1:14" x14ac:dyDescent="0.2">
      <c r="A4413">
        <v>17636</v>
      </c>
      <c r="B4413">
        <v>761</v>
      </c>
      <c r="C4413" t="str">
        <f>VLOOKUP(B4413,customer_name,2,FALSE)</f>
        <v>Customer#000000761</v>
      </c>
      <c r="D4413">
        <f>VLOOKUP(C4413,cust_num_nat_key,3,FALSE)</f>
        <v>19</v>
      </c>
      <c r="E4413" t="str">
        <f>VLOOKUP(D4413,nation_table,2,FALSE)</f>
        <v>ROMANIA</v>
      </c>
      <c r="F4413" t="str">
        <f>VLOOKUP(D4413,nation_table,4,FALSE)</f>
        <v>EUROPE</v>
      </c>
      <c r="G4413" t="str">
        <f>VLOOKUP(B4413,cust_segment,7,FALSE)</f>
        <v>BUILDING</v>
      </c>
      <c r="H4413" t="s">
        <v>46</v>
      </c>
      <c r="I4413">
        <v>225734.11</v>
      </c>
      <c r="J4413" s="1">
        <v>34370</v>
      </c>
      <c r="K4413" t="s">
        <v>40</v>
      </c>
      <c r="L4413" t="s">
        <v>41</v>
      </c>
      <c r="M4413">
        <v>0</v>
      </c>
      <c r="N4413" t="s">
        <v>5434</v>
      </c>
    </row>
    <row r="4414" spans="1:14" x14ac:dyDescent="0.2">
      <c r="A4414">
        <v>17637</v>
      </c>
      <c r="B4414">
        <v>1079</v>
      </c>
      <c r="C4414" t="str">
        <f>VLOOKUP(B4414,customer_name,2,FALSE)</f>
        <v>Customer#000001079</v>
      </c>
      <c r="D4414">
        <f>VLOOKUP(C4414,cust_num_nat_key,3,FALSE)</f>
        <v>19</v>
      </c>
      <c r="E4414" t="str">
        <f>VLOOKUP(D4414,nation_table,2,FALSE)</f>
        <v>ROMANIA</v>
      </c>
      <c r="F4414" t="str">
        <f>VLOOKUP(D4414,nation_table,4,FALSE)</f>
        <v>EUROPE</v>
      </c>
      <c r="G4414" t="str">
        <f>VLOOKUP(B4414,cust_segment,7,FALSE)</f>
        <v>AUTOMOBILE</v>
      </c>
      <c r="H4414" t="s">
        <v>46</v>
      </c>
      <c r="I4414">
        <v>107869.98</v>
      </c>
      <c r="J4414" s="1">
        <v>33839</v>
      </c>
      <c r="K4414" t="s">
        <v>61</v>
      </c>
      <c r="L4414" t="s">
        <v>2647</v>
      </c>
      <c r="M4414">
        <v>0</v>
      </c>
      <c r="N4414" t="s">
        <v>5435</v>
      </c>
    </row>
    <row r="4415" spans="1:14" x14ac:dyDescent="0.2">
      <c r="A4415">
        <v>17638</v>
      </c>
      <c r="B4415">
        <v>1051</v>
      </c>
      <c r="C4415" t="str">
        <f>VLOOKUP(B4415,customer_name,2,FALSE)</f>
        <v>Customer#000001051</v>
      </c>
      <c r="D4415">
        <f>VLOOKUP(C4415,cust_num_nat_key,3,FALSE)</f>
        <v>2</v>
      </c>
      <c r="E4415" t="str">
        <f>VLOOKUP(D4415,nation_table,2,FALSE)</f>
        <v>BRAZIL</v>
      </c>
      <c r="F4415" t="str">
        <f>VLOOKUP(D4415,nation_table,4,FALSE)</f>
        <v>AMERICA</v>
      </c>
      <c r="G4415" t="str">
        <f>VLOOKUP(B4415,cust_segment,7,FALSE)</f>
        <v>HOUSEHOLD</v>
      </c>
      <c r="H4415" t="s">
        <v>39</v>
      </c>
      <c r="I4415">
        <v>73106.63</v>
      </c>
      <c r="J4415" s="1">
        <v>34963</v>
      </c>
      <c r="K4415" t="s">
        <v>61</v>
      </c>
      <c r="L4415" t="s">
        <v>1266</v>
      </c>
      <c r="M4415">
        <v>0</v>
      </c>
      <c r="N4415" t="s">
        <v>5436</v>
      </c>
    </row>
    <row r="4416" spans="1:14" x14ac:dyDescent="0.2">
      <c r="A4416">
        <v>17639</v>
      </c>
      <c r="B4416">
        <v>232</v>
      </c>
      <c r="C4416" t="str">
        <f>VLOOKUP(B4416,customer_name,2,FALSE)</f>
        <v>Customer#000000232</v>
      </c>
      <c r="D4416">
        <f>VLOOKUP(C4416,cust_num_nat_key,3,FALSE)</f>
        <v>22</v>
      </c>
      <c r="E4416" t="str">
        <f>VLOOKUP(D4416,nation_table,2,FALSE)</f>
        <v>RUSSIA</v>
      </c>
      <c r="F4416" t="str">
        <f>VLOOKUP(D4416,nation_table,4,FALSE)</f>
        <v>EUROPE</v>
      </c>
      <c r="G4416" t="str">
        <f>VLOOKUP(B4416,cust_segment,7,FALSE)</f>
        <v>HOUSEHOLD</v>
      </c>
      <c r="H4416" t="s">
        <v>39</v>
      </c>
      <c r="I4416">
        <v>86053.52</v>
      </c>
      <c r="J4416" s="1">
        <v>35674</v>
      </c>
      <c r="K4416" t="s">
        <v>40</v>
      </c>
      <c r="L4416" t="s">
        <v>1127</v>
      </c>
      <c r="M4416">
        <v>0</v>
      </c>
      <c r="N4416" t="s">
        <v>5437</v>
      </c>
    </row>
    <row r="4417" spans="1:14" x14ac:dyDescent="0.2">
      <c r="A4417">
        <v>17664</v>
      </c>
      <c r="B4417">
        <v>608</v>
      </c>
      <c r="C4417" t="str">
        <f>VLOOKUP(B4417,customer_name,2,FALSE)</f>
        <v>Customer#000000608</v>
      </c>
      <c r="D4417">
        <f>VLOOKUP(C4417,cust_num_nat_key,3,FALSE)</f>
        <v>16</v>
      </c>
      <c r="E4417" t="str">
        <f>VLOOKUP(D4417,nation_table,2,FALSE)</f>
        <v>MOZAMBIQUE</v>
      </c>
      <c r="F4417" t="str">
        <f>VLOOKUP(D4417,nation_table,4,FALSE)</f>
        <v>AFRICA</v>
      </c>
      <c r="G4417" t="str">
        <f>VLOOKUP(B4417,cust_segment,7,FALSE)</f>
        <v>BUILDING</v>
      </c>
      <c r="H4417" t="s">
        <v>39</v>
      </c>
      <c r="I4417">
        <v>155648.03</v>
      </c>
      <c r="J4417" s="1">
        <v>35983</v>
      </c>
      <c r="K4417" t="s">
        <v>56</v>
      </c>
      <c r="L4417" t="s">
        <v>1632</v>
      </c>
      <c r="M4417">
        <v>0</v>
      </c>
      <c r="N4417" t="s">
        <v>5438</v>
      </c>
    </row>
    <row r="4418" spans="1:14" x14ac:dyDescent="0.2">
      <c r="A4418">
        <v>17665</v>
      </c>
      <c r="B4418">
        <v>725</v>
      </c>
      <c r="C4418" t="str">
        <f>VLOOKUP(B4418,customer_name,2,FALSE)</f>
        <v>Customer#000000725</v>
      </c>
      <c r="D4418">
        <f>VLOOKUP(C4418,cust_num_nat_key,3,FALSE)</f>
        <v>16</v>
      </c>
      <c r="E4418" t="str">
        <f>VLOOKUP(D4418,nation_table,2,FALSE)</f>
        <v>MOZAMBIQUE</v>
      </c>
      <c r="F4418" t="str">
        <f>VLOOKUP(D4418,nation_table,4,FALSE)</f>
        <v>AFRICA</v>
      </c>
      <c r="G4418" t="str">
        <f>VLOOKUP(B4418,cust_segment,7,FALSE)</f>
        <v>FURNITURE</v>
      </c>
      <c r="H4418" t="s">
        <v>39</v>
      </c>
      <c r="I4418">
        <v>184773.34</v>
      </c>
      <c r="J4418" s="1">
        <v>35133</v>
      </c>
      <c r="K4418" t="s">
        <v>56</v>
      </c>
      <c r="L4418" t="s">
        <v>1546</v>
      </c>
      <c r="M4418">
        <v>0</v>
      </c>
      <c r="N4418" t="s">
        <v>5439</v>
      </c>
    </row>
    <row r="4419" spans="1:14" x14ac:dyDescent="0.2">
      <c r="A4419">
        <v>17666</v>
      </c>
      <c r="B4419">
        <v>316</v>
      </c>
      <c r="C4419" t="str">
        <f>VLOOKUP(B4419,customer_name,2,FALSE)</f>
        <v>Customer#000000316</v>
      </c>
      <c r="D4419">
        <f>VLOOKUP(C4419,cust_num_nat_key,3,FALSE)</f>
        <v>8</v>
      </c>
      <c r="E4419" t="str">
        <f>VLOOKUP(D4419,nation_table,2,FALSE)</f>
        <v>INDIA</v>
      </c>
      <c r="F4419" t="str">
        <f>VLOOKUP(D4419,nation_table,4,FALSE)</f>
        <v>ASIA</v>
      </c>
      <c r="G4419" t="str">
        <f>VLOOKUP(B4419,cust_segment,7,FALSE)</f>
        <v>MACHINERY</v>
      </c>
      <c r="H4419" t="s">
        <v>46</v>
      </c>
      <c r="I4419">
        <v>159874.19</v>
      </c>
      <c r="J4419" s="1">
        <v>34221</v>
      </c>
      <c r="K4419" t="s">
        <v>61</v>
      </c>
      <c r="L4419" t="s">
        <v>2634</v>
      </c>
      <c r="M4419">
        <v>0</v>
      </c>
      <c r="N4419" t="s">
        <v>5440</v>
      </c>
    </row>
    <row r="4420" spans="1:14" x14ac:dyDescent="0.2">
      <c r="A4420">
        <v>17667</v>
      </c>
      <c r="B4420">
        <v>1445</v>
      </c>
      <c r="C4420" t="str">
        <f>VLOOKUP(B4420,customer_name,2,FALSE)</f>
        <v>Customer#000001445</v>
      </c>
      <c r="D4420">
        <f>VLOOKUP(C4420,cust_num_nat_key,3,FALSE)</f>
        <v>21</v>
      </c>
      <c r="E4420" t="str">
        <f>VLOOKUP(D4420,nation_table,2,FALSE)</f>
        <v>VIETNAM</v>
      </c>
      <c r="F4420" t="str">
        <f>VLOOKUP(D4420,nation_table,4,FALSE)</f>
        <v>ASIA</v>
      </c>
      <c r="G4420" t="str">
        <f>VLOOKUP(B4420,cust_segment,7,FALSE)</f>
        <v>HOUSEHOLD</v>
      </c>
      <c r="H4420" t="s">
        <v>39</v>
      </c>
      <c r="I4420">
        <v>81182.23</v>
      </c>
      <c r="J4420" s="1">
        <v>35968</v>
      </c>
      <c r="K4420" t="s">
        <v>56</v>
      </c>
      <c r="L4420" t="s">
        <v>3530</v>
      </c>
      <c r="M4420">
        <v>0</v>
      </c>
      <c r="N4420" t="s">
        <v>5441</v>
      </c>
    </row>
    <row r="4421" spans="1:14" x14ac:dyDescent="0.2">
      <c r="A4421">
        <v>17668</v>
      </c>
      <c r="B4421">
        <v>10</v>
      </c>
      <c r="C4421" t="str">
        <f>VLOOKUP(B4421,customer_name,2,FALSE)</f>
        <v>Customer#000000010</v>
      </c>
      <c r="D4421">
        <f>VLOOKUP(C4421,cust_num_nat_key,3,FALSE)</f>
        <v>5</v>
      </c>
      <c r="E4421" t="str">
        <f>VLOOKUP(D4421,nation_table,2,FALSE)</f>
        <v>ETHIOPIA</v>
      </c>
      <c r="F4421" t="str">
        <f>VLOOKUP(D4421,nation_table,4,FALSE)</f>
        <v>AFRICA</v>
      </c>
      <c r="G4421" t="str">
        <f>VLOOKUP(B4421,cust_segment,7,FALSE)</f>
        <v>HOUSEHOLD</v>
      </c>
      <c r="H4421" t="s">
        <v>46</v>
      </c>
      <c r="I4421">
        <v>322342.37</v>
      </c>
      <c r="J4421" s="1">
        <v>34664</v>
      </c>
      <c r="K4421" t="s">
        <v>61</v>
      </c>
      <c r="L4421" t="s">
        <v>221</v>
      </c>
      <c r="M4421">
        <v>0</v>
      </c>
      <c r="N4421" t="s">
        <v>5442</v>
      </c>
    </row>
    <row r="4422" spans="1:14" x14ac:dyDescent="0.2">
      <c r="A4422">
        <v>17669</v>
      </c>
      <c r="B4422">
        <v>916</v>
      </c>
      <c r="C4422" t="str">
        <f>VLOOKUP(B4422,customer_name,2,FALSE)</f>
        <v>Customer#000000916</v>
      </c>
      <c r="D4422">
        <f>VLOOKUP(C4422,cust_num_nat_key,3,FALSE)</f>
        <v>23</v>
      </c>
      <c r="E4422" t="str">
        <f>VLOOKUP(D4422,nation_table,2,FALSE)</f>
        <v>UNITED KINGDOM</v>
      </c>
      <c r="F4422" t="str">
        <f>VLOOKUP(D4422,nation_table,4,FALSE)</f>
        <v>EUROPE</v>
      </c>
      <c r="G4422" t="str">
        <f>VLOOKUP(B4422,cust_segment,7,FALSE)</f>
        <v>MACHINERY</v>
      </c>
      <c r="H4422" t="s">
        <v>46</v>
      </c>
      <c r="I4422">
        <v>87333.95</v>
      </c>
      <c r="J4422" s="1">
        <v>34454</v>
      </c>
      <c r="K4422" t="s">
        <v>56</v>
      </c>
      <c r="L4422" t="s">
        <v>312</v>
      </c>
      <c r="M4422">
        <v>0</v>
      </c>
      <c r="N4422" t="s">
        <v>5443</v>
      </c>
    </row>
    <row r="4423" spans="1:14" x14ac:dyDescent="0.2">
      <c r="A4423">
        <v>17670</v>
      </c>
      <c r="B4423">
        <v>1202</v>
      </c>
      <c r="C4423" t="str">
        <f>VLOOKUP(B4423,customer_name,2,FALSE)</f>
        <v>Customer#000001202</v>
      </c>
      <c r="D4423">
        <f>VLOOKUP(C4423,cust_num_nat_key,3,FALSE)</f>
        <v>0</v>
      </c>
      <c r="E4423" t="str">
        <f>VLOOKUP(D4423,nation_table,2,FALSE)</f>
        <v>ALGERIA</v>
      </c>
      <c r="F4423" t="str">
        <f>VLOOKUP(D4423,nation_table,4,FALSE)</f>
        <v>AFRICA</v>
      </c>
      <c r="G4423" t="str">
        <f>VLOOKUP(B4423,cust_segment,7,FALSE)</f>
        <v>BUILDING</v>
      </c>
      <c r="H4423" t="s">
        <v>46</v>
      </c>
      <c r="I4423">
        <v>172127.7</v>
      </c>
      <c r="J4423" s="1">
        <v>34572</v>
      </c>
      <c r="K4423" t="s">
        <v>61</v>
      </c>
      <c r="L4423" t="s">
        <v>1640</v>
      </c>
      <c r="M4423">
        <v>0</v>
      </c>
      <c r="N4423" t="s">
        <v>5444</v>
      </c>
    </row>
    <row r="4424" spans="1:14" x14ac:dyDescent="0.2">
      <c r="A4424">
        <v>17671</v>
      </c>
      <c r="B4424">
        <v>862</v>
      </c>
      <c r="C4424" t="str">
        <f>VLOOKUP(B4424,customer_name,2,FALSE)</f>
        <v>Customer#000000862</v>
      </c>
      <c r="D4424">
        <f>VLOOKUP(C4424,cust_num_nat_key,3,FALSE)</f>
        <v>2</v>
      </c>
      <c r="E4424" t="str">
        <f>VLOOKUP(D4424,nation_table,2,FALSE)</f>
        <v>BRAZIL</v>
      </c>
      <c r="F4424" t="str">
        <f>VLOOKUP(D4424,nation_table,4,FALSE)</f>
        <v>AMERICA</v>
      </c>
      <c r="G4424" t="str">
        <f>VLOOKUP(B4424,cust_segment,7,FALSE)</f>
        <v>MACHINERY</v>
      </c>
      <c r="H4424" t="s">
        <v>46</v>
      </c>
      <c r="I4424">
        <v>52731.040000000001</v>
      </c>
      <c r="J4424" s="1">
        <v>33840</v>
      </c>
      <c r="K4424" t="s">
        <v>56</v>
      </c>
      <c r="L4424" t="s">
        <v>264</v>
      </c>
      <c r="M4424">
        <v>0</v>
      </c>
      <c r="N4424" t="s">
        <v>5445</v>
      </c>
    </row>
    <row r="4425" spans="1:14" x14ac:dyDescent="0.2">
      <c r="A4425">
        <v>17696</v>
      </c>
      <c r="B4425">
        <v>550</v>
      </c>
      <c r="C4425" t="str">
        <f>VLOOKUP(B4425,customer_name,2,FALSE)</f>
        <v>Customer#000000550</v>
      </c>
      <c r="D4425">
        <f>VLOOKUP(C4425,cust_num_nat_key,3,FALSE)</f>
        <v>17</v>
      </c>
      <c r="E4425" t="str">
        <f>VLOOKUP(D4425,nation_table,2,FALSE)</f>
        <v>PERU</v>
      </c>
      <c r="F4425" t="str">
        <f>VLOOKUP(D4425,nation_table,4,FALSE)</f>
        <v>AMERICA</v>
      </c>
      <c r="G4425" t="str">
        <f>VLOOKUP(B4425,cust_segment,7,FALSE)</f>
        <v>FURNITURE</v>
      </c>
      <c r="H4425" t="s">
        <v>39</v>
      </c>
      <c r="I4425">
        <v>76475.34</v>
      </c>
      <c r="J4425" s="1">
        <v>35587</v>
      </c>
      <c r="K4425" t="s">
        <v>43</v>
      </c>
      <c r="L4425" t="s">
        <v>1235</v>
      </c>
      <c r="M4425">
        <v>0</v>
      </c>
      <c r="N4425" t="s">
        <v>5446</v>
      </c>
    </row>
    <row r="4426" spans="1:14" x14ac:dyDescent="0.2">
      <c r="A4426">
        <v>17697</v>
      </c>
      <c r="B4426">
        <v>1478</v>
      </c>
      <c r="C4426" t="str">
        <f>VLOOKUP(B4426,customer_name,2,FALSE)</f>
        <v>Customer#000001478</v>
      </c>
      <c r="D4426">
        <f>VLOOKUP(C4426,cust_num_nat_key,3,FALSE)</f>
        <v>7</v>
      </c>
      <c r="E4426" t="str">
        <f>VLOOKUP(D4426,nation_table,2,FALSE)</f>
        <v>GERMANY</v>
      </c>
      <c r="F4426" t="str">
        <f>VLOOKUP(D4426,nation_table,4,FALSE)</f>
        <v>EUROPE</v>
      </c>
      <c r="G4426" t="str">
        <f>VLOOKUP(B4426,cust_segment,7,FALSE)</f>
        <v>AUTOMOBILE</v>
      </c>
      <c r="H4426" t="s">
        <v>46</v>
      </c>
      <c r="I4426">
        <v>320623.44</v>
      </c>
      <c r="J4426" s="1">
        <v>34292</v>
      </c>
      <c r="K4426" t="s">
        <v>43</v>
      </c>
      <c r="L4426" t="s">
        <v>1319</v>
      </c>
      <c r="M4426">
        <v>0</v>
      </c>
      <c r="N4426" t="s">
        <v>5447</v>
      </c>
    </row>
    <row r="4427" spans="1:14" x14ac:dyDescent="0.2">
      <c r="A4427">
        <v>17698</v>
      </c>
      <c r="B4427">
        <v>298</v>
      </c>
      <c r="C4427" t="str">
        <f>VLOOKUP(B4427,customer_name,2,FALSE)</f>
        <v>Customer#000000298</v>
      </c>
      <c r="D4427">
        <f>VLOOKUP(C4427,cust_num_nat_key,3,FALSE)</f>
        <v>21</v>
      </c>
      <c r="E4427" t="str">
        <f>VLOOKUP(D4427,nation_table,2,FALSE)</f>
        <v>VIETNAM</v>
      </c>
      <c r="F4427" t="str">
        <f>VLOOKUP(D4427,nation_table,4,FALSE)</f>
        <v>ASIA</v>
      </c>
      <c r="G4427" t="str">
        <f>VLOOKUP(B4427,cust_segment,7,FALSE)</f>
        <v>BUILDING</v>
      </c>
      <c r="H4427" t="s">
        <v>46</v>
      </c>
      <c r="I4427">
        <v>176844.01</v>
      </c>
      <c r="J4427" s="1">
        <v>33738</v>
      </c>
      <c r="K4427" t="s">
        <v>56</v>
      </c>
      <c r="L4427" t="s">
        <v>2367</v>
      </c>
      <c r="M4427">
        <v>0</v>
      </c>
      <c r="N4427" t="s">
        <v>5448</v>
      </c>
    </row>
    <row r="4428" spans="1:14" x14ac:dyDescent="0.2">
      <c r="A4428">
        <v>17699</v>
      </c>
      <c r="B4428">
        <v>1439</v>
      </c>
      <c r="C4428" t="str">
        <f>VLOOKUP(B4428,customer_name,2,FALSE)</f>
        <v>Customer#000001439</v>
      </c>
      <c r="D4428">
        <f>VLOOKUP(C4428,cust_num_nat_key,3,FALSE)</f>
        <v>21</v>
      </c>
      <c r="E4428" t="str">
        <f>VLOOKUP(D4428,nation_table,2,FALSE)</f>
        <v>VIETNAM</v>
      </c>
      <c r="F4428" t="str">
        <f>VLOOKUP(D4428,nation_table,4,FALSE)</f>
        <v>ASIA</v>
      </c>
      <c r="G4428" t="str">
        <f>VLOOKUP(B4428,cust_segment,7,FALSE)</f>
        <v>AUTOMOBILE</v>
      </c>
      <c r="H4428" t="s">
        <v>39</v>
      </c>
      <c r="I4428">
        <v>272222.64</v>
      </c>
      <c r="J4428" s="1">
        <v>35692</v>
      </c>
      <c r="K4428" t="s">
        <v>53</v>
      </c>
      <c r="L4428" t="s">
        <v>297</v>
      </c>
      <c r="M4428">
        <v>0</v>
      </c>
      <c r="N4428" t="s">
        <v>5449</v>
      </c>
    </row>
    <row r="4429" spans="1:14" x14ac:dyDescent="0.2">
      <c r="A4429">
        <v>17700</v>
      </c>
      <c r="B4429">
        <v>439</v>
      </c>
      <c r="C4429" t="str">
        <f>VLOOKUP(B4429,customer_name,2,FALSE)</f>
        <v>Customer#000000439</v>
      </c>
      <c r="D4429">
        <f>VLOOKUP(C4429,cust_num_nat_key,3,FALSE)</f>
        <v>14</v>
      </c>
      <c r="E4429" t="str">
        <f>VLOOKUP(D4429,nation_table,2,FALSE)</f>
        <v>KENYA</v>
      </c>
      <c r="F4429" t="str">
        <f>VLOOKUP(D4429,nation_table,4,FALSE)</f>
        <v>AFRICA</v>
      </c>
      <c r="G4429" t="str">
        <f>VLOOKUP(B4429,cust_segment,7,FALSE)</f>
        <v>BUILDING</v>
      </c>
      <c r="H4429" t="s">
        <v>46</v>
      </c>
      <c r="I4429">
        <v>205683.84</v>
      </c>
      <c r="J4429" s="1">
        <v>33905</v>
      </c>
      <c r="K4429" t="s">
        <v>43</v>
      </c>
      <c r="L4429" t="s">
        <v>499</v>
      </c>
      <c r="M4429">
        <v>0</v>
      </c>
      <c r="N4429" t="s">
        <v>5450</v>
      </c>
    </row>
    <row r="4430" spans="1:14" x14ac:dyDescent="0.2">
      <c r="A4430">
        <v>17701</v>
      </c>
      <c r="B4430">
        <v>466</v>
      </c>
      <c r="C4430" t="str">
        <f>VLOOKUP(B4430,customer_name,2,FALSE)</f>
        <v>Customer#000000466</v>
      </c>
      <c r="D4430">
        <f>VLOOKUP(C4430,cust_num_nat_key,3,FALSE)</f>
        <v>12</v>
      </c>
      <c r="E4430" t="str">
        <f>VLOOKUP(D4430,nation_table,2,FALSE)</f>
        <v>JAPAN</v>
      </c>
      <c r="F4430" t="str">
        <f>VLOOKUP(D4430,nation_table,4,FALSE)</f>
        <v>ASIA</v>
      </c>
      <c r="G4430" t="str">
        <f>VLOOKUP(B4430,cust_segment,7,FALSE)</f>
        <v>MACHINERY</v>
      </c>
      <c r="H4430" t="s">
        <v>46</v>
      </c>
      <c r="I4430">
        <v>262271.90999999997</v>
      </c>
      <c r="J4430" s="1">
        <v>33746</v>
      </c>
      <c r="K4430" t="s">
        <v>43</v>
      </c>
      <c r="L4430" t="s">
        <v>297</v>
      </c>
      <c r="M4430">
        <v>0</v>
      </c>
      <c r="N4430" t="s">
        <v>5451</v>
      </c>
    </row>
    <row r="4431" spans="1:14" x14ac:dyDescent="0.2">
      <c r="A4431">
        <v>17702</v>
      </c>
      <c r="B4431">
        <v>686</v>
      </c>
      <c r="C4431" t="str">
        <f>VLOOKUP(B4431,customer_name,2,FALSE)</f>
        <v>Customer#000000686</v>
      </c>
      <c r="D4431">
        <f>VLOOKUP(C4431,cust_num_nat_key,3,FALSE)</f>
        <v>6</v>
      </c>
      <c r="E4431" t="str">
        <f>VLOOKUP(D4431,nation_table,2,FALSE)</f>
        <v>FRANCE</v>
      </c>
      <c r="F4431" t="str">
        <f>VLOOKUP(D4431,nation_table,4,FALSE)</f>
        <v>EUROPE</v>
      </c>
      <c r="G4431" t="str">
        <f>VLOOKUP(B4431,cust_segment,7,FALSE)</f>
        <v>HOUSEHOLD</v>
      </c>
      <c r="H4431" t="s">
        <v>46</v>
      </c>
      <c r="I4431">
        <v>255332.95</v>
      </c>
      <c r="J4431" s="1">
        <v>33708</v>
      </c>
      <c r="K4431" t="s">
        <v>56</v>
      </c>
      <c r="L4431" t="s">
        <v>357</v>
      </c>
      <c r="M4431">
        <v>0</v>
      </c>
      <c r="N4431" t="s">
        <v>5452</v>
      </c>
    </row>
    <row r="4432" spans="1:14" x14ac:dyDescent="0.2">
      <c r="A4432">
        <v>17703</v>
      </c>
      <c r="B4432">
        <v>385</v>
      </c>
      <c r="C4432" t="str">
        <f>VLOOKUP(B4432,customer_name,2,FALSE)</f>
        <v>Customer#000000385</v>
      </c>
      <c r="D4432">
        <f>VLOOKUP(C4432,cust_num_nat_key,3,FALSE)</f>
        <v>3</v>
      </c>
      <c r="E4432" t="str">
        <f>VLOOKUP(D4432,nation_table,2,FALSE)</f>
        <v>CANADA</v>
      </c>
      <c r="F4432" t="str">
        <f>VLOOKUP(D4432,nation_table,4,FALSE)</f>
        <v>AMERICA</v>
      </c>
      <c r="G4432" t="str">
        <f>VLOOKUP(B4432,cust_segment,7,FALSE)</f>
        <v>AUTOMOBILE</v>
      </c>
      <c r="H4432" t="s">
        <v>39</v>
      </c>
      <c r="I4432">
        <v>134584.09</v>
      </c>
      <c r="J4432" s="1">
        <v>35188</v>
      </c>
      <c r="K4432" t="s">
        <v>40</v>
      </c>
      <c r="L4432" t="s">
        <v>1312</v>
      </c>
      <c r="M4432">
        <v>0</v>
      </c>
      <c r="N4432" t="s">
        <v>5453</v>
      </c>
    </row>
    <row r="4433" spans="1:14" x14ac:dyDescent="0.2">
      <c r="A4433">
        <v>17728</v>
      </c>
      <c r="B4433">
        <v>94</v>
      </c>
      <c r="C4433" t="str">
        <f>VLOOKUP(B4433,customer_name,2,FALSE)</f>
        <v>Customer#000000094</v>
      </c>
      <c r="D4433">
        <f>VLOOKUP(C4433,cust_num_nat_key,3,FALSE)</f>
        <v>9</v>
      </c>
      <c r="E4433" t="str">
        <f>VLOOKUP(D4433,nation_table,2,FALSE)</f>
        <v>INDONESIA</v>
      </c>
      <c r="F4433" t="str">
        <f>VLOOKUP(D4433,nation_table,4,FALSE)</f>
        <v>ASIA</v>
      </c>
      <c r="G4433" t="str">
        <f>VLOOKUP(B4433,cust_segment,7,FALSE)</f>
        <v>HOUSEHOLD</v>
      </c>
      <c r="H4433" t="s">
        <v>39</v>
      </c>
      <c r="I4433">
        <v>25936.18</v>
      </c>
      <c r="J4433" s="1">
        <v>35884</v>
      </c>
      <c r="K4433" t="s">
        <v>53</v>
      </c>
      <c r="L4433" t="s">
        <v>280</v>
      </c>
      <c r="M4433">
        <v>0</v>
      </c>
      <c r="N4433" t="s">
        <v>5454</v>
      </c>
    </row>
    <row r="4434" spans="1:14" x14ac:dyDescent="0.2">
      <c r="A4434">
        <v>17729</v>
      </c>
      <c r="B4434">
        <v>1255</v>
      </c>
      <c r="C4434" t="str">
        <f>VLOOKUP(B4434,customer_name,2,FALSE)</f>
        <v>Customer#000001255</v>
      </c>
      <c r="D4434">
        <f>VLOOKUP(C4434,cust_num_nat_key,3,FALSE)</f>
        <v>14</v>
      </c>
      <c r="E4434" t="str">
        <f>VLOOKUP(D4434,nation_table,2,FALSE)</f>
        <v>KENYA</v>
      </c>
      <c r="F4434" t="str">
        <f>VLOOKUP(D4434,nation_table,4,FALSE)</f>
        <v>AFRICA</v>
      </c>
      <c r="G4434" t="str">
        <f>VLOOKUP(B4434,cust_segment,7,FALSE)</f>
        <v>FURNITURE</v>
      </c>
      <c r="H4434" t="s">
        <v>46</v>
      </c>
      <c r="I4434">
        <v>176175.01</v>
      </c>
      <c r="J4434" s="1">
        <v>34082</v>
      </c>
      <c r="K4434" t="s">
        <v>61</v>
      </c>
      <c r="L4434" t="s">
        <v>5455</v>
      </c>
      <c r="M4434">
        <v>0</v>
      </c>
      <c r="N4434" t="s">
        <v>5456</v>
      </c>
    </row>
    <row r="4435" spans="1:14" x14ac:dyDescent="0.2">
      <c r="A4435">
        <v>17730</v>
      </c>
      <c r="B4435">
        <v>655</v>
      </c>
      <c r="C4435" t="str">
        <f>VLOOKUP(B4435,customer_name,2,FALSE)</f>
        <v>Customer#000000655</v>
      </c>
      <c r="D4435">
        <f>VLOOKUP(C4435,cust_num_nat_key,3,FALSE)</f>
        <v>14</v>
      </c>
      <c r="E4435" t="str">
        <f>VLOOKUP(D4435,nation_table,2,FALSE)</f>
        <v>KENYA</v>
      </c>
      <c r="F4435" t="str">
        <f>VLOOKUP(D4435,nation_table,4,FALSE)</f>
        <v>AFRICA</v>
      </c>
      <c r="G4435" t="str">
        <f>VLOOKUP(B4435,cust_segment,7,FALSE)</f>
        <v>FURNITURE</v>
      </c>
      <c r="H4435" t="s">
        <v>39</v>
      </c>
      <c r="I4435">
        <v>57936.62</v>
      </c>
      <c r="J4435" s="1">
        <v>35832</v>
      </c>
      <c r="K4435" t="s">
        <v>56</v>
      </c>
      <c r="L4435" t="s">
        <v>444</v>
      </c>
      <c r="M4435">
        <v>0</v>
      </c>
      <c r="N4435" t="s">
        <v>5457</v>
      </c>
    </row>
    <row r="4436" spans="1:14" x14ac:dyDescent="0.2">
      <c r="A4436">
        <v>17731</v>
      </c>
      <c r="B4436">
        <v>943</v>
      </c>
      <c r="C4436" t="str">
        <f>VLOOKUP(B4436,customer_name,2,FALSE)</f>
        <v>Customer#000000943</v>
      </c>
      <c r="D4436">
        <f>VLOOKUP(C4436,cust_num_nat_key,3,FALSE)</f>
        <v>5</v>
      </c>
      <c r="E4436" t="str">
        <f>VLOOKUP(D4436,nation_table,2,FALSE)</f>
        <v>ETHIOPIA</v>
      </c>
      <c r="F4436" t="str">
        <f>VLOOKUP(D4436,nation_table,4,FALSE)</f>
        <v>AFRICA</v>
      </c>
      <c r="G4436" t="str">
        <f>VLOOKUP(B4436,cust_segment,7,FALSE)</f>
        <v>FURNITURE</v>
      </c>
      <c r="H4436" t="s">
        <v>39</v>
      </c>
      <c r="I4436">
        <v>119189.12</v>
      </c>
      <c r="J4436" s="1">
        <v>35754</v>
      </c>
      <c r="K4436" t="s">
        <v>56</v>
      </c>
      <c r="L4436" t="s">
        <v>674</v>
      </c>
      <c r="M4436">
        <v>0</v>
      </c>
      <c r="N4436" t="s">
        <v>5458</v>
      </c>
    </row>
    <row r="4437" spans="1:14" x14ac:dyDescent="0.2">
      <c r="A4437">
        <v>17732</v>
      </c>
      <c r="B4437">
        <v>802</v>
      </c>
      <c r="C4437" t="str">
        <f>VLOOKUP(B4437,customer_name,2,FALSE)</f>
        <v>Customer#000000802</v>
      </c>
      <c r="D4437">
        <f>VLOOKUP(C4437,cust_num_nat_key,3,FALSE)</f>
        <v>0</v>
      </c>
      <c r="E4437" t="str">
        <f>VLOOKUP(D4437,nation_table,2,FALSE)</f>
        <v>ALGERIA</v>
      </c>
      <c r="F4437" t="str">
        <f>VLOOKUP(D4437,nation_table,4,FALSE)</f>
        <v>AFRICA</v>
      </c>
      <c r="G4437" t="str">
        <f>VLOOKUP(B4437,cust_segment,7,FALSE)</f>
        <v>BUILDING</v>
      </c>
      <c r="H4437" t="s">
        <v>39</v>
      </c>
      <c r="I4437">
        <v>127322.61</v>
      </c>
      <c r="J4437" s="1">
        <v>35468</v>
      </c>
      <c r="K4437" t="s">
        <v>43</v>
      </c>
      <c r="L4437" t="s">
        <v>2558</v>
      </c>
      <c r="M4437">
        <v>0</v>
      </c>
      <c r="N4437" t="s">
        <v>5459</v>
      </c>
    </row>
    <row r="4438" spans="1:14" x14ac:dyDescent="0.2">
      <c r="A4438">
        <v>17733</v>
      </c>
      <c r="B4438">
        <v>845</v>
      </c>
      <c r="C4438" t="str">
        <f>VLOOKUP(B4438,customer_name,2,FALSE)</f>
        <v>Customer#000000845</v>
      </c>
      <c r="D4438">
        <f>VLOOKUP(C4438,cust_num_nat_key,3,FALSE)</f>
        <v>13</v>
      </c>
      <c r="E4438" t="str">
        <f>VLOOKUP(D4438,nation_table,2,FALSE)</f>
        <v>JORDAN</v>
      </c>
      <c r="F4438" t="str">
        <f>VLOOKUP(D4438,nation_table,4,FALSE)</f>
        <v>MIDDLE EAST</v>
      </c>
      <c r="G4438" t="str">
        <f>VLOOKUP(B4438,cust_segment,7,FALSE)</f>
        <v>AUTOMOBILE</v>
      </c>
      <c r="H4438" t="s">
        <v>39</v>
      </c>
      <c r="I4438">
        <v>195799.18</v>
      </c>
      <c r="J4438" s="1">
        <v>35219</v>
      </c>
      <c r="K4438" t="s">
        <v>53</v>
      </c>
      <c r="L4438" t="s">
        <v>592</v>
      </c>
      <c r="M4438">
        <v>0</v>
      </c>
      <c r="N4438" t="s">
        <v>5460</v>
      </c>
    </row>
    <row r="4439" spans="1:14" x14ac:dyDescent="0.2">
      <c r="A4439">
        <v>17734</v>
      </c>
      <c r="B4439">
        <v>38</v>
      </c>
      <c r="C4439" t="str">
        <f>VLOOKUP(B4439,customer_name,2,FALSE)</f>
        <v>Customer#000000038</v>
      </c>
      <c r="D4439">
        <f>VLOOKUP(C4439,cust_num_nat_key,3,FALSE)</f>
        <v>12</v>
      </c>
      <c r="E4439" t="str">
        <f>VLOOKUP(D4439,nation_table,2,FALSE)</f>
        <v>JAPAN</v>
      </c>
      <c r="F4439" t="str">
        <f>VLOOKUP(D4439,nation_table,4,FALSE)</f>
        <v>ASIA</v>
      </c>
      <c r="G4439" t="str">
        <f>VLOOKUP(B4439,cust_segment,7,FALSE)</f>
        <v>HOUSEHOLD</v>
      </c>
      <c r="H4439" t="s">
        <v>39</v>
      </c>
      <c r="I4439">
        <v>2011.15</v>
      </c>
      <c r="J4439" s="1">
        <v>35273</v>
      </c>
      <c r="K4439" t="s">
        <v>61</v>
      </c>
      <c r="L4439" t="s">
        <v>930</v>
      </c>
      <c r="M4439">
        <v>0</v>
      </c>
      <c r="N4439" t="s">
        <v>5461</v>
      </c>
    </row>
    <row r="4440" spans="1:14" x14ac:dyDescent="0.2">
      <c r="A4440">
        <v>17735</v>
      </c>
      <c r="B4440">
        <v>917</v>
      </c>
      <c r="C4440" t="str">
        <f>VLOOKUP(B4440,customer_name,2,FALSE)</f>
        <v>Customer#000000917</v>
      </c>
      <c r="D4440">
        <f>VLOOKUP(C4440,cust_num_nat_key,3,FALSE)</f>
        <v>1</v>
      </c>
      <c r="E4440" t="str">
        <f>VLOOKUP(D4440,nation_table,2,FALSE)</f>
        <v>ARGENTINA</v>
      </c>
      <c r="F4440" t="str">
        <f>VLOOKUP(D4440,nation_table,4,FALSE)</f>
        <v>AMERICA</v>
      </c>
      <c r="G4440" t="str">
        <f>VLOOKUP(B4440,cust_segment,7,FALSE)</f>
        <v>HOUSEHOLD</v>
      </c>
      <c r="H4440" t="s">
        <v>46</v>
      </c>
      <c r="I4440">
        <v>236195.31</v>
      </c>
      <c r="J4440" s="1">
        <v>33798</v>
      </c>
      <c r="K4440" t="s">
        <v>40</v>
      </c>
      <c r="L4440" t="s">
        <v>2715</v>
      </c>
      <c r="M4440">
        <v>0</v>
      </c>
      <c r="N4440" t="s">
        <v>5462</v>
      </c>
    </row>
    <row r="4441" spans="1:14" x14ac:dyDescent="0.2">
      <c r="A4441">
        <v>17760</v>
      </c>
      <c r="B4441">
        <v>946</v>
      </c>
      <c r="C4441" t="str">
        <f>VLOOKUP(B4441,customer_name,2,FALSE)</f>
        <v>Customer#000000946</v>
      </c>
      <c r="D4441">
        <f>VLOOKUP(C4441,cust_num_nat_key,3,FALSE)</f>
        <v>21</v>
      </c>
      <c r="E4441" t="str">
        <f>VLOOKUP(D4441,nation_table,2,FALSE)</f>
        <v>VIETNAM</v>
      </c>
      <c r="F4441" t="str">
        <f>VLOOKUP(D4441,nation_table,4,FALSE)</f>
        <v>ASIA</v>
      </c>
      <c r="G4441" t="str">
        <f>VLOOKUP(B4441,cust_segment,7,FALSE)</f>
        <v>FURNITURE</v>
      </c>
      <c r="H4441" t="s">
        <v>46</v>
      </c>
      <c r="I4441">
        <v>165005.85</v>
      </c>
      <c r="J4441" s="1">
        <v>33760</v>
      </c>
      <c r="K4441" t="s">
        <v>53</v>
      </c>
      <c r="L4441" t="s">
        <v>3103</v>
      </c>
      <c r="M4441">
        <v>0</v>
      </c>
      <c r="N4441" t="s">
        <v>5463</v>
      </c>
    </row>
    <row r="4442" spans="1:14" x14ac:dyDescent="0.2">
      <c r="A4442">
        <v>17761</v>
      </c>
      <c r="B4442">
        <v>778</v>
      </c>
      <c r="C4442" t="str">
        <f>VLOOKUP(B4442,customer_name,2,FALSE)</f>
        <v>Customer#000000778</v>
      </c>
      <c r="D4442">
        <f>VLOOKUP(C4442,cust_num_nat_key,3,FALSE)</f>
        <v>23</v>
      </c>
      <c r="E4442" t="str">
        <f>VLOOKUP(D4442,nation_table,2,FALSE)</f>
        <v>UNITED KINGDOM</v>
      </c>
      <c r="F4442" t="str">
        <f>VLOOKUP(D4442,nation_table,4,FALSE)</f>
        <v>EUROPE</v>
      </c>
      <c r="G4442" t="str">
        <f>VLOOKUP(B4442,cust_segment,7,FALSE)</f>
        <v>MACHINERY</v>
      </c>
      <c r="H4442" t="s">
        <v>46</v>
      </c>
      <c r="I4442">
        <v>177002.32</v>
      </c>
      <c r="J4442" s="1">
        <v>34155</v>
      </c>
      <c r="K4442" t="s">
        <v>43</v>
      </c>
      <c r="L4442" t="s">
        <v>955</v>
      </c>
      <c r="M4442">
        <v>0</v>
      </c>
      <c r="N4442" t="s">
        <v>5464</v>
      </c>
    </row>
    <row r="4443" spans="1:14" x14ac:dyDescent="0.2">
      <c r="A4443">
        <v>17762</v>
      </c>
      <c r="B4443">
        <v>274</v>
      </c>
      <c r="C4443" t="str">
        <f>VLOOKUP(B4443,customer_name,2,FALSE)</f>
        <v>Customer#000000274</v>
      </c>
      <c r="D4443">
        <f>VLOOKUP(C4443,cust_num_nat_key,3,FALSE)</f>
        <v>19</v>
      </c>
      <c r="E4443" t="str">
        <f>VLOOKUP(D4443,nation_table,2,FALSE)</f>
        <v>ROMANIA</v>
      </c>
      <c r="F4443" t="str">
        <f>VLOOKUP(D4443,nation_table,4,FALSE)</f>
        <v>EUROPE</v>
      </c>
      <c r="G4443" t="str">
        <f>VLOOKUP(B4443,cust_segment,7,FALSE)</f>
        <v>FURNITURE</v>
      </c>
      <c r="H4443" t="s">
        <v>39</v>
      </c>
      <c r="I4443">
        <v>251183.38</v>
      </c>
      <c r="J4443" s="1">
        <v>35843</v>
      </c>
      <c r="K4443" t="s">
        <v>56</v>
      </c>
      <c r="L4443" t="s">
        <v>2672</v>
      </c>
      <c r="M4443">
        <v>0</v>
      </c>
      <c r="N4443" t="s">
        <v>5465</v>
      </c>
    </row>
    <row r="4444" spans="1:14" x14ac:dyDescent="0.2">
      <c r="A4444">
        <v>17763</v>
      </c>
      <c r="B4444">
        <v>1337</v>
      </c>
      <c r="C4444" t="str">
        <f>VLOOKUP(B4444,customer_name,2,FALSE)</f>
        <v>Customer#000001337</v>
      </c>
      <c r="D4444">
        <f>VLOOKUP(C4444,cust_num_nat_key,3,FALSE)</f>
        <v>22</v>
      </c>
      <c r="E4444" t="str">
        <f>VLOOKUP(D4444,nation_table,2,FALSE)</f>
        <v>RUSSIA</v>
      </c>
      <c r="F4444" t="str">
        <f>VLOOKUP(D4444,nation_table,4,FALSE)</f>
        <v>EUROPE</v>
      </c>
      <c r="G4444" t="str">
        <f>VLOOKUP(B4444,cust_segment,7,FALSE)</f>
        <v>MACHINERY</v>
      </c>
      <c r="H4444" t="s">
        <v>39</v>
      </c>
      <c r="I4444">
        <v>146957.01999999999</v>
      </c>
      <c r="J4444" s="1">
        <v>35553</v>
      </c>
      <c r="K4444" t="s">
        <v>61</v>
      </c>
      <c r="L4444" t="s">
        <v>1212</v>
      </c>
      <c r="M4444">
        <v>0</v>
      </c>
      <c r="N4444" t="s">
        <v>5466</v>
      </c>
    </row>
    <row r="4445" spans="1:14" x14ac:dyDescent="0.2">
      <c r="A4445">
        <v>17764</v>
      </c>
      <c r="B4445">
        <v>466</v>
      </c>
      <c r="C4445" t="str">
        <f>VLOOKUP(B4445,customer_name,2,FALSE)</f>
        <v>Customer#000000466</v>
      </c>
      <c r="D4445">
        <f>VLOOKUP(C4445,cust_num_nat_key,3,FALSE)</f>
        <v>12</v>
      </c>
      <c r="E4445" t="str">
        <f>VLOOKUP(D4445,nation_table,2,FALSE)</f>
        <v>JAPAN</v>
      </c>
      <c r="F4445" t="str">
        <f>VLOOKUP(D4445,nation_table,4,FALSE)</f>
        <v>ASIA</v>
      </c>
      <c r="G4445" t="str">
        <f>VLOOKUP(B4445,cust_segment,7,FALSE)</f>
        <v>MACHINERY</v>
      </c>
      <c r="H4445" t="s">
        <v>46</v>
      </c>
      <c r="I4445">
        <v>99188.6</v>
      </c>
      <c r="J4445" s="1">
        <v>34594</v>
      </c>
      <c r="K4445" t="s">
        <v>40</v>
      </c>
      <c r="L4445" t="s">
        <v>2298</v>
      </c>
      <c r="M4445">
        <v>0</v>
      </c>
      <c r="N4445" t="s">
        <v>5467</v>
      </c>
    </row>
    <row r="4446" spans="1:14" x14ac:dyDescent="0.2">
      <c r="A4446">
        <v>17765</v>
      </c>
      <c r="B4446">
        <v>571</v>
      </c>
      <c r="C4446" t="str">
        <f>VLOOKUP(B4446,customer_name,2,FALSE)</f>
        <v>Customer#000000571</v>
      </c>
      <c r="D4446">
        <f>VLOOKUP(C4446,cust_num_nat_key,3,FALSE)</f>
        <v>2</v>
      </c>
      <c r="E4446" t="str">
        <f>VLOOKUP(D4446,nation_table,2,FALSE)</f>
        <v>BRAZIL</v>
      </c>
      <c r="F4446" t="str">
        <f>VLOOKUP(D4446,nation_table,4,FALSE)</f>
        <v>AMERICA</v>
      </c>
      <c r="G4446" t="str">
        <f>VLOOKUP(B4446,cust_segment,7,FALSE)</f>
        <v>HOUSEHOLD</v>
      </c>
      <c r="H4446" t="s">
        <v>39</v>
      </c>
      <c r="I4446">
        <v>258240.96</v>
      </c>
      <c r="J4446" s="1">
        <v>34958</v>
      </c>
      <c r="K4446" t="s">
        <v>53</v>
      </c>
      <c r="L4446" t="s">
        <v>2623</v>
      </c>
      <c r="M4446">
        <v>0</v>
      </c>
      <c r="N4446" t="s">
        <v>5468</v>
      </c>
    </row>
    <row r="4447" spans="1:14" x14ac:dyDescent="0.2">
      <c r="A4447">
        <v>17766</v>
      </c>
      <c r="B4447">
        <v>724</v>
      </c>
      <c r="C4447" t="str">
        <f>VLOOKUP(B4447,customer_name,2,FALSE)</f>
        <v>Customer#000000724</v>
      </c>
      <c r="D4447">
        <f>VLOOKUP(C4447,cust_num_nat_key,3,FALSE)</f>
        <v>5</v>
      </c>
      <c r="E4447" t="str">
        <f>VLOOKUP(D4447,nation_table,2,FALSE)</f>
        <v>ETHIOPIA</v>
      </c>
      <c r="F4447" t="str">
        <f>VLOOKUP(D4447,nation_table,4,FALSE)</f>
        <v>AFRICA</v>
      </c>
      <c r="G4447" t="str">
        <f>VLOOKUP(B4447,cust_segment,7,FALSE)</f>
        <v>AUTOMOBILE</v>
      </c>
      <c r="H4447" t="s">
        <v>39</v>
      </c>
      <c r="I4447">
        <v>44930.34</v>
      </c>
      <c r="J4447" s="1">
        <v>35341</v>
      </c>
      <c r="K4447" t="s">
        <v>53</v>
      </c>
      <c r="L4447" t="s">
        <v>2534</v>
      </c>
      <c r="M4447">
        <v>0</v>
      </c>
      <c r="N4447" t="s">
        <v>4296</v>
      </c>
    </row>
    <row r="4448" spans="1:14" x14ac:dyDescent="0.2">
      <c r="A4448">
        <v>17767</v>
      </c>
      <c r="B4448">
        <v>22</v>
      </c>
      <c r="C4448" t="str">
        <f>VLOOKUP(B4448,customer_name,2,FALSE)</f>
        <v>Customer#000000022</v>
      </c>
      <c r="D4448">
        <f>VLOOKUP(C4448,cust_num_nat_key,3,FALSE)</f>
        <v>3</v>
      </c>
      <c r="E4448" t="str">
        <f>VLOOKUP(D4448,nation_table,2,FALSE)</f>
        <v>CANADA</v>
      </c>
      <c r="F4448" t="str">
        <f>VLOOKUP(D4448,nation_table,4,FALSE)</f>
        <v>AMERICA</v>
      </c>
      <c r="G4448" t="str">
        <f>VLOOKUP(B4448,cust_segment,7,FALSE)</f>
        <v>MACHINERY</v>
      </c>
      <c r="H4448" t="s">
        <v>39</v>
      </c>
      <c r="I4448">
        <v>35227.07</v>
      </c>
      <c r="J4448" s="1">
        <v>35396</v>
      </c>
      <c r="K4448" t="s">
        <v>53</v>
      </c>
      <c r="L4448" t="s">
        <v>2040</v>
      </c>
      <c r="M4448">
        <v>0</v>
      </c>
      <c r="N4448" t="s">
        <v>5469</v>
      </c>
    </row>
    <row r="4449" spans="1:14" x14ac:dyDescent="0.2">
      <c r="A4449">
        <v>17792</v>
      </c>
      <c r="B4449">
        <v>821</v>
      </c>
      <c r="C4449" t="str">
        <f>VLOOKUP(B4449,customer_name,2,FALSE)</f>
        <v>Customer#000000821</v>
      </c>
      <c r="D4449">
        <f>VLOOKUP(C4449,cust_num_nat_key,3,FALSE)</f>
        <v>5</v>
      </c>
      <c r="E4449" t="str">
        <f>VLOOKUP(D4449,nation_table,2,FALSE)</f>
        <v>ETHIOPIA</v>
      </c>
      <c r="F4449" t="str">
        <f>VLOOKUP(D4449,nation_table,4,FALSE)</f>
        <v>AFRICA</v>
      </c>
      <c r="G4449" t="str">
        <f>VLOOKUP(B4449,cust_segment,7,FALSE)</f>
        <v>FURNITURE</v>
      </c>
      <c r="H4449" t="s">
        <v>39</v>
      </c>
      <c r="I4449">
        <v>269656.27</v>
      </c>
      <c r="J4449" s="1">
        <v>35387</v>
      </c>
      <c r="K4449" t="s">
        <v>56</v>
      </c>
      <c r="L4449" t="s">
        <v>133</v>
      </c>
      <c r="M4449">
        <v>0</v>
      </c>
      <c r="N4449" t="s">
        <v>5470</v>
      </c>
    </row>
    <row r="4450" spans="1:14" x14ac:dyDescent="0.2">
      <c r="A4450">
        <v>17793</v>
      </c>
      <c r="B4450">
        <v>481</v>
      </c>
      <c r="C4450" t="str">
        <f>VLOOKUP(B4450,customer_name,2,FALSE)</f>
        <v>Customer#000000481</v>
      </c>
      <c r="D4450">
        <f>VLOOKUP(C4450,cust_num_nat_key,3,FALSE)</f>
        <v>21</v>
      </c>
      <c r="E4450" t="str">
        <f>VLOOKUP(D4450,nation_table,2,FALSE)</f>
        <v>VIETNAM</v>
      </c>
      <c r="F4450" t="str">
        <f>VLOOKUP(D4450,nation_table,4,FALSE)</f>
        <v>ASIA</v>
      </c>
      <c r="G4450" t="str">
        <f>VLOOKUP(B4450,cust_segment,7,FALSE)</f>
        <v>FURNITURE</v>
      </c>
      <c r="H4450" t="s">
        <v>39</v>
      </c>
      <c r="I4450">
        <v>89156.07</v>
      </c>
      <c r="J4450" s="1">
        <v>35245</v>
      </c>
      <c r="K4450" t="s">
        <v>61</v>
      </c>
      <c r="L4450" t="s">
        <v>1038</v>
      </c>
      <c r="M4450">
        <v>0</v>
      </c>
      <c r="N4450" t="s">
        <v>5471</v>
      </c>
    </row>
    <row r="4451" spans="1:14" x14ac:dyDescent="0.2">
      <c r="A4451">
        <v>17794</v>
      </c>
      <c r="B4451">
        <v>1171</v>
      </c>
      <c r="C4451" t="str">
        <f>VLOOKUP(B4451,customer_name,2,FALSE)</f>
        <v>Customer#000001171</v>
      </c>
      <c r="D4451">
        <f>VLOOKUP(C4451,cust_num_nat_key,3,FALSE)</f>
        <v>8</v>
      </c>
      <c r="E4451" t="str">
        <f>VLOOKUP(D4451,nation_table,2,FALSE)</f>
        <v>INDIA</v>
      </c>
      <c r="F4451" t="str">
        <f>VLOOKUP(D4451,nation_table,4,FALSE)</f>
        <v>ASIA</v>
      </c>
      <c r="G4451" t="str">
        <f>VLOOKUP(B4451,cust_segment,7,FALSE)</f>
        <v>HOUSEHOLD</v>
      </c>
      <c r="H4451" t="s">
        <v>46</v>
      </c>
      <c r="I4451">
        <v>243785.14</v>
      </c>
      <c r="J4451" s="1">
        <v>34428</v>
      </c>
      <c r="K4451" t="s">
        <v>61</v>
      </c>
      <c r="L4451" t="s">
        <v>221</v>
      </c>
      <c r="M4451">
        <v>0</v>
      </c>
      <c r="N4451" t="s">
        <v>5472</v>
      </c>
    </row>
    <row r="4452" spans="1:14" x14ac:dyDescent="0.2">
      <c r="A4452">
        <v>17795</v>
      </c>
      <c r="B4452">
        <v>1312</v>
      </c>
      <c r="C4452" t="str">
        <f>VLOOKUP(B4452,customer_name,2,FALSE)</f>
        <v>Customer#000001312</v>
      </c>
      <c r="D4452">
        <f>VLOOKUP(C4452,cust_num_nat_key,3,FALSE)</f>
        <v>3</v>
      </c>
      <c r="E4452" t="str">
        <f>VLOOKUP(D4452,nation_table,2,FALSE)</f>
        <v>CANADA</v>
      </c>
      <c r="F4452" t="str">
        <f>VLOOKUP(D4452,nation_table,4,FALSE)</f>
        <v>AMERICA</v>
      </c>
      <c r="G4452" t="str">
        <f>VLOOKUP(B4452,cust_segment,7,FALSE)</f>
        <v>BUILDING</v>
      </c>
      <c r="H4452" t="s">
        <v>46</v>
      </c>
      <c r="I4452">
        <v>242723.46</v>
      </c>
      <c r="J4452" s="1">
        <v>34426</v>
      </c>
      <c r="K4452" t="s">
        <v>61</v>
      </c>
      <c r="L4452" t="s">
        <v>3103</v>
      </c>
      <c r="M4452">
        <v>0</v>
      </c>
      <c r="N4452" t="s">
        <v>5473</v>
      </c>
    </row>
    <row r="4453" spans="1:14" x14ac:dyDescent="0.2">
      <c r="A4453">
        <v>17796</v>
      </c>
      <c r="B4453">
        <v>1255</v>
      </c>
      <c r="C4453" t="str">
        <f>VLOOKUP(B4453,customer_name,2,FALSE)</f>
        <v>Customer#000001255</v>
      </c>
      <c r="D4453">
        <f>VLOOKUP(C4453,cust_num_nat_key,3,FALSE)</f>
        <v>14</v>
      </c>
      <c r="E4453" t="str">
        <f>VLOOKUP(D4453,nation_table,2,FALSE)</f>
        <v>KENYA</v>
      </c>
      <c r="F4453" t="str">
        <f>VLOOKUP(D4453,nation_table,4,FALSE)</f>
        <v>AFRICA</v>
      </c>
      <c r="G4453" t="str">
        <f>VLOOKUP(B4453,cust_segment,7,FALSE)</f>
        <v>FURNITURE</v>
      </c>
      <c r="H4453" t="s">
        <v>78</v>
      </c>
      <c r="I4453">
        <v>128132.04</v>
      </c>
      <c r="J4453" s="1">
        <v>34817</v>
      </c>
      <c r="K4453" t="s">
        <v>56</v>
      </c>
      <c r="L4453" t="s">
        <v>308</v>
      </c>
      <c r="M4453">
        <v>0</v>
      </c>
      <c r="N4453" t="s">
        <v>5474</v>
      </c>
    </row>
    <row r="4454" spans="1:14" x14ac:dyDescent="0.2">
      <c r="A4454">
        <v>17797</v>
      </c>
      <c r="B4454">
        <v>196</v>
      </c>
      <c r="C4454" t="str">
        <f>VLOOKUP(B4454,customer_name,2,FALSE)</f>
        <v>Customer#000000196</v>
      </c>
      <c r="D4454">
        <f>VLOOKUP(C4454,cust_num_nat_key,3,FALSE)</f>
        <v>18</v>
      </c>
      <c r="E4454" t="str">
        <f>VLOOKUP(D4454,nation_table,2,FALSE)</f>
        <v>CHINA</v>
      </c>
      <c r="F4454" t="str">
        <f>VLOOKUP(D4454,nation_table,4,FALSE)</f>
        <v>ASIA</v>
      </c>
      <c r="G4454" t="str">
        <f>VLOOKUP(B4454,cust_segment,7,FALSE)</f>
        <v>FURNITURE</v>
      </c>
      <c r="H4454" t="s">
        <v>46</v>
      </c>
      <c r="I4454">
        <v>94130.03</v>
      </c>
      <c r="J4454" s="1">
        <v>33796</v>
      </c>
      <c r="K4454" t="s">
        <v>40</v>
      </c>
      <c r="L4454" t="s">
        <v>961</v>
      </c>
      <c r="M4454">
        <v>0</v>
      </c>
      <c r="N4454" t="s">
        <v>5475</v>
      </c>
    </row>
    <row r="4455" spans="1:14" x14ac:dyDescent="0.2">
      <c r="A4455">
        <v>17798</v>
      </c>
      <c r="B4455">
        <v>1433</v>
      </c>
      <c r="C4455" t="str">
        <f>VLOOKUP(B4455,customer_name,2,FALSE)</f>
        <v>Customer#000001433</v>
      </c>
      <c r="D4455">
        <f>VLOOKUP(C4455,cust_num_nat_key,3,FALSE)</f>
        <v>17</v>
      </c>
      <c r="E4455" t="str">
        <f>VLOOKUP(D4455,nation_table,2,FALSE)</f>
        <v>PERU</v>
      </c>
      <c r="F4455" t="str">
        <f>VLOOKUP(D4455,nation_table,4,FALSE)</f>
        <v>AMERICA</v>
      </c>
      <c r="G4455" t="str">
        <f>VLOOKUP(B4455,cust_segment,7,FALSE)</f>
        <v>BUILDING</v>
      </c>
      <c r="H4455" t="s">
        <v>46</v>
      </c>
      <c r="I4455">
        <v>181910.6</v>
      </c>
      <c r="J4455" s="1">
        <v>33901</v>
      </c>
      <c r="K4455" t="s">
        <v>53</v>
      </c>
      <c r="L4455" t="s">
        <v>154</v>
      </c>
      <c r="M4455">
        <v>0</v>
      </c>
      <c r="N4455" t="s">
        <v>5476</v>
      </c>
    </row>
    <row r="4456" spans="1:14" x14ac:dyDescent="0.2">
      <c r="A4456">
        <v>17799</v>
      </c>
      <c r="B4456">
        <v>430</v>
      </c>
      <c r="C4456" t="str">
        <f>VLOOKUP(B4456,customer_name,2,FALSE)</f>
        <v>Customer#000000430</v>
      </c>
      <c r="D4456">
        <f>VLOOKUP(C4456,cust_num_nat_key,3,FALSE)</f>
        <v>3</v>
      </c>
      <c r="E4456" t="str">
        <f>VLOOKUP(D4456,nation_table,2,FALSE)</f>
        <v>CANADA</v>
      </c>
      <c r="F4456" t="str">
        <f>VLOOKUP(D4456,nation_table,4,FALSE)</f>
        <v>AMERICA</v>
      </c>
      <c r="G4456" t="str">
        <f>VLOOKUP(B4456,cust_segment,7,FALSE)</f>
        <v>BUILDING</v>
      </c>
      <c r="H4456" t="s">
        <v>46</v>
      </c>
      <c r="I4456">
        <v>74674.34</v>
      </c>
      <c r="J4456" s="1">
        <v>33868</v>
      </c>
      <c r="K4456" t="s">
        <v>61</v>
      </c>
      <c r="L4456" t="s">
        <v>632</v>
      </c>
      <c r="M4456">
        <v>0</v>
      </c>
      <c r="N4456" t="s">
        <v>5477</v>
      </c>
    </row>
    <row r="4457" spans="1:14" x14ac:dyDescent="0.2">
      <c r="A4457">
        <v>17824</v>
      </c>
      <c r="B4457">
        <v>682</v>
      </c>
      <c r="C4457" t="str">
        <f>VLOOKUP(B4457,customer_name,2,FALSE)</f>
        <v>Customer#000000682</v>
      </c>
      <c r="D4457">
        <f>VLOOKUP(C4457,cust_num_nat_key,3,FALSE)</f>
        <v>15</v>
      </c>
      <c r="E4457" t="str">
        <f>VLOOKUP(D4457,nation_table,2,FALSE)</f>
        <v>MOROCCO</v>
      </c>
      <c r="F4457" t="str">
        <f>VLOOKUP(D4457,nation_table,4,FALSE)</f>
        <v>AFRICA</v>
      </c>
      <c r="G4457" t="str">
        <f>VLOOKUP(B4457,cust_segment,7,FALSE)</f>
        <v>AUTOMOBILE</v>
      </c>
      <c r="H4457" t="s">
        <v>39</v>
      </c>
      <c r="I4457">
        <v>77337.09</v>
      </c>
      <c r="J4457" s="1">
        <v>35208</v>
      </c>
      <c r="K4457" t="s">
        <v>53</v>
      </c>
      <c r="L4457" t="s">
        <v>1129</v>
      </c>
      <c r="M4457">
        <v>0</v>
      </c>
      <c r="N4457" t="s">
        <v>5478</v>
      </c>
    </row>
    <row r="4458" spans="1:14" x14ac:dyDescent="0.2">
      <c r="A4458">
        <v>17825</v>
      </c>
      <c r="B4458">
        <v>1019</v>
      </c>
      <c r="C4458" t="str">
        <f>VLOOKUP(B4458,customer_name,2,FALSE)</f>
        <v>Customer#000001019</v>
      </c>
      <c r="D4458">
        <f>VLOOKUP(C4458,cust_num_nat_key,3,FALSE)</f>
        <v>21</v>
      </c>
      <c r="E4458" t="str">
        <f>VLOOKUP(D4458,nation_table,2,FALSE)</f>
        <v>VIETNAM</v>
      </c>
      <c r="F4458" t="str">
        <f>VLOOKUP(D4458,nation_table,4,FALSE)</f>
        <v>ASIA</v>
      </c>
      <c r="G4458" t="str">
        <f>VLOOKUP(B4458,cust_segment,7,FALSE)</f>
        <v>FURNITURE</v>
      </c>
      <c r="H4458" t="s">
        <v>46</v>
      </c>
      <c r="I4458">
        <v>288400.93</v>
      </c>
      <c r="J4458" s="1">
        <v>33983</v>
      </c>
      <c r="K4458" t="s">
        <v>53</v>
      </c>
      <c r="L4458" t="s">
        <v>172</v>
      </c>
      <c r="M4458">
        <v>0</v>
      </c>
      <c r="N4458" t="s">
        <v>5479</v>
      </c>
    </row>
    <row r="4459" spans="1:14" x14ac:dyDescent="0.2">
      <c r="A4459">
        <v>17826</v>
      </c>
      <c r="B4459">
        <v>301</v>
      </c>
      <c r="C4459" t="str">
        <f>VLOOKUP(B4459,customer_name,2,FALSE)</f>
        <v>Customer#000000301</v>
      </c>
      <c r="D4459">
        <f>VLOOKUP(C4459,cust_num_nat_key,3,FALSE)</f>
        <v>7</v>
      </c>
      <c r="E4459" t="str">
        <f>VLOOKUP(D4459,nation_table,2,FALSE)</f>
        <v>GERMANY</v>
      </c>
      <c r="F4459" t="str">
        <f>VLOOKUP(D4459,nation_table,4,FALSE)</f>
        <v>EUROPE</v>
      </c>
      <c r="G4459" t="str">
        <f>VLOOKUP(B4459,cust_segment,7,FALSE)</f>
        <v>HOUSEHOLD</v>
      </c>
      <c r="H4459" t="s">
        <v>46</v>
      </c>
      <c r="I4459">
        <v>172517.78</v>
      </c>
      <c r="J4459" s="1">
        <v>33786</v>
      </c>
      <c r="K4459" t="s">
        <v>56</v>
      </c>
      <c r="L4459" t="s">
        <v>1834</v>
      </c>
      <c r="M4459">
        <v>0</v>
      </c>
      <c r="N4459" t="s">
        <v>5480</v>
      </c>
    </row>
    <row r="4460" spans="1:14" x14ac:dyDescent="0.2">
      <c r="A4460">
        <v>17827</v>
      </c>
      <c r="B4460">
        <v>832</v>
      </c>
      <c r="C4460" t="str">
        <f>VLOOKUP(B4460,customer_name,2,FALSE)</f>
        <v>Customer#000000832</v>
      </c>
      <c r="D4460">
        <f>VLOOKUP(C4460,cust_num_nat_key,3,FALSE)</f>
        <v>19</v>
      </c>
      <c r="E4460" t="str">
        <f>VLOOKUP(D4460,nation_table,2,FALSE)</f>
        <v>ROMANIA</v>
      </c>
      <c r="F4460" t="str">
        <f>VLOOKUP(D4460,nation_table,4,FALSE)</f>
        <v>EUROPE</v>
      </c>
      <c r="G4460" t="str">
        <f>VLOOKUP(B4460,cust_segment,7,FALSE)</f>
        <v>HOUSEHOLD</v>
      </c>
      <c r="H4460" t="s">
        <v>39</v>
      </c>
      <c r="I4460">
        <v>197888.82</v>
      </c>
      <c r="J4460" s="1">
        <v>35305</v>
      </c>
      <c r="K4460" t="s">
        <v>43</v>
      </c>
      <c r="L4460" t="s">
        <v>600</v>
      </c>
      <c r="M4460">
        <v>0</v>
      </c>
      <c r="N4460" t="s">
        <v>5481</v>
      </c>
    </row>
    <row r="4461" spans="1:14" x14ac:dyDescent="0.2">
      <c r="A4461">
        <v>17828</v>
      </c>
      <c r="B4461">
        <v>658</v>
      </c>
      <c r="C4461" t="str">
        <f>VLOOKUP(B4461,customer_name,2,FALSE)</f>
        <v>Customer#000000658</v>
      </c>
      <c r="D4461">
        <f>VLOOKUP(C4461,cust_num_nat_key,3,FALSE)</f>
        <v>1</v>
      </c>
      <c r="E4461" t="str">
        <f>VLOOKUP(D4461,nation_table,2,FALSE)</f>
        <v>ARGENTINA</v>
      </c>
      <c r="F4461" t="str">
        <f>VLOOKUP(D4461,nation_table,4,FALSE)</f>
        <v>AMERICA</v>
      </c>
      <c r="G4461" t="str">
        <f>VLOOKUP(B4461,cust_segment,7,FALSE)</f>
        <v>HOUSEHOLD</v>
      </c>
      <c r="H4461" t="s">
        <v>39</v>
      </c>
      <c r="I4461">
        <v>300118.48</v>
      </c>
      <c r="J4461" s="1">
        <v>35069</v>
      </c>
      <c r="K4461" t="s">
        <v>61</v>
      </c>
      <c r="L4461" t="s">
        <v>442</v>
      </c>
      <c r="M4461">
        <v>0</v>
      </c>
      <c r="N4461" t="s">
        <v>5482</v>
      </c>
    </row>
    <row r="4462" spans="1:14" x14ac:dyDescent="0.2">
      <c r="A4462">
        <v>17829</v>
      </c>
      <c r="B4462">
        <v>722</v>
      </c>
      <c r="C4462" t="str">
        <f>VLOOKUP(B4462,customer_name,2,FALSE)</f>
        <v>Customer#000000722</v>
      </c>
      <c r="D4462">
        <f>VLOOKUP(C4462,cust_num_nat_key,3,FALSE)</f>
        <v>20</v>
      </c>
      <c r="E4462" t="str">
        <f>VLOOKUP(D4462,nation_table,2,FALSE)</f>
        <v>SAUDI ARABIA</v>
      </c>
      <c r="F4462" t="str">
        <f>VLOOKUP(D4462,nation_table,4,FALSE)</f>
        <v>MIDDLE EAST</v>
      </c>
      <c r="G4462" t="str">
        <f>VLOOKUP(B4462,cust_segment,7,FALSE)</f>
        <v>BUILDING</v>
      </c>
      <c r="H4462" t="s">
        <v>46</v>
      </c>
      <c r="I4462">
        <v>118657.47</v>
      </c>
      <c r="J4462" s="1">
        <v>34405</v>
      </c>
      <c r="K4462" t="s">
        <v>40</v>
      </c>
      <c r="L4462" t="s">
        <v>2262</v>
      </c>
      <c r="M4462">
        <v>0</v>
      </c>
      <c r="N4462" t="s">
        <v>5483</v>
      </c>
    </row>
    <row r="4463" spans="1:14" x14ac:dyDescent="0.2">
      <c r="A4463">
        <v>17830</v>
      </c>
      <c r="B4463">
        <v>184</v>
      </c>
      <c r="C4463" t="str">
        <f>VLOOKUP(B4463,customer_name,2,FALSE)</f>
        <v>Customer#000000184</v>
      </c>
      <c r="D4463">
        <f>VLOOKUP(C4463,cust_num_nat_key,3,FALSE)</f>
        <v>21</v>
      </c>
      <c r="E4463" t="str">
        <f>VLOOKUP(D4463,nation_table,2,FALSE)</f>
        <v>VIETNAM</v>
      </c>
      <c r="F4463" t="str">
        <f>VLOOKUP(D4463,nation_table,4,FALSE)</f>
        <v>ASIA</v>
      </c>
      <c r="G4463" t="str">
        <f>VLOOKUP(B4463,cust_segment,7,FALSE)</f>
        <v>AUTOMOBILE</v>
      </c>
      <c r="H4463" t="s">
        <v>39</v>
      </c>
      <c r="I4463">
        <v>60398.49</v>
      </c>
      <c r="J4463" s="1">
        <v>35326</v>
      </c>
      <c r="K4463" t="s">
        <v>56</v>
      </c>
      <c r="L4463" t="s">
        <v>810</v>
      </c>
      <c r="M4463">
        <v>0</v>
      </c>
      <c r="N4463" t="s">
        <v>5484</v>
      </c>
    </row>
    <row r="4464" spans="1:14" x14ac:dyDescent="0.2">
      <c r="A4464">
        <v>17831</v>
      </c>
      <c r="B4464">
        <v>1138</v>
      </c>
      <c r="C4464" t="str">
        <f>VLOOKUP(B4464,customer_name,2,FALSE)</f>
        <v>Customer#000001138</v>
      </c>
      <c r="D4464">
        <f>VLOOKUP(C4464,cust_num_nat_key,3,FALSE)</f>
        <v>22</v>
      </c>
      <c r="E4464" t="str">
        <f>VLOOKUP(D4464,nation_table,2,FALSE)</f>
        <v>RUSSIA</v>
      </c>
      <c r="F4464" t="str">
        <f>VLOOKUP(D4464,nation_table,4,FALSE)</f>
        <v>EUROPE</v>
      </c>
      <c r="G4464" t="str">
        <f>VLOOKUP(B4464,cust_segment,7,FALSE)</f>
        <v>BUILDING</v>
      </c>
      <c r="H4464" t="s">
        <v>46</v>
      </c>
      <c r="I4464">
        <v>209150</v>
      </c>
      <c r="J4464" s="1">
        <v>33903</v>
      </c>
      <c r="K4464" t="s">
        <v>43</v>
      </c>
      <c r="L4464" t="s">
        <v>2219</v>
      </c>
      <c r="M4464">
        <v>0</v>
      </c>
      <c r="N4464" t="s">
        <v>5485</v>
      </c>
    </row>
    <row r="4465" spans="1:14" x14ac:dyDescent="0.2">
      <c r="A4465">
        <v>17856</v>
      </c>
      <c r="B4465">
        <v>1222</v>
      </c>
      <c r="C4465" t="str">
        <f>VLOOKUP(B4465,customer_name,2,FALSE)</f>
        <v>Customer#000001222</v>
      </c>
      <c r="D4465">
        <f>VLOOKUP(C4465,cust_num_nat_key,3,FALSE)</f>
        <v>11</v>
      </c>
      <c r="E4465" t="str">
        <f>VLOOKUP(D4465,nation_table,2,FALSE)</f>
        <v>IRAQ</v>
      </c>
      <c r="F4465" t="str">
        <f>VLOOKUP(D4465,nation_table,4,FALSE)</f>
        <v>MIDDLE EAST</v>
      </c>
      <c r="G4465" t="str">
        <f>VLOOKUP(B4465,cust_segment,7,FALSE)</f>
        <v>AUTOMOBILE</v>
      </c>
      <c r="H4465" t="s">
        <v>39</v>
      </c>
      <c r="I4465">
        <v>73447.28</v>
      </c>
      <c r="J4465" s="1">
        <v>35392</v>
      </c>
      <c r="K4465" t="s">
        <v>43</v>
      </c>
      <c r="L4465" t="s">
        <v>2184</v>
      </c>
      <c r="M4465">
        <v>0</v>
      </c>
      <c r="N4465" t="s">
        <v>5486</v>
      </c>
    </row>
    <row r="4466" spans="1:14" x14ac:dyDescent="0.2">
      <c r="A4466">
        <v>17857</v>
      </c>
      <c r="B4466">
        <v>697</v>
      </c>
      <c r="C4466" t="str">
        <f>VLOOKUP(B4466,customer_name,2,FALSE)</f>
        <v>Customer#000000697</v>
      </c>
      <c r="D4466">
        <f>VLOOKUP(C4466,cust_num_nat_key,3,FALSE)</f>
        <v>4</v>
      </c>
      <c r="E4466" t="str">
        <f>VLOOKUP(D4466,nation_table,2,FALSE)</f>
        <v>EGYPT</v>
      </c>
      <c r="F4466" t="str">
        <f>VLOOKUP(D4466,nation_table,4,FALSE)</f>
        <v>MIDDLE EAST</v>
      </c>
      <c r="G4466" t="str">
        <f>VLOOKUP(B4466,cust_segment,7,FALSE)</f>
        <v>AUTOMOBILE</v>
      </c>
      <c r="H4466" t="s">
        <v>39</v>
      </c>
      <c r="I4466">
        <v>195852.17</v>
      </c>
      <c r="J4466" s="1">
        <v>35584</v>
      </c>
      <c r="K4466" t="s">
        <v>56</v>
      </c>
      <c r="L4466" t="s">
        <v>154</v>
      </c>
      <c r="M4466">
        <v>0</v>
      </c>
      <c r="N4466" t="s">
        <v>5487</v>
      </c>
    </row>
    <row r="4467" spans="1:14" x14ac:dyDescent="0.2">
      <c r="A4467">
        <v>17858</v>
      </c>
      <c r="B4467">
        <v>1249</v>
      </c>
      <c r="C4467" t="str">
        <f>VLOOKUP(B4467,customer_name,2,FALSE)</f>
        <v>Customer#000001249</v>
      </c>
      <c r="D4467">
        <f>VLOOKUP(C4467,cust_num_nat_key,3,FALSE)</f>
        <v>7</v>
      </c>
      <c r="E4467" t="str">
        <f>VLOOKUP(D4467,nation_table,2,FALSE)</f>
        <v>GERMANY</v>
      </c>
      <c r="F4467" t="str">
        <f>VLOOKUP(D4467,nation_table,4,FALSE)</f>
        <v>EUROPE</v>
      </c>
      <c r="G4467" t="str">
        <f>VLOOKUP(B4467,cust_segment,7,FALSE)</f>
        <v>BUILDING</v>
      </c>
      <c r="H4467" t="s">
        <v>46</v>
      </c>
      <c r="I4467">
        <v>208302.4</v>
      </c>
      <c r="J4467" s="1">
        <v>34238</v>
      </c>
      <c r="K4467" t="s">
        <v>61</v>
      </c>
      <c r="L4467" t="s">
        <v>2245</v>
      </c>
      <c r="M4467">
        <v>0</v>
      </c>
      <c r="N4467" t="s">
        <v>5488</v>
      </c>
    </row>
    <row r="4468" spans="1:14" x14ac:dyDescent="0.2">
      <c r="A4468">
        <v>17859</v>
      </c>
      <c r="B4468">
        <v>583</v>
      </c>
      <c r="C4468" t="str">
        <f>VLOOKUP(B4468,customer_name,2,FALSE)</f>
        <v>Customer#000000583</v>
      </c>
      <c r="D4468">
        <f>VLOOKUP(C4468,cust_num_nat_key,3,FALSE)</f>
        <v>13</v>
      </c>
      <c r="E4468" t="str">
        <f>VLOOKUP(D4468,nation_table,2,FALSE)</f>
        <v>JORDAN</v>
      </c>
      <c r="F4468" t="str">
        <f>VLOOKUP(D4468,nation_table,4,FALSE)</f>
        <v>MIDDLE EAST</v>
      </c>
      <c r="G4468" t="str">
        <f>VLOOKUP(B4468,cust_segment,7,FALSE)</f>
        <v>HOUSEHOLD</v>
      </c>
      <c r="H4468" t="s">
        <v>46</v>
      </c>
      <c r="I4468">
        <v>159945.82</v>
      </c>
      <c r="J4468" s="1">
        <v>34116</v>
      </c>
      <c r="K4468" t="s">
        <v>43</v>
      </c>
      <c r="L4468" t="s">
        <v>1980</v>
      </c>
      <c r="M4468">
        <v>0</v>
      </c>
      <c r="N4468" t="s">
        <v>5489</v>
      </c>
    </row>
    <row r="4469" spans="1:14" x14ac:dyDescent="0.2">
      <c r="A4469">
        <v>17860</v>
      </c>
      <c r="B4469">
        <v>980</v>
      </c>
      <c r="C4469" t="str">
        <f>VLOOKUP(B4469,customer_name,2,FALSE)</f>
        <v>Customer#000000980</v>
      </c>
      <c r="D4469">
        <f>VLOOKUP(C4469,cust_num_nat_key,3,FALSE)</f>
        <v>1</v>
      </c>
      <c r="E4469" t="str">
        <f>VLOOKUP(D4469,nation_table,2,FALSE)</f>
        <v>ARGENTINA</v>
      </c>
      <c r="F4469" t="str">
        <f>VLOOKUP(D4469,nation_table,4,FALSE)</f>
        <v>AMERICA</v>
      </c>
      <c r="G4469" t="str">
        <f>VLOOKUP(B4469,cust_segment,7,FALSE)</f>
        <v>AUTOMOBILE</v>
      </c>
      <c r="H4469" t="s">
        <v>78</v>
      </c>
      <c r="I4469">
        <v>252914.07</v>
      </c>
      <c r="J4469" s="1">
        <v>34796</v>
      </c>
      <c r="K4469" t="s">
        <v>43</v>
      </c>
      <c r="L4469" t="s">
        <v>1290</v>
      </c>
      <c r="M4469">
        <v>0</v>
      </c>
      <c r="N4469" t="s">
        <v>5490</v>
      </c>
    </row>
    <row r="4470" spans="1:14" x14ac:dyDescent="0.2">
      <c r="A4470">
        <v>17861</v>
      </c>
      <c r="B4470">
        <v>509</v>
      </c>
      <c r="C4470" t="str">
        <f>VLOOKUP(B4470,customer_name,2,FALSE)</f>
        <v>Customer#000000509</v>
      </c>
      <c r="D4470">
        <f>VLOOKUP(C4470,cust_num_nat_key,3,FALSE)</f>
        <v>4</v>
      </c>
      <c r="E4470" t="str">
        <f>VLOOKUP(D4470,nation_table,2,FALSE)</f>
        <v>EGYPT</v>
      </c>
      <c r="F4470" t="str">
        <f>VLOOKUP(D4470,nation_table,4,FALSE)</f>
        <v>MIDDLE EAST</v>
      </c>
      <c r="G4470" t="str">
        <f>VLOOKUP(B4470,cust_segment,7,FALSE)</f>
        <v>FURNITURE</v>
      </c>
      <c r="H4470" t="s">
        <v>39</v>
      </c>
      <c r="I4470">
        <v>94718.97</v>
      </c>
      <c r="J4470" s="1">
        <v>35367</v>
      </c>
      <c r="K4470" t="s">
        <v>43</v>
      </c>
      <c r="L4470" t="s">
        <v>551</v>
      </c>
      <c r="M4470">
        <v>0</v>
      </c>
      <c r="N4470" t="s">
        <v>5491</v>
      </c>
    </row>
    <row r="4471" spans="1:14" x14ac:dyDescent="0.2">
      <c r="A4471">
        <v>17862</v>
      </c>
      <c r="B4471">
        <v>8</v>
      </c>
      <c r="C4471" t="str">
        <f>VLOOKUP(B4471,customer_name,2,FALSE)</f>
        <v>Customer#000000008</v>
      </c>
      <c r="D4471">
        <f>VLOOKUP(C4471,cust_num_nat_key,3,FALSE)</f>
        <v>17</v>
      </c>
      <c r="E4471" t="str">
        <f>VLOOKUP(D4471,nation_table,2,FALSE)</f>
        <v>PERU</v>
      </c>
      <c r="F4471" t="str">
        <f>VLOOKUP(D4471,nation_table,4,FALSE)</f>
        <v>AMERICA</v>
      </c>
      <c r="G4471" t="str">
        <f>VLOOKUP(B4471,cust_segment,7,FALSE)</f>
        <v>BUILDING</v>
      </c>
      <c r="H4471" t="s">
        <v>46</v>
      </c>
      <c r="I4471">
        <v>197230.45</v>
      </c>
      <c r="J4471" s="1">
        <v>33732</v>
      </c>
      <c r="K4471" t="s">
        <v>53</v>
      </c>
      <c r="L4471" t="s">
        <v>295</v>
      </c>
      <c r="M4471">
        <v>0</v>
      </c>
      <c r="N4471" t="s">
        <v>5492</v>
      </c>
    </row>
    <row r="4472" spans="1:14" x14ac:dyDescent="0.2">
      <c r="A4472">
        <v>17863</v>
      </c>
      <c r="B4472">
        <v>205</v>
      </c>
      <c r="C4472" t="str">
        <f>VLOOKUP(B4472,customer_name,2,FALSE)</f>
        <v>Customer#000000205</v>
      </c>
      <c r="D4472">
        <f>VLOOKUP(C4472,cust_num_nat_key,3,FALSE)</f>
        <v>12</v>
      </c>
      <c r="E4472" t="str">
        <f>VLOOKUP(D4472,nation_table,2,FALSE)</f>
        <v>JAPAN</v>
      </c>
      <c r="F4472" t="str">
        <f>VLOOKUP(D4472,nation_table,4,FALSE)</f>
        <v>ASIA</v>
      </c>
      <c r="G4472" t="str">
        <f>VLOOKUP(B4472,cust_segment,7,FALSE)</f>
        <v>BUILDING</v>
      </c>
      <c r="H4472" t="s">
        <v>39</v>
      </c>
      <c r="I4472">
        <v>7733.64</v>
      </c>
      <c r="J4472" s="1">
        <v>35206</v>
      </c>
      <c r="K4472" t="s">
        <v>56</v>
      </c>
      <c r="L4472" t="s">
        <v>2186</v>
      </c>
      <c r="M4472">
        <v>0</v>
      </c>
      <c r="N4472" t="s">
        <v>5493</v>
      </c>
    </row>
    <row r="4473" spans="1:14" x14ac:dyDescent="0.2">
      <c r="A4473">
        <v>17888</v>
      </c>
      <c r="B4473">
        <v>349</v>
      </c>
      <c r="C4473" t="str">
        <f>VLOOKUP(B4473,customer_name,2,FALSE)</f>
        <v>Customer#000000349</v>
      </c>
      <c r="D4473">
        <f>VLOOKUP(C4473,cust_num_nat_key,3,FALSE)</f>
        <v>23</v>
      </c>
      <c r="E4473" t="str">
        <f>VLOOKUP(D4473,nation_table,2,FALSE)</f>
        <v>UNITED KINGDOM</v>
      </c>
      <c r="F4473" t="str">
        <f>VLOOKUP(D4473,nation_table,4,FALSE)</f>
        <v>EUROPE</v>
      </c>
      <c r="G4473" t="str">
        <f>VLOOKUP(B4473,cust_segment,7,FALSE)</f>
        <v>BUILDING</v>
      </c>
      <c r="H4473" t="s">
        <v>39</v>
      </c>
      <c r="I4473">
        <v>81797</v>
      </c>
      <c r="J4473" s="1">
        <v>35054</v>
      </c>
      <c r="K4473" t="s">
        <v>61</v>
      </c>
      <c r="L4473" t="s">
        <v>2235</v>
      </c>
      <c r="M4473">
        <v>0</v>
      </c>
      <c r="N4473" t="s">
        <v>5494</v>
      </c>
    </row>
    <row r="4474" spans="1:14" x14ac:dyDescent="0.2">
      <c r="A4474">
        <v>17889</v>
      </c>
      <c r="B4474">
        <v>1439</v>
      </c>
      <c r="C4474" t="str">
        <f>VLOOKUP(B4474,customer_name,2,FALSE)</f>
        <v>Customer#000001439</v>
      </c>
      <c r="D4474">
        <f>VLOOKUP(C4474,cust_num_nat_key,3,FALSE)</f>
        <v>21</v>
      </c>
      <c r="E4474" t="str">
        <f>VLOOKUP(D4474,nation_table,2,FALSE)</f>
        <v>VIETNAM</v>
      </c>
      <c r="F4474" t="str">
        <f>VLOOKUP(D4474,nation_table,4,FALSE)</f>
        <v>ASIA</v>
      </c>
      <c r="G4474" t="str">
        <f>VLOOKUP(B4474,cust_segment,7,FALSE)</f>
        <v>AUTOMOBILE</v>
      </c>
      <c r="H4474" t="s">
        <v>46</v>
      </c>
      <c r="I4474">
        <v>116079.2</v>
      </c>
      <c r="J4474" s="1">
        <v>33823</v>
      </c>
      <c r="K4474" t="s">
        <v>43</v>
      </c>
      <c r="L4474" t="s">
        <v>5495</v>
      </c>
      <c r="M4474">
        <v>0</v>
      </c>
      <c r="N4474" t="s">
        <v>5496</v>
      </c>
    </row>
    <row r="4475" spans="1:14" x14ac:dyDescent="0.2">
      <c r="A4475">
        <v>17890</v>
      </c>
      <c r="B4475">
        <v>367</v>
      </c>
      <c r="C4475" t="str">
        <f>VLOOKUP(B4475,customer_name,2,FALSE)</f>
        <v>Customer#000000367</v>
      </c>
      <c r="D4475">
        <f>VLOOKUP(C4475,cust_num_nat_key,3,FALSE)</f>
        <v>13</v>
      </c>
      <c r="E4475" t="str">
        <f>VLOOKUP(D4475,nation_table,2,FALSE)</f>
        <v>JORDAN</v>
      </c>
      <c r="F4475" t="str">
        <f>VLOOKUP(D4475,nation_table,4,FALSE)</f>
        <v>MIDDLE EAST</v>
      </c>
      <c r="G4475" t="str">
        <f>VLOOKUP(B4475,cust_segment,7,FALSE)</f>
        <v>HOUSEHOLD</v>
      </c>
      <c r="H4475" t="s">
        <v>39</v>
      </c>
      <c r="I4475">
        <v>47317.62</v>
      </c>
      <c r="J4475" s="1">
        <v>34990</v>
      </c>
      <c r="K4475" t="s">
        <v>53</v>
      </c>
      <c r="L4475" t="s">
        <v>1623</v>
      </c>
      <c r="M4475">
        <v>0</v>
      </c>
      <c r="N4475" t="s">
        <v>5497</v>
      </c>
    </row>
    <row r="4476" spans="1:14" x14ac:dyDescent="0.2">
      <c r="A4476">
        <v>17891</v>
      </c>
      <c r="B4476">
        <v>743</v>
      </c>
      <c r="C4476" t="str">
        <f>VLOOKUP(B4476,customer_name,2,FALSE)</f>
        <v>Customer#000000743</v>
      </c>
      <c r="D4476">
        <f>VLOOKUP(C4476,cust_num_nat_key,3,FALSE)</f>
        <v>20</v>
      </c>
      <c r="E4476" t="str">
        <f>VLOOKUP(D4476,nation_table,2,FALSE)</f>
        <v>SAUDI ARABIA</v>
      </c>
      <c r="F4476" t="str">
        <f>VLOOKUP(D4476,nation_table,4,FALSE)</f>
        <v>MIDDLE EAST</v>
      </c>
      <c r="G4476" t="str">
        <f>VLOOKUP(B4476,cust_segment,7,FALSE)</f>
        <v>HOUSEHOLD</v>
      </c>
      <c r="H4476" t="s">
        <v>46</v>
      </c>
      <c r="I4476">
        <v>123351.12</v>
      </c>
      <c r="J4476" s="1">
        <v>34706</v>
      </c>
      <c r="K4476" t="s">
        <v>43</v>
      </c>
      <c r="L4476" t="s">
        <v>93</v>
      </c>
      <c r="M4476">
        <v>0</v>
      </c>
      <c r="N4476" t="s">
        <v>5498</v>
      </c>
    </row>
    <row r="4477" spans="1:14" x14ac:dyDescent="0.2">
      <c r="A4477">
        <v>17892</v>
      </c>
      <c r="B4477">
        <v>1117</v>
      </c>
      <c r="C4477" t="str">
        <f>VLOOKUP(B4477,customer_name,2,FALSE)</f>
        <v>Customer#000001117</v>
      </c>
      <c r="D4477">
        <f>VLOOKUP(C4477,cust_num_nat_key,3,FALSE)</f>
        <v>23</v>
      </c>
      <c r="E4477" t="str">
        <f>VLOOKUP(D4477,nation_table,2,FALSE)</f>
        <v>UNITED KINGDOM</v>
      </c>
      <c r="F4477" t="str">
        <f>VLOOKUP(D4477,nation_table,4,FALSE)</f>
        <v>EUROPE</v>
      </c>
      <c r="G4477" t="str">
        <f>VLOOKUP(B4477,cust_segment,7,FALSE)</f>
        <v>FURNITURE</v>
      </c>
      <c r="H4477" t="s">
        <v>39</v>
      </c>
      <c r="I4477">
        <v>180098.64</v>
      </c>
      <c r="J4477" s="1">
        <v>35294</v>
      </c>
      <c r="K4477" t="s">
        <v>43</v>
      </c>
      <c r="L4477" t="s">
        <v>433</v>
      </c>
      <c r="M4477">
        <v>0</v>
      </c>
      <c r="N4477" t="s">
        <v>5499</v>
      </c>
    </row>
    <row r="4478" spans="1:14" x14ac:dyDescent="0.2">
      <c r="A4478">
        <v>17893</v>
      </c>
      <c r="B4478">
        <v>1342</v>
      </c>
      <c r="C4478" t="str">
        <f>VLOOKUP(B4478,customer_name,2,FALSE)</f>
        <v>Customer#000001342</v>
      </c>
      <c r="D4478">
        <f>VLOOKUP(C4478,cust_num_nat_key,3,FALSE)</f>
        <v>16</v>
      </c>
      <c r="E4478" t="str">
        <f>VLOOKUP(D4478,nation_table,2,FALSE)</f>
        <v>MOZAMBIQUE</v>
      </c>
      <c r="F4478" t="str">
        <f>VLOOKUP(D4478,nation_table,4,FALSE)</f>
        <v>AFRICA</v>
      </c>
      <c r="G4478" t="str">
        <f>VLOOKUP(B4478,cust_segment,7,FALSE)</f>
        <v>MACHINERY</v>
      </c>
      <c r="H4478" t="s">
        <v>46</v>
      </c>
      <c r="I4478">
        <v>49713.19</v>
      </c>
      <c r="J4478" s="1">
        <v>33686</v>
      </c>
      <c r="K4478" t="s">
        <v>40</v>
      </c>
      <c r="L4478" t="s">
        <v>2009</v>
      </c>
      <c r="M4478">
        <v>0</v>
      </c>
      <c r="N4478" t="s">
        <v>5500</v>
      </c>
    </row>
    <row r="4479" spans="1:14" x14ac:dyDescent="0.2">
      <c r="A4479">
        <v>17894</v>
      </c>
      <c r="B4479">
        <v>751</v>
      </c>
      <c r="C4479" t="str">
        <f>VLOOKUP(B4479,customer_name,2,FALSE)</f>
        <v>Customer#000000751</v>
      </c>
      <c r="D4479">
        <f>VLOOKUP(C4479,cust_num_nat_key,3,FALSE)</f>
        <v>0</v>
      </c>
      <c r="E4479" t="str">
        <f>VLOOKUP(D4479,nation_table,2,FALSE)</f>
        <v>ALGERIA</v>
      </c>
      <c r="F4479" t="str">
        <f>VLOOKUP(D4479,nation_table,4,FALSE)</f>
        <v>AFRICA</v>
      </c>
      <c r="G4479" t="str">
        <f>VLOOKUP(B4479,cust_segment,7,FALSE)</f>
        <v>FURNITURE</v>
      </c>
      <c r="H4479" t="s">
        <v>46</v>
      </c>
      <c r="I4479">
        <v>84724.01</v>
      </c>
      <c r="J4479" s="1">
        <v>33959</v>
      </c>
      <c r="K4479" t="s">
        <v>61</v>
      </c>
      <c r="L4479" t="s">
        <v>3118</v>
      </c>
      <c r="M4479">
        <v>0</v>
      </c>
      <c r="N4479" t="s">
        <v>5501</v>
      </c>
    </row>
    <row r="4480" spans="1:14" x14ac:dyDescent="0.2">
      <c r="A4480">
        <v>17895</v>
      </c>
      <c r="B4480">
        <v>194</v>
      </c>
      <c r="C4480" t="str">
        <f>VLOOKUP(B4480,customer_name,2,FALSE)</f>
        <v>Customer#000000194</v>
      </c>
      <c r="D4480">
        <f>VLOOKUP(C4480,cust_num_nat_key,3,FALSE)</f>
        <v>16</v>
      </c>
      <c r="E4480" t="str">
        <f>VLOOKUP(D4480,nation_table,2,FALSE)</f>
        <v>MOZAMBIQUE</v>
      </c>
      <c r="F4480" t="str">
        <f>VLOOKUP(D4480,nation_table,4,FALSE)</f>
        <v>AFRICA</v>
      </c>
      <c r="G4480" t="str">
        <f>VLOOKUP(B4480,cust_segment,7,FALSE)</f>
        <v>HOUSEHOLD</v>
      </c>
      <c r="H4480" t="s">
        <v>39</v>
      </c>
      <c r="I4480">
        <v>199667.8</v>
      </c>
      <c r="J4480" s="1">
        <v>35290</v>
      </c>
      <c r="K4480" t="s">
        <v>56</v>
      </c>
      <c r="L4480" t="s">
        <v>867</v>
      </c>
      <c r="M4480">
        <v>0</v>
      </c>
      <c r="N4480" t="s">
        <v>5502</v>
      </c>
    </row>
    <row r="4481" spans="1:14" x14ac:dyDescent="0.2">
      <c r="A4481">
        <v>17920</v>
      </c>
      <c r="B4481">
        <v>394</v>
      </c>
      <c r="C4481" t="str">
        <f>VLOOKUP(B4481,customer_name,2,FALSE)</f>
        <v>Customer#000000394</v>
      </c>
      <c r="D4481">
        <f>VLOOKUP(C4481,cust_num_nat_key,3,FALSE)</f>
        <v>23</v>
      </c>
      <c r="E4481" t="str">
        <f>VLOOKUP(D4481,nation_table,2,FALSE)</f>
        <v>UNITED KINGDOM</v>
      </c>
      <c r="F4481" t="str">
        <f>VLOOKUP(D4481,nation_table,4,FALSE)</f>
        <v>EUROPE</v>
      </c>
      <c r="G4481" t="str">
        <f>VLOOKUP(B4481,cust_segment,7,FALSE)</f>
        <v>MACHINERY</v>
      </c>
      <c r="H4481" t="s">
        <v>39</v>
      </c>
      <c r="I4481">
        <v>278601.15000000002</v>
      </c>
      <c r="J4481" s="1">
        <v>35829</v>
      </c>
      <c r="K4481" t="s">
        <v>43</v>
      </c>
      <c r="L4481" t="s">
        <v>567</v>
      </c>
      <c r="M4481">
        <v>0</v>
      </c>
      <c r="N4481" t="s">
        <v>5503</v>
      </c>
    </row>
    <row r="4482" spans="1:14" x14ac:dyDescent="0.2">
      <c r="A4482">
        <v>17921</v>
      </c>
      <c r="B4482">
        <v>1061</v>
      </c>
      <c r="C4482" t="str">
        <f>VLOOKUP(B4482,customer_name,2,FALSE)</f>
        <v>Customer#000001061</v>
      </c>
      <c r="D4482">
        <f>VLOOKUP(C4482,cust_num_nat_key,3,FALSE)</f>
        <v>4</v>
      </c>
      <c r="E4482" t="str">
        <f>VLOOKUP(D4482,nation_table,2,FALSE)</f>
        <v>EGYPT</v>
      </c>
      <c r="F4482" t="str">
        <f>VLOOKUP(D4482,nation_table,4,FALSE)</f>
        <v>MIDDLE EAST</v>
      </c>
      <c r="G4482" t="str">
        <f>VLOOKUP(B4482,cust_segment,7,FALSE)</f>
        <v>BUILDING</v>
      </c>
      <c r="H4482" t="s">
        <v>39</v>
      </c>
      <c r="I4482">
        <v>176623.22</v>
      </c>
      <c r="J4482" s="1">
        <v>36004</v>
      </c>
      <c r="K4482" t="s">
        <v>61</v>
      </c>
      <c r="L4482" t="s">
        <v>2830</v>
      </c>
      <c r="M4482">
        <v>0</v>
      </c>
      <c r="N4482" t="s">
        <v>5504</v>
      </c>
    </row>
    <row r="4483" spans="1:14" x14ac:dyDescent="0.2">
      <c r="A4483">
        <v>17922</v>
      </c>
      <c r="B4483">
        <v>772</v>
      </c>
      <c r="C4483" t="str">
        <f>VLOOKUP(B4483,customer_name,2,FALSE)</f>
        <v>Customer#000000772</v>
      </c>
      <c r="D4483">
        <f>VLOOKUP(C4483,cust_num_nat_key,3,FALSE)</f>
        <v>20</v>
      </c>
      <c r="E4483" t="str">
        <f>VLOOKUP(D4483,nation_table,2,FALSE)</f>
        <v>SAUDI ARABIA</v>
      </c>
      <c r="F4483" t="str">
        <f>VLOOKUP(D4483,nation_table,4,FALSE)</f>
        <v>MIDDLE EAST</v>
      </c>
      <c r="G4483" t="str">
        <f>VLOOKUP(B4483,cust_segment,7,FALSE)</f>
        <v>MACHINERY</v>
      </c>
      <c r="H4483" t="s">
        <v>46</v>
      </c>
      <c r="I4483">
        <v>30320.54</v>
      </c>
      <c r="J4483" s="1">
        <v>34609</v>
      </c>
      <c r="K4483" t="s">
        <v>56</v>
      </c>
      <c r="L4483" t="s">
        <v>1144</v>
      </c>
      <c r="M4483">
        <v>0</v>
      </c>
      <c r="N4483" t="s">
        <v>5505</v>
      </c>
    </row>
    <row r="4484" spans="1:14" x14ac:dyDescent="0.2">
      <c r="A4484">
        <v>17923</v>
      </c>
      <c r="B4484">
        <v>224</v>
      </c>
      <c r="C4484" t="str">
        <f>VLOOKUP(B4484,customer_name,2,FALSE)</f>
        <v>Customer#000000224</v>
      </c>
      <c r="D4484">
        <f>VLOOKUP(C4484,cust_num_nat_key,3,FALSE)</f>
        <v>15</v>
      </c>
      <c r="E4484" t="str">
        <f>VLOOKUP(D4484,nation_table,2,FALSE)</f>
        <v>MOROCCO</v>
      </c>
      <c r="F4484" t="str">
        <f>VLOOKUP(D4484,nation_table,4,FALSE)</f>
        <v>AFRICA</v>
      </c>
      <c r="G4484" t="str">
        <f>VLOOKUP(B4484,cust_segment,7,FALSE)</f>
        <v>BUILDING</v>
      </c>
      <c r="H4484" t="s">
        <v>39</v>
      </c>
      <c r="I4484">
        <v>150267.29999999999</v>
      </c>
      <c r="J4484" s="1">
        <v>35981</v>
      </c>
      <c r="K4484" t="s">
        <v>40</v>
      </c>
      <c r="L4484" t="s">
        <v>2078</v>
      </c>
      <c r="M4484">
        <v>0</v>
      </c>
      <c r="N4484" t="s">
        <v>5506</v>
      </c>
    </row>
    <row r="4485" spans="1:14" x14ac:dyDescent="0.2">
      <c r="A4485">
        <v>17924</v>
      </c>
      <c r="B4485">
        <v>475</v>
      </c>
      <c r="C4485" t="str">
        <f>VLOOKUP(B4485,customer_name,2,FALSE)</f>
        <v>Customer#000000475</v>
      </c>
      <c r="D4485">
        <f>VLOOKUP(C4485,cust_num_nat_key,3,FALSE)</f>
        <v>14</v>
      </c>
      <c r="E4485" t="str">
        <f>VLOOKUP(D4485,nation_table,2,FALSE)</f>
        <v>KENYA</v>
      </c>
      <c r="F4485" t="str">
        <f>VLOOKUP(D4485,nation_table,4,FALSE)</f>
        <v>AFRICA</v>
      </c>
      <c r="G4485" t="str">
        <f>VLOOKUP(B4485,cust_segment,7,FALSE)</f>
        <v>BUILDING</v>
      </c>
      <c r="H4485" t="s">
        <v>39</v>
      </c>
      <c r="I4485">
        <v>227410.94</v>
      </c>
      <c r="J4485" s="1">
        <v>34938</v>
      </c>
      <c r="K4485" t="s">
        <v>43</v>
      </c>
      <c r="L4485" t="s">
        <v>2481</v>
      </c>
      <c r="M4485">
        <v>0</v>
      </c>
      <c r="N4485" t="s">
        <v>5507</v>
      </c>
    </row>
    <row r="4486" spans="1:14" x14ac:dyDescent="0.2">
      <c r="A4486">
        <v>17925</v>
      </c>
      <c r="B4486">
        <v>1315</v>
      </c>
      <c r="C4486" t="str">
        <f>VLOOKUP(B4486,customer_name,2,FALSE)</f>
        <v>Customer#000001315</v>
      </c>
      <c r="D4486">
        <f>VLOOKUP(C4486,cust_num_nat_key,3,FALSE)</f>
        <v>10</v>
      </c>
      <c r="E4486" t="str">
        <f>VLOOKUP(D4486,nation_table,2,FALSE)</f>
        <v>IRAN</v>
      </c>
      <c r="F4486" t="str">
        <f>VLOOKUP(D4486,nation_table,4,FALSE)</f>
        <v>MIDDLE EAST</v>
      </c>
      <c r="G4486" t="str">
        <f>VLOOKUP(B4486,cust_segment,7,FALSE)</f>
        <v>AUTOMOBILE</v>
      </c>
      <c r="H4486" t="s">
        <v>46</v>
      </c>
      <c r="I4486">
        <v>16077.82</v>
      </c>
      <c r="J4486" s="1">
        <v>33872</v>
      </c>
      <c r="K4486" t="s">
        <v>43</v>
      </c>
      <c r="L4486" t="s">
        <v>249</v>
      </c>
      <c r="M4486">
        <v>0</v>
      </c>
      <c r="N4486" t="s">
        <v>5508</v>
      </c>
    </row>
    <row r="4487" spans="1:14" x14ac:dyDescent="0.2">
      <c r="A4487">
        <v>17926</v>
      </c>
      <c r="B4487">
        <v>1087</v>
      </c>
      <c r="C4487" t="str">
        <f>VLOOKUP(B4487,customer_name,2,FALSE)</f>
        <v>Customer#000001087</v>
      </c>
      <c r="D4487">
        <f>VLOOKUP(C4487,cust_num_nat_key,3,FALSE)</f>
        <v>21</v>
      </c>
      <c r="E4487" t="str">
        <f>VLOOKUP(D4487,nation_table,2,FALSE)</f>
        <v>VIETNAM</v>
      </c>
      <c r="F4487" t="str">
        <f>VLOOKUP(D4487,nation_table,4,FALSE)</f>
        <v>ASIA</v>
      </c>
      <c r="G4487" t="str">
        <f>VLOOKUP(B4487,cust_segment,7,FALSE)</f>
        <v>MACHINERY</v>
      </c>
      <c r="H4487" t="s">
        <v>39</v>
      </c>
      <c r="I4487">
        <v>150348.49</v>
      </c>
      <c r="J4487" s="1">
        <v>35014</v>
      </c>
      <c r="K4487" t="s">
        <v>43</v>
      </c>
      <c r="L4487" t="s">
        <v>1526</v>
      </c>
      <c r="M4487">
        <v>0</v>
      </c>
      <c r="N4487" t="s">
        <v>5509</v>
      </c>
    </row>
    <row r="4488" spans="1:14" x14ac:dyDescent="0.2">
      <c r="A4488">
        <v>17927</v>
      </c>
      <c r="B4488">
        <v>208</v>
      </c>
      <c r="C4488" t="str">
        <f>VLOOKUP(B4488,customer_name,2,FALSE)</f>
        <v>Customer#000000208</v>
      </c>
      <c r="D4488">
        <f>VLOOKUP(C4488,cust_num_nat_key,3,FALSE)</f>
        <v>19</v>
      </c>
      <c r="E4488" t="str">
        <f>VLOOKUP(D4488,nation_table,2,FALSE)</f>
        <v>ROMANIA</v>
      </c>
      <c r="F4488" t="str">
        <f>VLOOKUP(D4488,nation_table,4,FALSE)</f>
        <v>EUROPE</v>
      </c>
      <c r="G4488" t="str">
        <f>VLOOKUP(B4488,cust_segment,7,FALSE)</f>
        <v>MACHINERY</v>
      </c>
      <c r="H4488" t="s">
        <v>46</v>
      </c>
      <c r="I4488">
        <v>81264</v>
      </c>
      <c r="J4488" s="1">
        <v>34556</v>
      </c>
      <c r="K4488" t="s">
        <v>61</v>
      </c>
      <c r="L4488" t="s">
        <v>1482</v>
      </c>
      <c r="M4488">
        <v>0</v>
      </c>
      <c r="N4488" t="s">
        <v>5510</v>
      </c>
    </row>
    <row r="4489" spans="1:14" x14ac:dyDescent="0.2">
      <c r="A4489">
        <v>17952</v>
      </c>
      <c r="B4489">
        <v>334</v>
      </c>
      <c r="C4489" t="str">
        <f>VLOOKUP(B4489,customer_name,2,FALSE)</f>
        <v>Customer#000000334</v>
      </c>
      <c r="D4489">
        <f>VLOOKUP(C4489,cust_num_nat_key,3,FALSE)</f>
        <v>4</v>
      </c>
      <c r="E4489" t="str">
        <f>VLOOKUP(D4489,nation_table,2,FALSE)</f>
        <v>EGYPT</v>
      </c>
      <c r="F4489" t="str">
        <f>VLOOKUP(D4489,nation_table,4,FALSE)</f>
        <v>MIDDLE EAST</v>
      </c>
      <c r="G4489" t="str">
        <f>VLOOKUP(B4489,cust_segment,7,FALSE)</f>
        <v>BUILDING</v>
      </c>
      <c r="H4489" t="s">
        <v>46</v>
      </c>
      <c r="I4489">
        <v>88167.25</v>
      </c>
      <c r="J4489" s="1">
        <v>34254</v>
      </c>
      <c r="K4489" t="s">
        <v>61</v>
      </c>
      <c r="L4489" t="s">
        <v>1591</v>
      </c>
      <c r="M4489">
        <v>0</v>
      </c>
      <c r="N4489" t="s">
        <v>5511</v>
      </c>
    </row>
    <row r="4490" spans="1:14" x14ac:dyDescent="0.2">
      <c r="A4490">
        <v>17953</v>
      </c>
      <c r="B4490">
        <v>955</v>
      </c>
      <c r="C4490" t="str">
        <f>VLOOKUP(B4490,customer_name,2,FALSE)</f>
        <v>Customer#000000955</v>
      </c>
      <c r="D4490">
        <f>VLOOKUP(C4490,cust_num_nat_key,3,FALSE)</f>
        <v>0</v>
      </c>
      <c r="E4490" t="str">
        <f>VLOOKUP(D4490,nation_table,2,FALSE)</f>
        <v>ALGERIA</v>
      </c>
      <c r="F4490" t="str">
        <f>VLOOKUP(D4490,nation_table,4,FALSE)</f>
        <v>AFRICA</v>
      </c>
      <c r="G4490" t="str">
        <f>VLOOKUP(B4490,cust_segment,7,FALSE)</f>
        <v>AUTOMOBILE</v>
      </c>
      <c r="H4490" t="s">
        <v>46</v>
      </c>
      <c r="I4490">
        <v>195036.4</v>
      </c>
      <c r="J4490" s="1">
        <v>33837</v>
      </c>
      <c r="K4490" t="s">
        <v>56</v>
      </c>
      <c r="L4490" t="s">
        <v>526</v>
      </c>
      <c r="M4490">
        <v>0</v>
      </c>
      <c r="N4490" t="s">
        <v>5512</v>
      </c>
    </row>
    <row r="4491" spans="1:14" x14ac:dyDescent="0.2">
      <c r="A4491">
        <v>17954</v>
      </c>
      <c r="B4491">
        <v>1111</v>
      </c>
      <c r="C4491" t="str">
        <f>VLOOKUP(B4491,customer_name,2,FALSE)</f>
        <v>Customer#000001111</v>
      </c>
      <c r="D4491">
        <f>VLOOKUP(C4491,cust_num_nat_key,3,FALSE)</f>
        <v>6</v>
      </c>
      <c r="E4491" t="str">
        <f>VLOOKUP(D4491,nation_table,2,FALSE)</f>
        <v>FRANCE</v>
      </c>
      <c r="F4491" t="str">
        <f>VLOOKUP(D4491,nation_table,4,FALSE)</f>
        <v>EUROPE</v>
      </c>
      <c r="G4491" t="str">
        <f>VLOOKUP(B4491,cust_segment,7,FALSE)</f>
        <v>MACHINERY</v>
      </c>
      <c r="H4491" t="s">
        <v>46</v>
      </c>
      <c r="I4491">
        <v>75612.479999999996</v>
      </c>
      <c r="J4491" s="1">
        <v>33920</v>
      </c>
      <c r="K4491" t="s">
        <v>56</v>
      </c>
      <c r="L4491" t="s">
        <v>998</v>
      </c>
      <c r="M4491">
        <v>0</v>
      </c>
      <c r="N4491" t="s">
        <v>5513</v>
      </c>
    </row>
    <row r="4492" spans="1:14" x14ac:dyDescent="0.2">
      <c r="A4492">
        <v>17955</v>
      </c>
      <c r="B4492">
        <v>1060</v>
      </c>
      <c r="C4492" t="str">
        <f>VLOOKUP(B4492,customer_name,2,FALSE)</f>
        <v>Customer#000001060</v>
      </c>
      <c r="D4492">
        <f>VLOOKUP(C4492,cust_num_nat_key,3,FALSE)</f>
        <v>8</v>
      </c>
      <c r="E4492" t="str">
        <f>VLOOKUP(D4492,nation_table,2,FALSE)</f>
        <v>INDIA</v>
      </c>
      <c r="F4492" t="str">
        <f>VLOOKUP(D4492,nation_table,4,FALSE)</f>
        <v>ASIA</v>
      </c>
      <c r="G4492" t="str">
        <f>VLOOKUP(B4492,cust_segment,7,FALSE)</f>
        <v>HOUSEHOLD</v>
      </c>
      <c r="H4492" t="s">
        <v>39</v>
      </c>
      <c r="I4492">
        <v>149531.93</v>
      </c>
      <c r="J4492" s="1">
        <v>35998</v>
      </c>
      <c r="K4492" t="s">
        <v>40</v>
      </c>
      <c r="L4492" t="s">
        <v>1648</v>
      </c>
      <c r="M4492">
        <v>0</v>
      </c>
      <c r="N4492" t="s">
        <v>5514</v>
      </c>
    </row>
    <row r="4493" spans="1:14" x14ac:dyDescent="0.2">
      <c r="A4493">
        <v>17956</v>
      </c>
      <c r="B4493">
        <v>641</v>
      </c>
      <c r="C4493" t="str">
        <f>VLOOKUP(B4493,customer_name,2,FALSE)</f>
        <v>Customer#000000641</v>
      </c>
      <c r="D4493">
        <f>VLOOKUP(C4493,cust_num_nat_key,3,FALSE)</f>
        <v>24</v>
      </c>
      <c r="E4493" t="str">
        <f>VLOOKUP(D4493,nation_table,2,FALSE)</f>
        <v>UNITED STATES</v>
      </c>
      <c r="F4493" t="str">
        <f>VLOOKUP(D4493,nation_table,4,FALSE)</f>
        <v>AMERICA</v>
      </c>
      <c r="G4493" t="str">
        <f>VLOOKUP(B4493,cust_segment,7,FALSE)</f>
        <v>AUTOMOBILE</v>
      </c>
      <c r="H4493" t="s">
        <v>46</v>
      </c>
      <c r="I4493">
        <v>140215.26</v>
      </c>
      <c r="J4493" s="1">
        <v>34187</v>
      </c>
      <c r="K4493" t="s">
        <v>43</v>
      </c>
      <c r="L4493" t="s">
        <v>188</v>
      </c>
      <c r="M4493">
        <v>0</v>
      </c>
      <c r="N4493" t="s">
        <v>5515</v>
      </c>
    </row>
    <row r="4494" spans="1:14" x14ac:dyDescent="0.2">
      <c r="A4494">
        <v>17957</v>
      </c>
      <c r="B4494">
        <v>971</v>
      </c>
      <c r="C4494" t="str">
        <f>VLOOKUP(B4494,customer_name,2,FALSE)</f>
        <v>Customer#000000971</v>
      </c>
      <c r="D4494">
        <f>VLOOKUP(C4494,cust_num_nat_key,3,FALSE)</f>
        <v>1</v>
      </c>
      <c r="E4494" t="str">
        <f>VLOOKUP(D4494,nation_table,2,FALSE)</f>
        <v>ARGENTINA</v>
      </c>
      <c r="F4494" t="str">
        <f>VLOOKUP(D4494,nation_table,4,FALSE)</f>
        <v>AMERICA</v>
      </c>
      <c r="G4494" t="str">
        <f>VLOOKUP(B4494,cust_segment,7,FALSE)</f>
        <v>AUTOMOBILE</v>
      </c>
      <c r="H4494" t="s">
        <v>46</v>
      </c>
      <c r="I4494">
        <v>52019.18</v>
      </c>
      <c r="J4494" s="1">
        <v>34313</v>
      </c>
      <c r="K4494" t="s">
        <v>53</v>
      </c>
      <c r="L4494" t="s">
        <v>1980</v>
      </c>
      <c r="M4494">
        <v>0</v>
      </c>
      <c r="N4494" t="s">
        <v>5516</v>
      </c>
    </row>
    <row r="4495" spans="1:14" x14ac:dyDescent="0.2">
      <c r="A4495">
        <v>17958</v>
      </c>
      <c r="B4495">
        <v>764</v>
      </c>
      <c r="C4495" t="str">
        <f>VLOOKUP(B4495,customer_name,2,FALSE)</f>
        <v>Customer#000000764</v>
      </c>
      <c r="D4495">
        <f>VLOOKUP(C4495,cust_num_nat_key,3,FALSE)</f>
        <v>16</v>
      </c>
      <c r="E4495" t="str">
        <f>VLOOKUP(D4495,nation_table,2,FALSE)</f>
        <v>MOZAMBIQUE</v>
      </c>
      <c r="F4495" t="str">
        <f>VLOOKUP(D4495,nation_table,4,FALSE)</f>
        <v>AFRICA</v>
      </c>
      <c r="G4495" t="str">
        <f>VLOOKUP(B4495,cust_segment,7,FALSE)</f>
        <v>MACHINERY</v>
      </c>
      <c r="H4495" t="s">
        <v>39</v>
      </c>
      <c r="I4495">
        <v>211111.74</v>
      </c>
      <c r="J4495" s="1">
        <v>34923</v>
      </c>
      <c r="K4495" t="s">
        <v>40</v>
      </c>
      <c r="L4495" t="s">
        <v>751</v>
      </c>
      <c r="M4495">
        <v>0</v>
      </c>
      <c r="N4495" t="s">
        <v>5517</v>
      </c>
    </row>
    <row r="4496" spans="1:14" x14ac:dyDescent="0.2">
      <c r="A4496">
        <v>17959</v>
      </c>
      <c r="B4496">
        <v>40</v>
      </c>
      <c r="C4496" t="str">
        <f>VLOOKUP(B4496,customer_name,2,FALSE)</f>
        <v>Customer#000000040</v>
      </c>
      <c r="D4496">
        <f>VLOOKUP(C4496,cust_num_nat_key,3,FALSE)</f>
        <v>3</v>
      </c>
      <c r="E4496" t="str">
        <f>VLOOKUP(D4496,nation_table,2,FALSE)</f>
        <v>CANADA</v>
      </c>
      <c r="F4496" t="str">
        <f>VLOOKUP(D4496,nation_table,4,FALSE)</f>
        <v>AMERICA</v>
      </c>
      <c r="G4496" t="str">
        <f>VLOOKUP(B4496,cust_segment,7,FALSE)</f>
        <v>BUILDING</v>
      </c>
      <c r="H4496" t="s">
        <v>46</v>
      </c>
      <c r="I4496">
        <v>77247.66</v>
      </c>
      <c r="J4496" s="1">
        <v>33857</v>
      </c>
      <c r="K4496" t="s">
        <v>61</v>
      </c>
      <c r="L4496" t="s">
        <v>543</v>
      </c>
      <c r="M4496">
        <v>0</v>
      </c>
      <c r="N4496" t="s">
        <v>5518</v>
      </c>
    </row>
    <row r="4497" spans="1:14" x14ac:dyDescent="0.2">
      <c r="A4497">
        <v>17984</v>
      </c>
      <c r="B4497">
        <v>413</v>
      </c>
      <c r="C4497" t="str">
        <f>VLOOKUP(B4497,customer_name,2,FALSE)</f>
        <v>Customer#000000413</v>
      </c>
      <c r="D4497">
        <f>VLOOKUP(C4497,cust_num_nat_key,3,FALSE)</f>
        <v>6</v>
      </c>
      <c r="E4497" t="str">
        <f>VLOOKUP(D4497,nation_table,2,FALSE)</f>
        <v>FRANCE</v>
      </c>
      <c r="F4497" t="str">
        <f>VLOOKUP(D4497,nation_table,4,FALSE)</f>
        <v>EUROPE</v>
      </c>
      <c r="G4497" t="str">
        <f>VLOOKUP(B4497,cust_segment,7,FALSE)</f>
        <v>FURNITURE</v>
      </c>
      <c r="H4497" t="s">
        <v>39</v>
      </c>
      <c r="I4497">
        <v>233403.14</v>
      </c>
      <c r="J4497" s="1">
        <v>35568</v>
      </c>
      <c r="K4497" t="s">
        <v>56</v>
      </c>
      <c r="L4497" t="s">
        <v>182</v>
      </c>
      <c r="M4497">
        <v>0</v>
      </c>
      <c r="N4497" t="s">
        <v>5519</v>
      </c>
    </row>
    <row r="4498" spans="1:14" x14ac:dyDescent="0.2">
      <c r="A4498">
        <v>17985</v>
      </c>
      <c r="B4498">
        <v>1355</v>
      </c>
      <c r="C4498" t="str">
        <f>VLOOKUP(B4498,customer_name,2,FALSE)</f>
        <v>Customer#000001355</v>
      </c>
      <c r="D4498">
        <f>VLOOKUP(C4498,cust_num_nat_key,3,FALSE)</f>
        <v>20</v>
      </c>
      <c r="E4498" t="str">
        <f>VLOOKUP(D4498,nation_table,2,FALSE)</f>
        <v>SAUDI ARABIA</v>
      </c>
      <c r="F4498" t="str">
        <f>VLOOKUP(D4498,nation_table,4,FALSE)</f>
        <v>MIDDLE EAST</v>
      </c>
      <c r="G4498" t="str">
        <f>VLOOKUP(B4498,cust_segment,7,FALSE)</f>
        <v>AUTOMOBILE</v>
      </c>
      <c r="H4498" t="s">
        <v>78</v>
      </c>
      <c r="I4498">
        <v>150572.48000000001</v>
      </c>
      <c r="J4498" s="1">
        <v>34802</v>
      </c>
      <c r="K4498" t="s">
        <v>61</v>
      </c>
      <c r="L4498" t="s">
        <v>208</v>
      </c>
      <c r="M4498">
        <v>0</v>
      </c>
      <c r="N4498" t="s">
        <v>5520</v>
      </c>
    </row>
    <row r="4499" spans="1:14" x14ac:dyDescent="0.2">
      <c r="A4499">
        <v>17986</v>
      </c>
      <c r="B4499">
        <v>673</v>
      </c>
      <c r="C4499" t="str">
        <f>VLOOKUP(B4499,customer_name,2,FALSE)</f>
        <v>Customer#000000673</v>
      </c>
      <c r="D4499">
        <f>VLOOKUP(C4499,cust_num_nat_key,3,FALSE)</f>
        <v>4</v>
      </c>
      <c r="E4499" t="str">
        <f>VLOOKUP(D4499,nation_table,2,FALSE)</f>
        <v>EGYPT</v>
      </c>
      <c r="F4499" t="str">
        <f>VLOOKUP(D4499,nation_table,4,FALSE)</f>
        <v>MIDDLE EAST</v>
      </c>
      <c r="G4499" t="str">
        <f>VLOOKUP(B4499,cust_segment,7,FALSE)</f>
        <v>MACHINERY</v>
      </c>
      <c r="H4499" t="s">
        <v>46</v>
      </c>
      <c r="I4499">
        <v>166187.06</v>
      </c>
      <c r="J4499" s="1">
        <v>33700</v>
      </c>
      <c r="K4499" t="s">
        <v>53</v>
      </c>
      <c r="L4499" t="s">
        <v>2912</v>
      </c>
      <c r="M4499">
        <v>0</v>
      </c>
      <c r="N4499" t="s">
        <v>5521</v>
      </c>
    </row>
    <row r="4500" spans="1:14" x14ac:dyDescent="0.2">
      <c r="A4500">
        <v>17987</v>
      </c>
      <c r="B4500">
        <v>97</v>
      </c>
      <c r="C4500" t="str">
        <f>VLOOKUP(B4500,customer_name,2,FALSE)</f>
        <v>Customer#000000097</v>
      </c>
      <c r="D4500">
        <f>VLOOKUP(C4500,cust_num_nat_key,3,FALSE)</f>
        <v>17</v>
      </c>
      <c r="E4500" t="str">
        <f>VLOOKUP(D4500,nation_table,2,FALSE)</f>
        <v>PERU</v>
      </c>
      <c r="F4500" t="str">
        <f>VLOOKUP(D4500,nation_table,4,FALSE)</f>
        <v>AMERICA</v>
      </c>
      <c r="G4500" t="str">
        <f>VLOOKUP(B4500,cust_segment,7,FALSE)</f>
        <v>AUTOMOBILE</v>
      </c>
      <c r="H4500" t="s">
        <v>46</v>
      </c>
      <c r="I4500">
        <v>53790.79</v>
      </c>
      <c r="J4500" s="1">
        <v>34553</v>
      </c>
      <c r="K4500" t="s">
        <v>61</v>
      </c>
      <c r="L4500" t="s">
        <v>586</v>
      </c>
      <c r="M4500">
        <v>0</v>
      </c>
      <c r="N4500" t="s">
        <v>5522</v>
      </c>
    </row>
    <row r="4501" spans="1:14" x14ac:dyDescent="0.2">
      <c r="A4501">
        <v>17988</v>
      </c>
      <c r="B4501">
        <v>1240</v>
      </c>
      <c r="C4501" t="str">
        <f>VLOOKUP(B4501,customer_name,2,FALSE)</f>
        <v>Customer#000001240</v>
      </c>
      <c r="D4501">
        <f>VLOOKUP(C4501,cust_num_nat_key,3,FALSE)</f>
        <v>4</v>
      </c>
      <c r="E4501" t="str">
        <f>VLOOKUP(D4501,nation_table,2,FALSE)</f>
        <v>EGYPT</v>
      </c>
      <c r="F4501" t="str">
        <f>VLOOKUP(D4501,nation_table,4,FALSE)</f>
        <v>MIDDLE EAST</v>
      </c>
      <c r="G4501" t="str">
        <f>VLOOKUP(B4501,cust_segment,7,FALSE)</f>
        <v>FURNITURE</v>
      </c>
      <c r="H4501" t="s">
        <v>46</v>
      </c>
      <c r="I4501">
        <v>288662.86</v>
      </c>
      <c r="J4501" s="1">
        <v>34235</v>
      </c>
      <c r="K4501" t="s">
        <v>40</v>
      </c>
      <c r="L4501" t="s">
        <v>1621</v>
      </c>
      <c r="M4501">
        <v>0</v>
      </c>
      <c r="N4501" t="s">
        <v>5523</v>
      </c>
    </row>
    <row r="4502" spans="1:14" x14ac:dyDescent="0.2">
      <c r="A4502">
        <v>17989</v>
      </c>
      <c r="B4502">
        <v>364</v>
      </c>
      <c r="C4502" t="str">
        <f>VLOOKUP(B4502,customer_name,2,FALSE)</f>
        <v>Customer#000000364</v>
      </c>
      <c r="D4502">
        <f>VLOOKUP(C4502,cust_num_nat_key,3,FALSE)</f>
        <v>23</v>
      </c>
      <c r="E4502" t="str">
        <f>VLOOKUP(D4502,nation_table,2,FALSE)</f>
        <v>UNITED KINGDOM</v>
      </c>
      <c r="F4502" t="str">
        <f>VLOOKUP(D4502,nation_table,4,FALSE)</f>
        <v>EUROPE</v>
      </c>
      <c r="G4502" t="str">
        <f>VLOOKUP(B4502,cust_segment,7,FALSE)</f>
        <v>HOUSEHOLD</v>
      </c>
      <c r="H4502" t="s">
        <v>46</v>
      </c>
      <c r="I4502">
        <v>133669.04999999999</v>
      </c>
      <c r="J4502" s="1">
        <v>34351</v>
      </c>
      <c r="K4502" t="s">
        <v>53</v>
      </c>
      <c r="L4502" t="s">
        <v>83</v>
      </c>
      <c r="M4502">
        <v>0</v>
      </c>
      <c r="N4502" t="s">
        <v>5524</v>
      </c>
    </row>
    <row r="4503" spans="1:14" x14ac:dyDescent="0.2">
      <c r="A4503">
        <v>17990</v>
      </c>
      <c r="B4503">
        <v>458</v>
      </c>
      <c r="C4503" t="str">
        <f>VLOOKUP(B4503,customer_name,2,FALSE)</f>
        <v>Customer#000000458</v>
      </c>
      <c r="D4503">
        <f>VLOOKUP(C4503,cust_num_nat_key,3,FALSE)</f>
        <v>4</v>
      </c>
      <c r="E4503" t="str">
        <f>VLOOKUP(D4503,nation_table,2,FALSE)</f>
        <v>EGYPT</v>
      </c>
      <c r="F4503" t="str">
        <f>VLOOKUP(D4503,nation_table,4,FALSE)</f>
        <v>MIDDLE EAST</v>
      </c>
      <c r="G4503" t="str">
        <f>VLOOKUP(B4503,cust_segment,7,FALSE)</f>
        <v>BUILDING</v>
      </c>
      <c r="H4503" t="s">
        <v>39</v>
      </c>
      <c r="I4503">
        <v>218031.58</v>
      </c>
      <c r="J4503" s="1">
        <v>35872</v>
      </c>
      <c r="K4503" t="s">
        <v>61</v>
      </c>
      <c r="L4503" t="s">
        <v>2317</v>
      </c>
      <c r="M4503">
        <v>0</v>
      </c>
      <c r="N4503" t="s">
        <v>5525</v>
      </c>
    </row>
    <row r="4504" spans="1:14" x14ac:dyDescent="0.2">
      <c r="A4504">
        <v>17991</v>
      </c>
      <c r="B4504">
        <v>92</v>
      </c>
      <c r="C4504" t="str">
        <f>VLOOKUP(B4504,customer_name,2,FALSE)</f>
        <v>Customer#000000092</v>
      </c>
      <c r="D4504">
        <f>VLOOKUP(C4504,cust_num_nat_key,3,FALSE)</f>
        <v>2</v>
      </c>
      <c r="E4504" t="str">
        <f>VLOOKUP(D4504,nation_table,2,FALSE)</f>
        <v>BRAZIL</v>
      </c>
      <c r="F4504" t="str">
        <f>VLOOKUP(D4504,nation_table,4,FALSE)</f>
        <v>AMERICA</v>
      </c>
      <c r="G4504" t="str">
        <f>VLOOKUP(B4504,cust_segment,7,FALSE)</f>
        <v>MACHINERY</v>
      </c>
      <c r="H4504" t="s">
        <v>39</v>
      </c>
      <c r="I4504">
        <v>20732.509999999998</v>
      </c>
      <c r="J4504" s="1">
        <v>35985</v>
      </c>
      <c r="K4504" t="s">
        <v>53</v>
      </c>
      <c r="L4504" t="s">
        <v>3270</v>
      </c>
      <c r="M4504">
        <v>0</v>
      </c>
      <c r="N4504" t="s">
        <v>5526</v>
      </c>
    </row>
    <row r="4505" spans="1:14" x14ac:dyDescent="0.2">
      <c r="A4505">
        <v>18016</v>
      </c>
      <c r="B4505">
        <v>403</v>
      </c>
      <c r="C4505" t="str">
        <f>VLOOKUP(B4505,customer_name,2,FALSE)</f>
        <v>Customer#000000403</v>
      </c>
      <c r="D4505">
        <f>VLOOKUP(C4505,cust_num_nat_key,3,FALSE)</f>
        <v>14</v>
      </c>
      <c r="E4505" t="str">
        <f>VLOOKUP(D4505,nation_table,2,FALSE)</f>
        <v>KENYA</v>
      </c>
      <c r="F4505" t="str">
        <f>VLOOKUP(D4505,nation_table,4,FALSE)</f>
        <v>AFRICA</v>
      </c>
      <c r="G4505" t="str">
        <f>VLOOKUP(B4505,cust_segment,7,FALSE)</f>
        <v>HOUSEHOLD</v>
      </c>
      <c r="H4505" t="s">
        <v>39</v>
      </c>
      <c r="I4505">
        <v>174070.99</v>
      </c>
      <c r="J4505" s="1">
        <v>35143</v>
      </c>
      <c r="K4505" t="s">
        <v>43</v>
      </c>
      <c r="L4505" t="s">
        <v>196</v>
      </c>
      <c r="M4505">
        <v>0</v>
      </c>
      <c r="N4505" t="s">
        <v>5527</v>
      </c>
    </row>
    <row r="4506" spans="1:14" x14ac:dyDescent="0.2">
      <c r="A4506">
        <v>18017</v>
      </c>
      <c r="B4506">
        <v>958</v>
      </c>
      <c r="C4506" t="str">
        <f>VLOOKUP(B4506,customer_name,2,FALSE)</f>
        <v>Customer#000000958</v>
      </c>
      <c r="D4506">
        <f>VLOOKUP(C4506,cust_num_nat_key,3,FALSE)</f>
        <v>5</v>
      </c>
      <c r="E4506" t="str">
        <f>VLOOKUP(D4506,nation_table,2,FALSE)</f>
        <v>ETHIOPIA</v>
      </c>
      <c r="F4506" t="str">
        <f>VLOOKUP(D4506,nation_table,4,FALSE)</f>
        <v>AFRICA</v>
      </c>
      <c r="G4506" t="str">
        <f>VLOOKUP(B4506,cust_segment,7,FALSE)</f>
        <v>FURNITURE</v>
      </c>
      <c r="H4506" t="s">
        <v>46</v>
      </c>
      <c r="I4506">
        <v>203091.02</v>
      </c>
      <c r="J4506" s="1">
        <v>34054</v>
      </c>
      <c r="K4506" t="s">
        <v>43</v>
      </c>
      <c r="L4506" t="s">
        <v>1087</v>
      </c>
      <c r="M4506">
        <v>0</v>
      </c>
      <c r="N4506" t="s">
        <v>5528</v>
      </c>
    </row>
    <row r="4507" spans="1:14" x14ac:dyDescent="0.2">
      <c r="A4507">
        <v>18018</v>
      </c>
      <c r="B4507">
        <v>364</v>
      </c>
      <c r="C4507" t="str">
        <f>VLOOKUP(B4507,customer_name,2,FALSE)</f>
        <v>Customer#000000364</v>
      </c>
      <c r="D4507">
        <f>VLOOKUP(C4507,cust_num_nat_key,3,FALSE)</f>
        <v>23</v>
      </c>
      <c r="E4507" t="str">
        <f>VLOOKUP(D4507,nation_table,2,FALSE)</f>
        <v>UNITED KINGDOM</v>
      </c>
      <c r="F4507" t="str">
        <f>VLOOKUP(D4507,nation_table,4,FALSE)</f>
        <v>EUROPE</v>
      </c>
      <c r="G4507" t="str">
        <f>VLOOKUP(B4507,cust_segment,7,FALSE)</f>
        <v>HOUSEHOLD</v>
      </c>
      <c r="H4507" t="s">
        <v>39</v>
      </c>
      <c r="I4507">
        <v>48044.28</v>
      </c>
      <c r="J4507" s="1">
        <v>35768</v>
      </c>
      <c r="K4507" t="s">
        <v>56</v>
      </c>
      <c r="L4507" t="s">
        <v>3834</v>
      </c>
      <c r="M4507">
        <v>0</v>
      </c>
      <c r="N4507" t="s">
        <v>5529</v>
      </c>
    </row>
    <row r="4508" spans="1:14" x14ac:dyDescent="0.2">
      <c r="A4508">
        <v>18019</v>
      </c>
      <c r="B4508">
        <v>1199</v>
      </c>
      <c r="C4508" t="str">
        <f>VLOOKUP(B4508,customer_name,2,FALSE)</f>
        <v>Customer#000001199</v>
      </c>
      <c r="D4508">
        <f>VLOOKUP(C4508,cust_num_nat_key,3,FALSE)</f>
        <v>16</v>
      </c>
      <c r="E4508" t="str">
        <f>VLOOKUP(D4508,nation_table,2,FALSE)</f>
        <v>MOZAMBIQUE</v>
      </c>
      <c r="F4508" t="str">
        <f>VLOOKUP(D4508,nation_table,4,FALSE)</f>
        <v>AFRICA</v>
      </c>
      <c r="G4508" t="str">
        <f>VLOOKUP(B4508,cust_segment,7,FALSE)</f>
        <v>AUTOMOBILE</v>
      </c>
      <c r="H4508" t="s">
        <v>39</v>
      </c>
      <c r="I4508">
        <v>182007.7</v>
      </c>
      <c r="J4508" s="1">
        <v>35543</v>
      </c>
      <c r="K4508" t="s">
        <v>61</v>
      </c>
      <c r="L4508" t="s">
        <v>1144</v>
      </c>
      <c r="M4508">
        <v>0</v>
      </c>
      <c r="N4508" t="s">
        <v>5530</v>
      </c>
    </row>
    <row r="4509" spans="1:14" x14ac:dyDescent="0.2">
      <c r="A4509">
        <v>18020</v>
      </c>
      <c r="B4509">
        <v>1255</v>
      </c>
      <c r="C4509" t="str">
        <f>VLOOKUP(B4509,customer_name,2,FALSE)</f>
        <v>Customer#000001255</v>
      </c>
      <c r="D4509">
        <f>VLOOKUP(C4509,cust_num_nat_key,3,FALSE)</f>
        <v>14</v>
      </c>
      <c r="E4509" t="str">
        <f>VLOOKUP(D4509,nation_table,2,FALSE)</f>
        <v>KENYA</v>
      </c>
      <c r="F4509" t="str">
        <f>VLOOKUP(D4509,nation_table,4,FALSE)</f>
        <v>AFRICA</v>
      </c>
      <c r="G4509" t="str">
        <f>VLOOKUP(B4509,cust_segment,7,FALSE)</f>
        <v>FURNITURE</v>
      </c>
      <c r="H4509" t="s">
        <v>39</v>
      </c>
      <c r="I4509">
        <v>192561.35</v>
      </c>
      <c r="J4509" s="1">
        <v>35062</v>
      </c>
      <c r="K4509" t="s">
        <v>43</v>
      </c>
      <c r="L4509" t="s">
        <v>2588</v>
      </c>
      <c r="M4509">
        <v>0</v>
      </c>
      <c r="N4509" t="s">
        <v>5531</v>
      </c>
    </row>
    <row r="4510" spans="1:14" x14ac:dyDescent="0.2">
      <c r="A4510">
        <v>18021</v>
      </c>
      <c r="B4510">
        <v>526</v>
      </c>
      <c r="C4510" t="str">
        <f>VLOOKUP(B4510,customer_name,2,FALSE)</f>
        <v>Customer#000000526</v>
      </c>
      <c r="D4510">
        <f>VLOOKUP(C4510,cust_num_nat_key,3,FALSE)</f>
        <v>1</v>
      </c>
      <c r="E4510" t="str">
        <f>VLOOKUP(D4510,nation_table,2,FALSE)</f>
        <v>ARGENTINA</v>
      </c>
      <c r="F4510" t="str">
        <f>VLOOKUP(D4510,nation_table,4,FALSE)</f>
        <v>AMERICA</v>
      </c>
      <c r="G4510" t="str">
        <f>VLOOKUP(B4510,cust_segment,7,FALSE)</f>
        <v>HOUSEHOLD</v>
      </c>
      <c r="H4510" t="s">
        <v>46</v>
      </c>
      <c r="I4510">
        <v>102415.42</v>
      </c>
      <c r="J4510" s="1">
        <v>34412</v>
      </c>
      <c r="K4510" t="s">
        <v>53</v>
      </c>
      <c r="L4510" t="s">
        <v>1831</v>
      </c>
      <c r="M4510">
        <v>0</v>
      </c>
      <c r="N4510" t="s">
        <v>5532</v>
      </c>
    </row>
    <row r="4511" spans="1:14" x14ac:dyDescent="0.2">
      <c r="A4511">
        <v>18022</v>
      </c>
      <c r="B4511">
        <v>533</v>
      </c>
      <c r="C4511" t="str">
        <f>VLOOKUP(B4511,customer_name,2,FALSE)</f>
        <v>Customer#000000533</v>
      </c>
      <c r="D4511">
        <f>VLOOKUP(C4511,cust_num_nat_key,3,FALSE)</f>
        <v>15</v>
      </c>
      <c r="E4511" t="str">
        <f>VLOOKUP(D4511,nation_table,2,FALSE)</f>
        <v>MOROCCO</v>
      </c>
      <c r="F4511" t="str">
        <f>VLOOKUP(D4511,nation_table,4,FALSE)</f>
        <v>AFRICA</v>
      </c>
      <c r="G4511" t="str">
        <f>VLOOKUP(B4511,cust_segment,7,FALSE)</f>
        <v>HOUSEHOLD</v>
      </c>
      <c r="H4511" t="s">
        <v>39</v>
      </c>
      <c r="I4511">
        <v>36680.120000000003</v>
      </c>
      <c r="J4511" s="1">
        <v>35202</v>
      </c>
      <c r="K4511" t="s">
        <v>40</v>
      </c>
      <c r="L4511" t="s">
        <v>528</v>
      </c>
      <c r="M4511">
        <v>0</v>
      </c>
      <c r="N4511" t="s">
        <v>5533</v>
      </c>
    </row>
    <row r="4512" spans="1:14" x14ac:dyDescent="0.2">
      <c r="A4512">
        <v>18023</v>
      </c>
      <c r="B4512">
        <v>331</v>
      </c>
      <c r="C4512" t="str">
        <f>VLOOKUP(B4512,customer_name,2,FALSE)</f>
        <v>Customer#000000331</v>
      </c>
      <c r="D4512">
        <f>VLOOKUP(C4512,cust_num_nat_key,3,FALSE)</f>
        <v>5</v>
      </c>
      <c r="E4512" t="str">
        <f>VLOOKUP(D4512,nation_table,2,FALSE)</f>
        <v>ETHIOPIA</v>
      </c>
      <c r="F4512" t="str">
        <f>VLOOKUP(D4512,nation_table,4,FALSE)</f>
        <v>AFRICA</v>
      </c>
      <c r="G4512" t="str">
        <f>VLOOKUP(B4512,cust_segment,7,FALSE)</f>
        <v>AUTOMOBILE</v>
      </c>
      <c r="H4512" t="s">
        <v>46</v>
      </c>
      <c r="I4512">
        <v>60757.15</v>
      </c>
      <c r="J4512" s="1">
        <v>34755</v>
      </c>
      <c r="K4512" t="s">
        <v>61</v>
      </c>
      <c r="L4512" t="s">
        <v>5534</v>
      </c>
      <c r="M4512">
        <v>0</v>
      </c>
      <c r="N4512" t="s">
        <v>5535</v>
      </c>
    </row>
    <row r="4513" spans="1:14" x14ac:dyDescent="0.2">
      <c r="A4513">
        <v>18048</v>
      </c>
      <c r="B4513">
        <v>1312</v>
      </c>
      <c r="C4513" t="str">
        <f>VLOOKUP(B4513,customer_name,2,FALSE)</f>
        <v>Customer#000001312</v>
      </c>
      <c r="D4513">
        <f>VLOOKUP(C4513,cust_num_nat_key,3,FALSE)</f>
        <v>3</v>
      </c>
      <c r="E4513" t="str">
        <f>VLOOKUP(D4513,nation_table,2,FALSE)</f>
        <v>CANADA</v>
      </c>
      <c r="F4513" t="str">
        <f>VLOOKUP(D4513,nation_table,4,FALSE)</f>
        <v>AMERICA</v>
      </c>
      <c r="G4513" t="str">
        <f>VLOOKUP(B4513,cust_segment,7,FALSE)</f>
        <v>BUILDING</v>
      </c>
      <c r="H4513" t="s">
        <v>46</v>
      </c>
      <c r="I4513">
        <v>205552.42</v>
      </c>
      <c r="J4513" s="1">
        <v>34531</v>
      </c>
      <c r="K4513" t="s">
        <v>43</v>
      </c>
      <c r="L4513" t="s">
        <v>1121</v>
      </c>
      <c r="M4513">
        <v>0</v>
      </c>
      <c r="N4513" t="s">
        <v>5536</v>
      </c>
    </row>
    <row r="4514" spans="1:14" x14ac:dyDescent="0.2">
      <c r="A4514">
        <v>18049</v>
      </c>
      <c r="B4514">
        <v>766</v>
      </c>
      <c r="C4514" t="str">
        <f>VLOOKUP(B4514,customer_name,2,FALSE)</f>
        <v>Customer#000000766</v>
      </c>
      <c r="D4514">
        <f>VLOOKUP(C4514,cust_num_nat_key,3,FALSE)</f>
        <v>16</v>
      </c>
      <c r="E4514" t="str">
        <f>VLOOKUP(D4514,nation_table,2,FALSE)</f>
        <v>MOZAMBIQUE</v>
      </c>
      <c r="F4514" t="str">
        <f>VLOOKUP(D4514,nation_table,4,FALSE)</f>
        <v>AFRICA</v>
      </c>
      <c r="G4514" t="str">
        <f>VLOOKUP(B4514,cust_segment,7,FALSE)</f>
        <v>BUILDING</v>
      </c>
      <c r="H4514" t="s">
        <v>46</v>
      </c>
      <c r="I4514">
        <v>180924.04</v>
      </c>
      <c r="J4514" s="1">
        <v>34560</v>
      </c>
      <c r="K4514" t="s">
        <v>61</v>
      </c>
      <c r="L4514" t="s">
        <v>1450</v>
      </c>
      <c r="M4514">
        <v>0</v>
      </c>
      <c r="N4514" t="s">
        <v>5537</v>
      </c>
    </row>
    <row r="4515" spans="1:14" x14ac:dyDescent="0.2">
      <c r="A4515">
        <v>18050</v>
      </c>
      <c r="B4515">
        <v>1067</v>
      </c>
      <c r="C4515" t="str">
        <f>VLOOKUP(B4515,customer_name,2,FALSE)</f>
        <v>Customer#000001067</v>
      </c>
      <c r="D4515">
        <f>VLOOKUP(C4515,cust_num_nat_key,3,FALSE)</f>
        <v>23</v>
      </c>
      <c r="E4515" t="str">
        <f>VLOOKUP(D4515,nation_table,2,FALSE)</f>
        <v>UNITED KINGDOM</v>
      </c>
      <c r="F4515" t="str">
        <f>VLOOKUP(D4515,nation_table,4,FALSE)</f>
        <v>EUROPE</v>
      </c>
      <c r="G4515" t="str">
        <f>VLOOKUP(B4515,cust_segment,7,FALSE)</f>
        <v>FURNITURE</v>
      </c>
      <c r="H4515" t="s">
        <v>39</v>
      </c>
      <c r="I4515">
        <v>243802.84</v>
      </c>
      <c r="J4515" s="1">
        <v>35075</v>
      </c>
      <c r="K4515" t="s">
        <v>56</v>
      </c>
      <c r="L4515" t="s">
        <v>1611</v>
      </c>
      <c r="M4515">
        <v>0</v>
      </c>
      <c r="N4515" t="s">
        <v>5538</v>
      </c>
    </row>
    <row r="4516" spans="1:14" x14ac:dyDescent="0.2">
      <c r="A4516">
        <v>18051</v>
      </c>
      <c r="B4516">
        <v>388</v>
      </c>
      <c r="C4516" t="str">
        <f>VLOOKUP(B4516,customer_name,2,FALSE)</f>
        <v>Customer#000000388</v>
      </c>
      <c r="D4516">
        <f>VLOOKUP(C4516,cust_num_nat_key,3,FALSE)</f>
        <v>7</v>
      </c>
      <c r="E4516" t="str">
        <f>VLOOKUP(D4516,nation_table,2,FALSE)</f>
        <v>GERMANY</v>
      </c>
      <c r="F4516" t="str">
        <f>VLOOKUP(D4516,nation_table,4,FALSE)</f>
        <v>EUROPE</v>
      </c>
      <c r="G4516" t="str">
        <f>VLOOKUP(B4516,cust_segment,7,FALSE)</f>
        <v>HOUSEHOLD</v>
      </c>
      <c r="H4516" t="s">
        <v>39</v>
      </c>
      <c r="I4516">
        <v>150421.81</v>
      </c>
      <c r="J4516" s="1">
        <v>35835</v>
      </c>
      <c r="K4516" t="s">
        <v>61</v>
      </c>
      <c r="L4516" t="s">
        <v>881</v>
      </c>
      <c r="M4516">
        <v>0</v>
      </c>
      <c r="N4516" t="s">
        <v>5539</v>
      </c>
    </row>
    <row r="4517" spans="1:14" x14ac:dyDescent="0.2">
      <c r="A4517">
        <v>18052</v>
      </c>
      <c r="B4517">
        <v>68</v>
      </c>
      <c r="C4517" t="str">
        <f>VLOOKUP(B4517,customer_name,2,FALSE)</f>
        <v>Customer#000000068</v>
      </c>
      <c r="D4517">
        <f>VLOOKUP(C4517,cust_num_nat_key,3,FALSE)</f>
        <v>12</v>
      </c>
      <c r="E4517" t="str">
        <f>VLOOKUP(D4517,nation_table,2,FALSE)</f>
        <v>JAPAN</v>
      </c>
      <c r="F4517" t="str">
        <f>VLOOKUP(D4517,nation_table,4,FALSE)</f>
        <v>ASIA</v>
      </c>
      <c r="G4517" t="str">
        <f>VLOOKUP(B4517,cust_segment,7,FALSE)</f>
        <v>HOUSEHOLD</v>
      </c>
      <c r="H4517" t="s">
        <v>39</v>
      </c>
      <c r="I4517">
        <v>166082.65</v>
      </c>
      <c r="J4517" s="1">
        <v>35738</v>
      </c>
      <c r="K4517" t="s">
        <v>43</v>
      </c>
      <c r="L4517" t="s">
        <v>1028</v>
      </c>
      <c r="M4517">
        <v>0</v>
      </c>
      <c r="N4517" t="s">
        <v>5540</v>
      </c>
    </row>
    <row r="4518" spans="1:14" x14ac:dyDescent="0.2">
      <c r="A4518">
        <v>18053</v>
      </c>
      <c r="B4518">
        <v>562</v>
      </c>
      <c r="C4518" t="str">
        <f>VLOOKUP(B4518,customer_name,2,FALSE)</f>
        <v>Customer#000000562</v>
      </c>
      <c r="D4518">
        <f>VLOOKUP(C4518,cust_num_nat_key,3,FALSE)</f>
        <v>15</v>
      </c>
      <c r="E4518" t="str">
        <f>VLOOKUP(D4518,nation_table,2,FALSE)</f>
        <v>MOROCCO</v>
      </c>
      <c r="F4518" t="str">
        <f>VLOOKUP(D4518,nation_table,4,FALSE)</f>
        <v>AFRICA</v>
      </c>
      <c r="G4518" t="str">
        <f>VLOOKUP(B4518,cust_segment,7,FALSE)</f>
        <v>BUILDING</v>
      </c>
      <c r="H4518" t="s">
        <v>39</v>
      </c>
      <c r="I4518">
        <v>190517.78</v>
      </c>
      <c r="J4518" s="1">
        <v>35665</v>
      </c>
      <c r="K4518" t="s">
        <v>43</v>
      </c>
      <c r="L4518" t="s">
        <v>3425</v>
      </c>
      <c r="M4518">
        <v>0</v>
      </c>
      <c r="N4518" t="s">
        <v>5541</v>
      </c>
    </row>
    <row r="4519" spans="1:14" x14ac:dyDescent="0.2">
      <c r="A4519">
        <v>18054</v>
      </c>
      <c r="B4519">
        <v>1349</v>
      </c>
      <c r="C4519" t="str">
        <f>VLOOKUP(B4519,customer_name,2,FALSE)</f>
        <v>Customer#000001349</v>
      </c>
      <c r="D4519">
        <f>VLOOKUP(C4519,cust_num_nat_key,3,FALSE)</f>
        <v>18</v>
      </c>
      <c r="E4519" t="str">
        <f>VLOOKUP(D4519,nation_table,2,FALSE)</f>
        <v>CHINA</v>
      </c>
      <c r="F4519" t="str">
        <f>VLOOKUP(D4519,nation_table,4,FALSE)</f>
        <v>ASIA</v>
      </c>
      <c r="G4519" t="str">
        <f>VLOOKUP(B4519,cust_segment,7,FALSE)</f>
        <v>AUTOMOBILE</v>
      </c>
      <c r="H4519" t="s">
        <v>39</v>
      </c>
      <c r="I4519">
        <v>45950.5</v>
      </c>
      <c r="J4519" s="1">
        <v>34941</v>
      </c>
      <c r="K4519" t="s">
        <v>53</v>
      </c>
      <c r="L4519" t="s">
        <v>4637</v>
      </c>
      <c r="M4519">
        <v>0</v>
      </c>
      <c r="N4519" t="s">
        <v>5542</v>
      </c>
    </row>
    <row r="4520" spans="1:14" x14ac:dyDescent="0.2">
      <c r="A4520">
        <v>18055</v>
      </c>
      <c r="B4520">
        <v>115</v>
      </c>
      <c r="C4520" t="str">
        <f>VLOOKUP(B4520,customer_name,2,FALSE)</f>
        <v>Customer#000000115</v>
      </c>
      <c r="D4520">
        <f>VLOOKUP(C4520,cust_num_nat_key,3,FALSE)</f>
        <v>8</v>
      </c>
      <c r="E4520" t="str">
        <f>VLOOKUP(D4520,nation_table,2,FALSE)</f>
        <v>INDIA</v>
      </c>
      <c r="F4520" t="str">
        <f>VLOOKUP(D4520,nation_table,4,FALSE)</f>
        <v>ASIA</v>
      </c>
      <c r="G4520" t="str">
        <f>VLOOKUP(B4520,cust_segment,7,FALSE)</f>
        <v>HOUSEHOLD</v>
      </c>
      <c r="H4520" t="s">
        <v>46</v>
      </c>
      <c r="I4520">
        <v>228800.09</v>
      </c>
      <c r="J4520" s="1">
        <v>34005</v>
      </c>
      <c r="K4520" t="s">
        <v>43</v>
      </c>
      <c r="L4520" t="s">
        <v>68</v>
      </c>
      <c r="M4520">
        <v>0</v>
      </c>
      <c r="N4520" t="s">
        <v>5543</v>
      </c>
    </row>
    <row r="4521" spans="1:14" x14ac:dyDescent="0.2">
      <c r="A4521">
        <v>18080</v>
      </c>
      <c r="B4521">
        <v>1028</v>
      </c>
      <c r="C4521" t="str">
        <f>VLOOKUP(B4521,customer_name,2,FALSE)</f>
        <v>Customer#000001028</v>
      </c>
      <c r="D4521">
        <f>VLOOKUP(C4521,cust_num_nat_key,3,FALSE)</f>
        <v>10</v>
      </c>
      <c r="E4521" t="str">
        <f>VLOOKUP(D4521,nation_table,2,FALSE)</f>
        <v>IRAN</v>
      </c>
      <c r="F4521" t="str">
        <f>VLOOKUP(D4521,nation_table,4,FALSE)</f>
        <v>MIDDLE EAST</v>
      </c>
      <c r="G4521" t="str">
        <f>VLOOKUP(B4521,cust_segment,7,FALSE)</f>
        <v>AUTOMOBILE</v>
      </c>
      <c r="H4521" t="s">
        <v>46</v>
      </c>
      <c r="I4521">
        <v>177638.53</v>
      </c>
      <c r="J4521" s="1">
        <v>34508</v>
      </c>
      <c r="K4521" t="s">
        <v>56</v>
      </c>
      <c r="L4521" t="s">
        <v>1221</v>
      </c>
      <c r="M4521">
        <v>0</v>
      </c>
      <c r="N4521" t="s">
        <v>5544</v>
      </c>
    </row>
    <row r="4522" spans="1:14" x14ac:dyDescent="0.2">
      <c r="A4522">
        <v>18081</v>
      </c>
      <c r="B4522">
        <v>809</v>
      </c>
      <c r="C4522" t="str">
        <f>VLOOKUP(B4522,customer_name,2,FALSE)</f>
        <v>Customer#000000809</v>
      </c>
      <c r="D4522">
        <f>VLOOKUP(C4522,cust_num_nat_key,3,FALSE)</f>
        <v>16</v>
      </c>
      <c r="E4522" t="str">
        <f>VLOOKUP(D4522,nation_table,2,FALSE)</f>
        <v>MOZAMBIQUE</v>
      </c>
      <c r="F4522" t="str">
        <f>VLOOKUP(D4522,nation_table,4,FALSE)</f>
        <v>AFRICA</v>
      </c>
      <c r="G4522" t="str">
        <f>VLOOKUP(B4522,cust_segment,7,FALSE)</f>
        <v>HOUSEHOLD</v>
      </c>
      <c r="H4522" t="s">
        <v>39</v>
      </c>
      <c r="I4522">
        <v>63779.18</v>
      </c>
      <c r="J4522" s="1">
        <v>35340</v>
      </c>
      <c r="K4522" t="s">
        <v>43</v>
      </c>
      <c r="L4522" t="s">
        <v>327</v>
      </c>
      <c r="M4522">
        <v>0</v>
      </c>
      <c r="N4522" t="s">
        <v>5545</v>
      </c>
    </row>
    <row r="4523" spans="1:14" x14ac:dyDescent="0.2">
      <c r="A4523">
        <v>18082</v>
      </c>
      <c r="B4523">
        <v>727</v>
      </c>
      <c r="C4523" t="str">
        <f>VLOOKUP(B4523,customer_name,2,FALSE)</f>
        <v>Customer#000000727</v>
      </c>
      <c r="D4523">
        <f>VLOOKUP(C4523,cust_num_nat_key,3,FALSE)</f>
        <v>18</v>
      </c>
      <c r="E4523" t="str">
        <f>VLOOKUP(D4523,nation_table,2,FALSE)</f>
        <v>CHINA</v>
      </c>
      <c r="F4523" t="str">
        <f>VLOOKUP(D4523,nation_table,4,FALSE)</f>
        <v>ASIA</v>
      </c>
      <c r="G4523" t="str">
        <f>VLOOKUP(B4523,cust_segment,7,FALSE)</f>
        <v>FURNITURE</v>
      </c>
      <c r="H4523" t="s">
        <v>39</v>
      </c>
      <c r="I4523">
        <v>22936.59</v>
      </c>
      <c r="J4523" s="1">
        <v>35982</v>
      </c>
      <c r="K4523" t="s">
        <v>53</v>
      </c>
      <c r="L4523" t="s">
        <v>3957</v>
      </c>
      <c r="M4523">
        <v>0</v>
      </c>
      <c r="N4523" t="s">
        <v>5546</v>
      </c>
    </row>
    <row r="4524" spans="1:14" x14ac:dyDescent="0.2">
      <c r="A4524">
        <v>18083</v>
      </c>
      <c r="B4524">
        <v>440</v>
      </c>
      <c r="C4524" t="str">
        <f>VLOOKUP(B4524,customer_name,2,FALSE)</f>
        <v>Customer#000000440</v>
      </c>
      <c r="D4524">
        <f>VLOOKUP(C4524,cust_num_nat_key,3,FALSE)</f>
        <v>3</v>
      </c>
      <c r="E4524" t="str">
        <f>VLOOKUP(D4524,nation_table,2,FALSE)</f>
        <v>CANADA</v>
      </c>
      <c r="F4524" t="str">
        <f>VLOOKUP(D4524,nation_table,4,FALSE)</f>
        <v>AMERICA</v>
      </c>
      <c r="G4524" t="str">
        <f>VLOOKUP(B4524,cust_segment,7,FALSE)</f>
        <v>MACHINERY</v>
      </c>
      <c r="H4524" t="s">
        <v>46</v>
      </c>
      <c r="I4524">
        <v>84977.76</v>
      </c>
      <c r="J4524" s="1">
        <v>34406</v>
      </c>
      <c r="K4524" t="s">
        <v>53</v>
      </c>
      <c r="L4524" t="s">
        <v>1672</v>
      </c>
      <c r="M4524">
        <v>0</v>
      </c>
      <c r="N4524" t="s">
        <v>5547</v>
      </c>
    </row>
    <row r="4525" spans="1:14" x14ac:dyDescent="0.2">
      <c r="A4525">
        <v>18084</v>
      </c>
      <c r="B4525">
        <v>650</v>
      </c>
      <c r="C4525" t="str">
        <f>VLOOKUP(B4525,customer_name,2,FALSE)</f>
        <v>Customer#000000650</v>
      </c>
      <c r="D4525">
        <f>VLOOKUP(C4525,cust_num_nat_key,3,FALSE)</f>
        <v>5</v>
      </c>
      <c r="E4525" t="str">
        <f>VLOOKUP(D4525,nation_table,2,FALSE)</f>
        <v>ETHIOPIA</v>
      </c>
      <c r="F4525" t="str">
        <f>VLOOKUP(D4525,nation_table,4,FALSE)</f>
        <v>AFRICA</v>
      </c>
      <c r="G4525" t="str">
        <f>VLOOKUP(B4525,cust_segment,7,FALSE)</f>
        <v>AUTOMOBILE</v>
      </c>
      <c r="H4525" t="s">
        <v>39</v>
      </c>
      <c r="I4525">
        <v>233227.17</v>
      </c>
      <c r="J4525" s="1">
        <v>35299</v>
      </c>
      <c r="K4525" t="s">
        <v>56</v>
      </c>
      <c r="L4525" t="s">
        <v>5548</v>
      </c>
      <c r="M4525">
        <v>0</v>
      </c>
      <c r="N4525" t="s">
        <v>5549</v>
      </c>
    </row>
    <row r="4526" spans="1:14" x14ac:dyDescent="0.2">
      <c r="A4526">
        <v>18085</v>
      </c>
      <c r="B4526">
        <v>571</v>
      </c>
      <c r="C4526" t="str">
        <f>VLOOKUP(B4526,customer_name,2,FALSE)</f>
        <v>Customer#000000571</v>
      </c>
      <c r="D4526">
        <f>VLOOKUP(C4526,cust_num_nat_key,3,FALSE)</f>
        <v>2</v>
      </c>
      <c r="E4526" t="str">
        <f>VLOOKUP(D4526,nation_table,2,FALSE)</f>
        <v>BRAZIL</v>
      </c>
      <c r="F4526" t="str">
        <f>VLOOKUP(D4526,nation_table,4,FALSE)</f>
        <v>AMERICA</v>
      </c>
      <c r="G4526" t="str">
        <f>VLOOKUP(B4526,cust_segment,7,FALSE)</f>
        <v>HOUSEHOLD</v>
      </c>
      <c r="H4526" t="s">
        <v>39</v>
      </c>
      <c r="I4526">
        <v>126586.16</v>
      </c>
      <c r="J4526" s="1">
        <v>34968</v>
      </c>
      <c r="K4526" t="s">
        <v>56</v>
      </c>
      <c r="L4526" t="s">
        <v>2332</v>
      </c>
      <c r="M4526">
        <v>0</v>
      </c>
      <c r="N4526" t="s">
        <v>5550</v>
      </c>
    </row>
    <row r="4527" spans="1:14" x14ac:dyDescent="0.2">
      <c r="A4527">
        <v>18086</v>
      </c>
      <c r="B4527">
        <v>1348</v>
      </c>
      <c r="C4527" t="str">
        <f>VLOOKUP(B4527,customer_name,2,FALSE)</f>
        <v>Customer#000001348</v>
      </c>
      <c r="D4527">
        <f>VLOOKUP(C4527,cust_num_nat_key,3,FALSE)</f>
        <v>23</v>
      </c>
      <c r="E4527" t="str">
        <f>VLOOKUP(D4527,nation_table,2,FALSE)</f>
        <v>UNITED KINGDOM</v>
      </c>
      <c r="F4527" t="str">
        <f>VLOOKUP(D4527,nation_table,4,FALSE)</f>
        <v>EUROPE</v>
      </c>
      <c r="G4527" t="str">
        <f>VLOOKUP(B4527,cust_segment,7,FALSE)</f>
        <v>MACHINERY</v>
      </c>
      <c r="H4527" t="s">
        <v>39</v>
      </c>
      <c r="I4527">
        <v>232026.35</v>
      </c>
      <c r="J4527" s="1">
        <v>35939</v>
      </c>
      <c r="K4527" t="s">
        <v>56</v>
      </c>
      <c r="L4527" t="s">
        <v>1856</v>
      </c>
      <c r="M4527">
        <v>0</v>
      </c>
      <c r="N4527" t="s">
        <v>5551</v>
      </c>
    </row>
    <row r="4528" spans="1:14" x14ac:dyDescent="0.2">
      <c r="A4528">
        <v>18087</v>
      </c>
      <c r="B4528">
        <v>1475</v>
      </c>
      <c r="C4528" t="str">
        <f>VLOOKUP(B4528,customer_name,2,FALSE)</f>
        <v>Customer#000001475</v>
      </c>
      <c r="D4528">
        <f>VLOOKUP(C4528,cust_num_nat_key,3,FALSE)</f>
        <v>0</v>
      </c>
      <c r="E4528" t="str">
        <f>VLOOKUP(D4528,nation_table,2,FALSE)</f>
        <v>ALGERIA</v>
      </c>
      <c r="F4528" t="str">
        <f>VLOOKUP(D4528,nation_table,4,FALSE)</f>
        <v>AFRICA</v>
      </c>
      <c r="G4528" t="str">
        <f>VLOOKUP(B4528,cust_segment,7,FALSE)</f>
        <v>BUILDING</v>
      </c>
      <c r="H4528" t="s">
        <v>46</v>
      </c>
      <c r="I4528">
        <v>213962.99</v>
      </c>
      <c r="J4528" s="1">
        <v>34060</v>
      </c>
      <c r="K4528" t="s">
        <v>40</v>
      </c>
      <c r="L4528" t="s">
        <v>2397</v>
      </c>
      <c r="M4528">
        <v>0</v>
      </c>
      <c r="N4528" t="s">
        <v>5552</v>
      </c>
    </row>
    <row r="4529" spans="1:14" x14ac:dyDescent="0.2">
      <c r="A4529">
        <v>18112</v>
      </c>
      <c r="B4529">
        <v>1097</v>
      </c>
      <c r="C4529" t="str">
        <f>VLOOKUP(B4529,customer_name,2,FALSE)</f>
        <v>Customer#000001097</v>
      </c>
      <c r="D4529">
        <f>VLOOKUP(C4529,cust_num_nat_key,3,FALSE)</f>
        <v>6</v>
      </c>
      <c r="E4529" t="str">
        <f>VLOOKUP(D4529,nation_table,2,FALSE)</f>
        <v>FRANCE</v>
      </c>
      <c r="F4529" t="str">
        <f>VLOOKUP(D4529,nation_table,4,FALSE)</f>
        <v>EUROPE</v>
      </c>
      <c r="G4529" t="str">
        <f>VLOOKUP(B4529,cust_segment,7,FALSE)</f>
        <v>MACHINERY</v>
      </c>
      <c r="H4529" t="s">
        <v>46</v>
      </c>
      <c r="I4529">
        <v>171265.58</v>
      </c>
      <c r="J4529" s="1">
        <v>33680</v>
      </c>
      <c r="K4529" t="s">
        <v>53</v>
      </c>
      <c r="L4529" t="s">
        <v>5455</v>
      </c>
      <c r="M4529">
        <v>0</v>
      </c>
      <c r="N4529" t="s">
        <v>5553</v>
      </c>
    </row>
    <row r="4530" spans="1:14" x14ac:dyDescent="0.2">
      <c r="A4530">
        <v>18113</v>
      </c>
      <c r="B4530">
        <v>368</v>
      </c>
      <c r="C4530" t="str">
        <f>VLOOKUP(B4530,customer_name,2,FALSE)</f>
        <v>Customer#000000368</v>
      </c>
      <c r="D4530">
        <f>VLOOKUP(C4530,cust_num_nat_key,3,FALSE)</f>
        <v>22</v>
      </c>
      <c r="E4530" t="str">
        <f>VLOOKUP(D4530,nation_table,2,FALSE)</f>
        <v>RUSSIA</v>
      </c>
      <c r="F4530" t="str">
        <f>VLOOKUP(D4530,nation_table,4,FALSE)</f>
        <v>EUROPE</v>
      </c>
      <c r="G4530" t="str">
        <f>VLOOKUP(B4530,cust_segment,7,FALSE)</f>
        <v>MACHINERY</v>
      </c>
      <c r="H4530" t="s">
        <v>46</v>
      </c>
      <c r="I4530">
        <v>186953.33</v>
      </c>
      <c r="J4530" s="1">
        <v>33845</v>
      </c>
      <c r="K4530" t="s">
        <v>53</v>
      </c>
      <c r="L4530" t="s">
        <v>3138</v>
      </c>
      <c r="M4530">
        <v>0</v>
      </c>
      <c r="N4530" t="s">
        <v>5554</v>
      </c>
    </row>
    <row r="4531" spans="1:14" x14ac:dyDescent="0.2">
      <c r="A4531">
        <v>18114</v>
      </c>
      <c r="B4531">
        <v>671</v>
      </c>
      <c r="C4531" t="str">
        <f>VLOOKUP(B4531,customer_name,2,FALSE)</f>
        <v>Customer#000000671</v>
      </c>
      <c r="D4531">
        <f>VLOOKUP(C4531,cust_num_nat_key,3,FALSE)</f>
        <v>21</v>
      </c>
      <c r="E4531" t="str">
        <f>VLOOKUP(D4531,nation_table,2,FALSE)</f>
        <v>VIETNAM</v>
      </c>
      <c r="F4531" t="str">
        <f>VLOOKUP(D4531,nation_table,4,FALSE)</f>
        <v>ASIA</v>
      </c>
      <c r="G4531" t="str">
        <f>VLOOKUP(B4531,cust_segment,7,FALSE)</f>
        <v>FURNITURE</v>
      </c>
      <c r="H4531" t="s">
        <v>39</v>
      </c>
      <c r="I4531">
        <v>107662.6</v>
      </c>
      <c r="J4531" s="1">
        <v>35383</v>
      </c>
      <c r="K4531" t="s">
        <v>61</v>
      </c>
      <c r="L4531" t="s">
        <v>2009</v>
      </c>
      <c r="M4531">
        <v>0</v>
      </c>
      <c r="N4531" t="s">
        <v>5555</v>
      </c>
    </row>
    <row r="4532" spans="1:14" x14ac:dyDescent="0.2">
      <c r="A4532">
        <v>18115</v>
      </c>
      <c r="B4532">
        <v>778</v>
      </c>
      <c r="C4532" t="str">
        <f>VLOOKUP(B4532,customer_name,2,FALSE)</f>
        <v>Customer#000000778</v>
      </c>
      <c r="D4532">
        <f>VLOOKUP(C4532,cust_num_nat_key,3,FALSE)</f>
        <v>23</v>
      </c>
      <c r="E4532" t="str">
        <f>VLOOKUP(D4532,nation_table,2,FALSE)</f>
        <v>UNITED KINGDOM</v>
      </c>
      <c r="F4532" t="str">
        <f>VLOOKUP(D4532,nation_table,4,FALSE)</f>
        <v>EUROPE</v>
      </c>
      <c r="G4532" t="str">
        <f>VLOOKUP(B4532,cust_segment,7,FALSE)</f>
        <v>MACHINERY</v>
      </c>
      <c r="H4532" t="s">
        <v>46</v>
      </c>
      <c r="I4532">
        <v>54477.37</v>
      </c>
      <c r="J4532" s="1">
        <v>34158</v>
      </c>
      <c r="K4532" t="s">
        <v>43</v>
      </c>
      <c r="L4532" t="s">
        <v>3113</v>
      </c>
      <c r="M4532">
        <v>0</v>
      </c>
      <c r="N4532" t="s">
        <v>5556</v>
      </c>
    </row>
    <row r="4533" spans="1:14" x14ac:dyDescent="0.2">
      <c r="A4533">
        <v>18116</v>
      </c>
      <c r="B4533">
        <v>136</v>
      </c>
      <c r="C4533" t="str">
        <f>VLOOKUP(B4533,customer_name,2,FALSE)</f>
        <v>Customer#000000136</v>
      </c>
      <c r="D4533">
        <f>VLOOKUP(C4533,cust_num_nat_key,3,FALSE)</f>
        <v>7</v>
      </c>
      <c r="E4533" t="str">
        <f>VLOOKUP(D4533,nation_table,2,FALSE)</f>
        <v>GERMANY</v>
      </c>
      <c r="F4533" t="str">
        <f>VLOOKUP(D4533,nation_table,4,FALSE)</f>
        <v>EUROPE</v>
      </c>
      <c r="G4533" t="str">
        <f>VLOOKUP(B4533,cust_segment,7,FALSE)</f>
        <v>FURNITURE</v>
      </c>
      <c r="H4533" t="s">
        <v>78</v>
      </c>
      <c r="I4533">
        <v>174558.83</v>
      </c>
      <c r="J4533" s="1">
        <v>34826</v>
      </c>
      <c r="K4533" t="s">
        <v>56</v>
      </c>
      <c r="L4533" t="s">
        <v>907</v>
      </c>
      <c r="M4533">
        <v>0</v>
      </c>
      <c r="N4533" t="s">
        <v>5557</v>
      </c>
    </row>
    <row r="4534" spans="1:14" x14ac:dyDescent="0.2">
      <c r="A4534">
        <v>18117</v>
      </c>
      <c r="B4534">
        <v>584</v>
      </c>
      <c r="C4534" t="str">
        <f>VLOOKUP(B4534,customer_name,2,FALSE)</f>
        <v>Customer#000000584</v>
      </c>
      <c r="D4534">
        <f>VLOOKUP(C4534,cust_num_nat_key,3,FALSE)</f>
        <v>15</v>
      </c>
      <c r="E4534" t="str">
        <f>VLOOKUP(D4534,nation_table,2,FALSE)</f>
        <v>MOROCCO</v>
      </c>
      <c r="F4534" t="str">
        <f>VLOOKUP(D4534,nation_table,4,FALSE)</f>
        <v>AFRICA</v>
      </c>
      <c r="G4534" t="str">
        <f>VLOOKUP(B4534,cust_segment,7,FALSE)</f>
        <v>MACHINERY</v>
      </c>
      <c r="H4534" t="s">
        <v>46</v>
      </c>
      <c r="I4534">
        <v>131451.69</v>
      </c>
      <c r="J4534" s="1">
        <v>34372</v>
      </c>
      <c r="K4534" t="s">
        <v>40</v>
      </c>
      <c r="L4534" t="s">
        <v>2772</v>
      </c>
      <c r="M4534">
        <v>0</v>
      </c>
      <c r="N4534" t="s">
        <v>5558</v>
      </c>
    </row>
    <row r="4535" spans="1:14" x14ac:dyDescent="0.2">
      <c r="A4535">
        <v>18118</v>
      </c>
      <c r="B4535">
        <v>463</v>
      </c>
      <c r="C4535" t="str">
        <f>VLOOKUP(B4535,customer_name,2,FALSE)</f>
        <v>Customer#000000463</v>
      </c>
      <c r="D4535">
        <f>VLOOKUP(C4535,cust_num_nat_key,3,FALSE)</f>
        <v>8</v>
      </c>
      <c r="E4535" t="str">
        <f>VLOOKUP(D4535,nation_table,2,FALSE)</f>
        <v>INDIA</v>
      </c>
      <c r="F4535" t="str">
        <f>VLOOKUP(D4535,nation_table,4,FALSE)</f>
        <v>ASIA</v>
      </c>
      <c r="G4535" t="str">
        <f>VLOOKUP(B4535,cust_segment,7,FALSE)</f>
        <v>HOUSEHOLD</v>
      </c>
      <c r="H4535" t="s">
        <v>39</v>
      </c>
      <c r="I4535">
        <v>200740.81</v>
      </c>
      <c r="J4535" s="1">
        <v>35492</v>
      </c>
      <c r="K4535" t="s">
        <v>56</v>
      </c>
      <c r="L4535" t="s">
        <v>1129</v>
      </c>
      <c r="M4535">
        <v>0</v>
      </c>
      <c r="N4535" t="s">
        <v>5559</v>
      </c>
    </row>
    <row r="4536" spans="1:14" x14ac:dyDescent="0.2">
      <c r="A4536">
        <v>18119</v>
      </c>
      <c r="B4536">
        <v>632</v>
      </c>
      <c r="C4536" t="str">
        <f>VLOOKUP(B4536,customer_name,2,FALSE)</f>
        <v>Customer#000000632</v>
      </c>
      <c r="D4536">
        <f>VLOOKUP(C4536,cust_num_nat_key,3,FALSE)</f>
        <v>3</v>
      </c>
      <c r="E4536" t="str">
        <f>VLOOKUP(D4536,nation_table,2,FALSE)</f>
        <v>CANADA</v>
      </c>
      <c r="F4536" t="str">
        <f>VLOOKUP(D4536,nation_table,4,FALSE)</f>
        <v>AMERICA</v>
      </c>
      <c r="G4536" t="str">
        <f>VLOOKUP(B4536,cust_segment,7,FALSE)</f>
        <v>MACHINERY</v>
      </c>
      <c r="H4536" t="s">
        <v>46</v>
      </c>
      <c r="I4536">
        <v>143138.42000000001</v>
      </c>
      <c r="J4536" s="1">
        <v>34510</v>
      </c>
      <c r="K4536" t="s">
        <v>40</v>
      </c>
      <c r="L4536" t="s">
        <v>2681</v>
      </c>
      <c r="M4536">
        <v>0</v>
      </c>
      <c r="N4536" t="s">
        <v>5560</v>
      </c>
    </row>
    <row r="4537" spans="1:14" x14ac:dyDescent="0.2">
      <c r="A4537">
        <v>18144</v>
      </c>
      <c r="B4537">
        <v>976</v>
      </c>
      <c r="C4537" t="str">
        <f>VLOOKUP(B4537,customer_name,2,FALSE)</f>
        <v>Customer#000000976</v>
      </c>
      <c r="D4537">
        <f>VLOOKUP(C4537,cust_num_nat_key,3,FALSE)</f>
        <v>19</v>
      </c>
      <c r="E4537" t="str">
        <f>VLOOKUP(D4537,nation_table,2,FALSE)</f>
        <v>ROMANIA</v>
      </c>
      <c r="F4537" t="str">
        <f>VLOOKUP(D4537,nation_table,4,FALSE)</f>
        <v>EUROPE</v>
      </c>
      <c r="G4537" t="str">
        <f>VLOOKUP(B4537,cust_segment,7,FALSE)</f>
        <v>BUILDING</v>
      </c>
      <c r="H4537" t="s">
        <v>39</v>
      </c>
      <c r="I4537">
        <v>168158.81</v>
      </c>
      <c r="J4537" s="1">
        <v>34858</v>
      </c>
      <c r="K4537" t="s">
        <v>43</v>
      </c>
      <c r="L4537" t="s">
        <v>98</v>
      </c>
      <c r="M4537">
        <v>0</v>
      </c>
      <c r="N4537" t="s">
        <v>5561</v>
      </c>
    </row>
    <row r="4538" spans="1:14" x14ac:dyDescent="0.2">
      <c r="A4538">
        <v>18145</v>
      </c>
      <c r="B4538">
        <v>418</v>
      </c>
      <c r="C4538" t="str">
        <f>VLOOKUP(B4538,customer_name,2,FALSE)</f>
        <v>Customer#000000418</v>
      </c>
      <c r="D4538">
        <f>VLOOKUP(C4538,cust_num_nat_key,3,FALSE)</f>
        <v>5</v>
      </c>
      <c r="E4538" t="str">
        <f>VLOOKUP(D4538,nation_table,2,FALSE)</f>
        <v>ETHIOPIA</v>
      </c>
      <c r="F4538" t="str">
        <f>VLOOKUP(D4538,nation_table,4,FALSE)</f>
        <v>AFRICA</v>
      </c>
      <c r="G4538" t="str">
        <f>VLOOKUP(B4538,cust_segment,7,FALSE)</f>
        <v>FURNITURE</v>
      </c>
      <c r="H4538" t="s">
        <v>46</v>
      </c>
      <c r="I4538">
        <v>163965.04999999999</v>
      </c>
      <c r="J4538" s="1">
        <v>34217</v>
      </c>
      <c r="K4538" t="s">
        <v>61</v>
      </c>
      <c r="L4538" t="s">
        <v>659</v>
      </c>
      <c r="M4538">
        <v>0</v>
      </c>
      <c r="N4538" t="s">
        <v>5562</v>
      </c>
    </row>
    <row r="4539" spans="1:14" x14ac:dyDescent="0.2">
      <c r="A4539">
        <v>18146</v>
      </c>
      <c r="B4539">
        <v>1483</v>
      </c>
      <c r="C4539" t="str">
        <f>VLOOKUP(B4539,customer_name,2,FALSE)</f>
        <v>Customer#000001483</v>
      </c>
      <c r="D4539">
        <f>VLOOKUP(C4539,cust_num_nat_key,3,FALSE)</f>
        <v>7</v>
      </c>
      <c r="E4539" t="str">
        <f>VLOOKUP(D4539,nation_table,2,FALSE)</f>
        <v>GERMANY</v>
      </c>
      <c r="F4539" t="str">
        <f>VLOOKUP(D4539,nation_table,4,FALSE)</f>
        <v>EUROPE</v>
      </c>
      <c r="G4539" t="str">
        <f>VLOOKUP(B4539,cust_segment,7,FALSE)</f>
        <v>BUILDING</v>
      </c>
      <c r="H4539" t="s">
        <v>39</v>
      </c>
      <c r="I4539">
        <v>29116.46</v>
      </c>
      <c r="J4539" s="1">
        <v>35717</v>
      </c>
      <c r="K4539" t="s">
        <v>56</v>
      </c>
      <c r="L4539" t="s">
        <v>2609</v>
      </c>
      <c r="M4539">
        <v>0</v>
      </c>
      <c r="N4539" t="s">
        <v>5563</v>
      </c>
    </row>
    <row r="4540" spans="1:14" x14ac:dyDescent="0.2">
      <c r="A4540">
        <v>18147</v>
      </c>
      <c r="B4540">
        <v>190</v>
      </c>
      <c r="C4540" t="str">
        <f>VLOOKUP(B4540,customer_name,2,FALSE)</f>
        <v>Customer#000000190</v>
      </c>
      <c r="D4540">
        <f>VLOOKUP(C4540,cust_num_nat_key,3,FALSE)</f>
        <v>11</v>
      </c>
      <c r="E4540" t="str">
        <f>VLOOKUP(D4540,nation_table,2,FALSE)</f>
        <v>IRAQ</v>
      </c>
      <c r="F4540" t="str">
        <f>VLOOKUP(D4540,nation_table,4,FALSE)</f>
        <v>MIDDLE EAST</v>
      </c>
      <c r="G4540" t="str">
        <f>VLOOKUP(B4540,cust_segment,7,FALSE)</f>
        <v>AUTOMOBILE</v>
      </c>
      <c r="H4540" t="s">
        <v>46</v>
      </c>
      <c r="I4540">
        <v>131707.06</v>
      </c>
      <c r="J4540" s="1">
        <v>34533</v>
      </c>
      <c r="K4540" t="s">
        <v>53</v>
      </c>
      <c r="L4540" t="s">
        <v>1031</v>
      </c>
      <c r="M4540">
        <v>0</v>
      </c>
      <c r="N4540" t="s">
        <v>5564</v>
      </c>
    </row>
    <row r="4541" spans="1:14" x14ac:dyDescent="0.2">
      <c r="A4541">
        <v>18148</v>
      </c>
      <c r="B4541">
        <v>1258</v>
      </c>
      <c r="C4541" t="str">
        <f>VLOOKUP(B4541,customer_name,2,FALSE)</f>
        <v>Customer#000001258</v>
      </c>
      <c r="D4541">
        <f>VLOOKUP(C4541,cust_num_nat_key,3,FALSE)</f>
        <v>3</v>
      </c>
      <c r="E4541" t="str">
        <f>VLOOKUP(D4541,nation_table,2,FALSE)</f>
        <v>CANADA</v>
      </c>
      <c r="F4541" t="str">
        <f>VLOOKUP(D4541,nation_table,4,FALSE)</f>
        <v>AMERICA</v>
      </c>
      <c r="G4541" t="str">
        <f>VLOOKUP(B4541,cust_segment,7,FALSE)</f>
        <v>AUTOMOBILE</v>
      </c>
      <c r="H4541" t="s">
        <v>39</v>
      </c>
      <c r="I4541">
        <v>16236.69</v>
      </c>
      <c r="J4541" s="1">
        <v>35281</v>
      </c>
      <c r="K4541" t="s">
        <v>56</v>
      </c>
      <c r="L4541" t="s">
        <v>681</v>
      </c>
      <c r="M4541">
        <v>0</v>
      </c>
      <c r="N4541" t="s">
        <v>5565</v>
      </c>
    </row>
    <row r="4542" spans="1:14" x14ac:dyDescent="0.2">
      <c r="A4542">
        <v>18149</v>
      </c>
      <c r="B4542">
        <v>955</v>
      </c>
      <c r="C4542" t="str">
        <f>VLOOKUP(B4542,customer_name,2,FALSE)</f>
        <v>Customer#000000955</v>
      </c>
      <c r="D4542">
        <f>VLOOKUP(C4542,cust_num_nat_key,3,FALSE)</f>
        <v>0</v>
      </c>
      <c r="E4542" t="str">
        <f>VLOOKUP(D4542,nation_table,2,FALSE)</f>
        <v>ALGERIA</v>
      </c>
      <c r="F4542" t="str">
        <f>VLOOKUP(D4542,nation_table,4,FALSE)</f>
        <v>AFRICA</v>
      </c>
      <c r="G4542" t="str">
        <f>VLOOKUP(B4542,cust_segment,7,FALSE)</f>
        <v>AUTOMOBILE</v>
      </c>
      <c r="H4542" t="s">
        <v>39</v>
      </c>
      <c r="I4542">
        <v>250650.32</v>
      </c>
      <c r="J4542" s="1">
        <v>35445</v>
      </c>
      <c r="K4542" t="s">
        <v>61</v>
      </c>
      <c r="L4542" t="s">
        <v>1799</v>
      </c>
      <c r="M4542">
        <v>0</v>
      </c>
      <c r="N4542" t="s">
        <v>5566</v>
      </c>
    </row>
    <row r="4543" spans="1:14" x14ac:dyDescent="0.2">
      <c r="A4543">
        <v>18150</v>
      </c>
      <c r="B4543">
        <v>1315</v>
      </c>
      <c r="C4543" t="str">
        <f>VLOOKUP(B4543,customer_name,2,FALSE)</f>
        <v>Customer#000001315</v>
      </c>
      <c r="D4543">
        <f>VLOOKUP(C4543,cust_num_nat_key,3,FALSE)</f>
        <v>10</v>
      </c>
      <c r="E4543" t="str">
        <f>VLOOKUP(D4543,nation_table,2,FALSE)</f>
        <v>IRAN</v>
      </c>
      <c r="F4543" t="str">
        <f>VLOOKUP(D4543,nation_table,4,FALSE)</f>
        <v>MIDDLE EAST</v>
      </c>
      <c r="G4543" t="str">
        <f>VLOOKUP(B4543,cust_segment,7,FALSE)</f>
        <v>AUTOMOBILE</v>
      </c>
      <c r="H4543" t="s">
        <v>39</v>
      </c>
      <c r="I4543">
        <v>209491.14</v>
      </c>
      <c r="J4543" s="1">
        <v>35533</v>
      </c>
      <c r="K4543" t="s">
        <v>53</v>
      </c>
      <c r="L4543" t="s">
        <v>674</v>
      </c>
      <c r="M4543">
        <v>0</v>
      </c>
      <c r="N4543" t="s">
        <v>5567</v>
      </c>
    </row>
    <row r="4544" spans="1:14" x14ac:dyDescent="0.2">
      <c r="A4544">
        <v>18151</v>
      </c>
      <c r="B4544">
        <v>20</v>
      </c>
      <c r="C4544" t="str">
        <f>VLOOKUP(B4544,customer_name,2,FALSE)</f>
        <v>Customer#000000020</v>
      </c>
      <c r="D4544">
        <f>VLOOKUP(C4544,cust_num_nat_key,3,FALSE)</f>
        <v>22</v>
      </c>
      <c r="E4544" t="str">
        <f>VLOOKUP(D4544,nation_table,2,FALSE)</f>
        <v>RUSSIA</v>
      </c>
      <c r="F4544" t="str">
        <f>VLOOKUP(D4544,nation_table,4,FALSE)</f>
        <v>EUROPE</v>
      </c>
      <c r="G4544" t="str">
        <f>VLOOKUP(B4544,cust_segment,7,FALSE)</f>
        <v>FURNITURE</v>
      </c>
      <c r="H4544" t="s">
        <v>39</v>
      </c>
      <c r="I4544">
        <v>276303</v>
      </c>
      <c r="J4544" s="1">
        <v>35069</v>
      </c>
      <c r="K4544" t="s">
        <v>53</v>
      </c>
      <c r="L4544" t="s">
        <v>1515</v>
      </c>
      <c r="M4544">
        <v>0</v>
      </c>
      <c r="N4544" t="s">
        <v>5568</v>
      </c>
    </row>
    <row r="4545" spans="1:14" x14ac:dyDescent="0.2">
      <c r="A4545">
        <v>18176</v>
      </c>
      <c r="B4545">
        <v>160</v>
      </c>
      <c r="C4545" t="str">
        <f>VLOOKUP(B4545,customer_name,2,FALSE)</f>
        <v>Customer#000000160</v>
      </c>
      <c r="D4545">
        <f>VLOOKUP(C4545,cust_num_nat_key,3,FALSE)</f>
        <v>13</v>
      </c>
      <c r="E4545" t="str">
        <f>VLOOKUP(D4545,nation_table,2,FALSE)</f>
        <v>JORDAN</v>
      </c>
      <c r="F4545" t="str">
        <f>VLOOKUP(D4545,nation_table,4,FALSE)</f>
        <v>MIDDLE EAST</v>
      </c>
      <c r="G4545" t="str">
        <f>VLOOKUP(B4545,cust_segment,7,FALSE)</f>
        <v>MACHINERY</v>
      </c>
      <c r="H4545" t="s">
        <v>39</v>
      </c>
      <c r="I4545">
        <v>42412</v>
      </c>
      <c r="J4545" s="1">
        <v>35215</v>
      </c>
      <c r="K4545" t="s">
        <v>43</v>
      </c>
      <c r="L4545" t="s">
        <v>2219</v>
      </c>
      <c r="M4545">
        <v>0</v>
      </c>
      <c r="N4545" t="s">
        <v>5569</v>
      </c>
    </row>
    <row r="4546" spans="1:14" x14ac:dyDescent="0.2">
      <c r="A4546">
        <v>18177</v>
      </c>
      <c r="B4546">
        <v>169</v>
      </c>
      <c r="C4546" t="str">
        <f>VLOOKUP(B4546,customer_name,2,FALSE)</f>
        <v>Customer#000000169</v>
      </c>
      <c r="D4546">
        <f>VLOOKUP(C4546,cust_num_nat_key,3,FALSE)</f>
        <v>18</v>
      </c>
      <c r="E4546" t="str">
        <f>VLOOKUP(D4546,nation_table,2,FALSE)</f>
        <v>CHINA</v>
      </c>
      <c r="F4546" t="str">
        <f>VLOOKUP(D4546,nation_table,4,FALSE)</f>
        <v>ASIA</v>
      </c>
      <c r="G4546" t="str">
        <f>VLOOKUP(B4546,cust_segment,7,FALSE)</f>
        <v>FURNITURE</v>
      </c>
      <c r="H4546" t="s">
        <v>46</v>
      </c>
      <c r="I4546">
        <v>153852.70000000001</v>
      </c>
      <c r="J4546" s="1">
        <v>34388</v>
      </c>
      <c r="K4546" t="s">
        <v>56</v>
      </c>
      <c r="L4546" t="s">
        <v>1268</v>
      </c>
      <c r="M4546">
        <v>0</v>
      </c>
      <c r="N4546" t="s">
        <v>5570</v>
      </c>
    </row>
    <row r="4547" spans="1:14" x14ac:dyDescent="0.2">
      <c r="A4547">
        <v>18178</v>
      </c>
      <c r="B4547">
        <v>262</v>
      </c>
      <c r="C4547" t="str">
        <f>VLOOKUP(B4547,customer_name,2,FALSE)</f>
        <v>Customer#000000262</v>
      </c>
      <c r="D4547">
        <f>VLOOKUP(C4547,cust_num_nat_key,3,FALSE)</f>
        <v>4</v>
      </c>
      <c r="E4547" t="str">
        <f>VLOOKUP(D4547,nation_table,2,FALSE)</f>
        <v>EGYPT</v>
      </c>
      <c r="F4547" t="str">
        <f>VLOOKUP(D4547,nation_table,4,FALSE)</f>
        <v>MIDDLE EAST</v>
      </c>
      <c r="G4547" t="str">
        <f>VLOOKUP(B4547,cust_segment,7,FALSE)</f>
        <v>AUTOMOBILE</v>
      </c>
      <c r="H4547" t="s">
        <v>46</v>
      </c>
      <c r="I4547">
        <v>112837.92</v>
      </c>
      <c r="J4547" s="1">
        <v>34641</v>
      </c>
      <c r="K4547" t="s">
        <v>40</v>
      </c>
      <c r="L4547" t="s">
        <v>3796</v>
      </c>
      <c r="M4547">
        <v>0</v>
      </c>
      <c r="N4547" t="s">
        <v>5571</v>
      </c>
    </row>
    <row r="4548" spans="1:14" x14ac:dyDescent="0.2">
      <c r="A4548">
        <v>18179</v>
      </c>
      <c r="B4548">
        <v>1096</v>
      </c>
      <c r="C4548" t="str">
        <f>VLOOKUP(B4548,customer_name,2,FALSE)</f>
        <v>Customer#000001096</v>
      </c>
      <c r="D4548">
        <f>VLOOKUP(C4548,cust_num_nat_key,3,FALSE)</f>
        <v>4</v>
      </c>
      <c r="E4548" t="str">
        <f>VLOOKUP(D4548,nation_table,2,FALSE)</f>
        <v>EGYPT</v>
      </c>
      <c r="F4548" t="str">
        <f>VLOOKUP(D4548,nation_table,4,FALSE)</f>
        <v>MIDDLE EAST</v>
      </c>
      <c r="G4548" t="str">
        <f>VLOOKUP(B4548,cust_segment,7,FALSE)</f>
        <v>FURNITURE</v>
      </c>
      <c r="H4548" t="s">
        <v>46</v>
      </c>
      <c r="I4548">
        <v>225060.98</v>
      </c>
      <c r="J4548" s="1">
        <v>34548</v>
      </c>
      <c r="K4548" t="s">
        <v>53</v>
      </c>
      <c r="L4548" t="s">
        <v>2362</v>
      </c>
      <c r="M4548">
        <v>0</v>
      </c>
      <c r="N4548" t="s">
        <v>5572</v>
      </c>
    </row>
    <row r="4549" spans="1:14" x14ac:dyDescent="0.2">
      <c r="A4549">
        <v>18180</v>
      </c>
      <c r="B4549">
        <v>1006</v>
      </c>
      <c r="C4549" t="str">
        <f>VLOOKUP(B4549,customer_name,2,FALSE)</f>
        <v>Customer#000001006</v>
      </c>
      <c r="D4549">
        <f>VLOOKUP(C4549,cust_num_nat_key,3,FALSE)</f>
        <v>12</v>
      </c>
      <c r="E4549" t="str">
        <f>VLOOKUP(D4549,nation_table,2,FALSE)</f>
        <v>JAPAN</v>
      </c>
      <c r="F4549" t="str">
        <f>VLOOKUP(D4549,nation_table,4,FALSE)</f>
        <v>ASIA</v>
      </c>
      <c r="G4549" t="str">
        <f>VLOOKUP(B4549,cust_segment,7,FALSE)</f>
        <v>BUILDING</v>
      </c>
      <c r="H4549" t="s">
        <v>46</v>
      </c>
      <c r="I4549">
        <v>56552.67</v>
      </c>
      <c r="J4549" s="1">
        <v>33613</v>
      </c>
      <c r="K4549" t="s">
        <v>56</v>
      </c>
      <c r="L4549" t="s">
        <v>1040</v>
      </c>
      <c r="M4549">
        <v>0</v>
      </c>
      <c r="N4549" t="s">
        <v>5573</v>
      </c>
    </row>
    <row r="4550" spans="1:14" x14ac:dyDescent="0.2">
      <c r="A4550">
        <v>18181</v>
      </c>
      <c r="B4550">
        <v>1286</v>
      </c>
      <c r="C4550" t="str">
        <f>VLOOKUP(B4550,customer_name,2,FALSE)</f>
        <v>Customer#000001286</v>
      </c>
      <c r="D4550">
        <f>VLOOKUP(C4550,cust_num_nat_key,3,FALSE)</f>
        <v>12</v>
      </c>
      <c r="E4550" t="str">
        <f>VLOOKUP(D4550,nation_table,2,FALSE)</f>
        <v>JAPAN</v>
      </c>
      <c r="F4550" t="str">
        <f>VLOOKUP(D4550,nation_table,4,FALSE)</f>
        <v>ASIA</v>
      </c>
      <c r="G4550" t="str">
        <f>VLOOKUP(B4550,cust_segment,7,FALSE)</f>
        <v>MACHINERY</v>
      </c>
      <c r="H4550" t="s">
        <v>39</v>
      </c>
      <c r="I4550">
        <v>88430.59</v>
      </c>
      <c r="J4550" s="1">
        <v>35136</v>
      </c>
      <c r="K4550" t="s">
        <v>43</v>
      </c>
      <c r="L4550" t="s">
        <v>398</v>
      </c>
      <c r="M4550">
        <v>0</v>
      </c>
      <c r="N4550" t="s">
        <v>5574</v>
      </c>
    </row>
    <row r="4551" spans="1:14" x14ac:dyDescent="0.2">
      <c r="A4551">
        <v>18182</v>
      </c>
      <c r="B4551">
        <v>1012</v>
      </c>
      <c r="C4551" t="str">
        <f>VLOOKUP(B4551,customer_name,2,FALSE)</f>
        <v>Customer#000001012</v>
      </c>
      <c r="D4551">
        <f>VLOOKUP(C4551,cust_num_nat_key,3,FALSE)</f>
        <v>4</v>
      </c>
      <c r="E4551" t="str">
        <f>VLOOKUP(D4551,nation_table,2,FALSE)</f>
        <v>EGYPT</v>
      </c>
      <c r="F4551" t="str">
        <f>VLOOKUP(D4551,nation_table,4,FALSE)</f>
        <v>MIDDLE EAST</v>
      </c>
      <c r="G4551" t="str">
        <f>VLOOKUP(B4551,cust_segment,7,FALSE)</f>
        <v>AUTOMOBILE</v>
      </c>
      <c r="H4551" t="s">
        <v>78</v>
      </c>
      <c r="I4551">
        <v>254337.04</v>
      </c>
      <c r="J4551" s="1">
        <v>34800</v>
      </c>
      <c r="K4551" t="s">
        <v>61</v>
      </c>
      <c r="L4551" t="s">
        <v>124</v>
      </c>
      <c r="M4551">
        <v>0</v>
      </c>
      <c r="N4551" t="s">
        <v>5575</v>
      </c>
    </row>
    <row r="4552" spans="1:14" x14ac:dyDescent="0.2">
      <c r="A4552">
        <v>18183</v>
      </c>
      <c r="B4552">
        <v>1402</v>
      </c>
      <c r="C4552" t="str">
        <f>VLOOKUP(B4552,customer_name,2,FALSE)</f>
        <v>Customer#000001402</v>
      </c>
      <c r="D4552">
        <f>VLOOKUP(C4552,cust_num_nat_key,3,FALSE)</f>
        <v>6</v>
      </c>
      <c r="E4552" t="str">
        <f>VLOOKUP(D4552,nation_table,2,FALSE)</f>
        <v>FRANCE</v>
      </c>
      <c r="F4552" t="str">
        <f>VLOOKUP(D4552,nation_table,4,FALSE)</f>
        <v>EUROPE</v>
      </c>
      <c r="G4552" t="str">
        <f>VLOOKUP(B4552,cust_segment,7,FALSE)</f>
        <v>AUTOMOBILE</v>
      </c>
      <c r="H4552" t="s">
        <v>39</v>
      </c>
      <c r="I4552">
        <v>37495.910000000003</v>
      </c>
      <c r="J4552" s="1">
        <v>35413</v>
      </c>
      <c r="K4552" t="s">
        <v>43</v>
      </c>
      <c r="L4552" t="s">
        <v>1799</v>
      </c>
      <c r="M4552">
        <v>0</v>
      </c>
      <c r="N4552" t="s">
        <v>5576</v>
      </c>
    </row>
    <row r="4553" spans="1:14" x14ac:dyDescent="0.2">
      <c r="A4553">
        <v>18208</v>
      </c>
      <c r="B4553">
        <v>883</v>
      </c>
      <c r="C4553" t="str">
        <f>VLOOKUP(B4553,customer_name,2,FALSE)</f>
        <v>Customer#000000883</v>
      </c>
      <c r="D4553">
        <f>VLOOKUP(C4553,cust_num_nat_key,3,FALSE)</f>
        <v>3</v>
      </c>
      <c r="E4553" t="str">
        <f>VLOOKUP(D4553,nation_table,2,FALSE)</f>
        <v>CANADA</v>
      </c>
      <c r="F4553" t="str">
        <f>VLOOKUP(D4553,nation_table,4,FALSE)</f>
        <v>AMERICA</v>
      </c>
      <c r="G4553" t="str">
        <f>VLOOKUP(B4553,cust_segment,7,FALSE)</f>
        <v>FURNITURE</v>
      </c>
      <c r="H4553" t="s">
        <v>46</v>
      </c>
      <c r="I4553">
        <v>250068.33</v>
      </c>
      <c r="J4553" s="1">
        <v>33696</v>
      </c>
      <c r="K4553" t="s">
        <v>53</v>
      </c>
      <c r="L4553" t="s">
        <v>425</v>
      </c>
      <c r="M4553">
        <v>0</v>
      </c>
      <c r="N4553" t="s">
        <v>5577</v>
      </c>
    </row>
    <row r="4554" spans="1:14" x14ac:dyDescent="0.2">
      <c r="A4554">
        <v>18209</v>
      </c>
      <c r="B4554">
        <v>224</v>
      </c>
      <c r="C4554" t="str">
        <f>VLOOKUP(B4554,customer_name,2,FALSE)</f>
        <v>Customer#000000224</v>
      </c>
      <c r="D4554">
        <f>VLOOKUP(C4554,cust_num_nat_key,3,FALSE)</f>
        <v>15</v>
      </c>
      <c r="E4554" t="str">
        <f>VLOOKUP(D4554,nation_table,2,FALSE)</f>
        <v>MOROCCO</v>
      </c>
      <c r="F4554" t="str">
        <f>VLOOKUP(D4554,nation_table,4,FALSE)</f>
        <v>AFRICA</v>
      </c>
      <c r="G4554" t="str">
        <f>VLOOKUP(B4554,cust_segment,7,FALSE)</f>
        <v>BUILDING</v>
      </c>
      <c r="H4554" t="s">
        <v>39</v>
      </c>
      <c r="I4554">
        <v>150503.14000000001</v>
      </c>
      <c r="J4554" s="1">
        <v>35121</v>
      </c>
      <c r="K4554" t="s">
        <v>61</v>
      </c>
      <c r="L4554" t="s">
        <v>505</v>
      </c>
      <c r="M4554">
        <v>0</v>
      </c>
      <c r="N4554" t="s">
        <v>5578</v>
      </c>
    </row>
    <row r="4555" spans="1:14" x14ac:dyDescent="0.2">
      <c r="A4555">
        <v>18210</v>
      </c>
      <c r="B4555">
        <v>1169</v>
      </c>
      <c r="C4555" t="str">
        <f>VLOOKUP(B4555,customer_name,2,FALSE)</f>
        <v>Customer#000001169</v>
      </c>
      <c r="D4555">
        <f>VLOOKUP(C4555,cust_num_nat_key,3,FALSE)</f>
        <v>4</v>
      </c>
      <c r="E4555" t="str">
        <f>VLOOKUP(D4555,nation_table,2,FALSE)</f>
        <v>EGYPT</v>
      </c>
      <c r="F4555" t="str">
        <f>VLOOKUP(D4555,nation_table,4,FALSE)</f>
        <v>MIDDLE EAST</v>
      </c>
      <c r="G4555" t="str">
        <f>VLOOKUP(B4555,cust_segment,7,FALSE)</f>
        <v>MACHINERY</v>
      </c>
      <c r="H4555" t="s">
        <v>46</v>
      </c>
      <c r="I4555">
        <v>296761.32</v>
      </c>
      <c r="J4555" s="1">
        <v>34188</v>
      </c>
      <c r="K4555" t="s">
        <v>53</v>
      </c>
      <c r="L4555" t="s">
        <v>732</v>
      </c>
      <c r="M4555">
        <v>0</v>
      </c>
      <c r="N4555" t="s">
        <v>5579</v>
      </c>
    </row>
    <row r="4556" spans="1:14" x14ac:dyDescent="0.2">
      <c r="A4556">
        <v>18211</v>
      </c>
      <c r="B4556">
        <v>110</v>
      </c>
      <c r="C4556" t="str">
        <f>VLOOKUP(B4556,customer_name,2,FALSE)</f>
        <v>Customer#000000110</v>
      </c>
      <c r="D4556">
        <f>VLOOKUP(C4556,cust_num_nat_key,3,FALSE)</f>
        <v>10</v>
      </c>
      <c r="E4556" t="str">
        <f>VLOOKUP(D4556,nation_table,2,FALSE)</f>
        <v>IRAN</v>
      </c>
      <c r="F4556" t="str">
        <f>VLOOKUP(D4556,nation_table,4,FALSE)</f>
        <v>MIDDLE EAST</v>
      </c>
      <c r="G4556" t="str">
        <f>VLOOKUP(B4556,cust_segment,7,FALSE)</f>
        <v>AUTOMOBILE</v>
      </c>
      <c r="H4556" t="s">
        <v>39</v>
      </c>
      <c r="I4556">
        <v>241497.60000000001</v>
      </c>
      <c r="J4556" s="1">
        <v>35277</v>
      </c>
      <c r="K4556" t="s">
        <v>61</v>
      </c>
      <c r="L4556" t="s">
        <v>1668</v>
      </c>
      <c r="M4556">
        <v>0</v>
      </c>
      <c r="N4556" t="s">
        <v>5580</v>
      </c>
    </row>
    <row r="4557" spans="1:14" x14ac:dyDescent="0.2">
      <c r="A4557">
        <v>18212</v>
      </c>
      <c r="B4557">
        <v>709</v>
      </c>
      <c r="C4557" t="str">
        <f>VLOOKUP(B4557,customer_name,2,FALSE)</f>
        <v>Customer#000000709</v>
      </c>
      <c r="D4557">
        <f>VLOOKUP(C4557,cust_num_nat_key,3,FALSE)</f>
        <v>18</v>
      </c>
      <c r="E4557" t="str">
        <f>VLOOKUP(D4557,nation_table,2,FALSE)</f>
        <v>CHINA</v>
      </c>
      <c r="F4557" t="str">
        <f>VLOOKUP(D4557,nation_table,4,FALSE)</f>
        <v>ASIA</v>
      </c>
      <c r="G4557" t="str">
        <f>VLOOKUP(B4557,cust_segment,7,FALSE)</f>
        <v>BUILDING</v>
      </c>
      <c r="H4557" t="s">
        <v>39</v>
      </c>
      <c r="I4557">
        <v>290225.34000000003</v>
      </c>
      <c r="J4557" s="1">
        <v>35631</v>
      </c>
      <c r="K4557" t="s">
        <v>40</v>
      </c>
      <c r="L4557" t="s">
        <v>1768</v>
      </c>
      <c r="M4557">
        <v>0</v>
      </c>
      <c r="N4557" t="s">
        <v>5581</v>
      </c>
    </row>
    <row r="4558" spans="1:14" x14ac:dyDescent="0.2">
      <c r="A4558">
        <v>18213</v>
      </c>
      <c r="B4558">
        <v>1090</v>
      </c>
      <c r="C4558" t="str">
        <f>VLOOKUP(B4558,customer_name,2,FALSE)</f>
        <v>Customer#000001090</v>
      </c>
      <c r="D4558">
        <f>VLOOKUP(C4558,cust_num_nat_key,3,FALSE)</f>
        <v>15</v>
      </c>
      <c r="E4558" t="str">
        <f>VLOOKUP(D4558,nation_table,2,FALSE)</f>
        <v>MOROCCO</v>
      </c>
      <c r="F4558" t="str">
        <f>VLOOKUP(D4558,nation_table,4,FALSE)</f>
        <v>AFRICA</v>
      </c>
      <c r="G4558" t="str">
        <f>VLOOKUP(B4558,cust_segment,7,FALSE)</f>
        <v>AUTOMOBILE</v>
      </c>
      <c r="H4558" t="s">
        <v>46</v>
      </c>
      <c r="I4558">
        <v>125951.67</v>
      </c>
      <c r="J4558" s="1">
        <v>34223</v>
      </c>
      <c r="K4558" t="s">
        <v>61</v>
      </c>
      <c r="L4558" t="s">
        <v>461</v>
      </c>
      <c r="M4558">
        <v>0</v>
      </c>
      <c r="N4558" t="s">
        <v>5582</v>
      </c>
    </row>
    <row r="4559" spans="1:14" x14ac:dyDescent="0.2">
      <c r="A4559">
        <v>18214</v>
      </c>
      <c r="B4559">
        <v>662</v>
      </c>
      <c r="C4559" t="str">
        <f>VLOOKUP(B4559,customer_name,2,FALSE)</f>
        <v>Customer#000000662</v>
      </c>
      <c r="D4559">
        <f>VLOOKUP(C4559,cust_num_nat_key,3,FALSE)</f>
        <v>0</v>
      </c>
      <c r="E4559" t="str">
        <f>VLOOKUP(D4559,nation_table,2,FALSE)</f>
        <v>ALGERIA</v>
      </c>
      <c r="F4559" t="str">
        <f>VLOOKUP(D4559,nation_table,4,FALSE)</f>
        <v>AFRICA</v>
      </c>
      <c r="G4559" t="str">
        <f>VLOOKUP(B4559,cust_segment,7,FALSE)</f>
        <v>BUILDING</v>
      </c>
      <c r="H4559" t="s">
        <v>39</v>
      </c>
      <c r="I4559">
        <v>35961.14</v>
      </c>
      <c r="J4559" s="1">
        <v>35077</v>
      </c>
      <c r="K4559" t="s">
        <v>53</v>
      </c>
      <c r="L4559" t="s">
        <v>4025</v>
      </c>
      <c r="M4559">
        <v>0</v>
      </c>
      <c r="N4559" t="s">
        <v>5583</v>
      </c>
    </row>
    <row r="4560" spans="1:14" x14ac:dyDescent="0.2">
      <c r="A4560">
        <v>18215</v>
      </c>
      <c r="B4560">
        <v>455</v>
      </c>
      <c r="C4560" t="str">
        <f>VLOOKUP(B4560,customer_name,2,FALSE)</f>
        <v>Customer#000000455</v>
      </c>
      <c r="D4560">
        <f>VLOOKUP(C4560,cust_num_nat_key,3,FALSE)</f>
        <v>6</v>
      </c>
      <c r="E4560" t="str">
        <f>VLOOKUP(D4560,nation_table,2,FALSE)</f>
        <v>FRANCE</v>
      </c>
      <c r="F4560" t="str">
        <f>VLOOKUP(D4560,nation_table,4,FALSE)</f>
        <v>EUROPE</v>
      </c>
      <c r="G4560" t="str">
        <f>VLOOKUP(B4560,cust_segment,7,FALSE)</f>
        <v>BUILDING</v>
      </c>
      <c r="H4560" t="s">
        <v>46</v>
      </c>
      <c r="I4560">
        <v>108595.79</v>
      </c>
      <c r="J4560" s="1">
        <v>34232</v>
      </c>
      <c r="K4560" t="s">
        <v>61</v>
      </c>
      <c r="L4560" t="s">
        <v>936</v>
      </c>
      <c r="M4560">
        <v>0</v>
      </c>
      <c r="N4560" t="s">
        <v>5584</v>
      </c>
    </row>
    <row r="4561" spans="1:14" x14ac:dyDescent="0.2">
      <c r="A4561">
        <v>18240</v>
      </c>
      <c r="B4561">
        <v>1328</v>
      </c>
      <c r="C4561" t="str">
        <f>VLOOKUP(B4561,customer_name,2,FALSE)</f>
        <v>Customer#000001328</v>
      </c>
      <c r="D4561">
        <f>VLOOKUP(C4561,cust_num_nat_key,3,FALSE)</f>
        <v>10</v>
      </c>
      <c r="E4561" t="str">
        <f>VLOOKUP(D4561,nation_table,2,FALSE)</f>
        <v>IRAN</v>
      </c>
      <c r="F4561" t="str">
        <f>VLOOKUP(D4561,nation_table,4,FALSE)</f>
        <v>MIDDLE EAST</v>
      </c>
      <c r="G4561" t="str">
        <f>VLOOKUP(B4561,cust_segment,7,FALSE)</f>
        <v>AUTOMOBILE</v>
      </c>
      <c r="H4561" t="s">
        <v>39</v>
      </c>
      <c r="I4561">
        <v>90350.26</v>
      </c>
      <c r="J4561" s="1">
        <v>35744</v>
      </c>
      <c r="K4561" t="s">
        <v>40</v>
      </c>
      <c r="L4561" t="s">
        <v>1666</v>
      </c>
      <c r="M4561">
        <v>0</v>
      </c>
      <c r="N4561" t="s">
        <v>5585</v>
      </c>
    </row>
    <row r="4562" spans="1:14" x14ac:dyDescent="0.2">
      <c r="A4562">
        <v>18241</v>
      </c>
      <c r="B4562">
        <v>1238</v>
      </c>
      <c r="C4562" t="str">
        <f>VLOOKUP(B4562,customer_name,2,FALSE)</f>
        <v>Customer#000001238</v>
      </c>
      <c r="D4562">
        <f>VLOOKUP(C4562,cust_num_nat_key,3,FALSE)</f>
        <v>6</v>
      </c>
      <c r="E4562" t="str">
        <f>VLOOKUP(D4562,nation_table,2,FALSE)</f>
        <v>FRANCE</v>
      </c>
      <c r="F4562" t="str">
        <f>VLOOKUP(D4562,nation_table,4,FALSE)</f>
        <v>EUROPE</v>
      </c>
      <c r="G4562" t="str">
        <f>VLOOKUP(B4562,cust_segment,7,FALSE)</f>
        <v>BUILDING</v>
      </c>
      <c r="H4562" t="s">
        <v>46</v>
      </c>
      <c r="I4562">
        <v>166921.49</v>
      </c>
      <c r="J4562" s="1">
        <v>34178</v>
      </c>
      <c r="K4562" t="s">
        <v>40</v>
      </c>
      <c r="L4562" t="s">
        <v>2243</v>
      </c>
      <c r="M4562">
        <v>0</v>
      </c>
      <c r="N4562" t="s">
        <v>5586</v>
      </c>
    </row>
    <row r="4563" spans="1:14" x14ac:dyDescent="0.2">
      <c r="A4563">
        <v>18242</v>
      </c>
      <c r="B4563">
        <v>221</v>
      </c>
      <c r="C4563" t="str">
        <f>VLOOKUP(B4563,customer_name,2,FALSE)</f>
        <v>Customer#000000221</v>
      </c>
      <c r="D4563">
        <f>VLOOKUP(C4563,cust_num_nat_key,3,FALSE)</f>
        <v>16</v>
      </c>
      <c r="E4563" t="str">
        <f>VLOOKUP(D4563,nation_table,2,FALSE)</f>
        <v>MOZAMBIQUE</v>
      </c>
      <c r="F4563" t="str">
        <f>VLOOKUP(D4563,nation_table,4,FALSE)</f>
        <v>AFRICA</v>
      </c>
      <c r="G4563" t="str">
        <f>VLOOKUP(B4563,cust_segment,7,FALSE)</f>
        <v>BUILDING</v>
      </c>
      <c r="H4563" t="s">
        <v>46</v>
      </c>
      <c r="I4563">
        <v>93242.84</v>
      </c>
      <c r="J4563" s="1">
        <v>34638</v>
      </c>
      <c r="K4563" t="s">
        <v>61</v>
      </c>
      <c r="L4563" t="s">
        <v>4014</v>
      </c>
      <c r="M4563">
        <v>0</v>
      </c>
      <c r="N4563" t="s">
        <v>5587</v>
      </c>
    </row>
    <row r="4564" spans="1:14" x14ac:dyDescent="0.2">
      <c r="A4564">
        <v>18243</v>
      </c>
      <c r="B4564">
        <v>532</v>
      </c>
      <c r="C4564" t="str">
        <f>VLOOKUP(B4564,customer_name,2,FALSE)</f>
        <v>Customer#000000532</v>
      </c>
      <c r="D4564">
        <f>VLOOKUP(C4564,cust_num_nat_key,3,FALSE)</f>
        <v>15</v>
      </c>
      <c r="E4564" t="str">
        <f>VLOOKUP(D4564,nation_table,2,FALSE)</f>
        <v>MOROCCO</v>
      </c>
      <c r="F4564" t="str">
        <f>VLOOKUP(D4564,nation_table,4,FALSE)</f>
        <v>AFRICA</v>
      </c>
      <c r="G4564" t="str">
        <f>VLOOKUP(B4564,cust_segment,7,FALSE)</f>
        <v>MACHINERY</v>
      </c>
      <c r="H4564" t="s">
        <v>39</v>
      </c>
      <c r="I4564">
        <v>46390.9</v>
      </c>
      <c r="J4564" s="1">
        <v>35638</v>
      </c>
      <c r="K4564" t="s">
        <v>43</v>
      </c>
      <c r="L4564" t="s">
        <v>1788</v>
      </c>
      <c r="M4564">
        <v>0</v>
      </c>
      <c r="N4564" t="s">
        <v>5588</v>
      </c>
    </row>
    <row r="4565" spans="1:14" x14ac:dyDescent="0.2">
      <c r="A4565">
        <v>18244</v>
      </c>
      <c r="B4565">
        <v>1222</v>
      </c>
      <c r="C4565" t="str">
        <f>VLOOKUP(B4565,customer_name,2,FALSE)</f>
        <v>Customer#000001222</v>
      </c>
      <c r="D4565">
        <f>VLOOKUP(C4565,cust_num_nat_key,3,FALSE)</f>
        <v>11</v>
      </c>
      <c r="E4565" t="str">
        <f>VLOOKUP(D4565,nation_table,2,FALSE)</f>
        <v>IRAQ</v>
      </c>
      <c r="F4565" t="str">
        <f>VLOOKUP(D4565,nation_table,4,FALSE)</f>
        <v>MIDDLE EAST</v>
      </c>
      <c r="G4565" t="str">
        <f>VLOOKUP(B4565,cust_segment,7,FALSE)</f>
        <v>AUTOMOBILE</v>
      </c>
      <c r="H4565" t="s">
        <v>46</v>
      </c>
      <c r="I4565">
        <v>95611.93</v>
      </c>
      <c r="J4565" s="1">
        <v>34742</v>
      </c>
      <c r="K4565" t="s">
        <v>43</v>
      </c>
      <c r="L4565" t="s">
        <v>921</v>
      </c>
      <c r="M4565">
        <v>0</v>
      </c>
      <c r="N4565" t="s">
        <v>5589</v>
      </c>
    </row>
    <row r="4566" spans="1:14" x14ac:dyDescent="0.2">
      <c r="A4566">
        <v>18245</v>
      </c>
      <c r="B4566">
        <v>533</v>
      </c>
      <c r="C4566" t="str">
        <f>VLOOKUP(B4566,customer_name,2,FALSE)</f>
        <v>Customer#000000533</v>
      </c>
      <c r="D4566">
        <f>VLOOKUP(C4566,cust_num_nat_key,3,FALSE)</f>
        <v>15</v>
      </c>
      <c r="E4566" t="str">
        <f>VLOOKUP(D4566,nation_table,2,FALSE)</f>
        <v>MOROCCO</v>
      </c>
      <c r="F4566" t="str">
        <f>VLOOKUP(D4566,nation_table,4,FALSE)</f>
        <v>AFRICA</v>
      </c>
      <c r="G4566" t="str">
        <f>VLOOKUP(B4566,cust_segment,7,FALSE)</f>
        <v>HOUSEHOLD</v>
      </c>
      <c r="H4566" t="s">
        <v>46</v>
      </c>
      <c r="I4566">
        <v>51626.89</v>
      </c>
      <c r="J4566" s="1">
        <v>34125</v>
      </c>
      <c r="K4566" t="s">
        <v>56</v>
      </c>
      <c r="L4566" t="s">
        <v>1918</v>
      </c>
      <c r="M4566">
        <v>0</v>
      </c>
      <c r="N4566" t="s">
        <v>5590</v>
      </c>
    </row>
    <row r="4567" spans="1:14" x14ac:dyDescent="0.2">
      <c r="A4567">
        <v>18246</v>
      </c>
      <c r="B4567">
        <v>523</v>
      </c>
      <c r="C4567" t="str">
        <f>VLOOKUP(B4567,customer_name,2,FALSE)</f>
        <v>Customer#000000523</v>
      </c>
      <c r="D4567">
        <f>VLOOKUP(C4567,cust_num_nat_key,3,FALSE)</f>
        <v>10</v>
      </c>
      <c r="E4567" t="str">
        <f>VLOOKUP(D4567,nation_table,2,FALSE)</f>
        <v>IRAN</v>
      </c>
      <c r="F4567" t="str">
        <f>VLOOKUP(D4567,nation_table,4,FALSE)</f>
        <v>MIDDLE EAST</v>
      </c>
      <c r="G4567" t="str">
        <f>VLOOKUP(B4567,cust_segment,7,FALSE)</f>
        <v>BUILDING</v>
      </c>
      <c r="H4567" t="s">
        <v>39</v>
      </c>
      <c r="I4567">
        <v>113995.32</v>
      </c>
      <c r="J4567" s="1">
        <v>35586</v>
      </c>
      <c r="K4567" t="s">
        <v>43</v>
      </c>
      <c r="L4567" t="s">
        <v>928</v>
      </c>
      <c r="M4567">
        <v>0</v>
      </c>
      <c r="N4567" t="s">
        <v>5591</v>
      </c>
    </row>
    <row r="4568" spans="1:14" x14ac:dyDescent="0.2">
      <c r="A4568">
        <v>18247</v>
      </c>
      <c r="B4568">
        <v>1141</v>
      </c>
      <c r="C4568" t="str">
        <f>VLOOKUP(B4568,customer_name,2,FALSE)</f>
        <v>Customer#000001141</v>
      </c>
      <c r="D4568">
        <f>VLOOKUP(C4568,cust_num_nat_key,3,FALSE)</f>
        <v>22</v>
      </c>
      <c r="E4568" t="str">
        <f>VLOOKUP(D4568,nation_table,2,FALSE)</f>
        <v>RUSSIA</v>
      </c>
      <c r="F4568" t="str">
        <f>VLOOKUP(D4568,nation_table,4,FALSE)</f>
        <v>EUROPE</v>
      </c>
      <c r="G4568" t="str">
        <f>VLOOKUP(B4568,cust_segment,7,FALSE)</f>
        <v>MACHINERY</v>
      </c>
      <c r="H4568" t="s">
        <v>46</v>
      </c>
      <c r="I4568">
        <v>75927.62</v>
      </c>
      <c r="J4568" s="1">
        <v>34644</v>
      </c>
      <c r="K4568" t="s">
        <v>53</v>
      </c>
      <c r="L4568" t="s">
        <v>5592</v>
      </c>
      <c r="M4568">
        <v>0</v>
      </c>
      <c r="N4568" t="s">
        <v>5593</v>
      </c>
    </row>
    <row r="4569" spans="1:14" x14ac:dyDescent="0.2">
      <c r="A4569">
        <v>18272</v>
      </c>
      <c r="B4569">
        <v>1282</v>
      </c>
      <c r="C4569" t="str">
        <f>VLOOKUP(B4569,customer_name,2,FALSE)</f>
        <v>Customer#000001282</v>
      </c>
      <c r="D4569">
        <f>VLOOKUP(C4569,cust_num_nat_key,3,FALSE)</f>
        <v>14</v>
      </c>
      <c r="E4569" t="str">
        <f>VLOOKUP(D4569,nation_table,2,FALSE)</f>
        <v>KENYA</v>
      </c>
      <c r="F4569" t="str">
        <f>VLOOKUP(D4569,nation_table,4,FALSE)</f>
        <v>AFRICA</v>
      </c>
      <c r="G4569" t="str">
        <f>VLOOKUP(B4569,cust_segment,7,FALSE)</f>
        <v>FURNITURE</v>
      </c>
      <c r="H4569" t="s">
        <v>39</v>
      </c>
      <c r="I4569">
        <v>99252.93</v>
      </c>
      <c r="J4569" s="1">
        <v>35963</v>
      </c>
      <c r="K4569" t="s">
        <v>56</v>
      </c>
      <c r="L4569" t="s">
        <v>2007</v>
      </c>
      <c r="M4569">
        <v>0</v>
      </c>
      <c r="N4569" t="s">
        <v>5594</v>
      </c>
    </row>
    <row r="4570" spans="1:14" x14ac:dyDescent="0.2">
      <c r="A4570">
        <v>18273</v>
      </c>
      <c r="B4570">
        <v>110</v>
      </c>
      <c r="C4570" t="str">
        <f>VLOOKUP(B4570,customer_name,2,FALSE)</f>
        <v>Customer#000000110</v>
      </c>
      <c r="D4570">
        <f>VLOOKUP(C4570,cust_num_nat_key,3,FALSE)</f>
        <v>10</v>
      </c>
      <c r="E4570" t="str">
        <f>VLOOKUP(D4570,nation_table,2,FALSE)</f>
        <v>IRAN</v>
      </c>
      <c r="F4570" t="str">
        <f>VLOOKUP(D4570,nation_table,4,FALSE)</f>
        <v>MIDDLE EAST</v>
      </c>
      <c r="G4570" t="str">
        <f>VLOOKUP(B4570,cust_segment,7,FALSE)</f>
        <v>AUTOMOBILE</v>
      </c>
      <c r="H4570" t="s">
        <v>39</v>
      </c>
      <c r="I4570">
        <v>211314.65</v>
      </c>
      <c r="J4570" s="1">
        <v>34958</v>
      </c>
      <c r="K4570" t="s">
        <v>40</v>
      </c>
      <c r="L4570" t="s">
        <v>1644</v>
      </c>
      <c r="M4570">
        <v>0</v>
      </c>
      <c r="N4570" t="s">
        <v>5595</v>
      </c>
    </row>
    <row r="4571" spans="1:14" x14ac:dyDescent="0.2">
      <c r="A4571">
        <v>18274</v>
      </c>
      <c r="B4571">
        <v>272</v>
      </c>
      <c r="C4571" t="str">
        <f>VLOOKUP(B4571,customer_name,2,FALSE)</f>
        <v>Customer#000000272</v>
      </c>
      <c r="D4571">
        <f>VLOOKUP(C4571,cust_num_nat_key,3,FALSE)</f>
        <v>2</v>
      </c>
      <c r="E4571" t="str">
        <f>VLOOKUP(D4571,nation_table,2,FALSE)</f>
        <v>BRAZIL</v>
      </c>
      <c r="F4571" t="str">
        <f>VLOOKUP(D4571,nation_table,4,FALSE)</f>
        <v>AMERICA</v>
      </c>
      <c r="G4571" t="str">
        <f>VLOOKUP(B4571,cust_segment,7,FALSE)</f>
        <v>MACHINERY</v>
      </c>
      <c r="H4571" t="s">
        <v>46</v>
      </c>
      <c r="I4571">
        <v>16172.32</v>
      </c>
      <c r="J4571" s="1">
        <v>34227</v>
      </c>
      <c r="K4571" t="s">
        <v>40</v>
      </c>
      <c r="L4571" t="s">
        <v>2510</v>
      </c>
      <c r="M4571">
        <v>0</v>
      </c>
      <c r="N4571" t="s">
        <v>5596</v>
      </c>
    </row>
    <row r="4572" spans="1:14" x14ac:dyDescent="0.2">
      <c r="A4572">
        <v>18275</v>
      </c>
      <c r="B4572">
        <v>206</v>
      </c>
      <c r="C4572" t="str">
        <f>VLOOKUP(B4572,customer_name,2,FALSE)</f>
        <v>Customer#000000206</v>
      </c>
      <c r="D4572">
        <f>VLOOKUP(C4572,cust_num_nat_key,3,FALSE)</f>
        <v>9</v>
      </c>
      <c r="E4572" t="str">
        <f>VLOOKUP(D4572,nation_table,2,FALSE)</f>
        <v>INDONESIA</v>
      </c>
      <c r="F4572" t="str">
        <f>VLOOKUP(D4572,nation_table,4,FALSE)</f>
        <v>ASIA</v>
      </c>
      <c r="G4572" t="str">
        <f>VLOOKUP(B4572,cust_segment,7,FALSE)</f>
        <v>AUTOMOBILE</v>
      </c>
      <c r="H4572" t="s">
        <v>46</v>
      </c>
      <c r="I4572">
        <v>209650.53</v>
      </c>
      <c r="J4572" s="1">
        <v>33614</v>
      </c>
      <c r="K4572" t="s">
        <v>40</v>
      </c>
      <c r="L4572" t="s">
        <v>1002</v>
      </c>
      <c r="M4572">
        <v>0</v>
      </c>
      <c r="N4572" t="s">
        <v>5597</v>
      </c>
    </row>
    <row r="4573" spans="1:14" x14ac:dyDescent="0.2">
      <c r="A4573">
        <v>18276</v>
      </c>
      <c r="B4573">
        <v>1129</v>
      </c>
      <c r="C4573" t="str">
        <f>VLOOKUP(B4573,customer_name,2,FALSE)</f>
        <v>Customer#000001129</v>
      </c>
      <c r="D4573">
        <f>VLOOKUP(C4573,cust_num_nat_key,3,FALSE)</f>
        <v>8</v>
      </c>
      <c r="E4573" t="str">
        <f>VLOOKUP(D4573,nation_table,2,FALSE)</f>
        <v>INDIA</v>
      </c>
      <c r="F4573" t="str">
        <f>VLOOKUP(D4573,nation_table,4,FALSE)</f>
        <v>ASIA</v>
      </c>
      <c r="G4573" t="str">
        <f>VLOOKUP(B4573,cust_segment,7,FALSE)</f>
        <v>HOUSEHOLD</v>
      </c>
      <c r="H4573" t="s">
        <v>39</v>
      </c>
      <c r="I4573">
        <v>248032.9</v>
      </c>
      <c r="J4573" s="1">
        <v>35429</v>
      </c>
      <c r="K4573" t="s">
        <v>61</v>
      </c>
      <c r="L4573" t="s">
        <v>217</v>
      </c>
      <c r="M4573">
        <v>0</v>
      </c>
      <c r="N4573" t="s">
        <v>5598</v>
      </c>
    </row>
    <row r="4574" spans="1:14" x14ac:dyDescent="0.2">
      <c r="A4574">
        <v>18277</v>
      </c>
      <c r="B4574">
        <v>481</v>
      </c>
      <c r="C4574" t="str">
        <f>VLOOKUP(B4574,customer_name,2,FALSE)</f>
        <v>Customer#000000481</v>
      </c>
      <c r="D4574">
        <f>VLOOKUP(C4574,cust_num_nat_key,3,FALSE)</f>
        <v>21</v>
      </c>
      <c r="E4574" t="str">
        <f>VLOOKUP(D4574,nation_table,2,FALSE)</f>
        <v>VIETNAM</v>
      </c>
      <c r="F4574" t="str">
        <f>VLOOKUP(D4574,nation_table,4,FALSE)</f>
        <v>ASIA</v>
      </c>
      <c r="G4574" t="str">
        <f>VLOOKUP(B4574,cust_segment,7,FALSE)</f>
        <v>FURNITURE</v>
      </c>
      <c r="H4574" t="s">
        <v>39</v>
      </c>
      <c r="I4574">
        <v>115652.48</v>
      </c>
      <c r="J4574" s="1">
        <v>35857</v>
      </c>
      <c r="K4574" t="s">
        <v>53</v>
      </c>
      <c r="L4574" t="s">
        <v>327</v>
      </c>
      <c r="M4574">
        <v>0</v>
      </c>
      <c r="N4574" t="s">
        <v>5599</v>
      </c>
    </row>
    <row r="4575" spans="1:14" x14ac:dyDescent="0.2">
      <c r="A4575">
        <v>18278</v>
      </c>
      <c r="B4575">
        <v>845</v>
      </c>
      <c r="C4575" t="str">
        <f>VLOOKUP(B4575,customer_name,2,FALSE)</f>
        <v>Customer#000000845</v>
      </c>
      <c r="D4575">
        <f>VLOOKUP(C4575,cust_num_nat_key,3,FALSE)</f>
        <v>13</v>
      </c>
      <c r="E4575" t="str">
        <f>VLOOKUP(D4575,nation_table,2,FALSE)</f>
        <v>JORDAN</v>
      </c>
      <c r="F4575" t="str">
        <f>VLOOKUP(D4575,nation_table,4,FALSE)</f>
        <v>MIDDLE EAST</v>
      </c>
      <c r="G4575" t="str">
        <f>VLOOKUP(B4575,cust_segment,7,FALSE)</f>
        <v>AUTOMOBILE</v>
      </c>
      <c r="H4575" t="s">
        <v>39</v>
      </c>
      <c r="I4575">
        <v>34912.160000000003</v>
      </c>
      <c r="J4575" s="1">
        <v>35144</v>
      </c>
      <c r="K4575" t="s">
        <v>53</v>
      </c>
      <c r="L4575" t="s">
        <v>1668</v>
      </c>
      <c r="M4575">
        <v>0</v>
      </c>
      <c r="N4575" t="s">
        <v>5600</v>
      </c>
    </row>
    <row r="4576" spans="1:14" x14ac:dyDescent="0.2">
      <c r="A4576">
        <v>18279</v>
      </c>
      <c r="B4576">
        <v>334</v>
      </c>
      <c r="C4576" t="str">
        <f>VLOOKUP(B4576,customer_name,2,FALSE)</f>
        <v>Customer#000000334</v>
      </c>
      <c r="D4576">
        <f>VLOOKUP(C4576,cust_num_nat_key,3,FALSE)</f>
        <v>4</v>
      </c>
      <c r="E4576" t="str">
        <f>VLOOKUP(D4576,nation_table,2,FALSE)</f>
        <v>EGYPT</v>
      </c>
      <c r="F4576" t="str">
        <f>VLOOKUP(D4576,nation_table,4,FALSE)</f>
        <v>MIDDLE EAST</v>
      </c>
      <c r="G4576" t="str">
        <f>VLOOKUP(B4576,cust_segment,7,FALSE)</f>
        <v>BUILDING</v>
      </c>
      <c r="H4576" t="s">
        <v>46</v>
      </c>
      <c r="I4576">
        <v>185640.1</v>
      </c>
      <c r="J4576" s="1">
        <v>34392</v>
      </c>
      <c r="K4576" t="s">
        <v>61</v>
      </c>
      <c r="L4576" t="s">
        <v>2210</v>
      </c>
      <c r="M4576">
        <v>0</v>
      </c>
      <c r="N4576" t="s">
        <v>5601</v>
      </c>
    </row>
    <row r="4577" spans="1:14" x14ac:dyDescent="0.2">
      <c r="A4577">
        <v>18304</v>
      </c>
      <c r="B4577">
        <v>1426</v>
      </c>
      <c r="C4577" t="str">
        <f>VLOOKUP(B4577,customer_name,2,FALSE)</f>
        <v>Customer#000001426</v>
      </c>
      <c r="D4577">
        <f>VLOOKUP(C4577,cust_num_nat_key,3,FALSE)</f>
        <v>15</v>
      </c>
      <c r="E4577" t="str">
        <f>VLOOKUP(D4577,nation_table,2,FALSE)</f>
        <v>MOROCCO</v>
      </c>
      <c r="F4577" t="str">
        <f>VLOOKUP(D4577,nation_table,4,FALSE)</f>
        <v>AFRICA</v>
      </c>
      <c r="G4577" t="str">
        <f>VLOOKUP(B4577,cust_segment,7,FALSE)</f>
        <v>HOUSEHOLD</v>
      </c>
      <c r="H4577" t="s">
        <v>46</v>
      </c>
      <c r="I4577">
        <v>304078.71000000002</v>
      </c>
      <c r="J4577" s="1">
        <v>33793</v>
      </c>
      <c r="K4577" t="s">
        <v>56</v>
      </c>
      <c r="L4577" t="s">
        <v>1540</v>
      </c>
      <c r="M4577">
        <v>0</v>
      </c>
      <c r="N4577" t="s">
        <v>5602</v>
      </c>
    </row>
    <row r="4578" spans="1:14" x14ac:dyDescent="0.2">
      <c r="A4578">
        <v>18305</v>
      </c>
      <c r="B4578">
        <v>1066</v>
      </c>
      <c r="C4578" t="str">
        <f>VLOOKUP(B4578,customer_name,2,FALSE)</f>
        <v>Customer#000001066</v>
      </c>
      <c r="D4578">
        <f>VLOOKUP(C4578,cust_num_nat_key,3,FALSE)</f>
        <v>0</v>
      </c>
      <c r="E4578" t="str">
        <f>VLOOKUP(D4578,nation_table,2,FALSE)</f>
        <v>ALGERIA</v>
      </c>
      <c r="F4578" t="str">
        <f>VLOOKUP(D4578,nation_table,4,FALSE)</f>
        <v>AFRICA</v>
      </c>
      <c r="G4578" t="str">
        <f>VLOOKUP(B4578,cust_segment,7,FALSE)</f>
        <v>MACHINERY</v>
      </c>
      <c r="H4578" t="s">
        <v>39</v>
      </c>
      <c r="I4578">
        <v>116022.68</v>
      </c>
      <c r="J4578" s="1">
        <v>35659</v>
      </c>
      <c r="K4578" t="s">
        <v>61</v>
      </c>
      <c r="L4578" t="s">
        <v>2373</v>
      </c>
      <c r="M4578">
        <v>0</v>
      </c>
      <c r="N4578" t="s">
        <v>5603</v>
      </c>
    </row>
    <row r="4579" spans="1:14" x14ac:dyDescent="0.2">
      <c r="A4579">
        <v>18306</v>
      </c>
      <c r="B4579">
        <v>796</v>
      </c>
      <c r="C4579" t="str">
        <f>VLOOKUP(B4579,customer_name,2,FALSE)</f>
        <v>Customer#000000796</v>
      </c>
      <c r="D4579">
        <f>VLOOKUP(C4579,cust_num_nat_key,3,FALSE)</f>
        <v>3</v>
      </c>
      <c r="E4579" t="str">
        <f>VLOOKUP(D4579,nation_table,2,FALSE)</f>
        <v>CANADA</v>
      </c>
      <c r="F4579" t="str">
        <f>VLOOKUP(D4579,nation_table,4,FALSE)</f>
        <v>AMERICA</v>
      </c>
      <c r="G4579" t="str">
        <f>VLOOKUP(B4579,cust_segment,7,FALSE)</f>
        <v>HOUSEHOLD</v>
      </c>
      <c r="H4579" t="s">
        <v>39</v>
      </c>
      <c r="I4579">
        <v>56184.43</v>
      </c>
      <c r="J4579" s="1">
        <v>35222</v>
      </c>
      <c r="K4579" t="s">
        <v>40</v>
      </c>
      <c r="L4579" t="s">
        <v>961</v>
      </c>
      <c r="M4579">
        <v>0</v>
      </c>
      <c r="N4579" t="s">
        <v>5604</v>
      </c>
    </row>
    <row r="4580" spans="1:14" x14ac:dyDescent="0.2">
      <c r="A4580">
        <v>18307</v>
      </c>
      <c r="B4580">
        <v>10</v>
      </c>
      <c r="C4580" t="str">
        <f>VLOOKUP(B4580,customer_name,2,FALSE)</f>
        <v>Customer#000000010</v>
      </c>
      <c r="D4580">
        <f>VLOOKUP(C4580,cust_num_nat_key,3,FALSE)</f>
        <v>5</v>
      </c>
      <c r="E4580" t="str">
        <f>VLOOKUP(D4580,nation_table,2,FALSE)</f>
        <v>ETHIOPIA</v>
      </c>
      <c r="F4580" t="str">
        <f>VLOOKUP(D4580,nation_table,4,FALSE)</f>
        <v>AFRICA</v>
      </c>
      <c r="G4580" t="str">
        <f>VLOOKUP(B4580,cust_segment,7,FALSE)</f>
        <v>HOUSEHOLD</v>
      </c>
      <c r="H4580" t="s">
        <v>46</v>
      </c>
      <c r="I4580">
        <v>158346.75</v>
      </c>
      <c r="J4580" s="1">
        <v>34003</v>
      </c>
      <c r="K4580" t="s">
        <v>40</v>
      </c>
      <c r="L4580" t="s">
        <v>3322</v>
      </c>
      <c r="M4580">
        <v>0</v>
      </c>
      <c r="N4580" t="s">
        <v>5605</v>
      </c>
    </row>
    <row r="4581" spans="1:14" x14ac:dyDescent="0.2">
      <c r="A4581">
        <v>18308</v>
      </c>
      <c r="B4581">
        <v>778</v>
      </c>
      <c r="C4581" t="str">
        <f>VLOOKUP(B4581,customer_name,2,FALSE)</f>
        <v>Customer#000000778</v>
      </c>
      <c r="D4581">
        <f>VLOOKUP(C4581,cust_num_nat_key,3,FALSE)</f>
        <v>23</v>
      </c>
      <c r="E4581" t="str">
        <f>VLOOKUP(D4581,nation_table,2,FALSE)</f>
        <v>UNITED KINGDOM</v>
      </c>
      <c r="F4581" t="str">
        <f>VLOOKUP(D4581,nation_table,4,FALSE)</f>
        <v>EUROPE</v>
      </c>
      <c r="G4581" t="str">
        <f>VLOOKUP(B4581,cust_segment,7,FALSE)</f>
        <v>MACHINERY</v>
      </c>
      <c r="H4581" t="s">
        <v>46</v>
      </c>
      <c r="I4581">
        <v>218514.66</v>
      </c>
      <c r="J4581" s="1">
        <v>34617</v>
      </c>
      <c r="K4581" t="s">
        <v>53</v>
      </c>
      <c r="L4581" t="s">
        <v>3796</v>
      </c>
      <c r="M4581">
        <v>0</v>
      </c>
      <c r="N4581" t="s">
        <v>5606</v>
      </c>
    </row>
    <row r="4582" spans="1:14" x14ac:dyDescent="0.2">
      <c r="A4582">
        <v>18309</v>
      </c>
      <c r="B4582">
        <v>434</v>
      </c>
      <c r="C4582" t="str">
        <f>VLOOKUP(B4582,customer_name,2,FALSE)</f>
        <v>Customer#000000434</v>
      </c>
      <c r="D4582">
        <f>VLOOKUP(C4582,cust_num_nat_key,3,FALSE)</f>
        <v>3</v>
      </c>
      <c r="E4582" t="str">
        <f>VLOOKUP(D4582,nation_table,2,FALSE)</f>
        <v>CANADA</v>
      </c>
      <c r="F4582" t="str">
        <f>VLOOKUP(D4582,nation_table,4,FALSE)</f>
        <v>AMERICA</v>
      </c>
      <c r="G4582" t="str">
        <f>VLOOKUP(B4582,cust_segment,7,FALSE)</f>
        <v>MACHINERY</v>
      </c>
      <c r="H4582" t="s">
        <v>39</v>
      </c>
      <c r="I4582">
        <v>51954.58</v>
      </c>
      <c r="J4582" s="1">
        <v>35108</v>
      </c>
      <c r="K4582" t="s">
        <v>40</v>
      </c>
      <c r="L4582" t="s">
        <v>308</v>
      </c>
      <c r="M4582">
        <v>0</v>
      </c>
      <c r="N4582" t="s">
        <v>5607</v>
      </c>
    </row>
    <row r="4583" spans="1:14" x14ac:dyDescent="0.2">
      <c r="A4583">
        <v>18310</v>
      </c>
      <c r="B4583">
        <v>1324</v>
      </c>
      <c r="C4583" t="str">
        <f>VLOOKUP(B4583,customer_name,2,FALSE)</f>
        <v>Customer#000001324</v>
      </c>
      <c r="D4583">
        <f>VLOOKUP(C4583,cust_num_nat_key,3,FALSE)</f>
        <v>7</v>
      </c>
      <c r="E4583" t="str">
        <f>VLOOKUP(D4583,nation_table,2,FALSE)</f>
        <v>GERMANY</v>
      </c>
      <c r="F4583" t="str">
        <f>VLOOKUP(D4583,nation_table,4,FALSE)</f>
        <v>EUROPE</v>
      </c>
      <c r="G4583" t="str">
        <f>VLOOKUP(B4583,cust_segment,7,FALSE)</f>
        <v>AUTOMOBILE</v>
      </c>
      <c r="H4583" t="s">
        <v>46</v>
      </c>
      <c r="I4583">
        <v>3389.08</v>
      </c>
      <c r="J4583" s="1">
        <v>34132</v>
      </c>
      <c r="K4583" t="s">
        <v>43</v>
      </c>
      <c r="L4583" t="s">
        <v>853</v>
      </c>
      <c r="M4583">
        <v>0</v>
      </c>
      <c r="N4583" t="s">
        <v>5608</v>
      </c>
    </row>
    <row r="4584" spans="1:14" x14ac:dyDescent="0.2">
      <c r="A4584">
        <v>18311</v>
      </c>
      <c r="B4584">
        <v>181</v>
      </c>
      <c r="C4584" t="str">
        <f>VLOOKUP(B4584,customer_name,2,FALSE)</f>
        <v>Customer#000000181</v>
      </c>
      <c r="D4584">
        <f>VLOOKUP(C4584,cust_num_nat_key,3,FALSE)</f>
        <v>9</v>
      </c>
      <c r="E4584" t="str">
        <f>VLOOKUP(D4584,nation_table,2,FALSE)</f>
        <v>INDONESIA</v>
      </c>
      <c r="F4584" t="str">
        <f>VLOOKUP(D4584,nation_table,4,FALSE)</f>
        <v>ASIA</v>
      </c>
      <c r="G4584" t="str">
        <f>VLOOKUP(B4584,cust_segment,7,FALSE)</f>
        <v>FURNITURE</v>
      </c>
      <c r="H4584" t="s">
        <v>39</v>
      </c>
      <c r="I4584">
        <v>136099.49</v>
      </c>
      <c r="J4584" s="1">
        <v>35874</v>
      </c>
      <c r="K4584" t="s">
        <v>53</v>
      </c>
      <c r="L4584" t="s">
        <v>1921</v>
      </c>
      <c r="M4584">
        <v>0</v>
      </c>
      <c r="N4584" t="s">
        <v>5609</v>
      </c>
    </row>
    <row r="4585" spans="1:14" x14ac:dyDescent="0.2">
      <c r="A4585">
        <v>18336</v>
      </c>
      <c r="B4585">
        <v>763</v>
      </c>
      <c r="C4585" t="str">
        <f>VLOOKUP(B4585,customer_name,2,FALSE)</f>
        <v>Customer#000000763</v>
      </c>
      <c r="D4585">
        <f>VLOOKUP(C4585,cust_num_nat_key,3,FALSE)</f>
        <v>1</v>
      </c>
      <c r="E4585" t="str">
        <f>VLOOKUP(D4585,nation_table,2,FALSE)</f>
        <v>ARGENTINA</v>
      </c>
      <c r="F4585" t="str">
        <f>VLOOKUP(D4585,nation_table,4,FALSE)</f>
        <v>AMERICA</v>
      </c>
      <c r="G4585" t="str">
        <f>VLOOKUP(B4585,cust_segment,7,FALSE)</f>
        <v>BUILDING</v>
      </c>
      <c r="H4585" t="s">
        <v>46</v>
      </c>
      <c r="I4585">
        <v>156603.35999999999</v>
      </c>
      <c r="J4585" s="1">
        <v>34449</v>
      </c>
      <c r="K4585" t="s">
        <v>53</v>
      </c>
      <c r="L4585" t="s">
        <v>659</v>
      </c>
      <c r="M4585">
        <v>0</v>
      </c>
      <c r="N4585" t="s">
        <v>5610</v>
      </c>
    </row>
    <row r="4586" spans="1:14" x14ac:dyDescent="0.2">
      <c r="A4586">
        <v>18337</v>
      </c>
      <c r="B4586">
        <v>1453</v>
      </c>
      <c r="C4586" t="str">
        <f>VLOOKUP(B4586,customer_name,2,FALSE)</f>
        <v>Customer#000001453</v>
      </c>
      <c r="D4586">
        <f>VLOOKUP(C4586,cust_num_nat_key,3,FALSE)</f>
        <v>0</v>
      </c>
      <c r="E4586" t="str">
        <f>VLOOKUP(D4586,nation_table,2,FALSE)</f>
        <v>ALGERIA</v>
      </c>
      <c r="F4586" t="str">
        <f>VLOOKUP(D4586,nation_table,4,FALSE)</f>
        <v>AFRICA</v>
      </c>
      <c r="G4586" t="str">
        <f>VLOOKUP(B4586,cust_segment,7,FALSE)</f>
        <v>BUILDING</v>
      </c>
      <c r="H4586" t="s">
        <v>46</v>
      </c>
      <c r="I4586">
        <v>80326.649999999994</v>
      </c>
      <c r="J4586" s="1">
        <v>34391</v>
      </c>
      <c r="K4586" t="s">
        <v>43</v>
      </c>
      <c r="L4586" t="s">
        <v>2942</v>
      </c>
      <c r="M4586">
        <v>0</v>
      </c>
      <c r="N4586" t="s">
        <v>5611</v>
      </c>
    </row>
    <row r="4587" spans="1:14" x14ac:dyDescent="0.2">
      <c r="A4587">
        <v>18338</v>
      </c>
      <c r="B4587">
        <v>1331</v>
      </c>
      <c r="C4587" t="str">
        <f>VLOOKUP(B4587,customer_name,2,FALSE)</f>
        <v>Customer#000001331</v>
      </c>
      <c r="D4587">
        <f>VLOOKUP(C4587,cust_num_nat_key,3,FALSE)</f>
        <v>8</v>
      </c>
      <c r="E4587" t="str">
        <f>VLOOKUP(D4587,nation_table,2,FALSE)</f>
        <v>INDIA</v>
      </c>
      <c r="F4587" t="str">
        <f>VLOOKUP(D4587,nation_table,4,FALSE)</f>
        <v>ASIA</v>
      </c>
      <c r="G4587" t="str">
        <f>VLOOKUP(B4587,cust_segment,7,FALSE)</f>
        <v>BUILDING</v>
      </c>
      <c r="H4587" t="s">
        <v>46</v>
      </c>
      <c r="I4587">
        <v>246235.1</v>
      </c>
      <c r="J4587" s="1">
        <v>34472</v>
      </c>
      <c r="K4587" t="s">
        <v>61</v>
      </c>
      <c r="L4587" t="s">
        <v>582</v>
      </c>
      <c r="M4587">
        <v>0</v>
      </c>
      <c r="N4587" t="s">
        <v>5612</v>
      </c>
    </row>
    <row r="4588" spans="1:14" x14ac:dyDescent="0.2">
      <c r="A4588">
        <v>18339</v>
      </c>
      <c r="B4588">
        <v>692</v>
      </c>
      <c r="C4588" t="str">
        <f>VLOOKUP(B4588,customer_name,2,FALSE)</f>
        <v>Customer#000000692</v>
      </c>
      <c r="D4588">
        <f>VLOOKUP(C4588,cust_num_nat_key,3,FALSE)</f>
        <v>19</v>
      </c>
      <c r="E4588" t="str">
        <f>VLOOKUP(D4588,nation_table,2,FALSE)</f>
        <v>ROMANIA</v>
      </c>
      <c r="F4588" t="str">
        <f>VLOOKUP(D4588,nation_table,4,FALSE)</f>
        <v>EUROPE</v>
      </c>
      <c r="G4588" t="str">
        <f>VLOOKUP(B4588,cust_segment,7,FALSE)</f>
        <v>AUTOMOBILE</v>
      </c>
      <c r="H4588" t="s">
        <v>39</v>
      </c>
      <c r="I4588">
        <v>54697.21</v>
      </c>
      <c r="J4588" s="1">
        <v>35737</v>
      </c>
      <c r="K4588" t="s">
        <v>43</v>
      </c>
      <c r="L4588" t="s">
        <v>980</v>
      </c>
      <c r="M4588">
        <v>0</v>
      </c>
      <c r="N4588" t="s">
        <v>5613</v>
      </c>
    </row>
    <row r="4589" spans="1:14" x14ac:dyDescent="0.2">
      <c r="A4589">
        <v>18340</v>
      </c>
      <c r="B4589">
        <v>844</v>
      </c>
      <c r="C4589" t="str">
        <f>VLOOKUP(B4589,customer_name,2,FALSE)</f>
        <v>Customer#000000844</v>
      </c>
      <c r="D4589">
        <f>VLOOKUP(C4589,cust_num_nat_key,3,FALSE)</f>
        <v>11</v>
      </c>
      <c r="E4589" t="str">
        <f>VLOOKUP(D4589,nation_table,2,FALSE)</f>
        <v>IRAQ</v>
      </c>
      <c r="F4589" t="str">
        <f>VLOOKUP(D4589,nation_table,4,FALSE)</f>
        <v>MIDDLE EAST</v>
      </c>
      <c r="G4589" t="str">
        <f>VLOOKUP(B4589,cust_segment,7,FALSE)</f>
        <v>BUILDING</v>
      </c>
      <c r="H4589" t="s">
        <v>39</v>
      </c>
      <c r="I4589">
        <v>238778.86</v>
      </c>
      <c r="J4589" s="1">
        <v>34868</v>
      </c>
      <c r="K4589" t="s">
        <v>61</v>
      </c>
      <c r="L4589" t="s">
        <v>301</v>
      </c>
      <c r="M4589">
        <v>0</v>
      </c>
      <c r="N4589" t="s">
        <v>5614</v>
      </c>
    </row>
    <row r="4590" spans="1:14" x14ac:dyDescent="0.2">
      <c r="A4590">
        <v>18341</v>
      </c>
      <c r="B4590">
        <v>1183</v>
      </c>
      <c r="C4590" t="str">
        <f>VLOOKUP(B4590,customer_name,2,FALSE)</f>
        <v>Customer#000001183</v>
      </c>
      <c r="D4590">
        <f>VLOOKUP(C4590,cust_num_nat_key,3,FALSE)</f>
        <v>1</v>
      </c>
      <c r="E4590" t="str">
        <f>VLOOKUP(D4590,nation_table,2,FALSE)</f>
        <v>ARGENTINA</v>
      </c>
      <c r="F4590" t="str">
        <f>VLOOKUP(D4590,nation_table,4,FALSE)</f>
        <v>AMERICA</v>
      </c>
      <c r="G4590" t="str">
        <f>VLOOKUP(B4590,cust_segment,7,FALSE)</f>
        <v>BUILDING</v>
      </c>
      <c r="H4590" t="s">
        <v>46</v>
      </c>
      <c r="I4590">
        <v>52244.9</v>
      </c>
      <c r="J4590" s="1">
        <v>34169</v>
      </c>
      <c r="K4590" t="s">
        <v>43</v>
      </c>
      <c r="L4590" t="s">
        <v>648</v>
      </c>
      <c r="M4590">
        <v>0</v>
      </c>
      <c r="N4590" t="s">
        <v>5615</v>
      </c>
    </row>
    <row r="4591" spans="1:14" x14ac:dyDescent="0.2">
      <c r="A4591">
        <v>18342</v>
      </c>
      <c r="B4591">
        <v>949</v>
      </c>
      <c r="C4591" t="str">
        <f>VLOOKUP(B4591,customer_name,2,FALSE)</f>
        <v>Customer#000000949</v>
      </c>
      <c r="D4591">
        <f>VLOOKUP(C4591,cust_num_nat_key,3,FALSE)</f>
        <v>2</v>
      </c>
      <c r="E4591" t="str">
        <f>VLOOKUP(D4591,nation_table,2,FALSE)</f>
        <v>BRAZIL</v>
      </c>
      <c r="F4591" t="str">
        <f>VLOOKUP(D4591,nation_table,4,FALSE)</f>
        <v>AMERICA</v>
      </c>
      <c r="G4591" t="str">
        <f>VLOOKUP(B4591,cust_segment,7,FALSE)</f>
        <v>AUTOMOBILE</v>
      </c>
      <c r="H4591" t="s">
        <v>39</v>
      </c>
      <c r="I4591">
        <v>185178.92</v>
      </c>
      <c r="J4591" s="1">
        <v>35388</v>
      </c>
      <c r="K4591" t="s">
        <v>43</v>
      </c>
      <c r="L4591" t="s">
        <v>3007</v>
      </c>
      <c r="M4591">
        <v>0</v>
      </c>
      <c r="N4591" t="s">
        <v>5616</v>
      </c>
    </row>
    <row r="4592" spans="1:14" x14ac:dyDescent="0.2">
      <c r="A4592">
        <v>18343</v>
      </c>
      <c r="B4592">
        <v>1009</v>
      </c>
      <c r="C4592" t="str">
        <f>VLOOKUP(B4592,customer_name,2,FALSE)</f>
        <v>Customer#000001009</v>
      </c>
      <c r="D4592">
        <f>VLOOKUP(C4592,cust_num_nat_key,3,FALSE)</f>
        <v>12</v>
      </c>
      <c r="E4592" t="str">
        <f>VLOOKUP(D4592,nation_table,2,FALSE)</f>
        <v>JAPAN</v>
      </c>
      <c r="F4592" t="str">
        <f>VLOOKUP(D4592,nation_table,4,FALSE)</f>
        <v>ASIA</v>
      </c>
      <c r="G4592" t="str">
        <f>VLOOKUP(B4592,cust_segment,7,FALSE)</f>
        <v>BUILDING</v>
      </c>
      <c r="H4592" t="s">
        <v>39</v>
      </c>
      <c r="I4592">
        <v>11283.59</v>
      </c>
      <c r="J4592" s="1">
        <v>35893</v>
      </c>
      <c r="K4592" t="s">
        <v>61</v>
      </c>
      <c r="L4592" t="s">
        <v>2092</v>
      </c>
      <c r="M4592">
        <v>0</v>
      </c>
      <c r="N4592" t="s">
        <v>5617</v>
      </c>
    </row>
    <row r="4593" spans="1:14" x14ac:dyDescent="0.2">
      <c r="A4593">
        <v>18368</v>
      </c>
      <c r="B4593">
        <v>169</v>
      </c>
      <c r="C4593" t="str">
        <f>VLOOKUP(B4593,customer_name,2,FALSE)</f>
        <v>Customer#000000169</v>
      </c>
      <c r="D4593">
        <f>VLOOKUP(C4593,cust_num_nat_key,3,FALSE)</f>
        <v>18</v>
      </c>
      <c r="E4593" t="str">
        <f>VLOOKUP(D4593,nation_table,2,FALSE)</f>
        <v>CHINA</v>
      </c>
      <c r="F4593" t="str">
        <f>VLOOKUP(D4593,nation_table,4,FALSE)</f>
        <v>ASIA</v>
      </c>
      <c r="G4593" t="str">
        <f>VLOOKUP(B4593,cust_segment,7,FALSE)</f>
        <v>FURNITURE</v>
      </c>
      <c r="H4593" t="s">
        <v>46</v>
      </c>
      <c r="I4593">
        <v>72408.009999999995</v>
      </c>
      <c r="J4593" s="1">
        <v>33939</v>
      </c>
      <c r="K4593" t="s">
        <v>53</v>
      </c>
      <c r="L4593" t="s">
        <v>1988</v>
      </c>
      <c r="M4593">
        <v>0</v>
      </c>
      <c r="N4593" t="s">
        <v>5618</v>
      </c>
    </row>
    <row r="4594" spans="1:14" x14ac:dyDescent="0.2">
      <c r="A4594">
        <v>18369</v>
      </c>
      <c r="B4594">
        <v>532</v>
      </c>
      <c r="C4594" t="str">
        <f>VLOOKUP(B4594,customer_name,2,FALSE)</f>
        <v>Customer#000000532</v>
      </c>
      <c r="D4594">
        <f>VLOOKUP(C4594,cust_num_nat_key,3,FALSE)</f>
        <v>15</v>
      </c>
      <c r="E4594" t="str">
        <f>VLOOKUP(D4594,nation_table,2,FALSE)</f>
        <v>MOROCCO</v>
      </c>
      <c r="F4594" t="str">
        <f>VLOOKUP(D4594,nation_table,4,FALSE)</f>
        <v>AFRICA</v>
      </c>
      <c r="G4594" t="str">
        <f>VLOOKUP(B4594,cust_segment,7,FALSE)</f>
        <v>MACHINERY</v>
      </c>
      <c r="H4594" t="s">
        <v>39</v>
      </c>
      <c r="I4594">
        <v>44794.49</v>
      </c>
      <c r="J4594" s="1">
        <v>35821</v>
      </c>
      <c r="K4594" t="s">
        <v>56</v>
      </c>
      <c r="L4594" t="s">
        <v>5619</v>
      </c>
      <c r="M4594">
        <v>0</v>
      </c>
      <c r="N4594" t="s">
        <v>5620</v>
      </c>
    </row>
    <row r="4595" spans="1:14" x14ac:dyDescent="0.2">
      <c r="A4595">
        <v>18370</v>
      </c>
      <c r="B4595">
        <v>49</v>
      </c>
      <c r="C4595" t="str">
        <f>VLOOKUP(B4595,customer_name,2,FALSE)</f>
        <v>Customer#000000049</v>
      </c>
      <c r="D4595">
        <f>VLOOKUP(C4595,cust_num_nat_key,3,FALSE)</f>
        <v>10</v>
      </c>
      <c r="E4595" t="str">
        <f>VLOOKUP(D4595,nation_table,2,FALSE)</f>
        <v>IRAN</v>
      </c>
      <c r="F4595" t="str">
        <f>VLOOKUP(D4595,nation_table,4,FALSE)</f>
        <v>MIDDLE EAST</v>
      </c>
      <c r="G4595" t="str">
        <f>VLOOKUP(B4595,cust_segment,7,FALSE)</f>
        <v>FURNITURE</v>
      </c>
      <c r="H4595" t="s">
        <v>46</v>
      </c>
      <c r="I4595">
        <v>132889.48000000001</v>
      </c>
      <c r="J4595" s="1">
        <v>34713</v>
      </c>
      <c r="K4595" t="s">
        <v>40</v>
      </c>
      <c r="L4595" t="s">
        <v>1644</v>
      </c>
      <c r="M4595">
        <v>0</v>
      </c>
      <c r="N4595" t="s">
        <v>5621</v>
      </c>
    </row>
    <row r="4596" spans="1:14" x14ac:dyDescent="0.2">
      <c r="A4596">
        <v>18371</v>
      </c>
      <c r="B4596">
        <v>349</v>
      </c>
      <c r="C4596" t="str">
        <f>VLOOKUP(B4596,customer_name,2,FALSE)</f>
        <v>Customer#000000349</v>
      </c>
      <c r="D4596">
        <f>VLOOKUP(C4596,cust_num_nat_key,3,FALSE)</f>
        <v>23</v>
      </c>
      <c r="E4596" t="str">
        <f>VLOOKUP(D4596,nation_table,2,FALSE)</f>
        <v>UNITED KINGDOM</v>
      </c>
      <c r="F4596" t="str">
        <f>VLOOKUP(D4596,nation_table,4,FALSE)</f>
        <v>EUROPE</v>
      </c>
      <c r="G4596" t="str">
        <f>VLOOKUP(B4596,cust_segment,7,FALSE)</f>
        <v>BUILDING</v>
      </c>
      <c r="H4596" t="s">
        <v>46</v>
      </c>
      <c r="I4596">
        <v>42060.09</v>
      </c>
      <c r="J4596" s="1">
        <v>34596</v>
      </c>
      <c r="K4596" t="s">
        <v>61</v>
      </c>
      <c r="L4596" t="s">
        <v>1515</v>
      </c>
      <c r="M4596">
        <v>0</v>
      </c>
      <c r="N4596" t="s">
        <v>5622</v>
      </c>
    </row>
    <row r="4597" spans="1:14" x14ac:dyDescent="0.2">
      <c r="A4597">
        <v>18372</v>
      </c>
      <c r="B4597">
        <v>946</v>
      </c>
      <c r="C4597" t="str">
        <f>VLOOKUP(B4597,customer_name,2,FALSE)</f>
        <v>Customer#000000946</v>
      </c>
      <c r="D4597">
        <f>VLOOKUP(C4597,cust_num_nat_key,3,FALSE)</f>
        <v>21</v>
      </c>
      <c r="E4597" t="str">
        <f>VLOOKUP(D4597,nation_table,2,FALSE)</f>
        <v>VIETNAM</v>
      </c>
      <c r="F4597" t="str">
        <f>VLOOKUP(D4597,nation_table,4,FALSE)</f>
        <v>ASIA</v>
      </c>
      <c r="G4597" t="str">
        <f>VLOOKUP(B4597,cust_segment,7,FALSE)</f>
        <v>FURNITURE</v>
      </c>
      <c r="H4597" t="s">
        <v>39</v>
      </c>
      <c r="I4597">
        <v>136967.99</v>
      </c>
      <c r="J4597" s="1">
        <v>34990</v>
      </c>
      <c r="K4597" t="s">
        <v>56</v>
      </c>
      <c r="L4597" t="s">
        <v>4252</v>
      </c>
      <c r="M4597">
        <v>0</v>
      </c>
      <c r="N4597" t="s">
        <v>5623</v>
      </c>
    </row>
    <row r="4598" spans="1:14" x14ac:dyDescent="0.2">
      <c r="A4598">
        <v>18373</v>
      </c>
      <c r="B4598">
        <v>208</v>
      </c>
      <c r="C4598" t="str">
        <f>VLOOKUP(B4598,customer_name,2,FALSE)</f>
        <v>Customer#000000208</v>
      </c>
      <c r="D4598">
        <f>VLOOKUP(C4598,cust_num_nat_key,3,FALSE)</f>
        <v>19</v>
      </c>
      <c r="E4598" t="str">
        <f>VLOOKUP(D4598,nation_table,2,FALSE)</f>
        <v>ROMANIA</v>
      </c>
      <c r="F4598" t="str">
        <f>VLOOKUP(D4598,nation_table,4,FALSE)</f>
        <v>EUROPE</v>
      </c>
      <c r="G4598" t="str">
        <f>VLOOKUP(B4598,cust_segment,7,FALSE)</f>
        <v>MACHINERY</v>
      </c>
      <c r="H4598" t="s">
        <v>46</v>
      </c>
      <c r="I4598">
        <v>7474.1</v>
      </c>
      <c r="J4598" s="1">
        <v>33707</v>
      </c>
      <c r="K4598" t="s">
        <v>43</v>
      </c>
      <c r="L4598" t="s">
        <v>947</v>
      </c>
      <c r="M4598">
        <v>0</v>
      </c>
      <c r="N4598" t="s">
        <v>5624</v>
      </c>
    </row>
    <row r="4599" spans="1:14" x14ac:dyDescent="0.2">
      <c r="A4599">
        <v>18374</v>
      </c>
      <c r="B4599">
        <v>1442</v>
      </c>
      <c r="C4599" t="str">
        <f>VLOOKUP(B4599,customer_name,2,FALSE)</f>
        <v>Customer#000001442</v>
      </c>
      <c r="D4599">
        <f>VLOOKUP(C4599,cust_num_nat_key,3,FALSE)</f>
        <v>16</v>
      </c>
      <c r="E4599" t="str">
        <f>VLOOKUP(D4599,nation_table,2,FALSE)</f>
        <v>MOZAMBIQUE</v>
      </c>
      <c r="F4599" t="str">
        <f>VLOOKUP(D4599,nation_table,4,FALSE)</f>
        <v>AFRICA</v>
      </c>
      <c r="G4599" t="str">
        <f>VLOOKUP(B4599,cust_segment,7,FALSE)</f>
        <v>MACHINERY</v>
      </c>
      <c r="H4599" t="s">
        <v>46</v>
      </c>
      <c r="I4599">
        <v>142266.41</v>
      </c>
      <c r="J4599" s="1">
        <v>33878</v>
      </c>
      <c r="K4599" t="s">
        <v>40</v>
      </c>
      <c r="L4599" t="s">
        <v>361</v>
      </c>
      <c r="M4599">
        <v>0</v>
      </c>
      <c r="N4599" t="s">
        <v>5625</v>
      </c>
    </row>
    <row r="4600" spans="1:14" x14ac:dyDescent="0.2">
      <c r="A4600">
        <v>18375</v>
      </c>
      <c r="B4600">
        <v>599</v>
      </c>
      <c r="C4600" t="str">
        <f>VLOOKUP(B4600,customer_name,2,FALSE)</f>
        <v>Customer#000000599</v>
      </c>
      <c r="D4600">
        <f>VLOOKUP(C4600,cust_num_nat_key,3,FALSE)</f>
        <v>4</v>
      </c>
      <c r="E4600" t="str">
        <f>VLOOKUP(D4600,nation_table,2,FALSE)</f>
        <v>EGYPT</v>
      </c>
      <c r="F4600" t="str">
        <f>VLOOKUP(D4600,nation_table,4,FALSE)</f>
        <v>MIDDLE EAST</v>
      </c>
      <c r="G4600" t="str">
        <f>VLOOKUP(B4600,cust_segment,7,FALSE)</f>
        <v>HOUSEHOLD</v>
      </c>
      <c r="H4600" t="s">
        <v>39</v>
      </c>
      <c r="I4600">
        <v>141948.32</v>
      </c>
      <c r="J4600" s="1">
        <v>34965</v>
      </c>
      <c r="K4600" t="s">
        <v>40</v>
      </c>
      <c r="L4600" t="s">
        <v>863</v>
      </c>
      <c r="M4600">
        <v>0</v>
      </c>
      <c r="N4600" t="s">
        <v>5626</v>
      </c>
    </row>
    <row r="4601" spans="1:14" x14ac:dyDescent="0.2">
      <c r="A4601">
        <v>18400</v>
      </c>
      <c r="B4601">
        <v>856</v>
      </c>
      <c r="C4601" t="str">
        <f>VLOOKUP(B4601,customer_name,2,FALSE)</f>
        <v>Customer#000000856</v>
      </c>
      <c r="D4601">
        <f>VLOOKUP(C4601,cust_num_nat_key,3,FALSE)</f>
        <v>15</v>
      </c>
      <c r="E4601" t="str">
        <f>VLOOKUP(D4601,nation_table,2,FALSE)</f>
        <v>MOROCCO</v>
      </c>
      <c r="F4601" t="str">
        <f>VLOOKUP(D4601,nation_table,4,FALSE)</f>
        <v>AFRICA</v>
      </c>
      <c r="G4601" t="str">
        <f>VLOOKUP(B4601,cust_segment,7,FALSE)</f>
        <v>FURNITURE</v>
      </c>
      <c r="H4601" t="s">
        <v>39</v>
      </c>
      <c r="I4601">
        <v>127969.78</v>
      </c>
      <c r="J4601" s="1">
        <v>35040</v>
      </c>
      <c r="K4601" t="s">
        <v>53</v>
      </c>
      <c r="L4601" t="s">
        <v>1398</v>
      </c>
      <c r="M4601">
        <v>0</v>
      </c>
      <c r="N4601" t="s">
        <v>5627</v>
      </c>
    </row>
    <row r="4602" spans="1:14" x14ac:dyDescent="0.2">
      <c r="A4602">
        <v>18401</v>
      </c>
      <c r="B4602">
        <v>1210</v>
      </c>
      <c r="C4602" t="str">
        <f>VLOOKUP(B4602,customer_name,2,FALSE)</f>
        <v>Customer#000001210</v>
      </c>
      <c r="D4602">
        <f>VLOOKUP(C4602,cust_num_nat_key,3,FALSE)</f>
        <v>16</v>
      </c>
      <c r="E4602" t="str">
        <f>VLOOKUP(D4602,nation_table,2,FALSE)</f>
        <v>MOZAMBIQUE</v>
      </c>
      <c r="F4602" t="str">
        <f>VLOOKUP(D4602,nation_table,4,FALSE)</f>
        <v>AFRICA</v>
      </c>
      <c r="G4602" t="str">
        <f>VLOOKUP(B4602,cust_segment,7,FALSE)</f>
        <v>AUTOMOBILE</v>
      </c>
      <c r="H4602" t="s">
        <v>39</v>
      </c>
      <c r="I4602">
        <v>75236.22</v>
      </c>
      <c r="J4602" s="1">
        <v>35343</v>
      </c>
      <c r="K4602" t="s">
        <v>61</v>
      </c>
      <c r="L4602" t="s">
        <v>1062</v>
      </c>
      <c r="M4602">
        <v>0</v>
      </c>
      <c r="N4602" t="s">
        <v>5628</v>
      </c>
    </row>
    <row r="4603" spans="1:14" x14ac:dyDescent="0.2">
      <c r="A4603">
        <v>18402</v>
      </c>
      <c r="B4603">
        <v>910</v>
      </c>
      <c r="C4603" t="str">
        <f>VLOOKUP(B4603,customer_name,2,FALSE)</f>
        <v>Customer#000000910</v>
      </c>
      <c r="D4603">
        <f>VLOOKUP(C4603,cust_num_nat_key,3,FALSE)</f>
        <v>9</v>
      </c>
      <c r="E4603" t="str">
        <f>VLOOKUP(D4603,nation_table,2,FALSE)</f>
        <v>INDONESIA</v>
      </c>
      <c r="F4603" t="str">
        <f>VLOOKUP(D4603,nation_table,4,FALSE)</f>
        <v>ASIA</v>
      </c>
      <c r="G4603" t="str">
        <f>VLOOKUP(B4603,cust_segment,7,FALSE)</f>
        <v>BUILDING</v>
      </c>
      <c r="H4603" t="s">
        <v>46</v>
      </c>
      <c r="I4603">
        <v>273368.68</v>
      </c>
      <c r="J4603" s="1">
        <v>34576</v>
      </c>
      <c r="K4603" t="s">
        <v>40</v>
      </c>
      <c r="L4603" t="s">
        <v>1215</v>
      </c>
      <c r="M4603">
        <v>0</v>
      </c>
      <c r="N4603" t="s">
        <v>5629</v>
      </c>
    </row>
    <row r="4604" spans="1:14" x14ac:dyDescent="0.2">
      <c r="A4604">
        <v>18403</v>
      </c>
      <c r="B4604">
        <v>1247</v>
      </c>
      <c r="C4604" t="str">
        <f>VLOOKUP(B4604,customer_name,2,FALSE)</f>
        <v>Customer#000001247</v>
      </c>
      <c r="D4604">
        <f>VLOOKUP(C4604,cust_num_nat_key,3,FALSE)</f>
        <v>0</v>
      </c>
      <c r="E4604" t="str">
        <f>VLOOKUP(D4604,nation_table,2,FALSE)</f>
        <v>ALGERIA</v>
      </c>
      <c r="F4604" t="str">
        <f>VLOOKUP(D4604,nation_table,4,FALSE)</f>
        <v>AFRICA</v>
      </c>
      <c r="G4604" t="str">
        <f>VLOOKUP(B4604,cust_segment,7,FALSE)</f>
        <v>MACHINERY</v>
      </c>
      <c r="H4604" t="s">
        <v>39</v>
      </c>
      <c r="I4604">
        <v>78273.509999999995</v>
      </c>
      <c r="J4604" s="1">
        <v>35372</v>
      </c>
      <c r="K4604" t="s">
        <v>43</v>
      </c>
      <c r="L4604" t="s">
        <v>3064</v>
      </c>
      <c r="M4604">
        <v>0</v>
      </c>
      <c r="N4604" t="s">
        <v>5630</v>
      </c>
    </row>
    <row r="4605" spans="1:14" x14ac:dyDescent="0.2">
      <c r="A4605">
        <v>18404</v>
      </c>
      <c r="B4605">
        <v>418</v>
      </c>
      <c r="C4605" t="str">
        <f>VLOOKUP(B4605,customer_name,2,FALSE)</f>
        <v>Customer#000000418</v>
      </c>
      <c r="D4605">
        <f>VLOOKUP(C4605,cust_num_nat_key,3,FALSE)</f>
        <v>5</v>
      </c>
      <c r="E4605" t="str">
        <f>VLOOKUP(D4605,nation_table,2,FALSE)</f>
        <v>ETHIOPIA</v>
      </c>
      <c r="F4605" t="str">
        <f>VLOOKUP(D4605,nation_table,4,FALSE)</f>
        <v>AFRICA</v>
      </c>
      <c r="G4605" t="str">
        <f>VLOOKUP(B4605,cust_segment,7,FALSE)</f>
        <v>FURNITURE</v>
      </c>
      <c r="H4605" t="s">
        <v>39</v>
      </c>
      <c r="I4605">
        <v>41192.339999999997</v>
      </c>
      <c r="J4605" s="1">
        <v>35887</v>
      </c>
      <c r="K4605" t="s">
        <v>53</v>
      </c>
      <c r="L4605" t="s">
        <v>741</v>
      </c>
      <c r="M4605">
        <v>0</v>
      </c>
      <c r="N4605" t="s">
        <v>5631</v>
      </c>
    </row>
    <row r="4606" spans="1:14" x14ac:dyDescent="0.2">
      <c r="A4606">
        <v>18405</v>
      </c>
      <c r="B4606">
        <v>976</v>
      </c>
      <c r="C4606" t="str">
        <f>VLOOKUP(B4606,customer_name,2,FALSE)</f>
        <v>Customer#000000976</v>
      </c>
      <c r="D4606">
        <f>VLOOKUP(C4606,cust_num_nat_key,3,FALSE)</f>
        <v>19</v>
      </c>
      <c r="E4606" t="str">
        <f>VLOOKUP(D4606,nation_table,2,FALSE)</f>
        <v>ROMANIA</v>
      </c>
      <c r="F4606" t="str">
        <f>VLOOKUP(D4606,nation_table,4,FALSE)</f>
        <v>EUROPE</v>
      </c>
      <c r="G4606" t="str">
        <f>VLOOKUP(B4606,cust_segment,7,FALSE)</f>
        <v>BUILDING</v>
      </c>
      <c r="H4606" t="s">
        <v>46</v>
      </c>
      <c r="I4606">
        <v>179399.51</v>
      </c>
      <c r="J4606" s="1">
        <v>34342</v>
      </c>
      <c r="K4606" t="s">
        <v>61</v>
      </c>
      <c r="L4606" t="s">
        <v>1856</v>
      </c>
      <c r="M4606">
        <v>0</v>
      </c>
      <c r="N4606" t="s">
        <v>5632</v>
      </c>
    </row>
    <row r="4607" spans="1:14" x14ac:dyDescent="0.2">
      <c r="A4607">
        <v>18406</v>
      </c>
      <c r="B4607">
        <v>620</v>
      </c>
      <c r="C4607" t="str">
        <f>VLOOKUP(B4607,customer_name,2,FALSE)</f>
        <v>Customer#000000620</v>
      </c>
      <c r="D4607">
        <f>VLOOKUP(C4607,cust_num_nat_key,3,FALSE)</f>
        <v>8</v>
      </c>
      <c r="E4607" t="str">
        <f>VLOOKUP(D4607,nation_table,2,FALSE)</f>
        <v>INDIA</v>
      </c>
      <c r="F4607" t="str">
        <f>VLOOKUP(D4607,nation_table,4,FALSE)</f>
        <v>ASIA</v>
      </c>
      <c r="G4607" t="str">
        <f>VLOOKUP(B4607,cust_segment,7,FALSE)</f>
        <v>AUTOMOBILE</v>
      </c>
      <c r="H4607" t="s">
        <v>46</v>
      </c>
      <c r="I4607">
        <v>73456.61</v>
      </c>
      <c r="J4607" s="1">
        <v>34439</v>
      </c>
      <c r="K4607" t="s">
        <v>56</v>
      </c>
      <c r="L4607" t="s">
        <v>1127</v>
      </c>
      <c r="M4607">
        <v>0</v>
      </c>
      <c r="N4607" t="s">
        <v>5633</v>
      </c>
    </row>
    <row r="4608" spans="1:14" x14ac:dyDescent="0.2">
      <c r="A4608">
        <v>18407</v>
      </c>
      <c r="B4608">
        <v>916</v>
      </c>
      <c r="C4608" t="str">
        <f>VLOOKUP(B4608,customer_name,2,FALSE)</f>
        <v>Customer#000000916</v>
      </c>
      <c r="D4608">
        <f>VLOOKUP(C4608,cust_num_nat_key,3,FALSE)</f>
        <v>23</v>
      </c>
      <c r="E4608" t="str">
        <f>VLOOKUP(D4608,nation_table,2,FALSE)</f>
        <v>UNITED KINGDOM</v>
      </c>
      <c r="F4608" t="str">
        <f>VLOOKUP(D4608,nation_table,4,FALSE)</f>
        <v>EUROPE</v>
      </c>
      <c r="G4608" t="str">
        <f>VLOOKUP(B4608,cust_segment,7,FALSE)</f>
        <v>MACHINERY</v>
      </c>
      <c r="H4608" t="s">
        <v>46</v>
      </c>
      <c r="I4608">
        <v>25505.35</v>
      </c>
      <c r="J4608" s="1">
        <v>33900</v>
      </c>
      <c r="K4608" t="s">
        <v>56</v>
      </c>
      <c r="L4608" t="s">
        <v>340</v>
      </c>
      <c r="M4608">
        <v>0</v>
      </c>
      <c r="N4608" t="s">
        <v>5634</v>
      </c>
    </row>
    <row r="4609" spans="1:14" x14ac:dyDescent="0.2">
      <c r="A4609">
        <v>18432</v>
      </c>
      <c r="B4609">
        <v>1352</v>
      </c>
      <c r="C4609" t="str">
        <f>VLOOKUP(B4609,customer_name,2,FALSE)</f>
        <v>Customer#000001352</v>
      </c>
      <c r="D4609">
        <f>VLOOKUP(C4609,cust_num_nat_key,3,FALSE)</f>
        <v>20</v>
      </c>
      <c r="E4609" t="str">
        <f>VLOOKUP(D4609,nation_table,2,FALSE)</f>
        <v>SAUDI ARABIA</v>
      </c>
      <c r="F4609" t="str">
        <f>VLOOKUP(D4609,nation_table,4,FALSE)</f>
        <v>MIDDLE EAST</v>
      </c>
      <c r="G4609" t="str">
        <f>VLOOKUP(B4609,cust_segment,7,FALSE)</f>
        <v>FURNITURE</v>
      </c>
      <c r="H4609" t="s">
        <v>46</v>
      </c>
      <c r="I4609">
        <v>246330.37</v>
      </c>
      <c r="J4609" s="1">
        <v>34771</v>
      </c>
      <c r="K4609" t="s">
        <v>56</v>
      </c>
      <c r="L4609" t="s">
        <v>696</v>
      </c>
      <c r="M4609">
        <v>0</v>
      </c>
      <c r="N4609" t="s">
        <v>5635</v>
      </c>
    </row>
    <row r="4610" spans="1:14" x14ac:dyDescent="0.2">
      <c r="A4610">
        <v>18433</v>
      </c>
      <c r="B4610">
        <v>163</v>
      </c>
      <c r="C4610" t="str">
        <f>VLOOKUP(B4610,customer_name,2,FALSE)</f>
        <v>Customer#000000163</v>
      </c>
      <c r="D4610">
        <f>VLOOKUP(C4610,cust_num_nat_key,3,FALSE)</f>
        <v>21</v>
      </c>
      <c r="E4610" t="str">
        <f>VLOOKUP(D4610,nation_table,2,FALSE)</f>
        <v>VIETNAM</v>
      </c>
      <c r="F4610" t="str">
        <f>VLOOKUP(D4610,nation_table,4,FALSE)</f>
        <v>ASIA</v>
      </c>
      <c r="G4610" t="str">
        <f>VLOOKUP(B4610,cust_segment,7,FALSE)</f>
        <v>FURNITURE</v>
      </c>
      <c r="H4610" t="s">
        <v>39</v>
      </c>
      <c r="I4610">
        <v>129815.16</v>
      </c>
      <c r="J4610" s="1">
        <v>35900</v>
      </c>
      <c r="K4610" t="s">
        <v>53</v>
      </c>
      <c r="L4610" t="s">
        <v>202</v>
      </c>
      <c r="M4610">
        <v>0</v>
      </c>
      <c r="N4610" t="s">
        <v>5636</v>
      </c>
    </row>
    <row r="4611" spans="1:14" x14ac:dyDescent="0.2">
      <c r="A4611">
        <v>18434</v>
      </c>
      <c r="B4611">
        <v>985</v>
      </c>
      <c r="C4611" t="str">
        <f>VLOOKUP(B4611,customer_name,2,FALSE)</f>
        <v>Customer#000000985</v>
      </c>
      <c r="D4611">
        <f>VLOOKUP(C4611,cust_num_nat_key,3,FALSE)</f>
        <v>23</v>
      </c>
      <c r="E4611" t="str">
        <f>VLOOKUP(D4611,nation_table,2,FALSE)</f>
        <v>UNITED KINGDOM</v>
      </c>
      <c r="F4611" t="str">
        <f>VLOOKUP(D4611,nation_table,4,FALSE)</f>
        <v>EUROPE</v>
      </c>
      <c r="G4611" t="str">
        <f>VLOOKUP(B4611,cust_segment,7,FALSE)</f>
        <v>HOUSEHOLD</v>
      </c>
      <c r="H4611" t="s">
        <v>39</v>
      </c>
      <c r="I4611">
        <v>134633.54999999999</v>
      </c>
      <c r="J4611" s="1">
        <v>35614</v>
      </c>
      <c r="K4611" t="s">
        <v>40</v>
      </c>
      <c r="L4611" t="s">
        <v>465</v>
      </c>
      <c r="M4611">
        <v>0</v>
      </c>
      <c r="N4611" t="s">
        <v>5637</v>
      </c>
    </row>
    <row r="4612" spans="1:14" x14ac:dyDescent="0.2">
      <c r="A4612">
        <v>18435</v>
      </c>
      <c r="B4612">
        <v>7</v>
      </c>
      <c r="C4612" t="str">
        <f>VLOOKUP(B4612,customer_name,2,FALSE)</f>
        <v>Customer#000000007</v>
      </c>
      <c r="D4612">
        <f>VLOOKUP(C4612,cust_num_nat_key,3,FALSE)</f>
        <v>18</v>
      </c>
      <c r="E4612" t="str">
        <f>VLOOKUP(D4612,nation_table,2,FALSE)</f>
        <v>CHINA</v>
      </c>
      <c r="F4612" t="str">
        <f>VLOOKUP(D4612,nation_table,4,FALSE)</f>
        <v>ASIA</v>
      </c>
      <c r="G4612" t="str">
        <f>VLOOKUP(B4612,cust_segment,7,FALSE)</f>
        <v>AUTOMOBILE</v>
      </c>
      <c r="H4612" t="s">
        <v>39</v>
      </c>
      <c r="I4612">
        <v>181756.27</v>
      </c>
      <c r="J4612" s="1">
        <v>35140</v>
      </c>
      <c r="K4612" t="s">
        <v>40</v>
      </c>
      <c r="L4612" t="s">
        <v>146</v>
      </c>
      <c r="M4612">
        <v>0</v>
      </c>
      <c r="N4612" t="s">
        <v>5638</v>
      </c>
    </row>
    <row r="4613" spans="1:14" x14ac:dyDescent="0.2">
      <c r="A4613">
        <v>18436</v>
      </c>
      <c r="B4613">
        <v>1315</v>
      </c>
      <c r="C4613" t="str">
        <f>VLOOKUP(B4613,customer_name,2,FALSE)</f>
        <v>Customer#000001315</v>
      </c>
      <c r="D4613">
        <f>VLOOKUP(C4613,cust_num_nat_key,3,FALSE)</f>
        <v>10</v>
      </c>
      <c r="E4613" t="str">
        <f>VLOOKUP(D4613,nation_table,2,FALSE)</f>
        <v>IRAN</v>
      </c>
      <c r="F4613" t="str">
        <f>VLOOKUP(D4613,nation_table,4,FALSE)</f>
        <v>MIDDLE EAST</v>
      </c>
      <c r="G4613" t="str">
        <f>VLOOKUP(B4613,cust_segment,7,FALSE)</f>
        <v>AUTOMOBILE</v>
      </c>
      <c r="H4613" t="s">
        <v>39</v>
      </c>
      <c r="I4613">
        <v>156749.21</v>
      </c>
      <c r="J4613" s="1">
        <v>35041</v>
      </c>
      <c r="K4613" t="s">
        <v>40</v>
      </c>
      <c r="L4613" t="s">
        <v>890</v>
      </c>
      <c r="M4613">
        <v>0</v>
      </c>
      <c r="N4613" t="s">
        <v>5639</v>
      </c>
    </row>
    <row r="4614" spans="1:14" x14ac:dyDescent="0.2">
      <c r="A4614">
        <v>18437</v>
      </c>
      <c r="B4614">
        <v>898</v>
      </c>
      <c r="C4614" t="str">
        <f>VLOOKUP(B4614,customer_name,2,FALSE)</f>
        <v>Customer#000000898</v>
      </c>
      <c r="D4614">
        <f>VLOOKUP(C4614,cust_num_nat_key,3,FALSE)</f>
        <v>3</v>
      </c>
      <c r="E4614" t="str">
        <f>VLOOKUP(D4614,nation_table,2,FALSE)</f>
        <v>CANADA</v>
      </c>
      <c r="F4614" t="str">
        <f>VLOOKUP(D4614,nation_table,4,FALSE)</f>
        <v>AMERICA</v>
      </c>
      <c r="G4614" t="str">
        <f>VLOOKUP(B4614,cust_segment,7,FALSE)</f>
        <v>AUTOMOBILE</v>
      </c>
      <c r="H4614" t="s">
        <v>46</v>
      </c>
      <c r="I4614">
        <v>31346.71</v>
      </c>
      <c r="J4614" s="1">
        <v>34476</v>
      </c>
      <c r="K4614" t="s">
        <v>40</v>
      </c>
      <c r="L4614" t="s">
        <v>3322</v>
      </c>
      <c r="M4614">
        <v>0</v>
      </c>
      <c r="N4614" t="s">
        <v>5640</v>
      </c>
    </row>
    <row r="4615" spans="1:14" x14ac:dyDescent="0.2">
      <c r="A4615">
        <v>18438</v>
      </c>
      <c r="B4615">
        <v>844</v>
      </c>
      <c r="C4615" t="str">
        <f>VLOOKUP(B4615,customer_name,2,FALSE)</f>
        <v>Customer#000000844</v>
      </c>
      <c r="D4615">
        <f>VLOOKUP(C4615,cust_num_nat_key,3,FALSE)</f>
        <v>11</v>
      </c>
      <c r="E4615" t="str">
        <f>VLOOKUP(D4615,nation_table,2,FALSE)</f>
        <v>IRAQ</v>
      </c>
      <c r="F4615" t="str">
        <f>VLOOKUP(D4615,nation_table,4,FALSE)</f>
        <v>MIDDLE EAST</v>
      </c>
      <c r="G4615" t="str">
        <f>VLOOKUP(B4615,cust_segment,7,FALSE)</f>
        <v>BUILDING</v>
      </c>
      <c r="H4615" t="s">
        <v>39</v>
      </c>
      <c r="I4615">
        <v>265176</v>
      </c>
      <c r="J4615" s="1">
        <v>35282</v>
      </c>
      <c r="K4615" t="s">
        <v>56</v>
      </c>
      <c r="L4615" t="s">
        <v>3206</v>
      </c>
      <c r="M4615">
        <v>0</v>
      </c>
      <c r="N4615" t="s">
        <v>5641</v>
      </c>
    </row>
    <row r="4616" spans="1:14" x14ac:dyDescent="0.2">
      <c r="A4616">
        <v>18439</v>
      </c>
      <c r="B4616">
        <v>1315</v>
      </c>
      <c r="C4616" t="str">
        <f>VLOOKUP(B4616,customer_name,2,FALSE)</f>
        <v>Customer#000001315</v>
      </c>
      <c r="D4616">
        <f>VLOOKUP(C4616,cust_num_nat_key,3,FALSE)</f>
        <v>10</v>
      </c>
      <c r="E4616" t="str">
        <f>VLOOKUP(D4616,nation_table,2,FALSE)</f>
        <v>IRAN</v>
      </c>
      <c r="F4616" t="str">
        <f>VLOOKUP(D4616,nation_table,4,FALSE)</f>
        <v>MIDDLE EAST</v>
      </c>
      <c r="G4616" t="str">
        <f>VLOOKUP(B4616,cust_segment,7,FALSE)</f>
        <v>AUTOMOBILE</v>
      </c>
      <c r="H4616" t="s">
        <v>39</v>
      </c>
      <c r="I4616">
        <v>248110.94</v>
      </c>
      <c r="J4616" s="1">
        <v>35953</v>
      </c>
      <c r="K4616" t="s">
        <v>43</v>
      </c>
      <c r="L4616" t="s">
        <v>100</v>
      </c>
      <c r="M4616">
        <v>0</v>
      </c>
      <c r="N4616" t="s">
        <v>5642</v>
      </c>
    </row>
    <row r="4617" spans="1:14" x14ac:dyDescent="0.2">
      <c r="A4617">
        <v>18464</v>
      </c>
      <c r="B4617">
        <v>1313</v>
      </c>
      <c r="C4617" t="str">
        <f>VLOOKUP(B4617,customer_name,2,FALSE)</f>
        <v>Customer#000001313</v>
      </c>
      <c r="D4617">
        <f>VLOOKUP(C4617,cust_num_nat_key,3,FALSE)</f>
        <v>23</v>
      </c>
      <c r="E4617" t="str">
        <f>VLOOKUP(D4617,nation_table,2,FALSE)</f>
        <v>UNITED KINGDOM</v>
      </c>
      <c r="F4617" t="str">
        <f>VLOOKUP(D4617,nation_table,4,FALSE)</f>
        <v>EUROPE</v>
      </c>
      <c r="G4617" t="str">
        <f>VLOOKUP(B4617,cust_segment,7,FALSE)</f>
        <v>MACHINERY</v>
      </c>
      <c r="H4617" t="s">
        <v>46</v>
      </c>
      <c r="I4617">
        <v>151597.68</v>
      </c>
      <c r="J4617" s="1">
        <v>33692</v>
      </c>
      <c r="K4617" t="s">
        <v>56</v>
      </c>
      <c r="L4617" t="s">
        <v>1127</v>
      </c>
      <c r="M4617">
        <v>0</v>
      </c>
      <c r="N4617" t="s">
        <v>5643</v>
      </c>
    </row>
    <row r="4618" spans="1:14" x14ac:dyDescent="0.2">
      <c r="A4618">
        <v>18465</v>
      </c>
      <c r="B4618">
        <v>1378</v>
      </c>
      <c r="C4618" t="str">
        <f>VLOOKUP(B4618,customer_name,2,FALSE)</f>
        <v>Customer#000001378</v>
      </c>
      <c r="D4618">
        <f>VLOOKUP(C4618,cust_num_nat_key,3,FALSE)</f>
        <v>17</v>
      </c>
      <c r="E4618" t="str">
        <f>VLOOKUP(D4618,nation_table,2,FALSE)</f>
        <v>PERU</v>
      </c>
      <c r="F4618" t="str">
        <f>VLOOKUP(D4618,nation_table,4,FALSE)</f>
        <v>AMERICA</v>
      </c>
      <c r="G4618" t="str">
        <f>VLOOKUP(B4618,cust_segment,7,FALSE)</f>
        <v>HOUSEHOLD</v>
      </c>
      <c r="H4618" t="s">
        <v>46</v>
      </c>
      <c r="I4618">
        <v>198232.02</v>
      </c>
      <c r="J4618" s="1">
        <v>34075</v>
      </c>
      <c r="K4618" t="s">
        <v>56</v>
      </c>
      <c r="L4618" t="s">
        <v>2184</v>
      </c>
      <c r="M4618">
        <v>0</v>
      </c>
      <c r="N4618" t="s">
        <v>5644</v>
      </c>
    </row>
    <row r="4619" spans="1:14" x14ac:dyDescent="0.2">
      <c r="A4619">
        <v>18466</v>
      </c>
      <c r="B4619">
        <v>1123</v>
      </c>
      <c r="C4619" t="str">
        <f>VLOOKUP(B4619,customer_name,2,FALSE)</f>
        <v>Customer#000001123</v>
      </c>
      <c r="D4619">
        <f>VLOOKUP(C4619,cust_num_nat_key,3,FALSE)</f>
        <v>16</v>
      </c>
      <c r="E4619" t="str">
        <f>VLOOKUP(D4619,nation_table,2,FALSE)</f>
        <v>MOZAMBIQUE</v>
      </c>
      <c r="F4619" t="str">
        <f>VLOOKUP(D4619,nation_table,4,FALSE)</f>
        <v>AFRICA</v>
      </c>
      <c r="G4619" t="str">
        <f>VLOOKUP(B4619,cust_segment,7,FALSE)</f>
        <v>MACHINERY</v>
      </c>
      <c r="H4619" t="s">
        <v>46</v>
      </c>
      <c r="I4619">
        <v>202306.18</v>
      </c>
      <c r="J4619" s="1">
        <v>33746</v>
      </c>
      <c r="K4619" t="s">
        <v>40</v>
      </c>
      <c r="L4619" t="s">
        <v>160</v>
      </c>
      <c r="M4619">
        <v>0</v>
      </c>
      <c r="N4619" t="s">
        <v>5645</v>
      </c>
    </row>
    <row r="4620" spans="1:14" x14ac:dyDescent="0.2">
      <c r="A4620">
        <v>18467</v>
      </c>
      <c r="B4620">
        <v>854</v>
      </c>
      <c r="C4620" t="str">
        <f>VLOOKUP(B4620,customer_name,2,FALSE)</f>
        <v>Customer#000000854</v>
      </c>
      <c r="D4620">
        <f>VLOOKUP(C4620,cust_num_nat_key,3,FALSE)</f>
        <v>0</v>
      </c>
      <c r="E4620" t="str">
        <f>VLOOKUP(D4620,nation_table,2,FALSE)</f>
        <v>ALGERIA</v>
      </c>
      <c r="F4620" t="str">
        <f>VLOOKUP(D4620,nation_table,4,FALSE)</f>
        <v>AFRICA</v>
      </c>
      <c r="G4620" t="str">
        <f>VLOOKUP(B4620,cust_segment,7,FALSE)</f>
        <v>AUTOMOBILE</v>
      </c>
      <c r="H4620" t="s">
        <v>46</v>
      </c>
      <c r="I4620">
        <v>11099.08</v>
      </c>
      <c r="J4620" s="1">
        <v>33943</v>
      </c>
      <c r="K4620" t="s">
        <v>40</v>
      </c>
      <c r="L4620" t="s">
        <v>1593</v>
      </c>
      <c r="M4620">
        <v>0</v>
      </c>
      <c r="N4620" t="s">
        <v>5646</v>
      </c>
    </row>
    <row r="4621" spans="1:14" x14ac:dyDescent="0.2">
      <c r="A4621">
        <v>18468</v>
      </c>
      <c r="B4621">
        <v>1417</v>
      </c>
      <c r="C4621" t="str">
        <f>VLOOKUP(B4621,customer_name,2,FALSE)</f>
        <v>Customer#000001417</v>
      </c>
      <c r="D4621">
        <f>VLOOKUP(C4621,cust_num_nat_key,3,FALSE)</f>
        <v>1</v>
      </c>
      <c r="E4621" t="str">
        <f>VLOOKUP(D4621,nation_table,2,FALSE)</f>
        <v>ARGENTINA</v>
      </c>
      <c r="F4621" t="str">
        <f>VLOOKUP(D4621,nation_table,4,FALSE)</f>
        <v>AMERICA</v>
      </c>
      <c r="G4621" t="str">
        <f>VLOOKUP(B4621,cust_segment,7,FALSE)</f>
        <v>FURNITURE</v>
      </c>
      <c r="H4621" t="s">
        <v>46</v>
      </c>
      <c r="I4621">
        <v>121756.25</v>
      </c>
      <c r="J4621" s="1">
        <v>34312</v>
      </c>
      <c r="K4621" t="s">
        <v>43</v>
      </c>
      <c r="L4621" t="s">
        <v>2552</v>
      </c>
      <c r="M4621">
        <v>0</v>
      </c>
      <c r="N4621" t="s">
        <v>5647</v>
      </c>
    </row>
    <row r="4622" spans="1:14" x14ac:dyDescent="0.2">
      <c r="A4622">
        <v>18469</v>
      </c>
      <c r="B4622">
        <v>1015</v>
      </c>
      <c r="C4622" t="str">
        <f>VLOOKUP(B4622,customer_name,2,FALSE)</f>
        <v>Customer#000001015</v>
      </c>
      <c r="D4622">
        <f>VLOOKUP(C4622,cust_num_nat_key,3,FALSE)</f>
        <v>10</v>
      </c>
      <c r="E4622" t="str">
        <f>VLOOKUP(D4622,nation_table,2,FALSE)</f>
        <v>IRAN</v>
      </c>
      <c r="F4622" t="str">
        <f>VLOOKUP(D4622,nation_table,4,FALSE)</f>
        <v>MIDDLE EAST</v>
      </c>
      <c r="G4622" t="str">
        <f>VLOOKUP(B4622,cust_segment,7,FALSE)</f>
        <v>HOUSEHOLD</v>
      </c>
      <c r="H4622" t="s">
        <v>39</v>
      </c>
      <c r="I4622">
        <v>160122.54</v>
      </c>
      <c r="J4622" s="1">
        <v>35972</v>
      </c>
      <c r="K4622" t="s">
        <v>53</v>
      </c>
      <c r="L4622" t="s">
        <v>363</v>
      </c>
      <c r="M4622">
        <v>0</v>
      </c>
      <c r="N4622" t="s">
        <v>5648</v>
      </c>
    </row>
    <row r="4623" spans="1:14" x14ac:dyDescent="0.2">
      <c r="A4623">
        <v>18470</v>
      </c>
      <c r="B4623">
        <v>1391</v>
      </c>
      <c r="C4623" t="str">
        <f>VLOOKUP(B4623,customer_name,2,FALSE)</f>
        <v>Customer#000001391</v>
      </c>
      <c r="D4623">
        <f>VLOOKUP(C4623,cust_num_nat_key,3,FALSE)</f>
        <v>23</v>
      </c>
      <c r="E4623" t="str">
        <f>VLOOKUP(D4623,nation_table,2,FALSE)</f>
        <v>UNITED KINGDOM</v>
      </c>
      <c r="F4623" t="str">
        <f>VLOOKUP(D4623,nation_table,4,FALSE)</f>
        <v>EUROPE</v>
      </c>
      <c r="G4623" t="str">
        <f>VLOOKUP(B4623,cust_segment,7,FALSE)</f>
        <v>FURNITURE</v>
      </c>
      <c r="H4623" t="s">
        <v>39</v>
      </c>
      <c r="I4623">
        <v>111829.87</v>
      </c>
      <c r="J4623" s="1">
        <v>35879</v>
      </c>
      <c r="K4623" t="s">
        <v>61</v>
      </c>
      <c r="L4623" t="s">
        <v>1160</v>
      </c>
      <c r="M4623">
        <v>0</v>
      </c>
      <c r="N4623" t="s">
        <v>5649</v>
      </c>
    </row>
    <row r="4624" spans="1:14" x14ac:dyDescent="0.2">
      <c r="A4624">
        <v>18471</v>
      </c>
      <c r="B4624">
        <v>217</v>
      </c>
      <c r="C4624" t="str">
        <f>VLOOKUP(B4624,customer_name,2,FALSE)</f>
        <v>Customer#000000217</v>
      </c>
      <c r="D4624">
        <f>VLOOKUP(C4624,cust_num_nat_key,3,FALSE)</f>
        <v>23</v>
      </c>
      <c r="E4624" t="str">
        <f>VLOOKUP(D4624,nation_table,2,FALSE)</f>
        <v>UNITED KINGDOM</v>
      </c>
      <c r="F4624" t="str">
        <f>VLOOKUP(D4624,nation_table,4,FALSE)</f>
        <v>EUROPE</v>
      </c>
      <c r="G4624" t="str">
        <f>VLOOKUP(B4624,cust_segment,7,FALSE)</f>
        <v>AUTOMOBILE</v>
      </c>
      <c r="H4624" t="s">
        <v>46</v>
      </c>
      <c r="I4624">
        <v>239226.82</v>
      </c>
      <c r="J4624" s="1">
        <v>34385</v>
      </c>
      <c r="K4624" t="s">
        <v>53</v>
      </c>
      <c r="L4624" t="s">
        <v>2670</v>
      </c>
      <c r="M4624">
        <v>0</v>
      </c>
      <c r="N4624" t="s">
        <v>5650</v>
      </c>
    </row>
    <row r="4625" spans="1:14" x14ac:dyDescent="0.2">
      <c r="A4625">
        <v>18496</v>
      </c>
      <c r="B4625">
        <v>65</v>
      </c>
      <c r="C4625" t="str">
        <f>VLOOKUP(B4625,customer_name,2,FALSE)</f>
        <v>Customer#000000065</v>
      </c>
      <c r="D4625">
        <f>VLOOKUP(C4625,cust_num_nat_key,3,FALSE)</f>
        <v>23</v>
      </c>
      <c r="E4625" t="str">
        <f>VLOOKUP(D4625,nation_table,2,FALSE)</f>
        <v>UNITED KINGDOM</v>
      </c>
      <c r="F4625" t="str">
        <f>VLOOKUP(D4625,nation_table,4,FALSE)</f>
        <v>EUROPE</v>
      </c>
      <c r="G4625" t="str">
        <f>VLOOKUP(B4625,cust_segment,7,FALSE)</f>
        <v>AUTOMOBILE</v>
      </c>
      <c r="H4625" t="s">
        <v>46</v>
      </c>
      <c r="I4625">
        <v>149265.96</v>
      </c>
      <c r="J4625" s="1">
        <v>34470</v>
      </c>
      <c r="K4625" t="s">
        <v>56</v>
      </c>
      <c r="L4625" t="s">
        <v>912</v>
      </c>
      <c r="M4625">
        <v>0</v>
      </c>
      <c r="N4625" t="s">
        <v>5651</v>
      </c>
    </row>
    <row r="4626" spans="1:14" x14ac:dyDescent="0.2">
      <c r="A4626">
        <v>18497</v>
      </c>
      <c r="B4626">
        <v>838</v>
      </c>
      <c r="C4626" t="str">
        <f>VLOOKUP(B4626,customer_name,2,FALSE)</f>
        <v>Customer#000000838</v>
      </c>
      <c r="D4626">
        <f>VLOOKUP(C4626,cust_num_nat_key,3,FALSE)</f>
        <v>5</v>
      </c>
      <c r="E4626" t="str">
        <f>VLOOKUP(D4626,nation_table,2,FALSE)</f>
        <v>ETHIOPIA</v>
      </c>
      <c r="F4626" t="str">
        <f>VLOOKUP(D4626,nation_table,4,FALSE)</f>
        <v>AFRICA</v>
      </c>
      <c r="G4626" t="str">
        <f>VLOOKUP(B4626,cust_segment,7,FALSE)</f>
        <v>AUTOMOBILE</v>
      </c>
      <c r="H4626" t="s">
        <v>39</v>
      </c>
      <c r="I4626">
        <v>58125.2</v>
      </c>
      <c r="J4626" s="1">
        <v>35596</v>
      </c>
      <c r="K4626" t="s">
        <v>43</v>
      </c>
      <c r="L4626" t="s">
        <v>1386</v>
      </c>
      <c r="M4626">
        <v>0</v>
      </c>
      <c r="N4626" t="s">
        <v>5652</v>
      </c>
    </row>
    <row r="4627" spans="1:14" x14ac:dyDescent="0.2">
      <c r="A4627">
        <v>18498</v>
      </c>
      <c r="B4627">
        <v>184</v>
      </c>
      <c r="C4627" t="str">
        <f>VLOOKUP(B4627,customer_name,2,FALSE)</f>
        <v>Customer#000000184</v>
      </c>
      <c r="D4627">
        <f>VLOOKUP(C4627,cust_num_nat_key,3,FALSE)</f>
        <v>21</v>
      </c>
      <c r="E4627" t="str">
        <f>VLOOKUP(D4627,nation_table,2,FALSE)</f>
        <v>VIETNAM</v>
      </c>
      <c r="F4627" t="str">
        <f>VLOOKUP(D4627,nation_table,4,FALSE)</f>
        <v>ASIA</v>
      </c>
      <c r="G4627" t="str">
        <f>VLOOKUP(B4627,cust_segment,7,FALSE)</f>
        <v>AUTOMOBILE</v>
      </c>
      <c r="H4627" t="s">
        <v>39</v>
      </c>
      <c r="I4627">
        <v>137898.67000000001</v>
      </c>
      <c r="J4627" s="1">
        <v>35384</v>
      </c>
      <c r="K4627" t="s">
        <v>53</v>
      </c>
      <c r="L4627" t="s">
        <v>1440</v>
      </c>
      <c r="M4627">
        <v>0</v>
      </c>
      <c r="N4627" t="s">
        <v>5653</v>
      </c>
    </row>
    <row r="4628" spans="1:14" x14ac:dyDescent="0.2">
      <c r="A4628">
        <v>18499</v>
      </c>
      <c r="B4628">
        <v>1255</v>
      </c>
      <c r="C4628" t="str">
        <f>VLOOKUP(B4628,customer_name,2,FALSE)</f>
        <v>Customer#000001255</v>
      </c>
      <c r="D4628">
        <f>VLOOKUP(C4628,cust_num_nat_key,3,FALSE)</f>
        <v>14</v>
      </c>
      <c r="E4628" t="str">
        <f>VLOOKUP(D4628,nation_table,2,FALSE)</f>
        <v>KENYA</v>
      </c>
      <c r="F4628" t="str">
        <f>VLOOKUP(D4628,nation_table,4,FALSE)</f>
        <v>AFRICA</v>
      </c>
      <c r="G4628" t="str">
        <f>VLOOKUP(B4628,cust_segment,7,FALSE)</f>
        <v>FURNITURE</v>
      </c>
      <c r="H4628" t="s">
        <v>39</v>
      </c>
      <c r="I4628">
        <v>82058.53</v>
      </c>
      <c r="J4628" s="1">
        <v>35609</v>
      </c>
      <c r="K4628" t="s">
        <v>56</v>
      </c>
      <c r="L4628" t="s">
        <v>2287</v>
      </c>
      <c r="M4628">
        <v>0</v>
      </c>
      <c r="N4628" t="s">
        <v>5654</v>
      </c>
    </row>
    <row r="4629" spans="1:14" x14ac:dyDescent="0.2">
      <c r="A4629">
        <v>18500</v>
      </c>
      <c r="B4629">
        <v>88</v>
      </c>
      <c r="C4629" t="str">
        <f>VLOOKUP(B4629,customer_name,2,FALSE)</f>
        <v>Customer#000000088</v>
      </c>
      <c r="D4629">
        <f>VLOOKUP(C4629,cust_num_nat_key,3,FALSE)</f>
        <v>16</v>
      </c>
      <c r="E4629" t="str">
        <f>VLOOKUP(D4629,nation_table,2,FALSE)</f>
        <v>MOZAMBIQUE</v>
      </c>
      <c r="F4629" t="str">
        <f>VLOOKUP(D4629,nation_table,4,FALSE)</f>
        <v>AFRICA</v>
      </c>
      <c r="G4629" t="str">
        <f>VLOOKUP(B4629,cust_segment,7,FALSE)</f>
        <v>AUTOMOBILE</v>
      </c>
      <c r="H4629" t="s">
        <v>46</v>
      </c>
      <c r="I4629">
        <v>172210.73</v>
      </c>
      <c r="J4629" s="1">
        <v>33646</v>
      </c>
      <c r="K4629" t="s">
        <v>61</v>
      </c>
      <c r="L4629" t="s">
        <v>1531</v>
      </c>
      <c r="M4629">
        <v>0</v>
      </c>
      <c r="N4629" t="s">
        <v>5655</v>
      </c>
    </row>
    <row r="4630" spans="1:14" x14ac:dyDescent="0.2">
      <c r="A4630">
        <v>18501</v>
      </c>
      <c r="B4630">
        <v>1066</v>
      </c>
      <c r="C4630" t="str">
        <f>VLOOKUP(B4630,customer_name,2,FALSE)</f>
        <v>Customer#000001066</v>
      </c>
      <c r="D4630">
        <f>VLOOKUP(C4630,cust_num_nat_key,3,FALSE)</f>
        <v>0</v>
      </c>
      <c r="E4630" t="str">
        <f>VLOOKUP(D4630,nation_table,2,FALSE)</f>
        <v>ALGERIA</v>
      </c>
      <c r="F4630" t="str">
        <f>VLOOKUP(D4630,nation_table,4,FALSE)</f>
        <v>AFRICA</v>
      </c>
      <c r="G4630" t="str">
        <f>VLOOKUP(B4630,cust_segment,7,FALSE)</f>
        <v>MACHINERY</v>
      </c>
      <c r="H4630" t="s">
        <v>39</v>
      </c>
      <c r="I4630">
        <v>49459.99</v>
      </c>
      <c r="J4630" s="1">
        <v>35406</v>
      </c>
      <c r="K4630" t="s">
        <v>56</v>
      </c>
      <c r="L4630" t="s">
        <v>2362</v>
      </c>
      <c r="M4630">
        <v>0</v>
      </c>
      <c r="N4630" t="s">
        <v>5656</v>
      </c>
    </row>
    <row r="4631" spans="1:14" x14ac:dyDescent="0.2">
      <c r="A4631">
        <v>18502</v>
      </c>
      <c r="B4631">
        <v>1192</v>
      </c>
      <c r="C4631" t="str">
        <f>VLOOKUP(B4631,customer_name,2,FALSE)</f>
        <v>Customer#000001192</v>
      </c>
      <c r="D4631">
        <f>VLOOKUP(C4631,cust_num_nat_key,3,FALSE)</f>
        <v>20</v>
      </c>
      <c r="E4631" t="str">
        <f>VLOOKUP(D4631,nation_table,2,FALSE)</f>
        <v>SAUDI ARABIA</v>
      </c>
      <c r="F4631" t="str">
        <f>VLOOKUP(D4631,nation_table,4,FALSE)</f>
        <v>MIDDLE EAST</v>
      </c>
      <c r="G4631" t="str">
        <f>VLOOKUP(B4631,cust_segment,7,FALSE)</f>
        <v>BUILDING</v>
      </c>
      <c r="H4631" t="s">
        <v>39</v>
      </c>
      <c r="I4631">
        <v>118614.58</v>
      </c>
      <c r="J4631" s="1">
        <v>35454</v>
      </c>
      <c r="K4631" t="s">
        <v>43</v>
      </c>
      <c r="L4631" t="s">
        <v>276</v>
      </c>
      <c r="M4631">
        <v>0</v>
      </c>
      <c r="N4631" t="s">
        <v>5657</v>
      </c>
    </row>
    <row r="4632" spans="1:14" x14ac:dyDescent="0.2">
      <c r="A4632">
        <v>18503</v>
      </c>
      <c r="B4632">
        <v>1142</v>
      </c>
      <c r="C4632" t="str">
        <f>VLOOKUP(B4632,customer_name,2,FALSE)</f>
        <v>Customer#000001142</v>
      </c>
      <c r="D4632">
        <f>VLOOKUP(C4632,cust_num_nat_key,3,FALSE)</f>
        <v>16</v>
      </c>
      <c r="E4632" t="str">
        <f>VLOOKUP(D4632,nation_table,2,FALSE)</f>
        <v>MOZAMBIQUE</v>
      </c>
      <c r="F4632" t="str">
        <f>VLOOKUP(D4632,nation_table,4,FALSE)</f>
        <v>AFRICA</v>
      </c>
      <c r="G4632" t="str">
        <f>VLOOKUP(B4632,cust_segment,7,FALSE)</f>
        <v>AUTOMOBILE</v>
      </c>
      <c r="H4632" t="s">
        <v>78</v>
      </c>
      <c r="I4632">
        <v>267814.71000000002</v>
      </c>
      <c r="J4632" s="1">
        <v>34825</v>
      </c>
      <c r="K4632" t="s">
        <v>53</v>
      </c>
      <c r="L4632" t="s">
        <v>1292</v>
      </c>
      <c r="M4632">
        <v>0</v>
      </c>
      <c r="N4632" t="s">
        <v>5658</v>
      </c>
    </row>
    <row r="4633" spans="1:14" x14ac:dyDescent="0.2">
      <c r="A4633">
        <v>18528</v>
      </c>
      <c r="B4633">
        <v>898</v>
      </c>
      <c r="C4633" t="str">
        <f>VLOOKUP(B4633,customer_name,2,FALSE)</f>
        <v>Customer#000000898</v>
      </c>
      <c r="D4633">
        <f>VLOOKUP(C4633,cust_num_nat_key,3,FALSE)</f>
        <v>3</v>
      </c>
      <c r="E4633" t="str">
        <f>VLOOKUP(D4633,nation_table,2,FALSE)</f>
        <v>CANADA</v>
      </c>
      <c r="F4633" t="str">
        <f>VLOOKUP(D4633,nation_table,4,FALSE)</f>
        <v>AMERICA</v>
      </c>
      <c r="G4633" t="str">
        <f>VLOOKUP(B4633,cust_segment,7,FALSE)</f>
        <v>AUTOMOBILE</v>
      </c>
      <c r="H4633" t="s">
        <v>78</v>
      </c>
      <c r="I4633">
        <v>230497.2</v>
      </c>
      <c r="J4633" s="1">
        <v>34820</v>
      </c>
      <c r="K4633" t="s">
        <v>43</v>
      </c>
      <c r="L4633" t="s">
        <v>327</v>
      </c>
      <c r="M4633">
        <v>0</v>
      </c>
      <c r="N4633" t="s">
        <v>5659</v>
      </c>
    </row>
    <row r="4634" spans="1:14" x14ac:dyDescent="0.2">
      <c r="A4634">
        <v>18529</v>
      </c>
      <c r="B4634">
        <v>1255</v>
      </c>
      <c r="C4634" t="str">
        <f>VLOOKUP(B4634,customer_name,2,FALSE)</f>
        <v>Customer#000001255</v>
      </c>
      <c r="D4634">
        <f>VLOOKUP(C4634,cust_num_nat_key,3,FALSE)</f>
        <v>14</v>
      </c>
      <c r="E4634" t="str">
        <f>VLOOKUP(D4634,nation_table,2,FALSE)</f>
        <v>KENYA</v>
      </c>
      <c r="F4634" t="str">
        <f>VLOOKUP(D4634,nation_table,4,FALSE)</f>
        <v>AFRICA</v>
      </c>
      <c r="G4634" t="str">
        <f>VLOOKUP(B4634,cust_segment,7,FALSE)</f>
        <v>FURNITURE</v>
      </c>
      <c r="H4634" t="s">
        <v>39</v>
      </c>
      <c r="I4634">
        <v>55360.23</v>
      </c>
      <c r="J4634" s="1">
        <v>35302</v>
      </c>
      <c r="K4634" t="s">
        <v>53</v>
      </c>
      <c r="L4634" t="s">
        <v>2581</v>
      </c>
      <c r="M4634">
        <v>0</v>
      </c>
      <c r="N4634" t="s">
        <v>5660</v>
      </c>
    </row>
    <row r="4635" spans="1:14" x14ac:dyDescent="0.2">
      <c r="A4635">
        <v>18530</v>
      </c>
      <c r="B4635">
        <v>1472</v>
      </c>
      <c r="C4635" t="str">
        <f>VLOOKUP(B4635,customer_name,2,FALSE)</f>
        <v>Customer#000001472</v>
      </c>
      <c r="D4635">
        <f>VLOOKUP(C4635,cust_num_nat_key,3,FALSE)</f>
        <v>5</v>
      </c>
      <c r="E4635" t="str">
        <f>VLOOKUP(D4635,nation_table,2,FALSE)</f>
        <v>ETHIOPIA</v>
      </c>
      <c r="F4635" t="str">
        <f>VLOOKUP(D4635,nation_table,4,FALSE)</f>
        <v>AFRICA</v>
      </c>
      <c r="G4635" t="str">
        <f>VLOOKUP(B4635,cust_segment,7,FALSE)</f>
        <v>MACHINERY</v>
      </c>
      <c r="H4635" t="s">
        <v>46</v>
      </c>
      <c r="I4635">
        <v>111217.98</v>
      </c>
      <c r="J4635" s="1">
        <v>34700</v>
      </c>
      <c r="K4635" t="s">
        <v>53</v>
      </c>
      <c r="L4635" t="s">
        <v>1929</v>
      </c>
      <c r="M4635">
        <v>0</v>
      </c>
      <c r="N4635" t="s">
        <v>5661</v>
      </c>
    </row>
    <row r="4636" spans="1:14" x14ac:dyDescent="0.2">
      <c r="A4636">
        <v>18531</v>
      </c>
      <c r="B4636">
        <v>367</v>
      </c>
      <c r="C4636" t="str">
        <f>VLOOKUP(B4636,customer_name,2,FALSE)</f>
        <v>Customer#000000367</v>
      </c>
      <c r="D4636">
        <f>VLOOKUP(C4636,cust_num_nat_key,3,FALSE)</f>
        <v>13</v>
      </c>
      <c r="E4636" t="str">
        <f>VLOOKUP(D4636,nation_table,2,FALSE)</f>
        <v>JORDAN</v>
      </c>
      <c r="F4636" t="str">
        <f>VLOOKUP(D4636,nation_table,4,FALSE)</f>
        <v>MIDDLE EAST</v>
      </c>
      <c r="G4636" t="str">
        <f>VLOOKUP(B4636,cust_segment,7,FALSE)</f>
        <v>HOUSEHOLD</v>
      </c>
      <c r="H4636" t="s">
        <v>46</v>
      </c>
      <c r="I4636">
        <v>50540.92</v>
      </c>
      <c r="J4636" s="1">
        <v>33907</v>
      </c>
      <c r="K4636" t="s">
        <v>43</v>
      </c>
      <c r="L4636" t="s">
        <v>984</v>
      </c>
      <c r="M4636">
        <v>0</v>
      </c>
      <c r="N4636" t="s">
        <v>5662</v>
      </c>
    </row>
    <row r="4637" spans="1:14" x14ac:dyDescent="0.2">
      <c r="A4637">
        <v>18532</v>
      </c>
      <c r="B4637">
        <v>1043</v>
      </c>
      <c r="C4637" t="str">
        <f>VLOOKUP(B4637,customer_name,2,FALSE)</f>
        <v>Customer#000001043</v>
      </c>
      <c r="D4637">
        <f>VLOOKUP(C4637,cust_num_nat_key,3,FALSE)</f>
        <v>7</v>
      </c>
      <c r="E4637" t="str">
        <f>VLOOKUP(D4637,nation_table,2,FALSE)</f>
        <v>GERMANY</v>
      </c>
      <c r="F4637" t="str">
        <f>VLOOKUP(D4637,nation_table,4,FALSE)</f>
        <v>EUROPE</v>
      </c>
      <c r="G4637" t="str">
        <f>VLOOKUP(B4637,cust_segment,7,FALSE)</f>
        <v>HOUSEHOLD</v>
      </c>
      <c r="H4637" t="s">
        <v>39</v>
      </c>
      <c r="I4637">
        <v>213720.01</v>
      </c>
      <c r="J4637" s="1">
        <v>34993</v>
      </c>
      <c r="K4637" t="s">
        <v>53</v>
      </c>
      <c r="L4637" t="s">
        <v>2942</v>
      </c>
      <c r="M4637">
        <v>0</v>
      </c>
      <c r="N4637" t="s">
        <v>5663</v>
      </c>
    </row>
    <row r="4638" spans="1:14" x14ac:dyDescent="0.2">
      <c r="A4638">
        <v>18533</v>
      </c>
      <c r="B4638">
        <v>1489</v>
      </c>
      <c r="C4638" t="str">
        <f>VLOOKUP(B4638,customer_name,2,FALSE)</f>
        <v>Customer#000001489</v>
      </c>
      <c r="D4638">
        <f>VLOOKUP(C4638,cust_num_nat_key,3,FALSE)</f>
        <v>9</v>
      </c>
      <c r="E4638" t="str">
        <f>VLOOKUP(D4638,nation_table,2,FALSE)</f>
        <v>INDONESIA</v>
      </c>
      <c r="F4638" t="str">
        <f>VLOOKUP(D4638,nation_table,4,FALSE)</f>
        <v>ASIA</v>
      </c>
      <c r="G4638" t="str">
        <f>VLOOKUP(B4638,cust_segment,7,FALSE)</f>
        <v>MACHINERY</v>
      </c>
      <c r="H4638" t="s">
        <v>46</v>
      </c>
      <c r="I4638">
        <v>130840.4</v>
      </c>
      <c r="J4638" s="1">
        <v>34645</v>
      </c>
      <c r="K4638" t="s">
        <v>53</v>
      </c>
      <c r="L4638" t="s">
        <v>657</v>
      </c>
      <c r="M4638">
        <v>0</v>
      </c>
      <c r="N4638" t="s">
        <v>5664</v>
      </c>
    </row>
    <row r="4639" spans="1:14" x14ac:dyDescent="0.2">
      <c r="A4639">
        <v>18534</v>
      </c>
      <c r="B4639">
        <v>1225</v>
      </c>
      <c r="C4639" t="str">
        <f>VLOOKUP(B4639,customer_name,2,FALSE)</f>
        <v>Customer#000001225</v>
      </c>
      <c r="D4639">
        <f>VLOOKUP(C4639,cust_num_nat_key,3,FALSE)</f>
        <v>11</v>
      </c>
      <c r="E4639" t="str">
        <f>VLOOKUP(D4639,nation_table,2,FALSE)</f>
        <v>IRAQ</v>
      </c>
      <c r="F4639" t="str">
        <f>VLOOKUP(D4639,nation_table,4,FALSE)</f>
        <v>MIDDLE EAST</v>
      </c>
      <c r="G4639" t="str">
        <f>VLOOKUP(B4639,cust_segment,7,FALSE)</f>
        <v>MACHINERY</v>
      </c>
      <c r="H4639" t="s">
        <v>39</v>
      </c>
      <c r="I4639">
        <v>82504.37</v>
      </c>
      <c r="J4639" s="1">
        <v>35064</v>
      </c>
      <c r="K4639" t="s">
        <v>40</v>
      </c>
      <c r="L4639" t="s">
        <v>710</v>
      </c>
      <c r="M4639">
        <v>0</v>
      </c>
      <c r="N4639" t="s">
        <v>5665</v>
      </c>
    </row>
    <row r="4640" spans="1:14" x14ac:dyDescent="0.2">
      <c r="A4640">
        <v>18535</v>
      </c>
      <c r="B4640">
        <v>1042</v>
      </c>
      <c r="C4640" t="str">
        <f>VLOOKUP(B4640,customer_name,2,FALSE)</f>
        <v>Customer#000001042</v>
      </c>
      <c r="D4640">
        <f>VLOOKUP(C4640,cust_num_nat_key,3,FALSE)</f>
        <v>5</v>
      </c>
      <c r="E4640" t="str">
        <f>VLOOKUP(D4640,nation_table,2,FALSE)</f>
        <v>ETHIOPIA</v>
      </c>
      <c r="F4640" t="str">
        <f>VLOOKUP(D4640,nation_table,4,FALSE)</f>
        <v>AFRICA</v>
      </c>
      <c r="G4640" t="str">
        <f>VLOOKUP(B4640,cust_segment,7,FALSE)</f>
        <v>FURNITURE</v>
      </c>
      <c r="H4640" t="s">
        <v>39</v>
      </c>
      <c r="I4640">
        <v>75105.899999999994</v>
      </c>
      <c r="J4640" s="1">
        <v>35280</v>
      </c>
      <c r="K4640" t="s">
        <v>56</v>
      </c>
      <c r="L4640" t="s">
        <v>131</v>
      </c>
      <c r="M4640">
        <v>0</v>
      </c>
      <c r="N4640" t="s">
        <v>5666</v>
      </c>
    </row>
    <row r="4641" spans="1:14" x14ac:dyDescent="0.2">
      <c r="A4641">
        <v>18560</v>
      </c>
      <c r="B4641">
        <v>1411</v>
      </c>
      <c r="C4641" t="str">
        <f>VLOOKUP(B4641,customer_name,2,FALSE)</f>
        <v>Customer#000001411</v>
      </c>
      <c r="D4641">
        <f>VLOOKUP(C4641,cust_num_nat_key,3,FALSE)</f>
        <v>21</v>
      </c>
      <c r="E4641" t="str">
        <f>VLOOKUP(D4641,nation_table,2,FALSE)</f>
        <v>VIETNAM</v>
      </c>
      <c r="F4641" t="str">
        <f>VLOOKUP(D4641,nation_table,4,FALSE)</f>
        <v>ASIA</v>
      </c>
      <c r="G4641" t="str">
        <f>VLOOKUP(B4641,cust_segment,7,FALSE)</f>
        <v>AUTOMOBILE</v>
      </c>
      <c r="H4641" t="s">
        <v>46</v>
      </c>
      <c r="I4641">
        <v>54223.61</v>
      </c>
      <c r="J4641" s="1">
        <v>34195</v>
      </c>
      <c r="K4641" t="s">
        <v>61</v>
      </c>
      <c r="L4641" t="s">
        <v>659</v>
      </c>
      <c r="M4641">
        <v>0</v>
      </c>
      <c r="N4641" t="s">
        <v>5667</v>
      </c>
    </row>
    <row r="4642" spans="1:14" x14ac:dyDescent="0.2">
      <c r="A4642">
        <v>18561</v>
      </c>
      <c r="B4642">
        <v>364</v>
      </c>
      <c r="C4642" t="str">
        <f>VLOOKUP(B4642,customer_name,2,FALSE)</f>
        <v>Customer#000000364</v>
      </c>
      <c r="D4642">
        <f>VLOOKUP(C4642,cust_num_nat_key,3,FALSE)</f>
        <v>23</v>
      </c>
      <c r="E4642" t="str">
        <f>VLOOKUP(D4642,nation_table,2,FALSE)</f>
        <v>UNITED KINGDOM</v>
      </c>
      <c r="F4642" t="str">
        <f>VLOOKUP(D4642,nation_table,4,FALSE)</f>
        <v>EUROPE</v>
      </c>
      <c r="G4642" t="str">
        <f>VLOOKUP(B4642,cust_segment,7,FALSE)</f>
        <v>HOUSEHOLD</v>
      </c>
      <c r="H4642" t="s">
        <v>46</v>
      </c>
      <c r="I4642">
        <v>213924.51</v>
      </c>
      <c r="J4642" s="1">
        <v>34344</v>
      </c>
      <c r="K4642" t="s">
        <v>53</v>
      </c>
      <c r="L4642" t="s">
        <v>2670</v>
      </c>
      <c r="M4642">
        <v>0</v>
      </c>
      <c r="N4642" t="s">
        <v>5668</v>
      </c>
    </row>
    <row r="4643" spans="1:14" x14ac:dyDescent="0.2">
      <c r="A4643">
        <v>18562</v>
      </c>
      <c r="B4643">
        <v>418</v>
      </c>
      <c r="C4643" t="str">
        <f>VLOOKUP(B4643,customer_name,2,FALSE)</f>
        <v>Customer#000000418</v>
      </c>
      <c r="D4643">
        <f>VLOOKUP(C4643,cust_num_nat_key,3,FALSE)</f>
        <v>5</v>
      </c>
      <c r="E4643" t="str">
        <f>VLOOKUP(D4643,nation_table,2,FALSE)</f>
        <v>ETHIOPIA</v>
      </c>
      <c r="F4643" t="str">
        <f>VLOOKUP(D4643,nation_table,4,FALSE)</f>
        <v>AFRICA</v>
      </c>
      <c r="G4643" t="str">
        <f>VLOOKUP(B4643,cust_segment,7,FALSE)</f>
        <v>FURNITURE</v>
      </c>
      <c r="H4643" t="s">
        <v>39</v>
      </c>
      <c r="I4643">
        <v>77730.47</v>
      </c>
      <c r="J4643" s="1">
        <v>35054</v>
      </c>
      <c r="K4643" t="s">
        <v>43</v>
      </c>
      <c r="L4643" t="s">
        <v>674</v>
      </c>
      <c r="M4643">
        <v>0</v>
      </c>
      <c r="N4643" t="s">
        <v>5669</v>
      </c>
    </row>
    <row r="4644" spans="1:14" x14ac:dyDescent="0.2">
      <c r="A4644">
        <v>18563</v>
      </c>
      <c r="B4644">
        <v>364</v>
      </c>
      <c r="C4644" t="str">
        <f>VLOOKUP(B4644,customer_name,2,FALSE)</f>
        <v>Customer#000000364</v>
      </c>
      <c r="D4644">
        <f>VLOOKUP(C4644,cust_num_nat_key,3,FALSE)</f>
        <v>23</v>
      </c>
      <c r="E4644" t="str">
        <f>VLOOKUP(D4644,nation_table,2,FALSE)</f>
        <v>UNITED KINGDOM</v>
      </c>
      <c r="F4644" t="str">
        <f>VLOOKUP(D4644,nation_table,4,FALSE)</f>
        <v>EUROPE</v>
      </c>
      <c r="G4644" t="str">
        <f>VLOOKUP(B4644,cust_segment,7,FALSE)</f>
        <v>HOUSEHOLD</v>
      </c>
      <c r="H4644" t="s">
        <v>39</v>
      </c>
      <c r="I4644">
        <v>156419.69</v>
      </c>
      <c r="J4644" s="1">
        <v>35342</v>
      </c>
      <c r="K4644" t="s">
        <v>43</v>
      </c>
      <c r="L4644" t="s">
        <v>450</v>
      </c>
      <c r="M4644">
        <v>0</v>
      </c>
      <c r="N4644" t="s">
        <v>5670</v>
      </c>
    </row>
    <row r="4645" spans="1:14" x14ac:dyDescent="0.2">
      <c r="A4645">
        <v>18564</v>
      </c>
      <c r="B4645">
        <v>221</v>
      </c>
      <c r="C4645" t="str">
        <f>VLOOKUP(B4645,customer_name,2,FALSE)</f>
        <v>Customer#000000221</v>
      </c>
      <c r="D4645">
        <f>VLOOKUP(C4645,cust_num_nat_key,3,FALSE)</f>
        <v>16</v>
      </c>
      <c r="E4645" t="str">
        <f>VLOOKUP(D4645,nation_table,2,FALSE)</f>
        <v>MOZAMBIQUE</v>
      </c>
      <c r="F4645" t="str">
        <f>VLOOKUP(D4645,nation_table,4,FALSE)</f>
        <v>AFRICA</v>
      </c>
      <c r="G4645" t="str">
        <f>VLOOKUP(B4645,cust_segment,7,FALSE)</f>
        <v>BUILDING</v>
      </c>
      <c r="H4645" t="s">
        <v>39</v>
      </c>
      <c r="I4645">
        <v>191610.45</v>
      </c>
      <c r="J4645" s="1">
        <v>35142</v>
      </c>
      <c r="K4645" t="s">
        <v>56</v>
      </c>
      <c r="L4645" t="s">
        <v>47</v>
      </c>
      <c r="M4645">
        <v>0</v>
      </c>
      <c r="N4645" t="s">
        <v>5671</v>
      </c>
    </row>
    <row r="4646" spans="1:14" x14ac:dyDescent="0.2">
      <c r="A4646">
        <v>18565</v>
      </c>
      <c r="B4646">
        <v>1387</v>
      </c>
      <c r="C4646" t="str">
        <f>VLOOKUP(B4646,customer_name,2,FALSE)</f>
        <v>Customer#000001387</v>
      </c>
      <c r="D4646">
        <f>VLOOKUP(C4646,cust_num_nat_key,3,FALSE)</f>
        <v>19</v>
      </c>
      <c r="E4646" t="str">
        <f>VLOOKUP(D4646,nation_table,2,FALSE)</f>
        <v>ROMANIA</v>
      </c>
      <c r="F4646" t="str">
        <f>VLOOKUP(D4646,nation_table,4,FALSE)</f>
        <v>EUROPE</v>
      </c>
      <c r="G4646" t="str">
        <f>VLOOKUP(B4646,cust_segment,7,FALSE)</f>
        <v>BUILDING</v>
      </c>
      <c r="H4646" t="s">
        <v>46</v>
      </c>
      <c r="I4646">
        <v>58510.19</v>
      </c>
      <c r="J4646" s="1">
        <v>33913</v>
      </c>
      <c r="K4646" t="s">
        <v>40</v>
      </c>
      <c r="L4646" t="s">
        <v>1104</v>
      </c>
      <c r="M4646">
        <v>0</v>
      </c>
      <c r="N4646" t="s">
        <v>5672</v>
      </c>
    </row>
    <row r="4647" spans="1:14" x14ac:dyDescent="0.2">
      <c r="A4647">
        <v>18566</v>
      </c>
      <c r="B4647">
        <v>239</v>
      </c>
      <c r="C4647" t="str">
        <f>VLOOKUP(B4647,customer_name,2,FALSE)</f>
        <v>Customer#000000239</v>
      </c>
      <c r="D4647">
        <f>VLOOKUP(C4647,cust_num_nat_key,3,FALSE)</f>
        <v>9</v>
      </c>
      <c r="E4647" t="str">
        <f>VLOOKUP(D4647,nation_table,2,FALSE)</f>
        <v>INDONESIA</v>
      </c>
      <c r="F4647" t="str">
        <f>VLOOKUP(D4647,nation_table,4,FALSE)</f>
        <v>ASIA</v>
      </c>
      <c r="G4647" t="str">
        <f>VLOOKUP(B4647,cust_segment,7,FALSE)</f>
        <v>FURNITURE</v>
      </c>
      <c r="H4647" t="s">
        <v>39</v>
      </c>
      <c r="I4647">
        <v>127688.83</v>
      </c>
      <c r="J4647" s="1">
        <v>35266</v>
      </c>
      <c r="K4647" t="s">
        <v>40</v>
      </c>
      <c r="L4647" t="s">
        <v>4771</v>
      </c>
      <c r="M4647">
        <v>0</v>
      </c>
      <c r="N4647" t="s">
        <v>5673</v>
      </c>
    </row>
    <row r="4648" spans="1:14" x14ac:dyDescent="0.2">
      <c r="A4648">
        <v>18567</v>
      </c>
      <c r="B4648">
        <v>1034</v>
      </c>
      <c r="C4648" t="str">
        <f>VLOOKUP(B4648,customer_name,2,FALSE)</f>
        <v>Customer#000001034</v>
      </c>
      <c r="D4648">
        <f>VLOOKUP(C4648,cust_num_nat_key,3,FALSE)</f>
        <v>5</v>
      </c>
      <c r="E4648" t="str">
        <f>VLOOKUP(D4648,nation_table,2,FALSE)</f>
        <v>ETHIOPIA</v>
      </c>
      <c r="F4648" t="str">
        <f>VLOOKUP(D4648,nation_table,4,FALSE)</f>
        <v>AFRICA</v>
      </c>
      <c r="G4648" t="str">
        <f>VLOOKUP(B4648,cust_segment,7,FALSE)</f>
        <v>HOUSEHOLD</v>
      </c>
      <c r="H4648" t="s">
        <v>39</v>
      </c>
      <c r="I4648">
        <v>69994.55</v>
      </c>
      <c r="J4648" s="1">
        <v>35471</v>
      </c>
      <c r="K4648" t="s">
        <v>40</v>
      </c>
      <c r="L4648" t="s">
        <v>923</v>
      </c>
      <c r="M4648">
        <v>0</v>
      </c>
      <c r="N4648" t="s">
        <v>5674</v>
      </c>
    </row>
    <row r="4649" spans="1:14" x14ac:dyDescent="0.2">
      <c r="A4649">
        <v>18592</v>
      </c>
      <c r="B4649">
        <v>680</v>
      </c>
      <c r="C4649" t="str">
        <f>VLOOKUP(B4649,customer_name,2,FALSE)</f>
        <v>Customer#000000680</v>
      </c>
      <c r="D4649">
        <f>VLOOKUP(C4649,cust_num_nat_key,3,FALSE)</f>
        <v>12</v>
      </c>
      <c r="E4649" t="str">
        <f>VLOOKUP(D4649,nation_table,2,FALSE)</f>
        <v>JAPAN</v>
      </c>
      <c r="F4649" t="str">
        <f>VLOOKUP(D4649,nation_table,4,FALSE)</f>
        <v>ASIA</v>
      </c>
      <c r="G4649" t="str">
        <f>VLOOKUP(B4649,cust_segment,7,FALSE)</f>
        <v>AUTOMOBILE</v>
      </c>
      <c r="H4649" t="s">
        <v>46</v>
      </c>
      <c r="I4649">
        <v>193894.85</v>
      </c>
      <c r="J4649" s="1">
        <v>33878</v>
      </c>
      <c r="K4649" t="s">
        <v>43</v>
      </c>
      <c r="L4649" t="s">
        <v>318</v>
      </c>
      <c r="M4649">
        <v>0</v>
      </c>
      <c r="N4649" t="s">
        <v>5675</v>
      </c>
    </row>
    <row r="4650" spans="1:14" x14ac:dyDescent="0.2">
      <c r="A4650">
        <v>18593</v>
      </c>
      <c r="B4650">
        <v>1220</v>
      </c>
      <c r="C4650" t="str">
        <f>VLOOKUP(B4650,customer_name,2,FALSE)</f>
        <v>Customer#000001220</v>
      </c>
      <c r="D4650">
        <f>VLOOKUP(C4650,cust_num_nat_key,3,FALSE)</f>
        <v>18</v>
      </c>
      <c r="E4650" t="str">
        <f>VLOOKUP(D4650,nation_table,2,FALSE)</f>
        <v>CHINA</v>
      </c>
      <c r="F4650" t="str">
        <f>VLOOKUP(D4650,nation_table,4,FALSE)</f>
        <v>ASIA</v>
      </c>
      <c r="G4650" t="str">
        <f>VLOOKUP(B4650,cust_segment,7,FALSE)</f>
        <v>FURNITURE</v>
      </c>
      <c r="H4650" t="s">
        <v>39</v>
      </c>
      <c r="I4650">
        <v>248768.17</v>
      </c>
      <c r="J4650" s="1">
        <v>34965</v>
      </c>
      <c r="K4650" t="s">
        <v>56</v>
      </c>
      <c r="L4650" t="s">
        <v>374</v>
      </c>
      <c r="M4650">
        <v>0</v>
      </c>
      <c r="N4650" t="s">
        <v>5676</v>
      </c>
    </row>
    <row r="4651" spans="1:14" x14ac:dyDescent="0.2">
      <c r="A4651">
        <v>18594</v>
      </c>
      <c r="B4651">
        <v>1111</v>
      </c>
      <c r="C4651" t="str">
        <f>VLOOKUP(B4651,customer_name,2,FALSE)</f>
        <v>Customer#000001111</v>
      </c>
      <c r="D4651">
        <f>VLOOKUP(C4651,cust_num_nat_key,3,FALSE)</f>
        <v>6</v>
      </c>
      <c r="E4651" t="str">
        <f>VLOOKUP(D4651,nation_table,2,FALSE)</f>
        <v>FRANCE</v>
      </c>
      <c r="F4651" t="str">
        <f>VLOOKUP(D4651,nation_table,4,FALSE)</f>
        <v>EUROPE</v>
      </c>
      <c r="G4651" t="str">
        <f>VLOOKUP(B4651,cust_segment,7,FALSE)</f>
        <v>MACHINERY</v>
      </c>
      <c r="H4651" t="s">
        <v>39</v>
      </c>
      <c r="I4651">
        <v>145464.32000000001</v>
      </c>
      <c r="J4651" s="1">
        <v>35779</v>
      </c>
      <c r="K4651" t="s">
        <v>43</v>
      </c>
      <c r="L4651" t="s">
        <v>805</v>
      </c>
      <c r="M4651">
        <v>0</v>
      </c>
      <c r="N4651" t="s">
        <v>5677</v>
      </c>
    </row>
    <row r="4652" spans="1:14" x14ac:dyDescent="0.2">
      <c r="A4652">
        <v>18595</v>
      </c>
      <c r="B4652">
        <v>94</v>
      </c>
      <c r="C4652" t="str">
        <f>VLOOKUP(B4652,customer_name,2,FALSE)</f>
        <v>Customer#000000094</v>
      </c>
      <c r="D4652">
        <f>VLOOKUP(C4652,cust_num_nat_key,3,FALSE)</f>
        <v>9</v>
      </c>
      <c r="E4652" t="str">
        <f>VLOOKUP(D4652,nation_table,2,FALSE)</f>
        <v>INDONESIA</v>
      </c>
      <c r="F4652" t="str">
        <f>VLOOKUP(D4652,nation_table,4,FALSE)</f>
        <v>ASIA</v>
      </c>
      <c r="G4652" t="str">
        <f>VLOOKUP(B4652,cust_segment,7,FALSE)</f>
        <v>HOUSEHOLD</v>
      </c>
      <c r="H4652" t="s">
        <v>46</v>
      </c>
      <c r="I4652">
        <v>156991.54999999999</v>
      </c>
      <c r="J4652" s="1">
        <v>34366</v>
      </c>
      <c r="K4652" t="s">
        <v>43</v>
      </c>
      <c r="L4652" t="s">
        <v>557</v>
      </c>
      <c r="M4652">
        <v>0</v>
      </c>
      <c r="N4652" t="s">
        <v>5678</v>
      </c>
    </row>
    <row r="4653" spans="1:14" x14ac:dyDescent="0.2">
      <c r="A4653">
        <v>18596</v>
      </c>
      <c r="B4653">
        <v>854</v>
      </c>
      <c r="C4653" t="str">
        <f>VLOOKUP(B4653,customer_name,2,FALSE)</f>
        <v>Customer#000000854</v>
      </c>
      <c r="D4653">
        <f>VLOOKUP(C4653,cust_num_nat_key,3,FALSE)</f>
        <v>0</v>
      </c>
      <c r="E4653" t="str">
        <f>VLOOKUP(D4653,nation_table,2,FALSE)</f>
        <v>ALGERIA</v>
      </c>
      <c r="F4653" t="str">
        <f>VLOOKUP(D4653,nation_table,4,FALSE)</f>
        <v>AFRICA</v>
      </c>
      <c r="G4653" t="str">
        <f>VLOOKUP(B4653,cust_segment,7,FALSE)</f>
        <v>AUTOMOBILE</v>
      </c>
      <c r="H4653" t="s">
        <v>46</v>
      </c>
      <c r="I4653">
        <v>218727.09</v>
      </c>
      <c r="J4653" s="1">
        <v>33880</v>
      </c>
      <c r="K4653" t="s">
        <v>40</v>
      </c>
      <c r="L4653" t="s">
        <v>620</v>
      </c>
      <c r="M4653">
        <v>0</v>
      </c>
      <c r="N4653" t="s">
        <v>5679</v>
      </c>
    </row>
    <row r="4654" spans="1:14" x14ac:dyDescent="0.2">
      <c r="A4654">
        <v>18597</v>
      </c>
      <c r="B4654">
        <v>1430</v>
      </c>
      <c r="C4654" t="str">
        <f>VLOOKUP(B4654,customer_name,2,FALSE)</f>
        <v>Customer#000001430</v>
      </c>
      <c r="D4654">
        <f>VLOOKUP(C4654,cust_num_nat_key,3,FALSE)</f>
        <v>0</v>
      </c>
      <c r="E4654" t="str">
        <f>VLOOKUP(D4654,nation_table,2,FALSE)</f>
        <v>ALGERIA</v>
      </c>
      <c r="F4654" t="str">
        <f>VLOOKUP(D4654,nation_table,4,FALSE)</f>
        <v>AFRICA</v>
      </c>
      <c r="G4654" t="str">
        <f>VLOOKUP(B4654,cust_segment,7,FALSE)</f>
        <v>BUILDING</v>
      </c>
      <c r="H4654" t="s">
        <v>46</v>
      </c>
      <c r="I4654">
        <v>275195.34999999998</v>
      </c>
      <c r="J4654" s="1">
        <v>34239</v>
      </c>
      <c r="K4654" t="s">
        <v>61</v>
      </c>
      <c r="L4654" t="s">
        <v>5145</v>
      </c>
      <c r="M4654">
        <v>0</v>
      </c>
      <c r="N4654" t="s">
        <v>5680</v>
      </c>
    </row>
    <row r="4655" spans="1:14" x14ac:dyDescent="0.2">
      <c r="A4655">
        <v>18598</v>
      </c>
      <c r="B4655">
        <v>299</v>
      </c>
      <c r="C4655" t="str">
        <f>VLOOKUP(B4655,customer_name,2,FALSE)</f>
        <v>Customer#000000299</v>
      </c>
      <c r="D4655">
        <f>VLOOKUP(C4655,cust_num_nat_key,3,FALSE)</f>
        <v>4</v>
      </c>
      <c r="E4655" t="str">
        <f>VLOOKUP(D4655,nation_table,2,FALSE)</f>
        <v>EGYPT</v>
      </c>
      <c r="F4655" t="str">
        <f>VLOOKUP(D4655,nation_table,4,FALSE)</f>
        <v>MIDDLE EAST</v>
      </c>
      <c r="G4655" t="str">
        <f>VLOOKUP(B4655,cust_segment,7,FALSE)</f>
        <v>HOUSEHOLD</v>
      </c>
      <c r="H4655" t="s">
        <v>46</v>
      </c>
      <c r="I4655">
        <v>147055.29</v>
      </c>
      <c r="J4655" s="1">
        <v>34188</v>
      </c>
      <c r="K4655" t="s">
        <v>43</v>
      </c>
      <c r="L4655" t="s">
        <v>928</v>
      </c>
      <c r="M4655">
        <v>0</v>
      </c>
      <c r="N4655" t="s">
        <v>5681</v>
      </c>
    </row>
    <row r="4656" spans="1:14" x14ac:dyDescent="0.2">
      <c r="A4656">
        <v>18599</v>
      </c>
      <c r="B4656">
        <v>634</v>
      </c>
      <c r="C4656" t="str">
        <f>VLOOKUP(B4656,customer_name,2,FALSE)</f>
        <v>Customer#000000634</v>
      </c>
      <c r="D4656">
        <f>VLOOKUP(C4656,cust_num_nat_key,3,FALSE)</f>
        <v>20</v>
      </c>
      <c r="E4656" t="str">
        <f>VLOOKUP(D4656,nation_table,2,FALSE)</f>
        <v>SAUDI ARABIA</v>
      </c>
      <c r="F4656" t="str">
        <f>VLOOKUP(D4656,nation_table,4,FALSE)</f>
        <v>MIDDLE EAST</v>
      </c>
      <c r="G4656" t="str">
        <f>VLOOKUP(B4656,cust_segment,7,FALSE)</f>
        <v>FURNITURE</v>
      </c>
      <c r="H4656" t="s">
        <v>46</v>
      </c>
      <c r="I4656">
        <v>151331.07999999999</v>
      </c>
      <c r="J4656" s="1">
        <v>34415</v>
      </c>
      <c r="K4656" t="s">
        <v>56</v>
      </c>
      <c r="L4656" t="s">
        <v>4164</v>
      </c>
      <c r="M4656">
        <v>0</v>
      </c>
      <c r="N4656" t="s">
        <v>5682</v>
      </c>
    </row>
    <row r="4657" spans="1:14" x14ac:dyDescent="0.2">
      <c r="A4657">
        <v>18624</v>
      </c>
      <c r="B4657">
        <v>950</v>
      </c>
      <c r="C4657" t="str">
        <f>VLOOKUP(B4657,customer_name,2,FALSE)</f>
        <v>Customer#000000950</v>
      </c>
      <c r="D4657">
        <f>VLOOKUP(C4657,cust_num_nat_key,3,FALSE)</f>
        <v>15</v>
      </c>
      <c r="E4657" t="str">
        <f>VLOOKUP(D4657,nation_table,2,FALSE)</f>
        <v>MOROCCO</v>
      </c>
      <c r="F4657" t="str">
        <f>VLOOKUP(D4657,nation_table,4,FALSE)</f>
        <v>AFRICA</v>
      </c>
      <c r="G4657" t="str">
        <f>VLOOKUP(B4657,cust_segment,7,FALSE)</f>
        <v>FURNITURE</v>
      </c>
      <c r="H4657" t="s">
        <v>39</v>
      </c>
      <c r="I4657">
        <v>233705.62</v>
      </c>
      <c r="J4657" s="1">
        <v>34907</v>
      </c>
      <c r="K4657" t="s">
        <v>56</v>
      </c>
      <c r="L4657" t="s">
        <v>545</v>
      </c>
      <c r="M4657">
        <v>0</v>
      </c>
      <c r="N4657" t="s">
        <v>5683</v>
      </c>
    </row>
    <row r="4658" spans="1:14" x14ac:dyDescent="0.2">
      <c r="A4658">
        <v>18625</v>
      </c>
      <c r="B4658">
        <v>1489</v>
      </c>
      <c r="C4658" t="str">
        <f>VLOOKUP(B4658,customer_name,2,FALSE)</f>
        <v>Customer#000001489</v>
      </c>
      <c r="D4658">
        <f>VLOOKUP(C4658,cust_num_nat_key,3,FALSE)</f>
        <v>9</v>
      </c>
      <c r="E4658" t="str">
        <f>VLOOKUP(D4658,nation_table,2,FALSE)</f>
        <v>INDONESIA</v>
      </c>
      <c r="F4658" t="str">
        <f>VLOOKUP(D4658,nation_table,4,FALSE)</f>
        <v>ASIA</v>
      </c>
      <c r="G4658" t="str">
        <f>VLOOKUP(B4658,cust_segment,7,FALSE)</f>
        <v>MACHINERY</v>
      </c>
      <c r="H4658" t="s">
        <v>46</v>
      </c>
      <c r="I4658">
        <v>283425.83</v>
      </c>
      <c r="J4658" s="1">
        <v>33609</v>
      </c>
      <c r="K4658" t="s">
        <v>43</v>
      </c>
      <c r="L4658" t="s">
        <v>783</v>
      </c>
      <c r="M4658">
        <v>0</v>
      </c>
      <c r="N4658" t="s">
        <v>5684</v>
      </c>
    </row>
    <row r="4659" spans="1:14" x14ac:dyDescent="0.2">
      <c r="A4659">
        <v>18626</v>
      </c>
      <c r="B4659">
        <v>1355</v>
      </c>
      <c r="C4659" t="str">
        <f>VLOOKUP(B4659,customer_name,2,FALSE)</f>
        <v>Customer#000001355</v>
      </c>
      <c r="D4659">
        <f>VLOOKUP(C4659,cust_num_nat_key,3,FALSE)</f>
        <v>20</v>
      </c>
      <c r="E4659" t="str">
        <f>VLOOKUP(D4659,nation_table,2,FALSE)</f>
        <v>SAUDI ARABIA</v>
      </c>
      <c r="F4659" t="str">
        <f>VLOOKUP(D4659,nation_table,4,FALSE)</f>
        <v>MIDDLE EAST</v>
      </c>
      <c r="G4659" t="str">
        <f>VLOOKUP(B4659,cust_segment,7,FALSE)</f>
        <v>AUTOMOBILE</v>
      </c>
      <c r="H4659" t="s">
        <v>46</v>
      </c>
      <c r="I4659">
        <v>140536.64000000001</v>
      </c>
      <c r="J4659" s="1">
        <v>34383</v>
      </c>
      <c r="K4659" t="s">
        <v>43</v>
      </c>
      <c r="L4659" t="s">
        <v>411</v>
      </c>
      <c r="M4659">
        <v>0</v>
      </c>
      <c r="N4659" t="s">
        <v>5685</v>
      </c>
    </row>
    <row r="4660" spans="1:14" x14ac:dyDescent="0.2">
      <c r="A4660">
        <v>18627</v>
      </c>
      <c r="B4660">
        <v>1316</v>
      </c>
      <c r="C4660" t="str">
        <f>VLOOKUP(B4660,customer_name,2,FALSE)</f>
        <v>Customer#000001316</v>
      </c>
      <c r="D4660">
        <f>VLOOKUP(C4660,cust_num_nat_key,3,FALSE)</f>
        <v>5</v>
      </c>
      <c r="E4660" t="str">
        <f>VLOOKUP(D4660,nation_table,2,FALSE)</f>
        <v>ETHIOPIA</v>
      </c>
      <c r="F4660" t="str">
        <f>VLOOKUP(D4660,nation_table,4,FALSE)</f>
        <v>AFRICA</v>
      </c>
      <c r="G4660" t="str">
        <f>VLOOKUP(B4660,cust_segment,7,FALSE)</f>
        <v>BUILDING</v>
      </c>
      <c r="H4660" t="s">
        <v>46</v>
      </c>
      <c r="I4660">
        <v>145210.54</v>
      </c>
      <c r="J4660" s="1">
        <v>34324</v>
      </c>
      <c r="K4660" t="s">
        <v>61</v>
      </c>
      <c r="L4660" t="s">
        <v>463</v>
      </c>
      <c r="M4660">
        <v>0</v>
      </c>
      <c r="N4660" t="s">
        <v>5686</v>
      </c>
    </row>
    <row r="4661" spans="1:14" x14ac:dyDescent="0.2">
      <c r="A4661">
        <v>18628</v>
      </c>
      <c r="B4661">
        <v>442</v>
      </c>
      <c r="C4661" t="str">
        <f>VLOOKUP(B4661,customer_name,2,FALSE)</f>
        <v>Customer#000000442</v>
      </c>
      <c r="D4661">
        <f>VLOOKUP(C4661,cust_num_nat_key,3,FALSE)</f>
        <v>1</v>
      </c>
      <c r="E4661" t="str">
        <f>VLOOKUP(D4661,nation_table,2,FALSE)</f>
        <v>ARGENTINA</v>
      </c>
      <c r="F4661" t="str">
        <f>VLOOKUP(D4661,nation_table,4,FALSE)</f>
        <v>AMERICA</v>
      </c>
      <c r="G4661" t="str">
        <f>VLOOKUP(B4661,cust_segment,7,FALSE)</f>
        <v>FURNITURE</v>
      </c>
      <c r="H4661" t="s">
        <v>46</v>
      </c>
      <c r="I4661">
        <v>30634.17</v>
      </c>
      <c r="J4661" s="1">
        <v>33840</v>
      </c>
      <c r="K4661" t="s">
        <v>61</v>
      </c>
      <c r="L4661" t="s">
        <v>3182</v>
      </c>
      <c r="M4661">
        <v>0</v>
      </c>
      <c r="N4661" t="s">
        <v>5687</v>
      </c>
    </row>
    <row r="4662" spans="1:14" x14ac:dyDescent="0.2">
      <c r="A4662">
        <v>18629</v>
      </c>
      <c r="B4662">
        <v>1042</v>
      </c>
      <c r="C4662" t="str">
        <f>VLOOKUP(B4662,customer_name,2,FALSE)</f>
        <v>Customer#000001042</v>
      </c>
      <c r="D4662">
        <f>VLOOKUP(C4662,cust_num_nat_key,3,FALSE)</f>
        <v>5</v>
      </c>
      <c r="E4662" t="str">
        <f>VLOOKUP(D4662,nation_table,2,FALSE)</f>
        <v>ETHIOPIA</v>
      </c>
      <c r="F4662" t="str">
        <f>VLOOKUP(D4662,nation_table,4,FALSE)</f>
        <v>AFRICA</v>
      </c>
      <c r="G4662" t="str">
        <f>VLOOKUP(B4662,cust_segment,7,FALSE)</f>
        <v>FURNITURE</v>
      </c>
      <c r="H4662" t="s">
        <v>46</v>
      </c>
      <c r="I4662">
        <v>154273.04</v>
      </c>
      <c r="J4662" s="1">
        <v>34638</v>
      </c>
      <c r="K4662" t="s">
        <v>61</v>
      </c>
      <c r="L4662" t="s">
        <v>1364</v>
      </c>
      <c r="M4662">
        <v>0</v>
      </c>
      <c r="N4662" t="s">
        <v>5688</v>
      </c>
    </row>
    <row r="4663" spans="1:14" x14ac:dyDescent="0.2">
      <c r="A4663">
        <v>18630</v>
      </c>
      <c r="B4663">
        <v>1453</v>
      </c>
      <c r="C4663" t="str">
        <f>VLOOKUP(B4663,customer_name,2,FALSE)</f>
        <v>Customer#000001453</v>
      </c>
      <c r="D4663">
        <f>VLOOKUP(C4663,cust_num_nat_key,3,FALSE)</f>
        <v>0</v>
      </c>
      <c r="E4663" t="str">
        <f>VLOOKUP(D4663,nation_table,2,FALSE)</f>
        <v>ALGERIA</v>
      </c>
      <c r="F4663" t="str">
        <f>VLOOKUP(D4663,nation_table,4,FALSE)</f>
        <v>AFRICA</v>
      </c>
      <c r="G4663" t="str">
        <f>VLOOKUP(B4663,cust_segment,7,FALSE)</f>
        <v>BUILDING</v>
      </c>
      <c r="H4663" t="s">
        <v>39</v>
      </c>
      <c r="I4663">
        <v>42639.85</v>
      </c>
      <c r="J4663" s="1">
        <v>35773</v>
      </c>
      <c r="K4663" t="s">
        <v>53</v>
      </c>
      <c r="L4663" t="s">
        <v>3719</v>
      </c>
      <c r="M4663">
        <v>0</v>
      </c>
      <c r="N4663" t="s">
        <v>5689</v>
      </c>
    </row>
    <row r="4664" spans="1:14" x14ac:dyDescent="0.2">
      <c r="A4664">
        <v>18631</v>
      </c>
      <c r="B4664">
        <v>148</v>
      </c>
      <c r="C4664" t="str">
        <f>VLOOKUP(B4664,customer_name,2,FALSE)</f>
        <v>Customer#000000148</v>
      </c>
      <c r="D4664">
        <f>VLOOKUP(C4664,cust_num_nat_key,3,FALSE)</f>
        <v>11</v>
      </c>
      <c r="E4664" t="str">
        <f>VLOOKUP(D4664,nation_table,2,FALSE)</f>
        <v>IRAQ</v>
      </c>
      <c r="F4664" t="str">
        <f>VLOOKUP(D4664,nation_table,4,FALSE)</f>
        <v>MIDDLE EAST</v>
      </c>
      <c r="G4664" t="str">
        <f>VLOOKUP(B4664,cust_segment,7,FALSE)</f>
        <v>HOUSEHOLD</v>
      </c>
      <c r="H4664" t="s">
        <v>39</v>
      </c>
      <c r="I4664">
        <v>23231.22</v>
      </c>
      <c r="J4664" s="1">
        <v>34957</v>
      </c>
      <c r="K4664" t="s">
        <v>61</v>
      </c>
      <c r="L4664" t="s">
        <v>138</v>
      </c>
      <c r="M4664">
        <v>0</v>
      </c>
      <c r="N4664" t="s">
        <v>5690</v>
      </c>
    </row>
    <row r="4665" spans="1:14" x14ac:dyDescent="0.2">
      <c r="A4665">
        <v>18656</v>
      </c>
      <c r="B4665">
        <v>296</v>
      </c>
      <c r="C4665" t="str">
        <f>VLOOKUP(B4665,customer_name,2,FALSE)</f>
        <v>Customer#000000296</v>
      </c>
      <c r="D4665">
        <f>VLOOKUP(C4665,cust_num_nat_key,3,FALSE)</f>
        <v>15</v>
      </c>
      <c r="E4665" t="str">
        <f>VLOOKUP(D4665,nation_table,2,FALSE)</f>
        <v>MOROCCO</v>
      </c>
      <c r="F4665" t="str">
        <f>VLOOKUP(D4665,nation_table,4,FALSE)</f>
        <v>AFRICA</v>
      </c>
      <c r="G4665" t="str">
        <f>VLOOKUP(B4665,cust_segment,7,FALSE)</f>
        <v>BUILDING</v>
      </c>
      <c r="H4665" t="s">
        <v>39</v>
      </c>
      <c r="I4665">
        <v>102848.18</v>
      </c>
      <c r="J4665" s="1">
        <v>35989</v>
      </c>
      <c r="K4665" t="s">
        <v>40</v>
      </c>
      <c r="L4665" t="s">
        <v>1244</v>
      </c>
      <c r="M4665">
        <v>0</v>
      </c>
      <c r="N4665" t="s">
        <v>5691</v>
      </c>
    </row>
    <row r="4666" spans="1:14" x14ac:dyDescent="0.2">
      <c r="A4666">
        <v>18657</v>
      </c>
      <c r="B4666">
        <v>529</v>
      </c>
      <c r="C4666" t="str">
        <f>VLOOKUP(B4666,customer_name,2,FALSE)</f>
        <v>Customer#000000529</v>
      </c>
      <c r="D4666">
        <f>VLOOKUP(C4666,cust_num_nat_key,3,FALSE)</f>
        <v>15</v>
      </c>
      <c r="E4666" t="str">
        <f>VLOOKUP(D4666,nation_table,2,FALSE)</f>
        <v>MOROCCO</v>
      </c>
      <c r="F4666" t="str">
        <f>VLOOKUP(D4666,nation_table,4,FALSE)</f>
        <v>AFRICA</v>
      </c>
      <c r="G4666" t="str">
        <f>VLOOKUP(B4666,cust_segment,7,FALSE)</f>
        <v>FURNITURE</v>
      </c>
      <c r="H4666" t="s">
        <v>39</v>
      </c>
      <c r="I4666">
        <v>224908.63</v>
      </c>
      <c r="J4666" s="1">
        <v>35476</v>
      </c>
      <c r="K4666" t="s">
        <v>53</v>
      </c>
      <c r="L4666" t="s">
        <v>2846</v>
      </c>
      <c r="M4666">
        <v>0</v>
      </c>
      <c r="N4666" t="s">
        <v>5692</v>
      </c>
    </row>
    <row r="4667" spans="1:14" x14ac:dyDescent="0.2">
      <c r="A4667">
        <v>18658</v>
      </c>
      <c r="B4667">
        <v>934</v>
      </c>
      <c r="C4667" t="str">
        <f>VLOOKUP(B4667,customer_name,2,FALSE)</f>
        <v>Customer#000000934</v>
      </c>
      <c r="D4667">
        <f>VLOOKUP(C4667,cust_num_nat_key,3,FALSE)</f>
        <v>12</v>
      </c>
      <c r="E4667" t="str">
        <f>VLOOKUP(D4667,nation_table,2,FALSE)</f>
        <v>JAPAN</v>
      </c>
      <c r="F4667" t="str">
        <f>VLOOKUP(D4667,nation_table,4,FALSE)</f>
        <v>ASIA</v>
      </c>
      <c r="G4667" t="str">
        <f>VLOOKUP(B4667,cust_segment,7,FALSE)</f>
        <v>AUTOMOBILE</v>
      </c>
      <c r="H4667" t="s">
        <v>39</v>
      </c>
      <c r="I4667">
        <v>221743.18</v>
      </c>
      <c r="J4667" s="1">
        <v>35556</v>
      </c>
      <c r="K4667" t="s">
        <v>40</v>
      </c>
      <c r="L4667" t="s">
        <v>822</v>
      </c>
      <c r="M4667">
        <v>0</v>
      </c>
      <c r="N4667" t="s">
        <v>5693</v>
      </c>
    </row>
    <row r="4668" spans="1:14" x14ac:dyDescent="0.2">
      <c r="A4668">
        <v>18659</v>
      </c>
      <c r="B4668">
        <v>352</v>
      </c>
      <c r="C4668" t="str">
        <f>VLOOKUP(B4668,customer_name,2,FALSE)</f>
        <v>Customer#000000352</v>
      </c>
      <c r="D4668">
        <f>VLOOKUP(C4668,cust_num_nat_key,3,FALSE)</f>
        <v>9</v>
      </c>
      <c r="E4668" t="str">
        <f>VLOOKUP(D4668,nation_table,2,FALSE)</f>
        <v>INDONESIA</v>
      </c>
      <c r="F4668" t="str">
        <f>VLOOKUP(D4668,nation_table,4,FALSE)</f>
        <v>ASIA</v>
      </c>
      <c r="G4668" t="str">
        <f>VLOOKUP(B4668,cust_segment,7,FALSE)</f>
        <v>HOUSEHOLD</v>
      </c>
      <c r="H4668" t="s">
        <v>39</v>
      </c>
      <c r="I4668">
        <v>162253.22</v>
      </c>
      <c r="J4668" s="1">
        <v>35112</v>
      </c>
      <c r="K4668" t="s">
        <v>56</v>
      </c>
      <c r="L4668" t="s">
        <v>384</v>
      </c>
      <c r="M4668">
        <v>0</v>
      </c>
      <c r="N4668" t="s">
        <v>5694</v>
      </c>
    </row>
    <row r="4669" spans="1:14" x14ac:dyDescent="0.2">
      <c r="A4669">
        <v>18660</v>
      </c>
      <c r="B4669">
        <v>683</v>
      </c>
      <c r="C4669" t="str">
        <f>VLOOKUP(B4669,customer_name,2,FALSE)</f>
        <v>Customer#000000683</v>
      </c>
      <c r="D4669">
        <f>VLOOKUP(C4669,cust_num_nat_key,3,FALSE)</f>
        <v>6</v>
      </c>
      <c r="E4669" t="str">
        <f>VLOOKUP(D4669,nation_table,2,FALSE)</f>
        <v>FRANCE</v>
      </c>
      <c r="F4669" t="str">
        <f>VLOOKUP(D4669,nation_table,4,FALSE)</f>
        <v>EUROPE</v>
      </c>
      <c r="G4669" t="str">
        <f>VLOOKUP(B4669,cust_segment,7,FALSE)</f>
        <v>MACHINERY</v>
      </c>
      <c r="H4669" t="s">
        <v>39</v>
      </c>
      <c r="I4669">
        <v>261926.68</v>
      </c>
      <c r="J4669" s="1">
        <v>35832</v>
      </c>
      <c r="K4669" t="s">
        <v>43</v>
      </c>
      <c r="L4669" t="s">
        <v>138</v>
      </c>
      <c r="M4669">
        <v>0</v>
      </c>
      <c r="N4669" t="s">
        <v>5695</v>
      </c>
    </row>
    <row r="4670" spans="1:14" x14ac:dyDescent="0.2">
      <c r="A4670">
        <v>18661</v>
      </c>
      <c r="B4670">
        <v>1424</v>
      </c>
      <c r="C4670" t="str">
        <f>VLOOKUP(B4670,customer_name,2,FALSE)</f>
        <v>Customer#000001424</v>
      </c>
      <c r="D4670">
        <f>VLOOKUP(C4670,cust_num_nat_key,3,FALSE)</f>
        <v>22</v>
      </c>
      <c r="E4670" t="str">
        <f>VLOOKUP(D4670,nation_table,2,FALSE)</f>
        <v>RUSSIA</v>
      </c>
      <c r="F4670" t="str">
        <f>VLOOKUP(D4670,nation_table,4,FALSE)</f>
        <v>EUROPE</v>
      </c>
      <c r="G4670" t="str">
        <f>VLOOKUP(B4670,cust_segment,7,FALSE)</f>
        <v>FURNITURE</v>
      </c>
      <c r="H4670" t="s">
        <v>46</v>
      </c>
      <c r="I4670">
        <v>15962.42</v>
      </c>
      <c r="J4670" s="1">
        <v>33856</v>
      </c>
      <c r="K4670" t="s">
        <v>40</v>
      </c>
      <c r="L4670" t="s">
        <v>622</v>
      </c>
      <c r="M4670">
        <v>0</v>
      </c>
      <c r="N4670" t="s">
        <v>5696</v>
      </c>
    </row>
    <row r="4671" spans="1:14" x14ac:dyDescent="0.2">
      <c r="A4671">
        <v>18662</v>
      </c>
      <c r="B4671">
        <v>838</v>
      </c>
      <c r="C4671" t="str">
        <f>VLOOKUP(B4671,customer_name,2,FALSE)</f>
        <v>Customer#000000838</v>
      </c>
      <c r="D4671">
        <f>VLOOKUP(C4671,cust_num_nat_key,3,FALSE)</f>
        <v>5</v>
      </c>
      <c r="E4671" t="str">
        <f>VLOOKUP(D4671,nation_table,2,FALSE)</f>
        <v>ETHIOPIA</v>
      </c>
      <c r="F4671" t="str">
        <f>VLOOKUP(D4671,nation_table,4,FALSE)</f>
        <v>AFRICA</v>
      </c>
      <c r="G4671" t="str">
        <f>VLOOKUP(B4671,cust_segment,7,FALSE)</f>
        <v>AUTOMOBILE</v>
      </c>
      <c r="H4671" t="s">
        <v>39</v>
      </c>
      <c r="I4671">
        <v>40860.980000000003</v>
      </c>
      <c r="J4671" s="1">
        <v>35164</v>
      </c>
      <c r="K4671" t="s">
        <v>61</v>
      </c>
      <c r="L4671" t="s">
        <v>788</v>
      </c>
      <c r="M4671">
        <v>0</v>
      </c>
      <c r="N4671" t="s">
        <v>5697</v>
      </c>
    </row>
    <row r="4672" spans="1:14" x14ac:dyDescent="0.2">
      <c r="A4672">
        <v>18663</v>
      </c>
      <c r="B4672">
        <v>163</v>
      </c>
      <c r="C4672" t="str">
        <f>VLOOKUP(B4672,customer_name,2,FALSE)</f>
        <v>Customer#000000163</v>
      </c>
      <c r="D4672">
        <f>VLOOKUP(C4672,cust_num_nat_key,3,FALSE)</f>
        <v>21</v>
      </c>
      <c r="E4672" t="str">
        <f>VLOOKUP(D4672,nation_table,2,FALSE)</f>
        <v>VIETNAM</v>
      </c>
      <c r="F4672" t="str">
        <f>VLOOKUP(D4672,nation_table,4,FALSE)</f>
        <v>ASIA</v>
      </c>
      <c r="G4672" t="str">
        <f>VLOOKUP(B4672,cust_segment,7,FALSE)</f>
        <v>FURNITURE</v>
      </c>
      <c r="H4672" t="s">
        <v>39</v>
      </c>
      <c r="I4672">
        <v>234901.85</v>
      </c>
      <c r="J4672" s="1">
        <v>34896</v>
      </c>
      <c r="K4672" t="s">
        <v>53</v>
      </c>
      <c r="L4672" t="s">
        <v>390</v>
      </c>
      <c r="M4672">
        <v>0</v>
      </c>
      <c r="N4672" t="s">
        <v>5698</v>
      </c>
    </row>
    <row r="4673" spans="1:14" x14ac:dyDescent="0.2">
      <c r="A4673">
        <v>18688</v>
      </c>
      <c r="B4673">
        <v>1343</v>
      </c>
      <c r="C4673" t="str">
        <f>VLOOKUP(B4673,customer_name,2,FALSE)</f>
        <v>Customer#000001343</v>
      </c>
      <c r="D4673">
        <f>VLOOKUP(C4673,cust_num_nat_key,3,FALSE)</f>
        <v>18</v>
      </c>
      <c r="E4673" t="str">
        <f>VLOOKUP(D4673,nation_table,2,FALSE)</f>
        <v>CHINA</v>
      </c>
      <c r="F4673" t="str">
        <f>VLOOKUP(D4673,nation_table,4,FALSE)</f>
        <v>ASIA</v>
      </c>
      <c r="G4673" t="str">
        <f>VLOOKUP(B4673,cust_segment,7,FALSE)</f>
        <v>AUTOMOBILE</v>
      </c>
      <c r="H4673" t="s">
        <v>78</v>
      </c>
      <c r="I4673">
        <v>273024.36</v>
      </c>
      <c r="J4673" s="1">
        <v>34764</v>
      </c>
      <c r="K4673" t="s">
        <v>53</v>
      </c>
      <c r="L4673" t="s">
        <v>696</v>
      </c>
      <c r="M4673">
        <v>0</v>
      </c>
      <c r="N4673" t="s">
        <v>5699</v>
      </c>
    </row>
    <row r="4674" spans="1:14" x14ac:dyDescent="0.2">
      <c r="A4674">
        <v>18689</v>
      </c>
      <c r="B4674">
        <v>1010</v>
      </c>
      <c r="C4674" t="str">
        <f>VLOOKUP(B4674,customer_name,2,FALSE)</f>
        <v>Customer#000001010</v>
      </c>
      <c r="D4674">
        <f>VLOOKUP(C4674,cust_num_nat_key,3,FALSE)</f>
        <v>5</v>
      </c>
      <c r="E4674" t="str">
        <f>VLOOKUP(D4674,nation_table,2,FALSE)</f>
        <v>ETHIOPIA</v>
      </c>
      <c r="F4674" t="str">
        <f>VLOOKUP(D4674,nation_table,4,FALSE)</f>
        <v>AFRICA</v>
      </c>
      <c r="G4674" t="str">
        <f>VLOOKUP(B4674,cust_segment,7,FALSE)</f>
        <v>AUTOMOBILE</v>
      </c>
      <c r="H4674" t="s">
        <v>46</v>
      </c>
      <c r="I4674">
        <v>259954.42</v>
      </c>
      <c r="J4674" s="1">
        <v>34693</v>
      </c>
      <c r="K4674" t="s">
        <v>53</v>
      </c>
      <c r="L4674" t="s">
        <v>1043</v>
      </c>
      <c r="M4674">
        <v>0</v>
      </c>
      <c r="N4674" t="s">
        <v>5700</v>
      </c>
    </row>
    <row r="4675" spans="1:14" x14ac:dyDescent="0.2">
      <c r="A4675">
        <v>18690</v>
      </c>
      <c r="B4675">
        <v>1337</v>
      </c>
      <c r="C4675" t="str">
        <f>VLOOKUP(B4675,customer_name,2,FALSE)</f>
        <v>Customer#000001337</v>
      </c>
      <c r="D4675">
        <f>VLOOKUP(C4675,cust_num_nat_key,3,FALSE)</f>
        <v>22</v>
      </c>
      <c r="E4675" t="str">
        <f>VLOOKUP(D4675,nation_table,2,FALSE)</f>
        <v>RUSSIA</v>
      </c>
      <c r="F4675" t="str">
        <f>VLOOKUP(D4675,nation_table,4,FALSE)</f>
        <v>EUROPE</v>
      </c>
      <c r="G4675" t="str">
        <f>VLOOKUP(B4675,cust_segment,7,FALSE)</f>
        <v>MACHINERY</v>
      </c>
      <c r="H4675" t="s">
        <v>39</v>
      </c>
      <c r="I4675">
        <v>267388.26</v>
      </c>
      <c r="J4675" s="1">
        <v>35703</v>
      </c>
      <c r="K4675" t="s">
        <v>53</v>
      </c>
      <c r="L4675" t="s">
        <v>270</v>
      </c>
      <c r="M4675">
        <v>0</v>
      </c>
      <c r="N4675" t="s">
        <v>5701</v>
      </c>
    </row>
    <row r="4676" spans="1:14" x14ac:dyDescent="0.2">
      <c r="A4676">
        <v>18691</v>
      </c>
      <c r="B4676">
        <v>664</v>
      </c>
      <c r="C4676" t="str">
        <f>VLOOKUP(B4676,customer_name,2,FALSE)</f>
        <v>Customer#000000664</v>
      </c>
      <c r="D4676">
        <f>VLOOKUP(C4676,cust_num_nat_key,3,FALSE)</f>
        <v>15</v>
      </c>
      <c r="E4676" t="str">
        <f>VLOOKUP(D4676,nation_table,2,FALSE)</f>
        <v>MOROCCO</v>
      </c>
      <c r="F4676" t="str">
        <f>VLOOKUP(D4676,nation_table,4,FALSE)</f>
        <v>AFRICA</v>
      </c>
      <c r="G4676" t="str">
        <f>VLOOKUP(B4676,cust_segment,7,FALSE)</f>
        <v>BUILDING</v>
      </c>
      <c r="H4676" t="s">
        <v>39</v>
      </c>
      <c r="I4676">
        <v>182946.91</v>
      </c>
      <c r="J4676" s="1">
        <v>35413</v>
      </c>
      <c r="K4676" t="s">
        <v>40</v>
      </c>
      <c r="L4676" t="s">
        <v>1341</v>
      </c>
      <c r="M4676">
        <v>0</v>
      </c>
      <c r="N4676" t="s">
        <v>5702</v>
      </c>
    </row>
    <row r="4677" spans="1:14" x14ac:dyDescent="0.2">
      <c r="A4677">
        <v>18692</v>
      </c>
      <c r="B4677">
        <v>505</v>
      </c>
      <c r="C4677" t="str">
        <f>VLOOKUP(B4677,customer_name,2,FALSE)</f>
        <v>Customer#000000505</v>
      </c>
      <c r="D4677">
        <f>VLOOKUP(C4677,cust_num_nat_key,3,FALSE)</f>
        <v>2</v>
      </c>
      <c r="E4677" t="str">
        <f>VLOOKUP(D4677,nation_table,2,FALSE)</f>
        <v>BRAZIL</v>
      </c>
      <c r="F4677" t="str">
        <f>VLOOKUP(D4677,nation_table,4,FALSE)</f>
        <v>AMERICA</v>
      </c>
      <c r="G4677" t="str">
        <f>VLOOKUP(B4677,cust_segment,7,FALSE)</f>
        <v>HOUSEHOLD</v>
      </c>
      <c r="H4677" t="s">
        <v>39</v>
      </c>
      <c r="I4677">
        <v>120549.56</v>
      </c>
      <c r="J4677" s="1">
        <v>35222</v>
      </c>
      <c r="K4677" t="s">
        <v>53</v>
      </c>
      <c r="L4677" t="s">
        <v>664</v>
      </c>
      <c r="M4677">
        <v>0</v>
      </c>
      <c r="N4677" t="s">
        <v>5703</v>
      </c>
    </row>
    <row r="4678" spans="1:14" x14ac:dyDescent="0.2">
      <c r="A4678">
        <v>18693</v>
      </c>
      <c r="B4678">
        <v>898</v>
      </c>
      <c r="C4678" t="str">
        <f>VLOOKUP(B4678,customer_name,2,FALSE)</f>
        <v>Customer#000000898</v>
      </c>
      <c r="D4678">
        <f>VLOOKUP(C4678,cust_num_nat_key,3,FALSE)</f>
        <v>3</v>
      </c>
      <c r="E4678" t="str">
        <f>VLOOKUP(D4678,nation_table,2,FALSE)</f>
        <v>CANADA</v>
      </c>
      <c r="F4678" t="str">
        <f>VLOOKUP(D4678,nation_table,4,FALSE)</f>
        <v>AMERICA</v>
      </c>
      <c r="G4678" t="str">
        <f>VLOOKUP(B4678,cust_segment,7,FALSE)</f>
        <v>AUTOMOBILE</v>
      </c>
      <c r="H4678" t="s">
        <v>39</v>
      </c>
      <c r="I4678">
        <v>189452.56</v>
      </c>
      <c r="J4678" s="1">
        <v>35273</v>
      </c>
      <c r="K4678" t="s">
        <v>53</v>
      </c>
      <c r="L4678" t="s">
        <v>3658</v>
      </c>
      <c r="M4678">
        <v>0</v>
      </c>
      <c r="N4678" t="s">
        <v>5704</v>
      </c>
    </row>
    <row r="4679" spans="1:14" x14ac:dyDescent="0.2">
      <c r="A4679">
        <v>18694</v>
      </c>
      <c r="B4679">
        <v>283</v>
      </c>
      <c r="C4679" t="str">
        <f>VLOOKUP(B4679,customer_name,2,FALSE)</f>
        <v>Customer#000000283</v>
      </c>
      <c r="D4679">
        <f>VLOOKUP(C4679,cust_num_nat_key,3,FALSE)</f>
        <v>7</v>
      </c>
      <c r="E4679" t="str">
        <f>VLOOKUP(D4679,nation_table,2,FALSE)</f>
        <v>GERMANY</v>
      </c>
      <c r="F4679" t="str">
        <f>VLOOKUP(D4679,nation_table,4,FALSE)</f>
        <v>EUROPE</v>
      </c>
      <c r="G4679" t="str">
        <f>VLOOKUP(B4679,cust_segment,7,FALSE)</f>
        <v>AUTOMOBILE</v>
      </c>
      <c r="H4679" t="s">
        <v>39</v>
      </c>
      <c r="I4679">
        <v>74012.94</v>
      </c>
      <c r="J4679" s="1">
        <v>35933</v>
      </c>
      <c r="K4679" t="s">
        <v>40</v>
      </c>
      <c r="L4679" t="s">
        <v>2375</v>
      </c>
      <c r="M4679">
        <v>0</v>
      </c>
      <c r="N4679" t="s">
        <v>5705</v>
      </c>
    </row>
    <row r="4680" spans="1:14" x14ac:dyDescent="0.2">
      <c r="A4680">
        <v>18695</v>
      </c>
      <c r="B4680">
        <v>161</v>
      </c>
      <c r="C4680" t="str">
        <f>VLOOKUP(B4680,customer_name,2,FALSE)</f>
        <v>Customer#000000161</v>
      </c>
      <c r="D4680">
        <f>VLOOKUP(C4680,cust_num_nat_key,3,FALSE)</f>
        <v>7</v>
      </c>
      <c r="E4680" t="str">
        <f>VLOOKUP(D4680,nation_table,2,FALSE)</f>
        <v>GERMANY</v>
      </c>
      <c r="F4680" t="str">
        <f>VLOOKUP(D4680,nation_table,4,FALSE)</f>
        <v>EUROPE</v>
      </c>
      <c r="G4680" t="str">
        <f>VLOOKUP(B4680,cust_segment,7,FALSE)</f>
        <v>MACHINERY</v>
      </c>
      <c r="H4680" t="s">
        <v>39</v>
      </c>
      <c r="I4680">
        <v>81704.639999999999</v>
      </c>
      <c r="J4680" s="1">
        <v>35343</v>
      </c>
      <c r="K4680" t="s">
        <v>40</v>
      </c>
      <c r="L4680" t="s">
        <v>3908</v>
      </c>
      <c r="M4680">
        <v>0</v>
      </c>
      <c r="N4680" t="s">
        <v>5706</v>
      </c>
    </row>
    <row r="4681" spans="1:14" x14ac:dyDescent="0.2">
      <c r="A4681">
        <v>18720</v>
      </c>
      <c r="B4681">
        <v>598</v>
      </c>
      <c r="C4681" t="str">
        <f>VLOOKUP(B4681,customer_name,2,FALSE)</f>
        <v>Customer#000000598</v>
      </c>
      <c r="D4681">
        <f>VLOOKUP(C4681,cust_num_nat_key,3,FALSE)</f>
        <v>9</v>
      </c>
      <c r="E4681" t="str">
        <f>VLOOKUP(D4681,nation_table,2,FALSE)</f>
        <v>INDONESIA</v>
      </c>
      <c r="F4681" t="str">
        <f>VLOOKUP(D4681,nation_table,4,FALSE)</f>
        <v>ASIA</v>
      </c>
      <c r="G4681" t="str">
        <f>VLOOKUP(B4681,cust_segment,7,FALSE)</f>
        <v>FURNITURE</v>
      </c>
      <c r="H4681" t="s">
        <v>39</v>
      </c>
      <c r="I4681">
        <v>303231.42</v>
      </c>
      <c r="J4681" s="1">
        <v>35127</v>
      </c>
      <c r="K4681" t="s">
        <v>56</v>
      </c>
      <c r="L4681" t="s">
        <v>1906</v>
      </c>
      <c r="M4681">
        <v>0</v>
      </c>
      <c r="N4681" t="s">
        <v>5707</v>
      </c>
    </row>
    <row r="4682" spans="1:14" x14ac:dyDescent="0.2">
      <c r="A4682">
        <v>18721</v>
      </c>
      <c r="B4682">
        <v>578</v>
      </c>
      <c r="C4682" t="str">
        <f>VLOOKUP(B4682,customer_name,2,FALSE)</f>
        <v>Customer#000000578</v>
      </c>
      <c r="D4682">
        <f>VLOOKUP(C4682,cust_num_nat_key,3,FALSE)</f>
        <v>14</v>
      </c>
      <c r="E4682" t="str">
        <f>VLOOKUP(D4682,nation_table,2,FALSE)</f>
        <v>KENYA</v>
      </c>
      <c r="F4682" t="str">
        <f>VLOOKUP(D4682,nation_table,4,FALSE)</f>
        <v>AFRICA</v>
      </c>
      <c r="G4682" t="str">
        <f>VLOOKUP(B4682,cust_segment,7,FALSE)</f>
        <v>FURNITURE</v>
      </c>
      <c r="H4682" t="s">
        <v>46</v>
      </c>
      <c r="I4682">
        <v>11067.59</v>
      </c>
      <c r="J4682" s="1">
        <v>34133</v>
      </c>
      <c r="K4682" t="s">
        <v>43</v>
      </c>
      <c r="L4682" t="s">
        <v>2298</v>
      </c>
      <c r="M4682">
        <v>0</v>
      </c>
      <c r="N4682" t="s">
        <v>5708</v>
      </c>
    </row>
    <row r="4683" spans="1:14" x14ac:dyDescent="0.2">
      <c r="A4683">
        <v>18722</v>
      </c>
      <c r="B4683">
        <v>785</v>
      </c>
      <c r="C4683" t="str">
        <f>VLOOKUP(B4683,customer_name,2,FALSE)</f>
        <v>Customer#000000785</v>
      </c>
      <c r="D4683">
        <f>VLOOKUP(C4683,cust_num_nat_key,3,FALSE)</f>
        <v>18</v>
      </c>
      <c r="E4683" t="str">
        <f>VLOOKUP(D4683,nation_table,2,FALSE)</f>
        <v>CHINA</v>
      </c>
      <c r="F4683" t="str">
        <f>VLOOKUP(D4683,nation_table,4,FALSE)</f>
        <v>ASIA</v>
      </c>
      <c r="G4683" t="str">
        <f>VLOOKUP(B4683,cust_segment,7,FALSE)</f>
        <v>BUILDING</v>
      </c>
      <c r="H4683" t="s">
        <v>46</v>
      </c>
      <c r="I4683">
        <v>87209.74</v>
      </c>
      <c r="J4683" s="1">
        <v>34167</v>
      </c>
      <c r="K4683" t="s">
        <v>53</v>
      </c>
      <c r="L4683" t="s">
        <v>1809</v>
      </c>
      <c r="M4683">
        <v>0</v>
      </c>
      <c r="N4683" t="s">
        <v>5709</v>
      </c>
    </row>
    <row r="4684" spans="1:14" x14ac:dyDescent="0.2">
      <c r="A4684">
        <v>18723</v>
      </c>
      <c r="B4684">
        <v>451</v>
      </c>
      <c r="C4684" t="str">
        <f>VLOOKUP(B4684,customer_name,2,FALSE)</f>
        <v>Customer#000000451</v>
      </c>
      <c r="D4684">
        <f>VLOOKUP(C4684,cust_num_nat_key,3,FALSE)</f>
        <v>20</v>
      </c>
      <c r="E4684" t="str">
        <f>VLOOKUP(D4684,nation_table,2,FALSE)</f>
        <v>SAUDI ARABIA</v>
      </c>
      <c r="F4684" t="str">
        <f>VLOOKUP(D4684,nation_table,4,FALSE)</f>
        <v>MIDDLE EAST</v>
      </c>
      <c r="G4684" t="str">
        <f>VLOOKUP(B4684,cust_segment,7,FALSE)</f>
        <v>HOUSEHOLD</v>
      </c>
      <c r="H4684" t="s">
        <v>46</v>
      </c>
      <c r="I4684">
        <v>191908.5</v>
      </c>
      <c r="J4684" s="1">
        <v>34559</v>
      </c>
      <c r="K4684" t="s">
        <v>61</v>
      </c>
      <c r="L4684" t="s">
        <v>2400</v>
      </c>
      <c r="M4684">
        <v>0</v>
      </c>
      <c r="N4684" t="s">
        <v>5710</v>
      </c>
    </row>
    <row r="4685" spans="1:14" x14ac:dyDescent="0.2">
      <c r="A4685">
        <v>18724</v>
      </c>
      <c r="B4685">
        <v>536</v>
      </c>
      <c r="C4685" t="str">
        <f>VLOOKUP(B4685,customer_name,2,FALSE)</f>
        <v>Customer#000000536</v>
      </c>
      <c r="D4685">
        <f>VLOOKUP(C4685,cust_num_nat_key,3,FALSE)</f>
        <v>12</v>
      </c>
      <c r="E4685" t="str">
        <f>VLOOKUP(D4685,nation_table,2,FALSE)</f>
        <v>JAPAN</v>
      </c>
      <c r="F4685" t="str">
        <f>VLOOKUP(D4685,nation_table,4,FALSE)</f>
        <v>ASIA</v>
      </c>
      <c r="G4685" t="str">
        <f>VLOOKUP(B4685,cust_segment,7,FALSE)</f>
        <v>MACHINERY</v>
      </c>
      <c r="H4685" t="s">
        <v>46</v>
      </c>
      <c r="I4685">
        <v>95300.95</v>
      </c>
      <c r="J4685" s="1">
        <v>34009</v>
      </c>
      <c r="K4685" t="s">
        <v>61</v>
      </c>
      <c r="L4685" t="s">
        <v>1683</v>
      </c>
      <c r="M4685">
        <v>0</v>
      </c>
      <c r="N4685" t="s">
        <v>5711</v>
      </c>
    </row>
    <row r="4686" spans="1:14" x14ac:dyDescent="0.2">
      <c r="A4686">
        <v>18725</v>
      </c>
      <c r="B4686">
        <v>5</v>
      </c>
      <c r="C4686" t="str">
        <f>VLOOKUP(B4686,customer_name,2,FALSE)</f>
        <v>Customer#000000005</v>
      </c>
      <c r="D4686">
        <f>VLOOKUP(C4686,cust_num_nat_key,3,FALSE)</f>
        <v>3</v>
      </c>
      <c r="E4686" t="str">
        <f>VLOOKUP(D4686,nation_table,2,FALSE)</f>
        <v>CANADA</v>
      </c>
      <c r="F4686" t="str">
        <f>VLOOKUP(D4686,nation_table,4,FALSE)</f>
        <v>AMERICA</v>
      </c>
      <c r="G4686" t="str">
        <f>VLOOKUP(B4686,cust_segment,7,FALSE)</f>
        <v>HOUSEHOLD</v>
      </c>
      <c r="H4686" t="s">
        <v>46</v>
      </c>
      <c r="I4686">
        <v>114060.99</v>
      </c>
      <c r="J4686" s="1">
        <v>33930</v>
      </c>
      <c r="K4686" t="s">
        <v>56</v>
      </c>
      <c r="L4686" t="s">
        <v>1960</v>
      </c>
      <c r="M4686">
        <v>0</v>
      </c>
      <c r="N4686" t="s">
        <v>5712</v>
      </c>
    </row>
    <row r="4687" spans="1:14" x14ac:dyDescent="0.2">
      <c r="A4687">
        <v>18726</v>
      </c>
      <c r="B4687">
        <v>1330</v>
      </c>
      <c r="C4687" t="str">
        <f>VLOOKUP(B4687,customer_name,2,FALSE)</f>
        <v>Customer#000001330</v>
      </c>
      <c r="D4687">
        <f>VLOOKUP(C4687,cust_num_nat_key,3,FALSE)</f>
        <v>1</v>
      </c>
      <c r="E4687" t="str">
        <f>VLOOKUP(D4687,nation_table,2,FALSE)</f>
        <v>ARGENTINA</v>
      </c>
      <c r="F4687" t="str">
        <f>VLOOKUP(D4687,nation_table,4,FALSE)</f>
        <v>AMERICA</v>
      </c>
      <c r="G4687" t="str">
        <f>VLOOKUP(B4687,cust_segment,7,FALSE)</f>
        <v>BUILDING</v>
      </c>
      <c r="H4687" t="s">
        <v>46</v>
      </c>
      <c r="I4687">
        <v>202558.45</v>
      </c>
      <c r="J4687" s="1">
        <v>34606</v>
      </c>
      <c r="K4687" t="s">
        <v>43</v>
      </c>
      <c r="L4687" t="s">
        <v>790</v>
      </c>
      <c r="M4687">
        <v>0</v>
      </c>
      <c r="N4687" t="s">
        <v>5713</v>
      </c>
    </row>
    <row r="4688" spans="1:14" x14ac:dyDescent="0.2">
      <c r="A4688">
        <v>18727</v>
      </c>
      <c r="B4688">
        <v>745</v>
      </c>
      <c r="C4688" t="str">
        <f>VLOOKUP(B4688,customer_name,2,FALSE)</f>
        <v>Customer#000000745</v>
      </c>
      <c r="D4688">
        <f>VLOOKUP(C4688,cust_num_nat_key,3,FALSE)</f>
        <v>18</v>
      </c>
      <c r="E4688" t="str">
        <f>VLOOKUP(D4688,nation_table,2,FALSE)</f>
        <v>CHINA</v>
      </c>
      <c r="F4688" t="str">
        <f>VLOOKUP(D4688,nation_table,4,FALSE)</f>
        <v>ASIA</v>
      </c>
      <c r="G4688" t="str">
        <f>VLOOKUP(B4688,cust_segment,7,FALSE)</f>
        <v>FURNITURE</v>
      </c>
      <c r="H4688" t="s">
        <v>39</v>
      </c>
      <c r="I4688">
        <v>104750.18</v>
      </c>
      <c r="J4688" s="1">
        <v>35468</v>
      </c>
      <c r="K4688" t="s">
        <v>53</v>
      </c>
      <c r="L4688" t="s">
        <v>1511</v>
      </c>
      <c r="M4688">
        <v>0</v>
      </c>
      <c r="N4688" t="s">
        <v>5714</v>
      </c>
    </row>
    <row r="4689" spans="1:14" x14ac:dyDescent="0.2">
      <c r="A4689">
        <v>18752</v>
      </c>
      <c r="B4689">
        <v>1468</v>
      </c>
      <c r="C4689" t="str">
        <f>VLOOKUP(B4689,customer_name,2,FALSE)</f>
        <v>Customer#000001468</v>
      </c>
      <c r="D4689">
        <f>VLOOKUP(C4689,cust_num_nat_key,3,FALSE)</f>
        <v>12</v>
      </c>
      <c r="E4689" t="str">
        <f>VLOOKUP(D4689,nation_table,2,FALSE)</f>
        <v>JAPAN</v>
      </c>
      <c r="F4689" t="str">
        <f>VLOOKUP(D4689,nation_table,4,FALSE)</f>
        <v>ASIA</v>
      </c>
      <c r="G4689" t="str">
        <f>VLOOKUP(B4689,cust_segment,7,FALSE)</f>
        <v>BUILDING</v>
      </c>
      <c r="H4689" t="s">
        <v>39</v>
      </c>
      <c r="I4689">
        <v>23238.240000000002</v>
      </c>
      <c r="J4689" s="1">
        <v>34811</v>
      </c>
      <c r="K4689" t="s">
        <v>43</v>
      </c>
      <c r="L4689" t="s">
        <v>1374</v>
      </c>
      <c r="M4689">
        <v>0</v>
      </c>
      <c r="N4689" t="s">
        <v>5715</v>
      </c>
    </row>
    <row r="4690" spans="1:14" x14ac:dyDescent="0.2">
      <c r="A4690">
        <v>18753</v>
      </c>
      <c r="B4690">
        <v>175</v>
      </c>
      <c r="C4690" t="str">
        <f>VLOOKUP(B4690,customer_name,2,FALSE)</f>
        <v>Customer#000000175</v>
      </c>
      <c r="D4690">
        <f>VLOOKUP(C4690,cust_num_nat_key,3,FALSE)</f>
        <v>10</v>
      </c>
      <c r="E4690" t="str">
        <f>VLOOKUP(D4690,nation_table,2,FALSE)</f>
        <v>IRAN</v>
      </c>
      <c r="F4690" t="str">
        <f>VLOOKUP(D4690,nation_table,4,FALSE)</f>
        <v>MIDDLE EAST</v>
      </c>
      <c r="G4690" t="str">
        <f>VLOOKUP(B4690,cust_segment,7,FALSE)</f>
        <v>FURNITURE</v>
      </c>
      <c r="H4690" t="s">
        <v>46</v>
      </c>
      <c r="I4690">
        <v>217837.16</v>
      </c>
      <c r="J4690" s="1">
        <v>34547</v>
      </c>
      <c r="K4690" t="s">
        <v>61</v>
      </c>
      <c r="L4690" t="s">
        <v>2335</v>
      </c>
      <c r="M4690">
        <v>0</v>
      </c>
      <c r="N4690" t="s">
        <v>5716</v>
      </c>
    </row>
    <row r="4691" spans="1:14" x14ac:dyDescent="0.2">
      <c r="A4691">
        <v>18754</v>
      </c>
      <c r="B4691">
        <v>979</v>
      </c>
      <c r="C4691" t="str">
        <f>VLOOKUP(B4691,customer_name,2,FALSE)</f>
        <v>Customer#000000979</v>
      </c>
      <c r="D4691">
        <f>VLOOKUP(C4691,cust_num_nat_key,3,FALSE)</f>
        <v>18</v>
      </c>
      <c r="E4691" t="str">
        <f>VLOOKUP(D4691,nation_table,2,FALSE)</f>
        <v>CHINA</v>
      </c>
      <c r="F4691" t="str">
        <f>VLOOKUP(D4691,nation_table,4,FALSE)</f>
        <v>ASIA</v>
      </c>
      <c r="G4691" t="str">
        <f>VLOOKUP(B4691,cust_segment,7,FALSE)</f>
        <v>MACHINERY</v>
      </c>
      <c r="H4691" t="s">
        <v>46</v>
      </c>
      <c r="I4691">
        <v>247120.22</v>
      </c>
      <c r="J4691" s="1">
        <v>34603</v>
      </c>
      <c r="K4691" t="s">
        <v>53</v>
      </c>
      <c r="L4691" t="s">
        <v>1805</v>
      </c>
      <c r="M4691">
        <v>0</v>
      </c>
      <c r="N4691" t="s">
        <v>5717</v>
      </c>
    </row>
    <row r="4692" spans="1:14" x14ac:dyDescent="0.2">
      <c r="A4692">
        <v>18755</v>
      </c>
      <c r="B4692">
        <v>16</v>
      </c>
      <c r="C4692" t="str">
        <f>VLOOKUP(B4692,customer_name,2,FALSE)</f>
        <v>Customer#000000016</v>
      </c>
      <c r="D4692">
        <f>VLOOKUP(C4692,cust_num_nat_key,3,FALSE)</f>
        <v>10</v>
      </c>
      <c r="E4692" t="str">
        <f>VLOOKUP(D4692,nation_table,2,FALSE)</f>
        <v>IRAN</v>
      </c>
      <c r="F4692" t="str">
        <f>VLOOKUP(D4692,nation_table,4,FALSE)</f>
        <v>MIDDLE EAST</v>
      </c>
      <c r="G4692" t="str">
        <f>VLOOKUP(B4692,cust_segment,7,FALSE)</f>
        <v>FURNITURE</v>
      </c>
      <c r="H4692" t="s">
        <v>39</v>
      </c>
      <c r="I4692">
        <v>114969.72</v>
      </c>
      <c r="J4692" s="1">
        <v>35476</v>
      </c>
      <c r="K4692" t="s">
        <v>61</v>
      </c>
      <c r="L4692" t="s">
        <v>1727</v>
      </c>
      <c r="M4692">
        <v>0</v>
      </c>
      <c r="N4692" t="s">
        <v>5718</v>
      </c>
    </row>
    <row r="4693" spans="1:14" x14ac:dyDescent="0.2">
      <c r="A4693">
        <v>18756</v>
      </c>
      <c r="B4693">
        <v>1483</v>
      </c>
      <c r="C4693" t="str">
        <f>VLOOKUP(B4693,customer_name,2,FALSE)</f>
        <v>Customer#000001483</v>
      </c>
      <c r="D4693">
        <f>VLOOKUP(C4693,cust_num_nat_key,3,FALSE)</f>
        <v>7</v>
      </c>
      <c r="E4693" t="str">
        <f>VLOOKUP(D4693,nation_table,2,FALSE)</f>
        <v>GERMANY</v>
      </c>
      <c r="F4693" t="str">
        <f>VLOOKUP(D4693,nation_table,4,FALSE)</f>
        <v>EUROPE</v>
      </c>
      <c r="G4693" t="str">
        <f>VLOOKUP(B4693,cust_segment,7,FALSE)</f>
        <v>BUILDING</v>
      </c>
      <c r="H4693" t="s">
        <v>46</v>
      </c>
      <c r="I4693">
        <v>11776.97</v>
      </c>
      <c r="J4693" s="1">
        <v>33698</v>
      </c>
      <c r="K4693" t="s">
        <v>56</v>
      </c>
      <c r="L4693" t="s">
        <v>1232</v>
      </c>
      <c r="M4693">
        <v>0</v>
      </c>
      <c r="N4693" t="s">
        <v>5719</v>
      </c>
    </row>
    <row r="4694" spans="1:14" x14ac:dyDescent="0.2">
      <c r="A4694">
        <v>18757</v>
      </c>
      <c r="B4694">
        <v>161</v>
      </c>
      <c r="C4694" t="str">
        <f>VLOOKUP(B4694,customer_name,2,FALSE)</f>
        <v>Customer#000000161</v>
      </c>
      <c r="D4694">
        <f>VLOOKUP(C4694,cust_num_nat_key,3,FALSE)</f>
        <v>7</v>
      </c>
      <c r="E4694" t="str">
        <f>VLOOKUP(D4694,nation_table,2,FALSE)</f>
        <v>GERMANY</v>
      </c>
      <c r="F4694" t="str">
        <f>VLOOKUP(D4694,nation_table,4,FALSE)</f>
        <v>EUROPE</v>
      </c>
      <c r="G4694" t="str">
        <f>VLOOKUP(B4694,cust_segment,7,FALSE)</f>
        <v>MACHINERY</v>
      </c>
      <c r="H4694" t="s">
        <v>46</v>
      </c>
      <c r="I4694">
        <v>151378.53</v>
      </c>
      <c r="J4694" s="1">
        <v>33747</v>
      </c>
      <c r="K4694" t="s">
        <v>40</v>
      </c>
      <c r="L4694" t="s">
        <v>310</v>
      </c>
      <c r="M4694">
        <v>0</v>
      </c>
      <c r="N4694" t="s">
        <v>5720</v>
      </c>
    </row>
    <row r="4695" spans="1:14" x14ac:dyDescent="0.2">
      <c r="A4695">
        <v>18758</v>
      </c>
      <c r="B4695">
        <v>1405</v>
      </c>
      <c r="C4695" t="str">
        <f>VLOOKUP(B4695,customer_name,2,FALSE)</f>
        <v>Customer#000001405</v>
      </c>
      <c r="D4695">
        <f>VLOOKUP(C4695,cust_num_nat_key,3,FALSE)</f>
        <v>16</v>
      </c>
      <c r="E4695" t="str">
        <f>VLOOKUP(D4695,nation_table,2,FALSE)</f>
        <v>MOZAMBIQUE</v>
      </c>
      <c r="F4695" t="str">
        <f>VLOOKUP(D4695,nation_table,4,FALSE)</f>
        <v>AFRICA</v>
      </c>
      <c r="G4695" t="str">
        <f>VLOOKUP(B4695,cust_segment,7,FALSE)</f>
        <v>BUILDING</v>
      </c>
      <c r="H4695" t="s">
        <v>46</v>
      </c>
      <c r="I4695">
        <v>109926.11</v>
      </c>
      <c r="J4695" s="1">
        <v>34080</v>
      </c>
      <c r="K4695" t="s">
        <v>53</v>
      </c>
      <c r="L4695" t="s">
        <v>668</v>
      </c>
      <c r="M4695">
        <v>0</v>
      </c>
      <c r="N4695" t="s">
        <v>5721</v>
      </c>
    </row>
    <row r="4696" spans="1:14" x14ac:dyDescent="0.2">
      <c r="A4696">
        <v>18759</v>
      </c>
      <c r="B4696">
        <v>1076</v>
      </c>
      <c r="C4696" t="str">
        <f>VLOOKUP(B4696,customer_name,2,FALSE)</f>
        <v>Customer#000001076</v>
      </c>
      <c r="D4696">
        <f>VLOOKUP(C4696,cust_num_nat_key,3,FALSE)</f>
        <v>10</v>
      </c>
      <c r="E4696" t="str">
        <f>VLOOKUP(D4696,nation_table,2,FALSE)</f>
        <v>IRAN</v>
      </c>
      <c r="F4696" t="str">
        <f>VLOOKUP(D4696,nation_table,4,FALSE)</f>
        <v>MIDDLE EAST</v>
      </c>
      <c r="G4696" t="str">
        <f>VLOOKUP(B4696,cust_segment,7,FALSE)</f>
        <v>AUTOMOBILE</v>
      </c>
      <c r="H4696" t="s">
        <v>39</v>
      </c>
      <c r="I4696">
        <v>21360.32</v>
      </c>
      <c r="J4696" s="1">
        <v>35206</v>
      </c>
      <c r="K4696" t="s">
        <v>43</v>
      </c>
      <c r="L4696" t="s">
        <v>1727</v>
      </c>
      <c r="M4696">
        <v>0</v>
      </c>
      <c r="N4696" t="s">
        <v>5722</v>
      </c>
    </row>
    <row r="4697" spans="1:14" x14ac:dyDescent="0.2">
      <c r="A4697">
        <v>18784</v>
      </c>
      <c r="B4697">
        <v>1303</v>
      </c>
      <c r="C4697" t="str">
        <f>VLOOKUP(B4697,customer_name,2,FALSE)</f>
        <v>Customer#000001303</v>
      </c>
      <c r="D4697">
        <f>VLOOKUP(C4697,cust_num_nat_key,3,FALSE)</f>
        <v>5</v>
      </c>
      <c r="E4697" t="str">
        <f>VLOOKUP(D4697,nation_table,2,FALSE)</f>
        <v>ETHIOPIA</v>
      </c>
      <c r="F4697" t="str">
        <f>VLOOKUP(D4697,nation_table,4,FALSE)</f>
        <v>AFRICA</v>
      </c>
      <c r="G4697" t="str">
        <f>VLOOKUP(B4697,cust_segment,7,FALSE)</f>
        <v>MACHINERY</v>
      </c>
      <c r="H4697" t="s">
        <v>46</v>
      </c>
      <c r="I4697">
        <v>58551.3</v>
      </c>
      <c r="J4697" s="1">
        <v>33826</v>
      </c>
      <c r="K4697" t="s">
        <v>40</v>
      </c>
      <c r="L4697" t="s">
        <v>3113</v>
      </c>
      <c r="M4697">
        <v>0</v>
      </c>
      <c r="N4697" t="s">
        <v>5723</v>
      </c>
    </row>
    <row r="4698" spans="1:14" x14ac:dyDescent="0.2">
      <c r="A4698">
        <v>18785</v>
      </c>
      <c r="B4698">
        <v>853</v>
      </c>
      <c r="C4698" t="str">
        <f>VLOOKUP(B4698,customer_name,2,FALSE)</f>
        <v>Customer#000000853</v>
      </c>
      <c r="D4698">
        <f>VLOOKUP(C4698,cust_num_nat_key,3,FALSE)</f>
        <v>2</v>
      </c>
      <c r="E4698" t="str">
        <f>VLOOKUP(D4698,nation_table,2,FALSE)</f>
        <v>BRAZIL</v>
      </c>
      <c r="F4698" t="str">
        <f>VLOOKUP(D4698,nation_table,4,FALSE)</f>
        <v>AMERICA</v>
      </c>
      <c r="G4698" t="str">
        <f>VLOOKUP(B4698,cust_segment,7,FALSE)</f>
        <v>MACHINERY</v>
      </c>
      <c r="H4698" t="s">
        <v>46</v>
      </c>
      <c r="I4698">
        <v>101575.11</v>
      </c>
      <c r="J4698" s="1">
        <v>34519</v>
      </c>
      <c r="K4698" t="s">
        <v>56</v>
      </c>
      <c r="L4698" t="s">
        <v>2169</v>
      </c>
      <c r="M4698">
        <v>0</v>
      </c>
      <c r="N4698" t="s">
        <v>5724</v>
      </c>
    </row>
    <row r="4699" spans="1:14" x14ac:dyDescent="0.2">
      <c r="A4699">
        <v>18786</v>
      </c>
      <c r="B4699">
        <v>1378</v>
      </c>
      <c r="C4699" t="str">
        <f>VLOOKUP(B4699,customer_name,2,FALSE)</f>
        <v>Customer#000001378</v>
      </c>
      <c r="D4699">
        <f>VLOOKUP(C4699,cust_num_nat_key,3,FALSE)</f>
        <v>17</v>
      </c>
      <c r="E4699" t="str">
        <f>VLOOKUP(D4699,nation_table,2,FALSE)</f>
        <v>PERU</v>
      </c>
      <c r="F4699" t="str">
        <f>VLOOKUP(D4699,nation_table,4,FALSE)</f>
        <v>AMERICA</v>
      </c>
      <c r="G4699" t="str">
        <f>VLOOKUP(B4699,cust_segment,7,FALSE)</f>
        <v>HOUSEHOLD</v>
      </c>
      <c r="H4699" t="s">
        <v>39</v>
      </c>
      <c r="I4699">
        <v>218860.29</v>
      </c>
      <c r="J4699" s="1">
        <v>35523</v>
      </c>
      <c r="K4699" t="s">
        <v>40</v>
      </c>
      <c r="L4699" t="s">
        <v>3268</v>
      </c>
      <c r="M4699">
        <v>0</v>
      </c>
      <c r="N4699" t="s">
        <v>5725</v>
      </c>
    </row>
    <row r="4700" spans="1:14" x14ac:dyDescent="0.2">
      <c r="A4700">
        <v>18787</v>
      </c>
      <c r="B4700">
        <v>731</v>
      </c>
      <c r="C4700" t="str">
        <f>VLOOKUP(B4700,customer_name,2,FALSE)</f>
        <v>Customer#000000731</v>
      </c>
      <c r="D4700">
        <f>VLOOKUP(C4700,cust_num_nat_key,3,FALSE)</f>
        <v>7</v>
      </c>
      <c r="E4700" t="str">
        <f>VLOOKUP(D4700,nation_table,2,FALSE)</f>
        <v>GERMANY</v>
      </c>
      <c r="F4700" t="str">
        <f>VLOOKUP(D4700,nation_table,4,FALSE)</f>
        <v>EUROPE</v>
      </c>
      <c r="G4700" t="str">
        <f>VLOOKUP(B4700,cust_segment,7,FALSE)</f>
        <v>MACHINERY</v>
      </c>
      <c r="H4700" t="s">
        <v>46</v>
      </c>
      <c r="I4700">
        <v>140395.66</v>
      </c>
      <c r="J4700" s="1">
        <v>34625</v>
      </c>
      <c r="K4700" t="s">
        <v>40</v>
      </c>
      <c r="L4700" t="s">
        <v>1727</v>
      </c>
      <c r="M4700">
        <v>0</v>
      </c>
      <c r="N4700" t="s">
        <v>5726</v>
      </c>
    </row>
    <row r="4701" spans="1:14" x14ac:dyDescent="0.2">
      <c r="A4701">
        <v>18788</v>
      </c>
      <c r="B4701">
        <v>1457</v>
      </c>
      <c r="C4701" t="str">
        <f>VLOOKUP(B4701,customer_name,2,FALSE)</f>
        <v>Customer#000001457</v>
      </c>
      <c r="D4701">
        <f>VLOOKUP(C4701,cust_num_nat_key,3,FALSE)</f>
        <v>23</v>
      </c>
      <c r="E4701" t="str">
        <f>VLOOKUP(D4701,nation_table,2,FALSE)</f>
        <v>UNITED KINGDOM</v>
      </c>
      <c r="F4701" t="str">
        <f>VLOOKUP(D4701,nation_table,4,FALSE)</f>
        <v>EUROPE</v>
      </c>
      <c r="G4701" t="str">
        <f>VLOOKUP(B4701,cust_segment,7,FALSE)</f>
        <v>BUILDING</v>
      </c>
      <c r="H4701" t="s">
        <v>46</v>
      </c>
      <c r="I4701">
        <v>162530.39000000001</v>
      </c>
      <c r="J4701" s="1">
        <v>34610</v>
      </c>
      <c r="K4701" t="s">
        <v>53</v>
      </c>
      <c r="L4701" t="s">
        <v>1314</v>
      </c>
      <c r="M4701">
        <v>0</v>
      </c>
      <c r="N4701" t="s">
        <v>5727</v>
      </c>
    </row>
    <row r="4702" spans="1:14" x14ac:dyDescent="0.2">
      <c r="A4702">
        <v>18789</v>
      </c>
      <c r="B4702">
        <v>742</v>
      </c>
      <c r="C4702" t="str">
        <f>VLOOKUP(B4702,customer_name,2,FALSE)</f>
        <v>Customer#000000742</v>
      </c>
      <c r="D4702">
        <f>VLOOKUP(C4702,cust_num_nat_key,3,FALSE)</f>
        <v>12</v>
      </c>
      <c r="E4702" t="str">
        <f>VLOOKUP(D4702,nation_table,2,FALSE)</f>
        <v>JAPAN</v>
      </c>
      <c r="F4702" t="str">
        <f>VLOOKUP(D4702,nation_table,4,FALSE)</f>
        <v>ASIA</v>
      </c>
      <c r="G4702" t="str">
        <f>VLOOKUP(B4702,cust_segment,7,FALSE)</f>
        <v>HOUSEHOLD</v>
      </c>
      <c r="H4702" t="s">
        <v>78</v>
      </c>
      <c r="I4702">
        <v>252777.51</v>
      </c>
      <c r="J4702" s="1">
        <v>34775</v>
      </c>
      <c r="K4702" t="s">
        <v>56</v>
      </c>
      <c r="L4702" t="s">
        <v>93</v>
      </c>
      <c r="M4702">
        <v>0</v>
      </c>
      <c r="N4702" t="s">
        <v>5728</v>
      </c>
    </row>
    <row r="4703" spans="1:14" x14ac:dyDescent="0.2">
      <c r="A4703">
        <v>18790</v>
      </c>
      <c r="B4703">
        <v>23</v>
      </c>
      <c r="C4703" t="str">
        <f>VLOOKUP(B4703,customer_name,2,FALSE)</f>
        <v>Customer#000000023</v>
      </c>
      <c r="D4703">
        <f>VLOOKUP(C4703,cust_num_nat_key,3,FALSE)</f>
        <v>3</v>
      </c>
      <c r="E4703" t="str">
        <f>VLOOKUP(D4703,nation_table,2,FALSE)</f>
        <v>CANADA</v>
      </c>
      <c r="F4703" t="str">
        <f>VLOOKUP(D4703,nation_table,4,FALSE)</f>
        <v>AMERICA</v>
      </c>
      <c r="G4703" t="str">
        <f>VLOOKUP(B4703,cust_segment,7,FALSE)</f>
        <v>HOUSEHOLD</v>
      </c>
      <c r="H4703" t="s">
        <v>46</v>
      </c>
      <c r="I4703">
        <v>72860.789999999994</v>
      </c>
      <c r="J4703" s="1">
        <v>34377</v>
      </c>
      <c r="K4703" t="s">
        <v>56</v>
      </c>
      <c r="L4703" t="s">
        <v>716</v>
      </c>
      <c r="M4703">
        <v>0</v>
      </c>
      <c r="N4703" t="s">
        <v>5729</v>
      </c>
    </row>
    <row r="4704" spans="1:14" x14ac:dyDescent="0.2">
      <c r="A4704">
        <v>18791</v>
      </c>
      <c r="B4704">
        <v>1130</v>
      </c>
      <c r="C4704" t="str">
        <f>VLOOKUP(B4704,customer_name,2,FALSE)</f>
        <v>Customer#000001130</v>
      </c>
      <c r="D4704">
        <f>VLOOKUP(C4704,cust_num_nat_key,3,FALSE)</f>
        <v>22</v>
      </c>
      <c r="E4704" t="str">
        <f>VLOOKUP(D4704,nation_table,2,FALSE)</f>
        <v>RUSSIA</v>
      </c>
      <c r="F4704" t="str">
        <f>VLOOKUP(D4704,nation_table,4,FALSE)</f>
        <v>EUROPE</v>
      </c>
      <c r="G4704" t="str">
        <f>VLOOKUP(B4704,cust_segment,7,FALSE)</f>
        <v>HOUSEHOLD</v>
      </c>
      <c r="H4704" t="s">
        <v>46</v>
      </c>
      <c r="I4704">
        <v>37743.26</v>
      </c>
      <c r="J4704" s="1">
        <v>34215</v>
      </c>
      <c r="K4704" t="s">
        <v>56</v>
      </c>
      <c r="L4704" t="s">
        <v>652</v>
      </c>
      <c r="M4704">
        <v>0</v>
      </c>
      <c r="N4704" t="s">
        <v>5730</v>
      </c>
    </row>
    <row r="4705" spans="1:14" x14ac:dyDescent="0.2">
      <c r="A4705">
        <v>18816</v>
      </c>
      <c r="B4705">
        <v>289</v>
      </c>
      <c r="C4705" t="str">
        <f>VLOOKUP(B4705,customer_name,2,FALSE)</f>
        <v>Customer#000000289</v>
      </c>
      <c r="D4705">
        <f>VLOOKUP(C4705,cust_num_nat_key,3,FALSE)</f>
        <v>10</v>
      </c>
      <c r="E4705" t="str">
        <f>VLOOKUP(D4705,nation_table,2,FALSE)</f>
        <v>IRAN</v>
      </c>
      <c r="F4705" t="str">
        <f>VLOOKUP(D4705,nation_table,4,FALSE)</f>
        <v>MIDDLE EAST</v>
      </c>
      <c r="G4705" t="str">
        <f>VLOOKUP(B4705,cust_segment,7,FALSE)</f>
        <v>AUTOMOBILE</v>
      </c>
      <c r="H4705" t="s">
        <v>46</v>
      </c>
      <c r="I4705">
        <v>262485.42</v>
      </c>
      <c r="J4705" s="1">
        <v>34390</v>
      </c>
      <c r="K4705" t="s">
        <v>43</v>
      </c>
      <c r="L4705" t="s">
        <v>1462</v>
      </c>
      <c r="M4705">
        <v>0</v>
      </c>
      <c r="N4705" t="s">
        <v>5731</v>
      </c>
    </row>
    <row r="4706" spans="1:14" x14ac:dyDescent="0.2">
      <c r="A4706">
        <v>18817</v>
      </c>
      <c r="B4706">
        <v>905</v>
      </c>
      <c r="C4706" t="str">
        <f>VLOOKUP(B4706,customer_name,2,FALSE)</f>
        <v>Customer#000000905</v>
      </c>
      <c r="D4706">
        <f>VLOOKUP(C4706,cust_num_nat_key,3,FALSE)</f>
        <v>3</v>
      </c>
      <c r="E4706" t="str">
        <f>VLOOKUP(D4706,nation_table,2,FALSE)</f>
        <v>CANADA</v>
      </c>
      <c r="F4706" t="str">
        <f>VLOOKUP(D4706,nation_table,4,FALSE)</f>
        <v>AMERICA</v>
      </c>
      <c r="G4706" t="str">
        <f>VLOOKUP(B4706,cust_segment,7,FALSE)</f>
        <v>BUILDING</v>
      </c>
      <c r="H4706" t="s">
        <v>39</v>
      </c>
      <c r="I4706">
        <v>134213.68</v>
      </c>
      <c r="J4706" s="1">
        <v>35382</v>
      </c>
      <c r="K4706" t="s">
        <v>40</v>
      </c>
      <c r="L4706" t="s">
        <v>388</v>
      </c>
      <c r="M4706">
        <v>0</v>
      </c>
      <c r="N4706" t="s">
        <v>5732</v>
      </c>
    </row>
    <row r="4707" spans="1:14" x14ac:dyDescent="0.2">
      <c r="A4707">
        <v>18818</v>
      </c>
      <c r="B4707">
        <v>1235</v>
      </c>
      <c r="C4707" t="str">
        <f>VLOOKUP(B4707,customer_name,2,FALSE)</f>
        <v>Customer#000001235</v>
      </c>
      <c r="D4707">
        <f>VLOOKUP(C4707,cust_num_nat_key,3,FALSE)</f>
        <v>24</v>
      </c>
      <c r="E4707" t="str">
        <f>VLOOKUP(D4707,nation_table,2,FALSE)</f>
        <v>UNITED STATES</v>
      </c>
      <c r="F4707" t="str">
        <f>VLOOKUP(D4707,nation_table,4,FALSE)</f>
        <v>AMERICA</v>
      </c>
      <c r="G4707" t="str">
        <f>VLOOKUP(B4707,cust_segment,7,FALSE)</f>
        <v>BUILDING</v>
      </c>
      <c r="H4707" t="s">
        <v>39</v>
      </c>
      <c r="I4707">
        <v>87076.54</v>
      </c>
      <c r="J4707" s="1">
        <v>35682</v>
      </c>
      <c r="K4707" t="s">
        <v>56</v>
      </c>
      <c r="L4707" t="s">
        <v>1746</v>
      </c>
      <c r="M4707">
        <v>0</v>
      </c>
      <c r="N4707" t="s">
        <v>5733</v>
      </c>
    </row>
    <row r="4708" spans="1:14" x14ac:dyDescent="0.2">
      <c r="A4708">
        <v>18819</v>
      </c>
      <c r="B4708">
        <v>244</v>
      </c>
      <c r="C4708" t="str">
        <f>VLOOKUP(B4708,customer_name,2,FALSE)</f>
        <v>Customer#000000244</v>
      </c>
      <c r="D4708">
        <f>VLOOKUP(C4708,cust_num_nat_key,3,FALSE)</f>
        <v>15</v>
      </c>
      <c r="E4708" t="str">
        <f>VLOOKUP(D4708,nation_table,2,FALSE)</f>
        <v>MOROCCO</v>
      </c>
      <c r="F4708" t="str">
        <f>VLOOKUP(D4708,nation_table,4,FALSE)</f>
        <v>AFRICA</v>
      </c>
      <c r="G4708" t="str">
        <f>VLOOKUP(B4708,cust_segment,7,FALSE)</f>
        <v>HOUSEHOLD</v>
      </c>
      <c r="H4708" t="s">
        <v>46</v>
      </c>
      <c r="I4708">
        <v>320533.24</v>
      </c>
      <c r="J4708" s="1">
        <v>34391</v>
      </c>
      <c r="K4708" t="s">
        <v>40</v>
      </c>
      <c r="L4708" t="s">
        <v>1450</v>
      </c>
      <c r="M4708">
        <v>0</v>
      </c>
      <c r="N4708" t="s">
        <v>5734</v>
      </c>
    </row>
    <row r="4709" spans="1:14" x14ac:dyDescent="0.2">
      <c r="A4709">
        <v>18820</v>
      </c>
      <c r="B4709">
        <v>1016</v>
      </c>
      <c r="C4709" t="str">
        <f>VLOOKUP(B4709,customer_name,2,FALSE)</f>
        <v>Customer#000001016</v>
      </c>
      <c r="D4709">
        <f>VLOOKUP(C4709,cust_num_nat_key,3,FALSE)</f>
        <v>11</v>
      </c>
      <c r="E4709" t="str">
        <f>VLOOKUP(D4709,nation_table,2,FALSE)</f>
        <v>IRAQ</v>
      </c>
      <c r="F4709" t="str">
        <f>VLOOKUP(D4709,nation_table,4,FALSE)</f>
        <v>MIDDLE EAST</v>
      </c>
      <c r="G4709" t="str">
        <f>VLOOKUP(B4709,cust_segment,7,FALSE)</f>
        <v>AUTOMOBILE</v>
      </c>
      <c r="H4709" t="s">
        <v>46</v>
      </c>
      <c r="I4709">
        <v>168451.41</v>
      </c>
      <c r="J4709" s="1">
        <v>34742</v>
      </c>
      <c r="K4709" t="s">
        <v>61</v>
      </c>
      <c r="L4709" t="s">
        <v>1309</v>
      </c>
      <c r="M4709">
        <v>0</v>
      </c>
      <c r="N4709" t="s">
        <v>5735</v>
      </c>
    </row>
    <row r="4710" spans="1:14" x14ac:dyDescent="0.2">
      <c r="A4710">
        <v>18821</v>
      </c>
      <c r="B4710">
        <v>512</v>
      </c>
      <c r="C4710" t="str">
        <f>VLOOKUP(B4710,customer_name,2,FALSE)</f>
        <v>Customer#000000512</v>
      </c>
      <c r="D4710">
        <f>VLOOKUP(C4710,cust_num_nat_key,3,FALSE)</f>
        <v>2</v>
      </c>
      <c r="E4710" t="str">
        <f>VLOOKUP(D4710,nation_table,2,FALSE)</f>
        <v>BRAZIL</v>
      </c>
      <c r="F4710" t="str">
        <f>VLOOKUP(D4710,nation_table,4,FALSE)</f>
        <v>AMERICA</v>
      </c>
      <c r="G4710" t="str">
        <f>VLOOKUP(B4710,cust_segment,7,FALSE)</f>
        <v>BUILDING</v>
      </c>
      <c r="H4710" t="s">
        <v>39</v>
      </c>
      <c r="I4710">
        <v>208491.4</v>
      </c>
      <c r="J4710" s="1">
        <v>35119</v>
      </c>
      <c r="K4710" t="s">
        <v>56</v>
      </c>
      <c r="L4710" t="s">
        <v>150</v>
      </c>
      <c r="M4710">
        <v>0</v>
      </c>
      <c r="N4710" t="s">
        <v>5736</v>
      </c>
    </row>
    <row r="4711" spans="1:14" x14ac:dyDescent="0.2">
      <c r="A4711">
        <v>18822</v>
      </c>
      <c r="B4711">
        <v>65</v>
      </c>
      <c r="C4711" t="str">
        <f>VLOOKUP(B4711,customer_name,2,FALSE)</f>
        <v>Customer#000000065</v>
      </c>
      <c r="D4711">
        <f>VLOOKUP(C4711,cust_num_nat_key,3,FALSE)</f>
        <v>23</v>
      </c>
      <c r="E4711" t="str">
        <f>VLOOKUP(D4711,nation_table,2,FALSE)</f>
        <v>UNITED KINGDOM</v>
      </c>
      <c r="F4711" t="str">
        <f>VLOOKUP(D4711,nation_table,4,FALSE)</f>
        <v>EUROPE</v>
      </c>
      <c r="G4711" t="str">
        <f>VLOOKUP(B4711,cust_segment,7,FALSE)</f>
        <v>AUTOMOBILE</v>
      </c>
      <c r="H4711" t="s">
        <v>46</v>
      </c>
      <c r="I4711">
        <v>155357.92000000001</v>
      </c>
      <c r="J4711" s="1">
        <v>34325</v>
      </c>
      <c r="K4711" t="s">
        <v>40</v>
      </c>
      <c r="L4711" t="s">
        <v>1296</v>
      </c>
      <c r="M4711">
        <v>0</v>
      </c>
      <c r="N4711" t="s">
        <v>5737</v>
      </c>
    </row>
    <row r="4712" spans="1:14" x14ac:dyDescent="0.2">
      <c r="A4712">
        <v>18823</v>
      </c>
      <c r="B4712">
        <v>1244</v>
      </c>
      <c r="C4712" t="str">
        <f>VLOOKUP(B4712,customer_name,2,FALSE)</f>
        <v>Customer#000001244</v>
      </c>
      <c r="D4712">
        <f>VLOOKUP(C4712,cust_num_nat_key,3,FALSE)</f>
        <v>5</v>
      </c>
      <c r="E4712" t="str">
        <f>VLOOKUP(D4712,nation_table,2,FALSE)</f>
        <v>ETHIOPIA</v>
      </c>
      <c r="F4712" t="str">
        <f>VLOOKUP(D4712,nation_table,4,FALSE)</f>
        <v>AFRICA</v>
      </c>
      <c r="G4712" t="str">
        <f>VLOOKUP(B4712,cust_segment,7,FALSE)</f>
        <v>BUILDING</v>
      </c>
      <c r="H4712" t="s">
        <v>46</v>
      </c>
      <c r="I4712">
        <v>58219.49</v>
      </c>
      <c r="J4712" s="1">
        <v>33884</v>
      </c>
      <c r="K4712" t="s">
        <v>40</v>
      </c>
      <c r="L4712" t="s">
        <v>2273</v>
      </c>
      <c r="M4712">
        <v>0</v>
      </c>
      <c r="N4712" t="s">
        <v>5738</v>
      </c>
    </row>
    <row r="4713" spans="1:14" x14ac:dyDescent="0.2">
      <c r="A4713">
        <v>18848</v>
      </c>
      <c r="B4713">
        <v>632</v>
      </c>
      <c r="C4713" t="str">
        <f>VLOOKUP(B4713,customer_name,2,FALSE)</f>
        <v>Customer#000000632</v>
      </c>
      <c r="D4713">
        <f>VLOOKUP(C4713,cust_num_nat_key,3,FALSE)</f>
        <v>3</v>
      </c>
      <c r="E4713" t="str">
        <f>VLOOKUP(D4713,nation_table,2,FALSE)</f>
        <v>CANADA</v>
      </c>
      <c r="F4713" t="str">
        <f>VLOOKUP(D4713,nation_table,4,FALSE)</f>
        <v>AMERICA</v>
      </c>
      <c r="G4713" t="str">
        <f>VLOOKUP(B4713,cust_segment,7,FALSE)</f>
        <v>MACHINERY</v>
      </c>
      <c r="H4713" t="s">
        <v>39</v>
      </c>
      <c r="I4713">
        <v>123886.57</v>
      </c>
      <c r="J4713" s="1">
        <v>35884</v>
      </c>
      <c r="K4713" t="s">
        <v>56</v>
      </c>
      <c r="L4713" t="s">
        <v>380</v>
      </c>
      <c r="M4713">
        <v>0</v>
      </c>
      <c r="N4713" t="s">
        <v>5739</v>
      </c>
    </row>
    <row r="4714" spans="1:14" x14ac:dyDescent="0.2">
      <c r="A4714">
        <v>18849</v>
      </c>
      <c r="B4714">
        <v>1264</v>
      </c>
      <c r="C4714" t="str">
        <f>VLOOKUP(B4714,customer_name,2,FALSE)</f>
        <v>Customer#000001264</v>
      </c>
      <c r="D4714">
        <f>VLOOKUP(C4714,cust_num_nat_key,3,FALSE)</f>
        <v>16</v>
      </c>
      <c r="E4714" t="str">
        <f>VLOOKUP(D4714,nation_table,2,FALSE)</f>
        <v>MOZAMBIQUE</v>
      </c>
      <c r="F4714" t="str">
        <f>VLOOKUP(D4714,nation_table,4,FALSE)</f>
        <v>AFRICA</v>
      </c>
      <c r="G4714" t="str">
        <f>VLOOKUP(B4714,cust_segment,7,FALSE)</f>
        <v>MACHINERY</v>
      </c>
      <c r="H4714" t="s">
        <v>46</v>
      </c>
      <c r="I4714">
        <v>181140.1</v>
      </c>
      <c r="J4714" s="1">
        <v>33822</v>
      </c>
      <c r="K4714" t="s">
        <v>56</v>
      </c>
      <c r="L4714" t="s">
        <v>772</v>
      </c>
      <c r="M4714">
        <v>0</v>
      </c>
      <c r="N4714" t="s">
        <v>5740</v>
      </c>
    </row>
    <row r="4715" spans="1:14" x14ac:dyDescent="0.2">
      <c r="A4715">
        <v>18850</v>
      </c>
      <c r="B4715">
        <v>1129</v>
      </c>
      <c r="C4715" t="str">
        <f>VLOOKUP(B4715,customer_name,2,FALSE)</f>
        <v>Customer#000001129</v>
      </c>
      <c r="D4715">
        <f>VLOOKUP(C4715,cust_num_nat_key,3,FALSE)</f>
        <v>8</v>
      </c>
      <c r="E4715" t="str">
        <f>VLOOKUP(D4715,nation_table,2,FALSE)</f>
        <v>INDIA</v>
      </c>
      <c r="F4715" t="str">
        <f>VLOOKUP(D4715,nation_table,4,FALSE)</f>
        <v>ASIA</v>
      </c>
      <c r="G4715" t="str">
        <f>VLOOKUP(B4715,cust_segment,7,FALSE)</f>
        <v>HOUSEHOLD</v>
      </c>
      <c r="H4715" t="s">
        <v>46</v>
      </c>
      <c r="I4715">
        <v>182945.9</v>
      </c>
      <c r="J4715" s="1">
        <v>34117</v>
      </c>
      <c r="K4715" t="s">
        <v>53</v>
      </c>
      <c r="L4715" t="s">
        <v>1780</v>
      </c>
      <c r="M4715">
        <v>0</v>
      </c>
      <c r="N4715" t="s">
        <v>5741</v>
      </c>
    </row>
    <row r="4716" spans="1:14" x14ac:dyDescent="0.2">
      <c r="A4716">
        <v>18851</v>
      </c>
      <c r="B4716">
        <v>1223</v>
      </c>
      <c r="C4716" t="str">
        <f>VLOOKUP(B4716,customer_name,2,FALSE)</f>
        <v>Customer#000001223</v>
      </c>
      <c r="D4716">
        <f>VLOOKUP(C4716,cust_num_nat_key,3,FALSE)</f>
        <v>11</v>
      </c>
      <c r="E4716" t="str">
        <f>VLOOKUP(D4716,nation_table,2,FALSE)</f>
        <v>IRAQ</v>
      </c>
      <c r="F4716" t="str">
        <f>VLOOKUP(D4716,nation_table,4,FALSE)</f>
        <v>MIDDLE EAST</v>
      </c>
      <c r="G4716" t="str">
        <f>VLOOKUP(B4716,cust_segment,7,FALSE)</f>
        <v>BUILDING</v>
      </c>
      <c r="H4716" t="s">
        <v>46</v>
      </c>
      <c r="I4716">
        <v>177122.5</v>
      </c>
      <c r="J4716" s="1">
        <v>33955</v>
      </c>
      <c r="K4716" t="s">
        <v>43</v>
      </c>
      <c r="L4716" t="s">
        <v>1335</v>
      </c>
      <c r="M4716">
        <v>0</v>
      </c>
      <c r="N4716" t="s">
        <v>5742</v>
      </c>
    </row>
    <row r="4717" spans="1:14" x14ac:dyDescent="0.2">
      <c r="A4717">
        <v>18852</v>
      </c>
      <c r="B4717">
        <v>1024</v>
      </c>
      <c r="C4717" t="str">
        <f>VLOOKUP(B4717,customer_name,2,FALSE)</f>
        <v>Customer#000001024</v>
      </c>
      <c r="D4717">
        <f>VLOOKUP(C4717,cust_num_nat_key,3,FALSE)</f>
        <v>11</v>
      </c>
      <c r="E4717" t="str">
        <f>VLOOKUP(D4717,nation_table,2,FALSE)</f>
        <v>IRAQ</v>
      </c>
      <c r="F4717" t="str">
        <f>VLOOKUP(D4717,nation_table,4,FALSE)</f>
        <v>MIDDLE EAST</v>
      </c>
      <c r="G4717" t="str">
        <f>VLOOKUP(B4717,cust_segment,7,FALSE)</f>
        <v>FURNITURE</v>
      </c>
      <c r="H4717" t="s">
        <v>39</v>
      </c>
      <c r="I4717">
        <v>110322.38</v>
      </c>
      <c r="J4717" s="1">
        <v>34962</v>
      </c>
      <c r="K4717" t="s">
        <v>56</v>
      </c>
      <c r="L4717" t="s">
        <v>1960</v>
      </c>
      <c r="M4717">
        <v>0</v>
      </c>
      <c r="N4717" t="s">
        <v>5743</v>
      </c>
    </row>
    <row r="4718" spans="1:14" x14ac:dyDescent="0.2">
      <c r="A4718">
        <v>18853</v>
      </c>
      <c r="B4718">
        <v>946</v>
      </c>
      <c r="C4718" t="str">
        <f>VLOOKUP(B4718,customer_name,2,FALSE)</f>
        <v>Customer#000000946</v>
      </c>
      <c r="D4718">
        <f>VLOOKUP(C4718,cust_num_nat_key,3,FALSE)</f>
        <v>21</v>
      </c>
      <c r="E4718" t="str">
        <f>VLOOKUP(D4718,nation_table,2,FALSE)</f>
        <v>VIETNAM</v>
      </c>
      <c r="F4718" t="str">
        <f>VLOOKUP(D4718,nation_table,4,FALSE)</f>
        <v>ASIA</v>
      </c>
      <c r="G4718" t="str">
        <f>VLOOKUP(B4718,cust_segment,7,FALSE)</f>
        <v>FURNITURE</v>
      </c>
      <c r="H4718" t="s">
        <v>46</v>
      </c>
      <c r="I4718">
        <v>187270.44</v>
      </c>
      <c r="J4718" s="1">
        <v>33987</v>
      </c>
      <c r="K4718" t="s">
        <v>43</v>
      </c>
      <c r="L4718" t="s">
        <v>980</v>
      </c>
      <c r="M4718">
        <v>0</v>
      </c>
      <c r="N4718" t="s">
        <v>5744</v>
      </c>
    </row>
    <row r="4719" spans="1:14" x14ac:dyDescent="0.2">
      <c r="A4719">
        <v>18854</v>
      </c>
      <c r="B4719">
        <v>520</v>
      </c>
      <c r="C4719" t="str">
        <f>VLOOKUP(B4719,customer_name,2,FALSE)</f>
        <v>Customer#000000520</v>
      </c>
      <c r="D4719">
        <f>VLOOKUP(C4719,cust_num_nat_key,3,FALSE)</f>
        <v>3</v>
      </c>
      <c r="E4719" t="str">
        <f>VLOOKUP(D4719,nation_table,2,FALSE)</f>
        <v>CANADA</v>
      </c>
      <c r="F4719" t="str">
        <f>VLOOKUP(D4719,nation_table,4,FALSE)</f>
        <v>AMERICA</v>
      </c>
      <c r="G4719" t="str">
        <f>VLOOKUP(B4719,cust_segment,7,FALSE)</f>
        <v>HOUSEHOLD</v>
      </c>
      <c r="H4719" t="s">
        <v>39</v>
      </c>
      <c r="I4719">
        <v>96911.02</v>
      </c>
      <c r="J4719" s="1">
        <v>35511</v>
      </c>
      <c r="K4719" t="s">
        <v>53</v>
      </c>
      <c r="L4719" t="s">
        <v>100</v>
      </c>
      <c r="M4719">
        <v>0</v>
      </c>
      <c r="N4719" t="s">
        <v>5745</v>
      </c>
    </row>
    <row r="4720" spans="1:14" x14ac:dyDescent="0.2">
      <c r="A4720">
        <v>18855</v>
      </c>
      <c r="B4720">
        <v>287</v>
      </c>
      <c r="C4720" t="str">
        <f>VLOOKUP(B4720,customer_name,2,FALSE)</f>
        <v>Customer#000000287</v>
      </c>
      <c r="D4720">
        <f>VLOOKUP(C4720,cust_num_nat_key,3,FALSE)</f>
        <v>4</v>
      </c>
      <c r="E4720" t="str">
        <f>VLOOKUP(D4720,nation_table,2,FALSE)</f>
        <v>EGYPT</v>
      </c>
      <c r="F4720" t="str">
        <f>VLOOKUP(D4720,nation_table,4,FALSE)</f>
        <v>MIDDLE EAST</v>
      </c>
      <c r="G4720" t="str">
        <f>VLOOKUP(B4720,cust_segment,7,FALSE)</f>
        <v>MACHINERY</v>
      </c>
      <c r="H4720" t="s">
        <v>46</v>
      </c>
      <c r="I4720">
        <v>215764.36</v>
      </c>
      <c r="J4720" s="1">
        <v>34593</v>
      </c>
      <c r="K4720" t="s">
        <v>56</v>
      </c>
      <c r="L4720" t="s">
        <v>419</v>
      </c>
      <c r="M4720">
        <v>0</v>
      </c>
      <c r="N4720" t="s">
        <v>5746</v>
      </c>
    </row>
    <row r="4721" spans="1:14" x14ac:dyDescent="0.2">
      <c r="A4721">
        <v>18880</v>
      </c>
      <c r="B4721">
        <v>1300</v>
      </c>
      <c r="C4721" t="str">
        <f>VLOOKUP(B4721,customer_name,2,FALSE)</f>
        <v>Customer#000001300</v>
      </c>
      <c r="D4721">
        <f>VLOOKUP(C4721,cust_num_nat_key,3,FALSE)</f>
        <v>23</v>
      </c>
      <c r="E4721" t="str">
        <f>VLOOKUP(D4721,nation_table,2,FALSE)</f>
        <v>UNITED KINGDOM</v>
      </c>
      <c r="F4721" t="str">
        <f>VLOOKUP(D4721,nation_table,4,FALSE)</f>
        <v>EUROPE</v>
      </c>
      <c r="G4721" t="str">
        <f>VLOOKUP(B4721,cust_segment,7,FALSE)</f>
        <v>BUILDING</v>
      </c>
      <c r="H4721" t="s">
        <v>46</v>
      </c>
      <c r="I4721">
        <v>172408.37</v>
      </c>
      <c r="J4721" s="1">
        <v>34632</v>
      </c>
      <c r="K4721" t="s">
        <v>53</v>
      </c>
      <c r="L4721" t="s">
        <v>57</v>
      </c>
      <c r="M4721">
        <v>0</v>
      </c>
      <c r="N4721" t="s">
        <v>5747</v>
      </c>
    </row>
    <row r="4722" spans="1:14" x14ac:dyDescent="0.2">
      <c r="A4722">
        <v>18881</v>
      </c>
      <c r="B4722">
        <v>1286</v>
      </c>
      <c r="C4722" t="str">
        <f>VLOOKUP(B4722,customer_name,2,FALSE)</f>
        <v>Customer#000001286</v>
      </c>
      <c r="D4722">
        <f>VLOOKUP(C4722,cust_num_nat_key,3,FALSE)</f>
        <v>12</v>
      </c>
      <c r="E4722" t="str">
        <f>VLOOKUP(D4722,nation_table,2,FALSE)</f>
        <v>JAPAN</v>
      </c>
      <c r="F4722" t="str">
        <f>VLOOKUP(D4722,nation_table,4,FALSE)</f>
        <v>ASIA</v>
      </c>
      <c r="G4722" t="str">
        <f>VLOOKUP(B4722,cust_segment,7,FALSE)</f>
        <v>MACHINERY</v>
      </c>
      <c r="H4722" t="s">
        <v>39</v>
      </c>
      <c r="I4722">
        <v>150716.15</v>
      </c>
      <c r="J4722" s="1">
        <v>35879</v>
      </c>
      <c r="K4722" t="s">
        <v>43</v>
      </c>
      <c r="L4722" t="s">
        <v>738</v>
      </c>
      <c r="M4722">
        <v>0</v>
      </c>
      <c r="N4722" t="s">
        <v>5748</v>
      </c>
    </row>
    <row r="4723" spans="1:14" x14ac:dyDescent="0.2">
      <c r="A4723">
        <v>18882</v>
      </c>
      <c r="B4723">
        <v>307</v>
      </c>
      <c r="C4723" t="str">
        <f>VLOOKUP(B4723,customer_name,2,FALSE)</f>
        <v>Customer#000000307</v>
      </c>
      <c r="D4723">
        <f>VLOOKUP(C4723,cust_num_nat_key,3,FALSE)</f>
        <v>13</v>
      </c>
      <c r="E4723" t="str">
        <f>VLOOKUP(D4723,nation_table,2,FALSE)</f>
        <v>JORDAN</v>
      </c>
      <c r="F4723" t="str">
        <f>VLOOKUP(D4723,nation_table,4,FALSE)</f>
        <v>MIDDLE EAST</v>
      </c>
      <c r="G4723" t="str">
        <f>VLOOKUP(B4723,cust_segment,7,FALSE)</f>
        <v>FURNITURE</v>
      </c>
      <c r="H4723" t="s">
        <v>39</v>
      </c>
      <c r="I4723">
        <v>221263.83</v>
      </c>
      <c r="J4723" s="1">
        <v>35812</v>
      </c>
      <c r="K4723" t="s">
        <v>56</v>
      </c>
      <c r="L4723" t="s">
        <v>310</v>
      </c>
      <c r="M4723">
        <v>0</v>
      </c>
      <c r="N4723" t="s">
        <v>5749</v>
      </c>
    </row>
    <row r="4724" spans="1:14" x14ac:dyDescent="0.2">
      <c r="A4724">
        <v>18883</v>
      </c>
      <c r="B4724">
        <v>1148</v>
      </c>
      <c r="C4724" t="str">
        <f>VLOOKUP(B4724,customer_name,2,FALSE)</f>
        <v>Customer#000001148</v>
      </c>
      <c r="D4724">
        <f>VLOOKUP(C4724,cust_num_nat_key,3,FALSE)</f>
        <v>19</v>
      </c>
      <c r="E4724" t="str">
        <f>VLOOKUP(D4724,nation_table,2,FALSE)</f>
        <v>ROMANIA</v>
      </c>
      <c r="F4724" t="str">
        <f>VLOOKUP(D4724,nation_table,4,FALSE)</f>
        <v>EUROPE</v>
      </c>
      <c r="G4724" t="str">
        <f>VLOOKUP(B4724,cust_segment,7,FALSE)</f>
        <v>AUTOMOBILE</v>
      </c>
      <c r="H4724" t="s">
        <v>39</v>
      </c>
      <c r="I4724">
        <v>95902.5</v>
      </c>
      <c r="J4724" s="1">
        <v>35252</v>
      </c>
      <c r="K4724" t="s">
        <v>40</v>
      </c>
      <c r="L4724" t="s">
        <v>2942</v>
      </c>
      <c r="M4724">
        <v>0</v>
      </c>
      <c r="N4724" t="s">
        <v>5750</v>
      </c>
    </row>
    <row r="4725" spans="1:14" x14ac:dyDescent="0.2">
      <c r="A4725">
        <v>18884</v>
      </c>
      <c r="B4725">
        <v>719</v>
      </c>
      <c r="C4725" t="str">
        <f>VLOOKUP(B4725,customer_name,2,FALSE)</f>
        <v>Customer#000000719</v>
      </c>
      <c r="D4725">
        <f>VLOOKUP(C4725,cust_num_nat_key,3,FALSE)</f>
        <v>15</v>
      </c>
      <c r="E4725" t="str">
        <f>VLOOKUP(D4725,nation_table,2,FALSE)</f>
        <v>MOROCCO</v>
      </c>
      <c r="F4725" t="str">
        <f>VLOOKUP(D4725,nation_table,4,FALSE)</f>
        <v>AFRICA</v>
      </c>
      <c r="G4725" t="str">
        <f>VLOOKUP(B4725,cust_segment,7,FALSE)</f>
        <v>HOUSEHOLD</v>
      </c>
      <c r="H4725" t="s">
        <v>39</v>
      </c>
      <c r="I4725">
        <v>199773.68</v>
      </c>
      <c r="J4725" s="1">
        <v>34875</v>
      </c>
      <c r="K4725" t="s">
        <v>53</v>
      </c>
      <c r="L4725" t="s">
        <v>5619</v>
      </c>
      <c r="M4725">
        <v>0</v>
      </c>
      <c r="N4725" t="s">
        <v>5751</v>
      </c>
    </row>
    <row r="4726" spans="1:14" x14ac:dyDescent="0.2">
      <c r="A4726">
        <v>18885</v>
      </c>
      <c r="B4726">
        <v>1237</v>
      </c>
      <c r="C4726" t="str">
        <f>VLOOKUP(B4726,customer_name,2,FALSE)</f>
        <v>Customer#000001237</v>
      </c>
      <c r="D4726">
        <f>VLOOKUP(C4726,cust_num_nat_key,3,FALSE)</f>
        <v>20</v>
      </c>
      <c r="E4726" t="str">
        <f>VLOOKUP(D4726,nation_table,2,FALSE)</f>
        <v>SAUDI ARABIA</v>
      </c>
      <c r="F4726" t="str">
        <f>VLOOKUP(D4726,nation_table,4,FALSE)</f>
        <v>MIDDLE EAST</v>
      </c>
      <c r="G4726" t="str">
        <f>VLOOKUP(B4726,cust_segment,7,FALSE)</f>
        <v>BUILDING</v>
      </c>
      <c r="H4726" t="s">
        <v>39</v>
      </c>
      <c r="I4726">
        <v>290930.90999999997</v>
      </c>
      <c r="J4726" s="1">
        <v>35939</v>
      </c>
      <c r="K4726" t="s">
        <v>40</v>
      </c>
      <c r="L4726" t="s">
        <v>338</v>
      </c>
      <c r="M4726">
        <v>0</v>
      </c>
      <c r="N4726" t="s">
        <v>5752</v>
      </c>
    </row>
    <row r="4727" spans="1:14" x14ac:dyDescent="0.2">
      <c r="A4727">
        <v>18886</v>
      </c>
      <c r="B4727">
        <v>184</v>
      </c>
      <c r="C4727" t="str">
        <f>VLOOKUP(B4727,customer_name,2,FALSE)</f>
        <v>Customer#000000184</v>
      </c>
      <c r="D4727">
        <f>VLOOKUP(C4727,cust_num_nat_key,3,FALSE)</f>
        <v>21</v>
      </c>
      <c r="E4727" t="str">
        <f>VLOOKUP(D4727,nation_table,2,FALSE)</f>
        <v>VIETNAM</v>
      </c>
      <c r="F4727" t="str">
        <f>VLOOKUP(D4727,nation_table,4,FALSE)</f>
        <v>ASIA</v>
      </c>
      <c r="G4727" t="str">
        <f>VLOOKUP(B4727,cust_segment,7,FALSE)</f>
        <v>AUTOMOBILE</v>
      </c>
      <c r="H4727" t="s">
        <v>46</v>
      </c>
      <c r="I4727">
        <v>222195.84</v>
      </c>
      <c r="J4727" s="1">
        <v>33631</v>
      </c>
      <c r="K4727" t="s">
        <v>61</v>
      </c>
      <c r="L4727" t="s">
        <v>4043</v>
      </c>
      <c r="M4727">
        <v>0</v>
      </c>
      <c r="N4727" t="s">
        <v>5753</v>
      </c>
    </row>
    <row r="4728" spans="1:14" x14ac:dyDescent="0.2">
      <c r="A4728">
        <v>18887</v>
      </c>
      <c r="B4728">
        <v>211</v>
      </c>
      <c r="C4728" t="str">
        <f>VLOOKUP(B4728,customer_name,2,FALSE)</f>
        <v>Customer#000000211</v>
      </c>
      <c r="D4728">
        <f>VLOOKUP(C4728,cust_num_nat_key,3,FALSE)</f>
        <v>13</v>
      </c>
      <c r="E4728" t="str">
        <f>VLOOKUP(D4728,nation_table,2,FALSE)</f>
        <v>JORDAN</v>
      </c>
      <c r="F4728" t="str">
        <f>VLOOKUP(D4728,nation_table,4,FALSE)</f>
        <v>MIDDLE EAST</v>
      </c>
      <c r="G4728" t="str">
        <f>VLOOKUP(B4728,cust_segment,7,FALSE)</f>
        <v>BUILDING</v>
      </c>
      <c r="H4728" t="s">
        <v>46</v>
      </c>
      <c r="I4728">
        <v>126391.97</v>
      </c>
      <c r="J4728" s="1">
        <v>34309</v>
      </c>
      <c r="K4728" t="s">
        <v>53</v>
      </c>
      <c r="L4728" t="s">
        <v>200</v>
      </c>
      <c r="M4728">
        <v>0</v>
      </c>
      <c r="N4728" t="s">
        <v>5754</v>
      </c>
    </row>
    <row r="4729" spans="1:14" x14ac:dyDescent="0.2">
      <c r="A4729">
        <v>18912</v>
      </c>
      <c r="B4729">
        <v>1156</v>
      </c>
      <c r="C4729" t="str">
        <f>VLOOKUP(B4729,customer_name,2,FALSE)</f>
        <v>Customer#000001156</v>
      </c>
      <c r="D4729">
        <f>VLOOKUP(C4729,cust_num_nat_key,3,FALSE)</f>
        <v>14</v>
      </c>
      <c r="E4729" t="str">
        <f>VLOOKUP(D4729,nation_table,2,FALSE)</f>
        <v>KENYA</v>
      </c>
      <c r="F4729" t="str">
        <f>VLOOKUP(D4729,nation_table,4,FALSE)</f>
        <v>AFRICA</v>
      </c>
      <c r="G4729" t="str">
        <f>VLOOKUP(B4729,cust_segment,7,FALSE)</f>
        <v>HOUSEHOLD</v>
      </c>
      <c r="H4729" t="s">
        <v>39</v>
      </c>
      <c r="I4729">
        <v>175035.14</v>
      </c>
      <c r="J4729" s="1">
        <v>35571</v>
      </c>
      <c r="K4729" t="s">
        <v>43</v>
      </c>
      <c r="L4729" t="s">
        <v>2222</v>
      </c>
      <c r="M4729">
        <v>0</v>
      </c>
      <c r="N4729" t="s">
        <v>5755</v>
      </c>
    </row>
    <row r="4730" spans="1:14" x14ac:dyDescent="0.2">
      <c r="A4730">
        <v>18913</v>
      </c>
      <c r="B4730">
        <v>1028</v>
      </c>
      <c r="C4730" t="str">
        <f>VLOOKUP(B4730,customer_name,2,FALSE)</f>
        <v>Customer#000001028</v>
      </c>
      <c r="D4730">
        <f>VLOOKUP(C4730,cust_num_nat_key,3,FALSE)</f>
        <v>10</v>
      </c>
      <c r="E4730" t="str">
        <f>VLOOKUP(D4730,nation_table,2,FALSE)</f>
        <v>IRAN</v>
      </c>
      <c r="F4730" t="str">
        <f>VLOOKUP(D4730,nation_table,4,FALSE)</f>
        <v>MIDDLE EAST</v>
      </c>
      <c r="G4730" t="str">
        <f>VLOOKUP(B4730,cust_segment,7,FALSE)</f>
        <v>AUTOMOBILE</v>
      </c>
      <c r="H4730" t="s">
        <v>39</v>
      </c>
      <c r="I4730">
        <v>157183.44</v>
      </c>
      <c r="J4730" s="1">
        <v>35958</v>
      </c>
      <c r="K4730" t="s">
        <v>61</v>
      </c>
      <c r="L4730" t="s">
        <v>1164</v>
      </c>
      <c r="M4730">
        <v>0</v>
      </c>
      <c r="N4730" t="s">
        <v>5756</v>
      </c>
    </row>
    <row r="4731" spans="1:14" x14ac:dyDescent="0.2">
      <c r="A4731">
        <v>18914</v>
      </c>
      <c r="B4731">
        <v>155</v>
      </c>
      <c r="C4731" t="str">
        <f>VLOOKUP(B4731,customer_name,2,FALSE)</f>
        <v>Customer#000000155</v>
      </c>
      <c r="D4731">
        <f>VLOOKUP(C4731,cust_num_nat_key,3,FALSE)</f>
        <v>0</v>
      </c>
      <c r="E4731" t="str">
        <f>VLOOKUP(D4731,nation_table,2,FALSE)</f>
        <v>ALGERIA</v>
      </c>
      <c r="F4731" t="str">
        <f>VLOOKUP(D4731,nation_table,4,FALSE)</f>
        <v>AFRICA</v>
      </c>
      <c r="G4731" t="str">
        <f>VLOOKUP(B4731,cust_segment,7,FALSE)</f>
        <v>AUTOMOBILE</v>
      </c>
      <c r="H4731" t="s">
        <v>46</v>
      </c>
      <c r="I4731">
        <v>23360.959999999999</v>
      </c>
      <c r="J4731" s="1">
        <v>34238</v>
      </c>
      <c r="K4731" t="s">
        <v>61</v>
      </c>
      <c r="L4731" t="s">
        <v>526</v>
      </c>
      <c r="M4731">
        <v>0</v>
      </c>
      <c r="N4731" t="s">
        <v>5757</v>
      </c>
    </row>
    <row r="4732" spans="1:14" x14ac:dyDescent="0.2">
      <c r="A4732">
        <v>18915</v>
      </c>
      <c r="B4732">
        <v>250</v>
      </c>
      <c r="C4732" t="str">
        <f>VLOOKUP(B4732,customer_name,2,FALSE)</f>
        <v>Customer#000000250</v>
      </c>
      <c r="D4732">
        <f>VLOOKUP(C4732,cust_num_nat_key,3,FALSE)</f>
        <v>16</v>
      </c>
      <c r="E4732" t="str">
        <f>VLOOKUP(D4732,nation_table,2,FALSE)</f>
        <v>MOZAMBIQUE</v>
      </c>
      <c r="F4732" t="str">
        <f>VLOOKUP(D4732,nation_table,4,FALSE)</f>
        <v>AFRICA</v>
      </c>
      <c r="G4732" t="str">
        <f>VLOOKUP(B4732,cust_segment,7,FALSE)</f>
        <v>FURNITURE</v>
      </c>
      <c r="H4732" t="s">
        <v>46</v>
      </c>
      <c r="I4732">
        <v>1068.25</v>
      </c>
      <c r="J4732" s="1">
        <v>34383</v>
      </c>
      <c r="K4732" t="s">
        <v>43</v>
      </c>
      <c r="L4732" t="s">
        <v>689</v>
      </c>
      <c r="M4732">
        <v>0</v>
      </c>
      <c r="N4732" t="s">
        <v>5758</v>
      </c>
    </row>
    <row r="4733" spans="1:14" x14ac:dyDescent="0.2">
      <c r="A4733">
        <v>18916</v>
      </c>
      <c r="B4733">
        <v>1366</v>
      </c>
      <c r="C4733" t="str">
        <f>VLOOKUP(B4733,customer_name,2,FALSE)</f>
        <v>Customer#000001366</v>
      </c>
      <c r="D4733">
        <f>VLOOKUP(C4733,cust_num_nat_key,3,FALSE)</f>
        <v>20</v>
      </c>
      <c r="E4733" t="str">
        <f>VLOOKUP(D4733,nation_table,2,FALSE)</f>
        <v>SAUDI ARABIA</v>
      </c>
      <c r="F4733" t="str">
        <f>VLOOKUP(D4733,nation_table,4,FALSE)</f>
        <v>MIDDLE EAST</v>
      </c>
      <c r="G4733" t="str">
        <f>VLOOKUP(B4733,cust_segment,7,FALSE)</f>
        <v>HOUSEHOLD</v>
      </c>
      <c r="H4733" t="s">
        <v>39</v>
      </c>
      <c r="I4733">
        <v>96118.49</v>
      </c>
      <c r="J4733" s="1">
        <v>35077</v>
      </c>
      <c r="K4733" t="s">
        <v>56</v>
      </c>
      <c r="L4733" t="s">
        <v>2283</v>
      </c>
      <c r="M4733">
        <v>0</v>
      </c>
      <c r="N4733" t="s">
        <v>5759</v>
      </c>
    </row>
    <row r="4734" spans="1:14" x14ac:dyDescent="0.2">
      <c r="A4734">
        <v>18917</v>
      </c>
      <c r="B4734">
        <v>892</v>
      </c>
      <c r="C4734" t="str">
        <f>VLOOKUP(B4734,customer_name,2,FALSE)</f>
        <v>Customer#000000892</v>
      </c>
      <c r="D4734">
        <f>VLOOKUP(C4734,cust_num_nat_key,3,FALSE)</f>
        <v>9</v>
      </c>
      <c r="E4734" t="str">
        <f>VLOOKUP(D4734,nation_table,2,FALSE)</f>
        <v>INDONESIA</v>
      </c>
      <c r="F4734" t="str">
        <f>VLOOKUP(D4734,nation_table,4,FALSE)</f>
        <v>ASIA</v>
      </c>
      <c r="G4734" t="str">
        <f>VLOOKUP(B4734,cust_segment,7,FALSE)</f>
        <v>FURNITURE</v>
      </c>
      <c r="H4734" t="s">
        <v>46</v>
      </c>
      <c r="I4734">
        <v>34232.1</v>
      </c>
      <c r="J4734" s="1">
        <v>33728</v>
      </c>
      <c r="K4734" t="s">
        <v>43</v>
      </c>
      <c r="L4734" t="s">
        <v>947</v>
      </c>
      <c r="M4734">
        <v>0</v>
      </c>
      <c r="N4734" t="s">
        <v>5760</v>
      </c>
    </row>
    <row r="4735" spans="1:14" x14ac:dyDescent="0.2">
      <c r="A4735">
        <v>18918</v>
      </c>
      <c r="B4735">
        <v>439</v>
      </c>
      <c r="C4735" t="str">
        <f>VLOOKUP(B4735,customer_name,2,FALSE)</f>
        <v>Customer#000000439</v>
      </c>
      <c r="D4735">
        <f>VLOOKUP(C4735,cust_num_nat_key,3,FALSE)</f>
        <v>14</v>
      </c>
      <c r="E4735" t="str">
        <f>VLOOKUP(D4735,nation_table,2,FALSE)</f>
        <v>KENYA</v>
      </c>
      <c r="F4735" t="str">
        <f>VLOOKUP(D4735,nation_table,4,FALSE)</f>
        <v>AFRICA</v>
      </c>
      <c r="G4735" t="str">
        <f>VLOOKUP(B4735,cust_segment,7,FALSE)</f>
        <v>BUILDING</v>
      </c>
      <c r="H4735" t="s">
        <v>46</v>
      </c>
      <c r="I4735">
        <v>48426.44</v>
      </c>
      <c r="J4735" s="1">
        <v>33905</v>
      </c>
      <c r="K4735" t="s">
        <v>53</v>
      </c>
      <c r="L4735" t="s">
        <v>4771</v>
      </c>
      <c r="M4735">
        <v>0</v>
      </c>
      <c r="N4735" t="s">
        <v>5761</v>
      </c>
    </row>
    <row r="4736" spans="1:14" x14ac:dyDescent="0.2">
      <c r="A4736">
        <v>18919</v>
      </c>
      <c r="B4736">
        <v>361</v>
      </c>
      <c r="C4736" t="str">
        <f>VLOOKUP(B4736,customer_name,2,FALSE)</f>
        <v>Customer#000000361</v>
      </c>
      <c r="D4736">
        <f>VLOOKUP(C4736,cust_num_nat_key,3,FALSE)</f>
        <v>20</v>
      </c>
      <c r="E4736" t="str">
        <f>VLOOKUP(D4736,nation_table,2,FALSE)</f>
        <v>SAUDI ARABIA</v>
      </c>
      <c r="F4736" t="str">
        <f>VLOOKUP(D4736,nation_table,4,FALSE)</f>
        <v>MIDDLE EAST</v>
      </c>
      <c r="G4736" t="str">
        <f>VLOOKUP(B4736,cust_segment,7,FALSE)</f>
        <v>BUILDING</v>
      </c>
      <c r="H4736" t="s">
        <v>46</v>
      </c>
      <c r="I4736">
        <v>41666.42</v>
      </c>
      <c r="J4736" s="1">
        <v>34514</v>
      </c>
      <c r="K4736" t="s">
        <v>40</v>
      </c>
      <c r="L4736" t="s">
        <v>1435</v>
      </c>
      <c r="M4736">
        <v>0</v>
      </c>
      <c r="N4736" t="s">
        <v>5762</v>
      </c>
    </row>
    <row r="4737" spans="1:14" x14ac:dyDescent="0.2">
      <c r="A4737">
        <v>18944</v>
      </c>
      <c r="B4737">
        <v>523</v>
      </c>
      <c r="C4737" t="str">
        <f>VLOOKUP(B4737,customer_name,2,FALSE)</f>
        <v>Customer#000000523</v>
      </c>
      <c r="D4737">
        <f>VLOOKUP(C4737,cust_num_nat_key,3,FALSE)</f>
        <v>10</v>
      </c>
      <c r="E4737" t="str">
        <f>VLOOKUP(D4737,nation_table,2,FALSE)</f>
        <v>IRAN</v>
      </c>
      <c r="F4737" t="str">
        <f>VLOOKUP(D4737,nation_table,4,FALSE)</f>
        <v>MIDDLE EAST</v>
      </c>
      <c r="G4737" t="str">
        <f>VLOOKUP(B4737,cust_segment,7,FALSE)</f>
        <v>BUILDING</v>
      </c>
      <c r="H4737" t="s">
        <v>39</v>
      </c>
      <c r="I4737">
        <v>175577.85</v>
      </c>
      <c r="J4737" s="1">
        <v>35366</v>
      </c>
      <c r="K4737" t="s">
        <v>56</v>
      </c>
      <c r="L4737" t="s">
        <v>2117</v>
      </c>
      <c r="M4737">
        <v>0</v>
      </c>
      <c r="N4737" t="s">
        <v>5763</v>
      </c>
    </row>
    <row r="4738" spans="1:14" x14ac:dyDescent="0.2">
      <c r="A4738">
        <v>18945</v>
      </c>
      <c r="B4738">
        <v>577</v>
      </c>
      <c r="C4738" t="str">
        <f>VLOOKUP(B4738,customer_name,2,FALSE)</f>
        <v>Customer#000000577</v>
      </c>
      <c r="D4738">
        <f>VLOOKUP(C4738,cust_num_nat_key,3,FALSE)</f>
        <v>14</v>
      </c>
      <c r="E4738" t="str">
        <f>VLOOKUP(D4738,nation_table,2,FALSE)</f>
        <v>KENYA</v>
      </c>
      <c r="F4738" t="str">
        <f>VLOOKUP(D4738,nation_table,4,FALSE)</f>
        <v>AFRICA</v>
      </c>
      <c r="G4738" t="str">
        <f>VLOOKUP(B4738,cust_segment,7,FALSE)</f>
        <v>FURNITURE</v>
      </c>
      <c r="H4738" t="s">
        <v>46</v>
      </c>
      <c r="I4738">
        <v>212917.58</v>
      </c>
      <c r="J4738" s="1">
        <v>34352</v>
      </c>
      <c r="K4738" t="s">
        <v>61</v>
      </c>
      <c r="L4738" t="s">
        <v>1232</v>
      </c>
      <c r="M4738">
        <v>0</v>
      </c>
      <c r="N4738" t="s">
        <v>5764</v>
      </c>
    </row>
    <row r="4739" spans="1:14" x14ac:dyDescent="0.2">
      <c r="A4739">
        <v>18946</v>
      </c>
      <c r="B4739">
        <v>748</v>
      </c>
      <c r="C4739" t="str">
        <f>VLOOKUP(B4739,customer_name,2,FALSE)</f>
        <v>Customer#000000748</v>
      </c>
      <c r="D4739">
        <f>VLOOKUP(C4739,cust_num_nat_key,3,FALSE)</f>
        <v>23</v>
      </c>
      <c r="E4739" t="str">
        <f>VLOOKUP(D4739,nation_table,2,FALSE)</f>
        <v>UNITED KINGDOM</v>
      </c>
      <c r="F4739" t="str">
        <f>VLOOKUP(D4739,nation_table,4,FALSE)</f>
        <v>EUROPE</v>
      </c>
      <c r="G4739" t="str">
        <f>VLOOKUP(B4739,cust_segment,7,FALSE)</f>
        <v>AUTOMOBILE</v>
      </c>
      <c r="H4739" t="s">
        <v>46</v>
      </c>
      <c r="I4739">
        <v>51006.080000000002</v>
      </c>
      <c r="J4739" s="1">
        <v>34094</v>
      </c>
      <c r="K4739" t="s">
        <v>43</v>
      </c>
      <c r="L4739" t="s">
        <v>1206</v>
      </c>
      <c r="M4739">
        <v>0</v>
      </c>
      <c r="N4739" t="s">
        <v>5765</v>
      </c>
    </row>
    <row r="4740" spans="1:14" x14ac:dyDescent="0.2">
      <c r="A4740">
        <v>18947</v>
      </c>
      <c r="B4740">
        <v>1252</v>
      </c>
      <c r="C4740" t="str">
        <f>VLOOKUP(B4740,customer_name,2,FALSE)</f>
        <v>Customer#000001252</v>
      </c>
      <c r="D4740">
        <f>VLOOKUP(C4740,cust_num_nat_key,3,FALSE)</f>
        <v>12</v>
      </c>
      <c r="E4740" t="str">
        <f>VLOOKUP(D4740,nation_table,2,FALSE)</f>
        <v>JAPAN</v>
      </c>
      <c r="F4740" t="str">
        <f>VLOOKUP(D4740,nation_table,4,FALSE)</f>
        <v>ASIA</v>
      </c>
      <c r="G4740" t="str">
        <f>VLOOKUP(B4740,cust_segment,7,FALSE)</f>
        <v>MACHINERY</v>
      </c>
      <c r="H4740" t="s">
        <v>39</v>
      </c>
      <c r="I4740">
        <v>149287.22</v>
      </c>
      <c r="J4740" s="1">
        <v>35624</v>
      </c>
      <c r="K4740" t="s">
        <v>56</v>
      </c>
      <c r="L4740" t="s">
        <v>3425</v>
      </c>
      <c r="M4740">
        <v>0</v>
      </c>
      <c r="N4740" t="s">
        <v>5766</v>
      </c>
    </row>
    <row r="4741" spans="1:14" x14ac:dyDescent="0.2">
      <c r="A4741">
        <v>18948</v>
      </c>
      <c r="B4741">
        <v>1348</v>
      </c>
      <c r="C4741" t="str">
        <f>VLOOKUP(B4741,customer_name,2,FALSE)</f>
        <v>Customer#000001348</v>
      </c>
      <c r="D4741">
        <f>VLOOKUP(C4741,cust_num_nat_key,3,FALSE)</f>
        <v>23</v>
      </c>
      <c r="E4741" t="str">
        <f>VLOOKUP(D4741,nation_table,2,FALSE)</f>
        <v>UNITED KINGDOM</v>
      </c>
      <c r="F4741" t="str">
        <f>VLOOKUP(D4741,nation_table,4,FALSE)</f>
        <v>EUROPE</v>
      </c>
      <c r="G4741" t="str">
        <f>VLOOKUP(B4741,cust_segment,7,FALSE)</f>
        <v>MACHINERY</v>
      </c>
      <c r="H4741" t="s">
        <v>39</v>
      </c>
      <c r="I4741">
        <v>140034.89000000001</v>
      </c>
      <c r="J4741" s="1">
        <v>35310</v>
      </c>
      <c r="K4741" t="s">
        <v>53</v>
      </c>
      <c r="L4741" t="s">
        <v>450</v>
      </c>
      <c r="M4741">
        <v>0</v>
      </c>
      <c r="N4741" t="s">
        <v>5767</v>
      </c>
    </row>
    <row r="4742" spans="1:14" x14ac:dyDescent="0.2">
      <c r="A4742">
        <v>18949</v>
      </c>
      <c r="B4742">
        <v>892</v>
      </c>
      <c r="C4742" t="str">
        <f>VLOOKUP(B4742,customer_name,2,FALSE)</f>
        <v>Customer#000000892</v>
      </c>
      <c r="D4742">
        <f>VLOOKUP(C4742,cust_num_nat_key,3,FALSE)</f>
        <v>9</v>
      </c>
      <c r="E4742" t="str">
        <f>VLOOKUP(D4742,nation_table,2,FALSE)</f>
        <v>INDONESIA</v>
      </c>
      <c r="F4742" t="str">
        <f>VLOOKUP(D4742,nation_table,4,FALSE)</f>
        <v>ASIA</v>
      </c>
      <c r="G4742" t="str">
        <f>VLOOKUP(B4742,cust_segment,7,FALSE)</f>
        <v>FURNITURE</v>
      </c>
      <c r="H4742" t="s">
        <v>39</v>
      </c>
      <c r="I4742">
        <v>244212.94</v>
      </c>
      <c r="J4742" s="1">
        <v>35859</v>
      </c>
      <c r="K4742" t="s">
        <v>53</v>
      </c>
      <c r="L4742" t="s">
        <v>1693</v>
      </c>
      <c r="M4742">
        <v>0</v>
      </c>
      <c r="N4742" t="s">
        <v>5768</v>
      </c>
    </row>
    <row r="4743" spans="1:14" x14ac:dyDescent="0.2">
      <c r="A4743">
        <v>18950</v>
      </c>
      <c r="B4743">
        <v>1190</v>
      </c>
      <c r="C4743" t="str">
        <f>VLOOKUP(B4743,customer_name,2,FALSE)</f>
        <v>Customer#000001190</v>
      </c>
      <c r="D4743">
        <f>VLOOKUP(C4743,cust_num_nat_key,3,FALSE)</f>
        <v>15</v>
      </c>
      <c r="E4743" t="str">
        <f>VLOOKUP(D4743,nation_table,2,FALSE)</f>
        <v>MOROCCO</v>
      </c>
      <c r="F4743" t="str">
        <f>VLOOKUP(D4743,nation_table,4,FALSE)</f>
        <v>AFRICA</v>
      </c>
      <c r="G4743" t="str">
        <f>VLOOKUP(B4743,cust_segment,7,FALSE)</f>
        <v>MACHINERY</v>
      </c>
      <c r="H4743" t="s">
        <v>46</v>
      </c>
      <c r="I4743">
        <v>35602.6</v>
      </c>
      <c r="J4743" s="1">
        <v>33662</v>
      </c>
      <c r="K4743" t="s">
        <v>40</v>
      </c>
      <c r="L4743" t="s">
        <v>890</v>
      </c>
      <c r="M4743">
        <v>0</v>
      </c>
      <c r="N4743" t="s">
        <v>5769</v>
      </c>
    </row>
    <row r="4744" spans="1:14" x14ac:dyDescent="0.2">
      <c r="A4744">
        <v>18951</v>
      </c>
      <c r="B4744">
        <v>1201</v>
      </c>
      <c r="C4744" t="str">
        <f>VLOOKUP(B4744,customer_name,2,FALSE)</f>
        <v>Customer#000001201</v>
      </c>
      <c r="D4744">
        <f>VLOOKUP(C4744,cust_num_nat_key,3,FALSE)</f>
        <v>10</v>
      </c>
      <c r="E4744" t="str">
        <f>VLOOKUP(D4744,nation_table,2,FALSE)</f>
        <v>IRAN</v>
      </c>
      <c r="F4744" t="str">
        <f>VLOOKUP(D4744,nation_table,4,FALSE)</f>
        <v>MIDDLE EAST</v>
      </c>
      <c r="G4744" t="str">
        <f>VLOOKUP(B4744,cust_segment,7,FALSE)</f>
        <v>BUILDING</v>
      </c>
      <c r="H4744" t="s">
        <v>39</v>
      </c>
      <c r="I4744">
        <v>156690.18</v>
      </c>
      <c r="J4744" s="1">
        <v>34880</v>
      </c>
      <c r="K4744" t="s">
        <v>43</v>
      </c>
      <c r="L4744" t="s">
        <v>741</v>
      </c>
      <c r="M4744">
        <v>0</v>
      </c>
      <c r="N4744" t="s">
        <v>5770</v>
      </c>
    </row>
    <row r="4745" spans="1:14" x14ac:dyDescent="0.2">
      <c r="A4745">
        <v>18976</v>
      </c>
      <c r="B4745">
        <v>1415</v>
      </c>
      <c r="C4745" t="str">
        <f>VLOOKUP(B4745,customer_name,2,FALSE)</f>
        <v>Customer#000001415</v>
      </c>
      <c r="D4745">
        <f>VLOOKUP(C4745,cust_num_nat_key,3,FALSE)</f>
        <v>21</v>
      </c>
      <c r="E4745" t="str">
        <f>VLOOKUP(D4745,nation_table,2,FALSE)</f>
        <v>VIETNAM</v>
      </c>
      <c r="F4745" t="str">
        <f>VLOOKUP(D4745,nation_table,4,FALSE)</f>
        <v>ASIA</v>
      </c>
      <c r="G4745" t="str">
        <f>VLOOKUP(B4745,cust_segment,7,FALSE)</f>
        <v>BUILDING</v>
      </c>
      <c r="H4745" t="s">
        <v>39</v>
      </c>
      <c r="I4745">
        <v>126476.16</v>
      </c>
      <c r="J4745" s="1">
        <v>35255</v>
      </c>
      <c r="K4745" t="s">
        <v>53</v>
      </c>
      <c r="L4745" t="s">
        <v>1984</v>
      </c>
      <c r="M4745">
        <v>0</v>
      </c>
      <c r="N4745" t="s">
        <v>5771</v>
      </c>
    </row>
    <row r="4746" spans="1:14" x14ac:dyDescent="0.2">
      <c r="A4746">
        <v>18977</v>
      </c>
      <c r="B4746">
        <v>661</v>
      </c>
      <c r="C4746" t="str">
        <f>VLOOKUP(B4746,customer_name,2,FALSE)</f>
        <v>Customer#000000661</v>
      </c>
      <c r="D4746">
        <f>VLOOKUP(C4746,cust_num_nat_key,3,FALSE)</f>
        <v>4</v>
      </c>
      <c r="E4746" t="str">
        <f>VLOOKUP(D4746,nation_table,2,FALSE)</f>
        <v>EGYPT</v>
      </c>
      <c r="F4746" t="str">
        <f>VLOOKUP(D4746,nation_table,4,FALSE)</f>
        <v>MIDDLE EAST</v>
      </c>
      <c r="G4746" t="str">
        <f>VLOOKUP(B4746,cust_segment,7,FALSE)</f>
        <v>HOUSEHOLD</v>
      </c>
      <c r="H4746" t="s">
        <v>39</v>
      </c>
      <c r="I4746">
        <v>151224.89000000001</v>
      </c>
      <c r="J4746" s="1">
        <v>35763</v>
      </c>
      <c r="K4746" t="s">
        <v>56</v>
      </c>
      <c r="L4746" t="s">
        <v>652</v>
      </c>
      <c r="M4746">
        <v>0</v>
      </c>
      <c r="N4746" t="s">
        <v>5772</v>
      </c>
    </row>
    <row r="4747" spans="1:14" x14ac:dyDescent="0.2">
      <c r="A4747">
        <v>18978</v>
      </c>
      <c r="B4747">
        <v>1478</v>
      </c>
      <c r="C4747" t="str">
        <f>VLOOKUP(B4747,customer_name,2,FALSE)</f>
        <v>Customer#000001478</v>
      </c>
      <c r="D4747">
        <f>VLOOKUP(C4747,cust_num_nat_key,3,FALSE)</f>
        <v>7</v>
      </c>
      <c r="E4747" t="str">
        <f>VLOOKUP(D4747,nation_table,2,FALSE)</f>
        <v>GERMANY</v>
      </c>
      <c r="F4747" t="str">
        <f>VLOOKUP(D4747,nation_table,4,FALSE)</f>
        <v>EUROPE</v>
      </c>
      <c r="G4747" t="str">
        <f>VLOOKUP(B4747,cust_segment,7,FALSE)</f>
        <v>AUTOMOBILE</v>
      </c>
      <c r="H4747" t="s">
        <v>46</v>
      </c>
      <c r="I4747">
        <v>126832.22</v>
      </c>
      <c r="J4747" s="1">
        <v>33839</v>
      </c>
      <c r="K4747" t="s">
        <v>40</v>
      </c>
      <c r="L4747" t="s">
        <v>812</v>
      </c>
      <c r="M4747">
        <v>0</v>
      </c>
      <c r="N4747" t="s">
        <v>5773</v>
      </c>
    </row>
    <row r="4748" spans="1:14" x14ac:dyDescent="0.2">
      <c r="A4748">
        <v>18979</v>
      </c>
      <c r="B4748">
        <v>412</v>
      </c>
      <c r="C4748" t="str">
        <f>VLOOKUP(B4748,customer_name,2,FALSE)</f>
        <v>Customer#000000412</v>
      </c>
      <c r="D4748">
        <f>VLOOKUP(C4748,cust_num_nat_key,3,FALSE)</f>
        <v>22</v>
      </c>
      <c r="E4748" t="str">
        <f>VLOOKUP(D4748,nation_table,2,FALSE)</f>
        <v>RUSSIA</v>
      </c>
      <c r="F4748" t="str">
        <f>VLOOKUP(D4748,nation_table,4,FALSE)</f>
        <v>EUROPE</v>
      </c>
      <c r="G4748" t="str">
        <f>VLOOKUP(B4748,cust_segment,7,FALSE)</f>
        <v>BUILDING</v>
      </c>
      <c r="H4748" t="s">
        <v>39</v>
      </c>
      <c r="I4748">
        <v>258527.26</v>
      </c>
      <c r="J4748" s="1">
        <v>35931</v>
      </c>
      <c r="K4748" t="s">
        <v>43</v>
      </c>
      <c r="L4748" t="s">
        <v>380</v>
      </c>
      <c r="M4748">
        <v>0</v>
      </c>
      <c r="N4748" t="s">
        <v>5774</v>
      </c>
    </row>
    <row r="4749" spans="1:14" x14ac:dyDescent="0.2">
      <c r="A4749">
        <v>18980</v>
      </c>
      <c r="B4749">
        <v>622</v>
      </c>
      <c r="C4749" t="str">
        <f>VLOOKUP(B4749,customer_name,2,FALSE)</f>
        <v>Customer#000000622</v>
      </c>
      <c r="D4749">
        <f>VLOOKUP(C4749,cust_num_nat_key,3,FALSE)</f>
        <v>13</v>
      </c>
      <c r="E4749" t="str">
        <f>VLOOKUP(D4749,nation_table,2,FALSE)</f>
        <v>JORDAN</v>
      </c>
      <c r="F4749" t="str">
        <f>VLOOKUP(D4749,nation_table,4,FALSE)</f>
        <v>MIDDLE EAST</v>
      </c>
      <c r="G4749" t="str">
        <f>VLOOKUP(B4749,cust_segment,7,FALSE)</f>
        <v>FURNITURE</v>
      </c>
      <c r="H4749" t="s">
        <v>46</v>
      </c>
      <c r="I4749">
        <v>222618.51</v>
      </c>
      <c r="J4749" s="1">
        <v>34075</v>
      </c>
      <c r="K4749" t="s">
        <v>40</v>
      </c>
      <c r="L4749" t="s">
        <v>1348</v>
      </c>
      <c r="M4749">
        <v>0</v>
      </c>
      <c r="N4749" t="s">
        <v>5775</v>
      </c>
    </row>
    <row r="4750" spans="1:14" x14ac:dyDescent="0.2">
      <c r="A4750">
        <v>18981</v>
      </c>
      <c r="B4750">
        <v>766</v>
      </c>
      <c r="C4750" t="str">
        <f>VLOOKUP(B4750,customer_name,2,FALSE)</f>
        <v>Customer#000000766</v>
      </c>
      <c r="D4750">
        <f>VLOOKUP(C4750,cust_num_nat_key,3,FALSE)</f>
        <v>16</v>
      </c>
      <c r="E4750" t="str">
        <f>VLOOKUP(D4750,nation_table,2,FALSE)</f>
        <v>MOZAMBIQUE</v>
      </c>
      <c r="F4750" t="str">
        <f>VLOOKUP(D4750,nation_table,4,FALSE)</f>
        <v>AFRICA</v>
      </c>
      <c r="G4750" t="str">
        <f>VLOOKUP(B4750,cust_segment,7,FALSE)</f>
        <v>BUILDING</v>
      </c>
      <c r="H4750" t="s">
        <v>39</v>
      </c>
      <c r="I4750">
        <v>133086.44</v>
      </c>
      <c r="J4750" s="1">
        <v>35089</v>
      </c>
      <c r="K4750" t="s">
        <v>53</v>
      </c>
      <c r="L4750" t="s">
        <v>1688</v>
      </c>
      <c r="M4750">
        <v>0</v>
      </c>
      <c r="N4750" t="s">
        <v>5776</v>
      </c>
    </row>
    <row r="4751" spans="1:14" x14ac:dyDescent="0.2">
      <c r="A4751">
        <v>18982</v>
      </c>
      <c r="B4751">
        <v>961</v>
      </c>
      <c r="C4751" t="str">
        <f>VLOOKUP(B4751,customer_name,2,FALSE)</f>
        <v>Customer#000000961</v>
      </c>
      <c r="D4751">
        <f>VLOOKUP(C4751,cust_num_nat_key,3,FALSE)</f>
        <v>12</v>
      </c>
      <c r="E4751" t="str">
        <f>VLOOKUP(D4751,nation_table,2,FALSE)</f>
        <v>JAPAN</v>
      </c>
      <c r="F4751" t="str">
        <f>VLOOKUP(D4751,nation_table,4,FALSE)</f>
        <v>ASIA</v>
      </c>
      <c r="G4751" t="str">
        <f>VLOOKUP(B4751,cust_segment,7,FALSE)</f>
        <v>MACHINERY</v>
      </c>
      <c r="H4751" t="s">
        <v>39</v>
      </c>
      <c r="I4751">
        <v>88538.07</v>
      </c>
      <c r="J4751" s="1">
        <v>35870</v>
      </c>
      <c r="K4751" t="s">
        <v>61</v>
      </c>
      <c r="L4751" t="s">
        <v>1921</v>
      </c>
      <c r="M4751">
        <v>0</v>
      </c>
      <c r="N4751" t="s">
        <v>5777</v>
      </c>
    </row>
    <row r="4752" spans="1:14" x14ac:dyDescent="0.2">
      <c r="A4752">
        <v>18983</v>
      </c>
      <c r="B4752">
        <v>742</v>
      </c>
      <c r="C4752" t="str">
        <f>VLOOKUP(B4752,customer_name,2,FALSE)</f>
        <v>Customer#000000742</v>
      </c>
      <c r="D4752">
        <f>VLOOKUP(C4752,cust_num_nat_key,3,FALSE)</f>
        <v>12</v>
      </c>
      <c r="E4752" t="str">
        <f>VLOOKUP(D4752,nation_table,2,FALSE)</f>
        <v>JAPAN</v>
      </c>
      <c r="F4752" t="str">
        <f>VLOOKUP(D4752,nation_table,4,FALSE)</f>
        <v>ASIA</v>
      </c>
      <c r="G4752" t="str">
        <f>VLOOKUP(B4752,cust_segment,7,FALSE)</f>
        <v>HOUSEHOLD</v>
      </c>
      <c r="H4752" t="s">
        <v>46</v>
      </c>
      <c r="I4752">
        <v>11195</v>
      </c>
      <c r="J4752" s="1">
        <v>33817</v>
      </c>
      <c r="K4752" t="s">
        <v>43</v>
      </c>
      <c r="L4752" t="s">
        <v>2661</v>
      </c>
      <c r="M4752">
        <v>0</v>
      </c>
      <c r="N4752" t="s">
        <v>5778</v>
      </c>
    </row>
    <row r="4753" spans="1:14" x14ac:dyDescent="0.2">
      <c r="A4753">
        <v>19008</v>
      </c>
      <c r="B4753">
        <v>1456</v>
      </c>
      <c r="C4753" t="str">
        <f>VLOOKUP(B4753,customer_name,2,FALSE)</f>
        <v>Customer#000001456</v>
      </c>
      <c r="D4753">
        <f>VLOOKUP(C4753,cust_num_nat_key,3,FALSE)</f>
        <v>13</v>
      </c>
      <c r="E4753" t="str">
        <f>VLOOKUP(D4753,nation_table,2,FALSE)</f>
        <v>JORDAN</v>
      </c>
      <c r="F4753" t="str">
        <f>VLOOKUP(D4753,nation_table,4,FALSE)</f>
        <v>MIDDLE EAST</v>
      </c>
      <c r="G4753" t="str">
        <f>VLOOKUP(B4753,cust_segment,7,FALSE)</f>
        <v>AUTOMOBILE</v>
      </c>
      <c r="H4753" t="s">
        <v>39</v>
      </c>
      <c r="I4753">
        <v>26079.38</v>
      </c>
      <c r="J4753" s="1">
        <v>35400</v>
      </c>
      <c r="K4753" t="s">
        <v>61</v>
      </c>
      <c r="L4753" t="s">
        <v>1232</v>
      </c>
      <c r="M4753">
        <v>0</v>
      </c>
      <c r="N4753" t="s">
        <v>5779</v>
      </c>
    </row>
    <row r="4754" spans="1:14" x14ac:dyDescent="0.2">
      <c r="A4754">
        <v>19009</v>
      </c>
      <c r="B4754">
        <v>991</v>
      </c>
      <c r="C4754" t="str">
        <f>VLOOKUP(B4754,customer_name,2,FALSE)</f>
        <v>Customer#000000991</v>
      </c>
      <c r="D4754">
        <f>VLOOKUP(C4754,cust_num_nat_key,3,FALSE)</f>
        <v>21</v>
      </c>
      <c r="E4754" t="str">
        <f>VLOOKUP(D4754,nation_table,2,FALSE)</f>
        <v>VIETNAM</v>
      </c>
      <c r="F4754" t="str">
        <f>VLOOKUP(D4754,nation_table,4,FALSE)</f>
        <v>ASIA</v>
      </c>
      <c r="G4754" t="str">
        <f>VLOOKUP(B4754,cust_segment,7,FALSE)</f>
        <v>AUTOMOBILE</v>
      </c>
      <c r="H4754" t="s">
        <v>46</v>
      </c>
      <c r="I4754">
        <v>2164.5700000000002</v>
      </c>
      <c r="J4754" s="1">
        <v>33691</v>
      </c>
      <c r="K4754" t="s">
        <v>43</v>
      </c>
      <c r="L4754" t="s">
        <v>1946</v>
      </c>
      <c r="M4754">
        <v>0</v>
      </c>
      <c r="N4754" t="s">
        <v>5780</v>
      </c>
    </row>
    <row r="4755" spans="1:14" x14ac:dyDescent="0.2">
      <c r="A4755">
        <v>19010</v>
      </c>
      <c r="B4755">
        <v>1115</v>
      </c>
      <c r="C4755" t="str">
        <f>VLOOKUP(B4755,customer_name,2,FALSE)</f>
        <v>Customer#000001115</v>
      </c>
      <c r="D4755">
        <f>VLOOKUP(C4755,cust_num_nat_key,3,FALSE)</f>
        <v>5</v>
      </c>
      <c r="E4755" t="str">
        <f>VLOOKUP(D4755,nation_table,2,FALSE)</f>
        <v>ETHIOPIA</v>
      </c>
      <c r="F4755" t="str">
        <f>VLOOKUP(D4755,nation_table,4,FALSE)</f>
        <v>AFRICA</v>
      </c>
      <c r="G4755" t="str">
        <f>VLOOKUP(B4755,cust_segment,7,FALSE)</f>
        <v>BUILDING</v>
      </c>
      <c r="H4755" t="s">
        <v>46</v>
      </c>
      <c r="I4755">
        <v>261464.24</v>
      </c>
      <c r="J4755" s="1">
        <v>34493</v>
      </c>
      <c r="K4755" t="s">
        <v>40</v>
      </c>
      <c r="L4755" t="s">
        <v>1927</v>
      </c>
      <c r="M4755">
        <v>0</v>
      </c>
      <c r="N4755" t="s">
        <v>5781</v>
      </c>
    </row>
    <row r="4756" spans="1:14" x14ac:dyDescent="0.2">
      <c r="A4756">
        <v>19011</v>
      </c>
      <c r="B4756">
        <v>1204</v>
      </c>
      <c r="C4756" t="str">
        <f>VLOOKUP(B4756,customer_name,2,FALSE)</f>
        <v>Customer#000001204</v>
      </c>
      <c r="D4756">
        <f>VLOOKUP(C4756,cust_num_nat_key,3,FALSE)</f>
        <v>20</v>
      </c>
      <c r="E4756" t="str">
        <f>VLOOKUP(D4756,nation_table,2,FALSE)</f>
        <v>SAUDI ARABIA</v>
      </c>
      <c r="F4756" t="str">
        <f>VLOOKUP(D4756,nation_table,4,FALSE)</f>
        <v>MIDDLE EAST</v>
      </c>
      <c r="G4756" t="str">
        <f>VLOOKUP(B4756,cust_segment,7,FALSE)</f>
        <v>HOUSEHOLD</v>
      </c>
      <c r="H4756" t="s">
        <v>39</v>
      </c>
      <c r="I4756">
        <v>71875</v>
      </c>
      <c r="J4756" s="1">
        <v>35457</v>
      </c>
      <c r="K4756" t="s">
        <v>61</v>
      </c>
      <c r="L4756" t="s">
        <v>120</v>
      </c>
      <c r="M4756">
        <v>0</v>
      </c>
      <c r="N4756" t="s">
        <v>5782</v>
      </c>
    </row>
    <row r="4757" spans="1:14" x14ac:dyDescent="0.2">
      <c r="A4757">
        <v>19012</v>
      </c>
      <c r="B4757">
        <v>1261</v>
      </c>
      <c r="C4757" t="str">
        <f>VLOOKUP(B4757,customer_name,2,FALSE)</f>
        <v>Customer#000001261</v>
      </c>
      <c r="D4757">
        <f>VLOOKUP(C4757,cust_num_nat_key,3,FALSE)</f>
        <v>20</v>
      </c>
      <c r="E4757" t="str">
        <f>VLOOKUP(D4757,nation_table,2,FALSE)</f>
        <v>SAUDI ARABIA</v>
      </c>
      <c r="F4757" t="str">
        <f>VLOOKUP(D4757,nation_table,4,FALSE)</f>
        <v>MIDDLE EAST</v>
      </c>
      <c r="G4757" t="str">
        <f>VLOOKUP(B4757,cust_segment,7,FALSE)</f>
        <v>BUILDING</v>
      </c>
      <c r="H4757" t="s">
        <v>46</v>
      </c>
      <c r="I4757">
        <v>60470.79</v>
      </c>
      <c r="J4757" s="1">
        <v>34025</v>
      </c>
      <c r="K4757" t="s">
        <v>40</v>
      </c>
      <c r="L4757" t="s">
        <v>1822</v>
      </c>
      <c r="M4757">
        <v>0</v>
      </c>
      <c r="N4757" t="s">
        <v>2577</v>
      </c>
    </row>
    <row r="4758" spans="1:14" x14ac:dyDescent="0.2">
      <c r="A4758">
        <v>19013</v>
      </c>
      <c r="B4758">
        <v>1216</v>
      </c>
      <c r="C4758" t="str">
        <f>VLOOKUP(B4758,customer_name,2,FALSE)</f>
        <v>Customer#000001216</v>
      </c>
      <c r="D4758">
        <f>VLOOKUP(C4758,cust_num_nat_key,3,FALSE)</f>
        <v>3</v>
      </c>
      <c r="E4758" t="str">
        <f>VLOOKUP(D4758,nation_table,2,FALSE)</f>
        <v>CANADA</v>
      </c>
      <c r="F4758" t="str">
        <f>VLOOKUP(D4758,nation_table,4,FALSE)</f>
        <v>AMERICA</v>
      </c>
      <c r="G4758" t="str">
        <f>VLOOKUP(B4758,cust_segment,7,FALSE)</f>
        <v>AUTOMOBILE</v>
      </c>
      <c r="H4758" t="s">
        <v>39</v>
      </c>
      <c r="I4758">
        <v>19954.18</v>
      </c>
      <c r="J4758" s="1">
        <v>35714</v>
      </c>
      <c r="K4758" t="s">
        <v>56</v>
      </c>
      <c r="L4758" t="s">
        <v>2298</v>
      </c>
      <c r="M4758">
        <v>0</v>
      </c>
      <c r="N4758" t="s">
        <v>5783</v>
      </c>
    </row>
    <row r="4759" spans="1:14" x14ac:dyDescent="0.2">
      <c r="A4759">
        <v>19014</v>
      </c>
      <c r="B4759">
        <v>1046</v>
      </c>
      <c r="C4759" t="str">
        <f>VLOOKUP(B4759,customer_name,2,FALSE)</f>
        <v>Customer#000001046</v>
      </c>
      <c r="D4759">
        <f>VLOOKUP(C4759,cust_num_nat_key,3,FALSE)</f>
        <v>10</v>
      </c>
      <c r="E4759" t="str">
        <f>VLOOKUP(D4759,nation_table,2,FALSE)</f>
        <v>IRAN</v>
      </c>
      <c r="F4759" t="str">
        <f>VLOOKUP(D4759,nation_table,4,FALSE)</f>
        <v>MIDDLE EAST</v>
      </c>
      <c r="G4759" t="str">
        <f>VLOOKUP(B4759,cust_segment,7,FALSE)</f>
        <v>BUILDING</v>
      </c>
      <c r="H4759" t="s">
        <v>39</v>
      </c>
      <c r="I4759">
        <v>227351</v>
      </c>
      <c r="J4759" s="1">
        <v>35696</v>
      </c>
      <c r="K4759" t="s">
        <v>40</v>
      </c>
      <c r="L4759" t="s">
        <v>2317</v>
      </c>
      <c r="M4759">
        <v>0</v>
      </c>
      <c r="N4759" t="s">
        <v>5784</v>
      </c>
    </row>
    <row r="4760" spans="1:14" x14ac:dyDescent="0.2">
      <c r="A4760">
        <v>19015</v>
      </c>
      <c r="B4760">
        <v>751</v>
      </c>
      <c r="C4760" t="str">
        <f>VLOOKUP(B4760,customer_name,2,FALSE)</f>
        <v>Customer#000000751</v>
      </c>
      <c r="D4760">
        <f>VLOOKUP(C4760,cust_num_nat_key,3,FALSE)</f>
        <v>0</v>
      </c>
      <c r="E4760" t="str">
        <f>VLOOKUP(D4760,nation_table,2,FALSE)</f>
        <v>ALGERIA</v>
      </c>
      <c r="F4760" t="str">
        <f>VLOOKUP(D4760,nation_table,4,FALSE)</f>
        <v>AFRICA</v>
      </c>
      <c r="G4760" t="str">
        <f>VLOOKUP(B4760,cust_segment,7,FALSE)</f>
        <v>FURNITURE</v>
      </c>
      <c r="H4760" t="s">
        <v>39</v>
      </c>
      <c r="I4760">
        <v>116378.46</v>
      </c>
      <c r="J4760" s="1">
        <v>35816</v>
      </c>
      <c r="K4760" t="s">
        <v>56</v>
      </c>
      <c r="L4760" t="s">
        <v>2976</v>
      </c>
      <c r="M4760">
        <v>0</v>
      </c>
      <c r="N4760" t="s">
        <v>5785</v>
      </c>
    </row>
    <row r="4761" spans="1:14" x14ac:dyDescent="0.2">
      <c r="A4761">
        <v>19040</v>
      </c>
      <c r="B4761">
        <v>298</v>
      </c>
      <c r="C4761" t="str">
        <f>VLOOKUP(B4761,customer_name,2,FALSE)</f>
        <v>Customer#000000298</v>
      </c>
      <c r="D4761">
        <f>VLOOKUP(C4761,cust_num_nat_key,3,FALSE)</f>
        <v>21</v>
      </c>
      <c r="E4761" t="str">
        <f>VLOOKUP(D4761,nation_table,2,FALSE)</f>
        <v>VIETNAM</v>
      </c>
      <c r="F4761" t="str">
        <f>VLOOKUP(D4761,nation_table,4,FALSE)</f>
        <v>ASIA</v>
      </c>
      <c r="G4761" t="str">
        <f>VLOOKUP(B4761,cust_segment,7,FALSE)</f>
        <v>BUILDING</v>
      </c>
      <c r="H4761" t="s">
        <v>39</v>
      </c>
      <c r="I4761">
        <v>222139.06</v>
      </c>
      <c r="J4761" s="1">
        <v>35053</v>
      </c>
      <c r="K4761" t="s">
        <v>56</v>
      </c>
      <c r="L4761" t="s">
        <v>1627</v>
      </c>
      <c r="M4761">
        <v>0</v>
      </c>
      <c r="N4761" t="s">
        <v>5786</v>
      </c>
    </row>
    <row r="4762" spans="1:14" x14ac:dyDescent="0.2">
      <c r="A4762">
        <v>19041</v>
      </c>
      <c r="B4762">
        <v>994</v>
      </c>
      <c r="C4762" t="str">
        <f>VLOOKUP(B4762,customer_name,2,FALSE)</f>
        <v>Customer#000000994</v>
      </c>
      <c r="D4762">
        <f>VLOOKUP(C4762,cust_num_nat_key,3,FALSE)</f>
        <v>16</v>
      </c>
      <c r="E4762" t="str">
        <f>VLOOKUP(D4762,nation_table,2,FALSE)</f>
        <v>MOZAMBIQUE</v>
      </c>
      <c r="F4762" t="str">
        <f>VLOOKUP(D4762,nation_table,4,FALSE)</f>
        <v>AFRICA</v>
      </c>
      <c r="G4762" t="str">
        <f>VLOOKUP(B4762,cust_segment,7,FALSE)</f>
        <v>HOUSEHOLD</v>
      </c>
      <c r="H4762" t="s">
        <v>39</v>
      </c>
      <c r="I4762">
        <v>232083.55</v>
      </c>
      <c r="J4762" s="1">
        <v>34907</v>
      </c>
      <c r="K4762" t="s">
        <v>40</v>
      </c>
      <c r="L4762" t="s">
        <v>204</v>
      </c>
      <c r="M4762">
        <v>0</v>
      </c>
      <c r="N4762" t="s">
        <v>5787</v>
      </c>
    </row>
    <row r="4763" spans="1:14" x14ac:dyDescent="0.2">
      <c r="A4763">
        <v>19042</v>
      </c>
      <c r="B4763">
        <v>520</v>
      </c>
      <c r="C4763" t="str">
        <f>VLOOKUP(B4763,customer_name,2,FALSE)</f>
        <v>Customer#000000520</v>
      </c>
      <c r="D4763">
        <f>VLOOKUP(C4763,cust_num_nat_key,3,FALSE)</f>
        <v>3</v>
      </c>
      <c r="E4763" t="str">
        <f>VLOOKUP(D4763,nation_table,2,FALSE)</f>
        <v>CANADA</v>
      </c>
      <c r="F4763" t="str">
        <f>VLOOKUP(D4763,nation_table,4,FALSE)</f>
        <v>AMERICA</v>
      </c>
      <c r="G4763" t="str">
        <f>VLOOKUP(B4763,cust_segment,7,FALSE)</f>
        <v>HOUSEHOLD</v>
      </c>
      <c r="H4763" t="s">
        <v>46</v>
      </c>
      <c r="I4763">
        <v>277272.83</v>
      </c>
      <c r="J4763" s="1">
        <v>34395</v>
      </c>
      <c r="K4763" t="s">
        <v>43</v>
      </c>
      <c r="L4763" t="s">
        <v>3007</v>
      </c>
      <c r="M4763">
        <v>0</v>
      </c>
      <c r="N4763" t="s">
        <v>5788</v>
      </c>
    </row>
    <row r="4764" spans="1:14" x14ac:dyDescent="0.2">
      <c r="A4764">
        <v>19043</v>
      </c>
      <c r="B4764">
        <v>622</v>
      </c>
      <c r="C4764" t="str">
        <f>VLOOKUP(B4764,customer_name,2,FALSE)</f>
        <v>Customer#000000622</v>
      </c>
      <c r="D4764">
        <f>VLOOKUP(C4764,cust_num_nat_key,3,FALSE)</f>
        <v>13</v>
      </c>
      <c r="E4764" t="str">
        <f>VLOOKUP(D4764,nation_table,2,FALSE)</f>
        <v>JORDAN</v>
      </c>
      <c r="F4764" t="str">
        <f>VLOOKUP(D4764,nation_table,4,FALSE)</f>
        <v>MIDDLE EAST</v>
      </c>
      <c r="G4764" t="str">
        <f>VLOOKUP(B4764,cust_segment,7,FALSE)</f>
        <v>FURNITURE</v>
      </c>
      <c r="H4764" t="s">
        <v>39</v>
      </c>
      <c r="I4764">
        <v>40149.03</v>
      </c>
      <c r="J4764" s="1">
        <v>35055</v>
      </c>
      <c r="K4764" t="s">
        <v>61</v>
      </c>
      <c r="L4764" t="s">
        <v>2335</v>
      </c>
      <c r="M4764">
        <v>0</v>
      </c>
      <c r="N4764" t="s">
        <v>5789</v>
      </c>
    </row>
    <row r="4765" spans="1:14" x14ac:dyDescent="0.2">
      <c r="A4765">
        <v>19044</v>
      </c>
      <c r="B4765">
        <v>29</v>
      </c>
      <c r="C4765" t="str">
        <f>VLOOKUP(B4765,customer_name,2,FALSE)</f>
        <v>Customer#000000029</v>
      </c>
      <c r="D4765">
        <f>VLOOKUP(C4765,cust_num_nat_key,3,FALSE)</f>
        <v>0</v>
      </c>
      <c r="E4765" t="str">
        <f>VLOOKUP(D4765,nation_table,2,FALSE)</f>
        <v>ALGERIA</v>
      </c>
      <c r="F4765" t="str">
        <f>VLOOKUP(D4765,nation_table,4,FALSE)</f>
        <v>AFRICA</v>
      </c>
      <c r="G4765" t="str">
        <f>VLOOKUP(B4765,cust_segment,7,FALSE)</f>
        <v>FURNITURE</v>
      </c>
      <c r="H4765" t="s">
        <v>46</v>
      </c>
      <c r="I4765">
        <v>180042.57</v>
      </c>
      <c r="J4765" s="1">
        <v>33706</v>
      </c>
      <c r="K4765" t="s">
        <v>40</v>
      </c>
      <c r="L4765" t="s">
        <v>2383</v>
      </c>
      <c r="M4765">
        <v>0</v>
      </c>
      <c r="N4765" t="s">
        <v>5790</v>
      </c>
    </row>
    <row r="4766" spans="1:14" x14ac:dyDescent="0.2">
      <c r="A4766">
        <v>19045</v>
      </c>
      <c r="B4766">
        <v>1006</v>
      </c>
      <c r="C4766" t="str">
        <f>VLOOKUP(B4766,customer_name,2,FALSE)</f>
        <v>Customer#000001006</v>
      </c>
      <c r="D4766">
        <f>VLOOKUP(C4766,cust_num_nat_key,3,FALSE)</f>
        <v>12</v>
      </c>
      <c r="E4766" t="str">
        <f>VLOOKUP(D4766,nation_table,2,FALSE)</f>
        <v>JAPAN</v>
      </c>
      <c r="F4766" t="str">
        <f>VLOOKUP(D4766,nation_table,4,FALSE)</f>
        <v>ASIA</v>
      </c>
      <c r="G4766" t="str">
        <f>VLOOKUP(B4766,cust_segment,7,FALSE)</f>
        <v>BUILDING</v>
      </c>
      <c r="H4766" t="s">
        <v>78</v>
      </c>
      <c r="I4766">
        <v>149646.82999999999</v>
      </c>
      <c r="J4766" s="1">
        <v>34841</v>
      </c>
      <c r="K4766" t="s">
        <v>56</v>
      </c>
      <c r="L4766" t="s">
        <v>485</v>
      </c>
      <c r="M4766">
        <v>0</v>
      </c>
      <c r="N4766" t="s">
        <v>5791</v>
      </c>
    </row>
    <row r="4767" spans="1:14" x14ac:dyDescent="0.2">
      <c r="A4767">
        <v>19046</v>
      </c>
      <c r="B4767">
        <v>298</v>
      </c>
      <c r="C4767" t="str">
        <f>VLOOKUP(B4767,customer_name,2,FALSE)</f>
        <v>Customer#000000298</v>
      </c>
      <c r="D4767">
        <f>VLOOKUP(C4767,cust_num_nat_key,3,FALSE)</f>
        <v>21</v>
      </c>
      <c r="E4767" t="str">
        <f>VLOOKUP(D4767,nation_table,2,FALSE)</f>
        <v>VIETNAM</v>
      </c>
      <c r="F4767" t="str">
        <f>VLOOKUP(D4767,nation_table,4,FALSE)</f>
        <v>ASIA</v>
      </c>
      <c r="G4767" t="str">
        <f>VLOOKUP(B4767,cust_segment,7,FALSE)</f>
        <v>BUILDING</v>
      </c>
      <c r="H4767" t="s">
        <v>46</v>
      </c>
      <c r="I4767">
        <v>75609.39</v>
      </c>
      <c r="J4767" s="1">
        <v>34064</v>
      </c>
      <c r="K4767" t="s">
        <v>56</v>
      </c>
      <c r="L4767" t="s">
        <v>346</v>
      </c>
      <c r="M4767">
        <v>0</v>
      </c>
      <c r="N4767" t="s">
        <v>5792</v>
      </c>
    </row>
    <row r="4768" spans="1:14" x14ac:dyDescent="0.2">
      <c r="A4768">
        <v>19047</v>
      </c>
      <c r="B4768">
        <v>574</v>
      </c>
      <c r="C4768" t="str">
        <f>VLOOKUP(B4768,customer_name,2,FALSE)</f>
        <v>Customer#000000574</v>
      </c>
      <c r="D4768">
        <f>VLOOKUP(C4768,cust_num_nat_key,3,FALSE)</f>
        <v>8</v>
      </c>
      <c r="E4768" t="str">
        <f>VLOOKUP(D4768,nation_table,2,FALSE)</f>
        <v>INDIA</v>
      </c>
      <c r="F4768" t="str">
        <f>VLOOKUP(D4768,nation_table,4,FALSE)</f>
        <v>ASIA</v>
      </c>
      <c r="G4768" t="str">
        <f>VLOOKUP(B4768,cust_segment,7,FALSE)</f>
        <v>FURNITURE</v>
      </c>
      <c r="H4768" t="s">
        <v>46</v>
      </c>
      <c r="I4768">
        <v>225487.69</v>
      </c>
      <c r="J4768" s="1">
        <v>34363</v>
      </c>
      <c r="K4768" t="s">
        <v>56</v>
      </c>
      <c r="L4768" t="s">
        <v>112</v>
      </c>
      <c r="M4768">
        <v>0</v>
      </c>
      <c r="N4768" t="s">
        <v>5793</v>
      </c>
    </row>
    <row r="4769" spans="1:14" x14ac:dyDescent="0.2">
      <c r="A4769">
        <v>19072</v>
      </c>
      <c r="B4769">
        <v>1018</v>
      </c>
      <c r="C4769" t="str">
        <f>VLOOKUP(B4769,customer_name,2,FALSE)</f>
        <v>Customer#000001018</v>
      </c>
      <c r="D4769">
        <f>VLOOKUP(C4769,cust_num_nat_key,3,FALSE)</f>
        <v>18</v>
      </c>
      <c r="E4769" t="str">
        <f>VLOOKUP(D4769,nation_table,2,FALSE)</f>
        <v>CHINA</v>
      </c>
      <c r="F4769" t="str">
        <f>VLOOKUP(D4769,nation_table,4,FALSE)</f>
        <v>ASIA</v>
      </c>
      <c r="G4769" t="str">
        <f>VLOOKUP(B4769,cust_segment,7,FALSE)</f>
        <v>FURNITURE</v>
      </c>
      <c r="H4769" t="s">
        <v>39</v>
      </c>
      <c r="I4769">
        <v>148650.74</v>
      </c>
      <c r="J4769" s="1">
        <v>35741</v>
      </c>
      <c r="K4769" t="s">
        <v>43</v>
      </c>
      <c r="L4769" t="s">
        <v>172</v>
      </c>
      <c r="M4769">
        <v>0</v>
      </c>
      <c r="N4769" t="s">
        <v>5794</v>
      </c>
    </row>
    <row r="4770" spans="1:14" x14ac:dyDescent="0.2">
      <c r="A4770">
        <v>19073</v>
      </c>
      <c r="B4770">
        <v>256</v>
      </c>
      <c r="C4770" t="str">
        <f>VLOOKUP(B4770,customer_name,2,FALSE)</f>
        <v>Customer#000000256</v>
      </c>
      <c r="D4770">
        <f>VLOOKUP(C4770,cust_num_nat_key,3,FALSE)</f>
        <v>10</v>
      </c>
      <c r="E4770" t="str">
        <f>VLOOKUP(D4770,nation_table,2,FALSE)</f>
        <v>IRAN</v>
      </c>
      <c r="F4770" t="str">
        <f>VLOOKUP(D4770,nation_table,4,FALSE)</f>
        <v>MIDDLE EAST</v>
      </c>
      <c r="G4770" t="str">
        <f>VLOOKUP(B4770,cust_segment,7,FALSE)</f>
        <v>HOUSEHOLD</v>
      </c>
      <c r="H4770" t="s">
        <v>46</v>
      </c>
      <c r="I4770">
        <v>215415.88</v>
      </c>
      <c r="J4770" s="1">
        <v>34510</v>
      </c>
      <c r="K4770" t="s">
        <v>53</v>
      </c>
      <c r="L4770" t="s">
        <v>1482</v>
      </c>
      <c r="M4770">
        <v>0</v>
      </c>
      <c r="N4770" t="s">
        <v>5795</v>
      </c>
    </row>
    <row r="4771" spans="1:14" x14ac:dyDescent="0.2">
      <c r="A4771">
        <v>19074</v>
      </c>
      <c r="B4771">
        <v>1462</v>
      </c>
      <c r="C4771" t="str">
        <f>VLOOKUP(B4771,customer_name,2,FALSE)</f>
        <v>Customer#000001462</v>
      </c>
      <c r="D4771">
        <f>VLOOKUP(C4771,cust_num_nat_key,3,FALSE)</f>
        <v>17</v>
      </c>
      <c r="E4771" t="str">
        <f>VLOOKUP(D4771,nation_table,2,FALSE)</f>
        <v>PERU</v>
      </c>
      <c r="F4771" t="str">
        <f>VLOOKUP(D4771,nation_table,4,FALSE)</f>
        <v>AMERICA</v>
      </c>
      <c r="G4771" t="str">
        <f>VLOOKUP(B4771,cust_segment,7,FALSE)</f>
        <v>FURNITURE</v>
      </c>
      <c r="H4771" t="s">
        <v>46</v>
      </c>
      <c r="I4771">
        <v>121851.72</v>
      </c>
      <c r="J4771" s="1">
        <v>33781</v>
      </c>
      <c r="K4771" t="s">
        <v>43</v>
      </c>
      <c r="L4771" t="s">
        <v>465</v>
      </c>
      <c r="M4771">
        <v>0</v>
      </c>
      <c r="N4771" t="s">
        <v>5796</v>
      </c>
    </row>
    <row r="4772" spans="1:14" x14ac:dyDescent="0.2">
      <c r="A4772">
        <v>19075</v>
      </c>
      <c r="B4772">
        <v>1282</v>
      </c>
      <c r="C4772" t="str">
        <f>VLOOKUP(B4772,customer_name,2,FALSE)</f>
        <v>Customer#000001282</v>
      </c>
      <c r="D4772">
        <f>VLOOKUP(C4772,cust_num_nat_key,3,FALSE)</f>
        <v>14</v>
      </c>
      <c r="E4772" t="str">
        <f>VLOOKUP(D4772,nation_table,2,FALSE)</f>
        <v>KENYA</v>
      </c>
      <c r="F4772" t="str">
        <f>VLOOKUP(D4772,nation_table,4,FALSE)</f>
        <v>AFRICA</v>
      </c>
      <c r="G4772" t="str">
        <f>VLOOKUP(B4772,cust_segment,7,FALSE)</f>
        <v>FURNITURE</v>
      </c>
      <c r="H4772" t="s">
        <v>46</v>
      </c>
      <c r="I4772">
        <v>186963.74</v>
      </c>
      <c r="J4772" s="1">
        <v>34604</v>
      </c>
      <c r="K4772" t="s">
        <v>43</v>
      </c>
      <c r="L4772" t="s">
        <v>1912</v>
      </c>
      <c r="M4772">
        <v>0</v>
      </c>
      <c r="N4772" t="s">
        <v>5797</v>
      </c>
    </row>
    <row r="4773" spans="1:14" x14ac:dyDescent="0.2">
      <c r="A4773">
        <v>19076</v>
      </c>
      <c r="B4773">
        <v>1318</v>
      </c>
      <c r="C4773" t="str">
        <f>VLOOKUP(B4773,customer_name,2,FALSE)</f>
        <v>Customer#000001318</v>
      </c>
      <c r="D4773">
        <f>VLOOKUP(C4773,cust_num_nat_key,3,FALSE)</f>
        <v>14</v>
      </c>
      <c r="E4773" t="str">
        <f>VLOOKUP(D4773,nation_table,2,FALSE)</f>
        <v>KENYA</v>
      </c>
      <c r="F4773" t="str">
        <f>VLOOKUP(D4773,nation_table,4,FALSE)</f>
        <v>AFRICA</v>
      </c>
      <c r="G4773" t="str">
        <f>VLOOKUP(B4773,cust_segment,7,FALSE)</f>
        <v>BUILDING</v>
      </c>
      <c r="H4773" t="s">
        <v>39</v>
      </c>
      <c r="I4773">
        <v>81101.27</v>
      </c>
      <c r="J4773" s="1">
        <v>35432</v>
      </c>
      <c r="K4773" t="s">
        <v>40</v>
      </c>
      <c r="L4773" t="s">
        <v>1602</v>
      </c>
      <c r="M4773">
        <v>0</v>
      </c>
      <c r="N4773" t="s">
        <v>5798</v>
      </c>
    </row>
    <row r="4774" spans="1:14" x14ac:dyDescent="0.2">
      <c r="A4774">
        <v>19077</v>
      </c>
      <c r="B4774">
        <v>1162</v>
      </c>
      <c r="C4774" t="str">
        <f>VLOOKUP(B4774,customer_name,2,FALSE)</f>
        <v>Customer#000001162</v>
      </c>
      <c r="D4774">
        <f>VLOOKUP(C4774,cust_num_nat_key,3,FALSE)</f>
        <v>2</v>
      </c>
      <c r="E4774" t="str">
        <f>VLOOKUP(D4774,nation_table,2,FALSE)</f>
        <v>BRAZIL</v>
      </c>
      <c r="F4774" t="str">
        <f>VLOOKUP(D4774,nation_table,4,FALSE)</f>
        <v>AMERICA</v>
      </c>
      <c r="G4774" t="str">
        <f>VLOOKUP(B4774,cust_segment,7,FALSE)</f>
        <v>AUTOMOBILE</v>
      </c>
      <c r="H4774" t="s">
        <v>39</v>
      </c>
      <c r="I4774">
        <v>139571.09</v>
      </c>
      <c r="J4774" s="1">
        <v>35072</v>
      </c>
      <c r="K4774" t="s">
        <v>53</v>
      </c>
      <c r="L4774" t="s">
        <v>2584</v>
      </c>
      <c r="M4774">
        <v>0</v>
      </c>
      <c r="N4774" t="s">
        <v>5799</v>
      </c>
    </row>
    <row r="4775" spans="1:14" x14ac:dyDescent="0.2">
      <c r="A4775">
        <v>19078</v>
      </c>
      <c r="B4775">
        <v>1231</v>
      </c>
      <c r="C4775" t="str">
        <f>VLOOKUP(B4775,customer_name,2,FALSE)</f>
        <v>Customer#000001231</v>
      </c>
      <c r="D4775">
        <f>VLOOKUP(C4775,cust_num_nat_key,3,FALSE)</f>
        <v>9</v>
      </c>
      <c r="E4775" t="str">
        <f>VLOOKUP(D4775,nation_table,2,FALSE)</f>
        <v>INDONESIA</v>
      </c>
      <c r="F4775" t="str">
        <f>VLOOKUP(D4775,nation_table,4,FALSE)</f>
        <v>ASIA</v>
      </c>
      <c r="G4775" t="str">
        <f>VLOOKUP(B4775,cust_segment,7,FALSE)</f>
        <v>AUTOMOBILE</v>
      </c>
      <c r="H4775" t="s">
        <v>46</v>
      </c>
      <c r="I4775">
        <v>116129.8</v>
      </c>
      <c r="J4775" s="1">
        <v>34543</v>
      </c>
      <c r="K4775" t="s">
        <v>43</v>
      </c>
      <c r="L4775" t="s">
        <v>359</v>
      </c>
      <c r="M4775">
        <v>0</v>
      </c>
      <c r="N4775" t="s">
        <v>5800</v>
      </c>
    </row>
    <row r="4776" spans="1:14" x14ac:dyDescent="0.2">
      <c r="A4776">
        <v>19079</v>
      </c>
      <c r="B4776">
        <v>1033</v>
      </c>
      <c r="C4776" t="str">
        <f>VLOOKUP(B4776,customer_name,2,FALSE)</f>
        <v>Customer#000001033</v>
      </c>
      <c r="D4776">
        <f>VLOOKUP(C4776,cust_num_nat_key,3,FALSE)</f>
        <v>8</v>
      </c>
      <c r="E4776" t="str">
        <f>VLOOKUP(D4776,nation_table,2,FALSE)</f>
        <v>INDIA</v>
      </c>
      <c r="F4776" t="str">
        <f>VLOOKUP(D4776,nation_table,4,FALSE)</f>
        <v>ASIA</v>
      </c>
      <c r="G4776" t="str">
        <f>VLOOKUP(B4776,cust_segment,7,FALSE)</f>
        <v>BUILDING</v>
      </c>
      <c r="H4776" t="s">
        <v>39</v>
      </c>
      <c r="I4776">
        <v>123386.05</v>
      </c>
      <c r="J4776" s="1">
        <v>35873</v>
      </c>
      <c r="K4776" t="s">
        <v>40</v>
      </c>
      <c r="L4776" t="s">
        <v>93</v>
      </c>
      <c r="M4776">
        <v>0</v>
      </c>
      <c r="N4776" t="s">
        <v>5801</v>
      </c>
    </row>
    <row r="4777" spans="1:14" x14ac:dyDescent="0.2">
      <c r="A4777">
        <v>19104</v>
      </c>
      <c r="B4777">
        <v>1148</v>
      </c>
      <c r="C4777" t="str">
        <f>VLOOKUP(B4777,customer_name,2,FALSE)</f>
        <v>Customer#000001148</v>
      </c>
      <c r="D4777">
        <f>VLOOKUP(C4777,cust_num_nat_key,3,FALSE)</f>
        <v>19</v>
      </c>
      <c r="E4777" t="str">
        <f>VLOOKUP(D4777,nation_table,2,FALSE)</f>
        <v>ROMANIA</v>
      </c>
      <c r="F4777" t="str">
        <f>VLOOKUP(D4777,nation_table,4,FALSE)</f>
        <v>EUROPE</v>
      </c>
      <c r="G4777" t="str">
        <f>VLOOKUP(B4777,cust_segment,7,FALSE)</f>
        <v>AUTOMOBILE</v>
      </c>
      <c r="H4777" t="s">
        <v>46</v>
      </c>
      <c r="I4777">
        <v>134634.07999999999</v>
      </c>
      <c r="J4777" s="1">
        <v>34192</v>
      </c>
      <c r="K4777" t="s">
        <v>56</v>
      </c>
      <c r="L4777" t="s">
        <v>1511</v>
      </c>
      <c r="M4777">
        <v>0</v>
      </c>
      <c r="N4777" t="s">
        <v>5802</v>
      </c>
    </row>
    <row r="4778" spans="1:14" x14ac:dyDescent="0.2">
      <c r="A4778">
        <v>19105</v>
      </c>
      <c r="B4778">
        <v>841</v>
      </c>
      <c r="C4778" t="str">
        <f>VLOOKUP(B4778,customer_name,2,FALSE)</f>
        <v>Customer#000000841</v>
      </c>
      <c r="D4778">
        <f>VLOOKUP(C4778,cust_num_nat_key,3,FALSE)</f>
        <v>9</v>
      </c>
      <c r="E4778" t="str">
        <f>VLOOKUP(D4778,nation_table,2,FALSE)</f>
        <v>INDONESIA</v>
      </c>
      <c r="F4778" t="str">
        <f>VLOOKUP(D4778,nation_table,4,FALSE)</f>
        <v>ASIA</v>
      </c>
      <c r="G4778" t="str">
        <f>VLOOKUP(B4778,cust_segment,7,FALSE)</f>
        <v>FURNITURE</v>
      </c>
      <c r="H4778" t="s">
        <v>46</v>
      </c>
      <c r="I4778">
        <v>130263.74</v>
      </c>
      <c r="J4778" s="1">
        <v>34636</v>
      </c>
      <c r="K4778" t="s">
        <v>56</v>
      </c>
      <c r="L4778" t="s">
        <v>1623</v>
      </c>
      <c r="M4778">
        <v>0</v>
      </c>
      <c r="N4778" t="s">
        <v>5803</v>
      </c>
    </row>
    <row r="4779" spans="1:14" x14ac:dyDescent="0.2">
      <c r="A4779">
        <v>19106</v>
      </c>
      <c r="B4779">
        <v>1375</v>
      </c>
      <c r="C4779" t="str">
        <f>VLOOKUP(B4779,customer_name,2,FALSE)</f>
        <v>Customer#000001375</v>
      </c>
      <c r="D4779">
        <f>VLOOKUP(C4779,cust_num_nat_key,3,FALSE)</f>
        <v>14</v>
      </c>
      <c r="E4779" t="str">
        <f>VLOOKUP(D4779,nation_table,2,FALSE)</f>
        <v>KENYA</v>
      </c>
      <c r="F4779" t="str">
        <f>VLOOKUP(D4779,nation_table,4,FALSE)</f>
        <v>AFRICA</v>
      </c>
      <c r="G4779" t="str">
        <f>VLOOKUP(B4779,cust_segment,7,FALSE)</f>
        <v>BUILDING</v>
      </c>
      <c r="H4779" t="s">
        <v>78</v>
      </c>
      <c r="I4779">
        <v>40929.29</v>
      </c>
      <c r="J4779" s="1">
        <v>34793</v>
      </c>
      <c r="K4779" t="s">
        <v>53</v>
      </c>
      <c r="L4779" t="s">
        <v>1045</v>
      </c>
      <c r="M4779">
        <v>0</v>
      </c>
      <c r="N4779" t="s">
        <v>5804</v>
      </c>
    </row>
    <row r="4780" spans="1:14" x14ac:dyDescent="0.2">
      <c r="A4780">
        <v>19107</v>
      </c>
      <c r="B4780">
        <v>55</v>
      </c>
      <c r="C4780" t="str">
        <f>VLOOKUP(B4780,customer_name,2,FALSE)</f>
        <v>Customer#000000055</v>
      </c>
      <c r="D4780">
        <f>VLOOKUP(C4780,cust_num_nat_key,3,FALSE)</f>
        <v>10</v>
      </c>
      <c r="E4780" t="str">
        <f>VLOOKUP(D4780,nation_table,2,FALSE)</f>
        <v>IRAN</v>
      </c>
      <c r="F4780" t="str">
        <f>VLOOKUP(D4780,nation_table,4,FALSE)</f>
        <v>MIDDLE EAST</v>
      </c>
      <c r="G4780" t="str">
        <f>VLOOKUP(B4780,cust_segment,7,FALSE)</f>
        <v>MACHINERY</v>
      </c>
      <c r="H4780" t="s">
        <v>39</v>
      </c>
      <c r="I4780">
        <v>113059.91</v>
      </c>
      <c r="J4780" s="1">
        <v>35617</v>
      </c>
      <c r="K4780" t="s">
        <v>53</v>
      </c>
      <c r="L4780" t="s">
        <v>1319</v>
      </c>
      <c r="M4780">
        <v>0</v>
      </c>
      <c r="N4780" t="s">
        <v>5805</v>
      </c>
    </row>
    <row r="4781" spans="1:14" x14ac:dyDescent="0.2">
      <c r="A4781">
        <v>19108</v>
      </c>
      <c r="B4781">
        <v>728</v>
      </c>
      <c r="C4781" t="str">
        <f>VLOOKUP(B4781,customer_name,2,FALSE)</f>
        <v>Customer#000000728</v>
      </c>
      <c r="D4781">
        <f>VLOOKUP(C4781,cust_num_nat_key,3,FALSE)</f>
        <v>24</v>
      </c>
      <c r="E4781" t="str">
        <f>VLOOKUP(D4781,nation_table,2,FALSE)</f>
        <v>UNITED STATES</v>
      </c>
      <c r="F4781" t="str">
        <f>VLOOKUP(D4781,nation_table,4,FALSE)</f>
        <v>AMERICA</v>
      </c>
      <c r="G4781" t="str">
        <f>VLOOKUP(B4781,cust_segment,7,FALSE)</f>
        <v>BUILDING</v>
      </c>
      <c r="H4781" t="s">
        <v>39</v>
      </c>
      <c r="I4781">
        <v>136321.74</v>
      </c>
      <c r="J4781" s="1">
        <v>34997</v>
      </c>
      <c r="K4781" t="s">
        <v>43</v>
      </c>
      <c r="L4781" t="s">
        <v>792</v>
      </c>
      <c r="M4781">
        <v>0</v>
      </c>
      <c r="N4781" t="s">
        <v>5806</v>
      </c>
    </row>
    <row r="4782" spans="1:14" x14ac:dyDescent="0.2">
      <c r="A4782">
        <v>19109</v>
      </c>
      <c r="B4782">
        <v>200</v>
      </c>
      <c r="C4782" t="str">
        <f>VLOOKUP(B4782,customer_name,2,FALSE)</f>
        <v>Customer#000000200</v>
      </c>
      <c r="D4782">
        <f>VLOOKUP(C4782,cust_num_nat_key,3,FALSE)</f>
        <v>16</v>
      </c>
      <c r="E4782" t="str">
        <f>VLOOKUP(D4782,nation_table,2,FALSE)</f>
        <v>MOZAMBIQUE</v>
      </c>
      <c r="F4782" t="str">
        <f>VLOOKUP(D4782,nation_table,4,FALSE)</f>
        <v>AFRICA</v>
      </c>
      <c r="G4782" t="str">
        <f>VLOOKUP(B4782,cust_segment,7,FALSE)</f>
        <v>BUILDING</v>
      </c>
      <c r="H4782" t="s">
        <v>46</v>
      </c>
      <c r="I4782">
        <v>18434.34</v>
      </c>
      <c r="J4782" s="1">
        <v>33848</v>
      </c>
      <c r="K4782" t="s">
        <v>43</v>
      </c>
      <c r="L4782" t="s">
        <v>604</v>
      </c>
      <c r="M4782">
        <v>0</v>
      </c>
      <c r="N4782" t="s">
        <v>5807</v>
      </c>
    </row>
    <row r="4783" spans="1:14" x14ac:dyDescent="0.2">
      <c r="A4783">
        <v>19110</v>
      </c>
      <c r="B4783">
        <v>1225</v>
      </c>
      <c r="C4783" t="str">
        <f>VLOOKUP(B4783,customer_name,2,FALSE)</f>
        <v>Customer#000001225</v>
      </c>
      <c r="D4783">
        <f>VLOOKUP(C4783,cust_num_nat_key,3,FALSE)</f>
        <v>11</v>
      </c>
      <c r="E4783" t="str">
        <f>VLOOKUP(D4783,nation_table,2,FALSE)</f>
        <v>IRAQ</v>
      </c>
      <c r="F4783" t="str">
        <f>VLOOKUP(D4783,nation_table,4,FALSE)</f>
        <v>MIDDLE EAST</v>
      </c>
      <c r="G4783" t="str">
        <f>VLOOKUP(B4783,cust_segment,7,FALSE)</f>
        <v>MACHINERY</v>
      </c>
      <c r="H4783" t="s">
        <v>39</v>
      </c>
      <c r="I4783">
        <v>78323.05</v>
      </c>
      <c r="J4783" s="1">
        <v>35229</v>
      </c>
      <c r="K4783" t="s">
        <v>43</v>
      </c>
      <c r="L4783" t="s">
        <v>5495</v>
      </c>
      <c r="M4783">
        <v>0</v>
      </c>
      <c r="N4783" t="s">
        <v>5808</v>
      </c>
    </row>
    <row r="4784" spans="1:14" x14ac:dyDescent="0.2">
      <c r="A4784">
        <v>19111</v>
      </c>
      <c r="B4784">
        <v>664</v>
      </c>
      <c r="C4784" t="str">
        <f>VLOOKUP(B4784,customer_name,2,FALSE)</f>
        <v>Customer#000000664</v>
      </c>
      <c r="D4784">
        <f>VLOOKUP(C4784,cust_num_nat_key,3,FALSE)</f>
        <v>15</v>
      </c>
      <c r="E4784" t="str">
        <f>VLOOKUP(D4784,nation_table,2,FALSE)</f>
        <v>MOROCCO</v>
      </c>
      <c r="F4784" t="str">
        <f>VLOOKUP(D4784,nation_table,4,FALSE)</f>
        <v>AFRICA</v>
      </c>
      <c r="G4784" t="str">
        <f>VLOOKUP(B4784,cust_segment,7,FALSE)</f>
        <v>BUILDING</v>
      </c>
      <c r="H4784" t="s">
        <v>46</v>
      </c>
      <c r="I4784">
        <v>281086.55</v>
      </c>
      <c r="J4784" s="1">
        <v>34612</v>
      </c>
      <c r="K4784" t="s">
        <v>40</v>
      </c>
      <c r="L4784" t="s">
        <v>1299</v>
      </c>
      <c r="M4784">
        <v>0</v>
      </c>
      <c r="N4784" t="s">
        <v>5809</v>
      </c>
    </row>
    <row r="4785" spans="1:14" x14ac:dyDescent="0.2">
      <c r="A4785">
        <v>19136</v>
      </c>
      <c r="B4785">
        <v>691</v>
      </c>
      <c r="C4785" t="str">
        <f>VLOOKUP(B4785,customer_name,2,FALSE)</f>
        <v>Customer#000000691</v>
      </c>
      <c r="D4785">
        <f>VLOOKUP(C4785,cust_num_nat_key,3,FALSE)</f>
        <v>16</v>
      </c>
      <c r="E4785" t="str">
        <f>VLOOKUP(D4785,nation_table,2,FALSE)</f>
        <v>MOZAMBIQUE</v>
      </c>
      <c r="F4785" t="str">
        <f>VLOOKUP(D4785,nation_table,4,FALSE)</f>
        <v>AFRICA</v>
      </c>
      <c r="G4785" t="str">
        <f>VLOOKUP(B4785,cust_segment,7,FALSE)</f>
        <v>MACHINERY</v>
      </c>
      <c r="H4785" t="s">
        <v>46</v>
      </c>
      <c r="I4785">
        <v>24810.87</v>
      </c>
      <c r="J4785" s="1">
        <v>34186</v>
      </c>
      <c r="K4785" t="s">
        <v>53</v>
      </c>
      <c r="L4785" t="s">
        <v>2141</v>
      </c>
      <c r="M4785">
        <v>0</v>
      </c>
      <c r="N4785" t="s">
        <v>5810</v>
      </c>
    </row>
    <row r="4786" spans="1:14" x14ac:dyDescent="0.2">
      <c r="A4786">
        <v>19137</v>
      </c>
      <c r="B4786">
        <v>646</v>
      </c>
      <c r="C4786" t="str">
        <f>VLOOKUP(B4786,customer_name,2,FALSE)</f>
        <v>Customer#000000646</v>
      </c>
      <c r="D4786">
        <f>VLOOKUP(C4786,cust_num_nat_key,3,FALSE)</f>
        <v>2</v>
      </c>
      <c r="E4786" t="str">
        <f>VLOOKUP(D4786,nation_table,2,FALSE)</f>
        <v>BRAZIL</v>
      </c>
      <c r="F4786" t="str">
        <f>VLOOKUP(D4786,nation_table,4,FALSE)</f>
        <v>AMERICA</v>
      </c>
      <c r="G4786" t="str">
        <f>VLOOKUP(B4786,cust_segment,7,FALSE)</f>
        <v>HOUSEHOLD</v>
      </c>
      <c r="H4786" t="s">
        <v>39</v>
      </c>
      <c r="I4786">
        <v>91374.21</v>
      </c>
      <c r="J4786" s="1">
        <v>34942</v>
      </c>
      <c r="K4786" t="s">
        <v>43</v>
      </c>
      <c r="L4786" t="s">
        <v>1960</v>
      </c>
      <c r="M4786">
        <v>0</v>
      </c>
      <c r="N4786" t="s">
        <v>5811</v>
      </c>
    </row>
    <row r="4787" spans="1:14" x14ac:dyDescent="0.2">
      <c r="A4787">
        <v>19138</v>
      </c>
      <c r="B4787">
        <v>1231</v>
      </c>
      <c r="C4787" t="str">
        <f>VLOOKUP(B4787,customer_name,2,FALSE)</f>
        <v>Customer#000001231</v>
      </c>
      <c r="D4787">
        <f>VLOOKUP(C4787,cust_num_nat_key,3,FALSE)</f>
        <v>9</v>
      </c>
      <c r="E4787" t="str">
        <f>VLOOKUP(D4787,nation_table,2,FALSE)</f>
        <v>INDONESIA</v>
      </c>
      <c r="F4787" t="str">
        <f>VLOOKUP(D4787,nation_table,4,FALSE)</f>
        <v>ASIA</v>
      </c>
      <c r="G4787" t="str">
        <f>VLOOKUP(B4787,cust_segment,7,FALSE)</f>
        <v>AUTOMOBILE</v>
      </c>
      <c r="H4787" t="s">
        <v>39</v>
      </c>
      <c r="I4787">
        <v>173183.28</v>
      </c>
      <c r="J4787" s="1">
        <v>34948</v>
      </c>
      <c r="K4787" t="s">
        <v>40</v>
      </c>
      <c r="L4787" t="s">
        <v>215</v>
      </c>
      <c r="M4787">
        <v>0</v>
      </c>
      <c r="N4787" t="s">
        <v>5812</v>
      </c>
    </row>
    <row r="4788" spans="1:14" x14ac:dyDescent="0.2">
      <c r="A4788">
        <v>19139</v>
      </c>
      <c r="B4788">
        <v>1066</v>
      </c>
      <c r="C4788" t="str">
        <f>VLOOKUP(B4788,customer_name,2,FALSE)</f>
        <v>Customer#000001066</v>
      </c>
      <c r="D4788">
        <f>VLOOKUP(C4788,cust_num_nat_key,3,FALSE)</f>
        <v>0</v>
      </c>
      <c r="E4788" t="str">
        <f>VLOOKUP(D4788,nation_table,2,FALSE)</f>
        <v>ALGERIA</v>
      </c>
      <c r="F4788" t="str">
        <f>VLOOKUP(D4788,nation_table,4,FALSE)</f>
        <v>AFRICA</v>
      </c>
      <c r="G4788" t="str">
        <f>VLOOKUP(B4788,cust_segment,7,FALSE)</f>
        <v>MACHINERY</v>
      </c>
      <c r="H4788" t="s">
        <v>46</v>
      </c>
      <c r="I4788">
        <v>190191.87</v>
      </c>
      <c r="J4788" s="1">
        <v>34307</v>
      </c>
      <c r="K4788" t="s">
        <v>53</v>
      </c>
      <c r="L4788" t="s">
        <v>1587</v>
      </c>
      <c r="M4788">
        <v>0</v>
      </c>
      <c r="N4788" t="s">
        <v>5813</v>
      </c>
    </row>
    <row r="4789" spans="1:14" x14ac:dyDescent="0.2">
      <c r="A4789">
        <v>19140</v>
      </c>
      <c r="B4789">
        <v>1052</v>
      </c>
      <c r="C4789" t="str">
        <f>VLOOKUP(B4789,customer_name,2,FALSE)</f>
        <v>Customer#000001052</v>
      </c>
      <c r="D4789">
        <f>VLOOKUP(C4789,cust_num_nat_key,3,FALSE)</f>
        <v>13</v>
      </c>
      <c r="E4789" t="str">
        <f>VLOOKUP(D4789,nation_table,2,FALSE)</f>
        <v>JORDAN</v>
      </c>
      <c r="F4789" t="str">
        <f>VLOOKUP(D4789,nation_table,4,FALSE)</f>
        <v>MIDDLE EAST</v>
      </c>
      <c r="G4789" t="str">
        <f>VLOOKUP(B4789,cust_segment,7,FALSE)</f>
        <v>BUILDING</v>
      </c>
      <c r="H4789" t="s">
        <v>46</v>
      </c>
      <c r="I4789">
        <v>287689.59999999998</v>
      </c>
      <c r="J4789" s="1">
        <v>34608</v>
      </c>
      <c r="K4789" t="s">
        <v>61</v>
      </c>
      <c r="L4789" t="s">
        <v>501</v>
      </c>
      <c r="M4789">
        <v>0</v>
      </c>
      <c r="N4789" t="s">
        <v>5814</v>
      </c>
    </row>
    <row r="4790" spans="1:14" x14ac:dyDescent="0.2">
      <c r="A4790">
        <v>19141</v>
      </c>
      <c r="B4790">
        <v>1084</v>
      </c>
      <c r="C4790" t="str">
        <f>VLOOKUP(B4790,customer_name,2,FALSE)</f>
        <v>Customer#000001084</v>
      </c>
      <c r="D4790">
        <f>VLOOKUP(C4790,cust_num_nat_key,3,FALSE)</f>
        <v>2</v>
      </c>
      <c r="E4790" t="str">
        <f>VLOOKUP(D4790,nation_table,2,FALSE)</f>
        <v>BRAZIL</v>
      </c>
      <c r="F4790" t="str">
        <f>VLOOKUP(D4790,nation_table,4,FALSE)</f>
        <v>AMERICA</v>
      </c>
      <c r="G4790" t="str">
        <f>VLOOKUP(B4790,cust_segment,7,FALSE)</f>
        <v>FURNITURE</v>
      </c>
      <c r="H4790" t="s">
        <v>46</v>
      </c>
      <c r="I4790">
        <v>17459.14</v>
      </c>
      <c r="J4790" s="1">
        <v>33905</v>
      </c>
      <c r="K4790" t="s">
        <v>53</v>
      </c>
      <c r="L4790" t="s">
        <v>180</v>
      </c>
      <c r="M4790">
        <v>0</v>
      </c>
      <c r="N4790" t="s">
        <v>5815</v>
      </c>
    </row>
    <row r="4791" spans="1:14" x14ac:dyDescent="0.2">
      <c r="A4791">
        <v>19142</v>
      </c>
      <c r="B4791">
        <v>178</v>
      </c>
      <c r="C4791" t="str">
        <f>VLOOKUP(B4791,customer_name,2,FALSE)</f>
        <v>Customer#000000178</v>
      </c>
      <c r="D4791">
        <f>VLOOKUP(C4791,cust_num_nat_key,3,FALSE)</f>
        <v>21</v>
      </c>
      <c r="E4791" t="str">
        <f>VLOOKUP(D4791,nation_table,2,FALSE)</f>
        <v>VIETNAM</v>
      </c>
      <c r="F4791" t="str">
        <f>VLOOKUP(D4791,nation_table,4,FALSE)</f>
        <v>ASIA</v>
      </c>
      <c r="G4791" t="str">
        <f>VLOOKUP(B4791,cust_segment,7,FALSE)</f>
        <v>FURNITURE</v>
      </c>
      <c r="H4791" t="s">
        <v>39</v>
      </c>
      <c r="I4791">
        <v>311129.11</v>
      </c>
      <c r="J4791" s="1">
        <v>35327</v>
      </c>
      <c r="K4791" t="s">
        <v>40</v>
      </c>
      <c r="L4791" t="s">
        <v>959</v>
      </c>
      <c r="M4791">
        <v>0</v>
      </c>
      <c r="N4791" t="s">
        <v>5816</v>
      </c>
    </row>
    <row r="4792" spans="1:14" x14ac:dyDescent="0.2">
      <c r="A4792">
        <v>19143</v>
      </c>
      <c r="B4792">
        <v>370</v>
      </c>
      <c r="C4792" t="str">
        <f>VLOOKUP(B4792,customer_name,2,FALSE)</f>
        <v>Customer#000000370</v>
      </c>
      <c r="D4792">
        <f>VLOOKUP(C4792,cust_num_nat_key,3,FALSE)</f>
        <v>12</v>
      </c>
      <c r="E4792" t="str">
        <f>VLOOKUP(D4792,nation_table,2,FALSE)</f>
        <v>JAPAN</v>
      </c>
      <c r="F4792" t="str">
        <f>VLOOKUP(D4792,nation_table,4,FALSE)</f>
        <v>ASIA</v>
      </c>
      <c r="G4792" t="str">
        <f>VLOOKUP(B4792,cust_segment,7,FALSE)</f>
        <v>FURNITURE</v>
      </c>
      <c r="H4792" t="s">
        <v>46</v>
      </c>
      <c r="I4792">
        <v>112529.56</v>
      </c>
      <c r="J4792" s="1">
        <v>33913</v>
      </c>
      <c r="K4792" t="s">
        <v>56</v>
      </c>
      <c r="L4792" t="s">
        <v>4574</v>
      </c>
      <c r="M4792">
        <v>0</v>
      </c>
      <c r="N4792" t="s">
        <v>5817</v>
      </c>
    </row>
    <row r="4793" spans="1:14" x14ac:dyDescent="0.2">
      <c r="A4793">
        <v>19168</v>
      </c>
      <c r="B4793">
        <v>544</v>
      </c>
      <c r="C4793" t="str">
        <f>VLOOKUP(B4793,customer_name,2,FALSE)</f>
        <v>Customer#000000544</v>
      </c>
      <c r="D4793">
        <f>VLOOKUP(C4793,cust_num_nat_key,3,FALSE)</f>
        <v>5</v>
      </c>
      <c r="E4793" t="str">
        <f>VLOOKUP(D4793,nation_table,2,FALSE)</f>
        <v>ETHIOPIA</v>
      </c>
      <c r="F4793" t="str">
        <f>VLOOKUP(D4793,nation_table,4,FALSE)</f>
        <v>AFRICA</v>
      </c>
      <c r="G4793" t="str">
        <f>VLOOKUP(B4793,cust_segment,7,FALSE)</f>
        <v>AUTOMOBILE</v>
      </c>
      <c r="H4793" t="s">
        <v>39</v>
      </c>
      <c r="I4793">
        <v>119263</v>
      </c>
      <c r="J4793" s="1">
        <v>35484</v>
      </c>
      <c r="K4793" t="s">
        <v>40</v>
      </c>
      <c r="L4793" t="s">
        <v>202</v>
      </c>
      <c r="M4793">
        <v>0</v>
      </c>
      <c r="N4793" t="s">
        <v>5818</v>
      </c>
    </row>
    <row r="4794" spans="1:14" x14ac:dyDescent="0.2">
      <c r="A4794">
        <v>19169</v>
      </c>
      <c r="B4794">
        <v>583</v>
      </c>
      <c r="C4794" t="str">
        <f>VLOOKUP(B4794,customer_name,2,FALSE)</f>
        <v>Customer#000000583</v>
      </c>
      <c r="D4794">
        <f>VLOOKUP(C4794,cust_num_nat_key,3,FALSE)</f>
        <v>13</v>
      </c>
      <c r="E4794" t="str">
        <f>VLOOKUP(D4794,nation_table,2,FALSE)</f>
        <v>JORDAN</v>
      </c>
      <c r="F4794" t="str">
        <f>VLOOKUP(D4794,nation_table,4,FALSE)</f>
        <v>MIDDLE EAST</v>
      </c>
      <c r="G4794" t="str">
        <f>VLOOKUP(B4794,cust_segment,7,FALSE)</f>
        <v>HOUSEHOLD</v>
      </c>
      <c r="H4794" t="s">
        <v>39</v>
      </c>
      <c r="I4794">
        <v>262053.29</v>
      </c>
      <c r="J4794" s="1">
        <v>35559</v>
      </c>
      <c r="K4794" t="s">
        <v>53</v>
      </c>
      <c r="L4794" t="s">
        <v>194</v>
      </c>
      <c r="M4794">
        <v>0</v>
      </c>
      <c r="N4794" t="s">
        <v>5819</v>
      </c>
    </row>
    <row r="4795" spans="1:14" x14ac:dyDescent="0.2">
      <c r="A4795">
        <v>19170</v>
      </c>
      <c r="B4795">
        <v>1120</v>
      </c>
      <c r="C4795" t="str">
        <f>VLOOKUP(B4795,customer_name,2,FALSE)</f>
        <v>Customer#000001120</v>
      </c>
      <c r="D4795">
        <f>VLOOKUP(C4795,cust_num_nat_key,3,FALSE)</f>
        <v>2</v>
      </c>
      <c r="E4795" t="str">
        <f>VLOOKUP(D4795,nation_table,2,FALSE)</f>
        <v>BRAZIL</v>
      </c>
      <c r="F4795" t="str">
        <f>VLOOKUP(D4795,nation_table,4,FALSE)</f>
        <v>AMERICA</v>
      </c>
      <c r="G4795" t="str">
        <f>VLOOKUP(B4795,cust_segment,7,FALSE)</f>
        <v>AUTOMOBILE</v>
      </c>
      <c r="H4795" t="s">
        <v>39</v>
      </c>
      <c r="I4795">
        <v>44222.02</v>
      </c>
      <c r="J4795" s="1">
        <v>35554</v>
      </c>
      <c r="K4795" t="s">
        <v>53</v>
      </c>
      <c r="L4795" t="s">
        <v>3425</v>
      </c>
      <c r="M4795">
        <v>0</v>
      </c>
      <c r="N4795" t="s">
        <v>5820</v>
      </c>
    </row>
    <row r="4796" spans="1:14" x14ac:dyDescent="0.2">
      <c r="A4796">
        <v>19171</v>
      </c>
      <c r="B4796">
        <v>985</v>
      </c>
      <c r="C4796" t="str">
        <f>VLOOKUP(B4796,customer_name,2,FALSE)</f>
        <v>Customer#000000985</v>
      </c>
      <c r="D4796">
        <f>VLOOKUP(C4796,cust_num_nat_key,3,FALSE)</f>
        <v>23</v>
      </c>
      <c r="E4796" t="str">
        <f>VLOOKUP(D4796,nation_table,2,FALSE)</f>
        <v>UNITED KINGDOM</v>
      </c>
      <c r="F4796" t="str">
        <f>VLOOKUP(D4796,nation_table,4,FALSE)</f>
        <v>EUROPE</v>
      </c>
      <c r="G4796" t="str">
        <f>VLOOKUP(B4796,cust_segment,7,FALSE)</f>
        <v>HOUSEHOLD</v>
      </c>
      <c r="H4796" t="s">
        <v>39</v>
      </c>
      <c r="I4796">
        <v>160644.32999999999</v>
      </c>
      <c r="J4796" s="1">
        <v>35302</v>
      </c>
      <c r="K4796" t="s">
        <v>43</v>
      </c>
      <c r="L4796" t="s">
        <v>404</v>
      </c>
      <c r="M4796">
        <v>0</v>
      </c>
      <c r="N4796" t="s">
        <v>5821</v>
      </c>
    </row>
    <row r="4797" spans="1:14" x14ac:dyDescent="0.2">
      <c r="A4797">
        <v>19172</v>
      </c>
      <c r="B4797">
        <v>542</v>
      </c>
      <c r="C4797" t="str">
        <f>VLOOKUP(B4797,customer_name,2,FALSE)</f>
        <v>Customer#000000542</v>
      </c>
      <c r="D4797">
        <f>VLOOKUP(C4797,cust_num_nat_key,3,FALSE)</f>
        <v>16</v>
      </c>
      <c r="E4797" t="str">
        <f>VLOOKUP(D4797,nation_table,2,FALSE)</f>
        <v>MOZAMBIQUE</v>
      </c>
      <c r="F4797" t="str">
        <f>VLOOKUP(D4797,nation_table,4,FALSE)</f>
        <v>AFRICA</v>
      </c>
      <c r="G4797" t="str">
        <f>VLOOKUP(B4797,cust_segment,7,FALSE)</f>
        <v>BUILDING</v>
      </c>
      <c r="H4797" t="s">
        <v>39</v>
      </c>
      <c r="I4797">
        <v>310108.25</v>
      </c>
      <c r="J4797" s="1">
        <v>35118</v>
      </c>
      <c r="K4797" t="s">
        <v>53</v>
      </c>
      <c r="L4797" t="s">
        <v>905</v>
      </c>
      <c r="M4797">
        <v>0</v>
      </c>
      <c r="N4797" t="s">
        <v>5822</v>
      </c>
    </row>
    <row r="4798" spans="1:14" x14ac:dyDescent="0.2">
      <c r="A4798">
        <v>19173</v>
      </c>
      <c r="B4798">
        <v>355</v>
      </c>
      <c r="C4798" t="str">
        <f>VLOOKUP(B4798,customer_name,2,FALSE)</f>
        <v>Customer#000000355</v>
      </c>
      <c r="D4798">
        <f>VLOOKUP(C4798,cust_num_nat_key,3,FALSE)</f>
        <v>14</v>
      </c>
      <c r="E4798" t="str">
        <f>VLOOKUP(D4798,nation_table,2,FALSE)</f>
        <v>KENYA</v>
      </c>
      <c r="F4798" t="str">
        <f>VLOOKUP(D4798,nation_table,4,FALSE)</f>
        <v>AFRICA</v>
      </c>
      <c r="G4798" t="str">
        <f>VLOOKUP(B4798,cust_segment,7,FALSE)</f>
        <v>FURNITURE</v>
      </c>
      <c r="H4798" t="s">
        <v>39</v>
      </c>
      <c r="I4798">
        <v>25848.69</v>
      </c>
      <c r="J4798" s="1">
        <v>34992</v>
      </c>
      <c r="K4798" t="s">
        <v>53</v>
      </c>
      <c r="L4798" t="s">
        <v>1232</v>
      </c>
      <c r="M4798">
        <v>0</v>
      </c>
      <c r="N4798" t="s">
        <v>5823</v>
      </c>
    </row>
    <row r="4799" spans="1:14" x14ac:dyDescent="0.2">
      <c r="A4799">
        <v>19174</v>
      </c>
      <c r="B4799">
        <v>908</v>
      </c>
      <c r="C4799" t="str">
        <f>VLOOKUP(B4799,customer_name,2,FALSE)</f>
        <v>Customer#000000908</v>
      </c>
      <c r="D4799">
        <f>VLOOKUP(C4799,cust_num_nat_key,3,FALSE)</f>
        <v>12</v>
      </c>
      <c r="E4799" t="str">
        <f>VLOOKUP(D4799,nation_table,2,FALSE)</f>
        <v>JAPAN</v>
      </c>
      <c r="F4799" t="str">
        <f>VLOOKUP(D4799,nation_table,4,FALSE)</f>
        <v>ASIA</v>
      </c>
      <c r="G4799" t="str">
        <f>VLOOKUP(B4799,cust_segment,7,FALSE)</f>
        <v>AUTOMOBILE</v>
      </c>
      <c r="H4799" t="s">
        <v>46</v>
      </c>
      <c r="I4799">
        <v>319481.03999999998</v>
      </c>
      <c r="J4799" s="1">
        <v>34167</v>
      </c>
      <c r="K4799" t="s">
        <v>61</v>
      </c>
      <c r="L4799" t="s">
        <v>1542</v>
      </c>
      <c r="M4799">
        <v>0</v>
      </c>
      <c r="N4799" t="s">
        <v>5824</v>
      </c>
    </row>
    <row r="4800" spans="1:14" x14ac:dyDescent="0.2">
      <c r="A4800">
        <v>19175</v>
      </c>
      <c r="B4800">
        <v>1447</v>
      </c>
      <c r="C4800" t="str">
        <f>VLOOKUP(B4800,customer_name,2,FALSE)</f>
        <v>Customer#000001447</v>
      </c>
      <c r="D4800">
        <f>VLOOKUP(C4800,cust_num_nat_key,3,FALSE)</f>
        <v>17</v>
      </c>
      <c r="E4800" t="str">
        <f>VLOOKUP(D4800,nation_table,2,FALSE)</f>
        <v>PERU</v>
      </c>
      <c r="F4800" t="str">
        <f>VLOOKUP(D4800,nation_table,4,FALSE)</f>
        <v>AMERICA</v>
      </c>
      <c r="G4800" t="str">
        <f>VLOOKUP(B4800,cust_segment,7,FALSE)</f>
        <v>BUILDING</v>
      </c>
      <c r="H4800" t="s">
        <v>46</v>
      </c>
      <c r="I4800">
        <v>153203.19</v>
      </c>
      <c r="J4800" s="1">
        <v>34566</v>
      </c>
      <c r="K4800" t="s">
        <v>40</v>
      </c>
      <c r="L4800" t="s">
        <v>1688</v>
      </c>
      <c r="M4800">
        <v>0</v>
      </c>
      <c r="N4800" t="s">
        <v>5825</v>
      </c>
    </row>
    <row r="4801" spans="1:14" x14ac:dyDescent="0.2">
      <c r="A4801">
        <v>19200</v>
      </c>
      <c r="B4801">
        <v>43</v>
      </c>
      <c r="C4801" t="str">
        <f>VLOOKUP(B4801,customer_name,2,FALSE)</f>
        <v>Customer#000000043</v>
      </c>
      <c r="D4801">
        <f>VLOOKUP(C4801,cust_num_nat_key,3,FALSE)</f>
        <v>19</v>
      </c>
      <c r="E4801" t="str">
        <f>VLOOKUP(D4801,nation_table,2,FALSE)</f>
        <v>ROMANIA</v>
      </c>
      <c r="F4801" t="str">
        <f>VLOOKUP(D4801,nation_table,4,FALSE)</f>
        <v>EUROPE</v>
      </c>
      <c r="G4801" t="str">
        <f>VLOOKUP(B4801,cust_segment,7,FALSE)</f>
        <v>MACHINERY</v>
      </c>
      <c r="H4801" t="s">
        <v>39</v>
      </c>
      <c r="I4801">
        <v>212688.35</v>
      </c>
      <c r="J4801" s="1">
        <v>35638</v>
      </c>
      <c r="K4801" t="s">
        <v>53</v>
      </c>
      <c r="L4801" t="s">
        <v>41</v>
      </c>
      <c r="M4801">
        <v>0</v>
      </c>
      <c r="N4801" t="s">
        <v>5826</v>
      </c>
    </row>
    <row r="4802" spans="1:14" x14ac:dyDescent="0.2">
      <c r="A4802">
        <v>19201</v>
      </c>
      <c r="B4802">
        <v>325</v>
      </c>
      <c r="C4802" t="str">
        <f>VLOOKUP(B4802,customer_name,2,FALSE)</f>
        <v>Customer#000000325</v>
      </c>
      <c r="D4802">
        <f>VLOOKUP(C4802,cust_num_nat_key,3,FALSE)</f>
        <v>15</v>
      </c>
      <c r="E4802" t="str">
        <f>VLOOKUP(D4802,nation_table,2,FALSE)</f>
        <v>MOROCCO</v>
      </c>
      <c r="F4802" t="str">
        <f>VLOOKUP(D4802,nation_table,4,FALSE)</f>
        <v>AFRICA</v>
      </c>
      <c r="G4802" t="str">
        <f>VLOOKUP(B4802,cust_segment,7,FALSE)</f>
        <v>HOUSEHOLD</v>
      </c>
      <c r="H4802" t="s">
        <v>39</v>
      </c>
      <c r="I4802">
        <v>261234.97</v>
      </c>
      <c r="J4802" s="1">
        <v>35221</v>
      </c>
      <c r="K4802" t="s">
        <v>61</v>
      </c>
      <c r="L4802" t="s">
        <v>1644</v>
      </c>
      <c r="M4802">
        <v>0</v>
      </c>
      <c r="N4802" t="s">
        <v>5827</v>
      </c>
    </row>
    <row r="4803" spans="1:14" x14ac:dyDescent="0.2">
      <c r="A4803">
        <v>19202</v>
      </c>
      <c r="B4803">
        <v>139</v>
      </c>
      <c r="C4803" t="str">
        <f>VLOOKUP(B4803,customer_name,2,FALSE)</f>
        <v>Customer#000000139</v>
      </c>
      <c r="D4803">
        <f>VLOOKUP(C4803,cust_num_nat_key,3,FALSE)</f>
        <v>9</v>
      </c>
      <c r="E4803" t="str">
        <f>VLOOKUP(D4803,nation_table,2,FALSE)</f>
        <v>INDONESIA</v>
      </c>
      <c r="F4803" t="str">
        <f>VLOOKUP(D4803,nation_table,4,FALSE)</f>
        <v>ASIA</v>
      </c>
      <c r="G4803" t="str">
        <f>VLOOKUP(B4803,cust_segment,7,FALSE)</f>
        <v>MACHINERY</v>
      </c>
      <c r="H4803" t="s">
        <v>39</v>
      </c>
      <c r="I4803">
        <v>6545.69</v>
      </c>
      <c r="J4803" s="1">
        <v>35992</v>
      </c>
      <c r="K4803" t="s">
        <v>43</v>
      </c>
      <c r="L4803" t="s">
        <v>1327</v>
      </c>
      <c r="M4803">
        <v>0</v>
      </c>
      <c r="N4803" t="s">
        <v>5828</v>
      </c>
    </row>
    <row r="4804" spans="1:14" x14ac:dyDescent="0.2">
      <c r="A4804">
        <v>19203</v>
      </c>
      <c r="B4804">
        <v>1019</v>
      </c>
      <c r="C4804" t="str">
        <f>VLOOKUP(B4804,customer_name,2,FALSE)</f>
        <v>Customer#000001019</v>
      </c>
      <c r="D4804">
        <f>VLOOKUP(C4804,cust_num_nat_key,3,FALSE)</f>
        <v>21</v>
      </c>
      <c r="E4804" t="str">
        <f>VLOOKUP(D4804,nation_table,2,FALSE)</f>
        <v>VIETNAM</v>
      </c>
      <c r="F4804" t="str">
        <f>VLOOKUP(D4804,nation_table,4,FALSE)</f>
        <v>ASIA</v>
      </c>
      <c r="G4804" t="str">
        <f>VLOOKUP(B4804,cust_segment,7,FALSE)</f>
        <v>FURNITURE</v>
      </c>
      <c r="H4804" t="s">
        <v>39</v>
      </c>
      <c r="I4804">
        <v>91639.66</v>
      </c>
      <c r="J4804" s="1">
        <v>35282</v>
      </c>
      <c r="K4804" t="s">
        <v>53</v>
      </c>
      <c r="L4804" t="s">
        <v>2053</v>
      </c>
      <c r="M4804">
        <v>0</v>
      </c>
      <c r="N4804" t="s">
        <v>5829</v>
      </c>
    </row>
    <row r="4805" spans="1:14" x14ac:dyDescent="0.2">
      <c r="A4805">
        <v>19204</v>
      </c>
      <c r="B4805">
        <v>493</v>
      </c>
      <c r="C4805" t="str">
        <f>VLOOKUP(B4805,customer_name,2,FALSE)</f>
        <v>Customer#000000493</v>
      </c>
      <c r="D4805">
        <f>VLOOKUP(C4805,cust_num_nat_key,3,FALSE)</f>
        <v>16</v>
      </c>
      <c r="E4805" t="str">
        <f>VLOOKUP(D4805,nation_table,2,FALSE)</f>
        <v>MOZAMBIQUE</v>
      </c>
      <c r="F4805" t="str">
        <f>VLOOKUP(D4805,nation_table,4,FALSE)</f>
        <v>AFRICA</v>
      </c>
      <c r="G4805" t="str">
        <f>VLOOKUP(B4805,cust_segment,7,FALSE)</f>
        <v>MACHINERY</v>
      </c>
      <c r="H4805" t="s">
        <v>46</v>
      </c>
      <c r="I4805">
        <v>175634.94</v>
      </c>
      <c r="J4805" s="1">
        <v>34596</v>
      </c>
      <c r="K4805" t="s">
        <v>61</v>
      </c>
      <c r="L4805" t="s">
        <v>2109</v>
      </c>
      <c r="M4805">
        <v>0</v>
      </c>
      <c r="N4805" t="s">
        <v>5830</v>
      </c>
    </row>
    <row r="4806" spans="1:14" x14ac:dyDescent="0.2">
      <c r="A4806">
        <v>19205</v>
      </c>
      <c r="B4806">
        <v>584</v>
      </c>
      <c r="C4806" t="str">
        <f>VLOOKUP(B4806,customer_name,2,FALSE)</f>
        <v>Customer#000000584</v>
      </c>
      <c r="D4806">
        <f>VLOOKUP(C4806,cust_num_nat_key,3,FALSE)</f>
        <v>15</v>
      </c>
      <c r="E4806" t="str">
        <f>VLOOKUP(D4806,nation_table,2,FALSE)</f>
        <v>MOROCCO</v>
      </c>
      <c r="F4806" t="str">
        <f>VLOOKUP(D4806,nation_table,4,FALSE)</f>
        <v>AFRICA</v>
      </c>
      <c r="G4806" t="str">
        <f>VLOOKUP(B4806,cust_segment,7,FALSE)</f>
        <v>MACHINERY</v>
      </c>
      <c r="H4806" t="s">
        <v>46</v>
      </c>
      <c r="I4806">
        <v>240152.61</v>
      </c>
      <c r="J4806" s="1">
        <v>34177</v>
      </c>
      <c r="K4806" t="s">
        <v>61</v>
      </c>
      <c r="L4806" t="s">
        <v>41</v>
      </c>
      <c r="M4806">
        <v>0</v>
      </c>
      <c r="N4806" t="s">
        <v>5831</v>
      </c>
    </row>
    <row r="4807" spans="1:14" x14ac:dyDescent="0.2">
      <c r="A4807">
        <v>19206</v>
      </c>
      <c r="B4807">
        <v>217</v>
      </c>
      <c r="C4807" t="str">
        <f>VLOOKUP(B4807,customer_name,2,FALSE)</f>
        <v>Customer#000000217</v>
      </c>
      <c r="D4807">
        <f>VLOOKUP(C4807,cust_num_nat_key,3,FALSE)</f>
        <v>23</v>
      </c>
      <c r="E4807" t="str">
        <f>VLOOKUP(D4807,nation_table,2,FALSE)</f>
        <v>UNITED KINGDOM</v>
      </c>
      <c r="F4807" t="str">
        <f>VLOOKUP(D4807,nation_table,4,FALSE)</f>
        <v>EUROPE</v>
      </c>
      <c r="G4807" t="str">
        <f>VLOOKUP(B4807,cust_segment,7,FALSE)</f>
        <v>AUTOMOBILE</v>
      </c>
      <c r="H4807" t="s">
        <v>46</v>
      </c>
      <c r="I4807">
        <v>191557.53</v>
      </c>
      <c r="J4807" s="1">
        <v>34059</v>
      </c>
      <c r="K4807" t="s">
        <v>40</v>
      </c>
      <c r="L4807" t="s">
        <v>945</v>
      </c>
      <c r="M4807">
        <v>0</v>
      </c>
      <c r="N4807" t="s">
        <v>5832</v>
      </c>
    </row>
    <row r="4808" spans="1:14" x14ac:dyDescent="0.2">
      <c r="A4808">
        <v>19207</v>
      </c>
      <c r="B4808">
        <v>97</v>
      </c>
      <c r="C4808" t="str">
        <f>VLOOKUP(B4808,customer_name,2,FALSE)</f>
        <v>Customer#000000097</v>
      </c>
      <c r="D4808">
        <f>VLOOKUP(C4808,cust_num_nat_key,3,FALSE)</f>
        <v>17</v>
      </c>
      <c r="E4808" t="str">
        <f>VLOOKUP(D4808,nation_table,2,FALSE)</f>
        <v>PERU</v>
      </c>
      <c r="F4808" t="str">
        <f>VLOOKUP(D4808,nation_table,4,FALSE)</f>
        <v>AMERICA</v>
      </c>
      <c r="G4808" t="str">
        <f>VLOOKUP(B4808,cust_segment,7,FALSE)</f>
        <v>AUTOMOBILE</v>
      </c>
      <c r="H4808" t="s">
        <v>46</v>
      </c>
      <c r="I4808">
        <v>185300.1</v>
      </c>
      <c r="J4808" s="1">
        <v>33679</v>
      </c>
      <c r="K4808" t="s">
        <v>53</v>
      </c>
      <c r="L4808" t="s">
        <v>2674</v>
      </c>
      <c r="M4808">
        <v>0</v>
      </c>
      <c r="N4808" t="s">
        <v>5833</v>
      </c>
    </row>
    <row r="4809" spans="1:14" x14ac:dyDescent="0.2">
      <c r="A4809">
        <v>19232</v>
      </c>
      <c r="B4809">
        <v>535</v>
      </c>
      <c r="C4809" t="str">
        <f>VLOOKUP(B4809,customer_name,2,FALSE)</f>
        <v>Customer#000000535</v>
      </c>
      <c r="D4809">
        <f>VLOOKUP(C4809,cust_num_nat_key,3,FALSE)</f>
        <v>2</v>
      </c>
      <c r="E4809" t="str">
        <f>VLOOKUP(D4809,nation_table,2,FALSE)</f>
        <v>BRAZIL</v>
      </c>
      <c r="F4809" t="str">
        <f>VLOOKUP(D4809,nation_table,4,FALSE)</f>
        <v>AMERICA</v>
      </c>
      <c r="G4809" t="str">
        <f>VLOOKUP(B4809,cust_segment,7,FALSE)</f>
        <v>BUILDING</v>
      </c>
      <c r="H4809" t="s">
        <v>46</v>
      </c>
      <c r="I4809">
        <v>167422.98000000001</v>
      </c>
      <c r="J4809" s="1">
        <v>34528</v>
      </c>
      <c r="K4809" t="s">
        <v>40</v>
      </c>
      <c r="L4809" t="s">
        <v>1566</v>
      </c>
      <c r="M4809">
        <v>0</v>
      </c>
      <c r="N4809" t="s">
        <v>5834</v>
      </c>
    </row>
    <row r="4810" spans="1:14" x14ac:dyDescent="0.2">
      <c r="A4810">
        <v>19233</v>
      </c>
      <c r="B4810">
        <v>1408</v>
      </c>
      <c r="C4810" t="str">
        <f>VLOOKUP(B4810,customer_name,2,FALSE)</f>
        <v>Customer#000001408</v>
      </c>
      <c r="D4810">
        <f>VLOOKUP(C4810,cust_num_nat_key,3,FALSE)</f>
        <v>11</v>
      </c>
      <c r="E4810" t="str">
        <f>VLOOKUP(D4810,nation_table,2,FALSE)</f>
        <v>IRAQ</v>
      </c>
      <c r="F4810" t="str">
        <f>VLOOKUP(D4810,nation_table,4,FALSE)</f>
        <v>MIDDLE EAST</v>
      </c>
      <c r="G4810" t="str">
        <f>VLOOKUP(B4810,cust_segment,7,FALSE)</f>
        <v>HOUSEHOLD</v>
      </c>
      <c r="H4810" t="s">
        <v>46</v>
      </c>
      <c r="I4810">
        <v>7626.44</v>
      </c>
      <c r="J4810" s="1">
        <v>34675</v>
      </c>
      <c r="K4810" t="s">
        <v>53</v>
      </c>
      <c r="L4810" t="s">
        <v>2289</v>
      </c>
      <c r="M4810">
        <v>0</v>
      </c>
      <c r="N4810" t="s">
        <v>5835</v>
      </c>
    </row>
    <row r="4811" spans="1:14" x14ac:dyDescent="0.2">
      <c r="A4811">
        <v>19234</v>
      </c>
      <c r="B4811">
        <v>460</v>
      </c>
      <c r="C4811" t="str">
        <f>VLOOKUP(B4811,customer_name,2,FALSE)</f>
        <v>Customer#000000460</v>
      </c>
      <c r="D4811">
        <f>VLOOKUP(C4811,cust_num_nat_key,3,FALSE)</f>
        <v>11</v>
      </c>
      <c r="E4811" t="str">
        <f>VLOOKUP(D4811,nation_table,2,FALSE)</f>
        <v>IRAQ</v>
      </c>
      <c r="F4811" t="str">
        <f>VLOOKUP(D4811,nation_table,4,FALSE)</f>
        <v>MIDDLE EAST</v>
      </c>
      <c r="G4811" t="str">
        <f>VLOOKUP(B4811,cust_segment,7,FALSE)</f>
        <v>FURNITURE</v>
      </c>
      <c r="H4811" t="s">
        <v>46</v>
      </c>
      <c r="I4811">
        <v>140531.53</v>
      </c>
      <c r="J4811" s="1">
        <v>34359</v>
      </c>
      <c r="K4811" t="s">
        <v>56</v>
      </c>
      <c r="L4811" t="s">
        <v>839</v>
      </c>
      <c r="M4811">
        <v>0</v>
      </c>
      <c r="N4811" t="s">
        <v>5836</v>
      </c>
    </row>
    <row r="4812" spans="1:14" x14ac:dyDescent="0.2">
      <c r="A4812">
        <v>19235</v>
      </c>
      <c r="B4812">
        <v>1465</v>
      </c>
      <c r="C4812" t="str">
        <f>VLOOKUP(B4812,customer_name,2,FALSE)</f>
        <v>Customer#000001465</v>
      </c>
      <c r="D4812">
        <f>VLOOKUP(C4812,cust_num_nat_key,3,FALSE)</f>
        <v>8</v>
      </c>
      <c r="E4812" t="str">
        <f>VLOOKUP(D4812,nation_table,2,FALSE)</f>
        <v>INDIA</v>
      </c>
      <c r="F4812" t="str">
        <f>VLOOKUP(D4812,nation_table,4,FALSE)</f>
        <v>ASIA</v>
      </c>
      <c r="G4812" t="str">
        <f>VLOOKUP(B4812,cust_segment,7,FALSE)</f>
        <v>FURNITURE</v>
      </c>
      <c r="H4812" t="s">
        <v>39</v>
      </c>
      <c r="I4812">
        <v>118603.64</v>
      </c>
      <c r="J4812" s="1">
        <v>35147</v>
      </c>
      <c r="K4812" t="s">
        <v>56</v>
      </c>
      <c r="L4812" t="s">
        <v>1799</v>
      </c>
      <c r="M4812">
        <v>0</v>
      </c>
      <c r="N4812" t="s">
        <v>5837</v>
      </c>
    </row>
    <row r="4813" spans="1:14" x14ac:dyDescent="0.2">
      <c r="A4813">
        <v>19236</v>
      </c>
      <c r="B4813">
        <v>991</v>
      </c>
      <c r="C4813" t="str">
        <f>VLOOKUP(B4813,customer_name,2,FALSE)</f>
        <v>Customer#000000991</v>
      </c>
      <c r="D4813">
        <f>VLOOKUP(C4813,cust_num_nat_key,3,FALSE)</f>
        <v>21</v>
      </c>
      <c r="E4813" t="str">
        <f>VLOOKUP(D4813,nation_table,2,FALSE)</f>
        <v>VIETNAM</v>
      </c>
      <c r="F4813" t="str">
        <f>VLOOKUP(D4813,nation_table,4,FALSE)</f>
        <v>ASIA</v>
      </c>
      <c r="G4813" t="str">
        <f>VLOOKUP(B4813,cust_segment,7,FALSE)</f>
        <v>AUTOMOBILE</v>
      </c>
      <c r="H4813" t="s">
        <v>39</v>
      </c>
      <c r="I4813">
        <v>214774.42</v>
      </c>
      <c r="J4813" s="1">
        <v>35830</v>
      </c>
      <c r="K4813" t="s">
        <v>61</v>
      </c>
      <c r="L4813" t="s">
        <v>1407</v>
      </c>
      <c r="M4813">
        <v>0</v>
      </c>
      <c r="N4813" t="s">
        <v>5838</v>
      </c>
    </row>
    <row r="4814" spans="1:14" x14ac:dyDescent="0.2">
      <c r="A4814">
        <v>19237</v>
      </c>
      <c r="B4814">
        <v>70</v>
      </c>
      <c r="C4814" t="str">
        <f>VLOOKUP(B4814,customer_name,2,FALSE)</f>
        <v>Customer#000000070</v>
      </c>
      <c r="D4814">
        <f>VLOOKUP(C4814,cust_num_nat_key,3,FALSE)</f>
        <v>22</v>
      </c>
      <c r="E4814" t="str">
        <f>VLOOKUP(D4814,nation_table,2,FALSE)</f>
        <v>RUSSIA</v>
      </c>
      <c r="F4814" t="str">
        <f>VLOOKUP(D4814,nation_table,4,FALSE)</f>
        <v>EUROPE</v>
      </c>
      <c r="G4814" t="str">
        <f>VLOOKUP(B4814,cust_segment,7,FALSE)</f>
        <v>FURNITURE</v>
      </c>
      <c r="H4814" t="s">
        <v>78</v>
      </c>
      <c r="I4814">
        <v>218171.2</v>
      </c>
      <c r="J4814" s="1">
        <v>34797</v>
      </c>
      <c r="K4814" t="s">
        <v>53</v>
      </c>
      <c r="L4814" t="s">
        <v>620</v>
      </c>
      <c r="M4814">
        <v>0</v>
      </c>
      <c r="N4814" t="s">
        <v>5839</v>
      </c>
    </row>
    <row r="4815" spans="1:14" x14ac:dyDescent="0.2">
      <c r="A4815">
        <v>19238</v>
      </c>
      <c r="B4815">
        <v>1396</v>
      </c>
      <c r="C4815" t="str">
        <f>VLOOKUP(B4815,customer_name,2,FALSE)</f>
        <v>Customer#000001396</v>
      </c>
      <c r="D4815">
        <f>VLOOKUP(C4815,cust_num_nat_key,3,FALSE)</f>
        <v>3</v>
      </c>
      <c r="E4815" t="str">
        <f>VLOOKUP(D4815,nation_table,2,FALSE)</f>
        <v>CANADA</v>
      </c>
      <c r="F4815" t="str">
        <f>VLOOKUP(D4815,nation_table,4,FALSE)</f>
        <v>AMERICA</v>
      </c>
      <c r="G4815" t="str">
        <f>VLOOKUP(B4815,cust_segment,7,FALSE)</f>
        <v>BUILDING</v>
      </c>
      <c r="H4815" t="s">
        <v>39</v>
      </c>
      <c r="I4815">
        <v>227149.69</v>
      </c>
      <c r="J4815" s="1">
        <v>35504</v>
      </c>
      <c r="K4815" t="s">
        <v>53</v>
      </c>
      <c r="L4815" t="s">
        <v>728</v>
      </c>
      <c r="M4815">
        <v>0</v>
      </c>
      <c r="N4815" t="s">
        <v>5840</v>
      </c>
    </row>
    <row r="4816" spans="1:14" x14ac:dyDescent="0.2">
      <c r="A4816">
        <v>19239</v>
      </c>
      <c r="B4816">
        <v>770</v>
      </c>
      <c r="C4816" t="str">
        <f>VLOOKUP(B4816,customer_name,2,FALSE)</f>
        <v>Customer#000000770</v>
      </c>
      <c r="D4816">
        <f>VLOOKUP(C4816,cust_num_nat_key,3,FALSE)</f>
        <v>8</v>
      </c>
      <c r="E4816" t="str">
        <f>VLOOKUP(D4816,nation_table,2,FALSE)</f>
        <v>INDIA</v>
      </c>
      <c r="F4816" t="str">
        <f>VLOOKUP(D4816,nation_table,4,FALSE)</f>
        <v>ASIA</v>
      </c>
      <c r="G4816" t="str">
        <f>VLOOKUP(B4816,cust_segment,7,FALSE)</f>
        <v>AUTOMOBILE</v>
      </c>
      <c r="H4816" t="s">
        <v>39</v>
      </c>
      <c r="I4816">
        <v>53691.25</v>
      </c>
      <c r="J4816" s="1">
        <v>35190</v>
      </c>
      <c r="K4816" t="s">
        <v>43</v>
      </c>
      <c r="L4816" t="s">
        <v>76</v>
      </c>
      <c r="M4816">
        <v>0</v>
      </c>
      <c r="N4816" t="s">
        <v>5841</v>
      </c>
    </row>
    <row r="4817" spans="1:14" x14ac:dyDescent="0.2">
      <c r="A4817">
        <v>19264</v>
      </c>
      <c r="B4817">
        <v>226</v>
      </c>
      <c r="C4817" t="str">
        <f>VLOOKUP(B4817,customer_name,2,FALSE)</f>
        <v>Customer#000000226</v>
      </c>
      <c r="D4817">
        <f>VLOOKUP(C4817,cust_num_nat_key,3,FALSE)</f>
        <v>3</v>
      </c>
      <c r="E4817" t="str">
        <f>VLOOKUP(D4817,nation_table,2,FALSE)</f>
        <v>CANADA</v>
      </c>
      <c r="F4817" t="str">
        <f>VLOOKUP(D4817,nation_table,4,FALSE)</f>
        <v>AMERICA</v>
      </c>
      <c r="G4817" t="str">
        <f>VLOOKUP(B4817,cust_segment,7,FALSE)</f>
        <v>AUTOMOBILE</v>
      </c>
      <c r="H4817" t="s">
        <v>39</v>
      </c>
      <c r="I4817">
        <v>217968.2</v>
      </c>
      <c r="J4817" s="1">
        <v>34972</v>
      </c>
      <c r="K4817" t="s">
        <v>56</v>
      </c>
      <c r="L4817" t="s">
        <v>863</v>
      </c>
      <c r="M4817">
        <v>0</v>
      </c>
      <c r="N4817" t="s">
        <v>5842</v>
      </c>
    </row>
    <row r="4818" spans="1:14" x14ac:dyDescent="0.2">
      <c r="A4818">
        <v>19265</v>
      </c>
      <c r="B4818">
        <v>1135</v>
      </c>
      <c r="C4818" t="str">
        <f>VLOOKUP(B4818,customer_name,2,FALSE)</f>
        <v>Customer#000001135</v>
      </c>
      <c r="D4818">
        <f>VLOOKUP(C4818,cust_num_nat_key,3,FALSE)</f>
        <v>11</v>
      </c>
      <c r="E4818" t="str">
        <f>VLOOKUP(D4818,nation_table,2,FALSE)</f>
        <v>IRAQ</v>
      </c>
      <c r="F4818" t="str">
        <f>VLOOKUP(D4818,nation_table,4,FALSE)</f>
        <v>MIDDLE EAST</v>
      </c>
      <c r="G4818" t="str">
        <f>VLOOKUP(B4818,cust_segment,7,FALSE)</f>
        <v>FURNITURE</v>
      </c>
      <c r="H4818" t="s">
        <v>39</v>
      </c>
      <c r="I4818">
        <v>257497.98</v>
      </c>
      <c r="J4818" s="1">
        <v>35417</v>
      </c>
      <c r="K4818" t="s">
        <v>53</v>
      </c>
      <c r="L4818" t="s">
        <v>3643</v>
      </c>
      <c r="M4818">
        <v>0</v>
      </c>
      <c r="N4818" t="s">
        <v>5843</v>
      </c>
    </row>
    <row r="4819" spans="1:14" x14ac:dyDescent="0.2">
      <c r="A4819">
        <v>19266</v>
      </c>
      <c r="B4819">
        <v>1334</v>
      </c>
      <c r="C4819" t="str">
        <f>VLOOKUP(B4819,customer_name,2,FALSE)</f>
        <v>Customer#000001334</v>
      </c>
      <c r="D4819">
        <f>VLOOKUP(C4819,cust_num_nat_key,3,FALSE)</f>
        <v>5</v>
      </c>
      <c r="E4819" t="str">
        <f>VLOOKUP(D4819,nation_table,2,FALSE)</f>
        <v>ETHIOPIA</v>
      </c>
      <c r="F4819" t="str">
        <f>VLOOKUP(D4819,nation_table,4,FALSE)</f>
        <v>AFRICA</v>
      </c>
      <c r="G4819" t="str">
        <f>VLOOKUP(B4819,cust_segment,7,FALSE)</f>
        <v>BUILDING</v>
      </c>
      <c r="H4819" t="s">
        <v>39</v>
      </c>
      <c r="I4819">
        <v>196522.7</v>
      </c>
      <c r="J4819" s="1">
        <v>35659</v>
      </c>
      <c r="K4819" t="s">
        <v>43</v>
      </c>
      <c r="L4819" t="s">
        <v>1109</v>
      </c>
      <c r="M4819">
        <v>0</v>
      </c>
      <c r="N4819" t="s">
        <v>5844</v>
      </c>
    </row>
    <row r="4820" spans="1:14" x14ac:dyDescent="0.2">
      <c r="A4820">
        <v>19267</v>
      </c>
      <c r="B4820">
        <v>40</v>
      </c>
      <c r="C4820" t="str">
        <f>VLOOKUP(B4820,customer_name,2,FALSE)</f>
        <v>Customer#000000040</v>
      </c>
      <c r="D4820">
        <f>VLOOKUP(C4820,cust_num_nat_key,3,FALSE)</f>
        <v>3</v>
      </c>
      <c r="E4820" t="str">
        <f>VLOOKUP(D4820,nation_table,2,FALSE)</f>
        <v>CANADA</v>
      </c>
      <c r="F4820" t="str">
        <f>VLOOKUP(D4820,nation_table,4,FALSE)</f>
        <v>AMERICA</v>
      </c>
      <c r="G4820" t="str">
        <f>VLOOKUP(B4820,cust_segment,7,FALSE)</f>
        <v>BUILDING</v>
      </c>
      <c r="H4820" t="s">
        <v>39</v>
      </c>
      <c r="I4820">
        <v>18912.43</v>
      </c>
      <c r="J4820" s="1">
        <v>35852</v>
      </c>
      <c r="K4820" t="s">
        <v>56</v>
      </c>
      <c r="L4820" t="s">
        <v>901</v>
      </c>
      <c r="M4820">
        <v>0</v>
      </c>
      <c r="N4820" t="s">
        <v>5845</v>
      </c>
    </row>
    <row r="4821" spans="1:14" x14ac:dyDescent="0.2">
      <c r="A4821">
        <v>19268</v>
      </c>
      <c r="B4821">
        <v>415</v>
      </c>
      <c r="C4821" t="str">
        <f>VLOOKUP(B4821,customer_name,2,FALSE)</f>
        <v>Customer#000000415</v>
      </c>
      <c r="D4821">
        <f>VLOOKUP(C4821,cust_num_nat_key,3,FALSE)</f>
        <v>23</v>
      </c>
      <c r="E4821" t="str">
        <f>VLOOKUP(D4821,nation_table,2,FALSE)</f>
        <v>UNITED KINGDOM</v>
      </c>
      <c r="F4821" t="str">
        <f>VLOOKUP(D4821,nation_table,4,FALSE)</f>
        <v>EUROPE</v>
      </c>
      <c r="G4821" t="str">
        <f>VLOOKUP(B4821,cust_segment,7,FALSE)</f>
        <v>FURNITURE</v>
      </c>
      <c r="H4821" t="s">
        <v>39</v>
      </c>
      <c r="I4821">
        <v>222259.4</v>
      </c>
      <c r="J4821" s="1">
        <v>35881</v>
      </c>
      <c r="K4821" t="s">
        <v>56</v>
      </c>
      <c r="L4821" t="s">
        <v>1194</v>
      </c>
      <c r="M4821">
        <v>0</v>
      </c>
      <c r="N4821" t="s">
        <v>5846</v>
      </c>
    </row>
    <row r="4822" spans="1:14" x14ac:dyDescent="0.2">
      <c r="A4822">
        <v>19269</v>
      </c>
      <c r="B4822">
        <v>256</v>
      </c>
      <c r="C4822" t="str">
        <f>VLOOKUP(B4822,customer_name,2,FALSE)</f>
        <v>Customer#000000256</v>
      </c>
      <c r="D4822">
        <f>VLOOKUP(C4822,cust_num_nat_key,3,FALSE)</f>
        <v>10</v>
      </c>
      <c r="E4822" t="str">
        <f>VLOOKUP(D4822,nation_table,2,FALSE)</f>
        <v>IRAN</v>
      </c>
      <c r="F4822" t="str">
        <f>VLOOKUP(D4822,nation_table,4,FALSE)</f>
        <v>MIDDLE EAST</v>
      </c>
      <c r="G4822" t="str">
        <f>VLOOKUP(B4822,cust_segment,7,FALSE)</f>
        <v>HOUSEHOLD</v>
      </c>
      <c r="H4822" t="s">
        <v>39</v>
      </c>
      <c r="I4822">
        <v>94400.63</v>
      </c>
      <c r="J4822" s="1">
        <v>36004</v>
      </c>
      <c r="K4822" t="s">
        <v>43</v>
      </c>
      <c r="L4822" t="s">
        <v>289</v>
      </c>
      <c r="M4822">
        <v>0</v>
      </c>
      <c r="N4822" t="s">
        <v>5847</v>
      </c>
    </row>
    <row r="4823" spans="1:14" x14ac:dyDescent="0.2">
      <c r="A4823">
        <v>19270</v>
      </c>
      <c r="B4823">
        <v>400</v>
      </c>
      <c r="C4823" t="str">
        <f>VLOOKUP(B4823,customer_name,2,FALSE)</f>
        <v>Customer#000000400</v>
      </c>
      <c r="D4823">
        <f>VLOOKUP(C4823,cust_num_nat_key,3,FALSE)</f>
        <v>14</v>
      </c>
      <c r="E4823" t="str">
        <f>VLOOKUP(D4823,nation_table,2,FALSE)</f>
        <v>KENYA</v>
      </c>
      <c r="F4823" t="str">
        <f>VLOOKUP(D4823,nation_table,4,FALSE)</f>
        <v>AFRICA</v>
      </c>
      <c r="G4823" t="str">
        <f>VLOOKUP(B4823,cust_segment,7,FALSE)</f>
        <v>BUILDING</v>
      </c>
      <c r="H4823" t="s">
        <v>39</v>
      </c>
      <c r="I4823">
        <v>219005.49</v>
      </c>
      <c r="J4823" s="1">
        <v>35753</v>
      </c>
      <c r="K4823" t="s">
        <v>56</v>
      </c>
      <c r="L4823" t="s">
        <v>1175</v>
      </c>
      <c r="M4823">
        <v>0</v>
      </c>
      <c r="N4823" t="s">
        <v>5848</v>
      </c>
    </row>
    <row r="4824" spans="1:14" x14ac:dyDescent="0.2">
      <c r="A4824">
        <v>19271</v>
      </c>
      <c r="B4824">
        <v>742</v>
      </c>
      <c r="C4824" t="str">
        <f>VLOOKUP(B4824,customer_name,2,FALSE)</f>
        <v>Customer#000000742</v>
      </c>
      <c r="D4824">
        <f>VLOOKUP(C4824,cust_num_nat_key,3,FALSE)</f>
        <v>12</v>
      </c>
      <c r="E4824" t="str">
        <f>VLOOKUP(D4824,nation_table,2,FALSE)</f>
        <v>JAPAN</v>
      </c>
      <c r="F4824" t="str">
        <f>VLOOKUP(D4824,nation_table,4,FALSE)</f>
        <v>ASIA</v>
      </c>
      <c r="G4824" t="str">
        <f>VLOOKUP(B4824,cust_segment,7,FALSE)</f>
        <v>HOUSEHOLD</v>
      </c>
      <c r="H4824" t="s">
        <v>39</v>
      </c>
      <c r="I4824">
        <v>126901.19</v>
      </c>
      <c r="J4824" s="1">
        <v>35390</v>
      </c>
      <c r="K4824" t="s">
        <v>40</v>
      </c>
      <c r="L4824" t="s">
        <v>116</v>
      </c>
      <c r="M4824">
        <v>0</v>
      </c>
      <c r="N4824" t="s">
        <v>5849</v>
      </c>
    </row>
    <row r="4825" spans="1:14" x14ac:dyDescent="0.2">
      <c r="A4825">
        <v>19296</v>
      </c>
      <c r="B4825">
        <v>794</v>
      </c>
      <c r="C4825" t="str">
        <f>VLOOKUP(B4825,customer_name,2,FALSE)</f>
        <v>Customer#000000794</v>
      </c>
      <c r="D4825">
        <f>VLOOKUP(C4825,cust_num_nat_key,3,FALSE)</f>
        <v>23</v>
      </c>
      <c r="E4825" t="str">
        <f>VLOOKUP(D4825,nation_table,2,FALSE)</f>
        <v>UNITED KINGDOM</v>
      </c>
      <c r="F4825" t="str">
        <f>VLOOKUP(D4825,nation_table,4,FALSE)</f>
        <v>EUROPE</v>
      </c>
      <c r="G4825" t="str">
        <f>VLOOKUP(B4825,cust_segment,7,FALSE)</f>
        <v>FURNITURE</v>
      </c>
      <c r="H4825" t="s">
        <v>46</v>
      </c>
      <c r="I4825">
        <v>228462.46</v>
      </c>
      <c r="J4825" s="1">
        <v>34070</v>
      </c>
      <c r="K4825" t="s">
        <v>56</v>
      </c>
      <c r="L4825" t="s">
        <v>847</v>
      </c>
      <c r="M4825">
        <v>0</v>
      </c>
      <c r="N4825" t="s">
        <v>5850</v>
      </c>
    </row>
    <row r="4826" spans="1:14" x14ac:dyDescent="0.2">
      <c r="A4826">
        <v>19297</v>
      </c>
      <c r="B4826">
        <v>310</v>
      </c>
      <c r="C4826" t="str">
        <f>VLOOKUP(B4826,customer_name,2,FALSE)</f>
        <v>Customer#000000310</v>
      </c>
      <c r="D4826">
        <f>VLOOKUP(C4826,cust_num_nat_key,3,FALSE)</f>
        <v>1</v>
      </c>
      <c r="E4826" t="str">
        <f>VLOOKUP(D4826,nation_table,2,FALSE)</f>
        <v>ARGENTINA</v>
      </c>
      <c r="F4826" t="str">
        <f>VLOOKUP(D4826,nation_table,4,FALSE)</f>
        <v>AMERICA</v>
      </c>
      <c r="G4826" t="str">
        <f>VLOOKUP(B4826,cust_segment,7,FALSE)</f>
        <v>FURNITURE</v>
      </c>
      <c r="H4826" t="s">
        <v>39</v>
      </c>
      <c r="I4826">
        <v>110531.61</v>
      </c>
      <c r="J4826" s="1">
        <v>35173</v>
      </c>
      <c r="K4826" t="s">
        <v>53</v>
      </c>
      <c r="L4826" t="s">
        <v>1329</v>
      </c>
      <c r="M4826">
        <v>0</v>
      </c>
      <c r="N4826" t="s">
        <v>5851</v>
      </c>
    </row>
    <row r="4827" spans="1:14" x14ac:dyDescent="0.2">
      <c r="A4827">
        <v>19298</v>
      </c>
      <c r="B4827">
        <v>1129</v>
      </c>
      <c r="C4827" t="str">
        <f>VLOOKUP(B4827,customer_name,2,FALSE)</f>
        <v>Customer#000001129</v>
      </c>
      <c r="D4827">
        <f>VLOOKUP(C4827,cust_num_nat_key,3,FALSE)</f>
        <v>8</v>
      </c>
      <c r="E4827" t="str">
        <f>VLOOKUP(D4827,nation_table,2,FALSE)</f>
        <v>INDIA</v>
      </c>
      <c r="F4827" t="str">
        <f>VLOOKUP(D4827,nation_table,4,FALSE)</f>
        <v>ASIA</v>
      </c>
      <c r="G4827" t="str">
        <f>VLOOKUP(B4827,cust_segment,7,FALSE)</f>
        <v>HOUSEHOLD</v>
      </c>
      <c r="H4827" t="s">
        <v>39</v>
      </c>
      <c r="I4827">
        <v>205257.8</v>
      </c>
      <c r="J4827" s="1">
        <v>35664</v>
      </c>
      <c r="K4827" t="s">
        <v>53</v>
      </c>
      <c r="L4827" t="s">
        <v>1215</v>
      </c>
      <c r="M4827">
        <v>0</v>
      </c>
      <c r="N4827" t="s">
        <v>5852</v>
      </c>
    </row>
    <row r="4828" spans="1:14" x14ac:dyDescent="0.2">
      <c r="A4828">
        <v>19299</v>
      </c>
      <c r="B4828">
        <v>49</v>
      </c>
      <c r="C4828" t="str">
        <f>VLOOKUP(B4828,customer_name,2,FALSE)</f>
        <v>Customer#000000049</v>
      </c>
      <c r="D4828">
        <f>VLOOKUP(C4828,cust_num_nat_key,3,FALSE)</f>
        <v>10</v>
      </c>
      <c r="E4828" t="str">
        <f>VLOOKUP(D4828,nation_table,2,FALSE)</f>
        <v>IRAN</v>
      </c>
      <c r="F4828" t="str">
        <f>VLOOKUP(D4828,nation_table,4,FALSE)</f>
        <v>MIDDLE EAST</v>
      </c>
      <c r="G4828" t="str">
        <f>VLOOKUP(B4828,cust_segment,7,FALSE)</f>
        <v>FURNITURE</v>
      </c>
      <c r="H4828" t="s">
        <v>46</v>
      </c>
      <c r="I4828">
        <v>270796.42</v>
      </c>
      <c r="J4828" s="1">
        <v>34412</v>
      </c>
      <c r="K4828" t="s">
        <v>53</v>
      </c>
      <c r="L4828" t="s">
        <v>3007</v>
      </c>
      <c r="M4828">
        <v>0</v>
      </c>
      <c r="N4828" t="s">
        <v>5853</v>
      </c>
    </row>
    <row r="4829" spans="1:14" x14ac:dyDescent="0.2">
      <c r="A4829">
        <v>19300</v>
      </c>
      <c r="B4829">
        <v>1015</v>
      </c>
      <c r="C4829" t="str">
        <f>VLOOKUP(B4829,customer_name,2,FALSE)</f>
        <v>Customer#000001015</v>
      </c>
      <c r="D4829">
        <f>VLOOKUP(C4829,cust_num_nat_key,3,FALSE)</f>
        <v>10</v>
      </c>
      <c r="E4829" t="str">
        <f>VLOOKUP(D4829,nation_table,2,FALSE)</f>
        <v>IRAN</v>
      </c>
      <c r="F4829" t="str">
        <f>VLOOKUP(D4829,nation_table,4,FALSE)</f>
        <v>MIDDLE EAST</v>
      </c>
      <c r="G4829" t="str">
        <f>VLOOKUP(B4829,cust_segment,7,FALSE)</f>
        <v>HOUSEHOLD</v>
      </c>
      <c r="H4829" t="s">
        <v>46</v>
      </c>
      <c r="I4829">
        <v>171965.23</v>
      </c>
      <c r="J4829" s="1">
        <v>34685</v>
      </c>
      <c r="K4829" t="s">
        <v>43</v>
      </c>
      <c r="L4829" t="s">
        <v>1412</v>
      </c>
      <c r="M4829">
        <v>0</v>
      </c>
      <c r="N4829" t="s">
        <v>5854</v>
      </c>
    </row>
    <row r="4830" spans="1:14" x14ac:dyDescent="0.2">
      <c r="A4830">
        <v>19301</v>
      </c>
      <c r="B4830">
        <v>94</v>
      </c>
      <c r="C4830" t="str">
        <f>VLOOKUP(B4830,customer_name,2,FALSE)</f>
        <v>Customer#000000094</v>
      </c>
      <c r="D4830">
        <f>VLOOKUP(C4830,cust_num_nat_key,3,FALSE)</f>
        <v>9</v>
      </c>
      <c r="E4830" t="str">
        <f>VLOOKUP(D4830,nation_table,2,FALSE)</f>
        <v>INDONESIA</v>
      </c>
      <c r="F4830" t="str">
        <f>VLOOKUP(D4830,nation_table,4,FALSE)</f>
        <v>ASIA</v>
      </c>
      <c r="G4830" t="str">
        <f>VLOOKUP(B4830,cust_segment,7,FALSE)</f>
        <v>HOUSEHOLD</v>
      </c>
      <c r="H4830" t="s">
        <v>46</v>
      </c>
      <c r="I4830">
        <v>151222.04999999999</v>
      </c>
      <c r="J4830" s="1">
        <v>33697</v>
      </c>
      <c r="K4830" t="s">
        <v>53</v>
      </c>
      <c r="L4830" t="s">
        <v>382</v>
      </c>
      <c r="M4830">
        <v>0</v>
      </c>
      <c r="N4830" t="s">
        <v>5855</v>
      </c>
    </row>
    <row r="4831" spans="1:14" x14ac:dyDescent="0.2">
      <c r="A4831">
        <v>19302</v>
      </c>
      <c r="B4831">
        <v>214</v>
      </c>
      <c r="C4831" t="str">
        <f>VLOOKUP(B4831,customer_name,2,FALSE)</f>
        <v>Customer#000000214</v>
      </c>
      <c r="D4831">
        <f>VLOOKUP(C4831,cust_num_nat_key,3,FALSE)</f>
        <v>8</v>
      </c>
      <c r="E4831" t="str">
        <f>VLOOKUP(D4831,nation_table,2,FALSE)</f>
        <v>INDIA</v>
      </c>
      <c r="F4831" t="str">
        <f>VLOOKUP(D4831,nation_table,4,FALSE)</f>
        <v>ASIA</v>
      </c>
      <c r="G4831" t="str">
        <f>VLOOKUP(B4831,cust_segment,7,FALSE)</f>
        <v>MACHINERY</v>
      </c>
      <c r="H4831" t="s">
        <v>39</v>
      </c>
      <c r="I4831">
        <v>132490.88</v>
      </c>
      <c r="J4831" s="1">
        <v>35972</v>
      </c>
      <c r="K4831" t="s">
        <v>61</v>
      </c>
      <c r="L4831" t="s">
        <v>961</v>
      </c>
      <c r="M4831">
        <v>0</v>
      </c>
      <c r="N4831" t="s">
        <v>5856</v>
      </c>
    </row>
    <row r="4832" spans="1:14" x14ac:dyDescent="0.2">
      <c r="A4832">
        <v>19303</v>
      </c>
      <c r="B4832">
        <v>1310</v>
      </c>
      <c r="C4832" t="str">
        <f>VLOOKUP(B4832,customer_name,2,FALSE)</f>
        <v>Customer#000001310</v>
      </c>
      <c r="D4832">
        <f>VLOOKUP(C4832,cust_num_nat_key,3,FALSE)</f>
        <v>17</v>
      </c>
      <c r="E4832" t="str">
        <f>VLOOKUP(D4832,nation_table,2,FALSE)</f>
        <v>PERU</v>
      </c>
      <c r="F4832" t="str">
        <f>VLOOKUP(D4832,nation_table,4,FALSE)</f>
        <v>AMERICA</v>
      </c>
      <c r="G4832" t="str">
        <f>VLOOKUP(B4832,cust_segment,7,FALSE)</f>
        <v>HOUSEHOLD</v>
      </c>
      <c r="H4832" t="s">
        <v>46</v>
      </c>
      <c r="I4832">
        <v>163909.26999999999</v>
      </c>
      <c r="J4832" s="1">
        <v>34003</v>
      </c>
      <c r="K4832" t="s">
        <v>43</v>
      </c>
      <c r="L4832" t="s">
        <v>1104</v>
      </c>
      <c r="M4832">
        <v>0</v>
      </c>
      <c r="N4832" t="s">
        <v>5857</v>
      </c>
    </row>
    <row r="4833" spans="1:14" x14ac:dyDescent="0.2">
      <c r="A4833">
        <v>19328</v>
      </c>
      <c r="B4833">
        <v>1321</v>
      </c>
      <c r="C4833" t="str">
        <f>VLOOKUP(B4833,customer_name,2,FALSE)</f>
        <v>Customer#000001321</v>
      </c>
      <c r="D4833">
        <f>VLOOKUP(C4833,cust_num_nat_key,3,FALSE)</f>
        <v>10</v>
      </c>
      <c r="E4833" t="str">
        <f>VLOOKUP(D4833,nation_table,2,FALSE)</f>
        <v>IRAN</v>
      </c>
      <c r="F4833" t="str">
        <f>VLOOKUP(D4833,nation_table,4,FALSE)</f>
        <v>MIDDLE EAST</v>
      </c>
      <c r="G4833" t="str">
        <f>VLOOKUP(B4833,cust_segment,7,FALSE)</f>
        <v>FURNITURE</v>
      </c>
      <c r="H4833" t="s">
        <v>39</v>
      </c>
      <c r="I4833">
        <v>205733.74</v>
      </c>
      <c r="J4833" s="1">
        <v>35703</v>
      </c>
      <c r="K4833" t="s">
        <v>56</v>
      </c>
      <c r="L4833" t="s">
        <v>509</v>
      </c>
      <c r="M4833">
        <v>0</v>
      </c>
      <c r="N4833" t="s">
        <v>5858</v>
      </c>
    </row>
    <row r="4834" spans="1:14" x14ac:dyDescent="0.2">
      <c r="A4834">
        <v>19329</v>
      </c>
      <c r="B4834">
        <v>581</v>
      </c>
      <c r="C4834" t="str">
        <f>VLOOKUP(B4834,customer_name,2,FALSE)</f>
        <v>Customer#000000581</v>
      </c>
      <c r="D4834">
        <f>VLOOKUP(C4834,cust_num_nat_key,3,FALSE)</f>
        <v>24</v>
      </c>
      <c r="E4834" t="str">
        <f>VLOOKUP(D4834,nation_table,2,FALSE)</f>
        <v>UNITED STATES</v>
      </c>
      <c r="F4834" t="str">
        <f>VLOOKUP(D4834,nation_table,4,FALSE)</f>
        <v>AMERICA</v>
      </c>
      <c r="G4834" t="str">
        <f>VLOOKUP(B4834,cust_segment,7,FALSE)</f>
        <v>MACHINERY</v>
      </c>
      <c r="H4834" t="s">
        <v>46</v>
      </c>
      <c r="I4834">
        <v>68368.03</v>
      </c>
      <c r="J4834" s="1">
        <v>34036</v>
      </c>
      <c r="K4834" t="s">
        <v>53</v>
      </c>
      <c r="L4834" t="s">
        <v>991</v>
      </c>
      <c r="M4834">
        <v>0</v>
      </c>
      <c r="N4834" t="s">
        <v>5859</v>
      </c>
    </row>
    <row r="4835" spans="1:14" x14ac:dyDescent="0.2">
      <c r="A4835">
        <v>19330</v>
      </c>
      <c r="B4835">
        <v>223</v>
      </c>
      <c r="C4835" t="str">
        <f>VLOOKUP(B4835,customer_name,2,FALSE)</f>
        <v>Customer#000000223</v>
      </c>
      <c r="D4835">
        <f>VLOOKUP(C4835,cust_num_nat_key,3,FALSE)</f>
        <v>20</v>
      </c>
      <c r="E4835" t="str">
        <f>VLOOKUP(D4835,nation_table,2,FALSE)</f>
        <v>SAUDI ARABIA</v>
      </c>
      <c r="F4835" t="str">
        <f>VLOOKUP(D4835,nation_table,4,FALSE)</f>
        <v>MIDDLE EAST</v>
      </c>
      <c r="G4835" t="str">
        <f>VLOOKUP(B4835,cust_segment,7,FALSE)</f>
        <v>BUILDING</v>
      </c>
      <c r="H4835" t="s">
        <v>39</v>
      </c>
      <c r="I4835">
        <v>202472.16</v>
      </c>
      <c r="J4835" s="1">
        <v>35550</v>
      </c>
      <c r="K4835" t="s">
        <v>53</v>
      </c>
      <c r="L4835" t="s">
        <v>1693</v>
      </c>
      <c r="M4835">
        <v>0</v>
      </c>
      <c r="N4835" t="s">
        <v>5860</v>
      </c>
    </row>
    <row r="4836" spans="1:14" x14ac:dyDescent="0.2">
      <c r="A4836">
        <v>19331</v>
      </c>
      <c r="B4836">
        <v>1457</v>
      </c>
      <c r="C4836" t="str">
        <f>VLOOKUP(B4836,customer_name,2,FALSE)</f>
        <v>Customer#000001457</v>
      </c>
      <c r="D4836">
        <f>VLOOKUP(C4836,cust_num_nat_key,3,FALSE)</f>
        <v>23</v>
      </c>
      <c r="E4836" t="str">
        <f>VLOOKUP(D4836,nation_table,2,FALSE)</f>
        <v>UNITED KINGDOM</v>
      </c>
      <c r="F4836" t="str">
        <f>VLOOKUP(D4836,nation_table,4,FALSE)</f>
        <v>EUROPE</v>
      </c>
      <c r="G4836" t="str">
        <f>VLOOKUP(B4836,cust_segment,7,FALSE)</f>
        <v>BUILDING</v>
      </c>
      <c r="H4836" t="s">
        <v>39</v>
      </c>
      <c r="I4836">
        <v>61911.43</v>
      </c>
      <c r="J4836" s="1">
        <v>35538</v>
      </c>
      <c r="K4836" t="s">
        <v>43</v>
      </c>
      <c r="L4836" t="s">
        <v>3138</v>
      </c>
      <c r="M4836">
        <v>0</v>
      </c>
      <c r="N4836" t="s">
        <v>5861</v>
      </c>
    </row>
    <row r="4837" spans="1:14" x14ac:dyDescent="0.2">
      <c r="A4837">
        <v>19332</v>
      </c>
      <c r="B4837">
        <v>1273</v>
      </c>
      <c r="C4837" t="str">
        <f>VLOOKUP(B4837,customer_name,2,FALSE)</f>
        <v>Customer#000001273</v>
      </c>
      <c r="D4837">
        <f>VLOOKUP(C4837,cust_num_nat_key,3,FALSE)</f>
        <v>12</v>
      </c>
      <c r="E4837" t="str">
        <f>VLOOKUP(D4837,nation_table,2,FALSE)</f>
        <v>JAPAN</v>
      </c>
      <c r="F4837" t="str">
        <f>VLOOKUP(D4837,nation_table,4,FALSE)</f>
        <v>ASIA</v>
      </c>
      <c r="G4837" t="str">
        <f>VLOOKUP(B4837,cust_segment,7,FALSE)</f>
        <v>AUTOMOBILE</v>
      </c>
      <c r="H4837" t="s">
        <v>46</v>
      </c>
      <c r="I4837">
        <v>259613.14</v>
      </c>
      <c r="J4837" s="1">
        <v>33663</v>
      </c>
      <c r="K4837" t="s">
        <v>56</v>
      </c>
      <c r="L4837" t="s">
        <v>2510</v>
      </c>
      <c r="M4837">
        <v>0</v>
      </c>
      <c r="N4837" t="s">
        <v>5862</v>
      </c>
    </row>
    <row r="4838" spans="1:14" x14ac:dyDescent="0.2">
      <c r="A4838">
        <v>19333</v>
      </c>
      <c r="B4838">
        <v>403</v>
      </c>
      <c r="C4838" t="str">
        <f>VLOOKUP(B4838,customer_name,2,FALSE)</f>
        <v>Customer#000000403</v>
      </c>
      <c r="D4838">
        <f>VLOOKUP(C4838,cust_num_nat_key,3,FALSE)</f>
        <v>14</v>
      </c>
      <c r="E4838" t="str">
        <f>VLOOKUP(D4838,nation_table,2,FALSE)</f>
        <v>KENYA</v>
      </c>
      <c r="F4838" t="str">
        <f>VLOOKUP(D4838,nation_table,4,FALSE)</f>
        <v>AFRICA</v>
      </c>
      <c r="G4838" t="str">
        <f>VLOOKUP(B4838,cust_segment,7,FALSE)</f>
        <v>HOUSEHOLD</v>
      </c>
      <c r="H4838" t="s">
        <v>46</v>
      </c>
      <c r="I4838">
        <v>183007.16</v>
      </c>
      <c r="J4838" s="1">
        <v>34079</v>
      </c>
      <c r="K4838" t="s">
        <v>61</v>
      </c>
      <c r="L4838" t="s">
        <v>2988</v>
      </c>
      <c r="M4838">
        <v>0</v>
      </c>
      <c r="N4838" t="s">
        <v>5863</v>
      </c>
    </row>
    <row r="4839" spans="1:14" x14ac:dyDescent="0.2">
      <c r="A4839">
        <v>19334</v>
      </c>
      <c r="B4839">
        <v>1154</v>
      </c>
      <c r="C4839" t="str">
        <f>VLOOKUP(B4839,customer_name,2,FALSE)</f>
        <v>Customer#000001154</v>
      </c>
      <c r="D4839">
        <f>VLOOKUP(C4839,cust_num_nat_key,3,FALSE)</f>
        <v>19</v>
      </c>
      <c r="E4839" t="str">
        <f>VLOOKUP(D4839,nation_table,2,FALSE)</f>
        <v>ROMANIA</v>
      </c>
      <c r="F4839" t="str">
        <f>VLOOKUP(D4839,nation_table,4,FALSE)</f>
        <v>EUROPE</v>
      </c>
      <c r="G4839" t="str">
        <f>VLOOKUP(B4839,cust_segment,7,FALSE)</f>
        <v>BUILDING</v>
      </c>
      <c r="H4839" t="s">
        <v>39</v>
      </c>
      <c r="I4839">
        <v>134521.04999999999</v>
      </c>
      <c r="J4839" s="1">
        <v>35653</v>
      </c>
      <c r="K4839" t="s">
        <v>61</v>
      </c>
      <c r="L4839" t="s">
        <v>452</v>
      </c>
      <c r="M4839">
        <v>0</v>
      </c>
      <c r="N4839" t="s">
        <v>5864</v>
      </c>
    </row>
    <row r="4840" spans="1:14" x14ac:dyDescent="0.2">
      <c r="A4840">
        <v>19335</v>
      </c>
      <c r="B4840">
        <v>730</v>
      </c>
      <c r="C4840" t="str">
        <f>VLOOKUP(B4840,customer_name,2,FALSE)</f>
        <v>Customer#000000730</v>
      </c>
      <c r="D4840">
        <f>VLOOKUP(C4840,cust_num_nat_key,3,FALSE)</f>
        <v>2</v>
      </c>
      <c r="E4840" t="str">
        <f>VLOOKUP(D4840,nation_table,2,FALSE)</f>
        <v>BRAZIL</v>
      </c>
      <c r="F4840" t="str">
        <f>VLOOKUP(D4840,nation_table,4,FALSE)</f>
        <v>AMERICA</v>
      </c>
      <c r="G4840" t="str">
        <f>VLOOKUP(B4840,cust_segment,7,FALSE)</f>
        <v>AUTOMOBILE</v>
      </c>
      <c r="H4840" t="s">
        <v>39</v>
      </c>
      <c r="I4840">
        <v>162845.85999999999</v>
      </c>
      <c r="J4840" s="1">
        <v>35684</v>
      </c>
      <c r="K4840" t="s">
        <v>56</v>
      </c>
      <c r="L4840" t="s">
        <v>2411</v>
      </c>
      <c r="M4840">
        <v>0</v>
      </c>
      <c r="N4840" t="s">
        <v>5865</v>
      </c>
    </row>
    <row r="4841" spans="1:14" x14ac:dyDescent="0.2">
      <c r="A4841">
        <v>19360</v>
      </c>
      <c r="B4841">
        <v>778</v>
      </c>
      <c r="C4841" t="str">
        <f>VLOOKUP(B4841,customer_name,2,FALSE)</f>
        <v>Customer#000000778</v>
      </c>
      <c r="D4841">
        <f>VLOOKUP(C4841,cust_num_nat_key,3,FALSE)</f>
        <v>23</v>
      </c>
      <c r="E4841" t="str">
        <f>VLOOKUP(D4841,nation_table,2,FALSE)</f>
        <v>UNITED KINGDOM</v>
      </c>
      <c r="F4841" t="str">
        <f>VLOOKUP(D4841,nation_table,4,FALSE)</f>
        <v>EUROPE</v>
      </c>
      <c r="G4841" t="str">
        <f>VLOOKUP(B4841,cust_segment,7,FALSE)</f>
        <v>MACHINERY</v>
      </c>
      <c r="H4841" t="s">
        <v>39</v>
      </c>
      <c r="I4841">
        <v>82917.05</v>
      </c>
      <c r="J4841" s="1">
        <v>35355</v>
      </c>
      <c r="K4841" t="s">
        <v>61</v>
      </c>
      <c r="L4841" t="s">
        <v>537</v>
      </c>
      <c r="M4841">
        <v>0</v>
      </c>
      <c r="N4841" t="s">
        <v>5866</v>
      </c>
    </row>
    <row r="4842" spans="1:14" x14ac:dyDescent="0.2">
      <c r="A4842">
        <v>19361</v>
      </c>
      <c r="B4842">
        <v>1358</v>
      </c>
      <c r="C4842" t="str">
        <f>VLOOKUP(B4842,customer_name,2,FALSE)</f>
        <v>Customer#000001358</v>
      </c>
      <c r="D4842">
        <f>VLOOKUP(C4842,cust_num_nat_key,3,FALSE)</f>
        <v>3</v>
      </c>
      <c r="E4842" t="str">
        <f>VLOOKUP(D4842,nation_table,2,FALSE)</f>
        <v>CANADA</v>
      </c>
      <c r="F4842" t="str">
        <f>VLOOKUP(D4842,nation_table,4,FALSE)</f>
        <v>AMERICA</v>
      </c>
      <c r="G4842" t="str">
        <f>VLOOKUP(B4842,cust_segment,7,FALSE)</f>
        <v>BUILDING</v>
      </c>
      <c r="H4842" t="s">
        <v>46</v>
      </c>
      <c r="I4842">
        <v>268055.12</v>
      </c>
      <c r="J4842" s="1">
        <v>33871</v>
      </c>
      <c r="K4842" t="s">
        <v>40</v>
      </c>
      <c r="L4842" t="s">
        <v>547</v>
      </c>
      <c r="M4842">
        <v>0</v>
      </c>
      <c r="N4842" t="s">
        <v>5867</v>
      </c>
    </row>
    <row r="4843" spans="1:14" x14ac:dyDescent="0.2">
      <c r="A4843">
        <v>19362</v>
      </c>
      <c r="B4843">
        <v>712</v>
      </c>
      <c r="C4843" t="str">
        <f>VLOOKUP(B4843,customer_name,2,FALSE)</f>
        <v>Customer#000000712</v>
      </c>
      <c r="D4843">
        <f>VLOOKUP(C4843,cust_num_nat_key,3,FALSE)</f>
        <v>6</v>
      </c>
      <c r="E4843" t="str">
        <f>VLOOKUP(D4843,nation_table,2,FALSE)</f>
        <v>FRANCE</v>
      </c>
      <c r="F4843" t="str">
        <f>VLOOKUP(D4843,nation_table,4,FALSE)</f>
        <v>EUROPE</v>
      </c>
      <c r="G4843" t="str">
        <f>VLOOKUP(B4843,cust_segment,7,FALSE)</f>
        <v>BUILDING</v>
      </c>
      <c r="H4843" t="s">
        <v>39</v>
      </c>
      <c r="I4843">
        <v>110525.18</v>
      </c>
      <c r="J4843" s="1">
        <v>35649</v>
      </c>
      <c r="K4843" t="s">
        <v>56</v>
      </c>
      <c r="L4843" t="s">
        <v>624</v>
      </c>
      <c r="M4843">
        <v>0</v>
      </c>
      <c r="N4843" t="s">
        <v>5868</v>
      </c>
    </row>
    <row r="4844" spans="1:14" x14ac:dyDescent="0.2">
      <c r="A4844">
        <v>19363</v>
      </c>
      <c r="B4844">
        <v>341</v>
      </c>
      <c r="C4844" t="str">
        <f>VLOOKUP(B4844,customer_name,2,FALSE)</f>
        <v>Customer#000000341</v>
      </c>
      <c r="D4844">
        <f>VLOOKUP(C4844,cust_num_nat_key,3,FALSE)</f>
        <v>9</v>
      </c>
      <c r="E4844" t="str">
        <f>VLOOKUP(D4844,nation_table,2,FALSE)</f>
        <v>INDONESIA</v>
      </c>
      <c r="F4844" t="str">
        <f>VLOOKUP(D4844,nation_table,4,FALSE)</f>
        <v>ASIA</v>
      </c>
      <c r="G4844" t="str">
        <f>VLOOKUP(B4844,cust_segment,7,FALSE)</f>
        <v>FURNITURE</v>
      </c>
      <c r="H4844" t="s">
        <v>39</v>
      </c>
      <c r="I4844">
        <v>276702.99</v>
      </c>
      <c r="J4844" s="1">
        <v>34886</v>
      </c>
      <c r="K4844" t="s">
        <v>56</v>
      </c>
      <c r="L4844" t="s">
        <v>1164</v>
      </c>
      <c r="M4844">
        <v>0</v>
      </c>
      <c r="N4844" t="s">
        <v>5869</v>
      </c>
    </row>
    <row r="4845" spans="1:14" x14ac:dyDescent="0.2">
      <c r="A4845">
        <v>19364</v>
      </c>
      <c r="B4845">
        <v>1186</v>
      </c>
      <c r="C4845" t="str">
        <f>VLOOKUP(B4845,customer_name,2,FALSE)</f>
        <v>Customer#000001186</v>
      </c>
      <c r="D4845">
        <f>VLOOKUP(C4845,cust_num_nat_key,3,FALSE)</f>
        <v>23</v>
      </c>
      <c r="E4845" t="str">
        <f>VLOOKUP(D4845,nation_table,2,FALSE)</f>
        <v>UNITED KINGDOM</v>
      </c>
      <c r="F4845" t="str">
        <f>VLOOKUP(D4845,nation_table,4,FALSE)</f>
        <v>EUROPE</v>
      </c>
      <c r="G4845" t="str">
        <f>VLOOKUP(B4845,cust_segment,7,FALSE)</f>
        <v>BUILDING</v>
      </c>
      <c r="H4845" t="s">
        <v>39</v>
      </c>
      <c r="I4845">
        <v>72528.39</v>
      </c>
      <c r="J4845" s="1">
        <v>35720</v>
      </c>
      <c r="K4845" t="s">
        <v>53</v>
      </c>
      <c r="L4845" t="s">
        <v>3232</v>
      </c>
      <c r="M4845">
        <v>0</v>
      </c>
      <c r="N4845" t="s">
        <v>5870</v>
      </c>
    </row>
    <row r="4846" spans="1:14" x14ac:dyDescent="0.2">
      <c r="A4846">
        <v>19365</v>
      </c>
      <c r="B4846">
        <v>439</v>
      </c>
      <c r="C4846" t="str">
        <f>VLOOKUP(B4846,customer_name,2,FALSE)</f>
        <v>Customer#000000439</v>
      </c>
      <c r="D4846">
        <f>VLOOKUP(C4846,cust_num_nat_key,3,FALSE)</f>
        <v>14</v>
      </c>
      <c r="E4846" t="str">
        <f>VLOOKUP(D4846,nation_table,2,FALSE)</f>
        <v>KENYA</v>
      </c>
      <c r="F4846" t="str">
        <f>VLOOKUP(D4846,nation_table,4,FALSE)</f>
        <v>AFRICA</v>
      </c>
      <c r="G4846" t="str">
        <f>VLOOKUP(B4846,cust_segment,7,FALSE)</f>
        <v>BUILDING</v>
      </c>
      <c r="H4846" t="s">
        <v>46</v>
      </c>
      <c r="I4846">
        <v>165632.82999999999</v>
      </c>
      <c r="J4846" s="1">
        <v>34716</v>
      </c>
      <c r="K4846" t="s">
        <v>61</v>
      </c>
      <c r="L4846" t="s">
        <v>3908</v>
      </c>
      <c r="M4846">
        <v>0</v>
      </c>
      <c r="N4846" t="s">
        <v>5871</v>
      </c>
    </row>
    <row r="4847" spans="1:14" x14ac:dyDescent="0.2">
      <c r="A4847">
        <v>19366</v>
      </c>
      <c r="B4847">
        <v>1156</v>
      </c>
      <c r="C4847" t="str">
        <f>VLOOKUP(B4847,customer_name,2,FALSE)</f>
        <v>Customer#000001156</v>
      </c>
      <c r="D4847">
        <f>VLOOKUP(C4847,cust_num_nat_key,3,FALSE)</f>
        <v>14</v>
      </c>
      <c r="E4847" t="str">
        <f>VLOOKUP(D4847,nation_table,2,FALSE)</f>
        <v>KENYA</v>
      </c>
      <c r="F4847" t="str">
        <f>VLOOKUP(D4847,nation_table,4,FALSE)</f>
        <v>AFRICA</v>
      </c>
      <c r="G4847" t="str">
        <f>VLOOKUP(B4847,cust_segment,7,FALSE)</f>
        <v>HOUSEHOLD</v>
      </c>
      <c r="H4847" t="s">
        <v>46</v>
      </c>
      <c r="I4847">
        <v>155100.99</v>
      </c>
      <c r="J4847" s="1">
        <v>33726</v>
      </c>
      <c r="K4847" t="s">
        <v>53</v>
      </c>
      <c r="L4847" t="s">
        <v>3053</v>
      </c>
      <c r="M4847">
        <v>0</v>
      </c>
      <c r="N4847" t="s">
        <v>5872</v>
      </c>
    </row>
    <row r="4848" spans="1:14" x14ac:dyDescent="0.2">
      <c r="A4848">
        <v>19367</v>
      </c>
      <c r="B4848">
        <v>1237</v>
      </c>
      <c r="C4848" t="str">
        <f>VLOOKUP(B4848,customer_name,2,FALSE)</f>
        <v>Customer#000001237</v>
      </c>
      <c r="D4848">
        <f>VLOOKUP(C4848,cust_num_nat_key,3,FALSE)</f>
        <v>20</v>
      </c>
      <c r="E4848" t="str">
        <f>VLOOKUP(D4848,nation_table,2,FALSE)</f>
        <v>SAUDI ARABIA</v>
      </c>
      <c r="F4848" t="str">
        <f>VLOOKUP(D4848,nation_table,4,FALSE)</f>
        <v>MIDDLE EAST</v>
      </c>
      <c r="G4848" t="str">
        <f>VLOOKUP(B4848,cust_segment,7,FALSE)</f>
        <v>BUILDING</v>
      </c>
      <c r="H4848" t="s">
        <v>46</v>
      </c>
      <c r="I4848">
        <v>83308.06</v>
      </c>
      <c r="J4848" s="1">
        <v>34445</v>
      </c>
      <c r="K4848" t="s">
        <v>56</v>
      </c>
      <c r="L4848" t="s">
        <v>136</v>
      </c>
      <c r="M4848">
        <v>0</v>
      </c>
      <c r="N4848" t="s">
        <v>5873</v>
      </c>
    </row>
    <row r="4849" spans="1:14" x14ac:dyDescent="0.2">
      <c r="A4849">
        <v>19392</v>
      </c>
      <c r="B4849">
        <v>700</v>
      </c>
      <c r="C4849" t="str">
        <f>VLOOKUP(B4849,customer_name,2,FALSE)</f>
        <v>Customer#000000700</v>
      </c>
      <c r="D4849">
        <f>VLOOKUP(C4849,cust_num_nat_key,3,FALSE)</f>
        <v>0</v>
      </c>
      <c r="E4849" t="str">
        <f>VLOOKUP(D4849,nation_table,2,FALSE)</f>
        <v>ALGERIA</v>
      </c>
      <c r="F4849" t="str">
        <f>VLOOKUP(D4849,nation_table,4,FALSE)</f>
        <v>AFRICA</v>
      </c>
      <c r="G4849" t="str">
        <f>VLOOKUP(B4849,cust_segment,7,FALSE)</f>
        <v>MACHINERY</v>
      </c>
      <c r="H4849" t="s">
        <v>39</v>
      </c>
      <c r="I4849">
        <v>27210.83</v>
      </c>
      <c r="J4849" s="1">
        <v>35444</v>
      </c>
      <c r="K4849" t="s">
        <v>43</v>
      </c>
      <c r="L4849" t="s">
        <v>1611</v>
      </c>
      <c r="M4849">
        <v>0</v>
      </c>
      <c r="N4849" t="s">
        <v>5874</v>
      </c>
    </row>
    <row r="4850" spans="1:14" x14ac:dyDescent="0.2">
      <c r="A4850">
        <v>19393</v>
      </c>
      <c r="B4850">
        <v>553</v>
      </c>
      <c r="C4850" t="str">
        <f>VLOOKUP(B4850,customer_name,2,FALSE)</f>
        <v>Customer#000000553</v>
      </c>
      <c r="D4850">
        <f>VLOOKUP(C4850,cust_num_nat_key,3,FALSE)</f>
        <v>4</v>
      </c>
      <c r="E4850" t="str">
        <f>VLOOKUP(D4850,nation_table,2,FALSE)</f>
        <v>EGYPT</v>
      </c>
      <c r="F4850" t="str">
        <f>VLOOKUP(D4850,nation_table,4,FALSE)</f>
        <v>MIDDLE EAST</v>
      </c>
      <c r="G4850" t="str">
        <f>VLOOKUP(B4850,cust_segment,7,FALSE)</f>
        <v>BUILDING</v>
      </c>
      <c r="H4850" t="s">
        <v>46</v>
      </c>
      <c r="I4850">
        <v>40867.360000000001</v>
      </c>
      <c r="J4850" s="1">
        <v>34714</v>
      </c>
      <c r="K4850" t="s">
        <v>56</v>
      </c>
      <c r="L4850" t="s">
        <v>637</v>
      </c>
      <c r="M4850">
        <v>0</v>
      </c>
      <c r="N4850" t="s">
        <v>5875</v>
      </c>
    </row>
    <row r="4851" spans="1:14" x14ac:dyDescent="0.2">
      <c r="A4851">
        <v>19394</v>
      </c>
      <c r="B4851">
        <v>1150</v>
      </c>
      <c r="C4851" t="str">
        <f>VLOOKUP(B4851,customer_name,2,FALSE)</f>
        <v>Customer#000001150</v>
      </c>
      <c r="D4851">
        <f>VLOOKUP(C4851,cust_num_nat_key,3,FALSE)</f>
        <v>21</v>
      </c>
      <c r="E4851" t="str">
        <f>VLOOKUP(D4851,nation_table,2,FALSE)</f>
        <v>VIETNAM</v>
      </c>
      <c r="F4851" t="str">
        <f>VLOOKUP(D4851,nation_table,4,FALSE)</f>
        <v>ASIA</v>
      </c>
      <c r="G4851" t="str">
        <f>VLOOKUP(B4851,cust_segment,7,FALSE)</f>
        <v>MACHINERY</v>
      </c>
      <c r="H4851" t="s">
        <v>46</v>
      </c>
      <c r="I4851">
        <v>140980.84</v>
      </c>
      <c r="J4851" s="1">
        <v>33964</v>
      </c>
      <c r="K4851" t="s">
        <v>61</v>
      </c>
      <c r="L4851" t="s">
        <v>129</v>
      </c>
      <c r="M4851">
        <v>0</v>
      </c>
      <c r="N4851" t="s">
        <v>5876</v>
      </c>
    </row>
    <row r="4852" spans="1:14" x14ac:dyDescent="0.2">
      <c r="A4852">
        <v>19395</v>
      </c>
      <c r="B4852">
        <v>565</v>
      </c>
      <c r="C4852" t="str">
        <f>VLOOKUP(B4852,customer_name,2,FALSE)</f>
        <v>Customer#000000565</v>
      </c>
      <c r="D4852">
        <f>VLOOKUP(C4852,cust_num_nat_key,3,FALSE)</f>
        <v>4</v>
      </c>
      <c r="E4852" t="str">
        <f>VLOOKUP(D4852,nation_table,2,FALSE)</f>
        <v>EGYPT</v>
      </c>
      <c r="F4852" t="str">
        <f>VLOOKUP(D4852,nation_table,4,FALSE)</f>
        <v>MIDDLE EAST</v>
      </c>
      <c r="G4852" t="str">
        <f>VLOOKUP(B4852,cust_segment,7,FALSE)</f>
        <v>FURNITURE</v>
      </c>
      <c r="H4852" t="s">
        <v>39</v>
      </c>
      <c r="I4852">
        <v>50881.66</v>
      </c>
      <c r="J4852" s="1">
        <v>34957</v>
      </c>
      <c r="K4852" t="s">
        <v>40</v>
      </c>
      <c r="L4852" t="s">
        <v>1011</v>
      </c>
      <c r="M4852">
        <v>0</v>
      </c>
      <c r="N4852" t="s">
        <v>5877</v>
      </c>
    </row>
    <row r="4853" spans="1:14" x14ac:dyDescent="0.2">
      <c r="A4853">
        <v>19396</v>
      </c>
      <c r="B4853">
        <v>542</v>
      </c>
      <c r="C4853" t="str">
        <f>VLOOKUP(B4853,customer_name,2,FALSE)</f>
        <v>Customer#000000542</v>
      </c>
      <c r="D4853">
        <f>VLOOKUP(C4853,cust_num_nat_key,3,FALSE)</f>
        <v>16</v>
      </c>
      <c r="E4853" t="str">
        <f>VLOOKUP(D4853,nation_table,2,FALSE)</f>
        <v>MOZAMBIQUE</v>
      </c>
      <c r="F4853" t="str">
        <f>VLOOKUP(D4853,nation_table,4,FALSE)</f>
        <v>AFRICA</v>
      </c>
      <c r="G4853" t="str">
        <f>VLOOKUP(B4853,cust_segment,7,FALSE)</f>
        <v>BUILDING</v>
      </c>
      <c r="H4853" t="s">
        <v>39</v>
      </c>
      <c r="I4853">
        <v>44539.47</v>
      </c>
      <c r="J4853" s="1">
        <v>35988</v>
      </c>
      <c r="K4853" t="s">
        <v>61</v>
      </c>
      <c r="L4853" t="s">
        <v>1352</v>
      </c>
      <c r="M4853">
        <v>0</v>
      </c>
      <c r="N4853" t="s">
        <v>5878</v>
      </c>
    </row>
    <row r="4854" spans="1:14" x14ac:dyDescent="0.2">
      <c r="A4854">
        <v>19397</v>
      </c>
      <c r="B4854">
        <v>232</v>
      </c>
      <c r="C4854" t="str">
        <f>VLOOKUP(B4854,customer_name,2,FALSE)</f>
        <v>Customer#000000232</v>
      </c>
      <c r="D4854">
        <f>VLOOKUP(C4854,cust_num_nat_key,3,FALSE)</f>
        <v>22</v>
      </c>
      <c r="E4854" t="str">
        <f>VLOOKUP(D4854,nation_table,2,FALSE)</f>
        <v>RUSSIA</v>
      </c>
      <c r="F4854" t="str">
        <f>VLOOKUP(D4854,nation_table,4,FALSE)</f>
        <v>EUROPE</v>
      </c>
      <c r="G4854" t="str">
        <f>VLOOKUP(B4854,cust_segment,7,FALSE)</f>
        <v>HOUSEHOLD</v>
      </c>
      <c r="H4854" t="s">
        <v>39</v>
      </c>
      <c r="I4854">
        <v>144870.10999999999</v>
      </c>
      <c r="J4854" s="1">
        <v>35628</v>
      </c>
      <c r="K4854" t="s">
        <v>56</v>
      </c>
      <c r="L4854" t="s">
        <v>5294</v>
      </c>
      <c r="M4854">
        <v>0</v>
      </c>
      <c r="N4854" t="s">
        <v>5879</v>
      </c>
    </row>
    <row r="4855" spans="1:14" x14ac:dyDescent="0.2">
      <c r="A4855">
        <v>19398</v>
      </c>
      <c r="B4855">
        <v>592</v>
      </c>
      <c r="C4855" t="str">
        <f>VLOOKUP(B4855,customer_name,2,FALSE)</f>
        <v>Customer#000000592</v>
      </c>
      <c r="D4855">
        <f>VLOOKUP(C4855,cust_num_nat_key,3,FALSE)</f>
        <v>24</v>
      </c>
      <c r="E4855" t="str">
        <f>VLOOKUP(D4855,nation_table,2,FALSE)</f>
        <v>UNITED STATES</v>
      </c>
      <c r="F4855" t="str">
        <f>VLOOKUP(D4855,nation_table,4,FALSE)</f>
        <v>AMERICA</v>
      </c>
      <c r="G4855" t="str">
        <f>VLOOKUP(B4855,cust_segment,7,FALSE)</f>
        <v>BUILDING</v>
      </c>
      <c r="H4855" t="s">
        <v>46</v>
      </c>
      <c r="I4855">
        <v>225100.47</v>
      </c>
      <c r="J4855" s="1">
        <v>34549</v>
      </c>
      <c r="K4855" t="s">
        <v>56</v>
      </c>
      <c r="L4855" t="s">
        <v>348</v>
      </c>
      <c r="M4855">
        <v>0</v>
      </c>
      <c r="N4855" t="s">
        <v>5880</v>
      </c>
    </row>
    <row r="4856" spans="1:14" x14ac:dyDescent="0.2">
      <c r="A4856">
        <v>19399</v>
      </c>
      <c r="B4856">
        <v>715</v>
      </c>
      <c r="C4856" t="str">
        <f>VLOOKUP(B4856,customer_name,2,FALSE)</f>
        <v>Customer#000000715</v>
      </c>
      <c r="D4856">
        <f>VLOOKUP(C4856,cust_num_nat_key,3,FALSE)</f>
        <v>19</v>
      </c>
      <c r="E4856" t="str">
        <f>VLOOKUP(D4856,nation_table,2,FALSE)</f>
        <v>ROMANIA</v>
      </c>
      <c r="F4856" t="str">
        <f>VLOOKUP(D4856,nation_table,4,FALSE)</f>
        <v>EUROPE</v>
      </c>
      <c r="G4856" t="str">
        <f>VLOOKUP(B4856,cust_segment,7,FALSE)</f>
        <v>AUTOMOBILE</v>
      </c>
      <c r="H4856" t="s">
        <v>46</v>
      </c>
      <c r="I4856">
        <v>68973.06</v>
      </c>
      <c r="J4856" s="1">
        <v>34361</v>
      </c>
      <c r="K4856" t="s">
        <v>40</v>
      </c>
      <c r="L4856" t="s">
        <v>772</v>
      </c>
      <c r="M4856">
        <v>0</v>
      </c>
      <c r="N4856" t="s">
        <v>5881</v>
      </c>
    </row>
    <row r="4857" spans="1:14" x14ac:dyDescent="0.2">
      <c r="A4857">
        <v>19424</v>
      </c>
      <c r="B4857">
        <v>652</v>
      </c>
      <c r="C4857" t="str">
        <f>VLOOKUP(B4857,customer_name,2,FALSE)</f>
        <v>Customer#000000652</v>
      </c>
      <c r="D4857">
        <f>VLOOKUP(C4857,cust_num_nat_key,3,FALSE)</f>
        <v>20</v>
      </c>
      <c r="E4857" t="str">
        <f>VLOOKUP(D4857,nation_table,2,FALSE)</f>
        <v>SAUDI ARABIA</v>
      </c>
      <c r="F4857" t="str">
        <f>VLOOKUP(D4857,nation_table,4,FALSE)</f>
        <v>MIDDLE EAST</v>
      </c>
      <c r="G4857" t="str">
        <f>VLOOKUP(B4857,cust_segment,7,FALSE)</f>
        <v>AUTOMOBILE</v>
      </c>
      <c r="H4857" t="s">
        <v>78</v>
      </c>
      <c r="I4857">
        <v>173774.28</v>
      </c>
      <c r="J4857" s="1">
        <v>34799</v>
      </c>
      <c r="K4857" t="s">
        <v>53</v>
      </c>
      <c r="L4857" t="s">
        <v>2715</v>
      </c>
      <c r="M4857">
        <v>0</v>
      </c>
      <c r="N4857" t="s">
        <v>5882</v>
      </c>
    </row>
    <row r="4858" spans="1:14" x14ac:dyDescent="0.2">
      <c r="A4858">
        <v>19425</v>
      </c>
      <c r="B4858">
        <v>1235</v>
      </c>
      <c r="C4858" t="str">
        <f>VLOOKUP(B4858,customer_name,2,FALSE)</f>
        <v>Customer#000001235</v>
      </c>
      <c r="D4858">
        <f>VLOOKUP(C4858,cust_num_nat_key,3,FALSE)</f>
        <v>24</v>
      </c>
      <c r="E4858" t="str">
        <f>VLOOKUP(D4858,nation_table,2,FALSE)</f>
        <v>UNITED STATES</v>
      </c>
      <c r="F4858" t="str">
        <f>VLOOKUP(D4858,nation_table,4,FALSE)</f>
        <v>AMERICA</v>
      </c>
      <c r="G4858" t="str">
        <f>VLOOKUP(B4858,cust_segment,7,FALSE)</f>
        <v>BUILDING</v>
      </c>
      <c r="H4858" t="s">
        <v>46</v>
      </c>
      <c r="I4858">
        <v>133350.01999999999</v>
      </c>
      <c r="J4858" s="1">
        <v>33872</v>
      </c>
      <c r="K4858" t="s">
        <v>53</v>
      </c>
      <c r="L4858" t="s">
        <v>312</v>
      </c>
      <c r="M4858">
        <v>0</v>
      </c>
      <c r="N4858" t="s">
        <v>5883</v>
      </c>
    </row>
    <row r="4859" spans="1:14" x14ac:dyDescent="0.2">
      <c r="A4859">
        <v>19426</v>
      </c>
      <c r="B4859">
        <v>878</v>
      </c>
      <c r="C4859" t="str">
        <f>VLOOKUP(B4859,customer_name,2,FALSE)</f>
        <v>Customer#000000878</v>
      </c>
      <c r="D4859">
        <f>VLOOKUP(C4859,cust_num_nat_key,3,FALSE)</f>
        <v>15</v>
      </c>
      <c r="E4859" t="str">
        <f>VLOOKUP(D4859,nation_table,2,FALSE)</f>
        <v>MOROCCO</v>
      </c>
      <c r="F4859" t="str">
        <f>VLOOKUP(D4859,nation_table,4,FALSE)</f>
        <v>AFRICA</v>
      </c>
      <c r="G4859" t="str">
        <f>VLOOKUP(B4859,cust_segment,7,FALSE)</f>
        <v>FURNITURE</v>
      </c>
      <c r="H4859" t="s">
        <v>39</v>
      </c>
      <c r="I4859">
        <v>158688.09</v>
      </c>
      <c r="J4859" s="1">
        <v>35743</v>
      </c>
      <c r="K4859" t="s">
        <v>43</v>
      </c>
      <c r="L4859" t="s">
        <v>1188</v>
      </c>
      <c r="M4859">
        <v>0</v>
      </c>
      <c r="N4859" t="s">
        <v>5884</v>
      </c>
    </row>
    <row r="4860" spans="1:14" x14ac:dyDescent="0.2">
      <c r="A4860">
        <v>19427</v>
      </c>
      <c r="B4860">
        <v>853</v>
      </c>
      <c r="C4860" t="str">
        <f>VLOOKUP(B4860,customer_name,2,FALSE)</f>
        <v>Customer#000000853</v>
      </c>
      <c r="D4860">
        <f>VLOOKUP(C4860,cust_num_nat_key,3,FALSE)</f>
        <v>2</v>
      </c>
      <c r="E4860" t="str">
        <f>VLOOKUP(D4860,nation_table,2,FALSE)</f>
        <v>BRAZIL</v>
      </c>
      <c r="F4860" t="str">
        <f>VLOOKUP(D4860,nation_table,4,FALSE)</f>
        <v>AMERICA</v>
      </c>
      <c r="G4860" t="str">
        <f>VLOOKUP(B4860,cust_segment,7,FALSE)</f>
        <v>MACHINERY</v>
      </c>
      <c r="H4860" t="s">
        <v>39</v>
      </c>
      <c r="I4860">
        <v>108979.72</v>
      </c>
      <c r="J4860" s="1">
        <v>35934</v>
      </c>
      <c r="K4860" t="s">
        <v>56</v>
      </c>
      <c r="L4860" t="s">
        <v>903</v>
      </c>
      <c r="M4860">
        <v>0</v>
      </c>
      <c r="N4860" t="s">
        <v>5885</v>
      </c>
    </row>
    <row r="4861" spans="1:14" x14ac:dyDescent="0.2">
      <c r="A4861">
        <v>19428</v>
      </c>
      <c r="B4861">
        <v>1237</v>
      </c>
      <c r="C4861" t="str">
        <f>VLOOKUP(B4861,customer_name,2,FALSE)</f>
        <v>Customer#000001237</v>
      </c>
      <c r="D4861">
        <f>VLOOKUP(C4861,cust_num_nat_key,3,FALSE)</f>
        <v>20</v>
      </c>
      <c r="E4861" t="str">
        <f>VLOOKUP(D4861,nation_table,2,FALSE)</f>
        <v>SAUDI ARABIA</v>
      </c>
      <c r="F4861" t="str">
        <f>VLOOKUP(D4861,nation_table,4,FALSE)</f>
        <v>MIDDLE EAST</v>
      </c>
      <c r="G4861" t="str">
        <f>VLOOKUP(B4861,cust_segment,7,FALSE)</f>
        <v>BUILDING</v>
      </c>
      <c r="H4861" t="s">
        <v>46</v>
      </c>
      <c r="I4861">
        <v>52093.63</v>
      </c>
      <c r="J4861" s="1">
        <v>34094</v>
      </c>
      <c r="K4861" t="s">
        <v>61</v>
      </c>
      <c r="L4861" t="s">
        <v>1043</v>
      </c>
      <c r="M4861">
        <v>0</v>
      </c>
      <c r="N4861" t="s">
        <v>5886</v>
      </c>
    </row>
    <row r="4862" spans="1:14" x14ac:dyDescent="0.2">
      <c r="A4862">
        <v>19429</v>
      </c>
      <c r="B4862">
        <v>1318</v>
      </c>
      <c r="C4862" t="str">
        <f>VLOOKUP(B4862,customer_name,2,FALSE)</f>
        <v>Customer#000001318</v>
      </c>
      <c r="D4862">
        <f>VLOOKUP(C4862,cust_num_nat_key,3,FALSE)</f>
        <v>14</v>
      </c>
      <c r="E4862" t="str">
        <f>VLOOKUP(D4862,nation_table,2,FALSE)</f>
        <v>KENYA</v>
      </c>
      <c r="F4862" t="str">
        <f>VLOOKUP(D4862,nation_table,4,FALSE)</f>
        <v>AFRICA</v>
      </c>
      <c r="G4862" t="str">
        <f>VLOOKUP(B4862,cust_segment,7,FALSE)</f>
        <v>BUILDING</v>
      </c>
      <c r="H4862" t="s">
        <v>46</v>
      </c>
      <c r="I4862">
        <v>213337.82</v>
      </c>
      <c r="J4862" s="1">
        <v>34571</v>
      </c>
      <c r="K4862" t="s">
        <v>53</v>
      </c>
      <c r="L4862" t="s">
        <v>1309</v>
      </c>
      <c r="M4862">
        <v>0</v>
      </c>
      <c r="N4862" t="s">
        <v>5887</v>
      </c>
    </row>
    <row r="4863" spans="1:14" x14ac:dyDescent="0.2">
      <c r="A4863">
        <v>19430</v>
      </c>
      <c r="B4863">
        <v>583</v>
      </c>
      <c r="C4863" t="str">
        <f>VLOOKUP(B4863,customer_name,2,FALSE)</f>
        <v>Customer#000000583</v>
      </c>
      <c r="D4863">
        <f>VLOOKUP(C4863,cust_num_nat_key,3,FALSE)</f>
        <v>13</v>
      </c>
      <c r="E4863" t="str">
        <f>VLOOKUP(D4863,nation_table,2,FALSE)</f>
        <v>JORDAN</v>
      </c>
      <c r="F4863" t="str">
        <f>VLOOKUP(D4863,nation_table,4,FALSE)</f>
        <v>MIDDLE EAST</v>
      </c>
      <c r="G4863" t="str">
        <f>VLOOKUP(B4863,cust_segment,7,FALSE)</f>
        <v>HOUSEHOLD</v>
      </c>
      <c r="H4863" t="s">
        <v>46</v>
      </c>
      <c r="I4863">
        <v>130429.17</v>
      </c>
      <c r="J4863" s="1">
        <v>34287</v>
      </c>
      <c r="K4863" t="s">
        <v>43</v>
      </c>
      <c r="L4863" t="s">
        <v>479</v>
      </c>
      <c r="M4863">
        <v>0</v>
      </c>
      <c r="N4863" t="s">
        <v>5888</v>
      </c>
    </row>
    <row r="4864" spans="1:14" x14ac:dyDescent="0.2">
      <c r="A4864">
        <v>19431</v>
      </c>
      <c r="B4864">
        <v>415</v>
      </c>
      <c r="C4864" t="str">
        <f>VLOOKUP(B4864,customer_name,2,FALSE)</f>
        <v>Customer#000000415</v>
      </c>
      <c r="D4864">
        <f>VLOOKUP(C4864,cust_num_nat_key,3,FALSE)</f>
        <v>23</v>
      </c>
      <c r="E4864" t="str">
        <f>VLOOKUP(D4864,nation_table,2,FALSE)</f>
        <v>UNITED KINGDOM</v>
      </c>
      <c r="F4864" t="str">
        <f>VLOOKUP(D4864,nation_table,4,FALSE)</f>
        <v>EUROPE</v>
      </c>
      <c r="G4864" t="str">
        <f>VLOOKUP(B4864,cust_segment,7,FALSE)</f>
        <v>FURNITURE</v>
      </c>
      <c r="H4864" t="s">
        <v>46</v>
      </c>
      <c r="I4864">
        <v>164591.97</v>
      </c>
      <c r="J4864" s="1">
        <v>34478</v>
      </c>
      <c r="K4864" t="s">
        <v>53</v>
      </c>
      <c r="L4864" t="s">
        <v>545</v>
      </c>
      <c r="M4864">
        <v>0</v>
      </c>
      <c r="N4864" t="s">
        <v>5889</v>
      </c>
    </row>
    <row r="4865" spans="1:14" x14ac:dyDescent="0.2">
      <c r="A4865">
        <v>19456</v>
      </c>
      <c r="B4865">
        <v>1202</v>
      </c>
      <c r="C4865" t="str">
        <f>VLOOKUP(B4865,customer_name,2,FALSE)</f>
        <v>Customer#000001202</v>
      </c>
      <c r="D4865">
        <f>VLOOKUP(C4865,cust_num_nat_key,3,FALSE)</f>
        <v>0</v>
      </c>
      <c r="E4865" t="str">
        <f>VLOOKUP(D4865,nation_table,2,FALSE)</f>
        <v>ALGERIA</v>
      </c>
      <c r="F4865" t="str">
        <f>VLOOKUP(D4865,nation_table,4,FALSE)</f>
        <v>AFRICA</v>
      </c>
      <c r="G4865" t="str">
        <f>VLOOKUP(B4865,cust_segment,7,FALSE)</f>
        <v>BUILDING</v>
      </c>
      <c r="H4865" t="s">
        <v>39</v>
      </c>
      <c r="I4865">
        <v>233433.07</v>
      </c>
      <c r="J4865" s="1">
        <v>35252</v>
      </c>
      <c r="K4865" t="s">
        <v>40</v>
      </c>
      <c r="L4865" t="s">
        <v>235</v>
      </c>
      <c r="M4865">
        <v>0</v>
      </c>
      <c r="N4865" t="s">
        <v>5890</v>
      </c>
    </row>
    <row r="4866" spans="1:14" x14ac:dyDescent="0.2">
      <c r="A4866">
        <v>19457</v>
      </c>
      <c r="B4866">
        <v>250</v>
      </c>
      <c r="C4866" t="str">
        <f>VLOOKUP(B4866,customer_name,2,FALSE)</f>
        <v>Customer#000000250</v>
      </c>
      <c r="D4866">
        <f>VLOOKUP(C4866,cust_num_nat_key,3,FALSE)</f>
        <v>16</v>
      </c>
      <c r="E4866" t="str">
        <f>VLOOKUP(D4866,nation_table,2,FALSE)</f>
        <v>MOZAMBIQUE</v>
      </c>
      <c r="F4866" t="str">
        <f>VLOOKUP(D4866,nation_table,4,FALSE)</f>
        <v>AFRICA</v>
      </c>
      <c r="G4866" t="str">
        <f>VLOOKUP(B4866,cust_segment,7,FALSE)</f>
        <v>FURNITURE</v>
      </c>
      <c r="H4866" t="s">
        <v>46</v>
      </c>
      <c r="I4866">
        <v>117171.06</v>
      </c>
      <c r="J4866" s="1">
        <v>34528</v>
      </c>
      <c r="K4866" t="s">
        <v>56</v>
      </c>
      <c r="L4866" t="s">
        <v>2772</v>
      </c>
      <c r="M4866">
        <v>0</v>
      </c>
      <c r="N4866" t="s">
        <v>5891</v>
      </c>
    </row>
    <row r="4867" spans="1:14" x14ac:dyDescent="0.2">
      <c r="A4867">
        <v>19458</v>
      </c>
      <c r="B4867">
        <v>178</v>
      </c>
      <c r="C4867" t="str">
        <f>VLOOKUP(B4867,customer_name,2,FALSE)</f>
        <v>Customer#000000178</v>
      </c>
      <c r="D4867">
        <f>VLOOKUP(C4867,cust_num_nat_key,3,FALSE)</f>
        <v>21</v>
      </c>
      <c r="E4867" t="str">
        <f>VLOOKUP(D4867,nation_table,2,FALSE)</f>
        <v>VIETNAM</v>
      </c>
      <c r="F4867" t="str">
        <f>VLOOKUP(D4867,nation_table,4,FALSE)</f>
        <v>ASIA</v>
      </c>
      <c r="G4867" t="str">
        <f>VLOOKUP(B4867,cust_segment,7,FALSE)</f>
        <v>FURNITURE</v>
      </c>
      <c r="H4867" t="s">
        <v>39</v>
      </c>
      <c r="I4867">
        <v>165911.35999999999</v>
      </c>
      <c r="J4867" s="1">
        <v>35210</v>
      </c>
      <c r="K4867" t="s">
        <v>56</v>
      </c>
      <c r="L4867" t="s">
        <v>1299</v>
      </c>
      <c r="M4867">
        <v>0</v>
      </c>
      <c r="N4867" t="s">
        <v>5892</v>
      </c>
    </row>
    <row r="4868" spans="1:14" x14ac:dyDescent="0.2">
      <c r="A4868">
        <v>19459</v>
      </c>
      <c r="B4868">
        <v>1073</v>
      </c>
      <c r="C4868" t="str">
        <f>VLOOKUP(B4868,customer_name,2,FALSE)</f>
        <v>Customer#000001073</v>
      </c>
      <c r="D4868">
        <f>VLOOKUP(C4868,cust_num_nat_key,3,FALSE)</f>
        <v>10</v>
      </c>
      <c r="E4868" t="str">
        <f>VLOOKUP(D4868,nation_table,2,FALSE)</f>
        <v>IRAN</v>
      </c>
      <c r="F4868" t="str">
        <f>VLOOKUP(D4868,nation_table,4,FALSE)</f>
        <v>MIDDLE EAST</v>
      </c>
      <c r="G4868" t="str">
        <f>VLOOKUP(B4868,cust_segment,7,FALSE)</f>
        <v>BUILDING</v>
      </c>
      <c r="H4868" t="s">
        <v>39</v>
      </c>
      <c r="I4868">
        <v>48324.32</v>
      </c>
      <c r="J4868" s="1">
        <v>35303</v>
      </c>
      <c r="K4868" t="s">
        <v>56</v>
      </c>
      <c r="L4868" t="s">
        <v>57</v>
      </c>
      <c r="M4868">
        <v>0</v>
      </c>
      <c r="N4868" t="s">
        <v>5893</v>
      </c>
    </row>
    <row r="4869" spans="1:14" x14ac:dyDescent="0.2">
      <c r="A4869">
        <v>19460</v>
      </c>
      <c r="B4869">
        <v>196</v>
      </c>
      <c r="C4869" t="str">
        <f>VLOOKUP(B4869,customer_name,2,FALSE)</f>
        <v>Customer#000000196</v>
      </c>
      <c r="D4869">
        <f>VLOOKUP(C4869,cust_num_nat_key,3,FALSE)</f>
        <v>18</v>
      </c>
      <c r="E4869" t="str">
        <f>VLOOKUP(D4869,nation_table,2,FALSE)</f>
        <v>CHINA</v>
      </c>
      <c r="F4869" t="str">
        <f>VLOOKUP(D4869,nation_table,4,FALSE)</f>
        <v>ASIA</v>
      </c>
      <c r="G4869" t="str">
        <f>VLOOKUP(B4869,cust_segment,7,FALSE)</f>
        <v>FURNITURE</v>
      </c>
      <c r="H4869" t="s">
        <v>39</v>
      </c>
      <c r="I4869">
        <v>304523.21999999997</v>
      </c>
      <c r="J4869" s="1">
        <v>35781</v>
      </c>
      <c r="K4869" t="s">
        <v>56</v>
      </c>
      <c r="L4869" t="s">
        <v>5109</v>
      </c>
      <c r="M4869">
        <v>0</v>
      </c>
      <c r="N4869" t="s">
        <v>5894</v>
      </c>
    </row>
    <row r="4870" spans="1:14" x14ac:dyDescent="0.2">
      <c r="A4870">
        <v>19461</v>
      </c>
      <c r="B4870">
        <v>1495</v>
      </c>
      <c r="C4870" t="str">
        <f>VLOOKUP(B4870,customer_name,2,FALSE)</f>
        <v>Customer#000001495</v>
      </c>
      <c r="D4870">
        <f>VLOOKUP(C4870,cust_num_nat_key,3,FALSE)</f>
        <v>10</v>
      </c>
      <c r="E4870" t="str">
        <f>VLOOKUP(D4870,nation_table,2,FALSE)</f>
        <v>IRAN</v>
      </c>
      <c r="F4870" t="str">
        <f>VLOOKUP(D4870,nation_table,4,FALSE)</f>
        <v>MIDDLE EAST</v>
      </c>
      <c r="G4870" t="str">
        <f>VLOOKUP(B4870,cust_segment,7,FALSE)</f>
        <v>FURNITURE</v>
      </c>
      <c r="H4870" t="s">
        <v>39</v>
      </c>
      <c r="I4870">
        <v>244996.73</v>
      </c>
      <c r="J4870" s="1">
        <v>36007</v>
      </c>
      <c r="K4870" t="s">
        <v>61</v>
      </c>
      <c r="L4870" t="s">
        <v>158</v>
      </c>
      <c r="M4870">
        <v>0</v>
      </c>
      <c r="N4870" t="s">
        <v>5895</v>
      </c>
    </row>
    <row r="4871" spans="1:14" x14ac:dyDescent="0.2">
      <c r="A4871">
        <v>19462</v>
      </c>
      <c r="B4871">
        <v>346</v>
      </c>
      <c r="C4871" t="str">
        <f>VLOOKUP(B4871,customer_name,2,FALSE)</f>
        <v>Customer#000000346</v>
      </c>
      <c r="D4871">
        <f>VLOOKUP(C4871,cust_num_nat_key,3,FALSE)</f>
        <v>2</v>
      </c>
      <c r="E4871" t="str">
        <f>VLOOKUP(D4871,nation_table,2,FALSE)</f>
        <v>BRAZIL</v>
      </c>
      <c r="F4871" t="str">
        <f>VLOOKUP(D4871,nation_table,4,FALSE)</f>
        <v>AMERICA</v>
      </c>
      <c r="G4871" t="str">
        <f>VLOOKUP(B4871,cust_segment,7,FALSE)</f>
        <v>FURNITURE</v>
      </c>
      <c r="H4871" t="s">
        <v>39</v>
      </c>
      <c r="I4871">
        <v>123266.58</v>
      </c>
      <c r="J4871" s="1">
        <v>34963</v>
      </c>
      <c r="K4871" t="s">
        <v>61</v>
      </c>
      <c r="L4871" t="s">
        <v>2373</v>
      </c>
      <c r="M4871">
        <v>0</v>
      </c>
      <c r="N4871" t="s">
        <v>5896</v>
      </c>
    </row>
    <row r="4872" spans="1:14" x14ac:dyDescent="0.2">
      <c r="A4872">
        <v>19463</v>
      </c>
      <c r="B4872">
        <v>1144</v>
      </c>
      <c r="C4872" t="str">
        <f>VLOOKUP(B4872,customer_name,2,FALSE)</f>
        <v>Customer#000001144</v>
      </c>
      <c r="D4872">
        <f>VLOOKUP(C4872,cust_num_nat_key,3,FALSE)</f>
        <v>1</v>
      </c>
      <c r="E4872" t="str">
        <f>VLOOKUP(D4872,nation_table,2,FALSE)</f>
        <v>ARGENTINA</v>
      </c>
      <c r="F4872" t="str">
        <f>VLOOKUP(D4872,nation_table,4,FALSE)</f>
        <v>AMERICA</v>
      </c>
      <c r="G4872" t="str">
        <f>VLOOKUP(B4872,cust_segment,7,FALSE)</f>
        <v>BUILDING</v>
      </c>
      <c r="H4872" t="s">
        <v>39</v>
      </c>
      <c r="I4872">
        <v>11098.04</v>
      </c>
      <c r="J4872" s="1">
        <v>35174</v>
      </c>
      <c r="K4872" t="s">
        <v>40</v>
      </c>
      <c r="L4872" t="s">
        <v>2373</v>
      </c>
      <c r="M4872">
        <v>0</v>
      </c>
      <c r="N4872" t="s">
        <v>5897</v>
      </c>
    </row>
    <row r="4873" spans="1:14" x14ac:dyDescent="0.2">
      <c r="A4873">
        <v>19488</v>
      </c>
      <c r="B4873">
        <v>511</v>
      </c>
      <c r="C4873" t="str">
        <f>VLOOKUP(B4873,customer_name,2,FALSE)</f>
        <v>Customer#000000511</v>
      </c>
      <c r="D4873">
        <f>VLOOKUP(C4873,cust_num_nat_key,3,FALSE)</f>
        <v>13</v>
      </c>
      <c r="E4873" t="str">
        <f>VLOOKUP(D4873,nation_table,2,FALSE)</f>
        <v>JORDAN</v>
      </c>
      <c r="F4873" t="str">
        <f>VLOOKUP(D4873,nation_table,4,FALSE)</f>
        <v>MIDDLE EAST</v>
      </c>
      <c r="G4873" t="str">
        <f>VLOOKUP(B4873,cust_segment,7,FALSE)</f>
        <v>FURNITURE</v>
      </c>
      <c r="H4873" t="s">
        <v>39</v>
      </c>
      <c r="I4873">
        <v>263629.02</v>
      </c>
      <c r="J4873" s="1">
        <v>35986</v>
      </c>
      <c r="K4873" t="s">
        <v>43</v>
      </c>
      <c r="L4873" t="s">
        <v>775</v>
      </c>
      <c r="M4873">
        <v>0</v>
      </c>
      <c r="N4873" t="s">
        <v>5898</v>
      </c>
    </row>
    <row r="4874" spans="1:14" x14ac:dyDescent="0.2">
      <c r="A4874">
        <v>19489</v>
      </c>
      <c r="B4874">
        <v>646</v>
      </c>
      <c r="C4874" t="str">
        <f>VLOOKUP(B4874,customer_name,2,FALSE)</f>
        <v>Customer#000000646</v>
      </c>
      <c r="D4874">
        <f>VLOOKUP(C4874,cust_num_nat_key,3,FALSE)</f>
        <v>2</v>
      </c>
      <c r="E4874" t="str">
        <f>VLOOKUP(D4874,nation_table,2,FALSE)</f>
        <v>BRAZIL</v>
      </c>
      <c r="F4874" t="str">
        <f>VLOOKUP(D4874,nation_table,4,FALSE)</f>
        <v>AMERICA</v>
      </c>
      <c r="G4874" t="str">
        <f>VLOOKUP(B4874,cust_segment,7,FALSE)</f>
        <v>HOUSEHOLD</v>
      </c>
      <c r="H4874" t="s">
        <v>39</v>
      </c>
      <c r="I4874">
        <v>183934.54</v>
      </c>
      <c r="J4874" s="1">
        <v>35887</v>
      </c>
      <c r="K4874" t="s">
        <v>53</v>
      </c>
      <c r="L4874" t="s">
        <v>223</v>
      </c>
      <c r="M4874">
        <v>0</v>
      </c>
      <c r="N4874" t="s">
        <v>5899</v>
      </c>
    </row>
    <row r="4875" spans="1:14" x14ac:dyDescent="0.2">
      <c r="A4875">
        <v>19490</v>
      </c>
      <c r="B4875">
        <v>89</v>
      </c>
      <c r="C4875" t="str">
        <f>VLOOKUP(B4875,customer_name,2,FALSE)</f>
        <v>Customer#000000089</v>
      </c>
      <c r="D4875">
        <f>VLOOKUP(C4875,cust_num_nat_key,3,FALSE)</f>
        <v>14</v>
      </c>
      <c r="E4875" t="str">
        <f>VLOOKUP(D4875,nation_table,2,FALSE)</f>
        <v>KENYA</v>
      </c>
      <c r="F4875" t="str">
        <f>VLOOKUP(D4875,nation_table,4,FALSE)</f>
        <v>AFRICA</v>
      </c>
      <c r="G4875" t="str">
        <f>VLOOKUP(B4875,cust_segment,7,FALSE)</f>
        <v>FURNITURE</v>
      </c>
      <c r="H4875" t="s">
        <v>39</v>
      </c>
      <c r="I4875">
        <v>75242.899999999994</v>
      </c>
      <c r="J4875" s="1">
        <v>35295</v>
      </c>
      <c r="K4875" t="s">
        <v>43</v>
      </c>
      <c r="L4875" t="s">
        <v>928</v>
      </c>
      <c r="M4875">
        <v>0</v>
      </c>
      <c r="N4875" t="s">
        <v>5900</v>
      </c>
    </row>
    <row r="4876" spans="1:14" x14ac:dyDescent="0.2">
      <c r="A4876">
        <v>19491</v>
      </c>
      <c r="B4876">
        <v>367</v>
      </c>
      <c r="C4876" t="str">
        <f>VLOOKUP(B4876,customer_name,2,FALSE)</f>
        <v>Customer#000000367</v>
      </c>
      <c r="D4876">
        <f>VLOOKUP(C4876,cust_num_nat_key,3,FALSE)</f>
        <v>13</v>
      </c>
      <c r="E4876" t="str">
        <f>VLOOKUP(D4876,nation_table,2,FALSE)</f>
        <v>JORDAN</v>
      </c>
      <c r="F4876" t="str">
        <f>VLOOKUP(D4876,nation_table,4,FALSE)</f>
        <v>MIDDLE EAST</v>
      </c>
      <c r="G4876" t="str">
        <f>VLOOKUP(B4876,cust_segment,7,FALSE)</f>
        <v>HOUSEHOLD</v>
      </c>
      <c r="H4876" t="s">
        <v>46</v>
      </c>
      <c r="I4876">
        <v>26220</v>
      </c>
      <c r="J4876" s="1">
        <v>34261</v>
      </c>
      <c r="K4876" t="s">
        <v>61</v>
      </c>
      <c r="L4876" t="s">
        <v>146</v>
      </c>
      <c r="M4876">
        <v>0</v>
      </c>
      <c r="N4876" t="s">
        <v>5901</v>
      </c>
    </row>
    <row r="4877" spans="1:14" x14ac:dyDescent="0.2">
      <c r="A4877">
        <v>19492</v>
      </c>
      <c r="B4877">
        <v>1165</v>
      </c>
      <c r="C4877" t="str">
        <f>VLOOKUP(B4877,customer_name,2,FALSE)</f>
        <v>Customer#000001165</v>
      </c>
      <c r="D4877">
        <f>VLOOKUP(C4877,cust_num_nat_key,3,FALSE)</f>
        <v>9</v>
      </c>
      <c r="E4877" t="str">
        <f>VLOOKUP(D4877,nation_table,2,FALSE)</f>
        <v>INDONESIA</v>
      </c>
      <c r="F4877" t="str">
        <f>VLOOKUP(D4877,nation_table,4,FALSE)</f>
        <v>ASIA</v>
      </c>
      <c r="G4877" t="str">
        <f>VLOOKUP(B4877,cust_segment,7,FALSE)</f>
        <v>MACHINERY</v>
      </c>
      <c r="H4877" t="s">
        <v>46</v>
      </c>
      <c r="I4877">
        <v>276768.18</v>
      </c>
      <c r="J4877" s="1">
        <v>34316</v>
      </c>
      <c r="K4877" t="s">
        <v>56</v>
      </c>
      <c r="L4877" t="s">
        <v>1459</v>
      </c>
      <c r="M4877">
        <v>0</v>
      </c>
      <c r="N4877" t="s">
        <v>5902</v>
      </c>
    </row>
    <row r="4878" spans="1:14" x14ac:dyDescent="0.2">
      <c r="A4878">
        <v>19493</v>
      </c>
      <c r="B4878">
        <v>1087</v>
      </c>
      <c r="C4878" t="str">
        <f>VLOOKUP(B4878,customer_name,2,FALSE)</f>
        <v>Customer#000001087</v>
      </c>
      <c r="D4878">
        <f>VLOOKUP(C4878,cust_num_nat_key,3,FALSE)</f>
        <v>21</v>
      </c>
      <c r="E4878" t="str">
        <f>VLOOKUP(D4878,nation_table,2,FALSE)</f>
        <v>VIETNAM</v>
      </c>
      <c r="F4878" t="str">
        <f>VLOOKUP(D4878,nation_table,4,FALSE)</f>
        <v>ASIA</v>
      </c>
      <c r="G4878" t="str">
        <f>VLOOKUP(B4878,cust_segment,7,FALSE)</f>
        <v>MACHINERY</v>
      </c>
      <c r="H4878" t="s">
        <v>46</v>
      </c>
      <c r="I4878">
        <v>118711.44</v>
      </c>
      <c r="J4878" s="1">
        <v>34368</v>
      </c>
      <c r="K4878" t="s">
        <v>43</v>
      </c>
      <c r="L4878" t="s">
        <v>5903</v>
      </c>
      <c r="M4878">
        <v>0</v>
      </c>
      <c r="N4878" t="s">
        <v>5904</v>
      </c>
    </row>
    <row r="4879" spans="1:14" x14ac:dyDescent="0.2">
      <c r="A4879">
        <v>19494</v>
      </c>
      <c r="B4879">
        <v>262</v>
      </c>
      <c r="C4879" t="str">
        <f>VLOOKUP(B4879,customer_name,2,FALSE)</f>
        <v>Customer#000000262</v>
      </c>
      <c r="D4879">
        <f>VLOOKUP(C4879,cust_num_nat_key,3,FALSE)</f>
        <v>4</v>
      </c>
      <c r="E4879" t="str">
        <f>VLOOKUP(D4879,nation_table,2,FALSE)</f>
        <v>EGYPT</v>
      </c>
      <c r="F4879" t="str">
        <f>VLOOKUP(D4879,nation_table,4,FALSE)</f>
        <v>MIDDLE EAST</v>
      </c>
      <c r="G4879" t="str">
        <f>VLOOKUP(B4879,cust_segment,7,FALSE)</f>
        <v>AUTOMOBILE</v>
      </c>
      <c r="H4879" t="s">
        <v>46</v>
      </c>
      <c r="I4879">
        <v>46942.87</v>
      </c>
      <c r="J4879" s="1">
        <v>33982</v>
      </c>
      <c r="K4879" t="s">
        <v>56</v>
      </c>
      <c r="L4879" t="s">
        <v>57</v>
      </c>
      <c r="M4879">
        <v>0</v>
      </c>
      <c r="N4879" t="s">
        <v>5905</v>
      </c>
    </row>
    <row r="4880" spans="1:14" x14ac:dyDescent="0.2">
      <c r="A4880">
        <v>19495</v>
      </c>
      <c r="B4880">
        <v>1321</v>
      </c>
      <c r="C4880" t="str">
        <f>VLOOKUP(B4880,customer_name,2,FALSE)</f>
        <v>Customer#000001321</v>
      </c>
      <c r="D4880">
        <f>VLOOKUP(C4880,cust_num_nat_key,3,FALSE)</f>
        <v>10</v>
      </c>
      <c r="E4880" t="str">
        <f>VLOOKUP(D4880,nation_table,2,FALSE)</f>
        <v>IRAN</v>
      </c>
      <c r="F4880" t="str">
        <f>VLOOKUP(D4880,nation_table,4,FALSE)</f>
        <v>MIDDLE EAST</v>
      </c>
      <c r="G4880" t="str">
        <f>VLOOKUP(B4880,cust_segment,7,FALSE)</f>
        <v>FURNITURE</v>
      </c>
      <c r="H4880" t="s">
        <v>39</v>
      </c>
      <c r="I4880">
        <v>90336.49</v>
      </c>
      <c r="J4880" s="1">
        <v>35813</v>
      </c>
      <c r="K4880" t="s">
        <v>61</v>
      </c>
      <c r="L4880" t="s">
        <v>1611</v>
      </c>
      <c r="M4880">
        <v>0</v>
      </c>
      <c r="N4880" t="s">
        <v>5906</v>
      </c>
    </row>
    <row r="4881" spans="1:14" x14ac:dyDescent="0.2">
      <c r="A4881">
        <v>19520</v>
      </c>
      <c r="B4881">
        <v>245</v>
      </c>
      <c r="C4881" t="str">
        <f>VLOOKUP(B4881,customer_name,2,FALSE)</f>
        <v>Customer#000000245</v>
      </c>
      <c r="D4881">
        <f>VLOOKUP(C4881,cust_num_nat_key,3,FALSE)</f>
        <v>12</v>
      </c>
      <c r="E4881" t="str">
        <f>VLOOKUP(D4881,nation_table,2,FALSE)</f>
        <v>JAPAN</v>
      </c>
      <c r="F4881" t="str">
        <f>VLOOKUP(D4881,nation_table,4,FALSE)</f>
        <v>ASIA</v>
      </c>
      <c r="G4881" t="str">
        <f>VLOOKUP(B4881,cust_segment,7,FALSE)</f>
        <v>MACHINERY</v>
      </c>
      <c r="H4881" t="s">
        <v>46</v>
      </c>
      <c r="I4881">
        <v>52452.86</v>
      </c>
      <c r="J4881" s="1">
        <v>33726</v>
      </c>
      <c r="K4881" t="s">
        <v>40</v>
      </c>
      <c r="L4881" t="s">
        <v>666</v>
      </c>
      <c r="M4881">
        <v>0</v>
      </c>
      <c r="N4881" t="s">
        <v>5907</v>
      </c>
    </row>
    <row r="4882" spans="1:14" x14ac:dyDescent="0.2">
      <c r="A4882">
        <v>19521</v>
      </c>
      <c r="B4882">
        <v>509</v>
      </c>
      <c r="C4882" t="str">
        <f>VLOOKUP(B4882,customer_name,2,FALSE)</f>
        <v>Customer#000000509</v>
      </c>
      <c r="D4882">
        <f>VLOOKUP(C4882,cust_num_nat_key,3,FALSE)</f>
        <v>4</v>
      </c>
      <c r="E4882" t="str">
        <f>VLOOKUP(D4882,nation_table,2,FALSE)</f>
        <v>EGYPT</v>
      </c>
      <c r="F4882" t="str">
        <f>VLOOKUP(D4882,nation_table,4,FALSE)</f>
        <v>MIDDLE EAST</v>
      </c>
      <c r="G4882" t="str">
        <f>VLOOKUP(B4882,cust_segment,7,FALSE)</f>
        <v>FURNITURE</v>
      </c>
      <c r="H4882" t="s">
        <v>46</v>
      </c>
      <c r="I4882">
        <v>122359.18</v>
      </c>
      <c r="J4882" s="1">
        <v>34662</v>
      </c>
      <c r="K4882" t="s">
        <v>53</v>
      </c>
      <c r="L4882" t="s">
        <v>1546</v>
      </c>
      <c r="M4882">
        <v>0</v>
      </c>
      <c r="N4882" t="s">
        <v>5908</v>
      </c>
    </row>
    <row r="4883" spans="1:14" x14ac:dyDescent="0.2">
      <c r="A4883">
        <v>19522</v>
      </c>
      <c r="B4883">
        <v>1309</v>
      </c>
      <c r="C4883" t="str">
        <f>VLOOKUP(B4883,customer_name,2,FALSE)</f>
        <v>Customer#000001309</v>
      </c>
      <c r="D4883">
        <f>VLOOKUP(C4883,cust_num_nat_key,3,FALSE)</f>
        <v>10</v>
      </c>
      <c r="E4883" t="str">
        <f>VLOOKUP(D4883,nation_table,2,FALSE)</f>
        <v>IRAN</v>
      </c>
      <c r="F4883" t="str">
        <f>VLOOKUP(D4883,nation_table,4,FALSE)</f>
        <v>MIDDLE EAST</v>
      </c>
      <c r="G4883" t="str">
        <f>VLOOKUP(B4883,cust_segment,7,FALSE)</f>
        <v>AUTOMOBILE</v>
      </c>
      <c r="H4883" t="s">
        <v>46</v>
      </c>
      <c r="I4883">
        <v>78824.19</v>
      </c>
      <c r="J4883" s="1">
        <v>34628</v>
      </c>
      <c r="K4883" t="s">
        <v>61</v>
      </c>
      <c r="L4883" t="s">
        <v>888</v>
      </c>
      <c r="M4883">
        <v>0</v>
      </c>
      <c r="N4883" t="s">
        <v>5909</v>
      </c>
    </row>
    <row r="4884" spans="1:14" x14ac:dyDescent="0.2">
      <c r="A4884">
        <v>19523</v>
      </c>
      <c r="B4884">
        <v>725</v>
      </c>
      <c r="C4884" t="str">
        <f>VLOOKUP(B4884,customer_name,2,FALSE)</f>
        <v>Customer#000000725</v>
      </c>
      <c r="D4884">
        <f>VLOOKUP(C4884,cust_num_nat_key,3,FALSE)</f>
        <v>16</v>
      </c>
      <c r="E4884" t="str">
        <f>VLOOKUP(D4884,nation_table,2,FALSE)</f>
        <v>MOZAMBIQUE</v>
      </c>
      <c r="F4884" t="str">
        <f>VLOOKUP(D4884,nation_table,4,FALSE)</f>
        <v>AFRICA</v>
      </c>
      <c r="G4884" t="str">
        <f>VLOOKUP(B4884,cust_segment,7,FALSE)</f>
        <v>FURNITURE</v>
      </c>
      <c r="H4884" t="s">
        <v>39</v>
      </c>
      <c r="I4884">
        <v>102950.58</v>
      </c>
      <c r="J4884" s="1">
        <v>35034</v>
      </c>
      <c r="K4884" t="s">
        <v>56</v>
      </c>
      <c r="L4884" t="s">
        <v>3206</v>
      </c>
      <c r="M4884">
        <v>0</v>
      </c>
      <c r="N4884" t="s">
        <v>5910</v>
      </c>
    </row>
    <row r="4885" spans="1:14" x14ac:dyDescent="0.2">
      <c r="A4885">
        <v>19524</v>
      </c>
      <c r="B4885">
        <v>1267</v>
      </c>
      <c r="C4885" t="str">
        <f>VLOOKUP(B4885,customer_name,2,FALSE)</f>
        <v>Customer#000001267</v>
      </c>
      <c r="D4885">
        <f>VLOOKUP(C4885,cust_num_nat_key,3,FALSE)</f>
        <v>24</v>
      </c>
      <c r="E4885" t="str">
        <f>VLOOKUP(D4885,nation_table,2,FALSE)</f>
        <v>UNITED STATES</v>
      </c>
      <c r="F4885" t="str">
        <f>VLOOKUP(D4885,nation_table,4,FALSE)</f>
        <v>AMERICA</v>
      </c>
      <c r="G4885" t="str">
        <f>VLOOKUP(B4885,cust_segment,7,FALSE)</f>
        <v>BUILDING</v>
      </c>
      <c r="H4885" t="s">
        <v>46</v>
      </c>
      <c r="I4885">
        <v>179255.39</v>
      </c>
      <c r="J4885" s="1">
        <v>33984</v>
      </c>
      <c r="K4885" t="s">
        <v>43</v>
      </c>
      <c r="L4885" t="s">
        <v>1368</v>
      </c>
      <c r="M4885">
        <v>0</v>
      </c>
      <c r="N4885" t="s">
        <v>5911</v>
      </c>
    </row>
    <row r="4886" spans="1:14" x14ac:dyDescent="0.2">
      <c r="A4886">
        <v>19525</v>
      </c>
      <c r="B4886">
        <v>1237</v>
      </c>
      <c r="C4886" t="str">
        <f>VLOOKUP(B4886,customer_name,2,FALSE)</f>
        <v>Customer#000001237</v>
      </c>
      <c r="D4886">
        <f>VLOOKUP(C4886,cust_num_nat_key,3,FALSE)</f>
        <v>20</v>
      </c>
      <c r="E4886" t="str">
        <f>VLOOKUP(D4886,nation_table,2,FALSE)</f>
        <v>SAUDI ARABIA</v>
      </c>
      <c r="F4886" t="str">
        <f>VLOOKUP(D4886,nation_table,4,FALSE)</f>
        <v>MIDDLE EAST</v>
      </c>
      <c r="G4886" t="str">
        <f>VLOOKUP(B4886,cust_segment,7,FALSE)</f>
        <v>BUILDING</v>
      </c>
      <c r="H4886" t="s">
        <v>39</v>
      </c>
      <c r="I4886">
        <v>198700.63</v>
      </c>
      <c r="J4886" s="1">
        <v>35767</v>
      </c>
      <c r="K4886" t="s">
        <v>61</v>
      </c>
      <c r="L4886" t="s">
        <v>886</v>
      </c>
      <c r="M4886">
        <v>0</v>
      </c>
      <c r="N4886" t="s">
        <v>5912</v>
      </c>
    </row>
    <row r="4887" spans="1:14" x14ac:dyDescent="0.2">
      <c r="A4887">
        <v>19526</v>
      </c>
      <c r="B4887">
        <v>1003</v>
      </c>
      <c r="C4887" t="str">
        <f>VLOOKUP(B4887,customer_name,2,FALSE)</f>
        <v>Customer#000001003</v>
      </c>
      <c r="D4887">
        <f>VLOOKUP(C4887,cust_num_nat_key,3,FALSE)</f>
        <v>21</v>
      </c>
      <c r="E4887" t="str">
        <f>VLOOKUP(D4887,nation_table,2,FALSE)</f>
        <v>VIETNAM</v>
      </c>
      <c r="F4887" t="str">
        <f>VLOOKUP(D4887,nation_table,4,FALSE)</f>
        <v>ASIA</v>
      </c>
      <c r="G4887" t="str">
        <f>VLOOKUP(B4887,cust_segment,7,FALSE)</f>
        <v>AUTOMOBILE</v>
      </c>
      <c r="H4887" t="s">
        <v>46</v>
      </c>
      <c r="I4887">
        <v>18785.97</v>
      </c>
      <c r="J4887" s="1">
        <v>34600</v>
      </c>
      <c r="K4887" t="s">
        <v>40</v>
      </c>
      <c r="L4887" t="s">
        <v>890</v>
      </c>
      <c r="M4887">
        <v>0</v>
      </c>
      <c r="N4887" t="s">
        <v>5913</v>
      </c>
    </row>
    <row r="4888" spans="1:14" x14ac:dyDescent="0.2">
      <c r="A4888">
        <v>19527</v>
      </c>
      <c r="B4888">
        <v>158</v>
      </c>
      <c r="C4888" t="str">
        <f>VLOOKUP(B4888,customer_name,2,FALSE)</f>
        <v>Customer#000000158</v>
      </c>
      <c r="D4888">
        <f>VLOOKUP(C4888,cust_num_nat_key,3,FALSE)</f>
        <v>10</v>
      </c>
      <c r="E4888" t="str">
        <f>VLOOKUP(D4888,nation_table,2,FALSE)</f>
        <v>IRAN</v>
      </c>
      <c r="F4888" t="str">
        <f>VLOOKUP(D4888,nation_table,4,FALSE)</f>
        <v>MIDDLE EAST</v>
      </c>
      <c r="G4888" t="str">
        <f>VLOOKUP(B4888,cust_segment,7,FALSE)</f>
        <v>AUTOMOBILE</v>
      </c>
      <c r="H4888" t="s">
        <v>39</v>
      </c>
      <c r="I4888">
        <v>144871.01999999999</v>
      </c>
      <c r="J4888" s="1">
        <v>35225</v>
      </c>
      <c r="K4888" t="s">
        <v>61</v>
      </c>
      <c r="L4888" t="s">
        <v>4268</v>
      </c>
      <c r="M4888">
        <v>0</v>
      </c>
      <c r="N4888" t="s">
        <v>5914</v>
      </c>
    </row>
    <row r="4889" spans="1:14" x14ac:dyDescent="0.2">
      <c r="A4889">
        <v>19552</v>
      </c>
      <c r="B4889">
        <v>1018</v>
      </c>
      <c r="C4889" t="str">
        <f>VLOOKUP(B4889,customer_name,2,FALSE)</f>
        <v>Customer#000001018</v>
      </c>
      <c r="D4889">
        <f>VLOOKUP(C4889,cust_num_nat_key,3,FALSE)</f>
        <v>18</v>
      </c>
      <c r="E4889" t="str">
        <f>VLOOKUP(D4889,nation_table,2,FALSE)</f>
        <v>CHINA</v>
      </c>
      <c r="F4889" t="str">
        <f>VLOOKUP(D4889,nation_table,4,FALSE)</f>
        <v>ASIA</v>
      </c>
      <c r="G4889" t="str">
        <f>VLOOKUP(B4889,cust_segment,7,FALSE)</f>
        <v>FURNITURE</v>
      </c>
      <c r="H4889" t="s">
        <v>39</v>
      </c>
      <c r="I4889">
        <v>46933.599999999999</v>
      </c>
      <c r="J4889" s="1">
        <v>35325</v>
      </c>
      <c r="K4889" t="s">
        <v>40</v>
      </c>
      <c r="L4889" t="s">
        <v>3719</v>
      </c>
      <c r="M4889">
        <v>0</v>
      </c>
      <c r="N4889" t="s">
        <v>5915</v>
      </c>
    </row>
    <row r="4890" spans="1:14" x14ac:dyDescent="0.2">
      <c r="A4890">
        <v>19553</v>
      </c>
      <c r="B4890">
        <v>1000</v>
      </c>
      <c r="C4890" t="str">
        <f>VLOOKUP(B4890,customer_name,2,FALSE)</f>
        <v>Customer#000001000</v>
      </c>
      <c r="D4890">
        <f>VLOOKUP(C4890,cust_num_nat_key,3,FALSE)</f>
        <v>22</v>
      </c>
      <c r="E4890" t="str">
        <f>VLOOKUP(D4890,nation_table,2,FALSE)</f>
        <v>RUSSIA</v>
      </c>
      <c r="F4890" t="str">
        <f>VLOOKUP(D4890,nation_table,4,FALSE)</f>
        <v>EUROPE</v>
      </c>
      <c r="G4890" t="str">
        <f>VLOOKUP(B4890,cust_segment,7,FALSE)</f>
        <v>BUILDING</v>
      </c>
      <c r="H4890" t="s">
        <v>39</v>
      </c>
      <c r="I4890">
        <v>74331.45</v>
      </c>
      <c r="J4890" s="1">
        <v>35471</v>
      </c>
      <c r="K4890" t="s">
        <v>56</v>
      </c>
      <c r="L4890" t="s">
        <v>1490</v>
      </c>
      <c r="M4890">
        <v>0</v>
      </c>
      <c r="N4890" t="s">
        <v>5916</v>
      </c>
    </row>
    <row r="4891" spans="1:14" x14ac:dyDescent="0.2">
      <c r="A4891">
        <v>19554</v>
      </c>
      <c r="B4891">
        <v>857</v>
      </c>
      <c r="C4891" t="str">
        <f>VLOOKUP(B4891,customer_name,2,FALSE)</f>
        <v>Customer#000000857</v>
      </c>
      <c r="D4891">
        <f>VLOOKUP(C4891,cust_num_nat_key,3,FALSE)</f>
        <v>5</v>
      </c>
      <c r="E4891" t="str">
        <f>VLOOKUP(D4891,nation_table,2,FALSE)</f>
        <v>ETHIOPIA</v>
      </c>
      <c r="F4891" t="str">
        <f>VLOOKUP(D4891,nation_table,4,FALSE)</f>
        <v>AFRICA</v>
      </c>
      <c r="G4891" t="str">
        <f>VLOOKUP(B4891,cust_segment,7,FALSE)</f>
        <v>AUTOMOBILE</v>
      </c>
      <c r="H4891" t="s">
        <v>46</v>
      </c>
      <c r="I4891">
        <v>260997.79</v>
      </c>
      <c r="J4891" s="1">
        <v>34804</v>
      </c>
      <c r="K4891" t="s">
        <v>43</v>
      </c>
      <c r="L4891" t="s">
        <v>646</v>
      </c>
      <c r="M4891">
        <v>0</v>
      </c>
      <c r="N4891" t="s">
        <v>5917</v>
      </c>
    </row>
    <row r="4892" spans="1:14" x14ac:dyDescent="0.2">
      <c r="A4892">
        <v>19555</v>
      </c>
      <c r="B4892">
        <v>943</v>
      </c>
      <c r="C4892" t="str">
        <f>VLOOKUP(B4892,customer_name,2,FALSE)</f>
        <v>Customer#000000943</v>
      </c>
      <c r="D4892">
        <f>VLOOKUP(C4892,cust_num_nat_key,3,FALSE)</f>
        <v>5</v>
      </c>
      <c r="E4892" t="str">
        <f>VLOOKUP(D4892,nation_table,2,FALSE)</f>
        <v>ETHIOPIA</v>
      </c>
      <c r="F4892" t="str">
        <f>VLOOKUP(D4892,nation_table,4,FALSE)</f>
        <v>AFRICA</v>
      </c>
      <c r="G4892" t="str">
        <f>VLOOKUP(B4892,cust_segment,7,FALSE)</f>
        <v>FURNITURE</v>
      </c>
      <c r="H4892" t="s">
        <v>46</v>
      </c>
      <c r="I4892">
        <v>169943.03</v>
      </c>
      <c r="J4892" s="1">
        <v>34012</v>
      </c>
      <c r="K4892" t="s">
        <v>40</v>
      </c>
      <c r="L4892" t="s">
        <v>440</v>
      </c>
      <c r="M4892">
        <v>0</v>
      </c>
      <c r="N4892" t="s">
        <v>5918</v>
      </c>
    </row>
    <row r="4893" spans="1:14" x14ac:dyDescent="0.2">
      <c r="A4893">
        <v>19556</v>
      </c>
      <c r="B4893">
        <v>260</v>
      </c>
      <c r="C4893" t="str">
        <f>VLOOKUP(B4893,customer_name,2,FALSE)</f>
        <v>Customer#000000260</v>
      </c>
      <c r="D4893">
        <f>VLOOKUP(C4893,cust_num_nat_key,3,FALSE)</f>
        <v>1</v>
      </c>
      <c r="E4893" t="str">
        <f>VLOOKUP(D4893,nation_table,2,FALSE)</f>
        <v>ARGENTINA</v>
      </c>
      <c r="F4893" t="str">
        <f>VLOOKUP(D4893,nation_table,4,FALSE)</f>
        <v>AMERICA</v>
      </c>
      <c r="G4893" t="str">
        <f>VLOOKUP(B4893,cust_segment,7,FALSE)</f>
        <v>MACHINERY</v>
      </c>
      <c r="H4893" t="s">
        <v>46</v>
      </c>
      <c r="I4893">
        <v>224577.89</v>
      </c>
      <c r="J4893" s="1">
        <v>34334</v>
      </c>
      <c r="K4893" t="s">
        <v>53</v>
      </c>
      <c r="L4893" t="s">
        <v>81</v>
      </c>
      <c r="M4893">
        <v>0</v>
      </c>
      <c r="N4893" t="s">
        <v>5919</v>
      </c>
    </row>
    <row r="4894" spans="1:14" x14ac:dyDescent="0.2">
      <c r="A4894">
        <v>19557</v>
      </c>
      <c r="B4894">
        <v>622</v>
      </c>
      <c r="C4894" t="str">
        <f>VLOOKUP(B4894,customer_name,2,FALSE)</f>
        <v>Customer#000000622</v>
      </c>
      <c r="D4894">
        <f>VLOOKUP(C4894,cust_num_nat_key,3,FALSE)</f>
        <v>13</v>
      </c>
      <c r="E4894" t="str">
        <f>VLOOKUP(D4894,nation_table,2,FALSE)</f>
        <v>JORDAN</v>
      </c>
      <c r="F4894" t="str">
        <f>VLOOKUP(D4894,nation_table,4,FALSE)</f>
        <v>MIDDLE EAST</v>
      </c>
      <c r="G4894" t="str">
        <f>VLOOKUP(B4894,cust_segment,7,FALSE)</f>
        <v>FURNITURE</v>
      </c>
      <c r="H4894" t="s">
        <v>39</v>
      </c>
      <c r="I4894">
        <v>336227.33</v>
      </c>
      <c r="J4894" s="1">
        <v>35003</v>
      </c>
      <c r="K4894" t="s">
        <v>40</v>
      </c>
      <c r="L4894" t="s">
        <v>150</v>
      </c>
      <c r="M4894">
        <v>0</v>
      </c>
      <c r="N4894" t="s">
        <v>5920</v>
      </c>
    </row>
    <row r="4895" spans="1:14" x14ac:dyDescent="0.2">
      <c r="A4895">
        <v>19558</v>
      </c>
      <c r="B4895">
        <v>1225</v>
      </c>
      <c r="C4895" t="str">
        <f>VLOOKUP(B4895,customer_name,2,FALSE)</f>
        <v>Customer#000001225</v>
      </c>
      <c r="D4895">
        <f>VLOOKUP(C4895,cust_num_nat_key,3,FALSE)</f>
        <v>11</v>
      </c>
      <c r="E4895" t="str">
        <f>VLOOKUP(D4895,nation_table,2,FALSE)</f>
        <v>IRAQ</v>
      </c>
      <c r="F4895" t="str">
        <f>VLOOKUP(D4895,nation_table,4,FALSE)</f>
        <v>MIDDLE EAST</v>
      </c>
      <c r="G4895" t="str">
        <f>VLOOKUP(B4895,cust_segment,7,FALSE)</f>
        <v>MACHINERY</v>
      </c>
      <c r="H4895" t="s">
        <v>46</v>
      </c>
      <c r="I4895">
        <v>106377.86</v>
      </c>
      <c r="J4895" s="1">
        <v>34756</v>
      </c>
      <c r="K4895" t="s">
        <v>40</v>
      </c>
      <c r="L4895" t="s">
        <v>1264</v>
      </c>
      <c r="M4895">
        <v>0</v>
      </c>
      <c r="N4895" t="s">
        <v>5921</v>
      </c>
    </row>
    <row r="4896" spans="1:14" x14ac:dyDescent="0.2">
      <c r="A4896">
        <v>19559</v>
      </c>
      <c r="B4896">
        <v>551</v>
      </c>
      <c r="C4896" t="str">
        <f>VLOOKUP(B4896,customer_name,2,FALSE)</f>
        <v>Customer#000000551</v>
      </c>
      <c r="D4896">
        <f>VLOOKUP(C4896,cust_num_nat_key,3,FALSE)</f>
        <v>15</v>
      </c>
      <c r="E4896" t="str">
        <f>VLOOKUP(D4896,nation_table,2,FALSE)</f>
        <v>MOROCCO</v>
      </c>
      <c r="F4896" t="str">
        <f>VLOOKUP(D4896,nation_table,4,FALSE)</f>
        <v>AFRICA</v>
      </c>
      <c r="G4896" t="str">
        <f>VLOOKUP(B4896,cust_segment,7,FALSE)</f>
        <v>MACHINERY</v>
      </c>
      <c r="H4896" t="s">
        <v>46</v>
      </c>
      <c r="I4896">
        <v>298933.06</v>
      </c>
      <c r="J4896" s="1">
        <v>34075</v>
      </c>
      <c r="K4896" t="s">
        <v>56</v>
      </c>
      <c r="L4896" t="s">
        <v>4458</v>
      </c>
      <c r="M4896">
        <v>0</v>
      </c>
      <c r="N4896" t="s">
        <v>5922</v>
      </c>
    </row>
    <row r="4897" spans="1:14" x14ac:dyDescent="0.2">
      <c r="A4897">
        <v>19584</v>
      </c>
      <c r="B4897">
        <v>1387</v>
      </c>
      <c r="C4897" t="str">
        <f>VLOOKUP(B4897,customer_name,2,FALSE)</f>
        <v>Customer#000001387</v>
      </c>
      <c r="D4897">
        <f>VLOOKUP(C4897,cust_num_nat_key,3,FALSE)</f>
        <v>19</v>
      </c>
      <c r="E4897" t="str">
        <f>VLOOKUP(D4897,nation_table,2,FALSE)</f>
        <v>ROMANIA</v>
      </c>
      <c r="F4897" t="str">
        <f>VLOOKUP(D4897,nation_table,4,FALSE)</f>
        <v>EUROPE</v>
      </c>
      <c r="G4897" t="str">
        <f>VLOOKUP(B4897,cust_segment,7,FALSE)</f>
        <v>BUILDING</v>
      </c>
      <c r="H4897" t="s">
        <v>46</v>
      </c>
      <c r="I4897">
        <v>156672.62</v>
      </c>
      <c r="J4897" s="1">
        <v>34441</v>
      </c>
      <c r="K4897" t="s">
        <v>43</v>
      </c>
      <c r="L4897" t="s">
        <v>1348</v>
      </c>
      <c r="M4897">
        <v>0</v>
      </c>
      <c r="N4897" t="s">
        <v>5923</v>
      </c>
    </row>
    <row r="4898" spans="1:14" x14ac:dyDescent="0.2">
      <c r="A4898">
        <v>19585</v>
      </c>
      <c r="B4898">
        <v>1291</v>
      </c>
      <c r="C4898" t="str">
        <f>VLOOKUP(B4898,customer_name,2,FALSE)</f>
        <v>Customer#000001291</v>
      </c>
      <c r="D4898">
        <f>VLOOKUP(C4898,cust_num_nat_key,3,FALSE)</f>
        <v>7</v>
      </c>
      <c r="E4898" t="str">
        <f>VLOOKUP(D4898,nation_table,2,FALSE)</f>
        <v>GERMANY</v>
      </c>
      <c r="F4898" t="str">
        <f>VLOOKUP(D4898,nation_table,4,FALSE)</f>
        <v>EUROPE</v>
      </c>
      <c r="G4898" t="str">
        <f>VLOOKUP(B4898,cust_segment,7,FALSE)</f>
        <v>BUILDING</v>
      </c>
      <c r="H4898" t="s">
        <v>39</v>
      </c>
      <c r="I4898">
        <v>120634.37</v>
      </c>
      <c r="J4898" s="1">
        <v>35661</v>
      </c>
      <c r="K4898" t="s">
        <v>53</v>
      </c>
      <c r="L4898" t="s">
        <v>1049</v>
      </c>
      <c r="M4898">
        <v>0</v>
      </c>
      <c r="N4898" t="s">
        <v>5924</v>
      </c>
    </row>
    <row r="4899" spans="1:14" x14ac:dyDescent="0.2">
      <c r="A4899">
        <v>19586</v>
      </c>
      <c r="B4899">
        <v>481</v>
      </c>
      <c r="C4899" t="str">
        <f>VLOOKUP(B4899,customer_name,2,FALSE)</f>
        <v>Customer#000000481</v>
      </c>
      <c r="D4899">
        <f>VLOOKUP(C4899,cust_num_nat_key,3,FALSE)</f>
        <v>21</v>
      </c>
      <c r="E4899" t="str">
        <f>VLOOKUP(D4899,nation_table,2,FALSE)</f>
        <v>VIETNAM</v>
      </c>
      <c r="F4899" t="str">
        <f>VLOOKUP(D4899,nation_table,4,FALSE)</f>
        <v>ASIA</v>
      </c>
      <c r="G4899" t="str">
        <f>VLOOKUP(B4899,cust_segment,7,FALSE)</f>
        <v>FURNITURE</v>
      </c>
      <c r="H4899" t="s">
        <v>46</v>
      </c>
      <c r="I4899">
        <v>5313.08</v>
      </c>
      <c r="J4899" s="1">
        <v>33910</v>
      </c>
      <c r="K4899" t="s">
        <v>53</v>
      </c>
      <c r="L4899" t="s">
        <v>1079</v>
      </c>
      <c r="M4899">
        <v>0</v>
      </c>
      <c r="N4899" t="s">
        <v>5925</v>
      </c>
    </row>
    <row r="4900" spans="1:14" x14ac:dyDescent="0.2">
      <c r="A4900">
        <v>19587</v>
      </c>
      <c r="B4900">
        <v>1264</v>
      </c>
      <c r="C4900" t="str">
        <f>VLOOKUP(B4900,customer_name,2,FALSE)</f>
        <v>Customer#000001264</v>
      </c>
      <c r="D4900">
        <f>VLOOKUP(C4900,cust_num_nat_key,3,FALSE)</f>
        <v>16</v>
      </c>
      <c r="E4900" t="str">
        <f>VLOOKUP(D4900,nation_table,2,FALSE)</f>
        <v>MOZAMBIQUE</v>
      </c>
      <c r="F4900" t="str">
        <f>VLOOKUP(D4900,nation_table,4,FALSE)</f>
        <v>AFRICA</v>
      </c>
      <c r="G4900" t="str">
        <f>VLOOKUP(B4900,cust_segment,7,FALSE)</f>
        <v>MACHINERY</v>
      </c>
      <c r="H4900" t="s">
        <v>46</v>
      </c>
      <c r="I4900">
        <v>236845.58</v>
      </c>
      <c r="J4900" s="1">
        <v>34571</v>
      </c>
      <c r="K4900" t="s">
        <v>40</v>
      </c>
      <c r="L4900" t="s">
        <v>1095</v>
      </c>
      <c r="M4900">
        <v>0</v>
      </c>
      <c r="N4900" t="s">
        <v>5926</v>
      </c>
    </row>
    <row r="4901" spans="1:14" x14ac:dyDescent="0.2">
      <c r="A4901">
        <v>19588</v>
      </c>
      <c r="B4901">
        <v>643</v>
      </c>
      <c r="C4901" t="str">
        <f>VLOOKUP(B4901,customer_name,2,FALSE)</f>
        <v>Customer#000000643</v>
      </c>
      <c r="D4901">
        <f>VLOOKUP(C4901,cust_num_nat_key,3,FALSE)</f>
        <v>0</v>
      </c>
      <c r="E4901" t="str">
        <f>VLOOKUP(D4901,nation_table,2,FALSE)</f>
        <v>ALGERIA</v>
      </c>
      <c r="F4901" t="str">
        <f>VLOOKUP(D4901,nation_table,4,FALSE)</f>
        <v>AFRICA</v>
      </c>
      <c r="G4901" t="str">
        <f>VLOOKUP(B4901,cust_segment,7,FALSE)</f>
        <v>FURNITURE</v>
      </c>
      <c r="H4901" t="s">
        <v>39</v>
      </c>
      <c r="I4901">
        <v>154113.4</v>
      </c>
      <c r="J4901" s="1">
        <v>34870</v>
      </c>
      <c r="K4901" t="s">
        <v>56</v>
      </c>
      <c r="L4901" t="s">
        <v>526</v>
      </c>
      <c r="M4901">
        <v>0</v>
      </c>
      <c r="N4901" t="s">
        <v>5927</v>
      </c>
    </row>
    <row r="4902" spans="1:14" x14ac:dyDescent="0.2">
      <c r="A4902">
        <v>19589</v>
      </c>
      <c r="B4902">
        <v>980</v>
      </c>
      <c r="C4902" t="str">
        <f>VLOOKUP(B4902,customer_name,2,FALSE)</f>
        <v>Customer#000000980</v>
      </c>
      <c r="D4902">
        <f>VLOOKUP(C4902,cust_num_nat_key,3,FALSE)</f>
        <v>1</v>
      </c>
      <c r="E4902" t="str">
        <f>VLOOKUP(D4902,nation_table,2,FALSE)</f>
        <v>ARGENTINA</v>
      </c>
      <c r="F4902" t="str">
        <f>VLOOKUP(D4902,nation_table,4,FALSE)</f>
        <v>AMERICA</v>
      </c>
      <c r="G4902" t="str">
        <f>VLOOKUP(B4902,cust_segment,7,FALSE)</f>
        <v>AUTOMOBILE</v>
      </c>
      <c r="H4902" t="s">
        <v>46</v>
      </c>
      <c r="I4902">
        <v>68978.42</v>
      </c>
      <c r="J4902" s="1">
        <v>33832</v>
      </c>
      <c r="K4902" t="s">
        <v>61</v>
      </c>
      <c r="L4902" t="s">
        <v>1566</v>
      </c>
      <c r="M4902">
        <v>0</v>
      </c>
      <c r="N4902" t="s">
        <v>5928</v>
      </c>
    </row>
    <row r="4903" spans="1:14" x14ac:dyDescent="0.2">
      <c r="A4903">
        <v>19590</v>
      </c>
      <c r="B4903">
        <v>346</v>
      </c>
      <c r="C4903" t="str">
        <f>VLOOKUP(B4903,customer_name,2,FALSE)</f>
        <v>Customer#000000346</v>
      </c>
      <c r="D4903">
        <f>VLOOKUP(C4903,cust_num_nat_key,3,FALSE)</f>
        <v>2</v>
      </c>
      <c r="E4903" t="str">
        <f>VLOOKUP(D4903,nation_table,2,FALSE)</f>
        <v>BRAZIL</v>
      </c>
      <c r="F4903" t="str">
        <f>VLOOKUP(D4903,nation_table,4,FALSE)</f>
        <v>AMERICA</v>
      </c>
      <c r="G4903" t="str">
        <f>VLOOKUP(B4903,cust_segment,7,FALSE)</f>
        <v>FURNITURE</v>
      </c>
      <c r="H4903" t="s">
        <v>39</v>
      </c>
      <c r="I4903">
        <v>21705.81</v>
      </c>
      <c r="J4903" s="1">
        <v>35765</v>
      </c>
      <c r="K4903" t="s">
        <v>53</v>
      </c>
      <c r="L4903" t="s">
        <v>1102</v>
      </c>
      <c r="M4903">
        <v>0</v>
      </c>
      <c r="N4903" t="s">
        <v>5929</v>
      </c>
    </row>
    <row r="4904" spans="1:14" x14ac:dyDescent="0.2">
      <c r="A4904">
        <v>19591</v>
      </c>
      <c r="B4904">
        <v>1276</v>
      </c>
      <c r="C4904" t="str">
        <f>VLOOKUP(B4904,customer_name,2,FALSE)</f>
        <v>Customer#000001276</v>
      </c>
      <c r="D4904">
        <f>VLOOKUP(C4904,cust_num_nat_key,3,FALSE)</f>
        <v>16</v>
      </c>
      <c r="E4904" t="str">
        <f>VLOOKUP(D4904,nation_table,2,FALSE)</f>
        <v>MOZAMBIQUE</v>
      </c>
      <c r="F4904" t="str">
        <f>VLOOKUP(D4904,nation_table,4,FALSE)</f>
        <v>AFRICA</v>
      </c>
      <c r="G4904" t="str">
        <f>VLOOKUP(B4904,cust_segment,7,FALSE)</f>
        <v>AUTOMOBILE</v>
      </c>
      <c r="H4904" t="s">
        <v>39</v>
      </c>
      <c r="I4904">
        <v>72029</v>
      </c>
      <c r="J4904" s="1">
        <v>35826</v>
      </c>
      <c r="K4904" t="s">
        <v>43</v>
      </c>
      <c r="L4904" t="s">
        <v>1015</v>
      </c>
      <c r="M4904">
        <v>0</v>
      </c>
      <c r="N4904" t="s">
        <v>5930</v>
      </c>
    </row>
    <row r="4905" spans="1:14" x14ac:dyDescent="0.2">
      <c r="A4905">
        <v>19616</v>
      </c>
      <c r="B4905">
        <v>214</v>
      </c>
      <c r="C4905" t="str">
        <f>VLOOKUP(B4905,customer_name,2,FALSE)</f>
        <v>Customer#000000214</v>
      </c>
      <c r="D4905">
        <f>VLOOKUP(C4905,cust_num_nat_key,3,FALSE)</f>
        <v>8</v>
      </c>
      <c r="E4905" t="str">
        <f>VLOOKUP(D4905,nation_table,2,FALSE)</f>
        <v>INDIA</v>
      </c>
      <c r="F4905" t="str">
        <f>VLOOKUP(D4905,nation_table,4,FALSE)</f>
        <v>ASIA</v>
      </c>
      <c r="G4905" t="str">
        <f>VLOOKUP(B4905,cust_segment,7,FALSE)</f>
        <v>MACHINERY</v>
      </c>
      <c r="H4905" t="s">
        <v>39</v>
      </c>
      <c r="I4905">
        <v>365518.53</v>
      </c>
      <c r="J4905" s="1">
        <v>35056</v>
      </c>
      <c r="K4905" t="s">
        <v>56</v>
      </c>
      <c r="L4905" t="s">
        <v>1414</v>
      </c>
      <c r="M4905">
        <v>0</v>
      </c>
      <c r="N4905" t="s">
        <v>5931</v>
      </c>
    </row>
    <row r="4906" spans="1:14" x14ac:dyDescent="0.2">
      <c r="A4906">
        <v>19617</v>
      </c>
      <c r="B4906">
        <v>62</v>
      </c>
      <c r="C4906" t="str">
        <f>VLOOKUP(B4906,customer_name,2,FALSE)</f>
        <v>Customer#000000062</v>
      </c>
      <c r="D4906">
        <f>VLOOKUP(C4906,cust_num_nat_key,3,FALSE)</f>
        <v>7</v>
      </c>
      <c r="E4906" t="str">
        <f>VLOOKUP(D4906,nation_table,2,FALSE)</f>
        <v>GERMANY</v>
      </c>
      <c r="F4906" t="str">
        <f>VLOOKUP(D4906,nation_table,4,FALSE)</f>
        <v>EUROPE</v>
      </c>
      <c r="G4906" t="str">
        <f>VLOOKUP(B4906,cust_segment,7,FALSE)</f>
        <v>MACHINERY</v>
      </c>
      <c r="H4906" t="s">
        <v>46</v>
      </c>
      <c r="I4906">
        <v>79304.78</v>
      </c>
      <c r="J4906" s="1">
        <v>33624</v>
      </c>
      <c r="K4906" t="s">
        <v>40</v>
      </c>
      <c r="L4906" t="s">
        <v>98</v>
      </c>
      <c r="M4906">
        <v>0</v>
      </c>
      <c r="N4906" t="s">
        <v>5932</v>
      </c>
    </row>
    <row r="4907" spans="1:14" x14ac:dyDescent="0.2">
      <c r="A4907">
        <v>19618</v>
      </c>
      <c r="B4907">
        <v>1432</v>
      </c>
      <c r="C4907" t="str">
        <f>VLOOKUP(B4907,customer_name,2,FALSE)</f>
        <v>Customer#000001432</v>
      </c>
      <c r="D4907">
        <f>VLOOKUP(C4907,cust_num_nat_key,3,FALSE)</f>
        <v>21</v>
      </c>
      <c r="E4907" t="str">
        <f>VLOOKUP(D4907,nation_table,2,FALSE)</f>
        <v>VIETNAM</v>
      </c>
      <c r="F4907" t="str">
        <f>VLOOKUP(D4907,nation_table,4,FALSE)</f>
        <v>ASIA</v>
      </c>
      <c r="G4907" t="str">
        <f>VLOOKUP(B4907,cust_segment,7,FALSE)</f>
        <v>MACHINERY</v>
      </c>
      <c r="H4907" t="s">
        <v>39</v>
      </c>
      <c r="I4907">
        <v>172568.5</v>
      </c>
      <c r="J4907" s="1">
        <v>35926</v>
      </c>
      <c r="K4907" t="s">
        <v>43</v>
      </c>
      <c r="L4907" t="s">
        <v>1127</v>
      </c>
      <c r="M4907">
        <v>0</v>
      </c>
      <c r="N4907" t="s">
        <v>5933</v>
      </c>
    </row>
    <row r="4908" spans="1:14" x14ac:dyDescent="0.2">
      <c r="A4908">
        <v>19619</v>
      </c>
      <c r="B4908">
        <v>964</v>
      </c>
      <c r="C4908" t="str">
        <f>VLOOKUP(B4908,customer_name,2,FALSE)</f>
        <v>Customer#000000964</v>
      </c>
      <c r="D4908">
        <f>VLOOKUP(C4908,cust_num_nat_key,3,FALSE)</f>
        <v>12</v>
      </c>
      <c r="E4908" t="str">
        <f>VLOOKUP(D4908,nation_table,2,FALSE)</f>
        <v>JAPAN</v>
      </c>
      <c r="F4908" t="str">
        <f>VLOOKUP(D4908,nation_table,4,FALSE)</f>
        <v>ASIA</v>
      </c>
      <c r="G4908" t="str">
        <f>VLOOKUP(B4908,cust_segment,7,FALSE)</f>
        <v>FURNITURE</v>
      </c>
      <c r="H4908" t="s">
        <v>39</v>
      </c>
      <c r="I4908">
        <v>85385.57</v>
      </c>
      <c r="J4908" s="1">
        <v>35215</v>
      </c>
      <c r="K4908" t="s">
        <v>43</v>
      </c>
      <c r="L4908" t="s">
        <v>1575</v>
      </c>
      <c r="M4908">
        <v>0</v>
      </c>
      <c r="N4908" t="s">
        <v>5934</v>
      </c>
    </row>
    <row r="4909" spans="1:14" x14ac:dyDescent="0.2">
      <c r="A4909">
        <v>19620</v>
      </c>
      <c r="B4909">
        <v>743</v>
      </c>
      <c r="C4909" t="str">
        <f>VLOOKUP(B4909,customer_name,2,FALSE)</f>
        <v>Customer#000000743</v>
      </c>
      <c r="D4909">
        <f>VLOOKUP(C4909,cust_num_nat_key,3,FALSE)</f>
        <v>20</v>
      </c>
      <c r="E4909" t="str">
        <f>VLOOKUP(D4909,nation_table,2,FALSE)</f>
        <v>SAUDI ARABIA</v>
      </c>
      <c r="F4909" t="str">
        <f>VLOOKUP(D4909,nation_table,4,FALSE)</f>
        <v>MIDDLE EAST</v>
      </c>
      <c r="G4909" t="str">
        <f>VLOOKUP(B4909,cust_segment,7,FALSE)</f>
        <v>HOUSEHOLD</v>
      </c>
      <c r="H4909" t="s">
        <v>39</v>
      </c>
      <c r="I4909">
        <v>134498.06</v>
      </c>
      <c r="J4909" s="1">
        <v>35547</v>
      </c>
      <c r="K4909" t="s">
        <v>61</v>
      </c>
      <c r="L4909" t="s">
        <v>475</v>
      </c>
      <c r="M4909">
        <v>0</v>
      </c>
      <c r="N4909" t="s">
        <v>5935</v>
      </c>
    </row>
    <row r="4910" spans="1:14" x14ac:dyDescent="0.2">
      <c r="A4910">
        <v>19621</v>
      </c>
      <c r="B4910">
        <v>1318</v>
      </c>
      <c r="C4910" t="str">
        <f>VLOOKUP(B4910,customer_name,2,FALSE)</f>
        <v>Customer#000001318</v>
      </c>
      <c r="D4910">
        <f>VLOOKUP(C4910,cust_num_nat_key,3,FALSE)</f>
        <v>14</v>
      </c>
      <c r="E4910" t="str">
        <f>VLOOKUP(D4910,nation_table,2,FALSE)</f>
        <v>KENYA</v>
      </c>
      <c r="F4910" t="str">
        <f>VLOOKUP(D4910,nation_table,4,FALSE)</f>
        <v>AFRICA</v>
      </c>
      <c r="G4910" t="str">
        <f>VLOOKUP(B4910,cust_segment,7,FALSE)</f>
        <v>BUILDING</v>
      </c>
      <c r="H4910" t="s">
        <v>39</v>
      </c>
      <c r="I4910">
        <v>242366.68</v>
      </c>
      <c r="J4910" s="1">
        <v>34950</v>
      </c>
      <c r="K4910" t="s">
        <v>43</v>
      </c>
      <c r="L4910" t="s">
        <v>1615</v>
      </c>
      <c r="M4910">
        <v>0</v>
      </c>
      <c r="N4910" t="s">
        <v>5936</v>
      </c>
    </row>
    <row r="4911" spans="1:14" x14ac:dyDescent="0.2">
      <c r="A4911">
        <v>19622</v>
      </c>
      <c r="B4911">
        <v>593</v>
      </c>
      <c r="C4911" t="str">
        <f>VLOOKUP(B4911,customer_name,2,FALSE)</f>
        <v>Customer#000000593</v>
      </c>
      <c r="D4911">
        <f>VLOOKUP(C4911,cust_num_nat_key,3,FALSE)</f>
        <v>9</v>
      </c>
      <c r="E4911" t="str">
        <f>VLOOKUP(D4911,nation_table,2,FALSE)</f>
        <v>INDONESIA</v>
      </c>
      <c r="F4911" t="str">
        <f>VLOOKUP(D4911,nation_table,4,FALSE)</f>
        <v>ASIA</v>
      </c>
      <c r="G4911" t="str">
        <f>VLOOKUP(B4911,cust_segment,7,FALSE)</f>
        <v>AUTOMOBILE</v>
      </c>
      <c r="H4911" t="s">
        <v>39</v>
      </c>
      <c r="I4911">
        <v>57257.18</v>
      </c>
      <c r="J4911" s="1">
        <v>35670</v>
      </c>
      <c r="K4911" t="s">
        <v>53</v>
      </c>
      <c r="L4911" t="s">
        <v>495</v>
      </c>
      <c r="M4911">
        <v>0</v>
      </c>
      <c r="N4911" t="s">
        <v>5937</v>
      </c>
    </row>
    <row r="4912" spans="1:14" x14ac:dyDescent="0.2">
      <c r="A4912">
        <v>19623</v>
      </c>
      <c r="B4912">
        <v>214</v>
      </c>
      <c r="C4912" t="str">
        <f>VLOOKUP(B4912,customer_name,2,FALSE)</f>
        <v>Customer#000000214</v>
      </c>
      <c r="D4912">
        <f>VLOOKUP(C4912,cust_num_nat_key,3,FALSE)</f>
        <v>8</v>
      </c>
      <c r="E4912" t="str">
        <f>VLOOKUP(D4912,nation_table,2,FALSE)</f>
        <v>INDIA</v>
      </c>
      <c r="F4912" t="str">
        <f>VLOOKUP(D4912,nation_table,4,FALSE)</f>
        <v>ASIA</v>
      </c>
      <c r="G4912" t="str">
        <f>VLOOKUP(B4912,cust_segment,7,FALSE)</f>
        <v>MACHINERY</v>
      </c>
      <c r="H4912" t="s">
        <v>46</v>
      </c>
      <c r="I4912">
        <v>260142.06</v>
      </c>
      <c r="J4912" s="1">
        <v>33658</v>
      </c>
      <c r="K4912" t="s">
        <v>43</v>
      </c>
      <c r="L4912" t="s">
        <v>380</v>
      </c>
      <c r="M4912">
        <v>0</v>
      </c>
      <c r="N4912" t="s">
        <v>5938</v>
      </c>
    </row>
    <row r="4913" spans="1:14" x14ac:dyDescent="0.2">
      <c r="A4913">
        <v>19648</v>
      </c>
      <c r="B4913">
        <v>1486</v>
      </c>
      <c r="C4913" t="str">
        <f>VLOOKUP(B4913,customer_name,2,FALSE)</f>
        <v>Customer#000001486</v>
      </c>
      <c r="D4913">
        <f>VLOOKUP(C4913,cust_num_nat_key,3,FALSE)</f>
        <v>24</v>
      </c>
      <c r="E4913" t="str">
        <f>VLOOKUP(D4913,nation_table,2,FALSE)</f>
        <v>UNITED STATES</v>
      </c>
      <c r="F4913" t="str">
        <f>VLOOKUP(D4913,nation_table,4,FALSE)</f>
        <v>AMERICA</v>
      </c>
      <c r="G4913" t="str">
        <f>VLOOKUP(B4913,cust_segment,7,FALSE)</f>
        <v>BUILDING</v>
      </c>
      <c r="H4913" t="s">
        <v>39</v>
      </c>
      <c r="I4913">
        <v>292702.59999999998</v>
      </c>
      <c r="J4913" s="1">
        <v>35356</v>
      </c>
      <c r="K4913" t="s">
        <v>43</v>
      </c>
      <c r="L4913" t="s">
        <v>322</v>
      </c>
      <c r="M4913">
        <v>0</v>
      </c>
      <c r="N4913" t="s">
        <v>5939</v>
      </c>
    </row>
    <row r="4914" spans="1:14" x14ac:dyDescent="0.2">
      <c r="A4914">
        <v>19649</v>
      </c>
      <c r="B4914">
        <v>514</v>
      </c>
      <c r="C4914" t="str">
        <f>VLOOKUP(B4914,customer_name,2,FALSE)</f>
        <v>Customer#000000514</v>
      </c>
      <c r="D4914">
        <f>VLOOKUP(C4914,cust_num_nat_key,3,FALSE)</f>
        <v>23</v>
      </c>
      <c r="E4914" t="str">
        <f>VLOOKUP(D4914,nation_table,2,FALSE)</f>
        <v>UNITED KINGDOM</v>
      </c>
      <c r="F4914" t="str">
        <f>VLOOKUP(D4914,nation_table,4,FALSE)</f>
        <v>EUROPE</v>
      </c>
      <c r="G4914" t="str">
        <f>VLOOKUP(B4914,cust_segment,7,FALSE)</f>
        <v>BUILDING</v>
      </c>
      <c r="H4914" t="s">
        <v>78</v>
      </c>
      <c r="I4914">
        <v>157757.76999999999</v>
      </c>
      <c r="J4914" s="1">
        <v>34824</v>
      </c>
      <c r="K4914" t="s">
        <v>56</v>
      </c>
      <c r="L4914" t="s">
        <v>3064</v>
      </c>
      <c r="M4914">
        <v>0</v>
      </c>
      <c r="N4914" t="s">
        <v>5940</v>
      </c>
    </row>
    <row r="4915" spans="1:14" x14ac:dyDescent="0.2">
      <c r="A4915">
        <v>19650</v>
      </c>
      <c r="B4915">
        <v>569</v>
      </c>
      <c r="C4915" t="str">
        <f>VLOOKUP(B4915,customer_name,2,FALSE)</f>
        <v>Customer#000000569</v>
      </c>
      <c r="D4915">
        <f>VLOOKUP(C4915,cust_num_nat_key,3,FALSE)</f>
        <v>2</v>
      </c>
      <c r="E4915" t="str">
        <f>VLOOKUP(D4915,nation_table,2,FALSE)</f>
        <v>BRAZIL</v>
      </c>
      <c r="F4915" t="str">
        <f>VLOOKUP(D4915,nation_table,4,FALSE)</f>
        <v>AMERICA</v>
      </c>
      <c r="G4915" t="str">
        <f>VLOOKUP(B4915,cust_segment,7,FALSE)</f>
        <v>MACHINERY</v>
      </c>
      <c r="H4915" t="s">
        <v>46</v>
      </c>
      <c r="I4915">
        <v>89519.98</v>
      </c>
      <c r="J4915" s="1">
        <v>34518</v>
      </c>
      <c r="K4915" t="s">
        <v>56</v>
      </c>
      <c r="L4915" t="s">
        <v>2373</v>
      </c>
      <c r="M4915">
        <v>0</v>
      </c>
      <c r="N4915" t="s">
        <v>5941</v>
      </c>
    </row>
    <row r="4916" spans="1:14" x14ac:dyDescent="0.2">
      <c r="A4916">
        <v>19651</v>
      </c>
      <c r="B4916">
        <v>701</v>
      </c>
      <c r="C4916" t="str">
        <f>VLOOKUP(B4916,customer_name,2,FALSE)</f>
        <v>Customer#000000701</v>
      </c>
      <c r="D4916">
        <f>VLOOKUP(C4916,cust_num_nat_key,3,FALSE)</f>
        <v>2</v>
      </c>
      <c r="E4916" t="str">
        <f>VLOOKUP(D4916,nation_table,2,FALSE)</f>
        <v>BRAZIL</v>
      </c>
      <c r="F4916" t="str">
        <f>VLOOKUP(D4916,nation_table,4,FALSE)</f>
        <v>AMERICA</v>
      </c>
      <c r="G4916" t="str">
        <f>VLOOKUP(B4916,cust_segment,7,FALSE)</f>
        <v>FURNITURE</v>
      </c>
      <c r="H4916" t="s">
        <v>39</v>
      </c>
      <c r="I4916">
        <v>317248.46999999997</v>
      </c>
      <c r="J4916" s="1">
        <v>35392</v>
      </c>
      <c r="K4916" t="s">
        <v>40</v>
      </c>
      <c r="L4916" t="s">
        <v>1266</v>
      </c>
      <c r="M4916">
        <v>0</v>
      </c>
      <c r="N4916" t="s">
        <v>5942</v>
      </c>
    </row>
    <row r="4917" spans="1:14" x14ac:dyDescent="0.2">
      <c r="A4917">
        <v>19652</v>
      </c>
      <c r="B4917">
        <v>409</v>
      </c>
      <c r="C4917" t="str">
        <f>VLOOKUP(B4917,customer_name,2,FALSE)</f>
        <v>Customer#000000409</v>
      </c>
      <c r="D4917">
        <f>VLOOKUP(C4917,cust_num_nat_key,3,FALSE)</f>
        <v>11</v>
      </c>
      <c r="E4917" t="str">
        <f>VLOOKUP(D4917,nation_table,2,FALSE)</f>
        <v>IRAQ</v>
      </c>
      <c r="F4917" t="str">
        <f>VLOOKUP(D4917,nation_table,4,FALSE)</f>
        <v>MIDDLE EAST</v>
      </c>
      <c r="G4917" t="str">
        <f>VLOOKUP(B4917,cust_segment,7,FALSE)</f>
        <v>FURNITURE</v>
      </c>
      <c r="H4917" t="s">
        <v>46</v>
      </c>
      <c r="I4917">
        <v>243401.35</v>
      </c>
      <c r="J4917" s="1">
        <v>33758</v>
      </c>
      <c r="K4917" t="s">
        <v>43</v>
      </c>
      <c r="L4917" t="s">
        <v>1921</v>
      </c>
      <c r="M4917">
        <v>0</v>
      </c>
      <c r="N4917" t="s">
        <v>5943</v>
      </c>
    </row>
    <row r="4918" spans="1:14" x14ac:dyDescent="0.2">
      <c r="A4918">
        <v>19653</v>
      </c>
      <c r="B4918">
        <v>724</v>
      </c>
      <c r="C4918" t="str">
        <f>VLOOKUP(B4918,customer_name,2,FALSE)</f>
        <v>Customer#000000724</v>
      </c>
      <c r="D4918">
        <f>VLOOKUP(C4918,cust_num_nat_key,3,FALSE)</f>
        <v>5</v>
      </c>
      <c r="E4918" t="str">
        <f>VLOOKUP(D4918,nation_table,2,FALSE)</f>
        <v>ETHIOPIA</v>
      </c>
      <c r="F4918" t="str">
        <f>VLOOKUP(D4918,nation_table,4,FALSE)</f>
        <v>AFRICA</v>
      </c>
      <c r="G4918" t="str">
        <f>VLOOKUP(B4918,cust_segment,7,FALSE)</f>
        <v>AUTOMOBILE</v>
      </c>
      <c r="H4918" t="s">
        <v>46</v>
      </c>
      <c r="I4918">
        <v>233571.84</v>
      </c>
      <c r="J4918" s="1">
        <v>33859</v>
      </c>
      <c r="K4918" t="s">
        <v>53</v>
      </c>
      <c r="L4918" t="s">
        <v>1495</v>
      </c>
      <c r="M4918">
        <v>0</v>
      </c>
      <c r="N4918" t="s">
        <v>5944</v>
      </c>
    </row>
    <row r="4919" spans="1:14" x14ac:dyDescent="0.2">
      <c r="A4919">
        <v>19654</v>
      </c>
      <c r="B4919">
        <v>734</v>
      </c>
      <c r="C4919" t="str">
        <f>VLOOKUP(B4919,customer_name,2,FALSE)</f>
        <v>Customer#000000734</v>
      </c>
      <c r="D4919">
        <f>VLOOKUP(C4919,cust_num_nat_key,3,FALSE)</f>
        <v>18</v>
      </c>
      <c r="E4919" t="str">
        <f>VLOOKUP(D4919,nation_table,2,FALSE)</f>
        <v>CHINA</v>
      </c>
      <c r="F4919" t="str">
        <f>VLOOKUP(D4919,nation_table,4,FALSE)</f>
        <v>ASIA</v>
      </c>
      <c r="G4919" t="str">
        <f>VLOOKUP(B4919,cust_segment,7,FALSE)</f>
        <v>AUTOMOBILE</v>
      </c>
      <c r="H4919" t="s">
        <v>46</v>
      </c>
      <c r="I4919">
        <v>125460.42</v>
      </c>
      <c r="J4919" s="1">
        <v>34709</v>
      </c>
      <c r="K4919" t="s">
        <v>56</v>
      </c>
      <c r="L4919" t="s">
        <v>1618</v>
      </c>
      <c r="M4919">
        <v>0</v>
      </c>
      <c r="N4919" t="s">
        <v>5945</v>
      </c>
    </row>
    <row r="4920" spans="1:14" x14ac:dyDescent="0.2">
      <c r="A4920">
        <v>19655</v>
      </c>
      <c r="B4920">
        <v>370</v>
      </c>
      <c r="C4920" t="str">
        <f>VLOOKUP(B4920,customer_name,2,FALSE)</f>
        <v>Customer#000000370</v>
      </c>
      <c r="D4920">
        <f>VLOOKUP(C4920,cust_num_nat_key,3,FALSE)</f>
        <v>12</v>
      </c>
      <c r="E4920" t="str">
        <f>VLOOKUP(D4920,nation_table,2,FALSE)</f>
        <v>JAPAN</v>
      </c>
      <c r="F4920" t="str">
        <f>VLOOKUP(D4920,nation_table,4,FALSE)</f>
        <v>ASIA</v>
      </c>
      <c r="G4920" t="str">
        <f>VLOOKUP(B4920,cust_segment,7,FALSE)</f>
        <v>FURNITURE</v>
      </c>
      <c r="H4920" t="s">
        <v>46</v>
      </c>
      <c r="I4920">
        <v>54725.32</v>
      </c>
      <c r="J4920" s="1">
        <v>34346</v>
      </c>
      <c r="K4920" t="s">
        <v>56</v>
      </c>
      <c r="L4920" t="s">
        <v>1935</v>
      </c>
      <c r="M4920">
        <v>0</v>
      </c>
      <c r="N4920" t="s">
        <v>5946</v>
      </c>
    </row>
    <row r="4921" spans="1:14" x14ac:dyDescent="0.2">
      <c r="A4921">
        <v>19680</v>
      </c>
      <c r="B4921">
        <v>559</v>
      </c>
      <c r="C4921" t="str">
        <f>VLOOKUP(B4921,customer_name,2,FALSE)</f>
        <v>Customer#000000559</v>
      </c>
      <c r="D4921">
        <f>VLOOKUP(C4921,cust_num_nat_key,3,FALSE)</f>
        <v>7</v>
      </c>
      <c r="E4921" t="str">
        <f>VLOOKUP(D4921,nation_table,2,FALSE)</f>
        <v>GERMANY</v>
      </c>
      <c r="F4921" t="str">
        <f>VLOOKUP(D4921,nation_table,4,FALSE)</f>
        <v>EUROPE</v>
      </c>
      <c r="G4921" t="str">
        <f>VLOOKUP(B4921,cust_segment,7,FALSE)</f>
        <v>AUTOMOBILE</v>
      </c>
      <c r="H4921" t="s">
        <v>46</v>
      </c>
      <c r="I4921">
        <v>168674.96</v>
      </c>
      <c r="J4921" s="1">
        <v>33867</v>
      </c>
      <c r="K4921" t="s">
        <v>53</v>
      </c>
      <c r="L4921" t="s">
        <v>1194</v>
      </c>
      <c r="M4921">
        <v>0</v>
      </c>
      <c r="N4921" t="s">
        <v>5947</v>
      </c>
    </row>
    <row r="4922" spans="1:14" x14ac:dyDescent="0.2">
      <c r="A4922">
        <v>19681</v>
      </c>
      <c r="B4922">
        <v>973</v>
      </c>
      <c r="C4922" t="str">
        <f>VLOOKUP(B4922,customer_name,2,FALSE)</f>
        <v>Customer#000000973</v>
      </c>
      <c r="D4922">
        <f>VLOOKUP(C4922,cust_num_nat_key,3,FALSE)</f>
        <v>0</v>
      </c>
      <c r="E4922" t="str">
        <f>VLOOKUP(D4922,nation_table,2,FALSE)</f>
        <v>ALGERIA</v>
      </c>
      <c r="F4922" t="str">
        <f>VLOOKUP(D4922,nation_table,4,FALSE)</f>
        <v>AFRICA</v>
      </c>
      <c r="G4922" t="str">
        <f>VLOOKUP(B4922,cust_segment,7,FALSE)</f>
        <v>FURNITURE</v>
      </c>
      <c r="H4922" t="s">
        <v>39</v>
      </c>
      <c r="I4922">
        <v>166361.38</v>
      </c>
      <c r="J4922" s="1">
        <v>35789</v>
      </c>
      <c r="K4922" t="s">
        <v>53</v>
      </c>
      <c r="L4922" t="s">
        <v>879</v>
      </c>
      <c r="M4922">
        <v>0</v>
      </c>
      <c r="N4922" t="s">
        <v>5948</v>
      </c>
    </row>
    <row r="4923" spans="1:14" x14ac:dyDescent="0.2">
      <c r="A4923">
        <v>19682</v>
      </c>
      <c r="B4923">
        <v>386</v>
      </c>
      <c r="C4923" t="str">
        <f>VLOOKUP(B4923,customer_name,2,FALSE)</f>
        <v>Customer#000000386</v>
      </c>
      <c r="D4923">
        <f>VLOOKUP(C4923,cust_num_nat_key,3,FALSE)</f>
        <v>24</v>
      </c>
      <c r="E4923" t="str">
        <f>VLOOKUP(D4923,nation_table,2,FALSE)</f>
        <v>UNITED STATES</v>
      </c>
      <c r="F4923" t="str">
        <f>VLOOKUP(D4923,nation_table,4,FALSE)</f>
        <v>AMERICA</v>
      </c>
      <c r="G4923" t="str">
        <f>VLOOKUP(B4923,cust_segment,7,FALSE)</f>
        <v>BUILDING</v>
      </c>
      <c r="H4923" t="s">
        <v>39</v>
      </c>
      <c r="I4923">
        <v>224993.31</v>
      </c>
      <c r="J4923" s="1">
        <v>35476</v>
      </c>
      <c r="K4923" t="s">
        <v>43</v>
      </c>
      <c r="L4923" t="s">
        <v>2411</v>
      </c>
      <c r="M4923">
        <v>0</v>
      </c>
      <c r="N4923" t="s">
        <v>5949</v>
      </c>
    </row>
    <row r="4924" spans="1:14" x14ac:dyDescent="0.2">
      <c r="A4924">
        <v>19683</v>
      </c>
      <c r="B4924">
        <v>371</v>
      </c>
      <c r="C4924" t="str">
        <f>VLOOKUP(B4924,customer_name,2,FALSE)</f>
        <v>Customer#000000371</v>
      </c>
      <c r="D4924">
        <f>VLOOKUP(C4924,cust_num_nat_key,3,FALSE)</f>
        <v>22</v>
      </c>
      <c r="E4924" t="str">
        <f>VLOOKUP(D4924,nation_table,2,FALSE)</f>
        <v>RUSSIA</v>
      </c>
      <c r="F4924" t="str">
        <f>VLOOKUP(D4924,nation_table,4,FALSE)</f>
        <v>EUROPE</v>
      </c>
      <c r="G4924" t="str">
        <f>VLOOKUP(B4924,cust_segment,7,FALSE)</f>
        <v>AUTOMOBILE</v>
      </c>
      <c r="H4924" t="s">
        <v>46</v>
      </c>
      <c r="I4924">
        <v>29137.19</v>
      </c>
      <c r="J4924" s="1">
        <v>34372</v>
      </c>
      <c r="K4924" t="s">
        <v>61</v>
      </c>
      <c r="L4924" t="s">
        <v>1872</v>
      </c>
      <c r="M4924">
        <v>0</v>
      </c>
      <c r="N4924" t="s">
        <v>5950</v>
      </c>
    </row>
    <row r="4925" spans="1:14" x14ac:dyDescent="0.2">
      <c r="A4925">
        <v>19684</v>
      </c>
      <c r="B4925">
        <v>404</v>
      </c>
      <c r="C4925" t="str">
        <f>VLOOKUP(B4925,customer_name,2,FALSE)</f>
        <v>Customer#000000404</v>
      </c>
      <c r="D4925">
        <f>VLOOKUP(C4925,cust_num_nat_key,3,FALSE)</f>
        <v>22</v>
      </c>
      <c r="E4925" t="str">
        <f>VLOOKUP(D4925,nation_table,2,FALSE)</f>
        <v>RUSSIA</v>
      </c>
      <c r="F4925" t="str">
        <f>VLOOKUP(D4925,nation_table,4,FALSE)</f>
        <v>EUROPE</v>
      </c>
      <c r="G4925" t="str">
        <f>VLOOKUP(B4925,cust_segment,7,FALSE)</f>
        <v>BUILDING</v>
      </c>
      <c r="H4925" t="s">
        <v>46</v>
      </c>
      <c r="I4925">
        <v>150614.39000000001</v>
      </c>
      <c r="J4925" s="1">
        <v>34214</v>
      </c>
      <c r="K4925" t="s">
        <v>53</v>
      </c>
      <c r="L4925" t="s">
        <v>4025</v>
      </c>
      <c r="M4925">
        <v>0</v>
      </c>
      <c r="N4925" t="s">
        <v>5951</v>
      </c>
    </row>
    <row r="4926" spans="1:14" x14ac:dyDescent="0.2">
      <c r="A4926">
        <v>19685</v>
      </c>
      <c r="B4926">
        <v>962</v>
      </c>
      <c r="C4926" t="str">
        <f>VLOOKUP(B4926,customer_name,2,FALSE)</f>
        <v>Customer#000000962</v>
      </c>
      <c r="D4926">
        <f>VLOOKUP(C4926,cust_num_nat_key,3,FALSE)</f>
        <v>4</v>
      </c>
      <c r="E4926" t="str">
        <f>VLOOKUP(D4926,nation_table,2,FALSE)</f>
        <v>EGYPT</v>
      </c>
      <c r="F4926" t="str">
        <f>VLOOKUP(D4926,nation_table,4,FALSE)</f>
        <v>MIDDLE EAST</v>
      </c>
      <c r="G4926" t="str">
        <f>VLOOKUP(B4926,cust_segment,7,FALSE)</f>
        <v>BUILDING</v>
      </c>
      <c r="H4926" t="s">
        <v>39</v>
      </c>
      <c r="I4926">
        <v>57288.24</v>
      </c>
      <c r="J4926" s="1">
        <v>35706</v>
      </c>
      <c r="K4926" t="s">
        <v>56</v>
      </c>
      <c r="L4926" t="s">
        <v>2117</v>
      </c>
      <c r="M4926">
        <v>0</v>
      </c>
      <c r="N4926" t="s">
        <v>5952</v>
      </c>
    </row>
    <row r="4927" spans="1:14" x14ac:dyDescent="0.2">
      <c r="A4927">
        <v>19686</v>
      </c>
      <c r="B4927">
        <v>968</v>
      </c>
      <c r="C4927" t="str">
        <f>VLOOKUP(B4927,customer_name,2,FALSE)</f>
        <v>Customer#000000968</v>
      </c>
      <c r="D4927">
        <f>VLOOKUP(C4927,cust_num_nat_key,3,FALSE)</f>
        <v>0</v>
      </c>
      <c r="E4927" t="str">
        <f>VLOOKUP(D4927,nation_table,2,FALSE)</f>
        <v>ALGERIA</v>
      </c>
      <c r="F4927" t="str">
        <f>VLOOKUP(D4927,nation_table,4,FALSE)</f>
        <v>AFRICA</v>
      </c>
      <c r="G4927" t="str">
        <f>VLOOKUP(B4927,cust_segment,7,FALSE)</f>
        <v>BUILDING</v>
      </c>
      <c r="H4927" t="s">
        <v>46</v>
      </c>
      <c r="I4927">
        <v>117040.13</v>
      </c>
      <c r="J4927" s="1">
        <v>34197</v>
      </c>
      <c r="K4927" t="s">
        <v>61</v>
      </c>
      <c r="L4927" t="s">
        <v>452</v>
      </c>
      <c r="M4927">
        <v>0</v>
      </c>
      <c r="N4927" t="s">
        <v>5953</v>
      </c>
    </row>
    <row r="4928" spans="1:14" x14ac:dyDescent="0.2">
      <c r="A4928">
        <v>19687</v>
      </c>
      <c r="B4928">
        <v>965</v>
      </c>
      <c r="C4928" t="str">
        <f>VLOOKUP(B4928,customer_name,2,FALSE)</f>
        <v>Customer#000000965</v>
      </c>
      <c r="D4928">
        <f>VLOOKUP(C4928,cust_num_nat_key,3,FALSE)</f>
        <v>2</v>
      </c>
      <c r="E4928" t="str">
        <f>VLOOKUP(D4928,nation_table,2,FALSE)</f>
        <v>BRAZIL</v>
      </c>
      <c r="F4928" t="str">
        <f>VLOOKUP(D4928,nation_table,4,FALSE)</f>
        <v>AMERICA</v>
      </c>
      <c r="G4928" t="str">
        <f>VLOOKUP(B4928,cust_segment,7,FALSE)</f>
        <v>MACHINERY</v>
      </c>
      <c r="H4928" t="s">
        <v>46</v>
      </c>
      <c r="I4928">
        <v>243567.9</v>
      </c>
      <c r="J4928" s="1">
        <v>34195</v>
      </c>
      <c r="K4928" t="s">
        <v>61</v>
      </c>
      <c r="L4928" t="s">
        <v>1462</v>
      </c>
      <c r="M4928">
        <v>0</v>
      </c>
      <c r="N4928" t="s">
        <v>5954</v>
      </c>
    </row>
    <row r="4929" spans="1:14" x14ac:dyDescent="0.2">
      <c r="A4929">
        <v>19712</v>
      </c>
      <c r="B4929">
        <v>430</v>
      </c>
      <c r="C4929" t="str">
        <f>VLOOKUP(B4929,customer_name,2,FALSE)</f>
        <v>Customer#000000430</v>
      </c>
      <c r="D4929">
        <f>VLOOKUP(C4929,cust_num_nat_key,3,FALSE)</f>
        <v>3</v>
      </c>
      <c r="E4929" t="str">
        <f>VLOOKUP(D4929,nation_table,2,FALSE)</f>
        <v>CANADA</v>
      </c>
      <c r="F4929" t="str">
        <f>VLOOKUP(D4929,nation_table,4,FALSE)</f>
        <v>AMERICA</v>
      </c>
      <c r="G4929" t="str">
        <f>VLOOKUP(B4929,cust_segment,7,FALSE)</f>
        <v>BUILDING</v>
      </c>
      <c r="H4929" t="s">
        <v>39</v>
      </c>
      <c r="I4929">
        <v>137640.78</v>
      </c>
      <c r="J4929" s="1">
        <v>35802</v>
      </c>
      <c r="K4929" t="s">
        <v>53</v>
      </c>
      <c r="L4929" t="s">
        <v>1221</v>
      </c>
      <c r="M4929">
        <v>0</v>
      </c>
      <c r="N4929" t="s">
        <v>5955</v>
      </c>
    </row>
    <row r="4930" spans="1:14" x14ac:dyDescent="0.2">
      <c r="A4930">
        <v>19713</v>
      </c>
      <c r="B4930">
        <v>1058</v>
      </c>
      <c r="C4930" t="str">
        <f>VLOOKUP(B4930,customer_name,2,FALSE)</f>
        <v>Customer#000001058</v>
      </c>
      <c r="D4930">
        <f>VLOOKUP(C4930,cust_num_nat_key,3,FALSE)</f>
        <v>19</v>
      </c>
      <c r="E4930" t="str">
        <f>VLOOKUP(D4930,nation_table,2,FALSE)</f>
        <v>ROMANIA</v>
      </c>
      <c r="F4930" t="str">
        <f>VLOOKUP(D4930,nation_table,4,FALSE)</f>
        <v>EUROPE</v>
      </c>
      <c r="G4930" t="str">
        <f>VLOOKUP(B4930,cust_segment,7,FALSE)</f>
        <v>MACHINERY</v>
      </c>
      <c r="H4930" t="s">
        <v>39</v>
      </c>
      <c r="I4930">
        <v>42571.72</v>
      </c>
      <c r="J4930" s="1">
        <v>35274</v>
      </c>
      <c r="K4930" t="s">
        <v>61</v>
      </c>
      <c r="L4930" t="s">
        <v>1482</v>
      </c>
      <c r="M4930">
        <v>0</v>
      </c>
      <c r="N4930" t="s">
        <v>5956</v>
      </c>
    </row>
    <row r="4931" spans="1:14" x14ac:dyDescent="0.2">
      <c r="A4931">
        <v>19714</v>
      </c>
      <c r="B4931">
        <v>1477</v>
      </c>
      <c r="C4931" t="str">
        <f>VLOOKUP(B4931,customer_name,2,FALSE)</f>
        <v>Customer#000001477</v>
      </c>
      <c r="D4931">
        <f>VLOOKUP(C4931,cust_num_nat_key,3,FALSE)</f>
        <v>6</v>
      </c>
      <c r="E4931" t="str">
        <f>VLOOKUP(D4931,nation_table,2,FALSE)</f>
        <v>FRANCE</v>
      </c>
      <c r="F4931" t="str">
        <f>VLOOKUP(D4931,nation_table,4,FALSE)</f>
        <v>EUROPE</v>
      </c>
      <c r="G4931" t="str">
        <f>VLOOKUP(B4931,cust_segment,7,FALSE)</f>
        <v>MACHINERY</v>
      </c>
      <c r="H4931" t="s">
        <v>46</v>
      </c>
      <c r="I4931">
        <v>261040.64000000001</v>
      </c>
      <c r="J4931" s="1">
        <v>34222</v>
      </c>
      <c r="K4931" t="s">
        <v>43</v>
      </c>
      <c r="L4931" t="s">
        <v>736</v>
      </c>
      <c r="M4931">
        <v>0</v>
      </c>
      <c r="N4931" t="s">
        <v>5957</v>
      </c>
    </row>
    <row r="4932" spans="1:14" x14ac:dyDescent="0.2">
      <c r="A4932">
        <v>19715</v>
      </c>
      <c r="B4932">
        <v>1046</v>
      </c>
      <c r="C4932" t="str">
        <f>VLOOKUP(B4932,customer_name,2,FALSE)</f>
        <v>Customer#000001046</v>
      </c>
      <c r="D4932">
        <f>VLOOKUP(C4932,cust_num_nat_key,3,FALSE)</f>
        <v>10</v>
      </c>
      <c r="E4932" t="str">
        <f>VLOOKUP(D4932,nation_table,2,FALSE)</f>
        <v>IRAN</v>
      </c>
      <c r="F4932" t="str">
        <f>VLOOKUP(D4932,nation_table,4,FALSE)</f>
        <v>MIDDLE EAST</v>
      </c>
      <c r="G4932" t="str">
        <f>VLOOKUP(B4932,cust_segment,7,FALSE)</f>
        <v>BUILDING</v>
      </c>
      <c r="H4932" t="s">
        <v>46</v>
      </c>
      <c r="I4932">
        <v>17551.66</v>
      </c>
      <c r="J4932" s="1">
        <v>33626</v>
      </c>
      <c r="K4932" t="s">
        <v>43</v>
      </c>
      <c r="L4932" t="s">
        <v>2481</v>
      </c>
      <c r="M4932">
        <v>0</v>
      </c>
      <c r="N4932" t="s">
        <v>5958</v>
      </c>
    </row>
    <row r="4933" spans="1:14" x14ac:dyDescent="0.2">
      <c r="A4933">
        <v>19716</v>
      </c>
      <c r="B4933">
        <v>1232</v>
      </c>
      <c r="C4933" t="str">
        <f>VLOOKUP(B4933,customer_name,2,FALSE)</f>
        <v>Customer#000001232</v>
      </c>
      <c r="D4933">
        <f>VLOOKUP(C4933,cust_num_nat_key,3,FALSE)</f>
        <v>18</v>
      </c>
      <c r="E4933" t="str">
        <f>VLOOKUP(D4933,nation_table,2,FALSE)</f>
        <v>CHINA</v>
      </c>
      <c r="F4933" t="str">
        <f>VLOOKUP(D4933,nation_table,4,FALSE)</f>
        <v>ASIA</v>
      </c>
      <c r="G4933" t="str">
        <f>VLOOKUP(B4933,cust_segment,7,FALSE)</f>
        <v>MACHINERY</v>
      </c>
      <c r="H4933" t="s">
        <v>46</v>
      </c>
      <c r="I4933">
        <v>82143.55</v>
      </c>
      <c r="J4933" s="1">
        <v>34607</v>
      </c>
      <c r="K4933" t="s">
        <v>40</v>
      </c>
      <c r="L4933" t="s">
        <v>1609</v>
      </c>
      <c r="M4933">
        <v>0</v>
      </c>
      <c r="N4933" t="s">
        <v>5959</v>
      </c>
    </row>
    <row r="4934" spans="1:14" x14ac:dyDescent="0.2">
      <c r="A4934">
        <v>19717</v>
      </c>
      <c r="B4934">
        <v>1075</v>
      </c>
      <c r="C4934" t="str">
        <f>VLOOKUP(B4934,customer_name,2,FALSE)</f>
        <v>Customer#000001075</v>
      </c>
      <c r="D4934">
        <f>VLOOKUP(C4934,cust_num_nat_key,3,FALSE)</f>
        <v>21</v>
      </c>
      <c r="E4934" t="str">
        <f>VLOOKUP(D4934,nation_table,2,FALSE)</f>
        <v>VIETNAM</v>
      </c>
      <c r="F4934" t="str">
        <f>VLOOKUP(D4934,nation_table,4,FALSE)</f>
        <v>ASIA</v>
      </c>
      <c r="G4934" t="str">
        <f>VLOOKUP(B4934,cust_segment,7,FALSE)</f>
        <v>BUILDING</v>
      </c>
      <c r="H4934" t="s">
        <v>39</v>
      </c>
      <c r="I4934">
        <v>110574.29</v>
      </c>
      <c r="J4934" s="1">
        <v>36000</v>
      </c>
      <c r="K4934" t="s">
        <v>40</v>
      </c>
      <c r="L4934" t="s">
        <v>1079</v>
      </c>
      <c r="M4934">
        <v>0</v>
      </c>
      <c r="N4934" t="s">
        <v>5960</v>
      </c>
    </row>
    <row r="4935" spans="1:14" x14ac:dyDescent="0.2">
      <c r="A4935">
        <v>19718</v>
      </c>
      <c r="B4935">
        <v>1174</v>
      </c>
      <c r="C4935" t="str">
        <f>VLOOKUP(B4935,customer_name,2,FALSE)</f>
        <v>Customer#000001174</v>
      </c>
      <c r="D4935">
        <f>VLOOKUP(C4935,cust_num_nat_key,3,FALSE)</f>
        <v>4</v>
      </c>
      <c r="E4935" t="str">
        <f>VLOOKUP(D4935,nation_table,2,FALSE)</f>
        <v>EGYPT</v>
      </c>
      <c r="F4935" t="str">
        <f>VLOOKUP(D4935,nation_table,4,FALSE)</f>
        <v>MIDDLE EAST</v>
      </c>
      <c r="G4935" t="str">
        <f>VLOOKUP(B4935,cust_segment,7,FALSE)</f>
        <v>AUTOMOBILE</v>
      </c>
      <c r="H4935" t="s">
        <v>46</v>
      </c>
      <c r="I4935">
        <v>97096.04</v>
      </c>
      <c r="J4935" s="1">
        <v>33780</v>
      </c>
      <c r="K4935" t="s">
        <v>40</v>
      </c>
      <c r="L4935" t="s">
        <v>630</v>
      </c>
      <c r="M4935">
        <v>0</v>
      </c>
      <c r="N4935" t="s">
        <v>5961</v>
      </c>
    </row>
    <row r="4936" spans="1:14" x14ac:dyDescent="0.2">
      <c r="A4936">
        <v>19719</v>
      </c>
      <c r="B4936">
        <v>1294</v>
      </c>
      <c r="C4936" t="str">
        <f>VLOOKUP(B4936,customer_name,2,FALSE)</f>
        <v>Customer#000001294</v>
      </c>
      <c r="D4936">
        <f>VLOOKUP(C4936,cust_num_nat_key,3,FALSE)</f>
        <v>23</v>
      </c>
      <c r="E4936" t="str">
        <f>VLOOKUP(D4936,nation_table,2,FALSE)</f>
        <v>UNITED KINGDOM</v>
      </c>
      <c r="F4936" t="str">
        <f>VLOOKUP(D4936,nation_table,4,FALSE)</f>
        <v>EUROPE</v>
      </c>
      <c r="G4936" t="str">
        <f>VLOOKUP(B4936,cust_segment,7,FALSE)</f>
        <v>AUTOMOBILE</v>
      </c>
      <c r="H4936" t="s">
        <v>39</v>
      </c>
      <c r="I4936">
        <v>123562.95</v>
      </c>
      <c r="J4936" s="1">
        <v>35188</v>
      </c>
      <c r="K4936" t="s">
        <v>40</v>
      </c>
      <c r="L4936" t="s">
        <v>1717</v>
      </c>
      <c r="M4936">
        <v>0</v>
      </c>
      <c r="N4936" t="s">
        <v>5962</v>
      </c>
    </row>
    <row r="4937" spans="1:14" x14ac:dyDescent="0.2">
      <c r="A4937">
        <v>19744</v>
      </c>
      <c r="B4937">
        <v>1045</v>
      </c>
      <c r="C4937" t="str">
        <f>VLOOKUP(B4937,customer_name,2,FALSE)</f>
        <v>Customer#000001045</v>
      </c>
      <c r="D4937">
        <f>VLOOKUP(C4937,cust_num_nat_key,3,FALSE)</f>
        <v>20</v>
      </c>
      <c r="E4937" t="str">
        <f>VLOOKUP(D4937,nation_table,2,FALSE)</f>
        <v>SAUDI ARABIA</v>
      </c>
      <c r="F4937" t="str">
        <f>VLOOKUP(D4937,nation_table,4,FALSE)</f>
        <v>MIDDLE EAST</v>
      </c>
      <c r="G4937" t="str">
        <f>VLOOKUP(B4937,cust_segment,7,FALSE)</f>
        <v>HOUSEHOLD</v>
      </c>
      <c r="H4937" t="s">
        <v>46</v>
      </c>
      <c r="I4937">
        <v>193448.51</v>
      </c>
      <c r="J4937" s="1">
        <v>34043</v>
      </c>
      <c r="K4937" t="s">
        <v>61</v>
      </c>
      <c r="L4937" t="s">
        <v>382</v>
      </c>
      <c r="M4937">
        <v>0</v>
      </c>
      <c r="N4937" t="s">
        <v>5963</v>
      </c>
    </row>
    <row r="4938" spans="1:14" x14ac:dyDescent="0.2">
      <c r="A4938">
        <v>19745</v>
      </c>
      <c r="B4938">
        <v>382</v>
      </c>
      <c r="C4938" t="str">
        <f>VLOOKUP(B4938,customer_name,2,FALSE)</f>
        <v>Customer#000000382</v>
      </c>
      <c r="D4938">
        <f>VLOOKUP(C4938,cust_num_nat_key,3,FALSE)</f>
        <v>8</v>
      </c>
      <c r="E4938" t="str">
        <f>VLOOKUP(D4938,nation_table,2,FALSE)</f>
        <v>INDIA</v>
      </c>
      <c r="F4938" t="str">
        <f>VLOOKUP(D4938,nation_table,4,FALSE)</f>
        <v>ASIA</v>
      </c>
      <c r="G4938" t="str">
        <f>VLOOKUP(B4938,cust_segment,7,FALSE)</f>
        <v>AUTOMOBILE</v>
      </c>
      <c r="H4938" t="s">
        <v>46</v>
      </c>
      <c r="I4938">
        <v>253720.42</v>
      </c>
      <c r="J4938" s="1">
        <v>33957</v>
      </c>
      <c r="K4938" t="s">
        <v>56</v>
      </c>
      <c r="L4938" t="s">
        <v>3520</v>
      </c>
      <c r="M4938">
        <v>0</v>
      </c>
      <c r="N4938" t="s">
        <v>5964</v>
      </c>
    </row>
    <row r="4939" spans="1:14" x14ac:dyDescent="0.2">
      <c r="A4939">
        <v>19746</v>
      </c>
      <c r="B4939">
        <v>125</v>
      </c>
      <c r="C4939" t="str">
        <f>VLOOKUP(B4939,customer_name,2,FALSE)</f>
        <v>Customer#000000125</v>
      </c>
      <c r="D4939">
        <f>VLOOKUP(C4939,cust_num_nat_key,3,FALSE)</f>
        <v>19</v>
      </c>
      <c r="E4939" t="str">
        <f>VLOOKUP(D4939,nation_table,2,FALSE)</f>
        <v>ROMANIA</v>
      </c>
      <c r="F4939" t="str">
        <f>VLOOKUP(D4939,nation_table,4,FALSE)</f>
        <v>EUROPE</v>
      </c>
      <c r="G4939" t="str">
        <f>VLOOKUP(B4939,cust_segment,7,FALSE)</f>
        <v>FURNITURE</v>
      </c>
      <c r="H4939" t="s">
        <v>39</v>
      </c>
      <c r="I4939">
        <v>58368.5</v>
      </c>
      <c r="J4939" s="1">
        <v>36006</v>
      </c>
      <c r="K4939" t="s">
        <v>61</v>
      </c>
      <c r="L4939" t="s">
        <v>767</v>
      </c>
      <c r="M4939">
        <v>0</v>
      </c>
      <c r="N4939" t="s">
        <v>5965</v>
      </c>
    </row>
    <row r="4940" spans="1:14" x14ac:dyDescent="0.2">
      <c r="A4940">
        <v>19747</v>
      </c>
      <c r="B4940">
        <v>818</v>
      </c>
      <c r="C4940" t="str">
        <f>VLOOKUP(B4940,customer_name,2,FALSE)</f>
        <v>Customer#000000818</v>
      </c>
      <c r="D4940">
        <f>VLOOKUP(C4940,cust_num_nat_key,3,FALSE)</f>
        <v>20</v>
      </c>
      <c r="E4940" t="str">
        <f>VLOOKUP(D4940,nation_table,2,FALSE)</f>
        <v>SAUDI ARABIA</v>
      </c>
      <c r="F4940" t="str">
        <f>VLOOKUP(D4940,nation_table,4,FALSE)</f>
        <v>MIDDLE EAST</v>
      </c>
      <c r="G4940" t="str">
        <f>VLOOKUP(B4940,cust_segment,7,FALSE)</f>
        <v>BUILDING</v>
      </c>
      <c r="H4940" t="s">
        <v>39</v>
      </c>
      <c r="I4940">
        <v>248014.52</v>
      </c>
      <c r="J4940" s="1">
        <v>35284</v>
      </c>
      <c r="K4940" t="s">
        <v>61</v>
      </c>
      <c r="L4940" t="s">
        <v>278</v>
      </c>
      <c r="M4940">
        <v>0</v>
      </c>
      <c r="N4940" t="s">
        <v>5966</v>
      </c>
    </row>
    <row r="4941" spans="1:14" x14ac:dyDescent="0.2">
      <c r="A4941">
        <v>19748</v>
      </c>
      <c r="B4941">
        <v>137</v>
      </c>
      <c r="C4941" t="str">
        <f>VLOOKUP(B4941,customer_name,2,FALSE)</f>
        <v>Customer#000000137</v>
      </c>
      <c r="D4941">
        <f>VLOOKUP(C4941,cust_num_nat_key,3,FALSE)</f>
        <v>16</v>
      </c>
      <c r="E4941" t="str">
        <f>VLOOKUP(D4941,nation_table,2,FALSE)</f>
        <v>MOZAMBIQUE</v>
      </c>
      <c r="F4941" t="str">
        <f>VLOOKUP(D4941,nation_table,4,FALSE)</f>
        <v>AFRICA</v>
      </c>
      <c r="G4941" t="str">
        <f>VLOOKUP(B4941,cust_segment,7,FALSE)</f>
        <v>HOUSEHOLD</v>
      </c>
      <c r="H4941" t="s">
        <v>46</v>
      </c>
      <c r="I4941">
        <v>96721.74</v>
      </c>
      <c r="J4941" s="1">
        <v>34186</v>
      </c>
      <c r="K4941" t="s">
        <v>53</v>
      </c>
      <c r="L4941" t="s">
        <v>1710</v>
      </c>
      <c r="M4941">
        <v>0</v>
      </c>
      <c r="N4941" t="s">
        <v>5967</v>
      </c>
    </row>
    <row r="4942" spans="1:14" x14ac:dyDescent="0.2">
      <c r="A4942">
        <v>19749</v>
      </c>
      <c r="B4942">
        <v>484</v>
      </c>
      <c r="C4942" t="str">
        <f>VLOOKUP(B4942,customer_name,2,FALSE)</f>
        <v>Customer#000000484</v>
      </c>
      <c r="D4942">
        <f>VLOOKUP(C4942,cust_num_nat_key,3,FALSE)</f>
        <v>20</v>
      </c>
      <c r="E4942" t="str">
        <f>VLOOKUP(D4942,nation_table,2,FALSE)</f>
        <v>SAUDI ARABIA</v>
      </c>
      <c r="F4942" t="str">
        <f>VLOOKUP(D4942,nation_table,4,FALSE)</f>
        <v>MIDDLE EAST</v>
      </c>
      <c r="G4942" t="str">
        <f>VLOOKUP(B4942,cust_segment,7,FALSE)</f>
        <v>BUILDING</v>
      </c>
      <c r="H4942" t="s">
        <v>39</v>
      </c>
      <c r="I4942">
        <v>148061.57999999999</v>
      </c>
      <c r="J4942" s="1">
        <v>35521</v>
      </c>
      <c r="K4942" t="s">
        <v>56</v>
      </c>
      <c r="L4942" t="s">
        <v>1513</v>
      </c>
      <c r="M4942">
        <v>0</v>
      </c>
      <c r="N4942" t="s">
        <v>5968</v>
      </c>
    </row>
    <row r="4943" spans="1:14" x14ac:dyDescent="0.2">
      <c r="A4943">
        <v>19750</v>
      </c>
      <c r="B4943">
        <v>238</v>
      </c>
      <c r="C4943" t="str">
        <f>VLOOKUP(B4943,customer_name,2,FALSE)</f>
        <v>Customer#000000238</v>
      </c>
      <c r="D4943">
        <f>VLOOKUP(C4943,cust_num_nat_key,3,FALSE)</f>
        <v>16</v>
      </c>
      <c r="E4943" t="str">
        <f>VLOOKUP(D4943,nation_table,2,FALSE)</f>
        <v>MOZAMBIQUE</v>
      </c>
      <c r="F4943" t="str">
        <f>VLOOKUP(D4943,nation_table,4,FALSE)</f>
        <v>AFRICA</v>
      </c>
      <c r="G4943" t="str">
        <f>VLOOKUP(B4943,cust_segment,7,FALSE)</f>
        <v>HOUSEHOLD</v>
      </c>
      <c r="H4943" t="s">
        <v>46</v>
      </c>
      <c r="I4943">
        <v>114288.34</v>
      </c>
      <c r="J4943" s="1">
        <v>34558</v>
      </c>
      <c r="K4943" t="s">
        <v>61</v>
      </c>
      <c r="L4943" t="s">
        <v>890</v>
      </c>
      <c r="M4943">
        <v>0</v>
      </c>
      <c r="N4943" t="s">
        <v>5969</v>
      </c>
    </row>
    <row r="4944" spans="1:14" x14ac:dyDescent="0.2">
      <c r="A4944">
        <v>19751</v>
      </c>
      <c r="B4944">
        <v>448</v>
      </c>
      <c r="C4944" t="str">
        <f>VLOOKUP(B4944,customer_name,2,FALSE)</f>
        <v>Customer#000000448</v>
      </c>
      <c r="D4944">
        <f>VLOOKUP(C4944,cust_num_nat_key,3,FALSE)</f>
        <v>24</v>
      </c>
      <c r="E4944" t="str">
        <f>VLOOKUP(D4944,nation_table,2,FALSE)</f>
        <v>UNITED STATES</v>
      </c>
      <c r="F4944" t="str">
        <f>VLOOKUP(D4944,nation_table,4,FALSE)</f>
        <v>AMERICA</v>
      </c>
      <c r="G4944" t="str">
        <f>VLOOKUP(B4944,cust_segment,7,FALSE)</f>
        <v>BUILDING</v>
      </c>
      <c r="H4944" t="s">
        <v>39</v>
      </c>
      <c r="I4944">
        <v>232232.98</v>
      </c>
      <c r="J4944" s="1">
        <v>35311</v>
      </c>
      <c r="K4944" t="s">
        <v>40</v>
      </c>
      <c r="L4944" t="s">
        <v>174</v>
      </c>
      <c r="M4944">
        <v>0</v>
      </c>
      <c r="N4944" t="s">
        <v>5970</v>
      </c>
    </row>
    <row r="4945" spans="1:14" x14ac:dyDescent="0.2">
      <c r="A4945">
        <v>19776</v>
      </c>
      <c r="B4945">
        <v>22</v>
      </c>
      <c r="C4945" t="str">
        <f>VLOOKUP(B4945,customer_name,2,FALSE)</f>
        <v>Customer#000000022</v>
      </c>
      <c r="D4945">
        <f>VLOOKUP(C4945,cust_num_nat_key,3,FALSE)</f>
        <v>3</v>
      </c>
      <c r="E4945" t="str">
        <f>VLOOKUP(D4945,nation_table,2,FALSE)</f>
        <v>CANADA</v>
      </c>
      <c r="F4945" t="str">
        <f>VLOOKUP(D4945,nation_table,4,FALSE)</f>
        <v>AMERICA</v>
      </c>
      <c r="G4945" t="str">
        <f>VLOOKUP(B4945,cust_segment,7,FALSE)</f>
        <v>MACHINERY</v>
      </c>
      <c r="H4945" t="s">
        <v>39</v>
      </c>
      <c r="I4945">
        <v>139135.96</v>
      </c>
      <c r="J4945" s="1">
        <v>35184</v>
      </c>
      <c r="K4945" t="s">
        <v>43</v>
      </c>
      <c r="L4945" t="s">
        <v>1666</v>
      </c>
      <c r="M4945">
        <v>0</v>
      </c>
      <c r="N4945" t="s">
        <v>5971</v>
      </c>
    </row>
    <row r="4946" spans="1:14" x14ac:dyDescent="0.2">
      <c r="A4946">
        <v>19777</v>
      </c>
      <c r="B4946">
        <v>1262</v>
      </c>
      <c r="C4946" t="str">
        <f>VLOOKUP(B4946,customer_name,2,FALSE)</f>
        <v>Customer#000001262</v>
      </c>
      <c r="D4946">
        <f>VLOOKUP(C4946,cust_num_nat_key,3,FALSE)</f>
        <v>3</v>
      </c>
      <c r="E4946" t="str">
        <f>VLOOKUP(D4946,nation_table,2,FALSE)</f>
        <v>CANADA</v>
      </c>
      <c r="F4946" t="str">
        <f>VLOOKUP(D4946,nation_table,4,FALSE)</f>
        <v>AMERICA</v>
      </c>
      <c r="G4946" t="str">
        <f>VLOOKUP(B4946,cust_segment,7,FALSE)</f>
        <v>MACHINERY</v>
      </c>
      <c r="H4946" t="s">
        <v>46</v>
      </c>
      <c r="I4946">
        <v>126454.46</v>
      </c>
      <c r="J4946" s="1">
        <v>33897</v>
      </c>
      <c r="K4946" t="s">
        <v>53</v>
      </c>
      <c r="L4946" t="s">
        <v>1109</v>
      </c>
      <c r="M4946">
        <v>0</v>
      </c>
      <c r="N4946" t="s">
        <v>5972</v>
      </c>
    </row>
    <row r="4947" spans="1:14" x14ac:dyDescent="0.2">
      <c r="A4947">
        <v>19778</v>
      </c>
      <c r="B4947">
        <v>184</v>
      </c>
      <c r="C4947" t="str">
        <f>VLOOKUP(B4947,customer_name,2,FALSE)</f>
        <v>Customer#000000184</v>
      </c>
      <c r="D4947">
        <f>VLOOKUP(C4947,cust_num_nat_key,3,FALSE)</f>
        <v>21</v>
      </c>
      <c r="E4947" t="str">
        <f>VLOOKUP(D4947,nation_table,2,FALSE)</f>
        <v>VIETNAM</v>
      </c>
      <c r="F4947" t="str">
        <f>VLOOKUP(D4947,nation_table,4,FALSE)</f>
        <v>ASIA</v>
      </c>
      <c r="G4947" t="str">
        <f>VLOOKUP(B4947,cust_segment,7,FALSE)</f>
        <v>AUTOMOBILE</v>
      </c>
      <c r="H4947" t="s">
        <v>46</v>
      </c>
      <c r="I4947">
        <v>213954.98</v>
      </c>
      <c r="J4947" s="1">
        <v>33879</v>
      </c>
      <c r="K4947" t="s">
        <v>43</v>
      </c>
      <c r="L4947" t="s">
        <v>1822</v>
      </c>
      <c r="M4947">
        <v>0</v>
      </c>
      <c r="N4947" t="s">
        <v>5973</v>
      </c>
    </row>
    <row r="4948" spans="1:14" x14ac:dyDescent="0.2">
      <c r="A4948">
        <v>19779</v>
      </c>
      <c r="B4948">
        <v>416</v>
      </c>
      <c r="C4948" t="str">
        <f>VLOOKUP(B4948,customer_name,2,FALSE)</f>
        <v>Customer#000000416</v>
      </c>
      <c r="D4948">
        <f>VLOOKUP(C4948,cust_num_nat_key,3,FALSE)</f>
        <v>12</v>
      </c>
      <c r="E4948" t="str">
        <f>VLOOKUP(D4948,nation_table,2,FALSE)</f>
        <v>JAPAN</v>
      </c>
      <c r="F4948" t="str">
        <f>VLOOKUP(D4948,nation_table,4,FALSE)</f>
        <v>ASIA</v>
      </c>
      <c r="G4948" t="str">
        <f>VLOOKUP(B4948,cust_segment,7,FALSE)</f>
        <v>MACHINERY</v>
      </c>
      <c r="H4948" t="s">
        <v>46</v>
      </c>
      <c r="I4948">
        <v>125569.18</v>
      </c>
      <c r="J4948" s="1">
        <v>34481</v>
      </c>
      <c r="K4948" t="s">
        <v>56</v>
      </c>
      <c r="L4948" t="s">
        <v>215</v>
      </c>
      <c r="M4948">
        <v>0</v>
      </c>
      <c r="N4948" t="s">
        <v>5974</v>
      </c>
    </row>
    <row r="4949" spans="1:14" x14ac:dyDescent="0.2">
      <c r="A4949">
        <v>19780</v>
      </c>
      <c r="B4949">
        <v>1073</v>
      </c>
      <c r="C4949" t="str">
        <f>VLOOKUP(B4949,customer_name,2,FALSE)</f>
        <v>Customer#000001073</v>
      </c>
      <c r="D4949">
        <f>VLOOKUP(C4949,cust_num_nat_key,3,FALSE)</f>
        <v>10</v>
      </c>
      <c r="E4949" t="str">
        <f>VLOOKUP(D4949,nation_table,2,FALSE)</f>
        <v>IRAN</v>
      </c>
      <c r="F4949" t="str">
        <f>VLOOKUP(D4949,nation_table,4,FALSE)</f>
        <v>MIDDLE EAST</v>
      </c>
      <c r="G4949" t="str">
        <f>VLOOKUP(B4949,cust_segment,7,FALSE)</f>
        <v>BUILDING</v>
      </c>
      <c r="H4949" t="s">
        <v>46</v>
      </c>
      <c r="I4949">
        <v>174041.67</v>
      </c>
      <c r="J4949" s="1">
        <v>34735</v>
      </c>
      <c r="K4949" t="s">
        <v>56</v>
      </c>
      <c r="L4949" t="s">
        <v>227</v>
      </c>
      <c r="M4949">
        <v>0</v>
      </c>
      <c r="N4949" t="s">
        <v>5975</v>
      </c>
    </row>
    <row r="4950" spans="1:14" x14ac:dyDescent="0.2">
      <c r="A4950">
        <v>19781</v>
      </c>
      <c r="B4950">
        <v>1148</v>
      </c>
      <c r="C4950" t="str">
        <f>VLOOKUP(B4950,customer_name,2,FALSE)</f>
        <v>Customer#000001148</v>
      </c>
      <c r="D4950">
        <f>VLOOKUP(C4950,cust_num_nat_key,3,FALSE)</f>
        <v>19</v>
      </c>
      <c r="E4950" t="str">
        <f>VLOOKUP(D4950,nation_table,2,FALSE)</f>
        <v>ROMANIA</v>
      </c>
      <c r="F4950" t="str">
        <f>VLOOKUP(D4950,nation_table,4,FALSE)</f>
        <v>EUROPE</v>
      </c>
      <c r="G4950" t="str">
        <f>VLOOKUP(B4950,cust_segment,7,FALSE)</f>
        <v>AUTOMOBILE</v>
      </c>
      <c r="H4950" t="s">
        <v>39</v>
      </c>
      <c r="I4950">
        <v>91283.77</v>
      </c>
      <c r="J4950" s="1">
        <v>35357</v>
      </c>
      <c r="K4950" t="s">
        <v>43</v>
      </c>
      <c r="L4950" t="s">
        <v>3571</v>
      </c>
      <c r="M4950">
        <v>0</v>
      </c>
      <c r="N4950" t="s">
        <v>5976</v>
      </c>
    </row>
    <row r="4951" spans="1:14" x14ac:dyDescent="0.2">
      <c r="A4951">
        <v>19782</v>
      </c>
      <c r="B4951">
        <v>145</v>
      </c>
      <c r="C4951" t="str">
        <f>VLOOKUP(B4951,customer_name,2,FALSE)</f>
        <v>Customer#000000145</v>
      </c>
      <c r="D4951">
        <f>VLOOKUP(C4951,cust_num_nat_key,3,FALSE)</f>
        <v>13</v>
      </c>
      <c r="E4951" t="str">
        <f>VLOOKUP(D4951,nation_table,2,FALSE)</f>
        <v>JORDAN</v>
      </c>
      <c r="F4951" t="str">
        <f>VLOOKUP(D4951,nation_table,4,FALSE)</f>
        <v>MIDDLE EAST</v>
      </c>
      <c r="G4951" t="str">
        <f>VLOOKUP(B4951,cust_segment,7,FALSE)</f>
        <v>HOUSEHOLD</v>
      </c>
      <c r="H4951" t="s">
        <v>46</v>
      </c>
      <c r="I4951">
        <v>149865.48000000001</v>
      </c>
      <c r="J4951" s="1">
        <v>33896</v>
      </c>
      <c r="K4951" t="s">
        <v>40</v>
      </c>
      <c r="L4951" t="s">
        <v>968</v>
      </c>
      <c r="M4951">
        <v>0</v>
      </c>
      <c r="N4951" t="s">
        <v>5977</v>
      </c>
    </row>
    <row r="4952" spans="1:14" x14ac:dyDescent="0.2">
      <c r="A4952">
        <v>19783</v>
      </c>
      <c r="B4952">
        <v>1259</v>
      </c>
      <c r="C4952" t="str">
        <f>VLOOKUP(B4952,customer_name,2,FALSE)</f>
        <v>Customer#000001259</v>
      </c>
      <c r="D4952">
        <f>VLOOKUP(C4952,cust_num_nat_key,3,FALSE)</f>
        <v>20</v>
      </c>
      <c r="E4952" t="str">
        <f>VLOOKUP(D4952,nation_table,2,FALSE)</f>
        <v>SAUDI ARABIA</v>
      </c>
      <c r="F4952" t="str">
        <f>VLOOKUP(D4952,nation_table,4,FALSE)</f>
        <v>MIDDLE EAST</v>
      </c>
      <c r="G4952" t="str">
        <f>VLOOKUP(B4952,cust_segment,7,FALSE)</f>
        <v>HOUSEHOLD</v>
      </c>
      <c r="H4952" t="s">
        <v>46</v>
      </c>
      <c r="I4952">
        <v>202339.87</v>
      </c>
      <c r="J4952" s="1">
        <v>33873</v>
      </c>
      <c r="K4952" t="s">
        <v>53</v>
      </c>
      <c r="L4952" t="s">
        <v>524</v>
      </c>
      <c r="M4952">
        <v>0</v>
      </c>
      <c r="N4952" t="s">
        <v>5978</v>
      </c>
    </row>
    <row r="4953" spans="1:14" x14ac:dyDescent="0.2">
      <c r="A4953">
        <v>19808</v>
      </c>
      <c r="B4953">
        <v>325</v>
      </c>
      <c r="C4953" t="str">
        <f>VLOOKUP(B4953,customer_name,2,FALSE)</f>
        <v>Customer#000000325</v>
      </c>
      <c r="D4953">
        <f>VLOOKUP(C4953,cust_num_nat_key,3,FALSE)</f>
        <v>15</v>
      </c>
      <c r="E4953" t="str">
        <f>VLOOKUP(D4953,nation_table,2,FALSE)</f>
        <v>MOROCCO</v>
      </c>
      <c r="F4953" t="str">
        <f>VLOOKUP(D4953,nation_table,4,FALSE)</f>
        <v>AFRICA</v>
      </c>
      <c r="G4953" t="str">
        <f>VLOOKUP(B4953,cust_segment,7,FALSE)</f>
        <v>HOUSEHOLD</v>
      </c>
      <c r="H4953" t="s">
        <v>39</v>
      </c>
      <c r="I4953">
        <v>219570.78</v>
      </c>
      <c r="J4953" s="1">
        <v>35254</v>
      </c>
      <c r="K4953" t="s">
        <v>43</v>
      </c>
      <c r="L4953" t="s">
        <v>3785</v>
      </c>
      <c r="M4953">
        <v>0</v>
      </c>
      <c r="N4953" t="s">
        <v>5979</v>
      </c>
    </row>
    <row r="4954" spans="1:14" x14ac:dyDescent="0.2">
      <c r="A4954">
        <v>19809</v>
      </c>
      <c r="B4954">
        <v>1213</v>
      </c>
      <c r="C4954" t="str">
        <f>VLOOKUP(B4954,customer_name,2,FALSE)</f>
        <v>Customer#000001213</v>
      </c>
      <c r="D4954">
        <f>VLOOKUP(C4954,cust_num_nat_key,3,FALSE)</f>
        <v>7</v>
      </c>
      <c r="E4954" t="str">
        <f>VLOOKUP(D4954,nation_table,2,FALSE)</f>
        <v>GERMANY</v>
      </c>
      <c r="F4954" t="str">
        <f>VLOOKUP(D4954,nation_table,4,FALSE)</f>
        <v>EUROPE</v>
      </c>
      <c r="G4954" t="str">
        <f>VLOOKUP(B4954,cust_segment,7,FALSE)</f>
        <v>HOUSEHOLD</v>
      </c>
      <c r="H4954" t="s">
        <v>39</v>
      </c>
      <c r="I4954">
        <v>195645.19</v>
      </c>
      <c r="J4954" s="1">
        <v>35651</v>
      </c>
      <c r="K4954" t="s">
        <v>56</v>
      </c>
      <c r="L4954" t="s">
        <v>390</v>
      </c>
      <c r="M4954">
        <v>0</v>
      </c>
      <c r="N4954" t="s">
        <v>5980</v>
      </c>
    </row>
    <row r="4955" spans="1:14" x14ac:dyDescent="0.2">
      <c r="A4955">
        <v>19810</v>
      </c>
      <c r="B4955">
        <v>154</v>
      </c>
      <c r="C4955" t="str">
        <f>VLOOKUP(B4955,customer_name,2,FALSE)</f>
        <v>Customer#000000154</v>
      </c>
      <c r="D4955">
        <f>VLOOKUP(C4955,cust_num_nat_key,3,FALSE)</f>
        <v>19</v>
      </c>
      <c r="E4955" t="str">
        <f>VLOOKUP(D4955,nation_table,2,FALSE)</f>
        <v>ROMANIA</v>
      </c>
      <c r="F4955" t="str">
        <f>VLOOKUP(D4955,nation_table,4,FALSE)</f>
        <v>EUROPE</v>
      </c>
      <c r="G4955" t="str">
        <f>VLOOKUP(B4955,cust_segment,7,FALSE)</f>
        <v>FURNITURE</v>
      </c>
      <c r="H4955" t="s">
        <v>39</v>
      </c>
      <c r="I4955">
        <v>4786.25</v>
      </c>
      <c r="J4955" s="1">
        <v>35844</v>
      </c>
      <c r="K4955" t="s">
        <v>40</v>
      </c>
      <c r="L4955" t="s">
        <v>1319</v>
      </c>
      <c r="M4955">
        <v>0</v>
      </c>
      <c r="N4955" t="s">
        <v>5981</v>
      </c>
    </row>
    <row r="4956" spans="1:14" x14ac:dyDescent="0.2">
      <c r="A4956">
        <v>19811</v>
      </c>
      <c r="B4956">
        <v>1300</v>
      </c>
      <c r="C4956" t="str">
        <f>VLOOKUP(B4956,customer_name,2,FALSE)</f>
        <v>Customer#000001300</v>
      </c>
      <c r="D4956">
        <f>VLOOKUP(C4956,cust_num_nat_key,3,FALSE)</f>
        <v>23</v>
      </c>
      <c r="E4956" t="str">
        <f>VLOOKUP(D4956,nation_table,2,FALSE)</f>
        <v>UNITED KINGDOM</v>
      </c>
      <c r="F4956" t="str">
        <f>VLOOKUP(D4956,nation_table,4,FALSE)</f>
        <v>EUROPE</v>
      </c>
      <c r="G4956" t="str">
        <f>VLOOKUP(B4956,cust_segment,7,FALSE)</f>
        <v>BUILDING</v>
      </c>
      <c r="H4956" t="s">
        <v>39</v>
      </c>
      <c r="I4956">
        <v>335769.55</v>
      </c>
      <c r="J4956" s="1">
        <v>34920</v>
      </c>
      <c r="K4956" t="s">
        <v>40</v>
      </c>
      <c r="L4956" t="s">
        <v>93</v>
      </c>
      <c r="M4956">
        <v>0</v>
      </c>
      <c r="N4956" t="s">
        <v>5982</v>
      </c>
    </row>
    <row r="4957" spans="1:14" x14ac:dyDescent="0.2">
      <c r="A4957">
        <v>19812</v>
      </c>
      <c r="B4957">
        <v>619</v>
      </c>
      <c r="C4957" t="str">
        <f>VLOOKUP(B4957,customer_name,2,FALSE)</f>
        <v>Customer#000000619</v>
      </c>
      <c r="D4957">
        <f>VLOOKUP(C4957,cust_num_nat_key,3,FALSE)</f>
        <v>24</v>
      </c>
      <c r="E4957" t="str">
        <f>VLOOKUP(D4957,nation_table,2,FALSE)</f>
        <v>UNITED STATES</v>
      </c>
      <c r="F4957" t="str">
        <f>VLOOKUP(D4957,nation_table,4,FALSE)</f>
        <v>AMERICA</v>
      </c>
      <c r="G4957" t="str">
        <f>VLOOKUP(B4957,cust_segment,7,FALSE)</f>
        <v>FURNITURE</v>
      </c>
      <c r="H4957" t="s">
        <v>46</v>
      </c>
      <c r="I4957">
        <v>223484.68</v>
      </c>
      <c r="J4957" s="1">
        <v>34062</v>
      </c>
      <c r="K4957" t="s">
        <v>40</v>
      </c>
      <c r="L4957" t="s">
        <v>1033</v>
      </c>
      <c r="M4957">
        <v>0</v>
      </c>
      <c r="N4957" t="s">
        <v>5983</v>
      </c>
    </row>
    <row r="4958" spans="1:14" x14ac:dyDescent="0.2">
      <c r="A4958">
        <v>19813</v>
      </c>
      <c r="B4958">
        <v>979</v>
      </c>
      <c r="C4958" t="str">
        <f>VLOOKUP(B4958,customer_name,2,FALSE)</f>
        <v>Customer#000000979</v>
      </c>
      <c r="D4958">
        <f>VLOOKUP(C4958,cust_num_nat_key,3,FALSE)</f>
        <v>18</v>
      </c>
      <c r="E4958" t="str">
        <f>VLOOKUP(D4958,nation_table,2,FALSE)</f>
        <v>CHINA</v>
      </c>
      <c r="F4958" t="str">
        <f>VLOOKUP(D4958,nation_table,4,FALSE)</f>
        <v>ASIA</v>
      </c>
      <c r="G4958" t="str">
        <f>VLOOKUP(B4958,cust_segment,7,FALSE)</f>
        <v>MACHINERY</v>
      </c>
      <c r="H4958" t="s">
        <v>46</v>
      </c>
      <c r="I4958">
        <v>189157.63</v>
      </c>
      <c r="J4958" s="1">
        <v>34031</v>
      </c>
      <c r="K4958" t="s">
        <v>43</v>
      </c>
      <c r="L4958" t="s">
        <v>543</v>
      </c>
      <c r="M4958">
        <v>0</v>
      </c>
      <c r="N4958" t="s">
        <v>5984</v>
      </c>
    </row>
    <row r="4959" spans="1:14" x14ac:dyDescent="0.2">
      <c r="A4959">
        <v>19814</v>
      </c>
      <c r="B4959">
        <v>199</v>
      </c>
      <c r="C4959" t="str">
        <f>VLOOKUP(B4959,customer_name,2,FALSE)</f>
        <v>Customer#000000199</v>
      </c>
      <c r="D4959">
        <f>VLOOKUP(C4959,cust_num_nat_key,3,FALSE)</f>
        <v>4</v>
      </c>
      <c r="E4959" t="str">
        <f>VLOOKUP(D4959,nation_table,2,FALSE)</f>
        <v>EGYPT</v>
      </c>
      <c r="F4959" t="str">
        <f>VLOOKUP(D4959,nation_table,4,FALSE)</f>
        <v>MIDDLE EAST</v>
      </c>
      <c r="G4959" t="str">
        <f>VLOOKUP(B4959,cust_segment,7,FALSE)</f>
        <v>FURNITURE</v>
      </c>
      <c r="H4959" t="s">
        <v>46</v>
      </c>
      <c r="I4959">
        <v>7078.73</v>
      </c>
      <c r="J4959" s="1">
        <v>34815</v>
      </c>
      <c r="K4959" t="s">
        <v>61</v>
      </c>
      <c r="L4959" t="s">
        <v>5534</v>
      </c>
      <c r="M4959">
        <v>0</v>
      </c>
      <c r="N4959" t="s">
        <v>5985</v>
      </c>
    </row>
    <row r="4960" spans="1:14" x14ac:dyDescent="0.2">
      <c r="A4960">
        <v>19815</v>
      </c>
      <c r="B4960">
        <v>640</v>
      </c>
      <c r="C4960" t="str">
        <f>VLOOKUP(B4960,customer_name,2,FALSE)</f>
        <v>Customer#000000640</v>
      </c>
      <c r="D4960">
        <f>VLOOKUP(C4960,cust_num_nat_key,3,FALSE)</f>
        <v>2</v>
      </c>
      <c r="E4960" t="str">
        <f>VLOOKUP(D4960,nation_table,2,FALSE)</f>
        <v>BRAZIL</v>
      </c>
      <c r="F4960" t="str">
        <f>VLOOKUP(D4960,nation_table,4,FALSE)</f>
        <v>AMERICA</v>
      </c>
      <c r="G4960" t="str">
        <f>VLOOKUP(B4960,cust_segment,7,FALSE)</f>
        <v>HOUSEHOLD</v>
      </c>
      <c r="H4960" t="s">
        <v>46</v>
      </c>
      <c r="I4960">
        <v>224555.42</v>
      </c>
      <c r="J4960" s="1">
        <v>34054</v>
      </c>
      <c r="K4960" t="s">
        <v>53</v>
      </c>
      <c r="L4960" t="s">
        <v>129</v>
      </c>
      <c r="M4960">
        <v>0</v>
      </c>
      <c r="N4960" t="s">
        <v>5986</v>
      </c>
    </row>
    <row r="4961" spans="1:14" x14ac:dyDescent="0.2">
      <c r="A4961">
        <v>19840</v>
      </c>
      <c r="B4961">
        <v>1369</v>
      </c>
      <c r="C4961" t="str">
        <f>VLOOKUP(B4961,customer_name,2,FALSE)</f>
        <v>Customer#000001369</v>
      </c>
      <c r="D4961">
        <f>VLOOKUP(C4961,cust_num_nat_key,3,FALSE)</f>
        <v>10</v>
      </c>
      <c r="E4961" t="str">
        <f>VLOOKUP(D4961,nation_table,2,FALSE)</f>
        <v>IRAN</v>
      </c>
      <c r="F4961" t="str">
        <f>VLOOKUP(D4961,nation_table,4,FALSE)</f>
        <v>MIDDLE EAST</v>
      </c>
      <c r="G4961" t="str">
        <f>VLOOKUP(B4961,cust_segment,7,FALSE)</f>
        <v>AUTOMOBILE</v>
      </c>
      <c r="H4961" t="s">
        <v>46</v>
      </c>
      <c r="I4961">
        <v>109981.13</v>
      </c>
      <c r="J4961" s="1">
        <v>34114</v>
      </c>
      <c r="K4961" t="s">
        <v>43</v>
      </c>
      <c r="L4961" t="s">
        <v>4161</v>
      </c>
      <c r="M4961">
        <v>0</v>
      </c>
      <c r="N4961" t="s">
        <v>5987</v>
      </c>
    </row>
    <row r="4962" spans="1:14" x14ac:dyDescent="0.2">
      <c r="A4962">
        <v>19841</v>
      </c>
      <c r="B4962">
        <v>7</v>
      </c>
      <c r="C4962" t="str">
        <f>VLOOKUP(B4962,customer_name,2,FALSE)</f>
        <v>Customer#000000007</v>
      </c>
      <c r="D4962">
        <f>VLOOKUP(C4962,cust_num_nat_key,3,FALSE)</f>
        <v>18</v>
      </c>
      <c r="E4962" t="str">
        <f>VLOOKUP(D4962,nation_table,2,FALSE)</f>
        <v>CHINA</v>
      </c>
      <c r="F4962" t="str">
        <f>VLOOKUP(D4962,nation_table,4,FALSE)</f>
        <v>ASIA</v>
      </c>
      <c r="G4962" t="str">
        <f>VLOOKUP(B4962,cust_segment,7,FALSE)</f>
        <v>AUTOMOBILE</v>
      </c>
      <c r="H4962" t="s">
        <v>46</v>
      </c>
      <c r="I4962">
        <v>250754.5</v>
      </c>
      <c r="J4962" s="1">
        <v>34330</v>
      </c>
      <c r="K4962" t="s">
        <v>40</v>
      </c>
      <c r="L4962" t="s">
        <v>580</v>
      </c>
      <c r="M4962">
        <v>0</v>
      </c>
      <c r="N4962" t="s">
        <v>5988</v>
      </c>
    </row>
    <row r="4963" spans="1:14" x14ac:dyDescent="0.2">
      <c r="A4963">
        <v>19842</v>
      </c>
      <c r="B4963">
        <v>772</v>
      </c>
      <c r="C4963" t="str">
        <f>VLOOKUP(B4963,customer_name,2,FALSE)</f>
        <v>Customer#000000772</v>
      </c>
      <c r="D4963">
        <f>VLOOKUP(C4963,cust_num_nat_key,3,FALSE)</f>
        <v>20</v>
      </c>
      <c r="E4963" t="str">
        <f>VLOOKUP(D4963,nation_table,2,FALSE)</f>
        <v>SAUDI ARABIA</v>
      </c>
      <c r="F4963" t="str">
        <f>VLOOKUP(D4963,nation_table,4,FALSE)</f>
        <v>MIDDLE EAST</v>
      </c>
      <c r="G4963" t="str">
        <f>VLOOKUP(B4963,cust_segment,7,FALSE)</f>
        <v>MACHINERY</v>
      </c>
      <c r="H4963" t="s">
        <v>39</v>
      </c>
      <c r="I4963">
        <v>290908.03000000003</v>
      </c>
      <c r="J4963" s="1">
        <v>35263</v>
      </c>
      <c r="K4963" t="s">
        <v>53</v>
      </c>
      <c r="L4963" t="s">
        <v>178</v>
      </c>
      <c r="M4963">
        <v>0</v>
      </c>
      <c r="N4963" t="s">
        <v>5989</v>
      </c>
    </row>
    <row r="4964" spans="1:14" x14ac:dyDescent="0.2">
      <c r="A4964">
        <v>19843</v>
      </c>
      <c r="B4964">
        <v>703</v>
      </c>
      <c r="C4964" t="str">
        <f>VLOOKUP(B4964,customer_name,2,FALSE)</f>
        <v>Customer#000000703</v>
      </c>
      <c r="D4964">
        <f>VLOOKUP(C4964,cust_num_nat_key,3,FALSE)</f>
        <v>6</v>
      </c>
      <c r="E4964" t="str">
        <f>VLOOKUP(D4964,nation_table,2,FALSE)</f>
        <v>FRANCE</v>
      </c>
      <c r="F4964" t="str">
        <f>VLOOKUP(D4964,nation_table,4,FALSE)</f>
        <v>EUROPE</v>
      </c>
      <c r="G4964" t="str">
        <f>VLOOKUP(B4964,cust_segment,7,FALSE)</f>
        <v>AUTOMOBILE</v>
      </c>
      <c r="H4964" t="s">
        <v>46</v>
      </c>
      <c r="I4964">
        <v>207746.39</v>
      </c>
      <c r="J4964" s="1">
        <v>34180</v>
      </c>
      <c r="K4964" t="s">
        <v>61</v>
      </c>
      <c r="L4964" t="s">
        <v>162</v>
      </c>
      <c r="M4964">
        <v>0</v>
      </c>
      <c r="N4964" t="s">
        <v>5990</v>
      </c>
    </row>
    <row r="4965" spans="1:14" x14ac:dyDescent="0.2">
      <c r="A4965">
        <v>19844</v>
      </c>
      <c r="B4965">
        <v>1325</v>
      </c>
      <c r="C4965" t="str">
        <f>VLOOKUP(B4965,customer_name,2,FALSE)</f>
        <v>Customer#000001325</v>
      </c>
      <c r="D4965">
        <f>VLOOKUP(C4965,cust_num_nat_key,3,FALSE)</f>
        <v>7</v>
      </c>
      <c r="E4965" t="str">
        <f>VLOOKUP(D4965,nation_table,2,FALSE)</f>
        <v>GERMANY</v>
      </c>
      <c r="F4965" t="str">
        <f>VLOOKUP(D4965,nation_table,4,FALSE)</f>
        <v>EUROPE</v>
      </c>
      <c r="G4965" t="str">
        <f>VLOOKUP(B4965,cust_segment,7,FALSE)</f>
        <v>HOUSEHOLD</v>
      </c>
      <c r="H4965" t="s">
        <v>39</v>
      </c>
      <c r="I4965">
        <v>254697.02</v>
      </c>
      <c r="J4965" s="1">
        <v>35176</v>
      </c>
      <c r="K4965" t="s">
        <v>40</v>
      </c>
      <c r="L4965" t="s">
        <v>1872</v>
      </c>
      <c r="M4965">
        <v>0</v>
      </c>
      <c r="N4965" t="s">
        <v>5991</v>
      </c>
    </row>
    <row r="4966" spans="1:14" x14ac:dyDescent="0.2">
      <c r="A4966">
        <v>19845</v>
      </c>
      <c r="B4966">
        <v>1001</v>
      </c>
      <c r="C4966" t="str">
        <f>VLOOKUP(B4966,customer_name,2,FALSE)</f>
        <v>Customer#000001001</v>
      </c>
      <c r="D4966">
        <f>VLOOKUP(C4966,cust_num_nat_key,3,FALSE)</f>
        <v>21</v>
      </c>
      <c r="E4966" t="str">
        <f>VLOOKUP(D4966,nation_table,2,FALSE)</f>
        <v>VIETNAM</v>
      </c>
      <c r="F4966" t="str">
        <f>VLOOKUP(D4966,nation_table,4,FALSE)</f>
        <v>ASIA</v>
      </c>
      <c r="G4966" t="str">
        <f>VLOOKUP(B4966,cust_segment,7,FALSE)</f>
        <v>MACHINERY</v>
      </c>
      <c r="H4966" t="s">
        <v>46</v>
      </c>
      <c r="I4966">
        <v>147600.9</v>
      </c>
      <c r="J4966" s="1">
        <v>34531</v>
      </c>
      <c r="K4966" t="s">
        <v>61</v>
      </c>
      <c r="L4966" t="s">
        <v>573</v>
      </c>
      <c r="M4966">
        <v>0</v>
      </c>
      <c r="N4966" t="s">
        <v>5992</v>
      </c>
    </row>
    <row r="4967" spans="1:14" x14ac:dyDescent="0.2">
      <c r="A4967">
        <v>19846</v>
      </c>
      <c r="B4967">
        <v>241</v>
      </c>
      <c r="C4967" t="str">
        <f>VLOOKUP(B4967,customer_name,2,FALSE)</f>
        <v>Customer#000000241</v>
      </c>
      <c r="D4967">
        <f>VLOOKUP(C4967,cust_num_nat_key,3,FALSE)</f>
        <v>9</v>
      </c>
      <c r="E4967" t="str">
        <f>VLOOKUP(D4967,nation_table,2,FALSE)</f>
        <v>INDONESIA</v>
      </c>
      <c r="F4967" t="str">
        <f>VLOOKUP(D4967,nation_table,4,FALSE)</f>
        <v>ASIA</v>
      </c>
      <c r="G4967" t="str">
        <f>VLOOKUP(B4967,cust_segment,7,FALSE)</f>
        <v>AUTOMOBILE</v>
      </c>
      <c r="H4967" t="s">
        <v>39</v>
      </c>
      <c r="I4967">
        <v>309343.14</v>
      </c>
      <c r="J4967" s="1">
        <v>35385</v>
      </c>
      <c r="K4967" t="s">
        <v>40</v>
      </c>
      <c r="L4967" t="s">
        <v>747</v>
      </c>
      <c r="M4967">
        <v>0</v>
      </c>
      <c r="N4967" t="s">
        <v>5993</v>
      </c>
    </row>
    <row r="4968" spans="1:14" x14ac:dyDescent="0.2">
      <c r="A4968">
        <v>19847</v>
      </c>
      <c r="B4968">
        <v>1492</v>
      </c>
      <c r="C4968" t="str">
        <f>VLOOKUP(B4968,customer_name,2,FALSE)</f>
        <v>Customer#000001492</v>
      </c>
      <c r="D4968">
        <f>VLOOKUP(C4968,cust_num_nat_key,3,FALSE)</f>
        <v>1</v>
      </c>
      <c r="E4968" t="str">
        <f>VLOOKUP(D4968,nation_table,2,FALSE)</f>
        <v>ARGENTINA</v>
      </c>
      <c r="F4968" t="str">
        <f>VLOOKUP(D4968,nation_table,4,FALSE)</f>
        <v>AMERICA</v>
      </c>
      <c r="G4968" t="str">
        <f>VLOOKUP(B4968,cust_segment,7,FALSE)</f>
        <v>HOUSEHOLD</v>
      </c>
      <c r="H4968" t="s">
        <v>46</v>
      </c>
      <c r="I4968">
        <v>132930.29</v>
      </c>
      <c r="J4968" s="1">
        <v>34011</v>
      </c>
      <c r="K4968" t="s">
        <v>56</v>
      </c>
      <c r="L4968" t="s">
        <v>4637</v>
      </c>
      <c r="M4968">
        <v>0</v>
      </c>
      <c r="N4968" t="s">
        <v>5994</v>
      </c>
    </row>
    <row r="4969" spans="1:14" x14ac:dyDescent="0.2">
      <c r="A4969">
        <v>19872</v>
      </c>
      <c r="B4969">
        <v>1426</v>
      </c>
      <c r="C4969" t="str">
        <f>VLOOKUP(B4969,customer_name,2,FALSE)</f>
        <v>Customer#000001426</v>
      </c>
      <c r="D4969">
        <f>VLOOKUP(C4969,cust_num_nat_key,3,FALSE)</f>
        <v>15</v>
      </c>
      <c r="E4969" t="str">
        <f>VLOOKUP(D4969,nation_table,2,FALSE)</f>
        <v>MOROCCO</v>
      </c>
      <c r="F4969" t="str">
        <f>VLOOKUP(D4969,nation_table,4,FALSE)</f>
        <v>AFRICA</v>
      </c>
      <c r="G4969" t="str">
        <f>VLOOKUP(B4969,cust_segment,7,FALSE)</f>
        <v>HOUSEHOLD</v>
      </c>
      <c r="H4969" t="s">
        <v>39</v>
      </c>
      <c r="I4969">
        <v>40711.18</v>
      </c>
      <c r="J4969" s="1">
        <v>35875</v>
      </c>
      <c r="K4969" t="s">
        <v>40</v>
      </c>
      <c r="L4969" t="s">
        <v>3550</v>
      </c>
      <c r="M4969">
        <v>0</v>
      </c>
      <c r="N4969" t="s">
        <v>5995</v>
      </c>
    </row>
    <row r="4970" spans="1:14" x14ac:dyDescent="0.2">
      <c r="A4970">
        <v>19873</v>
      </c>
      <c r="B4970">
        <v>1045</v>
      </c>
      <c r="C4970" t="str">
        <f>VLOOKUP(B4970,customer_name,2,FALSE)</f>
        <v>Customer#000001045</v>
      </c>
      <c r="D4970">
        <f>VLOOKUP(C4970,cust_num_nat_key,3,FALSE)</f>
        <v>20</v>
      </c>
      <c r="E4970" t="str">
        <f>VLOOKUP(D4970,nation_table,2,FALSE)</f>
        <v>SAUDI ARABIA</v>
      </c>
      <c r="F4970" t="str">
        <f>VLOOKUP(D4970,nation_table,4,FALSE)</f>
        <v>MIDDLE EAST</v>
      </c>
      <c r="G4970" t="str">
        <f>VLOOKUP(B4970,cust_segment,7,FALSE)</f>
        <v>HOUSEHOLD</v>
      </c>
      <c r="H4970" t="s">
        <v>46</v>
      </c>
      <c r="I4970">
        <v>80457.39</v>
      </c>
      <c r="J4970" s="1">
        <v>33929</v>
      </c>
      <c r="K4970" t="s">
        <v>53</v>
      </c>
      <c r="L4970" t="s">
        <v>5405</v>
      </c>
      <c r="M4970">
        <v>0</v>
      </c>
      <c r="N4970" t="s">
        <v>5996</v>
      </c>
    </row>
    <row r="4971" spans="1:14" x14ac:dyDescent="0.2">
      <c r="A4971">
        <v>19874</v>
      </c>
      <c r="B4971">
        <v>866</v>
      </c>
      <c r="C4971" t="str">
        <f>VLOOKUP(B4971,customer_name,2,FALSE)</f>
        <v>Customer#000000866</v>
      </c>
      <c r="D4971">
        <f>VLOOKUP(C4971,cust_num_nat_key,3,FALSE)</f>
        <v>20</v>
      </c>
      <c r="E4971" t="str">
        <f>VLOOKUP(D4971,nation_table,2,FALSE)</f>
        <v>SAUDI ARABIA</v>
      </c>
      <c r="F4971" t="str">
        <f>VLOOKUP(D4971,nation_table,4,FALSE)</f>
        <v>MIDDLE EAST</v>
      </c>
      <c r="G4971" t="str">
        <f>VLOOKUP(B4971,cust_segment,7,FALSE)</f>
        <v>FURNITURE</v>
      </c>
      <c r="H4971" t="s">
        <v>46</v>
      </c>
      <c r="I4971">
        <v>128244.8</v>
      </c>
      <c r="J4971" s="1">
        <v>33764</v>
      </c>
      <c r="K4971" t="s">
        <v>56</v>
      </c>
      <c r="L4971" t="s">
        <v>963</v>
      </c>
      <c r="M4971">
        <v>0</v>
      </c>
      <c r="N4971" t="s">
        <v>5997</v>
      </c>
    </row>
    <row r="4972" spans="1:14" x14ac:dyDescent="0.2">
      <c r="A4972">
        <v>19875</v>
      </c>
      <c r="B4972">
        <v>583</v>
      </c>
      <c r="C4972" t="str">
        <f>VLOOKUP(B4972,customer_name,2,FALSE)</f>
        <v>Customer#000000583</v>
      </c>
      <c r="D4972">
        <f>VLOOKUP(C4972,cust_num_nat_key,3,FALSE)</f>
        <v>13</v>
      </c>
      <c r="E4972" t="str">
        <f>VLOOKUP(D4972,nation_table,2,FALSE)</f>
        <v>JORDAN</v>
      </c>
      <c r="F4972" t="str">
        <f>VLOOKUP(D4972,nation_table,4,FALSE)</f>
        <v>MIDDLE EAST</v>
      </c>
      <c r="G4972" t="str">
        <f>VLOOKUP(B4972,cust_segment,7,FALSE)</f>
        <v>HOUSEHOLD</v>
      </c>
      <c r="H4972" t="s">
        <v>39</v>
      </c>
      <c r="I4972">
        <v>331873.86</v>
      </c>
      <c r="J4972" s="1">
        <v>35429</v>
      </c>
      <c r="K4972" t="s">
        <v>56</v>
      </c>
      <c r="L4972" t="s">
        <v>329</v>
      </c>
      <c r="M4972">
        <v>0</v>
      </c>
      <c r="N4972" t="s">
        <v>5998</v>
      </c>
    </row>
    <row r="4973" spans="1:14" x14ac:dyDescent="0.2">
      <c r="A4973">
        <v>19876</v>
      </c>
      <c r="B4973">
        <v>613</v>
      </c>
      <c r="C4973" t="str">
        <f>VLOOKUP(B4973,customer_name,2,FALSE)</f>
        <v>Customer#000000613</v>
      </c>
      <c r="D4973">
        <f>VLOOKUP(C4973,cust_num_nat_key,3,FALSE)</f>
        <v>4</v>
      </c>
      <c r="E4973" t="str">
        <f>VLOOKUP(D4973,nation_table,2,FALSE)</f>
        <v>EGYPT</v>
      </c>
      <c r="F4973" t="str">
        <f>VLOOKUP(D4973,nation_table,4,FALSE)</f>
        <v>MIDDLE EAST</v>
      </c>
      <c r="G4973" t="str">
        <f>VLOOKUP(B4973,cust_segment,7,FALSE)</f>
        <v>AUTOMOBILE</v>
      </c>
      <c r="H4973" t="s">
        <v>39</v>
      </c>
      <c r="I4973">
        <v>163397.63</v>
      </c>
      <c r="J4973" s="1">
        <v>36007</v>
      </c>
      <c r="K4973" t="s">
        <v>43</v>
      </c>
      <c r="L4973" t="s">
        <v>429</v>
      </c>
      <c r="M4973">
        <v>0</v>
      </c>
      <c r="N4973" t="s">
        <v>5999</v>
      </c>
    </row>
    <row r="4974" spans="1:14" x14ac:dyDescent="0.2">
      <c r="A4974">
        <v>19877</v>
      </c>
      <c r="B4974">
        <v>1001</v>
      </c>
      <c r="C4974" t="str">
        <f>VLOOKUP(B4974,customer_name,2,FALSE)</f>
        <v>Customer#000001001</v>
      </c>
      <c r="D4974">
        <f>VLOOKUP(C4974,cust_num_nat_key,3,FALSE)</f>
        <v>21</v>
      </c>
      <c r="E4974" t="str">
        <f>VLOOKUP(D4974,nation_table,2,FALSE)</f>
        <v>VIETNAM</v>
      </c>
      <c r="F4974" t="str">
        <f>VLOOKUP(D4974,nation_table,4,FALSE)</f>
        <v>ASIA</v>
      </c>
      <c r="G4974" t="str">
        <f>VLOOKUP(B4974,cust_segment,7,FALSE)</f>
        <v>MACHINERY</v>
      </c>
      <c r="H4974" t="s">
        <v>39</v>
      </c>
      <c r="I4974">
        <v>262459.17</v>
      </c>
      <c r="J4974" s="1">
        <v>35970</v>
      </c>
      <c r="K4974" t="s">
        <v>40</v>
      </c>
      <c r="L4974" t="s">
        <v>3908</v>
      </c>
      <c r="M4974">
        <v>0</v>
      </c>
      <c r="N4974" t="s">
        <v>6000</v>
      </c>
    </row>
    <row r="4975" spans="1:14" x14ac:dyDescent="0.2">
      <c r="A4975">
        <v>19878</v>
      </c>
      <c r="B4975">
        <v>278</v>
      </c>
      <c r="C4975" t="str">
        <f>VLOOKUP(B4975,customer_name,2,FALSE)</f>
        <v>Customer#000000278</v>
      </c>
      <c r="D4975">
        <f>VLOOKUP(C4975,cust_num_nat_key,3,FALSE)</f>
        <v>20</v>
      </c>
      <c r="E4975" t="str">
        <f>VLOOKUP(D4975,nation_table,2,FALSE)</f>
        <v>SAUDI ARABIA</v>
      </c>
      <c r="F4975" t="str">
        <f>VLOOKUP(D4975,nation_table,4,FALSE)</f>
        <v>MIDDLE EAST</v>
      </c>
      <c r="G4975" t="str">
        <f>VLOOKUP(B4975,cust_segment,7,FALSE)</f>
        <v>BUILDING</v>
      </c>
      <c r="H4975" t="s">
        <v>39</v>
      </c>
      <c r="I4975">
        <v>132345.24</v>
      </c>
      <c r="J4975" s="1">
        <v>35805</v>
      </c>
      <c r="K4975" t="s">
        <v>53</v>
      </c>
      <c r="L4975" t="s">
        <v>3462</v>
      </c>
      <c r="M4975">
        <v>0</v>
      </c>
      <c r="N4975" t="s">
        <v>6001</v>
      </c>
    </row>
    <row r="4976" spans="1:14" x14ac:dyDescent="0.2">
      <c r="A4976">
        <v>19879</v>
      </c>
      <c r="B4976">
        <v>1415</v>
      </c>
      <c r="C4976" t="str">
        <f>VLOOKUP(B4976,customer_name,2,FALSE)</f>
        <v>Customer#000001415</v>
      </c>
      <c r="D4976">
        <f>VLOOKUP(C4976,cust_num_nat_key,3,FALSE)</f>
        <v>21</v>
      </c>
      <c r="E4976" t="str">
        <f>VLOOKUP(D4976,nation_table,2,FALSE)</f>
        <v>VIETNAM</v>
      </c>
      <c r="F4976" t="str">
        <f>VLOOKUP(D4976,nation_table,4,FALSE)</f>
        <v>ASIA</v>
      </c>
      <c r="G4976" t="str">
        <f>VLOOKUP(B4976,cust_segment,7,FALSE)</f>
        <v>BUILDING</v>
      </c>
      <c r="H4976" t="s">
        <v>46</v>
      </c>
      <c r="I4976">
        <v>134662.47</v>
      </c>
      <c r="J4976" s="1">
        <v>34617</v>
      </c>
      <c r="K4976" t="s">
        <v>43</v>
      </c>
      <c r="L4976" t="s">
        <v>3019</v>
      </c>
      <c r="M4976">
        <v>0</v>
      </c>
      <c r="N4976" t="s">
        <v>6002</v>
      </c>
    </row>
    <row r="4977" spans="1:14" x14ac:dyDescent="0.2">
      <c r="A4977">
        <v>19904</v>
      </c>
      <c r="B4977">
        <v>599</v>
      </c>
      <c r="C4977" t="str">
        <f>VLOOKUP(B4977,customer_name,2,FALSE)</f>
        <v>Customer#000000599</v>
      </c>
      <c r="D4977">
        <f>VLOOKUP(C4977,cust_num_nat_key,3,FALSE)</f>
        <v>4</v>
      </c>
      <c r="E4977" t="str">
        <f>VLOOKUP(D4977,nation_table,2,FALSE)</f>
        <v>EGYPT</v>
      </c>
      <c r="F4977" t="str">
        <f>VLOOKUP(D4977,nation_table,4,FALSE)</f>
        <v>MIDDLE EAST</v>
      </c>
      <c r="G4977" t="str">
        <f>VLOOKUP(B4977,cust_segment,7,FALSE)</f>
        <v>HOUSEHOLD</v>
      </c>
      <c r="H4977" t="s">
        <v>39</v>
      </c>
      <c r="I4977">
        <v>268586.01</v>
      </c>
      <c r="J4977" s="1">
        <v>35850</v>
      </c>
      <c r="K4977" t="s">
        <v>61</v>
      </c>
      <c r="L4977" t="s">
        <v>2073</v>
      </c>
      <c r="M4977">
        <v>0</v>
      </c>
      <c r="N4977" t="s">
        <v>6003</v>
      </c>
    </row>
    <row r="4978" spans="1:14" x14ac:dyDescent="0.2">
      <c r="A4978">
        <v>19905</v>
      </c>
      <c r="B4978">
        <v>343</v>
      </c>
      <c r="C4978" t="str">
        <f>VLOOKUP(B4978,customer_name,2,FALSE)</f>
        <v>Customer#000000343</v>
      </c>
      <c r="D4978">
        <f>VLOOKUP(C4978,cust_num_nat_key,3,FALSE)</f>
        <v>3</v>
      </c>
      <c r="E4978" t="str">
        <f>VLOOKUP(D4978,nation_table,2,FALSE)</f>
        <v>CANADA</v>
      </c>
      <c r="F4978" t="str">
        <f>VLOOKUP(D4978,nation_table,4,FALSE)</f>
        <v>AMERICA</v>
      </c>
      <c r="G4978" t="str">
        <f>VLOOKUP(B4978,cust_segment,7,FALSE)</f>
        <v>HOUSEHOLD</v>
      </c>
      <c r="H4978" t="s">
        <v>46</v>
      </c>
      <c r="I4978">
        <v>296909.07</v>
      </c>
      <c r="J4978" s="1">
        <v>33829</v>
      </c>
      <c r="K4978" t="s">
        <v>43</v>
      </c>
      <c r="L4978" t="s">
        <v>712</v>
      </c>
      <c r="M4978">
        <v>0</v>
      </c>
      <c r="N4978" t="s">
        <v>6004</v>
      </c>
    </row>
    <row r="4979" spans="1:14" x14ac:dyDescent="0.2">
      <c r="A4979">
        <v>19906</v>
      </c>
      <c r="B4979">
        <v>158</v>
      </c>
      <c r="C4979" t="str">
        <f>VLOOKUP(B4979,customer_name,2,FALSE)</f>
        <v>Customer#000000158</v>
      </c>
      <c r="D4979">
        <f>VLOOKUP(C4979,cust_num_nat_key,3,FALSE)</f>
        <v>10</v>
      </c>
      <c r="E4979" t="str">
        <f>VLOOKUP(D4979,nation_table,2,FALSE)</f>
        <v>IRAN</v>
      </c>
      <c r="F4979" t="str">
        <f>VLOOKUP(D4979,nation_table,4,FALSE)</f>
        <v>MIDDLE EAST</v>
      </c>
      <c r="G4979" t="str">
        <f>VLOOKUP(B4979,cust_segment,7,FALSE)</f>
        <v>AUTOMOBILE</v>
      </c>
      <c r="H4979" t="s">
        <v>46</v>
      </c>
      <c r="I4979">
        <v>167060.79999999999</v>
      </c>
      <c r="J4979" s="1">
        <v>34435</v>
      </c>
      <c r="K4979" t="s">
        <v>56</v>
      </c>
      <c r="L4979" t="s">
        <v>614</v>
      </c>
      <c r="M4979">
        <v>0</v>
      </c>
      <c r="N4979" t="s">
        <v>6005</v>
      </c>
    </row>
    <row r="4980" spans="1:14" x14ac:dyDescent="0.2">
      <c r="A4980">
        <v>19907</v>
      </c>
      <c r="B4980">
        <v>800</v>
      </c>
      <c r="C4980" t="str">
        <f>VLOOKUP(B4980,customer_name,2,FALSE)</f>
        <v>Customer#000000800</v>
      </c>
      <c r="D4980">
        <f>VLOOKUP(C4980,cust_num_nat_key,3,FALSE)</f>
        <v>14</v>
      </c>
      <c r="E4980" t="str">
        <f>VLOOKUP(D4980,nation_table,2,FALSE)</f>
        <v>KENYA</v>
      </c>
      <c r="F4980" t="str">
        <f>VLOOKUP(D4980,nation_table,4,FALSE)</f>
        <v>AFRICA</v>
      </c>
      <c r="G4980" t="str">
        <f>VLOOKUP(B4980,cust_segment,7,FALSE)</f>
        <v>AUTOMOBILE</v>
      </c>
      <c r="H4980" t="s">
        <v>39</v>
      </c>
      <c r="I4980">
        <v>214038.61</v>
      </c>
      <c r="J4980" s="1">
        <v>35963</v>
      </c>
      <c r="K4980" t="s">
        <v>61</v>
      </c>
      <c r="L4980" t="s">
        <v>2630</v>
      </c>
      <c r="M4980">
        <v>0</v>
      </c>
      <c r="N4980" t="s">
        <v>6006</v>
      </c>
    </row>
    <row r="4981" spans="1:14" x14ac:dyDescent="0.2">
      <c r="A4981">
        <v>19908</v>
      </c>
      <c r="B4981">
        <v>895</v>
      </c>
      <c r="C4981" t="str">
        <f>VLOOKUP(B4981,customer_name,2,FALSE)</f>
        <v>Customer#000000895</v>
      </c>
      <c r="D4981">
        <f>VLOOKUP(C4981,cust_num_nat_key,3,FALSE)</f>
        <v>0</v>
      </c>
      <c r="E4981" t="str">
        <f>VLOOKUP(D4981,nation_table,2,FALSE)</f>
        <v>ALGERIA</v>
      </c>
      <c r="F4981" t="str">
        <f>VLOOKUP(D4981,nation_table,4,FALSE)</f>
        <v>AFRICA</v>
      </c>
      <c r="G4981" t="str">
        <f>VLOOKUP(B4981,cust_segment,7,FALSE)</f>
        <v>AUTOMOBILE</v>
      </c>
      <c r="H4981" t="s">
        <v>46</v>
      </c>
      <c r="I4981">
        <v>191021.4</v>
      </c>
      <c r="J4981" s="1">
        <v>33974</v>
      </c>
      <c r="K4981" t="s">
        <v>43</v>
      </c>
      <c r="L4981" t="s">
        <v>333</v>
      </c>
      <c r="M4981">
        <v>0</v>
      </c>
      <c r="N4981" t="s">
        <v>6007</v>
      </c>
    </row>
    <row r="4982" spans="1:14" x14ac:dyDescent="0.2">
      <c r="A4982">
        <v>19909</v>
      </c>
      <c r="B4982">
        <v>322</v>
      </c>
      <c r="C4982" t="str">
        <f>VLOOKUP(B4982,customer_name,2,FALSE)</f>
        <v>Customer#000000322</v>
      </c>
      <c r="D4982">
        <f>VLOOKUP(C4982,cust_num_nat_key,3,FALSE)</f>
        <v>20</v>
      </c>
      <c r="E4982" t="str">
        <f>VLOOKUP(D4982,nation_table,2,FALSE)</f>
        <v>SAUDI ARABIA</v>
      </c>
      <c r="F4982" t="str">
        <f>VLOOKUP(D4982,nation_table,4,FALSE)</f>
        <v>MIDDLE EAST</v>
      </c>
      <c r="G4982" t="str">
        <f>VLOOKUP(B4982,cust_segment,7,FALSE)</f>
        <v>HOUSEHOLD</v>
      </c>
      <c r="H4982" t="s">
        <v>39</v>
      </c>
      <c r="I4982">
        <v>151242.75</v>
      </c>
      <c r="J4982" s="1">
        <v>35333</v>
      </c>
      <c r="K4982" t="s">
        <v>56</v>
      </c>
      <c r="L4982" t="s">
        <v>584</v>
      </c>
      <c r="M4982">
        <v>0</v>
      </c>
      <c r="N4982" t="s">
        <v>6008</v>
      </c>
    </row>
    <row r="4983" spans="1:14" x14ac:dyDescent="0.2">
      <c r="A4983">
        <v>19910</v>
      </c>
      <c r="B4983">
        <v>338</v>
      </c>
      <c r="C4983" t="str">
        <f>VLOOKUP(B4983,customer_name,2,FALSE)</f>
        <v>Customer#000000338</v>
      </c>
      <c r="D4983">
        <f>VLOOKUP(C4983,cust_num_nat_key,3,FALSE)</f>
        <v>23</v>
      </c>
      <c r="E4983" t="str">
        <f>VLOOKUP(D4983,nation_table,2,FALSE)</f>
        <v>UNITED KINGDOM</v>
      </c>
      <c r="F4983" t="str">
        <f>VLOOKUP(D4983,nation_table,4,FALSE)</f>
        <v>EUROPE</v>
      </c>
      <c r="G4983" t="str">
        <f>VLOOKUP(B4983,cust_segment,7,FALSE)</f>
        <v>FURNITURE</v>
      </c>
      <c r="H4983" t="s">
        <v>78</v>
      </c>
      <c r="I4983">
        <v>176683.37</v>
      </c>
      <c r="J4983" s="1">
        <v>34823</v>
      </c>
      <c r="K4983" t="s">
        <v>43</v>
      </c>
      <c r="L4983" t="s">
        <v>3472</v>
      </c>
      <c r="M4983">
        <v>0</v>
      </c>
      <c r="N4983" t="s">
        <v>6009</v>
      </c>
    </row>
    <row r="4984" spans="1:14" x14ac:dyDescent="0.2">
      <c r="A4984">
        <v>19911</v>
      </c>
      <c r="B4984">
        <v>1471</v>
      </c>
      <c r="C4984" t="str">
        <f>VLOOKUP(B4984,customer_name,2,FALSE)</f>
        <v>Customer#000001471</v>
      </c>
      <c r="D4984">
        <f>VLOOKUP(C4984,cust_num_nat_key,3,FALSE)</f>
        <v>5</v>
      </c>
      <c r="E4984" t="str">
        <f>VLOOKUP(D4984,nation_table,2,FALSE)</f>
        <v>ETHIOPIA</v>
      </c>
      <c r="F4984" t="str">
        <f>VLOOKUP(D4984,nation_table,4,FALSE)</f>
        <v>AFRICA</v>
      </c>
      <c r="G4984" t="str">
        <f>VLOOKUP(B4984,cust_segment,7,FALSE)</f>
        <v>AUTOMOBILE</v>
      </c>
      <c r="H4984" t="s">
        <v>39</v>
      </c>
      <c r="I4984">
        <v>234902.52</v>
      </c>
      <c r="J4984" s="1">
        <v>34979</v>
      </c>
      <c r="K4984" t="s">
        <v>56</v>
      </c>
      <c r="L4984" t="s">
        <v>2169</v>
      </c>
      <c r="M4984">
        <v>0</v>
      </c>
      <c r="N4984" t="s">
        <v>6010</v>
      </c>
    </row>
    <row r="4985" spans="1:14" x14ac:dyDescent="0.2">
      <c r="A4985">
        <v>19936</v>
      </c>
      <c r="B4985">
        <v>802</v>
      </c>
      <c r="C4985" t="str">
        <f>VLOOKUP(B4985,customer_name,2,FALSE)</f>
        <v>Customer#000000802</v>
      </c>
      <c r="D4985">
        <f>VLOOKUP(C4985,cust_num_nat_key,3,FALSE)</f>
        <v>0</v>
      </c>
      <c r="E4985" t="str">
        <f>VLOOKUP(D4985,nation_table,2,FALSE)</f>
        <v>ALGERIA</v>
      </c>
      <c r="F4985" t="str">
        <f>VLOOKUP(D4985,nation_table,4,FALSE)</f>
        <v>AFRICA</v>
      </c>
      <c r="G4985" t="str">
        <f>VLOOKUP(B4985,cust_segment,7,FALSE)</f>
        <v>BUILDING</v>
      </c>
      <c r="H4985" t="s">
        <v>46</v>
      </c>
      <c r="I4985">
        <v>206362.25</v>
      </c>
      <c r="J4985" s="1">
        <v>33922</v>
      </c>
      <c r="K4985" t="s">
        <v>43</v>
      </c>
      <c r="L4985" t="s">
        <v>3751</v>
      </c>
      <c r="M4985">
        <v>0</v>
      </c>
      <c r="N4985" t="s">
        <v>6011</v>
      </c>
    </row>
    <row r="4986" spans="1:14" x14ac:dyDescent="0.2">
      <c r="A4986">
        <v>19937</v>
      </c>
      <c r="B4986">
        <v>1129</v>
      </c>
      <c r="C4986" t="str">
        <f>VLOOKUP(B4986,customer_name,2,FALSE)</f>
        <v>Customer#000001129</v>
      </c>
      <c r="D4986">
        <f>VLOOKUP(C4986,cust_num_nat_key,3,FALSE)</f>
        <v>8</v>
      </c>
      <c r="E4986" t="str">
        <f>VLOOKUP(D4986,nation_table,2,FALSE)</f>
        <v>INDIA</v>
      </c>
      <c r="F4986" t="str">
        <f>VLOOKUP(D4986,nation_table,4,FALSE)</f>
        <v>ASIA</v>
      </c>
      <c r="G4986" t="str">
        <f>VLOOKUP(B4986,cust_segment,7,FALSE)</f>
        <v>HOUSEHOLD</v>
      </c>
      <c r="H4986" t="s">
        <v>39</v>
      </c>
      <c r="I4986">
        <v>39227.800000000003</v>
      </c>
      <c r="J4986" s="1">
        <v>36000</v>
      </c>
      <c r="K4986" t="s">
        <v>53</v>
      </c>
      <c r="L4986" t="s">
        <v>2224</v>
      </c>
      <c r="M4986">
        <v>0</v>
      </c>
      <c r="N4986" t="s">
        <v>6012</v>
      </c>
    </row>
    <row r="4987" spans="1:14" x14ac:dyDescent="0.2">
      <c r="A4987">
        <v>19938</v>
      </c>
      <c r="B4987">
        <v>329</v>
      </c>
      <c r="C4987" t="str">
        <f>VLOOKUP(B4987,customer_name,2,FALSE)</f>
        <v>Customer#000000329</v>
      </c>
      <c r="D4987">
        <f>VLOOKUP(C4987,cust_num_nat_key,3,FALSE)</f>
        <v>11</v>
      </c>
      <c r="E4987" t="str">
        <f>VLOOKUP(D4987,nation_table,2,FALSE)</f>
        <v>IRAQ</v>
      </c>
      <c r="F4987" t="str">
        <f>VLOOKUP(D4987,nation_table,4,FALSE)</f>
        <v>MIDDLE EAST</v>
      </c>
      <c r="G4987" t="str">
        <f>VLOOKUP(B4987,cust_segment,7,FALSE)</f>
        <v>BUILDING</v>
      </c>
      <c r="H4987" t="s">
        <v>78</v>
      </c>
      <c r="I4987">
        <v>302503.02</v>
      </c>
      <c r="J4987" s="1">
        <v>34781</v>
      </c>
      <c r="K4987" t="s">
        <v>56</v>
      </c>
      <c r="L4987" t="s">
        <v>1100</v>
      </c>
      <c r="M4987">
        <v>0</v>
      </c>
      <c r="N4987" t="s">
        <v>6013</v>
      </c>
    </row>
    <row r="4988" spans="1:14" x14ac:dyDescent="0.2">
      <c r="A4988">
        <v>19939</v>
      </c>
      <c r="B4988">
        <v>226</v>
      </c>
      <c r="C4988" t="str">
        <f>VLOOKUP(B4988,customer_name,2,FALSE)</f>
        <v>Customer#000000226</v>
      </c>
      <c r="D4988">
        <f>VLOOKUP(C4988,cust_num_nat_key,3,FALSE)</f>
        <v>3</v>
      </c>
      <c r="E4988" t="str">
        <f>VLOOKUP(D4988,nation_table,2,FALSE)</f>
        <v>CANADA</v>
      </c>
      <c r="F4988" t="str">
        <f>VLOOKUP(D4988,nation_table,4,FALSE)</f>
        <v>AMERICA</v>
      </c>
      <c r="G4988" t="str">
        <f>VLOOKUP(B4988,cust_segment,7,FALSE)</f>
        <v>AUTOMOBILE</v>
      </c>
      <c r="H4988" t="s">
        <v>39</v>
      </c>
      <c r="I4988">
        <v>163513.03</v>
      </c>
      <c r="J4988" s="1">
        <v>35517</v>
      </c>
      <c r="K4988" t="s">
        <v>61</v>
      </c>
      <c r="L4988" t="s">
        <v>5275</v>
      </c>
      <c r="M4988">
        <v>0</v>
      </c>
      <c r="N4988" t="s">
        <v>6014</v>
      </c>
    </row>
    <row r="4989" spans="1:14" x14ac:dyDescent="0.2">
      <c r="A4989">
        <v>19940</v>
      </c>
      <c r="B4989">
        <v>1244</v>
      </c>
      <c r="C4989" t="str">
        <f>VLOOKUP(B4989,customer_name,2,FALSE)</f>
        <v>Customer#000001244</v>
      </c>
      <c r="D4989">
        <f>VLOOKUP(C4989,cust_num_nat_key,3,FALSE)</f>
        <v>5</v>
      </c>
      <c r="E4989" t="str">
        <f>VLOOKUP(D4989,nation_table,2,FALSE)</f>
        <v>ETHIOPIA</v>
      </c>
      <c r="F4989" t="str">
        <f>VLOOKUP(D4989,nation_table,4,FALSE)</f>
        <v>AFRICA</v>
      </c>
      <c r="G4989" t="str">
        <f>VLOOKUP(B4989,cust_segment,7,FALSE)</f>
        <v>BUILDING</v>
      </c>
      <c r="H4989" t="s">
        <v>39</v>
      </c>
      <c r="I4989">
        <v>148553.54999999999</v>
      </c>
      <c r="J4989" s="1">
        <v>35247</v>
      </c>
      <c r="K4989" t="s">
        <v>40</v>
      </c>
      <c r="L4989" t="s">
        <v>1674</v>
      </c>
      <c r="M4989">
        <v>0</v>
      </c>
      <c r="N4989" t="s">
        <v>6015</v>
      </c>
    </row>
    <row r="4990" spans="1:14" x14ac:dyDescent="0.2">
      <c r="A4990">
        <v>19941</v>
      </c>
      <c r="B4990">
        <v>1054</v>
      </c>
      <c r="C4990" t="str">
        <f>VLOOKUP(B4990,customer_name,2,FALSE)</f>
        <v>Customer#000001054</v>
      </c>
      <c r="D4990">
        <f>VLOOKUP(C4990,cust_num_nat_key,3,FALSE)</f>
        <v>21</v>
      </c>
      <c r="E4990" t="str">
        <f>VLOOKUP(D4990,nation_table,2,FALSE)</f>
        <v>VIETNAM</v>
      </c>
      <c r="F4990" t="str">
        <f>VLOOKUP(D4990,nation_table,4,FALSE)</f>
        <v>ASIA</v>
      </c>
      <c r="G4990" t="str">
        <f>VLOOKUP(B4990,cust_segment,7,FALSE)</f>
        <v>HOUSEHOLD</v>
      </c>
      <c r="H4990" t="s">
        <v>46</v>
      </c>
      <c r="I4990">
        <v>190942.54</v>
      </c>
      <c r="J4990" s="1">
        <v>34299</v>
      </c>
      <c r="K4990" t="s">
        <v>53</v>
      </c>
      <c r="L4990" t="s">
        <v>724</v>
      </c>
      <c r="M4990">
        <v>0</v>
      </c>
      <c r="N4990" t="s">
        <v>6016</v>
      </c>
    </row>
    <row r="4991" spans="1:14" x14ac:dyDescent="0.2">
      <c r="A4991">
        <v>19942</v>
      </c>
      <c r="B4991">
        <v>503</v>
      </c>
      <c r="C4991" t="str">
        <f>VLOOKUP(B4991,customer_name,2,FALSE)</f>
        <v>Customer#000000503</v>
      </c>
      <c r="D4991">
        <f>VLOOKUP(C4991,cust_num_nat_key,3,FALSE)</f>
        <v>20</v>
      </c>
      <c r="E4991" t="str">
        <f>VLOOKUP(D4991,nation_table,2,FALSE)</f>
        <v>SAUDI ARABIA</v>
      </c>
      <c r="F4991" t="str">
        <f>VLOOKUP(D4991,nation_table,4,FALSE)</f>
        <v>MIDDLE EAST</v>
      </c>
      <c r="G4991" t="str">
        <f>VLOOKUP(B4991,cust_segment,7,FALSE)</f>
        <v>MACHINERY</v>
      </c>
      <c r="H4991" t="s">
        <v>39</v>
      </c>
      <c r="I4991">
        <v>70875.199999999997</v>
      </c>
      <c r="J4991" s="1">
        <v>35900</v>
      </c>
      <c r="K4991" t="s">
        <v>56</v>
      </c>
      <c r="L4991" t="s">
        <v>612</v>
      </c>
      <c r="M4991">
        <v>0</v>
      </c>
      <c r="N4991" t="s">
        <v>6017</v>
      </c>
    </row>
    <row r="4992" spans="1:14" x14ac:dyDescent="0.2">
      <c r="A4992">
        <v>19943</v>
      </c>
      <c r="B4992">
        <v>40</v>
      </c>
      <c r="C4992" t="str">
        <f>VLOOKUP(B4992,customer_name,2,FALSE)</f>
        <v>Customer#000000040</v>
      </c>
      <c r="D4992">
        <f>VLOOKUP(C4992,cust_num_nat_key,3,FALSE)</f>
        <v>3</v>
      </c>
      <c r="E4992" t="str">
        <f>VLOOKUP(D4992,nation_table,2,FALSE)</f>
        <v>CANADA</v>
      </c>
      <c r="F4992" t="str">
        <f>VLOOKUP(D4992,nation_table,4,FALSE)</f>
        <v>AMERICA</v>
      </c>
      <c r="G4992" t="str">
        <f>VLOOKUP(B4992,cust_segment,7,FALSE)</f>
        <v>BUILDING</v>
      </c>
      <c r="H4992" t="s">
        <v>46</v>
      </c>
      <c r="I4992">
        <v>42347.519999999997</v>
      </c>
      <c r="J4992" s="1">
        <v>34663</v>
      </c>
      <c r="K4992" t="s">
        <v>43</v>
      </c>
      <c r="L4992" t="s">
        <v>308</v>
      </c>
      <c r="M4992">
        <v>0</v>
      </c>
      <c r="N4992" t="s">
        <v>6018</v>
      </c>
    </row>
    <row r="4993" spans="1:14" x14ac:dyDescent="0.2">
      <c r="A4993">
        <v>19968</v>
      </c>
      <c r="B4993">
        <v>136</v>
      </c>
      <c r="C4993" t="str">
        <f>VLOOKUP(B4993,customer_name,2,FALSE)</f>
        <v>Customer#000000136</v>
      </c>
      <c r="D4993">
        <f>VLOOKUP(C4993,cust_num_nat_key,3,FALSE)</f>
        <v>7</v>
      </c>
      <c r="E4993" t="str">
        <f>VLOOKUP(D4993,nation_table,2,FALSE)</f>
        <v>GERMANY</v>
      </c>
      <c r="F4993" t="str">
        <f>VLOOKUP(D4993,nation_table,4,FALSE)</f>
        <v>EUROPE</v>
      </c>
      <c r="G4993" t="str">
        <f>VLOOKUP(B4993,cust_segment,7,FALSE)</f>
        <v>FURNITURE</v>
      </c>
      <c r="H4993" t="s">
        <v>39</v>
      </c>
      <c r="I4993">
        <v>359373.75</v>
      </c>
      <c r="J4993" s="1">
        <v>35771</v>
      </c>
      <c r="K4993" t="s">
        <v>53</v>
      </c>
      <c r="L4993" t="s">
        <v>1595</v>
      </c>
      <c r="M4993">
        <v>0</v>
      </c>
      <c r="N4993" t="s">
        <v>6019</v>
      </c>
    </row>
    <row r="4994" spans="1:14" x14ac:dyDescent="0.2">
      <c r="A4994">
        <v>19969</v>
      </c>
      <c r="B4994">
        <v>1022</v>
      </c>
      <c r="C4994" t="str">
        <f>VLOOKUP(B4994,customer_name,2,FALSE)</f>
        <v>Customer#000001022</v>
      </c>
      <c r="D4994">
        <f>VLOOKUP(C4994,cust_num_nat_key,3,FALSE)</f>
        <v>8</v>
      </c>
      <c r="E4994" t="str">
        <f>VLOOKUP(D4994,nation_table,2,FALSE)</f>
        <v>INDIA</v>
      </c>
      <c r="F4994" t="str">
        <f>VLOOKUP(D4994,nation_table,4,FALSE)</f>
        <v>ASIA</v>
      </c>
      <c r="G4994" t="str">
        <f>VLOOKUP(B4994,cust_segment,7,FALSE)</f>
        <v>AUTOMOBILE</v>
      </c>
      <c r="H4994" t="s">
        <v>39</v>
      </c>
      <c r="I4994">
        <v>97909.45</v>
      </c>
      <c r="J4994" s="1">
        <v>35571</v>
      </c>
      <c r="K4994" t="s">
        <v>61</v>
      </c>
      <c r="L4994" t="s">
        <v>2159</v>
      </c>
      <c r="M4994">
        <v>0</v>
      </c>
      <c r="N4994" t="s">
        <v>6020</v>
      </c>
    </row>
    <row r="4995" spans="1:14" x14ac:dyDescent="0.2">
      <c r="A4995">
        <v>19970</v>
      </c>
      <c r="B4995">
        <v>1469</v>
      </c>
      <c r="C4995" t="str">
        <f>VLOOKUP(B4995,customer_name,2,FALSE)</f>
        <v>Customer#000001469</v>
      </c>
      <c r="D4995">
        <f>VLOOKUP(C4995,cust_num_nat_key,3,FALSE)</f>
        <v>7</v>
      </c>
      <c r="E4995" t="str">
        <f>VLOOKUP(D4995,nation_table,2,FALSE)</f>
        <v>GERMANY</v>
      </c>
      <c r="F4995" t="str">
        <f>VLOOKUP(D4995,nation_table,4,FALSE)</f>
        <v>EUROPE</v>
      </c>
      <c r="G4995" t="str">
        <f>VLOOKUP(B4995,cust_segment,7,FALSE)</f>
        <v>FURNITURE</v>
      </c>
      <c r="H4995" t="s">
        <v>39</v>
      </c>
      <c r="I4995">
        <v>229154.06</v>
      </c>
      <c r="J4995" s="1">
        <v>35388</v>
      </c>
      <c r="K4995" t="s">
        <v>56</v>
      </c>
      <c r="L4995" t="s">
        <v>4133</v>
      </c>
      <c r="M4995">
        <v>0</v>
      </c>
      <c r="N4995" t="s">
        <v>6021</v>
      </c>
    </row>
    <row r="4996" spans="1:14" x14ac:dyDescent="0.2">
      <c r="A4996">
        <v>19971</v>
      </c>
      <c r="B4996">
        <v>109</v>
      </c>
      <c r="C4996" t="str">
        <f>VLOOKUP(B4996,customer_name,2,FALSE)</f>
        <v>Customer#000000109</v>
      </c>
      <c r="D4996">
        <f>VLOOKUP(C4996,cust_num_nat_key,3,FALSE)</f>
        <v>16</v>
      </c>
      <c r="E4996" t="str">
        <f>VLOOKUP(D4996,nation_table,2,FALSE)</f>
        <v>MOZAMBIQUE</v>
      </c>
      <c r="F4996" t="str">
        <f>VLOOKUP(D4996,nation_table,4,FALSE)</f>
        <v>AFRICA</v>
      </c>
      <c r="G4996" t="str">
        <f>VLOOKUP(B4996,cust_segment,7,FALSE)</f>
        <v>BUILDING</v>
      </c>
      <c r="H4996" t="s">
        <v>39</v>
      </c>
      <c r="I4996">
        <v>254519.96</v>
      </c>
      <c r="J4996" s="1">
        <v>35243</v>
      </c>
      <c r="K4996" t="s">
        <v>53</v>
      </c>
      <c r="L4996" t="s">
        <v>1430</v>
      </c>
      <c r="M4996">
        <v>0</v>
      </c>
      <c r="N4996" t="s">
        <v>6022</v>
      </c>
    </row>
    <row r="4997" spans="1:14" x14ac:dyDescent="0.2">
      <c r="A4997">
        <v>19972</v>
      </c>
      <c r="B4997">
        <v>65</v>
      </c>
      <c r="C4997" t="str">
        <f>VLOOKUP(B4997,customer_name,2,FALSE)</f>
        <v>Customer#000000065</v>
      </c>
      <c r="D4997">
        <f>VLOOKUP(C4997,cust_num_nat_key,3,FALSE)</f>
        <v>23</v>
      </c>
      <c r="E4997" t="str">
        <f>VLOOKUP(D4997,nation_table,2,FALSE)</f>
        <v>UNITED KINGDOM</v>
      </c>
      <c r="F4997" t="str">
        <f>VLOOKUP(D4997,nation_table,4,FALSE)</f>
        <v>EUROPE</v>
      </c>
      <c r="G4997" t="str">
        <f>VLOOKUP(B4997,cust_segment,7,FALSE)</f>
        <v>AUTOMOBILE</v>
      </c>
      <c r="H4997" t="s">
        <v>46</v>
      </c>
      <c r="I4997">
        <v>127283.09</v>
      </c>
      <c r="J4997" s="1">
        <v>33772</v>
      </c>
      <c r="K4997" t="s">
        <v>43</v>
      </c>
      <c r="L4997" t="s">
        <v>664</v>
      </c>
      <c r="M4997">
        <v>0</v>
      </c>
      <c r="N4997" t="s">
        <v>6023</v>
      </c>
    </row>
    <row r="4998" spans="1:14" x14ac:dyDescent="0.2">
      <c r="A4998">
        <v>19973</v>
      </c>
      <c r="B4998">
        <v>163</v>
      </c>
      <c r="C4998" t="str">
        <f>VLOOKUP(B4998,customer_name,2,FALSE)</f>
        <v>Customer#000000163</v>
      </c>
      <c r="D4998">
        <f>VLOOKUP(C4998,cust_num_nat_key,3,FALSE)</f>
        <v>21</v>
      </c>
      <c r="E4998" t="str">
        <f>VLOOKUP(D4998,nation_table,2,FALSE)</f>
        <v>VIETNAM</v>
      </c>
      <c r="F4998" t="str">
        <f>VLOOKUP(D4998,nation_table,4,FALSE)</f>
        <v>ASIA</v>
      </c>
      <c r="G4998" t="str">
        <f>VLOOKUP(B4998,cust_segment,7,FALSE)</f>
        <v>FURNITURE</v>
      </c>
      <c r="H4998" t="s">
        <v>39</v>
      </c>
      <c r="I4998">
        <v>58906.92</v>
      </c>
      <c r="J4998" s="1">
        <v>35078</v>
      </c>
      <c r="K4998" t="s">
        <v>40</v>
      </c>
      <c r="L4998" t="s">
        <v>639</v>
      </c>
      <c r="M4998">
        <v>0</v>
      </c>
      <c r="N4998" t="s">
        <v>6024</v>
      </c>
    </row>
    <row r="4999" spans="1:14" x14ac:dyDescent="0.2">
      <c r="A4999">
        <v>19974</v>
      </c>
      <c r="B4999">
        <v>989</v>
      </c>
      <c r="C4999" t="str">
        <f>VLOOKUP(B4999,customer_name,2,FALSE)</f>
        <v>Customer#000000989</v>
      </c>
      <c r="D4999">
        <f>VLOOKUP(C4999,cust_num_nat_key,3,FALSE)</f>
        <v>10</v>
      </c>
      <c r="E4999" t="str">
        <f>VLOOKUP(D4999,nation_table,2,FALSE)</f>
        <v>IRAN</v>
      </c>
      <c r="F4999" t="str">
        <f>VLOOKUP(D4999,nation_table,4,FALSE)</f>
        <v>MIDDLE EAST</v>
      </c>
      <c r="G4999" t="str">
        <f>VLOOKUP(B4999,cust_segment,7,FALSE)</f>
        <v>AUTOMOBILE</v>
      </c>
      <c r="H4999" t="s">
        <v>46</v>
      </c>
      <c r="I4999">
        <v>182874.04</v>
      </c>
      <c r="J4999" s="1">
        <v>34277</v>
      </c>
      <c r="K4999" t="s">
        <v>56</v>
      </c>
      <c r="L4999" t="s">
        <v>2510</v>
      </c>
      <c r="M4999">
        <v>0</v>
      </c>
      <c r="N4999" t="s">
        <v>6025</v>
      </c>
    </row>
    <row r="5000" spans="1:14" x14ac:dyDescent="0.2">
      <c r="A5000">
        <v>19975</v>
      </c>
      <c r="B5000">
        <v>1255</v>
      </c>
      <c r="C5000" t="str">
        <f>VLOOKUP(B5000,customer_name,2,FALSE)</f>
        <v>Customer#000001255</v>
      </c>
      <c r="D5000">
        <f>VLOOKUP(C5000,cust_num_nat_key,3,FALSE)</f>
        <v>14</v>
      </c>
      <c r="E5000" t="str">
        <f>VLOOKUP(D5000,nation_table,2,FALSE)</f>
        <v>KENYA</v>
      </c>
      <c r="F5000" t="str">
        <f>VLOOKUP(D5000,nation_table,4,FALSE)</f>
        <v>AFRICA</v>
      </c>
      <c r="G5000" t="str">
        <f>VLOOKUP(B5000,cust_segment,7,FALSE)</f>
        <v>FURNITURE</v>
      </c>
      <c r="H5000" t="s">
        <v>46</v>
      </c>
      <c r="I5000">
        <v>163658.94</v>
      </c>
      <c r="J5000" s="1">
        <v>34435</v>
      </c>
      <c r="K5000" t="s">
        <v>53</v>
      </c>
      <c r="L5000" t="s">
        <v>394</v>
      </c>
      <c r="M5000">
        <v>0</v>
      </c>
      <c r="N5000" t="s">
        <v>6026</v>
      </c>
    </row>
    <row r="5001" spans="1:14" x14ac:dyDescent="0.2">
      <c r="A5001">
        <v>20000</v>
      </c>
      <c r="B5001">
        <v>925</v>
      </c>
      <c r="C5001" t="str">
        <f>VLOOKUP(B5001,customer_name,2,FALSE)</f>
        <v>Customer#000000925</v>
      </c>
      <c r="D5001">
        <f>VLOOKUP(C5001,cust_num_nat_key,3,FALSE)</f>
        <v>10</v>
      </c>
      <c r="E5001" t="str">
        <f>VLOOKUP(D5001,nation_table,2,FALSE)</f>
        <v>IRAN</v>
      </c>
      <c r="F5001" t="str">
        <f>VLOOKUP(D5001,nation_table,4,FALSE)</f>
        <v>MIDDLE EAST</v>
      </c>
      <c r="G5001" t="str">
        <f>VLOOKUP(B5001,cust_segment,7,FALSE)</f>
        <v>AUTOMOBILE</v>
      </c>
      <c r="H5001" t="s">
        <v>39</v>
      </c>
      <c r="I5001">
        <v>68690.22</v>
      </c>
      <c r="J5001" s="1">
        <v>35270</v>
      </c>
      <c r="K5001" t="s">
        <v>56</v>
      </c>
      <c r="L5001" t="s">
        <v>1374</v>
      </c>
      <c r="M5001">
        <v>0</v>
      </c>
      <c r="N5001" t="s">
        <v>6027</v>
      </c>
    </row>
    <row r="5002" spans="1:14" x14ac:dyDescent="0.2">
      <c r="A5002">
        <v>20001</v>
      </c>
      <c r="B5002">
        <v>631</v>
      </c>
      <c r="C5002" t="str">
        <f>VLOOKUP(B5002,customer_name,2,FALSE)</f>
        <v>Customer#000000631</v>
      </c>
      <c r="D5002">
        <f>VLOOKUP(C5002,cust_num_nat_key,3,FALSE)</f>
        <v>19</v>
      </c>
      <c r="E5002" t="str">
        <f>VLOOKUP(D5002,nation_table,2,FALSE)</f>
        <v>ROMANIA</v>
      </c>
      <c r="F5002" t="str">
        <f>VLOOKUP(D5002,nation_table,4,FALSE)</f>
        <v>EUROPE</v>
      </c>
      <c r="G5002" t="str">
        <f>VLOOKUP(B5002,cust_segment,7,FALSE)</f>
        <v>MACHINERY</v>
      </c>
      <c r="H5002" t="s">
        <v>46</v>
      </c>
      <c r="I5002">
        <v>71375.570000000007</v>
      </c>
      <c r="J5002" s="1">
        <v>33902</v>
      </c>
      <c r="K5002" t="s">
        <v>61</v>
      </c>
      <c r="L5002" t="s">
        <v>989</v>
      </c>
      <c r="M5002">
        <v>0</v>
      </c>
      <c r="N5002" t="s">
        <v>6028</v>
      </c>
    </row>
    <row r="5003" spans="1:14" x14ac:dyDescent="0.2">
      <c r="A5003">
        <v>20002</v>
      </c>
      <c r="B5003">
        <v>484</v>
      </c>
      <c r="C5003" t="str">
        <f>VLOOKUP(B5003,customer_name,2,FALSE)</f>
        <v>Customer#000000484</v>
      </c>
      <c r="D5003">
        <f>VLOOKUP(C5003,cust_num_nat_key,3,FALSE)</f>
        <v>20</v>
      </c>
      <c r="E5003" t="str">
        <f>VLOOKUP(D5003,nation_table,2,FALSE)</f>
        <v>SAUDI ARABIA</v>
      </c>
      <c r="F5003" t="str">
        <f>VLOOKUP(D5003,nation_table,4,FALSE)</f>
        <v>MIDDLE EAST</v>
      </c>
      <c r="G5003" t="str">
        <f>VLOOKUP(B5003,cust_segment,7,FALSE)</f>
        <v>BUILDING</v>
      </c>
      <c r="H5003" t="s">
        <v>46</v>
      </c>
      <c r="I5003">
        <v>73361.399999999994</v>
      </c>
      <c r="J5003" s="1">
        <v>33829</v>
      </c>
      <c r="K5003" t="s">
        <v>61</v>
      </c>
      <c r="L5003" t="s">
        <v>1392</v>
      </c>
      <c r="M5003">
        <v>0</v>
      </c>
      <c r="N5003" t="s">
        <v>6029</v>
      </c>
    </row>
    <row r="5004" spans="1:14" x14ac:dyDescent="0.2">
      <c r="A5004">
        <v>20003</v>
      </c>
      <c r="B5004">
        <v>1162</v>
      </c>
      <c r="C5004" t="str">
        <f>VLOOKUP(B5004,customer_name,2,FALSE)</f>
        <v>Customer#000001162</v>
      </c>
      <c r="D5004">
        <f>VLOOKUP(C5004,cust_num_nat_key,3,FALSE)</f>
        <v>2</v>
      </c>
      <c r="E5004" t="str">
        <f>VLOOKUP(D5004,nation_table,2,FALSE)</f>
        <v>BRAZIL</v>
      </c>
      <c r="F5004" t="str">
        <f>VLOOKUP(D5004,nation_table,4,FALSE)</f>
        <v>AMERICA</v>
      </c>
      <c r="G5004" t="str">
        <f>VLOOKUP(B5004,cust_segment,7,FALSE)</f>
        <v>AUTOMOBILE</v>
      </c>
      <c r="H5004" t="s">
        <v>46</v>
      </c>
      <c r="I5004">
        <v>185964.1</v>
      </c>
      <c r="J5004" s="1">
        <v>33634</v>
      </c>
      <c r="K5004" t="s">
        <v>61</v>
      </c>
      <c r="L5004" t="s">
        <v>1860</v>
      </c>
      <c r="M5004">
        <v>0</v>
      </c>
      <c r="N5004" t="s">
        <v>6030</v>
      </c>
    </row>
    <row r="5005" spans="1:14" x14ac:dyDescent="0.2">
      <c r="A5005">
        <v>20004</v>
      </c>
      <c r="B5005">
        <v>341</v>
      </c>
      <c r="C5005" t="str">
        <f>VLOOKUP(B5005,customer_name,2,FALSE)</f>
        <v>Customer#000000341</v>
      </c>
      <c r="D5005">
        <f>VLOOKUP(C5005,cust_num_nat_key,3,FALSE)</f>
        <v>9</v>
      </c>
      <c r="E5005" t="str">
        <f>VLOOKUP(D5005,nation_table,2,FALSE)</f>
        <v>INDONESIA</v>
      </c>
      <c r="F5005" t="str">
        <f>VLOOKUP(D5005,nation_table,4,FALSE)</f>
        <v>ASIA</v>
      </c>
      <c r="G5005" t="str">
        <f>VLOOKUP(B5005,cust_segment,7,FALSE)</f>
        <v>FURNITURE</v>
      </c>
      <c r="H5005" t="s">
        <v>39</v>
      </c>
      <c r="I5005">
        <v>200100.17</v>
      </c>
      <c r="J5005" s="1">
        <v>35228</v>
      </c>
      <c r="K5005" t="s">
        <v>43</v>
      </c>
      <c r="L5005" t="s">
        <v>1773</v>
      </c>
      <c r="M5005">
        <v>0</v>
      </c>
      <c r="N5005" t="s">
        <v>6031</v>
      </c>
    </row>
    <row r="5006" spans="1:14" x14ac:dyDescent="0.2">
      <c r="A5006">
        <v>20005</v>
      </c>
      <c r="B5006">
        <v>470</v>
      </c>
      <c r="C5006" t="str">
        <f>VLOOKUP(B5006,customer_name,2,FALSE)</f>
        <v>Customer#000000470</v>
      </c>
      <c r="D5006">
        <f>VLOOKUP(C5006,cust_num_nat_key,3,FALSE)</f>
        <v>20</v>
      </c>
      <c r="E5006" t="str">
        <f>VLOOKUP(D5006,nation_table,2,FALSE)</f>
        <v>SAUDI ARABIA</v>
      </c>
      <c r="F5006" t="str">
        <f>VLOOKUP(D5006,nation_table,4,FALSE)</f>
        <v>MIDDLE EAST</v>
      </c>
      <c r="G5006" t="str">
        <f>VLOOKUP(B5006,cust_segment,7,FALSE)</f>
        <v>HOUSEHOLD</v>
      </c>
      <c r="H5006" t="s">
        <v>39</v>
      </c>
      <c r="I5006">
        <v>129540.39</v>
      </c>
      <c r="J5006" s="1">
        <v>35821</v>
      </c>
      <c r="K5006" t="s">
        <v>43</v>
      </c>
      <c r="L5006" t="s">
        <v>2976</v>
      </c>
      <c r="M5006">
        <v>0</v>
      </c>
      <c r="N5006" t="s">
        <v>6032</v>
      </c>
    </row>
    <row r="5007" spans="1:14" x14ac:dyDescent="0.2">
      <c r="A5007">
        <v>20006</v>
      </c>
      <c r="B5007">
        <v>1073</v>
      </c>
      <c r="C5007" t="str">
        <f>VLOOKUP(B5007,customer_name,2,FALSE)</f>
        <v>Customer#000001073</v>
      </c>
      <c r="D5007">
        <f>VLOOKUP(C5007,cust_num_nat_key,3,FALSE)</f>
        <v>10</v>
      </c>
      <c r="E5007" t="str">
        <f>VLOOKUP(D5007,nation_table,2,FALSE)</f>
        <v>IRAN</v>
      </c>
      <c r="F5007" t="str">
        <f>VLOOKUP(D5007,nation_table,4,FALSE)</f>
        <v>MIDDLE EAST</v>
      </c>
      <c r="G5007" t="str">
        <f>VLOOKUP(B5007,cust_segment,7,FALSE)</f>
        <v>BUILDING</v>
      </c>
      <c r="H5007" t="s">
        <v>39</v>
      </c>
      <c r="I5007">
        <v>289161.64</v>
      </c>
      <c r="J5007" s="1">
        <v>35231</v>
      </c>
      <c r="K5007" t="s">
        <v>53</v>
      </c>
      <c r="L5007" t="s">
        <v>4031</v>
      </c>
      <c r="M5007">
        <v>0</v>
      </c>
      <c r="N5007" t="s">
        <v>6033</v>
      </c>
    </row>
    <row r="5008" spans="1:14" x14ac:dyDescent="0.2">
      <c r="A5008">
        <v>20007</v>
      </c>
      <c r="B5008">
        <v>1399</v>
      </c>
      <c r="C5008" t="str">
        <f>VLOOKUP(B5008,customer_name,2,FALSE)</f>
        <v>Customer#000001399</v>
      </c>
      <c r="D5008">
        <f>VLOOKUP(C5008,cust_num_nat_key,3,FALSE)</f>
        <v>0</v>
      </c>
      <c r="E5008" t="str">
        <f>VLOOKUP(D5008,nation_table,2,FALSE)</f>
        <v>ALGERIA</v>
      </c>
      <c r="F5008" t="str">
        <f>VLOOKUP(D5008,nation_table,4,FALSE)</f>
        <v>AFRICA</v>
      </c>
      <c r="G5008" t="str">
        <f>VLOOKUP(B5008,cust_segment,7,FALSE)</f>
        <v>AUTOMOBILE</v>
      </c>
      <c r="H5008" t="s">
        <v>46</v>
      </c>
      <c r="I5008">
        <v>33811.910000000003</v>
      </c>
      <c r="J5008" s="1">
        <v>34552</v>
      </c>
      <c r="K5008" t="s">
        <v>53</v>
      </c>
      <c r="L5008" t="s">
        <v>573</v>
      </c>
      <c r="M5008">
        <v>0</v>
      </c>
      <c r="N5008" t="s">
        <v>6034</v>
      </c>
    </row>
    <row r="5009" spans="1:14" x14ac:dyDescent="0.2">
      <c r="A5009">
        <v>20032</v>
      </c>
      <c r="B5009">
        <v>656</v>
      </c>
      <c r="C5009" t="str">
        <f>VLOOKUP(B5009,customer_name,2,FALSE)</f>
        <v>Customer#000000656</v>
      </c>
      <c r="D5009">
        <f>VLOOKUP(C5009,cust_num_nat_key,3,FALSE)</f>
        <v>5</v>
      </c>
      <c r="E5009" t="str">
        <f>VLOOKUP(D5009,nation_table,2,FALSE)</f>
        <v>ETHIOPIA</v>
      </c>
      <c r="F5009" t="str">
        <f>VLOOKUP(D5009,nation_table,4,FALSE)</f>
        <v>AFRICA</v>
      </c>
      <c r="G5009" t="str">
        <f>VLOOKUP(B5009,cust_segment,7,FALSE)</f>
        <v>AUTOMOBILE</v>
      </c>
      <c r="H5009" t="s">
        <v>46</v>
      </c>
      <c r="I5009">
        <v>150302.35</v>
      </c>
      <c r="J5009" s="1">
        <v>33914</v>
      </c>
      <c r="K5009" t="s">
        <v>61</v>
      </c>
      <c r="L5009" t="s">
        <v>124</v>
      </c>
      <c r="M5009">
        <v>0</v>
      </c>
      <c r="N5009" t="s">
        <v>6035</v>
      </c>
    </row>
    <row r="5010" spans="1:14" x14ac:dyDescent="0.2">
      <c r="A5010">
        <v>20033</v>
      </c>
      <c r="B5010">
        <v>40</v>
      </c>
      <c r="C5010" t="str">
        <f>VLOOKUP(B5010,customer_name,2,FALSE)</f>
        <v>Customer#000000040</v>
      </c>
      <c r="D5010">
        <f>VLOOKUP(C5010,cust_num_nat_key,3,FALSE)</f>
        <v>3</v>
      </c>
      <c r="E5010" t="str">
        <f>VLOOKUP(D5010,nation_table,2,FALSE)</f>
        <v>CANADA</v>
      </c>
      <c r="F5010" t="str">
        <f>VLOOKUP(D5010,nation_table,4,FALSE)</f>
        <v>AMERICA</v>
      </c>
      <c r="G5010" t="str">
        <f>VLOOKUP(B5010,cust_segment,7,FALSE)</f>
        <v>BUILDING</v>
      </c>
      <c r="H5010" t="s">
        <v>46</v>
      </c>
      <c r="I5010">
        <v>62499.54</v>
      </c>
      <c r="J5010" s="1">
        <v>34111</v>
      </c>
      <c r="K5010" t="s">
        <v>43</v>
      </c>
      <c r="L5010" t="s">
        <v>98</v>
      </c>
      <c r="M5010">
        <v>0</v>
      </c>
      <c r="N5010" t="s">
        <v>6036</v>
      </c>
    </row>
    <row r="5011" spans="1:14" x14ac:dyDescent="0.2">
      <c r="A5011">
        <v>20034</v>
      </c>
      <c r="B5011">
        <v>530</v>
      </c>
      <c r="C5011" t="str">
        <f>VLOOKUP(B5011,customer_name,2,FALSE)</f>
        <v>Customer#000000530</v>
      </c>
      <c r="D5011">
        <f>VLOOKUP(C5011,cust_num_nat_key,3,FALSE)</f>
        <v>13</v>
      </c>
      <c r="E5011" t="str">
        <f>VLOOKUP(D5011,nation_table,2,FALSE)</f>
        <v>JORDAN</v>
      </c>
      <c r="F5011" t="str">
        <f>VLOOKUP(D5011,nation_table,4,FALSE)</f>
        <v>MIDDLE EAST</v>
      </c>
      <c r="G5011" t="str">
        <f>VLOOKUP(B5011,cust_segment,7,FALSE)</f>
        <v>BUILDING</v>
      </c>
      <c r="H5011" t="s">
        <v>39</v>
      </c>
      <c r="I5011">
        <v>67646.03</v>
      </c>
      <c r="J5011" s="1">
        <v>35249</v>
      </c>
      <c r="K5011" t="s">
        <v>43</v>
      </c>
      <c r="L5011" t="s">
        <v>452</v>
      </c>
      <c r="M5011">
        <v>0</v>
      </c>
      <c r="N5011" t="s">
        <v>6037</v>
      </c>
    </row>
    <row r="5012" spans="1:14" x14ac:dyDescent="0.2">
      <c r="A5012">
        <v>20035</v>
      </c>
      <c r="B5012">
        <v>1432</v>
      </c>
      <c r="C5012" t="str">
        <f>VLOOKUP(B5012,customer_name,2,FALSE)</f>
        <v>Customer#000001432</v>
      </c>
      <c r="D5012">
        <f>VLOOKUP(C5012,cust_num_nat_key,3,FALSE)</f>
        <v>21</v>
      </c>
      <c r="E5012" t="str">
        <f>VLOOKUP(D5012,nation_table,2,FALSE)</f>
        <v>VIETNAM</v>
      </c>
      <c r="F5012" t="str">
        <f>VLOOKUP(D5012,nation_table,4,FALSE)</f>
        <v>ASIA</v>
      </c>
      <c r="G5012" t="str">
        <f>VLOOKUP(B5012,cust_segment,7,FALSE)</f>
        <v>MACHINERY</v>
      </c>
      <c r="H5012" t="s">
        <v>39</v>
      </c>
      <c r="I5012">
        <v>41557.21</v>
      </c>
      <c r="J5012" s="1">
        <v>35167</v>
      </c>
      <c r="K5012" t="s">
        <v>43</v>
      </c>
      <c r="L5012" t="s">
        <v>3437</v>
      </c>
      <c r="M5012">
        <v>0</v>
      </c>
      <c r="N5012" t="s">
        <v>6038</v>
      </c>
    </row>
    <row r="5013" spans="1:14" x14ac:dyDescent="0.2">
      <c r="A5013">
        <v>20036</v>
      </c>
      <c r="B5013">
        <v>308</v>
      </c>
      <c r="C5013" t="str">
        <f>VLOOKUP(B5013,customer_name,2,FALSE)</f>
        <v>Customer#000000308</v>
      </c>
      <c r="D5013">
        <f>VLOOKUP(C5013,cust_num_nat_key,3,FALSE)</f>
        <v>9</v>
      </c>
      <c r="E5013" t="str">
        <f>VLOOKUP(D5013,nation_table,2,FALSE)</f>
        <v>INDONESIA</v>
      </c>
      <c r="F5013" t="str">
        <f>VLOOKUP(D5013,nation_table,4,FALSE)</f>
        <v>ASIA</v>
      </c>
      <c r="G5013" t="str">
        <f>VLOOKUP(B5013,cust_segment,7,FALSE)</f>
        <v>HOUSEHOLD</v>
      </c>
      <c r="H5013" t="s">
        <v>46</v>
      </c>
      <c r="I5013">
        <v>209279.84</v>
      </c>
      <c r="J5013" s="1">
        <v>34309</v>
      </c>
      <c r="K5013" t="s">
        <v>53</v>
      </c>
      <c r="L5013" t="s">
        <v>567</v>
      </c>
      <c r="M5013">
        <v>0</v>
      </c>
      <c r="N5013" t="s">
        <v>6039</v>
      </c>
    </row>
    <row r="5014" spans="1:14" x14ac:dyDescent="0.2">
      <c r="A5014">
        <v>20037</v>
      </c>
      <c r="B5014">
        <v>916</v>
      </c>
      <c r="C5014" t="str">
        <f>VLOOKUP(B5014,customer_name,2,FALSE)</f>
        <v>Customer#000000916</v>
      </c>
      <c r="D5014">
        <f>VLOOKUP(C5014,cust_num_nat_key,3,FALSE)</f>
        <v>23</v>
      </c>
      <c r="E5014" t="str">
        <f>VLOOKUP(D5014,nation_table,2,FALSE)</f>
        <v>UNITED KINGDOM</v>
      </c>
      <c r="F5014" t="str">
        <f>VLOOKUP(D5014,nation_table,4,FALSE)</f>
        <v>EUROPE</v>
      </c>
      <c r="G5014" t="str">
        <f>VLOOKUP(B5014,cust_segment,7,FALSE)</f>
        <v>MACHINERY</v>
      </c>
      <c r="H5014" t="s">
        <v>46</v>
      </c>
      <c r="I5014">
        <v>239323.29</v>
      </c>
      <c r="J5014" s="1">
        <v>34345</v>
      </c>
      <c r="K5014" t="s">
        <v>40</v>
      </c>
      <c r="L5014" t="s">
        <v>1183</v>
      </c>
      <c r="M5014">
        <v>0</v>
      </c>
      <c r="N5014" t="s">
        <v>6040</v>
      </c>
    </row>
    <row r="5015" spans="1:14" x14ac:dyDescent="0.2">
      <c r="A5015">
        <v>20038</v>
      </c>
      <c r="B5015">
        <v>1141</v>
      </c>
      <c r="C5015" t="str">
        <f>VLOOKUP(B5015,customer_name,2,FALSE)</f>
        <v>Customer#000001141</v>
      </c>
      <c r="D5015">
        <f>VLOOKUP(C5015,cust_num_nat_key,3,FALSE)</f>
        <v>22</v>
      </c>
      <c r="E5015" t="str">
        <f>VLOOKUP(D5015,nation_table,2,FALSE)</f>
        <v>RUSSIA</v>
      </c>
      <c r="F5015" t="str">
        <f>VLOOKUP(D5015,nation_table,4,FALSE)</f>
        <v>EUROPE</v>
      </c>
      <c r="G5015" t="str">
        <f>VLOOKUP(B5015,cust_segment,7,FALSE)</f>
        <v>MACHINERY</v>
      </c>
      <c r="H5015" t="s">
        <v>46</v>
      </c>
      <c r="I5015">
        <v>153533.56</v>
      </c>
      <c r="J5015" s="1">
        <v>34027</v>
      </c>
      <c r="K5015" t="s">
        <v>40</v>
      </c>
      <c r="L5015" t="s">
        <v>4262</v>
      </c>
      <c r="M5015">
        <v>0</v>
      </c>
      <c r="N5015" t="s">
        <v>6041</v>
      </c>
    </row>
    <row r="5016" spans="1:14" x14ac:dyDescent="0.2">
      <c r="A5016">
        <v>20039</v>
      </c>
      <c r="B5016">
        <v>1081</v>
      </c>
      <c r="C5016" t="str">
        <f>VLOOKUP(B5016,customer_name,2,FALSE)</f>
        <v>Customer#000001081</v>
      </c>
      <c r="D5016">
        <f>VLOOKUP(C5016,cust_num_nat_key,3,FALSE)</f>
        <v>12</v>
      </c>
      <c r="E5016" t="str">
        <f>VLOOKUP(D5016,nation_table,2,FALSE)</f>
        <v>JAPAN</v>
      </c>
      <c r="F5016" t="str">
        <f>VLOOKUP(D5016,nation_table,4,FALSE)</f>
        <v>ASIA</v>
      </c>
      <c r="G5016" t="str">
        <f>VLOOKUP(B5016,cust_segment,7,FALSE)</f>
        <v>MACHINERY</v>
      </c>
      <c r="H5016" t="s">
        <v>39</v>
      </c>
      <c r="I5016">
        <v>83494.289999999994</v>
      </c>
      <c r="J5016" s="1">
        <v>35891</v>
      </c>
      <c r="K5016" t="s">
        <v>56</v>
      </c>
      <c r="L5016" t="s">
        <v>102</v>
      </c>
      <c r="M5016">
        <v>0</v>
      </c>
      <c r="N5016" t="s">
        <v>6042</v>
      </c>
    </row>
    <row r="5017" spans="1:14" x14ac:dyDescent="0.2">
      <c r="A5017">
        <v>20064</v>
      </c>
      <c r="B5017">
        <v>1300</v>
      </c>
      <c r="C5017" t="str">
        <f>VLOOKUP(B5017,customer_name,2,FALSE)</f>
        <v>Customer#000001300</v>
      </c>
      <c r="D5017">
        <f>VLOOKUP(C5017,cust_num_nat_key,3,FALSE)</f>
        <v>23</v>
      </c>
      <c r="E5017" t="str">
        <f>VLOOKUP(D5017,nation_table,2,FALSE)</f>
        <v>UNITED KINGDOM</v>
      </c>
      <c r="F5017" t="str">
        <f>VLOOKUP(D5017,nation_table,4,FALSE)</f>
        <v>EUROPE</v>
      </c>
      <c r="G5017" t="str">
        <f>VLOOKUP(B5017,cust_segment,7,FALSE)</f>
        <v>BUILDING</v>
      </c>
      <c r="H5017" t="s">
        <v>39</v>
      </c>
      <c r="I5017">
        <v>18548.310000000001</v>
      </c>
      <c r="J5017" s="1">
        <v>35796</v>
      </c>
      <c r="K5017" t="s">
        <v>40</v>
      </c>
      <c r="L5017" t="s">
        <v>1638</v>
      </c>
      <c r="M5017">
        <v>0</v>
      </c>
      <c r="N5017" t="s">
        <v>6043</v>
      </c>
    </row>
    <row r="5018" spans="1:14" x14ac:dyDescent="0.2">
      <c r="A5018">
        <v>20065</v>
      </c>
      <c r="B5018">
        <v>436</v>
      </c>
      <c r="C5018" t="str">
        <f>VLOOKUP(B5018,customer_name,2,FALSE)</f>
        <v>Customer#000000436</v>
      </c>
      <c r="D5018">
        <f>VLOOKUP(C5018,cust_num_nat_key,3,FALSE)</f>
        <v>19</v>
      </c>
      <c r="E5018" t="str">
        <f>VLOOKUP(D5018,nation_table,2,FALSE)</f>
        <v>ROMANIA</v>
      </c>
      <c r="F5018" t="str">
        <f>VLOOKUP(D5018,nation_table,4,FALSE)</f>
        <v>EUROPE</v>
      </c>
      <c r="G5018" t="str">
        <f>VLOOKUP(B5018,cust_segment,7,FALSE)</f>
        <v>FURNITURE</v>
      </c>
      <c r="H5018" t="s">
        <v>39</v>
      </c>
      <c r="I5018">
        <v>130173.03</v>
      </c>
      <c r="J5018" s="1">
        <v>35996</v>
      </c>
      <c r="K5018" t="s">
        <v>56</v>
      </c>
      <c r="L5018" t="s">
        <v>1834</v>
      </c>
      <c r="M5018">
        <v>0</v>
      </c>
      <c r="N5018" t="s">
        <v>6044</v>
      </c>
    </row>
    <row r="5019" spans="1:14" x14ac:dyDescent="0.2">
      <c r="A5019">
        <v>20066</v>
      </c>
      <c r="B5019">
        <v>685</v>
      </c>
      <c r="C5019" t="str">
        <f>VLOOKUP(B5019,customer_name,2,FALSE)</f>
        <v>Customer#000000685</v>
      </c>
      <c r="D5019">
        <f>VLOOKUP(C5019,cust_num_nat_key,3,FALSE)</f>
        <v>17</v>
      </c>
      <c r="E5019" t="str">
        <f>VLOOKUP(D5019,nation_table,2,FALSE)</f>
        <v>PERU</v>
      </c>
      <c r="F5019" t="str">
        <f>VLOOKUP(D5019,nation_table,4,FALSE)</f>
        <v>AMERICA</v>
      </c>
      <c r="G5019" t="str">
        <f>VLOOKUP(B5019,cust_segment,7,FALSE)</f>
        <v>MACHINERY</v>
      </c>
      <c r="H5019" t="s">
        <v>46</v>
      </c>
      <c r="I5019">
        <v>236157.84</v>
      </c>
      <c r="J5019" s="1">
        <v>33850</v>
      </c>
      <c r="K5019" t="s">
        <v>43</v>
      </c>
      <c r="L5019" t="s">
        <v>1465</v>
      </c>
      <c r="M5019">
        <v>0</v>
      </c>
      <c r="N5019" t="s">
        <v>6045</v>
      </c>
    </row>
    <row r="5020" spans="1:14" x14ac:dyDescent="0.2">
      <c r="A5020">
        <v>20067</v>
      </c>
      <c r="B5020">
        <v>385</v>
      </c>
      <c r="C5020" t="str">
        <f>VLOOKUP(B5020,customer_name,2,FALSE)</f>
        <v>Customer#000000385</v>
      </c>
      <c r="D5020">
        <f>VLOOKUP(C5020,cust_num_nat_key,3,FALSE)</f>
        <v>3</v>
      </c>
      <c r="E5020" t="str">
        <f>VLOOKUP(D5020,nation_table,2,FALSE)</f>
        <v>CANADA</v>
      </c>
      <c r="F5020" t="str">
        <f>VLOOKUP(D5020,nation_table,4,FALSE)</f>
        <v>AMERICA</v>
      </c>
      <c r="G5020" t="str">
        <f>VLOOKUP(B5020,cust_segment,7,FALSE)</f>
        <v>AUTOMOBILE</v>
      </c>
      <c r="H5020" t="s">
        <v>39</v>
      </c>
      <c r="I5020">
        <v>44618.12</v>
      </c>
      <c r="J5020" s="1">
        <v>34930</v>
      </c>
      <c r="K5020" t="s">
        <v>43</v>
      </c>
      <c r="L5020" t="s">
        <v>253</v>
      </c>
      <c r="M5020">
        <v>0</v>
      </c>
      <c r="N5020" t="s">
        <v>6046</v>
      </c>
    </row>
    <row r="5021" spans="1:14" x14ac:dyDescent="0.2">
      <c r="A5021">
        <v>20068</v>
      </c>
      <c r="B5021">
        <v>241</v>
      </c>
      <c r="C5021" t="str">
        <f>VLOOKUP(B5021,customer_name,2,FALSE)</f>
        <v>Customer#000000241</v>
      </c>
      <c r="D5021">
        <f>VLOOKUP(C5021,cust_num_nat_key,3,FALSE)</f>
        <v>9</v>
      </c>
      <c r="E5021" t="str">
        <f>VLOOKUP(D5021,nation_table,2,FALSE)</f>
        <v>INDONESIA</v>
      </c>
      <c r="F5021" t="str">
        <f>VLOOKUP(D5021,nation_table,4,FALSE)</f>
        <v>ASIA</v>
      </c>
      <c r="G5021" t="str">
        <f>VLOOKUP(B5021,cust_segment,7,FALSE)</f>
        <v>AUTOMOBILE</v>
      </c>
      <c r="H5021" t="s">
        <v>78</v>
      </c>
      <c r="I5021">
        <v>134754.79</v>
      </c>
      <c r="J5021" s="1">
        <v>34759</v>
      </c>
      <c r="K5021" t="s">
        <v>43</v>
      </c>
      <c r="L5021" t="s">
        <v>1609</v>
      </c>
      <c r="M5021">
        <v>0</v>
      </c>
      <c r="N5021" t="s">
        <v>6047</v>
      </c>
    </row>
    <row r="5022" spans="1:14" x14ac:dyDescent="0.2">
      <c r="A5022">
        <v>20069</v>
      </c>
      <c r="B5022">
        <v>635</v>
      </c>
      <c r="C5022" t="str">
        <f>VLOOKUP(B5022,customer_name,2,FALSE)</f>
        <v>Customer#000000635</v>
      </c>
      <c r="D5022">
        <f>VLOOKUP(C5022,cust_num_nat_key,3,FALSE)</f>
        <v>2</v>
      </c>
      <c r="E5022" t="str">
        <f>VLOOKUP(D5022,nation_table,2,FALSE)</f>
        <v>BRAZIL</v>
      </c>
      <c r="F5022" t="str">
        <f>VLOOKUP(D5022,nation_table,4,FALSE)</f>
        <v>AMERICA</v>
      </c>
      <c r="G5022" t="str">
        <f>VLOOKUP(B5022,cust_segment,7,FALSE)</f>
        <v>AUTOMOBILE</v>
      </c>
      <c r="H5022" t="s">
        <v>46</v>
      </c>
      <c r="I5022">
        <v>82249.710000000006</v>
      </c>
      <c r="J5022" s="1">
        <v>34604</v>
      </c>
      <c r="K5022" t="s">
        <v>43</v>
      </c>
      <c r="L5022" t="s">
        <v>1587</v>
      </c>
      <c r="M5022">
        <v>0</v>
      </c>
      <c r="N5022" t="s">
        <v>6048</v>
      </c>
    </row>
    <row r="5023" spans="1:14" x14ac:dyDescent="0.2">
      <c r="A5023">
        <v>20070</v>
      </c>
      <c r="B5023">
        <v>1021</v>
      </c>
      <c r="C5023" t="str">
        <f>VLOOKUP(B5023,customer_name,2,FALSE)</f>
        <v>Customer#000001021</v>
      </c>
      <c r="D5023">
        <f>VLOOKUP(C5023,cust_num_nat_key,3,FALSE)</f>
        <v>6</v>
      </c>
      <c r="E5023" t="str">
        <f>VLOOKUP(D5023,nation_table,2,FALSE)</f>
        <v>FRANCE</v>
      </c>
      <c r="F5023" t="str">
        <f>VLOOKUP(D5023,nation_table,4,FALSE)</f>
        <v>EUROPE</v>
      </c>
      <c r="G5023" t="str">
        <f>VLOOKUP(B5023,cust_segment,7,FALSE)</f>
        <v>MACHINERY</v>
      </c>
      <c r="H5023" t="s">
        <v>39</v>
      </c>
      <c r="I5023">
        <v>159637.65</v>
      </c>
      <c r="J5023" s="1">
        <v>35148</v>
      </c>
      <c r="K5023" t="s">
        <v>53</v>
      </c>
      <c r="L5023" t="s">
        <v>989</v>
      </c>
      <c r="M5023">
        <v>0</v>
      </c>
      <c r="N5023" t="s">
        <v>6049</v>
      </c>
    </row>
    <row r="5024" spans="1:14" x14ac:dyDescent="0.2">
      <c r="A5024">
        <v>20071</v>
      </c>
      <c r="B5024">
        <v>490</v>
      </c>
      <c r="C5024" t="str">
        <f>VLOOKUP(B5024,customer_name,2,FALSE)</f>
        <v>Customer#000000490</v>
      </c>
      <c r="D5024">
        <f>VLOOKUP(C5024,cust_num_nat_key,3,FALSE)</f>
        <v>22</v>
      </c>
      <c r="E5024" t="str">
        <f>VLOOKUP(D5024,nation_table,2,FALSE)</f>
        <v>RUSSIA</v>
      </c>
      <c r="F5024" t="str">
        <f>VLOOKUP(D5024,nation_table,4,FALSE)</f>
        <v>EUROPE</v>
      </c>
      <c r="G5024" t="str">
        <f>VLOOKUP(B5024,cust_segment,7,FALSE)</f>
        <v>FURNITURE</v>
      </c>
      <c r="H5024" t="s">
        <v>39</v>
      </c>
      <c r="I5024">
        <v>211900.52</v>
      </c>
      <c r="J5024" s="1">
        <v>34960</v>
      </c>
      <c r="K5024" t="s">
        <v>61</v>
      </c>
      <c r="L5024" t="s">
        <v>227</v>
      </c>
      <c r="M5024">
        <v>0</v>
      </c>
      <c r="N5024" t="s">
        <v>6050</v>
      </c>
    </row>
    <row r="5025" spans="1:14" x14ac:dyDescent="0.2">
      <c r="A5025">
        <v>20096</v>
      </c>
      <c r="B5025">
        <v>1363</v>
      </c>
      <c r="C5025" t="str">
        <f>VLOOKUP(B5025,customer_name,2,FALSE)</f>
        <v>Customer#000001363</v>
      </c>
      <c r="D5025">
        <f>VLOOKUP(C5025,cust_num_nat_key,3,FALSE)</f>
        <v>13</v>
      </c>
      <c r="E5025" t="str">
        <f>VLOOKUP(D5025,nation_table,2,FALSE)</f>
        <v>JORDAN</v>
      </c>
      <c r="F5025" t="str">
        <f>VLOOKUP(D5025,nation_table,4,FALSE)</f>
        <v>MIDDLE EAST</v>
      </c>
      <c r="G5025" t="str">
        <f>VLOOKUP(B5025,cust_segment,7,FALSE)</f>
        <v>HOUSEHOLD</v>
      </c>
      <c r="H5025" t="s">
        <v>46</v>
      </c>
      <c r="I5025">
        <v>169055.89</v>
      </c>
      <c r="J5025" s="1">
        <v>33836</v>
      </c>
      <c r="K5025" t="s">
        <v>40</v>
      </c>
      <c r="L5025" t="s">
        <v>2231</v>
      </c>
      <c r="M5025">
        <v>0</v>
      </c>
      <c r="N5025" t="s">
        <v>6051</v>
      </c>
    </row>
    <row r="5026" spans="1:14" x14ac:dyDescent="0.2">
      <c r="A5026">
        <v>20097</v>
      </c>
      <c r="B5026">
        <v>1318</v>
      </c>
      <c r="C5026" t="str">
        <f>VLOOKUP(B5026,customer_name,2,FALSE)</f>
        <v>Customer#000001318</v>
      </c>
      <c r="D5026">
        <f>VLOOKUP(C5026,cust_num_nat_key,3,FALSE)</f>
        <v>14</v>
      </c>
      <c r="E5026" t="str">
        <f>VLOOKUP(D5026,nation_table,2,FALSE)</f>
        <v>KENYA</v>
      </c>
      <c r="F5026" t="str">
        <f>VLOOKUP(D5026,nation_table,4,FALSE)</f>
        <v>AFRICA</v>
      </c>
      <c r="G5026" t="str">
        <f>VLOOKUP(B5026,cust_segment,7,FALSE)</f>
        <v>BUILDING</v>
      </c>
      <c r="H5026" t="s">
        <v>39</v>
      </c>
      <c r="I5026">
        <v>129305.08</v>
      </c>
      <c r="J5026" s="1">
        <v>35184</v>
      </c>
      <c r="K5026" t="s">
        <v>43</v>
      </c>
      <c r="L5026" t="s">
        <v>4025</v>
      </c>
      <c r="M5026">
        <v>0</v>
      </c>
      <c r="N5026" t="s">
        <v>6052</v>
      </c>
    </row>
    <row r="5027" spans="1:14" x14ac:dyDescent="0.2">
      <c r="A5027">
        <v>20098</v>
      </c>
      <c r="B5027">
        <v>817</v>
      </c>
      <c r="C5027" t="str">
        <f>VLOOKUP(B5027,customer_name,2,FALSE)</f>
        <v>Customer#000000817</v>
      </c>
      <c r="D5027">
        <f>VLOOKUP(C5027,cust_num_nat_key,3,FALSE)</f>
        <v>0</v>
      </c>
      <c r="E5027" t="str">
        <f>VLOOKUP(D5027,nation_table,2,FALSE)</f>
        <v>ALGERIA</v>
      </c>
      <c r="F5027" t="str">
        <f>VLOOKUP(D5027,nation_table,4,FALSE)</f>
        <v>AFRICA</v>
      </c>
      <c r="G5027" t="str">
        <f>VLOOKUP(B5027,cust_segment,7,FALSE)</f>
        <v>MACHINERY</v>
      </c>
      <c r="H5027" t="s">
        <v>39</v>
      </c>
      <c r="I5027">
        <v>173656.41</v>
      </c>
      <c r="J5027" s="1">
        <v>35042</v>
      </c>
      <c r="K5027" t="s">
        <v>61</v>
      </c>
      <c r="L5027" t="s">
        <v>571</v>
      </c>
      <c r="M5027">
        <v>0</v>
      </c>
      <c r="N5027" t="s">
        <v>6053</v>
      </c>
    </row>
    <row r="5028" spans="1:14" x14ac:dyDescent="0.2">
      <c r="A5028">
        <v>20099</v>
      </c>
      <c r="B5028">
        <v>202</v>
      </c>
      <c r="C5028" t="str">
        <f>VLOOKUP(B5028,customer_name,2,FALSE)</f>
        <v>Customer#000000202</v>
      </c>
      <c r="D5028">
        <f>VLOOKUP(C5028,cust_num_nat_key,3,FALSE)</f>
        <v>7</v>
      </c>
      <c r="E5028" t="str">
        <f>VLOOKUP(D5028,nation_table,2,FALSE)</f>
        <v>GERMANY</v>
      </c>
      <c r="F5028" t="str">
        <f>VLOOKUP(D5028,nation_table,4,FALSE)</f>
        <v>EUROPE</v>
      </c>
      <c r="G5028" t="str">
        <f>VLOOKUP(B5028,cust_segment,7,FALSE)</f>
        <v>AUTOMOBILE</v>
      </c>
      <c r="H5028" t="s">
        <v>39</v>
      </c>
      <c r="I5028">
        <v>231612.67</v>
      </c>
      <c r="J5028" s="1">
        <v>35701</v>
      </c>
      <c r="K5028" t="s">
        <v>56</v>
      </c>
      <c r="L5028" t="s">
        <v>661</v>
      </c>
      <c r="M5028">
        <v>0</v>
      </c>
      <c r="N5028" t="s">
        <v>6054</v>
      </c>
    </row>
    <row r="5029" spans="1:14" x14ac:dyDescent="0.2">
      <c r="A5029">
        <v>20100</v>
      </c>
      <c r="B5029">
        <v>887</v>
      </c>
      <c r="C5029" t="str">
        <f>VLOOKUP(B5029,customer_name,2,FALSE)</f>
        <v>Customer#000000887</v>
      </c>
      <c r="D5029">
        <f>VLOOKUP(C5029,cust_num_nat_key,3,FALSE)</f>
        <v>1</v>
      </c>
      <c r="E5029" t="str">
        <f>VLOOKUP(D5029,nation_table,2,FALSE)</f>
        <v>ARGENTINA</v>
      </c>
      <c r="F5029" t="str">
        <f>VLOOKUP(D5029,nation_table,4,FALSE)</f>
        <v>AMERICA</v>
      </c>
      <c r="G5029" t="str">
        <f>VLOOKUP(B5029,cust_segment,7,FALSE)</f>
        <v>MACHINERY</v>
      </c>
      <c r="H5029" t="s">
        <v>46</v>
      </c>
      <c r="I5029">
        <v>85033.59</v>
      </c>
      <c r="J5029" s="1">
        <v>34425</v>
      </c>
      <c r="K5029" t="s">
        <v>43</v>
      </c>
      <c r="L5029" t="s">
        <v>481</v>
      </c>
      <c r="M5029">
        <v>0</v>
      </c>
      <c r="N5029" t="s">
        <v>6055</v>
      </c>
    </row>
    <row r="5030" spans="1:14" x14ac:dyDescent="0.2">
      <c r="A5030">
        <v>20101</v>
      </c>
      <c r="B5030">
        <v>925</v>
      </c>
      <c r="C5030" t="str">
        <f>VLOOKUP(B5030,customer_name,2,FALSE)</f>
        <v>Customer#000000925</v>
      </c>
      <c r="D5030">
        <f>VLOOKUP(C5030,cust_num_nat_key,3,FALSE)</f>
        <v>10</v>
      </c>
      <c r="E5030" t="str">
        <f>VLOOKUP(D5030,nation_table,2,FALSE)</f>
        <v>IRAN</v>
      </c>
      <c r="F5030" t="str">
        <f>VLOOKUP(D5030,nation_table,4,FALSE)</f>
        <v>MIDDLE EAST</v>
      </c>
      <c r="G5030" t="str">
        <f>VLOOKUP(B5030,cust_segment,7,FALSE)</f>
        <v>AUTOMOBILE</v>
      </c>
      <c r="H5030" t="s">
        <v>39</v>
      </c>
      <c r="I5030">
        <v>68775.59</v>
      </c>
      <c r="J5030" s="1">
        <v>35199</v>
      </c>
      <c r="K5030" t="s">
        <v>40</v>
      </c>
      <c r="L5030" t="s">
        <v>3272</v>
      </c>
      <c r="M5030">
        <v>0</v>
      </c>
      <c r="N5030" t="s">
        <v>6056</v>
      </c>
    </row>
    <row r="5031" spans="1:14" x14ac:dyDescent="0.2">
      <c r="A5031">
        <v>20102</v>
      </c>
      <c r="B5031">
        <v>622</v>
      </c>
      <c r="C5031" t="str">
        <f>VLOOKUP(B5031,customer_name,2,FALSE)</f>
        <v>Customer#000000622</v>
      </c>
      <c r="D5031">
        <f>VLOOKUP(C5031,cust_num_nat_key,3,FALSE)</f>
        <v>13</v>
      </c>
      <c r="E5031" t="str">
        <f>VLOOKUP(D5031,nation_table,2,FALSE)</f>
        <v>JORDAN</v>
      </c>
      <c r="F5031" t="str">
        <f>VLOOKUP(D5031,nation_table,4,FALSE)</f>
        <v>MIDDLE EAST</v>
      </c>
      <c r="G5031" t="str">
        <f>VLOOKUP(B5031,cust_segment,7,FALSE)</f>
        <v>FURNITURE</v>
      </c>
      <c r="H5031" t="s">
        <v>39</v>
      </c>
      <c r="I5031">
        <v>59354.01</v>
      </c>
      <c r="J5031" s="1">
        <v>34856</v>
      </c>
      <c r="K5031" t="s">
        <v>56</v>
      </c>
      <c r="L5031" t="s">
        <v>314</v>
      </c>
      <c r="M5031">
        <v>0</v>
      </c>
      <c r="N5031" t="s">
        <v>6057</v>
      </c>
    </row>
    <row r="5032" spans="1:14" x14ac:dyDescent="0.2">
      <c r="A5032">
        <v>20103</v>
      </c>
      <c r="B5032">
        <v>844</v>
      </c>
      <c r="C5032" t="str">
        <f>VLOOKUP(B5032,customer_name,2,FALSE)</f>
        <v>Customer#000000844</v>
      </c>
      <c r="D5032">
        <f>VLOOKUP(C5032,cust_num_nat_key,3,FALSE)</f>
        <v>11</v>
      </c>
      <c r="E5032" t="str">
        <f>VLOOKUP(D5032,nation_table,2,FALSE)</f>
        <v>IRAQ</v>
      </c>
      <c r="F5032" t="str">
        <f>VLOOKUP(D5032,nation_table,4,FALSE)</f>
        <v>MIDDLE EAST</v>
      </c>
      <c r="G5032" t="str">
        <f>VLOOKUP(B5032,cust_segment,7,FALSE)</f>
        <v>BUILDING</v>
      </c>
      <c r="H5032" t="s">
        <v>46</v>
      </c>
      <c r="I5032">
        <v>334472.37</v>
      </c>
      <c r="J5032" s="1">
        <v>34012</v>
      </c>
      <c r="K5032" t="s">
        <v>61</v>
      </c>
      <c r="L5032" t="s">
        <v>461</v>
      </c>
      <c r="M5032">
        <v>0</v>
      </c>
      <c r="N5032" t="s">
        <v>6058</v>
      </c>
    </row>
    <row r="5033" spans="1:14" x14ac:dyDescent="0.2">
      <c r="A5033">
        <v>20128</v>
      </c>
      <c r="B5033">
        <v>427</v>
      </c>
      <c r="C5033" t="str">
        <f>VLOOKUP(B5033,customer_name,2,FALSE)</f>
        <v>Customer#000000427</v>
      </c>
      <c r="D5033">
        <f>VLOOKUP(C5033,cust_num_nat_key,3,FALSE)</f>
        <v>2</v>
      </c>
      <c r="E5033" t="str">
        <f>VLOOKUP(D5033,nation_table,2,FALSE)</f>
        <v>BRAZIL</v>
      </c>
      <c r="F5033" t="str">
        <f>VLOOKUP(D5033,nation_table,4,FALSE)</f>
        <v>AMERICA</v>
      </c>
      <c r="G5033" t="str">
        <f>VLOOKUP(B5033,cust_segment,7,FALSE)</f>
        <v>MACHINERY</v>
      </c>
      <c r="H5033" t="s">
        <v>46</v>
      </c>
      <c r="I5033">
        <v>234779.54</v>
      </c>
      <c r="J5033" s="1">
        <v>34578</v>
      </c>
      <c r="K5033" t="s">
        <v>53</v>
      </c>
      <c r="L5033" t="s">
        <v>2167</v>
      </c>
      <c r="M5033">
        <v>0</v>
      </c>
      <c r="N5033" t="s">
        <v>6059</v>
      </c>
    </row>
    <row r="5034" spans="1:14" x14ac:dyDescent="0.2">
      <c r="A5034">
        <v>20129</v>
      </c>
      <c r="B5034">
        <v>944</v>
      </c>
      <c r="C5034" t="str">
        <f>VLOOKUP(B5034,customer_name,2,FALSE)</f>
        <v>Customer#000000944</v>
      </c>
      <c r="D5034">
        <f>VLOOKUP(C5034,cust_num_nat_key,3,FALSE)</f>
        <v>4</v>
      </c>
      <c r="E5034" t="str">
        <f>VLOOKUP(D5034,nation_table,2,FALSE)</f>
        <v>EGYPT</v>
      </c>
      <c r="F5034" t="str">
        <f>VLOOKUP(D5034,nation_table,4,FALSE)</f>
        <v>MIDDLE EAST</v>
      </c>
      <c r="G5034" t="str">
        <f>VLOOKUP(B5034,cust_segment,7,FALSE)</f>
        <v>BUILDING</v>
      </c>
      <c r="H5034" t="s">
        <v>39</v>
      </c>
      <c r="I5034">
        <v>7319.98</v>
      </c>
      <c r="J5034" s="1">
        <v>35584</v>
      </c>
      <c r="K5034" t="s">
        <v>61</v>
      </c>
      <c r="L5034" t="s">
        <v>49</v>
      </c>
      <c r="M5034">
        <v>0</v>
      </c>
      <c r="N5034" t="s">
        <v>6060</v>
      </c>
    </row>
    <row r="5035" spans="1:14" x14ac:dyDescent="0.2">
      <c r="A5035">
        <v>20130</v>
      </c>
      <c r="B5035">
        <v>379</v>
      </c>
      <c r="C5035" t="str">
        <f>VLOOKUP(B5035,customer_name,2,FALSE)</f>
        <v>Customer#000000379</v>
      </c>
      <c r="D5035">
        <f>VLOOKUP(C5035,cust_num_nat_key,3,FALSE)</f>
        <v>7</v>
      </c>
      <c r="E5035" t="str">
        <f>VLOOKUP(D5035,nation_table,2,FALSE)</f>
        <v>GERMANY</v>
      </c>
      <c r="F5035" t="str">
        <f>VLOOKUP(D5035,nation_table,4,FALSE)</f>
        <v>EUROPE</v>
      </c>
      <c r="G5035" t="str">
        <f>VLOOKUP(B5035,cust_segment,7,FALSE)</f>
        <v>AUTOMOBILE</v>
      </c>
      <c r="H5035" t="s">
        <v>46</v>
      </c>
      <c r="I5035">
        <v>46767.94</v>
      </c>
      <c r="J5035" s="1">
        <v>33767</v>
      </c>
      <c r="K5035" t="s">
        <v>61</v>
      </c>
      <c r="L5035" t="s">
        <v>3103</v>
      </c>
      <c r="M5035">
        <v>0</v>
      </c>
      <c r="N5035" t="s">
        <v>6061</v>
      </c>
    </row>
    <row r="5036" spans="1:14" x14ac:dyDescent="0.2">
      <c r="A5036">
        <v>20131</v>
      </c>
      <c r="B5036">
        <v>1465</v>
      </c>
      <c r="C5036" t="str">
        <f>VLOOKUP(B5036,customer_name,2,FALSE)</f>
        <v>Customer#000001465</v>
      </c>
      <c r="D5036">
        <f>VLOOKUP(C5036,cust_num_nat_key,3,FALSE)</f>
        <v>8</v>
      </c>
      <c r="E5036" t="str">
        <f>VLOOKUP(D5036,nation_table,2,FALSE)</f>
        <v>INDIA</v>
      </c>
      <c r="F5036" t="str">
        <f>VLOOKUP(D5036,nation_table,4,FALSE)</f>
        <v>ASIA</v>
      </c>
      <c r="G5036" t="str">
        <f>VLOOKUP(B5036,cust_segment,7,FALSE)</f>
        <v>FURNITURE</v>
      </c>
      <c r="H5036" t="s">
        <v>46</v>
      </c>
      <c r="I5036">
        <v>67984.41</v>
      </c>
      <c r="J5036" s="1">
        <v>33881</v>
      </c>
      <c r="K5036" t="s">
        <v>43</v>
      </c>
      <c r="L5036" t="s">
        <v>91</v>
      </c>
      <c r="M5036">
        <v>0</v>
      </c>
      <c r="N5036" t="s">
        <v>6062</v>
      </c>
    </row>
    <row r="5037" spans="1:14" x14ac:dyDescent="0.2">
      <c r="A5037">
        <v>20132</v>
      </c>
      <c r="B5037">
        <v>877</v>
      </c>
      <c r="C5037" t="str">
        <f>VLOOKUP(B5037,customer_name,2,FALSE)</f>
        <v>Customer#000000877</v>
      </c>
      <c r="D5037">
        <f>VLOOKUP(C5037,cust_num_nat_key,3,FALSE)</f>
        <v>16</v>
      </c>
      <c r="E5037" t="str">
        <f>VLOOKUP(D5037,nation_table,2,FALSE)</f>
        <v>MOZAMBIQUE</v>
      </c>
      <c r="F5037" t="str">
        <f>VLOOKUP(D5037,nation_table,4,FALSE)</f>
        <v>AFRICA</v>
      </c>
      <c r="G5037" t="str">
        <f>VLOOKUP(B5037,cust_segment,7,FALSE)</f>
        <v>MACHINERY</v>
      </c>
      <c r="H5037" t="s">
        <v>46</v>
      </c>
      <c r="I5037">
        <v>36578.22</v>
      </c>
      <c r="J5037" s="1">
        <v>34107</v>
      </c>
      <c r="K5037" t="s">
        <v>40</v>
      </c>
      <c r="L5037" t="s">
        <v>2379</v>
      </c>
      <c r="M5037">
        <v>0</v>
      </c>
      <c r="N5037" t="s">
        <v>6063</v>
      </c>
    </row>
    <row r="5038" spans="1:14" x14ac:dyDescent="0.2">
      <c r="A5038">
        <v>20133</v>
      </c>
      <c r="B5038">
        <v>1448</v>
      </c>
      <c r="C5038" t="str">
        <f>VLOOKUP(B5038,customer_name,2,FALSE)</f>
        <v>Customer#000001448</v>
      </c>
      <c r="D5038">
        <f>VLOOKUP(C5038,cust_num_nat_key,3,FALSE)</f>
        <v>24</v>
      </c>
      <c r="E5038" t="str">
        <f>VLOOKUP(D5038,nation_table,2,FALSE)</f>
        <v>UNITED STATES</v>
      </c>
      <c r="F5038" t="str">
        <f>VLOOKUP(D5038,nation_table,4,FALSE)</f>
        <v>AMERICA</v>
      </c>
      <c r="G5038" t="str">
        <f>VLOOKUP(B5038,cust_segment,7,FALSE)</f>
        <v>AUTOMOBILE</v>
      </c>
      <c r="H5038" t="s">
        <v>46</v>
      </c>
      <c r="I5038">
        <v>122442.85</v>
      </c>
      <c r="J5038" s="1">
        <v>34590</v>
      </c>
      <c r="K5038" t="s">
        <v>40</v>
      </c>
      <c r="L5038" t="s">
        <v>3053</v>
      </c>
      <c r="M5038">
        <v>0</v>
      </c>
      <c r="N5038" t="s">
        <v>6064</v>
      </c>
    </row>
    <row r="5039" spans="1:14" x14ac:dyDescent="0.2">
      <c r="A5039">
        <v>20134</v>
      </c>
      <c r="B5039">
        <v>160</v>
      </c>
      <c r="C5039" t="str">
        <f>VLOOKUP(B5039,customer_name,2,FALSE)</f>
        <v>Customer#000000160</v>
      </c>
      <c r="D5039">
        <f>VLOOKUP(C5039,cust_num_nat_key,3,FALSE)</f>
        <v>13</v>
      </c>
      <c r="E5039" t="str">
        <f>VLOOKUP(D5039,nation_table,2,FALSE)</f>
        <v>JORDAN</v>
      </c>
      <c r="F5039" t="str">
        <f>VLOOKUP(D5039,nation_table,4,FALSE)</f>
        <v>MIDDLE EAST</v>
      </c>
      <c r="G5039" t="str">
        <f>VLOOKUP(B5039,cust_segment,7,FALSE)</f>
        <v>MACHINERY</v>
      </c>
      <c r="H5039" t="s">
        <v>78</v>
      </c>
      <c r="I5039">
        <v>166051.12</v>
      </c>
      <c r="J5039" s="1">
        <v>34771</v>
      </c>
      <c r="K5039" t="s">
        <v>40</v>
      </c>
      <c r="L5039" t="s">
        <v>1666</v>
      </c>
      <c r="M5039">
        <v>0</v>
      </c>
      <c r="N5039" t="s">
        <v>6065</v>
      </c>
    </row>
    <row r="5040" spans="1:14" x14ac:dyDescent="0.2">
      <c r="A5040">
        <v>20135</v>
      </c>
      <c r="B5040">
        <v>1372</v>
      </c>
      <c r="C5040" t="str">
        <f>VLOOKUP(B5040,customer_name,2,FALSE)</f>
        <v>Customer#000001372</v>
      </c>
      <c r="D5040">
        <f>VLOOKUP(C5040,cust_num_nat_key,3,FALSE)</f>
        <v>23</v>
      </c>
      <c r="E5040" t="str">
        <f>VLOOKUP(D5040,nation_table,2,FALSE)</f>
        <v>UNITED KINGDOM</v>
      </c>
      <c r="F5040" t="str">
        <f>VLOOKUP(D5040,nation_table,4,FALSE)</f>
        <v>EUROPE</v>
      </c>
      <c r="G5040" t="str">
        <f>VLOOKUP(B5040,cust_segment,7,FALSE)</f>
        <v>HOUSEHOLD</v>
      </c>
      <c r="H5040" t="s">
        <v>46</v>
      </c>
      <c r="I5040">
        <v>174682.05</v>
      </c>
      <c r="J5040" s="1">
        <v>34516</v>
      </c>
      <c r="K5040" t="s">
        <v>43</v>
      </c>
      <c r="L5040" t="s">
        <v>5362</v>
      </c>
      <c r="M5040">
        <v>0</v>
      </c>
      <c r="N5040" t="s">
        <v>6066</v>
      </c>
    </row>
    <row r="5041" spans="1:14" x14ac:dyDescent="0.2">
      <c r="A5041">
        <v>20160</v>
      </c>
      <c r="B5041">
        <v>1376</v>
      </c>
      <c r="C5041" t="str">
        <f>VLOOKUP(B5041,customer_name,2,FALSE)</f>
        <v>Customer#000001376</v>
      </c>
      <c r="D5041">
        <f>VLOOKUP(C5041,cust_num_nat_key,3,FALSE)</f>
        <v>12</v>
      </c>
      <c r="E5041" t="str">
        <f>VLOOKUP(D5041,nation_table,2,FALSE)</f>
        <v>JAPAN</v>
      </c>
      <c r="F5041" t="str">
        <f>VLOOKUP(D5041,nation_table,4,FALSE)</f>
        <v>ASIA</v>
      </c>
      <c r="G5041" t="str">
        <f>VLOOKUP(B5041,cust_segment,7,FALSE)</f>
        <v>HOUSEHOLD</v>
      </c>
      <c r="H5041" t="s">
        <v>39</v>
      </c>
      <c r="I5041">
        <v>187738.27</v>
      </c>
      <c r="J5041" s="1">
        <v>34995</v>
      </c>
      <c r="K5041" t="s">
        <v>40</v>
      </c>
      <c r="L5041" t="s">
        <v>738</v>
      </c>
      <c r="M5041">
        <v>0</v>
      </c>
      <c r="N5041" t="s">
        <v>6067</v>
      </c>
    </row>
    <row r="5042" spans="1:14" x14ac:dyDescent="0.2">
      <c r="A5042">
        <v>20161</v>
      </c>
      <c r="B5042">
        <v>436</v>
      </c>
      <c r="C5042" t="str">
        <f>VLOOKUP(B5042,customer_name,2,FALSE)</f>
        <v>Customer#000000436</v>
      </c>
      <c r="D5042">
        <f>VLOOKUP(C5042,cust_num_nat_key,3,FALSE)</f>
        <v>19</v>
      </c>
      <c r="E5042" t="str">
        <f>VLOOKUP(D5042,nation_table,2,FALSE)</f>
        <v>ROMANIA</v>
      </c>
      <c r="F5042" t="str">
        <f>VLOOKUP(D5042,nation_table,4,FALSE)</f>
        <v>EUROPE</v>
      </c>
      <c r="G5042" t="str">
        <f>VLOOKUP(B5042,cust_segment,7,FALSE)</f>
        <v>FURNITURE</v>
      </c>
      <c r="H5042" t="s">
        <v>46</v>
      </c>
      <c r="I5042">
        <v>59115.09</v>
      </c>
      <c r="J5042" s="1">
        <v>34752</v>
      </c>
      <c r="K5042" t="s">
        <v>53</v>
      </c>
      <c r="L5042" t="s">
        <v>4359</v>
      </c>
      <c r="M5042">
        <v>0</v>
      </c>
      <c r="N5042" t="s">
        <v>6068</v>
      </c>
    </row>
    <row r="5043" spans="1:14" x14ac:dyDescent="0.2">
      <c r="A5043">
        <v>20162</v>
      </c>
      <c r="B5043">
        <v>598</v>
      </c>
      <c r="C5043" t="str">
        <f>VLOOKUP(B5043,customer_name,2,FALSE)</f>
        <v>Customer#000000598</v>
      </c>
      <c r="D5043">
        <f>VLOOKUP(C5043,cust_num_nat_key,3,FALSE)</f>
        <v>9</v>
      </c>
      <c r="E5043" t="str">
        <f>VLOOKUP(D5043,nation_table,2,FALSE)</f>
        <v>INDONESIA</v>
      </c>
      <c r="F5043" t="str">
        <f>VLOOKUP(D5043,nation_table,4,FALSE)</f>
        <v>ASIA</v>
      </c>
      <c r="G5043" t="str">
        <f>VLOOKUP(B5043,cust_segment,7,FALSE)</f>
        <v>FURNITURE</v>
      </c>
      <c r="H5043" t="s">
        <v>46</v>
      </c>
      <c r="I5043">
        <v>141239.29999999999</v>
      </c>
      <c r="J5043" s="1">
        <v>34374</v>
      </c>
      <c r="K5043" t="s">
        <v>61</v>
      </c>
      <c r="L5043" t="s">
        <v>1912</v>
      </c>
      <c r="M5043">
        <v>0</v>
      </c>
      <c r="N5043" t="s">
        <v>6069</v>
      </c>
    </row>
    <row r="5044" spans="1:14" x14ac:dyDescent="0.2">
      <c r="A5044">
        <v>20163</v>
      </c>
      <c r="B5044">
        <v>931</v>
      </c>
      <c r="C5044" t="str">
        <f>VLOOKUP(B5044,customer_name,2,FALSE)</f>
        <v>Customer#000000931</v>
      </c>
      <c r="D5044">
        <f>VLOOKUP(C5044,cust_num_nat_key,3,FALSE)</f>
        <v>0</v>
      </c>
      <c r="E5044" t="str">
        <f>VLOOKUP(D5044,nation_table,2,FALSE)</f>
        <v>ALGERIA</v>
      </c>
      <c r="F5044" t="str">
        <f>VLOOKUP(D5044,nation_table,4,FALSE)</f>
        <v>AFRICA</v>
      </c>
      <c r="G5044" t="str">
        <f>VLOOKUP(B5044,cust_segment,7,FALSE)</f>
        <v>BUILDING</v>
      </c>
      <c r="H5044" t="s">
        <v>39</v>
      </c>
      <c r="I5044">
        <v>51413.58</v>
      </c>
      <c r="J5044" s="1">
        <v>35907</v>
      </c>
      <c r="K5044" t="s">
        <v>40</v>
      </c>
      <c r="L5044" t="s">
        <v>1980</v>
      </c>
      <c r="M5044">
        <v>0</v>
      </c>
      <c r="N5044" t="s">
        <v>6070</v>
      </c>
    </row>
    <row r="5045" spans="1:14" x14ac:dyDescent="0.2">
      <c r="A5045">
        <v>20164</v>
      </c>
      <c r="B5045">
        <v>430</v>
      </c>
      <c r="C5045" t="str">
        <f>VLOOKUP(B5045,customer_name,2,FALSE)</f>
        <v>Customer#000000430</v>
      </c>
      <c r="D5045">
        <f>VLOOKUP(C5045,cust_num_nat_key,3,FALSE)</f>
        <v>3</v>
      </c>
      <c r="E5045" t="str">
        <f>VLOOKUP(D5045,nation_table,2,FALSE)</f>
        <v>CANADA</v>
      </c>
      <c r="F5045" t="str">
        <f>VLOOKUP(D5045,nation_table,4,FALSE)</f>
        <v>AMERICA</v>
      </c>
      <c r="G5045" t="str">
        <f>VLOOKUP(B5045,cust_segment,7,FALSE)</f>
        <v>BUILDING</v>
      </c>
      <c r="H5045" t="s">
        <v>39</v>
      </c>
      <c r="I5045">
        <v>196778.65</v>
      </c>
      <c r="J5045" s="1">
        <v>35267</v>
      </c>
      <c r="K5045" t="s">
        <v>40</v>
      </c>
      <c r="L5045" t="s">
        <v>630</v>
      </c>
      <c r="M5045">
        <v>0</v>
      </c>
      <c r="N5045" t="s">
        <v>6071</v>
      </c>
    </row>
    <row r="5046" spans="1:14" x14ac:dyDescent="0.2">
      <c r="A5046">
        <v>20165</v>
      </c>
      <c r="B5046">
        <v>961</v>
      </c>
      <c r="C5046" t="str">
        <f>VLOOKUP(B5046,customer_name,2,FALSE)</f>
        <v>Customer#000000961</v>
      </c>
      <c r="D5046">
        <f>VLOOKUP(C5046,cust_num_nat_key,3,FALSE)</f>
        <v>12</v>
      </c>
      <c r="E5046" t="str">
        <f>VLOOKUP(D5046,nation_table,2,FALSE)</f>
        <v>JAPAN</v>
      </c>
      <c r="F5046" t="str">
        <f>VLOOKUP(D5046,nation_table,4,FALSE)</f>
        <v>ASIA</v>
      </c>
      <c r="G5046" t="str">
        <f>VLOOKUP(B5046,cust_segment,7,FALSE)</f>
        <v>MACHINERY</v>
      </c>
      <c r="H5046" t="s">
        <v>39</v>
      </c>
      <c r="I5046">
        <v>68132.850000000006</v>
      </c>
      <c r="J5046" s="1">
        <v>35107</v>
      </c>
      <c r="K5046" t="s">
        <v>53</v>
      </c>
      <c r="L5046" t="s">
        <v>2974</v>
      </c>
      <c r="M5046">
        <v>0</v>
      </c>
      <c r="N5046" t="s">
        <v>6072</v>
      </c>
    </row>
    <row r="5047" spans="1:14" x14ac:dyDescent="0.2">
      <c r="A5047">
        <v>20166</v>
      </c>
      <c r="B5047">
        <v>409</v>
      </c>
      <c r="C5047" t="str">
        <f>VLOOKUP(B5047,customer_name,2,FALSE)</f>
        <v>Customer#000000409</v>
      </c>
      <c r="D5047">
        <f>VLOOKUP(C5047,cust_num_nat_key,3,FALSE)</f>
        <v>11</v>
      </c>
      <c r="E5047" t="str">
        <f>VLOOKUP(D5047,nation_table,2,FALSE)</f>
        <v>IRAQ</v>
      </c>
      <c r="F5047" t="str">
        <f>VLOOKUP(D5047,nation_table,4,FALSE)</f>
        <v>MIDDLE EAST</v>
      </c>
      <c r="G5047" t="str">
        <f>VLOOKUP(B5047,cust_segment,7,FALSE)</f>
        <v>FURNITURE</v>
      </c>
      <c r="H5047" t="s">
        <v>46</v>
      </c>
      <c r="I5047">
        <v>146049.96</v>
      </c>
      <c r="J5047" s="1">
        <v>34398</v>
      </c>
      <c r="K5047" t="s">
        <v>40</v>
      </c>
      <c r="L5047" t="s">
        <v>1456</v>
      </c>
      <c r="M5047">
        <v>0</v>
      </c>
      <c r="N5047" t="s">
        <v>6073</v>
      </c>
    </row>
    <row r="5048" spans="1:14" x14ac:dyDescent="0.2">
      <c r="A5048">
        <v>20167</v>
      </c>
      <c r="B5048">
        <v>1090</v>
      </c>
      <c r="C5048" t="str">
        <f>VLOOKUP(B5048,customer_name,2,FALSE)</f>
        <v>Customer#000001090</v>
      </c>
      <c r="D5048">
        <f>VLOOKUP(C5048,cust_num_nat_key,3,FALSE)</f>
        <v>15</v>
      </c>
      <c r="E5048" t="str">
        <f>VLOOKUP(D5048,nation_table,2,FALSE)</f>
        <v>MOROCCO</v>
      </c>
      <c r="F5048" t="str">
        <f>VLOOKUP(D5048,nation_table,4,FALSE)</f>
        <v>AFRICA</v>
      </c>
      <c r="G5048" t="str">
        <f>VLOOKUP(B5048,cust_segment,7,FALSE)</f>
        <v>AUTOMOBILE</v>
      </c>
      <c r="H5048" t="s">
        <v>46</v>
      </c>
      <c r="I5048">
        <v>60274.25</v>
      </c>
      <c r="J5048" s="1">
        <v>33818</v>
      </c>
      <c r="K5048" t="s">
        <v>40</v>
      </c>
      <c r="L5048" t="s">
        <v>2623</v>
      </c>
      <c r="M5048">
        <v>0</v>
      </c>
      <c r="N5048" t="s">
        <v>6074</v>
      </c>
    </row>
    <row r="5049" spans="1:14" x14ac:dyDescent="0.2">
      <c r="A5049">
        <v>20192</v>
      </c>
      <c r="B5049">
        <v>1159</v>
      </c>
      <c r="C5049" t="str">
        <f>VLOOKUP(B5049,customer_name,2,FALSE)</f>
        <v>Customer#000001159</v>
      </c>
      <c r="D5049">
        <f>VLOOKUP(C5049,cust_num_nat_key,3,FALSE)</f>
        <v>2</v>
      </c>
      <c r="E5049" t="str">
        <f>VLOOKUP(D5049,nation_table,2,FALSE)</f>
        <v>BRAZIL</v>
      </c>
      <c r="F5049" t="str">
        <f>VLOOKUP(D5049,nation_table,4,FALSE)</f>
        <v>AMERICA</v>
      </c>
      <c r="G5049" t="str">
        <f>VLOOKUP(B5049,cust_segment,7,FALSE)</f>
        <v>HOUSEHOLD</v>
      </c>
      <c r="H5049" t="s">
        <v>46</v>
      </c>
      <c r="I5049">
        <v>141916.49</v>
      </c>
      <c r="J5049" s="1">
        <v>34249</v>
      </c>
      <c r="K5049" t="s">
        <v>40</v>
      </c>
      <c r="L5049" t="s">
        <v>2942</v>
      </c>
      <c r="M5049">
        <v>0</v>
      </c>
      <c r="N5049" t="s">
        <v>6075</v>
      </c>
    </row>
    <row r="5050" spans="1:14" x14ac:dyDescent="0.2">
      <c r="A5050">
        <v>20193</v>
      </c>
      <c r="B5050">
        <v>229</v>
      </c>
      <c r="C5050" t="str">
        <f>VLOOKUP(B5050,customer_name,2,FALSE)</f>
        <v>Customer#000000229</v>
      </c>
      <c r="D5050">
        <f>VLOOKUP(C5050,cust_num_nat_key,3,FALSE)</f>
        <v>1</v>
      </c>
      <c r="E5050" t="str">
        <f>VLOOKUP(D5050,nation_table,2,FALSE)</f>
        <v>ARGENTINA</v>
      </c>
      <c r="F5050" t="str">
        <f>VLOOKUP(D5050,nation_table,4,FALSE)</f>
        <v>AMERICA</v>
      </c>
      <c r="G5050" t="str">
        <f>VLOOKUP(B5050,cust_segment,7,FALSE)</f>
        <v>BUILDING</v>
      </c>
      <c r="H5050" t="s">
        <v>46</v>
      </c>
      <c r="I5050">
        <v>242361.58</v>
      </c>
      <c r="J5050" s="1">
        <v>34281</v>
      </c>
      <c r="K5050" t="s">
        <v>61</v>
      </c>
      <c r="L5050" t="s">
        <v>477</v>
      </c>
      <c r="M5050">
        <v>0</v>
      </c>
      <c r="N5050" t="s">
        <v>6076</v>
      </c>
    </row>
    <row r="5051" spans="1:14" x14ac:dyDescent="0.2">
      <c r="A5051">
        <v>20194</v>
      </c>
      <c r="B5051">
        <v>1237</v>
      </c>
      <c r="C5051" t="str">
        <f>VLOOKUP(B5051,customer_name,2,FALSE)</f>
        <v>Customer#000001237</v>
      </c>
      <c r="D5051">
        <f>VLOOKUP(C5051,cust_num_nat_key,3,FALSE)</f>
        <v>20</v>
      </c>
      <c r="E5051" t="str">
        <f>VLOOKUP(D5051,nation_table,2,FALSE)</f>
        <v>SAUDI ARABIA</v>
      </c>
      <c r="F5051" t="str">
        <f>VLOOKUP(D5051,nation_table,4,FALSE)</f>
        <v>MIDDLE EAST</v>
      </c>
      <c r="G5051" t="str">
        <f>VLOOKUP(B5051,cust_segment,7,FALSE)</f>
        <v>BUILDING</v>
      </c>
      <c r="H5051" t="s">
        <v>46</v>
      </c>
      <c r="I5051">
        <v>150483.5</v>
      </c>
      <c r="J5051" s="1">
        <v>33677</v>
      </c>
      <c r="K5051" t="s">
        <v>56</v>
      </c>
      <c r="L5051" t="s">
        <v>2044</v>
      </c>
      <c r="M5051">
        <v>0</v>
      </c>
      <c r="N5051" t="s">
        <v>6077</v>
      </c>
    </row>
    <row r="5052" spans="1:14" x14ac:dyDescent="0.2">
      <c r="A5052">
        <v>20195</v>
      </c>
      <c r="B5052">
        <v>10</v>
      </c>
      <c r="C5052" t="str">
        <f>VLOOKUP(B5052,customer_name,2,FALSE)</f>
        <v>Customer#000000010</v>
      </c>
      <c r="D5052">
        <f>VLOOKUP(C5052,cust_num_nat_key,3,FALSE)</f>
        <v>5</v>
      </c>
      <c r="E5052" t="str">
        <f>VLOOKUP(D5052,nation_table,2,FALSE)</f>
        <v>ETHIOPIA</v>
      </c>
      <c r="F5052" t="str">
        <f>VLOOKUP(D5052,nation_table,4,FALSE)</f>
        <v>AFRICA</v>
      </c>
      <c r="G5052" t="str">
        <f>VLOOKUP(B5052,cust_segment,7,FALSE)</f>
        <v>HOUSEHOLD</v>
      </c>
      <c r="H5052" t="s">
        <v>39</v>
      </c>
      <c r="I5052">
        <v>99067.93</v>
      </c>
      <c r="J5052" s="1">
        <v>36009</v>
      </c>
      <c r="K5052" t="s">
        <v>43</v>
      </c>
      <c r="L5052" t="s">
        <v>648</v>
      </c>
      <c r="M5052">
        <v>0</v>
      </c>
      <c r="N5052" t="s">
        <v>6078</v>
      </c>
    </row>
    <row r="5053" spans="1:14" x14ac:dyDescent="0.2">
      <c r="A5053">
        <v>20196</v>
      </c>
      <c r="B5053">
        <v>1078</v>
      </c>
      <c r="C5053" t="str">
        <f>VLOOKUP(B5053,customer_name,2,FALSE)</f>
        <v>Customer#000001078</v>
      </c>
      <c r="D5053">
        <f>VLOOKUP(C5053,cust_num_nat_key,3,FALSE)</f>
        <v>19</v>
      </c>
      <c r="E5053" t="str">
        <f>VLOOKUP(D5053,nation_table,2,FALSE)</f>
        <v>ROMANIA</v>
      </c>
      <c r="F5053" t="str">
        <f>VLOOKUP(D5053,nation_table,4,FALSE)</f>
        <v>EUROPE</v>
      </c>
      <c r="G5053" t="str">
        <f>VLOOKUP(B5053,cust_segment,7,FALSE)</f>
        <v>MACHINERY</v>
      </c>
      <c r="H5053" t="s">
        <v>39</v>
      </c>
      <c r="I5053">
        <v>98153.34</v>
      </c>
      <c r="J5053" s="1">
        <v>35198</v>
      </c>
      <c r="K5053" t="s">
        <v>53</v>
      </c>
      <c r="L5053" t="s">
        <v>1374</v>
      </c>
      <c r="M5053">
        <v>0</v>
      </c>
      <c r="N5053" t="s">
        <v>6079</v>
      </c>
    </row>
    <row r="5054" spans="1:14" x14ac:dyDescent="0.2">
      <c r="A5054">
        <v>20197</v>
      </c>
      <c r="B5054">
        <v>968</v>
      </c>
      <c r="C5054" t="str">
        <f>VLOOKUP(B5054,customer_name,2,FALSE)</f>
        <v>Customer#000000968</v>
      </c>
      <c r="D5054">
        <f>VLOOKUP(C5054,cust_num_nat_key,3,FALSE)</f>
        <v>0</v>
      </c>
      <c r="E5054" t="str">
        <f>VLOOKUP(D5054,nation_table,2,FALSE)</f>
        <v>ALGERIA</v>
      </c>
      <c r="F5054" t="str">
        <f>VLOOKUP(D5054,nation_table,4,FALSE)</f>
        <v>AFRICA</v>
      </c>
      <c r="G5054" t="str">
        <f>VLOOKUP(B5054,cust_segment,7,FALSE)</f>
        <v>BUILDING</v>
      </c>
      <c r="H5054" t="s">
        <v>46</v>
      </c>
      <c r="I5054">
        <v>192070.98</v>
      </c>
      <c r="J5054" s="1">
        <v>34451</v>
      </c>
      <c r="K5054" t="s">
        <v>53</v>
      </c>
      <c r="L5054" t="s">
        <v>4771</v>
      </c>
      <c r="M5054">
        <v>0</v>
      </c>
      <c r="N5054" t="s">
        <v>6080</v>
      </c>
    </row>
    <row r="5055" spans="1:14" x14ac:dyDescent="0.2">
      <c r="A5055">
        <v>20198</v>
      </c>
      <c r="B5055">
        <v>956</v>
      </c>
      <c r="C5055" t="str">
        <f>VLOOKUP(B5055,customer_name,2,FALSE)</f>
        <v>Customer#000000956</v>
      </c>
      <c r="D5055">
        <f>VLOOKUP(C5055,cust_num_nat_key,3,FALSE)</f>
        <v>20</v>
      </c>
      <c r="E5055" t="str">
        <f>VLOOKUP(D5055,nation_table,2,FALSE)</f>
        <v>SAUDI ARABIA</v>
      </c>
      <c r="F5055" t="str">
        <f>VLOOKUP(D5055,nation_table,4,FALSE)</f>
        <v>MIDDLE EAST</v>
      </c>
      <c r="G5055" t="str">
        <f>VLOOKUP(B5055,cust_segment,7,FALSE)</f>
        <v>HOUSEHOLD</v>
      </c>
      <c r="H5055" t="s">
        <v>39</v>
      </c>
      <c r="I5055">
        <v>137968.41</v>
      </c>
      <c r="J5055" s="1">
        <v>34861</v>
      </c>
      <c r="K5055" t="s">
        <v>53</v>
      </c>
      <c r="L5055" t="s">
        <v>85</v>
      </c>
      <c r="M5055">
        <v>0</v>
      </c>
      <c r="N5055" t="s">
        <v>6081</v>
      </c>
    </row>
    <row r="5056" spans="1:14" x14ac:dyDescent="0.2">
      <c r="A5056">
        <v>20199</v>
      </c>
      <c r="B5056">
        <v>293</v>
      </c>
      <c r="C5056" t="str">
        <f>VLOOKUP(B5056,customer_name,2,FALSE)</f>
        <v>Customer#000000293</v>
      </c>
      <c r="D5056">
        <f>VLOOKUP(C5056,cust_num_nat_key,3,FALSE)</f>
        <v>2</v>
      </c>
      <c r="E5056" t="str">
        <f>VLOOKUP(D5056,nation_table,2,FALSE)</f>
        <v>BRAZIL</v>
      </c>
      <c r="F5056" t="str">
        <f>VLOOKUP(D5056,nation_table,4,FALSE)</f>
        <v>AMERICA</v>
      </c>
      <c r="G5056" t="str">
        <f>VLOOKUP(B5056,cust_segment,7,FALSE)</f>
        <v>MACHINERY</v>
      </c>
      <c r="H5056" t="s">
        <v>46</v>
      </c>
      <c r="I5056">
        <v>162983.54</v>
      </c>
      <c r="J5056" s="1">
        <v>34451</v>
      </c>
      <c r="K5056" t="s">
        <v>43</v>
      </c>
      <c r="L5056" t="s">
        <v>411</v>
      </c>
      <c r="M5056">
        <v>0</v>
      </c>
      <c r="N5056" t="s">
        <v>6082</v>
      </c>
    </row>
    <row r="5057" spans="1:14" x14ac:dyDescent="0.2">
      <c r="A5057">
        <v>20224</v>
      </c>
      <c r="B5057">
        <v>1408</v>
      </c>
      <c r="C5057" t="str">
        <f>VLOOKUP(B5057,customer_name,2,FALSE)</f>
        <v>Customer#000001408</v>
      </c>
      <c r="D5057">
        <f>VLOOKUP(C5057,cust_num_nat_key,3,FALSE)</f>
        <v>11</v>
      </c>
      <c r="E5057" t="str">
        <f>VLOOKUP(D5057,nation_table,2,FALSE)</f>
        <v>IRAQ</v>
      </c>
      <c r="F5057" t="str">
        <f>VLOOKUP(D5057,nation_table,4,FALSE)</f>
        <v>MIDDLE EAST</v>
      </c>
      <c r="G5057" t="str">
        <f>VLOOKUP(B5057,cust_segment,7,FALSE)</f>
        <v>HOUSEHOLD</v>
      </c>
      <c r="H5057" t="s">
        <v>46</v>
      </c>
      <c r="I5057">
        <v>56301.279999999999</v>
      </c>
      <c r="J5057" s="1">
        <v>34536</v>
      </c>
      <c r="K5057" t="s">
        <v>61</v>
      </c>
      <c r="L5057" t="s">
        <v>352</v>
      </c>
      <c r="M5057">
        <v>0</v>
      </c>
      <c r="N5057" t="s">
        <v>6083</v>
      </c>
    </row>
    <row r="5058" spans="1:14" x14ac:dyDescent="0.2">
      <c r="A5058">
        <v>20225</v>
      </c>
      <c r="B5058">
        <v>599</v>
      </c>
      <c r="C5058" t="str">
        <f>VLOOKUP(B5058,customer_name,2,FALSE)</f>
        <v>Customer#000000599</v>
      </c>
      <c r="D5058">
        <f>VLOOKUP(C5058,cust_num_nat_key,3,FALSE)</f>
        <v>4</v>
      </c>
      <c r="E5058" t="str">
        <f>VLOOKUP(D5058,nation_table,2,FALSE)</f>
        <v>EGYPT</v>
      </c>
      <c r="F5058" t="str">
        <f>VLOOKUP(D5058,nation_table,4,FALSE)</f>
        <v>MIDDLE EAST</v>
      </c>
      <c r="G5058" t="str">
        <f>VLOOKUP(B5058,cust_segment,7,FALSE)</f>
        <v>HOUSEHOLD</v>
      </c>
      <c r="H5058" t="s">
        <v>46</v>
      </c>
      <c r="I5058">
        <v>187197.94</v>
      </c>
      <c r="J5058" s="1">
        <v>34177</v>
      </c>
      <c r="K5058" t="s">
        <v>40</v>
      </c>
      <c r="L5058" t="s">
        <v>174</v>
      </c>
      <c r="M5058">
        <v>0</v>
      </c>
      <c r="N5058" t="s">
        <v>6084</v>
      </c>
    </row>
    <row r="5059" spans="1:14" x14ac:dyDescent="0.2">
      <c r="A5059">
        <v>20226</v>
      </c>
      <c r="B5059">
        <v>1223</v>
      </c>
      <c r="C5059" t="str">
        <f>VLOOKUP(B5059,customer_name,2,FALSE)</f>
        <v>Customer#000001223</v>
      </c>
      <c r="D5059">
        <f>VLOOKUP(C5059,cust_num_nat_key,3,FALSE)</f>
        <v>11</v>
      </c>
      <c r="E5059" t="str">
        <f>VLOOKUP(D5059,nation_table,2,FALSE)</f>
        <v>IRAQ</v>
      </c>
      <c r="F5059" t="str">
        <f>VLOOKUP(D5059,nation_table,4,FALSE)</f>
        <v>MIDDLE EAST</v>
      </c>
      <c r="G5059" t="str">
        <f>VLOOKUP(B5059,cust_segment,7,FALSE)</f>
        <v>BUILDING</v>
      </c>
      <c r="H5059" t="s">
        <v>46</v>
      </c>
      <c r="I5059">
        <v>51280.98</v>
      </c>
      <c r="J5059" s="1">
        <v>34368</v>
      </c>
      <c r="K5059" t="s">
        <v>43</v>
      </c>
      <c r="L5059" t="s">
        <v>730</v>
      </c>
      <c r="M5059">
        <v>0</v>
      </c>
      <c r="N5059" t="s">
        <v>6085</v>
      </c>
    </row>
    <row r="5060" spans="1:14" x14ac:dyDescent="0.2">
      <c r="A5060">
        <v>20227</v>
      </c>
      <c r="B5060">
        <v>1153</v>
      </c>
      <c r="C5060" t="str">
        <f>VLOOKUP(B5060,customer_name,2,FALSE)</f>
        <v>Customer#000001153</v>
      </c>
      <c r="D5060">
        <f>VLOOKUP(C5060,cust_num_nat_key,3,FALSE)</f>
        <v>3</v>
      </c>
      <c r="E5060" t="str">
        <f>VLOOKUP(D5060,nation_table,2,FALSE)</f>
        <v>CANADA</v>
      </c>
      <c r="F5060" t="str">
        <f>VLOOKUP(D5060,nation_table,4,FALSE)</f>
        <v>AMERICA</v>
      </c>
      <c r="G5060" t="str">
        <f>VLOOKUP(B5060,cust_segment,7,FALSE)</f>
        <v>HOUSEHOLD</v>
      </c>
      <c r="H5060" t="s">
        <v>78</v>
      </c>
      <c r="I5060">
        <v>89625.36</v>
      </c>
      <c r="J5060" s="1">
        <v>34826</v>
      </c>
      <c r="K5060" t="s">
        <v>61</v>
      </c>
      <c r="L5060" t="s">
        <v>1676</v>
      </c>
      <c r="M5060">
        <v>0</v>
      </c>
      <c r="N5060" t="s">
        <v>6086</v>
      </c>
    </row>
    <row r="5061" spans="1:14" x14ac:dyDescent="0.2">
      <c r="A5061">
        <v>20228</v>
      </c>
      <c r="B5061">
        <v>850</v>
      </c>
      <c r="C5061" t="str">
        <f>VLOOKUP(B5061,customer_name,2,FALSE)</f>
        <v>Customer#000000850</v>
      </c>
      <c r="D5061">
        <f>VLOOKUP(C5061,cust_num_nat_key,3,FALSE)</f>
        <v>22</v>
      </c>
      <c r="E5061" t="str">
        <f>VLOOKUP(D5061,nation_table,2,FALSE)</f>
        <v>RUSSIA</v>
      </c>
      <c r="F5061" t="str">
        <f>VLOOKUP(D5061,nation_table,4,FALSE)</f>
        <v>EUROPE</v>
      </c>
      <c r="G5061" t="str">
        <f>VLOOKUP(B5061,cust_segment,7,FALSE)</f>
        <v>FURNITURE</v>
      </c>
      <c r="H5061" t="s">
        <v>39</v>
      </c>
      <c r="I5061">
        <v>57285.4</v>
      </c>
      <c r="J5061" s="1">
        <v>35795</v>
      </c>
      <c r="K5061" t="s">
        <v>56</v>
      </c>
      <c r="L5061" t="s">
        <v>4556</v>
      </c>
      <c r="M5061">
        <v>0</v>
      </c>
      <c r="N5061" t="s">
        <v>6087</v>
      </c>
    </row>
    <row r="5062" spans="1:14" x14ac:dyDescent="0.2">
      <c r="A5062">
        <v>20229</v>
      </c>
      <c r="B5062">
        <v>1445</v>
      </c>
      <c r="C5062" t="str">
        <f>VLOOKUP(B5062,customer_name,2,FALSE)</f>
        <v>Customer#000001445</v>
      </c>
      <c r="D5062">
        <f>VLOOKUP(C5062,cust_num_nat_key,3,FALSE)</f>
        <v>21</v>
      </c>
      <c r="E5062" t="str">
        <f>VLOOKUP(D5062,nation_table,2,FALSE)</f>
        <v>VIETNAM</v>
      </c>
      <c r="F5062" t="str">
        <f>VLOOKUP(D5062,nation_table,4,FALSE)</f>
        <v>ASIA</v>
      </c>
      <c r="G5062" t="str">
        <f>VLOOKUP(B5062,cust_segment,7,FALSE)</f>
        <v>HOUSEHOLD</v>
      </c>
      <c r="H5062" t="s">
        <v>46</v>
      </c>
      <c r="I5062">
        <v>193971.95</v>
      </c>
      <c r="J5062" s="1">
        <v>34638</v>
      </c>
      <c r="K5062" t="s">
        <v>40</v>
      </c>
      <c r="L5062" t="s">
        <v>398</v>
      </c>
      <c r="M5062">
        <v>0</v>
      </c>
      <c r="N5062" t="s">
        <v>6088</v>
      </c>
    </row>
    <row r="5063" spans="1:14" x14ac:dyDescent="0.2">
      <c r="A5063">
        <v>20230</v>
      </c>
      <c r="B5063">
        <v>28</v>
      </c>
      <c r="C5063" t="str">
        <f>VLOOKUP(B5063,customer_name,2,FALSE)</f>
        <v>Customer#000000028</v>
      </c>
      <c r="D5063">
        <f>VLOOKUP(C5063,cust_num_nat_key,3,FALSE)</f>
        <v>8</v>
      </c>
      <c r="E5063" t="str">
        <f>VLOOKUP(D5063,nation_table,2,FALSE)</f>
        <v>INDIA</v>
      </c>
      <c r="F5063" t="str">
        <f>VLOOKUP(D5063,nation_table,4,FALSE)</f>
        <v>ASIA</v>
      </c>
      <c r="G5063" t="str">
        <f>VLOOKUP(B5063,cust_segment,7,FALSE)</f>
        <v>FURNITURE</v>
      </c>
      <c r="H5063" t="s">
        <v>39</v>
      </c>
      <c r="I5063">
        <v>41990.79</v>
      </c>
      <c r="J5063" s="1">
        <v>35361</v>
      </c>
      <c r="K5063" t="s">
        <v>56</v>
      </c>
      <c r="L5063" t="s">
        <v>835</v>
      </c>
      <c r="M5063">
        <v>0</v>
      </c>
      <c r="N5063" t="s">
        <v>6089</v>
      </c>
    </row>
    <row r="5064" spans="1:14" x14ac:dyDescent="0.2">
      <c r="A5064">
        <v>20231</v>
      </c>
      <c r="B5064">
        <v>578</v>
      </c>
      <c r="C5064" t="str">
        <f>VLOOKUP(B5064,customer_name,2,FALSE)</f>
        <v>Customer#000000578</v>
      </c>
      <c r="D5064">
        <f>VLOOKUP(C5064,cust_num_nat_key,3,FALSE)</f>
        <v>14</v>
      </c>
      <c r="E5064" t="str">
        <f>VLOOKUP(D5064,nation_table,2,FALSE)</f>
        <v>KENYA</v>
      </c>
      <c r="F5064" t="str">
        <f>VLOOKUP(D5064,nation_table,4,FALSE)</f>
        <v>AFRICA</v>
      </c>
      <c r="G5064" t="str">
        <f>VLOOKUP(B5064,cust_segment,7,FALSE)</f>
        <v>FURNITURE</v>
      </c>
      <c r="H5064" t="s">
        <v>39</v>
      </c>
      <c r="I5064">
        <v>146118.82999999999</v>
      </c>
      <c r="J5064" s="1">
        <v>34909</v>
      </c>
      <c r="K5064" t="s">
        <v>53</v>
      </c>
      <c r="L5064" t="s">
        <v>158</v>
      </c>
      <c r="M5064">
        <v>0</v>
      </c>
      <c r="N5064" t="s">
        <v>6090</v>
      </c>
    </row>
    <row r="5065" spans="1:14" x14ac:dyDescent="0.2">
      <c r="A5065">
        <v>20256</v>
      </c>
      <c r="B5065">
        <v>490</v>
      </c>
      <c r="C5065" t="str">
        <f>VLOOKUP(B5065,customer_name,2,FALSE)</f>
        <v>Customer#000000490</v>
      </c>
      <c r="D5065">
        <f>VLOOKUP(C5065,cust_num_nat_key,3,FALSE)</f>
        <v>22</v>
      </c>
      <c r="E5065" t="str">
        <f>VLOOKUP(D5065,nation_table,2,FALSE)</f>
        <v>RUSSIA</v>
      </c>
      <c r="F5065" t="str">
        <f>VLOOKUP(D5065,nation_table,4,FALSE)</f>
        <v>EUROPE</v>
      </c>
      <c r="G5065" t="str">
        <f>VLOOKUP(B5065,cust_segment,7,FALSE)</f>
        <v>FURNITURE</v>
      </c>
      <c r="H5065" t="s">
        <v>46</v>
      </c>
      <c r="I5065">
        <v>53981.75</v>
      </c>
      <c r="J5065" s="1">
        <v>33635</v>
      </c>
      <c r="K5065" t="s">
        <v>40</v>
      </c>
      <c r="L5065" t="s">
        <v>2763</v>
      </c>
      <c r="M5065">
        <v>0</v>
      </c>
      <c r="N5065" t="s">
        <v>6091</v>
      </c>
    </row>
    <row r="5066" spans="1:14" x14ac:dyDescent="0.2">
      <c r="A5066">
        <v>20257</v>
      </c>
      <c r="B5066">
        <v>2</v>
      </c>
      <c r="C5066" t="str">
        <f>VLOOKUP(B5066,customer_name,2,FALSE)</f>
        <v>Customer#000000002</v>
      </c>
      <c r="D5066">
        <f>VLOOKUP(C5066,cust_num_nat_key,3,FALSE)</f>
        <v>13</v>
      </c>
      <c r="E5066" t="str">
        <f>VLOOKUP(D5066,nation_table,2,FALSE)</f>
        <v>JORDAN</v>
      </c>
      <c r="F5066" t="str">
        <f>VLOOKUP(D5066,nation_table,4,FALSE)</f>
        <v>MIDDLE EAST</v>
      </c>
      <c r="G5066" t="str">
        <f>VLOOKUP(B5066,cust_segment,7,FALSE)</f>
        <v>AUTOMOBILE</v>
      </c>
      <c r="H5066" t="s">
        <v>39</v>
      </c>
      <c r="I5066">
        <v>181875.6</v>
      </c>
      <c r="J5066" s="1">
        <v>35128</v>
      </c>
      <c r="K5066" t="s">
        <v>53</v>
      </c>
      <c r="L5066" t="s">
        <v>3310</v>
      </c>
      <c r="M5066">
        <v>0</v>
      </c>
      <c r="N5066" t="s">
        <v>6092</v>
      </c>
    </row>
    <row r="5067" spans="1:14" x14ac:dyDescent="0.2">
      <c r="A5067">
        <v>20258</v>
      </c>
      <c r="B5067">
        <v>184</v>
      </c>
      <c r="C5067" t="str">
        <f>VLOOKUP(B5067,customer_name,2,FALSE)</f>
        <v>Customer#000000184</v>
      </c>
      <c r="D5067">
        <f>VLOOKUP(C5067,cust_num_nat_key,3,FALSE)</f>
        <v>21</v>
      </c>
      <c r="E5067" t="str">
        <f>VLOOKUP(D5067,nation_table,2,FALSE)</f>
        <v>VIETNAM</v>
      </c>
      <c r="F5067" t="str">
        <f>VLOOKUP(D5067,nation_table,4,FALSE)</f>
        <v>ASIA</v>
      </c>
      <c r="G5067" t="str">
        <f>VLOOKUP(B5067,cust_segment,7,FALSE)</f>
        <v>AUTOMOBILE</v>
      </c>
      <c r="H5067" t="s">
        <v>39</v>
      </c>
      <c r="I5067">
        <v>31677.4</v>
      </c>
      <c r="J5067" s="1">
        <v>35703</v>
      </c>
      <c r="K5067" t="s">
        <v>61</v>
      </c>
      <c r="L5067" t="s">
        <v>276</v>
      </c>
      <c r="M5067">
        <v>0</v>
      </c>
      <c r="N5067" t="s">
        <v>6093</v>
      </c>
    </row>
    <row r="5068" spans="1:14" x14ac:dyDescent="0.2">
      <c r="A5068">
        <v>20259</v>
      </c>
      <c r="B5068">
        <v>764</v>
      </c>
      <c r="C5068" t="str">
        <f>VLOOKUP(B5068,customer_name,2,FALSE)</f>
        <v>Customer#000000764</v>
      </c>
      <c r="D5068">
        <f>VLOOKUP(C5068,cust_num_nat_key,3,FALSE)</f>
        <v>16</v>
      </c>
      <c r="E5068" t="str">
        <f>VLOOKUP(D5068,nation_table,2,FALSE)</f>
        <v>MOZAMBIQUE</v>
      </c>
      <c r="F5068" t="str">
        <f>VLOOKUP(D5068,nation_table,4,FALSE)</f>
        <v>AFRICA</v>
      </c>
      <c r="G5068" t="str">
        <f>VLOOKUP(B5068,cust_segment,7,FALSE)</f>
        <v>MACHINERY</v>
      </c>
      <c r="H5068" t="s">
        <v>39</v>
      </c>
      <c r="I5068">
        <v>92607.44</v>
      </c>
      <c r="J5068" s="1">
        <v>34844</v>
      </c>
      <c r="K5068" t="s">
        <v>43</v>
      </c>
      <c r="L5068" t="s">
        <v>2019</v>
      </c>
      <c r="M5068">
        <v>0</v>
      </c>
      <c r="N5068" t="s">
        <v>6094</v>
      </c>
    </row>
    <row r="5069" spans="1:14" x14ac:dyDescent="0.2">
      <c r="A5069">
        <v>20260</v>
      </c>
      <c r="B5069">
        <v>1411</v>
      </c>
      <c r="C5069" t="str">
        <f>VLOOKUP(B5069,customer_name,2,FALSE)</f>
        <v>Customer#000001411</v>
      </c>
      <c r="D5069">
        <f>VLOOKUP(C5069,cust_num_nat_key,3,FALSE)</f>
        <v>21</v>
      </c>
      <c r="E5069" t="str">
        <f>VLOOKUP(D5069,nation_table,2,FALSE)</f>
        <v>VIETNAM</v>
      </c>
      <c r="F5069" t="str">
        <f>VLOOKUP(D5069,nation_table,4,FALSE)</f>
        <v>ASIA</v>
      </c>
      <c r="G5069" t="str">
        <f>VLOOKUP(B5069,cust_segment,7,FALSE)</f>
        <v>AUTOMOBILE</v>
      </c>
      <c r="H5069" t="s">
        <v>39</v>
      </c>
      <c r="I5069">
        <v>3339.77</v>
      </c>
      <c r="J5069" s="1">
        <v>35732</v>
      </c>
      <c r="K5069" t="s">
        <v>56</v>
      </c>
      <c r="L5069" t="s">
        <v>1210</v>
      </c>
      <c r="M5069">
        <v>0</v>
      </c>
      <c r="N5069" t="s">
        <v>6095</v>
      </c>
    </row>
    <row r="5070" spans="1:14" x14ac:dyDescent="0.2">
      <c r="A5070">
        <v>20261</v>
      </c>
      <c r="B5070">
        <v>1397</v>
      </c>
      <c r="C5070" t="str">
        <f>VLOOKUP(B5070,customer_name,2,FALSE)</f>
        <v>Customer#000001397</v>
      </c>
      <c r="D5070">
        <f>VLOOKUP(C5070,cust_num_nat_key,3,FALSE)</f>
        <v>8</v>
      </c>
      <c r="E5070" t="str">
        <f>VLOOKUP(D5070,nation_table,2,FALSE)</f>
        <v>INDIA</v>
      </c>
      <c r="F5070" t="str">
        <f>VLOOKUP(D5070,nation_table,4,FALSE)</f>
        <v>ASIA</v>
      </c>
      <c r="G5070" t="str">
        <f>VLOOKUP(B5070,cust_segment,7,FALSE)</f>
        <v>AUTOMOBILE</v>
      </c>
      <c r="H5070" t="s">
        <v>46</v>
      </c>
      <c r="I5070">
        <v>94917.01</v>
      </c>
      <c r="J5070" s="1">
        <v>34475</v>
      </c>
      <c r="K5070" t="s">
        <v>61</v>
      </c>
      <c r="L5070" t="s">
        <v>427</v>
      </c>
      <c r="M5070">
        <v>0</v>
      </c>
      <c r="N5070" t="s">
        <v>6096</v>
      </c>
    </row>
    <row r="5071" spans="1:14" x14ac:dyDescent="0.2">
      <c r="A5071">
        <v>20262</v>
      </c>
      <c r="B5071">
        <v>1439</v>
      </c>
      <c r="C5071" t="str">
        <f>VLOOKUP(B5071,customer_name,2,FALSE)</f>
        <v>Customer#000001439</v>
      </c>
      <c r="D5071">
        <f>VLOOKUP(C5071,cust_num_nat_key,3,FALSE)</f>
        <v>21</v>
      </c>
      <c r="E5071" t="str">
        <f>VLOOKUP(D5071,nation_table,2,FALSE)</f>
        <v>VIETNAM</v>
      </c>
      <c r="F5071" t="str">
        <f>VLOOKUP(D5071,nation_table,4,FALSE)</f>
        <v>ASIA</v>
      </c>
      <c r="G5071" t="str">
        <f>VLOOKUP(B5071,cust_segment,7,FALSE)</f>
        <v>AUTOMOBILE</v>
      </c>
      <c r="H5071" t="s">
        <v>46</v>
      </c>
      <c r="I5071">
        <v>218023.84</v>
      </c>
      <c r="J5071" s="1">
        <v>34695</v>
      </c>
      <c r="K5071" t="s">
        <v>53</v>
      </c>
      <c r="L5071" t="s">
        <v>461</v>
      </c>
      <c r="M5071">
        <v>0</v>
      </c>
      <c r="N5071" t="s">
        <v>6097</v>
      </c>
    </row>
    <row r="5072" spans="1:14" x14ac:dyDescent="0.2">
      <c r="A5072">
        <v>20263</v>
      </c>
      <c r="B5072">
        <v>250</v>
      </c>
      <c r="C5072" t="str">
        <f>VLOOKUP(B5072,customer_name,2,FALSE)</f>
        <v>Customer#000000250</v>
      </c>
      <c r="D5072">
        <f>VLOOKUP(C5072,cust_num_nat_key,3,FALSE)</f>
        <v>16</v>
      </c>
      <c r="E5072" t="str">
        <f>VLOOKUP(D5072,nation_table,2,FALSE)</f>
        <v>MOZAMBIQUE</v>
      </c>
      <c r="F5072" t="str">
        <f>VLOOKUP(D5072,nation_table,4,FALSE)</f>
        <v>AFRICA</v>
      </c>
      <c r="G5072" t="str">
        <f>VLOOKUP(B5072,cust_segment,7,FALSE)</f>
        <v>FURNITURE</v>
      </c>
      <c r="H5072" t="s">
        <v>46</v>
      </c>
      <c r="I5072">
        <v>205435.87</v>
      </c>
      <c r="J5072" s="1">
        <v>34653</v>
      </c>
      <c r="K5072" t="s">
        <v>61</v>
      </c>
      <c r="L5072" t="s">
        <v>2942</v>
      </c>
      <c r="M5072">
        <v>0</v>
      </c>
      <c r="N5072" t="s">
        <v>6098</v>
      </c>
    </row>
    <row r="5073" spans="1:14" x14ac:dyDescent="0.2">
      <c r="A5073">
        <v>20288</v>
      </c>
      <c r="B5073">
        <v>1343</v>
      </c>
      <c r="C5073" t="str">
        <f>VLOOKUP(B5073,customer_name,2,FALSE)</f>
        <v>Customer#000001343</v>
      </c>
      <c r="D5073">
        <f>VLOOKUP(C5073,cust_num_nat_key,3,FALSE)</f>
        <v>18</v>
      </c>
      <c r="E5073" t="str">
        <f>VLOOKUP(D5073,nation_table,2,FALSE)</f>
        <v>CHINA</v>
      </c>
      <c r="F5073" t="str">
        <f>VLOOKUP(D5073,nation_table,4,FALSE)</f>
        <v>ASIA</v>
      </c>
      <c r="G5073" t="str">
        <f>VLOOKUP(B5073,cust_segment,7,FALSE)</f>
        <v>AUTOMOBILE</v>
      </c>
      <c r="H5073" t="s">
        <v>39</v>
      </c>
      <c r="I5073">
        <v>27128.45</v>
      </c>
      <c r="J5073" s="1">
        <v>35298</v>
      </c>
      <c r="K5073" t="s">
        <v>56</v>
      </c>
      <c r="L5073" t="s">
        <v>438</v>
      </c>
      <c r="M5073">
        <v>0</v>
      </c>
      <c r="N5073" t="s">
        <v>6099</v>
      </c>
    </row>
    <row r="5074" spans="1:14" x14ac:dyDescent="0.2">
      <c r="A5074">
        <v>20289</v>
      </c>
      <c r="B5074">
        <v>775</v>
      </c>
      <c r="C5074" t="str">
        <f>VLOOKUP(B5074,customer_name,2,FALSE)</f>
        <v>Customer#000000775</v>
      </c>
      <c r="D5074">
        <f>VLOOKUP(C5074,cust_num_nat_key,3,FALSE)</f>
        <v>17</v>
      </c>
      <c r="E5074" t="str">
        <f>VLOOKUP(D5074,nation_table,2,FALSE)</f>
        <v>PERU</v>
      </c>
      <c r="F5074" t="str">
        <f>VLOOKUP(D5074,nation_table,4,FALSE)</f>
        <v>AMERICA</v>
      </c>
      <c r="G5074" t="str">
        <f>VLOOKUP(B5074,cust_segment,7,FALSE)</f>
        <v>BUILDING</v>
      </c>
      <c r="H5074" t="s">
        <v>39</v>
      </c>
      <c r="I5074">
        <v>178637.14</v>
      </c>
      <c r="J5074" s="1">
        <v>35604</v>
      </c>
      <c r="K5074" t="s">
        <v>43</v>
      </c>
      <c r="L5074" t="s">
        <v>741</v>
      </c>
      <c r="M5074">
        <v>0</v>
      </c>
      <c r="N5074" t="s">
        <v>6100</v>
      </c>
    </row>
    <row r="5075" spans="1:14" x14ac:dyDescent="0.2">
      <c r="A5075">
        <v>20290</v>
      </c>
      <c r="B5075">
        <v>1375</v>
      </c>
      <c r="C5075" t="str">
        <f>VLOOKUP(B5075,customer_name,2,FALSE)</f>
        <v>Customer#000001375</v>
      </c>
      <c r="D5075">
        <f>VLOOKUP(C5075,cust_num_nat_key,3,FALSE)</f>
        <v>14</v>
      </c>
      <c r="E5075" t="str">
        <f>VLOOKUP(D5075,nation_table,2,FALSE)</f>
        <v>KENYA</v>
      </c>
      <c r="F5075" t="str">
        <f>VLOOKUP(D5075,nation_table,4,FALSE)</f>
        <v>AFRICA</v>
      </c>
      <c r="G5075" t="str">
        <f>VLOOKUP(B5075,cust_segment,7,FALSE)</f>
        <v>BUILDING</v>
      </c>
      <c r="H5075" t="s">
        <v>39</v>
      </c>
      <c r="I5075">
        <v>260492.3</v>
      </c>
      <c r="J5075" s="1">
        <v>35736</v>
      </c>
      <c r="K5075" t="s">
        <v>56</v>
      </c>
      <c r="L5075" t="s">
        <v>1611</v>
      </c>
      <c r="M5075">
        <v>0</v>
      </c>
      <c r="N5075" t="s">
        <v>6101</v>
      </c>
    </row>
    <row r="5076" spans="1:14" x14ac:dyDescent="0.2">
      <c r="A5076">
        <v>20291</v>
      </c>
      <c r="B5076">
        <v>748</v>
      </c>
      <c r="C5076" t="str">
        <f>VLOOKUP(B5076,customer_name,2,FALSE)</f>
        <v>Customer#000000748</v>
      </c>
      <c r="D5076">
        <f>VLOOKUP(C5076,cust_num_nat_key,3,FALSE)</f>
        <v>23</v>
      </c>
      <c r="E5076" t="str">
        <f>VLOOKUP(D5076,nation_table,2,FALSE)</f>
        <v>UNITED KINGDOM</v>
      </c>
      <c r="F5076" t="str">
        <f>VLOOKUP(D5076,nation_table,4,FALSE)</f>
        <v>EUROPE</v>
      </c>
      <c r="G5076" t="str">
        <f>VLOOKUP(B5076,cust_segment,7,FALSE)</f>
        <v>AUTOMOBILE</v>
      </c>
      <c r="H5076" t="s">
        <v>39</v>
      </c>
      <c r="I5076">
        <v>58497.64</v>
      </c>
      <c r="J5076" s="1">
        <v>35518</v>
      </c>
      <c r="K5076" t="s">
        <v>56</v>
      </c>
      <c r="L5076" t="s">
        <v>110</v>
      </c>
      <c r="M5076">
        <v>0</v>
      </c>
      <c r="N5076" t="s">
        <v>6102</v>
      </c>
    </row>
    <row r="5077" spans="1:14" x14ac:dyDescent="0.2">
      <c r="A5077">
        <v>20292</v>
      </c>
      <c r="B5077">
        <v>766</v>
      </c>
      <c r="C5077" t="str">
        <f>VLOOKUP(B5077,customer_name,2,FALSE)</f>
        <v>Customer#000000766</v>
      </c>
      <c r="D5077">
        <f>VLOOKUP(C5077,cust_num_nat_key,3,FALSE)</f>
        <v>16</v>
      </c>
      <c r="E5077" t="str">
        <f>VLOOKUP(D5077,nation_table,2,FALSE)</f>
        <v>MOZAMBIQUE</v>
      </c>
      <c r="F5077" t="str">
        <f>VLOOKUP(D5077,nation_table,4,FALSE)</f>
        <v>AFRICA</v>
      </c>
      <c r="G5077" t="str">
        <f>VLOOKUP(B5077,cust_segment,7,FALSE)</f>
        <v>BUILDING</v>
      </c>
      <c r="H5077" t="s">
        <v>46</v>
      </c>
      <c r="I5077">
        <v>346261.93</v>
      </c>
      <c r="J5077" s="1">
        <v>33917</v>
      </c>
      <c r="K5077" t="s">
        <v>61</v>
      </c>
      <c r="L5077" t="s">
        <v>1026</v>
      </c>
      <c r="M5077">
        <v>0</v>
      </c>
      <c r="N5077" t="s">
        <v>6103</v>
      </c>
    </row>
    <row r="5078" spans="1:14" x14ac:dyDescent="0.2">
      <c r="A5078">
        <v>20293</v>
      </c>
      <c r="B5078">
        <v>668</v>
      </c>
      <c r="C5078" t="str">
        <f>VLOOKUP(B5078,customer_name,2,FALSE)</f>
        <v>Customer#000000668</v>
      </c>
      <c r="D5078">
        <f>VLOOKUP(C5078,cust_num_nat_key,3,FALSE)</f>
        <v>15</v>
      </c>
      <c r="E5078" t="str">
        <f>VLOOKUP(D5078,nation_table,2,FALSE)</f>
        <v>MOROCCO</v>
      </c>
      <c r="F5078" t="str">
        <f>VLOOKUP(D5078,nation_table,4,FALSE)</f>
        <v>AFRICA</v>
      </c>
      <c r="G5078" t="str">
        <f>VLOOKUP(B5078,cust_segment,7,FALSE)</f>
        <v>FURNITURE</v>
      </c>
      <c r="H5078" t="s">
        <v>39</v>
      </c>
      <c r="I5078">
        <v>180794.72</v>
      </c>
      <c r="J5078" s="1">
        <v>35789</v>
      </c>
      <c r="K5078" t="s">
        <v>56</v>
      </c>
      <c r="L5078" t="s">
        <v>3411</v>
      </c>
      <c r="M5078">
        <v>0</v>
      </c>
      <c r="N5078" t="s">
        <v>6104</v>
      </c>
    </row>
    <row r="5079" spans="1:14" x14ac:dyDescent="0.2">
      <c r="A5079">
        <v>20294</v>
      </c>
      <c r="B5079">
        <v>128</v>
      </c>
      <c r="C5079" t="str">
        <f>VLOOKUP(B5079,customer_name,2,FALSE)</f>
        <v>Customer#000000128</v>
      </c>
      <c r="D5079">
        <f>VLOOKUP(C5079,cust_num_nat_key,3,FALSE)</f>
        <v>4</v>
      </c>
      <c r="E5079" t="str">
        <f>VLOOKUP(D5079,nation_table,2,FALSE)</f>
        <v>EGYPT</v>
      </c>
      <c r="F5079" t="str">
        <f>VLOOKUP(D5079,nation_table,4,FALSE)</f>
        <v>MIDDLE EAST</v>
      </c>
      <c r="G5079" t="str">
        <f>VLOOKUP(B5079,cust_segment,7,FALSE)</f>
        <v>HOUSEHOLD</v>
      </c>
      <c r="H5079" t="s">
        <v>46</v>
      </c>
      <c r="I5079">
        <v>100845.27</v>
      </c>
      <c r="J5079" s="1">
        <v>33970</v>
      </c>
      <c r="K5079" t="s">
        <v>53</v>
      </c>
      <c r="L5079" t="s">
        <v>1438</v>
      </c>
      <c r="M5079">
        <v>0</v>
      </c>
      <c r="N5079" t="s">
        <v>6105</v>
      </c>
    </row>
    <row r="5080" spans="1:14" x14ac:dyDescent="0.2">
      <c r="A5080">
        <v>20295</v>
      </c>
      <c r="B5080">
        <v>1436</v>
      </c>
      <c r="C5080" t="str">
        <f>VLOOKUP(B5080,customer_name,2,FALSE)</f>
        <v>Customer#000001436</v>
      </c>
      <c r="D5080">
        <f>VLOOKUP(C5080,cust_num_nat_key,3,FALSE)</f>
        <v>10</v>
      </c>
      <c r="E5080" t="str">
        <f>VLOOKUP(D5080,nation_table,2,FALSE)</f>
        <v>IRAN</v>
      </c>
      <c r="F5080" t="str">
        <f>VLOOKUP(D5080,nation_table,4,FALSE)</f>
        <v>MIDDLE EAST</v>
      </c>
      <c r="G5080" t="str">
        <f>VLOOKUP(B5080,cust_segment,7,FALSE)</f>
        <v>MACHINERY</v>
      </c>
      <c r="H5080" t="s">
        <v>46</v>
      </c>
      <c r="I5080">
        <v>34139.06</v>
      </c>
      <c r="J5080" s="1">
        <v>34015</v>
      </c>
      <c r="K5080" t="s">
        <v>53</v>
      </c>
      <c r="L5080" t="s">
        <v>1780</v>
      </c>
      <c r="M5080">
        <v>0</v>
      </c>
      <c r="N5080" t="s">
        <v>6106</v>
      </c>
    </row>
    <row r="5081" spans="1:14" x14ac:dyDescent="0.2">
      <c r="A5081">
        <v>20320</v>
      </c>
      <c r="B5081">
        <v>487</v>
      </c>
      <c r="C5081" t="str">
        <f>VLOOKUP(B5081,customer_name,2,FALSE)</f>
        <v>Customer#000000487</v>
      </c>
      <c r="D5081">
        <f>VLOOKUP(C5081,cust_num_nat_key,3,FALSE)</f>
        <v>2</v>
      </c>
      <c r="E5081" t="str">
        <f>VLOOKUP(D5081,nation_table,2,FALSE)</f>
        <v>BRAZIL</v>
      </c>
      <c r="F5081" t="str">
        <f>VLOOKUP(D5081,nation_table,4,FALSE)</f>
        <v>AMERICA</v>
      </c>
      <c r="G5081" t="str">
        <f>VLOOKUP(B5081,cust_segment,7,FALSE)</f>
        <v>AUTOMOBILE</v>
      </c>
      <c r="H5081" t="s">
        <v>39</v>
      </c>
      <c r="I5081">
        <v>229280.08</v>
      </c>
      <c r="J5081" s="1">
        <v>35402</v>
      </c>
      <c r="K5081" t="s">
        <v>43</v>
      </c>
      <c r="L5081" t="s">
        <v>865</v>
      </c>
      <c r="M5081">
        <v>0</v>
      </c>
      <c r="N5081" t="s">
        <v>6107</v>
      </c>
    </row>
    <row r="5082" spans="1:14" x14ac:dyDescent="0.2">
      <c r="A5082">
        <v>20321</v>
      </c>
      <c r="B5082">
        <v>341</v>
      </c>
      <c r="C5082" t="str">
        <f>VLOOKUP(B5082,customer_name,2,FALSE)</f>
        <v>Customer#000000341</v>
      </c>
      <c r="D5082">
        <f>VLOOKUP(C5082,cust_num_nat_key,3,FALSE)</f>
        <v>9</v>
      </c>
      <c r="E5082" t="str">
        <f>VLOOKUP(D5082,nation_table,2,FALSE)</f>
        <v>INDONESIA</v>
      </c>
      <c r="F5082" t="str">
        <f>VLOOKUP(D5082,nation_table,4,FALSE)</f>
        <v>ASIA</v>
      </c>
      <c r="G5082" t="str">
        <f>VLOOKUP(B5082,cust_segment,7,FALSE)</f>
        <v>FURNITURE</v>
      </c>
      <c r="H5082" t="s">
        <v>39</v>
      </c>
      <c r="I5082">
        <v>87174.25</v>
      </c>
      <c r="J5082" s="1">
        <v>35310</v>
      </c>
      <c r="K5082" t="s">
        <v>56</v>
      </c>
      <c r="L5082" t="s">
        <v>305</v>
      </c>
      <c r="M5082">
        <v>0</v>
      </c>
      <c r="N5082" t="s">
        <v>6108</v>
      </c>
    </row>
    <row r="5083" spans="1:14" x14ac:dyDescent="0.2">
      <c r="A5083">
        <v>20322</v>
      </c>
      <c r="B5083">
        <v>1174</v>
      </c>
      <c r="C5083" t="str">
        <f>VLOOKUP(B5083,customer_name,2,FALSE)</f>
        <v>Customer#000001174</v>
      </c>
      <c r="D5083">
        <f>VLOOKUP(C5083,cust_num_nat_key,3,FALSE)</f>
        <v>4</v>
      </c>
      <c r="E5083" t="str">
        <f>VLOOKUP(D5083,nation_table,2,FALSE)</f>
        <v>EGYPT</v>
      </c>
      <c r="F5083" t="str">
        <f>VLOOKUP(D5083,nation_table,4,FALSE)</f>
        <v>MIDDLE EAST</v>
      </c>
      <c r="G5083" t="str">
        <f>VLOOKUP(B5083,cust_segment,7,FALSE)</f>
        <v>AUTOMOBILE</v>
      </c>
      <c r="H5083" t="s">
        <v>46</v>
      </c>
      <c r="I5083">
        <v>185911.87</v>
      </c>
      <c r="J5083" s="1">
        <v>34514</v>
      </c>
      <c r="K5083" t="s">
        <v>43</v>
      </c>
      <c r="L5083" t="s">
        <v>133</v>
      </c>
      <c r="M5083">
        <v>0</v>
      </c>
      <c r="N5083" t="s">
        <v>6109</v>
      </c>
    </row>
    <row r="5084" spans="1:14" x14ac:dyDescent="0.2">
      <c r="A5084">
        <v>20323</v>
      </c>
      <c r="B5084">
        <v>334</v>
      </c>
      <c r="C5084" t="str">
        <f>VLOOKUP(B5084,customer_name,2,FALSE)</f>
        <v>Customer#000000334</v>
      </c>
      <c r="D5084">
        <f>VLOOKUP(C5084,cust_num_nat_key,3,FALSE)</f>
        <v>4</v>
      </c>
      <c r="E5084" t="str">
        <f>VLOOKUP(D5084,nation_table,2,FALSE)</f>
        <v>EGYPT</v>
      </c>
      <c r="F5084" t="str">
        <f>VLOOKUP(D5084,nation_table,4,FALSE)</f>
        <v>MIDDLE EAST</v>
      </c>
      <c r="G5084" t="str">
        <f>VLOOKUP(B5084,cust_segment,7,FALSE)</f>
        <v>BUILDING</v>
      </c>
      <c r="H5084" t="s">
        <v>39</v>
      </c>
      <c r="I5084">
        <v>83147.320000000007</v>
      </c>
      <c r="J5084" s="1">
        <v>34827</v>
      </c>
      <c r="K5084" t="s">
        <v>61</v>
      </c>
      <c r="L5084" t="s">
        <v>747</v>
      </c>
      <c r="M5084">
        <v>0</v>
      </c>
      <c r="N5084" t="s">
        <v>6110</v>
      </c>
    </row>
    <row r="5085" spans="1:14" x14ac:dyDescent="0.2">
      <c r="A5085">
        <v>20324</v>
      </c>
      <c r="B5085">
        <v>653</v>
      </c>
      <c r="C5085" t="str">
        <f>VLOOKUP(B5085,customer_name,2,FALSE)</f>
        <v>Customer#000000653</v>
      </c>
      <c r="D5085">
        <f>VLOOKUP(C5085,cust_num_nat_key,3,FALSE)</f>
        <v>11</v>
      </c>
      <c r="E5085" t="str">
        <f>VLOOKUP(D5085,nation_table,2,FALSE)</f>
        <v>IRAQ</v>
      </c>
      <c r="F5085" t="str">
        <f>VLOOKUP(D5085,nation_table,4,FALSE)</f>
        <v>MIDDLE EAST</v>
      </c>
      <c r="G5085" t="str">
        <f>VLOOKUP(B5085,cust_segment,7,FALSE)</f>
        <v>BUILDING</v>
      </c>
      <c r="H5085" t="s">
        <v>39</v>
      </c>
      <c r="I5085">
        <v>116358.87</v>
      </c>
      <c r="J5085" s="1">
        <v>34867</v>
      </c>
      <c r="K5085" t="s">
        <v>43</v>
      </c>
      <c r="L5085" t="s">
        <v>3592</v>
      </c>
      <c r="M5085">
        <v>0</v>
      </c>
      <c r="N5085" t="s">
        <v>6111</v>
      </c>
    </row>
    <row r="5086" spans="1:14" x14ac:dyDescent="0.2">
      <c r="A5086">
        <v>20325</v>
      </c>
      <c r="B5086">
        <v>1342</v>
      </c>
      <c r="C5086" t="str">
        <f>VLOOKUP(B5086,customer_name,2,FALSE)</f>
        <v>Customer#000001342</v>
      </c>
      <c r="D5086">
        <f>VLOOKUP(C5086,cust_num_nat_key,3,FALSE)</f>
        <v>16</v>
      </c>
      <c r="E5086" t="str">
        <f>VLOOKUP(D5086,nation_table,2,FALSE)</f>
        <v>MOZAMBIQUE</v>
      </c>
      <c r="F5086" t="str">
        <f>VLOOKUP(D5086,nation_table,4,FALSE)</f>
        <v>AFRICA</v>
      </c>
      <c r="G5086" t="str">
        <f>VLOOKUP(B5086,cust_segment,7,FALSE)</f>
        <v>MACHINERY</v>
      </c>
      <c r="H5086" t="s">
        <v>46</v>
      </c>
      <c r="I5086">
        <v>266905.83</v>
      </c>
      <c r="J5086" s="1">
        <v>34154</v>
      </c>
      <c r="K5086" t="s">
        <v>43</v>
      </c>
      <c r="L5086" t="s">
        <v>192</v>
      </c>
      <c r="M5086">
        <v>0</v>
      </c>
      <c r="N5086" t="s">
        <v>6112</v>
      </c>
    </row>
    <row r="5087" spans="1:14" x14ac:dyDescent="0.2">
      <c r="A5087">
        <v>20326</v>
      </c>
      <c r="B5087">
        <v>959</v>
      </c>
      <c r="C5087" t="str">
        <f>VLOOKUP(B5087,customer_name,2,FALSE)</f>
        <v>Customer#000000959</v>
      </c>
      <c r="D5087">
        <f>VLOOKUP(C5087,cust_num_nat_key,3,FALSE)</f>
        <v>4</v>
      </c>
      <c r="E5087" t="str">
        <f>VLOOKUP(D5087,nation_table,2,FALSE)</f>
        <v>EGYPT</v>
      </c>
      <c r="F5087" t="str">
        <f>VLOOKUP(D5087,nation_table,4,FALSE)</f>
        <v>MIDDLE EAST</v>
      </c>
      <c r="G5087" t="str">
        <f>VLOOKUP(B5087,cust_segment,7,FALSE)</f>
        <v>FURNITURE</v>
      </c>
      <c r="H5087" t="s">
        <v>39</v>
      </c>
      <c r="I5087">
        <v>115220.26</v>
      </c>
      <c r="J5087" s="1">
        <v>35029</v>
      </c>
      <c r="K5087" t="s">
        <v>61</v>
      </c>
      <c r="L5087" t="s">
        <v>1642</v>
      </c>
      <c r="M5087">
        <v>0</v>
      </c>
      <c r="N5087" t="s">
        <v>6113</v>
      </c>
    </row>
    <row r="5088" spans="1:14" x14ac:dyDescent="0.2">
      <c r="A5088">
        <v>20327</v>
      </c>
      <c r="B5088">
        <v>1103</v>
      </c>
      <c r="C5088" t="str">
        <f>VLOOKUP(B5088,customer_name,2,FALSE)</f>
        <v>Customer#000001103</v>
      </c>
      <c r="D5088">
        <f>VLOOKUP(C5088,cust_num_nat_key,3,FALSE)</f>
        <v>16</v>
      </c>
      <c r="E5088" t="str">
        <f>VLOOKUP(D5088,nation_table,2,FALSE)</f>
        <v>MOZAMBIQUE</v>
      </c>
      <c r="F5088" t="str">
        <f>VLOOKUP(D5088,nation_table,4,FALSE)</f>
        <v>AFRICA</v>
      </c>
      <c r="G5088" t="str">
        <f>VLOOKUP(B5088,cust_segment,7,FALSE)</f>
        <v>AUTOMOBILE</v>
      </c>
      <c r="H5088" t="s">
        <v>39</v>
      </c>
      <c r="I5088">
        <v>130283.7</v>
      </c>
      <c r="J5088" s="1">
        <v>35214</v>
      </c>
      <c r="K5088" t="s">
        <v>53</v>
      </c>
      <c r="L5088" t="s">
        <v>331</v>
      </c>
      <c r="M5088">
        <v>0</v>
      </c>
      <c r="N5088" t="s">
        <v>6114</v>
      </c>
    </row>
    <row r="5089" spans="1:14" x14ac:dyDescent="0.2">
      <c r="A5089">
        <v>20352</v>
      </c>
      <c r="B5089">
        <v>818</v>
      </c>
      <c r="C5089" t="str">
        <f>VLOOKUP(B5089,customer_name,2,FALSE)</f>
        <v>Customer#000000818</v>
      </c>
      <c r="D5089">
        <f>VLOOKUP(C5089,cust_num_nat_key,3,FALSE)</f>
        <v>20</v>
      </c>
      <c r="E5089" t="str">
        <f>VLOOKUP(D5089,nation_table,2,FALSE)</f>
        <v>SAUDI ARABIA</v>
      </c>
      <c r="F5089" t="str">
        <f>VLOOKUP(D5089,nation_table,4,FALSE)</f>
        <v>MIDDLE EAST</v>
      </c>
      <c r="G5089" t="str">
        <f>VLOOKUP(B5089,cust_segment,7,FALSE)</f>
        <v>BUILDING</v>
      </c>
      <c r="H5089" t="s">
        <v>39</v>
      </c>
      <c r="I5089">
        <v>178225.28</v>
      </c>
      <c r="J5089" s="1">
        <v>35842</v>
      </c>
      <c r="K5089" t="s">
        <v>56</v>
      </c>
      <c r="L5089" t="s">
        <v>1433</v>
      </c>
      <c r="M5089">
        <v>0</v>
      </c>
      <c r="N5089" t="s">
        <v>6115</v>
      </c>
    </row>
    <row r="5090" spans="1:14" x14ac:dyDescent="0.2">
      <c r="A5090">
        <v>20353</v>
      </c>
      <c r="B5090">
        <v>1237</v>
      </c>
      <c r="C5090" t="str">
        <f>VLOOKUP(B5090,customer_name,2,FALSE)</f>
        <v>Customer#000001237</v>
      </c>
      <c r="D5090">
        <f>VLOOKUP(C5090,cust_num_nat_key,3,FALSE)</f>
        <v>20</v>
      </c>
      <c r="E5090" t="str">
        <f>VLOOKUP(D5090,nation_table,2,FALSE)</f>
        <v>SAUDI ARABIA</v>
      </c>
      <c r="F5090" t="str">
        <f>VLOOKUP(D5090,nation_table,4,FALSE)</f>
        <v>MIDDLE EAST</v>
      </c>
      <c r="G5090" t="str">
        <f>VLOOKUP(B5090,cust_segment,7,FALSE)</f>
        <v>BUILDING</v>
      </c>
      <c r="H5090" t="s">
        <v>39</v>
      </c>
      <c r="I5090">
        <v>125201.78</v>
      </c>
      <c r="J5090" s="1">
        <v>35616</v>
      </c>
      <c r="K5090" t="s">
        <v>53</v>
      </c>
      <c r="L5090" t="s">
        <v>1006</v>
      </c>
      <c r="M5090">
        <v>0</v>
      </c>
      <c r="N5090" t="s">
        <v>6116</v>
      </c>
    </row>
    <row r="5091" spans="1:14" x14ac:dyDescent="0.2">
      <c r="A5091">
        <v>20354</v>
      </c>
      <c r="B5091">
        <v>460</v>
      </c>
      <c r="C5091" t="str">
        <f>VLOOKUP(B5091,customer_name,2,FALSE)</f>
        <v>Customer#000000460</v>
      </c>
      <c r="D5091">
        <f>VLOOKUP(C5091,cust_num_nat_key,3,FALSE)</f>
        <v>11</v>
      </c>
      <c r="E5091" t="str">
        <f>VLOOKUP(D5091,nation_table,2,FALSE)</f>
        <v>IRAQ</v>
      </c>
      <c r="F5091" t="str">
        <f>VLOOKUP(D5091,nation_table,4,FALSE)</f>
        <v>MIDDLE EAST</v>
      </c>
      <c r="G5091" t="str">
        <f>VLOOKUP(B5091,cust_segment,7,FALSE)</f>
        <v>FURNITURE</v>
      </c>
      <c r="H5091" t="s">
        <v>46</v>
      </c>
      <c r="I5091">
        <v>297050.83</v>
      </c>
      <c r="J5091" s="1">
        <v>33867</v>
      </c>
      <c r="K5091" t="s">
        <v>43</v>
      </c>
      <c r="L5091" t="s">
        <v>5145</v>
      </c>
      <c r="M5091">
        <v>0</v>
      </c>
      <c r="N5091" t="s">
        <v>6117</v>
      </c>
    </row>
    <row r="5092" spans="1:14" x14ac:dyDescent="0.2">
      <c r="A5092">
        <v>20355</v>
      </c>
      <c r="B5092">
        <v>355</v>
      </c>
      <c r="C5092" t="str">
        <f>VLOOKUP(B5092,customer_name,2,FALSE)</f>
        <v>Customer#000000355</v>
      </c>
      <c r="D5092">
        <f>VLOOKUP(C5092,cust_num_nat_key,3,FALSE)</f>
        <v>14</v>
      </c>
      <c r="E5092" t="str">
        <f>VLOOKUP(D5092,nation_table,2,FALSE)</f>
        <v>KENYA</v>
      </c>
      <c r="F5092" t="str">
        <f>VLOOKUP(D5092,nation_table,4,FALSE)</f>
        <v>AFRICA</v>
      </c>
      <c r="G5092" t="str">
        <f>VLOOKUP(B5092,cust_segment,7,FALSE)</f>
        <v>FURNITURE</v>
      </c>
      <c r="H5092" t="s">
        <v>46</v>
      </c>
      <c r="I5092">
        <v>67477.94</v>
      </c>
      <c r="J5092" s="1">
        <v>34109</v>
      </c>
      <c r="K5092" t="s">
        <v>40</v>
      </c>
      <c r="L5092" t="s">
        <v>2974</v>
      </c>
      <c r="M5092">
        <v>0</v>
      </c>
      <c r="N5092" t="s">
        <v>6118</v>
      </c>
    </row>
    <row r="5093" spans="1:14" x14ac:dyDescent="0.2">
      <c r="A5093">
        <v>20356</v>
      </c>
      <c r="B5093">
        <v>595</v>
      </c>
      <c r="C5093" t="str">
        <f>VLOOKUP(B5093,customer_name,2,FALSE)</f>
        <v>Customer#000000595</v>
      </c>
      <c r="D5093">
        <f>VLOOKUP(C5093,cust_num_nat_key,3,FALSE)</f>
        <v>19</v>
      </c>
      <c r="E5093" t="str">
        <f>VLOOKUP(D5093,nation_table,2,FALSE)</f>
        <v>ROMANIA</v>
      </c>
      <c r="F5093" t="str">
        <f>VLOOKUP(D5093,nation_table,4,FALSE)</f>
        <v>EUROPE</v>
      </c>
      <c r="G5093" t="str">
        <f>VLOOKUP(B5093,cust_segment,7,FALSE)</f>
        <v>HOUSEHOLD</v>
      </c>
      <c r="H5093" t="s">
        <v>39</v>
      </c>
      <c r="I5093">
        <v>105543.36</v>
      </c>
      <c r="J5093" s="1">
        <v>34962</v>
      </c>
      <c r="K5093" t="s">
        <v>61</v>
      </c>
      <c r="L5093" t="s">
        <v>1500</v>
      </c>
      <c r="M5093">
        <v>0</v>
      </c>
      <c r="N5093" t="s">
        <v>6119</v>
      </c>
    </row>
    <row r="5094" spans="1:14" x14ac:dyDescent="0.2">
      <c r="A5094">
        <v>20357</v>
      </c>
      <c r="B5094">
        <v>20</v>
      </c>
      <c r="C5094" t="str">
        <f>VLOOKUP(B5094,customer_name,2,FALSE)</f>
        <v>Customer#000000020</v>
      </c>
      <c r="D5094">
        <f>VLOOKUP(C5094,cust_num_nat_key,3,FALSE)</f>
        <v>22</v>
      </c>
      <c r="E5094" t="str">
        <f>VLOOKUP(D5094,nation_table,2,FALSE)</f>
        <v>RUSSIA</v>
      </c>
      <c r="F5094" t="str">
        <f>VLOOKUP(D5094,nation_table,4,FALSE)</f>
        <v>EUROPE</v>
      </c>
      <c r="G5094" t="str">
        <f>VLOOKUP(B5094,cust_segment,7,FALSE)</f>
        <v>FURNITURE</v>
      </c>
      <c r="H5094" t="s">
        <v>39</v>
      </c>
      <c r="I5094">
        <v>73454.28</v>
      </c>
      <c r="J5094" s="1">
        <v>35369</v>
      </c>
      <c r="K5094" t="s">
        <v>40</v>
      </c>
      <c r="L5094" t="s">
        <v>810</v>
      </c>
      <c r="M5094">
        <v>0</v>
      </c>
      <c r="N5094" t="s">
        <v>6120</v>
      </c>
    </row>
    <row r="5095" spans="1:14" x14ac:dyDescent="0.2">
      <c r="A5095">
        <v>20358</v>
      </c>
      <c r="B5095">
        <v>578</v>
      </c>
      <c r="C5095" t="str">
        <f>VLOOKUP(B5095,customer_name,2,FALSE)</f>
        <v>Customer#000000578</v>
      </c>
      <c r="D5095">
        <f>VLOOKUP(C5095,cust_num_nat_key,3,FALSE)</f>
        <v>14</v>
      </c>
      <c r="E5095" t="str">
        <f>VLOOKUP(D5095,nation_table,2,FALSE)</f>
        <v>KENYA</v>
      </c>
      <c r="F5095" t="str">
        <f>VLOOKUP(D5095,nation_table,4,FALSE)</f>
        <v>AFRICA</v>
      </c>
      <c r="G5095" t="str">
        <f>VLOOKUP(B5095,cust_segment,7,FALSE)</f>
        <v>FURNITURE</v>
      </c>
      <c r="H5095" t="s">
        <v>39</v>
      </c>
      <c r="I5095">
        <v>79035.839999999997</v>
      </c>
      <c r="J5095" s="1">
        <v>35504</v>
      </c>
      <c r="K5095" t="s">
        <v>56</v>
      </c>
      <c r="L5095" t="s">
        <v>2317</v>
      </c>
      <c r="M5095">
        <v>0</v>
      </c>
      <c r="N5095" t="s">
        <v>6121</v>
      </c>
    </row>
    <row r="5096" spans="1:14" x14ac:dyDescent="0.2">
      <c r="A5096">
        <v>20359</v>
      </c>
      <c r="B5096">
        <v>823</v>
      </c>
      <c r="C5096" t="str">
        <f>VLOOKUP(B5096,customer_name,2,FALSE)</f>
        <v>Customer#000000823</v>
      </c>
      <c r="D5096">
        <f>VLOOKUP(C5096,cust_num_nat_key,3,FALSE)</f>
        <v>0</v>
      </c>
      <c r="E5096" t="str">
        <f>VLOOKUP(D5096,nation_table,2,FALSE)</f>
        <v>ALGERIA</v>
      </c>
      <c r="F5096" t="str">
        <f>VLOOKUP(D5096,nation_table,4,FALSE)</f>
        <v>AFRICA</v>
      </c>
      <c r="G5096" t="str">
        <f>VLOOKUP(B5096,cust_segment,7,FALSE)</f>
        <v>AUTOMOBILE</v>
      </c>
      <c r="H5096" t="s">
        <v>46</v>
      </c>
      <c r="I5096">
        <v>78508.350000000006</v>
      </c>
      <c r="J5096" s="1">
        <v>34640</v>
      </c>
      <c r="K5096" t="s">
        <v>40</v>
      </c>
      <c r="L5096" t="s">
        <v>2598</v>
      </c>
      <c r="M5096">
        <v>0</v>
      </c>
      <c r="N5096" t="s">
        <v>6122</v>
      </c>
    </row>
    <row r="5097" spans="1:14" x14ac:dyDescent="0.2">
      <c r="A5097">
        <v>20384</v>
      </c>
      <c r="B5097">
        <v>71</v>
      </c>
      <c r="C5097" t="str">
        <f>VLOOKUP(B5097,customer_name,2,FALSE)</f>
        <v>Customer#000000071</v>
      </c>
      <c r="D5097">
        <f>VLOOKUP(C5097,cust_num_nat_key,3,FALSE)</f>
        <v>7</v>
      </c>
      <c r="E5097" t="str">
        <f>VLOOKUP(D5097,nation_table,2,FALSE)</f>
        <v>GERMANY</v>
      </c>
      <c r="F5097" t="str">
        <f>VLOOKUP(D5097,nation_table,4,FALSE)</f>
        <v>EUROPE</v>
      </c>
      <c r="G5097" t="str">
        <f>VLOOKUP(B5097,cust_segment,7,FALSE)</f>
        <v>HOUSEHOLD</v>
      </c>
      <c r="H5097" t="s">
        <v>39</v>
      </c>
      <c r="I5097">
        <v>186982.79</v>
      </c>
      <c r="J5097" s="1">
        <v>34998</v>
      </c>
      <c r="K5097" t="s">
        <v>40</v>
      </c>
      <c r="L5097" t="s">
        <v>4259</v>
      </c>
      <c r="M5097">
        <v>0</v>
      </c>
      <c r="N5097" t="s">
        <v>6123</v>
      </c>
    </row>
    <row r="5098" spans="1:14" x14ac:dyDescent="0.2">
      <c r="A5098">
        <v>20385</v>
      </c>
      <c r="B5098">
        <v>1115</v>
      </c>
      <c r="C5098" t="str">
        <f>VLOOKUP(B5098,customer_name,2,FALSE)</f>
        <v>Customer#000001115</v>
      </c>
      <c r="D5098">
        <f>VLOOKUP(C5098,cust_num_nat_key,3,FALSE)</f>
        <v>5</v>
      </c>
      <c r="E5098" t="str">
        <f>VLOOKUP(D5098,nation_table,2,FALSE)</f>
        <v>ETHIOPIA</v>
      </c>
      <c r="F5098" t="str">
        <f>VLOOKUP(D5098,nation_table,4,FALSE)</f>
        <v>AFRICA</v>
      </c>
      <c r="G5098" t="str">
        <f>VLOOKUP(B5098,cust_segment,7,FALSE)</f>
        <v>BUILDING</v>
      </c>
      <c r="H5098" t="s">
        <v>39</v>
      </c>
      <c r="I5098">
        <v>285556.5</v>
      </c>
      <c r="J5098" s="1">
        <v>35269</v>
      </c>
      <c r="K5098" t="s">
        <v>53</v>
      </c>
      <c r="L5098" t="s">
        <v>6124</v>
      </c>
      <c r="M5098">
        <v>0</v>
      </c>
      <c r="N5098" t="s">
        <v>6125</v>
      </c>
    </row>
    <row r="5099" spans="1:14" x14ac:dyDescent="0.2">
      <c r="A5099">
        <v>20386</v>
      </c>
      <c r="B5099">
        <v>4</v>
      </c>
      <c r="C5099" t="str">
        <f>VLOOKUP(B5099,customer_name,2,FALSE)</f>
        <v>Customer#000000004</v>
      </c>
      <c r="D5099">
        <f>VLOOKUP(C5099,cust_num_nat_key,3,FALSE)</f>
        <v>4</v>
      </c>
      <c r="E5099" t="str">
        <f>VLOOKUP(D5099,nation_table,2,FALSE)</f>
        <v>EGYPT</v>
      </c>
      <c r="F5099" t="str">
        <f>VLOOKUP(D5099,nation_table,4,FALSE)</f>
        <v>MIDDLE EAST</v>
      </c>
      <c r="G5099" t="str">
        <f>VLOOKUP(B5099,cust_segment,7,FALSE)</f>
        <v>MACHINERY</v>
      </c>
      <c r="H5099" t="s">
        <v>46</v>
      </c>
      <c r="I5099">
        <v>78070.679999999993</v>
      </c>
      <c r="J5099" s="1">
        <v>34028</v>
      </c>
      <c r="K5099" t="s">
        <v>43</v>
      </c>
      <c r="L5099" t="s">
        <v>1079</v>
      </c>
      <c r="M5099">
        <v>0</v>
      </c>
      <c r="N5099" t="s">
        <v>6126</v>
      </c>
    </row>
    <row r="5100" spans="1:14" x14ac:dyDescent="0.2">
      <c r="A5100">
        <v>20387</v>
      </c>
      <c r="B5100">
        <v>751</v>
      </c>
      <c r="C5100" t="str">
        <f>VLOOKUP(B5100,customer_name,2,FALSE)</f>
        <v>Customer#000000751</v>
      </c>
      <c r="D5100">
        <f>VLOOKUP(C5100,cust_num_nat_key,3,FALSE)</f>
        <v>0</v>
      </c>
      <c r="E5100" t="str">
        <f>VLOOKUP(D5100,nation_table,2,FALSE)</f>
        <v>ALGERIA</v>
      </c>
      <c r="F5100" t="str">
        <f>VLOOKUP(D5100,nation_table,4,FALSE)</f>
        <v>AFRICA</v>
      </c>
      <c r="G5100" t="str">
        <f>VLOOKUP(B5100,cust_segment,7,FALSE)</f>
        <v>FURNITURE</v>
      </c>
      <c r="H5100" t="s">
        <v>39</v>
      </c>
      <c r="I5100">
        <v>106114.4</v>
      </c>
      <c r="J5100" s="1">
        <v>35569</v>
      </c>
      <c r="K5100" t="s">
        <v>40</v>
      </c>
      <c r="L5100" t="s">
        <v>448</v>
      </c>
      <c r="M5100">
        <v>0</v>
      </c>
      <c r="N5100" t="s">
        <v>6127</v>
      </c>
    </row>
    <row r="5101" spans="1:14" x14ac:dyDescent="0.2">
      <c r="A5101">
        <v>20388</v>
      </c>
      <c r="B5101">
        <v>1156</v>
      </c>
      <c r="C5101" t="str">
        <f>VLOOKUP(B5101,customer_name,2,FALSE)</f>
        <v>Customer#000001156</v>
      </c>
      <c r="D5101">
        <f>VLOOKUP(C5101,cust_num_nat_key,3,FALSE)</f>
        <v>14</v>
      </c>
      <c r="E5101" t="str">
        <f>VLOOKUP(D5101,nation_table,2,FALSE)</f>
        <v>KENYA</v>
      </c>
      <c r="F5101" t="str">
        <f>VLOOKUP(D5101,nation_table,4,FALSE)</f>
        <v>AFRICA</v>
      </c>
      <c r="G5101" t="str">
        <f>VLOOKUP(B5101,cust_segment,7,FALSE)</f>
        <v>HOUSEHOLD</v>
      </c>
      <c r="H5101" t="s">
        <v>39</v>
      </c>
      <c r="I5101">
        <v>157733.06</v>
      </c>
      <c r="J5101" s="1">
        <v>35179</v>
      </c>
      <c r="K5101" t="s">
        <v>56</v>
      </c>
      <c r="L5101" t="s">
        <v>2994</v>
      </c>
      <c r="M5101">
        <v>0</v>
      </c>
      <c r="N5101" t="s">
        <v>6128</v>
      </c>
    </row>
    <row r="5102" spans="1:14" x14ac:dyDescent="0.2">
      <c r="A5102">
        <v>20389</v>
      </c>
      <c r="B5102">
        <v>1126</v>
      </c>
      <c r="C5102" t="str">
        <f>VLOOKUP(B5102,customer_name,2,FALSE)</f>
        <v>Customer#000001126</v>
      </c>
      <c r="D5102">
        <f>VLOOKUP(C5102,cust_num_nat_key,3,FALSE)</f>
        <v>8</v>
      </c>
      <c r="E5102" t="str">
        <f>VLOOKUP(D5102,nation_table,2,FALSE)</f>
        <v>INDIA</v>
      </c>
      <c r="F5102" t="str">
        <f>VLOOKUP(D5102,nation_table,4,FALSE)</f>
        <v>ASIA</v>
      </c>
      <c r="G5102" t="str">
        <f>VLOOKUP(B5102,cust_segment,7,FALSE)</f>
        <v>AUTOMOBILE</v>
      </c>
      <c r="H5102" t="s">
        <v>46</v>
      </c>
      <c r="I5102">
        <v>201387.81</v>
      </c>
      <c r="J5102" s="1">
        <v>34558</v>
      </c>
      <c r="K5102" t="s">
        <v>56</v>
      </c>
      <c r="L5102" t="s">
        <v>4549</v>
      </c>
      <c r="M5102">
        <v>0</v>
      </c>
      <c r="N5102" t="s">
        <v>6129</v>
      </c>
    </row>
    <row r="5103" spans="1:14" x14ac:dyDescent="0.2">
      <c r="A5103">
        <v>20390</v>
      </c>
      <c r="B5103">
        <v>256</v>
      </c>
      <c r="C5103" t="str">
        <f>VLOOKUP(B5103,customer_name,2,FALSE)</f>
        <v>Customer#000000256</v>
      </c>
      <c r="D5103">
        <f>VLOOKUP(C5103,cust_num_nat_key,3,FALSE)</f>
        <v>10</v>
      </c>
      <c r="E5103" t="str">
        <f>VLOOKUP(D5103,nation_table,2,FALSE)</f>
        <v>IRAN</v>
      </c>
      <c r="F5103" t="str">
        <f>VLOOKUP(D5103,nation_table,4,FALSE)</f>
        <v>MIDDLE EAST</v>
      </c>
      <c r="G5103" t="str">
        <f>VLOOKUP(B5103,cust_segment,7,FALSE)</f>
        <v>HOUSEHOLD</v>
      </c>
      <c r="H5103" t="s">
        <v>46</v>
      </c>
      <c r="I5103">
        <v>156099.12</v>
      </c>
      <c r="J5103" s="1">
        <v>34578</v>
      </c>
      <c r="K5103" t="s">
        <v>53</v>
      </c>
      <c r="L5103" t="s">
        <v>959</v>
      </c>
      <c r="M5103">
        <v>0</v>
      </c>
      <c r="N5103" t="s">
        <v>6130</v>
      </c>
    </row>
    <row r="5104" spans="1:14" x14ac:dyDescent="0.2">
      <c r="A5104">
        <v>20391</v>
      </c>
      <c r="B5104">
        <v>581</v>
      </c>
      <c r="C5104" t="str">
        <f>VLOOKUP(B5104,customer_name,2,FALSE)</f>
        <v>Customer#000000581</v>
      </c>
      <c r="D5104">
        <f>VLOOKUP(C5104,cust_num_nat_key,3,FALSE)</f>
        <v>24</v>
      </c>
      <c r="E5104" t="str">
        <f>VLOOKUP(D5104,nation_table,2,FALSE)</f>
        <v>UNITED STATES</v>
      </c>
      <c r="F5104" t="str">
        <f>VLOOKUP(D5104,nation_table,4,FALSE)</f>
        <v>AMERICA</v>
      </c>
      <c r="G5104" t="str">
        <f>VLOOKUP(B5104,cust_segment,7,FALSE)</f>
        <v>MACHINERY</v>
      </c>
      <c r="H5104" t="s">
        <v>46</v>
      </c>
      <c r="I5104">
        <v>46511.06</v>
      </c>
      <c r="J5104" s="1">
        <v>34363</v>
      </c>
      <c r="K5104" t="s">
        <v>56</v>
      </c>
      <c r="L5104" t="s">
        <v>444</v>
      </c>
      <c r="M5104">
        <v>0</v>
      </c>
      <c r="N5104" t="s">
        <v>6131</v>
      </c>
    </row>
    <row r="5105" spans="1:14" x14ac:dyDescent="0.2">
      <c r="A5105">
        <v>20416</v>
      </c>
      <c r="B5105">
        <v>908</v>
      </c>
      <c r="C5105" t="str">
        <f>VLOOKUP(B5105,customer_name,2,FALSE)</f>
        <v>Customer#000000908</v>
      </c>
      <c r="D5105">
        <f>VLOOKUP(C5105,cust_num_nat_key,3,FALSE)</f>
        <v>12</v>
      </c>
      <c r="E5105" t="str">
        <f>VLOOKUP(D5105,nation_table,2,FALSE)</f>
        <v>JAPAN</v>
      </c>
      <c r="F5105" t="str">
        <f>VLOOKUP(D5105,nation_table,4,FALSE)</f>
        <v>ASIA</v>
      </c>
      <c r="G5105" t="str">
        <f>VLOOKUP(B5105,cust_segment,7,FALSE)</f>
        <v>AUTOMOBILE</v>
      </c>
      <c r="H5105" t="s">
        <v>39</v>
      </c>
      <c r="I5105">
        <v>286731.78000000003</v>
      </c>
      <c r="J5105" s="1">
        <v>35233</v>
      </c>
      <c r="K5105" t="s">
        <v>53</v>
      </c>
      <c r="L5105" t="s">
        <v>1062</v>
      </c>
      <c r="M5105">
        <v>0</v>
      </c>
      <c r="N5105" t="s">
        <v>6132</v>
      </c>
    </row>
    <row r="5106" spans="1:14" x14ac:dyDescent="0.2">
      <c r="A5106">
        <v>20417</v>
      </c>
      <c r="B5106">
        <v>991</v>
      </c>
      <c r="C5106" t="str">
        <f>VLOOKUP(B5106,customer_name,2,FALSE)</f>
        <v>Customer#000000991</v>
      </c>
      <c r="D5106">
        <f>VLOOKUP(C5106,cust_num_nat_key,3,FALSE)</f>
        <v>21</v>
      </c>
      <c r="E5106" t="str">
        <f>VLOOKUP(D5106,nation_table,2,FALSE)</f>
        <v>VIETNAM</v>
      </c>
      <c r="F5106" t="str">
        <f>VLOOKUP(D5106,nation_table,4,FALSE)</f>
        <v>ASIA</v>
      </c>
      <c r="G5106" t="str">
        <f>VLOOKUP(B5106,cust_segment,7,FALSE)</f>
        <v>AUTOMOBILE</v>
      </c>
      <c r="H5106" t="s">
        <v>46</v>
      </c>
      <c r="I5106">
        <v>57528.68</v>
      </c>
      <c r="J5106" s="1">
        <v>33636</v>
      </c>
      <c r="K5106" t="s">
        <v>53</v>
      </c>
      <c r="L5106" t="s">
        <v>772</v>
      </c>
      <c r="M5106">
        <v>0</v>
      </c>
      <c r="N5106" t="s">
        <v>6133</v>
      </c>
    </row>
    <row r="5107" spans="1:14" x14ac:dyDescent="0.2">
      <c r="A5107">
        <v>20418</v>
      </c>
      <c r="B5107">
        <v>1138</v>
      </c>
      <c r="C5107" t="str">
        <f>VLOOKUP(B5107,customer_name,2,FALSE)</f>
        <v>Customer#000001138</v>
      </c>
      <c r="D5107">
        <f>VLOOKUP(C5107,cust_num_nat_key,3,FALSE)</f>
        <v>22</v>
      </c>
      <c r="E5107" t="str">
        <f>VLOOKUP(D5107,nation_table,2,FALSE)</f>
        <v>RUSSIA</v>
      </c>
      <c r="F5107" t="str">
        <f>VLOOKUP(D5107,nation_table,4,FALSE)</f>
        <v>EUROPE</v>
      </c>
      <c r="G5107" t="str">
        <f>VLOOKUP(B5107,cust_segment,7,FALSE)</f>
        <v>BUILDING</v>
      </c>
      <c r="H5107" t="s">
        <v>39</v>
      </c>
      <c r="I5107">
        <v>173428.61</v>
      </c>
      <c r="J5107" s="1">
        <v>35684</v>
      </c>
      <c r="K5107" t="s">
        <v>56</v>
      </c>
      <c r="L5107" t="s">
        <v>1618</v>
      </c>
      <c r="M5107">
        <v>0</v>
      </c>
      <c r="N5107" t="s">
        <v>6134</v>
      </c>
    </row>
    <row r="5108" spans="1:14" x14ac:dyDescent="0.2">
      <c r="A5108">
        <v>20419</v>
      </c>
      <c r="B5108">
        <v>733</v>
      </c>
      <c r="C5108" t="str">
        <f>VLOOKUP(B5108,customer_name,2,FALSE)</f>
        <v>Customer#000000733</v>
      </c>
      <c r="D5108">
        <f>VLOOKUP(C5108,cust_num_nat_key,3,FALSE)</f>
        <v>13</v>
      </c>
      <c r="E5108" t="str">
        <f>VLOOKUP(D5108,nation_table,2,FALSE)</f>
        <v>JORDAN</v>
      </c>
      <c r="F5108" t="str">
        <f>VLOOKUP(D5108,nation_table,4,FALSE)</f>
        <v>MIDDLE EAST</v>
      </c>
      <c r="G5108" t="str">
        <f>VLOOKUP(B5108,cust_segment,7,FALSE)</f>
        <v>HOUSEHOLD</v>
      </c>
      <c r="H5108" t="s">
        <v>39</v>
      </c>
      <c r="I5108">
        <v>59893.64</v>
      </c>
      <c r="J5108" s="1">
        <v>35696</v>
      </c>
      <c r="K5108" t="s">
        <v>40</v>
      </c>
      <c r="L5108" t="s">
        <v>1129</v>
      </c>
      <c r="M5108">
        <v>0</v>
      </c>
      <c r="N5108" t="s">
        <v>6135</v>
      </c>
    </row>
    <row r="5109" spans="1:14" x14ac:dyDescent="0.2">
      <c r="A5109">
        <v>20420</v>
      </c>
      <c r="B5109">
        <v>1147</v>
      </c>
      <c r="C5109" t="str">
        <f>VLOOKUP(B5109,customer_name,2,FALSE)</f>
        <v>Customer#000001147</v>
      </c>
      <c r="D5109">
        <f>VLOOKUP(C5109,cust_num_nat_key,3,FALSE)</f>
        <v>15</v>
      </c>
      <c r="E5109" t="str">
        <f>VLOOKUP(D5109,nation_table,2,FALSE)</f>
        <v>MOROCCO</v>
      </c>
      <c r="F5109" t="str">
        <f>VLOOKUP(D5109,nation_table,4,FALSE)</f>
        <v>AFRICA</v>
      </c>
      <c r="G5109" t="str">
        <f>VLOOKUP(B5109,cust_segment,7,FALSE)</f>
        <v>HOUSEHOLD</v>
      </c>
      <c r="H5109" t="s">
        <v>39</v>
      </c>
      <c r="I5109">
        <v>80397.289999999994</v>
      </c>
      <c r="J5109" s="1">
        <v>35603</v>
      </c>
      <c r="K5109" t="s">
        <v>43</v>
      </c>
      <c r="L5109" t="s">
        <v>1181</v>
      </c>
      <c r="M5109">
        <v>0</v>
      </c>
      <c r="N5109" t="s">
        <v>6136</v>
      </c>
    </row>
    <row r="5110" spans="1:14" x14ac:dyDescent="0.2">
      <c r="A5110">
        <v>20421</v>
      </c>
      <c r="B5110">
        <v>1150</v>
      </c>
      <c r="C5110" t="str">
        <f>VLOOKUP(B5110,customer_name,2,FALSE)</f>
        <v>Customer#000001150</v>
      </c>
      <c r="D5110">
        <f>VLOOKUP(C5110,cust_num_nat_key,3,FALSE)</f>
        <v>21</v>
      </c>
      <c r="E5110" t="str">
        <f>VLOOKUP(D5110,nation_table,2,FALSE)</f>
        <v>VIETNAM</v>
      </c>
      <c r="F5110" t="str">
        <f>VLOOKUP(D5110,nation_table,4,FALSE)</f>
        <v>ASIA</v>
      </c>
      <c r="G5110" t="str">
        <f>VLOOKUP(B5110,cust_segment,7,FALSE)</f>
        <v>MACHINERY</v>
      </c>
      <c r="H5110" t="s">
        <v>39</v>
      </c>
      <c r="I5110">
        <v>88855.08</v>
      </c>
      <c r="J5110" s="1">
        <v>35931</v>
      </c>
      <c r="K5110" t="s">
        <v>43</v>
      </c>
      <c r="L5110" t="s">
        <v>5160</v>
      </c>
      <c r="M5110">
        <v>0</v>
      </c>
      <c r="N5110" t="s">
        <v>6137</v>
      </c>
    </row>
    <row r="5111" spans="1:14" x14ac:dyDescent="0.2">
      <c r="A5111">
        <v>20422</v>
      </c>
      <c r="B5111">
        <v>1075</v>
      </c>
      <c r="C5111" t="str">
        <f>VLOOKUP(B5111,customer_name,2,FALSE)</f>
        <v>Customer#000001075</v>
      </c>
      <c r="D5111">
        <f>VLOOKUP(C5111,cust_num_nat_key,3,FALSE)</f>
        <v>21</v>
      </c>
      <c r="E5111" t="str">
        <f>VLOOKUP(D5111,nation_table,2,FALSE)</f>
        <v>VIETNAM</v>
      </c>
      <c r="F5111" t="str">
        <f>VLOOKUP(D5111,nation_table,4,FALSE)</f>
        <v>ASIA</v>
      </c>
      <c r="G5111" t="str">
        <f>VLOOKUP(B5111,cust_segment,7,FALSE)</f>
        <v>BUILDING</v>
      </c>
      <c r="H5111" t="s">
        <v>46</v>
      </c>
      <c r="I5111">
        <v>107636.01</v>
      </c>
      <c r="J5111" s="1">
        <v>34361</v>
      </c>
      <c r="K5111" t="s">
        <v>56</v>
      </c>
      <c r="L5111" t="s">
        <v>618</v>
      </c>
      <c r="M5111">
        <v>0</v>
      </c>
      <c r="N5111" t="s">
        <v>6138</v>
      </c>
    </row>
    <row r="5112" spans="1:14" x14ac:dyDescent="0.2">
      <c r="A5112">
        <v>20423</v>
      </c>
      <c r="B5112">
        <v>1442</v>
      </c>
      <c r="C5112" t="str">
        <f>VLOOKUP(B5112,customer_name,2,FALSE)</f>
        <v>Customer#000001442</v>
      </c>
      <c r="D5112">
        <f>VLOOKUP(C5112,cust_num_nat_key,3,FALSE)</f>
        <v>16</v>
      </c>
      <c r="E5112" t="str">
        <f>VLOOKUP(D5112,nation_table,2,FALSE)</f>
        <v>MOZAMBIQUE</v>
      </c>
      <c r="F5112" t="str">
        <f>VLOOKUP(D5112,nation_table,4,FALSE)</f>
        <v>AFRICA</v>
      </c>
      <c r="G5112" t="str">
        <f>VLOOKUP(B5112,cust_segment,7,FALSE)</f>
        <v>MACHINERY</v>
      </c>
      <c r="H5112" t="s">
        <v>39</v>
      </c>
      <c r="I5112">
        <v>178227.35</v>
      </c>
      <c r="J5112" s="1">
        <v>35742</v>
      </c>
      <c r="K5112" t="s">
        <v>56</v>
      </c>
      <c r="L5112" t="s">
        <v>2184</v>
      </c>
      <c r="M5112">
        <v>0</v>
      </c>
      <c r="N5112" t="s">
        <v>6139</v>
      </c>
    </row>
    <row r="5113" spans="1:14" x14ac:dyDescent="0.2">
      <c r="A5113">
        <v>20448</v>
      </c>
      <c r="B5113">
        <v>94</v>
      </c>
      <c r="C5113" t="str">
        <f>VLOOKUP(B5113,customer_name,2,FALSE)</f>
        <v>Customer#000000094</v>
      </c>
      <c r="D5113">
        <f>VLOOKUP(C5113,cust_num_nat_key,3,FALSE)</f>
        <v>9</v>
      </c>
      <c r="E5113" t="str">
        <f>VLOOKUP(D5113,nation_table,2,FALSE)</f>
        <v>INDONESIA</v>
      </c>
      <c r="F5113" t="str">
        <f>VLOOKUP(D5113,nation_table,4,FALSE)</f>
        <v>ASIA</v>
      </c>
      <c r="G5113" t="str">
        <f>VLOOKUP(B5113,cust_segment,7,FALSE)</f>
        <v>HOUSEHOLD</v>
      </c>
      <c r="H5113" t="s">
        <v>39</v>
      </c>
      <c r="I5113">
        <v>83771.009999999995</v>
      </c>
      <c r="J5113" s="1">
        <v>34914</v>
      </c>
      <c r="K5113" t="s">
        <v>43</v>
      </c>
      <c r="L5113" t="s">
        <v>2654</v>
      </c>
      <c r="M5113">
        <v>0</v>
      </c>
      <c r="N5113" t="s">
        <v>6140</v>
      </c>
    </row>
    <row r="5114" spans="1:14" x14ac:dyDescent="0.2">
      <c r="A5114">
        <v>20449</v>
      </c>
      <c r="B5114">
        <v>427</v>
      </c>
      <c r="C5114" t="str">
        <f>VLOOKUP(B5114,customer_name,2,FALSE)</f>
        <v>Customer#000000427</v>
      </c>
      <c r="D5114">
        <f>VLOOKUP(C5114,cust_num_nat_key,3,FALSE)</f>
        <v>2</v>
      </c>
      <c r="E5114" t="str">
        <f>VLOOKUP(D5114,nation_table,2,FALSE)</f>
        <v>BRAZIL</v>
      </c>
      <c r="F5114" t="str">
        <f>VLOOKUP(D5114,nation_table,4,FALSE)</f>
        <v>AMERICA</v>
      </c>
      <c r="G5114" t="str">
        <f>VLOOKUP(B5114,cust_segment,7,FALSE)</f>
        <v>MACHINERY</v>
      </c>
      <c r="H5114" t="s">
        <v>46</v>
      </c>
      <c r="I5114">
        <v>224239.28</v>
      </c>
      <c r="J5114" s="1">
        <v>33973</v>
      </c>
      <c r="K5114" t="s">
        <v>61</v>
      </c>
      <c r="L5114" t="s">
        <v>1113</v>
      </c>
      <c r="M5114">
        <v>0</v>
      </c>
      <c r="N5114" t="s">
        <v>6141</v>
      </c>
    </row>
    <row r="5115" spans="1:14" x14ac:dyDescent="0.2">
      <c r="A5115">
        <v>20450</v>
      </c>
      <c r="B5115">
        <v>74</v>
      </c>
      <c r="C5115" t="str">
        <f>VLOOKUP(B5115,customer_name,2,FALSE)</f>
        <v>Customer#000000074</v>
      </c>
      <c r="D5115">
        <f>VLOOKUP(C5115,cust_num_nat_key,3,FALSE)</f>
        <v>4</v>
      </c>
      <c r="E5115" t="str">
        <f>VLOOKUP(D5115,nation_table,2,FALSE)</f>
        <v>EGYPT</v>
      </c>
      <c r="F5115" t="str">
        <f>VLOOKUP(D5115,nation_table,4,FALSE)</f>
        <v>MIDDLE EAST</v>
      </c>
      <c r="G5115" t="str">
        <f>VLOOKUP(B5115,cust_segment,7,FALSE)</f>
        <v>MACHINERY</v>
      </c>
      <c r="H5115" t="s">
        <v>46</v>
      </c>
      <c r="I5115">
        <v>63300.18</v>
      </c>
      <c r="J5115" s="1">
        <v>33946</v>
      </c>
      <c r="K5115" t="s">
        <v>43</v>
      </c>
      <c r="L5115" t="s">
        <v>2153</v>
      </c>
      <c r="M5115">
        <v>0</v>
      </c>
      <c r="N5115" t="s">
        <v>6142</v>
      </c>
    </row>
    <row r="5116" spans="1:14" x14ac:dyDescent="0.2">
      <c r="A5116">
        <v>20451</v>
      </c>
      <c r="B5116">
        <v>839</v>
      </c>
      <c r="C5116" t="str">
        <f>VLOOKUP(B5116,customer_name,2,FALSE)</f>
        <v>Customer#000000839</v>
      </c>
      <c r="D5116">
        <f>VLOOKUP(C5116,cust_num_nat_key,3,FALSE)</f>
        <v>22</v>
      </c>
      <c r="E5116" t="str">
        <f>VLOOKUP(D5116,nation_table,2,FALSE)</f>
        <v>RUSSIA</v>
      </c>
      <c r="F5116" t="str">
        <f>VLOOKUP(D5116,nation_table,4,FALSE)</f>
        <v>EUROPE</v>
      </c>
      <c r="G5116" t="str">
        <f>VLOOKUP(B5116,cust_segment,7,FALSE)</f>
        <v>HOUSEHOLD</v>
      </c>
      <c r="H5116" t="s">
        <v>46</v>
      </c>
      <c r="I5116">
        <v>185164.22</v>
      </c>
      <c r="J5116" s="1">
        <v>33750</v>
      </c>
      <c r="K5116" t="s">
        <v>43</v>
      </c>
      <c r="L5116" t="s">
        <v>1081</v>
      </c>
      <c r="M5116">
        <v>0</v>
      </c>
      <c r="N5116" t="s">
        <v>6143</v>
      </c>
    </row>
    <row r="5117" spans="1:14" x14ac:dyDescent="0.2">
      <c r="A5117">
        <v>20452</v>
      </c>
      <c r="B5117">
        <v>992</v>
      </c>
      <c r="C5117" t="str">
        <f>VLOOKUP(B5117,customer_name,2,FALSE)</f>
        <v>Customer#000000992</v>
      </c>
      <c r="D5117">
        <f>VLOOKUP(C5117,cust_num_nat_key,3,FALSE)</f>
        <v>5</v>
      </c>
      <c r="E5117" t="str">
        <f>VLOOKUP(D5117,nation_table,2,FALSE)</f>
        <v>ETHIOPIA</v>
      </c>
      <c r="F5117" t="str">
        <f>VLOOKUP(D5117,nation_table,4,FALSE)</f>
        <v>AFRICA</v>
      </c>
      <c r="G5117" t="str">
        <f>VLOOKUP(B5117,cust_segment,7,FALSE)</f>
        <v>MACHINERY</v>
      </c>
      <c r="H5117" t="s">
        <v>46</v>
      </c>
      <c r="I5117">
        <v>38376.089999999997</v>
      </c>
      <c r="J5117" s="1">
        <v>34705</v>
      </c>
      <c r="K5117" t="s">
        <v>43</v>
      </c>
      <c r="L5117" t="s">
        <v>1366</v>
      </c>
      <c r="M5117">
        <v>0</v>
      </c>
      <c r="N5117" t="s">
        <v>6144</v>
      </c>
    </row>
    <row r="5118" spans="1:14" x14ac:dyDescent="0.2">
      <c r="A5118">
        <v>20453</v>
      </c>
      <c r="B5118">
        <v>859</v>
      </c>
      <c r="C5118" t="str">
        <f>VLOOKUP(B5118,customer_name,2,FALSE)</f>
        <v>Customer#000000859</v>
      </c>
      <c r="D5118">
        <f>VLOOKUP(C5118,cust_num_nat_key,3,FALSE)</f>
        <v>17</v>
      </c>
      <c r="E5118" t="str">
        <f>VLOOKUP(D5118,nation_table,2,FALSE)</f>
        <v>PERU</v>
      </c>
      <c r="F5118" t="str">
        <f>VLOOKUP(D5118,nation_table,4,FALSE)</f>
        <v>AMERICA</v>
      </c>
      <c r="G5118" t="str">
        <f>VLOOKUP(B5118,cust_segment,7,FALSE)</f>
        <v>BUILDING</v>
      </c>
      <c r="H5118" t="s">
        <v>78</v>
      </c>
      <c r="I5118">
        <v>179192.43</v>
      </c>
      <c r="J5118" s="1">
        <v>34769</v>
      </c>
      <c r="K5118" t="s">
        <v>61</v>
      </c>
      <c r="L5118" t="s">
        <v>100</v>
      </c>
      <c r="M5118">
        <v>0</v>
      </c>
      <c r="N5118" t="s">
        <v>6145</v>
      </c>
    </row>
    <row r="5119" spans="1:14" x14ac:dyDescent="0.2">
      <c r="A5119">
        <v>20454</v>
      </c>
      <c r="B5119">
        <v>58</v>
      </c>
      <c r="C5119" t="str">
        <f>VLOOKUP(B5119,customer_name,2,FALSE)</f>
        <v>Customer#000000058</v>
      </c>
      <c r="D5119">
        <f>VLOOKUP(C5119,cust_num_nat_key,3,FALSE)</f>
        <v>13</v>
      </c>
      <c r="E5119" t="str">
        <f>VLOOKUP(D5119,nation_table,2,FALSE)</f>
        <v>JORDAN</v>
      </c>
      <c r="F5119" t="str">
        <f>VLOOKUP(D5119,nation_table,4,FALSE)</f>
        <v>MIDDLE EAST</v>
      </c>
      <c r="G5119" t="str">
        <f>VLOOKUP(B5119,cust_segment,7,FALSE)</f>
        <v>HOUSEHOLD</v>
      </c>
      <c r="H5119" t="s">
        <v>46</v>
      </c>
      <c r="I5119">
        <v>56644.46</v>
      </c>
      <c r="J5119" s="1">
        <v>34794</v>
      </c>
      <c r="K5119" t="s">
        <v>56</v>
      </c>
      <c r="L5119" t="s">
        <v>2101</v>
      </c>
      <c r="M5119">
        <v>0</v>
      </c>
      <c r="N5119" t="s">
        <v>6146</v>
      </c>
    </row>
    <row r="5120" spans="1:14" x14ac:dyDescent="0.2">
      <c r="A5120">
        <v>20455</v>
      </c>
      <c r="B5120">
        <v>182</v>
      </c>
      <c r="C5120" t="str">
        <f>VLOOKUP(B5120,customer_name,2,FALSE)</f>
        <v>Customer#000000182</v>
      </c>
      <c r="D5120">
        <f>VLOOKUP(C5120,cust_num_nat_key,3,FALSE)</f>
        <v>3</v>
      </c>
      <c r="E5120" t="str">
        <f>VLOOKUP(D5120,nation_table,2,FALSE)</f>
        <v>CANADA</v>
      </c>
      <c r="F5120" t="str">
        <f>VLOOKUP(D5120,nation_table,4,FALSE)</f>
        <v>AMERICA</v>
      </c>
      <c r="G5120" t="str">
        <f>VLOOKUP(B5120,cust_segment,7,FALSE)</f>
        <v>AUTOMOBILE</v>
      </c>
      <c r="H5120" t="s">
        <v>46</v>
      </c>
      <c r="I5120">
        <v>231783.76</v>
      </c>
      <c r="J5120" s="1">
        <v>34149</v>
      </c>
      <c r="K5120" t="s">
        <v>43</v>
      </c>
      <c r="L5120" t="s">
        <v>3462</v>
      </c>
      <c r="M5120">
        <v>0</v>
      </c>
      <c r="N5120" t="s">
        <v>6147</v>
      </c>
    </row>
    <row r="5121" spans="1:14" x14ac:dyDescent="0.2">
      <c r="A5121">
        <v>20480</v>
      </c>
      <c r="B5121">
        <v>488</v>
      </c>
      <c r="C5121" t="str">
        <f>VLOOKUP(B5121,customer_name,2,FALSE)</f>
        <v>Customer#000000488</v>
      </c>
      <c r="D5121">
        <f>VLOOKUP(C5121,cust_num_nat_key,3,FALSE)</f>
        <v>3</v>
      </c>
      <c r="E5121" t="str">
        <f>VLOOKUP(D5121,nation_table,2,FALSE)</f>
        <v>CANADA</v>
      </c>
      <c r="F5121" t="str">
        <f>VLOOKUP(D5121,nation_table,4,FALSE)</f>
        <v>AMERICA</v>
      </c>
      <c r="G5121" t="str">
        <f>VLOOKUP(B5121,cust_segment,7,FALSE)</f>
        <v>AUTOMOBILE</v>
      </c>
      <c r="H5121" t="s">
        <v>46</v>
      </c>
      <c r="I5121">
        <v>190528.78</v>
      </c>
      <c r="J5121" s="1">
        <v>34364</v>
      </c>
      <c r="K5121" t="s">
        <v>61</v>
      </c>
      <c r="L5121" t="s">
        <v>217</v>
      </c>
      <c r="M5121">
        <v>0</v>
      </c>
      <c r="N5121" t="s">
        <v>6148</v>
      </c>
    </row>
    <row r="5122" spans="1:14" x14ac:dyDescent="0.2">
      <c r="A5122">
        <v>20481</v>
      </c>
      <c r="B5122">
        <v>958</v>
      </c>
      <c r="C5122" t="str">
        <f>VLOOKUP(B5122,customer_name,2,FALSE)</f>
        <v>Customer#000000958</v>
      </c>
      <c r="D5122">
        <f>VLOOKUP(C5122,cust_num_nat_key,3,FALSE)</f>
        <v>5</v>
      </c>
      <c r="E5122" t="str">
        <f>VLOOKUP(D5122,nation_table,2,FALSE)</f>
        <v>ETHIOPIA</v>
      </c>
      <c r="F5122" t="str">
        <f>VLOOKUP(D5122,nation_table,4,FALSE)</f>
        <v>AFRICA</v>
      </c>
      <c r="G5122" t="str">
        <f>VLOOKUP(B5122,cust_segment,7,FALSE)</f>
        <v>FURNITURE</v>
      </c>
      <c r="H5122" t="s">
        <v>39</v>
      </c>
      <c r="I5122">
        <v>85979.61</v>
      </c>
      <c r="J5122" s="1">
        <v>35744</v>
      </c>
      <c r="K5122" t="s">
        <v>40</v>
      </c>
      <c r="L5122" t="s">
        <v>131</v>
      </c>
      <c r="M5122">
        <v>0</v>
      </c>
      <c r="N5122" t="s">
        <v>6149</v>
      </c>
    </row>
    <row r="5123" spans="1:14" x14ac:dyDescent="0.2">
      <c r="A5123">
        <v>20482</v>
      </c>
      <c r="B5123">
        <v>1132</v>
      </c>
      <c r="C5123" t="str">
        <f>VLOOKUP(B5123,customer_name,2,FALSE)</f>
        <v>Customer#000001132</v>
      </c>
      <c r="D5123">
        <f>VLOOKUP(C5123,cust_num_nat_key,3,FALSE)</f>
        <v>22</v>
      </c>
      <c r="E5123" t="str">
        <f>VLOOKUP(D5123,nation_table,2,FALSE)</f>
        <v>RUSSIA</v>
      </c>
      <c r="F5123" t="str">
        <f>VLOOKUP(D5123,nation_table,4,FALSE)</f>
        <v>EUROPE</v>
      </c>
      <c r="G5123" t="str">
        <f>VLOOKUP(B5123,cust_segment,7,FALSE)</f>
        <v>AUTOMOBILE</v>
      </c>
      <c r="H5123" t="s">
        <v>39</v>
      </c>
      <c r="I5123">
        <v>226156.58</v>
      </c>
      <c r="J5123" s="1">
        <v>34899</v>
      </c>
      <c r="K5123" t="s">
        <v>61</v>
      </c>
      <c r="L5123" t="s">
        <v>2037</v>
      </c>
      <c r="M5123">
        <v>0</v>
      </c>
      <c r="N5123" t="s">
        <v>6150</v>
      </c>
    </row>
    <row r="5124" spans="1:14" x14ac:dyDescent="0.2">
      <c r="A5124">
        <v>20483</v>
      </c>
      <c r="B5124">
        <v>1483</v>
      </c>
      <c r="C5124" t="str">
        <f>VLOOKUP(B5124,customer_name,2,FALSE)</f>
        <v>Customer#000001483</v>
      </c>
      <c r="D5124">
        <f>VLOOKUP(C5124,cust_num_nat_key,3,FALSE)</f>
        <v>7</v>
      </c>
      <c r="E5124" t="str">
        <f>VLOOKUP(D5124,nation_table,2,FALSE)</f>
        <v>GERMANY</v>
      </c>
      <c r="F5124" t="str">
        <f>VLOOKUP(D5124,nation_table,4,FALSE)</f>
        <v>EUROPE</v>
      </c>
      <c r="G5124" t="str">
        <f>VLOOKUP(B5124,cust_segment,7,FALSE)</f>
        <v>BUILDING</v>
      </c>
      <c r="H5124" t="s">
        <v>46</v>
      </c>
      <c r="I5124">
        <v>106205.74</v>
      </c>
      <c r="J5124" s="1">
        <v>33979</v>
      </c>
      <c r="K5124" t="s">
        <v>40</v>
      </c>
      <c r="L5124" t="s">
        <v>2443</v>
      </c>
      <c r="M5124">
        <v>0</v>
      </c>
      <c r="N5124" t="s">
        <v>6151</v>
      </c>
    </row>
    <row r="5125" spans="1:14" x14ac:dyDescent="0.2">
      <c r="A5125">
        <v>20484</v>
      </c>
      <c r="B5125">
        <v>1117</v>
      </c>
      <c r="C5125" t="str">
        <f>VLOOKUP(B5125,customer_name,2,FALSE)</f>
        <v>Customer#000001117</v>
      </c>
      <c r="D5125">
        <f>VLOOKUP(C5125,cust_num_nat_key,3,FALSE)</f>
        <v>23</v>
      </c>
      <c r="E5125" t="str">
        <f>VLOOKUP(D5125,nation_table,2,FALSE)</f>
        <v>UNITED KINGDOM</v>
      </c>
      <c r="F5125" t="str">
        <f>VLOOKUP(D5125,nation_table,4,FALSE)</f>
        <v>EUROPE</v>
      </c>
      <c r="G5125" t="str">
        <f>VLOOKUP(B5125,cust_segment,7,FALSE)</f>
        <v>FURNITURE</v>
      </c>
      <c r="H5125" t="s">
        <v>46</v>
      </c>
      <c r="I5125">
        <v>150565.68</v>
      </c>
      <c r="J5125" s="1">
        <v>34364</v>
      </c>
      <c r="K5125" t="s">
        <v>43</v>
      </c>
      <c r="L5125" t="s">
        <v>1388</v>
      </c>
      <c r="M5125">
        <v>0</v>
      </c>
      <c r="N5125" t="s">
        <v>6152</v>
      </c>
    </row>
    <row r="5126" spans="1:14" x14ac:dyDescent="0.2">
      <c r="A5126">
        <v>20485</v>
      </c>
      <c r="B5126">
        <v>1189</v>
      </c>
      <c r="C5126" t="str">
        <f>VLOOKUP(B5126,customer_name,2,FALSE)</f>
        <v>Customer#000001189</v>
      </c>
      <c r="D5126">
        <f>VLOOKUP(C5126,cust_num_nat_key,3,FALSE)</f>
        <v>10</v>
      </c>
      <c r="E5126" t="str">
        <f>VLOOKUP(D5126,nation_table,2,FALSE)</f>
        <v>IRAN</v>
      </c>
      <c r="F5126" t="str">
        <f>VLOOKUP(D5126,nation_table,4,FALSE)</f>
        <v>MIDDLE EAST</v>
      </c>
      <c r="G5126" t="str">
        <f>VLOOKUP(B5126,cust_segment,7,FALSE)</f>
        <v>HOUSEHOLD</v>
      </c>
      <c r="H5126" t="s">
        <v>39</v>
      </c>
      <c r="I5126">
        <v>164019.29999999999</v>
      </c>
      <c r="J5126" s="1">
        <v>35395</v>
      </c>
      <c r="K5126" t="s">
        <v>56</v>
      </c>
      <c r="L5126" t="s">
        <v>1111</v>
      </c>
      <c r="M5126">
        <v>0</v>
      </c>
      <c r="N5126" t="s">
        <v>6153</v>
      </c>
    </row>
    <row r="5127" spans="1:14" x14ac:dyDescent="0.2">
      <c r="A5127">
        <v>20486</v>
      </c>
      <c r="B5127">
        <v>1216</v>
      </c>
      <c r="C5127" t="str">
        <f>VLOOKUP(B5127,customer_name,2,FALSE)</f>
        <v>Customer#000001216</v>
      </c>
      <c r="D5127">
        <f>VLOOKUP(C5127,cust_num_nat_key,3,FALSE)</f>
        <v>3</v>
      </c>
      <c r="E5127" t="str">
        <f>VLOOKUP(D5127,nation_table,2,FALSE)</f>
        <v>CANADA</v>
      </c>
      <c r="F5127" t="str">
        <f>VLOOKUP(D5127,nation_table,4,FALSE)</f>
        <v>AMERICA</v>
      </c>
      <c r="G5127" t="str">
        <f>VLOOKUP(B5127,cust_segment,7,FALSE)</f>
        <v>AUTOMOBILE</v>
      </c>
      <c r="H5127" t="s">
        <v>46</v>
      </c>
      <c r="I5127">
        <v>210783.19</v>
      </c>
      <c r="J5127" s="1">
        <v>34764</v>
      </c>
      <c r="K5127" t="s">
        <v>56</v>
      </c>
      <c r="L5127" t="s">
        <v>1102</v>
      </c>
      <c r="M5127">
        <v>0</v>
      </c>
      <c r="N5127" t="s">
        <v>6154</v>
      </c>
    </row>
    <row r="5128" spans="1:14" x14ac:dyDescent="0.2">
      <c r="A5128">
        <v>20487</v>
      </c>
      <c r="B5128">
        <v>268</v>
      </c>
      <c r="C5128" t="str">
        <f>VLOOKUP(B5128,customer_name,2,FALSE)</f>
        <v>Customer#000000268</v>
      </c>
      <c r="D5128">
        <f>VLOOKUP(C5128,cust_num_nat_key,3,FALSE)</f>
        <v>3</v>
      </c>
      <c r="E5128" t="str">
        <f>VLOOKUP(D5128,nation_table,2,FALSE)</f>
        <v>CANADA</v>
      </c>
      <c r="F5128" t="str">
        <f>VLOOKUP(D5128,nation_table,4,FALSE)</f>
        <v>AMERICA</v>
      </c>
      <c r="G5128" t="str">
        <f>VLOOKUP(B5128,cust_segment,7,FALSE)</f>
        <v>MACHINERY</v>
      </c>
      <c r="H5128" t="s">
        <v>39</v>
      </c>
      <c r="I5128">
        <v>169568.44</v>
      </c>
      <c r="J5128" s="1">
        <v>35225</v>
      </c>
      <c r="K5128" t="s">
        <v>40</v>
      </c>
      <c r="L5128" t="s">
        <v>2908</v>
      </c>
      <c r="M5128">
        <v>0</v>
      </c>
      <c r="N5128" t="s">
        <v>6155</v>
      </c>
    </row>
    <row r="5129" spans="1:14" x14ac:dyDescent="0.2">
      <c r="A5129">
        <v>20512</v>
      </c>
      <c r="B5129">
        <v>326</v>
      </c>
      <c r="C5129" t="str">
        <f>VLOOKUP(B5129,customer_name,2,FALSE)</f>
        <v>Customer#000000326</v>
      </c>
      <c r="D5129">
        <f>VLOOKUP(C5129,cust_num_nat_key,3,FALSE)</f>
        <v>2</v>
      </c>
      <c r="E5129" t="str">
        <f>VLOOKUP(D5129,nation_table,2,FALSE)</f>
        <v>BRAZIL</v>
      </c>
      <c r="F5129" t="str">
        <f>VLOOKUP(D5129,nation_table,4,FALSE)</f>
        <v>AMERICA</v>
      </c>
      <c r="G5129" t="str">
        <f>VLOOKUP(B5129,cust_segment,7,FALSE)</f>
        <v>HOUSEHOLD</v>
      </c>
      <c r="H5129" t="s">
        <v>39</v>
      </c>
      <c r="I5129">
        <v>254135.81</v>
      </c>
      <c r="J5129" s="1">
        <v>35008</v>
      </c>
      <c r="K5129" t="s">
        <v>40</v>
      </c>
      <c r="L5129" t="s">
        <v>618</v>
      </c>
      <c r="M5129">
        <v>0</v>
      </c>
      <c r="N5129" t="s">
        <v>6156</v>
      </c>
    </row>
    <row r="5130" spans="1:14" x14ac:dyDescent="0.2">
      <c r="A5130">
        <v>20513</v>
      </c>
      <c r="B5130">
        <v>328</v>
      </c>
      <c r="C5130" t="str">
        <f>VLOOKUP(B5130,customer_name,2,FALSE)</f>
        <v>Customer#000000328</v>
      </c>
      <c r="D5130">
        <f>VLOOKUP(C5130,cust_num_nat_key,3,FALSE)</f>
        <v>5</v>
      </c>
      <c r="E5130" t="str">
        <f>VLOOKUP(D5130,nation_table,2,FALSE)</f>
        <v>ETHIOPIA</v>
      </c>
      <c r="F5130" t="str">
        <f>VLOOKUP(D5130,nation_table,4,FALSE)</f>
        <v>AFRICA</v>
      </c>
      <c r="G5130" t="str">
        <f>VLOOKUP(B5130,cust_segment,7,FALSE)</f>
        <v>BUILDING</v>
      </c>
      <c r="H5130" t="s">
        <v>46</v>
      </c>
      <c r="I5130">
        <v>201247.72</v>
      </c>
      <c r="J5130" s="1">
        <v>34523</v>
      </c>
      <c r="K5130" t="s">
        <v>56</v>
      </c>
      <c r="L5130" t="s">
        <v>1147</v>
      </c>
      <c r="M5130">
        <v>0</v>
      </c>
      <c r="N5130" t="s">
        <v>6157</v>
      </c>
    </row>
    <row r="5131" spans="1:14" x14ac:dyDescent="0.2">
      <c r="A5131">
        <v>20514</v>
      </c>
      <c r="B5131">
        <v>184</v>
      </c>
      <c r="C5131" t="str">
        <f>VLOOKUP(B5131,customer_name,2,FALSE)</f>
        <v>Customer#000000184</v>
      </c>
      <c r="D5131">
        <f>VLOOKUP(C5131,cust_num_nat_key,3,FALSE)</f>
        <v>21</v>
      </c>
      <c r="E5131" t="str">
        <f>VLOOKUP(D5131,nation_table,2,FALSE)</f>
        <v>VIETNAM</v>
      </c>
      <c r="F5131" t="str">
        <f>VLOOKUP(D5131,nation_table,4,FALSE)</f>
        <v>ASIA</v>
      </c>
      <c r="G5131" t="str">
        <f>VLOOKUP(B5131,cust_segment,7,FALSE)</f>
        <v>AUTOMOBILE</v>
      </c>
      <c r="H5131" t="s">
        <v>39</v>
      </c>
      <c r="I5131">
        <v>133488.56</v>
      </c>
      <c r="J5131" s="1">
        <v>35927</v>
      </c>
      <c r="K5131" t="s">
        <v>53</v>
      </c>
      <c r="L5131" t="s">
        <v>1542</v>
      </c>
      <c r="M5131">
        <v>0</v>
      </c>
      <c r="N5131" t="s">
        <v>6158</v>
      </c>
    </row>
    <row r="5132" spans="1:14" x14ac:dyDescent="0.2">
      <c r="A5132">
        <v>20515</v>
      </c>
      <c r="B5132">
        <v>559</v>
      </c>
      <c r="C5132" t="str">
        <f>VLOOKUP(B5132,customer_name,2,FALSE)</f>
        <v>Customer#000000559</v>
      </c>
      <c r="D5132">
        <f>VLOOKUP(C5132,cust_num_nat_key,3,FALSE)</f>
        <v>7</v>
      </c>
      <c r="E5132" t="str">
        <f>VLOOKUP(D5132,nation_table,2,FALSE)</f>
        <v>GERMANY</v>
      </c>
      <c r="F5132" t="str">
        <f>VLOOKUP(D5132,nation_table,4,FALSE)</f>
        <v>EUROPE</v>
      </c>
      <c r="G5132" t="str">
        <f>VLOOKUP(B5132,cust_segment,7,FALSE)</f>
        <v>AUTOMOBILE</v>
      </c>
      <c r="H5132" t="s">
        <v>39</v>
      </c>
      <c r="I5132">
        <v>23322.74</v>
      </c>
      <c r="J5132" s="1">
        <v>35019</v>
      </c>
      <c r="K5132" t="s">
        <v>56</v>
      </c>
      <c r="L5132" t="s">
        <v>1809</v>
      </c>
      <c r="M5132">
        <v>0</v>
      </c>
      <c r="N5132" t="s">
        <v>6159</v>
      </c>
    </row>
    <row r="5133" spans="1:14" x14ac:dyDescent="0.2">
      <c r="A5133">
        <v>20516</v>
      </c>
      <c r="B5133">
        <v>1318</v>
      </c>
      <c r="C5133" t="str">
        <f>VLOOKUP(B5133,customer_name,2,FALSE)</f>
        <v>Customer#000001318</v>
      </c>
      <c r="D5133">
        <f>VLOOKUP(C5133,cust_num_nat_key,3,FALSE)</f>
        <v>14</v>
      </c>
      <c r="E5133" t="str">
        <f>VLOOKUP(D5133,nation_table,2,FALSE)</f>
        <v>KENYA</v>
      </c>
      <c r="F5133" t="str">
        <f>VLOOKUP(D5133,nation_table,4,FALSE)</f>
        <v>AFRICA</v>
      </c>
      <c r="G5133" t="str">
        <f>VLOOKUP(B5133,cust_segment,7,FALSE)</f>
        <v>BUILDING</v>
      </c>
      <c r="H5133" t="s">
        <v>39</v>
      </c>
      <c r="I5133">
        <v>44782.26</v>
      </c>
      <c r="J5133" s="1">
        <v>35121</v>
      </c>
      <c r="K5133" t="s">
        <v>53</v>
      </c>
      <c r="L5133" t="s">
        <v>1312</v>
      </c>
      <c r="M5133">
        <v>0</v>
      </c>
      <c r="N5133" t="s">
        <v>6160</v>
      </c>
    </row>
    <row r="5134" spans="1:14" x14ac:dyDescent="0.2">
      <c r="A5134">
        <v>20517</v>
      </c>
      <c r="B5134">
        <v>262</v>
      </c>
      <c r="C5134" t="str">
        <f>VLOOKUP(B5134,customer_name,2,FALSE)</f>
        <v>Customer#000000262</v>
      </c>
      <c r="D5134">
        <f>VLOOKUP(C5134,cust_num_nat_key,3,FALSE)</f>
        <v>4</v>
      </c>
      <c r="E5134" t="str">
        <f>VLOOKUP(D5134,nation_table,2,FALSE)</f>
        <v>EGYPT</v>
      </c>
      <c r="F5134" t="str">
        <f>VLOOKUP(D5134,nation_table,4,FALSE)</f>
        <v>MIDDLE EAST</v>
      </c>
      <c r="G5134" t="str">
        <f>VLOOKUP(B5134,cust_segment,7,FALSE)</f>
        <v>AUTOMOBILE</v>
      </c>
      <c r="H5134" t="s">
        <v>46</v>
      </c>
      <c r="I5134">
        <v>201727.67</v>
      </c>
      <c r="J5134" s="1">
        <v>34228</v>
      </c>
      <c r="K5134" t="s">
        <v>40</v>
      </c>
      <c r="L5134" t="s">
        <v>4025</v>
      </c>
      <c r="M5134">
        <v>0</v>
      </c>
      <c r="N5134" t="s">
        <v>6161</v>
      </c>
    </row>
    <row r="5135" spans="1:14" x14ac:dyDescent="0.2">
      <c r="A5135">
        <v>20518</v>
      </c>
      <c r="B5135">
        <v>794</v>
      </c>
      <c r="C5135" t="str">
        <f>VLOOKUP(B5135,customer_name,2,FALSE)</f>
        <v>Customer#000000794</v>
      </c>
      <c r="D5135">
        <f>VLOOKUP(C5135,cust_num_nat_key,3,FALSE)</f>
        <v>23</v>
      </c>
      <c r="E5135" t="str">
        <f>VLOOKUP(D5135,nation_table,2,FALSE)</f>
        <v>UNITED KINGDOM</v>
      </c>
      <c r="F5135" t="str">
        <f>VLOOKUP(D5135,nation_table,4,FALSE)</f>
        <v>EUROPE</v>
      </c>
      <c r="G5135" t="str">
        <f>VLOOKUP(B5135,cust_segment,7,FALSE)</f>
        <v>FURNITURE</v>
      </c>
      <c r="H5135" t="s">
        <v>46</v>
      </c>
      <c r="I5135">
        <v>117511.15</v>
      </c>
      <c r="J5135" s="1">
        <v>34613</v>
      </c>
      <c r="K5135" t="s">
        <v>43</v>
      </c>
      <c r="L5135" t="s">
        <v>3923</v>
      </c>
      <c r="M5135">
        <v>0</v>
      </c>
      <c r="N5135" t="s">
        <v>6162</v>
      </c>
    </row>
    <row r="5136" spans="1:14" x14ac:dyDescent="0.2">
      <c r="A5136">
        <v>20519</v>
      </c>
      <c r="B5136">
        <v>1340</v>
      </c>
      <c r="C5136" t="str">
        <f>VLOOKUP(B5136,customer_name,2,FALSE)</f>
        <v>Customer#000001340</v>
      </c>
      <c r="D5136">
        <f>VLOOKUP(C5136,cust_num_nat_key,3,FALSE)</f>
        <v>21</v>
      </c>
      <c r="E5136" t="str">
        <f>VLOOKUP(D5136,nation_table,2,FALSE)</f>
        <v>VIETNAM</v>
      </c>
      <c r="F5136" t="str">
        <f>VLOOKUP(D5136,nation_table,4,FALSE)</f>
        <v>ASIA</v>
      </c>
      <c r="G5136" t="str">
        <f>VLOOKUP(B5136,cust_segment,7,FALSE)</f>
        <v>HOUSEHOLD</v>
      </c>
      <c r="H5136" t="s">
        <v>46</v>
      </c>
      <c r="I5136">
        <v>175053.84</v>
      </c>
      <c r="J5136" s="1">
        <v>34435</v>
      </c>
      <c r="K5136" t="s">
        <v>56</v>
      </c>
      <c r="L5136" t="s">
        <v>489</v>
      </c>
      <c r="M5136">
        <v>0</v>
      </c>
      <c r="N5136" t="s">
        <v>6163</v>
      </c>
    </row>
    <row r="5137" spans="1:14" x14ac:dyDescent="0.2">
      <c r="A5137">
        <v>20544</v>
      </c>
      <c r="B5137">
        <v>604</v>
      </c>
      <c r="C5137" t="str">
        <f>VLOOKUP(B5137,customer_name,2,FALSE)</f>
        <v>Customer#000000604</v>
      </c>
      <c r="D5137">
        <f>VLOOKUP(C5137,cust_num_nat_key,3,FALSE)</f>
        <v>21</v>
      </c>
      <c r="E5137" t="str">
        <f>VLOOKUP(D5137,nation_table,2,FALSE)</f>
        <v>VIETNAM</v>
      </c>
      <c r="F5137" t="str">
        <f>VLOOKUP(D5137,nation_table,4,FALSE)</f>
        <v>ASIA</v>
      </c>
      <c r="G5137" t="str">
        <f>VLOOKUP(B5137,cust_segment,7,FALSE)</f>
        <v>HOUSEHOLD</v>
      </c>
      <c r="H5137" t="s">
        <v>39</v>
      </c>
      <c r="I5137">
        <v>70488.13</v>
      </c>
      <c r="J5137" s="1">
        <v>35802</v>
      </c>
      <c r="K5137" t="s">
        <v>56</v>
      </c>
      <c r="L5137" t="s">
        <v>2141</v>
      </c>
      <c r="M5137">
        <v>0</v>
      </c>
      <c r="N5137" t="s">
        <v>6164</v>
      </c>
    </row>
    <row r="5138" spans="1:14" x14ac:dyDescent="0.2">
      <c r="A5138">
        <v>20545</v>
      </c>
      <c r="B5138">
        <v>1177</v>
      </c>
      <c r="C5138" t="str">
        <f>VLOOKUP(B5138,customer_name,2,FALSE)</f>
        <v>Customer#000001177</v>
      </c>
      <c r="D5138">
        <f>VLOOKUP(C5138,cust_num_nat_key,3,FALSE)</f>
        <v>14</v>
      </c>
      <c r="E5138" t="str">
        <f>VLOOKUP(D5138,nation_table,2,FALSE)</f>
        <v>KENYA</v>
      </c>
      <c r="F5138" t="str">
        <f>VLOOKUP(D5138,nation_table,4,FALSE)</f>
        <v>AFRICA</v>
      </c>
      <c r="G5138" t="str">
        <f>VLOOKUP(B5138,cust_segment,7,FALSE)</f>
        <v>FURNITURE</v>
      </c>
      <c r="H5138" t="s">
        <v>46</v>
      </c>
      <c r="I5138">
        <v>141270.5</v>
      </c>
      <c r="J5138" s="1">
        <v>34252</v>
      </c>
      <c r="K5138" t="s">
        <v>53</v>
      </c>
      <c r="L5138" t="s">
        <v>1051</v>
      </c>
      <c r="M5138">
        <v>0</v>
      </c>
      <c r="N5138" t="s">
        <v>6165</v>
      </c>
    </row>
    <row r="5139" spans="1:14" x14ac:dyDescent="0.2">
      <c r="A5139">
        <v>20546</v>
      </c>
      <c r="B5139">
        <v>379</v>
      </c>
      <c r="C5139" t="str">
        <f>VLOOKUP(B5139,customer_name,2,FALSE)</f>
        <v>Customer#000000379</v>
      </c>
      <c r="D5139">
        <f>VLOOKUP(C5139,cust_num_nat_key,3,FALSE)</f>
        <v>7</v>
      </c>
      <c r="E5139" t="str">
        <f>VLOOKUP(D5139,nation_table,2,FALSE)</f>
        <v>GERMANY</v>
      </c>
      <c r="F5139" t="str">
        <f>VLOOKUP(D5139,nation_table,4,FALSE)</f>
        <v>EUROPE</v>
      </c>
      <c r="G5139" t="str">
        <f>VLOOKUP(B5139,cust_segment,7,FALSE)</f>
        <v>AUTOMOBILE</v>
      </c>
      <c r="H5139" t="s">
        <v>46</v>
      </c>
      <c r="I5139">
        <v>117363.19</v>
      </c>
      <c r="J5139" s="1">
        <v>34681</v>
      </c>
      <c r="K5139" t="s">
        <v>61</v>
      </c>
      <c r="L5139" t="s">
        <v>3084</v>
      </c>
      <c r="M5139">
        <v>0</v>
      </c>
      <c r="N5139" t="s">
        <v>6166</v>
      </c>
    </row>
    <row r="5140" spans="1:14" x14ac:dyDescent="0.2">
      <c r="A5140">
        <v>20547</v>
      </c>
      <c r="B5140">
        <v>808</v>
      </c>
      <c r="C5140" t="str">
        <f>VLOOKUP(B5140,customer_name,2,FALSE)</f>
        <v>Customer#000000808</v>
      </c>
      <c r="D5140">
        <f>VLOOKUP(C5140,cust_num_nat_key,3,FALSE)</f>
        <v>19</v>
      </c>
      <c r="E5140" t="str">
        <f>VLOOKUP(D5140,nation_table,2,FALSE)</f>
        <v>ROMANIA</v>
      </c>
      <c r="F5140" t="str">
        <f>VLOOKUP(D5140,nation_table,4,FALSE)</f>
        <v>EUROPE</v>
      </c>
      <c r="G5140" t="str">
        <f>VLOOKUP(B5140,cust_segment,7,FALSE)</f>
        <v>BUILDING</v>
      </c>
      <c r="H5140" t="s">
        <v>46</v>
      </c>
      <c r="I5140">
        <v>31554.35</v>
      </c>
      <c r="J5140" s="1">
        <v>34208</v>
      </c>
      <c r="K5140" t="s">
        <v>56</v>
      </c>
      <c r="L5140" t="s">
        <v>41</v>
      </c>
      <c r="M5140">
        <v>0</v>
      </c>
      <c r="N5140" t="s">
        <v>6167</v>
      </c>
    </row>
    <row r="5141" spans="1:14" x14ac:dyDescent="0.2">
      <c r="A5141">
        <v>20548</v>
      </c>
      <c r="B5141">
        <v>730</v>
      </c>
      <c r="C5141" t="str">
        <f>VLOOKUP(B5141,customer_name,2,FALSE)</f>
        <v>Customer#000000730</v>
      </c>
      <c r="D5141">
        <f>VLOOKUP(C5141,cust_num_nat_key,3,FALSE)</f>
        <v>2</v>
      </c>
      <c r="E5141" t="str">
        <f>VLOOKUP(D5141,nation_table,2,FALSE)</f>
        <v>BRAZIL</v>
      </c>
      <c r="F5141" t="str">
        <f>VLOOKUP(D5141,nation_table,4,FALSE)</f>
        <v>AMERICA</v>
      </c>
      <c r="G5141" t="str">
        <f>VLOOKUP(B5141,cust_segment,7,FALSE)</f>
        <v>AUTOMOBILE</v>
      </c>
      <c r="H5141" t="s">
        <v>46</v>
      </c>
      <c r="I5141">
        <v>281701.67</v>
      </c>
      <c r="J5141" s="1">
        <v>34457</v>
      </c>
      <c r="K5141" t="s">
        <v>53</v>
      </c>
      <c r="L5141" t="s">
        <v>1085</v>
      </c>
      <c r="M5141">
        <v>0</v>
      </c>
      <c r="N5141" t="s">
        <v>6168</v>
      </c>
    </row>
    <row r="5142" spans="1:14" x14ac:dyDescent="0.2">
      <c r="A5142">
        <v>20549</v>
      </c>
      <c r="B5142">
        <v>142</v>
      </c>
      <c r="C5142" t="str">
        <f>VLOOKUP(B5142,customer_name,2,FALSE)</f>
        <v>Customer#000000142</v>
      </c>
      <c r="D5142">
        <f>VLOOKUP(C5142,cust_num_nat_key,3,FALSE)</f>
        <v>9</v>
      </c>
      <c r="E5142" t="str">
        <f>VLOOKUP(D5142,nation_table,2,FALSE)</f>
        <v>INDONESIA</v>
      </c>
      <c r="F5142" t="str">
        <f>VLOOKUP(D5142,nation_table,4,FALSE)</f>
        <v>ASIA</v>
      </c>
      <c r="G5142" t="str">
        <f>VLOOKUP(B5142,cust_segment,7,FALSE)</f>
        <v>AUTOMOBILE</v>
      </c>
      <c r="H5142" t="s">
        <v>46</v>
      </c>
      <c r="I5142">
        <v>35207.39</v>
      </c>
      <c r="J5142" s="1">
        <v>34347</v>
      </c>
      <c r="K5142" t="s">
        <v>53</v>
      </c>
      <c r="L5142" t="s">
        <v>1398</v>
      </c>
      <c r="M5142">
        <v>0</v>
      </c>
      <c r="N5142" t="s">
        <v>6169</v>
      </c>
    </row>
    <row r="5143" spans="1:14" x14ac:dyDescent="0.2">
      <c r="A5143">
        <v>20550</v>
      </c>
      <c r="B5143">
        <v>919</v>
      </c>
      <c r="C5143" t="str">
        <f>VLOOKUP(B5143,customer_name,2,FALSE)</f>
        <v>Customer#000000919</v>
      </c>
      <c r="D5143">
        <f>VLOOKUP(C5143,cust_num_nat_key,3,FALSE)</f>
        <v>9</v>
      </c>
      <c r="E5143" t="str">
        <f>VLOOKUP(D5143,nation_table,2,FALSE)</f>
        <v>INDONESIA</v>
      </c>
      <c r="F5143" t="str">
        <f>VLOOKUP(D5143,nation_table,4,FALSE)</f>
        <v>ASIA</v>
      </c>
      <c r="G5143" t="str">
        <f>VLOOKUP(B5143,cust_segment,7,FALSE)</f>
        <v>MACHINERY</v>
      </c>
      <c r="H5143" t="s">
        <v>39</v>
      </c>
      <c r="I5143">
        <v>58080.57</v>
      </c>
      <c r="J5143" s="1">
        <v>35924</v>
      </c>
      <c r="K5143" t="s">
        <v>40</v>
      </c>
      <c r="L5143" t="s">
        <v>1456</v>
      </c>
      <c r="M5143">
        <v>0</v>
      </c>
      <c r="N5143" t="s">
        <v>6170</v>
      </c>
    </row>
    <row r="5144" spans="1:14" x14ac:dyDescent="0.2">
      <c r="A5144">
        <v>20551</v>
      </c>
      <c r="B5144">
        <v>121</v>
      </c>
      <c r="C5144" t="str">
        <f>VLOOKUP(B5144,customer_name,2,FALSE)</f>
        <v>Customer#000000121</v>
      </c>
      <c r="D5144">
        <f>VLOOKUP(C5144,cust_num_nat_key,3,FALSE)</f>
        <v>17</v>
      </c>
      <c r="E5144" t="str">
        <f>VLOOKUP(D5144,nation_table,2,FALSE)</f>
        <v>PERU</v>
      </c>
      <c r="F5144" t="str">
        <f>VLOOKUP(D5144,nation_table,4,FALSE)</f>
        <v>AMERICA</v>
      </c>
      <c r="G5144" t="str">
        <f>VLOOKUP(B5144,cust_segment,7,FALSE)</f>
        <v>BUILDING</v>
      </c>
      <c r="H5144" t="s">
        <v>39</v>
      </c>
      <c r="I5144">
        <v>260907.51</v>
      </c>
      <c r="J5144" s="1">
        <v>35181</v>
      </c>
      <c r="K5144" t="s">
        <v>43</v>
      </c>
      <c r="L5144" t="s">
        <v>270</v>
      </c>
      <c r="M5144">
        <v>0</v>
      </c>
      <c r="N5144" t="s">
        <v>6171</v>
      </c>
    </row>
    <row r="5145" spans="1:14" x14ac:dyDescent="0.2">
      <c r="A5145">
        <v>20576</v>
      </c>
      <c r="B5145">
        <v>1279</v>
      </c>
      <c r="C5145" t="str">
        <f>VLOOKUP(B5145,customer_name,2,FALSE)</f>
        <v>Customer#000001279</v>
      </c>
      <c r="D5145">
        <f>VLOOKUP(C5145,cust_num_nat_key,3,FALSE)</f>
        <v>14</v>
      </c>
      <c r="E5145" t="str">
        <f>VLOOKUP(D5145,nation_table,2,FALSE)</f>
        <v>KENYA</v>
      </c>
      <c r="F5145" t="str">
        <f>VLOOKUP(D5145,nation_table,4,FALSE)</f>
        <v>AFRICA</v>
      </c>
      <c r="G5145" t="str">
        <f>VLOOKUP(B5145,cust_segment,7,FALSE)</f>
        <v>BUILDING</v>
      </c>
      <c r="H5145" t="s">
        <v>46</v>
      </c>
      <c r="I5145">
        <v>281135.58</v>
      </c>
      <c r="J5145" s="1">
        <v>34237</v>
      </c>
      <c r="K5145" t="s">
        <v>61</v>
      </c>
      <c r="L5145" t="s">
        <v>790</v>
      </c>
      <c r="M5145">
        <v>0</v>
      </c>
      <c r="N5145" t="s">
        <v>6172</v>
      </c>
    </row>
    <row r="5146" spans="1:14" x14ac:dyDescent="0.2">
      <c r="A5146">
        <v>20577</v>
      </c>
      <c r="B5146">
        <v>712</v>
      </c>
      <c r="C5146" t="str">
        <f>VLOOKUP(B5146,customer_name,2,FALSE)</f>
        <v>Customer#000000712</v>
      </c>
      <c r="D5146">
        <f>VLOOKUP(C5146,cust_num_nat_key,3,FALSE)</f>
        <v>6</v>
      </c>
      <c r="E5146" t="str">
        <f>VLOOKUP(D5146,nation_table,2,FALSE)</f>
        <v>FRANCE</v>
      </c>
      <c r="F5146" t="str">
        <f>VLOOKUP(D5146,nation_table,4,FALSE)</f>
        <v>EUROPE</v>
      </c>
      <c r="G5146" t="str">
        <f>VLOOKUP(B5146,cust_segment,7,FALSE)</f>
        <v>BUILDING</v>
      </c>
      <c r="H5146" t="s">
        <v>46</v>
      </c>
      <c r="I5146">
        <v>183257.32</v>
      </c>
      <c r="J5146" s="1">
        <v>34010</v>
      </c>
      <c r="K5146" t="s">
        <v>43</v>
      </c>
      <c r="L5146" t="s">
        <v>2383</v>
      </c>
      <c r="M5146">
        <v>0</v>
      </c>
      <c r="N5146" t="s">
        <v>6173</v>
      </c>
    </row>
    <row r="5147" spans="1:14" x14ac:dyDescent="0.2">
      <c r="A5147">
        <v>20578</v>
      </c>
      <c r="B5147">
        <v>220</v>
      </c>
      <c r="C5147" t="str">
        <f>VLOOKUP(B5147,customer_name,2,FALSE)</f>
        <v>Customer#000000220</v>
      </c>
      <c r="D5147">
        <f>VLOOKUP(C5147,cust_num_nat_key,3,FALSE)</f>
        <v>16</v>
      </c>
      <c r="E5147" t="str">
        <f>VLOOKUP(D5147,nation_table,2,FALSE)</f>
        <v>MOZAMBIQUE</v>
      </c>
      <c r="F5147" t="str">
        <f>VLOOKUP(D5147,nation_table,4,FALSE)</f>
        <v>AFRICA</v>
      </c>
      <c r="G5147" t="str">
        <f>VLOOKUP(B5147,cust_segment,7,FALSE)</f>
        <v>BUILDING</v>
      </c>
      <c r="H5147" t="s">
        <v>39</v>
      </c>
      <c r="I5147">
        <v>212124.98</v>
      </c>
      <c r="J5147" s="1">
        <v>35593</v>
      </c>
      <c r="K5147" t="s">
        <v>53</v>
      </c>
      <c r="L5147" t="s">
        <v>350</v>
      </c>
      <c r="M5147">
        <v>0</v>
      </c>
      <c r="N5147" t="s">
        <v>6174</v>
      </c>
    </row>
    <row r="5148" spans="1:14" x14ac:dyDescent="0.2">
      <c r="A5148">
        <v>20579</v>
      </c>
      <c r="B5148">
        <v>304</v>
      </c>
      <c r="C5148" t="str">
        <f>VLOOKUP(B5148,customer_name,2,FALSE)</f>
        <v>Customer#000000304</v>
      </c>
      <c r="D5148">
        <f>VLOOKUP(C5148,cust_num_nat_key,3,FALSE)</f>
        <v>0</v>
      </c>
      <c r="E5148" t="str">
        <f>VLOOKUP(D5148,nation_table,2,FALSE)</f>
        <v>ALGERIA</v>
      </c>
      <c r="F5148" t="str">
        <f>VLOOKUP(D5148,nation_table,4,FALSE)</f>
        <v>AFRICA</v>
      </c>
      <c r="G5148" t="str">
        <f>VLOOKUP(B5148,cust_segment,7,FALSE)</f>
        <v>MACHINERY</v>
      </c>
      <c r="H5148" t="s">
        <v>46</v>
      </c>
      <c r="I5148">
        <v>104993.42</v>
      </c>
      <c r="J5148" s="1">
        <v>33879</v>
      </c>
      <c r="K5148" t="s">
        <v>61</v>
      </c>
      <c r="L5148" t="s">
        <v>2049</v>
      </c>
      <c r="M5148">
        <v>0</v>
      </c>
      <c r="N5148" t="s">
        <v>6175</v>
      </c>
    </row>
    <row r="5149" spans="1:14" x14ac:dyDescent="0.2">
      <c r="A5149">
        <v>20580</v>
      </c>
      <c r="B5149">
        <v>847</v>
      </c>
      <c r="C5149" t="str">
        <f>VLOOKUP(B5149,customer_name,2,FALSE)</f>
        <v>Customer#000000847</v>
      </c>
      <c r="D5149">
        <f>VLOOKUP(C5149,cust_num_nat_key,3,FALSE)</f>
        <v>23</v>
      </c>
      <c r="E5149" t="str">
        <f>VLOOKUP(D5149,nation_table,2,FALSE)</f>
        <v>UNITED KINGDOM</v>
      </c>
      <c r="F5149" t="str">
        <f>VLOOKUP(D5149,nation_table,4,FALSE)</f>
        <v>EUROPE</v>
      </c>
      <c r="G5149" t="str">
        <f>VLOOKUP(B5149,cust_segment,7,FALSE)</f>
        <v>HOUSEHOLD</v>
      </c>
      <c r="H5149" t="s">
        <v>39</v>
      </c>
      <c r="I5149">
        <v>95823.01</v>
      </c>
      <c r="J5149" s="1">
        <v>34952</v>
      </c>
      <c r="K5149" t="s">
        <v>53</v>
      </c>
      <c r="L5149" t="s">
        <v>416</v>
      </c>
      <c r="M5149">
        <v>0</v>
      </c>
      <c r="N5149" t="s">
        <v>6176</v>
      </c>
    </row>
    <row r="5150" spans="1:14" x14ac:dyDescent="0.2">
      <c r="A5150">
        <v>20581</v>
      </c>
      <c r="B5150">
        <v>1069</v>
      </c>
      <c r="C5150" t="str">
        <f>VLOOKUP(B5150,customer_name,2,FALSE)</f>
        <v>Customer#000001069</v>
      </c>
      <c r="D5150">
        <f>VLOOKUP(C5150,cust_num_nat_key,3,FALSE)</f>
        <v>21</v>
      </c>
      <c r="E5150" t="str">
        <f>VLOOKUP(D5150,nation_table,2,FALSE)</f>
        <v>VIETNAM</v>
      </c>
      <c r="F5150" t="str">
        <f>VLOOKUP(D5150,nation_table,4,FALSE)</f>
        <v>ASIA</v>
      </c>
      <c r="G5150" t="str">
        <f>VLOOKUP(B5150,cust_segment,7,FALSE)</f>
        <v>BUILDING</v>
      </c>
      <c r="H5150" t="s">
        <v>39</v>
      </c>
      <c r="I5150">
        <v>2794.65</v>
      </c>
      <c r="J5150" s="1">
        <v>35340</v>
      </c>
      <c r="K5150" t="s">
        <v>61</v>
      </c>
      <c r="L5150" t="s">
        <v>1000</v>
      </c>
      <c r="M5150">
        <v>0</v>
      </c>
      <c r="N5150" t="s">
        <v>6177</v>
      </c>
    </row>
    <row r="5151" spans="1:14" x14ac:dyDescent="0.2">
      <c r="A5151">
        <v>20582</v>
      </c>
      <c r="B5151">
        <v>1445</v>
      </c>
      <c r="C5151" t="str">
        <f>VLOOKUP(B5151,customer_name,2,FALSE)</f>
        <v>Customer#000001445</v>
      </c>
      <c r="D5151">
        <f>VLOOKUP(C5151,cust_num_nat_key,3,FALSE)</f>
        <v>21</v>
      </c>
      <c r="E5151" t="str">
        <f>VLOOKUP(D5151,nation_table,2,FALSE)</f>
        <v>VIETNAM</v>
      </c>
      <c r="F5151" t="str">
        <f>VLOOKUP(D5151,nation_table,4,FALSE)</f>
        <v>ASIA</v>
      </c>
      <c r="G5151" t="str">
        <f>VLOOKUP(B5151,cust_segment,7,FALSE)</f>
        <v>HOUSEHOLD</v>
      </c>
      <c r="H5151" t="s">
        <v>39</v>
      </c>
      <c r="I5151">
        <v>206473.36</v>
      </c>
      <c r="J5151" s="1">
        <v>35557</v>
      </c>
      <c r="K5151" t="s">
        <v>53</v>
      </c>
      <c r="L5151" t="s">
        <v>1595</v>
      </c>
      <c r="M5151">
        <v>0</v>
      </c>
      <c r="N5151" t="s">
        <v>6178</v>
      </c>
    </row>
    <row r="5152" spans="1:14" x14ac:dyDescent="0.2">
      <c r="A5152">
        <v>20583</v>
      </c>
      <c r="B5152">
        <v>1427</v>
      </c>
      <c r="C5152" t="str">
        <f>VLOOKUP(B5152,customer_name,2,FALSE)</f>
        <v>Customer#000001427</v>
      </c>
      <c r="D5152">
        <f>VLOOKUP(C5152,cust_num_nat_key,3,FALSE)</f>
        <v>11</v>
      </c>
      <c r="E5152" t="str">
        <f>VLOOKUP(D5152,nation_table,2,FALSE)</f>
        <v>IRAQ</v>
      </c>
      <c r="F5152" t="str">
        <f>VLOOKUP(D5152,nation_table,4,FALSE)</f>
        <v>MIDDLE EAST</v>
      </c>
      <c r="G5152" t="str">
        <f>VLOOKUP(B5152,cust_segment,7,FALSE)</f>
        <v>AUTOMOBILE</v>
      </c>
      <c r="H5152" t="s">
        <v>39</v>
      </c>
      <c r="I5152">
        <v>11343.8</v>
      </c>
      <c r="J5152" s="1">
        <v>35528</v>
      </c>
      <c r="K5152" t="s">
        <v>53</v>
      </c>
      <c r="L5152" t="s">
        <v>98</v>
      </c>
      <c r="M5152">
        <v>0</v>
      </c>
      <c r="N5152" t="s">
        <v>6179</v>
      </c>
    </row>
    <row r="5153" spans="1:14" x14ac:dyDescent="0.2">
      <c r="A5153">
        <v>20608</v>
      </c>
      <c r="B5153">
        <v>1199</v>
      </c>
      <c r="C5153" t="str">
        <f>VLOOKUP(B5153,customer_name,2,FALSE)</f>
        <v>Customer#000001199</v>
      </c>
      <c r="D5153">
        <f>VLOOKUP(C5153,cust_num_nat_key,3,FALSE)</f>
        <v>16</v>
      </c>
      <c r="E5153" t="str">
        <f>VLOOKUP(D5153,nation_table,2,FALSE)</f>
        <v>MOZAMBIQUE</v>
      </c>
      <c r="F5153" t="str">
        <f>VLOOKUP(D5153,nation_table,4,FALSE)</f>
        <v>AFRICA</v>
      </c>
      <c r="G5153" t="str">
        <f>VLOOKUP(B5153,cust_segment,7,FALSE)</f>
        <v>AUTOMOBILE</v>
      </c>
      <c r="H5153" t="s">
        <v>39</v>
      </c>
      <c r="I5153">
        <v>185798.33</v>
      </c>
      <c r="J5153" s="1">
        <v>35877</v>
      </c>
      <c r="K5153" t="s">
        <v>53</v>
      </c>
      <c r="L5153" t="s">
        <v>133</v>
      </c>
      <c r="M5153">
        <v>0</v>
      </c>
      <c r="N5153" t="s">
        <v>6180</v>
      </c>
    </row>
    <row r="5154" spans="1:14" x14ac:dyDescent="0.2">
      <c r="A5154">
        <v>20609</v>
      </c>
      <c r="B5154">
        <v>598</v>
      </c>
      <c r="C5154" t="str">
        <f>VLOOKUP(B5154,customer_name,2,FALSE)</f>
        <v>Customer#000000598</v>
      </c>
      <c r="D5154">
        <f>VLOOKUP(C5154,cust_num_nat_key,3,FALSE)</f>
        <v>9</v>
      </c>
      <c r="E5154" t="str">
        <f>VLOOKUP(D5154,nation_table,2,FALSE)</f>
        <v>INDONESIA</v>
      </c>
      <c r="F5154" t="str">
        <f>VLOOKUP(D5154,nation_table,4,FALSE)</f>
        <v>ASIA</v>
      </c>
      <c r="G5154" t="str">
        <f>VLOOKUP(B5154,cust_segment,7,FALSE)</f>
        <v>FURNITURE</v>
      </c>
      <c r="H5154" t="s">
        <v>46</v>
      </c>
      <c r="I5154">
        <v>42236.21</v>
      </c>
      <c r="J5154" s="1">
        <v>33892</v>
      </c>
      <c r="K5154" t="s">
        <v>43</v>
      </c>
      <c r="L5154" t="s">
        <v>732</v>
      </c>
      <c r="M5154">
        <v>0</v>
      </c>
      <c r="N5154" t="s">
        <v>6181</v>
      </c>
    </row>
    <row r="5155" spans="1:14" x14ac:dyDescent="0.2">
      <c r="A5155">
        <v>20610</v>
      </c>
      <c r="B5155">
        <v>14</v>
      </c>
      <c r="C5155" t="str">
        <f>VLOOKUP(B5155,customer_name,2,FALSE)</f>
        <v>Customer#000000014</v>
      </c>
      <c r="D5155">
        <f>VLOOKUP(C5155,cust_num_nat_key,3,FALSE)</f>
        <v>1</v>
      </c>
      <c r="E5155" t="str">
        <f>VLOOKUP(D5155,nation_table,2,FALSE)</f>
        <v>ARGENTINA</v>
      </c>
      <c r="F5155" t="str">
        <f>VLOOKUP(D5155,nation_table,4,FALSE)</f>
        <v>AMERICA</v>
      </c>
      <c r="G5155" t="str">
        <f>VLOOKUP(B5155,cust_segment,7,FALSE)</f>
        <v>FURNITURE</v>
      </c>
      <c r="H5155" t="s">
        <v>39</v>
      </c>
      <c r="I5155">
        <v>185397.75</v>
      </c>
      <c r="J5155" s="1">
        <v>35747</v>
      </c>
      <c r="K5155" t="s">
        <v>56</v>
      </c>
      <c r="L5155" t="s">
        <v>324</v>
      </c>
      <c r="M5155">
        <v>0</v>
      </c>
      <c r="N5155" t="s">
        <v>6182</v>
      </c>
    </row>
    <row r="5156" spans="1:14" x14ac:dyDescent="0.2">
      <c r="A5156">
        <v>20611</v>
      </c>
      <c r="B5156">
        <v>1321</v>
      </c>
      <c r="C5156" t="str">
        <f>VLOOKUP(B5156,customer_name,2,FALSE)</f>
        <v>Customer#000001321</v>
      </c>
      <c r="D5156">
        <f>VLOOKUP(C5156,cust_num_nat_key,3,FALSE)</f>
        <v>10</v>
      </c>
      <c r="E5156" t="str">
        <f>VLOOKUP(D5156,nation_table,2,FALSE)</f>
        <v>IRAN</v>
      </c>
      <c r="F5156" t="str">
        <f>VLOOKUP(D5156,nation_table,4,FALSE)</f>
        <v>MIDDLE EAST</v>
      </c>
      <c r="G5156" t="str">
        <f>VLOOKUP(B5156,cust_segment,7,FALSE)</f>
        <v>FURNITURE</v>
      </c>
      <c r="H5156" t="s">
        <v>39</v>
      </c>
      <c r="I5156">
        <v>19750.39</v>
      </c>
      <c r="J5156" s="1">
        <v>35149</v>
      </c>
      <c r="K5156" t="s">
        <v>43</v>
      </c>
      <c r="L5156" t="s">
        <v>1364</v>
      </c>
      <c r="M5156">
        <v>0</v>
      </c>
      <c r="N5156" t="s">
        <v>6183</v>
      </c>
    </row>
    <row r="5157" spans="1:14" x14ac:dyDescent="0.2">
      <c r="A5157">
        <v>20612</v>
      </c>
      <c r="B5157">
        <v>607</v>
      </c>
      <c r="C5157" t="str">
        <f>VLOOKUP(B5157,customer_name,2,FALSE)</f>
        <v>Customer#000000607</v>
      </c>
      <c r="D5157">
        <f>VLOOKUP(C5157,cust_num_nat_key,3,FALSE)</f>
        <v>24</v>
      </c>
      <c r="E5157" t="str">
        <f>VLOOKUP(D5157,nation_table,2,FALSE)</f>
        <v>UNITED STATES</v>
      </c>
      <c r="F5157" t="str">
        <f>VLOOKUP(D5157,nation_table,4,FALSE)</f>
        <v>AMERICA</v>
      </c>
      <c r="G5157" t="str">
        <f>VLOOKUP(B5157,cust_segment,7,FALSE)</f>
        <v>FURNITURE</v>
      </c>
      <c r="H5157" t="s">
        <v>39</v>
      </c>
      <c r="I5157">
        <v>254968.37</v>
      </c>
      <c r="J5157" s="1">
        <v>35392</v>
      </c>
      <c r="K5157" t="s">
        <v>53</v>
      </c>
      <c r="L5157" t="s">
        <v>1065</v>
      </c>
      <c r="M5157">
        <v>0</v>
      </c>
      <c r="N5157" t="s">
        <v>6184</v>
      </c>
    </row>
    <row r="5158" spans="1:14" x14ac:dyDescent="0.2">
      <c r="A5158">
        <v>20613</v>
      </c>
      <c r="B5158">
        <v>433</v>
      </c>
      <c r="C5158" t="str">
        <f>VLOOKUP(B5158,customer_name,2,FALSE)</f>
        <v>Customer#000000433</v>
      </c>
      <c r="D5158">
        <f>VLOOKUP(C5158,cust_num_nat_key,3,FALSE)</f>
        <v>20</v>
      </c>
      <c r="E5158" t="str">
        <f>VLOOKUP(D5158,nation_table,2,FALSE)</f>
        <v>SAUDI ARABIA</v>
      </c>
      <c r="F5158" t="str">
        <f>VLOOKUP(D5158,nation_table,4,FALSE)</f>
        <v>MIDDLE EAST</v>
      </c>
      <c r="G5158" t="str">
        <f>VLOOKUP(B5158,cust_segment,7,FALSE)</f>
        <v>FURNITURE</v>
      </c>
      <c r="H5158" t="s">
        <v>46</v>
      </c>
      <c r="I5158">
        <v>20449.04</v>
      </c>
      <c r="J5158" s="1">
        <v>33870</v>
      </c>
      <c r="K5158" t="s">
        <v>40</v>
      </c>
      <c r="L5158" t="s">
        <v>2088</v>
      </c>
      <c r="M5158">
        <v>0</v>
      </c>
      <c r="N5158" t="s">
        <v>6185</v>
      </c>
    </row>
    <row r="5159" spans="1:14" x14ac:dyDescent="0.2">
      <c r="A5159">
        <v>20614</v>
      </c>
      <c r="B5159">
        <v>743</v>
      </c>
      <c r="C5159" t="str">
        <f>VLOOKUP(B5159,customer_name,2,FALSE)</f>
        <v>Customer#000000743</v>
      </c>
      <c r="D5159">
        <f>VLOOKUP(C5159,cust_num_nat_key,3,FALSE)</f>
        <v>20</v>
      </c>
      <c r="E5159" t="str">
        <f>VLOOKUP(D5159,nation_table,2,FALSE)</f>
        <v>SAUDI ARABIA</v>
      </c>
      <c r="F5159" t="str">
        <f>VLOOKUP(D5159,nation_table,4,FALSE)</f>
        <v>MIDDLE EAST</v>
      </c>
      <c r="G5159" t="str">
        <f>VLOOKUP(B5159,cust_segment,7,FALSE)</f>
        <v>HOUSEHOLD</v>
      </c>
      <c r="H5159" t="s">
        <v>46</v>
      </c>
      <c r="I5159">
        <v>99401.82</v>
      </c>
      <c r="J5159" s="1">
        <v>34473</v>
      </c>
      <c r="K5159" t="s">
        <v>53</v>
      </c>
      <c r="L5159" t="s">
        <v>154</v>
      </c>
      <c r="M5159">
        <v>0</v>
      </c>
      <c r="N5159" t="s">
        <v>6186</v>
      </c>
    </row>
    <row r="5160" spans="1:14" x14ac:dyDescent="0.2">
      <c r="A5160">
        <v>20615</v>
      </c>
      <c r="B5160">
        <v>310</v>
      </c>
      <c r="C5160" t="str">
        <f>VLOOKUP(B5160,customer_name,2,FALSE)</f>
        <v>Customer#000000310</v>
      </c>
      <c r="D5160">
        <f>VLOOKUP(C5160,cust_num_nat_key,3,FALSE)</f>
        <v>1</v>
      </c>
      <c r="E5160" t="str">
        <f>VLOOKUP(D5160,nation_table,2,FALSE)</f>
        <v>ARGENTINA</v>
      </c>
      <c r="F5160" t="str">
        <f>VLOOKUP(D5160,nation_table,4,FALSE)</f>
        <v>AMERICA</v>
      </c>
      <c r="G5160" t="str">
        <f>VLOOKUP(B5160,cust_segment,7,FALSE)</f>
        <v>FURNITURE</v>
      </c>
      <c r="H5160" t="s">
        <v>46</v>
      </c>
      <c r="I5160">
        <v>165574.34</v>
      </c>
      <c r="J5160" s="1">
        <v>33710</v>
      </c>
      <c r="K5160" t="s">
        <v>61</v>
      </c>
      <c r="L5160" t="s">
        <v>314</v>
      </c>
      <c r="M5160">
        <v>0</v>
      </c>
      <c r="N5160" t="s">
        <v>6187</v>
      </c>
    </row>
    <row r="5161" spans="1:14" x14ac:dyDescent="0.2">
      <c r="A5161">
        <v>20640</v>
      </c>
      <c r="B5161">
        <v>751</v>
      </c>
      <c r="C5161" t="str">
        <f>VLOOKUP(B5161,customer_name,2,FALSE)</f>
        <v>Customer#000000751</v>
      </c>
      <c r="D5161">
        <f>VLOOKUP(C5161,cust_num_nat_key,3,FALSE)</f>
        <v>0</v>
      </c>
      <c r="E5161" t="str">
        <f>VLOOKUP(D5161,nation_table,2,FALSE)</f>
        <v>ALGERIA</v>
      </c>
      <c r="F5161" t="str">
        <f>VLOOKUP(D5161,nation_table,4,FALSE)</f>
        <v>AFRICA</v>
      </c>
      <c r="G5161" t="str">
        <f>VLOOKUP(B5161,cust_segment,7,FALSE)</f>
        <v>FURNITURE</v>
      </c>
      <c r="H5161" t="s">
        <v>39</v>
      </c>
      <c r="I5161">
        <v>247416.34</v>
      </c>
      <c r="J5161" s="1">
        <v>35771</v>
      </c>
      <c r="K5161" t="s">
        <v>53</v>
      </c>
      <c r="L5161" t="s">
        <v>47</v>
      </c>
      <c r="M5161">
        <v>0</v>
      </c>
      <c r="N5161" t="s">
        <v>6188</v>
      </c>
    </row>
    <row r="5162" spans="1:14" x14ac:dyDescent="0.2">
      <c r="A5162">
        <v>20641</v>
      </c>
      <c r="B5162">
        <v>1292</v>
      </c>
      <c r="C5162" t="str">
        <f>VLOOKUP(B5162,customer_name,2,FALSE)</f>
        <v>Customer#000001292</v>
      </c>
      <c r="D5162">
        <f>VLOOKUP(C5162,cust_num_nat_key,3,FALSE)</f>
        <v>21</v>
      </c>
      <c r="E5162" t="str">
        <f>VLOOKUP(D5162,nation_table,2,FALSE)</f>
        <v>VIETNAM</v>
      </c>
      <c r="F5162" t="str">
        <f>VLOOKUP(D5162,nation_table,4,FALSE)</f>
        <v>ASIA</v>
      </c>
      <c r="G5162" t="str">
        <f>VLOOKUP(B5162,cust_segment,7,FALSE)</f>
        <v>BUILDING</v>
      </c>
      <c r="H5162" t="s">
        <v>46</v>
      </c>
      <c r="I5162">
        <v>193273.52</v>
      </c>
      <c r="J5162" s="1">
        <v>34750</v>
      </c>
      <c r="K5162" t="s">
        <v>40</v>
      </c>
      <c r="L5162" t="s">
        <v>1244</v>
      </c>
      <c r="M5162">
        <v>0</v>
      </c>
      <c r="N5162" t="s">
        <v>6189</v>
      </c>
    </row>
    <row r="5163" spans="1:14" x14ac:dyDescent="0.2">
      <c r="A5163">
        <v>20642</v>
      </c>
      <c r="B5163">
        <v>1118</v>
      </c>
      <c r="C5163" t="str">
        <f>VLOOKUP(B5163,customer_name,2,FALSE)</f>
        <v>Customer#000001118</v>
      </c>
      <c r="D5163">
        <f>VLOOKUP(C5163,cust_num_nat_key,3,FALSE)</f>
        <v>11</v>
      </c>
      <c r="E5163" t="str">
        <f>VLOOKUP(D5163,nation_table,2,FALSE)</f>
        <v>IRAQ</v>
      </c>
      <c r="F5163" t="str">
        <f>VLOOKUP(D5163,nation_table,4,FALSE)</f>
        <v>MIDDLE EAST</v>
      </c>
      <c r="G5163" t="str">
        <f>VLOOKUP(B5163,cust_segment,7,FALSE)</f>
        <v>HOUSEHOLD</v>
      </c>
      <c r="H5163" t="s">
        <v>46</v>
      </c>
      <c r="I5163">
        <v>304032.02</v>
      </c>
      <c r="J5163" s="1">
        <v>33744</v>
      </c>
      <c r="K5163" t="s">
        <v>56</v>
      </c>
      <c r="L5163" t="s">
        <v>448</v>
      </c>
      <c r="M5163">
        <v>0</v>
      </c>
      <c r="N5163" t="s">
        <v>6190</v>
      </c>
    </row>
    <row r="5164" spans="1:14" x14ac:dyDescent="0.2">
      <c r="A5164">
        <v>20643</v>
      </c>
      <c r="B5164">
        <v>1330</v>
      </c>
      <c r="C5164" t="str">
        <f>VLOOKUP(B5164,customer_name,2,FALSE)</f>
        <v>Customer#000001330</v>
      </c>
      <c r="D5164">
        <f>VLOOKUP(C5164,cust_num_nat_key,3,FALSE)</f>
        <v>1</v>
      </c>
      <c r="E5164" t="str">
        <f>VLOOKUP(D5164,nation_table,2,FALSE)</f>
        <v>ARGENTINA</v>
      </c>
      <c r="F5164" t="str">
        <f>VLOOKUP(D5164,nation_table,4,FALSE)</f>
        <v>AMERICA</v>
      </c>
      <c r="G5164" t="str">
        <f>VLOOKUP(B5164,cust_segment,7,FALSE)</f>
        <v>BUILDING</v>
      </c>
      <c r="H5164" t="s">
        <v>39</v>
      </c>
      <c r="I5164">
        <v>92783.67</v>
      </c>
      <c r="J5164" s="1">
        <v>34933</v>
      </c>
      <c r="K5164" t="s">
        <v>53</v>
      </c>
      <c r="L5164" t="s">
        <v>1500</v>
      </c>
      <c r="M5164">
        <v>0</v>
      </c>
      <c r="N5164" t="s">
        <v>6191</v>
      </c>
    </row>
    <row r="5165" spans="1:14" x14ac:dyDescent="0.2">
      <c r="A5165">
        <v>20644</v>
      </c>
      <c r="B5165">
        <v>1345</v>
      </c>
      <c r="C5165" t="str">
        <f>VLOOKUP(B5165,customer_name,2,FALSE)</f>
        <v>Customer#000001345</v>
      </c>
      <c r="D5165">
        <f>VLOOKUP(C5165,cust_num_nat_key,3,FALSE)</f>
        <v>9</v>
      </c>
      <c r="E5165" t="str">
        <f>VLOOKUP(D5165,nation_table,2,FALSE)</f>
        <v>INDONESIA</v>
      </c>
      <c r="F5165" t="str">
        <f>VLOOKUP(D5165,nation_table,4,FALSE)</f>
        <v>ASIA</v>
      </c>
      <c r="G5165" t="str">
        <f>VLOOKUP(B5165,cust_segment,7,FALSE)</f>
        <v>BUILDING</v>
      </c>
      <c r="H5165" t="s">
        <v>39</v>
      </c>
      <c r="I5165">
        <v>60981.440000000002</v>
      </c>
      <c r="J5165" s="1">
        <v>34873</v>
      </c>
      <c r="K5165" t="s">
        <v>40</v>
      </c>
      <c r="L5165" t="s">
        <v>1384</v>
      </c>
      <c r="M5165">
        <v>0</v>
      </c>
      <c r="N5165" t="s">
        <v>6192</v>
      </c>
    </row>
    <row r="5166" spans="1:14" x14ac:dyDescent="0.2">
      <c r="A5166">
        <v>20645</v>
      </c>
      <c r="B5166">
        <v>601</v>
      </c>
      <c r="C5166" t="str">
        <f>VLOOKUP(B5166,customer_name,2,FALSE)</f>
        <v>Customer#000000601</v>
      </c>
      <c r="D5166">
        <f>VLOOKUP(C5166,cust_num_nat_key,3,FALSE)</f>
        <v>1</v>
      </c>
      <c r="E5166" t="str">
        <f>VLOOKUP(D5166,nation_table,2,FALSE)</f>
        <v>ARGENTINA</v>
      </c>
      <c r="F5166" t="str">
        <f>VLOOKUP(D5166,nation_table,4,FALSE)</f>
        <v>AMERICA</v>
      </c>
      <c r="G5166" t="str">
        <f>VLOOKUP(B5166,cust_segment,7,FALSE)</f>
        <v>BUILDING</v>
      </c>
      <c r="H5166" t="s">
        <v>46</v>
      </c>
      <c r="I5166">
        <v>18887.63</v>
      </c>
      <c r="J5166" s="1">
        <v>33674</v>
      </c>
      <c r="K5166" t="s">
        <v>40</v>
      </c>
      <c r="L5166" t="s">
        <v>4318</v>
      </c>
      <c r="M5166">
        <v>0</v>
      </c>
      <c r="N5166" t="s">
        <v>6193</v>
      </c>
    </row>
    <row r="5167" spans="1:14" x14ac:dyDescent="0.2">
      <c r="A5167">
        <v>20646</v>
      </c>
      <c r="B5167">
        <v>1384</v>
      </c>
      <c r="C5167" t="str">
        <f>VLOOKUP(B5167,customer_name,2,FALSE)</f>
        <v>Customer#000001384</v>
      </c>
      <c r="D5167">
        <f>VLOOKUP(C5167,cust_num_nat_key,3,FALSE)</f>
        <v>8</v>
      </c>
      <c r="E5167" t="str">
        <f>VLOOKUP(D5167,nation_table,2,FALSE)</f>
        <v>INDIA</v>
      </c>
      <c r="F5167" t="str">
        <f>VLOOKUP(D5167,nation_table,4,FALSE)</f>
        <v>ASIA</v>
      </c>
      <c r="G5167" t="str">
        <f>VLOOKUP(B5167,cust_segment,7,FALSE)</f>
        <v>HOUSEHOLD</v>
      </c>
      <c r="H5167" t="s">
        <v>46</v>
      </c>
      <c r="I5167">
        <v>203783.06</v>
      </c>
      <c r="J5167" s="1">
        <v>34789</v>
      </c>
      <c r="K5167" t="s">
        <v>61</v>
      </c>
      <c r="L5167" t="s">
        <v>1970</v>
      </c>
      <c r="M5167">
        <v>0</v>
      </c>
      <c r="N5167" t="s">
        <v>6194</v>
      </c>
    </row>
    <row r="5168" spans="1:14" x14ac:dyDescent="0.2">
      <c r="A5168">
        <v>20647</v>
      </c>
      <c r="B5168">
        <v>1117</v>
      </c>
      <c r="C5168" t="str">
        <f>VLOOKUP(B5168,customer_name,2,FALSE)</f>
        <v>Customer#000001117</v>
      </c>
      <c r="D5168">
        <f>VLOOKUP(C5168,cust_num_nat_key,3,FALSE)</f>
        <v>23</v>
      </c>
      <c r="E5168" t="str">
        <f>VLOOKUP(D5168,nation_table,2,FALSE)</f>
        <v>UNITED KINGDOM</v>
      </c>
      <c r="F5168" t="str">
        <f>VLOOKUP(D5168,nation_table,4,FALSE)</f>
        <v>EUROPE</v>
      </c>
      <c r="G5168" t="str">
        <f>VLOOKUP(B5168,cust_segment,7,FALSE)</f>
        <v>FURNITURE</v>
      </c>
      <c r="H5168" t="s">
        <v>39</v>
      </c>
      <c r="I5168">
        <v>28920.799999999999</v>
      </c>
      <c r="J5168" s="1">
        <v>35849</v>
      </c>
      <c r="K5168" t="s">
        <v>40</v>
      </c>
      <c r="L5168" t="s">
        <v>2672</v>
      </c>
      <c r="M5168">
        <v>0</v>
      </c>
      <c r="N5168" t="s">
        <v>6195</v>
      </c>
    </row>
    <row r="5169" spans="1:14" x14ac:dyDescent="0.2">
      <c r="A5169">
        <v>20672</v>
      </c>
      <c r="B5169">
        <v>1159</v>
      </c>
      <c r="C5169" t="str">
        <f>VLOOKUP(B5169,customer_name,2,FALSE)</f>
        <v>Customer#000001159</v>
      </c>
      <c r="D5169">
        <f>VLOOKUP(C5169,cust_num_nat_key,3,FALSE)</f>
        <v>2</v>
      </c>
      <c r="E5169" t="str">
        <f>VLOOKUP(D5169,nation_table,2,FALSE)</f>
        <v>BRAZIL</v>
      </c>
      <c r="F5169" t="str">
        <f>VLOOKUP(D5169,nation_table,4,FALSE)</f>
        <v>AMERICA</v>
      </c>
      <c r="G5169" t="str">
        <f>VLOOKUP(B5169,cust_segment,7,FALSE)</f>
        <v>HOUSEHOLD</v>
      </c>
      <c r="H5169" t="s">
        <v>46</v>
      </c>
      <c r="I5169">
        <v>73911.88</v>
      </c>
      <c r="J5169" s="1">
        <v>34121</v>
      </c>
      <c r="K5169" t="s">
        <v>43</v>
      </c>
      <c r="L5169" t="s">
        <v>2184</v>
      </c>
      <c r="M5169">
        <v>0</v>
      </c>
      <c r="N5169" t="s">
        <v>6196</v>
      </c>
    </row>
    <row r="5170" spans="1:14" x14ac:dyDescent="0.2">
      <c r="A5170">
        <v>20673</v>
      </c>
      <c r="B5170">
        <v>301</v>
      </c>
      <c r="C5170" t="str">
        <f>VLOOKUP(B5170,customer_name,2,FALSE)</f>
        <v>Customer#000000301</v>
      </c>
      <c r="D5170">
        <f>VLOOKUP(C5170,cust_num_nat_key,3,FALSE)</f>
        <v>7</v>
      </c>
      <c r="E5170" t="str">
        <f>VLOOKUP(D5170,nation_table,2,FALSE)</f>
        <v>GERMANY</v>
      </c>
      <c r="F5170" t="str">
        <f>VLOOKUP(D5170,nation_table,4,FALSE)</f>
        <v>EUROPE</v>
      </c>
      <c r="G5170" t="str">
        <f>VLOOKUP(B5170,cust_segment,7,FALSE)</f>
        <v>HOUSEHOLD</v>
      </c>
      <c r="H5170" t="s">
        <v>39</v>
      </c>
      <c r="I5170">
        <v>248508.34</v>
      </c>
      <c r="J5170" s="1">
        <v>35203</v>
      </c>
      <c r="K5170" t="s">
        <v>43</v>
      </c>
      <c r="L5170" t="s">
        <v>1693</v>
      </c>
      <c r="M5170">
        <v>0</v>
      </c>
      <c r="N5170" t="s">
        <v>6197</v>
      </c>
    </row>
    <row r="5171" spans="1:14" x14ac:dyDescent="0.2">
      <c r="A5171">
        <v>20674</v>
      </c>
      <c r="B5171">
        <v>295</v>
      </c>
      <c r="C5171" t="str">
        <f>VLOOKUP(B5171,customer_name,2,FALSE)</f>
        <v>Customer#000000295</v>
      </c>
      <c r="D5171">
        <f>VLOOKUP(C5171,cust_num_nat_key,3,FALSE)</f>
        <v>0</v>
      </c>
      <c r="E5171" t="str">
        <f>VLOOKUP(D5171,nation_table,2,FALSE)</f>
        <v>ALGERIA</v>
      </c>
      <c r="F5171" t="str">
        <f>VLOOKUP(D5171,nation_table,4,FALSE)</f>
        <v>AFRICA</v>
      </c>
      <c r="G5171" t="str">
        <f>VLOOKUP(B5171,cust_segment,7,FALSE)</f>
        <v>HOUSEHOLD</v>
      </c>
      <c r="H5171" t="s">
        <v>46</v>
      </c>
      <c r="I5171">
        <v>128149.37</v>
      </c>
      <c r="J5171" s="1">
        <v>34312</v>
      </c>
      <c r="K5171" t="s">
        <v>56</v>
      </c>
      <c r="L5171" t="s">
        <v>1524</v>
      </c>
      <c r="M5171">
        <v>0</v>
      </c>
      <c r="N5171" t="s">
        <v>6198</v>
      </c>
    </row>
    <row r="5172" spans="1:14" x14ac:dyDescent="0.2">
      <c r="A5172">
        <v>20675</v>
      </c>
      <c r="B5172">
        <v>1198</v>
      </c>
      <c r="C5172" t="str">
        <f>VLOOKUP(B5172,customer_name,2,FALSE)</f>
        <v>Customer#000001198</v>
      </c>
      <c r="D5172">
        <f>VLOOKUP(C5172,cust_num_nat_key,3,FALSE)</f>
        <v>18</v>
      </c>
      <c r="E5172" t="str">
        <f>VLOOKUP(D5172,nation_table,2,FALSE)</f>
        <v>CHINA</v>
      </c>
      <c r="F5172" t="str">
        <f>VLOOKUP(D5172,nation_table,4,FALSE)</f>
        <v>ASIA</v>
      </c>
      <c r="G5172" t="str">
        <f>VLOOKUP(B5172,cust_segment,7,FALSE)</f>
        <v>AUTOMOBILE</v>
      </c>
      <c r="H5172" t="s">
        <v>46</v>
      </c>
      <c r="I5172">
        <v>107863.55</v>
      </c>
      <c r="J5172" s="1">
        <v>34069</v>
      </c>
      <c r="K5172" t="s">
        <v>56</v>
      </c>
      <c r="L5172" t="s">
        <v>219</v>
      </c>
      <c r="M5172">
        <v>0</v>
      </c>
      <c r="N5172" t="s">
        <v>6199</v>
      </c>
    </row>
    <row r="5173" spans="1:14" x14ac:dyDescent="0.2">
      <c r="A5173">
        <v>20676</v>
      </c>
      <c r="B5173">
        <v>868</v>
      </c>
      <c r="C5173" t="str">
        <f>VLOOKUP(B5173,customer_name,2,FALSE)</f>
        <v>Customer#000000868</v>
      </c>
      <c r="D5173">
        <f>VLOOKUP(C5173,cust_num_nat_key,3,FALSE)</f>
        <v>22</v>
      </c>
      <c r="E5173" t="str">
        <f>VLOOKUP(D5173,nation_table,2,FALSE)</f>
        <v>RUSSIA</v>
      </c>
      <c r="F5173" t="str">
        <f>VLOOKUP(D5173,nation_table,4,FALSE)</f>
        <v>EUROPE</v>
      </c>
      <c r="G5173" t="str">
        <f>VLOOKUP(B5173,cust_segment,7,FALSE)</f>
        <v>FURNITURE</v>
      </c>
      <c r="H5173" t="s">
        <v>46</v>
      </c>
      <c r="I5173">
        <v>305338.87</v>
      </c>
      <c r="J5173" s="1">
        <v>33931</v>
      </c>
      <c r="K5173" t="s">
        <v>40</v>
      </c>
      <c r="L5173" t="s">
        <v>2285</v>
      </c>
      <c r="M5173">
        <v>0</v>
      </c>
      <c r="N5173" t="s">
        <v>6200</v>
      </c>
    </row>
    <row r="5174" spans="1:14" x14ac:dyDescent="0.2">
      <c r="A5174">
        <v>20677</v>
      </c>
      <c r="B5174">
        <v>404</v>
      </c>
      <c r="C5174" t="str">
        <f>VLOOKUP(B5174,customer_name,2,FALSE)</f>
        <v>Customer#000000404</v>
      </c>
      <c r="D5174">
        <f>VLOOKUP(C5174,cust_num_nat_key,3,FALSE)</f>
        <v>22</v>
      </c>
      <c r="E5174" t="str">
        <f>VLOOKUP(D5174,nation_table,2,FALSE)</f>
        <v>RUSSIA</v>
      </c>
      <c r="F5174" t="str">
        <f>VLOOKUP(D5174,nation_table,4,FALSE)</f>
        <v>EUROPE</v>
      </c>
      <c r="G5174" t="str">
        <f>VLOOKUP(B5174,cust_segment,7,FALSE)</f>
        <v>BUILDING</v>
      </c>
      <c r="H5174" t="s">
        <v>39</v>
      </c>
      <c r="I5174">
        <v>193174.86</v>
      </c>
      <c r="J5174" s="1">
        <v>35390</v>
      </c>
      <c r="K5174" t="s">
        <v>61</v>
      </c>
      <c r="L5174" t="s">
        <v>495</v>
      </c>
      <c r="M5174">
        <v>0</v>
      </c>
      <c r="N5174" t="s">
        <v>6201</v>
      </c>
    </row>
    <row r="5175" spans="1:14" x14ac:dyDescent="0.2">
      <c r="A5175">
        <v>20678</v>
      </c>
      <c r="B5175">
        <v>1456</v>
      </c>
      <c r="C5175" t="str">
        <f>VLOOKUP(B5175,customer_name,2,FALSE)</f>
        <v>Customer#000001456</v>
      </c>
      <c r="D5175">
        <f>VLOOKUP(C5175,cust_num_nat_key,3,FALSE)</f>
        <v>13</v>
      </c>
      <c r="E5175" t="str">
        <f>VLOOKUP(D5175,nation_table,2,FALSE)</f>
        <v>JORDAN</v>
      </c>
      <c r="F5175" t="str">
        <f>VLOOKUP(D5175,nation_table,4,FALSE)</f>
        <v>MIDDLE EAST</v>
      </c>
      <c r="G5175" t="str">
        <f>VLOOKUP(B5175,cust_segment,7,FALSE)</f>
        <v>AUTOMOBILE</v>
      </c>
      <c r="H5175" t="s">
        <v>39</v>
      </c>
      <c r="I5175">
        <v>122307.84</v>
      </c>
      <c r="J5175" s="1">
        <v>35473</v>
      </c>
      <c r="K5175" t="s">
        <v>53</v>
      </c>
      <c r="L5175" t="s">
        <v>728</v>
      </c>
      <c r="M5175">
        <v>0</v>
      </c>
      <c r="N5175" t="s">
        <v>6202</v>
      </c>
    </row>
    <row r="5176" spans="1:14" x14ac:dyDescent="0.2">
      <c r="A5176">
        <v>20679</v>
      </c>
      <c r="B5176">
        <v>715</v>
      </c>
      <c r="C5176" t="str">
        <f>VLOOKUP(B5176,customer_name,2,FALSE)</f>
        <v>Customer#000000715</v>
      </c>
      <c r="D5176">
        <f>VLOOKUP(C5176,cust_num_nat_key,3,FALSE)</f>
        <v>19</v>
      </c>
      <c r="E5176" t="str">
        <f>VLOOKUP(D5176,nation_table,2,FALSE)</f>
        <v>ROMANIA</v>
      </c>
      <c r="F5176" t="str">
        <f>VLOOKUP(D5176,nation_table,4,FALSE)</f>
        <v>EUROPE</v>
      </c>
      <c r="G5176" t="str">
        <f>VLOOKUP(B5176,cust_segment,7,FALSE)</f>
        <v>AUTOMOBILE</v>
      </c>
      <c r="H5176" t="s">
        <v>46</v>
      </c>
      <c r="I5176">
        <v>280250.19</v>
      </c>
      <c r="J5176" s="1">
        <v>34196</v>
      </c>
      <c r="K5176" t="s">
        <v>61</v>
      </c>
      <c r="L5176" t="s">
        <v>237</v>
      </c>
      <c r="M5176">
        <v>0</v>
      </c>
      <c r="N5176" t="s">
        <v>6203</v>
      </c>
    </row>
    <row r="5177" spans="1:14" x14ac:dyDescent="0.2">
      <c r="A5177">
        <v>20704</v>
      </c>
      <c r="B5177">
        <v>473</v>
      </c>
      <c r="C5177" t="str">
        <f>VLOOKUP(B5177,customer_name,2,FALSE)</f>
        <v>Customer#000000473</v>
      </c>
      <c r="D5177">
        <f>VLOOKUP(C5177,cust_num_nat_key,3,FALSE)</f>
        <v>9</v>
      </c>
      <c r="E5177" t="str">
        <f>VLOOKUP(D5177,nation_table,2,FALSE)</f>
        <v>INDONESIA</v>
      </c>
      <c r="F5177" t="str">
        <f>VLOOKUP(D5177,nation_table,4,FALSE)</f>
        <v>ASIA</v>
      </c>
      <c r="G5177" t="str">
        <f>VLOOKUP(B5177,cust_segment,7,FALSE)</f>
        <v>HOUSEHOLD</v>
      </c>
      <c r="H5177" t="s">
        <v>46</v>
      </c>
      <c r="I5177">
        <v>164373.12</v>
      </c>
      <c r="J5177" s="1">
        <v>34011</v>
      </c>
      <c r="K5177" t="s">
        <v>40</v>
      </c>
      <c r="L5177" t="s">
        <v>890</v>
      </c>
      <c r="M5177">
        <v>0</v>
      </c>
      <c r="N5177" t="s">
        <v>6204</v>
      </c>
    </row>
    <row r="5178" spans="1:14" x14ac:dyDescent="0.2">
      <c r="A5178">
        <v>20705</v>
      </c>
      <c r="B5178">
        <v>157</v>
      </c>
      <c r="C5178" t="str">
        <f>VLOOKUP(B5178,customer_name,2,FALSE)</f>
        <v>Customer#000000157</v>
      </c>
      <c r="D5178">
        <f>VLOOKUP(C5178,cust_num_nat_key,3,FALSE)</f>
        <v>15</v>
      </c>
      <c r="E5178" t="str">
        <f>VLOOKUP(D5178,nation_table,2,FALSE)</f>
        <v>MOROCCO</v>
      </c>
      <c r="F5178" t="str">
        <f>VLOOKUP(D5178,nation_table,4,FALSE)</f>
        <v>AFRICA</v>
      </c>
      <c r="G5178" t="str">
        <f>VLOOKUP(B5178,cust_segment,7,FALSE)</f>
        <v>BUILDING</v>
      </c>
      <c r="H5178" t="s">
        <v>39</v>
      </c>
      <c r="I5178">
        <v>174259.85</v>
      </c>
      <c r="J5178" s="1">
        <v>35942</v>
      </c>
      <c r="K5178" t="s">
        <v>61</v>
      </c>
      <c r="L5178" t="s">
        <v>655</v>
      </c>
      <c r="M5178">
        <v>0</v>
      </c>
      <c r="N5178" t="s">
        <v>6205</v>
      </c>
    </row>
    <row r="5179" spans="1:14" x14ac:dyDescent="0.2">
      <c r="A5179">
        <v>20706</v>
      </c>
      <c r="B5179">
        <v>1313</v>
      </c>
      <c r="C5179" t="str">
        <f>VLOOKUP(B5179,customer_name,2,FALSE)</f>
        <v>Customer#000001313</v>
      </c>
      <c r="D5179">
        <f>VLOOKUP(C5179,cust_num_nat_key,3,FALSE)</f>
        <v>23</v>
      </c>
      <c r="E5179" t="str">
        <f>VLOOKUP(D5179,nation_table,2,FALSE)</f>
        <v>UNITED KINGDOM</v>
      </c>
      <c r="F5179" t="str">
        <f>VLOOKUP(D5179,nation_table,4,FALSE)</f>
        <v>EUROPE</v>
      </c>
      <c r="G5179" t="str">
        <f>VLOOKUP(B5179,cust_segment,7,FALSE)</f>
        <v>MACHINERY</v>
      </c>
      <c r="H5179" t="s">
        <v>46</v>
      </c>
      <c r="I5179">
        <v>21134.36</v>
      </c>
      <c r="J5179" s="1">
        <v>34528</v>
      </c>
      <c r="K5179" t="s">
        <v>56</v>
      </c>
      <c r="L5179" t="s">
        <v>4014</v>
      </c>
      <c r="M5179">
        <v>0</v>
      </c>
      <c r="N5179" t="s">
        <v>6206</v>
      </c>
    </row>
    <row r="5180" spans="1:14" x14ac:dyDescent="0.2">
      <c r="A5180">
        <v>20707</v>
      </c>
      <c r="B5180">
        <v>1213</v>
      </c>
      <c r="C5180" t="str">
        <f>VLOOKUP(B5180,customer_name,2,FALSE)</f>
        <v>Customer#000001213</v>
      </c>
      <c r="D5180">
        <f>VLOOKUP(C5180,cust_num_nat_key,3,FALSE)</f>
        <v>7</v>
      </c>
      <c r="E5180" t="str">
        <f>VLOOKUP(D5180,nation_table,2,FALSE)</f>
        <v>GERMANY</v>
      </c>
      <c r="F5180" t="str">
        <f>VLOOKUP(D5180,nation_table,4,FALSE)</f>
        <v>EUROPE</v>
      </c>
      <c r="G5180" t="str">
        <f>VLOOKUP(B5180,cust_segment,7,FALSE)</f>
        <v>HOUSEHOLD</v>
      </c>
      <c r="H5180" t="s">
        <v>39</v>
      </c>
      <c r="I5180">
        <v>35845.89</v>
      </c>
      <c r="J5180" s="1">
        <v>35149</v>
      </c>
      <c r="K5180" t="s">
        <v>56</v>
      </c>
      <c r="L5180" t="s">
        <v>2994</v>
      </c>
      <c r="M5180">
        <v>0</v>
      </c>
      <c r="N5180" t="s">
        <v>6207</v>
      </c>
    </row>
    <row r="5181" spans="1:14" x14ac:dyDescent="0.2">
      <c r="A5181">
        <v>20708</v>
      </c>
      <c r="B5181">
        <v>1009</v>
      </c>
      <c r="C5181" t="str">
        <f>VLOOKUP(B5181,customer_name,2,FALSE)</f>
        <v>Customer#000001009</v>
      </c>
      <c r="D5181">
        <f>VLOOKUP(C5181,cust_num_nat_key,3,FALSE)</f>
        <v>12</v>
      </c>
      <c r="E5181" t="str">
        <f>VLOOKUP(D5181,nation_table,2,FALSE)</f>
        <v>JAPAN</v>
      </c>
      <c r="F5181" t="str">
        <f>VLOOKUP(D5181,nation_table,4,FALSE)</f>
        <v>ASIA</v>
      </c>
      <c r="G5181" t="str">
        <f>VLOOKUP(B5181,cust_segment,7,FALSE)</f>
        <v>BUILDING</v>
      </c>
      <c r="H5181" t="s">
        <v>46</v>
      </c>
      <c r="I5181">
        <v>217420.81</v>
      </c>
      <c r="J5181" s="1">
        <v>33614</v>
      </c>
      <c r="K5181" t="s">
        <v>40</v>
      </c>
      <c r="L5181" t="s">
        <v>845</v>
      </c>
      <c r="M5181">
        <v>0</v>
      </c>
      <c r="N5181" t="s">
        <v>6208</v>
      </c>
    </row>
    <row r="5182" spans="1:14" x14ac:dyDescent="0.2">
      <c r="A5182">
        <v>20709</v>
      </c>
      <c r="B5182">
        <v>172</v>
      </c>
      <c r="C5182" t="str">
        <f>VLOOKUP(B5182,customer_name,2,FALSE)</f>
        <v>Customer#000000172</v>
      </c>
      <c r="D5182">
        <f>VLOOKUP(C5182,cust_num_nat_key,3,FALSE)</f>
        <v>22</v>
      </c>
      <c r="E5182" t="str">
        <f>VLOOKUP(D5182,nation_table,2,FALSE)</f>
        <v>RUSSIA</v>
      </c>
      <c r="F5182" t="str">
        <f>VLOOKUP(D5182,nation_table,4,FALSE)</f>
        <v>EUROPE</v>
      </c>
      <c r="G5182" t="str">
        <f>VLOOKUP(B5182,cust_segment,7,FALSE)</f>
        <v>MACHINERY</v>
      </c>
      <c r="H5182" t="s">
        <v>46</v>
      </c>
      <c r="I5182">
        <v>255932.37</v>
      </c>
      <c r="J5182" s="1">
        <v>34558</v>
      </c>
      <c r="K5182" t="s">
        <v>56</v>
      </c>
      <c r="L5182" t="s">
        <v>857</v>
      </c>
      <c r="M5182">
        <v>0</v>
      </c>
      <c r="N5182" t="s">
        <v>6209</v>
      </c>
    </row>
    <row r="5183" spans="1:14" x14ac:dyDescent="0.2">
      <c r="A5183">
        <v>20710</v>
      </c>
      <c r="B5183">
        <v>499</v>
      </c>
      <c r="C5183" t="str">
        <f>VLOOKUP(B5183,customer_name,2,FALSE)</f>
        <v>Customer#000000499</v>
      </c>
      <c r="D5183">
        <f>VLOOKUP(C5183,cust_num_nat_key,3,FALSE)</f>
        <v>14</v>
      </c>
      <c r="E5183" t="str">
        <f>VLOOKUP(D5183,nation_table,2,FALSE)</f>
        <v>KENYA</v>
      </c>
      <c r="F5183" t="str">
        <f>VLOOKUP(D5183,nation_table,4,FALSE)</f>
        <v>AFRICA</v>
      </c>
      <c r="G5183" t="str">
        <f>VLOOKUP(B5183,cust_segment,7,FALSE)</f>
        <v>HOUSEHOLD</v>
      </c>
      <c r="H5183" t="s">
        <v>46</v>
      </c>
      <c r="I5183">
        <v>134000.16</v>
      </c>
      <c r="J5183" s="1">
        <v>34668</v>
      </c>
      <c r="K5183" t="s">
        <v>56</v>
      </c>
      <c r="L5183" t="s">
        <v>114</v>
      </c>
      <c r="M5183">
        <v>0</v>
      </c>
      <c r="N5183" t="s">
        <v>6210</v>
      </c>
    </row>
    <row r="5184" spans="1:14" x14ac:dyDescent="0.2">
      <c r="A5184">
        <v>20711</v>
      </c>
      <c r="B5184">
        <v>1085</v>
      </c>
      <c r="C5184" t="str">
        <f>VLOOKUP(B5184,customer_name,2,FALSE)</f>
        <v>Customer#000001085</v>
      </c>
      <c r="D5184">
        <f>VLOOKUP(C5184,cust_num_nat_key,3,FALSE)</f>
        <v>21</v>
      </c>
      <c r="E5184" t="str">
        <f>VLOOKUP(D5184,nation_table,2,FALSE)</f>
        <v>VIETNAM</v>
      </c>
      <c r="F5184" t="str">
        <f>VLOOKUP(D5184,nation_table,4,FALSE)</f>
        <v>ASIA</v>
      </c>
      <c r="G5184" t="str">
        <f>VLOOKUP(B5184,cust_segment,7,FALSE)</f>
        <v>BUILDING</v>
      </c>
      <c r="H5184" t="s">
        <v>46</v>
      </c>
      <c r="I5184">
        <v>96500.98</v>
      </c>
      <c r="J5184" s="1">
        <v>34354</v>
      </c>
      <c r="K5184" t="s">
        <v>43</v>
      </c>
      <c r="L5184" t="s">
        <v>2484</v>
      </c>
      <c r="M5184">
        <v>0</v>
      </c>
      <c r="N5184" t="s">
        <v>6211</v>
      </c>
    </row>
    <row r="5185" spans="1:14" x14ac:dyDescent="0.2">
      <c r="A5185">
        <v>20736</v>
      </c>
      <c r="B5185">
        <v>1058</v>
      </c>
      <c r="C5185" t="str">
        <f>VLOOKUP(B5185,customer_name,2,FALSE)</f>
        <v>Customer#000001058</v>
      </c>
      <c r="D5185">
        <f>VLOOKUP(C5185,cust_num_nat_key,3,FALSE)</f>
        <v>19</v>
      </c>
      <c r="E5185" t="str">
        <f>VLOOKUP(D5185,nation_table,2,FALSE)</f>
        <v>ROMANIA</v>
      </c>
      <c r="F5185" t="str">
        <f>VLOOKUP(D5185,nation_table,4,FALSE)</f>
        <v>EUROPE</v>
      </c>
      <c r="G5185" t="str">
        <f>VLOOKUP(B5185,cust_segment,7,FALSE)</f>
        <v>MACHINERY</v>
      </c>
      <c r="H5185" t="s">
        <v>39</v>
      </c>
      <c r="I5185">
        <v>56695.3</v>
      </c>
      <c r="J5185" s="1">
        <v>34964</v>
      </c>
      <c r="K5185" t="s">
        <v>53</v>
      </c>
      <c r="L5185" t="s">
        <v>1511</v>
      </c>
      <c r="M5185">
        <v>0</v>
      </c>
      <c r="N5185" t="s">
        <v>6212</v>
      </c>
    </row>
    <row r="5186" spans="1:14" x14ac:dyDescent="0.2">
      <c r="A5186">
        <v>20737</v>
      </c>
      <c r="B5186">
        <v>38</v>
      </c>
      <c r="C5186" t="str">
        <f>VLOOKUP(B5186,customer_name,2,FALSE)</f>
        <v>Customer#000000038</v>
      </c>
      <c r="D5186">
        <f>VLOOKUP(C5186,cust_num_nat_key,3,FALSE)</f>
        <v>12</v>
      </c>
      <c r="E5186" t="str">
        <f>VLOOKUP(D5186,nation_table,2,FALSE)</f>
        <v>JAPAN</v>
      </c>
      <c r="F5186" t="str">
        <f>VLOOKUP(D5186,nation_table,4,FALSE)</f>
        <v>ASIA</v>
      </c>
      <c r="G5186" t="str">
        <f>VLOOKUP(B5186,cust_segment,7,FALSE)</f>
        <v>HOUSEHOLD</v>
      </c>
      <c r="H5186" t="s">
        <v>39</v>
      </c>
      <c r="I5186">
        <v>213621.09</v>
      </c>
      <c r="J5186" s="1">
        <v>35059</v>
      </c>
      <c r="K5186" t="s">
        <v>61</v>
      </c>
      <c r="L5186" t="s">
        <v>1140</v>
      </c>
      <c r="M5186">
        <v>0</v>
      </c>
      <c r="N5186" t="s">
        <v>6213</v>
      </c>
    </row>
    <row r="5187" spans="1:14" x14ac:dyDescent="0.2">
      <c r="A5187">
        <v>20738</v>
      </c>
      <c r="B5187">
        <v>565</v>
      </c>
      <c r="C5187" t="str">
        <f>VLOOKUP(B5187,customer_name,2,FALSE)</f>
        <v>Customer#000000565</v>
      </c>
      <c r="D5187">
        <f>VLOOKUP(C5187,cust_num_nat_key,3,FALSE)</f>
        <v>4</v>
      </c>
      <c r="E5187" t="str">
        <f>VLOOKUP(D5187,nation_table,2,FALSE)</f>
        <v>EGYPT</v>
      </c>
      <c r="F5187" t="str">
        <f>VLOOKUP(D5187,nation_table,4,FALSE)</f>
        <v>MIDDLE EAST</v>
      </c>
      <c r="G5187" t="str">
        <f>VLOOKUP(B5187,cust_segment,7,FALSE)</f>
        <v>FURNITURE</v>
      </c>
      <c r="H5187" t="s">
        <v>46</v>
      </c>
      <c r="I5187">
        <v>253526.04</v>
      </c>
      <c r="J5187" s="1">
        <v>33850</v>
      </c>
      <c r="K5187" t="s">
        <v>61</v>
      </c>
      <c r="L5187" t="s">
        <v>1611</v>
      </c>
      <c r="M5187">
        <v>0</v>
      </c>
      <c r="N5187" t="s">
        <v>6214</v>
      </c>
    </row>
    <row r="5188" spans="1:14" x14ac:dyDescent="0.2">
      <c r="A5188">
        <v>20739</v>
      </c>
      <c r="B5188">
        <v>1382</v>
      </c>
      <c r="C5188" t="str">
        <f>VLOOKUP(B5188,customer_name,2,FALSE)</f>
        <v>Customer#000001382</v>
      </c>
      <c r="D5188">
        <f>VLOOKUP(C5188,cust_num_nat_key,3,FALSE)</f>
        <v>10</v>
      </c>
      <c r="E5188" t="str">
        <f>VLOOKUP(D5188,nation_table,2,FALSE)</f>
        <v>IRAN</v>
      </c>
      <c r="F5188" t="str">
        <f>VLOOKUP(D5188,nation_table,4,FALSE)</f>
        <v>MIDDLE EAST</v>
      </c>
      <c r="G5188" t="str">
        <f>VLOOKUP(B5188,cust_segment,7,FALSE)</f>
        <v>AUTOMOBILE</v>
      </c>
      <c r="H5188" t="s">
        <v>39</v>
      </c>
      <c r="I5188">
        <v>161850.81</v>
      </c>
      <c r="J5188" s="1">
        <v>35510</v>
      </c>
      <c r="K5188" t="s">
        <v>56</v>
      </c>
      <c r="L5188" t="s">
        <v>1292</v>
      </c>
      <c r="M5188">
        <v>0</v>
      </c>
      <c r="N5188" t="s">
        <v>6215</v>
      </c>
    </row>
    <row r="5189" spans="1:14" x14ac:dyDescent="0.2">
      <c r="A5189">
        <v>20740</v>
      </c>
      <c r="B5189">
        <v>283</v>
      </c>
      <c r="C5189" t="str">
        <f>VLOOKUP(B5189,customer_name,2,FALSE)</f>
        <v>Customer#000000283</v>
      </c>
      <c r="D5189">
        <f>VLOOKUP(C5189,cust_num_nat_key,3,FALSE)</f>
        <v>7</v>
      </c>
      <c r="E5189" t="str">
        <f>VLOOKUP(D5189,nation_table,2,FALSE)</f>
        <v>GERMANY</v>
      </c>
      <c r="F5189" t="str">
        <f>VLOOKUP(D5189,nation_table,4,FALSE)</f>
        <v>EUROPE</v>
      </c>
      <c r="G5189" t="str">
        <f>VLOOKUP(B5189,cust_segment,7,FALSE)</f>
        <v>AUTOMOBILE</v>
      </c>
      <c r="H5189" t="s">
        <v>46</v>
      </c>
      <c r="I5189">
        <v>258345.85</v>
      </c>
      <c r="J5189" s="1">
        <v>33980</v>
      </c>
      <c r="K5189" t="s">
        <v>43</v>
      </c>
      <c r="L5189" t="s">
        <v>2869</v>
      </c>
      <c r="M5189">
        <v>0</v>
      </c>
      <c r="N5189" t="s">
        <v>6216</v>
      </c>
    </row>
    <row r="5190" spans="1:14" x14ac:dyDescent="0.2">
      <c r="A5190">
        <v>20741</v>
      </c>
      <c r="B5190">
        <v>1480</v>
      </c>
      <c r="C5190" t="str">
        <f>VLOOKUP(B5190,customer_name,2,FALSE)</f>
        <v>Customer#000001480</v>
      </c>
      <c r="D5190">
        <f>VLOOKUP(C5190,cust_num_nat_key,3,FALSE)</f>
        <v>7</v>
      </c>
      <c r="E5190" t="str">
        <f>VLOOKUP(D5190,nation_table,2,FALSE)</f>
        <v>GERMANY</v>
      </c>
      <c r="F5190" t="str">
        <f>VLOOKUP(D5190,nation_table,4,FALSE)</f>
        <v>EUROPE</v>
      </c>
      <c r="G5190" t="str">
        <f>VLOOKUP(B5190,cust_segment,7,FALSE)</f>
        <v>HOUSEHOLD</v>
      </c>
      <c r="H5190" t="s">
        <v>46</v>
      </c>
      <c r="I5190">
        <v>208567.62</v>
      </c>
      <c r="J5190" s="1">
        <v>34273</v>
      </c>
      <c r="K5190" t="s">
        <v>40</v>
      </c>
      <c r="L5190" t="s">
        <v>76</v>
      </c>
      <c r="M5190">
        <v>0</v>
      </c>
      <c r="N5190" t="s">
        <v>6217</v>
      </c>
    </row>
    <row r="5191" spans="1:14" x14ac:dyDescent="0.2">
      <c r="A5191">
        <v>20742</v>
      </c>
      <c r="B5191">
        <v>1369</v>
      </c>
      <c r="C5191" t="str">
        <f>VLOOKUP(B5191,customer_name,2,FALSE)</f>
        <v>Customer#000001369</v>
      </c>
      <c r="D5191">
        <f>VLOOKUP(C5191,cust_num_nat_key,3,FALSE)</f>
        <v>10</v>
      </c>
      <c r="E5191" t="str">
        <f>VLOOKUP(D5191,nation_table,2,FALSE)</f>
        <v>IRAN</v>
      </c>
      <c r="F5191" t="str">
        <f>VLOOKUP(D5191,nation_table,4,FALSE)</f>
        <v>MIDDLE EAST</v>
      </c>
      <c r="G5191" t="str">
        <f>VLOOKUP(B5191,cust_segment,7,FALSE)</f>
        <v>AUTOMOBILE</v>
      </c>
      <c r="H5191" t="s">
        <v>46</v>
      </c>
      <c r="I5191">
        <v>138369.07</v>
      </c>
      <c r="J5191" s="1">
        <v>33604</v>
      </c>
      <c r="K5191" t="s">
        <v>53</v>
      </c>
      <c r="L5191" t="s">
        <v>2323</v>
      </c>
      <c r="M5191">
        <v>0</v>
      </c>
      <c r="N5191" t="s">
        <v>6218</v>
      </c>
    </row>
    <row r="5192" spans="1:14" x14ac:dyDescent="0.2">
      <c r="A5192">
        <v>20743</v>
      </c>
      <c r="B5192">
        <v>145</v>
      </c>
      <c r="C5192" t="str">
        <f>VLOOKUP(B5192,customer_name,2,FALSE)</f>
        <v>Customer#000000145</v>
      </c>
      <c r="D5192">
        <f>VLOOKUP(C5192,cust_num_nat_key,3,FALSE)</f>
        <v>13</v>
      </c>
      <c r="E5192" t="str">
        <f>VLOOKUP(D5192,nation_table,2,FALSE)</f>
        <v>JORDAN</v>
      </c>
      <c r="F5192" t="str">
        <f>VLOOKUP(D5192,nation_table,4,FALSE)</f>
        <v>MIDDLE EAST</v>
      </c>
      <c r="G5192" t="str">
        <f>VLOOKUP(B5192,cust_segment,7,FALSE)</f>
        <v>HOUSEHOLD</v>
      </c>
      <c r="H5192" t="s">
        <v>39</v>
      </c>
      <c r="I5192">
        <v>173867.58</v>
      </c>
      <c r="J5192" s="1">
        <v>35049</v>
      </c>
      <c r="K5192" t="s">
        <v>56</v>
      </c>
      <c r="L5192" t="s">
        <v>2672</v>
      </c>
      <c r="M5192">
        <v>0</v>
      </c>
      <c r="N5192" t="s">
        <v>6219</v>
      </c>
    </row>
    <row r="5193" spans="1:14" x14ac:dyDescent="0.2">
      <c r="A5193">
        <v>20768</v>
      </c>
      <c r="B5193">
        <v>1094</v>
      </c>
      <c r="C5193" t="str">
        <f>VLOOKUP(B5193,customer_name,2,FALSE)</f>
        <v>Customer#000001094</v>
      </c>
      <c r="D5193">
        <f>VLOOKUP(C5193,cust_num_nat_key,3,FALSE)</f>
        <v>2</v>
      </c>
      <c r="E5193" t="str">
        <f>VLOOKUP(D5193,nation_table,2,FALSE)</f>
        <v>BRAZIL</v>
      </c>
      <c r="F5193" t="str">
        <f>VLOOKUP(D5193,nation_table,4,FALSE)</f>
        <v>AMERICA</v>
      </c>
      <c r="G5193" t="str">
        <f>VLOOKUP(B5193,cust_segment,7,FALSE)</f>
        <v>MACHINERY</v>
      </c>
      <c r="H5193" t="s">
        <v>46</v>
      </c>
      <c r="I5193">
        <v>149296.48000000001</v>
      </c>
      <c r="J5193" s="1">
        <v>33895</v>
      </c>
      <c r="K5193" t="s">
        <v>53</v>
      </c>
      <c r="L5193" t="s">
        <v>4716</v>
      </c>
      <c r="M5193">
        <v>0</v>
      </c>
      <c r="N5193" t="s">
        <v>6220</v>
      </c>
    </row>
    <row r="5194" spans="1:14" x14ac:dyDescent="0.2">
      <c r="A5194">
        <v>20769</v>
      </c>
      <c r="B5194">
        <v>1124</v>
      </c>
      <c r="C5194" t="str">
        <f>VLOOKUP(B5194,customer_name,2,FALSE)</f>
        <v>Customer#000001124</v>
      </c>
      <c r="D5194">
        <f>VLOOKUP(C5194,cust_num_nat_key,3,FALSE)</f>
        <v>1</v>
      </c>
      <c r="E5194" t="str">
        <f>VLOOKUP(D5194,nation_table,2,FALSE)</f>
        <v>ARGENTINA</v>
      </c>
      <c r="F5194" t="str">
        <f>VLOOKUP(D5194,nation_table,4,FALSE)</f>
        <v>AMERICA</v>
      </c>
      <c r="G5194" t="str">
        <f>VLOOKUP(B5194,cust_segment,7,FALSE)</f>
        <v>BUILDING</v>
      </c>
      <c r="H5194" t="s">
        <v>39</v>
      </c>
      <c r="I5194">
        <v>132072.66</v>
      </c>
      <c r="J5194" s="1">
        <v>35980</v>
      </c>
      <c r="K5194" t="s">
        <v>40</v>
      </c>
      <c r="L5194" t="s">
        <v>1138</v>
      </c>
      <c r="M5194">
        <v>0</v>
      </c>
      <c r="N5194" t="s">
        <v>6221</v>
      </c>
    </row>
    <row r="5195" spans="1:14" x14ac:dyDescent="0.2">
      <c r="A5195">
        <v>20770</v>
      </c>
      <c r="B5195">
        <v>943</v>
      </c>
      <c r="C5195" t="str">
        <f>VLOOKUP(B5195,customer_name,2,FALSE)</f>
        <v>Customer#000000943</v>
      </c>
      <c r="D5195">
        <f>VLOOKUP(C5195,cust_num_nat_key,3,FALSE)</f>
        <v>5</v>
      </c>
      <c r="E5195" t="str">
        <f>VLOOKUP(D5195,nation_table,2,FALSE)</f>
        <v>ETHIOPIA</v>
      </c>
      <c r="F5195" t="str">
        <f>VLOOKUP(D5195,nation_table,4,FALSE)</f>
        <v>AFRICA</v>
      </c>
      <c r="G5195" t="str">
        <f>VLOOKUP(B5195,cust_segment,7,FALSE)</f>
        <v>FURNITURE</v>
      </c>
      <c r="H5195" t="s">
        <v>46</v>
      </c>
      <c r="I5195">
        <v>79974.06</v>
      </c>
      <c r="J5195" s="1">
        <v>34143</v>
      </c>
      <c r="K5195" t="s">
        <v>61</v>
      </c>
      <c r="L5195" t="s">
        <v>1430</v>
      </c>
      <c r="M5195">
        <v>0</v>
      </c>
      <c r="N5195" t="s">
        <v>6222</v>
      </c>
    </row>
    <row r="5196" spans="1:14" x14ac:dyDescent="0.2">
      <c r="A5196">
        <v>20771</v>
      </c>
      <c r="B5196">
        <v>175</v>
      </c>
      <c r="C5196" t="str">
        <f>VLOOKUP(B5196,customer_name,2,FALSE)</f>
        <v>Customer#000000175</v>
      </c>
      <c r="D5196">
        <f>VLOOKUP(C5196,cust_num_nat_key,3,FALSE)</f>
        <v>10</v>
      </c>
      <c r="E5196" t="str">
        <f>VLOOKUP(D5196,nation_table,2,FALSE)</f>
        <v>IRAN</v>
      </c>
      <c r="F5196" t="str">
        <f>VLOOKUP(D5196,nation_table,4,FALSE)</f>
        <v>MIDDLE EAST</v>
      </c>
      <c r="G5196" t="str">
        <f>VLOOKUP(B5196,cust_segment,7,FALSE)</f>
        <v>FURNITURE</v>
      </c>
      <c r="H5196" t="s">
        <v>39</v>
      </c>
      <c r="I5196">
        <v>92123.77</v>
      </c>
      <c r="J5196" s="1">
        <v>35121</v>
      </c>
      <c r="K5196" t="s">
        <v>61</v>
      </c>
      <c r="L5196" t="s">
        <v>2375</v>
      </c>
      <c r="M5196">
        <v>0</v>
      </c>
      <c r="N5196" t="s">
        <v>6223</v>
      </c>
    </row>
    <row r="5197" spans="1:14" x14ac:dyDescent="0.2">
      <c r="A5197">
        <v>20772</v>
      </c>
      <c r="B5197">
        <v>1412</v>
      </c>
      <c r="C5197" t="str">
        <f>VLOOKUP(B5197,customer_name,2,FALSE)</f>
        <v>Customer#000001412</v>
      </c>
      <c r="D5197">
        <f>VLOOKUP(C5197,cust_num_nat_key,3,FALSE)</f>
        <v>10</v>
      </c>
      <c r="E5197" t="str">
        <f>VLOOKUP(D5197,nation_table,2,FALSE)</f>
        <v>IRAN</v>
      </c>
      <c r="F5197" t="str">
        <f>VLOOKUP(D5197,nation_table,4,FALSE)</f>
        <v>MIDDLE EAST</v>
      </c>
      <c r="G5197" t="str">
        <f>VLOOKUP(B5197,cust_segment,7,FALSE)</f>
        <v>BUILDING</v>
      </c>
      <c r="H5197" t="s">
        <v>46</v>
      </c>
      <c r="I5197">
        <v>79878.929999999993</v>
      </c>
      <c r="J5197" s="1">
        <v>34124</v>
      </c>
      <c r="K5197" t="s">
        <v>43</v>
      </c>
      <c r="L5197" t="s">
        <v>329</v>
      </c>
      <c r="M5197">
        <v>0</v>
      </c>
      <c r="N5197" t="s">
        <v>6224</v>
      </c>
    </row>
    <row r="5198" spans="1:14" x14ac:dyDescent="0.2">
      <c r="A5198">
        <v>20773</v>
      </c>
      <c r="B5198">
        <v>466</v>
      </c>
      <c r="C5198" t="str">
        <f>VLOOKUP(B5198,customer_name,2,FALSE)</f>
        <v>Customer#000000466</v>
      </c>
      <c r="D5198">
        <f>VLOOKUP(C5198,cust_num_nat_key,3,FALSE)</f>
        <v>12</v>
      </c>
      <c r="E5198" t="str">
        <f>VLOOKUP(D5198,nation_table,2,FALSE)</f>
        <v>JAPAN</v>
      </c>
      <c r="F5198" t="str">
        <f>VLOOKUP(D5198,nation_table,4,FALSE)</f>
        <v>ASIA</v>
      </c>
      <c r="G5198" t="str">
        <f>VLOOKUP(B5198,cust_segment,7,FALSE)</f>
        <v>MACHINERY</v>
      </c>
      <c r="H5198" t="s">
        <v>46</v>
      </c>
      <c r="I5198">
        <v>73952.960000000006</v>
      </c>
      <c r="J5198" s="1">
        <v>34399</v>
      </c>
      <c r="K5198" t="s">
        <v>53</v>
      </c>
      <c r="L5198" t="s">
        <v>4025</v>
      </c>
      <c r="M5198">
        <v>0</v>
      </c>
      <c r="N5198" t="s">
        <v>6225</v>
      </c>
    </row>
    <row r="5199" spans="1:14" x14ac:dyDescent="0.2">
      <c r="A5199">
        <v>20774</v>
      </c>
      <c r="B5199">
        <v>85</v>
      </c>
      <c r="C5199" t="str">
        <f>VLOOKUP(B5199,customer_name,2,FALSE)</f>
        <v>Customer#000000085</v>
      </c>
      <c r="D5199">
        <f>VLOOKUP(C5199,cust_num_nat_key,3,FALSE)</f>
        <v>5</v>
      </c>
      <c r="E5199" t="str">
        <f>VLOOKUP(D5199,nation_table,2,FALSE)</f>
        <v>ETHIOPIA</v>
      </c>
      <c r="F5199" t="str">
        <f>VLOOKUP(D5199,nation_table,4,FALSE)</f>
        <v>AFRICA</v>
      </c>
      <c r="G5199" t="str">
        <f>VLOOKUP(B5199,cust_segment,7,FALSE)</f>
        <v>FURNITURE</v>
      </c>
      <c r="H5199" t="s">
        <v>46</v>
      </c>
      <c r="I5199">
        <v>59909.38</v>
      </c>
      <c r="J5199" s="1">
        <v>34576</v>
      </c>
      <c r="K5199" t="s">
        <v>61</v>
      </c>
      <c r="L5199" t="s">
        <v>6226</v>
      </c>
      <c r="M5199">
        <v>0</v>
      </c>
      <c r="N5199" t="s">
        <v>6227</v>
      </c>
    </row>
    <row r="5200" spans="1:14" x14ac:dyDescent="0.2">
      <c r="A5200">
        <v>20775</v>
      </c>
      <c r="B5200">
        <v>382</v>
      </c>
      <c r="C5200" t="str">
        <f>VLOOKUP(B5200,customer_name,2,FALSE)</f>
        <v>Customer#000000382</v>
      </c>
      <c r="D5200">
        <f>VLOOKUP(C5200,cust_num_nat_key,3,FALSE)</f>
        <v>8</v>
      </c>
      <c r="E5200" t="str">
        <f>VLOOKUP(D5200,nation_table,2,FALSE)</f>
        <v>INDIA</v>
      </c>
      <c r="F5200" t="str">
        <f>VLOOKUP(D5200,nation_table,4,FALSE)</f>
        <v>ASIA</v>
      </c>
      <c r="G5200" t="str">
        <f>VLOOKUP(B5200,cust_segment,7,FALSE)</f>
        <v>AUTOMOBILE</v>
      </c>
      <c r="H5200" t="s">
        <v>46</v>
      </c>
      <c r="I5200">
        <v>50469.47</v>
      </c>
      <c r="J5200" s="1">
        <v>34000</v>
      </c>
      <c r="K5200" t="s">
        <v>40</v>
      </c>
      <c r="L5200" t="s">
        <v>1107</v>
      </c>
      <c r="M5200">
        <v>0</v>
      </c>
      <c r="N5200" t="s">
        <v>6228</v>
      </c>
    </row>
    <row r="5201" spans="1:14" x14ac:dyDescent="0.2">
      <c r="A5201">
        <v>20800</v>
      </c>
      <c r="B5201">
        <v>1219</v>
      </c>
      <c r="C5201" t="str">
        <f>VLOOKUP(B5201,customer_name,2,FALSE)</f>
        <v>Customer#000001219</v>
      </c>
      <c r="D5201">
        <f>VLOOKUP(C5201,cust_num_nat_key,3,FALSE)</f>
        <v>4</v>
      </c>
      <c r="E5201" t="str">
        <f>VLOOKUP(D5201,nation_table,2,FALSE)</f>
        <v>EGYPT</v>
      </c>
      <c r="F5201" t="str">
        <f>VLOOKUP(D5201,nation_table,4,FALSE)</f>
        <v>MIDDLE EAST</v>
      </c>
      <c r="G5201" t="str">
        <f>VLOOKUP(B5201,cust_segment,7,FALSE)</f>
        <v>FURNITURE</v>
      </c>
      <c r="H5201" t="s">
        <v>46</v>
      </c>
      <c r="I5201">
        <v>28760.34</v>
      </c>
      <c r="J5201" s="1">
        <v>34552</v>
      </c>
      <c r="K5201" t="s">
        <v>61</v>
      </c>
      <c r="L5201" t="s">
        <v>1398</v>
      </c>
      <c r="M5201">
        <v>0</v>
      </c>
      <c r="N5201" t="s">
        <v>6229</v>
      </c>
    </row>
    <row r="5202" spans="1:14" x14ac:dyDescent="0.2">
      <c r="A5202">
        <v>20801</v>
      </c>
      <c r="B5202">
        <v>1021</v>
      </c>
      <c r="C5202" t="str">
        <f>VLOOKUP(B5202,customer_name,2,FALSE)</f>
        <v>Customer#000001021</v>
      </c>
      <c r="D5202">
        <f>VLOOKUP(C5202,cust_num_nat_key,3,FALSE)</f>
        <v>6</v>
      </c>
      <c r="E5202" t="str">
        <f>VLOOKUP(D5202,nation_table,2,FALSE)</f>
        <v>FRANCE</v>
      </c>
      <c r="F5202" t="str">
        <f>VLOOKUP(D5202,nation_table,4,FALSE)</f>
        <v>EUROPE</v>
      </c>
      <c r="G5202" t="str">
        <f>VLOOKUP(B5202,cust_segment,7,FALSE)</f>
        <v>MACHINERY</v>
      </c>
      <c r="H5202" t="s">
        <v>39</v>
      </c>
      <c r="I5202">
        <v>237954.74</v>
      </c>
      <c r="J5202" s="1">
        <v>35512</v>
      </c>
      <c r="K5202" t="s">
        <v>40</v>
      </c>
      <c r="L5202" t="s">
        <v>402</v>
      </c>
      <c r="M5202">
        <v>0</v>
      </c>
      <c r="N5202" t="s">
        <v>6230</v>
      </c>
    </row>
    <row r="5203" spans="1:14" x14ac:dyDescent="0.2">
      <c r="A5203">
        <v>20802</v>
      </c>
      <c r="B5203">
        <v>1441</v>
      </c>
      <c r="C5203" t="str">
        <f>VLOOKUP(B5203,customer_name,2,FALSE)</f>
        <v>Customer#000001441</v>
      </c>
      <c r="D5203">
        <f>VLOOKUP(C5203,cust_num_nat_key,3,FALSE)</f>
        <v>23</v>
      </c>
      <c r="E5203" t="str">
        <f>VLOOKUP(D5203,nation_table,2,FALSE)</f>
        <v>UNITED KINGDOM</v>
      </c>
      <c r="F5203" t="str">
        <f>VLOOKUP(D5203,nation_table,4,FALSE)</f>
        <v>EUROPE</v>
      </c>
      <c r="G5203" t="str">
        <f>VLOOKUP(B5203,cust_segment,7,FALSE)</f>
        <v>BUILDING</v>
      </c>
      <c r="H5203" t="s">
        <v>39</v>
      </c>
      <c r="I5203">
        <v>28558.95</v>
      </c>
      <c r="J5203" s="1">
        <v>34962</v>
      </c>
      <c r="K5203" t="s">
        <v>40</v>
      </c>
      <c r="L5203" t="s">
        <v>152</v>
      </c>
      <c r="M5203">
        <v>0</v>
      </c>
      <c r="N5203" t="s">
        <v>6231</v>
      </c>
    </row>
    <row r="5204" spans="1:14" x14ac:dyDescent="0.2">
      <c r="A5204">
        <v>20803</v>
      </c>
      <c r="B5204">
        <v>52</v>
      </c>
      <c r="C5204" t="str">
        <f>VLOOKUP(B5204,customer_name,2,FALSE)</f>
        <v>Customer#000000052</v>
      </c>
      <c r="D5204">
        <f>VLOOKUP(C5204,cust_num_nat_key,3,FALSE)</f>
        <v>11</v>
      </c>
      <c r="E5204" t="str">
        <f>VLOOKUP(D5204,nation_table,2,FALSE)</f>
        <v>IRAQ</v>
      </c>
      <c r="F5204" t="str">
        <f>VLOOKUP(D5204,nation_table,4,FALSE)</f>
        <v>MIDDLE EAST</v>
      </c>
      <c r="G5204" t="str">
        <f>VLOOKUP(B5204,cust_segment,7,FALSE)</f>
        <v>HOUSEHOLD</v>
      </c>
      <c r="H5204" t="s">
        <v>46</v>
      </c>
      <c r="I5204">
        <v>64816.45</v>
      </c>
      <c r="J5204" s="1">
        <v>33655</v>
      </c>
      <c r="K5204" t="s">
        <v>43</v>
      </c>
      <c r="L5204" t="s">
        <v>127</v>
      </c>
      <c r="M5204">
        <v>0</v>
      </c>
      <c r="N5204" t="s">
        <v>6232</v>
      </c>
    </row>
    <row r="5205" spans="1:14" x14ac:dyDescent="0.2">
      <c r="A5205">
        <v>20804</v>
      </c>
      <c r="B5205">
        <v>814</v>
      </c>
      <c r="C5205" t="str">
        <f>VLOOKUP(B5205,customer_name,2,FALSE)</f>
        <v>Customer#000000814</v>
      </c>
      <c r="D5205">
        <f>VLOOKUP(C5205,cust_num_nat_key,3,FALSE)</f>
        <v>15</v>
      </c>
      <c r="E5205" t="str">
        <f>VLOOKUP(D5205,nation_table,2,FALSE)</f>
        <v>MOROCCO</v>
      </c>
      <c r="F5205" t="str">
        <f>VLOOKUP(D5205,nation_table,4,FALSE)</f>
        <v>AFRICA</v>
      </c>
      <c r="G5205" t="str">
        <f>VLOOKUP(B5205,cust_segment,7,FALSE)</f>
        <v>BUILDING</v>
      </c>
      <c r="H5205" t="s">
        <v>39</v>
      </c>
      <c r="I5205">
        <v>230761.46</v>
      </c>
      <c r="J5205" s="1">
        <v>35030</v>
      </c>
      <c r="K5205" t="s">
        <v>40</v>
      </c>
      <c r="L5205" t="s">
        <v>2457</v>
      </c>
      <c r="M5205">
        <v>0</v>
      </c>
      <c r="N5205" t="s">
        <v>6233</v>
      </c>
    </row>
    <row r="5206" spans="1:14" x14ac:dyDescent="0.2">
      <c r="A5206">
        <v>20805</v>
      </c>
      <c r="B5206">
        <v>1318</v>
      </c>
      <c r="C5206" t="str">
        <f>VLOOKUP(B5206,customer_name,2,FALSE)</f>
        <v>Customer#000001318</v>
      </c>
      <c r="D5206">
        <f>VLOOKUP(C5206,cust_num_nat_key,3,FALSE)</f>
        <v>14</v>
      </c>
      <c r="E5206" t="str">
        <f>VLOOKUP(D5206,nation_table,2,FALSE)</f>
        <v>KENYA</v>
      </c>
      <c r="F5206" t="str">
        <f>VLOOKUP(D5206,nation_table,4,FALSE)</f>
        <v>AFRICA</v>
      </c>
      <c r="G5206" t="str">
        <f>VLOOKUP(B5206,cust_segment,7,FALSE)</f>
        <v>BUILDING</v>
      </c>
      <c r="H5206" t="s">
        <v>46</v>
      </c>
      <c r="I5206">
        <v>192067.09</v>
      </c>
      <c r="J5206" s="1">
        <v>34710</v>
      </c>
      <c r="K5206" t="s">
        <v>56</v>
      </c>
      <c r="L5206" t="s">
        <v>1049</v>
      </c>
      <c r="M5206">
        <v>0</v>
      </c>
      <c r="N5206" t="s">
        <v>6234</v>
      </c>
    </row>
    <row r="5207" spans="1:14" x14ac:dyDescent="0.2">
      <c r="A5207">
        <v>20806</v>
      </c>
      <c r="B5207">
        <v>1403</v>
      </c>
      <c r="C5207" t="str">
        <f>VLOOKUP(B5207,customer_name,2,FALSE)</f>
        <v>Customer#000001403</v>
      </c>
      <c r="D5207">
        <f>VLOOKUP(C5207,cust_num_nat_key,3,FALSE)</f>
        <v>12</v>
      </c>
      <c r="E5207" t="str">
        <f>VLOOKUP(D5207,nation_table,2,FALSE)</f>
        <v>JAPAN</v>
      </c>
      <c r="F5207" t="str">
        <f>VLOOKUP(D5207,nation_table,4,FALSE)</f>
        <v>ASIA</v>
      </c>
      <c r="G5207" t="str">
        <f>VLOOKUP(B5207,cust_segment,7,FALSE)</f>
        <v>HOUSEHOLD</v>
      </c>
      <c r="H5207" t="s">
        <v>39</v>
      </c>
      <c r="I5207">
        <v>211960.28</v>
      </c>
      <c r="J5207" s="1">
        <v>35346</v>
      </c>
      <c r="K5207" t="s">
        <v>56</v>
      </c>
      <c r="L5207" t="s">
        <v>584</v>
      </c>
      <c r="M5207">
        <v>0</v>
      </c>
      <c r="N5207" t="s">
        <v>6235</v>
      </c>
    </row>
    <row r="5208" spans="1:14" x14ac:dyDescent="0.2">
      <c r="A5208">
        <v>20807</v>
      </c>
      <c r="B5208">
        <v>704</v>
      </c>
      <c r="C5208" t="str">
        <f>VLOOKUP(B5208,customer_name,2,FALSE)</f>
        <v>Customer#000000704</v>
      </c>
      <c r="D5208">
        <f>VLOOKUP(C5208,cust_num_nat_key,3,FALSE)</f>
        <v>9</v>
      </c>
      <c r="E5208" t="str">
        <f>VLOOKUP(D5208,nation_table,2,FALSE)</f>
        <v>INDONESIA</v>
      </c>
      <c r="F5208" t="str">
        <f>VLOOKUP(D5208,nation_table,4,FALSE)</f>
        <v>ASIA</v>
      </c>
      <c r="G5208" t="str">
        <f>VLOOKUP(B5208,cust_segment,7,FALSE)</f>
        <v>AUTOMOBILE</v>
      </c>
      <c r="H5208" t="s">
        <v>46</v>
      </c>
      <c r="I5208">
        <v>116393.38</v>
      </c>
      <c r="J5208" s="1">
        <v>33807</v>
      </c>
      <c r="K5208" t="s">
        <v>53</v>
      </c>
      <c r="L5208" t="s">
        <v>794</v>
      </c>
      <c r="M5208">
        <v>0</v>
      </c>
      <c r="N5208" t="s">
        <v>6236</v>
      </c>
    </row>
    <row r="5209" spans="1:14" x14ac:dyDescent="0.2">
      <c r="A5209">
        <v>20832</v>
      </c>
      <c r="B5209">
        <v>1018</v>
      </c>
      <c r="C5209" t="str">
        <f>VLOOKUP(B5209,customer_name,2,FALSE)</f>
        <v>Customer#000001018</v>
      </c>
      <c r="D5209">
        <f>VLOOKUP(C5209,cust_num_nat_key,3,FALSE)</f>
        <v>18</v>
      </c>
      <c r="E5209" t="str">
        <f>VLOOKUP(D5209,nation_table,2,FALSE)</f>
        <v>CHINA</v>
      </c>
      <c r="F5209" t="str">
        <f>VLOOKUP(D5209,nation_table,4,FALSE)</f>
        <v>ASIA</v>
      </c>
      <c r="G5209" t="str">
        <f>VLOOKUP(B5209,cust_segment,7,FALSE)</f>
        <v>FURNITURE</v>
      </c>
      <c r="H5209" t="s">
        <v>46</v>
      </c>
      <c r="I5209">
        <v>109594.76</v>
      </c>
      <c r="J5209" s="1">
        <v>34181</v>
      </c>
      <c r="K5209" t="s">
        <v>53</v>
      </c>
      <c r="L5209" t="s">
        <v>646</v>
      </c>
      <c r="M5209">
        <v>0</v>
      </c>
      <c r="N5209" t="s">
        <v>6237</v>
      </c>
    </row>
    <row r="5210" spans="1:14" x14ac:dyDescent="0.2">
      <c r="A5210">
        <v>20833</v>
      </c>
      <c r="B5210">
        <v>370</v>
      </c>
      <c r="C5210" t="str">
        <f>VLOOKUP(B5210,customer_name,2,FALSE)</f>
        <v>Customer#000000370</v>
      </c>
      <c r="D5210">
        <f>VLOOKUP(C5210,cust_num_nat_key,3,FALSE)</f>
        <v>12</v>
      </c>
      <c r="E5210" t="str">
        <f>VLOOKUP(D5210,nation_table,2,FALSE)</f>
        <v>JAPAN</v>
      </c>
      <c r="F5210" t="str">
        <f>VLOOKUP(D5210,nation_table,4,FALSE)</f>
        <v>ASIA</v>
      </c>
      <c r="G5210" t="str">
        <f>VLOOKUP(B5210,cust_segment,7,FALSE)</f>
        <v>FURNITURE</v>
      </c>
      <c r="H5210" t="s">
        <v>39</v>
      </c>
      <c r="I5210">
        <v>53892.639999999999</v>
      </c>
      <c r="J5210" s="1">
        <v>35983</v>
      </c>
      <c r="K5210" t="s">
        <v>56</v>
      </c>
      <c r="L5210" t="s">
        <v>51</v>
      </c>
      <c r="M5210">
        <v>0</v>
      </c>
      <c r="N5210" t="s">
        <v>6238</v>
      </c>
    </row>
    <row r="5211" spans="1:14" x14ac:dyDescent="0.2">
      <c r="A5211">
        <v>20834</v>
      </c>
      <c r="B5211">
        <v>1168</v>
      </c>
      <c r="C5211" t="str">
        <f>VLOOKUP(B5211,customer_name,2,FALSE)</f>
        <v>Customer#000001168</v>
      </c>
      <c r="D5211">
        <f>VLOOKUP(C5211,cust_num_nat_key,3,FALSE)</f>
        <v>17</v>
      </c>
      <c r="E5211" t="str">
        <f>VLOOKUP(D5211,nation_table,2,FALSE)</f>
        <v>PERU</v>
      </c>
      <c r="F5211" t="str">
        <f>VLOOKUP(D5211,nation_table,4,FALSE)</f>
        <v>AMERICA</v>
      </c>
      <c r="G5211" t="str">
        <f>VLOOKUP(B5211,cust_segment,7,FALSE)</f>
        <v>FURNITURE</v>
      </c>
      <c r="H5211" t="s">
        <v>46</v>
      </c>
      <c r="I5211">
        <v>37346.39</v>
      </c>
      <c r="J5211" s="1">
        <v>33618</v>
      </c>
      <c r="K5211" t="s">
        <v>61</v>
      </c>
      <c r="L5211" t="s">
        <v>1087</v>
      </c>
      <c r="M5211">
        <v>0</v>
      </c>
      <c r="N5211" t="s">
        <v>6239</v>
      </c>
    </row>
    <row r="5212" spans="1:14" x14ac:dyDescent="0.2">
      <c r="A5212">
        <v>20835</v>
      </c>
      <c r="B5212">
        <v>874</v>
      </c>
      <c r="C5212" t="str">
        <f>VLOOKUP(B5212,customer_name,2,FALSE)</f>
        <v>Customer#000000874</v>
      </c>
      <c r="D5212">
        <f>VLOOKUP(C5212,cust_num_nat_key,3,FALSE)</f>
        <v>0</v>
      </c>
      <c r="E5212" t="str">
        <f>VLOOKUP(D5212,nation_table,2,FALSE)</f>
        <v>ALGERIA</v>
      </c>
      <c r="F5212" t="str">
        <f>VLOOKUP(D5212,nation_table,4,FALSE)</f>
        <v>AFRICA</v>
      </c>
      <c r="G5212" t="str">
        <f>VLOOKUP(B5212,cust_segment,7,FALSE)</f>
        <v>AUTOMOBILE</v>
      </c>
      <c r="H5212" t="s">
        <v>39</v>
      </c>
      <c r="I5212">
        <v>156061.57999999999</v>
      </c>
      <c r="J5212" s="1">
        <v>35084</v>
      </c>
      <c r="K5212" t="s">
        <v>61</v>
      </c>
      <c r="L5212" t="s">
        <v>3182</v>
      </c>
      <c r="M5212">
        <v>0</v>
      </c>
      <c r="N5212" t="s">
        <v>6240</v>
      </c>
    </row>
    <row r="5213" spans="1:14" x14ac:dyDescent="0.2">
      <c r="A5213">
        <v>20836</v>
      </c>
      <c r="B5213">
        <v>406</v>
      </c>
      <c r="C5213" t="str">
        <f>VLOOKUP(B5213,customer_name,2,FALSE)</f>
        <v>Customer#000000406</v>
      </c>
      <c r="D5213">
        <f>VLOOKUP(C5213,cust_num_nat_key,3,FALSE)</f>
        <v>9</v>
      </c>
      <c r="E5213" t="str">
        <f>VLOOKUP(D5213,nation_table,2,FALSE)</f>
        <v>INDONESIA</v>
      </c>
      <c r="F5213" t="str">
        <f>VLOOKUP(D5213,nation_table,4,FALSE)</f>
        <v>ASIA</v>
      </c>
      <c r="G5213" t="str">
        <f>VLOOKUP(B5213,cust_segment,7,FALSE)</f>
        <v>FURNITURE</v>
      </c>
      <c r="H5213" t="s">
        <v>39</v>
      </c>
      <c r="I5213">
        <v>45219.37</v>
      </c>
      <c r="J5213" s="1">
        <v>35954</v>
      </c>
      <c r="K5213" t="s">
        <v>61</v>
      </c>
      <c r="L5213" t="s">
        <v>1217</v>
      </c>
      <c r="M5213">
        <v>0</v>
      </c>
      <c r="N5213" t="s">
        <v>6241</v>
      </c>
    </row>
    <row r="5214" spans="1:14" x14ac:dyDescent="0.2">
      <c r="A5214">
        <v>20837</v>
      </c>
      <c r="B5214">
        <v>751</v>
      </c>
      <c r="C5214" t="str">
        <f>VLOOKUP(B5214,customer_name,2,FALSE)</f>
        <v>Customer#000000751</v>
      </c>
      <c r="D5214">
        <f>VLOOKUP(C5214,cust_num_nat_key,3,FALSE)</f>
        <v>0</v>
      </c>
      <c r="E5214" t="str">
        <f>VLOOKUP(D5214,nation_table,2,FALSE)</f>
        <v>ALGERIA</v>
      </c>
      <c r="F5214" t="str">
        <f>VLOOKUP(D5214,nation_table,4,FALSE)</f>
        <v>AFRICA</v>
      </c>
      <c r="G5214" t="str">
        <f>VLOOKUP(B5214,cust_segment,7,FALSE)</f>
        <v>FURNITURE</v>
      </c>
      <c r="H5214" t="s">
        <v>46</v>
      </c>
      <c r="I5214">
        <v>72778.89</v>
      </c>
      <c r="J5214" s="1">
        <v>34368</v>
      </c>
      <c r="K5214" t="s">
        <v>40</v>
      </c>
      <c r="L5214" t="s">
        <v>2481</v>
      </c>
      <c r="M5214">
        <v>0</v>
      </c>
      <c r="N5214" t="s">
        <v>6242</v>
      </c>
    </row>
    <row r="5215" spans="1:14" x14ac:dyDescent="0.2">
      <c r="A5215">
        <v>20838</v>
      </c>
      <c r="B5215">
        <v>994</v>
      </c>
      <c r="C5215" t="str">
        <f>VLOOKUP(B5215,customer_name,2,FALSE)</f>
        <v>Customer#000000994</v>
      </c>
      <c r="D5215">
        <f>VLOOKUP(C5215,cust_num_nat_key,3,FALSE)</f>
        <v>16</v>
      </c>
      <c r="E5215" t="str">
        <f>VLOOKUP(D5215,nation_table,2,FALSE)</f>
        <v>MOZAMBIQUE</v>
      </c>
      <c r="F5215" t="str">
        <f>VLOOKUP(D5215,nation_table,4,FALSE)</f>
        <v>AFRICA</v>
      </c>
      <c r="G5215" t="str">
        <f>VLOOKUP(B5215,cust_segment,7,FALSE)</f>
        <v>HOUSEHOLD</v>
      </c>
      <c r="H5215" t="s">
        <v>46</v>
      </c>
      <c r="I5215">
        <v>350071.83</v>
      </c>
      <c r="J5215" s="1">
        <v>34435</v>
      </c>
      <c r="K5215" t="s">
        <v>53</v>
      </c>
      <c r="L5215" t="s">
        <v>2457</v>
      </c>
      <c r="M5215">
        <v>0</v>
      </c>
      <c r="N5215" t="s">
        <v>6243</v>
      </c>
    </row>
    <row r="5216" spans="1:14" x14ac:dyDescent="0.2">
      <c r="A5216">
        <v>20839</v>
      </c>
      <c r="B5216">
        <v>1394</v>
      </c>
      <c r="C5216" t="str">
        <f>VLOOKUP(B5216,customer_name,2,FALSE)</f>
        <v>Customer#000001394</v>
      </c>
      <c r="D5216">
        <f>VLOOKUP(C5216,cust_num_nat_key,3,FALSE)</f>
        <v>3</v>
      </c>
      <c r="E5216" t="str">
        <f>VLOOKUP(D5216,nation_table,2,FALSE)</f>
        <v>CANADA</v>
      </c>
      <c r="F5216" t="str">
        <f>VLOOKUP(D5216,nation_table,4,FALSE)</f>
        <v>AMERICA</v>
      </c>
      <c r="G5216" t="str">
        <f>VLOOKUP(B5216,cust_segment,7,FALSE)</f>
        <v>MACHINERY</v>
      </c>
      <c r="H5216" t="s">
        <v>39</v>
      </c>
      <c r="I5216">
        <v>69386.720000000001</v>
      </c>
      <c r="J5216" s="1">
        <v>35951</v>
      </c>
      <c r="K5216" t="s">
        <v>40</v>
      </c>
      <c r="L5216" t="s">
        <v>726</v>
      </c>
      <c r="M5216">
        <v>0</v>
      </c>
      <c r="N5216" t="s">
        <v>6244</v>
      </c>
    </row>
    <row r="5217" spans="1:14" x14ac:dyDescent="0.2">
      <c r="A5217">
        <v>20864</v>
      </c>
      <c r="B5217">
        <v>833</v>
      </c>
      <c r="C5217" t="str">
        <f>VLOOKUP(B5217,customer_name,2,FALSE)</f>
        <v>Customer#000000833</v>
      </c>
      <c r="D5217">
        <f>VLOOKUP(C5217,cust_num_nat_key,3,FALSE)</f>
        <v>6</v>
      </c>
      <c r="E5217" t="str">
        <f>VLOOKUP(D5217,nation_table,2,FALSE)</f>
        <v>FRANCE</v>
      </c>
      <c r="F5217" t="str">
        <f>VLOOKUP(D5217,nation_table,4,FALSE)</f>
        <v>EUROPE</v>
      </c>
      <c r="G5217" t="str">
        <f>VLOOKUP(B5217,cust_segment,7,FALSE)</f>
        <v>FURNITURE</v>
      </c>
      <c r="H5217" t="s">
        <v>39</v>
      </c>
      <c r="I5217">
        <v>276459.49</v>
      </c>
      <c r="J5217" s="1">
        <v>35040</v>
      </c>
      <c r="K5217" t="s">
        <v>56</v>
      </c>
      <c r="L5217" t="s">
        <v>2467</v>
      </c>
      <c r="M5217">
        <v>0</v>
      </c>
      <c r="N5217" t="s">
        <v>6245</v>
      </c>
    </row>
    <row r="5218" spans="1:14" x14ac:dyDescent="0.2">
      <c r="A5218">
        <v>20865</v>
      </c>
      <c r="B5218">
        <v>518</v>
      </c>
      <c r="C5218" t="str">
        <f>VLOOKUP(B5218,customer_name,2,FALSE)</f>
        <v>Customer#000000518</v>
      </c>
      <c r="D5218">
        <f>VLOOKUP(C5218,cust_num_nat_key,3,FALSE)</f>
        <v>17</v>
      </c>
      <c r="E5218" t="str">
        <f>VLOOKUP(D5218,nation_table,2,FALSE)</f>
        <v>PERU</v>
      </c>
      <c r="F5218" t="str">
        <f>VLOOKUP(D5218,nation_table,4,FALSE)</f>
        <v>AMERICA</v>
      </c>
      <c r="G5218" t="str">
        <f>VLOOKUP(B5218,cust_segment,7,FALSE)</f>
        <v>BUILDING</v>
      </c>
      <c r="H5218" t="s">
        <v>39</v>
      </c>
      <c r="I5218">
        <v>360459.63</v>
      </c>
      <c r="J5218" s="1">
        <v>35783</v>
      </c>
      <c r="K5218" t="s">
        <v>56</v>
      </c>
      <c r="L5218" t="s">
        <v>102</v>
      </c>
      <c r="M5218">
        <v>0</v>
      </c>
      <c r="N5218" t="s">
        <v>6246</v>
      </c>
    </row>
    <row r="5219" spans="1:14" x14ac:dyDescent="0.2">
      <c r="A5219">
        <v>20866</v>
      </c>
      <c r="B5219">
        <v>1435</v>
      </c>
      <c r="C5219" t="str">
        <f>VLOOKUP(B5219,customer_name,2,FALSE)</f>
        <v>Customer#000001435</v>
      </c>
      <c r="D5219">
        <f>VLOOKUP(C5219,cust_num_nat_key,3,FALSE)</f>
        <v>20</v>
      </c>
      <c r="E5219" t="str">
        <f>VLOOKUP(D5219,nation_table,2,FALSE)</f>
        <v>SAUDI ARABIA</v>
      </c>
      <c r="F5219" t="str">
        <f>VLOOKUP(D5219,nation_table,4,FALSE)</f>
        <v>MIDDLE EAST</v>
      </c>
      <c r="G5219" t="str">
        <f>VLOOKUP(B5219,cust_segment,7,FALSE)</f>
        <v>AUTOMOBILE</v>
      </c>
      <c r="H5219" t="s">
        <v>78</v>
      </c>
      <c r="I5219">
        <v>230497.02</v>
      </c>
      <c r="J5219" s="1">
        <v>34786</v>
      </c>
      <c r="K5219" t="s">
        <v>56</v>
      </c>
      <c r="L5219" t="s">
        <v>2369</v>
      </c>
      <c r="M5219">
        <v>0</v>
      </c>
      <c r="N5219" t="s">
        <v>6247</v>
      </c>
    </row>
    <row r="5220" spans="1:14" x14ac:dyDescent="0.2">
      <c r="A5220">
        <v>20867</v>
      </c>
      <c r="B5220">
        <v>343</v>
      </c>
      <c r="C5220" t="str">
        <f>VLOOKUP(B5220,customer_name,2,FALSE)</f>
        <v>Customer#000000343</v>
      </c>
      <c r="D5220">
        <f>VLOOKUP(C5220,cust_num_nat_key,3,FALSE)</f>
        <v>3</v>
      </c>
      <c r="E5220" t="str">
        <f>VLOOKUP(D5220,nation_table,2,FALSE)</f>
        <v>CANADA</v>
      </c>
      <c r="F5220" t="str">
        <f>VLOOKUP(D5220,nation_table,4,FALSE)</f>
        <v>AMERICA</v>
      </c>
      <c r="G5220" t="str">
        <f>VLOOKUP(B5220,cust_segment,7,FALSE)</f>
        <v>HOUSEHOLD</v>
      </c>
      <c r="H5220" t="s">
        <v>39</v>
      </c>
      <c r="I5220">
        <v>121856.25</v>
      </c>
      <c r="J5220" s="1">
        <v>35369</v>
      </c>
      <c r="K5220" t="s">
        <v>56</v>
      </c>
      <c r="L5220" t="s">
        <v>692</v>
      </c>
      <c r="M5220">
        <v>0</v>
      </c>
      <c r="N5220" t="s">
        <v>6248</v>
      </c>
    </row>
    <row r="5221" spans="1:14" x14ac:dyDescent="0.2">
      <c r="A5221">
        <v>20868</v>
      </c>
      <c r="B5221">
        <v>544</v>
      </c>
      <c r="C5221" t="str">
        <f>VLOOKUP(B5221,customer_name,2,FALSE)</f>
        <v>Customer#000000544</v>
      </c>
      <c r="D5221">
        <f>VLOOKUP(C5221,cust_num_nat_key,3,FALSE)</f>
        <v>5</v>
      </c>
      <c r="E5221" t="str">
        <f>VLOOKUP(D5221,nation_table,2,FALSE)</f>
        <v>ETHIOPIA</v>
      </c>
      <c r="F5221" t="str">
        <f>VLOOKUP(D5221,nation_table,4,FALSE)</f>
        <v>AFRICA</v>
      </c>
      <c r="G5221" t="str">
        <f>VLOOKUP(B5221,cust_segment,7,FALSE)</f>
        <v>AUTOMOBILE</v>
      </c>
      <c r="H5221" t="s">
        <v>46</v>
      </c>
      <c r="I5221">
        <v>33616.410000000003</v>
      </c>
      <c r="J5221" s="1">
        <v>34252</v>
      </c>
      <c r="K5221" t="s">
        <v>40</v>
      </c>
      <c r="L5221" t="s">
        <v>689</v>
      </c>
      <c r="M5221">
        <v>0</v>
      </c>
      <c r="N5221" t="s">
        <v>6249</v>
      </c>
    </row>
    <row r="5222" spans="1:14" x14ac:dyDescent="0.2">
      <c r="A5222">
        <v>20869</v>
      </c>
      <c r="B5222">
        <v>1430</v>
      </c>
      <c r="C5222" t="str">
        <f>VLOOKUP(B5222,customer_name,2,FALSE)</f>
        <v>Customer#000001430</v>
      </c>
      <c r="D5222">
        <f>VLOOKUP(C5222,cust_num_nat_key,3,FALSE)</f>
        <v>0</v>
      </c>
      <c r="E5222" t="str">
        <f>VLOOKUP(D5222,nation_table,2,FALSE)</f>
        <v>ALGERIA</v>
      </c>
      <c r="F5222" t="str">
        <f>VLOOKUP(D5222,nation_table,4,FALSE)</f>
        <v>AFRICA</v>
      </c>
      <c r="G5222" t="str">
        <f>VLOOKUP(B5222,cust_segment,7,FALSE)</f>
        <v>BUILDING</v>
      </c>
      <c r="H5222" t="s">
        <v>39</v>
      </c>
      <c r="I5222">
        <v>12939.51</v>
      </c>
      <c r="J5222" s="1">
        <v>35322</v>
      </c>
      <c r="K5222" t="s">
        <v>40</v>
      </c>
      <c r="L5222" t="s">
        <v>423</v>
      </c>
      <c r="M5222">
        <v>0</v>
      </c>
      <c r="N5222" t="s">
        <v>6250</v>
      </c>
    </row>
    <row r="5223" spans="1:14" x14ac:dyDescent="0.2">
      <c r="A5223">
        <v>20870</v>
      </c>
      <c r="B5223">
        <v>814</v>
      </c>
      <c r="C5223" t="str">
        <f>VLOOKUP(B5223,customer_name,2,FALSE)</f>
        <v>Customer#000000814</v>
      </c>
      <c r="D5223">
        <f>VLOOKUP(C5223,cust_num_nat_key,3,FALSE)</f>
        <v>15</v>
      </c>
      <c r="E5223" t="str">
        <f>VLOOKUP(D5223,nation_table,2,FALSE)</f>
        <v>MOROCCO</v>
      </c>
      <c r="F5223" t="str">
        <f>VLOOKUP(D5223,nation_table,4,FALSE)</f>
        <v>AFRICA</v>
      </c>
      <c r="G5223" t="str">
        <f>VLOOKUP(B5223,cust_segment,7,FALSE)</f>
        <v>BUILDING</v>
      </c>
      <c r="H5223" t="s">
        <v>46</v>
      </c>
      <c r="I5223">
        <v>175190.47</v>
      </c>
      <c r="J5223" s="1">
        <v>34561</v>
      </c>
      <c r="K5223" t="s">
        <v>61</v>
      </c>
      <c r="L5223" t="s">
        <v>655</v>
      </c>
      <c r="M5223">
        <v>0</v>
      </c>
      <c r="N5223" t="s">
        <v>6251</v>
      </c>
    </row>
    <row r="5224" spans="1:14" x14ac:dyDescent="0.2">
      <c r="A5224">
        <v>20871</v>
      </c>
      <c r="B5224">
        <v>517</v>
      </c>
      <c r="C5224" t="str">
        <f>VLOOKUP(B5224,customer_name,2,FALSE)</f>
        <v>Customer#000000517</v>
      </c>
      <c r="D5224">
        <f>VLOOKUP(C5224,cust_num_nat_key,3,FALSE)</f>
        <v>10</v>
      </c>
      <c r="E5224" t="str">
        <f>VLOOKUP(D5224,nation_table,2,FALSE)</f>
        <v>IRAN</v>
      </c>
      <c r="F5224" t="str">
        <f>VLOOKUP(D5224,nation_table,4,FALSE)</f>
        <v>MIDDLE EAST</v>
      </c>
      <c r="G5224" t="str">
        <f>VLOOKUP(B5224,cust_segment,7,FALSE)</f>
        <v>FURNITURE</v>
      </c>
      <c r="H5224" t="s">
        <v>46</v>
      </c>
      <c r="I5224">
        <v>80501.34</v>
      </c>
      <c r="J5224" s="1">
        <v>34249</v>
      </c>
      <c r="K5224" t="s">
        <v>53</v>
      </c>
      <c r="L5224" t="s">
        <v>2552</v>
      </c>
      <c r="M5224">
        <v>0</v>
      </c>
      <c r="N5224" t="s">
        <v>6252</v>
      </c>
    </row>
    <row r="5225" spans="1:14" x14ac:dyDescent="0.2">
      <c r="A5225">
        <v>20896</v>
      </c>
      <c r="B5225">
        <v>1016</v>
      </c>
      <c r="C5225" t="str">
        <f>VLOOKUP(B5225,customer_name,2,FALSE)</f>
        <v>Customer#000001016</v>
      </c>
      <c r="D5225">
        <f>VLOOKUP(C5225,cust_num_nat_key,3,FALSE)</f>
        <v>11</v>
      </c>
      <c r="E5225" t="str">
        <f>VLOOKUP(D5225,nation_table,2,FALSE)</f>
        <v>IRAQ</v>
      </c>
      <c r="F5225" t="str">
        <f>VLOOKUP(D5225,nation_table,4,FALSE)</f>
        <v>MIDDLE EAST</v>
      </c>
      <c r="G5225" t="str">
        <f>VLOOKUP(B5225,cust_segment,7,FALSE)</f>
        <v>AUTOMOBILE</v>
      </c>
      <c r="H5225" t="s">
        <v>46</v>
      </c>
      <c r="I5225">
        <v>27291.040000000001</v>
      </c>
      <c r="J5225" s="1">
        <v>33989</v>
      </c>
      <c r="K5225" t="s">
        <v>61</v>
      </c>
      <c r="L5225" t="s">
        <v>262</v>
      </c>
      <c r="M5225">
        <v>0</v>
      </c>
      <c r="N5225" t="s">
        <v>6253</v>
      </c>
    </row>
    <row r="5226" spans="1:14" x14ac:dyDescent="0.2">
      <c r="A5226">
        <v>20897</v>
      </c>
      <c r="B5226">
        <v>530</v>
      </c>
      <c r="C5226" t="str">
        <f>VLOOKUP(B5226,customer_name,2,FALSE)</f>
        <v>Customer#000000530</v>
      </c>
      <c r="D5226">
        <f>VLOOKUP(C5226,cust_num_nat_key,3,FALSE)</f>
        <v>13</v>
      </c>
      <c r="E5226" t="str">
        <f>VLOOKUP(D5226,nation_table,2,FALSE)</f>
        <v>JORDAN</v>
      </c>
      <c r="F5226" t="str">
        <f>VLOOKUP(D5226,nation_table,4,FALSE)</f>
        <v>MIDDLE EAST</v>
      </c>
      <c r="G5226" t="str">
        <f>VLOOKUP(B5226,cust_segment,7,FALSE)</f>
        <v>BUILDING</v>
      </c>
      <c r="H5226" t="s">
        <v>78</v>
      </c>
      <c r="I5226">
        <v>130068.41</v>
      </c>
      <c r="J5226" s="1">
        <v>34774</v>
      </c>
      <c r="K5226" t="s">
        <v>40</v>
      </c>
      <c r="L5226" t="s">
        <v>2609</v>
      </c>
      <c r="M5226">
        <v>0</v>
      </c>
      <c r="N5226" t="s">
        <v>6254</v>
      </c>
    </row>
    <row r="5227" spans="1:14" x14ac:dyDescent="0.2">
      <c r="A5227">
        <v>20898</v>
      </c>
      <c r="B5227">
        <v>290</v>
      </c>
      <c r="C5227" t="str">
        <f>VLOOKUP(B5227,customer_name,2,FALSE)</f>
        <v>Customer#000000290</v>
      </c>
      <c r="D5227">
        <f>VLOOKUP(C5227,cust_num_nat_key,3,FALSE)</f>
        <v>4</v>
      </c>
      <c r="E5227" t="str">
        <f>VLOOKUP(D5227,nation_table,2,FALSE)</f>
        <v>EGYPT</v>
      </c>
      <c r="F5227" t="str">
        <f>VLOOKUP(D5227,nation_table,4,FALSE)</f>
        <v>MIDDLE EAST</v>
      </c>
      <c r="G5227" t="str">
        <f>VLOOKUP(B5227,cust_segment,7,FALSE)</f>
        <v>MACHINERY</v>
      </c>
      <c r="H5227" t="s">
        <v>39</v>
      </c>
      <c r="I5227">
        <v>121082.38</v>
      </c>
      <c r="J5227" s="1">
        <v>35003</v>
      </c>
      <c r="K5227" t="s">
        <v>61</v>
      </c>
      <c r="L5227" t="s">
        <v>2976</v>
      </c>
      <c r="M5227">
        <v>0</v>
      </c>
      <c r="N5227" t="s">
        <v>6255</v>
      </c>
    </row>
    <row r="5228" spans="1:14" x14ac:dyDescent="0.2">
      <c r="A5228">
        <v>20899</v>
      </c>
      <c r="B5228">
        <v>994</v>
      </c>
      <c r="C5228" t="str">
        <f>VLOOKUP(B5228,customer_name,2,FALSE)</f>
        <v>Customer#000000994</v>
      </c>
      <c r="D5228">
        <f>VLOOKUP(C5228,cust_num_nat_key,3,FALSE)</f>
        <v>16</v>
      </c>
      <c r="E5228" t="str">
        <f>VLOOKUP(D5228,nation_table,2,FALSE)</f>
        <v>MOZAMBIQUE</v>
      </c>
      <c r="F5228" t="str">
        <f>VLOOKUP(D5228,nation_table,4,FALSE)</f>
        <v>AFRICA</v>
      </c>
      <c r="G5228" t="str">
        <f>VLOOKUP(B5228,cust_segment,7,FALSE)</f>
        <v>HOUSEHOLD</v>
      </c>
      <c r="H5228" t="s">
        <v>46</v>
      </c>
      <c r="I5228">
        <v>97123.57</v>
      </c>
      <c r="J5228" s="1">
        <v>34072</v>
      </c>
      <c r="K5228" t="s">
        <v>40</v>
      </c>
      <c r="L5228" t="s">
        <v>1073</v>
      </c>
      <c r="M5228">
        <v>0</v>
      </c>
      <c r="N5228" t="s">
        <v>6256</v>
      </c>
    </row>
    <row r="5229" spans="1:14" x14ac:dyDescent="0.2">
      <c r="A5229">
        <v>20900</v>
      </c>
      <c r="B5229">
        <v>823</v>
      </c>
      <c r="C5229" t="str">
        <f>VLOOKUP(B5229,customer_name,2,FALSE)</f>
        <v>Customer#000000823</v>
      </c>
      <c r="D5229">
        <f>VLOOKUP(C5229,cust_num_nat_key,3,FALSE)</f>
        <v>0</v>
      </c>
      <c r="E5229" t="str">
        <f>VLOOKUP(D5229,nation_table,2,FALSE)</f>
        <v>ALGERIA</v>
      </c>
      <c r="F5229" t="str">
        <f>VLOOKUP(D5229,nation_table,4,FALSE)</f>
        <v>AFRICA</v>
      </c>
      <c r="G5229" t="str">
        <f>VLOOKUP(B5229,cust_segment,7,FALSE)</f>
        <v>AUTOMOBILE</v>
      </c>
      <c r="H5229" t="s">
        <v>46</v>
      </c>
      <c r="I5229">
        <v>33953.19</v>
      </c>
      <c r="J5229" s="1">
        <v>34298</v>
      </c>
      <c r="K5229" t="s">
        <v>40</v>
      </c>
      <c r="L5229" t="s">
        <v>1788</v>
      </c>
      <c r="M5229">
        <v>0</v>
      </c>
      <c r="N5229" t="s">
        <v>6257</v>
      </c>
    </row>
    <row r="5230" spans="1:14" x14ac:dyDescent="0.2">
      <c r="A5230">
        <v>20901</v>
      </c>
      <c r="B5230">
        <v>173</v>
      </c>
      <c r="C5230" t="str">
        <f>VLOOKUP(B5230,customer_name,2,FALSE)</f>
        <v>Customer#000000173</v>
      </c>
      <c r="D5230">
        <f>VLOOKUP(C5230,cust_num_nat_key,3,FALSE)</f>
        <v>9</v>
      </c>
      <c r="E5230" t="str">
        <f>VLOOKUP(D5230,nation_table,2,FALSE)</f>
        <v>INDONESIA</v>
      </c>
      <c r="F5230" t="str">
        <f>VLOOKUP(D5230,nation_table,4,FALSE)</f>
        <v>ASIA</v>
      </c>
      <c r="G5230" t="str">
        <f>VLOOKUP(B5230,cust_segment,7,FALSE)</f>
        <v>BUILDING</v>
      </c>
      <c r="H5230" t="s">
        <v>46</v>
      </c>
      <c r="I5230">
        <v>79218.929999999993</v>
      </c>
      <c r="J5230" s="1">
        <v>34779</v>
      </c>
      <c r="K5230" t="s">
        <v>56</v>
      </c>
      <c r="L5230" t="s">
        <v>2235</v>
      </c>
      <c r="M5230">
        <v>0</v>
      </c>
      <c r="N5230" t="s">
        <v>6258</v>
      </c>
    </row>
    <row r="5231" spans="1:14" x14ac:dyDescent="0.2">
      <c r="A5231">
        <v>20902</v>
      </c>
      <c r="B5231">
        <v>25</v>
      </c>
      <c r="C5231" t="str">
        <f>VLOOKUP(B5231,customer_name,2,FALSE)</f>
        <v>Customer#000000025</v>
      </c>
      <c r="D5231">
        <f>VLOOKUP(C5231,cust_num_nat_key,3,FALSE)</f>
        <v>12</v>
      </c>
      <c r="E5231" t="str">
        <f>VLOOKUP(D5231,nation_table,2,FALSE)</f>
        <v>JAPAN</v>
      </c>
      <c r="F5231" t="str">
        <f>VLOOKUP(D5231,nation_table,4,FALSE)</f>
        <v>ASIA</v>
      </c>
      <c r="G5231" t="str">
        <f>VLOOKUP(B5231,cust_segment,7,FALSE)</f>
        <v>FURNITURE</v>
      </c>
      <c r="H5231" t="s">
        <v>39</v>
      </c>
      <c r="I5231">
        <v>142880.93</v>
      </c>
      <c r="J5231" s="1">
        <v>35436</v>
      </c>
      <c r="K5231" t="s">
        <v>56</v>
      </c>
      <c r="L5231" t="s">
        <v>580</v>
      </c>
      <c r="M5231">
        <v>0</v>
      </c>
      <c r="N5231" t="s">
        <v>6259</v>
      </c>
    </row>
    <row r="5232" spans="1:14" x14ac:dyDescent="0.2">
      <c r="A5232">
        <v>20903</v>
      </c>
      <c r="B5232">
        <v>589</v>
      </c>
      <c r="C5232" t="str">
        <f>VLOOKUP(B5232,customer_name,2,FALSE)</f>
        <v>Customer#000000589</v>
      </c>
      <c r="D5232">
        <f>VLOOKUP(C5232,cust_num_nat_key,3,FALSE)</f>
        <v>19</v>
      </c>
      <c r="E5232" t="str">
        <f>VLOOKUP(D5232,nation_table,2,FALSE)</f>
        <v>ROMANIA</v>
      </c>
      <c r="F5232" t="str">
        <f>VLOOKUP(D5232,nation_table,4,FALSE)</f>
        <v>EUROPE</v>
      </c>
      <c r="G5232" t="str">
        <f>VLOOKUP(B5232,cust_segment,7,FALSE)</f>
        <v>FURNITURE</v>
      </c>
      <c r="H5232" t="s">
        <v>46</v>
      </c>
      <c r="I5232">
        <v>104107.74</v>
      </c>
      <c r="J5232" s="1">
        <v>34475</v>
      </c>
      <c r="K5232" t="s">
        <v>56</v>
      </c>
      <c r="L5232" t="s">
        <v>1546</v>
      </c>
      <c r="M5232">
        <v>0</v>
      </c>
      <c r="N5232" t="s">
        <v>6260</v>
      </c>
    </row>
    <row r="5233" spans="1:14" x14ac:dyDescent="0.2">
      <c r="A5233">
        <v>20928</v>
      </c>
      <c r="B5233">
        <v>1270</v>
      </c>
      <c r="C5233" t="str">
        <f>VLOOKUP(B5233,customer_name,2,FALSE)</f>
        <v>Customer#000001270</v>
      </c>
      <c r="D5233">
        <f>VLOOKUP(C5233,cust_num_nat_key,3,FALSE)</f>
        <v>13</v>
      </c>
      <c r="E5233" t="str">
        <f>VLOOKUP(D5233,nation_table,2,FALSE)</f>
        <v>JORDAN</v>
      </c>
      <c r="F5233" t="str">
        <f>VLOOKUP(D5233,nation_table,4,FALSE)</f>
        <v>MIDDLE EAST</v>
      </c>
      <c r="G5233" t="str">
        <f>VLOOKUP(B5233,cust_segment,7,FALSE)</f>
        <v>MACHINERY</v>
      </c>
      <c r="H5233" t="s">
        <v>78</v>
      </c>
      <c r="I5233">
        <v>125249.62</v>
      </c>
      <c r="J5233" s="1">
        <v>34806</v>
      </c>
      <c r="K5233" t="s">
        <v>56</v>
      </c>
      <c r="L5233" t="s">
        <v>4031</v>
      </c>
      <c r="M5233">
        <v>0</v>
      </c>
      <c r="N5233" t="s">
        <v>6261</v>
      </c>
    </row>
    <row r="5234" spans="1:14" x14ac:dyDescent="0.2">
      <c r="A5234">
        <v>20929</v>
      </c>
      <c r="B5234">
        <v>850</v>
      </c>
      <c r="C5234" t="str">
        <f>VLOOKUP(B5234,customer_name,2,FALSE)</f>
        <v>Customer#000000850</v>
      </c>
      <c r="D5234">
        <f>VLOOKUP(C5234,cust_num_nat_key,3,FALSE)</f>
        <v>22</v>
      </c>
      <c r="E5234" t="str">
        <f>VLOOKUP(D5234,nation_table,2,FALSE)</f>
        <v>RUSSIA</v>
      </c>
      <c r="F5234" t="str">
        <f>VLOOKUP(D5234,nation_table,4,FALSE)</f>
        <v>EUROPE</v>
      </c>
      <c r="G5234" t="str">
        <f>VLOOKUP(B5234,cust_segment,7,FALSE)</f>
        <v>FURNITURE</v>
      </c>
      <c r="H5234" t="s">
        <v>39</v>
      </c>
      <c r="I5234">
        <v>79744.73</v>
      </c>
      <c r="J5234" s="1">
        <v>35790</v>
      </c>
      <c r="K5234" t="s">
        <v>56</v>
      </c>
      <c r="L5234" t="s">
        <v>810</v>
      </c>
      <c r="M5234">
        <v>0</v>
      </c>
      <c r="N5234" t="s">
        <v>6262</v>
      </c>
    </row>
    <row r="5235" spans="1:14" x14ac:dyDescent="0.2">
      <c r="A5235">
        <v>20930</v>
      </c>
      <c r="B5235">
        <v>769</v>
      </c>
      <c r="C5235" t="str">
        <f>VLOOKUP(B5235,customer_name,2,FALSE)</f>
        <v>Customer#000000769</v>
      </c>
      <c r="D5235">
        <f>VLOOKUP(C5235,cust_num_nat_key,3,FALSE)</f>
        <v>5</v>
      </c>
      <c r="E5235" t="str">
        <f>VLOOKUP(D5235,nation_table,2,FALSE)</f>
        <v>ETHIOPIA</v>
      </c>
      <c r="F5235" t="str">
        <f>VLOOKUP(D5235,nation_table,4,FALSE)</f>
        <v>AFRICA</v>
      </c>
      <c r="G5235" t="str">
        <f>VLOOKUP(B5235,cust_segment,7,FALSE)</f>
        <v>HOUSEHOLD</v>
      </c>
      <c r="H5235" t="s">
        <v>39</v>
      </c>
      <c r="I5235">
        <v>140745.60999999999</v>
      </c>
      <c r="J5235" s="1">
        <v>35209</v>
      </c>
      <c r="K5235" t="s">
        <v>40</v>
      </c>
      <c r="L5235" t="s">
        <v>912</v>
      </c>
      <c r="M5235">
        <v>0</v>
      </c>
      <c r="N5235" t="s">
        <v>6263</v>
      </c>
    </row>
    <row r="5236" spans="1:14" x14ac:dyDescent="0.2">
      <c r="A5236">
        <v>20931</v>
      </c>
      <c r="B5236">
        <v>742</v>
      </c>
      <c r="C5236" t="str">
        <f>VLOOKUP(B5236,customer_name,2,FALSE)</f>
        <v>Customer#000000742</v>
      </c>
      <c r="D5236">
        <f>VLOOKUP(C5236,cust_num_nat_key,3,FALSE)</f>
        <v>12</v>
      </c>
      <c r="E5236" t="str">
        <f>VLOOKUP(D5236,nation_table,2,FALSE)</f>
        <v>JAPAN</v>
      </c>
      <c r="F5236" t="str">
        <f>VLOOKUP(D5236,nation_table,4,FALSE)</f>
        <v>ASIA</v>
      </c>
      <c r="G5236" t="str">
        <f>VLOOKUP(B5236,cust_segment,7,FALSE)</f>
        <v>HOUSEHOLD</v>
      </c>
      <c r="H5236" t="s">
        <v>46</v>
      </c>
      <c r="I5236">
        <v>178237.9</v>
      </c>
      <c r="J5236" s="1">
        <v>34727</v>
      </c>
      <c r="K5236" t="s">
        <v>53</v>
      </c>
      <c r="L5236" t="s">
        <v>2383</v>
      </c>
      <c r="M5236">
        <v>0</v>
      </c>
      <c r="N5236" t="s">
        <v>6264</v>
      </c>
    </row>
    <row r="5237" spans="1:14" x14ac:dyDescent="0.2">
      <c r="A5237">
        <v>20932</v>
      </c>
      <c r="B5237">
        <v>668</v>
      </c>
      <c r="C5237" t="str">
        <f>VLOOKUP(B5237,customer_name,2,FALSE)</f>
        <v>Customer#000000668</v>
      </c>
      <c r="D5237">
        <f>VLOOKUP(C5237,cust_num_nat_key,3,FALSE)</f>
        <v>15</v>
      </c>
      <c r="E5237" t="str">
        <f>VLOOKUP(D5237,nation_table,2,FALSE)</f>
        <v>MOROCCO</v>
      </c>
      <c r="F5237" t="str">
        <f>VLOOKUP(D5237,nation_table,4,FALSE)</f>
        <v>AFRICA</v>
      </c>
      <c r="G5237" t="str">
        <f>VLOOKUP(B5237,cust_segment,7,FALSE)</f>
        <v>FURNITURE</v>
      </c>
      <c r="H5237" t="s">
        <v>46</v>
      </c>
      <c r="I5237">
        <v>273723.61</v>
      </c>
      <c r="J5237" s="1">
        <v>33815</v>
      </c>
      <c r="K5237" t="s">
        <v>56</v>
      </c>
      <c r="L5237" t="s">
        <v>659</v>
      </c>
      <c r="M5237">
        <v>0</v>
      </c>
      <c r="N5237" t="s">
        <v>6265</v>
      </c>
    </row>
    <row r="5238" spans="1:14" x14ac:dyDescent="0.2">
      <c r="A5238">
        <v>20933</v>
      </c>
      <c r="B5238">
        <v>643</v>
      </c>
      <c r="C5238" t="str">
        <f>VLOOKUP(B5238,customer_name,2,FALSE)</f>
        <v>Customer#000000643</v>
      </c>
      <c r="D5238">
        <f>VLOOKUP(C5238,cust_num_nat_key,3,FALSE)</f>
        <v>0</v>
      </c>
      <c r="E5238" t="str">
        <f>VLOOKUP(D5238,nation_table,2,FALSE)</f>
        <v>ALGERIA</v>
      </c>
      <c r="F5238" t="str">
        <f>VLOOKUP(D5238,nation_table,4,FALSE)</f>
        <v>AFRICA</v>
      </c>
      <c r="G5238" t="str">
        <f>VLOOKUP(B5238,cust_segment,7,FALSE)</f>
        <v>FURNITURE</v>
      </c>
      <c r="H5238" t="s">
        <v>46</v>
      </c>
      <c r="I5238">
        <v>219531.53</v>
      </c>
      <c r="J5238" s="1">
        <v>33843</v>
      </c>
      <c r="K5238" t="s">
        <v>56</v>
      </c>
      <c r="L5238" t="s">
        <v>863</v>
      </c>
      <c r="M5238">
        <v>0</v>
      </c>
      <c r="N5238" t="s">
        <v>6266</v>
      </c>
    </row>
    <row r="5239" spans="1:14" x14ac:dyDescent="0.2">
      <c r="A5239">
        <v>20934</v>
      </c>
      <c r="B5239">
        <v>79</v>
      </c>
      <c r="C5239" t="str">
        <f>VLOOKUP(B5239,customer_name,2,FALSE)</f>
        <v>Customer#000000079</v>
      </c>
      <c r="D5239">
        <f>VLOOKUP(C5239,cust_num_nat_key,3,FALSE)</f>
        <v>15</v>
      </c>
      <c r="E5239" t="str">
        <f>VLOOKUP(D5239,nation_table,2,FALSE)</f>
        <v>MOROCCO</v>
      </c>
      <c r="F5239" t="str">
        <f>VLOOKUP(D5239,nation_table,4,FALSE)</f>
        <v>AFRICA</v>
      </c>
      <c r="G5239" t="str">
        <f>VLOOKUP(B5239,cust_segment,7,FALSE)</f>
        <v>MACHINERY</v>
      </c>
      <c r="H5239" t="s">
        <v>46</v>
      </c>
      <c r="I5239">
        <v>169997.86</v>
      </c>
      <c r="J5239" s="1">
        <v>33990</v>
      </c>
      <c r="K5239" t="s">
        <v>43</v>
      </c>
      <c r="L5239" t="s">
        <v>219</v>
      </c>
      <c r="M5239">
        <v>0</v>
      </c>
      <c r="N5239" t="s">
        <v>6267</v>
      </c>
    </row>
    <row r="5240" spans="1:14" x14ac:dyDescent="0.2">
      <c r="A5240">
        <v>20935</v>
      </c>
      <c r="B5240">
        <v>997</v>
      </c>
      <c r="C5240" t="str">
        <f>VLOOKUP(B5240,customer_name,2,FALSE)</f>
        <v>Customer#000000997</v>
      </c>
      <c r="D5240">
        <f>VLOOKUP(C5240,cust_num_nat_key,3,FALSE)</f>
        <v>17</v>
      </c>
      <c r="E5240" t="str">
        <f>VLOOKUP(D5240,nation_table,2,FALSE)</f>
        <v>PERU</v>
      </c>
      <c r="F5240" t="str">
        <f>VLOOKUP(D5240,nation_table,4,FALSE)</f>
        <v>AMERICA</v>
      </c>
      <c r="G5240" t="str">
        <f>VLOOKUP(B5240,cust_segment,7,FALSE)</f>
        <v>FURNITURE</v>
      </c>
      <c r="H5240" t="s">
        <v>39</v>
      </c>
      <c r="I5240">
        <v>77170.039999999994</v>
      </c>
      <c r="J5240" s="1">
        <v>35156</v>
      </c>
      <c r="K5240" t="s">
        <v>43</v>
      </c>
      <c r="L5240" t="s">
        <v>1542</v>
      </c>
      <c r="M5240">
        <v>0</v>
      </c>
      <c r="N5240" t="s">
        <v>6268</v>
      </c>
    </row>
    <row r="5241" spans="1:14" x14ac:dyDescent="0.2">
      <c r="A5241">
        <v>20960</v>
      </c>
      <c r="B5241">
        <v>1258</v>
      </c>
      <c r="C5241" t="str">
        <f>VLOOKUP(B5241,customer_name,2,FALSE)</f>
        <v>Customer#000001258</v>
      </c>
      <c r="D5241">
        <f>VLOOKUP(C5241,cust_num_nat_key,3,FALSE)</f>
        <v>3</v>
      </c>
      <c r="E5241" t="str">
        <f>VLOOKUP(D5241,nation_table,2,FALSE)</f>
        <v>CANADA</v>
      </c>
      <c r="F5241" t="str">
        <f>VLOOKUP(D5241,nation_table,4,FALSE)</f>
        <v>AMERICA</v>
      </c>
      <c r="G5241" t="str">
        <f>VLOOKUP(B5241,cust_segment,7,FALSE)</f>
        <v>AUTOMOBILE</v>
      </c>
      <c r="H5241" t="s">
        <v>39</v>
      </c>
      <c r="I5241">
        <v>71875.179999999993</v>
      </c>
      <c r="J5241" s="1">
        <v>35022</v>
      </c>
      <c r="K5241" t="s">
        <v>40</v>
      </c>
      <c r="L5241" t="s">
        <v>3182</v>
      </c>
      <c r="M5241">
        <v>0</v>
      </c>
      <c r="N5241" t="s">
        <v>6269</v>
      </c>
    </row>
    <row r="5242" spans="1:14" x14ac:dyDescent="0.2">
      <c r="A5242">
        <v>20961</v>
      </c>
      <c r="B5242">
        <v>667</v>
      </c>
      <c r="C5242" t="str">
        <f>VLOOKUP(B5242,customer_name,2,FALSE)</f>
        <v>Customer#000000667</v>
      </c>
      <c r="D5242">
        <f>VLOOKUP(C5242,cust_num_nat_key,3,FALSE)</f>
        <v>6</v>
      </c>
      <c r="E5242" t="str">
        <f>VLOOKUP(D5242,nation_table,2,FALSE)</f>
        <v>FRANCE</v>
      </c>
      <c r="F5242" t="str">
        <f>VLOOKUP(D5242,nation_table,4,FALSE)</f>
        <v>EUROPE</v>
      </c>
      <c r="G5242" t="str">
        <f>VLOOKUP(B5242,cust_segment,7,FALSE)</f>
        <v>AUTOMOBILE</v>
      </c>
      <c r="H5242" t="s">
        <v>46</v>
      </c>
      <c r="I5242">
        <v>258687.35</v>
      </c>
      <c r="J5242" s="1">
        <v>33984</v>
      </c>
      <c r="K5242" t="s">
        <v>53</v>
      </c>
      <c r="L5242" t="s">
        <v>112</v>
      </c>
      <c r="M5242">
        <v>0</v>
      </c>
      <c r="N5242" t="s">
        <v>6270</v>
      </c>
    </row>
    <row r="5243" spans="1:14" x14ac:dyDescent="0.2">
      <c r="A5243">
        <v>20962</v>
      </c>
      <c r="B5243">
        <v>457</v>
      </c>
      <c r="C5243" t="str">
        <f>VLOOKUP(B5243,customer_name,2,FALSE)</f>
        <v>Customer#000000457</v>
      </c>
      <c r="D5243">
        <f>VLOOKUP(C5243,cust_num_nat_key,3,FALSE)</f>
        <v>20</v>
      </c>
      <c r="E5243" t="str">
        <f>VLOOKUP(D5243,nation_table,2,FALSE)</f>
        <v>SAUDI ARABIA</v>
      </c>
      <c r="F5243" t="str">
        <f>VLOOKUP(D5243,nation_table,4,FALSE)</f>
        <v>MIDDLE EAST</v>
      </c>
      <c r="G5243" t="str">
        <f>VLOOKUP(B5243,cust_segment,7,FALSE)</f>
        <v>FURNITURE</v>
      </c>
      <c r="H5243" t="s">
        <v>46</v>
      </c>
      <c r="I5243">
        <v>263684.96999999997</v>
      </c>
      <c r="J5243" s="1">
        <v>33649</v>
      </c>
      <c r="K5243" t="s">
        <v>61</v>
      </c>
      <c r="L5243" t="s">
        <v>3411</v>
      </c>
      <c r="M5243">
        <v>0</v>
      </c>
      <c r="N5243" t="s">
        <v>6271</v>
      </c>
    </row>
    <row r="5244" spans="1:14" x14ac:dyDescent="0.2">
      <c r="A5244">
        <v>20963</v>
      </c>
      <c r="B5244">
        <v>13</v>
      </c>
      <c r="C5244" t="str">
        <f>VLOOKUP(B5244,customer_name,2,FALSE)</f>
        <v>Customer#000000013</v>
      </c>
      <c r="D5244">
        <f>VLOOKUP(C5244,cust_num_nat_key,3,FALSE)</f>
        <v>3</v>
      </c>
      <c r="E5244" t="str">
        <f>VLOOKUP(D5244,nation_table,2,FALSE)</f>
        <v>CANADA</v>
      </c>
      <c r="F5244" t="str">
        <f>VLOOKUP(D5244,nation_table,4,FALSE)</f>
        <v>AMERICA</v>
      </c>
      <c r="G5244" t="str">
        <f>VLOOKUP(B5244,cust_segment,7,FALSE)</f>
        <v>BUILDING</v>
      </c>
      <c r="H5244" t="s">
        <v>46</v>
      </c>
      <c r="I5244">
        <v>30017.8</v>
      </c>
      <c r="J5244" s="1">
        <v>34616</v>
      </c>
      <c r="K5244" t="s">
        <v>61</v>
      </c>
      <c r="L5244" t="s">
        <v>1611</v>
      </c>
      <c r="M5244">
        <v>0</v>
      </c>
      <c r="N5244" t="s">
        <v>6272</v>
      </c>
    </row>
    <row r="5245" spans="1:14" x14ac:dyDescent="0.2">
      <c r="A5245">
        <v>20964</v>
      </c>
      <c r="B5245">
        <v>10</v>
      </c>
      <c r="C5245" t="str">
        <f>VLOOKUP(B5245,customer_name,2,FALSE)</f>
        <v>Customer#000000010</v>
      </c>
      <c r="D5245">
        <f>VLOOKUP(C5245,cust_num_nat_key,3,FALSE)</f>
        <v>5</v>
      </c>
      <c r="E5245" t="str">
        <f>VLOOKUP(D5245,nation_table,2,FALSE)</f>
        <v>ETHIOPIA</v>
      </c>
      <c r="F5245" t="str">
        <f>VLOOKUP(D5245,nation_table,4,FALSE)</f>
        <v>AFRICA</v>
      </c>
      <c r="G5245" t="str">
        <f>VLOOKUP(B5245,cust_segment,7,FALSE)</f>
        <v>HOUSEHOLD</v>
      </c>
      <c r="H5245" t="s">
        <v>46</v>
      </c>
      <c r="I5245">
        <v>298876.15000000002</v>
      </c>
      <c r="J5245" s="1">
        <v>33694</v>
      </c>
      <c r="K5245" t="s">
        <v>43</v>
      </c>
      <c r="L5245" t="s">
        <v>314</v>
      </c>
      <c r="M5245">
        <v>0</v>
      </c>
      <c r="N5245" t="s">
        <v>6273</v>
      </c>
    </row>
    <row r="5246" spans="1:14" x14ac:dyDescent="0.2">
      <c r="A5246">
        <v>20965</v>
      </c>
      <c r="B5246">
        <v>1240</v>
      </c>
      <c r="C5246" t="str">
        <f>VLOOKUP(B5246,customer_name,2,FALSE)</f>
        <v>Customer#000001240</v>
      </c>
      <c r="D5246">
        <f>VLOOKUP(C5246,cust_num_nat_key,3,FALSE)</f>
        <v>4</v>
      </c>
      <c r="E5246" t="str">
        <f>VLOOKUP(D5246,nation_table,2,FALSE)</f>
        <v>EGYPT</v>
      </c>
      <c r="F5246" t="str">
        <f>VLOOKUP(D5246,nation_table,4,FALSE)</f>
        <v>MIDDLE EAST</v>
      </c>
      <c r="G5246" t="str">
        <f>VLOOKUP(B5246,cust_segment,7,FALSE)</f>
        <v>FURNITURE</v>
      </c>
      <c r="H5246" t="s">
        <v>46</v>
      </c>
      <c r="I5246">
        <v>181511.69</v>
      </c>
      <c r="J5246" s="1">
        <v>34689</v>
      </c>
      <c r="K5246" t="s">
        <v>43</v>
      </c>
      <c r="L5246" t="s">
        <v>4556</v>
      </c>
      <c r="M5246">
        <v>0</v>
      </c>
      <c r="N5246" t="s">
        <v>6274</v>
      </c>
    </row>
    <row r="5247" spans="1:14" x14ac:dyDescent="0.2">
      <c r="A5247">
        <v>20966</v>
      </c>
      <c r="B5247">
        <v>643</v>
      </c>
      <c r="C5247" t="str">
        <f>VLOOKUP(B5247,customer_name,2,FALSE)</f>
        <v>Customer#000000643</v>
      </c>
      <c r="D5247">
        <f>VLOOKUP(C5247,cust_num_nat_key,3,FALSE)</f>
        <v>0</v>
      </c>
      <c r="E5247" t="str">
        <f>VLOOKUP(D5247,nation_table,2,FALSE)</f>
        <v>ALGERIA</v>
      </c>
      <c r="F5247" t="str">
        <f>VLOOKUP(D5247,nation_table,4,FALSE)</f>
        <v>AFRICA</v>
      </c>
      <c r="G5247" t="str">
        <f>VLOOKUP(B5247,cust_segment,7,FALSE)</f>
        <v>FURNITURE</v>
      </c>
      <c r="H5247" t="s">
        <v>46</v>
      </c>
      <c r="I5247">
        <v>184100.55</v>
      </c>
      <c r="J5247" s="1">
        <v>34231</v>
      </c>
      <c r="K5247" t="s">
        <v>40</v>
      </c>
      <c r="L5247" t="s">
        <v>5495</v>
      </c>
      <c r="M5247">
        <v>0</v>
      </c>
      <c r="N5247" t="s">
        <v>6275</v>
      </c>
    </row>
    <row r="5248" spans="1:14" x14ac:dyDescent="0.2">
      <c r="A5248">
        <v>20967</v>
      </c>
      <c r="B5248">
        <v>301</v>
      </c>
      <c r="C5248" t="str">
        <f>VLOOKUP(B5248,customer_name,2,FALSE)</f>
        <v>Customer#000000301</v>
      </c>
      <c r="D5248">
        <f>VLOOKUP(C5248,cust_num_nat_key,3,FALSE)</f>
        <v>7</v>
      </c>
      <c r="E5248" t="str">
        <f>VLOOKUP(D5248,nation_table,2,FALSE)</f>
        <v>GERMANY</v>
      </c>
      <c r="F5248" t="str">
        <f>VLOOKUP(D5248,nation_table,4,FALSE)</f>
        <v>EUROPE</v>
      </c>
      <c r="G5248" t="str">
        <f>VLOOKUP(B5248,cust_segment,7,FALSE)</f>
        <v>HOUSEHOLD</v>
      </c>
      <c r="H5248" t="s">
        <v>78</v>
      </c>
      <c r="I5248">
        <v>219976.43</v>
      </c>
      <c r="J5248" s="1">
        <v>34774</v>
      </c>
      <c r="K5248" t="s">
        <v>56</v>
      </c>
      <c r="L5248" t="s">
        <v>2596</v>
      </c>
      <c r="M5248">
        <v>0</v>
      </c>
      <c r="N5248" t="s">
        <v>6276</v>
      </c>
    </row>
    <row r="5249" spans="1:14" x14ac:dyDescent="0.2">
      <c r="A5249">
        <v>20992</v>
      </c>
      <c r="B5249">
        <v>836</v>
      </c>
      <c r="C5249" t="str">
        <f>VLOOKUP(B5249,customer_name,2,FALSE)</f>
        <v>Customer#000000836</v>
      </c>
      <c r="D5249">
        <f>VLOOKUP(C5249,cust_num_nat_key,3,FALSE)</f>
        <v>12</v>
      </c>
      <c r="E5249" t="str">
        <f>VLOOKUP(D5249,nation_table,2,FALSE)</f>
        <v>JAPAN</v>
      </c>
      <c r="F5249" t="str">
        <f>VLOOKUP(D5249,nation_table,4,FALSE)</f>
        <v>ASIA</v>
      </c>
      <c r="G5249" t="str">
        <f>VLOOKUP(B5249,cust_segment,7,FALSE)</f>
        <v>FURNITURE</v>
      </c>
      <c r="H5249" t="s">
        <v>46</v>
      </c>
      <c r="I5249">
        <v>90694.79</v>
      </c>
      <c r="J5249" s="1">
        <v>33821</v>
      </c>
      <c r="K5249" t="s">
        <v>56</v>
      </c>
      <c r="L5249" t="s">
        <v>3118</v>
      </c>
      <c r="M5249">
        <v>0</v>
      </c>
      <c r="N5249" t="s">
        <v>6277</v>
      </c>
    </row>
    <row r="5250" spans="1:14" x14ac:dyDescent="0.2">
      <c r="A5250">
        <v>20993</v>
      </c>
      <c r="B5250">
        <v>1462</v>
      </c>
      <c r="C5250" t="str">
        <f>VLOOKUP(B5250,customer_name,2,FALSE)</f>
        <v>Customer#000001462</v>
      </c>
      <c r="D5250">
        <f>VLOOKUP(C5250,cust_num_nat_key,3,FALSE)</f>
        <v>17</v>
      </c>
      <c r="E5250" t="str">
        <f>VLOOKUP(D5250,nation_table,2,FALSE)</f>
        <v>PERU</v>
      </c>
      <c r="F5250" t="str">
        <f>VLOOKUP(D5250,nation_table,4,FALSE)</f>
        <v>AMERICA</v>
      </c>
      <c r="G5250" t="str">
        <f>VLOOKUP(B5250,cust_segment,7,FALSE)</f>
        <v>FURNITURE</v>
      </c>
      <c r="H5250" t="s">
        <v>39</v>
      </c>
      <c r="I5250">
        <v>46520.13</v>
      </c>
      <c r="J5250" s="1">
        <v>35088</v>
      </c>
      <c r="K5250" t="s">
        <v>56</v>
      </c>
      <c r="L5250" t="s">
        <v>1524</v>
      </c>
      <c r="M5250">
        <v>0</v>
      </c>
      <c r="N5250" t="s">
        <v>6278</v>
      </c>
    </row>
    <row r="5251" spans="1:14" x14ac:dyDescent="0.2">
      <c r="A5251">
        <v>20994</v>
      </c>
      <c r="B5251">
        <v>907</v>
      </c>
      <c r="C5251" t="str">
        <f>VLOOKUP(B5251,customer_name,2,FALSE)</f>
        <v>Customer#000000907</v>
      </c>
      <c r="D5251">
        <f>VLOOKUP(C5251,cust_num_nat_key,3,FALSE)</f>
        <v>10</v>
      </c>
      <c r="E5251" t="str">
        <f>VLOOKUP(D5251,nation_table,2,FALSE)</f>
        <v>IRAN</v>
      </c>
      <c r="F5251" t="str">
        <f>VLOOKUP(D5251,nation_table,4,FALSE)</f>
        <v>MIDDLE EAST</v>
      </c>
      <c r="G5251" t="str">
        <f>VLOOKUP(B5251,cust_segment,7,FALSE)</f>
        <v>HOUSEHOLD</v>
      </c>
      <c r="H5251" t="s">
        <v>39</v>
      </c>
      <c r="I5251">
        <v>181612.37</v>
      </c>
      <c r="J5251" s="1">
        <v>35167</v>
      </c>
      <c r="K5251" t="s">
        <v>43</v>
      </c>
      <c r="L5251" t="s">
        <v>438</v>
      </c>
      <c r="M5251">
        <v>0</v>
      </c>
      <c r="N5251" t="s">
        <v>6279</v>
      </c>
    </row>
    <row r="5252" spans="1:14" x14ac:dyDescent="0.2">
      <c r="A5252">
        <v>20995</v>
      </c>
      <c r="B5252">
        <v>139</v>
      </c>
      <c r="C5252" t="str">
        <f>VLOOKUP(B5252,customer_name,2,FALSE)</f>
        <v>Customer#000000139</v>
      </c>
      <c r="D5252">
        <f>VLOOKUP(C5252,cust_num_nat_key,3,FALSE)</f>
        <v>9</v>
      </c>
      <c r="E5252" t="str">
        <f>VLOOKUP(D5252,nation_table,2,FALSE)</f>
        <v>INDONESIA</v>
      </c>
      <c r="F5252" t="str">
        <f>VLOOKUP(D5252,nation_table,4,FALSE)</f>
        <v>ASIA</v>
      </c>
      <c r="G5252" t="str">
        <f>VLOOKUP(B5252,cust_segment,7,FALSE)</f>
        <v>MACHINERY</v>
      </c>
      <c r="H5252" t="s">
        <v>46</v>
      </c>
      <c r="I5252">
        <v>112188.95</v>
      </c>
      <c r="J5252" s="1">
        <v>33691</v>
      </c>
      <c r="K5252" t="s">
        <v>61</v>
      </c>
      <c r="L5252" t="s">
        <v>2966</v>
      </c>
      <c r="M5252">
        <v>0</v>
      </c>
      <c r="N5252" t="s">
        <v>6280</v>
      </c>
    </row>
    <row r="5253" spans="1:14" x14ac:dyDescent="0.2">
      <c r="A5253">
        <v>20996</v>
      </c>
      <c r="B5253">
        <v>583</v>
      </c>
      <c r="C5253" t="str">
        <f>VLOOKUP(B5253,customer_name,2,FALSE)</f>
        <v>Customer#000000583</v>
      </c>
      <c r="D5253">
        <f>VLOOKUP(C5253,cust_num_nat_key,3,FALSE)</f>
        <v>13</v>
      </c>
      <c r="E5253" t="str">
        <f>VLOOKUP(D5253,nation_table,2,FALSE)</f>
        <v>JORDAN</v>
      </c>
      <c r="F5253" t="str">
        <f>VLOOKUP(D5253,nation_table,4,FALSE)</f>
        <v>MIDDLE EAST</v>
      </c>
      <c r="G5253" t="str">
        <f>VLOOKUP(B5253,cust_segment,7,FALSE)</f>
        <v>HOUSEHOLD</v>
      </c>
      <c r="H5253" t="s">
        <v>39</v>
      </c>
      <c r="I5253">
        <v>49889.63</v>
      </c>
      <c r="J5253" s="1">
        <v>35293</v>
      </c>
      <c r="K5253" t="s">
        <v>56</v>
      </c>
      <c r="L5253" t="s">
        <v>51</v>
      </c>
      <c r="M5253">
        <v>0</v>
      </c>
      <c r="N5253" t="s">
        <v>6281</v>
      </c>
    </row>
    <row r="5254" spans="1:14" x14ac:dyDescent="0.2">
      <c r="A5254">
        <v>20997</v>
      </c>
      <c r="B5254">
        <v>889</v>
      </c>
      <c r="C5254" t="str">
        <f>VLOOKUP(B5254,customer_name,2,FALSE)</f>
        <v>Customer#000000889</v>
      </c>
      <c r="D5254">
        <f>VLOOKUP(C5254,cust_num_nat_key,3,FALSE)</f>
        <v>13</v>
      </c>
      <c r="E5254" t="str">
        <f>VLOOKUP(D5254,nation_table,2,FALSE)</f>
        <v>JORDAN</v>
      </c>
      <c r="F5254" t="str">
        <f>VLOOKUP(D5254,nation_table,4,FALSE)</f>
        <v>MIDDLE EAST</v>
      </c>
      <c r="G5254" t="str">
        <f>VLOOKUP(B5254,cust_segment,7,FALSE)</f>
        <v>FURNITURE</v>
      </c>
      <c r="H5254" t="s">
        <v>39</v>
      </c>
      <c r="I5254">
        <v>144644.32</v>
      </c>
      <c r="J5254" s="1">
        <v>35859</v>
      </c>
      <c r="K5254" t="s">
        <v>43</v>
      </c>
      <c r="L5254" t="s">
        <v>4825</v>
      </c>
      <c r="M5254">
        <v>0</v>
      </c>
      <c r="N5254" t="s">
        <v>6282</v>
      </c>
    </row>
    <row r="5255" spans="1:14" x14ac:dyDescent="0.2">
      <c r="A5255">
        <v>20998</v>
      </c>
      <c r="B5255">
        <v>766</v>
      </c>
      <c r="C5255" t="str">
        <f>VLOOKUP(B5255,customer_name,2,FALSE)</f>
        <v>Customer#000000766</v>
      </c>
      <c r="D5255">
        <f>VLOOKUP(C5255,cust_num_nat_key,3,FALSE)</f>
        <v>16</v>
      </c>
      <c r="E5255" t="str">
        <f>VLOOKUP(D5255,nation_table,2,FALSE)</f>
        <v>MOZAMBIQUE</v>
      </c>
      <c r="F5255" t="str">
        <f>VLOOKUP(D5255,nation_table,4,FALSE)</f>
        <v>AFRICA</v>
      </c>
      <c r="G5255" t="str">
        <f>VLOOKUP(B5255,cust_segment,7,FALSE)</f>
        <v>BUILDING</v>
      </c>
      <c r="H5255" t="s">
        <v>39</v>
      </c>
      <c r="I5255">
        <v>299553.01</v>
      </c>
      <c r="J5255" s="1">
        <v>35461</v>
      </c>
      <c r="K5255" t="s">
        <v>40</v>
      </c>
      <c r="L5255" t="s">
        <v>4616</v>
      </c>
      <c r="M5255">
        <v>0</v>
      </c>
      <c r="N5255" t="s">
        <v>6283</v>
      </c>
    </row>
    <row r="5256" spans="1:14" x14ac:dyDescent="0.2">
      <c r="A5256">
        <v>20999</v>
      </c>
      <c r="B5256">
        <v>1309</v>
      </c>
      <c r="C5256" t="str">
        <f>VLOOKUP(B5256,customer_name,2,FALSE)</f>
        <v>Customer#000001309</v>
      </c>
      <c r="D5256">
        <f>VLOOKUP(C5256,cust_num_nat_key,3,FALSE)</f>
        <v>10</v>
      </c>
      <c r="E5256" t="str">
        <f>VLOOKUP(D5256,nation_table,2,FALSE)</f>
        <v>IRAN</v>
      </c>
      <c r="F5256" t="str">
        <f>VLOOKUP(D5256,nation_table,4,FALSE)</f>
        <v>MIDDLE EAST</v>
      </c>
      <c r="G5256" t="str">
        <f>VLOOKUP(B5256,cust_segment,7,FALSE)</f>
        <v>AUTOMOBILE</v>
      </c>
      <c r="H5256" t="s">
        <v>39</v>
      </c>
      <c r="I5256">
        <v>110155.48</v>
      </c>
      <c r="J5256" s="1">
        <v>35543</v>
      </c>
      <c r="K5256" t="s">
        <v>40</v>
      </c>
      <c r="L5256" t="s">
        <v>110</v>
      </c>
      <c r="M5256">
        <v>0</v>
      </c>
      <c r="N5256" t="s">
        <v>6284</v>
      </c>
    </row>
    <row r="5257" spans="1:14" x14ac:dyDescent="0.2">
      <c r="A5257">
        <v>21024</v>
      </c>
      <c r="B5257">
        <v>706</v>
      </c>
      <c r="C5257" t="str">
        <f>VLOOKUP(B5257,customer_name,2,FALSE)</f>
        <v>Customer#000000706</v>
      </c>
      <c r="D5257">
        <f>VLOOKUP(C5257,cust_num_nat_key,3,FALSE)</f>
        <v>19</v>
      </c>
      <c r="E5257" t="str">
        <f>VLOOKUP(D5257,nation_table,2,FALSE)</f>
        <v>ROMANIA</v>
      </c>
      <c r="F5257" t="str">
        <f>VLOOKUP(D5257,nation_table,4,FALSE)</f>
        <v>EUROPE</v>
      </c>
      <c r="G5257" t="str">
        <f>VLOOKUP(B5257,cust_segment,7,FALSE)</f>
        <v>AUTOMOBILE</v>
      </c>
      <c r="H5257" t="s">
        <v>46</v>
      </c>
      <c r="I5257">
        <v>72188.69</v>
      </c>
      <c r="J5257" s="1">
        <v>34332</v>
      </c>
      <c r="K5257" t="s">
        <v>61</v>
      </c>
      <c r="L5257" t="s">
        <v>561</v>
      </c>
      <c r="M5257">
        <v>0</v>
      </c>
      <c r="N5257" t="s">
        <v>6285</v>
      </c>
    </row>
    <row r="5258" spans="1:14" x14ac:dyDescent="0.2">
      <c r="A5258">
        <v>21025</v>
      </c>
      <c r="B5258">
        <v>136</v>
      </c>
      <c r="C5258" t="str">
        <f>VLOOKUP(B5258,customer_name,2,FALSE)</f>
        <v>Customer#000000136</v>
      </c>
      <c r="D5258">
        <f>VLOOKUP(C5258,cust_num_nat_key,3,FALSE)</f>
        <v>7</v>
      </c>
      <c r="E5258" t="str">
        <f>VLOOKUP(D5258,nation_table,2,FALSE)</f>
        <v>GERMANY</v>
      </c>
      <c r="F5258" t="str">
        <f>VLOOKUP(D5258,nation_table,4,FALSE)</f>
        <v>EUROPE</v>
      </c>
      <c r="G5258" t="str">
        <f>VLOOKUP(B5258,cust_segment,7,FALSE)</f>
        <v>FURNITURE</v>
      </c>
      <c r="H5258" t="s">
        <v>46</v>
      </c>
      <c r="I5258">
        <v>81361.53</v>
      </c>
      <c r="J5258" s="1">
        <v>34224</v>
      </c>
      <c r="K5258" t="s">
        <v>53</v>
      </c>
      <c r="L5258" t="s">
        <v>433</v>
      </c>
      <c r="M5258">
        <v>0</v>
      </c>
      <c r="N5258" t="s">
        <v>6286</v>
      </c>
    </row>
    <row r="5259" spans="1:14" x14ac:dyDescent="0.2">
      <c r="A5259">
        <v>21026</v>
      </c>
      <c r="B5259">
        <v>865</v>
      </c>
      <c r="C5259" t="str">
        <f>VLOOKUP(B5259,customer_name,2,FALSE)</f>
        <v>Customer#000000865</v>
      </c>
      <c r="D5259">
        <f>VLOOKUP(C5259,cust_num_nat_key,3,FALSE)</f>
        <v>9</v>
      </c>
      <c r="E5259" t="str">
        <f>VLOOKUP(D5259,nation_table,2,FALSE)</f>
        <v>INDONESIA</v>
      </c>
      <c r="F5259" t="str">
        <f>VLOOKUP(D5259,nation_table,4,FALSE)</f>
        <v>ASIA</v>
      </c>
      <c r="G5259" t="str">
        <f>VLOOKUP(B5259,cust_segment,7,FALSE)</f>
        <v>BUILDING</v>
      </c>
      <c r="H5259" t="s">
        <v>39</v>
      </c>
      <c r="I5259">
        <v>142850.15</v>
      </c>
      <c r="J5259" s="1">
        <v>35285</v>
      </c>
      <c r="K5259" t="s">
        <v>43</v>
      </c>
      <c r="L5259" t="s">
        <v>1984</v>
      </c>
      <c r="M5259">
        <v>0</v>
      </c>
      <c r="N5259" t="s">
        <v>6287</v>
      </c>
    </row>
    <row r="5260" spans="1:14" x14ac:dyDescent="0.2">
      <c r="A5260">
        <v>21027</v>
      </c>
      <c r="B5260">
        <v>943</v>
      </c>
      <c r="C5260" t="str">
        <f>VLOOKUP(B5260,customer_name,2,FALSE)</f>
        <v>Customer#000000943</v>
      </c>
      <c r="D5260">
        <f>VLOOKUP(C5260,cust_num_nat_key,3,FALSE)</f>
        <v>5</v>
      </c>
      <c r="E5260" t="str">
        <f>VLOOKUP(D5260,nation_table,2,FALSE)</f>
        <v>ETHIOPIA</v>
      </c>
      <c r="F5260" t="str">
        <f>VLOOKUP(D5260,nation_table,4,FALSE)</f>
        <v>AFRICA</v>
      </c>
      <c r="G5260" t="str">
        <f>VLOOKUP(B5260,cust_segment,7,FALSE)</f>
        <v>FURNITURE</v>
      </c>
      <c r="H5260" t="s">
        <v>46</v>
      </c>
      <c r="I5260">
        <v>231325.82</v>
      </c>
      <c r="J5260" s="1">
        <v>33975</v>
      </c>
      <c r="K5260" t="s">
        <v>56</v>
      </c>
      <c r="L5260" t="s">
        <v>1284</v>
      </c>
      <c r="M5260">
        <v>0</v>
      </c>
      <c r="N5260" t="s">
        <v>6288</v>
      </c>
    </row>
    <row r="5261" spans="1:14" x14ac:dyDescent="0.2">
      <c r="A5261">
        <v>21028</v>
      </c>
      <c r="B5261">
        <v>106</v>
      </c>
      <c r="C5261" t="str">
        <f>VLOOKUP(B5261,customer_name,2,FALSE)</f>
        <v>Customer#000000106</v>
      </c>
      <c r="D5261">
        <f>VLOOKUP(C5261,cust_num_nat_key,3,FALSE)</f>
        <v>1</v>
      </c>
      <c r="E5261" t="str">
        <f>VLOOKUP(D5261,nation_table,2,FALSE)</f>
        <v>ARGENTINA</v>
      </c>
      <c r="F5261" t="str">
        <f>VLOOKUP(D5261,nation_table,4,FALSE)</f>
        <v>AMERICA</v>
      </c>
      <c r="G5261" t="str">
        <f>VLOOKUP(B5261,cust_segment,7,FALSE)</f>
        <v>MACHINERY</v>
      </c>
      <c r="H5261" t="s">
        <v>46</v>
      </c>
      <c r="I5261">
        <v>84341.71</v>
      </c>
      <c r="J5261" s="1">
        <v>33763</v>
      </c>
      <c r="K5261" t="s">
        <v>43</v>
      </c>
      <c r="L5261" t="s">
        <v>849</v>
      </c>
      <c r="M5261">
        <v>0</v>
      </c>
      <c r="N5261" t="s">
        <v>6289</v>
      </c>
    </row>
    <row r="5262" spans="1:14" x14ac:dyDescent="0.2">
      <c r="A5262">
        <v>21029</v>
      </c>
      <c r="B5262">
        <v>499</v>
      </c>
      <c r="C5262" t="str">
        <f>VLOOKUP(B5262,customer_name,2,FALSE)</f>
        <v>Customer#000000499</v>
      </c>
      <c r="D5262">
        <f>VLOOKUP(C5262,cust_num_nat_key,3,FALSE)</f>
        <v>14</v>
      </c>
      <c r="E5262" t="str">
        <f>VLOOKUP(D5262,nation_table,2,FALSE)</f>
        <v>KENYA</v>
      </c>
      <c r="F5262" t="str">
        <f>VLOOKUP(D5262,nation_table,4,FALSE)</f>
        <v>AFRICA</v>
      </c>
      <c r="G5262" t="str">
        <f>VLOOKUP(B5262,cust_segment,7,FALSE)</f>
        <v>HOUSEHOLD</v>
      </c>
      <c r="H5262" t="s">
        <v>39</v>
      </c>
      <c r="I5262">
        <v>53152.97</v>
      </c>
      <c r="J5262" s="1">
        <v>35174</v>
      </c>
      <c r="K5262" t="s">
        <v>61</v>
      </c>
      <c r="L5262" t="s">
        <v>100</v>
      </c>
      <c r="M5262">
        <v>0</v>
      </c>
      <c r="N5262" t="s">
        <v>6290</v>
      </c>
    </row>
    <row r="5263" spans="1:14" x14ac:dyDescent="0.2">
      <c r="A5263">
        <v>21030</v>
      </c>
      <c r="B5263">
        <v>307</v>
      </c>
      <c r="C5263" t="str">
        <f>VLOOKUP(B5263,customer_name,2,FALSE)</f>
        <v>Customer#000000307</v>
      </c>
      <c r="D5263">
        <f>VLOOKUP(C5263,cust_num_nat_key,3,FALSE)</f>
        <v>13</v>
      </c>
      <c r="E5263" t="str">
        <f>VLOOKUP(D5263,nation_table,2,FALSE)</f>
        <v>JORDAN</v>
      </c>
      <c r="F5263" t="str">
        <f>VLOOKUP(D5263,nation_table,4,FALSE)</f>
        <v>MIDDLE EAST</v>
      </c>
      <c r="G5263" t="str">
        <f>VLOOKUP(B5263,cust_segment,7,FALSE)</f>
        <v>FURNITURE</v>
      </c>
      <c r="H5263" t="s">
        <v>46</v>
      </c>
      <c r="I5263">
        <v>152151.5</v>
      </c>
      <c r="J5263" s="1">
        <v>33717</v>
      </c>
      <c r="K5263" t="s">
        <v>43</v>
      </c>
      <c r="L5263" t="s">
        <v>2840</v>
      </c>
      <c r="M5263">
        <v>0</v>
      </c>
      <c r="N5263" t="s">
        <v>6291</v>
      </c>
    </row>
    <row r="5264" spans="1:14" x14ac:dyDescent="0.2">
      <c r="A5264">
        <v>21031</v>
      </c>
      <c r="B5264">
        <v>343</v>
      </c>
      <c r="C5264" t="str">
        <f>VLOOKUP(B5264,customer_name,2,FALSE)</f>
        <v>Customer#000000343</v>
      </c>
      <c r="D5264">
        <f>VLOOKUP(C5264,cust_num_nat_key,3,FALSE)</f>
        <v>3</v>
      </c>
      <c r="E5264" t="str">
        <f>VLOOKUP(D5264,nation_table,2,FALSE)</f>
        <v>CANADA</v>
      </c>
      <c r="F5264" t="str">
        <f>VLOOKUP(D5264,nation_table,4,FALSE)</f>
        <v>AMERICA</v>
      </c>
      <c r="G5264" t="str">
        <f>VLOOKUP(B5264,cust_segment,7,FALSE)</f>
        <v>HOUSEHOLD</v>
      </c>
      <c r="H5264" t="s">
        <v>39</v>
      </c>
      <c r="I5264">
        <v>43702.29</v>
      </c>
      <c r="J5264" s="1">
        <v>34924</v>
      </c>
      <c r="K5264" t="s">
        <v>61</v>
      </c>
      <c r="L5264" t="s">
        <v>124</v>
      </c>
      <c r="M5264">
        <v>0</v>
      </c>
      <c r="N5264" t="s">
        <v>6292</v>
      </c>
    </row>
    <row r="5265" spans="1:14" x14ac:dyDescent="0.2">
      <c r="A5265">
        <v>21056</v>
      </c>
      <c r="B5265">
        <v>347</v>
      </c>
      <c r="C5265" t="str">
        <f>VLOOKUP(B5265,customer_name,2,FALSE)</f>
        <v>Customer#000000347</v>
      </c>
      <c r="D5265">
        <f>VLOOKUP(C5265,cust_num_nat_key,3,FALSE)</f>
        <v>1</v>
      </c>
      <c r="E5265" t="str">
        <f>VLOOKUP(D5265,nation_table,2,FALSE)</f>
        <v>ARGENTINA</v>
      </c>
      <c r="F5265" t="str">
        <f>VLOOKUP(D5265,nation_table,4,FALSE)</f>
        <v>AMERICA</v>
      </c>
      <c r="G5265" t="str">
        <f>VLOOKUP(B5265,cust_segment,7,FALSE)</f>
        <v>BUILDING</v>
      </c>
      <c r="H5265" t="s">
        <v>46</v>
      </c>
      <c r="I5265">
        <v>79773.41</v>
      </c>
      <c r="J5265" s="1">
        <v>33927</v>
      </c>
      <c r="K5265" t="s">
        <v>53</v>
      </c>
      <c r="L5265" t="s">
        <v>796</v>
      </c>
      <c r="M5265">
        <v>0</v>
      </c>
      <c r="N5265" t="s">
        <v>6293</v>
      </c>
    </row>
    <row r="5266" spans="1:14" x14ac:dyDescent="0.2">
      <c r="A5266">
        <v>21057</v>
      </c>
      <c r="B5266">
        <v>1129</v>
      </c>
      <c r="C5266" t="str">
        <f>VLOOKUP(B5266,customer_name,2,FALSE)</f>
        <v>Customer#000001129</v>
      </c>
      <c r="D5266">
        <f>VLOOKUP(C5266,cust_num_nat_key,3,FALSE)</f>
        <v>8</v>
      </c>
      <c r="E5266" t="str">
        <f>VLOOKUP(D5266,nation_table,2,FALSE)</f>
        <v>INDIA</v>
      </c>
      <c r="F5266" t="str">
        <f>VLOOKUP(D5266,nation_table,4,FALSE)</f>
        <v>ASIA</v>
      </c>
      <c r="G5266" t="str">
        <f>VLOOKUP(B5266,cust_segment,7,FALSE)</f>
        <v>HOUSEHOLD</v>
      </c>
      <c r="H5266" t="s">
        <v>46</v>
      </c>
      <c r="I5266">
        <v>142469.54999999999</v>
      </c>
      <c r="J5266" s="1">
        <v>34734</v>
      </c>
      <c r="K5266" t="s">
        <v>40</v>
      </c>
      <c r="L5266" t="s">
        <v>578</v>
      </c>
      <c r="M5266">
        <v>0</v>
      </c>
      <c r="N5266" t="s">
        <v>6294</v>
      </c>
    </row>
    <row r="5267" spans="1:14" x14ac:dyDescent="0.2">
      <c r="A5267">
        <v>21058</v>
      </c>
      <c r="B5267">
        <v>881</v>
      </c>
      <c r="C5267" t="str">
        <f>VLOOKUP(B5267,customer_name,2,FALSE)</f>
        <v>Customer#000000881</v>
      </c>
      <c r="D5267">
        <f>VLOOKUP(C5267,cust_num_nat_key,3,FALSE)</f>
        <v>4</v>
      </c>
      <c r="E5267" t="str">
        <f>VLOOKUP(D5267,nation_table,2,FALSE)</f>
        <v>EGYPT</v>
      </c>
      <c r="F5267" t="str">
        <f>VLOOKUP(D5267,nation_table,4,FALSE)</f>
        <v>MIDDLE EAST</v>
      </c>
      <c r="G5267" t="str">
        <f>VLOOKUP(B5267,cust_segment,7,FALSE)</f>
        <v>FURNITURE</v>
      </c>
      <c r="H5267" t="s">
        <v>46</v>
      </c>
      <c r="I5267">
        <v>58836.85</v>
      </c>
      <c r="J5267" s="1">
        <v>33888</v>
      </c>
      <c r="K5267" t="s">
        <v>53</v>
      </c>
      <c r="L5267" t="s">
        <v>1138</v>
      </c>
      <c r="M5267">
        <v>0</v>
      </c>
      <c r="N5267" t="s">
        <v>6295</v>
      </c>
    </row>
    <row r="5268" spans="1:14" x14ac:dyDescent="0.2">
      <c r="A5268">
        <v>21059</v>
      </c>
      <c r="B5268">
        <v>536</v>
      </c>
      <c r="C5268" t="str">
        <f>VLOOKUP(B5268,customer_name,2,FALSE)</f>
        <v>Customer#000000536</v>
      </c>
      <c r="D5268">
        <f>VLOOKUP(C5268,cust_num_nat_key,3,FALSE)</f>
        <v>12</v>
      </c>
      <c r="E5268" t="str">
        <f>VLOOKUP(D5268,nation_table,2,FALSE)</f>
        <v>JAPAN</v>
      </c>
      <c r="F5268" t="str">
        <f>VLOOKUP(D5268,nation_table,4,FALSE)</f>
        <v>ASIA</v>
      </c>
      <c r="G5268" t="str">
        <f>VLOOKUP(B5268,cust_segment,7,FALSE)</f>
        <v>MACHINERY</v>
      </c>
      <c r="H5268" t="s">
        <v>46</v>
      </c>
      <c r="I5268">
        <v>42202.52</v>
      </c>
      <c r="J5268" s="1">
        <v>33912</v>
      </c>
      <c r="K5268" t="s">
        <v>43</v>
      </c>
      <c r="L5268" t="s">
        <v>2383</v>
      </c>
      <c r="M5268">
        <v>0</v>
      </c>
      <c r="N5268" t="s">
        <v>6296</v>
      </c>
    </row>
    <row r="5269" spans="1:14" x14ac:dyDescent="0.2">
      <c r="A5269">
        <v>21060</v>
      </c>
      <c r="B5269">
        <v>566</v>
      </c>
      <c r="C5269" t="str">
        <f>VLOOKUP(B5269,customer_name,2,FALSE)</f>
        <v>Customer#000000566</v>
      </c>
      <c r="D5269">
        <f>VLOOKUP(C5269,cust_num_nat_key,3,FALSE)</f>
        <v>24</v>
      </c>
      <c r="E5269" t="str">
        <f>VLOOKUP(D5269,nation_table,2,FALSE)</f>
        <v>UNITED STATES</v>
      </c>
      <c r="F5269" t="str">
        <f>VLOOKUP(D5269,nation_table,4,FALSE)</f>
        <v>AMERICA</v>
      </c>
      <c r="G5269" t="str">
        <f>VLOOKUP(B5269,cust_segment,7,FALSE)</f>
        <v>FURNITURE</v>
      </c>
      <c r="H5269" t="s">
        <v>39</v>
      </c>
      <c r="I5269">
        <v>126118.18</v>
      </c>
      <c r="J5269" s="1">
        <v>35933</v>
      </c>
      <c r="K5269" t="s">
        <v>53</v>
      </c>
      <c r="L5269" t="s">
        <v>666</v>
      </c>
      <c r="M5269">
        <v>0</v>
      </c>
      <c r="N5269" t="s">
        <v>6297</v>
      </c>
    </row>
    <row r="5270" spans="1:14" x14ac:dyDescent="0.2">
      <c r="A5270">
        <v>21061</v>
      </c>
      <c r="B5270">
        <v>113</v>
      </c>
      <c r="C5270" t="str">
        <f>VLOOKUP(B5270,customer_name,2,FALSE)</f>
        <v>Customer#000000113</v>
      </c>
      <c r="D5270">
        <f>VLOOKUP(C5270,cust_num_nat_key,3,FALSE)</f>
        <v>12</v>
      </c>
      <c r="E5270" t="str">
        <f>VLOOKUP(D5270,nation_table,2,FALSE)</f>
        <v>JAPAN</v>
      </c>
      <c r="F5270" t="str">
        <f>VLOOKUP(D5270,nation_table,4,FALSE)</f>
        <v>ASIA</v>
      </c>
      <c r="G5270" t="str">
        <f>VLOOKUP(B5270,cust_segment,7,FALSE)</f>
        <v>BUILDING</v>
      </c>
      <c r="H5270" t="s">
        <v>46</v>
      </c>
      <c r="I5270">
        <v>53757.07</v>
      </c>
      <c r="J5270" s="1">
        <v>34690</v>
      </c>
      <c r="K5270" t="s">
        <v>56</v>
      </c>
      <c r="L5270" t="s">
        <v>907</v>
      </c>
      <c r="M5270">
        <v>0</v>
      </c>
      <c r="N5270" t="s">
        <v>6298</v>
      </c>
    </row>
    <row r="5271" spans="1:14" x14ac:dyDescent="0.2">
      <c r="A5271">
        <v>21062</v>
      </c>
      <c r="B5271">
        <v>881</v>
      </c>
      <c r="C5271" t="str">
        <f>VLOOKUP(B5271,customer_name,2,FALSE)</f>
        <v>Customer#000000881</v>
      </c>
      <c r="D5271">
        <f>VLOOKUP(C5271,cust_num_nat_key,3,FALSE)</f>
        <v>4</v>
      </c>
      <c r="E5271" t="str">
        <f>VLOOKUP(D5271,nation_table,2,FALSE)</f>
        <v>EGYPT</v>
      </c>
      <c r="F5271" t="str">
        <f>VLOOKUP(D5271,nation_table,4,FALSE)</f>
        <v>MIDDLE EAST</v>
      </c>
      <c r="G5271" t="str">
        <f>VLOOKUP(B5271,cust_segment,7,FALSE)</f>
        <v>FURNITURE</v>
      </c>
      <c r="H5271" t="s">
        <v>39</v>
      </c>
      <c r="I5271">
        <v>253234.8</v>
      </c>
      <c r="J5271" s="1">
        <v>35719</v>
      </c>
      <c r="K5271" t="s">
        <v>53</v>
      </c>
      <c r="L5271" t="s">
        <v>2285</v>
      </c>
      <c r="M5271">
        <v>0</v>
      </c>
      <c r="N5271" t="s">
        <v>6299</v>
      </c>
    </row>
    <row r="5272" spans="1:14" x14ac:dyDescent="0.2">
      <c r="A5272">
        <v>21063</v>
      </c>
      <c r="B5272">
        <v>445</v>
      </c>
      <c r="C5272" t="str">
        <f>VLOOKUP(B5272,customer_name,2,FALSE)</f>
        <v>Customer#000000445</v>
      </c>
      <c r="D5272">
        <f>VLOOKUP(C5272,cust_num_nat_key,3,FALSE)</f>
        <v>20</v>
      </c>
      <c r="E5272" t="str">
        <f>VLOOKUP(D5272,nation_table,2,FALSE)</f>
        <v>SAUDI ARABIA</v>
      </c>
      <c r="F5272" t="str">
        <f>VLOOKUP(D5272,nation_table,4,FALSE)</f>
        <v>MIDDLE EAST</v>
      </c>
      <c r="G5272" t="str">
        <f>VLOOKUP(B5272,cust_segment,7,FALSE)</f>
        <v>FURNITURE</v>
      </c>
      <c r="H5272" t="s">
        <v>78</v>
      </c>
      <c r="I5272">
        <v>100706.45</v>
      </c>
      <c r="J5272" s="1">
        <v>34805</v>
      </c>
      <c r="K5272" t="s">
        <v>40</v>
      </c>
      <c r="L5272" t="s">
        <v>632</v>
      </c>
      <c r="M5272">
        <v>0</v>
      </c>
      <c r="N5272" t="s">
        <v>6300</v>
      </c>
    </row>
    <row r="5273" spans="1:14" x14ac:dyDescent="0.2">
      <c r="A5273">
        <v>21088</v>
      </c>
      <c r="B5273">
        <v>463</v>
      </c>
      <c r="C5273" t="str">
        <f>VLOOKUP(B5273,customer_name,2,FALSE)</f>
        <v>Customer#000000463</v>
      </c>
      <c r="D5273">
        <f>VLOOKUP(C5273,cust_num_nat_key,3,FALSE)</f>
        <v>8</v>
      </c>
      <c r="E5273" t="str">
        <f>VLOOKUP(D5273,nation_table,2,FALSE)</f>
        <v>INDIA</v>
      </c>
      <c r="F5273" t="str">
        <f>VLOOKUP(D5273,nation_table,4,FALSE)</f>
        <v>ASIA</v>
      </c>
      <c r="G5273" t="str">
        <f>VLOOKUP(B5273,cust_segment,7,FALSE)</f>
        <v>HOUSEHOLD</v>
      </c>
      <c r="H5273" t="s">
        <v>39</v>
      </c>
      <c r="I5273">
        <v>75961.960000000006</v>
      </c>
      <c r="J5273" s="1">
        <v>35479</v>
      </c>
      <c r="K5273" t="s">
        <v>56</v>
      </c>
      <c r="L5273" t="s">
        <v>253</v>
      </c>
      <c r="M5273">
        <v>0</v>
      </c>
      <c r="N5273" t="s">
        <v>6301</v>
      </c>
    </row>
    <row r="5274" spans="1:14" x14ac:dyDescent="0.2">
      <c r="A5274">
        <v>21089</v>
      </c>
      <c r="B5274">
        <v>49</v>
      </c>
      <c r="C5274" t="str">
        <f>VLOOKUP(B5274,customer_name,2,FALSE)</f>
        <v>Customer#000000049</v>
      </c>
      <c r="D5274">
        <f>VLOOKUP(C5274,cust_num_nat_key,3,FALSE)</f>
        <v>10</v>
      </c>
      <c r="E5274" t="str">
        <f>VLOOKUP(D5274,nation_table,2,FALSE)</f>
        <v>IRAN</v>
      </c>
      <c r="F5274" t="str">
        <f>VLOOKUP(D5274,nation_table,4,FALSE)</f>
        <v>MIDDLE EAST</v>
      </c>
      <c r="G5274" t="str">
        <f>VLOOKUP(B5274,cust_segment,7,FALSE)</f>
        <v>FURNITURE</v>
      </c>
      <c r="H5274" t="s">
        <v>39</v>
      </c>
      <c r="I5274">
        <v>243844.7</v>
      </c>
      <c r="J5274" s="1">
        <v>34909</v>
      </c>
      <c r="K5274" t="s">
        <v>61</v>
      </c>
      <c r="L5274" t="s">
        <v>555</v>
      </c>
      <c r="M5274">
        <v>0</v>
      </c>
      <c r="N5274" t="s">
        <v>6302</v>
      </c>
    </row>
    <row r="5275" spans="1:14" x14ac:dyDescent="0.2">
      <c r="A5275">
        <v>21090</v>
      </c>
      <c r="B5275">
        <v>91</v>
      </c>
      <c r="C5275" t="str">
        <f>VLOOKUP(B5275,customer_name,2,FALSE)</f>
        <v>Customer#000000091</v>
      </c>
      <c r="D5275">
        <f>VLOOKUP(C5275,cust_num_nat_key,3,FALSE)</f>
        <v>8</v>
      </c>
      <c r="E5275" t="str">
        <f>VLOOKUP(D5275,nation_table,2,FALSE)</f>
        <v>INDIA</v>
      </c>
      <c r="F5275" t="str">
        <f>VLOOKUP(D5275,nation_table,4,FALSE)</f>
        <v>ASIA</v>
      </c>
      <c r="G5275" t="str">
        <f>VLOOKUP(B5275,cust_segment,7,FALSE)</f>
        <v>AUTOMOBILE</v>
      </c>
      <c r="H5275" t="s">
        <v>46</v>
      </c>
      <c r="I5275">
        <v>158319.51999999999</v>
      </c>
      <c r="J5275" s="1">
        <v>33740</v>
      </c>
      <c r="K5275" t="s">
        <v>53</v>
      </c>
      <c r="L5275" t="s">
        <v>2588</v>
      </c>
      <c r="M5275">
        <v>0</v>
      </c>
      <c r="N5275" t="s">
        <v>6303</v>
      </c>
    </row>
    <row r="5276" spans="1:14" x14ac:dyDescent="0.2">
      <c r="A5276">
        <v>21091</v>
      </c>
      <c r="B5276">
        <v>1096</v>
      </c>
      <c r="C5276" t="str">
        <f>VLOOKUP(B5276,customer_name,2,FALSE)</f>
        <v>Customer#000001096</v>
      </c>
      <c r="D5276">
        <f>VLOOKUP(C5276,cust_num_nat_key,3,FALSE)</f>
        <v>4</v>
      </c>
      <c r="E5276" t="str">
        <f>VLOOKUP(D5276,nation_table,2,FALSE)</f>
        <v>EGYPT</v>
      </c>
      <c r="F5276" t="str">
        <f>VLOOKUP(D5276,nation_table,4,FALSE)</f>
        <v>MIDDLE EAST</v>
      </c>
      <c r="G5276" t="str">
        <f>VLOOKUP(B5276,cust_segment,7,FALSE)</f>
        <v>FURNITURE</v>
      </c>
      <c r="H5276" t="s">
        <v>46</v>
      </c>
      <c r="I5276">
        <v>115363.89</v>
      </c>
      <c r="J5276" s="1">
        <v>34681</v>
      </c>
      <c r="K5276" t="s">
        <v>56</v>
      </c>
      <c r="L5276" t="s">
        <v>888</v>
      </c>
      <c r="M5276">
        <v>0</v>
      </c>
      <c r="N5276" t="s">
        <v>6304</v>
      </c>
    </row>
    <row r="5277" spans="1:14" x14ac:dyDescent="0.2">
      <c r="A5277">
        <v>21092</v>
      </c>
      <c r="B5277">
        <v>745</v>
      </c>
      <c r="C5277" t="str">
        <f>VLOOKUP(B5277,customer_name,2,FALSE)</f>
        <v>Customer#000000745</v>
      </c>
      <c r="D5277">
        <f>VLOOKUP(C5277,cust_num_nat_key,3,FALSE)</f>
        <v>18</v>
      </c>
      <c r="E5277" t="str">
        <f>VLOOKUP(D5277,nation_table,2,FALSE)</f>
        <v>CHINA</v>
      </c>
      <c r="F5277" t="str">
        <f>VLOOKUP(D5277,nation_table,4,FALSE)</f>
        <v>ASIA</v>
      </c>
      <c r="G5277" t="str">
        <f>VLOOKUP(B5277,cust_segment,7,FALSE)</f>
        <v>FURNITURE</v>
      </c>
      <c r="H5277" t="s">
        <v>39</v>
      </c>
      <c r="I5277">
        <v>163511.42000000001</v>
      </c>
      <c r="J5277" s="1">
        <v>35448</v>
      </c>
      <c r="K5277" t="s">
        <v>40</v>
      </c>
      <c r="L5277" t="s">
        <v>1683</v>
      </c>
      <c r="M5277">
        <v>0</v>
      </c>
      <c r="N5277" t="s">
        <v>6305</v>
      </c>
    </row>
    <row r="5278" spans="1:14" x14ac:dyDescent="0.2">
      <c r="A5278">
        <v>21093</v>
      </c>
      <c r="B5278">
        <v>643</v>
      </c>
      <c r="C5278" t="str">
        <f>VLOOKUP(B5278,customer_name,2,FALSE)</f>
        <v>Customer#000000643</v>
      </c>
      <c r="D5278">
        <f>VLOOKUP(C5278,cust_num_nat_key,3,FALSE)</f>
        <v>0</v>
      </c>
      <c r="E5278" t="str">
        <f>VLOOKUP(D5278,nation_table,2,FALSE)</f>
        <v>ALGERIA</v>
      </c>
      <c r="F5278" t="str">
        <f>VLOOKUP(D5278,nation_table,4,FALSE)</f>
        <v>AFRICA</v>
      </c>
      <c r="G5278" t="str">
        <f>VLOOKUP(B5278,cust_segment,7,FALSE)</f>
        <v>FURNITURE</v>
      </c>
      <c r="H5278" t="s">
        <v>46</v>
      </c>
      <c r="I5278">
        <v>79875.899999999994</v>
      </c>
      <c r="J5278" s="1">
        <v>34394</v>
      </c>
      <c r="K5278" t="s">
        <v>61</v>
      </c>
      <c r="L5278" t="s">
        <v>694</v>
      </c>
      <c r="M5278">
        <v>0</v>
      </c>
      <c r="N5278" t="s">
        <v>6306</v>
      </c>
    </row>
    <row r="5279" spans="1:14" x14ac:dyDescent="0.2">
      <c r="A5279">
        <v>21094</v>
      </c>
      <c r="B5279">
        <v>1282</v>
      </c>
      <c r="C5279" t="str">
        <f>VLOOKUP(B5279,customer_name,2,FALSE)</f>
        <v>Customer#000001282</v>
      </c>
      <c r="D5279">
        <f>VLOOKUP(C5279,cust_num_nat_key,3,FALSE)</f>
        <v>14</v>
      </c>
      <c r="E5279" t="str">
        <f>VLOOKUP(D5279,nation_table,2,FALSE)</f>
        <v>KENYA</v>
      </c>
      <c r="F5279" t="str">
        <f>VLOOKUP(D5279,nation_table,4,FALSE)</f>
        <v>AFRICA</v>
      </c>
      <c r="G5279" t="str">
        <f>VLOOKUP(B5279,cust_segment,7,FALSE)</f>
        <v>FURNITURE</v>
      </c>
      <c r="H5279" t="s">
        <v>46</v>
      </c>
      <c r="I5279">
        <v>77868.19</v>
      </c>
      <c r="J5279" s="1">
        <v>34532</v>
      </c>
      <c r="K5279" t="s">
        <v>56</v>
      </c>
      <c r="L5279" t="s">
        <v>2351</v>
      </c>
      <c r="M5279">
        <v>0</v>
      </c>
      <c r="N5279" t="s">
        <v>6307</v>
      </c>
    </row>
    <row r="5280" spans="1:14" x14ac:dyDescent="0.2">
      <c r="A5280">
        <v>21095</v>
      </c>
      <c r="B5280">
        <v>772</v>
      </c>
      <c r="C5280" t="str">
        <f>VLOOKUP(B5280,customer_name,2,FALSE)</f>
        <v>Customer#000000772</v>
      </c>
      <c r="D5280">
        <f>VLOOKUP(C5280,cust_num_nat_key,3,FALSE)</f>
        <v>20</v>
      </c>
      <c r="E5280" t="str">
        <f>VLOOKUP(D5280,nation_table,2,FALSE)</f>
        <v>SAUDI ARABIA</v>
      </c>
      <c r="F5280" t="str">
        <f>VLOOKUP(D5280,nation_table,4,FALSE)</f>
        <v>MIDDLE EAST</v>
      </c>
      <c r="G5280" t="str">
        <f>VLOOKUP(B5280,cust_segment,7,FALSE)</f>
        <v>MACHINERY</v>
      </c>
      <c r="H5280" t="s">
        <v>46</v>
      </c>
      <c r="I5280">
        <v>229644.31</v>
      </c>
      <c r="J5280" s="1">
        <v>34383</v>
      </c>
      <c r="K5280" t="s">
        <v>43</v>
      </c>
      <c r="L5280" t="s">
        <v>2510</v>
      </c>
      <c r="M5280">
        <v>0</v>
      </c>
      <c r="N5280" t="s">
        <v>6308</v>
      </c>
    </row>
    <row r="5281" spans="1:14" x14ac:dyDescent="0.2">
      <c r="A5281">
        <v>21120</v>
      </c>
      <c r="B5281">
        <v>1469</v>
      </c>
      <c r="C5281" t="str">
        <f>VLOOKUP(B5281,customer_name,2,FALSE)</f>
        <v>Customer#000001469</v>
      </c>
      <c r="D5281">
        <f>VLOOKUP(C5281,cust_num_nat_key,3,FALSE)</f>
        <v>7</v>
      </c>
      <c r="E5281" t="str">
        <f>VLOOKUP(D5281,nation_table,2,FALSE)</f>
        <v>GERMANY</v>
      </c>
      <c r="F5281" t="str">
        <f>VLOOKUP(D5281,nation_table,4,FALSE)</f>
        <v>EUROPE</v>
      </c>
      <c r="G5281" t="str">
        <f>VLOOKUP(B5281,cust_segment,7,FALSE)</f>
        <v>FURNITURE</v>
      </c>
      <c r="H5281" t="s">
        <v>46</v>
      </c>
      <c r="I5281">
        <v>121789.85</v>
      </c>
      <c r="J5281" s="1">
        <v>34040</v>
      </c>
      <c r="K5281" t="s">
        <v>43</v>
      </c>
      <c r="L5281" t="s">
        <v>2728</v>
      </c>
      <c r="M5281">
        <v>0</v>
      </c>
      <c r="N5281" t="s">
        <v>6309</v>
      </c>
    </row>
    <row r="5282" spans="1:14" x14ac:dyDescent="0.2">
      <c r="A5282">
        <v>21121</v>
      </c>
      <c r="B5282">
        <v>649</v>
      </c>
      <c r="C5282" t="str">
        <f>VLOOKUP(B5282,customer_name,2,FALSE)</f>
        <v>Customer#000000649</v>
      </c>
      <c r="D5282">
        <f>VLOOKUP(C5282,cust_num_nat_key,3,FALSE)</f>
        <v>11</v>
      </c>
      <c r="E5282" t="str">
        <f>VLOOKUP(D5282,nation_table,2,FALSE)</f>
        <v>IRAQ</v>
      </c>
      <c r="F5282" t="str">
        <f>VLOOKUP(D5282,nation_table,4,FALSE)</f>
        <v>MIDDLE EAST</v>
      </c>
      <c r="G5282" t="str">
        <f>VLOOKUP(B5282,cust_segment,7,FALSE)</f>
        <v>BUILDING</v>
      </c>
      <c r="H5282" t="s">
        <v>46</v>
      </c>
      <c r="I5282">
        <v>7076.04</v>
      </c>
      <c r="J5282" s="1">
        <v>34594</v>
      </c>
      <c r="K5282" t="s">
        <v>53</v>
      </c>
      <c r="L5282" t="s">
        <v>72</v>
      </c>
      <c r="M5282">
        <v>0</v>
      </c>
      <c r="N5282" t="s">
        <v>6310</v>
      </c>
    </row>
    <row r="5283" spans="1:14" x14ac:dyDescent="0.2">
      <c r="A5283">
        <v>21122</v>
      </c>
      <c r="B5283">
        <v>676</v>
      </c>
      <c r="C5283" t="str">
        <f>VLOOKUP(B5283,customer_name,2,FALSE)</f>
        <v>Customer#000000676</v>
      </c>
      <c r="D5283">
        <f>VLOOKUP(C5283,cust_num_nat_key,3,FALSE)</f>
        <v>24</v>
      </c>
      <c r="E5283" t="str">
        <f>VLOOKUP(D5283,nation_table,2,FALSE)</f>
        <v>UNITED STATES</v>
      </c>
      <c r="F5283" t="str">
        <f>VLOOKUP(D5283,nation_table,4,FALSE)</f>
        <v>AMERICA</v>
      </c>
      <c r="G5283" t="str">
        <f>VLOOKUP(B5283,cust_segment,7,FALSE)</f>
        <v>HOUSEHOLD</v>
      </c>
      <c r="H5283" t="s">
        <v>39</v>
      </c>
      <c r="I5283">
        <v>162839.07999999999</v>
      </c>
      <c r="J5283" s="1">
        <v>35467</v>
      </c>
      <c r="K5283" t="s">
        <v>56</v>
      </c>
      <c r="L5283" t="s">
        <v>3571</v>
      </c>
      <c r="M5283">
        <v>0</v>
      </c>
      <c r="N5283" t="s">
        <v>6311</v>
      </c>
    </row>
    <row r="5284" spans="1:14" x14ac:dyDescent="0.2">
      <c r="A5284">
        <v>21123</v>
      </c>
      <c r="B5284">
        <v>709</v>
      </c>
      <c r="C5284" t="str">
        <f>VLOOKUP(B5284,customer_name,2,FALSE)</f>
        <v>Customer#000000709</v>
      </c>
      <c r="D5284">
        <f>VLOOKUP(C5284,cust_num_nat_key,3,FALSE)</f>
        <v>18</v>
      </c>
      <c r="E5284" t="str">
        <f>VLOOKUP(D5284,nation_table,2,FALSE)</f>
        <v>CHINA</v>
      </c>
      <c r="F5284" t="str">
        <f>VLOOKUP(D5284,nation_table,4,FALSE)</f>
        <v>ASIA</v>
      </c>
      <c r="G5284" t="str">
        <f>VLOOKUP(B5284,cust_segment,7,FALSE)</f>
        <v>BUILDING</v>
      </c>
      <c r="H5284" t="s">
        <v>39</v>
      </c>
      <c r="I5284">
        <v>283297.94</v>
      </c>
      <c r="J5284" s="1">
        <v>35998</v>
      </c>
      <c r="K5284" t="s">
        <v>61</v>
      </c>
      <c r="L5284" t="s">
        <v>588</v>
      </c>
      <c r="M5284">
        <v>0</v>
      </c>
      <c r="N5284" t="s">
        <v>6312</v>
      </c>
    </row>
    <row r="5285" spans="1:14" x14ac:dyDescent="0.2">
      <c r="A5285">
        <v>21124</v>
      </c>
      <c r="B5285">
        <v>341</v>
      </c>
      <c r="C5285" t="str">
        <f>VLOOKUP(B5285,customer_name,2,FALSE)</f>
        <v>Customer#000000341</v>
      </c>
      <c r="D5285">
        <f>VLOOKUP(C5285,cust_num_nat_key,3,FALSE)</f>
        <v>9</v>
      </c>
      <c r="E5285" t="str">
        <f>VLOOKUP(D5285,nation_table,2,FALSE)</f>
        <v>INDONESIA</v>
      </c>
      <c r="F5285" t="str">
        <f>VLOOKUP(D5285,nation_table,4,FALSE)</f>
        <v>ASIA</v>
      </c>
      <c r="G5285" t="str">
        <f>VLOOKUP(B5285,cust_segment,7,FALSE)</f>
        <v>FURNITURE</v>
      </c>
      <c r="H5285" t="s">
        <v>39</v>
      </c>
      <c r="I5285">
        <v>215919</v>
      </c>
      <c r="J5285" s="1">
        <v>35304</v>
      </c>
      <c r="K5285" t="s">
        <v>53</v>
      </c>
      <c r="L5285" t="s">
        <v>1314</v>
      </c>
      <c r="M5285">
        <v>0</v>
      </c>
      <c r="N5285" t="s">
        <v>6313</v>
      </c>
    </row>
    <row r="5286" spans="1:14" x14ac:dyDescent="0.2">
      <c r="A5286">
        <v>21125</v>
      </c>
      <c r="B5286">
        <v>307</v>
      </c>
      <c r="C5286" t="str">
        <f>VLOOKUP(B5286,customer_name,2,FALSE)</f>
        <v>Customer#000000307</v>
      </c>
      <c r="D5286">
        <f>VLOOKUP(C5286,cust_num_nat_key,3,FALSE)</f>
        <v>13</v>
      </c>
      <c r="E5286" t="str">
        <f>VLOOKUP(D5286,nation_table,2,FALSE)</f>
        <v>JORDAN</v>
      </c>
      <c r="F5286" t="str">
        <f>VLOOKUP(D5286,nation_table,4,FALSE)</f>
        <v>MIDDLE EAST</v>
      </c>
      <c r="G5286" t="str">
        <f>VLOOKUP(B5286,cust_segment,7,FALSE)</f>
        <v>FURNITURE</v>
      </c>
      <c r="H5286" t="s">
        <v>46</v>
      </c>
      <c r="I5286">
        <v>60479.92</v>
      </c>
      <c r="J5286" s="1">
        <v>34757</v>
      </c>
      <c r="K5286" t="s">
        <v>53</v>
      </c>
      <c r="L5286" t="s">
        <v>1462</v>
      </c>
      <c r="M5286">
        <v>0</v>
      </c>
      <c r="N5286" t="s">
        <v>6314</v>
      </c>
    </row>
    <row r="5287" spans="1:14" x14ac:dyDescent="0.2">
      <c r="A5287">
        <v>21126</v>
      </c>
      <c r="B5287">
        <v>1136</v>
      </c>
      <c r="C5287" t="str">
        <f>VLOOKUP(B5287,customer_name,2,FALSE)</f>
        <v>Customer#000001136</v>
      </c>
      <c r="D5287">
        <f>VLOOKUP(C5287,cust_num_nat_key,3,FALSE)</f>
        <v>24</v>
      </c>
      <c r="E5287" t="str">
        <f>VLOOKUP(D5287,nation_table,2,FALSE)</f>
        <v>UNITED STATES</v>
      </c>
      <c r="F5287" t="str">
        <f>VLOOKUP(D5287,nation_table,4,FALSE)</f>
        <v>AMERICA</v>
      </c>
      <c r="G5287" t="str">
        <f>VLOOKUP(B5287,cust_segment,7,FALSE)</f>
        <v>FURNITURE</v>
      </c>
      <c r="H5287" t="s">
        <v>46</v>
      </c>
      <c r="I5287">
        <v>97574.91</v>
      </c>
      <c r="J5287" s="1">
        <v>33682</v>
      </c>
      <c r="K5287" t="s">
        <v>43</v>
      </c>
      <c r="L5287" t="s">
        <v>448</v>
      </c>
      <c r="M5287">
        <v>0</v>
      </c>
      <c r="N5287" t="s">
        <v>6315</v>
      </c>
    </row>
    <row r="5288" spans="1:14" x14ac:dyDescent="0.2">
      <c r="A5288">
        <v>21127</v>
      </c>
      <c r="B5288">
        <v>184</v>
      </c>
      <c r="C5288" t="str">
        <f>VLOOKUP(B5288,customer_name,2,FALSE)</f>
        <v>Customer#000000184</v>
      </c>
      <c r="D5288">
        <f>VLOOKUP(C5288,cust_num_nat_key,3,FALSE)</f>
        <v>21</v>
      </c>
      <c r="E5288" t="str">
        <f>VLOOKUP(D5288,nation_table,2,FALSE)</f>
        <v>VIETNAM</v>
      </c>
      <c r="F5288" t="str">
        <f>VLOOKUP(D5288,nation_table,4,FALSE)</f>
        <v>ASIA</v>
      </c>
      <c r="G5288" t="str">
        <f>VLOOKUP(B5288,cust_segment,7,FALSE)</f>
        <v>AUTOMOBILE</v>
      </c>
      <c r="H5288" t="s">
        <v>46</v>
      </c>
      <c r="I5288">
        <v>171594.14</v>
      </c>
      <c r="J5288" s="1">
        <v>34238</v>
      </c>
      <c r="K5288" t="s">
        <v>43</v>
      </c>
      <c r="L5288" t="s">
        <v>255</v>
      </c>
      <c r="M5288">
        <v>0</v>
      </c>
      <c r="N5288" t="s">
        <v>6316</v>
      </c>
    </row>
    <row r="5289" spans="1:14" x14ac:dyDescent="0.2">
      <c r="A5289">
        <v>21152</v>
      </c>
      <c r="B5289">
        <v>184</v>
      </c>
      <c r="C5289" t="str">
        <f>VLOOKUP(B5289,customer_name,2,FALSE)</f>
        <v>Customer#000000184</v>
      </c>
      <c r="D5289">
        <f>VLOOKUP(C5289,cust_num_nat_key,3,FALSE)</f>
        <v>21</v>
      </c>
      <c r="E5289" t="str">
        <f>VLOOKUP(D5289,nation_table,2,FALSE)</f>
        <v>VIETNAM</v>
      </c>
      <c r="F5289" t="str">
        <f>VLOOKUP(D5289,nation_table,4,FALSE)</f>
        <v>ASIA</v>
      </c>
      <c r="G5289" t="str">
        <f>VLOOKUP(B5289,cust_segment,7,FALSE)</f>
        <v>AUTOMOBILE</v>
      </c>
      <c r="H5289" t="s">
        <v>39</v>
      </c>
      <c r="I5289">
        <v>266740.15999999997</v>
      </c>
      <c r="J5289" s="1">
        <v>35726</v>
      </c>
      <c r="K5289" t="s">
        <v>40</v>
      </c>
      <c r="L5289" t="s">
        <v>1260</v>
      </c>
      <c r="M5289">
        <v>0</v>
      </c>
      <c r="N5289" t="s">
        <v>6317</v>
      </c>
    </row>
    <row r="5290" spans="1:14" x14ac:dyDescent="0.2">
      <c r="A5290">
        <v>21153</v>
      </c>
      <c r="B5290">
        <v>1183</v>
      </c>
      <c r="C5290" t="str">
        <f>VLOOKUP(B5290,customer_name,2,FALSE)</f>
        <v>Customer#000001183</v>
      </c>
      <c r="D5290">
        <f>VLOOKUP(C5290,cust_num_nat_key,3,FALSE)</f>
        <v>1</v>
      </c>
      <c r="E5290" t="str">
        <f>VLOOKUP(D5290,nation_table,2,FALSE)</f>
        <v>ARGENTINA</v>
      </c>
      <c r="F5290" t="str">
        <f>VLOOKUP(D5290,nation_table,4,FALSE)</f>
        <v>AMERICA</v>
      </c>
      <c r="G5290" t="str">
        <f>VLOOKUP(B5290,cust_segment,7,FALSE)</f>
        <v>BUILDING</v>
      </c>
      <c r="H5290" t="s">
        <v>46</v>
      </c>
      <c r="I5290">
        <v>262320.28999999998</v>
      </c>
      <c r="J5290" s="1">
        <v>34351</v>
      </c>
      <c r="K5290" t="s">
        <v>56</v>
      </c>
      <c r="L5290" t="s">
        <v>2277</v>
      </c>
      <c r="M5290">
        <v>0</v>
      </c>
      <c r="N5290" t="s">
        <v>6318</v>
      </c>
    </row>
    <row r="5291" spans="1:14" x14ac:dyDescent="0.2">
      <c r="A5291">
        <v>21154</v>
      </c>
      <c r="B5291">
        <v>1105</v>
      </c>
      <c r="C5291" t="str">
        <f>VLOOKUP(B5291,customer_name,2,FALSE)</f>
        <v>Customer#000001105</v>
      </c>
      <c r="D5291">
        <f>VLOOKUP(C5291,cust_num_nat_key,3,FALSE)</f>
        <v>22</v>
      </c>
      <c r="E5291" t="str">
        <f>VLOOKUP(D5291,nation_table,2,FALSE)</f>
        <v>RUSSIA</v>
      </c>
      <c r="F5291" t="str">
        <f>VLOOKUP(D5291,nation_table,4,FALSE)</f>
        <v>EUROPE</v>
      </c>
      <c r="G5291" t="str">
        <f>VLOOKUP(B5291,cust_segment,7,FALSE)</f>
        <v>FURNITURE</v>
      </c>
      <c r="H5291" t="s">
        <v>46</v>
      </c>
      <c r="I5291">
        <v>27180</v>
      </c>
      <c r="J5291" s="1">
        <v>34199</v>
      </c>
      <c r="K5291" t="s">
        <v>40</v>
      </c>
      <c r="L5291" t="s">
        <v>3014</v>
      </c>
      <c r="M5291">
        <v>0</v>
      </c>
      <c r="N5291" t="s">
        <v>6319</v>
      </c>
    </row>
    <row r="5292" spans="1:14" x14ac:dyDescent="0.2">
      <c r="A5292">
        <v>21155</v>
      </c>
      <c r="B5292">
        <v>892</v>
      </c>
      <c r="C5292" t="str">
        <f>VLOOKUP(B5292,customer_name,2,FALSE)</f>
        <v>Customer#000000892</v>
      </c>
      <c r="D5292">
        <f>VLOOKUP(C5292,cust_num_nat_key,3,FALSE)</f>
        <v>9</v>
      </c>
      <c r="E5292" t="str">
        <f>VLOOKUP(D5292,nation_table,2,FALSE)</f>
        <v>INDONESIA</v>
      </c>
      <c r="F5292" t="str">
        <f>VLOOKUP(D5292,nation_table,4,FALSE)</f>
        <v>ASIA</v>
      </c>
      <c r="G5292" t="str">
        <f>VLOOKUP(B5292,cust_segment,7,FALSE)</f>
        <v>FURNITURE</v>
      </c>
      <c r="H5292" t="s">
        <v>46</v>
      </c>
      <c r="I5292">
        <v>152120.42000000001</v>
      </c>
      <c r="J5292" s="1">
        <v>34736</v>
      </c>
      <c r="K5292" t="s">
        <v>56</v>
      </c>
      <c r="L5292" t="s">
        <v>3014</v>
      </c>
      <c r="M5292">
        <v>0</v>
      </c>
      <c r="N5292" t="s">
        <v>6320</v>
      </c>
    </row>
    <row r="5293" spans="1:14" x14ac:dyDescent="0.2">
      <c r="A5293">
        <v>21156</v>
      </c>
      <c r="B5293">
        <v>1217</v>
      </c>
      <c r="C5293" t="str">
        <f>VLOOKUP(B5293,customer_name,2,FALSE)</f>
        <v>Customer#000001217</v>
      </c>
      <c r="D5293">
        <f>VLOOKUP(C5293,cust_num_nat_key,3,FALSE)</f>
        <v>12</v>
      </c>
      <c r="E5293" t="str">
        <f>VLOOKUP(D5293,nation_table,2,FALSE)</f>
        <v>JAPAN</v>
      </c>
      <c r="F5293" t="str">
        <f>VLOOKUP(D5293,nation_table,4,FALSE)</f>
        <v>ASIA</v>
      </c>
      <c r="G5293" t="str">
        <f>VLOOKUP(B5293,cust_segment,7,FALSE)</f>
        <v>FURNITURE</v>
      </c>
      <c r="H5293" t="s">
        <v>39</v>
      </c>
      <c r="I5293">
        <v>281270.34000000003</v>
      </c>
      <c r="J5293" s="1">
        <v>35534</v>
      </c>
      <c r="K5293" t="s">
        <v>40</v>
      </c>
      <c r="L5293" t="s">
        <v>714</v>
      </c>
      <c r="M5293">
        <v>0</v>
      </c>
      <c r="N5293" t="s">
        <v>6321</v>
      </c>
    </row>
    <row r="5294" spans="1:14" x14ac:dyDescent="0.2">
      <c r="A5294">
        <v>21157</v>
      </c>
      <c r="B5294">
        <v>1489</v>
      </c>
      <c r="C5294" t="str">
        <f>VLOOKUP(B5294,customer_name,2,FALSE)</f>
        <v>Customer#000001489</v>
      </c>
      <c r="D5294">
        <f>VLOOKUP(C5294,cust_num_nat_key,3,FALSE)</f>
        <v>9</v>
      </c>
      <c r="E5294" t="str">
        <f>VLOOKUP(D5294,nation_table,2,FALSE)</f>
        <v>INDONESIA</v>
      </c>
      <c r="F5294" t="str">
        <f>VLOOKUP(D5294,nation_table,4,FALSE)</f>
        <v>ASIA</v>
      </c>
      <c r="G5294" t="str">
        <f>VLOOKUP(B5294,cust_segment,7,FALSE)</f>
        <v>MACHINERY</v>
      </c>
      <c r="H5294" t="s">
        <v>39</v>
      </c>
      <c r="I5294">
        <v>177891.04</v>
      </c>
      <c r="J5294" s="1">
        <v>35102</v>
      </c>
      <c r="K5294" t="s">
        <v>53</v>
      </c>
      <c r="L5294" t="s">
        <v>3390</v>
      </c>
      <c r="M5294">
        <v>0</v>
      </c>
      <c r="N5294" t="s">
        <v>6322</v>
      </c>
    </row>
    <row r="5295" spans="1:14" x14ac:dyDescent="0.2">
      <c r="A5295">
        <v>21158</v>
      </c>
      <c r="B5295">
        <v>490</v>
      </c>
      <c r="C5295" t="str">
        <f>VLOOKUP(B5295,customer_name,2,FALSE)</f>
        <v>Customer#000000490</v>
      </c>
      <c r="D5295">
        <f>VLOOKUP(C5295,cust_num_nat_key,3,FALSE)</f>
        <v>22</v>
      </c>
      <c r="E5295" t="str">
        <f>VLOOKUP(D5295,nation_table,2,FALSE)</f>
        <v>RUSSIA</v>
      </c>
      <c r="F5295" t="str">
        <f>VLOOKUP(D5295,nation_table,4,FALSE)</f>
        <v>EUROPE</v>
      </c>
      <c r="G5295" t="str">
        <f>VLOOKUP(B5295,cust_segment,7,FALSE)</f>
        <v>FURNITURE</v>
      </c>
      <c r="H5295" t="s">
        <v>39</v>
      </c>
      <c r="I5295">
        <v>33275.18</v>
      </c>
      <c r="J5295" s="1">
        <v>35362</v>
      </c>
      <c r="K5295" t="s">
        <v>56</v>
      </c>
      <c r="L5295" t="s">
        <v>442</v>
      </c>
      <c r="M5295">
        <v>0</v>
      </c>
      <c r="N5295" t="s">
        <v>6323</v>
      </c>
    </row>
    <row r="5296" spans="1:14" x14ac:dyDescent="0.2">
      <c r="A5296">
        <v>21159</v>
      </c>
      <c r="B5296">
        <v>86</v>
      </c>
      <c r="C5296" t="str">
        <f>VLOOKUP(B5296,customer_name,2,FALSE)</f>
        <v>Customer#000000086</v>
      </c>
      <c r="D5296">
        <f>VLOOKUP(C5296,cust_num_nat_key,3,FALSE)</f>
        <v>0</v>
      </c>
      <c r="E5296" t="str">
        <f>VLOOKUP(D5296,nation_table,2,FALSE)</f>
        <v>ALGERIA</v>
      </c>
      <c r="F5296" t="str">
        <f>VLOOKUP(D5296,nation_table,4,FALSE)</f>
        <v>AFRICA</v>
      </c>
      <c r="G5296" t="str">
        <f>VLOOKUP(B5296,cust_segment,7,FALSE)</f>
        <v>HOUSEHOLD</v>
      </c>
      <c r="H5296" t="s">
        <v>39</v>
      </c>
      <c r="I5296">
        <v>201364.66</v>
      </c>
      <c r="J5296" s="1">
        <v>34858</v>
      </c>
      <c r="K5296" t="s">
        <v>40</v>
      </c>
      <c r="L5296" t="s">
        <v>792</v>
      </c>
      <c r="M5296">
        <v>0</v>
      </c>
      <c r="N5296" t="s">
        <v>6324</v>
      </c>
    </row>
    <row r="5297" spans="1:14" x14ac:dyDescent="0.2">
      <c r="A5297">
        <v>21184</v>
      </c>
      <c r="B5297">
        <v>388</v>
      </c>
      <c r="C5297" t="str">
        <f>VLOOKUP(B5297,customer_name,2,FALSE)</f>
        <v>Customer#000000388</v>
      </c>
      <c r="D5297">
        <f>VLOOKUP(C5297,cust_num_nat_key,3,FALSE)</f>
        <v>7</v>
      </c>
      <c r="E5297" t="str">
        <f>VLOOKUP(D5297,nation_table,2,FALSE)</f>
        <v>GERMANY</v>
      </c>
      <c r="F5297" t="str">
        <f>VLOOKUP(D5297,nation_table,4,FALSE)</f>
        <v>EUROPE</v>
      </c>
      <c r="G5297" t="str">
        <f>VLOOKUP(B5297,cust_segment,7,FALSE)</f>
        <v>HOUSEHOLD</v>
      </c>
      <c r="H5297" t="s">
        <v>39</v>
      </c>
      <c r="I5297">
        <v>72878.37</v>
      </c>
      <c r="J5297" s="1">
        <v>35987</v>
      </c>
      <c r="K5297" t="s">
        <v>61</v>
      </c>
      <c r="L5297" t="s">
        <v>2869</v>
      </c>
      <c r="M5297">
        <v>0</v>
      </c>
      <c r="N5297" t="s">
        <v>6325</v>
      </c>
    </row>
    <row r="5298" spans="1:14" x14ac:dyDescent="0.2">
      <c r="A5298">
        <v>21185</v>
      </c>
      <c r="B5298">
        <v>443</v>
      </c>
      <c r="C5298" t="str">
        <f>VLOOKUP(B5298,customer_name,2,FALSE)</f>
        <v>Customer#000000443</v>
      </c>
      <c r="D5298">
        <f>VLOOKUP(C5298,cust_num_nat_key,3,FALSE)</f>
        <v>3</v>
      </c>
      <c r="E5298" t="str">
        <f>VLOOKUP(D5298,nation_table,2,FALSE)</f>
        <v>CANADA</v>
      </c>
      <c r="F5298" t="str">
        <f>VLOOKUP(D5298,nation_table,4,FALSE)</f>
        <v>AMERICA</v>
      </c>
      <c r="G5298" t="str">
        <f>VLOOKUP(B5298,cust_segment,7,FALSE)</f>
        <v>FURNITURE</v>
      </c>
      <c r="H5298" t="s">
        <v>39</v>
      </c>
      <c r="I5298">
        <v>73331.17</v>
      </c>
      <c r="J5298" s="1">
        <v>35440</v>
      </c>
      <c r="K5298" t="s">
        <v>61</v>
      </c>
      <c r="L5298" t="s">
        <v>2332</v>
      </c>
      <c r="M5298">
        <v>0</v>
      </c>
      <c r="N5298" t="s">
        <v>6326</v>
      </c>
    </row>
    <row r="5299" spans="1:14" x14ac:dyDescent="0.2">
      <c r="A5299">
        <v>21186</v>
      </c>
      <c r="B5299">
        <v>961</v>
      </c>
      <c r="C5299" t="str">
        <f>VLOOKUP(B5299,customer_name,2,FALSE)</f>
        <v>Customer#000000961</v>
      </c>
      <c r="D5299">
        <f>VLOOKUP(C5299,cust_num_nat_key,3,FALSE)</f>
        <v>12</v>
      </c>
      <c r="E5299" t="str">
        <f>VLOOKUP(D5299,nation_table,2,FALSE)</f>
        <v>JAPAN</v>
      </c>
      <c r="F5299" t="str">
        <f>VLOOKUP(D5299,nation_table,4,FALSE)</f>
        <v>ASIA</v>
      </c>
      <c r="G5299" t="str">
        <f>VLOOKUP(B5299,cust_segment,7,FALSE)</f>
        <v>MACHINERY</v>
      </c>
      <c r="H5299" t="s">
        <v>46</v>
      </c>
      <c r="I5299">
        <v>106969.87</v>
      </c>
      <c r="J5299" s="1">
        <v>33735</v>
      </c>
      <c r="K5299" t="s">
        <v>56</v>
      </c>
      <c r="L5299" t="s">
        <v>116</v>
      </c>
      <c r="M5299">
        <v>0</v>
      </c>
      <c r="N5299" t="s">
        <v>6327</v>
      </c>
    </row>
    <row r="5300" spans="1:14" x14ac:dyDescent="0.2">
      <c r="A5300">
        <v>21187</v>
      </c>
      <c r="B5300">
        <v>136</v>
      </c>
      <c r="C5300" t="str">
        <f>VLOOKUP(B5300,customer_name,2,FALSE)</f>
        <v>Customer#000000136</v>
      </c>
      <c r="D5300">
        <f>VLOOKUP(C5300,cust_num_nat_key,3,FALSE)</f>
        <v>7</v>
      </c>
      <c r="E5300" t="str">
        <f>VLOOKUP(D5300,nation_table,2,FALSE)</f>
        <v>GERMANY</v>
      </c>
      <c r="F5300" t="str">
        <f>VLOOKUP(D5300,nation_table,4,FALSE)</f>
        <v>EUROPE</v>
      </c>
      <c r="G5300" t="str">
        <f>VLOOKUP(B5300,cust_segment,7,FALSE)</f>
        <v>FURNITURE</v>
      </c>
      <c r="H5300" t="s">
        <v>39</v>
      </c>
      <c r="I5300">
        <v>168182.12</v>
      </c>
      <c r="J5300" s="1">
        <v>35333</v>
      </c>
      <c r="K5300" t="s">
        <v>61</v>
      </c>
      <c r="L5300" t="s">
        <v>1100</v>
      </c>
      <c r="M5300">
        <v>0</v>
      </c>
      <c r="N5300" t="s">
        <v>6328</v>
      </c>
    </row>
    <row r="5301" spans="1:14" x14ac:dyDescent="0.2">
      <c r="A5301">
        <v>21188</v>
      </c>
      <c r="B5301">
        <v>349</v>
      </c>
      <c r="C5301" t="str">
        <f>VLOOKUP(B5301,customer_name,2,FALSE)</f>
        <v>Customer#000000349</v>
      </c>
      <c r="D5301">
        <f>VLOOKUP(C5301,cust_num_nat_key,3,FALSE)</f>
        <v>23</v>
      </c>
      <c r="E5301" t="str">
        <f>VLOOKUP(D5301,nation_table,2,FALSE)</f>
        <v>UNITED KINGDOM</v>
      </c>
      <c r="F5301" t="str">
        <f>VLOOKUP(D5301,nation_table,4,FALSE)</f>
        <v>EUROPE</v>
      </c>
      <c r="G5301" t="str">
        <f>VLOOKUP(B5301,cust_segment,7,FALSE)</f>
        <v>BUILDING</v>
      </c>
      <c r="H5301" t="s">
        <v>39</v>
      </c>
      <c r="I5301">
        <v>95400.65</v>
      </c>
      <c r="J5301" s="1">
        <v>34964</v>
      </c>
      <c r="K5301" t="s">
        <v>43</v>
      </c>
      <c r="L5301" t="s">
        <v>4318</v>
      </c>
      <c r="M5301">
        <v>0</v>
      </c>
      <c r="N5301" t="s">
        <v>6329</v>
      </c>
    </row>
    <row r="5302" spans="1:14" x14ac:dyDescent="0.2">
      <c r="A5302">
        <v>21189</v>
      </c>
      <c r="B5302">
        <v>719</v>
      </c>
      <c r="C5302" t="str">
        <f>VLOOKUP(B5302,customer_name,2,FALSE)</f>
        <v>Customer#000000719</v>
      </c>
      <c r="D5302">
        <f>VLOOKUP(C5302,cust_num_nat_key,3,FALSE)</f>
        <v>15</v>
      </c>
      <c r="E5302" t="str">
        <f>VLOOKUP(D5302,nation_table,2,FALSE)</f>
        <v>MOROCCO</v>
      </c>
      <c r="F5302" t="str">
        <f>VLOOKUP(D5302,nation_table,4,FALSE)</f>
        <v>AFRICA</v>
      </c>
      <c r="G5302" t="str">
        <f>VLOOKUP(B5302,cust_segment,7,FALSE)</f>
        <v>HOUSEHOLD</v>
      </c>
      <c r="H5302" t="s">
        <v>39</v>
      </c>
      <c r="I5302">
        <v>212161.54</v>
      </c>
      <c r="J5302" s="1">
        <v>35110</v>
      </c>
      <c r="K5302" t="s">
        <v>61</v>
      </c>
      <c r="L5302" t="s">
        <v>1535</v>
      </c>
      <c r="M5302">
        <v>0</v>
      </c>
      <c r="N5302" t="s">
        <v>6330</v>
      </c>
    </row>
    <row r="5303" spans="1:14" x14ac:dyDescent="0.2">
      <c r="A5303">
        <v>21190</v>
      </c>
      <c r="B5303">
        <v>775</v>
      </c>
      <c r="C5303" t="str">
        <f>VLOOKUP(B5303,customer_name,2,FALSE)</f>
        <v>Customer#000000775</v>
      </c>
      <c r="D5303">
        <f>VLOOKUP(C5303,cust_num_nat_key,3,FALSE)</f>
        <v>17</v>
      </c>
      <c r="E5303" t="str">
        <f>VLOOKUP(D5303,nation_table,2,FALSE)</f>
        <v>PERU</v>
      </c>
      <c r="F5303" t="str">
        <f>VLOOKUP(D5303,nation_table,4,FALSE)</f>
        <v>AMERICA</v>
      </c>
      <c r="G5303" t="str">
        <f>VLOOKUP(B5303,cust_segment,7,FALSE)</f>
        <v>BUILDING</v>
      </c>
      <c r="H5303" t="s">
        <v>46</v>
      </c>
      <c r="I5303">
        <v>138124.56</v>
      </c>
      <c r="J5303" s="1">
        <v>34483</v>
      </c>
      <c r="K5303" t="s">
        <v>61</v>
      </c>
      <c r="L5303" t="s">
        <v>2159</v>
      </c>
      <c r="M5303">
        <v>0</v>
      </c>
      <c r="N5303" t="s">
        <v>6331</v>
      </c>
    </row>
    <row r="5304" spans="1:14" x14ac:dyDescent="0.2">
      <c r="A5304">
        <v>21191</v>
      </c>
      <c r="B5304">
        <v>979</v>
      </c>
      <c r="C5304" t="str">
        <f>VLOOKUP(B5304,customer_name,2,FALSE)</f>
        <v>Customer#000000979</v>
      </c>
      <c r="D5304">
        <f>VLOOKUP(C5304,cust_num_nat_key,3,FALSE)</f>
        <v>18</v>
      </c>
      <c r="E5304" t="str">
        <f>VLOOKUP(D5304,nation_table,2,FALSE)</f>
        <v>CHINA</v>
      </c>
      <c r="F5304" t="str">
        <f>VLOOKUP(D5304,nation_table,4,FALSE)</f>
        <v>ASIA</v>
      </c>
      <c r="G5304" t="str">
        <f>VLOOKUP(B5304,cust_segment,7,FALSE)</f>
        <v>MACHINERY</v>
      </c>
      <c r="H5304" t="s">
        <v>46</v>
      </c>
      <c r="I5304">
        <v>172655.34</v>
      </c>
      <c r="J5304" s="1">
        <v>33923</v>
      </c>
      <c r="K5304" t="s">
        <v>56</v>
      </c>
      <c r="L5304" t="s">
        <v>1179</v>
      </c>
      <c r="M5304">
        <v>0</v>
      </c>
      <c r="N5304" t="s">
        <v>6332</v>
      </c>
    </row>
    <row r="5305" spans="1:14" x14ac:dyDescent="0.2">
      <c r="A5305">
        <v>21216</v>
      </c>
      <c r="B5305">
        <v>1042</v>
      </c>
      <c r="C5305" t="str">
        <f>VLOOKUP(B5305,customer_name,2,FALSE)</f>
        <v>Customer#000001042</v>
      </c>
      <c r="D5305">
        <f>VLOOKUP(C5305,cust_num_nat_key,3,FALSE)</f>
        <v>5</v>
      </c>
      <c r="E5305" t="str">
        <f>VLOOKUP(D5305,nation_table,2,FALSE)</f>
        <v>ETHIOPIA</v>
      </c>
      <c r="F5305" t="str">
        <f>VLOOKUP(D5305,nation_table,4,FALSE)</f>
        <v>AFRICA</v>
      </c>
      <c r="G5305" t="str">
        <f>VLOOKUP(B5305,cust_segment,7,FALSE)</f>
        <v>FURNITURE</v>
      </c>
      <c r="H5305" t="s">
        <v>39</v>
      </c>
      <c r="I5305">
        <v>59898.02</v>
      </c>
      <c r="J5305" s="1">
        <v>35998</v>
      </c>
      <c r="K5305" t="s">
        <v>61</v>
      </c>
      <c r="L5305" t="s">
        <v>519</v>
      </c>
      <c r="M5305">
        <v>0</v>
      </c>
      <c r="N5305" t="s">
        <v>6333</v>
      </c>
    </row>
    <row r="5306" spans="1:14" x14ac:dyDescent="0.2">
      <c r="A5306">
        <v>21217</v>
      </c>
      <c r="B5306">
        <v>1208</v>
      </c>
      <c r="C5306" t="str">
        <f>VLOOKUP(B5306,customer_name,2,FALSE)</f>
        <v>Customer#000001208</v>
      </c>
      <c r="D5306">
        <f>VLOOKUP(C5306,cust_num_nat_key,3,FALSE)</f>
        <v>5</v>
      </c>
      <c r="E5306" t="str">
        <f>VLOOKUP(D5306,nation_table,2,FALSE)</f>
        <v>ETHIOPIA</v>
      </c>
      <c r="F5306" t="str">
        <f>VLOOKUP(D5306,nation_table,4,FALSE)</f>
        <v>AFRICA</v>
      </c>
      <c r="G5306" t="str">
        <f>VLOOKUP(B5306,cust_segment,7,FALSE)</f>
        <v>BUILDING</v>
      </c>
      <c r="H5306" t="s">
        <v>46</v>
      </c>
      <c r="I5306">
        <v>10713.02</v>
      </c>
      <c r="J5306" s="1">
        <v>34587</v>
      </c>
      <c r="K5306" t="s">
        <v>53</v>
      </c>
      <c r="L5306" t="s">
        <v>1092</v>
      </c>
      <c r="M5306">
        <v>0</v>
      </c>
      <c r="N5306" t="s">
        <v>6334</v>
      </c>
    </row>
    <row r="5307" spans="1:14" x14ac:dyDescent="0.2">
      <c r="A5307">
        <v>21218</v>
      </c>
      <c r="B5307">
        <v>152</v>
      </c>
      <c r="C5307" t="str">
        <f>VLOOKUP(B5307,customer_name,2,FALSE)</f>
        <v>Customer#000000152</v>
      </c>
      <c r="D5307">
        <f>VLOOKUP(C5307,cust_num_nat_key,3,FALSE)</f>
        <v>8</v>
      </c>
      <c r="E5307" t="str">
        <f>VLOOKUP(D5307,nation_table,2,FALSE)</f>
        <v>INDIA</v>
      </c>
      <c r="F5307" t="str">
        <f>VLOOKUP(D5307,nation_table,4,FALSE)</f>
        <v>ASIA</v>
      </c>
      <c r="G5307" t="str">
        <f>VLOOKUP(B5307,cust_segment,7,FALSE)</f>
        <v>BUILDING</v>
      </c>
      <c r="H5307" t="s">
        <v>39</v>
      </c>
      <c r="I5307">
        <v>28083.35</v>
      </c>
      <c r="J5307" s="1">
        <v>35599</v>
      </c>
      <c r="K5307" t="s">
        <v>43</v>
      </c>
      <c r="L5307" t="s">
        <v>2249</v>
      </c>
      <c r="M5307">
        <v>0</v>
      </c>
      <c r="N5307" t="s">
        <v>6335</v>
      </c>
    </row>
    <row r="5308" spans="1:14" x14ac:dyDescent="0.2">
      <c r="A5308">
        <v>21219</v>
      </c>
      <c r="B5308">
        <v>1346</v>
      </c>
      <c r="C5308" t="str">
        <f>VLOOKUP(B5308,customer_name,2,FALSE)</f>
        <v>Customer#000001346</v>
      </c>
      <c r="D5308">
        <f>VLOOKUP(C5308,cust_num_nat_key,3,FALSE)</f>
        <v>10</v>
      </c>
      <c r="E5308" t="str">
        <f>VLOOKUP(D5308,nation_table,2,FALSE)</f>
        <v>IRAN</v>
      </c>
      <c r="F5308" t="str">
        <f>VLOOKUP(D5308,nation_table,4,FALSE)</f>
        <v>MIDDLE EAST</v>
      </c>
      <c r="G5308" t="str">
        <f>VLOOKUP(B5308,cust_segment,7,FALSE)</f>
        <v>FURNITURE</v>
      </c>
      <c r="H5308" t="s">
        <v>46</v>
      </c>
      <c r="I5308">
        <v>194607.48</v>
      </c>
      <c r="J5308" s="1">
        <v>34716</v>
      </c>
      <c r="K5308" t="s">
        <v>40</v>
      </c>
      <c r="L5308" t="s">
        <v>3007</v>
      </c>
      <c r="M5308">
        <v>0</v>
      </c>
      <c r="N5308" t="s">
        <v>6336</v>
      </c>
    </row>
    <row r="5309" spans="1:14" x14ac:dyDescent="0.2">
      <c r="A5309">
        <v>21220</v>
      </c>
      <c r="B5309">
        <v>301</v>
      </c>
      <c r="C5309" t="str">
        <f>VLOOKUP(B5309,customer_name,2,FALSE)</f>
        <v>Customer#000000301</v>
      </c>
      <c r="D5309">
        <f>VLOOKUP(C5309,cust_num_nat_key,3,FALSE)</f>
        <v>7</v>
      </c>
      <c r="E5309" t="str">
        <f>VLOOKUP(D5309,nation_table,2,FALSE)</f>
        <v>GERMANY</v>
      </c>
      <c r="F5309" t="str">
        <f>VLOOKUP(D5309,nation_table,4,FALSE)</f>
        <v>EUROPE</v>
      </c>
      <c r="G5309" t="str">
        <f>VLOOKUP(B5309,cust_segment,7,FALSE)</f>
        <v>HOUSEHOLD</v>
      </c>
      <c r="H5309" t="s">
        <v>46</v>
      </c>
      <c r="I5309">
        <v>319691.33</v>
      </c>
      <c r="J5309" s="1">
        <v>33961</v>
      </c>
      <c r="K5309" t="s">
        <v>53</v>
      </c>
      <c r="L5309" t="s">
        <v>2184</v>
      </c>
      <c r="M5309">
        <v>0</v>
      </c>
      <c r="N5309" t="s">
        <v>6337</v>
      </c>
    </row>
    <row r="5310" spans="1:14" x14ac:dyDescent="0.2">
      <c r="A5310">
        <v>21221</v>
      </c>
      <c r="B5310">
        <v>808</v>
      </c>
      <c r="C5310" t="str">
        <f>VLOOKUP(B5310,customer_name,2,FALSE)</f>
        <v>Customer#000000808</v>
      </c>
      <c r="D5310">
        <f>VLOOKUP(C5310,cust_num_nat_key,3,FALSE)</f>
        <v>19</v>
      </c>
      <c r="E5310" t="str">
        <f>VLOOKUP(D5310,nation_table,2,FALSE)</f>
        <v>ROMANIA</v>
      </c>
      <c r="F5310" t="str">
        <f>VLOOKUP(D5310,nation_table,4,FALSE)</f>
        <v>EUROPE</v>
      </c>
      <c r="G5310" t="str">
        <f>VLOOKUP(B5310,cust_segment,7,FALSE)</f>
        <v>BUILDING</v>
      </c>
      <c r="H5310" t="s">
        <v>46</v>
      </c>
      <c r="I5310">
        <v>51922.48</v>
      </c>
      <c r="J5310" s="1">
        <v>34541</v>
      </c>
      <c r="K5310" t="s">
        <v>56</v>
      </c>
      <c r="L5310" t="s">
        <v>2369</v>
      </c>
      <c r="M5310">
        <v>0</v>
      </c>
      <c r="N5310" t="s">
        <v>6338</v>
      </c>
    </row>
    <row r="5311" spans="1:14" x14ac:dyDescent="0.2">
      <c r="A5311">
        <v>21222</v>
      </c>
      <c r="B5311">
        <v>814</v>
      </c>
      <c r="C5311" t="str">
        <f>VLOOKUP(B5311,customer_name,2,FALSE)</f>
        <v>Customer#000000814</v>
      </c>
      <c r="D5311">
        <f>VLOOKUP(C5311,cust_num_nat_key,3,FALSE)</f>
        <v>15</v>
      </c>
      <c r="E5311" t="str">
        <f>VLOOKUP(D5311,nation_table,2,FALSE)</f>
        <v>MOROCCO</v>
      </c>
      <c r="F5311" t="str">
        <f>VLOOKUP(D5311,nation_table,4,FALSE)</f>
        <v>AFRICA</v>
      </c>
      <c r="G5311" t="str">
        <f>VLOOKUP(B5311,cust_segment,7,FALSE)</f>
        <v>BUILDING</v>
      </c>
      <c r="H5311" t="s">
        <v>46</v>
      </c>
      <c r="I5311">
        <v>254447.25</v>
      </c>
      <c r="J5311" s="1">
        <v>34369</v>
      </c>
      <c r="K5311" t="s">
        <v>53</v>
      </c>
      <c r="L5311" t="s">
        <v>1118</v>
      </c>
      <c r="M5311">
        <v>0</v>
      </c>
      <c r="N5311" t="s">
        <v>6339</v>
      </c>
    </row>
    <row r="5312" spans="1:14" x14ac:dyDescent="0.2">
      <c r="A5312">
        <v>21223</v>
      </c>
      <c r="B5312">
        <v>410</v>
      </c>
      <c r="C5312" t="str">
        <f>VLOOKUP(B5312,customer_name,2,FALSE)</f>
        <v>Customer#000000410</v>
      </c>
      <c r="D5312">
        <f>VLOOKUP(C5312,cust_num_nat_key,3,FALSE)</f>
        <v>7</v>
      </c>
      <c r="E5312" t="str">
        <f>VLOOKUP(D5312,nation_table,2,FALSE)</f>
        <v>GERMANY</v>
      </c>
      <c r="F5312" t="str">
        <f>VLOOKUP(D5312,nation_table,4,FALSE)</f>
        <v>EUROPE</v>
      </c>
      <c r="G5312" t="str">
        <f>VLOOKUP(B5312,cust_segment,7,FALSE)</f>
        <v>BUILDING</v>
      </c>
      <c r="H5312" t="s">
        <v>46</v>
      </c>
      <c r="I5312">
        <v>232117.32</v>
      </c>
      <c r="J5312" s="1">
        <v>33679</v>
      </c>
      <c r="K5312" t="s">
        <v>53</v>
      </c>
      <c r="L5312" t="s">
        <v>1268</v>
      </c>
      <c r="M5312">
        <v>0</v>
      </c>
      <c r="N5312" t="s">
        <v>6340</v>
      </c>
    </row>
    <row r="5313" spans="1:14" x14ac:dyDescent="0.2">
      <c r="A5313">
        <v>21248</v>
      </c>
      <c r="B5313">
        <v>775</v>
      </c>
      <c r="C5313" t="str">
        <f>VLOOKUP(B5313,customer_name,2,FALSE)</f>
        <v>Customer#000000775</v>
      </c>
      <c r="D5313">
        <f>VLOOKUP(C5313,cust_num_nat_key,3,FALSE)</f>
        <v>17</v>
      </c>
      <c r="E5313" t="str">
        <f>VLOOKUP(D5313,nation_table,2,FALSE)</f>
        <v>PERU</v>
      </c>
      <c r="F5313" t="str">
        <f>VLOOKUP(D5313,nation_table,4,FALSE)</f>
        <v>AMERICA</v>
      </c>
      <c r="G5313" t="str">
        <f>VLOOKUP(B5313,cust_segment,7,FALSE)</f>
        <v>BUILDING</v>
      </c>
      <c r="H5313" t="s">
        <v>39</v>
      </c>
      <c r="I5313">
        <v>252440.15</v>
      </c>
      <c r="J5313" s="1">
        <v>35288</v>
      </c>
      <c r="K5313" t="s">
        <v>40</v>
      </c>
      <c r="L5313" t="s">
        <v>2373</v>
      </c>
      <c r="M5313">
        <v>0</v>
      </c>
      <c r="N5313" t="s">
        <v>6341</v>
      </c>
    </row>
    <row r="5314" spans="1:14" x14ac:dyDescent="0.2">
      <c r="A5314">
        <v>21249</v>
      </c>
      <c r="B5314">
        <v>785</v>
      </c>
      <c r="C5314" t="str">
        <f>VLOOKUP(B5314,customer_name,2,FALSE)</f>
        <v>Customer#000000785</v>
      </c>
      <c r="D5314">
        <f>VLOOKUP(C5314,cust_num_nat_key,3,FALSE)</f>
        <v>18</v>
      </c>
      <c r="E5314" t="str">
        <f>VLOOKUP(D5314,nation_table,2,FALSE)</f>
        <v>CHINA</v>
      </c>
      <c r="F5314" t="str">
        <f>VLOOKUP(D5314,nation_table,4,FALSE)</f>
        <v>ASIA</v>
      </c>
      <c r="G5314" t="str">
        <f>VLOOKUP(B5314,cust_segment,7,FALSE)</f>
        <v>BUILDING</v>
      </c>
      <c r="H5314" t="s">
        <v>46</v>
      </c>
      <c r="I5314">
        <v>166125.39000000001</v>
      </c>
      <c r="J5314" s="1">
        <v>34232</v>
      </c>
      <c r="K5314" t="s">
        <v>40</v>
      </c>
      <c r="L5314" t="s">
        <v>1257</v>
      </c>
      <c r="M5314">
        <v>0</v>
      </c>
      <c r="N5314" t="s">
        <v>6342</v>
      </c>
    </row>
    <row r="5315" spans="1:14" x14ac:dyDescent="0.2">
      <c r="A5315">
        <v>21250</v>
      </c>
      <c r="B5315">
        <v>1489</v>
      </c>
      <c r="C5315" t="str">
        <f>VLOOKUP(B5315,customer_name,2,FALSE)</f>
        <v>Customer#000001489</v>
      </c>
      <c r="D5315">
        <f>VLOOKUP(C5315,cust_num_nat_key,3,FALSE)</f>
        <v>9</v>
      </c>
      <c r="E5315" t="str">
        <f>VLOOKUP(D5315,nation_table,2,FALSE)</f>
        <v>INDONESIA</v>
      </c>
      <c r="F5315" t="str">
        <f>VLOOKUP(D5315,nation_table,4,FALSE)</f>
        <v>ASIA</v>
      </c>
      <c r="G5315" t="str">
        <f>VLOOKUP(B5315,cust_segment,7,FALSE)</f>
        <v>MACHINERY</v>
      </c>
      <c r="H5315" t="s">
        <v>39</v>
      </c>
      <c r="I5315">
        <v>89894.47</v>
      </c>
      <c r="J5315" s="1">
        <v>35619</v>
      </c>
      <c r="K5315" t="s">
        <v>61</v>
      </c>
      <c r="L5315" t="s">
        <v>217</v>
      </c>
      <c r="M5315">
        <v>0</v>
      </c>
      <c r="N5315" t="s">
        <v>6343</v>
      </c>
    </row>
    <row r="5316" spans="1:14" x14ac:dyDescent="0.2">
      <c r="A5316">
        <v>21251</v>
      </c>
      <c r="B5316">
        <v>1024</v>
      </c>
      <c r="C5316" t="str">
        <f>VLOOKUP(B5316,customer_name,2,FALSE)</f>
        <v>Customer#000001024</v>
      </c>
      <c r="D5316">
        <f>VLOOKUP(C5316,cust_num_nat_key,3,FALSE)</f>
        <v>11</v>
      </c>
      <c r="E5316" t="str">
        <f>VLOOKUP(D5316,nation_table,2,FALSE)</f>
        <v>IRAQ</v>
      </c>
      <c r="F5316" t="str">
        <f>VLOOKUP(D5316,nation_table,4,FALSE)</f>
        <v>MIDDLE EAST</v>
      </c>
      <c r="G5316" t="str">
        <f>VLOOKUP(B5316,cust_segment,7,FALSE)</f>
        <v>FURNITURE</v>
      </c>
      <c r="H5316" t="s">
        <v>39</v>
      </c>
      <c r="I5316">
        <v>134573.73000000001</v>
      </c>
      <c r="J5316" s="1">
        <v>35393</v>
      </c>
      <c r="K5316" t="s">
        <v>61</v>
      </c>
      <c r="L5316" t="s">
        <v>1013</v>
      </c>
      <c r="M5316">
        <v>0</v>
      </c>
      <c r="N5316" t="s">
        <v>6344</v>
      </c>
    </row>
    <row r="5317" spans="1:14" x14ac:dyDescent="0.2">
      <c r="A5317">
        <v>21252</v>
      </c>
      <c r="B5317">
        <v>1151</v>
      </c>
      <c r="C5317" t="str">
        <f>VLOOKUP(B5317,customer_name,2,FALSE)</f>
        <v>Customer#000001151</v>
      </c>
      <c r="D5317">
        <f>VLOOKUP(C5317,cust_num_nat_key,3,FALSE)</f>
        <v>7</v>
      </c>
      <c r="E5317" t="str">
        <f>VLOOKUP(D5317,nation_table,2,FALSE)</f>
        <v>GERMANY</v>
      </c>
      <c r="F5317" t="str">
        <f>VLOOKUP(D5317,nation_table,4,FALSE)</f>
        <v>EUROPE</v>
      </c>
      <c r="G5317" t="str">
        <f>VLOOKUP(B5317,cust_segment,7,FALSE)</f>
        <v>BUILDING</v>
      </c>
      <c r="H5317" t="s">
        <v>39</v>
      </c>
      <c r="I5317">
        <v>280184.51</v>
      </c>
      <c r="J5317" s="1">
        <v>35218</v>
      </c>
      <c r="K5317" t="s">
        <v>53</v>
      </c>
      <c r="L5317" t="s">
        <v>477</v>
      </c>
      <c r="M5317">
        <v>0</v>
      </c>
      <c r="N5317" t="s">
        <v>6345</v>
      </c>
    </row>
    <row r="5318" spans="1:14" x14ac:dyDescent="0.2">
      <c r="A5318">
        <v>21253</v>
      </c>
      <c r="B5318">
        <v>1466</v>
      </c>
      <c r="C5318" t="str">
        <f>VLOOKUP(B5318,customer_name,2,FALSE)</f>
        <v>Customer#000001466</v>
      </c>
      <c r="D5318">
        <f>VLOOKUP(C5318,cust_num_nat_key,3,FALSE)</f>
        <v>17</v>
      </c>
      <c r="E5318" t="str">
        <f>VLOOKUP(D5318,nation_table,2,FALSE)</f>
        <v>PERU</v>
      </c>
      <c r="F5318" t="str">
        <f>VLOOKUP(D5318,nation_table,4,FALSE)</f>
        <v>AMERICA</v>
      </c>
      <c r="G5318" t="str">
        <f>VLOOKUP(B5318,cust_segment,7,FALSE)</f>
        <v>FURNITURE</v>
      </c>
      <c r="H5318" t="s">
        <v>46</v>
      </c>
      <c r="I5318">
        <v>167165.4</v>
      </c>
      <c r="J5318" s="1">
        <v>33712</v>
      </c>
      <c r="K5318" t="s">
        <v>61</v>
      </c>
      <c r="L5318" t="s">
        <v>3834</v>
      </c>
      <c r="M5318">
        <v>0</v>
      </c>
      <c r="N5318" t="s">
        <v>6346</v>
      </c>
    </row>
    <row r="5319" spans="1:14" x14ac:dyDescent="0.2">
      <c r="A5319">
        <v>21254</v>
      </c>
      <c r="B5319">
        <v>229</v>
      </c>
      <c r="C5319" t="str">
        <f>VLOOKUP(B5319,customer_name,2,FALSE)</f>
        <v>Customer#000000229</v>
      </c>
      <c r="D5319">
        <f>VLOOKUP(C5319,cust_num_nat_key,3,FALSE)</f>
        <v>1</v>
      </c>
      <c r="E5319" t="str">
        <f>VLOOKUP(D5319,nation_table,2,FALSE)</f>
        <v>ARGENTINA</v>
      </c>
      <c r="F5319" t="str">
        <f>VLOOKUP(D5319,nation_table,4,FALSE)</f>
        <v>AMERICA</v>
      </c>
      <c r="G5319" t="str">
        <f>VLOOKUP(B5319,cust_segment,7,FALSE)</f>
        <v>BUILDING</v>
      </c>
      <c r="H5319" t="s">
        <v>46</v>
      </c>
      <c r="I5319">
        <v>71805.39</v>
      </c>
      <c r="J5319" s="1">
        <v>34201</v>
      </c>
      <c r="K5319" t="s">
        <v>40</v>
      </c>
      <c r="L5319" t="s">
        <v>743</v>
      </c>
      <c r="M5319">
        <v>0</v>
      </c>
      <c r="N5319" t="s">
        <v>6347</v>
      </c>
    </row>
    <row r="5320" spans="1:14" x14ac:dyDescent="0.2">
      <c r="A5320">
        <v>21255</v>
      </c>
      <c r="B5320">
        <v>454</v>
      </c>
      <c r="C5320" t="str">
        <f>VLOOKUP(B5320,customer_name,2,FALSE)</f>
        <v>Customer#000000454</v>
      </c>
      <c r="D5320">
        <f>VLOOKUP(C5320,cust_num_nat_key,3,FALSE)</f>
        <v>7</v>
      </c>
      <c r="E5320" t="str">
        <f>VLOOKUP(D5320,nation_table,2,FALSE)</f>
        <v>GERMANY</v>
      </c>
      <c r="F5320" t="str">
        <f>VLOOKUP(D5320,nation_table,4,FALSE)</f>
        <v>EUROPE</v>
      </c>
      <c r="G5320" t="str">
        <f>VLOOKUP(B5320,cust_segment,7,FALSE)</f>
        <v>AUTOMOBILE</v>
      </c>
      <c r="H5320" t="s">
        <v>46</v>
      </c>
      <c r="I5320">
        <v>236940.6</v>
      </c>
      <c r="J5320" s="1">
        <v>34575</v>
      </c>
      <c r="K5320" t="s">
        <v>56</v>
      </c>
      <c r="L5320" t="s">
        <v>1746</v>
      </c>
      <c r="M5320">
        <v>0</v>
      </c>
      <c r="N5320" t="s">
        <v>6348</v>
      </c>
    </row>
    <row r="5321" spans="1:14" x14ac:dyDescent="0.2">
      <c r="A5321">
        <v>21280</v>
      </c>
      <c r="B5321">
        <v>991</v>
      </c>
      <c r="C5321" t="str">
        <f>VLOOKUP(B5321,customer_name,2,FALSE)</f>
        <v>Customer#000000991</v>
      </c>
      <c r="D5321">
        <f>VLOOKUP(C5321,cust_num_nat_key,3,FALSE)</f>
        <v>21</v>
      </c>
      <c r="E5321" t="str">
        <f>VLOOKUP(D5321,nation_table,2,FALSE)</f>
        <v>VIETNAM</v>
      </c>
      <c r="F5321" t="str">
        <f>VLOOKUP(D5321,nation_table,4,FALSE)</f>
        <v>ASIA</v>
      </c>
      <c r="G5321" t="str">
        <f>VLOOKUP(B5321,cust_segment,7,FALSE)</f>
        <v>AUTOMOBILE</v>
      </c>
      <c r="H5321" t="s">
        <v>39</v>
      </c>
      <c r="I5321">
        <v>264223.21000000002</v>
      </c>
      <c r="J5321" s="1">
        <v>35771</v>
      </c>
      <c r="K5321" t="s">
        <v>53</v>
      </c>
      <c r="L5321" t="s">
        <v>419</v>
      </c>
      <c r="M5321">
        <v>0</v>
      </c>
      <c r="N5321" t="s">
        <v>6349</v>
      </c>
    </row>
    <row r="5322" spans="1:14" x14ac:dyDescent="0.2">
      <c r="A5322">
        <v>21281</v>
      </c>
      <c r="B5322">
        <v>1115</v>
      </c>
      <c r="C5322" t="str">
        <f>VLOOKUP(B5322,customer_name,2,FALSE)</f>
        <v>Customer#000001115</v>
      </c>
      <c r="D5322">
        <f>VLOOKUP(C5322,cust_num_nat_key,3,FALSE)</f>
        <v>5</v>
      </c>
      <c r="E5322" t="str">
        <f>VLOOKUP(D5322,nation_table,2,FALSE)</f>
        <v>ETHIOPIA</v>
      </c>
      <c r="F5322" t="str">
        <f>VLOOKUP(D5322,nation_table,4,FALSE)</f>
        <v>AFRICA</v>
      </c>
      <c r="G5322" t="str">
        <f>VLOOKUP(B5322,cust_segment,7,FALSE)</f>
        <v>BUILDING</v>
      </c>
      <c r="H5322" t="s">
        <v>46</v>
      </c>
      <c r="I5322">
        <v>118840.99</v>
      </c>
      <c r="J5322" s="1">
        <v>34794</v>
      </c>
      <c r="K5322" t="s">
        <v>56</v>
      </c>
      <c r="L5322" t="s">
        <v>1670</v>
      </c>
      <c r="M5322">
        <v>0</v>
      </c>
      <c r="N5322" t="s">
        <v>6350</v>
      </c>
    </row>
    <row r="5323" spans="1:14" x14ac:dyDescent="0.2">
      <c r="A5323">
        <v>21282</v>
      </c>
      <c r="B5323">
        <v>1141</v>
      </c>
      <c r="C5323" t="str">
        <f>VLOOKUP(B5323,customer_name,2,FALSE)</f>
        <v>Customer#000001141</v>
      </c>
      <c r="D5323">
        <f>VLOOKUP(C5323,cust_num_nat_key,3,FALSE)</f>
        <v>22</v>
      </c>
      <c r="E5323" t="str">
        <f>VLOOKUP(D5323,nation_table,2,FALSE)</f>
        <v>RUSSIA</v>
      </c>
      <c r="F5323" t="str">
        <f>VLOOKUP(D5323,nation_table,4,FALSE)</f>
        <v>EUROPE</v>
      </c>
      <c r="G5323" t="str">
        <f>VLOOKUP(B5323,cust_segment,7,FALSE)</f>
        <v>MACHINERY</v>
      </c>
      <c r="H5323" t="s">
        <v>39</v>
      </c>
      <c r="I5323">
        <v>203407.33</v>
      </c>
      <c r="J5323" s="1">
        <v>35917</v>
      </c>
      <c r="K5323" t="s">
        <v>56</v>
      </c>
      <c r="L5323" t="s">
        <v>98</v>
      </c>
      <c r="M5323">
        <v>0</v>
      </c>
      <c r="N5323" t="s">
        <v>6351</v>
      </c>
    </row>
    <row r="5324" spans="1:14" x14ac:dyDescent="0.2">
      <c r="A5324">
        <v>21283</v>
      </c>
      <c r="B5324">
        <v>908</v>
      </c>
      <c r="C5324" t="str">
        <f>VLOOKUP(B5324,customer_name,2,FALSE)</f>
        <v>Customer#000000908</v>
      </c>
      <c r="D5324">
        <f>VLOOKUP(C5324,cust_num_nat_key,3,FALSE)</f>
        <v>12</v>
      </c>
      <c r="E5324" t="str">
        <f>VLOOKUP(D5324,nation_table,2,FALSE)</f>
        <v>JAPAN</v>
      </c>
      <c r="F5324" t="str">
        <f>VLOOKUP(D5324,nation_table,4,FALSE)</f>
        <v>ASIA</v>
      </c>
      <c r="G5324" t="str">
        <f>VLOOKUP(B5324,cust_segment,7,FALSE)</f>
        <v>AUTOMOBILE</v>
      </c>
      <c r="H5324" t="s">
        <v>39</v>
      </c>
      <c r="I5324">
        <v>270727.93</v>
      </c>
      <c r="J5324" s="1">
        <v>35429</v>
      </c>
      <c r="K5324" t="s">
        <v>40</v>
      </c>
      <c r="L5324" t="s">
        <v>1335</v>
      </c>
      <c r="M5324">
        <v>0</v>
      </c>
      <c r="N5324" t="s">
        <v>6352</v>
      </c>
    </row>
    <row r="5325" spans="1:14" x14ac:dyDescent="0.2">
      <c r="A5325">
        <v>21284</v>
      </c>
      <c r="B5325">
        <v>1121</v>
      </c>
      <c r="C5325" t="str">
        <f>VLOOKUP(B5325,customer_name,2,FALSE)</f>
        <v>Customer#000001121</v>
      </c>
      <c r="D5325">
        <f>VLOOKUP(C5325,cust_num_nat_key,3,FALSE)</f>
        <v>20</v>
      </c>
      <c r="E5325" t="str">
        <f>VLOOKUP(D5325,nation_table,2,FALSE)</f>
        <v>SAUDI ARABIA</v>
      </c>
      <c r="F5325" t="str">
        <f>VLOOKUP(D5325,nation_table,4,FALSE)</f>
        <v>MIDDLE EAST</v>
      </c>
      <c r="G5325" t="str">
        <f>VLOOKUP(B5325,cust_segment,7,FALSE)</f>
        <v>MACHINERY</v>
      </c>
      <c r="H5325" t="s">
        <v>46</v>
      </c>
      <c r="I5325">
        <v>81535</v>
      </c>
      <c r="J5325" s="1">
        <v>33862</v>
      </c>
      <c r="K5325" t="s">
        <v>43</v>
      </c>
      <c r="L5325" t="s">
        <v>779</v>
      </c>
      <c r="M5325">
        <v>0</v>
      </c>
      <c r="N5325" t="s">
        <v>6353</v>
      </c>
    </row>
    <row r="5326" spans="1:14" x14ac:dyDescent="0.2">
      <c r="A5326">
        <v>21285</v>
      </c>
      <c r="B5326">
        <v>1348</v>
      </c>
      <c r="C5326" t="str">
        <f>VLOOKUP(B5326,customer_name,2,FALSE)</f>
        <v>Customer#000001348</v>
      </c>
      <c r="D5326">
        <f>VLOOKUP(C5326,cust_num_nat_key,3,FALSE)</f>
        <v>23</v>
      </c>
      <c r="E5326" t="str">
        <f>VLOOKUP(D5326,nation_table,2,FALSE)</f>
        <v>UNITED KINGDOM</v>
      </c>
      <c r="F5326" t="str">
        <f>VLOOKUP(D5326,nation_table,4,FALSE)</f>
        <v>EUROPE</v>
      </c>
      <c r="G5326" t="str">
        <f>VLOOKUP(B5326,cust_segment,7,FALSE)</f>
        <v>MACHINERY</v>
      </c>
      <c r="H5326" t="s">
        <v>46</v>
      </c>
      <c r="I5326">
        <v>131049.74</v>
      </c>
      <c r="J5326" s="1">
        <v>34154</v>
      </c>
      <c r="K5326" t="s">
        <v>61</v>
      </c>
      <c r="L5326" t="s">
        <v>524</v>
      </c>
      <c r="M5326">
        <v>0</v>
      </c>
      <c r="N5326" t="s">
        <v>6354</v>
      </c>
    </row>
    <row r="5327" spans="1:14" x14ac:dyDescent="0.2">
      <c r="A5327">
        <v>21286</v>
      </c>
      <c r="B5327">
        <v>607</v>
      </c>
      <c r="C5327" t="str">
        <f>VLOOKUP(B5327,customer_name,2,FALSE)</f>
        <v>Customer#000000607</v>
      </c>
      <c r="D5327">
        <f>VLOOKUP(C5327,cust_num_nat_key,3,FALSE)</f>
        <v>24</v>
      </c>
      <c r="E5327" t="str">
        <f>VLOOKUP(D5327,nation_table,2,FALSE)</f>
        <v>UNITED STATES</v>
      </c>
      <c r="F5327" t="str">
        <f>VLOOKUP(D5327,nation_table,4,FALSE)</f>
        <v>AMERICA</v>
      </c>
      <c r="G5327" t="str">
        <f>VLOOKUP(B5327,cust_segment,7,FALSE)</f>
        <v>FURNITURE</v>
      </c>
      <c r="H5327" t="s">
        <v>46</v>
      </c>
      <c r="I5327">
        <v>174550.69</v>
      </c>
      <c r="J5327" s="1">
        <v>34471</v>
      </c>
      <c r="K5327" t="s">
        <v>43</v>
      </c>
      <c r="L5327" t="s">
        <v>756</v>
      </c>
      <c r="M5327">
        <v>0</v>
      </c>
      <c r="N5327" t="s">
        <v>6355</v>
      </c>
    </row>
    <row r="5328" spans="1:14" x14ac:dyDescent="0.2">
      <c r="A5328">
        <v>21287</v>
      </c>
      <c r="B5328">
        <v>920</v>
      </c>
      <c r="C5328" t="str">
        <f>VLOOKUP(B5328,customer_name,2,FALSE)</f>
        <v>Customer#000000920</v>
      </c>
      <c r="D5328">
        <f>VLOOKUP(C5328,cust_num_nat_key,3,FALSE)</f>
        <v>2</v>
      </c>
      <c r="E5328" t="str">
        <f>VLOOKUP(D5328,nation_table,2,FALSE)</f>
        <v>BRAZIL</v>
      </c>
      <c r="F5328" t="str">
        <f>VLOOKUP(D5328,nation_table,4,FALSE)</f>
        <v>AMERICA</v>
      </c>
      <c r="G5328" t="str">
        <f>VLOOKUP(B5328,cust_segment,7,FALSE)</f>
        <v>HOUSEHOLD</v>
      </c>
      <c r="H5328" t="s">
        <v>39</v>
      </c>
      <c r="I5328">
        <v>243403.57</v>
      </c>
      <c r="J5328" s="1">
        <v>35458</v>
      </c>
      <c r="K5328" t="s">
        <v>61</v>
      </c>
      <c r="L5328" t="s">
        <v>3520</v>
      </c>
      <c r="M5328">
        <v>0</v>
      </c>
      <c r="N5328" t="s">
        <v>6356</v>
      </c>
    </row>
    <row r="5329" spans="1:14" x14ac:dyDescent="0.2">
      <c r="A5329">
        <v>21312</v>
      </c>
      <c r="B5329">
        <v>283</v>
      </c>
      <c r="C5329" t="str">
        <f>VLOOKUP(B5329,customer_name,2,FALSE)</f>
        <v>Customer#000000283</v>
      </c>
      <c r="D5329">
        <f>VLOOKUP(C5329,cust_num_nat_key,3,FALSE)</f>
        <v>7</v>
      </c>
      <c r="E5329" t="str">
        <f>VLOOKUP(D5329,nation_table,2,FALSE)</f>
        <v>GERMANY</v>
      </c>
      <c r="F5329" t="str">
        <f>VLOOKUP(D5329,nation_table,4,FALSE)</f>
        <v>EUROPE</v>
      </c>
      <c r="G5329" t="str">
        <f>VLOOKUP(B5329,cust_segment,7,FALSE)</f>
        <v>AUTOMOBILE</v>
      </c>
      <c r="H5329" t="s">
        <v>39</v>
      </c>
      <c r="I5329">
        <v>57584.480000000003</v>
      </c>
      <c r="J5329" s="1">
        <v>35096</v>
      </c>
      <c r="K5329" t="s">
        <v>43</v>
      </c>
      <c r="L5329" t="s">
        <v>41</v>
      </c>
      <c r="M5329">
        <v>0</v>
      </c>
      <c r="N5329" t="s">
        <v>6357</v>
      </c>
    </row>
    <row r="5330" spans="1:14" x14ac:dyDescent="0.2">
      <c r="A5330">
        <v>21313</v>
      </c>
      <c r="B5330">
        <v>460</v>
      </c>
      <c r="C5330" t="str">
        <f>VLOOKUP(B5330,customer_name,2,FALSE)</f>
        <v>Customer#000000460</v>
      </c>
      <c r="D5330">
        <f>VLOOKUP(C5330,cust_num_nat_key,3,FALSE)</f>
        <v>11</v>
      </c>
      <c r="E5330" t="str">
        <f>VLOOKUP(D5330,nation_table,2,FALSE)</f>
        <v>IRAQ</v>
      </c>
      <c r="F5330" t="str">
        <f>VLOOKUP(D5330,nation_table,4,FALSE)</f>
        <v>MIDDLE EAST</v>
      </c>
      <c r="G5330" t="str">
        <f>VLOOKUP(B5330,cust_segment,7,FALSE)</f>
        <v>FURNITURE</v>
      </c>
      <c r="H5330" t="s">
        <v>46</v>
      </c>
      <c r="I5330">
        <v>70712.149999999994</v>
      </c>
      <c r="J5330" s="1">
        <v>33813</v>
      </c>
      <c r="K5330" t="s">
        <v>53</v>
      </c>
      <c r="L5330" t="s">
        <v>1448</v>
      </c>
      <c r="M5330">
        <v>0</v>
      </c>
      <c r="N5330" t="s">
        <v>6358</v>
      </c>
    </row>
    <row r="5331" spans="1:14" x14ac:dyDescent="0.2">
      <c r="A5331">
        <v>21314</v>
      </c>
      <c r="B5331">
        <v>730</v>
      </c>
      <c r="C5331" t="str">
        <f>VLOOKUP(B5331,customer_name,2,FALSE)</f>
        <v>Customer#000000730</v>
      </c>
      <c r="D5331">
        <f>VLOOKUP(C5331,cust_num_nat_key,3,FALSE)</f>
        <v>2</v>
      </c>
      <c r="E5331" t="str">
        <f>VLOOKUP(D5331,nation_table,2,FALSE)</f>
        <v>BRAZIL</v>
      </c>
      <c r="F5331" t="str">
        <f>VLOOKUP(D5331,nation_table,4,FALSE)</f>
        <v>AMERICA</v>
      </c>
      <c r="G5331" t="str">
        <f>VLOOKUP(B5331,cust_segment,7,FALSE)</f>
        <v>AUTOMOBILE</v>
      </c>
      <c r="H5331" t="s">
        <v>46</v>
      </c>
      <c r="I5331">
        <v>210750.61</v>
      </c>
      <c r="J5331" s="1">
        <v>34641</v>
      </c>
      <c r="K5331" t="s">
        <v>40</v>
      </c>
      <c r="L5331" t="s">
        <v>2541</v>
      </c>
      <c r="M5331">
        <v>0</v>
      </c>
      <c r="N5331" t="s">
        <v>6359</v>
      </c>
    </row>
    <row r="5332" spans="1:14" x14ac:dyDescent="0.2">
      <c r="A5332">
        <v>21315</v>
      </c>
      <c r="B5332">
        <v>184</v>
      </c>
      <c r="C5332" t="str">
        <f>VLOOKUP(B5332,customer_name,2,FALSE)</f>
        <v>Customer#000000184</v>
      </c>
      <c r="D5332">
        <f>VLOOKUP(C5332,cust_num_nat_key,3,FALSE)</f>
        <v>21</v>
      </c>
      <c r="E5332" t="str">
        <f>VLOOKUP(D5332,nation_table,2,FALSE)</f>
        <v>VIETNAM</v>
      </c>
      <c r="F5332" t="str">
        <f>VLOOKUP(D5332,nation_table,4,FALSE)</f>
        <v>ASIA</v>
      </c>
      <c r="G5332" t="str">
        <f>VLOOKUP(B5332,cust_segment,7,FALSE)</f>
        <v>AUTOMOBILE</v>
      </c>
      <c r="H5332" t="s">
        <v>39</v>
      </c>
      <c r="I5332">
        <v>119881.53</v>
      </c>
      <c r="J5332" s="1">
        <v>35347</v>
      </c>
      <c r="K5332" t="s">
        <v>56</v>
      </c>
      <c r="L5332" t="s">
        <v>1847</v>
      </c>
      <c r="M5332">
        <v>0</v>
      </c>
      <c r="N5332" t="s">
        <v>6360</v>
      </c>
    </row>
    <row r="5333" spans="1:14" x14ac:dyDescent="0.2">
      <c r="A5333">
        <v>21316</v>
      </c>
      <c r="B5333">
        <v>943</v>
      </c>
      <c r="C5333" t="str">
        <f>VLOOKUP(B5333,customer_name,2,FALSE)</f>
        <v>Customer#000000943</v>
      </c>
      <c r="D5333">
        <f>VLOOKUP(C5333,cust_num_nat_key,3,FALSE)</f>
        <v>5</v>
      </c>
      <c r="E5333" t="str">
        <f>VLOOKUP(D5333,nation_table,2,FALSE)</f>
        <v>ETHIOPIA</v>
      </c>
      <c r="F5333" t="str">
        <f>VLOOKUP(D5333,nation_table,4,FALSE)</f>
        <v>AFRICA</v>
      </c>
      <c r="G5333" t="str">
        <f>VLOOKUP(B5333,cust_segment,7,FALSE)</f>
        <v>FURNITURE</v>
      </c>
      <c r="H5333" t="s">
        <v>39</v>
      </c>
      <c r="I5333">
        <v>197610.99</v>
      </c>
      <c r="J5333" s="1">
        <v>35724</v>
      </c>
      <c r="K5333" t="s">
        <v>61</v>
      </c>
      <c r="L5333" t="s">
        <v>98</v>
      </c>
      <c r="M5333">
        <v>0</v>
      </c>
      <c r="N5333" t="s">
        <v>6361</v>
      </c>
    </row>
    <row r="5334" spans="1:14" x14ac:dyDescent="0.2">
      <c r="A5334">
        <v>21317</v>
      </c>
      <c r="B5334">
        <v>838</v>
      </c>
      <c r="C5334" t="str">
        <f>VLOOKUP(B5334,customer_name,2,FALSE)</f>
        <v>Customer#000000838</v>
      </c>
      <c r="D5334">
        <f>VLOOKUP(C5334,cust_num_nat_key,3,FALSE)</f>
        <v>5</v>
      </c>
      <c r="E5334" t="str">
        <f>VLOOKUP(D5334,nation_table,2,FALSE)</f>
        <v>ETHIOPIA</v>
      </c>
      <c r="F5334" t="str">
        <f>VLOOKUP(D5334,nation_table,4,FALSE)</f>
        <v>AFRICA</v>
      </c>
      <c r="G5334" t="str">
        <f>VLOOKUP(B5334,cust_segment,7,FALSE)</f>
        <v>AUTOMOBILE</v>
      </c>
      <c r="H5334" t="s">
        <v>78</v>
      </c>
      <c r="I5334">
        <v>269454.15999999997</v>
      </c>
      <c r="J5334" s="1">
        <v>34799</v>
      </c>
      <c r="K5334" t="s">
        <v>40</v>
      </c>
      <c r="L5334" t="s">
        <v>1495</v>
      </c>
      <c r="M5334">
        <v>0</v>
      </c>
      <c r="N5334" t="s">
        <v>6362</v>
      </c>
    </row>
    <row r="5335" spans="1:14" x14ac:dyDescent="0.2">
      <c r="A5335">
        <v>21318</v>
      </c>
      <c r="B5335">
        <v>980</v>
      </c>
      <c r="C5335" t="str">
        <f>VLOOKUP(B5335,customer_name,2,FALSE)</f>
        <v>Customer#000000980</v>
      </c>
      <c r="D5335">
        <f>VLOOKUP(C5335,cust_num_nat_key,3,FALSE)</f>
        <v>1</v>
      </c>
      <c r="E5335" t="str">
        <f>VLOOKUP(D5335,nation_table,2,FALSE)</f>
        <v>ARGENTINA</v>
      </c>
      <c r="F5335" t="str">
        <f>VLOOKUP(D5335,nation_table,4,FALSE)</f>
        <v>AMERICA</v>
      </c>
      <c r="G5335" t="str">
        <f>VLOOKUP(B5335,cust_segment,7,FALSE)</f>
        <v>AUTOMOBILE</v>
      </c>
      <c r="H5335" t="s">
        <v>46</v>
      </c>
      <c r="I5335">
        <v>232394.74</v>
      </c>
      <c r="J5335" s="1">
        <v>34155</v>
      </c>
      <c r="K5335" t="s">
        <v>56</v>
      </c>
      <c r="L5335" t="s">
        <v>255</v>
      </c>
      <c r="M5335">
        <v>0</v>
      </c>
      <c r="N5335" t="s">
        <v>6363</v>
      </c>
    </row>
    <row r="5336" spans="1:14" x14ac:dyDescent="0.2">
      <c r="A5336">
        <v>21319</v>
      </c>
      <c r="B5336">
        <v>815</v>
      </c>
      <c r="C5336" t="str">
        <f>VLOOKUP(B5336,customer_name,2,FALSE)</f>
        <v>Customer#000000815</v>
      </c>
      <c r="D5336">
        <f>VLOOKUP(C5336,cust_num_nat_key,3,FALSE)</f>
        <v>12</v>
      </c>
      <c r="E5336" t="str">
        <f>VLOOKUP(D5336,nation_table,2,FALSE)</f>
        <v>JAPAN</v>
      </c>
      <c r="F5336" t="str">
        <f>VLOOKUP(D5336,nation_table,4,FALSE)</f>
        <v>ASIA</v>
      </c>
      <c r="G5336" t="str">
        <f>VLOOKUP(B5336,cust_segment,7,FALSE)</f>
        <v>HOUSEHOLD</v>
      </c>
      <c r="H5336" t="s">
        <v>46</v>
      </c>
      <c r="I5336">
        <v>174915.82</v>
      </c>
      <c r="J5336" s="1">
        <v>34089</v>
      </c>
      <c r="K5336" t="s">
        <v>61</v>
      </c>
      <c r="L5336" t="s">
        <v>118</v>
      </c>
      <c r="M5336">
        <v>0</v>
      </c>
      <c r="N5336" t="s">
        <v>6364</v>
      </c>
    </row>
    <row r="5337" spans="1:14" x14ac:dyDescent="0.2">
      <c r="A5337">
        <v>21344</v>
      </c>
      <c r="B5337">
        <v>493</v>
      </c>
      <c r="C5337" t="str">
        <f>VLOOKUP(B5337,customer_name,2,FALSE)</f>
        <v>Customer#000000493</v>
      </c>
      <c r="D5337">
        <f>VLOOKUP(C5337,cust_num_nat_key,3,FALSE)</f>
        <v>16</v>
      </c>
      <c r="E5337" t="str">
        <f>VLOOKUP(D5337,nation_table,2,FALSE)</f>
        <v>MOZAMBIQUE</v>
      </c>
      <c r="F5337" t="str">
        <f>VLOOKUP(D5337,nation_table,4,FALSE)</f>
        <v>AFRICA</v>
      </c>
      <c r="G5337" t="str">
        <f>VLOOKUP(B5337,cust_segment,7,FALSE)</f>
        <v>MACHINERY</v>
      </c>
      <c r="H5337" t="s">
        <v>46</v>
      </c>
      <c r="I5337">
        <v>127573.52</v>
      </c>
      <c r="J5337" s="1">
        <v>33948</v>
      </c>
      <c r="K5337" t="s">
        <v>40</v>
      </c>
      <c r="L5337" t="s">
        <v>4549</v>
      </c>
      <c r="M5337">
        <v>0</v>
      </c>
      <c r="N5337" t="s">
        <v>6365</v>
      </c>
    </row>
    <row r="5338" spans="1:14" x14ac:dyDescent="0.2">
      <c r="A5338">
        <v>21345</v>
      </c>
      <c r="B5338">
        <v>22</v>
      </c>
      <c r="C5338" t="str">
        <f>VLOOKUP(B5338,customer_name,2,FALSE)</f>
        <v>Customer#000000022</v>
      </c>
      <c r="D5338">
        <f>VLOOKUP(C5338,cust_num_nat_key,3,FALSE)</f>
        <v>3</v>
      </c>
      <c r="E5338" t="str">
        <f>VLOOKUP(D5338,nation_table,2,FALSE)</f>
        <v>CANADA</v>
      </c>
      <c r="F5338" t="str">
        <f>VLOOKUP(D5338,nation_table,4,FALSE)</f>
        <v>AMERICA</v>
      </c>
      <c r="G5338" t="str">
        <f>VLOOKUP(B5338,cust_segment,7,FALSE)</f>
        <v>MACHINERY</v>
      </c>
      <c r="H5338" t="s">
        <v>46</v>
      </c>
      <c r="I5338">
        <v>121395.99</v>
      </c>
      <c r="J5338" s="1">
        <v>34084</v>
      </c>
      <c r="K5338" t="s">
        <v>53</v>
      </c>
      <c r="L5338" t="s">
        <v>2007</v>
      </c>
      <c r="M5338">
        <v>0</v>
      </c>
      <c r="N5338" t="s">
        <v>6366</v>
      </c>
    </row>
    <row r="5339" spans="1:14" x14ac:dyDescent="0.2">
      <c r="A5339">
        <v>21346</v>
      </c>
      <c r="B5339">
        <v>932</v>
      </c>
      <c r="C5339" t="str">
        <f>VLOOKUP(B5339,customer_name,2,FALSE)</f>
        <v>Customer#000000932</v>
      </c>
      <c r="D5339">
        <f>VLOOKUP(C5339,cust_num_nat_key,3,FALSE)</f>
        <v>13</v>
      </c>
      <c r="E5339" t="str">
        <f>VLOOKUP(D5339,nation_table,2,FALSE)</f>
        <v>JORDAN</v>
      </c>
      <c r="F5339" t="str">
        <f>VLOOKUP(D5339,nation_table,4,FALSE)</f>
        <v>MIDDLE EAST</v>
      </c>
      <c r="G5339" t="str">
        <f>VLOOKUP(B5339,cust_segment,7,FALSE)</f>
        <v>BUILDING</v>
      </c>
      <c r="H5339" t="s">
        <v>39</v>
      </c>
      <c r="I5339">
        <v>184551.36</v>
      </c>
      <c r="J5339" s="1">
        <v>34858</v>
      </c>
      <c r="K5339" t="s">
        <v>56</v>
      </c>
      <c r="L5339" t="s">
        <v>2345</v>
      </c>
      <c r="M5339">
        <v>0</v>
      </c>
      <c r="N5339" t="s">
        <v>6367</v>
      </c>
    </row>
    <row r="5340" spans="1:14" x14ac:dyDescent="0.2">
      <c r="A5340">
        <v>21347</v>
      </c>
      <c r="B5340">
        <v>887</v>
      </c>
      <c r="C5340" t="str">
        <f>VLOOKUP(B5340,customer_name,2,FALSE)</f>
        <v>Customer#000000887</v>
      </c>
      <c r="D5340">
        <f>VLOOKUP(C5340,cust_num_nat_key,3,FALSE)</f>
        <v>1</v>
      </c>
      <c r="E5340" t="str">
        <f>VLOOKUP(D5340,nation_table,2,FALSE)</f>
        <v>ARGENTINA</v>
      </c>
      <c r="F5340" t="str">
        <f>VLOOKUP(D5340,nation_table,4,FALSE)</f>
        <v>AMERICA</v>
      </c>
      <c r="G5340" t="str">
        <f>VLOOKUP(B5340,cust_segment,7,FALSE)</f>
        <v>MACHINERY</v>
      </c>
      <c r="H5340" t="s">
        <v>39</v>
      </c>
      <c r="I5340">
        <v>230432.88</v>
      </c>
      <c r="J5340" s="1">
        <v>35937</v>
      </c>
      <c r="K5340" t="s">
        <v>61</v>
      </c>
      <c r="L5340" t="s">
        <v>519</v>
      </c>
      <c r="M5340">
        <v>0</v>
      </c>
      <c r="N5340" t="s">
        <v>6368</v>
      </c>
    </row>
    <row r="5341" spans="1:14" x14ac:dyDescent="0.2">
      <c r="A5341">
        <v>21348</v>
      </c>
      <c r="B5341">
        <v>118</v>
      </c>
      <c r="C5341" t="str">
        <f>VLOOKUP(B5341,customer_name,2,FALSE)</f>
        <v>Customer#000000118</v>
      </c>
      <c r="D5341">
        <f>VLOOKUP(C5341,cust_num_nat_key,3,FALSE)</f>
        <v>18</v>
      </c>
      <c r="E5341" t="str">
        <f>VLOOKUP(D5341,nation_table,2,FALSE)</f>
        <v>CHINA</v>
      </c>
      <c r="F5341" t="str">
        <f>VLOOKUP(D5341,nation_table,4,FALSE)</f>
        <v>ASIA</v>
      </c>
      <c r="G5341" t="str">
        <f>VLOOKUP(B5341,cust_segment,7,FALSE)</f>
        <v>AUTOMOBILE</v>
      </c>
      <c r="H5341" t="s">
        <v>46</v>
      </c>
      <c r="I5341">
        <v>22887.17</v>
      </c>
      <c r="J5341" s="1">
        <v>34769</v>
      </c>
      <c r="K5341" t="s">
        <v>43</v>
      </c>
      <c r="L5341" t="s">
        <v>340</v>
      </c>
      <c r="M5341">
        <v>0</v>
      </c>
      <c r="N5341" t="s">
        <v>6369</v>
      </c>
    </row>
    <row r="5342" spans="1:14" x14ac:dyDescent="0.2">
      <c r="A5342">
        <v>21349</v>
      </c>
      <c r="B5342">
        <v>1138</v>
      </c>
      <c r="C5342" t="str">
        <f>VLOOKUP(B5342,customer_name,2,FALSE)</f>
        <v>Customer#000001138</v>
      </c>
      <c r="D5342">
        <f>VLOOKUP(C5342,cust_num_nat_key,3,FALSE)</f>
        <v>22</v>
      </c>
      <c r="E5342" t="str">
        <f>VLOOKUP(D5342,nation_table,2,FALSE)</f>
        <v>RUSSIA</v>
      </c>
      <c r="F5342" t="str">
        <f>VLOOKUP(D5342,nation_table,4,FALSE)</f>
        <v>EUROPE</v>
      </c>
      <c r="G5342" t="str">
        <f>VLOOKUP(B5342,cust_segment,7,FALSE)</f>
        <v>BUILDING</v>
      </c>
      <c r="H5342" t="s">
        <v>39</v>
      </c>
      <c r="I5342">
        <v>195615.84</v>
      </c>
      <c r="J5342" s="1">
        <v>35994</v>
      </c>
      <c r="K5342" t="s">
        <v>53</v>
      </c>
      <c r="L5342" t="s">
        <v>798</v>
      </c>
      <c r="M5342">
        <v>0</v>
      </c>
      <c r="N5342" t="s">
        <v>6370</v>
      </c>
    </row>
    <row r="5343" spans="1:14" x14ac:dyDescent="0.2">
      <c r="A5343">
        <v>21350</v>
      </c>
      <c r="B5343">
        <v>389</v>
      </c>
      <c r="C5343" t="str">
        <f>VLOOKUP(B5343,customer_name,2,FALSE)</f>
        <v>Customer#000000389</v>
      </c>
      <c r="D5343">
        <f>VLOOKUP(C5343,cust_num_nat_key,3,FALSE)</f>
        <v>9</v>
      </c>
      <c r="E5343" t="str">
        <f>VLOOKUP(D5343,nation_table,2,FALSE)</f>
        <v>INDONESIA</v>
      </c>
      <c r="F5343" t="str">
        <f>VLOOKUP(D5343,nation_table,4,FALSE)</f>
        <v>ASIA</v>
      </c>
      <c r="G5343" t="str">
        <f>VLOOKUP(B5343,cust_segment,7,FALSE)</f>
        <v>AUTOMOBILE</v>
      </c>
      <c r="H5343" t="s">
        <v>46</v>
      </c>
      <c r="I5343">
        <v>27250.86</v>
      </c>
      <c r="J5343" s="1">
        <v>34755</v>
      </c>
      <c r="K5343" t="s">
        <v>61</v>
      </c>
      <c r="L5343" t="s">
        <v>3182</v>
      </c>
      <c r="M5343">
        <v>0</v>
      </c>
      <c r="N5343" t="s">
        <v>6371</v>
      </c>
    </row>
    <row r="5344" spans="1:14" x14ac:dyDescent="0.2">
      <c r="A5344">
        <v>21351</v>
      </c>
      <c r="B5344">
        <v>1072</v>
      </c>
      <c r="C5344" t="str">
        <f>VLOOKUP(B5344,customer_name,2,FALSE)</f>
        <v>Customer#000001072</v>
      </c>
      <c r="D5344">
        <f>VLOOKUP(C5344,cust_num_nat_key,3,FALSE)</f>
        <v>4</v>
      </c>
      <c r="E5344" t="str">
        <f>VLOOKUP(D5344,nation_table,2,FALSE)</f>
        <v>EGYPT</v>
      </c>
      <c r="F5344" t="str">
        <f>VLOOKUP(D5344,nation_table,4,FALSE)</f>
        <v>MIDDLE EAST</v>
      </c>
      <c r="G5344" t="str">
        <f>VLOOKUP(B5344,cust_segment,7,FALSE)</f>
        <v>HOUSEHOLD</v>
      </c>
      <c r="H5344" t="s">
        <v>39</v>
      </c>
      <c r="I5344">
        <v>29301.66</v>
      </c>
      <c r="J5344" s="1">
        <v>35867</v>
      </c>
      <c r="K5344" t="s">
        <v>53</v>
      </c>
      <c r="L5344" t="s">
        <v>648</v>
      </c>
      <c r="M5344">
        <v>0</v>
      </c>
      <c r="N5344" t="s">
        <v>6372</v>
      </c>
    </row>
    <row r="5345" spans="1:14" x14ac:dyDescent="0.2">
      <c r="A5345">
        <v>21376</v>
      </c>
      <c r="B5345">
        <v>1277</v>
      </c>
      <c r="C5345" t="str">
        <f>VLOOKUP(B5345,customer_name,2,FALSE)</f>
        <v>Customer#000001277</v>
      </c>
      <c r="D5345">
        <f>VLOOKUP(C5345,cust_num_nat_key,3,FALSE)</f>
        <v>14</v>
      </c>
      <c r="E5345" t="str">
        <f>VLOOKUP(D5345,nation_table,2,FALSE)</f>
        <v>KENYA</v>
      </c>
      <c r="F5345" t="str">
        <f>VLOOKUP(D5345,nation_table,4,FALSE)</f>
        <v>AFRICA</v>
      </c>
      <c r="G5345" t="str">
        <f>VLOOKUP(B5345,cust_segment,7,FALSE)</f>
        <v>BUILDING</v>
      </c>
      <c r="H5345" t="s">
        <v>39</v>
      </c>
      <c r="I5345">
        <v>344610</v>
      </c>
      <c r="J5345" s="1">
        <v>35225</v>
      </c>
      <c r="K5345" t="s">
        <v>53</v>
      </c>
      <c r="L5345" t="s">
        <v>2076</v>
      </c>
      <c r="M5345">
        <v>0</v>
      </c>
      <c r="N5345" t="s">
        <v>6373</v>
      </c>
    </row>
    <row r="5346" spans="1:14" x14ac:dyDescent="0.2">
      <c r="A5346">
        <v>21377</v>
      </c>
      <c r="B5346">
        <v>1144</v>
      </c>
      <c r="C5346" t="str">
        <f>VLOOKUP(B5346,customer_name,2,FALSE)</f>
        <v>Customer#000001144</v>
      </c>
      <c r="D5346">
        <f>VLOOKUP(C5346,cust_num_nat_key,3,FALSE)</f>
        <v>1</v>
      </c>
      <c r="E5346" t="str">
        <f>VLOOKUP(D5346,nation_table,2,FALSE)</f>
        <v>ARGENTINA</v>
      </c>
      <c r="F5346" t="str">
        <f>VLOOKUP(D5346,nation_table,4,FALSE)</f>
        <v>AMERICA</v>
      </c>
      <c r="G5346" t="str">
        <f>VLOOKUP(B5346,cust_segment,7,FALSE)</f>
        <v>BUILDING</v>
      </c>
      <c r="H5346" t="s">
        <v>46</v>
      </c>
      <c r="I5346">
        <v>61894.080000000002</v>
      </c>
      <c r="J5346" s="1">
        <v>34023</v>
      </c>
      <c r="K5346" t="s">
        <v>40</v>
      </c>
      <c r="L5346" t="s">
        <v>3206</v>
      </c>
      <c r="M5346">
        <v>0</v>
      </c>
      <c r="N5346" t="s">
        <v>6374</v>
      </c>
    </row>
    <row r="5347" spans="1:14" x14ac:dyDescent="0.2">
      <c r="A5347">
        <v>21378</v>
      </c>
      <c r="B5347">
        <v>179</v>
      </c>
      <c r="C5347" t="str">
        <f>VLOOKUP(B5347,customer_name,2,FALSE)</f>
        <v>Customer#000000179</v>
      </c>
      <c r="D5347">
        <f>VLOOKUP(C5347,cust_num_nat_key,3,FALSE)</f>
        <v>4</v>
      </c>
      <c r="E5347" t="str">
        <f>VLOOKUP(D5347,nation_table,2,FALSE)</f>
        <v>EGYPT</v>
      </c>
      <c r="F5347" t="str">
        <f>VLOOKUP(D5347,nation_table,4,FALSE)</f>
        <v>MIDDLE EAST</v>
      </c>
      <c r="G5347" t="str">
        <f>VLOOKUP(B5347,cust_segment,7,FALSE)</f>
        <v>MACHINERY</v>
      </c>
      <c r="H5347" t="s">
        <v>39</v>
      </c>
      <c r="I5347">
        <v>217579.12</v>
      </c>
      <c r="J5347" s="1">
        <v>34919</v>
      </c>
      <c r="K5347" t="s">
        <v>61</v>
      </c>
      <c r="L5347" t="s">
        <v>879</v>
      </c>
      <c r="M5347">
        <v>0</v>
      </c>
      <c r="N5347" t="s">
        <v>6375</v>
      </c>
    </row>
    <row r="5348" spans="1:14" x14ac:dyDescent="0.2">
      <c r="A5348">
        <v>21379</v>
      </c>
      <c r="B5348">
        <v>544</v>
      </c>
      <c r="C5348" t="str">
        <f>VLOOKUP(B5348,customer_name,2,FALSE)</f>
        <v>Customer#000000544</v>
      </c>
      <c r="D5348">
        <f>VLOOKUP(C5348,cust_num_nat_key,3,FALSE)</f>
        <v>5</v>
      </c>
      <c r="E5348" t="str">
        <f>VLOOKUP(D5348,nation_table,2,FALSE)</f>
        <v>ETHIOPIA</v>
      </c>
      <c r="F5348" t="str">
        <f>VLOOKUP(D5348,nation_table,4,FALSE)</f>
        <v>AFRICA</v>
      </c>
      <c r="G5348" t="str">
        <f>VLOOKUP(B5348,cust_segment,7,FALSE)</f>
        <v>AUTOMOBILE</v>
      </c>
      <c r="H5348" t="s">
        <v>46</v>
      </c>
      <c r="I5348">
        <v>190363.45</v>
      </c>
      <c r="J5348" s="1">
        <v>34714</v>
      </c>
      <c r="K5348" t="s">
        <v>56</v>
      </c>
      <c r="L5348" t="s">
        <v>493</v>
      </c>
      <c r="M5348">
        <v>0</v>
      </c>
      <c r="N5348" t="s">
        <v>6376</v>
      </c>
    </row>
    <row r="5349" spans="1:14" x14ac:dyDescent="0.2">
      <c r="A5349">
        <v>21380</v>
      </c>
      <c r="B5349">
        <v>775</v>
      </c>
      <c r="C5349" t="str">
        <f>VLOOKUP(B5349,customer_name,2,FALSE)</f>
        <v>Customer#000000775</v>
      </c>
      <c r="D5349">
        <f>VLOOKUP(C5349,cust_num_nat_key,3,FALSE)</f>
        <v>17</v>
      </c>
      <c r="E5349" t="str">
        <f>VLOOKUP(D5349,nation_table,2,FALSE)</f>
        <v>PERU</v>
      </c>
      <c r="F5349" t="str">
        <f>VLOOKUP(D5349,nation_table,4,FALSE)</f>
        <v>AMERICA</v>
      </c>
      <c r="G5349" t="str">
        <f>VLOOKUP(B5349,cust_segment,7,FALSE)</f>
        <v>BUILDING</v>
      </c>
      <c r="H5349" t="s">
        <v>39</v>
      </c>
      <c r="I5349">
        <v>180798.62</v>
      </c>
      <c r="J5349" s="1">
        <v>35503</v>
      </c>
      <c r="K5349" t="s">
        <v>53</v>
      </c>
      <c r="L5349" t="s">
        <v>2953</v>
      </c>
      <c r="M5349">
        <v>0</v>
      </c>
      <c r="N5349" t="s">
        <v>6377</v>
      </c>
    </row>
    <row r="5350" spans="1:14" x14ac:dyDescent="0.2">
      <c r="A5350">
        <v>21381</v>
      </c>
      <c r="B5350">
        <v>260</v>
      </c>
      <c r="C5350" t="str">
        <f>VLOOKUP(B5350,customer_name,2,FALSE)</f>
        <v>Customer#000000260</v>
      </c>
      <c r="D5350">
        <f>VLOOKUP(C5350,cust_num_nat_key,3,FALSE)</f>
        <v>1</v>
      </c>
      <c r="E5350" t="str">
        <f>VLOOKUP(D5350,nation_table,2,FALSE)</f>
        <v>ARGENTINA</v>
      </c>
      <c r="F5350" t="str">
        <f>VLOOKUP(D5350,nation_table,4,FALSE)</f>
        <v>AMERICA</v>
      </c>
      <c r="G5350" t="str">
        <f>VLOOKUP(B5350,cust_segment,7,FALSE)</f>
        <v>MACHINERY</v>
      </c>
      <c r="H5350" t="s">
        <v>46</v>
      </c>
      <c r="I5350">
        <v>14478.71</v>
      </c>
      <c r="J5350" s="1">
        <v>34500</v>
      </c>
      <c r="K5350" t="s">
        <v>43</v>
      </c>
      <c r="L5350" t="s">
        <v>170</v>
      </c>
      <c r="M5350">
        <v>0</v>
      </c>
      <c r="N5350" t="s">
        <v>6378</v>
      </c>
    </row>
    <row r="5351" spans="1:14" x14ac:dyDescent="0.2">
      <c r="A5351">
        <v>21382</v>
      </c>
      <c r="B5351">
        <v>455</v>
      </c>
      <c r="C5351" t="str">
        <f>VLOOKUP(B5351,customer_name,2,FALSE)</f>
        <v>Customer#000000455</v>
      </c>
      <c r="D5351">
        <f>VLOOKUP(C5351,cust_num_nat_key,3,FALSE)</f>
        <v>6</v>
      </c>
      <c r="E5351" t="str">
        <f>VLOOKUP(D5351,nation_table,2,FALSE)</f>
        <v>FRANCE</v>
      </c>
      <c r="F5351" t="str">
        <f>VLOOKUP(D5351,nation_table,4,FALSE)</f>
        <v>EUROPE</v>
      </c>
      <c r="G5351" t="str">
        <f>VLOOKUP(B5351,cust_segment,7,FALSE)</f>
        <v>BUILDING</v>
      </c>
      <c r="H5351" t="s">
        <v>46</v>
      </c>
      <c r="I5351">
        <v>379689.83</v>
      </c>
      <c r="J5351" s="1">
        <v>33616</v>
      </c>
      <c r="K5351" t="s">
        <v>43</v>
      </c>
      <c r="L5351" t="s">
        <v>1118</v>
      </c>
      <c r="M5351">
        <v>0</v>
      </c>
      <c r="N5351" t="s">
        <v>6379</v>
      </c>
    </row>
    <row r="5352" spans="1:14" x14ac:dyDescent="0.2">
      <c r="A5352">
        <v>21383</v>
      </c>
      <c r="B5352">
        <v>178</v>
      </c>
      <c r="C5352" t="str">
        <f>VLOOKUP(B5352,customer_name,2,FALSE)</f>
        <v>Customer#000000178</v>
      </c>
      <c r="D5352">
        <f>VLOOKUP(C5352,cust_num_nat_key,3,FALSE)</f>
        <v>21</v>
      </c>
      <c r="E5352" t="str">
        <f>VLOOKUP(D5352,nation_table,2,FALSE)</f>
        <v>VIETNAM</v>
      </c>
      <c r="F5352" t="str">
        <f>VLOOKUP(D5352,nation_table,4,FALSE)</f>
        <v>ASIA</v>
      </c>
      <c r="G5352" t="str">
        <f>VLOOKUP(B5352,cust_segment,7,FALSE)</f>
        <v>FURNITURE</v>
      </c>
      <c r="H5352" t="s">
        <v>46</v>
      </c>
      <c r="I5352">
        <v>160369.71</v>
      </c>
      <c r="J5352" s="1">
        <v>34365</v>
      </c>
      <c r="K5352" t="s">
        <v>40</v>
      </c>
      <c r="L5352" t="s">
        <v>1627</v>
      </c>
      <c r="M5352">
        <v>0</v>
      </c>
      <c r="N5352" t="s">
        <v>6380</v>
      </c>
    </row>
    <row r="5353" spans="1:14" x14ac:dyDescent="0.2">
      <c r="A5353">
        <v>21408</v>
      </c>
      <c r="B5353">
        <v>1042</v>
      </c>
      <c r="C5353" t="str">
        <f>VLOOKUP(B5353,customer_name,2,FALSE)</f>
        <v>Customer#000001042</v>
      </c>
      <c r="D5353">
        <f>VLOOKUP(C5353,cust_num_nat_key,3,FALSE)</f>
        <v>5</v>
      </c>
      <c r="E5353" t="str">
        <f>VLOOKUP(D5353,nation_table,2,FALSE)</f>
        <v>ETHIOPIA</v>
      </c>
      <c r="F5353" t="str">
        <f>VLOOKUP(D5353,nation_table,4,FALSE)</f>
        <v>AFRICA</v>
      </c>
      <c r="G5353" t="str">
        <f>VLOOKUP(B5353,cust_segment,7,FALSE)</f>
        <v>FURNITURE</v>
      </c>
      <c r="H5353" t="s">
        <v>39</v>
      </c>
      <c r="I5353">
        <v>187999.41</v>
      </c>
      <c r="J5353" s="1">
        <v>35672</v>
      </c>
      <c r="K5353" t="s">
        <v>40</v>
      </c>
      <c r="L5353" t="s">
        <v>174</v>
      </c>
      <c r="M5353">
        <v>0</v>
      </c>
      <c r="N5353" t="s">
        <v>6381</v>
      </c>
    </row>
    <row r="5354" spans="1:14" x14ac:dyDescent="0.2">
      <c r="A5354">
        <v>21409</v>
      </c>
      <c r="B5354">
        <v>1165</v>
      </c>
      <c r="C5354" t="str">
        <f>VLOOKUP(B5354,customer_name,2,FALSE)</f>
        <v>Customer#000001165</v>
      </c>
      <c r="D5354">
        <f>VLOOKUP(C5354,cust_num_nat_key,3,FALSE)</f>
        <v>9</v>
      </c>
      <c r="E5354" t="str">
        <f>VLOOKUP(D5354,nation_table,2,FALSE)</f>
        <v>INDONESIA</v>
      </c>
      <c r="F5354" t="str">
        <f>VLOOKUP(D5354,nation_table,4,FALSE)</f>
        <v>ASIA</v>
      </c>
      <c r="G5354" t="str">
        <f>VLOOKUP(B5354,cust_segment,7,FALSE)</f>
        <v>MACHINERY</v>
      </c>
      <c r="H5354" t="s">
        <v>46</v>
      </c>
      <c r="I5354">
        <v>91876.56</v>
      </c>
      <c r="J5354" s="1">
        <v>34390</v>
      </c>
      <c r="K5354" t="s">
        <v>53</v>
      </c>
      <c r="L5354" t="s">
        <v>1314</v>
      </c>
      <c r="M5354">
        <v>0</v>
      </c>
      <c r="N5354" t="s">
        <v>6382</v>
      </c>
    </row>
    <row r="5355" spans="1:14" x14ac:dyDescent="0.2">
      <c r="A5355">
        <v>21410</v>
      </c>
      <c r="B5355">
        <v>1499</v>
      </c>
      <c r="C5355" t="str">
        <f>VLOOKUP(B5355,customer_name,2,FALSE)</f>
        <v>Customer#000001499</v>
      </c>
      <c r="D5355">
        <f>VLOOKUP(C5355,cust_num_nat_key,3,FALSE)</f>
        <v>3</v>
      </c>
      <c r="E5355" t="str">
        <f>VLOOKUP(D5355,nation_table,2,FALSE)</f>
        <v>CANADA</v>
      </c>
      <c r="F5355" t="str">
        <f>VLOOKUP(D5355,nation_table,4,FALSE)</f>
        <v>AMERICA</v>
      </c>
      <c r="G5355" t="str">
        <f>VLOOKUP(B5355,cust_segment,7,FALSE)</f>
        <v>AUTOMOBILE</v>
      </c>
      <c r="H5355" t="s">
        <v>46</v>
      </c>
      <c r="I5355">
        <v>54168.29</v>
      </c>
      <c r="J5355" s="1">
        <v>33726</v>
      </c>
      <c r="K5355" t="s">
        <v>43</v>
      </c>
      <c r="L5355" t="s">
        <v>225</v>
      </c>
      <c r="M5355">
        <v>0</v>
      </c>
      <c r="N5355" t="s">
        <v>6383</v>
      </c>
    </row>
    <row r="5356" spans="1:14" x14ac:dyDescent="0.2">
      <c r="A5356">
        <v>21411</v>
      </c>
      <c r="B5356">
        <v>1325</v>
      </c>
      <c r="C5356" t="str">
        <f>VLOOKUP(B5356,customer_name,2,FALSE)</f>
        <v>Customer#000001325</v>
      </c>
      <c r="D5356">
        <f>VLOOKUP(C5356,cust_num_nat_key,3,FALSE)</f>
        <v>7</v>
      </c>
      <c r="E5356" t="str">
        <f>VLOOKUP(D5356,nation_table,2,FALSE)</f>
        <v>GERMANY</v>
      </c>
      <c r="F5356" t="str">
        <f>VLOOKUP(D5356,nation_table,4,FALSE)</f>
        <v>EUROPE</v>
      </c>
      <c r="G5356" t="str">
        <f>VLOOKUP(B5356,cust_segment,7,FALSE)</f>
        <v>HOUSEHOLD</v>
      </c>
      <c r="H5356" t="s">
        <v>39</v>
      </c>
      <c r="I5356">
        <v>148059.94</v>
      </c>
      <c r="J5356" s="1">
        <v>35624</v>
      </c>
      <c r="K5356" t="s">
        <v>43</v>
      </c>
      <c r="L5356" t="s">
        <v>2820</v>
      </c>
      <c r="M5356">
        <v>0</v>
      </c>
      <c r="N5356" t="s">
        <v>6384</v>
      </c>
    </row>
    <row r="5357" spans="1:14" x14ac:dyDescent="0.2">
      <c r="A5357">
        <v>21412</v>
      </c>
      <c r="B5357">
        <v>1270</v>
      </c>
      <c r="C5357" t="str">
        <f>VLOOKUP(B5357,customer_name,2,FALSE)</f>
        <v>Customer#000001270</v>
      </c>
      <c r="D5357">
        <f>VLOOKUP(C5357,cust_num_nat_key,3,FALSE)</f>
        <v>13</v>
      </c>
      <c r="E5357" t="str">
        <f>VLOOKUP(D5357,nation_table,2,FALSE)</f>
        <v>JORDAN</v>
      </c>
      <c r="F5357" t="str">
        <f>VLOOKUP(D5357,nation_table,4,FALSE)</f>
        <v>MIDDLE EAST</v>
      </c>
      <c r="G5357" t="str">
        <f>VLOOKUP(B5357,cust_segment,7,FALSE)</f>
        <v>MACHINERY</v>
      </c>
      <c r="H5357" t="s">
        <v>39</v>
      </c>
      <c r="I5357">
        <v>117403.73</v>
      </c>
      <c r="J5357" s="1">
        <v>34894</v>
      </c>
      <c r="K5357" t="s">
        <v>53</v>
      </c>
      <c r="L5357" t="s">
        <v>1087</v>
      </c>
      <c r="M5357">
        <v>0</v>
      </c>
      <c r="N5357" t="s">
        <v>6385</v>
      </c>
    </row>
    <row r="5358" spans="1:14" x14ac:dyDescent="0.2">
      <c r="A5358">
        <v>21413</v>
      </c>
      <c r="B5358">
        <v>677</v>
      </c>
      <c r="C5358" t="str">
        <f>VLOOKUP(B5358,customer_name,2,FALSE)</f>
        <v>Customer#000000677</v>
      </c>
      <c r="D5358">
        <f>VLOOKUP(C5358,cust_num_nat_key,3,FALSE)</f>
        <v>3</v>
      </c>
      <c r="E5358" t="str">
        <f>VLOOKUP(D5358,nation_table,2,FALSE)</f>
        <v>CANADA</v>
      </c>
      <c r="F5358" t="str">
        <f>VLOOKUP(D5358,nation_table,4,FALSE)</f>
        <v>AMERICA</v>
      </c>
      <c r="G5358" t="str">
        <f>VLOOKUP(B5358,cust_segment,7,FALSE)</f>
        <v>AUTOMOBILE</v>
      </c>
      <c r="H5358" t="s">
        <v>39</v>
      </c>
      <c r="I5358">
        <v>265930.15000000002</v>
      </c>
      <c r="J5358" s="1">
        <v>35594</v>
      </c>
      <c r="K5358" t="s">
        <v>40</v>
      </c>
      <c r="L5358" t="s">
        <v>1158</v>
      </c>
      <c r="M5358">
        <v>0</v>
      </c>
      <c r="N5358" t="s">
        <v>6386</v>
      </c>
    </row>
    <row r="5359" spans="1:14" x14ac:dyDescent="0.2">
      <c r="A5359">
        <v>21414</v>
      </c>
      <c r="B5359">
        <v>1400</v>
      </c>
      <c r="C5359" t="str">
        <f>VLOOKUP(B5359,customer_name,2,FALSE)</f>
        <v>Customer#000001400</v>
      </c>
      <c r="D5359">
        <f>VLOOKUP(C5359,cust_num_nat_key,3,FALSE)</f>
        <v>0</v>
      </c>
      <c r="E5359" t="str">
        <f>VLOOKUP(D5359,nation_table,2,FALSE)</f>
        <v>ALGERIA</v>
      </c>
      <c r="F5359" t="str">
        <f>VLOOKUP(D5359,nation_table,4,FALSE)</f>
        <v>AFRICA</v>
      </c>
      <c r="G5359" t="str">
        <f>VLOOKUP(B5359,cust_segment,7,FALSE)</f>
        <v>BUILDING</v>
      </c>
      <c r="H5359" t="s">
        <v>78</v>
      </c>
      <c r="I5359">
        <v>355597.02</v>
      </c>
      <c r="J5359" s="1">
        <v>34824</v>
      </c>
      <c r="K5359" t="s">
        <v>43</v>
      </c>
      <c r="L5359" t="s">
        <v>2552</v>
      </c>
      <c r="M5359">
        <v>0</v>
      </c>
      <c r="N5359" t="s">
        <v>6387</v>
      </c>
    </row>
    <row r="5360" spans="1:14" x14ac:dyDescent="0.2">
      <c r="A5360">
        <v>21415</v>
      </c>
      <c r="B5360">
        <v>788</v>
      </c>
      <c r="C5360" t="str">
        <f>VLOOKUP(B5360,customer_name,2,FALSE)</f>
        <v>Customer#000000788</v>
      </c>
      <c r="D5360">
        <f>VLOOKUP(C5360,cust_num_nat_key,3,FALSE)</f>
        <v>16</v>
      </c>
      <c r="E5360" t="str">
        <f>VLOOKUP(D5360,nation_table,2,FALSE)</f>
        <v>MOZAMBIQUE</v>
      </c>
      <c r="F5360" t="str">
        <f>VLOOKUP(D5360,nation_table,4,FALSE)</f>
        <v>AFRICA</v>
      </c>
      <c r="G5360" t="str">
        <f>VLOOKUP(B5360,cust_segment,7,FALSE)</f>
        <v>FURNITURE</v>
      </c>
      <c r="H5360" t="s">
        <v>46</v>
      </c>
      <c r="I5360">
        <v>68837.16</v>
      </c>
      <c r="J5360" s="1">
        <v>33721</v>
      </c>
      <c r="K5360" t="s">
        <v>43</v>
      </c>
      <c r="L5360" t="s">
        <v>1627</v>
      </c>
      <c r="M5360">
        <v>0</v>
      </c>
      <c r="N5360" t="s">
        <v>6388</v>
      </c>
    </row>
    <row r="5361" spans="1:14" x14ac:dyDescent="0.2">
      <c r="A5361">
        <v>21440</v>
      </c>
      <c r="B5361">
        <v>1378</v>
      </c>
      <c r="C5361" t="str">
        <f>VLOOKUP(B5361,customer_name,2,FALSE)</f>
        <v>Customer#000001378</v>
      </c>
      <c r="D5361">
        <f>VLOOKUP(C5361,cust_num_nat_key,3,FALSE)</f>
        <v>17</v>
      </c>
      <c r="E5361" t="str">
        <f>VLOOKUP(D5361,nation_table,2,FALSE)</f>
        <v>PERU</v>
      </c>
      <c r="F5361" t="str">
        <f>VLOOKUP(D5361,nation_table,4,FALSE)</f>
        <v>AMERICA</v>
      </c>
      <c r="G5361" t="str">
        <f>VLOOKUP(B5361,cust_segment,7,FALSE)</f>
        <v>HOUSEHOLD</v>
      </c>
      <c r="H5361" t="s">
        <v>46</v>
      </c>
      <c r="I5361">
        <v>176705.79</v>
      </c>
      <c r="J5361" s="1">
        <v>33922</v>
      </c>
      <c r="K5361" t="s">
        <v>43</v>
      </c>
      <c r="L5361" t="s">
        <v>817</v>
      </c>
      <c r="M5361">
        <v>0</v>
      </c>
      <c r="N5361" t="s">
        <v>6389</v>
      </c>
    </row>
    <row r="5362" spans="1:14" x14ac:dyDescent="0.2">
      <c r="A5362">
        <v>21441</v>
      </c>
      <c r="B5362">
        <v>1156</v>
      </c>
      <c r="C5362" t="str">
        <f>VLOOKUP(B5362,customer_name,2,FALSE)</f>
        <v>Customer#000001156</v>
      </c>
      <c r="D5362">
        <f>VLOOKUP(C5362,cust_num_nat_key,3,FALSE)</f>
        <v>14</v>
      </c>
      <c r="E5362" t="str">
        <f>VLOOKUP(D5362,nation_table,2,FALSE)</f>
        <v>KENYA</v>
      </c>
      <c r="F5362" t="str">
        <f>VLOOKUP(D5362,nation_table,4,FALSE)</f>
        <v>AFRICA</v>
      </c>
      <c r="G5362" t="str">
        <f>VLOOKUP(B5362,cust_segment,7,FALSE)</f>
        <v>HOUSEHOLD</v>
      </c>
      <c r="H5362" t="s">
        <v>39</v>
      </c>
      <c r="I5362">
        <v>91274.559999999998</v>
      </c>
      <c r="J5362" s="1">
        <v>35569</v>
      </c>
      <c r="K5362" t="s">
        <v>43</v>
      </c>
      <c r="L5362" t="s">
        <v>3411</v>
      </c>
      <c r="M5362">
        <v>0</v>
      </c>
      <c r="N5362" t="s">
        <v>6390</v>
      </c>
    </row>
    <row r="5363" spans="1:14" x14ac:dyDescent="0.2">
      <c r="A5363">
        <v>21442</v>
      </c>
      <c r="B5363">
        <v>1225</v>
      </c>
      <c r="C5363" t="str">
        <f>VLOOKUP(B5363,customer_name,2,FALSE)</f>
        <v>Customer#000001225</v>
      </c>
      <c r="D5363">
        <f>VLOOKUP(C5363,cust_num_nat_key,3,FALSE)</f>
        <v>11</v>
      </c>
      <c r="E5363" t="str">
        <f>VLOOKUP(D5363,nation_table,2,FALSE)</f>
        <v>IRAQ</v>
      </c>
      <c r="F5363" t="str">
        <f>VLOOKUP(D5363,nation_table,4,FALSE)</f>
        <v>MIDDLE EAST</v>
      </c>
      <c r="G5363" t="str">
        <f>VLOOKUP(B5363,cust_segment,7,FALSE)</f>
        <v>MACHINERY</v>
      </c>
      <c r="H5363" t="s">
        <v>46</v>
      </c>
      <c r="I5363">
        <v>182494.7</v>
      </c>
      <c r="J5363" s="1">
        <v>34694</v>
      </c>
      <c r="K5363" t="s">
        <v>40</v>
      </c>
      <c r="L5363" t="s">
        <v>2667</v>
      </c>
      <c r="M5363">
        <v>0</v>
      </c>
      <c r="N5363" t="s">
        <v>6391</v>
      </c>
    </row>
    <row r="5364" spans="1:14" x14ac:dyDescent="0.2">
      <c r="A5364">
        <v>21443</v>
      </c>
      <c r="B5364">
        <v>137</v>
      </c>
      <c r="C5364" t="str">
        <f>VLOOKUP(B5364,customer_name,2,FALSE)</f>
        <v>Customer#000000137</v>
      </c>
      <c r="D5364">
        <f>VLOOKUP(C5364,cust_num_nat_key,3,FALSE)</f>
        <v>16</v>
      </c>
      <c r="E5364" t="str">
        <f>VLOOKUP(D5364,nation_table,2,FALSE)</f>
        <v>MOZAMBIQUE</v>
      </c>
      <c r="F5364" t="str">
        <f>VLOOKUP(D5364,nation_table,4,FALSE)</f>
        <v>AFRICA</v>
      </c>
      <c r="G5364" t="str">
        <f>VLOOKUP(B5364,cust_segment,7,FALSE)</f>
        <v>HOUSEHOLD</v>
      </c>
      <c r="H5364" t="s">
        <v>39</v>
      </c>
      <c r="I5364">
        <v>71886.460000000006</v>
      </c>
      <c r="J5364" s="1">
        <v>35069</v>
      </c>
      <c r="K5364" t="s">
        <v>56</v>
      </c>
      <c r="L5364" t="s">
        <v>404</v>
      </c>
      <c r="M5364">
        <v>0</v>
      </c>
      <c r="N5364" t="s">
        <v>6392</v>
      </c>
    </row>
    <row r="5365" spans="1:14" x14ac:dyDescent="0.2">
      <c r="A5365">
        <v>21444</v>
      </c>
      <c r="B5365">
        <v>199</v>
      </c>
      <c r="C5365" t="str">
        <f>VLOOKUP(B5365,customer_name,2,FALSE)</f>
        <v>Customer#000000199</v>
      </c>
      <c r="D5365">
        <f>VLOOKUP(C5365,cust_num_nat_key,3,FALSE)</f>
        <v>4</v>
      </c>
      <c r="E5365" t="str">
        <f>VLOOKUP(D5365,nation_table,2,FALSE)</f>
        <v>EGYPT</v>
      </c>
      <c r="F5365" t="str">
        <f>VLOOKUP(D5365,nation_table,4,FALSE)</f>
        <v>MIDDLE EAST</v>
      </c>
      <c r="G5365" t="str">
        <f>VLOOKUP(B5365,cust_segment,7,FALSE)</f>
        <v>FURNITURE</v>
      </c>
      <c r="H5365" t="s">
        <v>78</v>
      </c>
      <c r="I5365">
        <v>225515.11</v>
      </c>
      <c r="J5365" s="1">
        <v>34805</v>
      </c>
      <c r="K5365" t="s">
        <v>61</v>
      </c>
      <c r="L5365" t="s">
        <v>4637</v>
      </c>
      <c r="M5365">
        <v>0</v>
      </c>
      <c r="N5365" t="s">
        <v>6393</v>
      </c>
    </row>
    <row r="5366" spans="1:14" x14ac:dyDescent="0.2">
      <c r="A5366">
        <v>21445</v>
      </c>
      <c r="B5366">
        <v>883</v>
      </c>
      <c r="C5366" t="str">
        <f>VLOOKUP(B5366,customer_name,2,FALSE)</f>
        <v>Customer#000000883</v>
      </c>
      <c r="D5366">
        <f>VLOOKUP(C5366,cust_num_nat_key,3,FALSE)</f>
        <v>3</v>
      </c>
      <c r="E5366" t="str">
        <f>VLOOKUP(D5366,nation_table,2,FALSE)</f>
        <v>CANADA</v>
      </c>
      <c r="F5366" t="str">
        <f>VLOOKUP(D5366,nation_table,4,FALSE)</f>
        <v>AMERICA</v>
      </c>
      <c r="G5366" t="str">
        <f>VLOOKUP(B5366,cust_segment,7,FALSE)</f>
        <v>FURNITURE</v>
      </c>
      <c r="H5366" t="s">
        <v>46</v>
      </c>
      <c r="I5366">
        <v>262159.09000000003</v>
      </c>
      <c r="J5366" s="1">
        <v>34656</v>
      </c>
      <c r="K5366" t="s">
        <v>40</v>
      </c>
      <c r="L5366" t="s">
        <v>2009</v>
      </c>
      <c r="M5366">
        <v>0</v>
      </c>
      <c r="N5366" t="s">
        <v>6394</v>
      </c>
    </row>
    <row r="5367" spans="1:14" x14ac:dyDescent="0.2">
      <c r="A5367">
        <v>21446</v>
      </c>
      <c r="B5367">
        <v>523</v>
      </c>
      <c r="C5367" t="str">
        <f>VLOOKUP(B5367,customer_name,2,FALSE)</f>
        <v>Customer#000000523</v>
      </c>
      <c r="D5367">
        <f>VLOOKUP(C5367,cust_num_nat_key,3,FALSE)</f>
        <v>10</v>
      </c>
      <c r="E5367" t="str">
        <f>VLOOKUP(D5367,nation_table,2,FALSE)</f>
        <v>IRAN</v>
      </c>
      <c r="F5367" t="str">
        <f>VLOOKUP(D5367,nation_table,4,FALSE)</f>
        <v>MIDDLE EAST</v>
      </c>
      <c r="G5367" t="str">
        <f>VLOOKUP(B5367,cust_segment,7,FALSE)</f>
        <v>BUILDING</v>
      </c>
      <c r="H5367" t="s">
        <v>39</v>
      </c>
      <c r="I5367">
        <v>81852.09</v>
      </c>
      <c r="J5367" s="1">
        <v>35942</v>
      </c>
      <c r="K5367" t="s">
        <v>56</v>
      </c>
      <c r="L5367" t="s">
        <v>2309</v>
      </c>
      <c r="M5367">
        <v>0</v>
      </c>
      <c r="N5367" t="s">
        <v>6395</v>
      </c>
    </row>
    <row r="5368" spans="1:14" x14ac:dyDescent="0.2">
      <c r="A5368">
        <v>21447</v>
      </c>
      <c r="B5368">
        <v>1430</v>
      </c>
      <c r="C5368" t="str">
        <f>VLOOKUP(B5368,customer_name,2,FALSE)</f>
        <v>Customer#000001430</v>
      </c>
      <c r="D5368">
        <f>VLOOKUP(C5368,cust_num_nat_key,3,FALSE)</f>
        <v>0</v>
      </c>
      <c r="E5368" t="str">
        <f>VLOOKUP(D5368,nation_table,2,FALSE)</f>
        <v>ALGERIA</v>
      </c>
      <c r="F5368" t="str">
        <f>VLOOKUP(D5368,nation_table,4,FALSE)</f>
        <v>AFRICA</v>
      </c>
      <c r="G5368" t="str">
        <f>VLOOKUP(B5368,cust_segment,7,FALSE)</f>
        <v>BUILDING</v>
      </c>
      <c r="H5368" t="s">
        <v>46</v>
      </c>
      <c r="I5368">
        <v>291570.11</v>
      </c>
      <c r="J5368" s="1">
        <v>34124</v>
      </c>
      <c r="K5368" t="s">
        <v>53</v>
      </c>
      <c r="L5368" t="s">
        <v>359</v>
      </c>
      <c r="M5368">
        <v>0</v>
      </c>
      <c r="N5368" t="s">
        <v>6396</v>
      </c>
    </row>
    <row r="5369" spans="1:14" x14ac:dyDescent="0.2">
      <c r="A5369">
        <v>21472</v>
      </c>
      <c r="B5369">
        <v>908</v>
      </c>
      <c r="C5369" t="str">
        <f>VLOOKUP(B5369,customer_name,2,FALSE)</f>
        <v>Customer#000000908</v>
      </c>
      <c r="D5369">
        <f>VLOOKUP(C5369,cust_num_nat_key,3,FALSE)</f>
        <v>12</v>
      </c>
      <c r="E5369" t="str">
        <f>VLOOKUP(D5369,nation_table,2,FALSE)</f>
        <v>JAPAN</v>
      </c>
      <c r="F5369" t="str">
        <f>VLOOKUP(D5369,nation_table,4,FALSE)</f>
        <v>ASIA</v>
      </c>
      <c r="G5369" t="str">
        <f>VLOOKUP(B5369,cust_segment,7,FALSE)</f>
        <v>AUTOMOBILE</v>
      </c>
      <c r="H5369" t="s">
        <v>39</v>
      </c>
      <c r="I5369">
        <v>59118.9</v>
      </c>
      <c r="J5369" s="1">
        <v>35072</v>
      </c>
      <c r="K5369" t="s">
        <v>56</v>
      </c>
      <c r="L5369" t="s">
        <v>404</v>
      </c>
      <c r="M5369">
        <v>0</v>
      </c>
      <c r="N5369" t="s">
        <v>6397</v>
      </c>
    </row>
    <row r="5370" spans="1:14" x14ac:dyDescent="0.2">
      <c r="A5370">
        <v>21473</v>
      </c>
      <c r="B5370">
        <v>559</v>
      </c>
      <c r="C5370" t="str">
        <f>VLOOKUP(B5370,customer_name,2,FALSE)</f>
        <v>Customer#000000559</v>
      </c>
      <c r="D5370">
        <f>VLOOKUP(C5370,cust_num_nat_key,3,FALSE)</f>
        <v>7</v>
      </c>
      <c r="E5370" t="str">
        <f>VLOOKUP(D5370,nation_table,2,FALSE)</f>
        <v>GERMANY</v>
      </c>
      <c r="F5370" t="str">
        <f>VLOOKUP(D5370,nation_table,4,FALSE)</f>
        <v>EUROPE</v>
      </c>
      <c r="G5370" t="str">
        <f>VLOOKUP(B5370,cust_segment,7,FALSE)</f>
        <v>AUTOMOBILE</v>
      </c>
      <c r="H5370" t="s">
        <v>78</v>
      </c>
      <c r="I5370">
        <v>78305.38</v>
      </c>
      <c r="J5370" s="1">
        <v>34791</v>
      </c>
      <c r="K5370" t="s">
        <v>56</v>
      </c>
      <c r="L5370" t="s">
        <v>822</v>
      </c>
      <c r="M5370">
        <v>0</v>
      </c>
      <c r="N5370" t="s">
        <v>6398</v>
      </c>
    </row>
    <row r="5371" spans="1:14" x14ac:dyDescent="0.2">
      <c r="A5371">
        <v>21474</v>
      </c>
      <c r="B5371">
        <v>757</v>
      </c>
      <c r="C5371" t="str">
        <f>VLOOKUP(B5371,customer_name,2,FALSE)</f>
        <v>Customer#000000757</v>
      </c>
      <c r="D5371">
        <f>VLOOKUP(C5371,cust_num_nat_key,3,FALSE)</f>
        <v>3</v>
      </c>
      <c r="E5371" t="str">
        <f>VLOOKUP(D5371,nation_table,2,FALSE)</f>
        <v>CANADA</v>
      </c>
      <c r="F5371" t="str">
        <f>VLOOKUP(D5371,nation_table,4,FALSE)</f>
        <v>AMERICA</v>
      </c>
      <c r="G5371" t="str">
        <f>VLOOKUP(B5371,cust_segment,7,FALSE)</f>
        <v>AUTOMOBILE</v>
      </c>
      <c r="H5371" t="s">
        <v>46</v>
      </c>
      <c r="I5371">
        <v>236143.22</v>
      </c>
      <c r="J5371" s="1">
        <v>34064</v>
      </c>
      <c r="K5371" t="s">
        <v>43</v>
      </c>
      <c r="L5371" t="s">
        <v>674</v>
      </c>
      <c r="M5371">
        <v>0</v>
      </c>
      <c r="N5371" t="s">
        <v>6399</v>
      </c>
    </row>
    <row r="5372" spans="1:14" x14ac:dyDescent="0.2">
      <c r="A5372">
        <v>21475</v>
      </c>
      <c r="B5372">
        <v>1138</v>
      </c>
      <c r="C5372" t="str">
        <f>VLOOKUP(B5372,customer_name,2,FALSE)</f>
        <v>Customer#000001138</v>
      </c>
      <c r="D5372">
        <f>VLOOKUP(C5372,cust_num_nat_key,3,FALSE)</f>
        <v>22</v>
      </c>
      <c r="E5372" t="str">
        <f>VLOOKUP(D5372,nation_table,2,FALSE)</f>
        <v>RUSSIA</v>
      </c>
      <c r="F5372" t="str">
        <f>VLOOKUP(D5372,nation_table,4,FALSE)</f>
        <v>EUROPE</v>
      </c>
      <c r="G5372" t="str">
        <f>VLOOKUP(B5372,cust_segment,7,FALSE)</f>
        <v>BUILDING</v>
      </c>
      <c r="H5372" t="s">
        <v>46</v>
      </c>
      <c r="I5372">
        <v>189133.45</v>
      </c>
      <c r="J5372" s="1">
        <v>34751</v>
      </c>
      <c r="K5372" t="s">
        <v>43</v>
      </c>
      <c r="L5372" t="s">
        <v>835</v>
      </c>
      <c r="M5372">
        <v>0</v>
      </c>
      <c r="N5372" t="s">
        <v>6400</v>
      </c>
    </row>
    <row r="5373" spans="1:14" x14ac:dyDescent="0.2">
      <c r="A5373">
        <v>21476</v>
      </c>
      <c r="B5373">
        <v>1264</v>
      </c>
      <c r="C5373" t="str">
        <f>VLOOKUP(B5373,customer_name,2,FALSE)</f>
        <v>Customer#000001264</v>
      </c>
      <c r="D5373">
        <f>VLOOKUP(C5373,cust_num_nat_key,3,FALSE)</f>
        <v>16</v>
      </c>
      <c r="E5373" t="str">
        <f>VLOOKUP(D5373,nation_table,2,FALSE)</f>
        <v>MOZAMBIQUE</v>
      </c>
      <c r="F5373" t="str">
        <f>VLOOKUP(D5373,nation_table,4,FALSE)</f>
        <v>AFRICA</v>
      </c>
      <c r="G5373" t="str">
        <f>VLOOKUP(B5373,cust_segment,7,FALSE)</f>
        <v>MACHINERY</v>
      </c>
      <c r="H5373" t="s">
        <v>39</v>
      </c>
      <c r="I5373">
        <v>184907.1</v>
      </c>
      <c r="J5373" s="1">
        <v>34838</v>
      </c>
      <c r="K5373" t="s">
        <v>61</v>
      </c>
      <c r="L5373" t="s">
        <v>438</v>
      </c>
      <c r="M5373">
        <v>0</v>
      </c>
      <c r="N5373" t="s">
        <v>6401</v>
      </c>
    </row>
    <row r="5374" spans="1:14" x14ac:dyDescent="0.2">
      <c r="A5374">
        <v>21477</v>
      </c>
      <c r="B5374">
        <v>337</v>
      </c>
      <c r="C5374" t="str">
        <f>VLOOKUP(B5374,customer_name,2,FALSE)</f>
        <v>Customer#000000337</v>
      </c>
      <c r="D5374">
        <f>VLOOKUP(C5374,cust_num_nat_key,3,FALSE)</f>
        <v>0</v>
      </c>
      <c r="E5374" t="str">
        <f>VLOOKUP(D5374,nation_table,2,FALSE)</f>
        <v>ALGERIA</v>
      </c>
      <c r="F5374" t="str">
        <f>VLOOKUP(D5374,nation_table,4,FALSE)</f>
        <v>AFRICA</v>
      </c>
      <c r="G5374" t="str">
        <f>VLOOKUP(B5374,cust_segment,7,FALSE)</f>
        <v>MACHINERY</v>
      </c>
      <c r="H5374" t="s">
        <v>78</v>
      </c>
      <c r="I5374">
        <v>216395.26</v>
      </c>
      <c r="J5374" s="1">
        <v>34841</v>
      </c>
      <c r="K5374" t="s">
        <v>40</v>
      </c>
      <c r="L5374" t="s">
        <v>1018</v>
      </c>
      <c r="M5374">
        <v>0</v>
      </c>
      <c r="N5374" t="s">
        <v>6402</v>
      </c>
    </row>
    <row r="5375" spans="1:14" x14ac:dyDescent="0.2">
      <c r="A5375">
        <v>21478</v>
      </c>
      <c r="B5375">
        <v>1061</v>
      </c>
      <c r="C5375" t="str">
        <f>VLOOKUP(B5375,customer_name,2,FALSE)</f>
        <v>Customer#000001061</v>
      </c>
      <c r="D5375">
        <f>VLOOKUP(C5375,cust_num_nat_key,3,FALSE)</f>
        <v>4</v>
      </c>
      <c r="E5375" t="str">
        <f>VLOOKUP(D5375,nation_table,2,FALSE)</f>
        <v>EGYPT</v>
      </c>
      <c r="F5375" t="str">
        <f>VLOOKUP(D5375,nation_table,4,FALSE)</f>
        <v>MIDDLE EAST</v>
      </c>
      <c r="G5375" t="str">
        <f>VLOOKUP(B5375,cust_segment,7,FALSE)</f>
        <v>BUILDING</v>
      </c>
      <c r="H5375" t="s">
        <v>46</v>
      </c>
      <c r="I5375">
        <v>303657.83</v>
      </c>
      <c r="J5375" s="1">
        <v>33666</v>
      </c>
      <c r="K5375" t="s">
        <v>40</v>
      </c>
      <c r="L5375" t="s">
        <v>1136</v>
      </c>
      <c r="M5375">
        <v>0</v>
      </c>
      <c r="N5375" t="s">
        <v>6403</v>
      </c>
    </row>
    <row r="5376" spans="1:14" x14ac:dyDescent="0.2">
      <c r="A5376">
        <v>21479</v>
      </c>
      <c r="B5376">
        <v>385</v>
      </c>
      <c r="C5376" t="str">
        <f>VLOOKUP(B5376,customer_name,2,FALSE)</f>
        <v>Customer#000000385</v>
      </c>
      <c r="D5376">
        <f>VLOOKUP(C5376,cust_num_nat_key,3,FALSE)</f>
        <v>3</v>
      </c>
      <c r="E5376" t="str">
        <f>VLOOKUP(D5376,nation_table,2,FALSE)</f>
        <v>CANADA</v>
      </c>
      <c r="F5376" t="str">
        <f>VLOOKUP(D5376,nation_table,4,FALSE)</f>
        <v>AMERICA</v>
      </c>
      <c r="G5376" t="str">
        <f>VLOOKUP(B5376,cust_segment,7,FALSE)</f>
        <v>AUTOMOBILE</v>
      </c>
      <c r="H5376" t="s">
        <v>46</v>
      </c>
      <c r="I5376">
        <v>98748.2</v>
      </c>
      <c r="J5376" s="1">
        <v>34575</v>
      </c>
      <c r="K5376" t="s">
        <v>61</v>
      </c>
      <c r="L5376" t="s">
        <v>1794</v>
      </c>
      <c r="M5376">
        <v>0</v>
      </c>
      <c r="N5376" t="s">
        <v>6404</v>
      </c>
    </row>
    <row r="5377" spans="1:14" x14ac:dyDescent="0.2">
      <c r="A5377">
        <v>21504</v>
      </c>
      <c r="B5377">
        <v>83</v>
      </c>
      <c r="C5377" t="str">
        <f>VLOOKUP(B5377,customer_name,2,FALSE)</f>
        <v>Customer#000000083</v>
      </c>
      <c r="D5377">
        <f>VLOOKUP(C5377,cust_num_nat_key,3,FALSE)</f>
        <v>22</v>
      </c>
      <c r="E5377" t="str">
        <f>VLOOKUP(D5377,nation_table,2,FALSE)</f>
        <v>RUSSIA</v>
      </c>
      <c r="F5377" t="str">
        <f>VLOOKUP(D5377,nation_table,4,FALSE)</f>
        <v>EUROPE</v>
      </c>
      <c r="G5377" t="str">
        <f>VLOOKUP(B5377,cust_segment,7,FALSE)</f>
        <v>BUILDING</v>
      </c>
      <c r="H5377" t="s">
        <v>39</v>
      </c>
      <c r="I5377">
        <v>184886.29</v>
      </c>
      <c r="J5377" s="1">
        <v>35740</v>
      </c>
      <c r="K5377" t="s">
        <v>61</v>
      </c>
      <c r="L5377" t="s">
        <v>1968</v>
      </c>
      <c r="M5377">
        <v>0</v>
      </c>
      <c r="N5377" t="s">
        <v>6405</v>
      </c>
    </row>
    <row r="5378" spans="1:14" x14ac:dyDescent="0.2">
      <c r="A5378">
        <v>21505</v>
      </c>
      <c r="B5378">
        <v>80</v>
      </c>
      <c r="C5378" t="str">
        <f>VLOOKUP(B5378,customer_name,2,FALSE)</f>
        <v>Customer#000000080</v>
      </c>
      <c r="D5378">
        <f>VLOOKUP(C5378,cust_num_nat_key,3,FALSE)</f>
        <v>0</v>
      </c>
      <c r="E5378" t="str">
        <f>VLOOKUP(D5378,nation_table,2,FALSE)</f>
        <v>ALGERIA</v>
      </c>
      <c r="F5378" t="str">
        <f>VLOOKUP(D5378,nation_table,4,FALSE)</f>
        <v>AFRICA</v>
      </c>
      <c r="G5378" t="str">
        <f>VLOOKUP(B5378,cust_segment,7,FALSE)</f>
        <v>FURNITURE</v>
      </c>
      <c r="H5378" t="s">
        <v>46</v>
      </c>
      <c r="I5378">
        <v>269780.47999999998</v>
      </c>
      <c r="J5378" s="1">
        <v>33942</v>
      </c>
      <c r="K5378" t="s">
        <v>40</v>
      </c>
      <c r="L5378" t="s">
        <v>968</v>
      </c>
      <c r="M5378">
        <v>0</v>
      </c>
      <c r="N5378" t="s">
        <v>6406</v>
      </c>
    </row>
    <row r="5379" spans="1:14" x14ac:dyDescent="0.2">
      <c r="A5379">
        <v>21506</v>
      </c>
      <c r="B5379">
        <v>976</v>
      </c>
      <c r="C5379" t="str">
        <f>VLOOKUP(B5379,customer_name,2,FALSE)</f>
        <v>Customer#000000976</v>
      </c>
      <c r="D5379">
        <f>VLOOKUP(C5379,cust_num_nat_key,3,FALSE)</f>
        <v>19</v>
      </c>
      <c r="E5379" t="str">
        <f>VLOOKUP(D5379,nation_table,2,FALSE)</f>
        <v>ROMANIA</v>
      </c>
      <c r="F5379" t="str">
        <f>VLOOKUP(D5379,nation_table,4,FALSE)</f>
        <v>EUROPE</v>
      </c>
      <c r="G5379" t="str">
        <f>VLOOKUP(B5379,cust_segment,7,FALSE)</f>
        <v>BUILDING</v>
      </c>
      <c r="H5379" t="s">
        <v>46</v>
      </c>
      <c r="I5379">
        <v>183580.67</v>
      </c>
      <c r="J5379" s="1">
        <v>34493</v>
      </c>
      <c r="K5379" t="s">
        <v>61</v>
      </c>
      <c r="L5379" t="s">
        <v>2700</v>
      </c>
      <c r="M5379">
        <v>0</v>
      </c>
      <c r="N5379" t="s">
        <v>6407</v>
      </c>
    </row>
    <row r="5380" spans="1:14" x14ac:dyDescent="0.2">
      <c r="A5380">
        <v>21507</v>
      </c>
      <c r="B5380">
        <v>1054</v>
      </c>
      <c r="C5380" t="str">
        <f>VLOOKUP(B5380,customer_name,2,FALSE)</f>
        <v>Customer#000001054</v>
      </c>
      <c r="D5380">
        <f>VLOOKUP(C5380,cust_num_nat_key,3,FALSE)</f>
        <v>21</v>
      </c>
      <c r="E5380" t="str">
        <f>VLOOKUP(D5380,nation_table,2,FALSE)</f>
        <v>VIETNAM</v>
      </c>
      <c r="F5380" t="str">
        <f>VLOOKUP(D5380,nation_table,4,FALSE)</f>
        <v>ASIA</v>
      </c>
      <c r="G5380" t="str">
        <f>VLOOKUP(B5380,cust_segment,7,FALSE)</f>
        <v>HOUSEHOLD</v>
      </c>
      <c r="H5380" t="s">
        <v>39</v>
      </c>
      <c r="I5380">
        <v>128337.81</v>
      </c>
      <c r="J5380" s="1">
        <v>35596</v>
      </c>
      <c r="K5380" t="s">
        <v>61</v>
      </c>
      <c r="L5380" t="s">
        <v>3113</v>
      </c>
      <c r="M5380">
        <v>0</v>
      </c>
      <c r="N5380" t="s">
        <v>6408</v>
      </c>
    </row>
    <row r="5381" spans="1:14" x14ac:dyDescent="0.2">
      <c r="A5381">
        <v>21508</v>
      </c>
      <c r="B5381">
        <v>1309</v>
      </c>
      <c r="C5381" t="str">
        <f>VLOOKUP(B5381,customer_name,2,FALSE)</f>
        <v>Customer#000001309</v>
      </c>
      <c r="D5381">
        <f>VLOOKUP(C5381,cust_num_nat_key,3,FALSE)</f>
        <v>10</v>
      </c>
      <c r="E5381" t="str">
        <f>VLOOKUP(D5381,nation_table,2,FALSE)</f>
        <v>IRAN</v>
      </c>
      <c r="F5381" t="str">
        <f>VLOOKUP(D5381,nation_table,4,FALSE)</f>
        <v>MIDDLE EAST</v>
      </c>
      <c r="G5381" t="str">
        <f>VLOOKUP(B5381,cust_segment,7,FALSE)</f>
        <v>AUTOMOBILE</v>
      </c>
      <c r="H5381" t="s">
        <v>39</v>
      </c>
      <c r="I5381">
        <v>81861.37</v>
      </c>
      <c r="J5381" s="1">
        <v>35911</v>
      </c>
      <c r="K5381" t="s">
        <v>40</v>
      </c>
      <c r="L5381" t="s">
        <v>1290</v>
      </c>
      <c r="M5381">
        <v>0</v>
      </c>
      <c r="N5381" t="s">
        <v>6409</v>
      </c>
    </row>
    <row r="5382" spans="1:14" x14ac:dyDescent="0.2">
      <c r="A5382">
        <v>21509</v>
      </c>
      <c r="B5382">
        <v>1198</v>
      </c>
      <c r="C5382" t="str">
        <f>VLOOKUP(B5382,customer_name,2,FALSE)</f>
        <v>Customer#000001198</v>
      </c>
      <c r="D5382">
        <f>VLOOKUP(C5382,cust_num_nat_key,3,FALSE)</f>
        <v>18</v>
      </c>
      <c r="E5382" t="str">
        <f>VLOOKUP(D5382,nation_table,2,FALSE)</f>
        <v>CHINA</v>
      </c>
      <c r="F5382" t="str">
        <f>VLOOKUP(D5382,nation_table,4,FALSE)</f>
        <v>ASIA</v>
      </c>
      <c r="G5382" t="str">
        <f>VLOOKUP(B5382,cust_segment,7,FALSE)</f>
        <v>AUTOMOBILE</v>
      </c>
      <c r="H5382" t="s">
        <v>46</v>
      </c>
      <c r="I5382">
        <v>177291.23</v>
      </c>
      <c r="J5382" s="1">
        <v>33789</v>
      </c>
      <c r="K5382" t="s">
        <v>56</v>
      </c>
      <c r="L5382" t="s">
        <v>266</v>
      </c>
      <c r="M5382">
        <v>0</v>
      </c>
      <c r="N5382" t="s">
        <v>6410</v>
      </c>
    </row>
    <row r="5383" spans="1:14" x14ac:dyDescent="0.2">
      <c r="A5383">
        <v>21510</v>
      </c>
      <c r="B5383">
        <v>385</v>
      </c>
      <c r="C5383" t="str">
        <f>VLOOKUP(B5383,customer_name,2,FALSE)</f>
        <v>Customer#000000385</v>
      </c>
      <c r="D5383">
        <f>VLOOKUP(C5383,cust_num_nat_key,3,FALSE)</f>
        <v>3</v>
      </c>
      <c r="E5383" t="str">
        <f>VLOOKUP(D5383,nation_table,2,FALSE)</f>
        <v>CANADA</v>
      </c>
      <c r="F5383" t="str">
        <f>VLOOKUP(D5383,nation_table,4,FALSE)</f>
        <v>AMERICA</v>
      </c>
      <c r="G5383" t="str">
        <f>VLOOKUP(B5383,cust_segment,7,FALSE)</f>
        <v>AUTOMOBILE</v>
      </c>
      <c r="H5383" t="s">
        <v>46</v>
      </c>
      <c r="I5383">
        <v>82848.100000000006</v>
      </c>
      <c r="J5383" s="1">
        <v>33733</v>
      </c>
      <c r="K5383" t="s">
        <v>56</v>
      </c>
      <c r="L5383" t="s">
        <v>2596</v>
      </c>
      <c r="M5383">
        <v>0</v>
      </c>
      <c r="N5383" t="s">
        <v>6411</v>
      </c>
    </row>
    <row r="5384" spans="1:14" x14ac:dyDescent="0.2">
      <c r="A5384">
        <v>21511</v>
      </c>
      <c r="B5384">
        <v>149</v>
      </c>
      <c r="C5384" t="str">
        <f>VLOOKUP(B5384,customer_name,2,FALSE)</f>
        <v>Customer#000000149</v>
      </c>
      <c r="D5384">
        <f>VLOOKUP(C5384,cust_num_nat_key,3,FALSE)</f>
        <v>19</v>
      </c>
      <c r="E5384" t="str">
        <f>VLOOKUP(D5384,nation_table,2,FALSE)</f>
        <v>ROMANIA</v>
      </c>
      <c r="F5384" t="str">
        <f>VLOOKUP(D5384,nation_table,4,FALSE)</f>
        <v>EUROPE</v>
      </c>
      <c r="G5384" t="str">
        <f>VLOOKUP(B5384,cust_segment,7,FALSE)</f>
        <v>AUTOMOBILE</v>
      </c>
      <c r="H5384" t="s">
        <v>39</v>
      </c>
      <c r="I5384">
        <v>273551.78000000003</v>
      </c>
      <c r="J5384" s="1">
        <v>35172</v>
      </c>
      <c r="K5384" t="s">
        <v>53</v>
      </c>
      <c r="L5384" t="s">
        <v>1208</v>
      </c>
      <c r="M5384">
        <v>0</v>
      </c>
      <c r="N5384" t="s">
        <v>6412</v>
      </c>
    </row>
    <row r="5385" spans="1:14" x14ac:dyDescent="0.2">
      <c r="A5385">
        <v>21536</v>
      </c>
      <c r="B5385">
        <v>868</v>
      </c>
      <c r="C5385" t="str">
        <f>VLOOKUP(B5385,customer_name,2,FALSE)</f>
        <v>Customer#000000868</v>
      </c>
      <c r="D5385">
        <f>VLOOKUP(C5385,cust_num_nat_key,3,FALSE)</f>
        <v>22</v>
      </c>
      <c r="E5385" t="str">
        <f>VLOOKUP(D5385,nation_table,2,FALSE)</f>
        <v>RUSSIA</v>
      </c>
      <c r="F5385" t="str">
        <f>VLOOKUP(D5385,nation_table,4,FALSE)</f>
        <v>EUROPE</v>
      </c>
      <c r="G5385" t="str">
        <f>VLOOKUP(B5385,cust_segment,7,FALSE)</f>
        <v>FURNITURE</v>
      </c>
      <c r="H5385" t="s">
        <v>39</v>
      </c>
      <c r="I5385">
        <v>158554.35</v>
      </c>
      <c r="J5385" s="1">
        <v>35532</v>
      </c>
      <c r="K5385" t="s">
        <v>40</v>
      </c>
      <c r="L5385" t="s">
        <v>93</v>
      </c>
      <c r="M5385">
        <v>0</v>
      </c>
      <c r="N5385" t="s">
        <v>6413</v>
      </c>
    </row>
    <row r="5386" spans="1:14" x14ac:dyDescent="0.2">
      <c r="A5386">
        <v>21537</v>
      </c>
      <c r="B5386">
        <v>857</v>
      </c>
      <c r="C5386" t="str">
        <f>VLOOKUP(B5386,customer_name,2,FALSE)</f>
        <v>Customer#000000857</v>
      </c>
      <c r="D5386">
        <f>VLOOKUP(C5386,cust_num_nat_key,3,FALSE)</f>
        <v>5</v>
      </c>
      <c r="E5386" t="str">
        <f>VLOOKUP(D5386,nation_table,2,FALSE)</f>
        <v>ETHIOPIA</v>
      </c>
      <c r="F5386" t="str">
        <f>VLOOKUP(D5386,nation_table,4,FALSE)</f>
        <v>AFRICA</v>
      </c>
      <c r="G5386" t="str">
        <f>VLOOKUP(B5386,cust_segment,7,FALSE)</f>
        <v>AUTOMOBILE</v>
      </c>
      <c r="H5386" t="s">
        <v>46</v>
      </c>
      <c r="I5386">
        <v>59461.71</v>
      </c>
      <c r="J5386" s="1">
        <v>33640</v>
      </c>
      <c r="K5386" t="s">
        <v>43</v>
      </c>
      <c r="L5386" t="s">
        <v>1500</v>
      </c>
      <c r="M5386">
        <v>0</v>
      </c>
      <c r="N5386" t="s">
        <v>6414</v>
      </c>
    </row>
    <row r="5387" spans="1:14" x14ac:dyDescent="0.2">
      <c r="A5387">
        <v>21538</v>
      </c>
      <c r="B5387">
        <v>1243</v>
      </c>
      <c r="C5387" t="str">
        <f>VLOOKUP(B5387,customer_name,2,FALSE)</f>
        <v>Customer#000001243</v>
      </c>
      <c r="D5387">
        <f>VLOOKUP(C5387,cust_num_nat_key,3,FALSE)</f>
        <v>14</v>
      </c>
      <c r="E5387" t="str">
        <f>VLOOKUP(D5387,nation_table,2,FALSE)</f>
        <v>KENYA</v>
      </c>
      <c r="F5387" t="str">
        <f>VLOOKUP(D5387,nation_table,4,FALSE)</f>
        <v>AFRICA</v>
      </c>
      <c r="G5387" t="str">
        <f>VLOOKUP(B5387,cust_segment,7,FALSE)</f>
        <v>MACHINERY</v>
      </c>
      <c r="H5387" t="s">
        <v>46</v>
      </c>
      <c r="I5387">
        <v>222231.74</v>
      </c>
      <c r="J5387" s="1">
        <v>34543</v>
      </c>
      <c r="K5387" t="s">
        <v>61</v>
      </c>
      <c r="L5387" t="s">
        <v>1296</v>
      </c>
      <c r="M5387">
        <v>0</v>
      </c>
      <c r="N5387" t="s">
        <v>6415</v>
      </c>
    </row>
    <row r="5388" spans="1:14" x14ac:dyDescent="0.2">
      <c r="A5388">
        <v>21539</v>
      </c>
      <c r="B5388">
        <v>604</v>
      </c>
      <c r="C5388" t="str">
        <f>VLOOKUP(B5388,customer_name,2,FALSE)</f>
        <v>Customer#000000604</v>
      </c>
      <c r="D5388">
        <f>VLOOKUP(C5388,cust_num_nat_key,3,FALSE)</f>
        <v>21</v>
      </c>
      <c r="E5388" t="str">
        <f>VLOOKUP(D5388,nation_table,2,FALSE)</f>
        <v>VIETNAM</v>
      </c>
      <c r="F5388" t="str">
        <f>VLOOKUP(D5388,nation_table,4,FALSE)</f>
        <v>ASIA</v>
      </c>
      <c r="G5388" t="str">
        <f>VLOOKUP(B5388,cust_segment,7,FALSE)</f>
        <v>HOUSEHOLD</v>
      </c>
      <c r="H5388" t="s">
        <v>46</v>
      </c>
      <c r="I5388">
        <v>120744.66</v>
      </c>
      <c r="J5388" s="1">
        <v>34160</v>
      </c>
      <c r="K5388" t="s">
        <v>61</v>
      </c>
      <c r="L5388" t="s">
        <v>1348</v>
      </c>
      <c r="M5388">
        <v>0</v>
      </c>
      <c r="N5388" t="s">
        <v>6416</v>
      </c>
    </row>
    <row r="5389" spans="1:14" x14ac:dyDescent="0.2">
      <c r="A5389">
        <v>21540</v>
      </c>
      <c r="B5389">
        <v>412</v>
      </c>
      <c r="C5389" t="str">
        <f>VLOOKUP(B5389,customer_name,2,FALSE)</f>
        <v>Customer#000000412</v>
      </c>
      <c r="D5389">
        <f>VLOOKUP(C5389,cust_num_nat_key,3,FALSE)</f>
        <v>22</v>
      </c>
      <c r="E5389" t="str">
        <f>VLOOKUP(D5389,nation_table,2,FALSE)</f>
        <v>RUSSIA</v>
      </c>
      <c r="F5389" t="str">
        <f>VLOOKUP(D5389,nation_table,4,FALSE)</f>
        <v>EUROPE</v>
      </c>
      <c r="G5389" t="str">
        <f>VLOOKUP(B5389,cust_segment,7,FALSE)</f>
        <v>BUILDING</v>
      </c>
      <c r="H5389" t="s">
        <v>46</v>
      </c>
      <c r="I5389">
        <v>104776.53</v>
      </c>
      <c r="J5389" s="1">
        <v>33737</v>
      </c>
      <c r="K5389" t="s">
        <v>40</v>
      </c>
      <c r="L5389" t="s">
        <v>516</v>
      </c>
      <c r="M5389">
        <v>0</v>
      </c>
      <c r="N5389" t="s">
        <v>6417</v>
      </c>
    </row>
    <row r="5390" spans="1:14" x14ac:dyDescent="0.2">
      <c r="A5390">
        <v>21541</v>
      </c>
      <c r="B5390">
        <v>220</v>
      </c>
      <c r="C5390" t="str">
        <f>VLOOKUP(B5390,customer_name,2,FALSE)</f>
        <v>Customer#000000220</v>
      </c>
      <c r="D5390">
        <f>VLOOKUP(C5390,cust_num_nat_key,3,FALSE)</f>
        <v>16</v>
      </c>
      <c r="E5390" t="str">
        <f>VLOOKUP(D5390,nation_table,2,FALSE)</f>
        <v>MOZAMBIQUE</v>
      </c>
      <c r="F5390" t="str">
        <f>VLOOKUP(D5390,nation_table,4,FALSE)</f>
        <v>AFRICA</v>
      </c>
      <c r="G5390" t="str">
        <f>VLOOKUP(B5390,cust_segment,7,FALSE)</f>
        <v>BUILDING</v>
      </c>
      <c r="H5390" t="s">
        <v>46</v>
      </c>
      <c r="I5390">
        <v>58559.74</v>
      </c>
      <c r="J5390" s="1">
        <v>34616</v>
      </c>
      <c r="K5390" t="s">
        <v>53</v>
      </c>
      <c r="L5390" t="s">
        <v>1518</v>
      </c>
      <c r="M5390">
        <v>0</v>
      </c>
      <c r="N5390" t="s">
        <v>6418</v>
      </c>
    </row>
    <row r="5391" spans="1:14" x14ac:dyDescent="0.2">
      <c r="A5391">
        <v>21542</v>
      </c>
      <c r="B5391">
        <v>794</v>
      </c>
      <c r="C5391" t="str">
        <f>VLOOKUP(B5391,customer_name,2,FALSE)</f>
        <v>Customer#000000794</v>
      </c>
      <c r="D5391">
        <f>VLOOKUP(C5391,cust_num_nat_key,3,FALSE)</f>
        <v>23</v>
      </c>
      <c r="E5391" t="str">
        <f>VLOOKUP(D5391,nation_table,2,FALSE)</f>
        <v>UNITED KINGDOM</v>
      </c>
      <c r="F5391" t="str">
        <f>VLOOKUP(D5391,nation_table,4,FALSE)</f>
        <v>EUROPE</v>
      </c>
      <c r="G5391" t="str">
        <f>VLOOKUP(B5391,cust_segment,7,FALSE)</f>
        <v>FURNITURE</v>
      </c>
      <c r="H5391" t="s">
        <v>78</v>
      </c>
      <c r="I5391">
        <v>202414.03</v>
      </c>
      <c r="J5391" s="1">
        <v>34841</v>
      </c>
      <c r="K5391" t="s">
        <v>56</v>
      </c>
      <c r="L5391" t="s">
        <v>452</v>
      </c>
      <c r="M5391">
        <v>0</v>
      </c>
      <c r="N5391" t="s">
        <v>6419</v>
      </c>
    </row>
    <row r="5392" spans="1:14" x14ac:dyDescent="0.2">
      <c r="A5392">
        <v>21543</v>
      </c>
      <c r="B5392">
        <v>262</v>
      </c>
      <c r="C5392" t="str">
        <f>VLOOKUP(B5392,customer_name,2,FALSE)</f>
        <v>Customer#000000262</v>
      </c>
      <c r="D5392">
        <f>VLOOKUP(C5392,cust_num_nat_key,3,FALSE)</f>
        <v>4</v>
      </c>
      <c r="E5392" t="str">
        <f>VLOOKUP(D5392,nation_table,2,FALSE)</f>
        <v>EGYPT</v>
      </c>
      <c r="F5392" t="str">
        <f>VLOOKUP(D5392,nation_table,4,FALSE)</f>
        <v>MIDDLE EAST</v>
      </c>
      <c r="G5392" t="str">
        <f>VLOOKUP(B5392,cust_segment,7,FALSE)</f>
        <v>AUTOMOBILE</v>
      </c>
      <c r="H5392" t="s">
        <v>46</v>
      </c>
      <c r="I5392">
        <v>167911.7</v>
      </c>
      <c r="J5392" s="1">
        <v>33671</v>
      </c>
      <c r="K5392" t="s">
        <v>56</v>
      </c>
      <c r="L5392" t="s">
        <v>3182</v>
      </c>
      <c r="M5392">
        <v>0</v>
      </c>
      <c r="N5392" t="s">
        <v>6420</v>
      </c>
    </row>
    <row r="5393" spans="1:14" x14ac:dyDescent="0.2">
      <c r="A5393">
        <v>21568</v>
      </c>
      <c r="B5393">
        <v>566</v>
      </c>
      <c r="C5393" t="str">
        <f>VLOOKUP(B5393,customer_name,2,FALSE)</f>
        <v>Customer#000000566</v>
      </c>
      <c r="D5393">
        <f>VLOOKUP(C5393,cust_num_nat_key,3,FALSE)</f>
        <v>24</v>
      </c>
      <c r="E5393" t="str">
        <f>VLOOKUP(D5393,nation_table,2,FALSE)</f>
        <v>UNITED STATES</v>
      </c>
      <c r="F5393" t="str">
        <f>VLOOKUP(D5393,nation_table,4,FALSE)</f>
        <v>AMERICA</v>
      </c>
      <c r="G5393" t="str">
        <f>VLOOKUP(B5393,cust_segment,7,FALSE)</f>
        <v>FURNITURE</v>
      </c>
      <c r="H5393" t="s">
        <v>39</v>
      </c>
      <c r="I5393">
        <v>49099.81</v>
      </c>
      <c r="J5393" s="1">
        <v>34900</v>
      </c>
      <c r="K5393" t="s">
        <v>56</v>
      </c>
      <c r="L5393" t="s">
        <v>3906</v>
      </c>
      <c r="M5393">
        <v>0</v>
      </c>
      <c r="N5393" t="s">
        <v>6421</v>
      </c>
    </row>
    <row r="5394" spans="1:14" x14ac:dyDescent="0.2">
      <c r="A5394">
        <v>21569</v>
      </c>
      <c r="B5394">
        <v>838</v>
      </c>
      <c r="C5394" t="str">
        <f>VLOOKUP(B5394,customer_name,2,FALSE)</f>
        <v>Customer#000000838</v>
      </c>
      <c r="D5394">
        <f>VLOOKUP(C5394,cust_num_nat_key,3,FALSE)</f>
        <v>5</v>
      </c>
      <c r="E5394" t="str">
        <f>VLOOKUP(D5394,nation_table,2,FALSE)</f>
        <v>ETHIOPIA</v>
      </c>
      <c r="F5394" t="str">
        <f>VLOOKUP(D5394,nation_table,4,FALSE)</f>
        <v>AFRICA</v>
      </c>
      <c r="G5394" t="str">
        <f>VLOOKUP(B5394,cust_segment,7,FALSE)</f>
        <v>AUTOMOBILE</v>
      </c>
      <c r="H5394" t="s">
        <v>39</v>
      </c>
      <c r="I5394">
        <v>19741.87</v>
      </c>
      <c r="J5394" s="1">
        <v>35320</v>
      </c>
      <c r="K5394" t="s">
        <v>61</v>
      </c>
      <c r="L5394" t="s">
        <v>3749</v>
      </c>
      <c r="M5394">
        <v>0</v>
      </c>
      <c r="N5394" t="s">
        <v>6422</v>
      </c>
    </row>
    <row r="5395" spans="1:14" x14ac:dyDescent="0.2">
      <c r="A5395">
        <v>21570</v>
      </c>
      <c r="B5395">
        <v>1093</v>
      </c>
      <c r="C5395" t="str">
        <f>VLOOKUP(B5395,customer_name,2,FALSE)</f>
        <v>Customer#000001093</v>
      </c>
      <c r="D5395">
        <f>VLOOKUP(C5395,cust_num_nat_key,3,FALSE)</f>
        <v>24</v>
      </c>
      <c r="E5395" t="str">
        <f>VLOOKUP(D5395,nation_table,2,FALSE)</f>
        <v>UNITED STATES</v>
      </c>
      <c r="F5395" t="str">
        <f>VLOOKUP(D5395,nation_table,4,FALSE)</f>
        <v>AMERICA</v>
      </c>
      <c r="G5395" t="str">
        <f>VLOOKUP(B5395,cust_segment,7,FALSE)</f>
        <v>HOUSEHOLD</v>
      </c>
      <c r="H5395" t="s">
        <v>39</v>
      </c>
      <c r="I5395">
        <v>60287.71</v>
      </c>
      <c r="J5395" s="1">
        <v>35098</v>
      </c>
      <c r="K5395" t="s">
        <v>56</v>
      </c>
      <c r="L5395" t="s">
        <v>1872</v>
      </c>
      <c r="M5395">
        <v>0</v>
      </c>
      <c r="N5395" t="s">
        <v>6423</v>
      </c>
    </row>
    <row r="5396" spans="1:14" x14ac:dyDescent="0.2">
      <c r="A5396">
        <v>21571</v>
      </c>
      <c r="B5396">
        <v>172</v>
      </c>
      <c r="C5396" t="str">
        <f>VLOOKUP(B5396,customer_name,2,FALSE)</f>
        <v>Customer#000000172</v>
      </c>
      <c r="D5396">
        <f>VLOOKUP(C5396,cust_num_nat_key,3,FALSE)</f>
        <v>22</v>
      </c>
      <c r="E5396" t="str">
        <f>VLOOKUP(D5396,nation_table,2,FALSE)</f>
        <v>RUSSIA</v>
      </c>
      <c r="F5396" t="str">
        <f>VLOOKUP(D5396,nation_table,4,FALSE)</f>
        <v>EUROPE</v>
      </c>
      <c r="G5396" t="str">
        <f>VLOOKUP(B5396,cust_segment,7,FALSE)</f>
        <v>MACHINERY</v>
      </c>
      <c r="H5396" t="s">
        <v>39</v>
      </c>
      <c r="I5396">
        <v>151541.70000000001</v>
      </c>
      <c r="J5396" s="1">
        <v>34931</v>
      </c>
      <c r="K5396" t="s">
        <v>40</v>
      </c>
      <c r="L5396" t="s">
        <v>2832</v>
      </c>
      <c r="M5396">
        <v>0</v>
      </c>
      <c r="N5396" t="s">
        <v>6424</v>
      </c>
    </row>
    <row r="5397" spans="1:14" x14ac:dyDescent="0.2">
      <c r="A5397">
        <v>21572</v>
      </c>
      <c r="B5397">
        <v>1405</v>
      </c>
      <c r="C5397" t="str">
        <f>VLOOKUP(B5397,customer_name,2,FALSE)</f>
        <v>Customer#000001405</v>
      </c>
      <c r="D5397">
        <f>VLOOKUP(C5397,cust_num_nat_key,3,FALSE)</f>
        <v>16</v>
      </c>
      <c r="E5397" t="str">
        <f>VLOOKUP(D5397,nation_table,2,FALSE)</f>
        <v>MOZAMBIQUE</v>
      </c>
      <c r="F5397" t="str">
        <f>VLOOKUP(D5397,nation_table,4,FALSE)</f>
        <v>AFRICA</v>
      </c>
      <c r="G5397" t="str">
        <f>VLOOKUP(B5397,cust_segment,7,FALSE)</f>
        <v>BUILDING</v>
      </c>
      <c r="H5397" t="s">
        <v>46</v>
      </c>
      <c r="I5397">
        <v>204460.19</v>
      </c>
      <c r="J5397" s="1">
        <v>34379</v>
      </c>
      <c r="K5397" t="s">
        <v>43</v>
      </c>
      <c r="L5397" t="s">
        <v>706</v>
      </c>
      <c r="M5397">
        <v>0</v>
      </c>
      <c r="N5397" t="s">
        <v>6425</v>
      </c>
    </row>
    <row r="5398" spans="1:14" x14ac:dyDescent="0.2">
      <c r="A5398">
        <v>21573</v>
      </c>
      <c r="B5398">
        <v>316</v>
      </c>
      <c r="C5398" t="str">
        <f>VLOOKUP(B5398,customer_name,2,FALSE)</f>
        <v>Customer#000000316</v>
      </c>
      <c r="D5398">
        <f>VLOOKUP(C5398,cust_num_nat_key,3,FALSE)</f>
        <v>8</v>
      </c>
      <c r="E5398" t="str">
        <f>VLOOKUP(D5398,nation_table,2,FALSE)</f>
        <v>INDIA</v>
      </c>
      <c r="F5398" t="str">
        <f>VLOOKUP(D5398,nation_table,4,FALSE)</f>
        <v>ASIA</v>
      </c>
      <c r="G5398" t="str">
        <f>VLOOKUP(B5398,cust_segment,7,FALSE)</f>
        <v>MACHINERY</v>
      </c>
      <c r="H5398" t="s">
        <v>46</v>
      </c>
      <c r="I5398">
        <v>205131.07</v>
      </c>
      <c r="J5398" s="1">
        <v>33720</v>
      </c>
      <c r="K5398" t="s">
        <v>43</v>
      </c>
      <c r="L5398" t="s">
        <v>3138</v>
      </c>
      <c r="M5398">
        <v>0</v>
      </c>
      <c r="N5398" t="s">
        <v>6426</v>
      </c>
    </row>
    <row r="5399" spans="1:14" x14ac:dyDescent="0.2">
      <c r="A5399">
        <v>21574</v>
      </c>
      <c r="B5399">
        <v>754</v>
      </c>
      <c r="C5399" t="str">
        <f>VLOOKUP(B5399,customer_name,2,FALSE)</f>
        <v>Customer#000000754</v>
      </c>
      <c r="D5399">
        <f>VLOOKUP(C5399,cust_num_nat_key,3,FALSE)</f>
        <v>0</v>
      </c>
      <c r="E5399" t="str">
        <f>VLOOKUP(D5399,nation_table,2,FALSE)</f>
        <v>ALGERIA</v>
      </c>
      <c r="F5399" t="str">
        <f>VLOOKUP(D5399,nation_table,4,FALSE)</f>
        <v>AFRICA</v>
      </c>
      <c r="G5399" t="str">
        <f>VLOOKUP(B5399,cust_segment,7,FALSE)</f>
        <v>BUILDING</v>
      </c>
      <c r="H5399" t="s">
        <v>46</v>
      </c>
      <c r="I5399">
        <v>149143.07</v>
      </c>
      <c r="J5399" s="1">
        <v>33985</v>
      </c>
      <c r="K5399" t="s">
        <v>43</v>
      </c>
      <c r="L5399" t="s">
        <v>2467</v>
      </c>
      <c r="M5399">
        <v>0</v>
      </c>
      <c r="N5399" t="s">
        <v>6427</v>
      </c>
    </row>
    <row r="5400" spans="1:14" x14ac:dyDescent="0.2">
      <c r="A5400">
        <v>21575</v>
      </c>
      <c r="B5400">
        <v>1220</v>
      </c>
      <c r="C5400" t="str">
        <f>VLOOKUP(B5400,customer_name,2,FALSE)</f>
        <v>Customer#000001220</v>
      </c>
      <c r="D5400">
        <f>VLOOKUP(C5400,cust_num_nat_key,3,FALSE)</f>
        <v>18</v>
      </c>
      <c r="E5400" t="str">
        <f>VLOOKUP(D5400,nation_table,2,FALSE)</f>
        <v>CHINA</v>
      </c>
      <c r="F5400" t="str">
        <f>VLOOKUP(D5400,nation_table,4,FALSE)</f>
        <v>ASIA</v>
      </c>
      <c r="G5400" t="str">
        <f>VLOOKUP(B5400,cust_segment,7,FALSE)</f>
        <v>FURNITURE</v>
      </c>
      <c r="H5400" t="s">
        <v>39</v>
      </c>
      <c r="I5400">
        <v>73291.67</v>
      </c>
      <c r="J5400" s="1">
        <v>35463</v>
      </c>
      <c r="K5400" t="s">
        <v>56</v>
      </c>
      <c r="L5400" t="s">
        <v>893</v>
      </c>
      <c r="M5400">
        <v>0</v>
      </c>
      <c r="N5400" t="s">
        <v>6428</v>
      </c>
    </row>
    <row r="5401" spans="1:14" x14ac:dyDescent="0.2">
      <c r="A5401">
        <v>21600</v>
      </c>
      <c r="B5401">
        <v>1474</v>
      </c>
      <c r="C5401" t="str">
        <f>VLOOKUP(B5401,customer_name,2,FALSE)</f>
        <v>Customer#000001474</v>
      </c>
      <c r="D5401">
        <f>VLOOKUP(C5401,cust_num_nat_key,3,FALSE)</f>
        <v>16</v>
      </c>
      <c r="E5401" t="str">
        <f>VLOOKUP(D5401,nation_table,2,FALSE)</f>
        <v>MOZAMBIQUE</v>
      </c>
      <c r="F5401" t="str">
        <f>VLOOKUP(D5401,nation_table,4,FALSE)</f>
        <v>AFRICA</v>
      </c>
      <c r="G5401" t="str">
        <f>VLOOKUP(B5401,cust_segment,7,FALSE)</f>
        <v>HOUSEHOLD</v>
      </c>
      <c r="H5401" t="s">
        <v>46</v>
      </c>
      <c r="I5401">
        <v>167190.51</v>
      </c>
      <c r="J5401" s="1">
        <v>34064</v>
      </c>
      <c r="K5401" t="s">
        <v>40</v>
      </c>
      <c r="L5401" t="s">
        <v>1450</v>
      </c>
      <c r="M5401">
        <v>0</v>
      </c>
      <c r="N5401" t="s">
        <v>6429</v>
      </c>
    </row>
    <row r="5402" spans="1:14" x14ac:dyDescent="0.2">
      <c r="A5402">
        <v>21601</v>
      </c>
      <c r="B5402">
        <v>475</v>
      </c>
      <c r="C5402" t="str">
        <f>VLOOKUP(B5402,customer_name,2,FALSE)</f>
        <v>Customer#000000475</v>
      </c>
      <c r="D5402">
        <f>VLOOKUP(C5402,cust_num_nat_key,3,FALSE)</f>
        <v>14</v>
      </c>
      <c r="E5402" t="str">
        <f>VLOOKUP(D5402,nation_table,2,FALSE)</f>
        <v>KENYA</v>
      </c>
      <c r="F5402" t="str">
        <f>VLOOKUP(D5402,nation_table,4,FALSE)</f>
        <v>AFRICA</v>
      </c>
      <c r="G5402" t="str">
        <f>VLOOKUP(B5402,cust_segment,7,FALSE)</f>
        <v>BUILDING</v>
      </c>
      <c r="H5402" t="s">
        <v>39</v>
      </c>
      <c r="I5402">
        <v>118496.63</v>
      </c>
      <c r="J5402" s="1">
        <v>34796</v>
      </c>
      <c r="K5402" t="s">
        <v>40</v>
      </c>
      <c r="L5402" t="s">
        <v>2700</v>
      </c>
      <c r="M5402">
        <v>0</v>
      </c>
      <c r="N5402" t="s">
        <v>6430</v>
      </c>
    </row>
    <row r="5403" spans="1:14" x14ac:dyDescent="0.2">
      <c r="A5403">
        <v>21602</v>
      </c>
      <c r="B5403">
        <v>1157</v>
      </c>
      <c r="C5403" t="str">
        <f>VLOOKUP(B5403,customer_name,2,FALSE)</f>
        <v>Customer#000001157</v>
      </c>
      <c r="D5403">
        <f>VLOOKUP(C5403,cust_num_nat_key,3,FALSE)</f>
        <v>20</v>
      </c>
      <c r="E5403" t="str">
        <f>VLOOKUP(D5403,nation_table,2,FALSE)</f>
        <v>SAUDI ARABIA</v>
      </c>
      <c r="F5403" t="str">
        <f>VLOOKUP(D5403,nation_table,4,FALSE)</f>
        <v>MIDDLE EAST</v>
      </c>
      <c r="G5403" t="str">
        <f>VLOOKUP(B5403,cust_segment,7,FALSE)</f>
        <v>HOUSEHOLD</v>
      </c>
      <c r="H5403" t="s">
        <v>46</v>
      </c>
      <c r="I5403">
        <v>134298</v>
      </c>
      <c r="J5403" s="1">
        <v>34517</v>
      </c>
      <c r="K5403" t="s">
        <v>43</v>
      </c>
      <c r="L5403" t="s">
        <v>2774</v>
      </c>
      <c r="M5403">
        <v>0</v>
      </c>
      <c r="N5403" t="s">
        <v>6431</v>
      </c>
    </row>
    <row r="5404" spans="1:14" x14ac:dyDescent="0.2">
      <c r="A5404">
        <v>21603</v>
      </c>
      <c r="B5404">
        <v>607</v>
      </c>
      <c r="C5404" t="str">
        <f>VLOOKUP(B5404,customer_name,2,FALSE)</f>
        <v>Customer#000000607</v>
      </c>
      <c r="D5404">
        <f>VLOOKUP(C5404,cust_num_nat_key,3,FALSE)</f>
        <v>24</v>
      </c>
      <c r="E5404" t="str">
        <f>VLOOKUP(D5404,nation_table,2,FALSE)</f>
        <v>UNITED STATES</v>
      </c>
      <c r="F5404" t="str">
        <f>VLOOKUP(D5404,nation_table,4,FALSE)</f>
        <v>AMERICA</v>
      </c>
      <c r="G5404" t="str">
        <f>VLOOKUP(B5404,cust_segment,7,FALSE)</f>
        <v>FURNITURE</v>
      </c>
      <c r="H5404" t="s">
        <v>39</v>
      </c>
      <c r="I5404">
        <v>86145.76</v>
      </c>
      <c r="J5404" s="1">
        <v>35541</v>
      </c>
      <c r="K5404" t="s">
        <v>56</v>
      </c>
      <c r="L5404" t="s">
        <v>594</v>
      </c>
      <c r="M5404">
        <v>0</v>
      </c>
      <c r="N5404" t="s">
        <v>6432</v>
      </c>
    </row>
    <row r="5405" spans="1:14" x14ac:dyDescent="0.2">
      <c r="A5405">
        <v>21604</v>
      </c>
      <c r="B5405">
        <v>1177</v>
      </c>
      <c r="C5405" t="str">
        <f>VLOOKUP(B5405,customer_name,2,FALSE)</f>
        <v>Customer#000001177</v>
      </c>
      <c r="D5405">
        <f>VLOOKUP(C5405,cust_num_nat_key,3,FALSE)</f>
        <v>14</v>
      </c>
      <c r="E5405" t="str">
        <f>VLOOKUP(D5405,nation_table,2,FALSE)</f>
        <v>KENYA</v>
      </c>
      <c r="F5405" t="str">
        <f>VLOOKUP(D5405,nation_table,4,FALSE)</f>
        <v>AFRICA</v>
      </c>
      <c r="G5405" t="str">
        <f>VLOOKUP(B5405,cust_segment,7,FALSE)</f>
        <v>FURNITURE</v>
      </c>
      <c r="H5405" t="s">
        <v>46</v>
      </c>
      <c r="I5405">
        <v>187273.67</v>
      </c>
      <c r="J5405" s="1">
        <v>33696</v>
      </c>
      <c r="K5405" t="s">
        <v>61</v>
      </c>
      <c r="L5405" t="s">
        <v>1872</v>
      </c>
      <c r="M5405">
        <v>0</v>
      </c>
      <c r="N5405" t="s">
        <v>6433</v>
      </c>
    </row>
    <row r="5406" spans="1:14" x14ac:dyDescent="0.2">
      <c r="A5406">
        <v>21605</v>
      </c>
      <c r="B5406">
        <v>712</v>
      </c>
      <c r="C5406" t="str">
        <f>VLOOKUP(B5406,customer_name,2,FALSE)</f>
        <v>Customer#000000712</v>
      </c>
      <c r="D5406">
        <f>VLOOKUP(C5406,cust_num_nat_key,3,FALSE)</f>
        <v>6</v>
      </c>
      <c r="E5406" t="str">
        <f>VLOOKUP(D5406,nation_table,2,FALSE)</f>
        <v>FRANCE</v>
      </c>
      <c r="F5406" t="str">
        <f>VLOOKUP(D5406,nation_table,4,FALSE)</f>
        <v>EUROPE</v>
      </c>
      <c r="G5406" t="str">
        <f>VLOOKUP(B5406,cust_segment,7,FALSE)</f>
        <v>BUILDING</v>
      </c>
      <c r="H5406" t="s">
        <v>46</v>
      </c>
      <c r="I5406">
        <v>181222.86</v>
      </c>
      <c r="J5406" s="1">
        <v>33703</v>
      </c>
      <c r="K5406" t="s">
        <v>56</v>
      </c>
      <c r="L5406" t="s">
        <v>431</v>
      </c>
      <c r="M5406">
        <v>0</v>
      </c>
      <c r="N5406" t="s">
        <v>6434</v>
      </c>
    </row>
    <row r="5407" spans="1:14" x14ac:dyDescent="0.2">
      <c r="A5407">
        <v>21606</v>
      </c>
      <c r="B5407">
        <v>685</v>
      </c>
      <c r="C5407" t="str">
        <f>VLOOKUP(B5407,customer_name,2,FALSE)</f>
        <v>Customer#000000685</v>
      </c>
      <c r="D5407">
        <f>VLOOKUP(C5407,cust_num_nat_key,3,FALSE)</f>
        <v>17</v>
      </c>
      <c r="E5407" t="str">
        <f>VLOOKUP(D5407,nation_table,2,FALSE)</f>
        <v>PERU</v>
      </c>
      <c r="F5407" t="str">
        <f>VLOOKUP(D5407,nation_table,4,FALSE)</f>
        <v>AMERICA</v>
      </c>
      <c r="G5407" t="str">
        <f>VLOOKUP(B5407,cust_segment,7,FALSE)</f>
        <v>MACHINERY</v>
      </c>
      <c r="H5407" t="s">
        <v>46</v>
      </c>
      <c r="I5407">
        <v>153653.46</v>
      </c>
      <c r="J5407" s="1">
        <v>34722</v>
      </c>
      <c r="K5407" t="s">
        <v>53</v>
      </c>
      <c r="L5407" t="s">
        <v>368</v>
      </c>
      <c r="M5407">
        <v>0</v>
      </c>
      <c r="N5407" t="s">
        <v>6435</v>
      </c>
    </row>
    <row r="5408" spans="1:14" x14ac:dyDescent="0.2">
      <c r="A5408">
        <v>21607</v>
      </c>
      <c r="B5408">
        <v>1084</v>
      </c>
      <c r="C5408" t="str">
        <f>VLOOKUP(B5408,customer_name,2,FALSE)</f>
        <v>Customer#000001084</v>
      </c>
      <c r="D5408">
        <f>VLOOKUP(C5408,cust_num_nat_key,3,FALSE)</f>
        <v>2</v>
      </c>
      <c r="E5408" t="str">
        <f>VLOOKUP(D5408,nation_table,2,FALSE)</f>
        <v>BRAZIL</v>
      </c>
      <c r="F5408" t="str">
        <f>VLOOKUP(D5408,nation_table,4,FALSE)</f>
        <v>AMERICA</v>
      </c>
      <c r="G5408" t="str">
        <f>VLOOKUP(B5408,cust_segment,7,FALSE)</f>
        <v>FURNITURE</v>
      </c>
      <c r="H5408" t="s">
        <v>46</v>
      </c>
      <c r="I5408">
        <v>78581.119999999995</v>
      </c>
      <c r="J5408" s="1">
        <v>33679</v>
      </c>
      <c r="K5408" t="s">
        <v>53</v>
      </c>
      <c r="L5408" t="s">
        <v>223</v>
      </c>
      <c r="M5408">
        <v>0</v>
      </c>
      <c r="N5408" t="s">
        <v>6436</v>
      </c>
    </row>
    <row r="5409" spans="1:14" x14ac:dyDescent="0.2">
      <c r="A5409">
        <v>21632</v>
      </c>
      <c r="B5409">
        <v>1381</v>
      </c>
      <c r="C5409" t="str">
        <f>VLOOKUP(B5409,customer_name,2,FALSE)</f>
        <v>Customer#000001381</v>
      </c>
      <c r="D5409">
        <f>VLOOKUP(C5409,cust_num_nat_key,3,FALSE)</f>
        <v>22</v>
      </c>
      <c r="E5409" t="str">
        <f>VLOOKUP(D5409,nation_table,2,FALSE)</f>
        <v>RUSSIA</v>
      </c>
      <c r="F5409" t="str">
        <f>VLOOKUP(D5409,nation_table,4,FALSE)</f>
        <v>EUROPE</v>
      </c>
      <c r="G5409" t="str">
        <f>VLOOKUP(B5409,cust_segment,7,FALSE)</f>
        <v>BUILDING</v>
      </c>
      <c r="H5409" t="s">
        <v>46</v>
      </c>
      <c r="I5409">
        <v>17638.64</v>
      </c>
      <c r="J5409" s="1">
        <v>33991</v>
      </c>
      <c r="K5409" t="s">
        <v>56</v>
      </c>
      <c r="L5409" t="s">
        <v>4890</v>
      </c>
      <c r="M5409">
        <v>0</v>
      </c>
      <c r="N5409" t="s">
        <v>6437</v>
      </c>
    </row>
    <row r="5410" spans="1:14" x14ac:dyDescent="0.2">
      <c r="A5410">
        <v>21633</v>
      </c>
      <c r="B5410">
        <v>68</v>
      </c>
      <c r="C5410" t="str">
        <f>VLOOKUP(B5410,customer_name,2,FALSE)</f>
        <v>Customer#000000068</v>
      </c>
      <c r="D5410">
        <f>VLOOKUP(C5410,cust_num_nat_key,3,FALSE)</f>
        <v>12</v>
      </c>
      <c r="E5410" t="str">
        <f>VLOOKUP(D5410,nation_table,2,FALSE)</f>
        <v>JAPAN</v>
      </c>
      <c r="F5410" t="str">
        <f>VLOOKUP(D5410,nation_table,4,FALSE)</f>
        <v>ASIA</v>
      </c>
      <c r="G5410" t="str">
        <f>VLOOKUP(B5410,cust_segment,7,FALSE)</f>
        <v>HOUSEHOLD</v>
      </c>
      <c r="H5410" t="s">
        <v>46</v>
      </c>
      <c r="I5410">
        <v>327255.84999999998</v>
      </c>
      <c r="J5410" s="1">
        <v>34421</v>
      </c>
      <c r="K5410" t="s">
        <v>61</v>
      </c>
      <c r="L5410" t="s">
        <v>158</v>
      </c>
      <c r="M5410">
        <v>0</v>
      </c>
      <c r="N5410" t="s">
        <v>6438</v>
      </c>
    </row>
    <row r="5411" spans="1:14" x14ac:dyDescent="0.2">
      <c r="A5411">
        <v>21634</v>
      </c>
      <c r="B5411">
        <v>586</v>
      </c>
      <c r="C5411" t="str">
        <f>VLOOKUP(B5411,customer_name,2,FALSE)</f>
        <v>Customer#000000586</v>
      </c>
      <c r="D5411">
        <f>VLOOKUP(C5411,cust_num_nat_key,3,FALSE)</f>
        <v>11</v>
      </c>
      <c r="E5411" t="str">
        <f>VLOOKUP(D5411,nation_table,2,FALSE)</f>
        <v>IRAQ</v>
      </c>
      <c r="F5411" t="str">
        <f>VLOOKUP(D5411,nation_table,4,FALSE)</f>
        <v>MIDDLE EAST</v>
      </c>
      <c r="G5411" t="str">
        <f>VLOOKUP(B5411,cust_segment,7,FALSE)</f>
        <v>AUTOMOBILE</v>
      </c>
      <c r="H5411" t="s">
        <v>46</v>
      </c>
      <c r="I5411">
        <v>159887.62</v>
      </c>
      <c r="J5411" s="1">
        <v>33906</v>
      </c>
      <c r="K5411" t="s">
        <v>53</v>
      </c>
      <c r="L5411" t="s">
        <v>1955</v>
      </c>
      <c r="M5411">
        <v>0</v>
      </c>
      <c r="N5411" t="s">
        <v>6439</v>
      </c>
    </row>
    <row r="5412" spans="1:14" x14ac:dyDescent="0.2">
      <c r="A5412">
        <v>21635</v>
      </c>
      <c r="B5412">
        <v>704</v>
      </c>
      <c r="C5412" t="str">
        <f>VLOOKUP(B5412,customer_name,2,FALSE)</f>
        <v>Customer#000000704</v>
      </c>
      <c r="D5412">
        <f>VLOOKUP(C5412,cust_num_nat_key,3,FALSE)</f>
        <v>9</v>
      </c>
      <c r="E5412" t="str">
        <f>VLOOKUP(D5412,nation_table,2,FALSE)</f>
        <v>INDONESIA</v>
      </c>
      <c r="F5412" t="str">
        <f>VLOOKUP(D5412,nation_table,4,FALSE)</f>
        <v>ASIA</v>
      </c>
      <c r="G5412" t="str">
        <f>VLOOKUP(B5412,cust_segment,7,FALSE)</f>
        <v>AUTOMOBILE</v>
      </c>
      <c r="H5412" t="s">
        <v>46</v>
      </c>
      <c r="I5412">
        <v>67011.33</v>
      </c>
      <c r="J5412" s="1">
        <v>34671</v>
      </c>
      <c r="K5412" t="s">
        <v>40</v>
      </c>
      <c r="L5412" t="s">
        <v>2292</v>
      </c>
      <c r="M5412">
        <v>0</v>
      </c>
      <c r="N5412" t="s">
        <v>6440</v>
      </c>
    </row>
    <row r="5413" spans="1:14" x14ac:dyDescent="0.2">
      <c r="A5413">
        <v>21636</v>
      </c>
      <c r="B5413">
        <v>868</v>
      </c>
      <c r="C5413" t="str">
        <f>VLOOKUP(B5413,customer_name,2,FALSE)</f>
        <v>Customer#000000868</v>
      </c>
      <c r="D5413">
        <f>VLOOKUP(C5413,cust_num_nat_key,3,FALSE)</f>
        <v>22</v>
      </c>
      <c r="E5413" t="str">
        <f>VLOOKUP(D5413,nation_table,2,FALSE)</f>
        <v>RUSSIA</v>
      </c>
      <c r="F5413" t="str">
        <f>VLOOKUP(D5413,nation_table,4,FALSE)</f>
        <v>EUROPE</v>
      </c>
      <c r="G5413" t="str">
        <f>VLOOKUP(B5413,cust_segment,7,FALSE)</f>
        <v>FURNITURE</v>
      </c>
      <c r="H5413" t="s">
        <v>46</v>
      </c>
      <c r="I5413">
        <v>256391.21</v>
      </c>
      <c r="J5413" s="1">
        <v>34557</v>
      </c>
      <c r="K5413" t="s">
        <v>40</v>
      </c>
      <c r="L5413" t="s">
        <v>438</v>
      </c>
      <c r="M5413">
        <v>0</v>
      </c>
      <c r="N5413" t="s">
        <v>6441</v>
      </c>
    </row>
    <row r="5414" spans="1:14" x14ac:dyDescent="0.2">
      <c r="A5414">
        <v>21637</v>
      </c>
      <c r="B5414">
        <v>955</v>
      </c>
      <c r="C5414" t="str">
        <f>VLOOKUP(B5414,customer_name,2,FALSE)</f>
        <v>Customer#000000955</v>
      </c>
      <c r="D5414">
        <f>VLOOKUP(C5414,cust_num_nat_key,3,FALSE)</f>
        <v>0</v>
      </c>
      <c r="E5414" t="str">
        <f>VLOOKUP(D5414,nation_table,2,FALSE)</f>
        <v>ALGERIA</v>
      </c>
      <c r="F5414" t="str">
        <f>VLOOKUP(D5414,nation_table,4,FALSE)</f>
        <v>AFRICA</v>
      </c>
      <c r="G5414" t="str">
        <f>VLOOKUP(B5414,cust_segment,7,FALSE)</f>
        <v>AUTOMOBILE</v>
      </c>
      <c r="H5414" t="s">
        <v>39</v>
      </c>
      <c r="I5414">
        <v>50355.93</v>
      </c>
      <c r="J5414" s="1">
        <v>35840</v>
      </c>
      <c r="K5414" t="s">
        <v>40</v>
      </c>
      <c r="L5414" t="s">
        <v>2654</v>
      </c>
      <c r="M5414">
        <v>0</v>
      </c>
      <c r="N5414" t="s">
        <v>6442</v>
      </c>
    </row>
    <row r="5415" spans="1:14" x14ac:dyDescent="0.2">
      <c r="A5415">
        <v>21638</v>
      </c>
      <c r="B5415">
        <v>1244</v>
      </c>
      <c r="C5415" t="str">
        <f>VLOOKUP(B5415,customer_name,2,FALSE)</f>
        <v>Customer#000001244</v>
      </c>
      <c r="D5415">
        <f>VLOOKUP(C5415,cust_num_nat_key,3,FALSE)</f>
        <v>5</v>
      </c>
      <c r="E5415" t="str">
        <f>VLOOKUP(D5415,nation_table,2,FALSE)</f>
        <v>ETHIOPIA</v>
      </c>
      <c r="F5415" t="str">
        <f>VLOOKUP(D5415,nation_table,4,FALSE)</f>
        <v>AFRICA</v>
      </c>
      <c r="G5415" t="str">
        <f>VLOOKUP(B5415,cust_segment,7,FALSE)</f>
        <v>BUILDING</v>
      </c>
      <c r="H5415" t="s">
        <v>46</v>
      </c>
      <c r="I5415">
        <v>64462.5</v>
      </c>
      <c r="J5415" s="1">
        <v>33711</v>
      </c>
      <c r="K5415" t="s">
        <v>56</v>
      </c>
      <c r="L5415" t="s">
        <v>1648</v>
      </c>
      <c r="M5415">
        <v>0</v>
      </c>
      <c r="N5415" t="s">
        <v>6443</v>
      </c>
    </row>
    <row r="5416" spans="1:14" x14ac:dyDescent="0.2">
      <c r="A5416">
        <v>21639</v>
      </c>
      <c r="B5416">
        <v>1282</v>
      </c>
      <c r="C5416" t="str">
        <f>VLOOKUP(B5416,customer_name,2,FALSE)</f>
        <v>Customer#000001282</v>
      </c>
      <c r="D5416">
        <f>VLOOKUP(C5416,cust_num_nat_key,3,FALSE)</f>
        <v>14</v>
      </c>
      <c r="E5416" t="str">
        <f>VLOOKUP(D5416,nation_table,2,FALSE)</f>
        <v>KENYA</v>
      </c>
      <c r="F5416" t="str">
        <f>VLOOKUP(D5416,nation_table,4,FALSE)</f>
        <v>AFRICA</v>
      </c>
      <c r="G5416" t="str">
        <f>VLOOKUP(B5416,cust_segment,7,FALSE)</f>
        <v>FURNITURE</v>
      </c>
      <c r="H5416" t="s">
        <v>46</v>
      </c>
      <c r="I5416">
        <v>171257.52</v>
      </c>
      <c r="J5416" s="1">
        <v>34733</v>
      </c>
      <c r="K5416" t="s">
        <v>53</v>
      </c>
      <c r="L5416" t="s">
        <v>2099</v>
      </c>
      <c r="M5416">
        <v>0</v>
      </c>
      <c r="N5416" t="s">
        <v>6444</v>
      </c>
    </row>
    <row r="5417" spans="1:14" x14ac:dyDescent="0.2">
      <c r="A5417">
        <v>21664</v>
      </c>
      <c r="B5417">
        <v>134</v>
      </c>
      <c r="C5417" t="str">
        <f>VLOOKUP(B5417,customer_name,2,FALSE)</f>
        <v>Customer#000000134</v>
      </c>
      <c r="D5417">
        <f>VLOOKUP(C5417,cust_num_nat_key,3,FALSE)</f>
        <v>11</v>
      </c>
      <c r="E5417" t="str">
        <f>VLOOKUP(D5417,nation_table,2,FALSE)</f>
        <v>IRAQ</v>
      </c>
      <c r="F5417" t="str">
        <f>VLOOKUP(D5417,nation_table,4,FALSE)</f>
        <v>MIDDLE EAST</v>
      </c>
      <c r="G5417" t="str">
        <f>VLOOKUP(B5417,cust_segment,7,FALSE)</f>
        <v>BUILDING</v>
      </c>
      <c r="H5417" t="s">
        <v>46</v>
      </c>
      <c r="I5417">
        <v>179106.99</v>
      </c>
      <c r="J5417" s="1">
        <v>34651</v>
      </c>
      <c r="K5417" t="s">
        <v>56</v>
      </c>
      <c r="L5417" t="s">
        <v>293</v>
      </c>
      <c r="M5417">
        <v>0</v>
      </c>
      <c r="N5417" t="s">
        <v>6445</v>
      </c>
    </row>
    <row r="5418" spans="1:14" x14ac:dyDescent="0.2">
      <c r="A5418">
        <v>21665</v>
      </c>
      <c r="B5418">
        <v>1234</v>
      </c>
      <c r="C5418" t="str">
        <f>VLOOKUP(B5418,customer_name,2,FALSE)</f>
        <v>Customer#000001234</v>
      </c>
      <c r="D5418">
        <f>VLOOKUP(C5418,cust_num_nat_key,3,FALSE)</f>
        <v>1</v>
      </c>
      <c r="E5418" t="str">
        <f>VLOOKUP(D5418,nation_table,2,FALSE)</f>
        <v>ARGENTINA</v>
      </c>
      <c r="F5418" t="str">
        <f>VLOOKUP(D5418,nation_table,4,FALSE)</f>
        <v>AMERICA</v>
      </c>
      <c r="G5418" t="str">
        <f>VLOOKUP(B5418,cust_segment,7,FALSE)</f>
        <v>FURNITURE</v>
      </c>
      <c r="H5418" t="s">
        <v>46</v>
      </c>
      <c r="I5418">
        <v>107228.03</v>
      </c>
      <c r="J5418" s="1">
        <v>33893</v>
      </c>
      <c r="K5418" t="s">
        <v>56</v>
      </c>
      <c r="L5418" t="s">
        <v>463</v>
      </c>
      <c r="M5418">
        <v>0</v>
      </c>
      <c r="N5418" t="s">
        <v>6446</v>
      </c>
    </row>
    <row r="5419" spans="1:14" x14ac:dyDescent="0.2">
      <c r="A5419">
        <v>21666</v>
      </c>
      <c r="B5419">
        <v>935</v>
      </c>
      <c r="C5419" t="str">
        <f>VLOOKUP(B5419,customer_name,2,FALSE)</f>
        <v>Customer#000000935</v>
      </c>
      <c r="D5419">
        <f>VLOOKUP(C5419,cust_num_nat_key,3,FALSE)</f>
        <v>0</v>
      </c>
      <c r="E5419" t="str">
        <f>VLOOKUP(D5419,nation_table,2,FALSE)</f>
        <v>ALGERIA</v>
      </c>
      <c r="F5419" t="str">
        <f>VLOOKUP(D5419,nation_table,4,FALSE)</f>
        <v>AFRICA</v>
      </c>
      <c r="G5419" t="str">
        <f>VLOOKUP(B5419,cust_segment,7,FALSE)</f>
        <v>MACHINERY</v>
      </c>
      <c r="H5419" t="s">
        <v>46</v>
      </c>
      <c r="I5419">
        <v>120279.74</v>
      </c>
      <c r="J5419" s="1">
        <v>34321</v>
      </c>
      <c r="K5419" t="s">
        <v>61</v>
      </c>
      <c r="L5419" t="s">
        <v>2224</v>
      </c>
      <c r="M5419">
        <v>0</v>
      </c>
      <c r="N5419" t="s">
        <v>6447</v>
      </c>
    </row>
    <row r="5420" spans="1:14" x14ac:dyDescent="0.2">
      <c r="A5420">
        <v>21667</v>
      </c>
      <c r="B5420">
        <v>161</v>
      </c>
      <c r="C5420" t="str">
        <f>VLOOKUP(B5420,customer_name,2,FALSE)</f>
        <v>Customer#000000161</v>
      </c>
      <c r="D5420">
        <f>VLOOKUP(C5420,cust_num_nat_key,3,FALSE)</f>
        <v>7</v>
      </c>
      <c r="E5420" t="str">
        <f>VLOOKUP(D5420,nation_table,2,FALSE)</f>
        <v>GERMANY</v>
      </c>
      <c r="F5420" t="str">
        <f>VLOOKUP(D5420,nation_table,4,FALSE)</f>
        <v>EUROPE</v>
      </c>
      <c r="G5420" t="str">
        <f>VLOOKUP(B5420,cust_segment,7,FALSE)</f>
        <v>MACHINERY</v>
      </c>
      <c r="H5420" t="s">
        <v>39</v>
      </c>
      <c r="I5420">
        <v>247764.04</v>
      </c>
      <c r="J5420" s="1">
        <v>35206</v>
      </c>
      <c r="K5420" t="s">
        <v>40</v>
      </c>
      <c r="L5420" t="s">
        <v>3486</v>
      </c>
      <c r="M5420">
        <v>0</v>
      </c>
      <c r="N5420" t="s">
        <v>6448</v>
      </c>
    </row>
    <row r="5421" spans="1:14" x14ac:dyDescent="0.2">
      <c r="A5421">
        <v>21668</v>
      </c>
      <c r="B5421">
        <v>104</v>
      </c>
      <c r="C5421" t="str">
        <f>VLOOKUP(B5421,customer_name,2,FALSE)</f>
        <v>Customer#000000104</v>
      </c>
      <c r="D5421">
        <f>VLOOKUP(C5421,cust_num_nat_key,3,FALSE)</f>
        <v>10</v>
      </c>
      <c r="E5421" t="str">
        <f>VLOOKUP(D5421,nation_table,2,FALSE)</f>
        <v>IRAN</v>
      </c>
      <c r="F5421" t="str">
        <f>VLOOKUP(D5421,nation_table,4,FALSE)</f>
        <v>MIDDLE EAST</v>
      </c>
      <c r="G5421" t="str">
        <f>VLOOKUP(B5421,cust_segment,7,FALSE)</f>
        <v>FURNITURE</v>
      </c>
      <c r="H5421" t="s">
        <v>39</v>
      </c>
      <c r="I5421">
        <v>176574.78</v>
      </c>
      <c r="J5421" s="1">
        <v>35375</v>
      </c>
      <c r="K5421" t="s">
        <v>56</v>
      </c>
      <c r="L5421" t="s">
        <v>2634</v>
      </c>
      <c r="M5421">
        <v>0</v>
      </c>
      <c r="N5421" t="s">
        <v>6449</v>
      </c>
    </row>
    <row r="5422" spans="1:14" x14ac:dyDescent="0.2">
      <c r="A5422">
        <v>21669</v>
      </c>
      <c r="B5422">
        <v>1135</v>
      </c>
      <c r="C5422" t="str">
        <f>VLOOKUP(B5422,customer_name,2,FALSE)</f>
        <v>Customer#000001135</v>
      </c>
      <c r="D5422">
        <f>VLOOKUP(C5422,cust_num_nat_key,3,FALSE)</f>
        <v>11</v>
      </c>
      <c r="E5422" t="str">
        <f>VLOOKUP(D5422,nation_table,2,FALSE)</f>
        <v>IRAQ</v>
      </c>
      <c r="F5422" t="str">
        <f>VLOOKUP(D5422,nation_table,4,FALSE)</f>
        <v>MIDDLE EAST</v>
      </c>
      <c r="G5422" t="str">
        <f>VLOOKUP(B5422,cust_segment,7,FALSE)</f>
        <v>FURNITURE</v>
      </c>
      <c r="H5422" t="s">
        <v>39</v>
      </c>
      <c r="I5422">
        <v>118083.02</v>
      </c>
      <c r="J5422" s="1">
        <v>34905</v>
      </c>
      <c r="K5422" t="s">
        <v>61</v>
      </c>
      <c r="L5422" t="s">
        <v>1960</v>
      </c>
      <c r="M5422">
        <v>0</v>
      </c>
      <c r="N5422" t="s">
        <v>6450</v>
      </c>
    </row>
    <row r="5423" spans="1:14" x14ac:dyDescent="0.2">
      <c r="A5423">
        <v>21670</v>
      </c>
      <c r="B5423">
        <v>841</v>
      </c>
      <c r="C5423" t="str">
        <f>VLOOKUP(B5423,customer_name,2,FALSE)</f>
        <v>Customer#000000841</v>
      </c>
      <c r="D5423">
        <f>VLOOKUP(C5423,cust_num_nat_key,3,FALSE)</f>
        <v>9</v>
      </c>
      <c r="E5423" t="str">
        <f>VLOOKUP(D5423,nation_table,2,FALSE)</f>
        <v>INDONESIA</v>
      </c>
      <c r="F5423" t="str">
        <f>VLOOKUP(D5423,nation_table,4,FALSE)</f>
        <v>ASIA</v>
      </c>
      <c r="G5423" t="str">
        <f>VLOOKUP(B5423,cust_segment,7,FALSE)</f>
        <v>FURNITURE</v>
      </c>
      <c r="H5423" t="s">
        <v>46</v>
      </c>
      <c r="I5423">
        <v>204477.26</v>
      </c>
      <c r="J5423" s="1">
        <v>34711</v>
      </c>
      <c r="K5423" t="s">
        <v>56</v>
      </c>
      <c r="L5423" t="s">
        <v>450</v>
      </c>
      <c r="M5423">
        <v>0</v>
      </c>
      <c r="N5423" t="s">
        <v>2557</v>
      </c>
    </row>
    <row r="5424" spans="1:14" x14ac:dyDescent="0.2">
      <c r="A5424">
        <v>21671</v>
      </c>
      <c r="B5424">
        <v>307</v>
      </c>
      <c r="C5424" t="str">
        <f>VLOOKUP(B5424,customer_name,2,FALSE)</f>
        <v>Customer#000000307</v>
      </c>
      <c r="D5424">
        <f>VLOOKUP(C5424,cust_num_nat_key,3,FALSE)</f>
        <v>13</v>
      </c>
      <c r="E5424" t="str">
        <f>VLOOKUP(D5424,nation_table,2,FALSE)</f>
        <v>JORDAN</v>
      </c>
      <c r="F5424" t="str">
        <f>VLOOKUP(D5424,nation_table,4,FALSE)</f>
        <v>MIDDLE EAST</v>
      </c>
      <c r="G5424" t="str">
        <f>VLOOKUP(B5424,cust_segment,7,FALSE)</f>
        <v>FURNITURE</v>
      </c>
      <c r="H5424" t="s">
        <v>46</v>
      </c>
      <c r="I5424">
        <v>62875.91</v>
      </c>
      <c r="J5424" s="1">
        <v>34136</v>
      </c>
      <c r="K5424" t="s">
        <v>56</v>
      </c>
      <c r="L5424" t="s">
        <v>2245</v>
      </c>
      <c r="M5424">
        <v>0</v>
      </c>
      <c r="N5424" t="s">
        <v>6451</v>
      </c>
    </row>
    <row r="5425" spans="1:14" x14ac:dyDescent="0.2">
      <c r="A5425">
        <v>21696</v>
      </c>
      <c r="B5425">
        <v>442</v>
      </c>
      <c r="C5425" t="str">
        <f>VLOOKUP(B5425,customer_name,2,FALSE)</f>
        <v>Customer#000000442</v>
      </c>
      <c r="D5425">
        <f>VLOOKUP(C5425,cust_num_nat_key,3,FALSE)</f>
        <v>1</v>
      </c>
      <c r="E5425" t="str">
        <f>VLOOKUP(D5425,nation_table,2,FALSE)</f>
        <v>ARGENTINA</v>
      </c>
      <c r="F5425" t="str">
        <f>VLOOKUP(D5425,nation_table,4,FALSE)</f>
        <v>AMERICA</v>
      </c>
      <c r="G5425" t="str">
        <f>VLOOKUP(B5425,cust_segment,7,FALSE)</f>
        <v>FURNITURE</v>
      </c>
      <c r="H5425" t="s">
        <v>46</v>
      </c>
      <c r="I5425">
        <v>154745.72</v>
      </c>
      <c r="J5425" s="1">
        <v>34264</v>
      </c>
      <c r="K5425" t="s">
        <v>61</v>
      </c>
      <c r="L5425" t="s">
        <v>425</v>
      </c>
      <c r="M5425">
        <v>0</v>
      </c>
      <c r="N5425" t="s">
        <v>6452</v>
      </c>
    </row>
    <row r="5426" spans="1:14" x14ac:dyDescent="0.2">
      <c r="A5426">
        <v>21697</v>
      </c>
      <c r="B5426">
        <v>958</v>
      </c>
      <c r="C5426" t="str">
        <f>VLOOKUP(B5426,customer_name,2,FALSE)</f>
        <v>Customer#000000958</v>
      </c>
      <c r="D5426">
        <f>VLOOKUP(C5426,cust_num_nat_key,3,FALSE)</f>
        <v>5</v>
      </c>
      <c r="E5426" t="str">
        <f>VLOOKUP(D5426,nation_table,2,FALSE)</f>
        <v>ETHIOPIA</v>
      </c>
      <c r="F5426" t="str">
        <f>VLOOKUP(D5426,nation_table,4,FALSE)</f>
        <v>AFRICA</v>
      </c>
      <c r="G5426" t="str">
        <f>VLOOKUP(B5426,cust_segment,7,FALSE)</f>
        <v>FURNITURE</v>
      </c>
      <c r="H5426" t="s">
        <v>39</v>
      </c>
      <c r="I5426">
        <v>229968.06</v>
      </c>
      <c r="J5426" s="1">
        <v>35129</v>
      </c>
      <c r="K5426" t="s">
        <v>40</v>
      </c>
      <c r="L5426" t="s">
        <v>1325</v>
      </c>
      <c r="M5426">
        <v>0</v>
      </c>
      <c r="N5426" t="s">
        <v>6453</v>
      </c>
    </row>
    <row r="5427" spans="1:14" x14ac:dyDescent="0.2">
      <c r="A5427">
        <v>21698</v>
      </c>
      <c r="B5427">
        <v>1111</v>
      </c>
      <c r="C5427" t="str">
        <f>VLOOKUP(B5427,customer_name,2,FALSE)</f>
        <v>Customer#000001111</v>
      </c>
      <c r="D5427">
        <f>VLOOKUP(C5427,cust_num_nat_key,3,FALSE)</f>
        <v>6</v>
      </c>
      <c r="E5427" t="str">
        <f>VLOOKUP(D5427,nation_table,2,FALSE)</f>
        <v>FRANCE</v>
      </c>
      <c r="F5427" t="str">
        <f>VLOOKUP(D5427,nation_table,4,FALSE)</f>
        <v>EUROPE</v>
      </c>
      <c r="G5427" t="str">
        <f>VLOOKUP(B5427,cust_segment,7,FALSE)</f>
        <v>MACHINERY</v>
      </c>
      <c r="H5427" t="s">
        <v>39</v>
      </c>
      <c r="I5427">
        <v>241341.07</v>
      </c>
      <c r="J5427" s="1">
        <v>35858</v>
      </c>
      <c r="K5427" t="s">
        <v>56</v>
      </c>
      <c r="L5427" t="s">
        <v>1783</v>
      </c>
      <c r="M5427">
        <v>0</v>
      </c>
      <c r="N5427" t="s">
        <v>6454</v>
      </c>
    </row>
    <row r="5428" spans="1:14" x14ac:dyDescent="0.2">
      <c r="A5428">
        <v>21699</v>
      </c>
      <c r="B5428">
        <v>248</v>
      </c>
      <c r="C5428" t="str">
        <f>VLOOKUP(B5428,customer_name,2,FALSE)</f>
        <v>Customer#000000248</v>
      </c>
      <c r="D5428">
        <f>VLOOKUP(C5428,cust_num_nat_key,3,FALSE)</f>
        <v>10</v>
      </c>
      <c r="E5428" t="str">
        <f>VLOOKUP(D5428,nation_table,2,FALSE)</f>
        <v>IRAN</v>
      </c>
      <c r="F5428" t="str">
        <f>VLOOKUP(D5428,nation_table,4,FALSE)</f>
        <v>MIDDLE EAST</v>
      </c>
      <c r="G5428" t="str">
        <f>VLOOKUP(B5428,cust_segment,7,FALSE)</f>
        <v>FURNITURE</v>
      </c>
      <c r="H5428" t="s">
        <v>39</v>
      </c>
      <c r="I5428">
        <v>168254.87</v>
      </c>
      <c r="J5428" s="1">
        <v>35038</v>
      </c>
      <c r="K5428" t="s">
        <v>53</v>
      </c>
      <c r="L5428" t="s">
        <v>537</v>
      </c>
      <c r="M5428">
        <v>0</v>
      </c>
      <c r="N5428" t="s">
        <v>6455</v>
      </c>
    </row>
    <row r="5429" spans="1:14" x14ac:dyDescent="0.2">
      <c r="A5429">
        <v>21700</v>
      </c>
      <c r="B5429">
        <v>103</v>
      </c>
      <c r="C5429" t="str">
        <f>VLOOKUP(B5429,customer_name,2,FALSE)</f>
        <v>Customer#000000103</v>
      </c>
      <c r="D5429">
        <f>VLOOKUP(C5429,cust_num_nat_key,3,FALSE)</f>
        <v>9</v>
      </c>
      <c r="E5429" t="str">
        <f>VLOOKUP(D5429,nation_table,2,FALSE)</f>
        <v>INDONESIA</v>
      </c>
      <c r="F5429" t="str">
        <f>VLOOKUP(D5429,nation_table,4,FALSE)</f>
        <v>ASIA</v>
      </c>
      <c r="G5429" t="str">
        <f>VLOOKUP(B5429,cust_segment,7,FALSE)</f>
        <v>BUILDING</v>
      </c>
      <c r="H5429" t="s">
        <v>39</v>
      </c>
      <c r="I5429">
        <v>231603.82</v>
      </c>
      <c r="J5429" s="1">
        <v>35632</v>
      </c>
      <c r="K5429" t="s">
        <v>40</v>
      </c>
      <c r="L5429" t="s">
        <v>2400</v>
      </c>
      <c r="M5429">
        <v>0</v>
      </c>
      <c r="N5429" t="s">
        <v>6456</v>
      </c>
    </row>
    <row r="5430" spans="1:14" x14ac:dyDescent="0.2">
      <c r="A5430">
        <v>21701</v>
      </c>
      <c r="B5430">
        <v>826</v>
      </c>
      <c r="C5430" t="str">
        <f>VLOOKUP(B5430,customer_name,2,FALSE)</f>
        <v>Customer#000000826</v>
      </c>
      <c r="D5430">
        <f>VLOOKUP(C5430,cust_num_nat_key,3,FALSE)</f>
        <v>13</v>
      </c>
      <c r="E5430" t="str">
        <f>VLOOKUP(D5430,nation_table,2,FALSE)</f>
        <v>JORDAN</v>
      </c>
      <c r="F5430" t="str">
        <f>VLOOKUP(D5430,nation_table,4,FALSE)</f>
        <v>MIDDLE EAST</v>
      </c>
      <c r="G5430" t="str">
        <f>VLOOKUP(B5430,cust_segment,7,FALSE)</f>
        <v>BUILDING</v>
      </c>
      <c r="H5430" t="s">
        <v>39</v>
      </c>
      <c r="I5430">
        <v>75548.570000000007</v>
      </c>
      <c r="J5430" s="1">
        <v>35085</v>
      </c>
      <c r="K5430" t="s">
        <v>53</v>
      </c>
      <c r="L5430" t="s">
        <v>102</v>
      </c>
      <c r="M5430">
        <v>0</v>
      </c>
      <c r="N5430" t="s">
        <v>6457</v>
      </c>
    </row>
    <row r="5431" spans="1:14" x14ac:dyDescent="0.2">
      <c r="A5431">
        <v>21702</v>
      </c>
      <c r="B5431">
        <v>1414</v>
      </c>
      <c r="C5431" t="str">
        <f>VLOOKUP(B5431,customer_name,2,FALSE)</f>
        <v>Customer#000001414</v>
      </c>
      <c r="D5431">
        <f>VLOOKUP(C5431,cust_num_nat_key,3,FALSE)</f>
        <v>20</v>
      </c>
      <c r="E5431" t="str">
        <f>VLOOKUP(D5431,nation_table,2,FALSE)</f>
        <v>SAUDI ARABIA</v>
      </c>
      <c r="F5431" t="str">
        <f>VLOOKUP(D5431,nation_table,4,FALSE)</f>
        <v>MIDDLE EAST</v>
      </c>
      <c r="G5431" t="str">
        <f>VLOOKUP(B5431,cust_segment,7,FALSE)</f>
        <v>BUILDING</v>
      </c>
      <c r="H5431" t="s">
        <v>46</v>
      </c>
      <c r="I5431">
        <v>16971.599999999999</v>
      </c>
      <c r="J5431" s="1">
        <v>34321</v>
      </c>
      <c r="K5431" t="s">
        <v>53</v>
      </c>
      <c r="L5431" t="s">
        <v>1129</v>
      </c>
      <c r="M5431">
        <v>0</v>
      </c>
      <c r="N5431" t="s">
        <v>6458</v>
      </c>
    </row>
    <row r="5432" spans="1:14" x14ac:dyDescent="0.2">
      <c r="A5432">
        <v>21703</v>
      </c>
      <c r="B5432">
        <v>785</v>
      </c>
      <c r="C5432" t="str">
        <f>VLOOKUP(B5432,customer_name,2,FALSE)</f>
        <v>Customer#000000785</v>
      </c>
      <c r="D5432">
        <f>VLOOKUP(C5432,cust_num_nat_key,3,FALSE)</f>
        <v>18</v>
      </c>
      <c r="E5432" t="str">
        <f>VLOOKUP(D5432,nation_table,2,FALSE)</f>
        <v>CHINA</v>
      </c>
      <c r="F5432" t="str">
        <f>VLOOKUP(D5432,nation_table,4,FALSE)</f>
        <v>ASIA</v>
      </c>
      <c r="G5432" t="str">
        <f>VLOOKUP(B5432,cust_segment,7,FALSE)</f>
        <v>BUILDING</v>
      </c>
      <c r="H5432" t="s">
        <v>46</v>
      </c>
      <c r="I5432">
        <v>121593.54</v>
      </c>
      <c r="J5432" s="1">
        <v>34396</v>
      </c>
      <c r="K5432" t="s">
        <v>53</v>
      </c>
      <c r="L5432" t="s">
        <v>142</v>
      </c>
      <c r="M5432">
        <v>0</v>
      </c>
      <c r="N5432" t="s">
        <v>6459</v>
      </c>
    </row>
    <row r="5433" spans="1:14" x14ac:dyDescent="0.2">
      <c r="A5433">
        <v>21728</v>
      </c>
      <c r="B5433">
        <v>745</v>
      </c>
      <c r="C5433" t="str">
        <f>VLOOKUP(B5433,customer_name,2,FALSE)</f>
        <v>Customer#000000745</v>
      </c>
      <c r="D5433">
        <f>VLOOKUP(C5433,cust_num_nat_key,3,FALSE)</f>
        <v>18</v>
      </c>
      <c r="E5433" t="str">
        <f>VLOOKUP(D5433,nation_table,2,FALSE)</f>
        <v>CHINA</v>
      </c>
      <c r="F5433" t="str">
        <f>VLOOKUP(D5433,nation_table,4,FALSE)</f>
        <v>ASIA</v>
      </c>
      <c r="G5433" t="str">
        <f>VLOOKUP(B5433,cust_segment,7,FALSE)</f>
        <v>FURNITURE</v>
      </c>
      <c r="H5433" t="s">
        <v>39</v>
      </c>
      <c r="I5433">
        <v>131727.73000000001</v>
      </c>
      <c r="J5433" s="1">
        <v>35425</v>
      </c>
      <c r="K5433" t="s">
        <v>61</v>
      </c>
      <c r="L5433" t="s">
        <v>1208</v>
      </c>
      <c r="M5433">
        <v>0</v>
      </c>
      <c r="N5433" t="s">
        <v>6460</v>
      </c>
    </row>
    <row r="5434" spans="1:14" x14ac:dyDescent="0.2">
      <c r="A5434">
        <v>21729</v>
      </c>
      <c r="B5434">
        <v>10</v>
      </c>
      <c r="C5434" t="str">
        <f>VLOOKUP(B5434,customer_name,2,FALSE)</f>
        <v>Customer#000000010</v>
      </c>
      <c r="D5434">
        <f>VLOOKUP(C5434,cust_num_nat_key,3,FALSE)</f>
        <v>5</v>
      </c>
      <c r="E5434" t="str">
        <f>VLOOKUP(D5434,nation_table,2,FALSE)</f>
        <v>ETHIOPIA</v>
      </c>
      <c r="F5434" t="str">
        <f>VLOOKUP(D5434,nation_table,4,FALSE)</f>
        <v>AFRICA</v>
      </c>
      <c r="G5434" t="str">
        <f>VLOOKUP(B5434,cust_segment,7,FALSE)</f>
        <v>HOUSEHOLD</v>
      </c>
      <c r="H5434" t="s">
        <v>46</v>
      </c>
      <c r="I5434">
        <v>309286.33</v>
      </c>
      <c r="J5434" s="1">
        <v>33945</v>
      </c>
      <c r="K5434" t="s">
        <v>40</v>
      </c>
      <c r="L5434" t="s">
        <v>100</v>
      </c>
      <c r="M5434">
        <v>0</v>
      </c>
      <c r="N5434" t="s">
        <v>6461</v>
      </c>
    </row>
    <row r="5435" spans="1:14" x14ac:dyDescent="0.2">
      <c r="A5435">
        <v>21730</v>
      </c>
      <c r="B5435">
        <v>1343</v>
      </c>
      <c r="C5435" t="str">
        <f>VLOOKUP(B5435,customer_name,2,FALSE)</f>
        <v>Customer#000001343</v>
      </c>
      <c r="D5435">
        <f>VLOOKUP(C5435,cust_num_nat_key,3,FALSE)</f>
        <v>18</v>
      </c>
      <c r="E5435" t="str">
        <f>VLOOKUP(D5435,nation_table,2,FALSE)</f>
        <v>CHINA</v>
      </c>
      <c r="F5435" t="str">
        <f>VLOOKUP(D5435,nation_table,4,FALSE)</f>
        <v>ASIA</v>
      </c>
      <c r="G5435" t="str">
        <f>VLOOKUP(B5435,cust_segment,7,FALSE)</f>
        <v>AUTOMOBILE</v>
      </c>
      <c r="H5435" t="s">
        <v>39</v>
      </c>
      <c r="I5435">
        <v>147837.54</v>
      </c>
      <c r="J5435" s="1">
        <v>35129</v>
      </c>
      <c r="K5435" t="s">
        <v>56</v>
      </c>
      <c r="L5435" t="s">
        <v>2228</v>
      </c>
      <c r="M5435">
        <v>0</v>
      </c>
      <c r="N5435" t="s">
        <v>6462</v>
      </c>
    </row>
    <row r="5436" spans="1:14" x14ac:dyDescent="0.2">
      <c r="A5436">
        <v>21731</v>
      </c>
      <c r="B5436">
        <v>1415</v>
      </c>
      <c r="C5436" t="str">
        <f>VLOOKUP(B5436,customer_name,2,FALSE)</f>
        <v>Customer#000001415</v>
      </c>
      <c r="D5436">
        <f>VLOOKUP(C5436,cust_num_nat_key,3,FALSE)</f>
        <v>21</v>
      </c>
      <c r="E5436" t="str">
        <f>VLOOKUP(D5436,nation_table,2,FALSE)</f>
        <v>VIETNAM</v>
      </c>
      <c r="F5436" t="str">
        <f>VLOOKUP(D5436,nation_table,4,FALSE)</f>
        <v>ASIA</v>
      </c>
      <c r="G5436" t="str">
        <f>VLOOKUP(B5436,cust_segment,7,FALSE)</f>
        <v>BUILDING</v>
      </c>
      <c r="H5436" t="s">
        <v>39</v>
      </c>
      <c r="I5436">
        <v>166989.49</v>
      </c>
      <c r="J5436" s="1">
        <v>35030</v>
      </c>
      <c r="K5436" t="s">
        <v>40</v>
      </c>
      <c r="L5436" t="s">
        <v>1668</v>
      </c>
      <c r="M5436">
        <v>0</v>
      </c>
      <c r="N5436" t="s">
        <v>6463</v>
      </c>
    </row>
    <row r="5437" spans="1:14" x14ac:dyDescent="0.2">
      <c r="A5437">
        <v>21732</v>
      </c>
      <c r="B5437">
        <v>829</v>
      </c>
      <c r="C5437" t="str">
        <f>VLOOKUP(B5437,customer_name,2,FALSE)</f>
        <v>Customer#000000829</v>
      </c>
      <c r="D5437">
        <f>VLOOKUP(C5437,cust_num_nat_key,3,FALSE)</f>
        <v>8</v>
      </c>
      <c r="E5437" t="str">
        <f>VLOOKUP(D5437,nation_table,2,FALSE)</f>
        <v>INDIA</v>
      </c>
      <c r="F5437" t="str">
        <f>VLOOKUP(D5437,nation_table,4,FALSE)</f>
        <v>ASIA</v>
      </c>
      <c r="G5437" t="str">
        <f>VLOOKUP(B5437,cust_segment,7,FALSE)</f>
        <v>MACHINERY</v>
      </c>
      <c r="H5437" t="s">
        <v>39</v>
      </c>
      <c r="I5437">
        <v>222231.87</v>
      </c>
      <c r="J5437" s="1">
        <v>35075</v>
      </c>
      <c r="K5437" t="s">
        <v>56</v>
      </c>
      <c r="L5437" t="s">
        <v>366</v>
      </c>
      <c r="M5437">
        <v>0</v>
      </c>
      <c r="N5437" t="s">
        <v>6464</v>
      </c>
    </row>
    <row r="5438" spans="1:14" x14ac:dyDescent="0.2">
      <c r="A5438">
        <v>21733</v>
      </c>
      <c r="B5438">
        <v>1270</v>
      </c>
      <c r="C5438" t="str">
        <f>VLOOKUP(B5438,customer_name,2,FALSE)</f>
        <v>Customer#000001270</v>
      </c>
      <c r="D5438">
        <f>VLOOKUP(C5438,cust_num_nat_key,3,FALSE)</f>
        <v>13</v>
      </c>
      <c r="E5438" t="str">
        <f>VLOOKUP(D5438,nation_table,2,FALSE)</f>
        <v>JORDAN</v>
      </c>
      <c r="F5438" t="str">
        <f>VLOOKUP(D5438,nation_table,4,FALSE)</f>
        <v>MIDDLE EAST</v>
      </c>
      <c r="G5438" t="str">
        <f>VLOOKUP(B5438,cust_segment,7,FALSE)</f>
        <v>MACHINERY</v>
      </c>
      <c r="H5438" t="s">
        <v>39</v>
      </c>
      <c r="I5438">
        <v>350092.65</v>
      </c>
      <c r="J5438" s="1">
        <v>35386</v>
      </c>
      <c r="K5438" t="s">
        <v>43</v>
      </c>
      <c r="L5438" t="s">
        <v>1691</v>
      </c>
      <c r="M5438">
        <v>0</v>
      </c>
      <c r="N5438" t="s">
        <v>6465</v>
      </c>
    </row>
    <row r="5439" spans="1:14" x14ac:dyDescent="0.2">
      <c r="A5439">
        <v>21734</v>
      </c>
      <c r="B5439">
        <v>1442</v>
      </c>
      <c r="C5439" t="str">
        <f>VLOOKUP(B5439,customer_name,2,FALSE)</f>
        <v>Customer#000001442</v>
      </c>
      <c r="D5439">
        <f>VLOOKUP(C5439,cust_num_nat_key,3,FALSE)</f>
        <v>16</v>
      </c>
      <c r="E5439" t="str">
        <f>VLOOKUP(D5439,nation_table,2,FALSE)</f>
        <v>MOZAMBIQUE</v>
      </c>
      <c r="F5439" t="str">
        <f>VLOOKUP(D5439,nation_table,4,FALSE)</f>
        <v>AFRICA</v>
      </c>
      <c r="G5439" t="str">
        <f>VLOOKUP(B5439,cust_segment,7,FALSE)</f>
        <v>MACHINERY</v>
      </c>
      <c r="H5439" t="s">
        <v>39</v>
      </c>
      <c r="I5439">
        <v>85510.79</v>
      </c>
      <c r="J5439" s="1">
        <v>35116</v>
      </c>
      <c r="K5439" t="s">
        <v>53</v>
      </c>
      <c r="L5439" t="s">
        <v>284</v>
      </c>
      <c r="M5439">
        <v>0</v>
      </c>
      <c r="N5439" t="s">
        <v>6466</v>
      </c>
    </row>
    <row r="5440" spans="1:14" x14ac:dyDescent="0.2">
      <c r="A5440">
        <v>21735</v>
      </c>
      <c r="B5440">
        <v>337</v>
      </c>
      <c r="C5440" t="str">
        <f>VLOOKUP(B5440,customer_name,2,FALSE)</f>
        <v>Customer#000000337</v>
      </c>
      <c r="D5440">
        <f>VLOOKUP(C5440,cust_num_nat_key,3,FALSE)</f>
        <v>0</v>
      </c>
      <c r="E5440" t="str">
        <f>VLOOKUP(D5440,nation_table,2,FALSE)</f>
        <v>ALGERIA</v>
      </c>
      <c r="F5440" t="str">
        <f>VLOOKUP(D5440,nation_table,4,FALSE)</f>
        <v>AFRICA</v>
      </c>
      <c r="G5440" t="str">
        <f>VLOOKUP(B5440,cust_segment,7,FALSE)</f>
        <v>MACHINERY</v>
      </c>
      <c r="H5440" t="s">
        <v>46</v>
      </c>
      <c r="I5440">
        <v>194656.54</v>
      </c>
      <c r="J5440" s="1">
        <v>34038</v>
      </c>
      <c r="K5440" t="s">
        <v>53</v>
      </c>
      <c r="L5440" t="s">
        <v>1809</v>
      </c>
      <c r="M5440">
        <v>0</v>
      </c>
      <c r="N5440" t="s">
        <v>6467</v>
      </c>
    </row>
    <row r="5441" spans="1:14" x14ac:dyDescent="0.2">
      <c r="A5441">
        <v>21760</v>
      </c>
      <c r="B5441">
        <v>455</v>
      </c>
      <c r="C5441" t="str">
        <f>VLOOKUP(B5441,customer_name,2,FALSE)</f>
        <v>Customer#000000455</v>
      </c>
      <c r="D5441">
        <f>VLOOKUP(C5441,cust_num_nat_key,3,FALSE)</f>
        <v>6</v>
      </c>
      <c r="E5441" t="str">
        <f>VLOOKUP(D5441,nation_table,2,FALSE)</f>
        <v>FRANCE</v>
      </c>
      <c r="F5441" t="str">
        <f>VLOOKUP(D5441,nation_table,4,FALSE)</f>
        <v>EUROPE</v>
      </c>
      <c r="G5441" t="str">
        <f>VLOOKUP(B5441,cust_segment,7,FALSE)</f>
        <v>BUILDING</v>
      </c>
      <c r="H5441" t="s">
        <v>46</v>
      </c>
      <c r="I5441">
        <v>63425.37</v>
      </c>
      <c r="J5441" s="1">
        <v>34730</v>
      </c>
      <c r="K5441" t="s">
        <v>53</v>
      </c>
      <c r="L5441" t="s">
        <v>555</v>
      </c>
      <c r="M5441">
        <v>0</v>
      </c>
      <c r="N5441" t="s">
        <v>6468</v>
      </c>
    </row>
    <row r="5442" spans="1:14" x14ac:dyDescent="0.2">
      <c r="A5442">
        <v>21761</v>
      </c>
      <c r="B5442">
        <v>328</v>
      </c>
      <c r="C5442" t="str">
        <f>VLOOKUP(B5442,customer_name,2,FALSE)</f>
        <v>Customer#000000328</v>
      </c>
      <c r="D5442">
        <f>VLOOKUP(C5442,cust_num_nat_key,3,FALSE)</f>
        <v>5</v>
      </c>
      <c r="E5442" t="str">
        <f>VLOOKUP(D5442,nation_table,2,FALSE)</f>
        <v>ETHIOPIA</v>
      </c>
      <c r="F5442" t="str">
        <f>VLOOKUP(D5442,nation_table,4,FALSE)</f>
        <v>AFRICA</v>
      </c>
      <c r="G5442" t="str">
        <f>VLOOKUP(B5442,cust_segment,7,FALSE)</f>
        <v>BUILDING</v>
      </c>
      <c r="H5442" t="s">
        <v>39</v>
      </c>
      <c r="I5442">
        <v>53797.39</v>
      </c>
      <c r="J5442" s="1">
        <v>35492</v>
      </c>
      <c r="K5442" t="s">
        <v>40</v>
      </c>
      <c r="L5442" t="s">
        <v>559</v>
      </c>
      <c r="M5442">
        <v>0</v>
      </c>
      <c r="N5442" t="s">
        <v>6469</v>
      </c>
    </row>
    <row r="5443" spans="1:14" x14ac:dyDescent="0.2">
      <c r="A5443">
        <v>21762</v>
      </c>
      <c r="B5443">
        <v>595</v>
      </c>
      <c r="C5443" t="str">
        <f>VLOOKUP(B5443,customer_name,2,FALSE)</f>
        <v>Customer#000000595</v>
      </c>
      <c r="D5443">
        <f>VLOOKUP(C5443,cust_num_nat_key,3,FALSE)</f>
        <v>19</v>
      </c>
      <c r="E5443" t="str">
        <f>VLOOKUP(D5443,nation_table,2,FALSE)</f>
        <v>ROMANIA</v>
      </c>
      <c r="F5443" t="str">
        <f>VLOOKUP(D5443,nation_table,4,FALSE)</f>
        <v>EUROPE</v>
      </c>
      <c r="G5443" t="str">
        <f>VLOOKUP(B5443,cust_segment,7,FALSE)</f>
        <v>HOUSEHOLD</v>
      </c>
      <c r="H5443" t="s">
        <v>39</v>
      </c>
      <c r="I5443">
        <v>250064.82</v>
      </c>
      <c r="J5443" s="1">
        <v>35298</v>
      </c>
      <c r="K5443" t="s">
        <v>61</v>
      </c>
      <c r="L5443" t="s">
        <v>495</v>
      </c>
      <c r="M5443">
        <v>0</v>
      </c>
      <c r="N5443" t="s">
        <v>6470</v>
      </c>
    </row>
    <row r="5444" spans="1:14" x14ac:dyDescent="0.2">
      <c r="A5444">
        <v>21763</v>
      </c>
      <c r="B5444">
        <v>391</v>
      </c>
      <c r="C5444" t="str">
        <f>VLOOKUP(B5444,customer_name,2,FALSE)</f>
        <v>Customer#000000391</v>
      </c>
      <c r="D5444">
        <f>VLOOKUP(C5444,cust_num_nat_key,3,FALSE)</f>
        <v>11</v>
      </c>
      <c r="E5444" t="str">
        <f>VLOOKUP(D5444,nation_table,2,FALSE)</f>
        <v>IRAQ</v>
      </c>
      <c r="F5444" t="str">
        <f>VLOOKUP(D5444,nation_table,4,FALSE)</f>
        <v>MIDDLE EAST</v>
      </c>
      <c r="G5444" t="str">
        <f>VLOOKUP(B5444,cust_segment,7,FALSE)</f>
        <v>HOUSEHOLD</v>
      </c>
      <c r="H5444" t="s">
        <v>46</v>
      </c>
      <c r="I5444">
        <v>108860.43</v>
      </c>
      <c r="J5444" s="1">
        <v>33753</v>
      </c>
      <c r="K5444" t="s">
        <v>40</v>
      </c>
      <c r="L5444" t="s">
        <v>1403</v>
      </c>
      <c r="M5444">
        <v>0</v>
      </c>
      <c r="N5444" t="s">
        <v>6471</v>
      </c>
    </row>
    <row r="5445" spans="1:14" x14ac:dyDescent="0.2">
      <c r="A5445">
        <v>21764</v>
      </c>
      <c r="B5445">
        <v>160</v>
      </c>
      <c r="C5445" t="str">
        <f>VLOOKUP(B5445,customer_name,2,FALSE)</f>
        <v>Customer#000000160</v>
      </c>
      <c r="D5445">
        <f>VLOOKUP(C5445,cust_num_nat_key,3,FALSE)</f>
        <v>13</v>
      </c>
      <c r="E5445" t="str">
        <f>VLOOKUP(D5445,nation_table,2,FALSE)</f>
        <v>JORDAN</v>
      </c>
      <c r="F5445" t="str">
        <f>VLOOKUP(D5445,nation_table,4,FALSE)</f>
        <v>MIDDLE EAST</v>
      </c>
      <c r="G5445" t="str">
        <f>VLOOKUP(B5445,cust_segment,7,FALSE)</f>
        <v>MACHINERY</v>
      </c>
      <c r="H5445" t="s">
        <v>39</v>
      </c>
      <c r="I5445">
        <v>118155.38</v>
      </c>
      <c r="J5445" s="1">
        <v>35485</v>
      </c>
      <c r="K5445" t="s">
        <v>40</v>
      </c>
      <c r="L5445" t="s">
        <v>851</v>
      </c>
      <c r="M5445">
        <v>0</v>
      </c>
      <c r="N5445" t="s">
        <v>6472</v>
      </c>
    </row>
    <row r="5446" spans="1:14" x14ac:dyDescent="0.2">
      <c r="A5446">
        <v>21765</v>
      </c>
      <c r="B5446">
        <v>598</v>
      </c>
      <c r="C5446" t="str">
        <f>VLOOKUP(B5446,customer_name,2,FALSE)</f>
        <v>Customer#000000598</v>
      </c>
      <c r="D5446">
        <f>VLOOKUP(C5446,cust_num_nat_key,3,FALSE)</f>
        <v>9</v>
      </c>
      <c r="E5446" t="str">
        <f>VLOOKUP(D5446,nation_table,2,FALSE)</f>
        <v>INDONESIA</v>
      </c>
      <c r="F5446" t="str">
        <f>VLOOKUP(D5446,nation_table,4,FALSE)</f>
        <v>ASIA</v>
      </c>
      <c r="G5446" t="str">
        <f>VLOOKUP(B5446,cust_segment,7,FALSE)</f>
        <v>FURNITURE</v>
      </c>
      <c r="H5446" t="s">
        <v>39</v>
      </c>
      <c r="I5446">
        <v>94208.67</v>
      </c>
      <c r="J5446" s="1">
        <v>35528</v>
      </c>
      <c r="K5446" t="s">
        <v>53</v>
      </c>
      <c r="L5446" t="s">
        <v>1164</v>
      </c>
      <c r="M5446">
        <v>0</v>
      </c>
      <c r="N5446" t="s">
        <v>6473</v>
      </c>
    </row>
    <row r="5447" spans="1:14" x14ac:dyDescent="0.2">
      <c r="A5447">
        <v>21766</v>
      </c>
      <c r="B5447">
        <v>1390</v>
      </c>
      <c r="C5447" t="str">
        <f>VLOOKUP(B5447,customer_name,2,FALSE)</f>
        <v>Customer#000001390</v>
      </c>
      <c r="D5447">
        <f>VLOOKUP(C5447,cust_num_nat_key,3,FALSE)</f>
        <v>11</v>
      </c>
      <c r="E5447" t="str">
        <f>VLOOKUP(D5447,nation_table,2,FALSE)</f>
        <v>IRAQ</v>
      </c>
      <c r="F5447" t="str">
        <f>VLOOKUP(D5447,nation_table,4,FALSE)</f>
        <v>MIDDLE EAST</v>
      </c>
      <c r="G5447" t="str">
        <f>VLOOKUP(B5447,cust_segment,7,FALSE)</f>
        <v>HOUSEHOLD</v>
      </c>
      <c r="H5447" t="s">
        <v>46</v>
      </c>
      <c r="I5447">
        <v>82889.77</v>
      </c>
      <c r="J5447" s="1">
        <v>34487</v>
      </c>
      <c r="K5447" t="s">
        <v>56</v>
      </c>
      <c r="L5447" t="s">
        <v>2654</v>
      </c>
      <c r="M5447">
        <v>0</v>
      </c>
      <c r="N5447" t="s">
        <v>6474</v>
      </c>
    </row>
    <row r="5448" spans="1:14" x14ac:dyDescent="0.2">
      <c r="A5448">
        <v>21767</v>
      </c>
      <c r="B5448">
        <v>358</v>
      </c>
      <c r="C5448" t="str">
        <f>VLOOKUP(B5448,customer_name,2,FALSE)</f>
        <v>Customer#000000358</v>
      </c>
      <c r="D5448">
        <f>VLOOKUP(C5448,cust_num_nat_key,3,FALSE)</f>
        <v>5</v>
      </c>
      <c r="E5448" t="str">
        <f>VLOOKUP(D5448,nation_table,2,FALSE)</f>
        <v>ETHIOPIA</v>
      </c>
      <c r="F5448" t="str">
        <f>VLOOKUP(D5448,nation_table,4,FALSE)</f>
        <v>AFRICA</v>
      </c>
      <c r="G5448" t="str">
        <f>VLOOKUP(B5448,cust_segment,7,FALSE)</f>
        <v>MACHINERY</v>
      </c>
      <c r="H5448" t="s">
        <v>39</v>
      </c>
      <c r="I5448">
        <v>187660.03</v>
      </c>
      <c r="J5448" s="1">
        <v>35888</v>
      </c>
      <c r="K5448" t="s">
        <v>61</v>
      </c>
      <c r="L5448" t="s">
        <v>1344</v>
      </c>
      <c r="M5448">
        <v>0</v>
      </c>
      <c r="N5448" t="s">
        <v>6475</v>
      </c>
    </row>
    <row r="5449" spans="1:14" x14ac:dyDescent="0.2">
      <c r="A5449">
        <v>21792</v>
      </c>
      <c r="B5449">
        <v>310</v>
      </c>
      <c r="C5449" t="str">
        <f>VLOOKUP(B5449,customer_name,2,FALSE)</f>
        <v>Customer#000000310</v>
      </c>
      <c r="D5449">
        <f>VLOOKUP(C5449,cust_num_nat_key,3,FALSE)</f>
        <v>1</v>
      </c>
      <c r="E5449" t="str">
        <f>VLOOKUP(D5449,nation_table,2,FALSE)</f>
        <v>ARGENTINA</v>
      </c>
      <c r="F5449" t="str">
        <f>VLOOKUP(D5449,nation_table,4,FALSE)</f>
        <v>AMERICA</v>
      </c>
      <c r="G5449" t="str">
        <f>VLOOKUP(B5449,cust_segment,7,FALSE)</f>
        <v>FURNITURE</v>
      </c>
      <c r="H5449" t="s">
        <v>46</v>
      </c>
      <c r="I5449">
        <v>27403.01</v>
      </c>
      <c r="J5449" s="1">
        <v>33873</v>
      </c>
      <c r="K5449" t="s">
        <v>53</v>
      </c>
      <c r="L5449" t="s">
        <v>1368</v>
      </c>
      <c r="M5449">
        <v>0</v>
      </c>
      <c r="N5449" t="s">
        <v>6476</v>
      </c>
    </row>
    <row r="5450" spans="1:14" x14ac:dyDescent="0.2">
      <c r="A5450">
        <v>21793</v>
      </c>
      <c r="B5450">
        <v>1096</v>
      </c>
      <c r="C5450" t="str">
        <f>VLOOKUP(B5450,customer_name,2,FALSE)</f>
        <v>Customer#000001096</v>
      </c>
      <c r="D5450">
        <f>VLOOKUP(C5450,cust_num_nat_key,3,FALSE)</f>
        <v>4</v>
      </c>
      <c r="E5450" t="str">
        <f>VLOOKUP(D5450,nation_table,2,FALSE)</f>
        <v>EGYPT</v>
      </c>
      <c r="F5450" t="str">
        <f>VLOOKUP(D5450,nation_table,4,FALSE)</f>
        <v>MIDDLE EAST</v>
      </c>
      <c r="G5450" t="str">
        <f>VLOOKUP(B5450,cust_segment,7,FALSE)</f>
        <v>FURNITURE</v>
      </c>
      <c r="H5450" t="s">
        <v>78</v>
      </c>
      <c r="I5450">
        <v>52230.75</v>
      </c>
      <c r="J5450" s="1">
        <v>34810</v>
      </c>
      <c r="K5450" t="s">
        <v>40</v>
      </c>
      <c r="L5450" t="s">
        <v>551</v>
      </c>
      <c r="M5450">
        <v>0</v>
      </c>
      <c r="N5450" t="s">
        <v>6477</v>
      </c>
    </row>
    <row r="5451" spans="1:14" x14ac:dyDescent="0.2">
      <c r="A5451">
        <v>21794</v>
      </c>
      <c r="B5451">
        <v>1376</v>
      </c>
      <c r="C5451" t="str">
        <f>VLOOKUP(B5451,customer_name,2,FALSE)</f>
        <v>Customer#000001376</v>
      </c>
      <c r="D5451">
        <f>VLOOKUP(C5451,cust_num_nat_key,3,FALSE)</f>
        <v>12</v>
      </c>
      <c r="E5451" t="str">
        <f>VLOOKUP(D5451,nation_table,2,FALSE)</f>
        <v>JAPAN</v>
      </c>
      <c r="F5451" t="str">
        <f>VLOOKUP(D5451,nation_table,4,FALSE)</f>
        <v>ASIA</v>
      </c>
      <c r="G5451" t="str">
        <f>VLOOKUP(B5451,cust_segment,7,FALSE)</f>
        <v>HOUSEHOLD</v>
      </c>
      <c r="H5451" t="s">
        <v>46</v>
      </c>
      <c r="I5451">
        <v>252075.19</v>
      </c>
      <c r="J5451" s="1">
        <v>34496</v>
      </c>
      <c r="K5451" t="s">
        <v>53</v>
      </c>
      <c r="L5451" t="s">
        <v>559</v>
      </c>
      <c r="M5451">
        <v>0</v>
      </c>
      <c r="N5451" t="s">
        <v>6478</v>
      </c>
    </row>
    <row r="5452" spans="1:14" x14ac:dyDescent="0.2">
      <c r="A5452">
        <v>21795</v>
      </c>
      <c r="B5452">
        <v>380</v>
      </c>
      <c r="C5452" t="str">
        <f>VLOOKUP(B5452,customer_name,2,FALSE)</f>
        <v>Customer#000000380</v>
      </c>
      <c r="D5452">
        <f>VLOOKUP(C5452,cust_num_nat_key,3,FALSE)</f>
        <v>21</v>
      </c>
      <c r="E5452" t="str">
        <f>VLOOKUP(D5452,nation_table,2,FALSE)</f>
        <v>VIETNAM</v>
      </c>
      <c r="F5452" t="str">
        <f>VLOOKUP(D5452,nation_table,4,FALSE)</f>
        <v>ASIA</v>
      </c>
      <c r="G5452" t="str">
        <f>VLOOKUP(B5452,cust_segment,7,FALSE)</f>
        <v>BUILDING</v>
      </c>
      <c r="H5452" t="s">
        <v>46</v>
      </c>
      <c r="I5452">
        <v>294163.36</v>
      </c>
      <c r="J5452" s="1">
        <v>34134</v>
      </c>
      <c r="K5452" t="s">
        <v>53</v>
      </c>
      <c r="L5452" t="s">
        <v>1450</v>
      </c>
      <c r="M5452">
        <v>0</v>
      </c>
      <c r="N5452" t="s">
        <v>6479</v>
      </c>
    </row>
    <row r="5453" spans="1:14" x14ac:dyDescent="0.2">
      <c r="A5453">
        <v>21796</v>
      </c>
      <c r="B5453">
        <v>1385</v>
      </c>
      <c r="C5453" t="str">
        <f>VLOOKUP(B5453,customer_name,2,FALSE)</f>
        <v>Customer#000001385</v>
      </c>
      <c r="D5453">
        <f>VLOOKUP(C5453,cust_num_nat_key,3,FALSE)</f>
        <v>3</v>
      </c>
      <c r="E5453" t="str">
        <f>VLOOKUP(D5453,nation_table,2,FALSE)</f>
        <v>CANADA</v>
      </c>
      <c r="F5453" t="str">
        <f>VLOOKUP(D5453,nation_table,4,FALSE)</f>
        <v>AMERICA</v>
      </c>
      <c r="G5453" t="str">
        <f>VLOOKUP(B5453,cust_segment,7,FALSE)</f>
        <v>BUILDING</v>
      </c>
      <c r="H5453" t="s">
        <v>46</v>
      </c>
      <c r="I5453">
        <v>240009.51</v>
      </c>
      <c r="J5453" s="1">
        <v>33731</v>
      </c>
      <c r="K5453" t="s">
        <v>40</v>
      </c>
      <c r="L5453" t="s">
        <v>2976</v>
      </c>
      <c r="M5453">
        <v>0</v>
      </c>
      <c r="N5453" t="s">
        <v>6480</v>
      </c>
    </row>
    <row r="5454" spans="1:14" x14ac:dyDescent="0.2">
      <c r="A5454">
        <v>21797</v>
      </c>
      <c r="B5454">
        <v>196</v>
      </c>
      <c r="C5454" t="str">
        <f>VLOOKUP(B5454,customer_name,2,FALSE)</f>
        <v>Customer#000000196</v>
      </c>
      <c r="D5454">
        <f>VLOOKUP(C5454,cust_num_nat_key,3,FALSE)</f>
        <v>18</v>
      </c>
      <c r="E5454" t="str">
        <f>VLOOKUP(D5454,nation_table,2,FALSE)</f>
        <v>CHINA</v>
      </c>
      <c r="F5454" t="str">
        <f>VLOOKUP(D5454,nation_table,4,FALSE)</f>
        <v>ASIA</v>
      </c>
      <c r="G5454" t="str">
        <f>VLOOKUP(B5454,cust_segment,7,FALSE)</f>
        <v>FURNITURE</v>
      </c>
      <c r="H5454" t="s">
        <v>39</v>
      </c>
      <c r="I5454">
        <v>228945.91</v>
      </c>
      <c r="J5454" s="1">
        <v>35558</v>
      </c>
      <c r="K5454" t="s">
        <v>56</v>
      </c>
      <c r="L5454" t="s">
        <v>402</v>
      </c>
      <c r="M5454">
        <v>0</v>
      </c>
      <c r="N5454" t="s">
        <v>6481</v>
      </c>
    </row>
    <row r="5455" spans="1:14" x14ac:dyDescent="0.2">
      <c r="A5455">
        <v>21798</v>
      </c>
      <c r="B5455">
        <v>458</v>
      </c>
      <c r="C5455" t="str">
        <f>VLOOKUP(B5455,customer_name,2,FALSE)</f>
        <v>Customer#000000458</v>
      </c>
      <c r="D5455">
        <f>VLOOKUP(C5455,cust_num_nat_key,3,FALSE)</f>
        <v>4</v>
      </c>
      <c r="E5455" t="str">
        <f>VLOOKUP(D5455,nation_table,2,FALSE)</f>
        <v>EGYPT</v>
      </c>
      <c r="F5455" t="str">
        <f>VLOOKUP(D5455,nation_table,4,FALSE)</f>
        <v>MIDDLE EAST</v>
      </c>
      <c r="G5455" t="str">
        <f>VLOOKUP(B5455,cust_segment,7,FALSE)</f>
        <v>BUILDING</v>
      </c>
      <c r="H5455" t="s">
        <v>39</v>
      </c>
      <c r="I5455">
        <v>99990.79</v>
      </c>
      <c r="J5455" s="1">
        <v>35967</v>
      </c>
      <c r="K5455" t="s">
        <v>61</v>
      </c>
      <c r="L5455" t="s">
        <v>1418</v>
      </c>
      <c r="M5455">
        <v>0</v>
      </c>
      <c r="N5455" t="s">
        <v>6482</v>
      </c>
    </row>
    <row r="5456" spans="1:14" x14ac:dyDescent="0.2">
      <c r="A5456">
        <v>21799</v>
      </c>
      <c r="B5456">
        <v>385</v>
      </c>
      <c r="C5456" t="str">
        <f>VLOOKUP(B5456,customer_name,2,FALSE)</f>
        <v>Customer#000000385</v>
      </c>
      <c r="D5456">
        <f>VLOOKUP(C5456,cust_num_nat_key,3,FALSE)</f>
        <v>3</v>
      </c>
      <c r="E5456" t="str">
        <f>VLOOKUP(D5456,nation_table,2,FALSE)</f>
        <v>CANADA</v>
      </c>
      <c r="F5456" t="str">
        <f>VLOOKUP(D5456,nation_table,4,FALSE)</f>
        <v>AMERICA</v>
      </c>
      <c r="G5456" t="str">
        <f>VLOOKUP(B5456,cust_segment,7,FALSE)</f>
        <v>AUTOMOBILE</v>
      </c>
      <c r="H5456" t="s">
        <v>46</v>
      </c>
      <c r="I5456">
        <v>210837.27</v>
      </c>
      <c r="J5456" s="1">
        <v>34809</v>
      </c>
      <c r="K5456" t="s">
        <v>53</v>
      </c>
      <c r="L5456" t="s">
        <v>136</v>
      </c>
      <c r="M5456">
        <v>0</v>
      </c>
      <c r="N5456" t="s">
        <v>6483</v>
      </c>
    </row>
    <row r="5457" spans="1:14" x14ac:dyDescent="0.2">
      <c r="A5457">
        <v>21824</v>
      </c>
      <c r="B5457">
        <v>656</v>
      </c>
      <c r="C5457" t="str">
        <f>VLOOKUP(B5457,customer_name,2,FALSE)</f>
        <v>Customer#000000656</v>
      </c>
      <c r="D5457">
        <f>VLOOKUP(C5457,cust_num_nat_key,3,FALSE)</f>
        <v>5</v>
      </c>
      <c r="E5457" t="str">
        <f>VLOOKUP(D5457,nation_table,2,FALSE)</f>
        <v>ETHIOPIA</v>
      </c>
      <c r="F5457" t="str">
        <f>VLOOKUP(D5457,nation_table,4,FALSE)</f>
        <v>AFRICA</v>
      </c>
      <c r="G5457" t="str">
        <f>VLOOKUP(B5457,cust_segment,7,FALSE)</f>
        <v>AUTOMOBILE</v>
      </c>
      <c r="H5457" t="s">
        <v>46</v>
      </c>
      <c r="I5457">
        <v>29462.14</v>
      </c>
      <c r="J5457" s="1">
        <v>34738</v>
      </c>
      <c r="K5457" t="s">
        <v>40</v>
      </c>
      <c r="L5457" t="s">
        <v>327</v>
      </c>
      <c r="M5457">
        <v>0</v>
      </c>
      <c r="N5457" t="s">
        <v>6484</v>
      </c>
    </row>
    <row r="5458" spans="1:14" x14ac:dyDescent="0.2">
      <c r="A5458">
        <v>21825</v>
      </c>
      <c r="B5458">
        <v>395</v>
      </c>
      <c r="C5458" t="str">
        <f>VLOOKUP(B5458,customer_name,2,FALSE)</f>
        <v>Customer#000000395</v>
      </c>
      <c r="D5458">
        <f>VLOOKUP(C5458,cust_num_nat_key,3,FALSE)</f>
        <v>15</v>
      </c>
      <c r="E5458" t="str">
        <f>VLOOKUP(D5458,nation_table,2,FALSE)</f>
        <v>MOROCCO</v>
      </c>
      <c r="F5458" t="str">
        <f>VLOOKUP(D5458,nation_table,4,FALSE)</f>
        <v>AFRICA</v>
      </c>
      <c r="G5458" t="str">
        <f>VLOOKUP(B5458,cust_segment,7,FALSE)</f>
        <v>HOUSEHOLD</v>
      </c>
      <c r="H5458" t="s">
        <v>46</v>
      </c>
      <c r="I5458">
        <v>35434.480000000003</v>
      </c>
      <c r="J5458" s="1">
        <v>33972</v>
      </c>
      <c r="K5458" t="s">
        <v>61</v>
      </c>
      <c r="L5458" t="s">
        <v>810</v>
      </c>
      <c r="M5458">
        <v>0</v>
      </c>
      <c r="N5458" t="s">
        <v>6485</v>
      </c>
    </row>
    <row r="5459" spans="1:14" x14ac:dyDescent="0.2">
      <c r="A5459">
        <v>21826</v>
      </c>
      <c r="B5459">
        <v>1168</v>
      </c>
      <c r="C5459" t="str">
        <f>VLOOKUP(B5459,customer_name,2,FALSE)</f>
        <v>Customer#000001168</v>
      </c>
      <c r="D5459">
        <f>VLOOKUP(C5459,cust_num_nat_key,3,FALSE)</f>
        <v>17</v>
      </c>
      <c r="E5459" t="str">
        <f>VLOOKUP(D5459,nation_table,2,FALSE)</f>
        <v>PERU</v>
      </c>
      <c r="F5459" t="str">
        <f>VLOOKUP(D5459,nation_table,4,FALSE)</f>
        <v>AMERICA</v>
      </c>
      <c r="G5459" t="str">
        <f>VLOOKUP(B5459,cust_segment,7,FALSE)</f>
        <v>FURNITURE</v>
      </c>
      <c r="H5459" t="s">
        <v>39</v>
      </c>
      <c r="I5459">
        <v>212185.67</v>
      </c>
      <c r="J5459" s="1">
        <v>35149</v>
      </c>
      <c r="K5459" t="s">
        <v>43</v>
      </c>
      <c r="L5459" t="s">
        <v>2581</v>
      </c>
      <c r="M5459">
        <v>0</v>
      </c>
      <c r="N5459" t="s">
        <v>6486</v>
      </c>
    </row>
    <row r="5460" spans="1:14" x14ac:dyDescent="0.2">
      <c r="A5460">
        <v>21827</v>
      </c>
      <c r="B5460">
        <v>950</v>
      </c>
      <c r="C5460" t="str">
        <f>VLOOKUP(B5460,customer_name,2,FALSE)</f>
        <v>Customer#000000950</v>
      </c>
      <c r="D5460">
        <f>VLOOKUP(C5460,cust_num_nat_key,3,FALSE)</f>
        <v>15</v>
      </c>
      <c r="E5460" t="str">
        <f>VLOOKUP(D5460,nation_table,2,FALSE)</f>
        <v>MOROCCO</v>
      </c>
      <c r="F5460" t="str">
        <f>VLOOKUP(D5460,nation_table,4,FALSE)</f>
        <v>AFRICA</v>
      </c>
      <c r="G5460" t="str">
        <f>VLOOKUP(B5460,cust_segment,7,FALSE)</f>
        <v>FURNITURE</v>
      </c>
      <c r="H5460" t="s">
        <v>46</v>
      </c>
      <c r="I5460">
        <v>94387.71</v>
      </c>
      <c r="J5460" s="1">
        <v>33918</v>
      </c>
      <c r="K5460" t="s">
        <v>53</v>
      </c>
      <c r="L5460" t="s">
        <v>499</v>
      </c>
      <c r="M5460">
        <v>0</v>
      </c>
      <c r="N5460" t="s">
        <v>6487</v>
      </c>
    </row>
    <row r="5461" spans="1:14" x14ac:dyDescent="0.2">
      <c r="A5461">
        <v>21828</v>
      </c>
      <c r="B5461">
        <v>535</v>
      </c>
      <c r="C5461" t="str">
        <f>VLOOKUP(B5461,customer_name,2,FALSE)</f>
        <v>Customer#000000535</v>
      </c>
      <c r="D5461">
        <f>VLOOKUP(C5461,cust_num_nat_key,3,FALSE)</f>
        <v>2</v>
      </c>
      <c r="E5461" t="str">
        <f>VLOOKUP(D5461,nation_table,2,FALSE)</f>
        <v>BRAZIL</v>
      </c>
      <c r="F5461" t="str">
        <f>VLOOKUP(D5461,nation_table,4,FALSE)</f>
        <v>AMERICA</v>
      </c>
      <c r="G5461" t="str">
        <f>VLOOKUP(B5461,cust_segment,7,FALSE)</f>
        <v>BUILDING</v>
      </c>
      <c r="H5461" t="s">
        <v>39</v>
      </c>
      <c r="I5461">
        <v>226752.4</v>
      </c>
      <c r="J5461" s="1">
        <v>35388</v>
      </c>
      <c r="K5461" t="s">
        <v>61</v>
      </c>
      <c r="L5461" t="s">
        <v>4164</v>
      </c>
      <c r="M5461">
        <v>0</v>
      </c>
      <c r="N5461" t="s">
        <v>6488</v>
      </c>
    </row>
    <row r="5462" spans="1:14" x14ac:dyDescent="0.2">
      <c r="A5462">
        <v>21829</v>
      </c>
      <c r="B5462">
        <v>758</v>
      </c>
      <c r="C5462" t="str">
        <f>VLOOKUP(B5462,customer_name,2,FALSE)</f>
        <v>Customer#000000758</v>
      </c>
      <c r="D5462">
        <f>VLOOKUP(C5462,cust_num_nat_key,3,FALSE)</f>
        <v>17</v>
      </c>
      <c r="E5462" t="str">
        <f>VLOOKUP(D5462,nation_table,2,FALSE)</f>
        <v>PERU</v>
      </c>
      <c r="F5462" t="str">
        <f>VLOOKUP(D5462,nation_table,4,FALSE)</f>
        <v>AMERICA</v>
      </c>
      <c r="G5462" t="str">
        <f>VLOOKUP(B5462,cust_segment,7,FALSE)</f>
        <v>HOUSEHOLD</v>
      </c>
      <c r="H5462" t="s">
        <v>39</v>
      </c>
      <c r="I5462">
        <v>5660.07</v>
      </c>
      <c r="J5462" s="1">
        <v>35822</v>
      </c>
      <c r="K5462" t="s">
        <v>53</v>
      </c>
      <c r="L5462" t="s">
        <v>346</v>
      </c>
      <c r="M5462">
        <v>0</v>
      </c>
      <c r="N5462" t="s">
        <v>6489</v>
      </c>
    </row>
    <row r="5463" spans="1:14" x14ac:dyDescent="0.2">
      <c r="A5463">
        <v>21830</v>
      </c>
      <c r="B5463">
        <v>548</v>
      </c>
      <c r="C5463" t="str">
        <f>VLOOKUP(B5463,customer_name,2,FALSE)</f>
        <v>Customer#000000548</v>
      </c>
      <c r="D5463">
        <f>VLOOKUP(C5463,cust_num_nat_key,3,FALSE)</f>
        <v>4</v>
      </c>
      <c r="E5463" t="str">
        <f>VLOOKUP(D5463,nation_table,2,FALSE)</f>
        <v>EGYPT</v>
      </c>
      <c r="F5463" t="str">
        <f>VLOOKUP(D5463,nation_table,4,FALSE)</f>
        <v>MIDDLE EAST</v>
      </c>
      <c r="G5463" t="str">
        <f>VLOOKUP(B5463,cust_segment,7,FALSE)</f>
        <v>BUILDING</v>
      </c>
      <c r="H5463" t="s">
        <v>46</v>
      </c>
      <c r="I5463">
        <v>58105.09</v>
      </c>
      <c r="J5463" s="1">
        <v>34346</v>
      </c>
      <c r="K5463" t="s">
        <v>40</v>
      </c>
      <c r="L5463" t="s">
        <v>1727</v>
      </c>
      <c r="M5463">
        <v>0</v>
      </c>
      <c r="N5463" t="s">
        <v>6490</v>
      </c>
    </row>
    <row r="5464" spans="1:14" x14ac:dyDescent="0.2">
      <c r="A5464">
        <v>21831</v>
      </c>
      <c r="B5464">
        <v>625</v>
      </c>
      <c r="C5464" t="str">
        <f>VLOOKUP(B5464,customer_name,2,FALSE)</f>
        <v>Customer#000000625</v>
      </c>
      <c r="D5464">
        <f>VLOOKUP(C5464,cust_num_nat_key,3,FALSE)</f>
        <v>13</v>
      </c>
      <c r="E5464" t="str">
        <f>VLOOKUP(D5464,nation_table,2,FALSE)</f>
        <v>JORDAN</v>
      </c>
      <c r="F5464" t="str">
        <f>VLOOKUP(D5464,nation_table,4,FALSE)</f>
        <v>MIDDLE EAST</v>
      </c>
      <c r="G5464" t="str">
        <f>VLOOKUP(B5464,cust_segment,7,FALSE)</f>
        <v>FURNITURE</v>
      </c>
      <c r="H5464" t="s">
        <v>46</v>
      </c>
      <c r="I5464">
        <v>110846.6</v>
      </c>
      <c r="J5464" s="1">
        <v>34597</v>
      </c>
      <c r="K5464" t="s">
        <v>53</v>
      </c>
      <c r="L5464" t="s">
        <v>192</v>
      </c>
      <c r="M5464">
        <v>0</v>
      </c>
      <c r="N5464" t="s">
        <v>6491</v>
      </c>
    </row>
    <row r="5465" spans="1:14" x14ac:dyDescent="0.2">
      <c r="A5465">
        <v>21856</v>
      </c>
      <c r="B5465">
        <v>514</v>
      </c>
      <c r="C5465" t="str">
        <f>VLOOKUP(B5465,customer_name,2,FALSE)</f>
        <v>Customer#000000514</v>
      </c>
      <c r="D5465">
        <f>VLOOKUP(C5465,cust_num_nat_key,3,FALSE)</f>
        <v>23</v>
      </c>
      <c r="E5465" t="str">
        <f>VLOOKUP(D5465,nation_table,2,FALSE)</f>
        <v>UNITED KINGDOM</v>
      </c>
      <c r="F5465" t="str">
        <f>VLOOKUP(D5465,nation_table,4,FALSE)</f>
        <v>EUROPE</v>
      </c>
      <c r="G5465" t="str">
        <f>VLOOKUP(B5465,cust_segment,7,FALSE)</f>
        <v>BUILDING</v>
      </c>
      <c r="H5465" t="s">
        <v>46</v>
      </c>
      <c r="I5465">
        <v>127130.06</v>
      </c>
      <c r="J5465" s="1">
        <v>33700</v>
      </c>
      <c r="K5465" t="s">
        <v>53</v>
      </c>
      <c r="L5465" t="s">
        <v>526</v>
      </c>
      <c r="M5465">
        <v>0</v>
      </c>
      <c r="N5465" t="s">
        <v>6492</v>
      </c>
    </row>
    <row r="5466" spans="1:14" x14ac:dyDescent="0.2">
      <c r="A5466">
        <v>21857</v>
      </c>
      <c r="B5466">
        <v>748</v>
      </c>
      <c r="C5466" t="str">
        <f>VLOOKUP(B5466,customer_name,2,FALSE)</f>
        <v>Customer#000000748</v>
      </c>
      <c r="D5466">
        <f>VLOOKUP(C5466,cust_num_nat_key,3,FALSE)</f>
        <v>23</v>
      </c>
      <c r="E5466" t="str">
        <f>VLOOKUP(D5466,nation_table,2,FALSE)</f>
        <v>UNITED KINGDOM</v>
      </c>
      <c r="F5466" t="str">
        <f>VLOOKUP(D5466,nation_table,4,FALSE)</f>
        <v>EUROPE</v>
      </c>
      <c r="G5466" t="str">
        <f>VLOOKUP(B5466,cust_segment,7,FALSE)</f>
        <v>AUTOMOBILE</v>
      </c>
      <c r="H5466" t="s">
        <v>46</v>
      </c>
      <c r="I5466">
        <v>25972.07</v>
      </c>
      <c r="J5466" s="1">
        <v>33785</v>
      </c>
      <c r="K5466" t="s">
        <v>40</v>
      </c>
      <c r="L5466" t="s">
        <v>1081</v>
      </c>
      <c r="M5466">
        <v>0</v>
      </c>
      <c r="N5466" t="s">
        <v>6493</v>
      </c>
    </row>
    <row r="5467" spans="1:14" x14ac:dyDescent="0.2">
      <c r="A5467">
        <v>21858</v>
      </c>
      <c r="B5467">
        <v>1162</v>
      </c>
      <c r="C5467" t="str">
        <f>VLOOKUP(B5467,customer_name,2,FALSE)</f>
        <v>Customer#000001162</v>
      </c>
      <c r="D5467">
        <f>VLOOKUP(C5467,cust_num_nat_key,3,FALSE)</f>
        <v>2</v>
      </c>
      <c r="E5467" t="str">
        <f>VLOOKUP(D5467,nation_table,2,FALSE)</f>
        <v>BRAZIL</v>
      </c>
      <c r="F5467" t="str">
        <f>VLOOKUP(D5467,nation_table,4,FALSE)</f>
        <v>AMERICA</v>
      </c>
      <c r="G5467" t="str">
        <f>VLOOKUP(B5467,cust_segment,7,FALSE)</f>
        <v>AUTOMOBILE</v>
      </c>
      <c r="H5467" t="s">
        <v>39</v>
      </c>
      <c r="I5467">
        <v>206195.1</v>
      </c>
      <c r="J5467" s="1">
        <v>35730</v>
      </c>
      <c r="K5467" t="s">
        <v>61</v>
      </c>
      <c r="L5467" t="s">
        <v>5160</v>
      </c>
      <c r="M5467">
        <v>0</v>
      </c>
      <c r="N5467" t="s">
        <v>6494</v>
      </c>
    </row>
    <row r="5468" spans="1:14" x14ac:dyDescent="0.2">
      <c r="A5468">
        <v>21859</v>
      </c>
      <c r="B5468">
        <v>707</v>
      </c>
      <c r="C5468" t="str">
        <f>VLOOKUP(B5468,customer_name,2,FALSE)</f>
        <v>Customer#000000707</v>
      </c>
      <c r="D5468">
        <f>VLOOKUP(C5468,cust_num_nat_key,3,FALSE)</f>
        <v>21</v>
      </c>
      <c r="E5468" t="str">
        <f>VLOOKUP(D5468,nation_table,2,FALSE)</f>
        <v>VIETNAM</v>
      </c>
      <c r="F5468" t="str">
        <f>VLOOKUP(D5468,nation_table,4,FALSE)</f>
        <v>ASIA</v>
      </c>
      <c r="G5468" t="str">
        <f>VLOOKUP(B5468,cust_segment,7,FALSE)</f>
        <v>FURNITURE</v>
      </c>
      <c r="H5468" t="s">
        <v>39</v>
      </c>
      <c r="I5468">
        <v>168938.07</v>
      </c>
      <c r="J5468" s="1">
        <v>35022</v>
      </c>
      <c r="K5468" t="s">
        <v>56</v>
      </c>
      <c r="L5468" t="s">
        <v>340</v>
      </c>
      <c r="M5468">
        <v>0</v>
      </c>
      <c r="N5468" t="s">
        <v>6495</v>
      </c>
    </row>
    <row r="5469" spans="1:14" x14ac:dyDescent="0.2">
      <c r="A5469">
        <v>21860</v>
      </c>
      <c r="B5469">
        <v>605</v>
      </c>
      <c r="C5469" t="str">
        <f>VLOOKUP(B5469,customer_name,2,FALSE)</f>
        <v>Customer#000000605</v>
      </c>
      <c r="D5469">
        <f>VLOOKUP(C5469,cust_num_nat_key,3,FALSE)</f>
        <v>23</v>
      </c>
      <c r="E5469" t="str">
        <f>VLOOKUP(D5469,nation_table,2,FALSE)</f>
        <v>UNITED KINGDOM</v>
      </c>
      <c r="F5469" t="str">
        <f>VLOOKUP(D5469,nation_table,4,FALSE)</f>
        <v>EUROPE</v>
      </c>
      <c r="G5469" t="str">
        <f>VLOOKUP(B5469,cust_segment,7,FALSE)</f>
        <v>HOUSEHOLD</v>
      </c>
      <c r="H5469" t="s">
        <v>46</v>
      </c>
      <c r="I5469">
        <v>202099.91</v>
      </c>
      <c r="J5469" s="1">
        <v>33723</v>
      </c>
      <c r="K5469" t="s">
        <v>43</v>
      </c>
      <c r="L5469" t="s">
        <v>2101</v>
      </c>
      <c r="M5469">
        <v>0</v>
      </c>
      <c r="N5469" t="s">
        <v>6496</v>
      </c>
    </row>
    <row r="5470" spans="1:14" x14ac:dyDescent="0.2">
      <c r="A5470">
        <v>21861</v>
      </c>
      <c r="B5470">
        <v>1211</v>
      </c>
      <c r="C5470" t="str">
        <f>VLOOKUP(B5470,customer_name,2,FALSE)</f>
        <v>Customer#000001211</v>
      </c>
      <c r="D5470">
        <f>VLOOKUP(C5470,cust_num_nat_key,3,FALSE)</f>
        <v>18</v>
      </c>
      <c r="E5470" t="str">
        <f>VLOOKUP(D5470,nation_table,2,FALSE)</f>
        <v>CHINA</v>
      </c>
      <c r="F5470" t="str">
        <f>VLOOKUP(D5470,nation_table,4,FALSE)</f>
        <v>ASIA</v>
      </c>
      <c r="G5470" t="str">
        <f>VLOOKUP(B5470,cust_segment,7,FALSE)</f>
        <v>HOUSEHOLD</v>
      </c>
      <c r="H5470" t="s">
        <v>46</v>
      </c>
      <c r="I5470">
        <v>211628.67</v>
      </c>
      <c r="J5470" s="1">
        <v>34565</v>
      </c>
      <c r="K5470" t="s">
        <v>43</v>
      </c>
      <c r="L5470" t="s">
        <v>148</v>
      </c>
      <c r="M5470">
        <v>0</v>
      </c>
      <c r="N5470" t="s">
        <v>6497</v>
      </c>
    </row>
    <row r="5471" spans="1:14" x14ac:dyDescent="0.2">
      <c r="A5471">
        <v>21862</v>
      </c>
      <c r="B5471">
        <v>451</v>
      </c>
      <c r="C5471" t="str">
        <f>VLOOKUP(B5471,customer_name,2,FALSE)</f>
        <v>Customer#000000451</v>
      </c>
      <c r="D5471">
        <f>VLOOKUP(C5471,cust_num_nat_key,3,FALSE)</f>
        <v>20</v>
      </c>
      <c r="E5471" t="str">
        <f>VLOOKUP(D5471,nation_table,2,FALSE)</f>
        <v>SAUDI ARABIA</v>
      </c>
      <c r="F5471" t="str">
        <f>VLOOKUP(D5471,nation_table,4,FALSE)</f>
        <v>MIDDLE EAST</v>
      </c>
      <c r="G5471" t="str">
        <f>VLOOKUP(B5471,cust_segment,7,FALSE)</f>
        <v>HOUSEHOLD</v>
      </c>
      <c r="H5471" t="s">
        <v>46</v>
      </c>
      <c r="I5471">
        <v>122590.6</v>
      </c>
      <c r="J5471" s="1">
        <v>34225</v>
      </c>
      <c r="K5471" t="s">
        <v>53</v>
      </c>
      <c r="L5471" t="s">
        <v>3571</v>
      </c>
      <c r="M5471">
        <v>0</v>
      </c>
      <c r="N5471" t="s">
        <v>6498</v>
      </c>
    </row>
    <row r="5472" spans="1:14" x14ac:dyDescent="0.2">
      <c r="A5472">
        <v>21863</v>
      </c>
      <c r="B5472">
        <v>652</v>
      </c>
      <c r="C5472" t="str">
        <f>VLOOKUP(B5472,customer_name,2,FALSE)</f>
        <v>Customer#000000652</v>
      </c>
      <c r="D5472">
        <f>VLOOKUP(C5472,cust_num_nat_key,3,FALSE)</f>
        <v>20</v>
      </c>
      <c r="E5472" t="str">
        <f>VLOOKUP(D5472,nation_table,2,FALSE)</f>
        <v>SAUDI ARABIA</v>
      </c>
      <c r="F5472" t="str">
        <f>VLOOKUP(D5472,nation_table,4,FALSE)</f>
        <v>MIDDLE EAST</v>
      </c>
      <c r="G5472" t="str">
        <f>VLOOKUP(B5472,cust_segment,7,FALSE)</f>
        <v>AUTOMOBILE</v>
      </c>
      <c r="H5472" t="s">
        <v>46</v>
      </c>
      <c r="I5472">
        <v>197689.4</v>
      </c>
      <c r="J5472" s="1">
        <v>34295</v>
      </c>
      <c r="K5472" t="s">
        <v>53</v>
      </c>
      <c r="L5472" t="s">
        <v>3355</v>
      </c>
      <c r="M5472">
        <v>0</v>
      </c>
      <c r="N5472" t="s">
        <v>6499</v>
      </c>
    </row>
    <row r="5473" spans="1:14" x14ac:dyDescent="0.2">
      <c r="A5473">
        <v>21888</v>
      </c>
      <c r="B5473">
        <v>289</v>
      </c>
      <c r="C5473" t="str">
        <f>VLOOKUP(B5473,customer_name,2,FALSE)</f>
        <v>Customer#000000289</v>
      </c>
      <c r="D5473">
        <f>VLOOKUP(C5473,cust_num_nat_key,3,FALSE)</f>
        <v>10</v>
      </c>
      <c r="E5473" t="str">
        <f>VLOOKUP(D5473,nation_table,2,FALSE)</f>
        <v>IRAN</v>
      </c>
      <c r="F5473" t="str">
        <f>VLOOKUP(D5473,nation_table,4,FALSE)</f>
        <v>MIDDLE EAST</v>
      </c>
      <c r="G5473" t="str">
        <f>VLOOKUP(B5473,cust_segment,7,FALSE)</f>
        <v>AUTOMOBILE</v>
      </c>
      <c r="H5473" t="s">
        <v>46</v>
      </c>
      <c r="I5473">
        <v>105333.8</v>
      </c>
      <c r="J5473" s="1">
        <v>33700</v>
      </c>
      <c r="K5473" t="s">
        <v>56</v>
      </c>
      <c r="L5473" t="s">
        <v>382</v>
      </c>
      <c r="M5473">
        <v>0</v>
      </c>
      <c r="N5473" t="s">
        <v>6500</v>
      </c>
    </row>
    <row r="5474" spans="1:14" x14ac:dyDescent="0.2">
      <c r="A5474">
        <v>21889</v>
      </c>
      <c r="B5474">
        <v>1480</v>
      </c>
      <c r="C5474" t="str">
        <f>VLOOKUP(B5474,customer_name,2,FALSE)</f>
        <v>Customer#000001480</v>
      </c>
      <c r="D5474">
        <f>VLOOKUP(C5474,cust_num_nat_key,3,FALSE)</f>
        <v>7</v>
      </c>
      <c r="E5474" t="str">
        <f>VLOOKUP(D5474,nation_table,2,FALSE)</f>
        <v>GERMANY</v>
      </c>
      <c r="F5474" t="str">
        <f>VLOOKUP(D5474,nation_table,4,FALSE)</f>
        <v>EUROPE</v>
      </c>
      <c r="G5474" t="str">
        <f>VLOOKUP(B5474,cust_segment,7,FALSE)</f>
        <v>HOUSEHOLD</v>
      </c>
      <c r="H5474" t="s">
        <v>46</v>
      </c>
      <c r="I5474">
        <v>163057.51</v>
      </c>
      <c r="J5474" s="1">
        <v>34061</v>
      </c>
      <c r="K5474" t="s">
        <v>40</v>
      </c>
      <c r="L5474" t="s">
        <v>3232</v>
      </c>
      <c r="M5474">
        <v>0</v>
      </c>
      <c r="N5474" t="s">
        <v>6501</v>
      </c>
    </row>
    <row r="5475" spans="1:14" x14ac:dyDescent="0.2">
      <c r="A5475">
        <v>21890</v>
      </c>
      <c r="B5475">
        <v>940</v>
      </c>
      <c r="C5475" t="str">
        <f>VLOOKUP(B5475,customer_name,2,FALSE)</f>
        <v>Customer#000000940</v>
      </c>
      <c r="D5475">
        <f>VLOOKUP(C5475,cust_num_nat_key,3,FALSE)</f>
        <v>19</v>
      </c>
      <c r="E5475" t="str">
        <f>VLOOKUP(D5475,nation_table,2,FALSE)</f>
        <v>ROMANIA</v>
      </c>
      <c r="F5475" t="str">
        <f>VLOOKUP(D5475,nation_table,4,FALSE)</f>
        <v>EUROPE</v>
      </c>
      <c r="G5475" t="str">
        <f>VLOOKUP(B5475,cust_segment,7,FALSE)</f>
        <v>AUTOMOBILE</v>
      </c>
      <c r="H5475" t="s">
        <v>46</v>
      </c>
      <c r="I5475">
        <v>117331.98</v>
      </c>
      <c r="J5475" s="1">
        <v>34724</v>
      </c>
      <c r="K5475" t="s">
        <v>53</v>
      </c>
      <c r="L5475" t="s">
        <v>2231</v>
      </c>
      <c r="M5475">
        <v>0</v>
      </c>
      <c r="N5475" t="s">
        <v>6502</v>
      </c>
    </row>
    <row r="5476" spans="1:14" x14ac:dyDescent="0.2">
      <c r="A5476">
        <v>21891</v>
      </c>
      <c r="B5476">
        <v>832</v>
      </c>
      <c r="C5476" t="str">
        <f>VLOOKUP(B5476,customer_name,2,FALSE)</f>
        <v>Customer#000000832</v>
      </c>
      <c r="D5476">
        <f>VLOOKUP(C5476,cust_num_nat_key,3,FALSE)</f>
        <v>19</v>
      </c>
      <c r="E5476" t="str">
        <f>VLOOKUP(D5476,nation_table,2,FALSE)</f>
        <v>ROMANIA</v>
      </c>
      <c r="F5476" t="str">
        <f>VLOOKUP(D5476,nation_table,4,FALSE)</f>
        <v>EUROPE</v>
      </c>
      <c r="G5476" t="str">
        <f>VLOOKUP(B5476,cust_segment,7,FALSE)</f>
        <v>HOUSEHOLD</v>
      </c>
      <c r="H5476" t="s">
        <v>39</v>
      </c>
      <c r="I5476">
        <v>14515.2</v>
      </c>
      <c r="J5476" s="1">
        <v>35759</v>
      </c>
      <c r="K5476" t="s">
        <v>53</v>
      </c>
      <c r="L5476" t="s">
        <v>229</v>
      </c>
      <c r="M5476">
        <v>0</v>
      </c>
      <c r="N5476" t="s">
        <v>6503</v>
      </c>
    </row>
    <row r="5477" spans="1:14" x14ac:dyDescent="0.2">
      <c r="A5477">
        <v>21892</v>
      </c>
      <c r="B5477">
        <v>679</v>
      </c>
      <c r="C5477" t="str">
        <f>VLOOKUP(B5477,customer_name,2,FALSE)</f>
        <v>Customer#000000679</v>
      </c>
      <c r="D5477">
        <f>VLOOKUP(C5477,cust_num_nat_key,3,FALSE)</f>
        <v>10</v>
      </c>
      <c r="E5477" t="str">
        <f>VLOOKUP(D5477,nation_table,2,FALSE)</f>
        <v>IRAN</v>
      </c>
      <c r="F5477" t="str">
        <f>VLOOKUP(D5477,nation_table,4,FALSE)</f>
        <v>MIDDLE EAST</v>
      </c>
      <c r="G5477" t="str">
        <f>VLOOKUP(B5477,cust_segment,7,FALSE)</f>
        <v>AUTOMOBILE</v>
      </c>
      <c r="H5477" t="s">
        <v>46</v>
      </c>
      <c r="I5477">
        <v>53791.17</v>
      </c>
      <c r="J5477" s="1">
        <v>34155</v>
      </c>
      <c r="K5477" t="s">
        <v>56</v>
      </c>
      <c r="L5477" t="s">
        <v>759</v>
      </c>
      <c r="M5477">
        <v>0</v>
      </c>
      <c r="N5477" t="s">
        <v>6504</v>
      </c>
    </row>
    <row r="5478" spans="1:14" x14ac:dyDescent="0.2">
      <c r="A5478">
        <v>21893</v>
      </c>
      <c r="B5478">
        <v>1456</v>
      </c>
      <c r="C5478" t="str">
        <f>VLOOKUP(B5478,customer_name,2,FALSE)</f>
        <v>Customer#000001456</v>
      </c>
      <c r="D5478">
        <f>VLOOKUP(C5478,cust_num_nat_key,3,FALSE)</f>
        <v>13</v>
      </c>
      <c r="E5478" t="str">
        <f>VLOOKUP(D5478,nation_table,2,FALSE)</f>
        <v>JORDAN</v>
      </c>
      <c r="F5478" t="str">
        <f>VLOOKUP(D5478,nation_table,4,FALSE)</f>
        <v>MIDDLE EAST</v>
      </c>
      <c r="G5478" t="str">
        <f>VLOOKUP(B5478,cust_segment,7,FALSE)</f>
        <v>AUTOMOBILE</v>
      </c>
      <c r="H5478" t="s">
        <v>39</v>
      </c>
      <c r="I5478">
        <v>114317.24</v>
      </c>
      <c r="J5478" s="1">
        <v>34997</v>
      </c>
      <c r="K5478" t="s">
        <v>43</v>
      </c>
      <c r="L5478" t="s">
        <v>3050</v>
      </c>
      <c r="M5478">
        <v>0</v>
      </c>
      <c r="N5478" t="s">
        <v>6505</v>
      </c>
    </row>
    <row r="5479" spans="1:14" x14ac:dyDescent="0.2">
      <c r="A5479">
        <v>21894</v>
      </c>
      <c r="B5479">
        <v>856</v>
      </c>
      <c r="C5479" t="str">
        <f>VLOOKUP(B5479,customer_name,2,FALSE)</f>
        <v>Customer#000000856</v>
      </c>
      <c r="D5479">
        <f>VLOOKUP(C5479,cust_num_nat_key,3,FALSE)</f>
        <v>15</v>
      </c>
      <c r="E5479" t="str">
        <f>VLOOKUP(D5479,nation_table,2,FALSE)</f>
        <v>MOROCCO</v>
      </c>
      <c r="F5479" t="str">
        <f>VLOOKUP(D5479,nation_table,4,FALSE)</f>
        <v>AFRICA</v>
      </c>
      <c r="G5479" t="str">
        <f>VLOOKUP(B5479,cust_segment,7,FALSE)</f>
        <v>FURNITURE</v>
      </c>
      <c r="H5479" t="s">
        <v>39</v>
      </c>
      <c r="I5479">
        <v>174533.62</v>
      </c>
      <c r="J5479" s="1">
        <v>35052</v>
      </c>
      <c r="K5479" t="s">
        <v>43</v>
      </c>
      <c r="L5479" t="s">
        <v>342</v>
      </c>
      <c r="M5479">
        <v>0</v>
      </c>
      <c r="N5479" t="s">
        <v>6506</v>
      </c>
    </row>
    <row r="5480" spans="1:14" x14ac:dyDescent="0.2">
      <c r="A5480">
        <v>21895</v>
      </c>
      <c r="B5480">
        <v>464</v>
      </c>
      <c r="C5480" t="str">
        <f>VLOOKUP(B5480,customer_name,2,FALSE)</f>
        <v>Customer#000000464</v>
      </c>
      <c r="D5480">
        <f>VLOOKUP(C5480,cust_num_nat_key,3,FALSE)</f>
        <v>9</v>
      </c>
      <c r="E5480" t="str">
        <f>VLOOKUP(D5480,nation_table,2,FALSE)</f>
        <v>INDONESIA</v>
      </c>
      <c r="F5480" t="str">
        <f>VLOOKUP(D5480,nation_table,4,FALSE)</f>
        <v>ASIA</v>
      </c>
      <c r="G5480" t="str">
        <f>VLOOKUP(B5480,cust_segment,7,FALSE)</f>
        <v>AUTOMOBILE</v>
      </c>
      <c r="H5480" t="s">
        <v>39</v>
      </c>
      <c r="I5480">
        <v>150461.67000000001</v>
      </c>
      <c r="J5480" s="1">
        <v>35946</v>
      </c>
      <c r="K5480" t="s">
        <v>40</v>
      </c>
      <c r="L5480" t="s">
        <v>81</v>
      </c>
      <c r="M5480">
        <v>0</v>
      </c>
      <c r="N5480" t="s">
        <v>6507</v>
      </c>
    </row>
    <row r="5481" spans="1:14" x14ac:dyDescent="0.2">
      <c r="A5481">
        <v>21920</v>
      </c>
      <c r="B5481">
        <v>44</v>
      </c>
      <c r="C5481" t="str">
        <f>VLOOKUP(B5481,customer_name,2,FALSE)</f>
        <v>Customer#000000044</v>
      </c>
      <c r="D5481">
        <f>VLOOKUP(C5481,cust_num_nat_key,3,FALSE)</f>
        <v>16</v>
      </c>
      <c r="E5481" t="str">
        <f>VLOOKUP(D5481,nation_table,2,FALSE)</f>
        <v>MOZAMBIQUE</v>
      </c>
      <c r="F5481" t="str">
        <f>VLOOKUP(D5481,nation_table,4,FALSE)</f>
        <v>AFRICA</v>
      </c>
      <c r="G5481" t="str">
        <f>VLOOKUP(B5481,cust_segment,7,FALSE)</f>
        <v>AUTOMOBILE</v>
      </c>
      <c r="H5481" t="s">
        <v>39</v>
      </c>
      <c r="I5481">
        <v>91869.27</v>
      </c>
      <c r="J5481" s="1">
        <v>35867</v>
      </c>
      <c r="K5481" t="s">
        <v>40</v>
      </c>
      <c r="L5481" t="s">
        <v>1788</v>
      </c>
      <c r="M5481">
        <v>0</v>
      </c>
      <c r="N5481" t="s">
        <v>6508</v>
      </c>
    </row>
    <row r="5482" spans="1:14" x14ac:dyDescent="0.2">
      <c r="A5482">
        <v>21921</v>
      </c>
      <c r="B5482">
        <v>1039</v>
      </c>
      <c r="C5482" t="str">
        <f>VLOOKUP(B5482,customer_name,2,FALSE)</f>
        <v>Customer#000001039</v>
      </c>
      <c r="D5482">
        <f>VLOOKUP(C5482,cust_num_nat_key,3,FALSE)</f>
        <v>10</v>
      </c>
      <c r="E5482" t="str">
        <f>VLOOKUP(D5482,nation_table,2,FALSE)</f>
        <v>IRAN</v>
      </c>
      <c r="F5482" t="str">
        <f>VLOOKUP(D5482,nation_table,4,FALSE)</f>
        <v>MIDDLE EAST</v>
      </c>
      <c r="G5482" t="str">
        <f>VLOOKUP(B5482,cust_segment,7,FALSE)</f>
        <v>FURNITURE</v>
      </c>
      <c r="H5482" t="s">
        <v>46</v>
      </c>
      <c r="I5482">
        <v>125496.6</v>
      </c>
      <c r="J5482" s="1">
        <v>34590</v>
      </c>
      <c r="K5482" t="s">
        <v>61</v>
      </c>
      <c r="L5482" t="s">
        <v>756</v>
      </c>
      <c r="M5482">
        <v>0</v>
      </c>
      <c r="N5482" t="s">
        <v>6509</v>
      </c>
    </row>
    <row r="5483" spans="1:14" x14ac:dyDescent="0.2">
      <c r="A5483">
        <v>21922</v>
      </c>
      <c r="B5483">
        <v>1483</v>
      </c>
      <c r="C5483" t="str">
        <f>VLOOKUP(B5483,customer_name,2,FALSE)</f>
        <v>Customer#000001483</v>
      </c>
      <c r="D5483">
        <f>VLOOKUP(C5483,cust_num_nat_key,3,FALSE)</f>
        <v>7</v>
      </c>
      <c r="E5483" t="str">
        <f>VLOOKUP(D5483,nation_table,2,FALSE)</f>
        <v>GERMANY</v>
      </c>
      <c r="F5483" t="str">
        <f>VLOOKUP(D5483,nation_table,4,FALSE)</f>
        <v>EUROPE</v>
      </c>
      <c r="G5483" t="str">
        <f>VLOOKUP(B5483,cust_segment,7,FALSE)</f>
        <v>BUILDING</v>
      </c>
      <c r="H5483" t="s">
        <v>46</v>
      </c>
      <c r="I5483">
        <v>224259.51</v>
      </c>
      <c r="J5483" s="1">
        <v>34650</v>
      </c>
      <c r="K5483" t="s">
        <v>56</v>
      </c>
      <c r="L5483" t="s">
        <v>3322</v>
      </c>
      <c r="M5483">
        <v>0</v>
      </c>
      <c r="N5483" t="s">
        <v>6510</v>
      </c>
    </row>
    <row r="5484" spans="1:14" x14ac:dyDescent="0.2">
      <c r="A5484">
        <v>21923</v>
      </c>
      <c r="B5484">
        <v>256</v>
      </c>
      <c r="C5484" t="str">
        <f>VLOOKUP(B5484,customer_name,2,FALSE)</f>
        <v>Customer#000000256</v>
      </c>
      <c r="D5484">
        <f>VLOOKUP(C5484,cust_num_nat_key,3,FALSE)</f>
        <v>10</v>
      </c>
      <c r="E5484" t="str">
        <f>VLOOKUP(D5484,nation_table,2,FALSE)</f>
        <v>IRAN</v>
      </c>
      <c r="F5484" t="str">
        <f>VLOOKUP(D5484,nation_table,4,FALSE)</f>
        <v>MIDDLE EAST</v>
      </c>
      <c r="G5484" t="str">
        <f>VLOOKUP(B5484,cust_segment,7,FALSE)</f>
        <v>HOUSEHOLD</v>
      </c>
      <c r="H5484" t="s">
        <v>39</v>
      </c>
      <c r="I5484">
        <v>185736.86</v>
      </c>
      <c r="J5484" s="1">
        <v>35968</v>
      </c>
      <c r="K5484" t="s">
        <v>61</v>
      </c>
      <c r="L5484" t="s">
        <v>936</v>
      </c>
      <c r="M5484">
        <v>0</v>
      </c>
      <c r="N5484" t="s">
        <v>6511</v>
      </c>
    </row>
    <row r="5485" spans="1:14" x14ac:dyDescent="0.2">
      <c r="A5485">
        <v>21924</v>
      </c>
      <c r="B5485">
        <v>758</v>
      </c>
      <c r="C5485" t="str">
        <f>VLOOKUP(B5485,customer_name,2,FALSE)</f>
        <v>Customer#000000758</v>
      </c>
      <c r="D5485">
        <f>VLOOKUP(C5485,cust_num_nat_key,3,FALSE)</f>
        <v>17</v>
      </c>
      <c r="E5485" t="str">
        <f>VLOOKUP(D5485,nation_table,2,FALSE)</f>
        <v>PERU</v>
      </c>
      <c r="F5485" t="str">
        <f>VLOOKUP(D5485,nation_table,4,FALSE)</f>
        <v>AMERICA</v>
      </c>
      <c r="G5485" t="str">
        <f>VLOOKUP(B5485,cust_segment,7,FALSE)</f>
        <v>HOUSEHOLD</v>
      </c>
      <c r="H5485" t="s">
        <v>39</v>
      </c>
      <c r="I5485">
        <v>82823.66</v>
      </c>
      <c r="J5485" s="1">
        <v>35926</v>
      </c>
      <c r="K5485" t="s">
        <v>53</v>
      </c>
      <c r="L5485" t="s">
        <v>650</v>
      </c>
      <c r="M5485">
        <v>0</v>
      </c>
      <c r="N5485" t="s">
        <v>6512</v>
      </c>
    </row>
    <row r="5486" spans="1:14" x14ac:dyDescent="0.2">
      <c r="A5486">
        <v>21925</v>
      </c>
      <c r="B5486">
        <v>614</v>
      </c>
      <c r="C5486" t="str">
        <f>VLOOKUP(B5486,customer_name,2,FALSE)</f>
        <v>Customer#000000614</v>
      </c>
      <c r="D5486">
        <f>VLOOKUP(C5486,cust_num_nat_key,3,FALSE)</f>
        <v>18</v>
      </c>
      <c r="E5486" t="str">
        <f>VLOOKUP(D5486,nation_table,2,FALSE)</f>
        <v>CHINA</v>
      </c>
      <c r="F5486" t="str">
        <f>VLOOKUP(D5486,nation_table,4,FALSE)</f>
        <v>ASIA</v>
      </c>
      <c r="G5486" t="str">
        <f>VLOOKUP(B5486,cust_segment,7,FALSE)</f>
        <v>FURNITURE</v>
      </c>
      <c r="H5486" t="s">
        <v>46</v>
      </c>
      <c r="I5486">
        <v>229239.19</v>
      </c>
      <c r="J5486" s="1">
        <v>33798</v>
      </c>
      <c r="K5486" t="s">
        <v>53</v>
      </c>
      <c r="L5486" t="s">
        <v>3184</v>
      </c>
      <c r="M5486">
        <v>0</v>
      </c>
      <c r="N5486" t="s">
        <v>6513</v>
      </c>
    </row>
    <row r="5487" spans="1:14" x14ac:dyDescent="0.2">
      <c r="A5487">
        <v>21926</v>
      </c>
      <c r="B5487">
        <v>958</v>
      </c>
      <c r="C5487" t="str">
        <f>VLOOKUP(B5487,customer_name,2,FALSE)</f>
        <v>Customer#000000958</v>
      </c>
      <c r="D5487">
        <f>VLOOKUP(C5487,cust_num_nat_key,3,FALSE)</f>
        <v>5</v>
      </c>
      <c r="E5487" t="str">
        <f>VLOOKUP(D5487,nation_table,2,FALSE)</f>
        <v>ETHIOPIA</v>
      </c>
      <c r="F5487" t="str">
        <f>VLOOKUP(D5487,nation_table,4,FALSE)</f>
        <v>AFRICA</v>
      </c>
      <c r="G5487" t="str">
        <f>VLOOKUP(B5487,cust_segment,7,FALSE)</f>
        <v>FURNITURE</v>
      </c>
      <c r="H5487" t="s">
        <v>39</v>
      </c>
      <c r="I5487">
        <v>129794.78</v>
      </c>
      <c r="J5487" s="1">
        <v>35295</v>
      </c>
      <c r="K5487" t="s">
        <v>40</v>
      </c>
      <c r="L5487" t="s">
        <v>2027</v>
      </c>
      <c r="M5487">
        <v>0</v>
      </c>
      <c r="N5487" t="s">
        <v>6514</v>
      </c>
    </row>
    <row r="5488" spans="1:14" x14ac:dyDescent="0.2">
      <c r="A5488">
        <v>21927</v>
      </c>
      <c r="B5488">
        <v>442</v>
      </c>
      <c r="C5488" t="str">
        <f>VLOOKUP(B5488,customer_name,2,FALSE)</f>
        <v>Customer#000000442</v>
      </c>
      <c r="D5488">
        <f>VLOOKUP(C5488,cust_num_nat_key,3,FALSE)</f>
        <v>1</v>
      </c>
      <c r="E5488" t="str">
        <f>VLOOKUP(D5488,nation_table,2,FALSE)</f>
        <v>ARGENTINA</v>
      </c>
      <c r="F5488" t="str">
        <f>VLOOKUP(D5488,nation_table,4,FALSE)</f>
        <v>AMERICA</v>
      </c>
      <c r="G5488" t="str">
        <f>VLOOKUP(B5488,cust_segment,7,FALSE)</f>
        <v>FURNITURE</v>
      </c>
      <c r="H5488" t="s">
        <v>39</v>
      </c>
      <c r="I5488">
        <v>250339.08</v>
      </c>
      <c r="J5488" s="1">
        <v>35044</v>
      </c>
      <c r="K5488" t="s">
        <v>56</v>
      </c>
      <c r="L5488" t="s">
        <v>2994</v>
      </c>
      <c r="M5488">
        <v>0</v>
      </c>
      <c r="N5488" t="s">
        <v>6515</v>
      </c>
    </row>
    <row r="5489" spans="1:14" x14ac:dyDescent="0.2">
      <c r="A5489">
        <v>21952</v>
      </c>
      <c r="B5489">
        <v>206</v>
      </c>
      <c r="C5489" t="str">
        <f>VLOOKUP(B5489,customer_name,2,FALSE)</f>
        <v>Customer#000000206</v>
      </c>
      <c r="D5489">
        <f>VLOOKUP(C5489,cust_num_nat_key,3,FALSE)</f>
        <v>9</v>
      </c>
      <c r="E5489" t="str">
        <f>VLOOKUP(D5489,nation_table,2,FALSE)</f>
        <v>INDONESIA</v>
      </c>
      <c r="F5489" t="str">
        <f>VLOOKUP(D5489,nation_table,4,FALSE)</f>
        <v>ASIA</v>
      </c>
      <c r="G5489" t="str">
        <f>VLOOKUP(B5489,cust_segment,7,FALSE)</f>
        <v>AUTOMOBILE</v>
      </c>
      <c r="H5489" t="s">
        <v>46</v>
      </c>
      <c r="I5489">
        <v>68743.94</v>
      </c>
      <c r="J5489" s="1">
        <v>34138</v>
      </c>
      <c r="K5489" t="s">
        <v>61</v>
      </c>
      <c r="L5489" t="s">
        <v>843</v>
      </c>
      <c r="M5489">
        <v>0</v>
      </c>
      <c r="N5489" t="s">
        <v>6516</v>
      </c>
    </row>
    <row r="5490" spans="1:14" x14ac:dyDescent="0.2">
      <c r="A5490">
        <v>21953</v>
      </c>
      <c r="B5490">
        <v>79</v>
      </c>
      <c r="C5490" t="str">
        <f>VLOOKUP(B5490,customer_name,2,FALSE)</f>
        <v>Customer#000000079</v>
      </c>
      <c r="D5490">
        <f>VLOOKUP(C5490,cust_num_nat_key,3,FALSE)</f>
        <v>15</v>
      </c>
      <c r="E5490" t="str">
        <f>VLOOKUP(D5490,nation_table,2,FALSE)</f>
        <v>MOROCCO</v>
      </c>
      <c r="F5490" t="str">
        <f>VLOOKUP(D5490,nation_table,4,FALSE)</f>
        <v>AFRICA</v>
      </c>
      <c r="G5490" t="str">
        <f>VLOOKUP(B5490,cust_segment,7,FALSE)</f>
        <v>MACHINERY</v>
      </c>
      <c r="H5490" t="s">
        <v>46</v>
      </c>
      <c r="I5490">
        <v>68973.039999999994</v>
      </c>
      <c r="J5490" s="1">
        <v>34484</v>
      </c>
      <c r="K5490" t="s">
        <v>56</v>
      </c>
      <c r="L5490" t="s">
        <v>696</v>
      </c>
      <c r="M5490">
        <v>0</v>
      </c>
      <c r="N5490" t="s">
        <v>6517</v>
      </c>
    </row>
    <row r="5491" spans="1:14" x14ac:dyDescent="0.2">
      <c r="A5491">
        <v>21954</v>
      </c>
      <c r="B5491">
        <v>664</v>
      </c>
      <c r="C5491" t="str">
        <f>VLOOKUP(B5491,customer_name,2,FALSE)</f>
        <v>Customer#000000664</v>
      </c>
      <c r="D5491">
        <f>VLOOKUP(C5491,cust_num_nat_key,3,FALSE)</f>
        <v>15</v>
      </c>
      <c r="E5491" t="str">
        <f>VLOOKUP(D5491,nation_table,2,FALSE)</f>
        <v>MOROCCO</v>
      </c>
      <c r="F5491" t="str">
        <f>VLOOKUP(D5491,nation_table,4,FALSE)</f>
        <v>AFRICA</v>
      </c>
      <c r="G5491" t="str">
        <f>VLOOKUP(B5491,cust_segment,7,FALSE)</f>
        <v>BUILDING</v>
      </c>
      <c r="H5491" t="s">
        <v>46</v>
      </c>
      <c r="I5491">
        <v>75474.990000000005</v>
      </c>
      <c r="J5491" s="1">
        <v>33913</v>
      </c>
      <c r="K5491" t="s">
        <v>40</v>
      </c>
      <c r="L5491" t="s">
        <v>1181</v>
      </c>
      <c r="M5491">
        <v>0</v>
      </c>
      <c r="N5491" t="s">
        <v>6518</v>
      </c>
    </row>
    <row r="5492" spans="1:14" x14ac:dyDescent="0.2">
      <c r="A5492">
        <v>21955</v>
      </c>
      <c r="B5492">
        <v>883</v>
      </c>
      <c r="C5492" t="str">
        <f>VLOOKUP(B5492,customer_name,2,FALSE)</f>
        <v>Customer#000000883</v>
      </c>
      <c r="D5492">
        <f>VLOOKUP(C5492,cust_num_nat_key,3,FALSE)</f>
        <v>3</v>
      </c>
      <c r="E5492" t="str">
        <f>VLOOKUP(D5492,nation_table,2,FALSE)</f>
        <v>CANADA</v>
      </c>
      <c r="F5492" t="str">
        <f>VLOOKUP(D5492,nation_table,4,FALSE)</f>
        <v>AMERICA</v>
      </c>
      <c r="G5492" t="str">
        <f>VLOOKUP(B5492,cust_segment,7,FALSE)</f>
        <v>FURNITURE</v>
      </c>
      <c r="H5492" t="s">
        <v>39</v>
      </c>
      <c r="I5492">
        <v>136357.67000000001</v>
      </c>
      <c r="J5492" s="1">
        <v>35539</v>
      </c>
      <c r="K5492" t="s">
        <v>56</v>
      </c>
      <c r="L5492" t="s">
        <v>901</v>
      </c>
      <c r="M5492">
        <v>0</v>
      </c>
      <c r="N5492" t="s">
        <v>6519</v>
      </c>
    </row>
    <row r="5493" spans="1:14" x14ac:dyDescent="0.2">
      <c r="A5493">
        <v>21956</v>
      </c>
      <c r="B5493">
        <v>662</v>
      </c>
      <c r="C5493" t="str">
        <f>VLOOKUP(B5493,customer_name,2,FALSE)</f>
        <v>Customer#000000662</v>
      </c>
      <c r="D5493">
        <f>VLOOKUP(C5493,cust_num_nat_key,3,FALSE)</f>
        <v>0</v>
      </c>
      <c r="E5493" t="str">
        <f>VLOOKUP(D5493,nation_table,2,FALSE)</f>
        <v>ALGERIA</v>
      </c>
      <c r="F5493" t="str">
        <f>VLOOKUP(D5493,nation_table,4,FALSE)</f>
        <v>AFRICA</v>
      </c>
      <c r="G5493" t="str">
        <f>VLOOKUP(B5493,cust_segment,7,FALSE)</f>
        <v>BUILDING</v>
      </c>
      <c r="H5493" t="s">
        <v>46</v>
      </c>
      <c r="I5493">
        <v>281506.71999999997</v>
      </c>
      <c r="J5493" s="1">
        <v>34732</v>
      </c>
      <c r="K5493" t="s">
        <v>56</v>
      </c>
      <c r="L5493" t="s">
        <v>133</v>
      </c>
      <c r="M5493">
        <v>0</v>
      </c>
      <c r="N5493" t="s">
        <v>6520</v>
      </c>
    </row>
    <row r="5494" spans="1:14" x14ac:dyDescent="0.2">
      <c r="A5494">
        <v>21957</v>
      </c>
      <c r="B5494">
        <v>853</v>
      </c>
      <c r="C5494" t="str">
        <f>VLOOKUP(B5494,customer_name,2,FALSE)</f>
        <v>Customer#000000853</v>
      </c>
      <c r="D5494">
        <f>VLOOKUP(C5494,cust_num_nat_key,3,FALSE)</f>
        <v>2</v>
      </c>
      <c r="E5494" t="str">
        <f>VLOOKUP(D5494,nation_table,2,FALSE)</f>
        <v>BRAZIL</v>
      </c>
      <c r="F5494" t="str">
        <f>VLOOKUP(D5494,nation_table,4,FALSE)</f>
        <v>AMERICA</v>
      </c>
      <c r="G5494" t="str">
        <f>VLOOKUP(B5494,cust_segment,7,FALSE)</f>
        <v>MACHINERY</v>
      </c>
      <c r="H5494" t="s">
        <v>39</v>
      </c>
      <c r="I5494">
        <v>61430.93</v>
      </c>
      <c r="J5494" s="1">
        <v>35187</v>
      </c>
      <c r="K5494" t="s">
        <v>53</v>
      </c>
      <c r="L5494" t="s">
        <v>1670</v>
      </c>
      <c r="M5494">
        <v>0</v>
      </c>
      <c r="N5494" t="s">
        <v>6521</v>
      </c>
    </row>
    <row r="5495" spans="1:14" x14ac:dyDescent="0.2">
      <c r="A5495">
        <v>21958</v>
      </c>
      <c r="B5495">
        <v>1345</v>
      </c>
      <c r="C5495" t="str">
        <f>VLOOKUP(B5495,customer_name,2,FALSE)</f>
        <v>Customer#000001345</v>
      </c>
      <c r="D5495">
        <f>VLOOKUP(C5495,cust_num_nat_key,3,FALSE)</f>
        <v>9</v>
      </c>
      <c r="E5495" t="str">
        <f>VLOOKUP(D5495,nation_table,2,FALSE)</f>
        <v>INDONESIA</v>
      </c>
      <c r="F5495" t="str">
        <f>VLOOKUP(D5495,nation_table,4,FALSE)</f>
        <v>ASIA</v>
      </c>
      <c r="G5495" t="str">
        <f>VLOOKUP(B5495,cust_segment,7,FALSE)</f>
        <v>BUILDING</v>
      </c>
      <c r="H5495" t="s">
        <v>46</v>
      </c>
      <c r="I5495">
        <v>262453.84999999998</v>
      </c>
      <c r="J5495" s="1">
        <v>34491</v>
      </c>
      <c r="K5495" t="s">
        <v>56</v>
      </c>
      <c r="L5495" t="s">
        <v>1109</v>
      </c>
      <c r="M5495">
        <v>0</v>
      </c>
      <c r="N5495" t="s">
        <v>6522</v>
      </c>
    </row>
    <row r="5496" spans="1:14" x14ac:dyDescent="0.2">
      <c r="A5496">
        <v>21959</v>
      </c>
      <c r="B5496">
        <v>53</v>
      </c>
      <c r="C5496" t="str">
        <f>VLOOKUP(B5496,customer_name,2,FALSE)</f>
        <v>Customer#000000053</v>
      </c>
      <c r="D5496">
        <f>VLOOKUP(C5496,cust_num_nat_key,3,FALSE)</f>
        <v>15</v>
      </c>
      <c r="E5496" t="str">
        <f>VLOOKUP(D5496,nation_table,2,FALSE)</f>
        <v>MOROCCO</v>
      </c>
      <c r="F5496" t="str">
        <f>VLOOKUP(D5496,nation_table,4,FALSE)</f>
        <v>AFRICA</v>
      </c>
      <c r="G5496" t="str">
        <f>VLOOKUP(B5496,cust_segment,7,FALSE)</f>
        <v>HOUSEHOLD</v>
      </c>
      <c r="H5496" t="s">
        <v>39</v>
      </c>
      <c r="I5496">
        <v>215869.32</v>
      </c>
      <c r="J5496" s="1">
        <v>35113</v>
      </c>
      <c r="K5496" t="s">
        <v>43</v>
      </c>
      <c r="L5496" t="s">
        <v>3142</v>
      </c>
      <c r="M5496">
        <v>0</v>
      </c>
      <c r="N5496" t="s">
        <v>6523</v>
      </c>
    </row>
    <row r="5497" spans="1:14" x14ac:dyDescent="0.2">
      <c r="A5497">
        <v>21984</v>
      </c>
      <c r="B5497">
        <v>970</v>
      </c>
      <c r="C5497" t="str">
        <f>VLOOKUP(B5497,customer_name,2,FALSE)</f>
        <v>Customer#000000970</v>
      </c>
      <c r="D5497">
        <f>VLOOKUP(C5497,cust_num_nat_key,3,FALSE)</f>
        <v>14</v>
      </c>
      <c r="E5497" t="str">
        <f>VLOOKUP(D5497,nation_table,2,FALSE)</f>
        <v>KENYA</v>
      </c>
      <c r="F5497" t="str">
        <f>VLOOKUP(D5497,nation_table,4,FALSE)</f>
        <v>AFRICA</v>
      </c>
      <c r="G5497" t="str">
        <f>VLOOKUP(B5497,cust_segment,7,FALSE)</f>
        <v>MACHINERY</v>
      </c>
      <c r="H5497" t="s">
        <v>39</v>
      </c>
      <c r="I5497">
        <v>139586.17000000001</v>
      </c>
      <c r="J5497" s="1">
        <v>35725</v>
      </c>
      <c r="K5497" t="s">
        <v>53</v>
      </c>
      <c r="L5497" t="s">
        <v>1140</v>
      </c>
      <c r="M5497">
        <v>0</v>
      </c>
      <c r="N5497" t="s">
        <v>6524</v>
      </c>
    </row>
    <row r="5498" spans="1:14" x14ac:dyDescent="0.2">
      <c r="A5498">
        <v>21985</v>
      </c>
      <c r="B5498">
        <v>217</v>
      </c>
      <c r="C5498" t="str">
        <f>VLOOKUP(B5498,customer_name,2,FALSE)</f>
        <v>Customer#000000217</v>
      </c>
      <c r="D5498">
        <f>VLOOKUP(C5498,cust_num_nat_key,3,FALSE)</f>
        <v>23</v>
      </c>
      <c r="E5498" t="str">
        <f>VLOOKUP(D5498,nation_table,2,FALSE)</f>
        <v>UNITED KINGDOM</v>
      </c>
      <c r="F5498" t="str">
        <f>VLOOKUP(D5498,nation_table,4,FALSE)</f>
        <v>EUROPE</v>
      </c>
      <c r="G5498" t="str">
        <f>VLOOKUP(B5498,cust_segment,7,FALSE)</f>
        <v>AUTOMOBILE</v>
      </c>
      <c r="H5498" t="s">
        <v>46</v>
      </c>
      <c r="I5498">
        <v>213742.86</v>
      </c>
      <c r="J5498" s="1">
        <v>34573</v>
      </c>
      <c r="K5498" t="s">
        <v>43</v>
      </c>
      <c r="L5498" t="s">
        <v>352</v>
      </c>
      <c r="M5498">
        <v>0</v>
      </c>
      <c r="N5498" t="s">
        <v>6525</v>
      </c>
    </row>
    <row r="5499" spans="1:14" x14ac:dyDescent="0.2">
      <c r="A5499">
        <v>21986</v>
      </c>
      <c r="B5499">
        <v>1357</v>
      </c>
      <c r="C5499" t="str">
        <f>VLOOKUP(B5499,customer_name,2,FALSE)</f>
        <v>Customer#000001357</v>
      </c>
      <c r="D5499">
        <f>VLOOKUP(C5499,cust_num_nat_key,3,FALSE)</f>
        <v>15</v>
      </c>
      <c r="E5499" t="str">
        <f>VLOOKUP(D5499,nation_table,2,FALSE)</f>
        <v>MOROCCO</v>
      </c>
      <c r="F5499" t="str">
        <f>VLOOKUP(D5499,nation_table,4,FALSE)</f>
        <v>AFRICA</v>
      </c>
      <c r="G5499" t="str">
        <f>VLOOKUP(B5499,cust_segment,7,FALSE)</f>
        <v>BUILDING</v>
      </c>
      <c r="H5499" t="s">
        <v>39</v>
      </c>
      <c r="I5499">
        <v>182358.39</v>
      </c>
      <c r="J5499" s="1">
        <v>35622</v>
      </c>
      <c r="K5499" t="s">
        <v>56</v>
      </c>
      <c r="L5499" t="s">
        <v>2037</v>
      </c>
      <c r="M5499">
        <v>0</v>
      </c>
      <c r="N5499" t="s">
        <v>6526</v>
      </c>
    </row>
    <row r="5500" spans="1:14" x14ac:dyDescent="0.2">
      <c r="A5500">
        <v>21987</v>
      </c>
      <c r="B5500">
        <v>128</v>
      </c>
      <c r="C5500" t="str">
        <f>VLOOKUP(B5500,customer_name,2,FALSE)</f>
        <v>Customer#000000128</v>
      </c>
      <c r="D5500">
        <f>VLOOKUP(C5500,cust_num_nat_key,3,FALSE)</f>
        <v>4</v>
      </c>
      <c r="E5500" t="str">
        <f>VLOOKUP(D5500,nation_table,2,FALSE)</f>
        <v>EGYPT</v>
      </c>
      <c r="F5500" t="str">
        <f>VLOOKUP(D5500,nation_table,4,FALSE)</f>
        <v>MIDDLE EAST</v>
      </c>
      <c r="G5500" t="str">
        <f>VLOOKUP(B5500,cust_segment,7,FALSE)</f>
        <v>HOUSEHOLD</v>
      </c>
      <c r="H5500" t="s">
        <v>46</v>
      </c>
      <c r="I5500">
        <v>55218.95</v>
      </c>
      <c r="J5500" s="1">
        <v>33793</v>
      </c>
      <c r="K5500" t="s">
        <v>56</v>
      </c>
      <c r="L5500" t="s">
        <v>994</v>
      </c>
      <c r="M5500">
        <v>0</v>
      </c>
      <c r="N5500" t="s">
        <v>6527</v>
      </c>
    </row>
    <row r="5501" spans="1:14" x14ac:dyDescent="0.2">
      <c r="A5501">
        <v>21988</v>
      </c>
      <c r="B5501">
        <v>662</v>
      </c>
      <c r="C5501" t="str">
        <f>VLOOKUP(B5501,customer_name,2,FALSE)</f>
        <v>Customer#000000662</v>
      </c>
      <c r="D5501">
        <f>VLOOKUP(C5501,cust_num_nat_key,3,FALSE)</f>
        <v>0</v>
      </c>
      <c r="E5501" t="str">
        <f>VLOOKUP(D5501,nation_table,2,FALSE)</f>
        <v>ALGERIA</v>
      </c>
      <c r="F5501" t="str">
        <f>VLOOKUP(D5501,nation_table,4,FALSE)</f>
        <v>AFRICA</v>
      </c>
      <c r="G5501" t="str">
        <f>VLOOKUP(B5501,cust_segment,7,FALSE)</f>
        <v>BUILDING</v>
      </c>
      <c r="H5501" t="s">
        <v>46</v>
      </c>
      <c r="I5501">
        <v>99737.3</v>
      </c>
      <c r="J5501" s="1">
        <v>34057</v>
      </c>
      <c r="K5501" t="s">
        <v>61</v>
      </c>
      <c r="L5501" t="s">
        <v>1156</v>
      </c>
      <c r="M5501">
        <v>0</v>
      </c>
      <c r="N5501" t="s">
        <v>6528</v>
      </c>
    </row>
    <row r="5502" spans="1:14" x14ac:dyDescent="0.2">
      <c r="A5502">
        <v>21989</v>
      </c>
      <c r="B5502">
        <v>1363</v>
      </c>
      <c r="C5502" t="str">
        <f>VLOOKUP(B5502,customer_name,2,FALSE)</f>
        <v>Customer#000001363</v>
      </c>
      <c r="D5502">
        <f>VLOOKUP(C5502,cust_num_nat_key,3,FALSE)</f>
        <v>13</v>
      </c>
      <c r="E5502" t="str">
        <f>VLOOKUP(D5502,nation_table,2,FALSE)</f>
        <v>JORDAN</v>
      </c>
      <c r="F5502" t="str">
        <f>VLOOKUP(D5502,nation_table,4,FALSE)</f>
        <v>MIDDLE EAST</v>
      </c>
      <c r="G5502" t="str">
        <f>VLOOKUP(B5502,cust_segment,7,FALSE)</f>
        <v>HOUSEHOLD</v>
      </c>
      <c r="H5502" t="s">
        <v>46</v>
      </c>
      <c r="I5502">
        <v>264723.01</v>
      </c>
      <c r="J5502" s="1">
        <v>34741</v>
      </c>
      <c r="K5502" t="s">
        <v>40</v>
      </c>
      <c r="L5502" t="s">
        <v>264</v>
      </c>
      <c r="M5502">
        <v>0</v>
      </c>
      <c r="N5502" t="s">
        <v>6529</v>
      </c>
    </row>
    <row r="5503" spans="1:14" x14ac:dyDescent="0.2">
      <c r="A5503">
        <v>21990</v>
      </c>
      <c r="B5503">
        <v>695</v>
      </c>
      <c r="C5503" t="str">
        <f>VLOOKUP(B5503,customer_name,2,FALSE)</f>
        <v>Customer#000000695</v>
      </c>
      <c r="D5503">
        <f>VLOOKUP(C5503,cust_num_nat_key,3,FALSE)</f>
        <v>8</v>
      </c>
      <c r="E5503" t="str">
        <f>VLOOKUP(D5503,nation_table,2,FALSE)</f>
        <v>INDIA</v>
      </c>
      <c r="F5503" t="str">
        <f>VLOOKUP(D5503,nation_table,4,FALSE)</f>
        <v>ASIA</v>
      </c>
      <c r="G5503" t="str">
        <f>VLOOKUP(B5503,cust_segment,7,FALSE)</f>
        <v>FURNITURE</v>
      </c>
      <c r="H5503" t="s">
        <v>46</v>
      </c>
      <c r="I5503">
        <v>103669.59</v>
      </c>
      <c r="J5503" s="1">
        <v>33839</v>
      </c>
      <c r="K5503" t="s">
        <v>61</v>
      </c>
      <c r="L5503" t="s">
        <v>719</v>
      </c>
      <c r="M5503">
        <v>0</v>
      </c>
      <c r="N5503" t="s">
        <v>6530</v>
      </c>
    </row>
    <row r="5504" spans="1:14" x14ac:dyDescent="0.2">
      <c r="A5504">
        <v>21991</v>
      </c>
      <c r="B5504">
        <v>904</v>
      </c>
      <c r="C5504" t="str">
        <f>VLOOKUP(B5504,customer_name,2,FALSE)</f>
        <v>Customer#000000904</v>
      </c>
      <c r="D5504">
        <f>VLOOKUP(C5504,cust_num_nat_key,3,FALSE)</f>
        <v>5</v>
      </c>
      <c r="E5504" t="str">
        <f>VLOOKUP(D5504,nation_table,2,FALSE)</f>
        <v>ETHIOPIA</v>
      </c>
      <c r="F5504" t="str">
        <f>VLOOKUP(D5504,nation_table,4,FALSE)</f>
        <v>AFRICA</v>
      </c>
      <c r="G5504" t="str">
        <f>VLOOKUP(B5504,cust_segment,7,FALSE)</f>
        <v>BUILDING</v>
      </c>
      <c r="H5504" t="s">
        <v>39</v>
      </c>
      <c r="I5504">
        <v>44025.84</v>
      </c>
      <c r="J5504" s="1">
        <v>35563</v>
      </c>
      <c r="K5504" t="s">
        <v>40</v>
      </c>
      <c r="L5504" t="s">
        <v>2362</v>
      </c>
      <c r="M5504">
        <v>0</v>
      </c>
      <c r="N5504" t="s">
        <v>6531</v>
      </c>
    </row>
    <row r="5505" spans="1:14" x14ac:dyDescent="0.2">
      <c r="A5505">
        <v>22016</v>
      </c>
      <c r="B5505">
        <v>169</v>
      </c>
      <c r="C5505" t="str">
        <f>VLOOKUP(B5505,customer_name,2,FALSE)</f>
        <v>Customer#000000169</v>
      </c>
      <c r="D5505">
        <f>VLOOKUP(C5505,cust_num_nat_key,3,FALSE)</f>
        <v>18</v>
      </c>
      <c r="E5505" t="str">
        <f>VLOOKUP(D5505,nation_table,2,FALSE)</f>
        <v>CHINA</v>
      </c>
      <c r="F5505" t="str">
        <f>VLOOKUP(D5505,nation_table,4,FALSE)</f>
        <v>ASIA</v>
      </c>
      <c r="G5505" t="str">
        <f>VLOOKUP(B5505,cust_segment,7,FALSE)</f>
        <v>FURNITURE</v>
      </c>
      <c r="H5505" t="s">
        <v>39</v>
      </c>
      <c r="I5505">
        <v>287711.46999999997</v>
      </c>
      <c r="J5505" s="1">
        <v>35285</v>
      </c>
      <c r="K5505" t="s">
        <v>53</v>
      </c>
      <c r="L5505" t="s">
        <v>893</v>
      </c>
      <c r="M5505">
        <v>0</v>
      </c>
      <c r="N5505" t="s">
        <v>6532</v>
      </c>
    </row>
    <row r="5506" spans="1:14" x14ac:dyDescent="0.2">
      <c r="A5506">
        <v>22017</v>
      </c>
      <c r="B5506">
        <v>998</v>
      </c>
      <c r="C5506" t="str">
        <f>VLOOKUP(B5506,customer_name,2,FALSE)</f>
        <v>Customer#000000998</v>
      </c>
      <c r="D5506">
        <f>VLOOKUP(C5506,cust_num_nat_key,3,FALSE)</f>
        <v>17</v>
      </c>
      <c r="E5506" t="str">
        <f>VLOOKUP(D5506,nation_table,2,FALSE)</f>
        <v>PERU</v>
      </c>
      <c r="F5506" t="str">
        <f>VLOOKUP(D5506,nation_table,4,FALSE)</f>
        <v>AMERICA</v>
      </c>
      <c r="G5506" t="str">
        <f>VLOOKUP(B5506,cust_segment,7,FALSE)</f>
        <v>MACHINERY</v>
      </c>
      <c r="H5506" t="s">
        <v>46</v>
      </c>
      <c r="I5506">
        <v>99207.93</v>
      </c>
      <c r="J5506" s="1">
        <v>34692</v>
      </c>
      <c r="K5506" t="s">
        <v>61</v>
      </c>
      <c r="L5506" t="s">
        <v>947</v>
      </c>
      <c r="M5506">
        <v>0</v>
      </c>
      <c r="N5506" t="s">
        <v>6533</v>
      </c>
    </row>
    <row r="5507" spans="1:14" x14ac:dyDescent="0.2">
      <c r="A5507">
        <v>22018</v>
      </c>
      <c r="B5507">
        <v>146</v>
      </c>
      <c r="C5507" t="str">
        <f>VLOOKUP(B5507,customer_name,2,FALSE)</f>
        <v>Customer#000000146</v>
      </c>
      <c r="D5507">
        <f>VLOOKUP(C5507,cust_num_nat_key,3,FALSE)</f>
        <v>3</v>
      </c>
      <c r="E5507" t="str">
        <f>VLOOKUP(D5507,nation_table,2,FALSE)</f>
        <v>CANADA</v>
      </c>
      <c r="F5507" t="str">
        <f>VLOOKUP(D5507,nation_table,4,FALSE)</f>
        <v>AMERICA</v>
      </c>
      <c r="G5507" t="str">
        <f>VLOOKUP(B5507,cust_segment,7,FALSE)</f>
        <v>FURNITURE</v>
      </c>
      <c r="H5507" t="s">
        <v>39</v>
      </c>
      <c r="I5507">
        <v>138552.38</v>
      </c>
      <c r="J5507" s="1">
        <v>35220</v>
      </c>
      <c r="K5507" t="s">
        <v>40</v>
      </c>
      <c r="L5507" t="s">
        <v>540</v>
      </c>
      <c r="M5507">
        <v>0</v>
      </c>
      <c r="N5507" t="s">
        <v>6534</v>
      </c>
    </row>
    <row r="5508" spans="1:14" x14ac:dyDescent="0.2">
      <c r="A5508">
        <v>22019</v>
      </c>
      <c r="B5508">
        <v>604</v>
      </c>
      <c r="C5508" t="str">
        <f>VLOOKUP(B5508,customer_name,2,FALSE)</f>
        <v>Customer#000000604</v>
      </c>
      <c r="D5508">
        <f>VLOOKUP(C5508,cust_num_nat_key,3,FALSE)</f>
        <v>21</v>
      </c>
      <c r="E5508" t="str">
        <f>VLOOKUP(D5508,nation_table,2,FALSE)</f>
        <v>VIETNAM</v>
      </c>
      <c r="F5508" t="str">
        <f>VLOOKUP(D5508,nation_table,4,FALSE)</f>
        <v>ASIA</v>
      </c>
      <c r="G5508" t="str">
        <f>VLOOKUP(B5508,cust_segment,7,FALSE)</f>
        <v>HOUSEHOLD</v>
      </c>
      <c r="H5508" t="s">
        <v>39</v>
      </c>
      <c r="I5508">
        <v>72250.179999999993</v>
      </c>
      <c r="J5508" s="1">
        <v>35002</v>
      </c>
      <c r="K5508" t="s">
        <v>53</v>
      </c>
      <c r="L5508" t="s">
        <v>3859</v>
      </c>
      <c r="M5508">
        <v>0</v>
      </c>
      <c r="N5508" t="s">
        <v>6535</v>
      </c>
    </row>
    <row r="5509" spans="1:14" x14ac:dyDescent="0.2">
      <c r="A5509">
        <v>22020</v>
      </c>
      <c r="B5509">
        <v>331</v>
      </c>
      <c r="C5509" t="str">
        <f>VLOOKUP(B5509,customer_name,2,FALSE)</f>
        <v>Customer#000000331</v>
      </c>
      <c r="D5509">
        <f>VLOOKUP(C5509,cust_num_nat_key,3,FALSE)</f>
        <v>5</v>
      </c>
      <c r="E5509" t="str">
        <f>VLOOKUP(D5509,nation_table,2,FALSE)</f>
        <v>ETHIOPIA</v>
      </c>
      <c r="F5509" t="str">
        <f>VLOOKUP(D5509,nation_table,4,FALSE)</f>
        <v>AFRICA</v>
      </c>
      <c r="G5509" t="str">
        <f>VLOOKUP(B5509,cust_segment,7,FALSE)</f>
        <v>AUTOMOBILE</v>
      </c>
      <c r="H5509" t="s">
        <v>46</v>
      </c>
      <c r="I5509">
        <v>232170.36</v>
      </c>
      <c r="J5509" s="1">
        <v>34107</v>
      </c>
      <c r="K5509" t="s">
        <v>43</v>
      </c>
      <c r="L5509" t="s">
        <v>1390</v>
      </c>
      <c r="M5509">
        <v>0</v>
      </c>
      <c r="N5509" t="s">
        <v>6536</v>
      </c>
    </row>
    <row r="5510" spans="1:14" x14ac:dyDescent="0.2">
      <c r="A5510">
        <v>22021</v>
      </c>
      <c r="B5510">
        <v>1259</v>
      </c>
      <c r="C5510" t="str">
        <f>VLOOKUP(B5510,customer_name,2,FALSE)</f>
        <v>Customer#000001259</v>
      </c>
      <c r="D5510">
        <f>VLOOKUP(C5510,cust_num_nat_key,3,FALSE)</f>
        <v>20</v>
      </c>
      <c r="E5510" t="str">
        <f>VLOOKUP(D5510,nation_table,2,FALSE)</f>
        <v>SAUDI ARABIA</v>
      </c>
      <c r="F5510" t="str">
        <f>VLOOKUP(D5510,nation_table,4,FALSE)</f>
        <v>MIDDLE EAST</v>
      </c>
      <c r="G5510" t="str">
        <f>VLOOKUP(B5510,cust_segment,7,FALSE)</f>
        <v>HOUSEHOLD</v>
      </c>
      <c r="H5510" t="s">
        <v>39</v>
      </c>
      <c r="I5510">
        <v>93621.32</v>
      </c>
      <c r="J5510" s="1">
        <v>35212</v>
      </c>
      <c r="K5510" t="s">
        <v>40</v>
      </c>
      <c r="L5510" t="s">
        <v>1362</v>
      </c>
      <c r="M5510">
        <v>0</v>
      </c>
      <c r="N5510" t="s">
        <v>6537</v>
      </c>
    </row>
    <row r="5511" spans="1:14" x14ac:dyDescent="0.2">
      <c r="A5511">
        <v>22022</v>
      </c>
      <c r="B5511">
        <v>1130</v>
      </c>
      <c r="C5511" t="str">
        <f>VLOOKUP(B5511,customer_name,2,FALSE)</f>
        <v>Customer#000001130</v>
      </c>
      <c r="D5511">
        <f>VLOOKUP(C5511,cust_num_nat_key,3,FALSE)</f>
        <v>22</v>
      </c>
      <c r="E5511" t="str">
        <f>VLOOKUP(D5511,nation_table,2,FALSE)</f>
        <v>RUSSIA</v>
      </c>
      <c r="F5511" t="str">
        <f>VLOOKUP(D5511,nation_table,4,FALSE)</f>
        <v>EUROPE</v>
      </c>
      <c r="G5511" t="str">
        <f>VLOOKUP(B5511,cust_segment,7,FALSE)</f>
        <v>HOUSEHOLD</v>
      </c>
      <c r="H5511" t="s">
        <v>46</v>
      </c>
      <c r="I5511">
        <v>51045.65</v>
      </c>
      <c r="J5511" s="1">
        <v>34063</v>
      </c>
      <c r="K5511" t="s">
        <v>43</v>
      </c>
      <c r="L5511" t="s">
        <v>2340</v>
      </c>
      <c r="M5511">
        <v>0</v>
      </c>
      <c r="N5511" t="s">
        <v>6538</v>
      </c>
    </row>
    <row r="5512" spans="1:14" x14ac:dyDescent="0.2">
      <c r="A5512">
        <v>22023</v>
      </c>
      <c r="B5512">
        <v>1108</v>
      </c>
      <c r="C5512" t="str">
        <f>VLOOKUP(B5512,customer_name,2,FALSE)</f>
        <v>Customer#000001108</v>
      </c>
      <c r="D5512">
        <f>VLOOKUP(C5512,cust_num_nat_key,3,FALSE)</f>
        <v>7</v>
      </c>
      <c r="E5512" t="str">
        <f>VLOOKUP(D5512,nation_table,2,FALSE)</f>
        <v>GERMANY</v>
      </c>
      <c r="F5512" t="str">
        <f>VLOOKUP(D5512,nation_table,4,FALSE)</f>
        <v>EUROPE</v>
      </c>
      <c r="G5512" t="str">
        <f>VLOOKUP(B5512,cust_segment,7,FALSE)</f>
        <v>BUILDING</v>
      </c>
      <c r="H5512" t="s">
        <v>39</v>
      </c>
      <c r="I5512">
        <v>8873.7099999999991</v>
      </c>
      <c r="J5512" s="1">
        <v>35072</v>
      </c>
      <c r="K5512" t="s">
        <v>40</v>
      </c>
      <c r="L5512" t="s">
        <v>1627</v>
      </c>
      <c r="M5512">
        <v>0</v>
      </c>
      <c r="N5512" t="s">
        <v>6539</v>
      </c>
    </row>
    <row r="5513" spans="1:14" x14ac:dyDescent="0.2">
      <c r="A5513">
        <v>22048</v>
      </c>
      <c r="B5513">
        <v>727</v>
      </c>
      <c r="C5513" t="str">
        <f>VLOOKUP(B5513,customer_name,2,FALSE)</f>
        <v>Customer#000000727</v>
      </c>
      <c r="D5513">
        <f>VLOOKUP(C5513,cust_num_nat_key,3,FALSE)</f>
        <v>18</v>
      </c>
      <c r="E5513" t="str">
        <f>VLOOKUP(D5513,nation_table,2,FALSE)</f>
        <v>CHINA</v>
      </c>
      <c r="F5513" t="str">
        <f>VLOOKUP(D5513,nation_table,4,FALSE)</f>
        <v>ASIA</v>
      </c>
      <c r="G5513" t="str">
        <f>VLOOKUP(B5513,cust_segment,7,FALSE)</f>
        <v>FURNITURE</v>
      </c>
      <c r="H5513" t="s">
        <v>39</v>
      </c>
      <c r="I5513">
        <v>8023.91</v>
      </c>
      <c r="J5513" s="1">
        <v>35749</v>
      </c>
      <c r="K5513" t="s">
        <v>56</v>
      </c>
      <c r="L5513" t="s">
        <v>93</v>
      </c>
      <c r="M5513">
        <v>0</v>
      </c>
      <c r="N5513" t="s">
        <v>6540</v>
      </c>
    </row>
    <row r="5514" spans="1:14" x14ac:dyDescent="0.2">
      <c r="A5514">
        <v>22049</v>
      </c>
      <c r="B5514">
        <v>770</v>
      </c>
      <c r="C5514" t="str">
        <f>VLOOKUP(B5514,customer_name,2,FALSE)</f>
        <v>Customer#000000770</v>
      </c>
      <c r="D5514">
        <f>VLOOKUP(C5514,cust_num_nat_key,3,FALSE)</f>
        <v>8</v>
      </c>
      <c r="E5514" t="str">
        <f>VLOOKUP(D5514,nation_table,2,FALSE)</f>
        <v>INDIA</v>
      </c>
      <c r="F5514" t="str">
        <f>VLOOKUP(D5514,nation_table,4,FALSE)</f>
        <v>ASIA</v>
      </c>
      <c r="G5514" t="str">
        <f>VLOOKUP(B5514,cust_segment,7,FALSE)</f>
        <v>AUTOMOBILE</v>
      </c>
      <c r="H5514" t="s">
        <v>39</v>
      </c>
      <c r="I5514">
        <v>20019.97</v>
      </c>
      <c r="J5514" s="1">
        <v>35660</v>
      </c>
      <c r="K5514" t="s">
        <v>56</v>
      </c>
      <c r="L5514" t="s">
        <v>775</v>
      </c>
      <c r="M5514">
        <v>0</v>
      </c>
      <c r="N5514" t="s">
        <v>6541</v>
      </c>
    </row>
    <row r="5515" spans="1:14" x14ac:dyDescent="0.2">
      <c r="A5515">
        <v>22050</v>
      </c>
      <c r="B5515">
        <v>673</v>
      </c>
      <c r="C5515" t="str">
        <f>VLOOKUP(B5515,customer_name,2,FALSE)</f>
        <v>Customer#000000673</v>
      </c>
      <c r="D5515">
        <f>VLOOKUP(C5515,cust_num_nat_key,3,FALSE)</f>
        <v>4</v>
      </c>
      <c r="E5515" t="str">
        <f>VLOOKUP(D5515,nation_table,2,FALSE)</f>
        <v>EGYPT</v>
      </c>
      <c r="F5515" t="str">
        <f>VLOOKUP(D5515,nation_table,4,FALSE)</f>
        <v>MIDDLE EAST</v>
      </c>
      <c r="G5515" t="str">
        <f>VLOOKUP(B5515,cust_segment,7,FALSE)</f>
        <v>MACHINERY</v>
      </c>
      <c r="H5515" t="s">
        <v>46</v>
      </c>
      <c r="I5515">
        <v>272305.28999999998</v>
      </c>
      <c r="J5515" s="1">
        <v>34146</v>
      </c>
      <c r="K5515" t="s">
        <v>56</v>
      </c>
      <c r="L5515" t="s">
        <v>355</v>
      </c>
      <c r="M5515">
        <v>0</v>
      </c>
      <c r="N5515" t="s">
        <v>6542</v>
      </c>
    </row>
    <row r="5516" spans="1:14" x14ac:dyDescent="0.2">
      <c r="A5516">
        <v>22051</v>
      </c>
      <c r="B5516">
        <v>625</v>
      </c>
      <c r="C5516" t="str">
        <f>VLOOKUP(B5516,customer_name,2,FALSE)</f>
        <v>Customer#000000625</v>
      </c>
      <c r="D5516">
        <f>VLOOKUP(C5516,cust_num_nat_key,3,FALSE)</f>
        <v>13</v>
      </c>
      <c r="E5516" t="str">
        <f>VLOOKUP(D5516,nation_table,2,FALSE)</f>
        <v>JORDAN</v>
      </c>
      <c r="F5516" t="str">
        <f>VLOOKUP(D5516,nation_table,4,FALSE)</f>
        <v>MIDDLE EAST</v>
      </c>
      <c r="G5516" t="str">
        <f>VLOOKUP(B5516,cust_segment,7,FALSE)</f>
        <v>FURNITURE</v>
      </c>
      <c r="H5516" t="s">
        <v>39</v>
      </c>
      <c r="I5516">
        <v>137463.42000000001</v>
      </c>
      <c r="J5516" s="1">
        <v>35064</v>
      </c>
      <c r="K5516" t="s">
        <v>53</v>
      </c>
      <c r="L5516" t="s">
        <v>873</v>
      </c>
      <c r="M5516">
        <v>0</v>
      </c>
      <c r="N5516" t="s">
        <v>6543</v>
      </c>
    </row>
    <row r="5517" spans="1:14" x14ac:dyDescent="0.2">
      <c r="A5517">
        <v>22052</v>
      </c>
      <c r="B5517">
        <v>1063</v>
      </c>
      <c r="C5517" t="str">
        <f>VLOOKUP(B5517,customer_name,2,FALSE)</f>
        <v>Customer#000001063</v>
      </c>
      <c r="D5517">
        <f>VLOOKUP(C5517,cust_num_nat_key,3,FALSE)</f>
        <v>21</v>
      </c>
      <c r="E5517" t="str">
        <f>VLOOKUP(D5517,nation_table,2,FALSE)</f>
        <v>VIETNAM</v>
      </c>
      <c r="F5517" t="str">
        <f>VLOOKUP(D5517,nation_table,4,FALSE)</f>
        <v>ASIA</v>
      </c>
      <c r="G5517" t="str">
        <f>VLOOKUP(B5517,cust_segment,7,FALSE)</f>
        <v>MACHINERY</v>
      </c>
      <c r="H5517" t="s">
        <v>39</v>
      </c>
      <c r="I5517">
        <v>185617.49</v>
      </c>
      <c r="J5517" s="1">
        <v>35012</v>
      </c>
      <c r="K5517" t="s">
        <v>43</v>
      </c>
      <c r="L5517" t="s">
        <v>694</v>
      </c>
      <c r="M5517">
        <v>0</v>
      </c>
      <c r="N5517" t="s">
        <v>6544</v>
      </c>
    </row>
    <row r="5518" spans="1:14" x14ac:dyDescent="0.2">
      <c r="A5518">
        <v>22053</v>
      </c>
      <c r="B5518">
        <v>883</v>
      </c>
      <c r="C5518" t="str">
        <f>VLOOKUP(B5518,customer_name,2,FALSE)</f>
        <v>Customer#000000883</v>
      </c>
      <c r="D5518">
        <f>VLOOKUP(C5518,cust_num_nat_key,3,FALSE)</f>
        <v>3</v>
      </c>
      <c r="E5518" t="str">
        <f>VLOOKUP(D5518,nation_table,2,FALSE)</f>
        <v>CANADA</v>
      </c>
      <c r="F5518" t="str">
        <f>VLOOKUP(D5518,nation_table,4,FALSE)</f>
        <v>AMERICA</v>
      </c>
      <c r="G5518" t="str">
        <f>VLOOKUP(B5518,cust_segment,7,FALSE)</f>
        <v>FURNITURE</v>
      </c>
      <c r="H5518" t="s">
        <v>46</v>
      </c>
      <c r="I5518">
        <v>275301.51</v>
      </c>
      <c r="J5518" s="1">
        <v>34203</v>
      </c>
      <c r="K5518" t="s">
        <v>43</v>
      </c>
      <c r="L5518" t="s">
        <v>3906</v>
      </c>
      <c r="M5518">
        <v>0</v>
      </c>
      <c r="N5518" t="s">
        <v>6545</v>
      </c>
    </row>
    <row r="5519" spans="1:14" x14ac:dyDescent="0.2">
      <c r="A5519">
        <v>22054</v>
      </c>
      <c r="B5519">
        <v>484</v>
      </c>
      <c r="C5519" t="str">
        <f>VLOOKUP(B5519,customer_name,2,FALSE)</f>
        <v>Customer#000000484</v>
      </c>
      <c r="D5519">
        <f>VLOOKUP(C5519,cust_num_nat_key,3,FALSE)</f>
        <v>20</v>
      </c>
      <c r="E5519" t="str">
        <f>VLOOKUP(D5519,nation_table,2,FALSE)</f>
        <v>SAUDI ARABIA</v>
      </c>
      <c r="F5519" t="str">
        <f>VLOOKUP(D5519,nation_table,4,FALSE)</f>
        <v>MIDDLE EAST</v>
      </c>
      <c r="G5519" t="str">
        <f>VLOOKUP(B5519,cust_segment,7,FALSE)</f>
        <v>BUILDING</v>
      </c>
      <c r="H5519" t="s">
        <v>46</v>
      </c>
      <c r="I5519">
        <v>157118.38</v>
      </c>
      <c r="J5519" s="1">
        <v>34180</v>
      </c>
      <c r="K5519" t="s">
        <v>61</v>
      </c>
      <c r="L5519" t="s">
        <v>2007</v>
      </c>
      <c r="M5519">
        <v>0</v>
      </c>
      <c r="N5519" t="s">
        <v>6546</v>
      </c>
    </row>
    <row r="5520" spans="1:14" x14ac:dyDescent="0.2">
      <c r="A5520">
        <v>22055</v>
      </c>
      <c r="B5520">
        <v>1108</v>
      </c>
      <c r="C5520" t="str">
        <f>VLOOKUP(B5520,customer_name,2,FALSE)</f>
        <v>Customer#000001108</v>
      </c>
      <c r="D5520">
        <f>VLOOKUP(C5520,cust_num_nat_key,3,FALSE)</f>
        <v>7</v>
      </c>
      <c r="E5520" t="str">
        <f>VLOOKUP(D5520,nation_table,2,FALSE)</f>
        <v>GERMANY</v>
      </c>
      <c r="F5520" t="str">
        <f>VLOOKUP(D5520,nation_table,4,FALSE)</f>
        <v>EUROPE</v>
      </c>
      <c r="G5520" t="str">
        <f>VLOOKUP(B5520,cust_segment,7,FALSE)</f>
        <v>BUILDING</v>
      </c>
      <c r="H5520" t="s">
        <v>46</v>
      </c>
      <c r="I5520">
        <v>97195.48</v>
      </c>
      <c r="J5520" s="1">
        <v>33871</v>
      </c>
      <c r="K5520" t="s">
        <v>61</v>
      </c>
      <c r="L5520" t="s">
        <v>3643</v>
      </c>
      <c r="M5520">
        <v>0</v>
      </c>
      <c r="N5520" t="s">
        <v>6547</v>
      </c>
    </row>
    <row r="5521" spans="1:14" x14ac:dyDescent="0.2">
      <c r="A5521">
        <v>22080</v>
      </c>
      <c r="B5521">
        <v>202</v>
      </c>
      <c r="C5521" t="str">
        <f>VLOOKUP(B5521,customer_name,2,FALSE)</f>
        <v>Customer#000000202</v>
      </c>
      <c r="D5521">
        <f>VLOOKUP(C5521,cust_num_nat_key,3,FALSE)</f>
        <v>7</v>
      </c>
      <c r="E5521" t="str">
        <f>VLOOKUP(D5521,nation_table,2,FALSE)</f>
        <v>GERMANY</v>
      </c>
      <c r="F5521" t="str">
        <f>VLOOKUP(D5521,nation_table,4,FALSE)</f>
        <v>EUROPE</v>
      </c>
      <c r="G5521" t="str">
        <f>VLOOKUP(B5521,cust_segment,7,FALSE)</f>
        <v>AUTOMOBILE</v>
      </c>
      <c r="H5521" t="s">
        <v>46</v>
      </c>
      <c r="I5521">
        <v>120154.04</v>
      </c>
      <c r="J5521" s="1">
        <v>33891</v>
      </c>
      <c r="K5521" t="s">
        <v>56</v>
      </c>
      <c r="L5521" t="s">
        <v>3550</v>
      </c>
      <c r="M5521">
        <v>0</v>
      </c>
      <c r="N5521" t="s">
        <v>6548</v>
      </c>
    </row>
    <row r="5522" spans="1:14" x14ac:dyDescent="0.2">
      <c r="A5522">
        <v>22081</v>
      </c>
      <c r="B5522">
        <v>92</v>
      </c>
      <c r="C5522" t="str">
        <f>VLOOKUP(B5522,customer_name,2,FALSE)</f>
        <v>Customer#000000092</v>
      </c>
      <c r="D5522">
        <f>VLOOKUP(C5522,cust_num_nat_key,3,FALSE)</f>
        <v>2</v>
      </c>
      <c r="E5522" t="str">
        <f>VLOOKUP(D5522,nation_table,2,FALSE)</f>
        <v>BRAZIL</v>
      </c>
      <c r="F5522" t="str">
        <f>VLOOKUP(D5522,nation_table,4,FALSE)</f>
        <v>AMERICA</v>
      </c>
      <c r="G5522" t="str">
        <f>VLOOKUP(B5522,cust_segment,7,FALSE)</f>
        <v>MACHINERY</v>
      </c>
      <c r="H5522" t="s">
        <v>46</v>
      </c>
      <c r="I5522">
        <v>150864.85999999999</v>
      </c>
      <c r="J5522" s="1">
        <v>33738</v>
      </c>
      <c r="K5522" t="s">
        <v>53</v>
      </c>
      <c r="L5522" t="s">
        <v>247</v>
      </c>
      <c r="M5522">
        <v>0</v>
      </c>
      <c r="N5522" t="s">
        <v>6549</v>
      </c>
    </row>
    <row r="5523" spans="1:14" x14ac:dyDescent="0.2">
      <c r="A5523">
        <v>22082</v>
      </c>
      <c r="B5523">
        <v>256</v>
      </c>
      <c r="C5523" t="str">
        <f>VLOOKUP(B5523,customer_name,2,FALSE)</f>
        <v>Customer#000000256</v>
      </c>
      <c r="D5523">
        <f>VLOOKUP(C5523,cust_num_nat_key,3,FALSE)</f>
        <v>10</v>
      </c>
      <c r="E5523" t="str">
        <f>VLOOKUP(D5523,nation_table,2,FALSE)</f>
        <v>IRAN</v>
      </c>
      <c r="F5523" t="str">
        <f>VLOOKUP(D5523,nation_table,4,FALSE)</f>
        <v>MIDDLE EAST</v>
      </c>
      <c r="G5523" t="str">
        <f>VLOOKUP(B5523,cust_segment,7,FALSE)</f>
        <v>HOUSEHOLD</v>
      </c>
      <c r="H5523" t="s">
        <v>39</v>
      </c>
      <c r="I5523">
        <v>106572.58</v>
      </c>
      <c r="J5523" s="1">
        <v>35654</v>
      </c>
      <c r="K5523" t="s">
        <v>40</v>
      </c>
      <c r="L5523" t="s">
        <v>2637</v>
      </c>
      <c r="M5523">
        <v>0</v>
      </c>
      <c r="N5523" t="s">
        <v>6550</v>
      </c>
    </row>
    <row r="5524" spans="1:14" x14ac:dyDescent="0.2">
      <c r="A5524">
        <v>22083</v>
      </c>
      <c r="B5524">
        <v>1472</v>
      </c>
      <c r="C5524" t="str">
        <f>VLOOKUP(B5524,customer_name,2,FALSE)</f>
        <v>Customer#000001472</v>
      </c>
      <c r="D5524">
        <f>VLOOKUP(C5524,cust_num_nat_key,3,FALSE)</f>
        <v>5</v>
      </c>
      <c r="E5524" t="str">
        <f>VLOOKUP(D5524,nation_table,2,FALSE)</f>
        <v>ETHIOPIA</v>
      </c>
      <c r="F5524" t="str">
        <f>VLOOKUP(D5524,nation_table,4,FALSE)</f>
        <v>AFRICA</v>
      </c>
      <c r="G5524" t="str">
        <f>VLOOKUP(B5524,cust_segment,7,FALSE)</f>
        <v>MACHINERY</v>
      </c>
      <c r="H5524" t="s">
        <v>46</v>
      </c>
      <c r="I5524">
        <v>123134.86</v>
      </c>
      <c r="J5524" s="1">
        <v>34383</v>
      </c>
      <c r="K5524" t="s">
        <v>43</v>
      </c>
      <c r="L5524" t="s">
        <v>361</v>
      </c>
      <c r="M5524">
        <v>0</v>
      </c>
      <c r="N5524" t="s">
        <v>6551</v>
      </c>
    </row>
    <row r="5525" spans="1:14" x14ac:dyDescent="0.2">
      <c r="A5525">
        <v>22084</v>
      </c>
      <c r="B5525">
        <v>985</v>
      </c>
      <c r="C5525" t="str">
        <f>VLOOKUP(B5525,customer_name,2,FALSE)</f>
        <v>Customer#000000985</v>
      </c>
      <c r="D5525">
        <f>VLOOKUP(C5525,cust_num_nat_key,3,FALSE)</f>
        <v>23</v>
      </c>
      <c r="E5525" t="str">
        <f>VLOOKUP(D5525,nation_table,2,FALSE)</f>
        <v>UNITED KINGDOM</v>
      </c>
      <c r="F5525" t="str">
        <f>VLOOKUP(D5525,nation_table,4,FALSE)</f>
        <v>EUROPE</v>
      </c>
      <c r="G5525" t="str">
        <f>VLOOKUP(B5525,cust_segment,7,FALSE)</f>
        <v>HOUSEHOLD</v>
      </c>
      <c r="H5525" t="s">
        <v>46</v>
      </c>
      <c r="I5525">
        <v>42959.75</v>
      </c>
      <c r="J5525" s="1">
        <v>33846</v>
      </c>
      <c r="K5525" t="s">
        <v>53</v>
      </c>
      <c r="L5525" t="s">
        <v>293</v>
      </c>
      <c r="M5525">
        <v>0</v>
      </c>
      <c r="N5525" t="s">
        <v>6552</v>
      </c>
    </row>
    <row r="5526" spans="1:14" x14ac:dyDescent="0.2">
      <c r="A5526">
        <v>22085</v>
      </c>
      <c r="B5526">
        <v>116</v>
      </c>
      <c r="C5526" t="str">
        <f>VLOOKUP(B5526,customer_name,2,FALSE)</f>
        <v>Customer#000000116</v>
      </c>
      <c r="D5526">
        <f>VLOOKUP(C5526,cust_num_nat_key,3,FALSE)</f>
        <v>16</v>
      </c>
      <c r="E5526" t="str">
        <f>VLOOKUP(D5526,nation_table,2,FALSE)</f>
        <v>MOZAMBIQUE</v>
      </c>
      <c r="F5526" t="str">
        <f>VLOOKUP(D5526,nation_table,4,FALSE)</f>
        <v>AFRICA</v>
      </c>
      <c r="G5526" t="str">
        <f>VLOOKUP(B5526,cust_segment,7,FALSE)</f>
        <v>BUILDING</v>
      </c>
      <c r="H5526" t="s">
        <v>46</v>
      </c>
      <c r="I5526">
        <v>154120.35999999999</v>
      </c>
      <c r="J5526" s="1">
        <v>33673</v>
      </c>
      <c r="K5526" t="s">
        <v>40</v>
      </c>
      <c r="L5526" t="s">
        <v>3449</v>
      </c>
      <c r="M5526">
        <v>0</v>
      </c>
      <c r="N5526" t="s">
        <v>6553</v>
      </c>
    </row>
    <row r="5527" spans="1:14" x14ac:dyDescent="0.2">
      <c r="A5527">
        <v>22086</v>
      </c>
      <c r="B5527">
        <v>845</v>
      </c>
      <c r="C5527" t="str">
        <f>VLOOKUP(B5527,customer_name,2,FALSE)</f>
        <v>Customer#000000845</v>
      </c>
      <c r="D5527">
        <f>VLOOKUP(C5527,cust_num_nat_key,3,FALSE)</f>
        <v>13</v>
      </c>
      <c r="E5527" t="str">
        <f>VLOOKUP(D5527,nation_table,2,FALSE)</f>
        <v>JORDAN</v>
      </c>
      <c r="F5527" t="str">
        <f>VLOOKUP(D5527,nation_table,4,FALSE)</f>
        <v>MIDDLE EAST</v>
      </c>
      <c r="G5527" t="str">
        <f>VLOOKUP(B5527,cust_segment,7,FALSE)</f>
        <v>AUTOMOBILE</v>
      </c>
      <c r="H5527" t="s">
        <v>39</v>
      </c>
      <c r="I5527">
        <v>17810.45</v>
      </c>
      <c r="J5527" s="1">
        <v>35049</v>
      </c>
      <c r="K5527" t="s">
        <v>61</v>
      </c>
      <c r="L5527" t="s">
        <v>928</v>
      </c>
      <c r="M5527">
        <v>0</v>
      </c>
      <c r="N5527" t="s">
        <v>6554</v>
      </c>
    </row>
    <row r="5528" spans="1:14" x14ac:dyDescent="0.2">
      <c r="A5528">
        <v>22087</v>
      </c>
      <c r="B5528">
        <v>457</v>
      </c>
      <c r="C5528" t="str">
        <f>VLOOKUP(B5528,customer_name,2,FALSE)</f>
        <v>Customer#000000457</v>
      </c>
      <c r="D5528">
        <f>VLOOKUP(C5528,cust_num_nat_key,3,FALSE)</f>
        <v>20</v>
      </c>
      <c r="E5528" t="str">
        <f>VLOOKUP(D5528,nation_table,2,FALSE)</f>
        <v>SAUDI ARABIA</v>
      </c>
      <c r="F5528" t="str">
        <f>VLOOKUP(D5528,nation_table,4,FALSE)</f>
        <v>MIDDLE EAST</v>
      </c>
      <c r="G5528" t="str">
        <f>VLOOKUP(B5528,cust_segment,7,FALSE)</f>
        <v>FURNITURE</v>
      </c>
      <c r="H5528" t="s">
        <v>46</v>
      </c>
      <c r="I5528">
        <v>60868.3</v>
      </c>
      <c r="J5528" s="1">
        <v>34545</v>
      </c>
      <c r="K5528" t="s">
        <v>43</v>
      </c>
      <c r="L5528" t="s">
        <v>526</v>
      </c>
      <c r="M5528">
        <v>0</v>
      </c>
      <c r="N5528" t="s">
        <v>6555</v>
      </c>
    </row>
    <row r="5529" spans="1:14" x14ac:dyDescent="0.2">
      <c r="A5529">
        <v>22112</v>
      </c>
      <c r="B5529">
        <v>145</v>
      </c>
      <c r="C5529" t="str">
        <f>VLOOKUP(B5529,customer_name,2,FALSE)</f>
        <v>Customer#000000145</v>
      </c>
      <c r="D5529">
        <f>VLOOKUP(C5529,cust_num_nat_key,3,FALSE)</f>
        <v>13</v>
      </c>
      <c r="E5529" t="str">
        <f>VLOOKUP(D5529,nation_table,2,FALSE)</f>
        <v>JORDAN</v>
      </c>
      <c r="F5529" t="str">
        <f>VLOOKUP(D5529,nation_table,4,FALSE)</f>
        <v>MIDDLE EAST</v>
      </c>
      <c r="G5529" t="str">
        <f>VLOOKUP(B5529,cust_segment,7,FALSE)</f>
        <v>HOUSEHOLD</v>
      </c>
      <c r="H5529" t="s">
        <v>39</v>
      </c>
      <c r="I5529">
        <v>131094.34</v>
      </c>
      <c r="J5529" s="1">
        <v>35091</v>
      </c>
      <c r="K5529" t="s">
        <v>53</v>
      </c>
      <c r="L5529" t="s">
        <v>2830</v>
      </c>
      <c r="M5529">
        <v>0</v>
      </c>
      <c r="N5529" t="s">
        <v>6556</v>
      </c>
    </row>
    <row r="5530" spans="1:14" x14ac:dyDescent="0.2">
      <c r="A5530">
        <v>22113</v>
      </c>
      <c r="B5530">
        <v>850</v>
      </c>
      <c r="C5530" t="str">
        <f>VLOOKUP(B5530,customer_name,2,FALSE)</f>
        <v>Customer#000000850</v>
      </c>
      <c r="D5530">
        <f>VLOOKUP(C5530,cust_num_nat_key,3,FALSE)</f>
        <v>22</v>
      </c>
      <c r="E5530" t="str">
        <f>VLOOKUP(D5530,nation_table,2,FALSE)</f>
        <v>RUSSIA</v>
      </c>
      <c r="F5530" t="str">
        <f>VLOOKUP(D5530,nation_table,4,FALSE)</f>
        <v>EUROPE</v>
      </c>
      <c r="G5530" t="str">
        <f>VLOOKUP(B5530,cust_segment,7,FALSE)</f>
        <v>FURNITURE</v>
      </c>
      <c r="H5530" t="s">
        <v>46</v>
      </c>
      <c r="I5530">
        <v>85874.77</v>
      </c>
      <c r="J5530" s="1">
        <v>34046</v>
      </c>
      <c r="K5530" t="s">
        <v>61</v>
      </c>
      <c r="L5530" t="s">
        <v>431</v>
      </c>
      <c r="M5530">
        <v>0</v>
      </c>
      <c r="N5530" t="s">
        <v>6557</v>
      </c>
    </row>
    <row r="5531" spans="1:14" x14ac:dyDescent="0.2">
      <c r="A5531">
        <v>22114</v>
      </c>
      <c r="B5531">
        <v>536</v>
      </c>
      <c r="C5531" t="str">
        <f>VLOOKUP(B5531,customer_name,2,FALSE)</f>
        <v>Customer#000000536</v>
      </c>
      <c r="D5531">
        <f>VLOOKUP(C5531,cust_num_nat_key,3,FALSE)</f>
        <v>12</v>
      </c>
      <c r="E5531" t="str">
        <f>VLOOKUP(D5531,nation_table,2,FALSE)</f>
        <v>JAPAN</v>
      </c>
      <c r="F5531" t="str">
        <f>VLOOKUP(D5531,nation_table,4,FALSE)</f>
        <v>ASIA</v>
      </c>
      <c r="G5531" t="str">
        <f>VLOOKUP(B5531,cust_segment,7,FALSE)</f>
        <v>MACHINERY</v>
      </c>
      <c r="H5531" t="s">
        <v>39</v>
      </c>
      <c r="I5531">
        <v>91099.31</v>
      </c>
      <c r="J5531" s="1">
        <v>35149</v>
      </c>
      <c r="K5531" t="s">
        <v>43</v>
      </c>
      <c r="L5531" t="s">
        <v>3182</v>
      </c>
      <c r="M5531">
        <v>0</v>
      </c>
      <c r="N5531" t="s">
        <v>6558</v>
      </c>
    </row>
    <row r="5532" spans="1:14" x14ac:dyDescent="0.2">
      <c r="A5532">
        <v>22115</v>
      </c>
      <c r="B5532">
        <v>94</v>
      </c>
      <c r="C5532" t="str">
        <f>VLOOKUP(B5532,customer_name,2,FALSE)</f>
        <v>Customer#000000094</v>
      </c>
      <c r="D5532">
        <f>VLOOKUP(C5532,cust_num_nat_key,3,FALSE)</f>
        <v>9</v>
      </c>
      <c r="E5532" t="str">
        <f>VLOOKUP(D5532,nation_table,2,FALSE)</f>
        <v>INDONESIA</v>
      </c>
      <c r="F5532" t="str">
        <f>VLOOKUP(D5532,nation_table,4,FALSE)</f>
        <v>ASIA</v>
      </c>
      <c r="G5532" t="str">
        <f>VLOOKUP(B5532,cust_segment,7,FALSE)</f>
        <v>HOUSEHOLD</v>
      </c>
      <c r="H5532" t="s">
        <v>46</v>
      </c>
      <c r="I5532">
        <v>162750.32</v>
      </c>
      <c r="J5532" s="1">
        <v>34136</v>
      </c>
      <c r="K5532" t="s">
        <v>40</v>
      </c>
      <c r="L5532" t="s">
        <v>2942</v>
      </c>
      <c r="M5532">
        <v>0</v>
      </c>
      <c r="N5532" t="s">
        <v>6559</v>
      </c>
    </row>
    <row r="5533" spans="1:14" x14ac:dyDescent="0.2">
      <c r="A5533">
        <v>22116</v>
      </c>
      <c r="B5533">
        <v>884</v>
      </c>
      <c r="C5533" t="str">
        <f>VLOOKUP(B5533,customer_name,2,FALSE)</f>
        <v>Customer#000000884</v>
      </c>
      <c r="D5533">
        <f>VLOOKUP(C5533,cust_num_nat_key,3,FALSE)</f>
        <v>21</v>
      </c>
      <c r="E5533" t="str">
        <f>VLOOKUP(D5533,nation_table,2,FALSE)</f>
        <v>VIETNAM</v>
      </c>
      <c r="F5533" t="str">
        <f>VLOOKUP(D5533,nation_table,4,FALSE)</f>
        <v>ASIA</v>
      </c>
      <c r="G5533" t="str">
        <f>VLOOKUP(B5533,cust_segment,7,FALSE)</f>
        <v>FURNITURE</v>
      </c>
      <c r="H5533" t="s">
        <v>39</v>
      </c>
      <c r="I5533">
        <v>153194.79999999999</v>
      </c>
      <c r="J5533" s="1">
        <v>35292</v>
      </c>
      <c r="K5533" t="s">
        <v>40</v>
      </c>
      <c r="L5533" t="s">
        <v>459</v>
      </c>
      <c r="M5533">
        <v>0</v>
      </c>
      <c r="N5533" t="s">
        <v>6560</v>
      </c>
    </row>
    <row r="5534" spans="1:14" x14ac:dyDescent="0.2">
      <c r="A5534">
        <v>22117</v>
      </c>
      <c r="B5534">
        <v>386</v>
      </c>
      <c r="C5534" t="str">
        <f>VLOOKUP(B5534,customer_name,2,FALSE)</f>
        <v>Customer#000000386</v>
      </c>
      <c r="D5534">
        <f>VLOOKUP(C5534,cust_num_nat_key,3,FALSE)</f>
        <v>24</v>
      </c>
      <c r="E5534" t="str">
        <f>VLOOKUP(D5534,nation_table,2,FALSE)</f>
        <v>UNITED STATES</v>
      </c>
      <c r="F5534" t="str">
        <f>VLOOKUP(D5534,nation_table,4,FALSE)</f>
        <v>AMERICA</v>
      </c>
      <c r="G5534" t="str">
        <f>VLOOKUP(B5534,cust_segment,7,FALSE)</f>
        <v>BUILDING</v>
      </c>
      <c r="H5534" t="s">
        <v>46</v>
      </c>
      <c r="I5534">
        <v>209082.48</v>
      </c>
      <c r="J5534" s="1">
        <v>34194</v>
      </c>
      <c r="K5534" t="s">
        <v>43</v>
      </c>
      <c r="L5534" t="s">
        <v>1921</v>
      </c>
      <c r="M5534">
        <v>0</v>
      </c>
      <c r="N5534" t="s">
        <v>6561</v>
      </c>
    </row>
    <row r="5535" spans="1:14" x14ac:dyDescent="0.2">
      <c r="A5535">
        <v>22118</v>
      </c>
      <c r="B5535">
        <v>1442</v>
      </c>
      <c r="C5535" t="str">
        <f>VLOOKUP(B5535,customer_name,2,FALSE)</f>
        <v>Customer#000001442</v>
      </c>
      <c r="D5535">
        <f>VLOOKUP(C5535,cust_num_nat_key,3,FALSE)</f>
        <v>16</v>
      </c>
      <c r="E5535" t="str">
        <f>VLOOKUP(D5535,nation_table,2,FALSE)</f>
        <v>MOZAMBIQUE</v>
      </c>
      <c r="F5535" t="str">
        <f>VLOOKUP(D5535,nation_table,4,FALSE)</f>
        <v>AFRICA</v>
      </c>
      <c r="G5535" t="str">
        <f>VLOOKUP(B5535,cust_segment,7,FALSE)</f>
        <v>MACHINERY</v>
      </c>
      <c r="H5535" t="s">
        <v>46</v>
      </c>
      <c r="I5535">
        <v>114510.47</v>
      </c>
      <c r="J5535" s="1">
        <v>34353</v>
      </c>
      <c r="K5535" t="s">
        <v>56</v>
      </c>
      <c r="L5535" t="s">
        <v>893</v>
      </c>
      <c r="M5535">
        <v>0</v>
      </c>
      <c r="N5535" t="s">
        <v>6562</v>
      </c>
    </row>
    <row r="5536" spans="1:14" x14ac:dyDescent="0.2">
      <c r="A5536">
        <v>22119</v>
      </c>
      <c r="B5536">
        <v>1099</v>
      </c>
      <c r="C5536" t="str">
        <f>VLOOKUP(B5536,customer_name,2,FALSE)</f>
        <v>Customer#000001099</v>
      </c>
      <c r="D5536">
        <f>VLOOKUP(C5536,cust_num_nat_key,3,FALSE)</f>
        <v>1</v>
      </c>
      <c r="E5536" t="str">
        <f>VLOOKUP(D5536,nation_table,2,FALSE)</f>
        <v>ARGENTINA</v>
      </c>
      <c r="F5536" t="str">
        <f>VLOOKUP(D5536,nation_table,4,FALSE)</f>
        <v>AMERICA</v>
      </c>
      <c r="G5536" t="str">
        <f>VLOOKUP(B5536,cust_segment,7,FALSE)</f>
        <v>AUTOMOBILE</v>
      </c>
      <c r="H5536" t="s">
        <v>46</v>
      </c>
      <c r="I5536">
        <v>199198.97</v>
      </c>
      <c r="J5536" s="1">
        <v>34540</v>
      </c>
      <c r="K5536" t="s">
        <v>40</v>
      </c>
      <c r="L5536" t="s">
        <v>3785</v>
      </c>
      <c r="M5536">
        <v>0</v>
      </c>
      <c r="N5536" t="s">
        <v>6563</v>
      </c>
    </row>
    <row r="5537" spans="1:14" x14ac:dyDescent="0.2">
      <c r="A5537">
        <v>22144</v>
      </c>
      <c r="B5537">
        <v>1177</v>
      </c>
      <c r="C5537" t="str">
        <f>VLOOKUP(B5537,customer_name,2,FALSE)</f>
        <v>Customer#000001177</v>
      </c>
      <c r="D5537">
        <f>VLOOKUP(C5537,cust_num_nat_key,3,FALSE)</f>
        <v>14</v>
      </c>
      <c r="E5537" t="str">
        <f>VLOOKUP(D5537,nation_table,2,FALSE)</f>
        <v>KENYA</v>
      </c>
      <c r="F5537" t="str">
        <f>VLOOKUP(D5537,nation_table,4,FALSE)</f>
        <v>AFRICA</v>
      </c>
      <c r="G5537" t="str">
        <f>VLOOKUP(B5537,cust_segment,7,FALSE)</f>
        <v>FURNITURE</v>
      </c>
      <c r="H5537" t="s">
        <v>39</v>
      </c>
      <c r="I5537">
        <v>44703.64</v>
      </c>
      <c r="J5537" s="1">
        <v>35869</v>
      </c>
      <c r="K5537" t="s">
        <v>56</v>
      </c>
      <c r="L5537" t="s">
        <v>4654</v>
      </c>
      <c r="M5537">
        <v>0</v>
      </c>
      <c r="N5537" t="s">
        <v>6564</v>
      </c>
    </row>
    <row r="5538" spans="1:14" x14ac:dyDescent="0.2">
      <c r="A5538">
        <v>22145</v>
      </c>
      <c r="B5538">
        <v>1111</v>
      </c>
      <c r="C5538" t="str">
        <f>VLOOKUP(B5538,customer_name,2,FALSE)</f>
        <v>Customer#000001111</v>
      </c>
      <c r="D5538">
        <f>VLOOKUP(C5538,cust_num_nat_key,3,FALSE)</f>
        <v>6</v>
      </c>
      <c r="E5538" t="str">
        <f>VLOOKUP(D5538,nation_table,2,FALSE)</f>
        <v>FRANCE</v>
      </c>
      <c r="F5538" t="str">
        <f>VLOOKUP(D5538,nation_table,4,FALSE)</f>
        <v>EUROPE</v>
      </c>
      <c r="G5538" t="str">
        <f>VLOOKUP(B5538,cust_segment,7,FALSE)</f>
        <v>MACHINERY</v>
      </c>
      <c r="H5538" t="s">
        <v>39</v>
      </c>
      <c r="I5538">
        <v>62932.72</v>
      </c>
      <c r="J5538" s="1">
        <v>35138</v>
      </c>
      <c r="K5538" t="s">
        <v>40</v>
      </c>
      <c r="L5538" t="s">
        <v>1722</v>
      </c>
      <c r="M5538">
        <v>0</v>
      </c>
      <c r="N5538" t="s">
        <v>6565</v>
      </c>
    </row>
    <row r="5539" spans="1:14" x14ac:dyDescent="0.2">
      <c r="A5539">
        <v>22146</v>
      </c>
      <c r="B5539">
        <v>1139</v>
      </c>
      <c r="C5539" t="str">
        <f>VLOOKUP(B5539,customer_name,2,FALSE)</f>
        <v>Customer#000001139</v>
      </c>
      <c r="D5539">
        <f>VLOOKUP(C5539,cust_num_nat_key,3,FALSE)</f>
        <v>22</v>
      </c>
      <c r="E5539" t="str">
        <f>VLOOKUP(D5539,nation_table,2,FALSE)</f>
        <v>RUSSIA</v>
      </c>
      <c r="F5539" t="str">
        <f>VLOOKUP(D5539,nation_table,4,FALSE)</f>
        <v>EUROPE</v>
      </c>
      <c r="G5539" t="str">
        <f>VLOOKUP(B5539,cust_segment,7,FALSE)</f>
        <v>BUILDING</v>
      </c>
      <c r="H5539" t="s">
        <v>39</v>
      </c>
      <c r="I5539">
        <v>228030.19</v>
      </c>
      <c r="J5539" s="1">
        <v>35931</v>
      </c>
      <c r="K5539" t="s">
        <v>53</v>
      </c>
      <c r="L5539" t="s">
        <v>5455</v>
      </c>
      <c r="M5539">
        <v>0</v>
      </c>
      <c r="N5539" t="s">
        <v>6566</v>
      </c>
    </row>
    <row r="5540" spans="1:14" x14ac:dyDescent="0.2">
      <c r="A5540">
        <v>22147</v>
      </c>
      <c r="B5540">
        <v>896</v>
      </c>
      <c r="C5540" t="str">
        <f>VLOOKUP(B5540,customer_name,2,FALSE)</f>
        <v>Customer#000000896</v>
      </c>
      <c r="D5540">
        <f>VLOOKUP(C5540,cust_num_nat_key,3,FALSE)</f>
        <v>0</v>
      </c>
      <c r="E5540" t="str">
        <f>VLOOKUP(D5540,nation_table,2,FALSE)</f>
        <v>ALGERIA</v>
      </c>
      <c r="F5540" t="str">
        <f>VLOOKUP(D5540,nation_table,4,FALSE)</f>
        <v>AFRICA</v>
      </c>
      <c r="G5540" t="str">
        <f>VLOOKUP(B5540,cust_segment,7,FALSE)</f>
        <v>AUTOMOBILE</v>
      </c>
      <c r="H5540" t="s">
        <v>46</v>
      </c>
      <c r="I5540">
        <v>190901.96</v>
      </c>
      <c r="J5540" s="1">
        <v>34351</v>
      </c>
      <c r="K5540" t="s">
        <v>40</v>
      </c>
      <c r="L5540" t="s">
        <v>1028</v>
      </c>
      <c r="M5540">
        <v>0</v>
      </c>
      <c r="N5540" t="s">
        <v>6567</v>
      </c>
    </row>
    <row r="5541" spans="1:14" x14ac:dyDescent="0.2">
      <c r="A5541">
        <v>22148</v>
      </c>
      <c r="B5541">
        <v>854</v>
      </c>
      <c r="C5541" t="str">
        <f>VLOOKUP(B5541,customer_name,2,FALSE)</f>
        <v>Customer#000000854</v>
      </c>
      <c r="D5541">
        <f>VLOOKUP(C5541,cust_num_nat_key,3,FALSE)</f>
        <v>0</v>
      </c>
      <c r="E5541" t="str">
        <f>VLOOKUP(D5541,nation_table,2,FALSE)</f>
        <v>ALGERIA</v>
      </c>
      <c r="F5541" t="str">
        <f>VLOOKUP(D5541,nation_table,4,FALSE)</f>
        <v>AFRICA</v>
      </c>
      <c r="G5541" t="str">
        <f>VLOOKUP(B5541,cust_segment,7,FALSE)</f>
        <v>AUTOMOBILE</v>
      </c>
      <c r="H5541" t="s">
        <v>39</v>
      </c>
      <c r="I5541">
        <v>324538.99</v>
      </c>
      <c r="J5541" s="1">
        <v>35867</v>
      </c>
      <c r="K5541" t="s">
        <v>56</v>
      </c>
      <c r="L5541" t="s">
        <v>808</v>
      </c>
      <c r="M5541">
        <v>0</v>
      </c>
      <c r="N5541" t="s">
        <v>6568</v>
      </c>
    </row>
    <row r="5542" spans="1:14" x14ac:dyDescent="0.2">
      <c r="A5542">
        <v>22149</v>
      </c>
      <c r="B5542">
        <v>203</v>
      </c>
      <c r="C5542" t="str">
        <f>VLOOKUP(B5542,customer_name,2,FALSE)</f>
        <v>Customer#000000203</v>
      </c>
      <c r="D5542">
        <f>VLOOKUP(C5542,cust_num_nat_key,3,FALSE)</f>
        <v>1</v>
      </c>
      <c r="E5542" t="str">
        <f>VLOOKUP(D5542,nation_table,2,FALSE)</f>
        <v>ARGENTINA</v>
      </c>
      <c r="F5542" t="str">
        <f>VLOOKUP(D5542,nation_table,4,FALSE)</f>
        <v>AMERICA</v>
      </c>
      <c r="G5542" t="str">
        <f>VLOOKUP(B5542,cust_segment,7,FALSE)</f>
        <v>MACHINERY</v>
      </c>
      <c r="H5542" t="s">
        <v>39</v>
      </c>
      <c r="I5542">
        <v>134645.99</v>
      </c>
      <c r="J5542" s="1">
        <v>34966</v>
      </c>
      <c r="K5542" t="s">
        <v>40</v>
      </c>
      <c r="L5542" t="s">
        <v>1264</v>
      </c>
      <c r="M5542">
        <v>0</v>
      </c>
      <c r="N5542" t="s">
        <v>6569</v>
      </c>
    </row>
    <row r="5543" spans="1:14" x14ac:dyDescent="0.2">
      <c r="A5543">
        <v>22150</v>
      </c>
      <c r="B5543">
        <v>727</v>
      </c>
      <c r="C5543" t="str">
        <f>VLOOKUP(B5543,customer_name,2,FALSE)</f>
        <v>Customer#000000727</v>
      </c>
      <c r="D5543">
        <f>VLOOKUP(C5543,cust_num_nat_key,3,FALSE)</f>
        <v>18</v>
      </c>
      <c r="E5543" t="str">
        <f>VLOOKUP(D5543,nation_table,2,FALSE)</f>
        <v>CHINA</v>
      </c>
      <c r="F5543" t="str">
        <f>VLOOKUP(D5543,nation_table,4,FALSE)</f>
        <v>ASIA</v>
      </c>
      <c r="G5543" t="str">
        <f>VLOOKUP(B5543,cust_segment,7,FALSE)</f>
        <v>FURNITURE</v>
      </c>
      <c r="H5543" t="s">
        <v>39</v>
      </c>
      <c r="I5543">
        <v>95324.07</v>
      </c>
      <c r="J5543" s="1">
        <v>35827</v>
      </c>
      <c r="K5543" t="s">
        <v>43</v>
      </c>
      <c r="L5543" t="s">
        <v>471</v>
      </c>
      <c r="M5543">
        <v>0</v>
      </c>
      <c r="N5543" t="s">
        <v>6570</v>
      </c>
    </row>
    <row r="5544" spans="1:14" x14ac:dyDescent="0.2">
      <c r="A5544">
        <v>22151</v>
      </c>
      <c r="B5544">
        <v>1111</v>
      </c>
      <c r="C5544" t="str">
        <f>VLOOKUP(B5544,customer_name,2,FALSE)</f>
        <v>Customer#000001111</v>
      </c>
      <c r="D5544">
        <f>VLOOKUP(C5544,cust_num_nat_key,3,FALSE)</f>
        <v>6</v>
      </c>
      <c r="E5544" t="str">
        <f>VLOOKUP(D5544,nation_table,2,FALSE)</f>
        <v>FRANCE</v>
      </c>
      <c r="F5544" t="str">
        <f>VLOOKUP(D5544,nation_table,4,FALSE)</f>
        <v>EUROPE</v>
      </c>
      <c r="G5544" t="str">
        <f>VLOOKUP(B5544,cust_segment,7,FALSE)</f>
        <v>MACHINERY</v>
      </c>
      <c r="H5544" t="s">
        <v>46</v>
      </c>
      <c r="I5544">
        <v>66533.95</v>
      </c>
      <c r="J5544" s="1">
        <v>34182</v>
      </c>
      <c r="K5544" t="s">
        <v>56</v>
      </c>
      <c r="L5544" t="s">
        <v>1115</v>
      </c>
      <c r="M5544">
        <v>0</v>
      </c>
      <c r="N5544" t="s">
        <v>6571</v>
      </c>
    </row>
    <row r="5545" spans="1:14" x14ac:dyDescent="0.2">
      <c r="A5545">
        <v>22176</v>
      </c>
      <c r="B5545">
        <v>1415</v>
      </c>
      <c r="C5545" t="str">
        <f>VLOOKUP(B5545,customer_name,2,FALSE)</f>
        <v>Customer#000001415</v>
      </c>
      <c r="D5545">
        <f>VLOOKUP(C5545,cust_num_nat_key,3,FALSE)</f>
        <v>21</v>
      </c>
      <c r="E5545" t="str">
        <f>VLOOKUP(D5545,nation_table,2,FALSE)</f>
        <v>VIETNAM</v>
      </c>
      <c r="F5545" t="str">
        <f>VLOOKUP(D5545,nation_table,4,FALSE)</f>
        <v>ASIA</v>
      </c>
      <c r="G5545" t="str">
        <f>VLOOKUP(B5545,cust_segment,7,FALSE)</f>
        <v>BUILDING</v>
      </c>
      <c r="H5545" t="s">
        <v>46</v>
      </c>
      <c r="I5545">
        <v>160277.19</v>
      </c>
      <c r="J5545" s="1">
        <v>34562</v>
      </c>
      <c r="K5545" t="s">
        <v>53</v>
      </c>
      <c r="L5545" t="s">
        <v>1623</v>
      </c>
      <c r="M5545">
        <v>0</v>
      </c>
      <c r="N5545" t="s">
        <v>6572</v>
      </c>
    </row>
    <row r="5546" spans="1:14" x14ac:dyDescent="0.2">
      <c r="A5546">
        <v>22177</v>
      </c>
      <c r="B5546">
        <v>328</v>
      </c>
      <c r="C5546" t="str">
        <f>VLOOKUP(B5546,customer_name,2,FALSE)</f>
        <v>Customer#000000328</v>
      </c>
      <c r="D5546">
        <f>VLOOKUP(C5546,cust_num_nat_key,3,FALSE)</f>
        <v>5</v>
      </c>
      <c r="E5546" t="str">
        <f>VLOOKUP(D5546,nation_table,2,FALSE)</f>
        <v>ETHIOPIA</v>
      </c>
      <c r="F5546" t="str">
        <f>VLOOKUP(D5546,nation_table,4,FALSE)</f>
        <v>AFRICA</v>
      </c>
      <c r="G5546" t="str">
        <f>VLOOKUP(B5546,cust_segment,7,FALSE)</f>
        <v>BUILDING</v>
      </c>
      <c r="H5546" t="s">
        <v>39</v>
      </c>
      <c r="I5546">
        <v>135059.99</v>
      </c>
      <c r="J5546" s="1">
        <v>35620</v>
      </c>
      <c r="K5546" t="s">
        <v>43</v>
      </c>
      <c r="L5546" t="s">
        <v>1136</v>
      </c>
      <c r="M5546">
        <v>0</v>
      </c>
      <c r="N5546" t="s">
        <v>6573</v>
      </c>
    </row>
    <row r="5547" spans="1:14" x14ac:dyDescent="0.2">
      <c r="A5547">
        <v>22178</v>
      </c>
      <c r="B5547">
        <v>1315</v>
      </c>
      <c r="C5547" t="str">
        <f>VLOOKUP(B5547,customer_name,2,FALSE)</f>
        <v>Customer#000001315</v>
      </c>
      <c r="D5547">
        <f>VLOOKUP(C5547,cust_num_nat_key,3,FALSE)</f>
        <v>10</v>
      </c>
      <c r="E5547" t="str">
        <f>VLOOKUP(D5547,nation_table,2,FALSE)</f>
        <v>IRAN</v>
      </c>
      <c r="F5547" t="str">
        <f>VLOOKUP(D5547,nation_table,4,FALSE)</f>
        <v>MIDDLE EAST</v>
      </c>
      <c r="G5547" t="str">
        <f>VLOOKUP(B5547,cust_segment,7,FALSE)</f>
        <v>AUTOMOBILE</v>
      </c>
      <c r="H5547" t="s">
        <v>46</v>
      </c>
      <c r="I5547">
        <v>20465.55</v>
      </c>
      <c r="J5547" s="1">
        <v>34423</v>
      </c>
      <c r="K5547" t="s">
        <v>53</v>
      </c>
      <c r="L5547" t="s">
        <v>1376</v>
      </c>
      <c r="M5547">
        <v>0</v>
      </c>
      <c r="N5547" t="s">
        <v>6574</v>
      </c>
    </row>
    <row r="5548" spans="1:14" x14ac:dyDescent="0.2">
      <c r="A5548">
        <v>22179</v>
      </c>
      <c r="B5548">
        <v>1253</v>
      </c>
      <c r="C5548" t="str">
        <f>VLOOKUP(B5548,customer_name,2,FALSE)</f>
        <v>Customer#000001253</v>
      </c>
      <c r="D5548">
        <f>VLOOKUP(C5548,cust_num_nat_key,3,FALSE)</f>
        <v>1</v>
      </c>
      <c r="E5548" t="str">
        <f>VLOOKUP(D5548,nation_table,2,FALSE)</f>
        <v>ARGENTINA</v>
      </c>
      <c r="F5548" t="str">
        <f>VLOOKUP(D5548,nation_table,4,FALSE)</f>
        <v>AMERICA</v>
      </c>
      <c r="G5548" t="str">
        <f>VLOOKUP(B5548,cust_segment,7,FALSE)</f>
        <v>BUILDING</v>
      </c>
      <c r="H5548" t="s">
        <v>46</v>
      </c>
      <c r="I5548">
        <v>87476.44</v>
      </c>
      <c r="J5548" s="1">
        <v>34284</v>
      </c>
      <c r="K5548" t="s">
        <v>43</v>
      </c>
      <c r="L5548" t="s">
        <v>194</v>
      </c>
      <c r="M5548">
        <v>0</v>
      </c>
      <c r="N5548" t="s">
        <v>6575</v>
      </c>
    </row>
    <row r="5549" spans="1:14" x14ac:dyDescent="0.2">
      <c r="A5549">
        <v>22180</v>
      </c>
      <c r="B5549">
        <v>1115</v>
      </c>
      <c r="C5549" t="str">
        <f>VLOOKUP(B5549,customer_name,2,FALSE)</f>
        <v>Customer#000001115</v>
      </c>
      <c r="D5549">
        <f>VLOOKUP(C5549,cust_num_nat_key,3,FALSE)</f>
        <v>5</v>
      </c>
      <c r="E5549" t="str">
        <f>VLOOKUP(D5549,nation_table,2,FALSE)</f>
        <v>ETHIOPIA</v>
      </c>
      <c r="F5549" t="str">
        <f>VLOOKUP(D5549,nation_table,4,FALSE)</f>
        <v>AFRICA</v>
      </c>
      <c r="G5549" t="str">
        <f>VLOOKUP(B5549,cust_segment,7,FALSE)</f>
        <v>BUILDING</v>
      </c>
      <c r="H5549" t="s">
        <v>39</v>
      </c>
      <c r="I5549">
        <v>27999.66</v>
      </c>
      <c r="J5549" s="1">
        <v>35921</v>
      </c>
      <c r="K5549" t="s">
        <v>56</v>
      </c>
      <c r="L5549" t="s">
        <v>968</v>
      </c>
      <c r="M5549">
        <v>0</v>
      </c>
      <c r="N5549" t="s">
        <v>6576</v>
      </c>
    </row>
    <row r="5550" spans="1:14" x14ac:dyDescent="0.2">
      <c r="A5550">
        <v>22181</v>
      </c>
      <c r="B5550">
        <v>589</v>
      </c>
      <c r="C5550" t="str">
        <f>VLOOKUP(B5550,customer_name,2,FALSE)</f>
        <v>Customer#000000589</v>
      </c>
      <c r="D5550">
        <f>VLOOKUP(C5550,cust_num_nat_key,3,FALSE)</f>
        <v>19</v>
      </c>
      <c r="E5550" t="str">
        <f>VLOOKUP(D5550,nation_table,2,FALSE)</f>
        <v>ROMANIA</v>
      </c>
      <c r="F5550" t="str">
        <f>VLOOKUP(D5550,nation_table,4,FALSE)</f>
        <v>EUROPE</v>
      </c>
      <c r="G5550" t="str">
        <f>VLOOKUP(B5550,cust_segment,7,FALSE)</f>
        <v>FURNITURE</v>
      </c>
      <c r="H5550" t="s">
        <v>39</v>
      </c>
      <c r="I5550">
        <v>223073.51</v>
      </c>
      <c r="J5550" s="1">
        <v>34980</v>
      </c>
      <c r="K5550" t="s">
        <v>40</v>
      </c>
      <c r="L5550" t="s">
        <v>881</v>
      </c>
      <c r="M5550">
        <v>0</v>
      </c>
      <c r="N5550" t="s">
        <v>6577</v>
      </c>
    </row>
    <row r="5551" spans="1:14" x14ac:dyDescent="0.2">
      <c r="A5551">
        <v>22182</v>
      </c>
      <c r="B5551">
        <v>817</v>
      </c>
      <c r="C5551" t="str">
        <f>VLOOKUP(B5551,customer_name,2,FALSE)</f>
        <v>Customer#000000817</v>
      </c>
      <c r="D5551">
        <f>VLOOKUP(C5551,cust_num_nat_key,3,FALSE)</f>
        <v>0</v>
      </c>
      <c r="E5551" t="str">
        <f>VLOOKUP(D5551,nation_table,2,FALSE)</f>
        <v>ALGERIA</v>
      </c>
      <c r="F5551" t="str">
        <f>VLOOKUP(D5551,nation_table,4,FALSE)</f>
        <v>AFRICA</v>
      </c>
      <c r="G5551" t="str">
        <f>VLOOKUP(B5551,cust_segment,7,FALSE)</f>
        <v>MACHINERY</v>
      </c>
      <c r="H5551" t="s">
        <v>46</v>
      </c>
      <c r="I5551">
        <v>99852.69</v>
      </c>
      <c r="J5551" s="1">
        <v>33853</v>
      </c>
      <c r="K5551" t="s">
        <v>61</v>
      </c>
      <c r="L5551" t="s">
        <v>4031</v>
      </c>
      <c r="M5551">
        <v>0</v>
      </c>
      <c r="N5551" t="s">
        <v>6578</v>
      </c>
    </row>
    <row r="5552" spans="1:14" x14ac:dyDescent="0.2">
      <c r="A5552">
        <v>22183</v>
      </c>
      <c r="B5552">
        <v>229</v>
      </c>
      <c r="C5552" t="str">
        <f>VLOOKUP(B5552,customer_name,2,FALSE)</f>
        <v>Customer#000000229</v>
      </c>
      <c r="D5552">
        <f>VLOOKUP(C5552,cust_num_nat_key,3,FALSE)</f>
        <v>1</v>
      </c>
      <c r="E5552" t="str">
        <f>VLOOKUP(D5552,nation_table,2,FALSE)</f>
        <v>ARGENTINA</v>
      </c>
      <c r="F5552" t="str">
        <f>VLOOKUP(D5552,nation_table,4,FALSE)</f>
        <v>AMERICA</v>
      </c>
      <c r="G5552" t="str">
        <f>VLOOKUP(B5552,cust_segment,7,FALSE)</f>
        <v>BUILDING</v>
      </c>
      <c r="H5552" t="s">
        <v>46</v>
      </c>
      <c r="I5552">
        <v>320889.82</v>
      </c>
      <c r="J5552" s="1">
        <v>33718</v>
      </c>
      <c r="K5552" t="s">
        <v>61</v>
      </c>
      <c r="L5552" t="s">
        <v>2153</v>
      </c>
      <c r="M5552">
        <v>0</v>
      </c>
      <c r="N5552" t="s">
        <v>6579</v>
      </c>
    </row>
    <row r="5553" spans="1:14" x14ac:dyDescent="0.2">
      <c r="A5553">
        <v>22208</v>
      </c>
      <c r="B5553">
        <v>485</v>
      </c>
      <c r="C5553" t="str">
        <f>VLOOKUP(B5553,customer_name,2,FALSE)</f>
        <v>Customer#000000485</v>
      </c>
      <c r="D5553">
        <f>VLOOKUP(C5553,cust_num_nat_key,3,FALSE)</f>
        <v>19</v>
      </c>
      <c r="E5553" t="str">
        <f>VLOOKUP(D5553,nation_table,2,FALSE)</f>
        <v>ROMANIA</v>
      </c>
      <c r="F5553" t="str">
        <f>VLOOKUP(D5553,nation_table,4,FALSE)</f>
        <v>EUROPE</v>
      </c>
      <c r="G5553" t="str">
        <f>VLOOKUP(B5553,cust_segment,7,FALSE)</f>
        <v>MACHINERY</v>
      </c>
      <c r="H5553" t="s">
        <v>46</v>
      </c>
      <c r="I5553">
        <v>104216.44</v>
      </c>
      <c r="J5553" s="1">
        <v>34621</v>
      </c>
      <c r="K5553" t="s">
        <v>56</v>
      </c>
      <c r="L5553" t="s">
        <v>258</v>
      </c>
      <c r="M5553">
        <v>0</v>
      </c>
      <c r="N5553" t="s">
        <v>6580</v>
      </c>
    </row>
    <row r="5554" spans="1:14" x14ac:dyDescent="0.2">
      <c r="A5554">
        <v>22209</v>
      </c>
      <c r="B5554">
        <v>656</v>
      </c>
      <c r="C5554" t="str">
        <f>VLOOKUP(B5554,customer_name,2,FALSE)</f>
        <v>Customer#000000656</v>
      </c>
      <c r="D5554">
        <f>VLOOKUP(C5554,cust_num_nat_key,3,FALSE)</f>
        <v>5</v>
      </c>
      <c r="E5554" t="str">
        <f>VLOOKUP(D5554,nation_table,2,FALSE)</f>
        <v>ETHIOPIA</v>
      </c>
      <c r="F5554" t="str">
        <f>VLOOKUP(D5554,nation_table,4,FALSE)</f>
        <v>AFRICA</v>
      </c>
      <c r="G5554" t="str">
        <f>VLOOKUP(B5554,cust_segment,7,FALSE)</f>
        <v>AUTOMOBILE</v>
      </c>
      <c r="H5554" t="s">
        <v>46</v>
      </c>
      <c r="I5554">
        <v>83604.3</v>
      </c>
      <c r="J5554" s="1">
        <v>34219</v>
      </c>
      <c r="K5554" t="s">
        <v>53</v>
      </c>
      <c r="L5554" t="s">
        <v>2974</v>
      </c>
      <c r="M5554">
        <v>0</v>
      </c>
      <c r="N5554" t="s">
        <v>6581</v>
      </c>
    </row>
    <row r="5555" spans="1:14" x14ac:dyDescent="0.2">
      <c r="A5555">
        <v>22210</v>
      </c>
      <c r="B5555">
        <v>1132</v>
      </c>
      <c r="C5555" t="str">
        <f>VLOOKUP(B5555,customer_name,2,FALSE)</f>
        <v>Customer#000001132</v>
      </c>
      <c r="D5555">
        <f>VLOOKUP(C5555,cust_num_nat_key,3,FALSE)</f>
        <v>22</v>
      </c>
      <c r="E5555" t="str">
        <f>VLOOKUP(D5555,nation_table,2,FALSE)</f>
        <v>RUSSIA</v>
      </c>
      <c r="F5555" t="str">
        <f>VLOOKUP(D5555,nation_table,4,FALSE)</f>
        <v>EUROPE</v>
      </c>
      <c r="G5555" t="str">
        <f>VLOOKUP(B5555,cust_segment,7,FALSE)</f>
        <v>AUTOMOBILE</v>
      </c>
      <c r="H5555" t="s">
        <v>39</v>
      </c>
      <c r="I5555">
        <v>248263.37</v>
      </c>
      <c r="J5555" s="1">
        <v>34962</v>
      </c>
      <c r="K5555" t="s">
        <v>43</v>
      </c>
      <c r="L5555" t="s">
        <v>1183</v>
      </c>
      <c r="M5555">
        <v>0</v>
      </c>
      <c r="N5555" t="s">
        <v>6582</v>
      </c>
    </row>
    <row r="5556" spans="1:14" x14ac:dyDescent="0.2">
      <c r="A5556">
        <v>22211</v>
      </c>
      <c r="B5556">
        <v>1237</v>
      </c>
      <c r="C5556" t="str">
        <f>VLOOKUP(B5556,customer_name,2,FALSE)</f>
        <v>Customer#000001237</v>
      </c>
      <c r="D5556">
        <f>VLOOKUP(C5556,cust_num_nat_key,3,FALSE)</f>
        <v>20</v>
      </c>
      <c r="E5556" t="str">
        <f>VLOOKUP(D5556,nation_table,2,FALSE)</f>
        <v>SAUDI ARABIA</v>
      </c>
      <c r="F5556" t="str">
        <f>VLOOKUP(D5556,nation_table,4,FALSE)</f>
        <v>MIDDLE EAST</v>
      </c>
      <c r="G5556" t="str">
        <f>VLOOKUP(B5556,cust_segment,7,FALSE)</f>
        <v>BUILDING</v>
      </c>
      <c r="H5556" t="s">
        <v>39</v>
      </c>
      <c r="I5556">
        <v>174035.08</v>
      </c>
      <c r="J5556" s="1">
        <v>34976</v>
      </c>
      <c r="K5556" t="s">
        <v>53</v>
      </c>
      <c r="L5556" t="s">
        <v>378</v>
      </c>
      <c r="M5556">
        <v>0</v>
      </c>
      <c r="N5556" t="s">
        <v>6583</v>
      </c>
    </row>
    <row r="5557" spans="1:14" x14ac:dyDescent="0.2">
      <c r="A5557">
        <v>22212</v>
      </c>
      <c r="B5557">
        <v>1168</v>
      </c>
      <c r="C5557" t="str">
        <f>VLOOKUP(B5557,customer_name,2,FALSE)</f>
        <v>Customer#000001168</v>
      </c>
      <c r="D5557">
        <f>VLOOKUP(C5557,cust_num_nat_key,3,FALSE)</f>
        <v>17</v>
      </c>
      <c r="E5557" t="str">
        <f>VLOOKUP(D5557,nation_table,2,FALSE)</f>
        <v>PERU</v>
      </c>
      <c r="F5557" t="str">
        <f>VLOOKUP(D5557,nation_table,4,FALSE)</f>
        <v>AMERICA</v>
      </c>
      <c r="G5557" t="str">
        <f>VLOOKUP(B5557,cust_segment,7,FALSE)</f>
        <v>FURNITURE</v>
      </c>
      <c r="H5557" t="s">
        <v>46</v>
      </c>
      <c r="I5557">
        <v>90406.91</v>
      </c>
      <c r="J5557" s="1">
        <v>34230</v>
      </c>
      <c r="K5557" t="s">
        <v>61</v>
      </c>
      <c r="L5557" t="s">
        <v>2728</v>
      </c>
      <c r="M5557">
        <v>0</v>
      </c>
      <c r="N5557" t="s">
        <v>6584</v>
      </c>
    </row>
    <row r="5558" spans="1:14" x14ac:dyDescent="0.2">
      <c r="A5558">
        <v>22213</v>
      </c>
      <c r="B5558">
        <v>29</v>
      </c>
      <c r="C5558" t="str">
        <f>VLOOKUP(B5558,customer_name,2,FALSE)</f>
        <v>Customer#000000029</v>
      </c>
      <c r="D5558">
        <f>VLOOKUP(C5558,cust_num_nat_key,3,FALSE)</f>
        <v>0</v>
      </c>
      <c r="E5558" t="str">
        <f>VLOOKUP(D5558,nation_table,2,FALSE)</f>
        <v>ALGERIA</v>
      </c>
      <c r="F5558" t="str">
        <f>VLOOKUP(D5558,nation_table,4,FALSE)</f>
        <v>AFRICA</v>
      </c>
      <c r="G5558" t="str">
        <f>VLOOKUP(B5558,cust_segment,7,FALSE)</f>
        <v>FURNITURE</v>
      </c>
      <c r="H5558" t="s">
        <v>39</v>
      </c>
      <c r="I5558">
        <v>87793.68</v>
      </c>
      <c r="J5558" s="1">
        <v>35629</v>
      </c>
      <c r="K5558" t="s">
        <v>53</v>
      </c>
      <c r="L5558" t="s">
        <v>573</v>
      </c>
      <c r="M5558">
        <v>0</v>
      </c>
      <c r="N5558" t="s">
        <v>6585</v>
      </c>
    </row>
    <row r="5559" spans="1:14" x14ac:dyDescent="0.2">
      <c r="A5559">
        <v>22214</v>
      </c>
      <c r="B5559">
        <v>739</v>
      </c>
      <c r="C5559" t="str">
        <f>VLOOKUP(B5559,customer_name,2,FALSE)</f>
        <v>Customer#000000739</v>
      </c>
      <c r="D5559">
        <f>VLOOKUP(C5559,cust_num_nat_key,3,FALSE)</f>
        <v>14</v>
      </c>
      <c r="E5559" t="str">
        <f>VLOOKUP(D5559,nation_table,2,FALSE)</f>
        <v>KENYA</v>
      </c>
      <c r="F5559" t="str">
        <f>VLOOKUP(D5559,nation_table,4,FALSE)</f>
        <v>AFRICA</v>
      </c>
      <c r="G5559" t="str">
        <f>VLOOKUP(B5559,cust_segment,7,FALSE)</f>
        <v>HOUSEHOLD</v>
      </c>
      <c r="H5559" t="s">
        <v>39</v>
      </c>
      <c r="I5559">
        <v>195929.55</v>
      </c>
      <c r="J5559" s="1">
        <v>35985</v>
      </c>
      <c r="K5559" t="s">
        <v>53</v>
      </c>
      <c r="L5559" t="s">
        <v>4607</v>
      </c>
      <c r="M5559">
        <v>0</v>
      </c>
      <c r="N5559" t="s">
        <v>6586</v>
      </c>
    </row>
    <row r="5560" spans="1:14" x14ac:dyDescent="0.2">
      <c r="A5560">
        <v>22215</v>
      </c>
      <c r="B5560">
        <v>550</v>
      </c>
      <c r="C5560" t="str">
        <f>VLOOKUP(B5560,customer_name,2,FALSE)</f>
        <v>Customer#000000550</v>
      </c>
      <c r="D5560">
        <f>VLOOKUP(C5560,cust_num_nat_key,3,FALSE)</f>
        <v>17</v>
      </c>
      <c r="E5560" t="str">
        <f>VLOOKUP(D5560,nation_table,2,FALSE)</f>
        <v>PERU</v>
      </c>
      <c r="F5560" t="str">
        <f>VLOOKUP(D5560,nation_table,4,FALSE)</f>
        <v>AMERICA</v>
      </c>
      <c r="G5560" t="str">
        <f>VLOOKUP(B5560,cust_segment,7,FALSE)</f>
        <v>FURNITURE</v>
      </c>
      <c r="H5560" t="s">
        <v>39</v>
      </c>
      <c r="I5560">
        <v>195848.44</v>
      </c>
      <c r="J5560" s="1">
        <v>35139</v>
      </c>
      <c r="K5560" t="s">
        <v>43</v>
      </c>
      <c r="L5560" t="s">
        <v>2383</v>
      </c>
      <c r="M5560">
        <v>0</v>
      </c>
      <c r="N5560" t="s">
        <v>6587</v>
      </c>
    </row>
    <row r="5561" spans="1:14" x14ac:dyDescent="0.2">
      <c r="A5561">
        <v>22240</v>
      </c>
      <c r="B5561">
        <v>418</v>
      </c>
      <c r="C5561" t="str">
        <f>VLOOKUP(B5561,customer_name,2,FALSE)</f>
        <v>Customer#000000418</v>
      </c>
      <c r="D5561">
        <f>VLOOKUP(C5561,cust_num_nat_key,3,FALSE)</f>
        <v>5</v>
      </c>
      <c r="E5561" t="str">
        <f>VLOOKUP(D5561,nation_table,2,FALSE)</f>
        <v>ETHIOPIA</v>
      </c>
      <c r="F5561" t="str">
        <f>VLOOKUP(D5561,nation_table,4,FALSE)</f>
        <v>AFRICA</v>
      </c>
      <c r="G5561" t="str">
        <f>VLOOKUP(B5561,cust_segment,7,FALSE)</f>
        <v>FURNITURE</v>
      </c>
      <c r="H5561" t="s">
        <v>39</v>
      </c>
      <c r="I5561">
        <v>27617.83</v>
      </c>
      <c r="J5561" s="1">
        <v>35357</v>
      </c>
      <c r="K5561" t="s">
        <v>61</v>
      </c>
      <c r="L5561" t="s">
        <v>2457</v>
      </c>
      <c r="M5561">
        <v>0</v>
      </c>
      <c r="N5561" t="s">
        <v>802</v>
      </c>
    </row>
    <row r="5562" spans="1:14" x14ac:dyDescent="0.2">
      <c r="A5562">
        <v>22241</v>
      </c>
      <c r="B5562">
        <v>1451</v>
      </c>
      <c r="C5562" t="str">
        <f>VLOOKUP(B5562,customer_name,2,FALSE)</f>
        <v>Customer#000001451</v>
      </c>
      <c r="D5562">
        <f>VLOOKUP(C5562,cust_num_nat_key,3,FALSE)</f>
        <v>2</v>
      </c>
      <c r="E5562" t="str">
        <f>VLOOKUP(D5562,nation_table,2,FALSE)</f>
        <v>BRAZIL</v>
      </c>
      <c r="F5562" t="str">
        <f>VLOOKUP(D5562,nation_table,4,FALSE)</f>
        <v>AMERICA</v>
      </c>
      <c r="G5562" t="str">
        <f>VLOOKUP(B5562,cust_segment,7,FALSE)</f>
        <v>FURNITURE</v>
      </c>
      <c r="H5562" t="s">
        <v>46</v>
      </c>
      <c r="I5562">
        <v>54438.38</v>
      </c>
      <c r="J5562" s="1">
        <v>34372</v>
      </c>
      <c r="K5562" t="s">
        <v>56</v>
      </c>
      <c r="L5562" t="s">
        <v>1409</v>
      </c>
      <c r="M5562">
        <v>0</v>
      </c>
      <c r="N5562" t="s">
        <v>6588</v>
      </c>
    </row>
    <row r="5563" spans="1:14" x14ac:dyDescent="0.2">
      <c r="A5563">
        <v>22242</v>
      </c>
      <c r="B5563">
        <v>173</v>
      </c>
      <c r="C5563" t="str">
        <f>VLOOKUP(B5563,customer_name,2,FALSE)</f>
        <v>Customer#000000173</v>
      </c>
      <c r="D5563">
        <f>VLOOKUP(C5563,cust_num_nat_key,3,FALSE)</f>
        <v>9</v>
      </c>
      <c r="E5563" t="str">
        <f>VLOOKUP(D5563,nation_table,2,FALSE)</f>
        <v>INDONESIA</v>
      </c>
      <c r="F5563" t="str">
        <f>VLOOKUP(D5563,nation_table,4,FALSE)</f>
        <v>ASIA</v>
      </c>
      <c r="G5563" t="str">
        <f>VLOOKUP(B5563,cust_segment,7,FALSE)</f>
        <v>BUILDING</v>
      </c>
      <c r="H5563" t="s">
        <v>46</v>
      </c>
      <c r="I5563">
        <v>170220.12</v>
      </c>
      <c r="J5563" s="1">
        <v>34501</v>
      </c>
      <c r="K5563" t="s">
        <v>53</v>
      </c>
      <c r="L5563" t="s">
        <v>1065</v>
      </c>
      <c r="M5563">
        <v>0</v>
      </c>
      <c r="N5563" t="s">
        <v>6589</v>
      </c>
    </row>
    <row r="5564" spans="1:14" x14ac:dyDescent="0.2">
      <c r="A5564">
        <v>22243</v>
      </c>
      <c r="B5564">
        <v>1063</v>
      </c>
      <c r="C5564" t="str">
        <f>VLOOKUP(B5564,customer_name,2,FALSE)</f>
        <v>Customer#000001063</v>
      </c>
      <c r="D5564">
        <f>VLOOKUP(C5564,cust_num_nat_key,3,FALSE)</f>
        <v>21</v>
      </c>
      <c r="E5564" t="str">
        <f>VLOOKUP(D5564,nation_table,2,FALSE)</f>
        <v>VIETNAM</v>
      </c>
      <c r="F5564" t="str">
        <f>VLOOKUP(D5564,nation_table,4,FALSE)</f>
        <v>ASIA</v>
      </c>
      <c r="G5564" t="str">
        <f>VLOOKUP(B5564,cust_segment,7,FALSE)</f>
        <v>MACHINERY</v>
      </c>
      <c r="H5564" t="s">
        <v>46</v>
      </c>
      <c r="I5564">
        <v>248088.81</v>
      </c>
      <c r="J5564" s="1">
        <v>34350</v>
      </c>
      <c r="K5564" t="s">
        <v>43</v>
      </c>
      <c r="L5564" t="s">
        <v>1700</v>
      </c>
      <c r="M5564">
        <v>0</v>
      </c>
      <c r="N5564" t="s">
        <v>6590</v>
      </c>
    </row>
    <row r="5565" spans="1:14" x14ac:dyDescent="0.2">
      <c r="A5565">
        <v>22244</v>
      </c>
      <c r="B5565">
        <v>281</v>
      </c>
      <c r="C5565" t="str">
        <f>VLOOKUP(B5565,customer_name,2,FALSE)</f>
        <v>Customer#000000281</v>
      </c>
      <c r="D5565">
        <f>VLOOKUP(C5565,cust_num_nat_key,3,FALSE)</f>
        <v>6</v>
      </c>
      <c r="E5565" t="str">
        <f>VLOOKUP(D5565,nation_table,2,FALSE)</f>
        <v>FRANCE</v>
      </c>
      <c r="F5565" t="str">
        <f>VLOOKUP(D5565,nation_table,4,FALSE)</f>
        <v>EUROPE</v>
      </c>
      <c r="G5565" t="str">
        <f>VLOOKUP(B5565,cust_segment,7,FALSE)</f>
        <v>BUILDING</v>
      </c>
      <c r="H5565" t="s">
        <v>78</v>
      </c>
      <c r="I5565">
        <v>18963.38</v>
      </c>
      <c r="J5565" s="1">
        <v>34820</v>
      </c>
      <c r="K5565" t="s">
        <v>56</v>
      </c>
      <c r="L5565" t="s">
        <v>2373</v>
      </c>
      <c r="M5565">
        <v>0</v>
      </c>
      <c r="N5565" t="s">
        <v>6591</v>
      </c>
    </row>
    <row r="5566" spans="1:14" x14ac:dyDescent="0.2">
      <c r="A5566">
        <v>22245</v>
      </c>
      <c r="B5566">
        <v>736</v>
      </c>
      <c r="C5566" t="str">
        <f>VLOOKUP(B5566,customer_name,2,FALSE)</f>
        <v>Customer#000000736</v>
      </c>
      <c r="D5566">
        <f>VLOOKUP(C5566,cust_num_nat_key,3,FALSE)</f>
        <v>1</v>
      </c>
      <c r="E5566" t="str">
        <f>VLOOKUP(D5566,nation_table,2,FALSE)</f>
        <v>ARGENTINA</v>
      </c>
      <c r="F5566" t="str">
        <f>VLOOKUP(D5566,nation_table,4,FALSE)</f>
        <v>AMERICA</v>
      </c>
      <c r="G5566" t="str">
        <f>VLOOKUP(B5566,cust_segment,7,FALSE)</f>
        <v>MACHINERY</v>
      </c>
      <c r="H5566" t="s">
        <v>46</v>
      </c>
      <c r="I5566">
        <v>70619.289999999994</v>
      </c>
      <c r="J5566" s="1">
        <v>34455</v>
      </c>
      <c r="K5566" t="s">
        <v>53</v>
      </c>
      <c r="L5566" t="s">
        <v>745</v>
      </c>
      <c r="M5566">
        <v>0</v>
      </c>
      <c r="N5566" t="s">
        <v>6592</v>
      </c>
    </row>
    <row r="5567" spans="1:14" x14ac:dyDescent="0.2">
      <c r="A5567">
        <v>22246</v>
      </c>
      <c r="B5567">
        <v>928</v>
      </c>
      <c r="C5567" t="str">
        <f>VLOOKUP(B5567,customer_name,2,FALSE)</f>
        <v>Customer#000000928</v>
      </c>
      <c r="D5567">
        <f>VLOOKUP(C5567,cust_num_nat_key,3,FALSE)</f>
        <v>21</v>
      </c>
      <c r="E5567" t="str">
        <f>VLOOKUP(D5567,nation_table,2,FALSE)</f>
        <v>VIETNAM</v>
      </c>
      <c r="F5567" t="str">
        <f>VLOOKUP(D5567,nation_table,4,FALSE)</f>
        <v>ASIA</v>
      </c>
      <c r="G5567" t="str">
        <f>VLOOKUP(B5567,cust_segment,7,FALSE)</f>
        <v>HOUSEHOLD</v>
      </c>
      <c r="H5567" t="s">
        <v>39</v>
      </c>
      <c r="I5567">
        <v>276428.24</v>
      </c>
      <c r="J5567" s="1">
        <v>35537</v>
      </c>
      <c r="K5567" t="s">
        <v>40</v>
      </c>
      <c r="L5567" t="s">
        <v>1188</v>
      </c>
      <c r="M5567">
        <v>0</v>
      </c>
      <c r="N5567" t="s">
        <v>6593</v>
      </c>
    </row>
    <row r="5568" spans="1:14" x14ac:dyDescent="0.2">
      <c r="A5568">
        <v>22247</v>
      </c>
      <c r="B5568">
        <v>1177</v>
      </c>
      <c r="C5568" t="str">
        <f>VLOOKUP(B5568,customer_name,2,FALSE)</f>
        <v>Customer#000001177</v>
      </c>
      <c r="D5568">
        <f>VLOOKUP(C5568,cust_num_nat_key,3,FALSE)</f>
        <v>14</v>
      </c>
      <c r="E5568" t="str">
        <f>VLOOKUP(D5568,nation_table,2,FALSE)</f>
        <v>KENYA</v>
      </c>
      <c r="F5568" t="str">
        <f>VLOOKUP(D5568,nation_table,4,FALSE)</f>
        <v>AFRICA</v>
      </c>
      <c r="G5568" t="str">
        <f>VLOOKUP(B5568,cust_segment,7,FALSE)</f>
        <v>FURNITURE</v>
      </c>
      <c r="H5568" t="s">
        <v>39</v>
      </c>
      <c r="I5568">
        <v>167421.57</v>
      </c>
      <c r="J5568" s="1">
        <v>35889</v>
      </c>
      <c r="K5568" t="s">
        <v>53</v>
      </c>
      <c r="L5568" t="s">
        <v>1087</v>
      </c>
      <c r="M5568">
        <v>0</v>
      </c>
      <c r="N5568" t="s">
        <v>6594</v>
      </c>
    </row>
    <row r="5569" spans="1:14" x14ac:dyDescent="0.2">
      <c r="A5569">
        <v>22272</v>
      </c>
      <c r="B5569">
        <v>980</v>
      </c>
      <c r="C5569" t="str">
        <f>VLOOKUP(B5569,customer_name,2,FALSE)</f>
        <v>Customer#000000980</v>
      </c>
      <c r="D5569">
        <f>VLOOKUP(C5569,cust_num_nat_key,3,FALSE)</f>
        <v>1</v>
      </c>
      <c r="E5569" t="str">
        <f>VLOOKUP(D5569,nation_table,2,FALSE)</f>
        <v>ARGENTINA</v>
      </c>
      <c r="F5569" t="str">
        <f>VLOOKUP(D5569,nation_table,4,FALSE)</f>
        <v>AMERICA</v>
      </c>
      <c r="G5569" t="str">
        <f>VLOOKUP(B5569,cust_segment,7,FALSE)</f>
        <v>AUTOMOBILE</v>
      </c>
      <c r="H5569" t="s">
        <v>46</v>
      </c>
      <c r="I5569">
        <v>248570.3</v>
      </c>
      <c r="J5569" s="1">
        <v>33731</v>
      </c>
      <c r="K5569" t="s">
        <v>56</v>
      </c>
      <c r="L5569" t="s">
        <v>1038</v>
      </c>
      <c r="M5569">
        <v>0</v>
      </c>
      <c r="N5569" t="s">
        <v>6595</v>
      </c>
    </row>
    <row r="5570" spans="1:14" x14ac:dyDescent="0.2">
      <c r="A5570">
        <v>22273</v>
      </c>
      <c r="B5570">
        <v>1280</v>
      </c>
      <c r="C5570" t="str">
        <f>VLOOKUP(B5570,customer_name,2,FALSE)</f>
        <v>Customer#000001280</v>
      </c>
      <c r="D5570">
        <f>VLOOKUP(C5570,cust_num_nat_key,3,FALSE)</f>
        <v>16</v>
      </c>
      <c r="E5570" t="str">
        <f>VLOOKUP(D5570,nation_table,2,FALSE)</f>
        <v>MOZAMBIQUE</v>
      </c>
      <c r="F5570" t="str">
        <f>VLOOKUP(D5570,nation_table,4,FALSE)</f>
        <v>AFRICA</v>
      </c>
      <c r="G5570" t="str">
        <f>VLOOKUP(B5570,cust_segment,7,FALSE)</f>
        <v>HOUSEHOLD</v>
      </c>
      <c r="H5570" t="s">
        <v>39</v>
      </c>
      <c r="I5570">
        <v>248677.56</v>
      </c>
      <c r="J5570" s="1">
        <v>35456</v>
      </c>
      <c r="K5570" t="s">
        <v>53</v>
      </c>
      <c r="L5570" t="s">
        <v>3184</v>
      </c>
      <c r="M5570">
        <v>0</v>
      </c>
      <c r="N5570" t="s">
        <v>6596</v>
      </c>
    </row>
    <row r="5571" spans="1:14" x14ac:dyDescent="0.2">
      <c r="A5571">
        <v>22274</v>
      </c>
      <c r="B5571">
        <v>1477</v>
      </c>
      <c r="C5571" t="str">
        <f>VLOOKUP(B5571,customer_name,2,FALSE)</f>
        <v>Customer#000001477</v>
      </c>
      <c r="D5571">
        <f>VLOOKUP(C5571,cust_num_nat_key,3,FALSE)</f>
        <v>6</v>
      </c>
      <c r="E5571" t="str">
        <f>VLOOKUP(D5571,nation_table,2,FALSE)</f>
        <v>FRANCE</v>
      </c>
      <c r="F5571" t="str">
        <f>VLOOKUP(D5571,nation_table,4,FALSE)</f>
        <v>EUROPE</v>
      </c>
      <c r="G5571" t="str">
        <f>VLOOKUP(B5571,cust_segment,7,FALSE)</f>
        <v>MACHINERY</v>
      </c>
      <c r="H5571" t="s">
        <v>46</v>
      </c>
      <c r="I5571">
        <v>71998.33</v>
      </c>
      <c r="J5571" s="1">
        <v>34199</v>
      </c>
      <c r="K5571" t="s">
        <v>40</v>
      </c>
      <c r="L5571" t="s">
        <v>961</v>
      </c>
      <c r="M5571">
        <v>0</v>
      </c>
      <c r="N5571" t="s">
        <v>6597</v>
      </c>
    </row>
    <row r="5572" spans="1:14" x14ac:dyDescent="0.2">
      <c r="A5572">
        <v>22275</v>
      </c>
      <c r="B5572">
        <v>772</v>
      </c>
      <c r="C5572" t="str">
        <f>VLOOKUP(B5572,customer_name,2,FALSE)</f>
        <v>Customer#000000772</v>
      </c>
      <c r="D5572">
        <f>VLOOKUP(C5572,cust_num_nat_key,3,FALSE)</f>
        <v>20</v>
      </c>
      <c r="E5572" t="str">
        <f>VLOOKUP(D5572,nation_table,2,FALSE)</f>
        <v>SAUDI ARABIA</v>
      </c>
      <c r="F5572" t="str">
        <f>VLOOKUP(D5572,nation_table,4,FALSE)</f>
        <v>MIDDLE EAST</v>
      </c>
      <c r="G5572" t="str">
        <f>VLOOKUP(B5572,cust_segment,7,FALSE)</f>
        <v>MACHINERY</v>
      </c>
      <c r="H5572" t="s">
        <v>39</v>
      </c>
      <c r="I5572">
        <v>118466.81</v>
      </c>
      <c r="J5572" s="1">
        <v>35638</v>
      </c>
      <c r="K5572" t="s">
        <v>53</v>
      </c>
      <c r="L5572" t="s">
        <v>2335</v>
      </c>
      <c r="M5572">
        <v>0</v>
      </c>
      <c r="N5572" t="s">
        <v>6598</v>
      </c>
    </row>
    <row r="5573" spans="1:14" x14ac:dyDescent="0.2">
      <c r="A5573">
        <v>22276</v>
      </c>
      <c r="B5573">
        <v>220</v>
      </c>
      <c r="C5573" t="str">
        <f>VLOOKUP(B5573,customer_name,2,FALSE)</f>
        <v>Customer#000000220</v>
      </c>
      <c r="D5573">
        <f>VLOOKUP(C5573,cust_num_nat_key,3,FALSE)</f>
        <v>16</v>
      </c>
      <c r="E5573" t="str">
        <f>VLOOKUP(D5573,nation_table,2,FALSE)</f>
        <v>MOZAMBIQUE</v>
      </c>
      <c r="F5573" t="str">
        <f>VLOOKUP(D5573,nation_table,4,FALSE)</f>
        <v>AFRICA</v>
      </c>
      <c r="G5573" t="str">
        <f>VLOOKUP(B5573,cust_segment,7,FALSE)</f>
        <v>BUILDING</v>
      </c>
      <c r="H5573" t="s">
        <v>46</v>
      </c>
      <c r="I5573">
        <v>272600.15000000002</v>
      </c>
      <c r="J5573" s="1">
        <v>34728</v>
      </c>
      <c r="K5573" t="s">
        <v>61</v>
      </c>
      <c r="L5573" t="s">
        <v>1166</v>
      </c>
      <c r="M5573">
        <v>0</v>
      </c>
      <c r="N5573" t="s">
        <v>6599</v>
      </c>
    </row>
    <row r="5574" spans="1:14" x14ac:dyDescent="0.2">
      <c r="A5574">
        <v>22277</v>
      </c>
      <c r="B5574">
        <v>1261</v>
      </c>
      <c r="C5574" t="str">
        <f>VLOOKUP(B5574,customer_name,2,FALSE)</f>
        <v>Customer#000001261</v>
      </c>
      <c r="D5574">
        <f>VLOOKUP(C5574,cust_num_nat_key,3,FALSE)</f>
        <v>20</v>
      </c>
      <c r="E5574" t="str">
        <f>VLOOKUP(D5574,nation_table,2,FALSE)</f>
        <v>SAUDI ARABIA</v>
      </c>
      <c r="F5574" t="str">
        <f>VLOOKUP(D5574,nation_table,4,FALSE)</f>
        <v>MIDDLE EAST</v>
      </c>
      <c r="G5574" t="str">
        <f>VLOOKUP(B5574,cust_segment,7,FALSE)</f>
        <v>BUILDING</v>
      </c>
      <c r="H5574" t="s">
        <v>39</v>
      </c>
      <c r="I5574">
        <v>270268.11</v>
      </c>
      <c r="J5574" s="1">
        <v>35882</v>
      </c>
      <c r="K5574" t="s">
        <v>56</v>
      </c>
      <c r="L5574" t="s">
        <v>2404</v>
      </c>
      <c r="M5574">
        <v>0</v>
      </c>
      <c r="N5574" t="s">
        <v>6600</v>
      </c>
    </row>
    <row r="5575" spans="1:14" x14ac:dyDescent="0.2">
      <c r="A5575">
        <v>22278</v>
      </c>
      <c r="B5575">
        <v>529</v>
      </c>
      <c r="C5575" t="str">
        <f>VLOOKUP(B5575,customer_name,2,FALSE)</f>
        <v>Customer#000000529</v>
      </c>
      <c r="D5575">
        <f>VLOOKUP(C5575,cust_num_nat_key,3,FALSE)</f>
        <v>15</v>
      </c>
      <c r="E5575" t="str">
        <f>VLOOKUP(D5575,nation_table,2,FALSE)</f>
        <v>MOROCCO</v>
      </c>
      <c r="F5575" t="str">
        <f>VLOOKUP(D5575,nation_table,4,FALSE)</f>
        <v>AFRICA</v>
      </c>
      <c r="G5575" t="str">
        <f>VLOOKUP(B5575,cust_segment,7,FALSE)</f>
        <v>FURNITURE</v>
      </c>
      <c r="H5575" t="s">
        <v>39</v>
      </c>
      <c r="I5575">
        <v>115196.26</v>
      </c>
      <c r="J5575" s="1">
        <v>35158</v>
      </c>
      <c r="K5575" t="s">
        <v>56</v>
      </c>
      <c r="L5575" t="s">
        <v>251</v>
      </c>
      <c r="M5575">
        <v>0</v>
      </c>
      <c r="N5575" t="s">
        <v>6601</v>
      </c>
    </row>
    <row r="5576" spans="1:14" x14ac:dyDescent="0.2">
      <c r="A5576">
        <v>22279</v>
      </c>
      <c r="B5576">
        <v>899</v>
      </c>
      <c r="C5576" t="str">
        <f>VLOOKUP(B5576,customer_name,2,FALSE)</f>
        <v>Customer#000000899</v>
      </c>
      <c r="D5576">
        <f>VLOOKUP(C5576,cust_num_nat_key,3,FALSE)</f>
        <v>2</v>
      </c>
      <c r="E5576" t="str">
        <f>VLOOKUP(D5576,nation_table,2,FALSE)</f>
        <v>BRAZIL</v>
      </c>
      <c r="F5576" t="str">
        <f>VLOOKUP(D5576,nation_table,4,FALSE)</f>
        <v>AMERICA</v>
      </c>
      <c r="G5576" t="str">
        <f>VLOOKUP(B5576,cust_segment,7,FALSE)</f>
        <v>FURNITURE</v>
      </c>
      <c r="H5576" t="s">
        <v>46</v>
      </c>
      <c r="I5576">
        <v>50957.45</v>
      </c>
      <c r="J5576" s="1">
        <v>34691</v>
      </c>
      <c r="K5576" t="s">
        <v>53</v>
      </c>
      <c r="L5576" t="s">
        <v>2637</v>
      </c>
      <c r="M5576">
        <v>0</v>
      </c>
      <c r="N5576" t="s">
        <v>6602</v>
      </c>
    </row>
    <row r="5577" spans="1:14" x14ac:dyDescent="0.2">
      <c r="A5577">
        <v>22304</v>
      </c>
      <c r="B5577">
        <v>544</v>
      </c>
      <c r="C5577" t="str">
        <f>VLOOKUP(B5577,customer_name,2,FALSE)</f>
        <v>Customer#000000544</v>
      </c>
      <c r="D5577">
        <f>VLOOKUP(C5577,cust_num_nat_key,3,FALSE)</f>
        <v>5</v>
      </c>
      <c r="E5577" t="str">
        <f>VLOOKUP(D5577,nation_table,2,FALSE)</f>
        <v>ETHIOPIA</v>
      </c>
      <c r="F5577" t="str">
        <f>VLOOKUP(D5577,nation_table,4,FALSE)</f>
        <v>AFRICA</v>
      </c>
      <c r="G5577" t="str">
        <f>VLOOKUP(B5577,cust_segment,7,FALSE)</f>
        <v>AUTOMOBILE</v>
      </c>
      <c r="H5577" t="s">
        <v>39</v>
      </c>
      <c r="I5577">
        <v>210954.71</v>
      </c>
      <c r="J5577" s="1">
        <v>35029</v>
      </c>
      <c r="K5577" t="s">
        <v>40</v>
      </c>
      <c r="L5577" t="s">
        <v>2323</v>
      </c>
      <c r="M5577">
        <v>0</v>
      </c>
      <c r="N5577" t="s">
        <v>6603</v>
      </c>
    </row>
    <row r="5578" spans="1:14" x14ac:dyDescent="0.2">
      <c r="A5578">
        <v>22305</v>
      </c>
      <c r="B5578">
        <v>1130</v>
      </c>
      <c r="C5578" t="str">
        <f>VLOOKUP(B5578,customer_name,2,FALSE)</f>
        <v>Customer#000001130</v>
      </c>
      <c r="D5578">
        <f>VLOOKUP(C5578,cust_num_nat_key,3,FALSE)</f>
        <v>22</v>
      </c>
      <c r="E5578" t="str">
        <f>VLOOKUP(D5578,nation_table,2,FALSE)</f>
        <v>RUSSIA</v>
      </c>
      <c r="F5578" t="str">
        <f>VLOOKUP(D5578,nation_table,4,FALSE)</f>
        <v>EUROPE</v>
      </c>
      <c r="G5578" t="str">
        <f>VLOOKUP(B5578,cust_segment,7,FALSE)</f>
        <v>HOUSEHOLD</v>
      </c>
      <c r="H5578" t="s">
        <v>46</v>
      </c>
      <c r="I5578">
        <v>42051.67</v>
      </c>
      <c r="J5578" s="1">
        <v>33788</v>
      </c>
      <c r="K5578" t="s">
        <v>56</v>
      </c>
      <c r="L5578" t="s">
        <v>606</v>
      </c>
      <c r="M5578">
        <v>0</v>
      </c>
      <c r="N5578" t="s">
        <v>6604</v>
      </c>
    </row>
    <row r="5579" spans="1:14" x14ac:dyDescent="0.2">
      <c r="A5579">
        <v>22306</v>
      </c>
      <c r="B5579">
        <v>458</v>
      </c>
      <c r="C5579" t="str">
        <f>VLOOKUP(B5579,customer_name,2,FALSE)</f>
        <v>Customer#000000458</v>
      </c>
      <c r="D5579">
        <f>VLOOKUP(C5579,cust_num_nat_key,3,FALSE)</f>
        <v>4</v>
      </c>
      <c r="E5579" t="str">
        <f>VLOOKUP(D5579,nation_table,2,FALSE)</f>
        <v>EGYPT</v>
      </c>
      <c r="F5579" t="str">
        <f>VLOOKUP(D5579,nation_table,4,FALSE)</f>
        <v>MIDDLE EAST</v>
      </c>
      <c r="G5579" t="str">
        <f>VLOOKUP(B5579,cust_segment,7,FALSE)</f>
        <v>BUILDING</v>
      </c>
      <c r="H5579" t="s">
        <v>39</v>
      </c>
      <c r="I5579">
        <v>144773.84</v>
      </c>
      <c r="J5579" s="1">
        <v>35293</v>
      </c>
      <c r="K5579" t="s">
        <v>53</v>
      </c>
      <c r="L5579" t="s">
        <v>2238</v>
      </c>
      <c r="M5579">
        <v>0</v>
      </c>
      <c r="N5579" t="s">
        <v>6605</v>
      </c>
    </row>
    <row r="5580" spans="1:14" x14ac:dyDescent="0.2">
      <c r="A5580">
        <v>22307</v>
      </c>
      <c r="B5580">
        <v>701</v>
      </c>
      <c r="C5580" t="str">
        <f>VLOOKUP(B5580,customer_name,2,FALSE)</f>
        <v>Customer#000000701</v>
      </c>
      <c r="D5580">
        <f>VLOOKUP(C5580,cust_num_nat_key,3,FALSE)</f>
        <v>2</v>
      </c>
      <c r="E5580" t="str">
        <f>VLOOKUP(D5580,nation_table,2,FALSE)</f>
        <v>BRAZIL</v>
      </c>
      <c r="F5580" t="str">
        <f>VLOOKUP(D5580,nation_table,4,FALSE)</f>
        <v>AMERICA</v>
      </c>
      <c r="G5580" t="str">
        <f>VLOOKUP(B5580,cust_segment,7,FALSE)</f>
        <v>FURNITURE</v>
      </c>
      <c r="H5580" t="s">
        <v>46</v>
      </c>
      <c r="I5580">
        <v>171528.51</v>
      </c>
      <c r="J5580" s="1">
        <v>34236</v>
      </c>
      <c r="K5580" t="s">
        <v>40</v>
      </c>
      <c r="L5580" t="s">
        <v>1799</v>
      </c>
      <c r="M5580">
        <v>0</v>
      </c>
      <c r="N5580" t="s">
        <v>6302</v>
      </c>
    </row>
    <row r="5581" spans="1:14" x14ac:dyDescent="0.2">
      <c r="A5581">
        <v>22308</v>
      </c>
      <c r="B5581">
        <v>871</v>
      </c>
      <c r="C5581" t="str">
        <f>VLOOKUP(B5581,customer_name,2,FALSE)</f>
        <v>Customer#000000871</v>
      </c>
      <c r="D5581">
        <f>VLOOKUP(C5581,cust_num_nat_key,3,FALSE)</f>
        <v>20</v>
      </c>
      <c r="E5581" t="str">
        <f>VLOOKUP(D5581,nation_table,2,FALSE)</f>
        <v>SAUDI ARABIA</v>
      </c>
      <c r="F5581" t="str">
        <f>VLOOKUP(D5581,nation_table,4,FALSE)</f>
        <v>MIDDLE EAST</v>
      </c>
      <c r="G5581" t="str">
        <f>VLOOKUP(B5581,cust_segment,7,FALSE)</f>
        <v>HOUSEHOLD</v>
      </c>
      <c r="H5581" t="s">
        <v>46</v>
      </c>
      <c r="I5581">
        <v>172077.23</v>
      </c>
      <c r="J5581" s="1">
        <v>34425</v>
      </c>
      <c r="K5581" t="s">
        <v>61</v>
      </c>
      <c r="L5581" t="s">
        <v>1535</v>
      </c>
      <c r="M5581">
        <v>0</v>
      </c>
      <c r="N5581" t="s">
        <v>6606</v>
      </c>
    </row>
    <row r="5582" spans="1:14" x14ac:dyDescent="0.2">
      <c r="A5582">
        <v>22309</v>
      </c>
      <c r="B5582">
        <v>1490</v>
      </c>
      <c r="C5582" t="str">
        <f>VLOOKUP(B5582,customer_name,2,FALSE)</f>
        <v>Customer#000001490</v>
      </c>
      <c r="D5582">
        <f>VLOOKUP(C5582,cust_num_nat_key,3,FALSE)</f>
        <v>20</v>
      </c>
      <c r="E5582" t="str">
        <f>VLOOKUP(D5582,nation_table,2,FALSE)</f>
        <v>SAUDI ARABIA</v>
      </c>
      <c r="F5582" t="str">
        <f>VLOOKUP(D5582,nation_table,4,FALSE)</f>
        <v>MIDDLE EAST</v>
      </c>
      <c r="G5582" t="str">
        <f>VLOOKUP(B5582,cust_segment,7,FALSE)</f>
        <v>MACHINERY</v>
      </c>
      <c r="H5582" t="s">
        <v>39</v>
      </c>
      <c r="I5582">
        <v>324025.46000000002</v>
      </c>
      <c r="J5582" s="1">
        <v>35427</v>
      </c>
      <c r="K5582" t="s">
        <v>53</v>
      </c>
      <c r="L5582" t="s">
        <v>3361</v>
      </c>
      <c r="M5582">
        <v>0</v>
      </c>
      <c r="N5582" t="s">
        <v>6607</v>
      </c>
    </row>
    <row r="5583" spans="1:14" x14ac:dyDescent="0.2">
      <c r="A5583">
        <v>22310</v>
      </c>
      <c r="B5583">
        <v>181</v>
      </c>
      <c r="C5583" t="str">
        <f>VLOOKUP(B5583,customer_name,2,FALSE)</f>
        <v>Customer#000000181</v>
      </c>
      <c r="D5583">
        <f>VLOOKUP(C5583,cust_num_nat_key,3,FALSE)</f>
        <v>9</v>
      </c>
      <c r="E5583" t="str">
        <f>VLOOKUP(D5583,nation_table,2,FALSE)</f>
        <v>INDONESIA</v>
      </c>
      <c r="F5583" t="str">
        <f>VLOOKUP(D5583,nation_table,4,FALSE)</f>
        <v>ASIA</v>
      </c>
      <c r="G5583" t="str">
        <f>VLOOKUP(B5583,cust_segment,7,FALSE)</f>
        <v>FURNITURE</v>
      </c>
      <c r="H5583" t="s">
        <v>39</v>
      </c>
      <c r="I5583">
        <v>107842.26</v>
      </c>
      <c r="J5583" s="1">
        <v>35760</v>
      </c>
      <c r="K5583" t="s">
        <v>53</v>
      </c>
      <c r="L5583" t="s">
        <v>2467</v>
      </c>
      <c r="M5583">
        <v>0</v>
      </c>
      <c r="N5583" t="s">
        <v>6608</v>
      </c>
    </row>
    <row r="5584" spans="1:14" x14ac:dyDescent="0.2">
      <c r="A5584">
        <v>22311</v>
      </c>
      <c r="B5584">
        <v>290</v>
      </c>
      <c r="C5584" t="str">
        <f>VLOOKUP(B5584,customer_name,2,FALSE)</f>
        <v>Customer#000000290</v>
      </c>
      <c r="D5584">
        <f>VLOOKUP(C5584,cust_num_nat_key,3,FALSE)</f>
        <v>4</v>
      </c>
      <c r="E5584" t="str">
        <f>VLOOKUP(D5584,nation_table,2,FALSE)</f>
        <v>EGYPT</v>
      </c>
      <c r="F5584" t="str">
        <f>VLOOKUP(D5584,nation_table,4,FALSE)</f>
        <v>MIDDLE EAST</v>
      </c>
      <c r="G5584" t="str">
        <f>VLOOKUP(B5584,cust_segment,7,FALSE)</f>
        <v>MACHINERY</v>
      </c>
      <c r="H5584" t="s">
        <v>39</v>
      </c>
      <c r="I5584">
        <v>219961.89</v>
      </c>
      <c r="J5584" s="1">
        <v>35957</v>
      </c>
      <c r="K5584" t="s">
        <v>53</v>
      </c>
      <c r="L5584" t="s">
        <v>1366</v>
      </c>
      <c r="M5584">
        <v>0</v>
      </c>
      <c r="N5584" t="s">
        <v>6609</v>
      </c>
    </row>
    <row r="5585" spans="1:14" x14ac:dyDescent="0.2">
      <c r="A5585">
        <v>22336</v>
      </c>
      <c r="B5585">
        <v>1483</v>
      </c>
      <c r="C5585" t="str">
        <f>VLOOKUP(B5585,customer_name,2,FALSE)</f>
        <v>Customer#000001483</v>
      </c>
      <c r="D5585">
        <f>VLOOKUP(C5585,cust_num_nat_key,3,FALSE)</f>
        <v>7</v>
      </c>
      <c r="E5585" t="str">
        <f>VLOOKUP(D5585,nation_table,2,FALSE)</f>
        <v>GERMANY</v>
      </c>
      <c r="F5585" t="str">
        <f>VLOOKUP(D5585,nation_table,4,FALSE)</f>
        <v>EUROPE</v>
      </c>
      <c r="G5585" t="str">
        <f>VLOOKUP(B5585,cust_segment,7,FALSE)</f>
        <v>BUILDING</v>
      </c>
      <c r="H5585" t="s">
        <v>39</v>
      </c>
      <c r="I5585">
        <v>244018.28</v>
      </c>
      <c r="J5585" s="1">
        <v>35645</v>
      </c>
      <c r="K5585" t="s">
        <v>40</v>
      </c>
      <c r="L5585" t="s">
        <v>384</v>
      </c>
      <c r="M5585">
        <v>0</v>
      </c>
      <c r="N5585" t="s">
        <v>6610</v>
      </c>
    </row>
    <row r="5586" spans="1:14" x14ac:dyDescent="0.2">
      <c r="A5586">
        <v>22337</v>
      </c>
      <c r="B5586">
        <v>784</v>
      </c>
      <c r="C5586" t="str">
        <f>VLOOKUP(B5586,customer_name,2,FALSE)</f>
        <v>Customer#000000784</v>
      </c>
      <c r="D5586">
        <f>VLOOKUP(C5586,cust_num_nat_key,3,FALSE)</f>
        <v>14</v>
      </c>
      <c r="E5586" t="str">
        <f>VLOOKUP(D5586,nation_table,2,FALSE)</f>
        <v>KENYA</v>
      </c>
      <c r="F5586" t="str">
        <f>VLOOKUP(D5586,nation_table,4,FALSE)</f>
        <v>AFRICA</v>
      </c>
      <c r="G5586" t="str">
        <f>VLOOKUP(B5586,cust_segment,7,FALSE)</f>
        <v>BUILDING</v>
      </c>
      <c r="H5586" t="s">
        <v>39</v>
      </c>
      <c r="I5586">
        <v>153967.5</v>
      </c>
      <c r="J5586" s="1">
        <v>35118</v>
      </c>
      <c r="K5586" t="s">
        <v>40</v>
      </c>
      <c r="L5586" t="s">
        <v>1526</v>
      </c>
      <c r="M5586">
        <v>0</v>
      </c>
      <c r="N5586" t="s">
        <v>6611</v>
      </c>
    </row>
    <row r="5587" spans="1:14" x14ac:dyDescent="0.2">
      <c r="A5587">
        <v>22338</v>
      </c>
      <c r="B5587">
        <v>1360</v>
      </c>
      <c r="C5587" t="str">
        <f>VLOOKUP(B5587,customer_name,2,FALSE)</f>
        <v>Customer#000001360</v>
      </c>
      <c r="D5587">
        <f>VLOOKUP(C5587,cust_num_nat_key,3,FALSE)</f>
        <v>19</v>
      </c>
      <c r="E5587" t="str">
        <f>VLOOKUP(D5587,nation_table,2,FALSE)</f>
        <v>ROMANIA</v>
      </c>
      <c r="F5587" t="str">
        <f>VLOOKUP(D5587,nation_table,4,FALSE)</f>
        <v>EUROPE</v>
      </c>
      <c r="G5587" t="str">
        <f>VLOOKUP(B5587,cust_segment,7,FALSE)</f>
        <v>MACHINERY</v>
      </c>
      <c r="H5587" t="s">
        <v>46</v>
      </c>
      <c r="I5587">
        <v>164060.9</v>
      </c>
      <c r="J5587" s="1">
        <v>34104</v>
      </c>
      <c r="K5587" t="s">
        <v>61</v>
      </c>
      <c r="L5587" t="s">
        <v>260</v>
      </c>
      <c r="M5587">
        <v>0</v>
      </c>
      <c r="N5587" t="s">
        <v>6612</v>
      </c>
    </row>
    <row r="5588" spans="1:14" x14ac:dyDescent="0.2">
      <c r="A5588">
        <v>22339</v>
      </c>
      <c r="B5588">
        <v>154</v>
      </c>
      <c r="C5588" t="str">
        <f>VLOOKUP(B5588,customer_name,2,FALSE)</f>
        <v>Customer#000000154</v>
      </c>
      <c r="D5588">
        <f>VLOOKUP(C5588,cust_num_nat_key,3,FALSE)</f>
        <v>19</v>
      </c>
      <c r="E5588" t="str">
        <f>VLOOKUP(D5588,nation_table,2,FALSE)</f>
        <v>ROMANIA</v>
      </c>
      <c r="F5588" t="str">
        <f>VLOOKUP(D5588,nation_table,4,FALSE)</f>
        <v>EUROPE</v>
      </c>
      <c r="G5588" t="str">
        <f>VLOOKUP(B5588,cust_segment,7,FALSE)</f>
        <v>FURNITURE</v>
      </c>
      <c r="H5588" t="s">
        <v>46</v>
      </c>
      <c r="I5588">
        <v>111234.01</v>
      </c>
      <c r="J5588" s="1">
        <v>34643</v>
      </c>
      <c r="K5588" t="s">
        <v>43</v>
      </c>
      <c r="L5588" t="s">
        <v>1906</v>
      </c>
      <c r="M5588">
        <v>0</v>
      </c>
      <c r="N5588" t="s">
        <v>6613</v>
      </c>
    </row>
    <row r="5589" spans="1:14" x14ac:dyDescent="0.2">
      <c r="A5589">
        <v>22340</v>
      </c>
      <c r="B5589">
        <v>278</v>
      </c>
      <c r="C5589" t="str">
        <f>VLOOKUP(B5589,customer_name,2,FALSE)</f>
        <v>Customer#000000278</v>
      </c>
      <c r="D5589">
        <f>VLOOKUP(C5589,cust_num_nat_key,3,FALSE)</f>
        <v>20</v>
      </c>
      <c r="E5589" t="str">
        <f>VLOOKUP(D5589,nation_table,2,FALSE)</f>
        <v>SAUDI ARABIA</v>
      </c>
      <c r="F5589" t="str">
        <f>VLOOKUP(D5589,nation_table,4,FALSE)</f>
        <v>MIDDLE EAST</v>
      </c>
      <c r="G5589" t="str">
        <f>VLOOKUP(B5589,cust_segment,7,FALSE)</f>
        <v>BUILDING</v>
      </c>
      <c r="H5589" t="s">
        <v>39</v>
      </c>
      <c r="I5589">
        <v>65459.34</v>
      </c>
      <c r="J5589" s="1">
        <v>35911</v>
      </c>
      <c r="K5589" t="s">
        <v>61</v>
      </c>
      <c r="L5589" t="s">
        <v>928</v>
      </c>
      <c r="M5589">
        <v>0</v>
      </c>
      <c r="N5589" t="s">
        <v>6614</v>
      </c>
    </row>
    <row r="5590" spans="1:14" x14ac:dyDescent="0.2">
      <c r="A5590">
        <v>22341</v>
      </c>
      <c r="B5590">
        <v>86</v>
      </c>
      <c r="C5590" t="str">
        <f>VLOOKUP(B5590,customer_name,2,FALSE)</f>
        <v>Customer#000000086</v>
      </c>
      <c r="D5590">
        <f>VLOOKUP(C5590,cust_num_nat_key,3,FALSE)</f>
        <v>0</v>
      </c>
      <c r="E5590" t="str">
        <f>VLOOKUP(D5590,nation_table,2,FALSE)</f>
        <v>ALGERIA</v>
      </c>
      <c r="F5590" t="str">
        <f>VLOOKUP(D5590,nation_table,4,FALSE)</f>
        <v>AFRICA</v>
      </c>
      <c r="G5590" t="str">
        <f>VLOOKUP(B5590,cust_segment,7,FALSE)</f>
        <v>HOUSEHOLD</v>
      </c>
      <c r="H5590" t="s">
        <v>39</v>
      </c>
      <c r="I5590">
        <v>158904.42000000001</v>
      </c>
      <c r="J5590" s="1">
        <v>35035</v>
      </c>
      <c r="K5590" t="s">
        <v>56</v>
      </c>
      <c r="L5590" t="s">
        <v>819</v>
      </c>
      <c r="M5590">
        <v>0</v>
      </c>
      <c r="N5590" t="s">
        <v>6615</v>
      </c>
    </row>
    <row r="5591" spans="1:14" x14ac:dyDescent="0.2">
      <c r="A5591">
        <v>22342</v>
      </c>
      <c r="B5591">
        <v>994</v>
      </c>
      <c r="C5591" t="str">
        <f>VLOOKUP(B5591,customer_name,2,FALSE)</f>
        <v>Customer#000000994</v>
      </c>
      <c r="D5591">
        <f>VLOOKUP(C5591,cust_num_nat_key,3,FALSE)</f>
        <v>16</v>
      </c>
      <c r="E5591" t="str">
        <f>VLOOKUP(D5591,nation_table,2,FALSE)</f>
        <v>MOZAMBIQUE</v>
      </c>
      <c r="F5591" t="str">
        <f>VLOOKUP(D5591,nation_table,4,FALSE)</f>
        <v>AFRICA</v>
      </c>
      <c r="G5591" t="str">
        <f>VLOOKUP(B5591,cust_segment,7,FALSE)</f>
        <v>HOUSEHOLD</v>
      </c>
      <c r="H5591" t="s">
        <v>46</v>
      </c>
      <c r="I5591">
        <v>205365.77</v>
      </c>
      <c r="J5591" s="1">
        <v>34484</v>
      </c>
      <c r="K5591" t="s">
        <v>40</v>
      </c>
      <c r="L5591" t="s">
        <v>227</v>
      </c>
      <c r="M5591">
        <v>0</v>
      </c>
      <c r="N5591" t="s">
        <v>6616</v>
      </c>
    </row>
    <row r="5592" spans="1:14" x14ac:dyDescent="0.2">
      <c r="A5592">
        <v>22343</v>
      </c>
      <c r="B5592">
        <v>655</v>
      </c>
      <c r="C5592" t="str">
        <f>VLOOKUP(B5592,customer_name,2,FALSE)</f>
        <v>Customer#000000655</v>
      </c>
      <c r="D5592">
        <f>VLOOKUP(C5592,cust_num_nat_key,3,FALSE)</f>
        <v>14</v>
      </c>
      <c r="E5592" t="str">
        <f>VLOOKUP(D5592,nation_table,2,FALSE)</f>
        <v>KENYA</v>
      </c>
      <c r="F5592" t="str">
        <f>VLOOKUP(D5592,nation_table,4,FALSE)</f>
        <v>AFRICA</v>
      </c>
      <c r="G5592" t="str">
        <f>VLOOKUP(B5592,cust_segment,7,FALSE)</f>
        <v>FURNITURE</v>
      </c>
      <c r="H5592" t="s">
        <v>39</v>
      </c>
      <c r="I5592">
        <v>147623.14000000001</v>
      </c>
      <c r="J5592" s="1">
        <v>35089</v>
      </c>
      <c r="K5592" t="s">
        <v>40</v>
      </c>
      <c r="L5592" t="s">
        <v>1388</v>
      </c>
      <c r="M5592">
        <v>0</v>
      </c>
      <c r="N5592" t="s">
        <v>6617</v>
      </c>
    </row>
    <row r="5593" spans="1:14" x14ac:dyDescent="0.2">
      <c r="A5593">
        <v>22368</v>
      </c>
      <c r="B5593">
        <v>1043</v>
      </c>
      <c r="C5593" t="str">
        <f>VLOOKUP(B5593,customer_name,2,FALSE)</f>
        <v>Customer#000001043</v>
      </c>
      <c r="D5593">
        <f>VLOOKUP(C5593,cust_num_nat_key,3,FALSE)</f>
        <v>7</v>
      </c>
      <c r="E5593" t="str">
        <f>VLOOKUP(D5593,nation_table,2,FALSE)</f>
        <v>GERMANY</v>
      </c>
      <c r="F5593" t="str">
        <f>VLOOKUP(D5593,nation_table,4,FALSE)</f>
        <v>EUROPE</v>
      </c>
      <c r="G5593" t="str">
        <f>VLOOKUP(B5593,cust_segment,7,FALSE)</f>
        <v>HOUSEHOLD</v>
      </c>
      <c r="H5593" t="s">
        <v>46</v>
      </c>
      <c r="I5593">
        <v>157564.42000000001</v>
      </c>
      <c r="J5593" s="1">
        <v>34020</v>
      </c>
      <c r="K5593" t="s">
        <v>61</v>
      </c>
      <c r="L5593" t="s">
        <v>1047</v>
      </c>
      <c r="M5593">
        <v>0</v>
      </c>
      <c r="N5593" t="s">
        <v>6618</v>
      </c>
    </row>
    <row r="5594" spans="1:14" x14ac:dyDescent="0.2">
      <c r="A5594">
        <v>22369</v>
      </c>
      <c r="B5594">
        <v>1141</v>
      </c>
      <c r="C5594" t="str">
        <f>VLOOKUP(B5594,customer_name,2,FALSE)</f>
        <v>Customer#000001141</v>
      </c>
      <c r="D5594">
        <f>VLOOKUP(C5594,cust_num_nat_key,3,FALSE)</f>
        <v>22</v>
      </c>
      <c r="E5594" t="str">
        <f>VLOOKUP(D5594,nation_table,2,FALSE)</f>
        <v>RUSSIA</v>
      </c>
      <c r="F5594" t="str">
        <f>VLOOKUP(D5594,nation_table,4,FALSE)</f>
        <v>EUROPE</v>
      </c>
      <c r="G5594" t="str">
        <f>VLOOKUP(B5594,cust_segment,7,FALSE)</f>
        <v>MACHINERY</v>
      </c>
      <c r="H5594" t="s">
        <v>39</v>
      </c>
      <c r="I5594">
        <v>197530.17</v>
      </c>
      <c r="J5594" s="1">
        <v>35137</v>
      </c>
      <c r="K5594" t="s">
        <v>40</v>
      </c>
      <c r="L5594" t="s">
        <v>1121</v>
      </c>
      <c r="M5594">
        <v>0</v>
      </c>
      <c r="N5594" t="s">
        <v>6619</v>
      </c>
    </row>
    <row r="5595" spans="1:14" x14ac:dyDescent="0.2">
      <c r="A5595">
        <v>22370</v>
      </c>
      <c r="B5595">
        <v>1460</v>
      </c>
      <c r="C5595" t="str">
        <f>VLOOKUP(B5595,customer_name,2,FALSE)</f>
        <v>Customer#000001460</v>
      </c>
      <c r="D5595">
        <f>VLOOKUP(C5595,cust_num_nat_key,3,FALSE)</f>
        <v>20</v>
      </c>
      <c r="E5595" t="str">
        <f>VLOOKUP(D5595,nation_table,2,FALSE)</f>
        <v>SAUDI ARABIA</v>
      </c>
      <c r="F5595" t="str">
        <f>VLOOKUP(D5595,nation_table,4,FALSE)</f>
        <v>MIDDLE EAST</v>
      </c>
      <c r="G5595" t="str">
        <f>VLOOKUP(B5595,cust_segment,7,FALSE)</f>
        <v>BUILDING</v>
      </c>
      <c r="H5595" t="s">
        <v>39</v>
      </c>
      <c r="I5595">
        <v>185394.12</v>
      </c>
      <c r="J5595" s="1">
        <v>35779</v>
      </c>
      <c r="K5595" t="s">
        <v>40</v>
      </c>
      <c r="L5595" t="s">
        <v>959</v>
      </c>
      <c r="M5595">
        <v>0</v>
      </c>
      <c r="N5595" t="s">
        <v>6620</v>
      </c>
    </row>
    <row r="5596" spans="1:14" x14ac:dyDescent="0.2">
      <c r="A5596">
        <v>22371</v>
      </c>
      <c r="B5596">
        <v>1150</v>
      </c>
      <c r="C5596" t="str">
        <f>VLOOKUP(B5596,customer_name,2,FALSE)</f>
        <v>Customer#000001150</v>
      </c>
      <c r="D5596">
        <f>VLOOKUP(C5596,cust_num_nat_key,3,FALSE)</f>
        <v>21</v>
      </c>
      <c r="E5596" t="str">
        <f>VLOOKUP(D5596,nation_table,2,FALSE)</f>
        <v>VIETNAM</v>
      </c>
      <c r="F5596" t="str">
        <f>VLOOKUP(D5596,nation_table,4,FALSE)</f>
        <v>ASIA</v>
      </c>
      <c r="G5596" t="str">
        <f>VLOOKUP(B5596,cust_segment,7,FALSE)</f>
        <v>MACHINERY</v>
      </c>
      <c r="H5596" t="s">
        <v>46</v>
      </c>
      <c r="I5596">
        <v>32236.12</v>
      </c>
      <c r="J5596" s="1">
        <v>34429</v>
      </c>
      <c r="K5596" t="s">
        <v>56</v>
      </c>
      <c r="L5596" t="s">
        <v>2498</v>
      </c>
      <c r="M5596">
        <v>0</v>
      </c>
      <c r="N5596" t="s">
        <v>6621</v>
      </c>
    </row>
    <row r="5597" spans="1:14" x14ac:dyDescent="0.2">
      <c r="A5597">
        <v>22372</v>
      </c>
      <c r="B5597">
        <v>769</v>
      </c>
      <c r="C5597" t="str">
        <f>VLOOKUP(B5597,customer_name,2,FALSE)</f>
        <v>Customer#000000769</v>
      </c>
      <c r="D5597">
        <f>VLOOKUP(C5597,cust_num_nat_key,3,FALSE)</f>
        <v>5</v>
      </c>
      <c r="E5597" t="str">
        <f>VLOOKUP(D5597,nation_table,2,FALSE)</f>
        <v>ETHIOPIA</v>
      </c>
      <c r="F5597" t="str">
        <f>VLOOKUP(D5597,nation_table,4,FALSE)</f>
        <v>AFRICA</v>
      </c>
      <c r="G5597" t="str">
        <f>VLOOKUP(B5597,cust_segment,7,FALSE)</f>
        <v>HOUSEHOLD</v>
      </c>
      <c r="H5597" t="s">
        <v>39</v>
      </c>
      <c r="I5597">
        <v>246076.21</v>
      </c>
      <c r="J5597" s="1">
        <v>35524</v>
      </c>
      <c r="K5597" t="s">
        <v>56</v>
      </c>
      <c r="L5597" t="s">
        <v>839</v>
      </c>
      <c r="M5597">
        <v>0</v>
      </c>
      <c r="N5597" t="s">
        <v>6622</v>
      </c>
    </row>
    <row r="5598" spans="1:14" x14ac:dyDescent="0.2">
      <c r="A5598">
        <v>22373</v>
      </c>
      <c r="B5598">
        <v>523</v>
      </c>
      <c r="C5598" t="str">
        <f>VLOOKUP(B5598,customer_name,2,FALSE)</f>
        <v>Customer#000000523</v>
      </c>
      <c r="D5598">
        <f>VLOOKUP(C5598,cust_num_nat_key,3,FALSE)</f>
        <v>10</v>
      </c>
      <c r="E5598" t="str">
        <f>VLOOKUP(D5598,nation_table,2,FALSE)</f>
        <v>IRAN</v>
      </c>
      <c r="F5598" t="str">
        <f>VLOOKUP(D5598,nation_table,4,FALSE)</f>
        <v>MIDDLE EAST</v>
      </c>
      <c r="G5598" t="str">
        <f>VLOOKUP(B5598,cust_segment,7,FALSE)</f>
        <v>BUILDING</v>
      </c>
      <c r="H5598" t="s">
        <v>46</v>
      </c>
      <c r="I5598">
        <v>292540.44</v>
      </c>
      <c r="J5598" s="1">
        <v>33692</v>
      </c>
      <c r="K5598" t="s">
        <v>56</v>
      </c>
      <c r="L5598" t="s">
        <v>229</v>
      </c>
      <c r="M5598">
        <v>0</v>
      </c>
      <c r="N5598" t="s">
        <v>6623</v>
      </c>
    </row>
    <row r="5599" spans="1:14" x14ac:dyDescent="0.2">
      <c r="A5599">
        <v>22374</v>
      </c>
      <c r="B5599">
        <v>979</v>
      </c>
      <c r="C5599" t="str">
        <f>VLOOKUP(B5599,customer_name,2,FALSE)</f>
        <v>Customer#000000979</v>
      </c>
      <c r="D5599">
        <f>VLOOKUP(C5599,cust_num_nat_key,3,FALSE)</f>
        <v>18</v>
      </c>
      <c r="E5599" t="str">
        <f>VLOOKUP(D5599,nation_table,2,FALSE)</f>
        <v>CHINA</v>
      </c>
      <c r="F5599" t="str">
        <f>VLOOKUP(D5599,nation_table,4,FALSE)</f>
        <v>ASIA</v>
      </c>
      <c r="G5599" t="str">
        <f>VLOOKUP(B5599,cust_segment,7,FALSE)</f>
        <v>MACHINERY</v>
      </c>
      <c r="H5599" t="s">
        <v>46</v>
      </c>
      <c r="I5599">
        <v>78250.240000000005</v>
      </c>
      <c r="J5599" s="1">
        <v>34602</v>
      </c>
      <c r="K5599" t="s">
        <v>43</v>
      </c>
      <c r="L5599" t="s">
        <v>627</v>
      </c>
      <c r="M5599">
        <v>0</v>
      </c>
      <c r="N5599" t="s">
        <v>6624</v>
      </c>
    </row>
    <row r="5600" spans="1:14" x14ac:dyDescent="0.2">
      <c r="A5600">
        <v>22375</v>
      </c>
      <c r="B5600">
        <v>73</v>
      </c>
      <c r="C5600" t="str">
        <f>VLOOKUP(B5600,customer_name,2,FALSE)</f>
        <v>Customer#000000073</v>
      </c>
      <c r="D5600">
        <f>VLOOKUP(C5600,cust_num_nat_key,3,FALSE)</f>
        <v>0</v>
      </c>
      <c r="E5600" t="str">
        <f>VLOOKUP(D5600,nation_table,2,FALSE)</f>
        <v>ALGERIA</v>
      </c>
      <c r="F5600" t="str">
        <f>VLOOKUP(D5600,nation_table,4,FALSE)</f>
        <v>AFRICA</v>
      </c>
      <c r="G5600" t="str">
        <f>VLOOKUP(B5600,cust_segment,7,FALSE)</f>
        <v>BUILDING</v>
      </c>
      <c r="H5600" t="s">
        <v>46</v>
      </c>
      <c r="I5600">
        <v>44148.67</v>
      </c>
      <c r="J5600" s="1">
        <v>34797</v>
      </c>
      <c r="K5600" t="s">
        <v>53</v>
      </c>
      <c r="L5600" t="s">
        <v>710</v>
      </c>
      <c r="M5600">
        <v>0</v>
      </c>
      <c r="N5600" t="s">
        <v>6625</v>
      </c>
    </row>
    <row r="5601" spans="1:14" x14ac:dyDescent="0.2">
      <c r="A5601">
        <v>22400</v>
      </c>
      <c r="B5601">
        <v>805</v>
      </c>
      <c r="C5601" t="str">
        <f>VLOOKUP(B5601,customer_name,2,FALSE)</f>
        <v>Customer#000000805</v>
      </c>
      <c r="D5601">
        <f>VLOOKUP(C5601,cust_num_nat_key,3,FALSE)</f>
        <v>10</v>
      </c>
      <c r="E5601" t="str">
        <f>VLOOKUP(D5601,nation_table,2,FALSE)</f>
        <v>IRAN</v>
      </c>
      <c r="F5601" t="str">
        <f>VLOOKUP(D5601,nation_table,4,FALSE)</f>
        <v>MIDDLE EAST</v>
      </c>
      <c r="G5601" t="str">
        <f>VLOOKUP(B5601,cust_segment,7,FALSE)</f>
        <v>BUILDING</v>
      </c>
      <c r="H5601" t="s">
        <v>46</v>
      </c>
      <c r="I5601">
        <v>41272.120000000003</v>
      </c>
      <c r="J5601" s="1">
        <v>34151</v>
      </c>
      <c r="K5601" t="s">
        <v>56</v>
      </c>
      <c r="L5601" t="s">
        <v>2153</v>
      </c>
      <c r="M5601">
        <v>0</v>
      </c>
      <c r="N5601" t="s">
        <v>6626</v>
      </c>
    </row>
    <row r="5602" spans="1:14" x14ac:dyDescent="0.2">
      <c r="A5602">
        <v>22401</v>
      </c>
      <c r="B5602">
        <v>241</v>
      </c>
      <c r="C5602" t="str">
        <f>VLOOKUP(B5602,customer_name,2,FALSE)</f>
        <v>Customer#000000241</v>
      </c>
      <c r="D5602">
        <f>VLOOKUP(C5602,cust_num_nat_key,3,FALSE)</f>
        <v>9</v>
      </c>
      <c r="E5602" t="str">
        <f>VLOOKUP(D5602,nation_table,2,FALSE)</f>
        <v>INDONESIA</v>
      </c>
      <c r="F5602" t="str">
        <f>VLOOKUP(D5602,nation_table,4,FALSE)</f>
        <v>ASIA</v>
      </c>
      <c r="G5602" t="str">
        <f>VLOOKUP(B5602,cust_segment,7,FALSE)</f>
        <v>AUTOMOBILE</v>
      </c>
      <c r="H5602" t="s">
        <v>39</v>
      </c>
      <c r="I5602">
        <v>38701.21</v>
      </c>
      <c r="J5602" s="1">
        <v>35462</v>
      </c>
      <c r="K5602" t="s">
        <v>61</v>
      </c>
      <c r="L5602" t="s">
        <v>1644</v>
      </c>
      <c r="M5602">
        <v>0</v>
      </c>
      <c r="N5602" t="s">
        <v>6627</v>
      </c>
    </row>
    <row r="5603" spans="1:14" x14ac:dyDescent="0.2">
      <c r="A5603">
        <v>22402</v>
      </c>
      <c r="B5603">
        <v>632</v>
      </c>
      <c r="C5603" t="str">
        <f>VLOOKUP(B5603,customer_name,2,FALSE)</f>
        <v>Customer#000000632</v>
      </c>
      <c r="D5603">
        <f>VLOOKUP(C5603,cust_num_nat_key,3,FALSE)</f>
        <v>3</v>
      </c>
      <c r="E5603" t="str">
        <f>VLOOKUP(D5603,nation_table,2,FALSE)</f>
        <v>CANADA</v>
      </c>
      <c r="F5603" t="str">
        <f>VLOOKUP(D5603,nation_table,4,FALSE)</f>
        <v>AMERICA</v>
      </c>
      <c r="G5603" t="str">
        <f>VLOOKUP(B5603,cust_segment,7,FALSE)</f>
        <v>MACHINERY</v>
      </c>
      <c r="H5603" t="s">
        <v>46</v>
      </c>
      <c r="I5603">
        <v>118699.91</v>
      </c>
      <c r="J5603" s="1">
        <v>34482</v>
      </c>
      <c r="K5603" t="s">
        <v>43</v>
      </c>
      <c r="L5603" t="s">
        <v>1640</v>
      </c>
      <c r="M5603">
        <v>0</v>
      </c>
      <c r="N5603" t="s">
        <v>6628</v>
      </c>
    </row>
    <row r="5604" spans="1:14" x14ac:dyDescent="0.2">
      <c r="A5604">
        <v>22403</v>
      </c>
      <c r="B5604">
        <v>529</v>
      </c>
      <c r="C5604" t="str">
        <f>VLOOKUP(B5604,customer_name,2,FALSE)</f>
        <v>Customer#000000529</v>
      </c>
      <c r="D5604">
        <f>VLOOKUP(C5604,cust_num_nat_key,3,FALSE)</f>
        <v>15</v>
      </c>
      <c r="E5604" t="str">
        <f>VLOOKUP(D5604,nation_table,2,FALSE)</f>
        <v>MOROCCO</v>
      </c>
      <c r="F5604" t="str">
        <f>VLOOKUP(D5604,nation_table,4,FALSE)</f>
        <v>AFRICA</v>
      </c>
      <c r="G5604" t="str">
        <f>VLOOKUP(B5604,cust_segment,7,FALSE)</f>
        <v>FURNITURE</v>
      </c>
      <c r="H5604" t="s">
        <v>39</v>
      </c>
      <c r="I5604">
        <v>129269.9</v>
      </c>
      <c r="J5604" s="1">
        <v>36008</v>
      </c>
      <c r="K5604" t="s">
        <v>61</v>
      </c>
      <c r="L5604" t="s">
        <v>2009</v>
      </c>
      <c r="M5604">
        <v>0</v>
      </c>
      <c r="N5604" t="s">
        <v>6629</v>
      </c>
    </row>
    <row r="5605" spans="1:14" x14ac:dyDescent="0.2">
      <c r="A5605">
        <v>22404</v>
      </c>
      <c r="B5605">
        <v>677</v>
      </c>
      <c r="C5605" t="str">
        <f>VLOOKUP(B5605,customer_name,2,FALSE)</f>
        <v>Customer#000000677</v>
      </c>
      <c r="D5605">
        <f>VLOOKUP(C5605,cust_num_nat_key,3,FALSE)</f>
        <v>3</v>
      </c>
      <c r="E5605" t="str">
        <f>VLOOKUP(D5605,nation_table,2,FALSE)</f>
        <v>CANADA</v>
      </c>
      <c r="F5605" t="str">
        <f>VLOOKUP(D5605,nation_table,4,FALSE)</f>
        <v>AMERICA</v>
      </c>
      <c r="G5605" t="str">
        <f>VLOOKUP(B5605,cust_segment,7,FALSE)</f>
        <v>AUTOMOBILE</v>
      </c>
      <c r="H5605" t="s">
        <v>46</v>
      </c>
      <c r="I5605">
        <v>75817.89</v>
      </c>
      <c r="J5605" s="1">
        <v>34290</v>
      </c>
      <c r="K5605" t="s">
        <v>40</v>
      </c>
      <c r="L5605" t="s">
        <v>2049</v>
      </c>
      <c r="M5605">
        <v>0</v>
      </c>
      <c r="N5605" t="s">
        <v>6630</v>
      </c>
    </row>
    <row r="5606" spans="1:14" x14ac:dyDescent="0.2">
      <c r="A5606">
        <v>22405</v>
      </c>
      <c r="B5606">
        <v>1280</v>
      </c>
      <c r="C5606" t="str">
        <f>VLOOKUP(B5606,customer_name,2,FALSE)</f>
        <v>Customer#000001280</v>
      </c>
      <c r="D5606">
        <f>VLOOKUP(C5606,cust_num_nat_key,3,FALSE)</f>
        <v>16</v>
      </c>
      <c r="E5606" t="str">
        <f>VLOOKUP(D5606,nation_table,2,FALSE)</f>
        <v>MOZAMBIQUE</v>
      </c>
      <c r="F5606" t="str">
        <f>VLOOKUP(D5606,nation_table,4,FALSE)</f>
        <v>AFRICA</v>
      </c>
      <c r="G5606" t="str">
        <f>VLOOKUP(B5606,cust_segment,7,FALSE)</f>
        <v>HOUSEHOLD</v>
      </c>
      <c r="H5606" t="s">
        <v>39</v>
      </c>
      <c r="I5606">
        <v>27843.15</v>
      </c>
      <c r="J5606" s="1">
        <v>35509</v>
      </c>
      <c r="K5606" t="s">
        <v>43</v>
      </c>
      <c r="L5606" t="s">
        <v>1225</v>
      </c>
      <c r="M5606">
        <v>0</v>
      </c>
      <c r="N5606" t="s">
        <v>6631</v>
      </c>
    </row>
    <row r="5607" spans="1:14" x14ac:dyDescent="0.2">
      <c r="A5607">
        <v>22406</v>
      </c>
      <c r="B5607">
        <v>521</v>
      </c>
      <c r="C5607" t="str">
        <f>VLOOKUP(B5607,customer_name,2,FALSE)</f>
        <v>Customer#000000521</v>
      </c>
      <c r="D5607">
        <f>VLOOKUP(C5607,cust_num_nat_key,3,FALSE)</f>
        <v>2</v>
      </c>
      <c r="E5607" t="str">
        <f>VLOOKUP(D5607,nation_table,2,FALSE)</f>
        <v>BRAZIL</v>
      </c>
      <c r="F5607" t="str">
        <f>VLOOKUP(D5607,nation_table,4,FALSE)</f>
        <v>AMERICA</v>
      </c>
      <c r="G5607" t="str">
        <f>VLOOKUP(B5607,cust_segment,7,FALSE)</f>
        <v>MACHINERY</v>
      </c>
      <c r="H5607" t="s">
        <v>39</v>
      </c>
      <c r="I5607">
        <v>123083.27</v>
      </c>
      <c r="J5607" s="1">
        <v>35148</v>
      </c>
      <c r="K5607" t="s">
        <v>40</v>
      </c>
      <c r="L5607" t="s">
        <v>747</v>
      </c>
      <c r="M5607">
        <v>0</v>
      </c>
      <c r="N5607" t="s">
        <v>6632</v>
      </c>
    </row>
    <row r="5608" spans="1:14" x14ac:dyDescent="0.2">
      <c r="A5608">
        <v>22407</v>
      </c>
      <c r="B5608">
        <v>755</v>
      </c>
      <c r="C5608" t="str">
        <f>VLOOKUP(B5608,customer_name,2,FALSE)</f>
        <v>Customer#000000755</v>
      </c>
      <c r="D5608">
        <f>VLOOKUP(C5608,cust_num_nat_key,3,FALSE)</f>
        <v>16</v>
      </c>
      <c r="E5608" t="str">
        <f>VLOOKUP(D5608,nation_table,2,FALSE)</f>
        <v>MOZAMBIQUE</v>
      </c>
      <c r="F5608" t="str">
        <f>VLOOKUP(D5608,nation_table,4,FALSE)</f>
        <v>AFRICA</v>
      </c>
      <c r="G5608" t="str">
        <f>VLOOKUP(B5608,cust_segment,7,FALSE)</f>
        <v>HOUSEHOLD</v>
      </c>
      <c r="H5608" t="s">
        <v>46</v>
      </c>
      <c r="I5608">
        <v>228474.22</v>
      </c>
      <c r="J5608" s="1">
        <v>34656</v>
      </c>
      <c r="K5608" t="s">
        <v>53</v>
      </c>
      <c r="L5608" t="s">
        <v>622</v>
      </c>
      <c r="M5608">
        <v>0</v>
      </c>
      <c r="N5608" t="s">
        <v>6633</v>
      </c>
    </row>
    <row r="5609" spans="1:14" x14ac:dyDescent="0.2">
      <c r="A5609">
        <v>22432</v>
      </c>
      <c r="B5609">
        <v>1456</v>
      </c>
      <c r="C5609" t="str">
        <f>VLOOKUP(B5609,customer_name,2,FALSE)</f>
        <v>Customer#000001456</v>
      </c>
      <c r="D5609">
        <f>VLOOKUP(C5609,cust_num_nat_key,3,FALSE)</f>
        <v>13</v>
      </c>
      <c r="E5609" t="str">
        <f>VLOOKUP(D5609,nation_table,2,FALSE)</f>
        <v>JORDAN</v>
      </c>
      <c r="F5609" t="str">
        <f>VLOOKUP(D5609,nation_table,4,FALSE)</f>
        <v>MIDDLE EAST</v>
      </c>
      <c r="G5609" t="str">
        <f>VLOOKUP(B5609,cust_segment,7,FALSE)</f>
        <v>AUTOMOBILE</v>
      </c>
      <c r="H5609" t="s">
        <v>46</v>
      </c>
      <c r="I5609">
        <v>251530.64</v>
      </c>
      <c r="J5609" s="1">
        <v>33937</v>
      </c>
      <c r="K5609" t="s">
        <v>53</v>
      </c>
      <c r="L5609" t="s">
        <v>551</v>
      </c>
      <c r="M5609">
        <v>0</v>
      </c>
      <c r="N5609" t="s">
        <v>6634</v>
      </c>
    </row>
    <row r="5610" spans="1:14" x14ac:dyDescent="0.2">
      <c r="A5610">
        <v>22433</v>
      </c>
      <c r="B5610">
        <v>905</v>
      </c>
      <c r="C5610" t="str">
        <f>VLOOKUP(B5610,customer_name,2,FALSE)</f>
        <v>Customer#000000905</v>
      </c>
      <c r="D5610">
        <f>VLOOKUP(C5610,cust_num_nat_key,3,FALSE)</f>
        <v>3</v>
      </c>
      <c r="E5610" t="str">
        <f>VLOOKUP(D5610,nation_table,2,FALSE)</f>
        <v>CANADA</v>
      </c>
      <c r="F5610" t="str">
        <f>VLOOKUP(D5610,nation_table,4,FALSE)</f>
        <v>AMERICA</v>
      </c>
      <c r="G5610" t="str">
        <f>VLOOKUP(B5610,cust_segment,7,FALSE)</f>
        <v>BUILDING</v>
      </c>
      <c r="H5610" t="s">
        <v>78</v>
      </c>
      <c r="I5610">
        <v>151867.19</v>
      </c>
      <c r="J5610" s="1">
        <v>34762</v>
      </c>
      <c r="K5610" t="s">
        <v>43</v>
      </c>
      <c r="L5610" t="s">
        <v>661</v>
      </c>
      <c r="M5610">
        <v>0</v>
      </c>
      <c r="N5610" t="s">
        <v>6635</v>
      </c>
    </row>
    <row r="5611" spans="1:14" x14ac:dyDescent="0.2">
      <c r="A5611">
        <v>22434</v>
      </c>
      <c r="B5611">
        <v>1027</v>
      </c>
      <c r="C5611" t="str">
        <f>VLOOKUP(B5611,customer_name,2,FALSE)</f>
        <v>Customer#000001027</v>
      </c>
      <c r="D5611">
        <f>VLOOKUP(C5611,cust_num_nat_key,3,FALSE)</f>
        <v>2</v>
      </c>
      <c r="E5611" t="str">
        <f>VLOOKUP(D5611,nation_table,2,FALSE)</f>
        <v>BRAZIL</v>
      </c>
      <c r="F5611" t="str">
        <f>VLOOKUP(D5611,nation_table,4,FALSE)</f>
        <v>AMERICA</v>
      </c>
      <c r="G5611" t="str">
        <f>VLOOKUP(B5611,cust_segment,7,FALSE)</f>
        <v>BUILDING</v>
      </c>
      <c r="H5611" t="s">
        <v>46</v>
      </c>
      <c r="I5611">
        <v>308107.23</v>
      </c>
      <c r="J5611" s="1">
        <v>33846</v>
      </c>
      <c r="K5611" t="s">
        <v>43</v>
      </c>
      <c r="L5611" t="s">
        <v>299</v>
      </c>
      <c r="M5611">
        <v>0</v>
      </c>
      <c r="N5611" t="s">
        <v>6636</v>
      </c>
    </row>
    <row r="5612" spans="1:14" x14ac:dyDescent="0.2">
      <c r="A5612">
        <v>22435</v>
      </c>
      <c r="B5612">
        <v>709</v>
      </c>
      <c r="C5612" t="str">
        <f>VLOOKUP(B5612,customer_name,2,FALSE)</f>
        <v>Customer#000000709</v>
      </c>
      <c r="D5612">
        <f>VLOOKUP(C5612,cust_num_nat_key,3,FALSE)</f>
        <v>18</v>
      </c>
      <c r="E5612" t="str">
        <f>VLOOKUP(D5612,nation_table,2,FALSE)</f>
        <v>CHINA</v>
      </c>
      <c r="F5612" t="str">
        <f>VLOOKUP(D5612,nation_table,4,FALSE)</f>
        <v>ASIA</v>
      </c>
      <c r="G5612" t="str">
        <f>VLOOKUP(B5612,cust_segment,7,FALSE)</f>
        <v>BUILDING</v>
      </c>
      <c r="H5612" t="s">
        <v>39</v>
      </c>
      <c r="I5612">
        <v>100437.06</v>
      </c>
      <c r="J5612" s="1">
        <v>35587</v>
      </c>
      <c r="K5612" t="s">
        <v>40</v>
      </c>
      <c r="L5612" t="s">
        <v>89</v>
      </c>
      <c r="M5612">
        <v>0</v>
      </c>
      <c r="N5612" t="s">
        <v>6637</v>
      </c>
    </row>
    <row r="5613" spans="1:14" x14ac:dyDescent="0.2">
      <c r="A5613">
        <v>22436</v>
      </c>
      <c r="B5613">
        <v>751</v>
      </c>
      <c r="C5613" t="str">
        <f>VLOOKUP(B5613,customer_name,2,FALSE)</f>
        <v>Customer#000000751</v>
      </c>
      <c r="D5613">
        <f>VLOOKUP(C5613,cust_num_nat_key,3,FALSE)</f>
        <v>0</v>
      </c>
      <c r="E5613" t="str">
        <f>VLOOKUP(D5613,nation_table,2,FALSE)</f>
        <v>ALGERIA</v>
      </c>
      <c r="F5613" t="str">
        <f>VLOOKUP(D5613,nation_table,4,FALSE)</f>
        <v>AFRICA</v>
      </c>
      <c r="G5613" t="str">
        <f>VLOOKUP(B5613,cust_segment,7,FALSE)</f>
        <v>FURNITURE</v>
      </c>
      <c r="H5613" t="s">
        <v>39</v>
      </c>
      <c r="I5613">
        <v>178799.7</v>
      </c>
      <c r="J5613" s="1">
        <v>35209</v>
      </c>
      <c r="K5613" t="s">
        <v>43</v>
      </c>
      <c r="L5613" t="s">
        <v>1111</v>
      </c>
      <c r="M5613">
        <v>0</v>
      </c>
      <c r="N5613" t="s">
        <v>6638</v>
      </c>
    </row>
    <row r="5614" spans="1:14" x14ac:dyDescent="0.2">
      <c r="A5614">
        <v>22437</v>
      </c>
      <c r="B5614">
        <v>79</v>
      </c>
      <c r="C5614" t="str">
        <f>VLOOKUP(B5614,customer_name,2,FALSE)</f>
        <v>Customer#000000079</v>
      </c>
      <c r="D5614">
        <f>VLOOKUP(C5614,cust_num_nat_key,3,FALSE)</f>
        <v>15</v>
      </c>
      <c r="E5614" t="str">
        <f>VLOOKUP(D5614,nation_table,2,FALSE)</f>
        <v>MOROCCO</v>
      </c>
      <c r="F5614" t="str">
        <f>VLOOKUP(D5614,nation_table,4,FALSE)</f>
        <v>AFRICA</v>
      </c>
      <c r="G5614" t="str">
        <f>VLOOKUP(B5614,cust_segment,7,FALSE)</f>
        <v>MACHINERY</v>
      </c>
      <c r="H5614" t="s">
        <v>46</v>
      </c>
      <c r="I5614">
        <v>43384.53</v>
      </c>
      <c r="J5614" s="1">
        <v>34546</v>
      </c>
      <c r="K5614" t="s">
        <v>56</v>
      </c>
      <c r="L5614" t="s">
        <v>808</v>
      </c>
      <c r="M5614">
        <v>0</v>
      </c>
      <c r="N5614" t="s">
        <v>6639</v>
      </c>
    </row>
    <row r="5615" spans="1:14" x14ac:dyDescent="0.2">
      <c r="A5615">
        <v>22438</v>
      </c>
      <c r="B5615">
        <v>1192</v>
      </c>
      <c r="C5615" t="str">
        <f>VLOOKUP(B5615,customer_name,2,FALSE)</f>
        <v>Customer#000001192</v>
      </c>
      <c r="D5615">
        <f>VLOOKUP(C5615,cust_num_nat_key,3,FALSE)</f>
        <v>20</v>
      </c>
      <c r="E5615" t="str">
        <f>VLOOKUP(D5615,nation_table,2,FALSE)</f>
        <v>SAUDI ARABIA</v>
      </c>
      <c r="F5615" t="str">
        <f>VLOOKUP(D5615,nation_table,4,FALSE)</f>
        <v>MIDDLE EAST</v>
      </c>
      <c r="G5615" t="str">
        <f>VLOOKUP(B5615,cust_segment,7,FALSE)</f>
        <v>BUILDING</v>
      </c>
      <c r="H5615" t="s">
        <v>39</v>
      </c>
      <c r="I5615">
        <v>275112.53000000003</v>
      </c>
      <c r="J5615" s="1">
        <v>35701</v>
      </c>
      <c r="K5615" t="s">
        <v>43</v>
      </c>
      <c r="L5615" t="s">
        <v>655</v>
      </c>
      <c r="M5615">
        <v>0</v>
      </c>
      <c r="N5615" t="s">
        <v>6640</v>
      </c>
    </row>
    <row r="5616" spans="1:14" x14ac:dyDescent="0.2">
      <c r="A5616">
        <v>22439</v>
      </c>
      <c r="B5616">
        <v>610</v>
      </c>
      <c r="C5616" t="str">
        <f>VLOOKUP(B5616,customer_name,2,FALSE)</f>
        <v>Customer#000000610</v>
      </c>
      <c r="D5616">
        <f>VLOOKUP(C5616,cust_num_nat_key,3,FALSE)</f>
        <v>11</v>
      </c>
      <c r="E5616" t="str">
        <f>VLOOKUP(D5616,nation_table,2,FALSE)</f>
        <v>IRAQ</v>
      </c>
      <c r="F5616" t="str">
        <f>VLOOKUP(D5616,nation_table,4,FALSE)</f>
        <v>MIDDLE EAST</v>
      </c>
      <c r="G5616" t="str">
        <f>VLOOKUP(B5616,cust_segment,7,FALSE)</f>
        <v>BUILDING</v>
      </c>
      <c r="H5616" t="s">
        <v>39</v>
      </c>
      <c r="I5616">
        <v>198119.63</v>
      </c>
      <c r="J5616" s="1">
        <v>35674</v>
      </c>
      <c r="K5616" t="s">
        <v>43</v>
      </c>
      <c r="L5616" t="s">
        <v>699</v>
      </c>
      <c r="M5616">
        <v>0</v>
      </c>
      <c r="N5616" t="s">
        <v>6641</v>
      </c>
    </row>
    <row r="5617" spans="1:14" x14ac:dyDescent="0.2">
      <c r="A5617">
        <v>22464</v>
      </c>
      <c r="B5617">
        <v>308</v>
      </c>
      <c r="C5617" t="str">
        <f>VLOOKUP(B5617,customer_name,2,FALSE)</f>
        <v>Customer#000000308</v>
      </c>
      <c r="D5617">
        <f>VLOOKUP(C5617,cust_num_nat_key,3,FALSE)</f>
        <v>9</v>
      </c>
      <c r="E5617" t="str">
        <f>VLOOKUP(D5617,nation_table,2,FALSE)</f>
        <v>INDONESIA</v>
      </c>
      <c r="F5617" t="str">
        <f>VLOOKUP(D5617,nation_table,4,FALSE)</f>
        <v>ASIA</v>
      </c>
      <c r="G5617" t="str">
        <f>VLOOKUP(B5617,cust_segment,7,FALSE)</f>
        <v>HOUSEHOLD</v>
      </c>
      <c r="H5617" t="s">
        <v>39</v>
      </c>
      <c r="I5617">
        <v>235373.35</v>
      </c>
      <c r="J5617" s="1">
        <v>35839</v>
      </c>
      <c r="K5617" t="s">
        <v>56</v>
      </c>
      <c r="L5617" t="s">
        <v>144</v>
      </c>
      <c r="M5617">
        <v>0</v>
      </c>
      <c r="N5617" t="s">
        <v>6642</v>
      </c>
    </row>
    <row r="5618" spans="1:14" x14ac:dyDescent="0.2">
      <c r="A5618">
        <v>22465</v>
      </c>
      <c r="B5618">
        <v>1348</v>
      </c>
      <c r="C5618" t="str">
        <f>VLOOKUP(B5618,customer_name,2,FALSE)</f>
        <v>Customer#000001348</v>
      </c>
      <c r="D5618">
        <f>VLOOKUP(C5618,cust_num_nat_key,3,FALSE)</f>
        <v>23</v>
      </c>
      <c r="E5618" t="str">
        <f>VLOOKUP(D5618,nation_table,2,FALSE)</f>
        <v>UNITED KINGDOM</v>
      </c>
      <c r="F5618" t="str">
        <f>VLOOKUP(D5618,nation_table,4,FALSE)</f>
        <v>EUROPE</v>
      </c>
      <c r="G5618" t="str">
        <f>VLOOKUP(B5618,cust_segment,7,FALSE)</f>
        <v>MACHINERY</v>
      </c>
      <c r="H5618" t="s">
        <v>46</v>
      </c>
      <c r="I5618">
        <v>32435.119999999999</v>
      </c>
      <c r="J5618" s="1">
        <v>33807</v>
      </c>
      <c r="K5618" t="s">
        <v>53</v>
      </c>
      <c r="L5618" t="s">
        <v>2561</v>
      </c>
      <c r="M5618">
        <v>0</v>
      </c>
      <c r="N5618" t="s">
        <v>6643</v>
      </c>
    </row>
    <row r="5619" spans="1:14" x14ac:dyDescent="0.2">
      <c r="A5619">
        <v>22466</v>
      </c>
      <c r="B5619">
        <v>4</v>
      </c>
      <c r="C5619" t="str">
        <f>VLOOKUP(B5619,customer_name,2,FALSE)</f>
        <v>Customer#000000004</v>
      </c>
      <c r="D5619">
        <f>VLOOKUP(C5619,cust_num_nat_key,3,FALSE)</f>
        <v>4</v>
      </c>
      <c r="E5619" t="str">
        <f>VLOOKUP(D5619,nation_table,2,FALSE)</f>
        <v>EGYPT</v>
      </c>
      <c r="F5619" t="str">
        <f>VLOOKUP(D5619,nation_table,4,FALSE)</f>
        <v>MIDDLE EAST</v>
      </c>
      <c r="G5619" t="str">
        <f>VLOOKUP(B5619,cust_segment,7,FALSE)</f>
        <v>MACHINERY</v>
      </c>
      <c r="H5619" t="s">
        <v>46</v>
      </c>
      <c r="I5619">
        <v>130160.51</v>
      </c>
      <c r="J5619" s="1">
        <v>33692</v>
      </c>
      <c r="K5619" t="s">
        <v>40</v>
      </c>
      <c r="L5619" t="s">
        <v>945</v>
      </c>
      <c r="M5619">
        <v>0</v>
      </c>
      <c r="N5619" t="s">
        <v>6644</v>
      </c>
    </row>
    <row r="5620" spans="1:14" x14ac:dyDescent="0.2">
      <c r="A5620">
        <v>22467</v>
      </c>
      <c r="B5620">
        <v>1342</v>
      </c>
      <c r="C5620" t="str">
        <f>VLOOKUP(B5620,customer_name,2,FALSE)</f>
        <v>Customer#000001342</v>
      </c>
      <c r="D5620">
        <f>VLOOKUP(C5620,cust_num_nat_key,3,FALSE)</f>
        <v>16</v>
      </c>
      <c r="E5620" t="str">
        <f>VLOOKUP(D5620,nation_table,2,FALSE)</f>
        <v>MOZAMBIQUE</v>
      </c>
      <c r="F5620" t="str">
        <f>VLOOKUP(D5620,nation_table,4,FALSE)</f>
        <v>AFRICA</v>
      </c>
      <c r="G5620" t="str">
        <f>VLOOKUP(B5620,cust_segment,7,FALSE)</f>
        <v>MACHINERY</v>
      </c>
      <c r="H5620" t="s">
        <v>39</v>
      </c>
      <c r="I5620">
        <v>75696.72</v>
      </c>
      <c r="J5620" s="1">
        <v>35826</v>
      </c>
      <c r="K5620" t="s">
        <v>53</v>
      </c>
      <c r="L5620" t="s">
        <v>1693</v>
      </c>
      <c r="M5620">
        <v>0</v>
      </c>
      <c r="N5620" t="s">
        <v>6645</v>
      </c>
    </row>
    <row r="5621" spans="1:14" x14ac:dyDescent="0.2">
      <c r="A5621">
        <v>22468</v>
      </c>
      <c r="B5621">
        <v>1244</v>
      </c>
      <c r="C5621" t="str">
        <f>VLOOKUP(B5621,customer_name,2,FALSE)</f>
        <v>Customer#000001244</v>
      </c>
      <c r="D5621">
        <f>VLOOKUP(C5621,cust_num_nat_key,3,FALSE)</f>
        <v>5</v>
      </c>
      <c r="E5621" t="str">
        <f>VLOOKUP(D5621,nation_table,2,FALSE)</f>
        <v>ETHIOPIA</v>
      </c>
      <c r="F5621" t="str">
        <f>VLOOKUP(D5621,nation_table,4,FALSE)</f>
        <v>AFRICA</v>
      </c>
      <c r="G5621" t="str">
        <f>VLOOKUP(B5621,cust_segment,7,FALSE)</f>
        <v>BUILDING</v>
      </c>
      <c r="H5621" t="s">
        <v>46</v>
      </c>
      <c r="I5621">
        <v>275903.03000000003</v>
      </c>
      <c r="J5621" s="1">
        <v>34131</v>
      </c>
      <c r="K5621" t="s">
        <v>53</v>
      </c>
      <c r="L5621" t="s">
        <v>2021</v>
      </c>
      <c r="M5621">
        <v>0</v>
      </c>
      <c r="N5621" t="s">
        <v>6646</v>
      </c>
    </row>
    <row r="5622" spans="1:14" x14ac:dyDescent="0.2">
      <c r="A5622">
        <v>22469</v>
      </c>
      <c r="B5622">
        <v>964</v>
      </c>
      <c r="C5622" t="str">
        <f>VLOOKUP(B5622,customer_name,2,FALSE)</f>
        <v>Customer#000000964</v>
      </c>
      <c r="D5622">
        <f>VLOOKUP(C5622,cust_num_nat_key,3,FALSE)</f>
        <v>12</v>
      </c>
      <c r="E5622" t="str">
        <f>VLOOKUP(D5622,nation_table,2,FALSE)</f>
        <v>JAPAN</v>
      </c>
      <c r="F5622" t="str">
        <f>VLOOKUP(D5622,nation_table,4,FALSE)</f>
        <v>ASIA</v>
      </c>
      <c r="G5622" t="str">
        <f>VLOOKUP(B5622,cust_segment,7,FALSE)</f>
        <v>FURNITURE</v>
      </c>
      <c r="H5622" t="s">
        <v>46</v>
      </c>
      <c r="I5622">
        <v>245660.73</v>
      </c>
      <c r="J5622" s="1">
        <v>34254</v>
      </c>
      <c r="K5622" t="s">
        <v>56</v>
      </c>
      <c r="L5622" t="s">
        <v>1111</v>
      </c>
      <c r="M5622">
        <v>0</v>
      </c>
      <c r="N5622" t="s">
        <v>6647</v>
      </c>
    </row>
    <row r="5623" spans="1:14" x14ac:dyDescent="0.2">
      <c r="A5623">
        <v>22470</v>
      </c>
      <c r="B5623">
        <v>547</v>
      </c>
      <c r="C5623" t="str">
        <f>VLOOKUP(B5623,customer_name,2,FALSE)</f>
        <v>Customer#000000547</v>
      </c>
      <c r="D5623">
        <f>VLOOKUP(C5623,cust_num_nat_key,3,FALSE)</f>
        <v>22</v>
      </c>
      <c r="E5623" t="str">
        <f>VLOOKUP(D5623,nation_table,2,FALSE)</f>
        <v>RUSSIA</v>
      </c>
      <c r="F5623" t="str">
        <f>VLOOKUP(D5623,nation_table,4,FALSE)</f>
        <v>EUROPE</v>
      </c>
      <c r="G5623" t="str">
        <f>VLOOKUP(B5623,cust_segment,7,FALSE)</f>
        <v>BUILDING</v>
      </c>
      <c r="H5623" t="s">
        <v>46</v>
      </c>
      <c r="I5623">
        <v>43938.35</v>
      </c>
      <c r="J5623" s="1">
        <v>34172</v>
      </c>
      <c r="K5623" t="s">
        <v>43</v>
      </c>
      <c r="L5623" t="s">
        <v>833</v>
      </c>
      <c r="M5623">
        <v>0</v>
      </c>
      <c r="N5623" t="s">
        <v>6648</v>
      </c>
    </row>
    <row r="5624" spans="1:14" x14ac:dyDescent="0.2">
      <c r="A5624">
        <v>22471</v>
      </c>
      <c r="B5624">
        <v>1435</v>
      </c>
      <c r="C5624" t="str">
        <f>VLOOKUP(B5624,customer_name,2,FALSE)</f>
        <v>Customer#000001435</v>
      </c>
      <c r="D5624">
        <f>VLOOKUP(C5624,cust_num_nat_key,3,FALSE)</f>
        <v>20</v>
      </c>
      <c r="E5624" t="str">
        <f>VLOOKUP(D5624,nation_table,2,FALSE)</f>
        <v>SAUDI ARABIA</v>
      </c>
      <c r="F5624" t="str">
        <f>VLOOKUP(D5624,nation_table,4,FALSE)</f>
        <v>MIDDLE EAST</v>
      </c>
      <c r="G5624" t="str">
        <f>VLOOKUP(B5624,cust_segment,7,FALSE)</f>
        <v>AUTOMOBILE</v>
      </c>
      <c r="H5624" t="s">
        <v>39</v>
      </c>
      <c r="I5624">
        <v>175467.22</v>
      </c>
      <c r="J5624" s="1">
        <v>35537</v>
      </c>
      <c r="K5624" t="s">
        <v>56</v>
      </c>
      <c r="L5624" t="s">
        <v>2169</v>
      </c>
      <c r="M5624">
        <v>0</v>
      </c>
      <c r="N5624" t="s">
        <v>6649</v>
      </c>
    </row>
    <row r="5625" spans="1:14" x14ac:dyDescent="0.2">
      <c r="A5625">
        <v>22496</v>
      </c>
      <c r="B5625">
        <v>1135</v>
      </c>
      <c r="C5625" t="str">
        <f>VLOOKUP(B5625,customer_name,2,FALSE)</f>
        <v>Customer#000001135</v>
      </c>
      <c r="D5625">
        <f>VLOOKUP(C5625,cust_num_nat_key,3,FALSE)</f>
        <v>11</v>
      </c>
      <c r="E5625" t="str">
        <f>VLOOKUP(D5625,nation_table,2,FALSE)</f>
        <v>IRAQ</v>
      </c>
      <c r="F5625" t="str">
        <f>VLOOKUP(D5625,nation_table,4,FALSE)</f>
        <v>MIDDLE EAST</v>
      </c>
      <c r="G5625" t="str">
        <f>VLOOKUP(B5625,cust_segment,7,FALSE)</f>
        <v>FURNITURE</v>
      </c>
      <c r="H5625" t="s">
        <v>46</v>
      </c>
      <c r="I5625">
        <v>30227.13</v>
      </c>
      <c r="J5625" s="1">
        <v>34569</v>
      </c>
      <c r="K5625" t="s">
        <v>61</v>
      </c>
      <c r="L5625" t="s">
        <v>154</v>
      </c>
      <c r="M5625">
        <v>0</v>
      </c>
      <c r="N5625" t="s">
        <v>6650</v>
      </c>
    </row>
    <row r="5626" spans="1:14" x14ac:dyDescent="0.2">
      <c r="A5626">
        <v>22497</v>
      </c>
      <c r="B5626">
        <v>757</v>
      </c>
      <c r="C5626" t="str">
        <f>VLOOKUP(B5626,customer_name,2,FALSE)</f>
        <v>Customer#000000757</v>
      </c>
      <c r="D5626">
        <f>VLOOKUP(C5626,cust_num_nat_key,3,FALSE)</f>
        <v>3</v>
      </c>
      <c r="E5626" t="str">
        <f>VLOOKUP(D5626,nation_table,2,FALSE)</f>
        <v>CANADA</v>
      </c>
      <c r="F5626" t="str">
        <f>VLOOKUP(D5626,nation_table,4,FALSE)</f>
        <v>AMERICA</v>
      </c>
      <c r="G5626" t="str">
        <f>VLOOKUP(B5626,cust_segment,7,FALSE)</f>
        <v>AUTOMOBILE</v>
      </c>
      <c r="H5626" t="s">
        <v>46</v>
      </c>
      <c r="I5626">
        <v>177030.78</v>
      </c>
      <c r="J5626" s="1">
        <v>33723</v>
      </c>
      <c r="K5626" t="s">
        <v>61</v>
      </c>
      <c r="L5626" t="s">
        <v>1257</v>
      </c>
      <c r="M5626">
        <v>0</v>
      </c>
      <c r="N5626" t="s">
        <v>6651</v>
      </c>
    </row>
    <row r="5627" spans="1:14" x14ac:dyDescent="0.2">
      <c r="A5627">
        <v>22498</v>
      </c>
      <c r="B5627">
        <v>802</v>
      </c>
      <c r="C5627" t="str">
        <f>VLOOKUP(B5627,customer_name,2,FALSE)</f>
        <v>Customer#000000802</v>
      </c>
      <c r="D5627">
        <f>VLOOKUP(C5627,cust_num_nat_key,3,FALSE)</f>
        <v>0</v>
      </c>
      <c r="E5627" t="str">
        <f>VLOOKUP(D5627,nation_table,2,FALSE)</f>
        <v>ALGERIA</v>
      </c>
      <c r="F5627" t="str">
        <f>VLOOKUP(D5627,nation_table,4,FALSE)</f>
        <v>AFRICA</v>
      </c>
      <c r="G5627" t="str">
        <f>VLOOKUP(B5627,cust_segment,7,FALSE)</f>
        <v>BUILDING</v>
      </c>
      <c r="H5627" t="s">
        <v>46</v>
      </c>
      <c r="I5627">
        <v>98586.49</v>
      </c>
      <c r="J5627" s="1">
        <v>34283</v>
      </c>
      <c r="K5627" t="s">
        <v>43</v>
      </c>
      <c r="L5627" t="s">
        <v>756</v>
      </c>
      <c r="M5627">
        <v>0</v>
      </c>
      <c r="N5627" t="s">
        <v>6652</v>
      </c>
    </row>
    <row r="5628" spans="1:14" x14ac:dyDescent="0.2">
      <c r="A5628">
        <v>22499</v>
      </c>
      <c r="B5628">
        <v>200</v>
      </c>
      <c r="C5628" t="str">
        <f>VLOOKUP(B5628,customer_name,2,FALSE)</f>
        <v>Customer#000000200</v>
      </c>
      <c r="D5628">
        <f>VLOOKUP(C5628,cust_num_nat_key,3,FALSE)</f>
        <v>16</v>
      </c>
      <c r="E5628" t="str">
        <f>VLOOKUP(D5628,nation_table,2,FALSE)</f>
        <v>MOZAMBIQUE</v>
      </c>
      <c r="F5628" t="str">
        <f>VLOOKUP(D5628,nation_table,4,FALSE)</f>
        <v>AFRICA</v>
      </c>
      <c r="G5628" t="str">
        <f>VLOOKUP(B5628,cust_segment,7,FALSE)</f>
        <v>BUILDING</v>
      </c>
      <c r="H5628" t="s">
        <v>46</v>
      </c>
      <c r="I5628">
        <v>24847.49</v>
      </c>
      <c r="J5628" s="1">
        <v>34614</v>
      </c>
      <c r="K5628" t="s">
        <v>40</v>
      </c>
      <c r="L5628" t="s">
        <v>3142</v>
      </c>
      <c r="M5628">
        <v>0</v>
      </c>
      <c r="N5628" t="s">
        <v>6653</v>
      </c>
    </row>
    <row r="5629" spans="1:14" x14ac:dyDescent="0.2">
      <c r="A5629">
        <v>22500</v>
      </c>
      <c r="B5629">
        <v>704</v>
      </c>
      <c r="C5629" t="str">
        <f>VLOOKUP(B5629,customer_name,2,FALSE)</f>
        <v>Customer#000000704</v>
      </c>
      <c r="D5629">
        <f>VLOOKUP(C5629,cust_num_nat_key,3,FALSE)</f>
        <v>9</v>
      </c>
      <c r="E5629" t="str">
        <f>VLOOKUP(D5629,nation_table,2,FALSE)</f>
        <v>INDONESIA</v>
      </c>
      <c r="F5629" t="str">
        <f>VLOOKUP(D5629,nation_table,4,FALSE)</f>
        <v>ASIA</v>
      </c>
      <c r="G5629" t="str">
        <f>VLOOKUP(B5629,cust_segment,7,FALSE)</f>
        <v>AUTOMOBILE</v>
      </c>
      <c r="H5629" t="s">
        <v>46</v>
      </c>
      <c r="I5629">
        <v>70239.83</v>
      </c>
      <c r="J5629" s="1">
        <v>33821</v>
      </c>
      <c r="K5629" t="s">
        <v>40</v>
      </c>
      <c r="L5629" t="s">
        <v>284</v>
      </c>
      <c r="M5629">
        <v>0</v>
      </c>
      <c r="N5629" t="s">
        <v>6654</v>
      </c>
    </row>
    <row r="5630" spans="1:14" x14ac:dyDescent="0.2">
      <c r="A5630">
        <v>22501</v>
      </c>
      <c r="B5630">
        <v>493</v>
      </c>
      <c r="C5630" t="str">
        <f>VLOOKUP(B5630,customer_name,2,FALSE)</f>
        <v>Customer#000000493</v>
      </c>
      <c r="D5630">
        <f>VLOOKUP(C5630,cust_num_nat_key,3,FALSE)</f>
        <v>16</v>
      </c>
      <c r="E5630" t="str">
        <f>VLOOKUP(D5630,nation_table,2,FALSE)</f>
        <v>MOZAMBIQUE</v>
      </c>
      <c r="F5630" t="str">
        <f>VLOOKUP(D5630,nation_table,4,FALSE)</f>
        <v>AFRICA</v>
      </c>
      <c r="G5630" t="str">
        <f>VLOOKUP(B5630,cust_segment,7,FALSE)</f>
        <v>MACHINERY</v>
      </c>
      <c r="H5630" t="s">
        <v>46</v>
      </c>
      <c r="I5630">
        <v>105604.37</v>
      </c>
      <c r="J5630" s="1">
        <v>34108</v>
      </c>
      <c r="K5630" t="s">
        <v>56</v>
      </c>
      <c r="L5630" t="s">
        <v>805</v>
      </c>
      <c r="M5630">
        <v>0</v>
      </c>
      <c r="N5630" t="s">
        <v>6655</v>
      </c>
    </row>
    <row r="5631" spans="1:14" x14ac:dyDescent="0.2">
      <c r="A5631">
        <v>22502</v>
      </c>
      <c r="B5631">
        <v>946</v>
      </c>
      <c r="C5631" t="str">
        <f>VLOOKUP(B5631,customer_name,2,FALSE)</f>
        <v>Customer#000000946</v>
      </c>
      <c r="D5631">
        <f>VLOOKUP(C5631,cust_num_nat_key,3,FALSE)</f>
        <v>21</v>
      </c>
      <c r="E5631" t="str">
        <f>VLOOKUP(D5631,nation_table,2,FALSE)</f>
        <v>VIETNAM</v>
      </c>
      <c r="F5631" t="str">
        <f>VLOOKUP(D5631,nation_table,4,FALSE)</f>
        <v>ASIA</v>
      </c>
      <c r="G5631" t="str">
        <f>VLOOKUP(B5631,cust_segment,7,FALSE)</f>
        <v>FURNITURE</v>
      </c>
      <c r="H5631" t="s">
        <v>39</v>
      </c>
      <c r="I5631">
        <v>168912.62</v>
      </c>
      <c r="J5631" s="1">
        <v>35865</v>
      </c>
      <c r="K5631" t="s">
        <v>61</v>
      </c>
      <c r="L5631" t="s">
        <v>2379</v>
      </c>
      <c r="M5631">
        <v>0</v>
      </c>
      <c r="N5631" t="s">
        <v>6656</v>
      </c>
    </row>
    <row r="5632" spans="1:14" x14ac:dyDescent="0.2">
      <c r="A5632">
        <v>22503</v>
      </c>
      <c r="B5632">
        <v>251</v>
      </c>
      <c r="C5632" t="str">
        <f>VLOOKUP(B5632,customer_name,2,FALSE)</f>
        <v>Customer#000000251</v>
      </c>
      <c r="D5632">
        <f>VLOOKUP(C5632,cust_num_nat_key,3,FALSE)</f>
        <v>13</v>
      </c>
      <c r="E5632" t="str">
        <f>VLOOKUP(D5632,nation_table,2,FALSE)</f>
        <v>JORDAN</v>
      </c>
      <c r="F5632" t="str">
        <f>VLOOKUP(D5632,nation_table,4,FALSE)</f>
        <v>MIDDLE EAST</v>
      </c>
      <c r="G5632" t="str">
        <f>VLOOKUP(B5632,cust_segment,7,FALSE)</f>
        <v>HOUSEHOLD</v>
      </c>
      <c r="H5632" t="s">
        <v>39</v>
      </c>
      <c r="I5632">
        <v>30303.96</v>
      </c>
      <c r="J5632" s="1">
        <v>35779</v>
      </c>
      <c r="K5632" t="s">
        <v>43</v>
      </c>
      <c r="L5632" t="s">
        <v>955</v>
      </c>
      <c r="M5632">
        <v>0</v>
      </c>
      <c r="N5632" t="s">
        <v>6657</v>
      </c>
    </row>
    <row r="5633" spans="1:14" x14ac:dyDescent="0.2">
      <c r="A5633">
        <v>22528</v>
      </c>
      <c r="B5633">
        <v>1160</v>
      </c>
      <c r="C5633" t="str">
        <f>VLOOKUP(B5633,customer_name,2,FALSE)</f>
        <v>Customer#000001160</v>
      </c>
      <c r="D5633">
        <f>VLOOKUP(C5633,cust_num_nat_key,3,FALSE)</f>
        <v>24</v>
      </c>
      <c r="E5633" t="str">
        <f>VLOOKUP(D5633,nation_table,2,FALSE)</f>
        <v>UNITED STATES</v>
      </c>
      <c r="F5633" t="str">
        <f>VLOOKUP(D5633,nation_table,4,FALSE)</f>
        <v>AMERICA</v>
      </c>
      <c r="G5633" t="str">
        <f>VLOOKUP(B5633,cust_segment,7,FALSE)</f>
        <v>AUTOMOBILE</v>
      </c>
      <c r="H5633" t="s">
        <v>39</v>
      </c>
      <c r="I5633">
        <v>109423.44</v>
      </c>
      <c r="J5633" s="1">
        <v>35015</v>
      </c>
      <c r="K5633" t="s">
        <v>56</v>
      </c>
      <c r="L5633" t="s">
        <v>2391</v>
      </c>
      <c r="M5633">
        <v>0</v>
      </c>
      <c r="N5633" t="s">
        <v>6658</v>
      </c>
    </row>
    <row r="5634" spans="1:14" x14ac:dyDescent="0.2">
      <c r="A5634">
        <v>22529</v>
      </c>
      <c r="B5634">
        <v>968</v>
      </c>
      <c r="C5634" t="str">
        <f>VLOOKUP(B5634,customer_name,2,FALSE)</f>
        <v>Customer#000000968</v>
      </c>
      <c r="D5634">
        <f>VLOOKUP(C5634,cust_num_nat_key,3,FALSE)</f>
        <v>0</v>
      </c>
      <c r="E5634" t="str">
        <f>VLOOKUP(D5634,nation_table,2,FALSE)</f>
        <v>ALGERIA</v>
      </c>
      <c r="F5634" t="str">
        <f>VLOOKUP(D5634,nation_table,4,FALSE)</f>
        <v>AFRICA</v>
      </c>
      <c r="G5634" t="str">
        <f>VLOOKUP(B5634,cust_segment,7,FALSE)</f>
        <v>BUILDING</v>
      </c>
      <c r="H5634" t="s">
        <v>46</v>
      </c>
      <c r="I5634">
        <v>112480.82</v>
      </c>
      <c r="J5634" s="1">
        <v>34097</v>
      </c>
      <c r="K5634" t="s">
        <v>61</v>
      </c>
      <c r="L5634" t="s">
        <v>2245</v>
      </c>
      <c r="M5634">
        <v>0</v>
      </c>
      <c r="N5634" t="s">
        <v>6659</v>
      </c>
    </row>
    <row r="5635" spans="1:14" x14ac:dyDescent="0.2">
      <c r="A5635">
        <v>22530</v>
      </c>
      <c r="B5635">
        <v>883</v>
      </c>
      <c r="C5635" t="str">
        <f>VLOOKUP(B5635,customer_name,2,FALSE)</f>
        <v>Customer#000000883</v>
      </c>
      <c r="D5635">
        <f>VLOOKUP(C5635,cust_num_nat_key,3,FALSE)</f>
        <v>3</v>
      </c>
      <c r="E5635" t="str">
        <f>VLOOKUP(D5635,nation_table,2,FALSE)</f>
        <v>CANADA</v>
      </c>
      <c r="F5635" t="str">
        <f>VLOOKUP(D5635,nation_table,4,FALSE)</f>
        <v>AMERICA</v>
      </c>
      <c r="G5635" t="str">
        <f>VLOOKUP(B5635,cust_segment,7,FALSE)</f>
        <v>FURNITURE</v>
      </c>
      <c r="H5635" t="s">
        <v>39</v>
      </c>
      <c r="I5635">
        <v>58701.18</v>
      </c>
      <c r="J5635" s="1">
        <v>35450</v>
      </c>
      <c r="K5635" t="s">
        <v>43</v>
      </c>
      <c r="L5635" t="s">
        <v>2092</v>
      </c>
      <c r="M5635">
        <v>0</v>
      </c>
      <c r="N5635" t="s">
        <v>6660</v>
      </c>
    </row>
    <row r="5636" spans="1:14" x14ac:dyDescent="0.2">
      <c r="A5636">
        <v>22531</v>
      </c>
      <c r="B5636">
        <v>37</v>
      </c>
      <c r="C5636" t="str">
        <f>VLOOKUP(B5636,customer_name,2,FALSE)</f>
        <v>Customer#000000037</v>
      </c>
      <c r="D5636">
        <f>VLOOKUP(C5636,cust_num_nat_key,3,FALSE)</f>
        <v>8</v>
      </c>
      <c r="E5636" t="str">
        <f>VLOOKUP(D5636,nation_table,2,FALSE)</f>
        <v>INDIA</v>
      </c>
      <c r="F5636" t="str">
        <f>VLOOKUP(D5636,nation_table,4,FALSE)</f>
        <v>ASIA</v>
      </c>
      <c r="G5636" t="str">
        <f>VLOOKUP(B5636,cust_segment,7,FALSE)</f>
        <v>FURNITURE</v>
      </c>
      <c r="H5636" t="s">
        <v>39</v>
      </c>
      <c r="I5636">
        <v>188883.37</v>
      </c>
      <c r="J5636" s="1">
        <v>35023</v>
      </c>
      <c r="K5636" t="s">
        <v>40</v>
      </c>
      <c r="L5636" t="s">
        <v>1805</v>
      </c>
      <c r="M5636">
        <v>0</v>
      </c>
      <c r="N5636" t="s">
        <v>6661</v>
      </c>
    </row>
    <row r="5637" spans="1:14" x14ac:dyDescent="0.2">
      <c r="A5637">
        <v>22532</v>
      </c>
      <c r="B5637">
        <v>598</v>
      </c>
      <c r="C5637" t="str">
        <f>VLOOKUP(B5637,customer_name,2,FALSE)</f>
        <v>Customer#000000598</v>
      </c>
      <c r="D5637">
        <f>VLOOKUP(C5637,cust_num_nat_key,3,FALSE)</f>
        <v>9</v>
      </c>
      <c r="E5637" t="str">
        <f>VLOOKUP(D5637,nation_table,2,FALSE)</f>
        <v>INDONESIA</v>
      </c>
      <c r="F5637" t="str">
        <f>VLOOKUP(D5637,nation_table,4,FALSE)</f>
        <v>ASIA</v>
      </c>
      <c r="G5637" t="str">
        <f>VLOOKUP(B5637,cust_segment,7,FALSE)</f>
        <v>FURNITURE</v>
      </c>
      <c r="H5637" t="s">
        <v>46</v>
      </c>
      <c r="I5637">
        <v>60752.68</v>
      </c>
      <c r="J5637" s="1">
        <v>34739</v>
      </c>
      <c r="K5637" t="s">
        <v>43</v>
      </c>
      <c r="L5637" t="s">
        <v>1980</v>
      </c>
      <c r="M5637">
        <v>0</v>
      </c>
      <c r="N5637" t="s">
        <v>6662</v>
      </c>
    </row>
    <row r="5638" spans="1:14" x14ac:dyDescent="0.2">
      <c r="A5638">
        <v>22533</v>
      </c>
      <c r="B5638">
        <v>436</v>
      </c>
      <c r="C5638" t="str">
        <f>VLOOKUP(B5638,customer_name,2,FALSE)</f>
        <v>Customer#000000436</v>
      </c>
      <c r="D5638">
        <f>VLOOKUP(C5638,cust_num_nat_key,3,FALSE)</f>
        <v>19</v>
      </c>
      <c r="E5638" t="str">
        <f>VLOOKUP(D5638,nation_table,2,FALSE)</f>
        <v>ROMANIA</v>
      </c>
      <c r="F5638" t="str">
        <f>VLOOKUP(D5638,nation_table,4,FALSE)</f>
        <v>EUROPE</v>
      </c>
      <c r="G5638" t="str">
        <f>VLOOKUP(B5638,cust_segment,7,FALSE)</f>
        <v>FURNITURE</v>
      </c>
      <c r="H5638" t="s">
        <v>39</v>
      </c>
      <c r="I5638">
        <v>126237.78</v>
      </c>
      <c r="J5638" s="1">
        <v>35032</v>
      </c>
      <c r="K5638" t="s">
        <v>43</v>
      </c>
      <c r="L5638" t="s">
        <v>865</v>
      </c>
      <c r="M5638">
        <v>0</v>
      </c>
      <c r="N5638" t="s">
        <v>6663</v>
      </c>
    </row>
    <row r="5639" spans="1:14" x14ac:dyDescent="0.2">
      <c r="A5639">
        <v>22534</v>
      </c>
      <c r="B5639">
        <v>1439</v>
      </c>
      <c r="C5639" t="str">
        <f>VLOOKUP(B5639,customer_name,2,FALSE)</f>
        <v>Customer#000001439</v>
      </c>
      <c r="D5639">
        <f>VLOOKUP(C5639,cust_num_nat_key,3,FALSE)</f>
        <v>21</v>
      </c>
      <c r="E5639" t="str">
        <f>VLOOKUP(D5639,nation_table,2,FALSE)</f>
        <v>VIETNAM</v>
      </c>
      <c r="F5639" t="str">
        <f>VLOOKUP(D5639,nation_table,4,FALSE)</f>
        <v>ASIA</v>
      </c>
      <c r="G5639" t="str">
        <f>VLOOKUP(B5639,cust_segment,7,FALSE)</f>
        <v>AUTOMOBILE</v>
      </c>
      <c r="H5639" t="s">
        <v>39</v>
      </c>
      <c r="I5639">
        <v>116497.31</v>
      </c>
      <c r="J5639" s="1">
        <v>34899</v>
      </c>
      <c r="K5639" t="s">
        <v>61</v>
      </c>
      <c r="L5639" t="s">
        <v>851</v>
      </c>
      <c r="M5639">
        <v>0</v>
      </c>
      <c r="N5639" t="s">
        <v>6664</v>
      </c>
    </row>
    <row r="5640" spans="1:14" x14ac:dyDescent="0.2">
      <c r="A5640">
        <v>22535</v>
      </c>
      <c r="B5640">
        <v>940</v>
      </c>
      <c r="C5640" t="str">
        <f>VLOOKUP(B5640,customer_name,2,FALSE)</f>
        <v>Customer#000000940</v>
      </c>
      <c r="D5640">
        <f>VLOOKUP(C5640,cust_num_nat_key,3,FALSE)</f>
        <v>19</v>
      </c>
      <c r="E5640" t="str">
        <f>VLOOKUP(D5640,nation_table,2,FALSE)</f>
        <v>ROMANIA</v>
      </c>
      <c r="F5640" t="str">
        <f>VLOOKUP(D5640,nation_table,4,FALSE)</f>
        <v>EUROPE</v>
      </c>
      <c r="G5640" t="str">
        <f>VLOOKUP(B5640,cust_segment,7,FALSE)</f>
        <v>AUTOMOBILE</v>
      </c>
      <c r="H5640" t="s">
        <v>46</v>
      </c>
      <c r="I5640">
        <v>41723.03</v>
      </c>
      <c r="J5640" s="1">
        <v>34565</v>
      </c>
      <c r="K5640" t="s">
        <v>56</v>
      </c>
      <c r="L5640" t="s">
        <v>51</v>
      </c>
      <c r="M5640">
        <v>0</v>
      </c>
      <c r="N5640" t="s">
        <v>6665</v>
      </c>
    </row>
    <row r="5641" spans="1:14" x14ac:dyDescent="0.2">
      <c r="A5641">
        <v>22560</v>
      </c>
      <c r="B5641">
        <v>1084</v>
      </c>
      <c r="C5641" t="str">
        <f>VLOOKUP(B5641,customer_name,2,FALSE)</f>
        <v>Customer#000001084</v>
      </c>
      <c r="D5641">
        <f>VLOOKUP(C5641,cust_num_nat_key,3,FALSE)</f>
        <v>2</v>
      </c>
      <c r="E5641" t="str">
        <f>VLOOKUP(D5641,nation_table,2,FALSE)</f>
        <v>BRAZIL</v>
      </c>
      <c r="F5641" t="str">
        <f>VLOOKUP(D5641,nation_table,4,FALSE)</f>
        <v>AMERICA</v>
      </c>
      <c r="G5641" t="str">
        <f>VLOOKUP(B5641,cust_segment,7,FALSE)</f>
        <v>FURNITURE</v>
      </c>
      <c r="H5641" t="s">
        <v>39</v>
      </c>
      <c r="I5641">
        <v>115596.81</v>
      </c>
      <c r="J5641" s="1">
        <v>35125</v>
      </c>
      <c r="K5641" t="s">
        <v>61</v>
      </c>
      <c r="L5641" t="s">
        <v>1235</v>
      </c>
      <c r="M5641">
        <v>0</v>
      </c>
      <c r="N5641" t="s">
        <v>6666</v>
      </c>
    </row>
    <row r="5642" spans="1:14" x14ac:dyDescent="0.2">
      <c r="A5642">
        <v>22561</v>
      </c>
      <c r="B5642">
        <v>52</v>
      </c>
      <c r="C5642" t="str">
        <f>VLOOKUP(B5642,customer_name,2,FALSE)</f>
        <v>Customer#000000052</v>
      </c>
      <c r="D5642">
        <f>VLOOKUP(C5642,cust_num_nat_key,3,FALSE)</f>
        <v>11</v>
      </c>
      <c r="E5642" t="str">
        <f>VLOOKUP(D5642,nation_table,2,FALSE)</f>
        <v>IRAQ</v>
      </c>
      <c r="F5642" t="str">
        <f>VLOOKUP(D5642,nation_table,4,FALSE)</f>
        <v>MIDDLE EAST</v>
      </c>
      <c r="G5642" t="str">
        <f>VLOOKUP(B5642,cust_segment,7,FALSE)</f>
        <v>HOUSEHOLD</v>
      </c>
      <c r="H5642" t="s">
        <v>46</v>
      </c>
      <c r="I5642">
        <v>250229.52</v>
      </c>
      <c r="J5642" s="1">
        <v>34720</v>
      </c>
      <c r="K5642" t="s">
        <v>43</v>
      </c>
      <c r="L5642" t="s">
        <v>160</v>
      </c>
      <c r="M5642">
        <v>0</v>
      </c>
      <c r="N5642" t="s">
        <v>6667</v>
      </c>
    </row>
    <row r="5643" spans="1:14" x14ac:dyDescent="0.2">
      <c r="A5643">
        <v>22562</v>
      </c>
      <c r="B5643">
        <v>103</v>
      </c>
      <c r="C5643" t="str">
        <f>VLOOKUP(B5643,customer_name,2,FALSE)</f>
        <v>Customer#000000103</v>
      </c>
      <c r="D5643">
        <f>VLOOKUP(C5643,cust_num_nat_key,3,FALSE)</f>
        <v>9</v>
      </c>
      <c r="E5643" t="str">
        <f>VLOOKUP(D5643,nation_table,2,FALSE)</f>
        <v>INDONESIA</v>
      </c>
      <c r="F5643" t="str">
        <f>VLOOKUP(D5643,nation_table,4,FALSE)</f>
        <v>ASIA</v>
      </c>
      <c r="G5643" t="str">
        <f>VLOOKUP(B5643,cust_segment,7,FALSE)</f>
        <v>BUILDING</v>
      </c>
      <c r="H5643" t="s">
        <v>46</v>
      </c>
      <c r="I5643">
        <v>88732.83</v>
      </c>
      <c r="J5643" s="1">
        <v>34421</v>
      </c>
      <c r="K5643" t="s">
        <v>61</v>
      </c>
      <c r="L5643" t="s">
        <v>225</v>
      </c>
      <c r="M5643">
        <v>0</v>
      </c>
      <c r="N5643" t="s">
        <v>6668</v>
      </c>
    </row>
    <row r="5644" spans="1:14" x14ac:dyDescent="0.2">
      <c r="A5644">
        <v>22563</v>
      </c>
      <c r="B5644">
        <v>854</v>
      </c>
      <c r="C5644" t="str">
        <f>VLOOKUP(B5644,customer_name,2,FALSE)</f>
        <v>Customer#000000854</v>
      </c>
      <c r="D5644">
        <f>VLOOKUP(C5644,cust_num_nat_key,3,FALSE)</f>
        <v>0</v>
      </c>
      <c r="E5644" t="str">
        <f>VLOOKUP(D5644,nation_table,2,FALSE)</f>
        <v>ALGERIA</v>
      </c>
      <c r="F5644" t="str">
        <f>VLOOKUP(D5644,nation_table,4,FALSE)</f>
        <v>AFRICA</v>
      </c>
      <c r="G5644" t="str">
        <f>VLOOKUP(B5644,cust_segment,7,FALSE)</f>
        <v>AUTOMOBILE</v>
      </c>
      <c r="H5644" t="s">
        <v>46</v>
      </c>
      <c r="I5644">
        <v>110923.79</v>
      </c>
      <c r="J5644" s="1">
        <v>33745</v>
      </c>
      <c r="K5644" t="s">
        <v>43</v>
      </c>
      <c r="L5644" t="s">
        <v>62</v>
      </c>
      <c r="M5644">
        <v>0</v>
      </c>
      <c r="N5644" t="s">
        <v>6669</v>
      </c>
    </row>
    <row r="5645" spans="1:14" x14ac:dyDescent="0.2">
      <c r="A5645">
        <v>22564</v>
      </c>
      <c r="B5645">
        <v>1321</v>
      </c>
      <c r="C5645" t="str">
        <f>VLOOKUP(B5645,customer_name,2,FALSE)</f>
        <v>Customer#000001321</v>
      </c>
      <c r="D5645">
        <f>VLOOKUP(C5645,cust_num_nat_key,3,FALSE)</f>
        <v>10</v>
      </c>
      <c r="E5645" t="str">
        <f>VLOOKUP(D5645,nation_table,2,FALSE)</f>
        <v>IRAN</v>
      </c>
      <c r="F5645" t="str">
        <f>VLOOKUP(D5645,nation_table,4,FALSE)</f>
        <v>MIDDLE EAST</v>
      </c>
      <c r="G5645" t="str">
        <f>VLOOKUP(B5645,cust_segment,7,FALSE)</f>
        <v>FURNITURE</v>
      </c>
      <c r="H5645" t="s">
        <v>46</v>
      </c>
      <c r="I5645">
        <v>9230.44</v>
      </c>
      <c r="J5645" s="1">
        <v>34755</v>
      </c>
      <c r="K5645" t="s">
        <v>61</v>
      </c>
      <c r="L5645" t="s">
        <v>561</v>
      </c>
      <c r="M5645">
        <v>0</v>
      </c>
      <c r="N5645" t="s">
        <v>6670</v>
      </c>
    </row>
    <row r="5646" spans="1:14" x14ac:dyDescent="0.2">
      <c r="A5646">
        <v>22565</v>
      </c>
      <c r="B5646">
        <v>844</v>
      </c>
      <c r="C5646" t="str">
        <f>VLOOKUP(B5646,customer_name,2,FALSE)</f>
        <v>Customer#000000844</v>
      </c>
      <c r="D5646">
        <f>VLOOKUP(C5646,cust_num_nat_key,3,FALSE)</f>
        <v>11</v>
      </c>
      <c r="E5646" t="str">
        <f>VLOOKUP(D5646,nation_table,2,FALSE)</f>
        <v>IRAQ</v>
      </c>
      <c r="F5646" t="str">
        <f>VLOOKUP(D5646,nation_table,4,FALSE)</f>
        <v>MIDDLE EAST</v>
      </c>
      <c r="G5646" t="str">
        <f>VLOOKUP(B5646,cust_segment,7,FALSE)</f>
        <v>BUILDING</v>
      </c>
      <c r="H5646" t="s">
        <v>39</v>
      </c>
      <c r="I5646">
        <v>276337.42</v>
      </c>
      <c r="J5646" s="1">
        <v>35826</v>
      </c>
      <c r="K5646" t="s">
        <v>53</v>
      </c>
      <c r="L5646" t="s">
        <v>1015</v>
      </c>
      <c r="M5646">
        <v>0</v>
      </c>
      <c r="N5646" t="s">
        <v>6671</v>
      </c>
    </row>
    <row r="5647" spans="1:14" x14ac:dyDescent="0.2">
      <c r="A5647">
        <v>22566</v>
      </c>
      <c r="B5647">
        <v>634</v>
      </c>
      <c r="C5647" t="str">
        <f>VLOOKUP(B5647,customer_name,2,FALSE)</f>
        <v>Customer#000000634</v>
      </c>
      <c r="D5647">
        <f>VLOOKUP(C5647,cust_num_nat_key,3,FALSE)</f>
        <v>20</v>
      </c>
      <c r="E5647" t="str">
        <f>VLOOKUP(D5647,nation_table,2,FALSE)</f>
        <v>SAUDI ARABIA</v>
      </c>
      <c r="F5647" t="str">
        <f>VLOOKUP(D5647,nation_table,4,FALSE)</f>
        <v>MIDDLE EAST</v>
      </c>
      <c r="G5647" t="str">
        <f>VLOOKUP(B5647,cust_segment,7,FALSE)</f>
        <v>FURNITURE</v>
      </c>
      <c r="H5647" t="s">
        <v>39</v>
      </c>
      <c r="I5647">
        <v>201868.76</v>
      </c>
      <c r="J5647" s="1">
        <v>35920</v>
      </c>
      <c r="K5647" t="s">
        <v>43</v>
      </c>
      <c r="L5647" t="s">
        <v>772</v>
      </c>
      <c r="M5647">
        <v>0</v>
      </c>
      <c r="N5647" t="s">
        <v>6672</v>
      </c>
    </row>
    <row r="5648" spans="1:14" x14ac:dyDescent="0.2">
      <c r="A5648">
        <v>22567</v>
      </c>
      <c r="B5648">
        <v>175</v>
      </c>
      <c r="C5648" t="str">
        <f>VLOOKUP(B5648,customer_name,2,FALSE)</f>
        <v>Customer#000000175</v>
      </c>
      <c r="D5648">
        <f>VLOOKUP(C5648,cust_num_nat_key,3,FALSE)</f>
        <v>10</v>
      </c>
      <c r="E5648" t="str">
        <f>VLOOKUP(D5648,nation_table,2,FALSE)</f>
        <v>IRAN</v>
      </c>
      <c r="F5648" t="str">
        <f>VLOOKUP(D5648,nation_table,4,FALSE)</f>
        <v>MIDDLE EAST</v>
      </c>
      <c r="G5648" t="str">
        <f>VLOOKUP(B5648,cust_segment,7,FALSE)</f>
        <v>FURNITURE</v>
      </c>
      <c r="H5648" t="s">
        <v>39</v>
      </c>
      <c r="I5648">
        <v>127846.26</v>
      </c>
      <c r="J5648" s="1">
        <v>35286</v>
      </c>
      <c r="K5648" t="s">
        <v>40</v>
      </c>
      <c r="L5648" t="s">
        <v>487</v>
      </c>
      <c r="M5648">
        <v>0</v>
      </c>
      <c r="N5648" t="s">
        <v>6673</v>
      </c>
    </row>
    <row r="5649" spans="1:14" x14ac:dyDescent="0.2">
      <c r="A5649">
        <v>22592</v>
      </c>
      <c r="B5649">
        <v>65</v>
      </c>
      <c r="C5649" t="str">
        <f>VLOOKUP(B5649,customer_name,2,FALSE)</f>
        <v>Customer#000000065</v>
      </c>
      <c r="D5649">
        <f>VLOOKUP(C5649,cust_num_nat_key,3,FALSE)</f>
        <v>23</v>
      </c>
      <c r="E5649" t="str">
        <f>VLOOKUP(D5649,nation_table,2,FALSE)</f>
        <v>UNITED KINGDOM</v>
      </c>
      <c r="F5649" t="str">
        <f>VLOOKUP(D5649,nation_table,4,FALSE)</f>
        <v>EUROPE</v>
      </c>
      <c r="G5649" t="str">
        <f>VLOOKUP(B5649,cust_segment,7,FALSE)</f>
        <v>AUTOMOBILE</v>
      </c>
      <c r="H5649" t="s">
        <v>39</v>
      </c>
      <c r="I5649">
        <v>168891.15</v>
      </c>
      <c r="J5649" s="1">
        <v>35602</v>
      </c>
      <c r="K5649" t="s">
        <v>61</v>
      </c>
      <c r="L5649" t="s">
        <v>2404</v>
      </c>
      <c r="M5649">
        <v>0</v>
      </c>
      <c r="N5649" t="s">
        <v>6674</v>
      </c>
    </row>
    <row r="5650" spans="1:14" x14ac:dyDescent="0.2">
      <c r="A5650">
        <v>22593</v>
      </c>
      <c r="B5650">
        <v>97</v>
      </c>
      <c r="C5650" t="str">
        <f>VLOOKUP(B5650,customer_name,2,FALSE)</f>
        <v>Customer#000000097</v>
      </c>
      <c r="D5650">
        <f>VLOOKUP(C5650,cust_num_nat_key,3,FALSE)</f>
        <v>17</v>
      </c>
      <c r="E5650" t="str">
        <f>VLOOKUP(D5650,nation_table,2,FALSE)</f>
        <v>PERU</v>
      </c>
      <c r="F5650" t="str">
        <f>VLOOKUP(D5650,nation_table,4,FALSE)</f>
        <v>AMERICA</v>
      </c>
      <c r="G5650" t="str">
        <f>VLOOKUP(B5650,cust_segment,7,FALSE)</f>
        <v>AUTOMOBILE</v>
      </c>
      <c r="H5650" t="s">
        <v>39</v>
      </c>
      <c r="I5650">
        <v>179442.75</v>
      </c>
      <c r="J5650" s="1">
        <v>35939</v>
      </c>
      <c r="K5650" t="s">
        <v>56</v>
      </c>
      <c r="L5650" t="s">
        <v>4322</v>
      </c>
      <c r="M5650">
        <v>0</v>
      </c>
      <c r="N5650" t="s">
        <v>6675</v>
      </c>
    </row>
    <row r="5651" spans="1:14" x14ac:dyDescent="0.2">
      <c r="A5651">
        <v>22594</v>
      </c>
      <c r="B5651">
        <v>1496</v>
      </c>
      <c r="C5651" t="str">
        <f>VLOOKUP(B5651,customer_name,2,FALSE)</f>
        <v>Customer#000001496</v>
      </c>
      <c r="D5651">
        <f>VLOOKUP(C5651,cust_num_nat_key,3,FALSE)</f>
        <v>3</v>
      </c>
      <c r="E5651" t="str">
        <f>VLOOKUP(D5651,nation_table,2,FALSE)</f>
        <v>CANADA</v>
      </c>
      <c r="F5651" t="str">
        <f>VLOOKUP(D5651,nation_table,4,FALSE)</f>
        <v>AMERICA</v>
      </c>
      <c r="G5651" t="str">
        <f>VLOOKUP(B5651,cust_segment,7,FALSE)</f>
        <v>AUTOMOBILE</v>
      </c>
      <c r="H5651" t="s">
        <v>46</v>
      </c>
      <c r="I5651">
        <v>123192.57</v>
      </c>
      <c r="J5651" s="1">
        <v>34099</v>
      </c>
      <c r="K5651" t="s">
        <v>56</v>
      </c>
      <c r="L5651" t="s">
        <v>4825</v>
      </c>
      <c r="M5651">
        <v>0</v>
      </c>
      <c r="N5651" t="s">
        <v>6676</v>
      </c>
    </row>
    <row r="5652" spans="1:14" x14ac:dyDescent="0.2">
      <c r="A5652">
        <v>22595</v>
      </c>
      <c r="B5652">
        <v>1033</v>
      </c>
      <c r="C5652" t="str">
        <f>VLOOKUP(B5652,customer_name,2,FALSE)</f>
        <v>Customer#000001033</v>
      </c>
      <c r="D5652">
        <f>VLOOKUP(C5652,cust_num_nat_key,3,FALSE)</f>
        <v>8</v>
      </c>
      <c r="E5652" t="str">
        <f>VLOOKUP(D5652,nation_table,2,FALSE)</f>
        <v>INDIA</v>
      </c>
      <c r="F5652" t="str">
        <f>VLOOKUP(D5652,nation_table,4,FALSE)</f>
        <v>ASIA</v>
      </c>
      <c r="G5652" t="str">
        <f>VLOOKUP(B5652,cust_segment,7,FALSE)</f>
        <v>BUILDING</v>
      </c>
      <c r="H5652" t="s">
        <v>39</v>
      </c>
      <c r="I5652">
        <v>187221.68</v>
      </c>
      <c r="J5652" s="1">
        <v>35139</v>
      </c>
      <c r="K5652" t="s">
        <v>56</v>
      </c>
      <c r="L5652" t="s">
        <v>1566</v>
      </c>
      <c r="M5652">
        <v>0</v>
      </c>
      <c r="N5652" t="s">
        <v>6677</v>
      </c>
    </row>
    <row r="5653" spans="1:14" x14ac:dyDescent="0.2">
      <c r="A5653">
        <v>22596</v>
      </c>
      <c r="B5653">
        <v>116</v>
      </c>
      <c r="C5653" t="str">
        <f>VLOOKUP(B5653,customer_name,2,FALSE)</f>
        <v>Customer#000000116</v>
      </c>
      <c r="D5653">
        <f>VLOOKUP(C5653,cust_num_nat_key,3,FALSE)</f>
        <v>16</v>
      </c>
      <c r="E5653" t="str">
        <f>VLOOKUP(D5653,nation_table,2,FALSE)</f>
        <v>MOZAMBIQUE</v>
      </c>
      <c r="F5653" t="str">
        <f>VLOOKUP(D5653,nation_table,4,FALSE)</f>
        <v>AFRICA</v>
      </c>
      <c r="G5653" t="str">
        <f>VLOOKUP(B5653,cust_segment,7,FALSE)</f>
        <v>BUILDING</v>
      </c>
      <c r="H5653" t="s">
        <v>39</v>
      </c>
      <c r="I5653">
        <v>176285.53</v>
      </c>
      <c r="J5653" s="1">
        <v>35340</v>
      </c>
      <c r="K5653" t="s">
        <v>53</v>
      </c>
      <c r="L5653" t="s">
        <v>4262</v>
      </c>
      <c r="M5653">
        <v>0</v>
      </c>
      <c r="N5653" t="s">
        <v>6678</v>
      </c>
    </row>
    <row r="5654" spans="1:14" x14ac:dyDescent="0.2">
      <c r="A5654">
        <v>22597</v>
      </c>
      <c r="B5654">
        <v>625</v>
      </c>
      <c r="C5654" t="str">
        <f>VLOOKUP(B5654,customer_name,2,FALSE)</f>
        <v>Customer#000000625</v>
      </c>
      <c r="D5654">
        <f>VLOOKUP(C5654,cust_num_nat_key,3,FALSE)</f>
        <v>13</v>
      </c>
      <c r="E5654" t="str">
        <f>VLOOKUP(D5654,nation_table,2,FALSE)</f>
        <v>JORDAN</v>
      </c>
      <c r="F5654" t="str">
        <f>VLOOKUP(D5654,nation_table,4,FALSE)</f>
        <v>MIDDLE EAST</v>
      </c>
      <c r="G5654" t="str">
        <f>VLOOKUP(B5654,cust_segment,7,FALSE)</f>
        <v>FURNITURE</v>
      </c>
      <c r="H5654" t="s">
        <v>39</v>
      </c>
      <c r="I5654">
        <v>51198.83</v>
      </c>
      <c r="J5654" s="1">
        <v>35065</v>
      </c>
      <c r="K5654" t="s">
        <v>61</v>
      </c>
      <c r="L5654" t="s">
        <v>918</v>
      </c>
      <c r="M5654">
        <v>0</v>
      </c>
      <c r="N5654" t="s">
        <v>6679</v>
      </c>
    </row>
    <row r="5655" spans="1:14" x14ac:dyDescent="0.2">
      <c r="A5655">
        <v>22598</v>
      </c>
      <c r="B5655">
        <v>118</v>
      </c>
      <c r="C5655" t="str">
        <f>VLOOKUP(B5655,customer_name,2,FALSE)</f>
        <v>Customer#000000118</v>
      </c>
      <c r="D5655">
        <f>VLOOKUP(C5655,cust_num_nat_key,3,FALSE)</f>
        <v>18</v>
      </c>
      <c r="E5655" t="str">
        <f>VLOOKUP(D5655,nation_table,2,FALSE)</f>
        <v>CHINA</v>
      </c>
      <c r="F5655" t="str">
        <f>VLOOKUP(D5655,nation_table,4,FALSE)</f>
        <v>ASIA</v>
      </c>
      <c r="G5655" t="str">
        <f>VLOOKUP(B5655,cust_segment,7,FALSE)</f>
        <v>AUTOMOBILE</v>
      </c>
      <c r="H5655" t="s">
        <v>46</v>
      </c>
      <c r="I5655">
        <v>199407.58</v>
      </c>
      <c r="J5655" s="1">
        <v>34049</v>
      </c>
      <c r="K5655" t="s">
        <v>53</v>
      </c>
      <c r="L5655" t="s">
        <v>888</v>
      </c>
      <c r="M5655">
        <v>0</v>
      </c>
      <c r="N5655" t="s">
        <v>6680</v>
      </c>
    </row>
    <row r="5656" spans="1:14" x14ac:dyDescent="0.2">
      <c r="A5656">
        <v>22599</v>
      </c>
      <c r="B5656">
        <v>241</v>
      </c>
      <c r="C5656" t="str">
        <f>VLOOKUP(B5656,customer_name,2,FALSE)</f>
        <v>Customer#000000241</v>
      </c>
      <c r="D5656">
        <f>VLOOKUP(C5656,cust_num_nat_key,3,FALSE)</f>
        <v>9</v>
      </c>
      <c r="E5656" t="str">
        <f>VLOOKUP(D5656,nation_table,2,FALSE)</f>
        <v>INDONESIA</v>
      </c>
      <c r="F5656" t="str">
        <f>VLOOKUP(D5656,nation_table,4,FALSE)</f>
        <v>ASIA</v>
      </c>
      <c r="G5656" t="str">
        <f>VLOOKUP(B5656,cust_segment,7,FALSE)</f>
        <v>AUTOMOBILE</v>
      </c>
      <c r="H5656" t="s">
        <v>39</v>
      </c>
      <c r="I5656">
        <v>35380.04</v>
      </c>
      <c r="J5656" s="1">
        <v>35622</v>
      </c>
      <c r="K5656" t="s">
        <v>40</v>
      </c>
      <c r="L5656" t="s">
        <v>2340</v>
      </c>
      <c r="M5656">
        <v>0</v>
      </c>
      <c r="N5656" t="s">
        <v>6681</v>
      </c>
    </row>
    <row r="5657" spans="1:14" x14ac:dyDescent="0.2">
      <c r="A5657">
        <v>22624</v>
      </c>
      <c r="B5657">
        <v>535</v>
      </c>
      <c r="C5657" t="str">
        <f>VLOOKUP(B5657,customer_name,2,FALSE)</f>
        <v>Customer#000000535</v>
      </c>
      <c r="D5657">
        <f>VLOOKUP(C5657,cust_num_nat_key,3,FALSE)</f>
        <v>2</v>
      </c>
      <c r="E5657" t="str">
        <f>VLOOKUP(D5657,nation_table,2,FALSE)</f>
        <v>BRAZIL</v>
      </c>
      <c r="F5657" t="str">
        <f>VLOOKUP(D5657,nation_table,4,FALSE)</f>
        <v>AMERICA</v>
      </c>
      <c r="G5657" t="str">
        <f>VLOOKUP(B5657,cust_segment,7,FALSE)</f>
        <v>BUILDING</v>
      </c>
      <c r="H5657" t="s">
        <v>39</v>
      </c>
      <c r="I5657">
        <v>143297.12</v>
      </c>
      <c r="J5657" s="1">
        <v>35076</v>
      </c>
      <c r="K5657" t="s">
        <v>40</v>
      </c>
      <c r="L5657" t="s">
        <v>888</v>
      </c>
      <c r="M5657">
        <v>0</v>
      </c>
      <c r="N5657" t="s">
        <v>6682</v>
      </c>
    </row>
    <row r="5658" spans="1:14" x14ac:dyDescent="0.2">
      <c r="A5658">
        <v>22625</v>
      </c>
      <c r="B5658">
        <v>8</v>
      </c>
      <c r="C5658" t="str">
        <f>VLOOKUP(B5658,customer_name,2,FALSE)</f>
        <v>Customer#000000008</v>
      </c>
      <c r="D5658">
        <f>VLOOKUP(C5658,cust_num_nat_key,3,FALSE)</f>
        <v>17</v>
      </c>
      <c r="E5658" t="str">
        <f>VLOOKUP(D5658,nation_table,2,FALSE)</f>
        <v>PERU</v>
      </c>
      <c r="F5658" t="str">
        <f>VLOOKUP(D5658,nation_table,4,FALSE)</f>
        <v>AMERICA</v>
      </c>
      <c r="G5658" t="str">
        <f>VLOOKUP(B5658,cust_segment,7,FALSE)</f>
        <v>BUILDING</v>
      </c>
      <c r="H5658" t="s">
        <v>46</v>
      </c>
      <c r="I5658">
        <v>151067.35999999999</v>
      </c>
      <c r="J5658" s="1">
        <v>34608</v>
      </c>
      <c r="K5658" t="s">
        <v>53</v>
      </c>
      <c r="L5658" t="s">
        <v>400</v>
      </c>
      <c r="M5658">
        <v>0</v>
      </c>
      <c r="N5658" t="s">
        <v>6683</v>
      </c>
    </row>
    <row r="5659" spans="1:14" x14ac:dyDescent="0.2">
      <c r="A5659">
        <v>22626</v>
      </c>
      <c r="B5659">
        <v>659</v>
      </c>
      <c r="C5659" t="str">
        <f>VLOOKUP(B5659,customer_name,2,FALSE)</f>
        <v>Customer#000000659</v>
      </c>
      <c r="D5659">
        <f>VLOOKUP(C5659,cust_num_nat_key,3,FALSE)</f>
        <v>0</v>
      </c>
      <c r="E5659" t="str">
        <f>VLOOKUP(D5659,nation_table,2,FALSE)</f>
        <v>ALGERIA</v>
      </c>
      <c r="F5659" t="str">
        <f>VLOOKUP(D5659,nation_table,4,FALSE)</f>
        <v>AFRICA</v>
      </c>
      <c r="G5659" t="str">
        <f>VLOOKUP(B5659,cust_segment,7,FALSE)</f>
        <v>HOUSEHOLD</v>
      </c>
      <c r="H5659" t="s">
        <v>46</v>
      </c>
      <c r="I5659">
        <v>165229.01</v>
      </c>
      <c r="J5659" s="1">
        <v>34150</v>
      </c>
      <c r="K5659" t="s">
        <v>43</v>
      </c>
      <c r="L5659" t="s">
        <v>1028</v>
      </c>
      <c r="M5659">
        <v>0</v>
      </c>
      <c r="N5659" t="s">
        <v>6684</v>
      </c>
    </row>
    <row r="5660" spans="1:14" x14ac:dyDescent="0.2">
      <c r="A5660">
        <v>22627</v>
      </c>
      <c r="B5660">
        <v>1021</v>
      </c>
      <c r="C5660" t="str">
        <f>VLOOKUP(B5660,customer_name,2,FALSE)</f>
        <v>Customer#000001021</v>
      </c>
      <c r="D5660">
        <f>VLOOKUP(C5660,cust_num_nat_key,3,FALSE)</f>
        <v>6</v>
      </c>
      <c r="E5660" t="str">
        <f>VLOOKUP(D5660,nation_table,2,FALSE)</f>
        <v>FRANCE</v>
      </c>
      <c r="F5660" t="str">
        <f>VLOOKUP(D5660,nation_table,4,FALSE)</f>
        <v>EUROPE</v>
      </c>
      <c r="G5660" t="str">
        <f>VLOOKUP(B5660,cust_segment,7,FALSE)</f>
        <v>MACHINERY</v>
      </c>
      <c r="H5660" t="s">
        <v>46</v>
      </c>
      <c r="I5660">
        <v>193433.07</v>
      </c>
      <c r="J5660" s="1">
        <v>34063</v>
      </c>
      <c r="K5660" t="s">
        <v>40</v>
      </c>
      <c r="L5660" t="s">
        <v>4221</v>
      </c>
      <c r="M5660">
        <v>0</v>
      </c>
      <c r="N5660" t="s">
        <v>6685</v>
      </c>
    </row>
    <row r="5661" spans="1:14" x14ac:dyDescent="0.2">
      <c r="A5661">
        <v>22628</v>
      </c>
      <c r="B5661">
        <v>1219</v>
      </c>
      <c r="C5661" t="str">
        <f>VLOOKUP(B5661,customer_name,2,FALSE)</f>
        <v>Customer#000001219</v>
      </c>
      <c r="D5661">
        <f>VLOOKUP(C5661,cust_num_nat_key,3,FALSE)</f>
        <v>4</v>
      </c>
      <c r="E5661" t="str">
        <f>VLOOKUP(D5661,nation_table,2,FALSE)</f>
        <v>EGYPT</v>
      </c>
      <c r="F5661" t="str">
        <f>VLOOKUP(D5661,nation_table,4,FALSE)</f>
        <v>MIDDLE EAST</v>
      </c>
      <c r="G5661" t="str">
        <f>VLOOKUP(B5661,cust_segment,7,FALSE)</f>
        <v>FURNITURE</v>
      </c>
      <c r="H5661" t="s">
        <v>46</v>
      </c>
      <c r="I5661">
        <v>170651.63</v>
      </c>
      <c r="J5661" s="1">
        <v>34637</v>
      </c>
      <c r="K5661" t="s">
        <v>61</v>
      </c>
      <c r="L5661" t="s">
        <v>448</v>
      </c>
      <c r="M5661">
        <v>0</v>
      </c>
      <c r="N5661" t="s">
        <v>6686</v>
      </c>
    </row>
    <row r="5662" spans="1:14" x14ac:dyDescent="0.2">
      <c r="A5662">
        <v>22629</v>
      </c>
      <c r="B5662">
        <v>595</v>
      </c>
      <c r="C5662" t="str">
        <f>VLOOKUP(B5662,customer_name,2,FALSE)</f>
        <v>Customer#000000595</v>
      </c>
      <c r="D5662">
        <f>VLOOKUP(C5662,cust_num_nat_key,3,FALSE)</f>
        <v>19</v>
      </c>
      <c r="E5662" t="str">
        <f>VLOOKUP(D5662,nation_table,2,FALSE)</f>
        <v>ROMANIA</v>
      </c>
      <c r="F5662" t="str">
        <f>VLOOKUP(D5662,nation_table,4,FALSE)</f>
        <v>EUROPE</v>
      </c>
      <c r="G5662" t="str">
        <f>VLOOKUP(B5662,cust_segment,7,FALSE)</f>
        <v>HOUSEHOLD</v>
      </c>
      <c r="H5662" t="s">
        <v>46</v>
      </c>
      <c r="I5662">
        <v>211506</v>
      </c>
      <c r="J5662" s="1">
        <v>34075</v>
      </c>
      <c r="K5662" t="s">
        <v>40</v>
      </c>
      <c r="L5662" t="s">
        <v>1378</v>
      </c>
      <c r="M5662">
        <v>0</v>
      </c>
      <c r="N5662" t="s">
        <v>6687</v>
      </c>
    </row>
    <row r="5663" spans="1:14" x14ac:dyDescent="0.2">
      <c r="A5663">
        <v>22630</v>
      </c>
      <c r="B5663">
        <v>239</v>
      </c>
      <c r="C5663" t="str">
        <f>VLOOKUP(B5663,customer_name,2,FALSE)</f>
        <v>Customer#000000239</v>
      </c>
      <c r="D5663">
        <f>VLOOKUP(C5663,cust_num_nat_key,3,FALSE)</f>
        <v>9</v>
      </c>
      <c r="E5663" t="str">
        <f>VLOOKUP(D5663,nation_table,2,FALSE)</f>
        <v>INDONESIA</v>
      </c>
      <c r="F5663" t="str">
        <f>VLOOKUP(D5663,nation_table,4,FALSE)</f>
        <v>ASIA</v>
      </c>
      <c r="G5663" t="str">
        <f>VLOOKUP(B5663,cust_segment,7,FALSE)</f>
        <v>FURNITURE</v>
      </c>
      <c r="H5663" t="s">
        <v>46</v>
      </c>
      <c r="I5663">
        <v>123908.49</v>
      </c>
      <c r="J5663" s="1">
        <v>34355</v>
      </c>
      <c r="K5663" t="s">
        <v>56</v>
      </c>
      <c r="L5663" t="s">
        <v>3118</v>
      </c>
      <c r="M5663">
        <v>0</v>
      </c>
      <c r="N5663" t="s">
        <v>6688</v>
      </c>
    </row>
    <row r="5664" spans="1:14" x14ac:dyDescent="0.2">
      <c r="A5664">
        <v>22631</v>
      </c>
      <c r="B5664">
        <v>166</v>
      </c>
      <c r="C5664" t="str">
        <f>VLOOKUP(B5664,customer_name,2,FALSE)</f>
        <v>Customer#000000166</v>
      </c>
      <c r="D5664">
        <f>VLOOKUP(C5664,cust_num_nat_key,3,FALSE)</f>
        <v>10</v>
      </c>
      <c r="E5664" t="str">
        <f>VLOOKUP(D5664,nation_table,2,FALSE)</f>
        <v>IRAN</v>
      </c>
      <c r="F5664" t="str">
        <f>VLOOKUP(D5664,nation_table,4,FALSE)</f>
        <v>MIDDLE EAST</v>
      </c>
      <c r="G5664" t="str">
        <f>VLOOKUP(B5664,cust_segment,7,FALSE)</f>
        <v>FURNITURE</v>
      </c>
      <c r="H5664" t="s">
        <v>39</v>
      </c>
      <c r="I5664">
        <v>157664.91</v>
      </c>
      <c r="J5664" s="1">
        <v>35163</v>
      </c>
      <c r="K5664" t="s">
        <v>43</v>
      </c>
      <c r="L5664" t="s">
        <v>1002</v>
      </c>
      <c r="M5664">
        <v>0</v>
      </c>
      <c r="N5664" t="s">
        <v>6689</v>
      </c>
    </row>
    <row r="5665" spans="1:14" x14ac:dyDescent="0.2">
      <c r="A5665">
        <v>22656</v>
      </c>
      <c r="B5665">
        <v>778</v>
      </c>
      <c r="C5665" t="str">
        <f>VLOOKUP(B5665,customer_name,2,FALSE)</f>
        <v>Customer#000000778</v>
      </c>
      <c r="D5665">
        <f>VLOOKUP(C5665,cust_num_nat_key,3,FALSE)</f>
        <v>23</v>
      </c>
      <c r="E5665" t="str">
        <f>VLOOKUP(D5665,nation_table,2,FALSE)</f>
        <v>UNITED KINGDOM</v>
      </c>
      <c r="F5665" t="str">
        <f>VLOOKUP(D5665,nation_table,4,FALSE)</f>
        <v>EUROPE</v>
      </c>
      <c r="G5665" t="str">
        <f>VLOOKUP(B5665,cust_segment,7,FALSE)</f>
        <v>MACHINERY</v>
      </c>
      <c r="H5665" t="s">
        <v>46</v>
      </c>
      <c r="I5665">
        <v>31701.599999999999</v>
      </c>
      <c r="J5665" s="1">
        <v>34326</v>
      </c>
      <c r="K5665" t="s">
        <v>53</v>
      </c>
      <c r="L5665" t="s">
        <v>2007</v>
      </c>
      <c r="M5665">
        <v>0</v>
      </c>
      <c r="N5665" t="s">
        <v>6690</v>
      </c>
    </row>
    <row r="5666" spans="1:14" x14ac:dyDescent="0.2">
      <c r="A5666">
        <v>22657</v>
      </c>
      <c r="B5666">
        <v>452</v>
      </c>
      <c r="C5666" t="str">
        <f>VLOOKUP(B5666,customer_name,2,FALSE)</f>
        <v>Customer#000000452</v>
      </c>
      <c r="D5666">
        <f>VLOOKUP(C5666,cust_num_nat_key,3,FALSE)</f>
        <v>6</v>
      </c>
      <c r="E5666" t="str">
        <f>VLOOKUP(D5666,nation_table,2,FALSE)</f>
        <v>FRANCE</v>
      </c>
      <c r="F5666" t="str">
        <f>VLOOKUP(D5666,nation_table,4,FALSE)</f>
        <v>EUROPE</v>
      </c>
      <c r="G5666" t="str">
        <f>VLOOKUP(B5666,cust_segment,7,FALSE)</f>
        <v>BUILDING</v>
      </c>
      <c r="H5666" t="s">
        <v>39</v>
      </c>
      <c r="I5666">
        <v>272131.46999999997</v>
      </c>
      <c r="J5666" s="1">
        <v>35002</v>
      </c>
      <c r="K5666" t="s">
        <v>56</v>
      </c>
      <c r="L5666" t="s">
        <v>3142</v>
      </c>
      <c r="M5666">
        <v>0</v>
      </c>
      <c r="N5666" t="s">
        <v>6691</v>
      </c>
    </row>
    <row r="5667" spans="1:14" x14ac:dyDescent="0.2">
      <c r="A5667">
        <v>22658</v>
      </c>
      <c r="B5667">
        <v>445</v>
      </c>
      <c r="C5667" t="str">
        <f>VLOOKUP(B5667,customer_name,2,FALSE)</f>
        <v>Customer#000000445</v>
      </c>
      <c r="D5667">
        <f>VLOOKUP(C5667,cust_num_nat_key,3,FALSE)</f>
        <v>20</v>
      </c>
      <c r="E5667" t="str">
        <f>VLOOKUP(D5667,nation_table,2,FALSE)</f>
        <v>SAUDI ARABIA</v>
      </c>
      <c r="F5667" t="str">
        <f>VLOOKUP(D5667,nation_table,4,FALSE)</f>
        <v>MIDDLE EAST</v>
      </c>
      <c r="G5667" t="str">
        <f>VLOOKUP(B5667,cust_segment,7,FALSE)</f>
        <v>FURNITURE</v>
      </c>
      <c r="H5667" t="s">
        <v>78</v>
      </c>
      <c r="I5667">
        <v>178987.32</v>
      </c>
      <c r="J5667" s="1">
        <v>34830</v>
      </c>
      <c r="K5667" t="s">
        <v>61</v>
      </c>
      <c r="L5667" t="s">
        <v>72</v>
      </c>
      <c r="M5667">
        <v>0</v>
      </c>
      <c r="N5667" t="s">
        <v>6692</v>
      </c>
    </row>
    <row r="5668" spans="1:14" x14ac:dyDescent="0.2">
      <c r="A5668">
        <v>22659</v>
      </c>
      <c r="B5668">
        <v>1435</v>
      </c>
      <c r="C5668" t="str">
        <f>VLOOKUP(B5668,customer_name,2,FALSE)</f>
        <v>Customer#000001435</v>
      </c>
      <c r="D5668">
        <f>VLOOKUP(C5668,cust_num_nat_key,3,FALSE)</f>
        <v>20</v>
      </c>
      <c r="E5668" t="str">
        <f>VLOOKUP(D5668,nation_table,2,FALSE)</f>
        <v>SAUDI ARABIA</v>
      </c>
      <c r="F5668" t="str">
        <f>VLOOKUP(D5668,nation_table,4,FALSE)</f>
        <v>MIDDLE EAST</v>
      </c>
      <c r="G5668" t="str">
        <f>VLOOKUP(B5668,cust_segment,7,FALSE)</f>
        <v>AUTOMOBILE</v>
      </c>
      <c r="H5668" t="s">
        <v>39</v>
      </c>
      <c r="I5668">
        <v>113864.26</v>
      </c>
      <c r="J5668" s="1">
        <v>35972</v>
      </c>
      <c r="K5668" t="s">
        <v>40</v>
      </c>
      <c r="L5668" t="s">
        <v>1132</v>
      </c>
      <c r="M5668">
        <v>0</v>
      </c>
      <c r="N5668" t="s">
        <v>6693</v>
      </c>
    </row>
    <row r="5669" spans="1:14" x14ac:dyDescent="0.2">
      <c r="A5669">
        <v>22660</v>
      </c>
      <c r="B5669">
        <v>712</v>
      </c>
      <c r="C5669" t="str">
        <f>VLOOKUP(B5669,customer_name,2,FALSE)</f>
        <v>Customer#000000712</v>
      </c>
      <c r="D5669">
        <f>VLOOKUP(C5669,cust_num_nat_key,3,FALSE)</f>
        <v>6</v>
      </c>
      <c r="E5669" t="str">
        <f>VLOOKUP(D5669,nation_table,2,FALSE)</f>
        <v>FRANCE</v>
      </c>
      <c r="F5669" t="str">
        <f>VLOOKUP(D5669,nation_table,4,FALSE)</f>
        <v>EUROPE</v>
      </c>
      <c r="G5669" t="str">
        <f>VLOOKUP(B5669,cust_segment,7,FALSE)</f>
        <v>BUILDING</v>
      </c>
      <c r="H5669" t="s">
        <v>46</v>
      </c>
      <c r="I5669">
        <v>234876.33</v>
      </c>
      <c r="J5669" s="1">
        <v>34166</v>
      </c>
      <c r="K5669" t="s">
        <v>40</v>
      </c>
      <c r="L5669" t="s">
        <v>374</v>
      </c>
      <c r="M5669">
        <v>0</v>
      </c>
      <c r="N5669" t="s">
        <v>6694</v>
      </c>
    </row>
    <row r="5670" spans="1:14" x14ac:dyDescent="0.2">
      <c r="A5670">
        <v>22661</v>
      </c>
      <c r="B5670">
        <v>247</v>
      </c>
      <c r="C5670" t="str">
        <f>VLOOKUP(B5670,customer_name,2,FALSE)</f>
        <v>Customer#000000247</v>
      </c>
      <c r="D5670">
        <f>VLOOKUP(C5670,cust_num_nat_key,3,FALSE)</f>
        <v>20</v>
      </c>
      <c r="E5670" t="str">
        <f>VLOOKUP(D5670,nation_table,2,FALSE)</f>
        <v>SAUDI ARABIA</v>
      </c>
      <c r="F5670" t="str">
        <f>VLOOKUP(D5670,nation_table,4,FALSE)</f>
        <v>MIDDLE EAST</v>
      </c>
      <c r="G5670" t="str">
        <f>VLOOKUP(B5670,cust_segment,7,FALSE)</f>
        <v>HOUSEHOLD</v>
      </c>
      <c r="H5670" t="s">
        <v>46</v>
      </c>
      <c r="I5670">
        <v>88093.440000000002</v>
      </c>
      <c r="J5670" s="1">
        <v>34239</v>
      </c>
      <c r="K5670" t="s">
        <v>53</v>
      </c>
      <c r="L5670" t="s">
        <v>481</v>
      </c>
      <c r="M5670">
        <v>0</v>
      </c>
      <c r="N5670" t="s">
        <v>6695</v>
      </c>
    </row>
    <row r="5671" spans="1:14" x14ac:dyDescent="0.2">
      <c r="A5671">
        <v>22662</v>
      </c>
      <c r="B5671">
        <v>1408</v>
      </c>
      <c r="C5671" t="str">
        <f>VLOOKUP(B5671,customer_name,2,FALSE)</f>
        <v>Customer#000001408</v>
      </c>
      <c r="D5671">
        <f>VLOOKUP(C5671,cust_num_nat_key,3,FALSE)</f>
        <v>11</v>
      </c>
      <c r="E5671" t="str">
        <f>VLOOKUP(D5671,nation_table,2,FALSE)</f>
        <v>IRAQ</v>
      </c>
      <c r="F5671" t="str">
        <f>VLOOKUP(D5671,nation_table,4,FALSE)</f>
        <v>MIDDLE EAST</v>
      </c>
      <c r="G5671" t="str">
        <f>VLOOKUP(B5671,cust_segment,7,FALSE)</f>
        <v>HOUSEHOLD</v>
      </c>
      <c r="H5671" t="s">
        <v>39</v>
      </c>
      <c r="I5671">
        <v>188437.37</v>
      </c>
      <c r="J5671" s="1">
        <v>35947</v>
      </c>
      <c r="K5671" t="s">
        <v>40</v>
      </c>
      <c r="L5671" t="s">
        <v>781</v>
      </c>
      <c r="M5671">
        <v>0</v>
      </c>
      <c r="N5671" t="s">
        <v>6696</v>
      </c>
    </row>
    <row r="5672" spans="1:14" x14ac:dyDescent="0.2">
      <c r="A5672">
        <v>22663</v>
      </c>
      <c r="B5672">
        <v>1342</v>
      </c>
      <c r="C5672" t="str">
        <f>VLOOKUP(B5672,customer_name,2,FALSE)</f>
        <v>Customer#000001342</v>
      </c>
      <c r="D5672">
        <f>VLOOKUP(C5672,cust_num_nat_key,3,FALSE)</f>
        <v>16</v>
      </c>
      <c r="E5672" t="str">
        <f>VLOOKUP(D5672,nation_table,2,FALSE)</f>
        <v>MOZAMBIQUE</v>
      </c>
      <c r="F5672" t="str">
        <f>VLOOKUP(D5672,nation_table,4,FALSE)</f>
        <v>AFRICA</v>
      </c>
      <c r="G5672" t="str">
        <f>VLOOKUP(B5672,cust_segment,7,FALSE)</f>
        <v>MACHINERY</v>
      </c>
      <c r="H5672" t="s">
        <v>46</v>
      </c>
      <c r="I5672">
        <v>150056.99</v>
      </c>
      <c r="J5672" s="1">
        <v>33615</v>
      </c>
      <c r="K5672" t="s">
        <v>40</v>
      </c>
      <c r="L5672" t="s">
        <v>3550</v>
      </c>
      <c r="M5672">
        <v>0</v>
      </c>
      <c r="N5672" t="s">
        <v>6697</v>
      </c>
    </row>
    <row r="5673" spans="1:14" x14ac:dyDescent="0.2">
      <c r="A5673">
        <v>22688</v>
      </c>
      <c r="B5673">
        <v>1375</v>
      </c>
      <c r="C5673" t="str">
        <f>VLOOKUP(B5673,customer_name,2,FALSE)</f>
        <v>Customer#000001375</v>
      </c>
      <c r="D5673">
        <f>VLOOKUP(C5673,cust_num_nat_key,3,FALSE)</f>
        <v>14</v>
      </c>
      <c r="E5673" t="str">
        <f>VLOOKUP(D5673,nation_table,2,FALSE)</f>
        <v>KENYA</v>
      </c>
      <c r="F5673" t="str">
        <f>VLOOKUP(D5673,nation_table,4,FALSE)</f>
        <v>AFRICA</v>
      </c>
      <c r="G5673" t="str">
        <f>VLOOKUP(B5673,cust_segment,7,FALSE)</f>
        <v>BUILDING</v>
      </c>
      <c r="H5673" t="s">
        <v>46</v>
      </c>
      <c r="I5673">
        <v>135916.70000000001</v>
      </c>
      <c r="J5673" s="1">
        <v>33712</v>
      </c>
      <c r="K5673" t="s">
        <v>61</v>
      </c>
      <c r="L5673" t="s">
        <v>555</v>
      </c>
      <c r="M5673">
        <v>0</v>
      </c>
      <c r="N5673" t="s">
        <v>6698</v>
      </c>
    </row>
    <row r="5674" spans="1:14" x14ac:dyDescent="0.2">
      <c r="A5674">
        <v>22689</v>
      </c>
      <c r="B5674">
        <v>1448</v>
      </c>
      <c r="C5674" t="str">
        <f>VLOOKUP(B5674,customer_name,2,FALSE)</f>
        <v>Customer#000001448</v>
      </c>
      <c r="D5674">
        <f>VLOOKUP(C5674,cust_num_nat_key,3,FALSE)</f>
        <v>24</v>
      </c>
      <c r="E5674" t="str">
        <f>VLOOKUP(D5674,nation_table,2,FALSE)</f>
        <v>UNITED STATES</v>
      </c>
      <c r="F5674" t="str">
        <f>VLOOKUP(D5674,nation_table,4,FALSE)</f>
        <v>AMERICA</v>
      </c>
      <c r="G5674" t="str">
        <f>VLOOKUP(B5674,cust_segment,7,FALSE)</f>
        <v>AUTOMOBILE</v>
      </c>
      <c r="H5674" t="s">
        <v>39</v>
      </c>
      <c r="I5674">
        <v>157798.68</v>
      </c>
      <c r="J5674" s="1">
        <v>34982</v>
      </c>
      <c r="K5674" t="s">
        <v>40</v>
      </c>
      <c r="L5674" t="s">
        <v>1705</v>
      </c>
      <c r="M5674">
        <v>0</v>
      </c>
      <c r="N5674" t="s">
        <v>6699</v>
      </c>
    </row>
    <row r="5675" spans="1:14" x14ac:dyDescent="0.2">
      <c r="A5675">
        <v>22690</v>
      </c>
      <c r="B5675">
        <v>961</v>
      </c>
      <c r="C5675" t="str">
        <f>VLOOKUP(B5675,customer_name,2,FALSE)</f>
        <v>Customer#000000961</v>
      </c>
      <c r="D5675">
        <f>VLOOKUP(C5675,cust_num_nat_key,3,FALSE)</f>
        <v>12</v>
      </c>
      <c r="E5675" t="str">
        <f>VLOOKUP(D5675,nation_table,2,FALSE)</f>
        <v>JAPAN</v>
      </c>
      <c r="F5675" t="str">
        <f>VLOOKUP(D5675,nation_table,4,FALSE)</f>
        <v>ASIA</v>
      </c>
      <c r="G5675" t="str">
        <f>VLOOKUP(B5675,cust_segment,7,FALSE)</f>
        <v>MACHINERY</v>
      </c>
      <c r="H5675" t="s">
        <v>46</v>
      </c>
      <c r="I5675">
        <v>208320.54</v>
      </c>
      <c r="J5675" s="1">
        <v>33875</v>
      </c>
      <c r="K5675" t="s">
        <v>40</v>
      </c>
      <c r="L5675" t="s">
        <v>540</v>
      </c>
      <c r="M5675">
        <v>0</v>
      </c>
      <c r="N5675" t="s">
        <v>6700</v>
      </c>
    </row>
    <row r="5676" spans="1:14" x14ac:dyDescent="0.2">
      <c r="A5676">
        <v>22691</v>
      </c>
      <c r="B5676">
        <v>139</v>
      </c>
      <c r="C5676" t="str">
        <f>VLOOKUP(B5676,customer_name,2,FALSE)</f>
        <v>Customer#000000139</v>
      </c>
      <c r="D5676">
        <f>VLOOKUP(C5676,cust_num_nat_key,3,FALSE)</f>
        <v>9</v>
      </c>
      <c r="E5676" t="str">
        <f>VLOOKUP(D5676,nation_table,2,FALSE)</f>
        <v>INDONESIA</v>
      </c>
      <c r="F5676" t="str">
        <f>VLOOKUP(D5676,nation_table,4,FALSE)</f>
        <v>ASIA</v>
      </c>
      <c r="G5676" t="str">
        <f>VLOOKUP(B5676,cust_segment,7,FALSE)</f>
        <v>MACHINERY</v>
      </c>
      <c r="H5676" t="s">
        <v>39</v>
      </c>
      <c r="I5676">
        <v>181813.13</v>
      </c>
      <c r="J5676" s="1">
        <v>35546</v>
      </c>
      <c r="K5676" t="s">
        <v>43</v>
      </c>
      <c r="L5676" t="s">
        <v>1388</v>
      </c>
      <c r="M5676">
        <v>0</v>
      </c>
      <c r="N5676" t="s">
        <v>6701</v>
      </c>
    </row>
    <row r="5677" spans="1:14" x14ac:dyDescent="0.2">
      <c r="A5677">
        <v>22692</v>
      </c>
      <c r="B5677">
        <v>1324</v>
      </c>
      <c r="C5677" t="str">
        <f>VLOOKUP(B5677,customer_name,2,FALSE)</f>
        <v>Customer#000001324</v>
      </c>
      <c r="D5677">
        <f>VLOOKUP(C5677,cust_num_nat_key,3,FALSE)</f>
        <v>7</v>
      </c>
      <c r="E5677" t="str">
        <f>VLOOKUP(D5677,nation_table,2,FALSE)</f>
        <v>GERMANY</v>
      </c>
      <c r="F5677" t="str">
        <f>VLOOKUP(D5677,nation_table,4,FALSE)</f>
        <v>EUROPE</v>
      </c>
      <c r="G5677" t="str">
        <f>VLOOKUP(B5677,cust_segment,7,FALSE)</f>
        <v>AUTOMOBILE</v>
      </c>
      <c r="H5677" t="s">
        <v>39</v>
      </c>
      <c r="I5677">
        <v>91666.41</v>
      </c>
      <c r="J5677" s="1">
        <v>35801</v>
      </c>
      <c r="K5677" t="s">
        <v>53</v>
      </c>
      <c r="L5677" t="s">
        <v>2918</v>
      </c>
      <c r="M5677">
        <v>0</v>
      </c>
      <c r="N5677" t="s">
        <v>6702</v>
      </c>
    </row>
    <row r="5678" spans="1:14" x14ac:dyDescent="0.2">
      <c r="A5678">
        <v>22693</v>
      </c>
      <c r="B5678">
        <v>218</v>
      </c>
      <c r="C5678" t="str">
        <f>VLOOKUP(B5678,customer_name,2,FALSE)</f>
        <v>Customer#000000218</v>
      </c>
      <c r="D5678">
        <f>VLOOKUP(C5678,cust_num_nat_key,3,FALSE)</f>
        <v>4</v>
      </c>
      <c r="E5678" t="str">
        <f>VLOOKUP(D5678,nation_table,2,FALSE)</f>
        <v>EGYPT</v>
      </c>
      <c r="F5678" t="str">
        <f>VLOOKUP(D5678,nation_table,4,FALSE)</f>
        <v>MIDDLE EAST</v>
      </c>
      <c r="G5678" t="str">
        <f>VLOOKUP(B5678,cust_segment,7,FALSE)</f>
        <v>MACHINERY</v>
      </c>
      <c r="H5678" t="s">
        <v>46</v>
      </c>
      <c r="I5678">
        <v>246087.75</v>
      </c>
      <c r="J5678" s="1">
        <v>33606</v>
      </c>
      <c r="K5678" t="s">
        <v>56</v>
      </c>
      <c r="L5678" t="s">
        <v>2059</v>
      </c>
      <c r="M5678">
        <v>0</v>
      </c>
      <c r="N5678" t="s">
        <v>6703</v>
      </c>
    </row>
    <row r="5679" spans="1:14" x14ac:dyDescent="0.2">
      <c r="A5679">
        <v>22694</v>
      </c>
      <c r="B5679">
        <v>932</v>
      </c>
      <c r="C5679" t="str">
        <f>VLOOKUP(B5679,customer_name,2,FALSE)</f>
        <v>Customer#000000932</v>
      </c>
      <c r="D5679">
        <f>VLOOKUP(C5679,cust_num_nat_key,3,FALSE)</f>
        <v>13</v>
      </c>
      <c r="E5679" t="str">
        <f>VLOOKUP(D5679,nation_table,2,FALSE)</f>
        <v>JORDAN</v>
      </c>
      <c r="F5679" t="str">
        <f>VLOOKUP(D5679,nation_table,4,FALSE)</f>
        <v>MIDDLE EAST</v>
      </c>
      <c r="G5679" t="str">
        <f>VLOOKUP(B5679,cust_segment,7,FALSE)</f>
        <v>BUILDING</v>
      </c>
      <c r="H5679" t="s">
        <v>46</v>
      </c>
      <c r="I5679">
        <v>106840.78</v>
      </c>
      <c r="J5679" s="1">
        <v>34262</v>
      </c>
      <c r="K5679" t="s">
        <v>40</v>
      </c>
      <c r="L5679" t="s">
        <v>1511</v>
      </c>
      <c r="M5679">
        <v>0</v>
      </c>
      <c r="N5679" t="s">
        <v>6704</v>
      </c>
    </row>
    <row r="5680" spans="1:14" x14ac:dyDescent="0.2">
      <c r="A5680">
        <v>22695</v>
      </c>
      <c r="B5680">
        <v>695</v>
      </c>
      <c r="C5680" t="str">
        <f>VLOOKUP(B5680,customer_name,2,FALSE)</f>
        <v>Customer#000000695</v>
      </c>
      <c r="D5680">
        <f>VLOOKUP(C5680,cust_num_nat_key,3,FALSE)</f>
        <v>8</v>
      </c>
      <c r="E5680" t="str">
        <f>VLOOKUP(D5680,nation_table,2,FALSE)</f>
        <v>INDIA</v>
      </c>
      <c r="F5680" t="str">
        <f>VLOOKUP(D5680,nation_table,4,FALSE)</f>
        <v>ASIA</v>
      </c>
      <c r="G5680" t="str">
        <f>VLOOKUP(B5680,cust_segment,7,FALSE)</f>
        <v>FURNITURE</v>
      </c>
      <c r="H5680" t="s">
        <v>46</v>
      </c>
      <c r="I5680">
        <v>154909.44</v>
      </c>
      <c r="J5680" s="1">
        <v>34519</v>
      </c>
      <c r="K5680" t="s">
        <v>40</v>
      </c>
      <c r="L5680" t="s">
        <v>614</v>
      </c>
      <c r="M5680">
        <v>0</v>
      </c>
      <c r="N5680" t="s">
        <v>6705</v>
      </c>
    </row>
    <row r="5681" spans="1:14" x14ac:dyDescent="0.2">
      <c r="A5681">
        <v>22720</v>
      </c>
      <c r="B5681">
        <v>332</v>
      </c>
      <c r="C5681" t="str">
        <f>VLOOKUP(B5681,customer_name,2,FALSE)</f>
        <v>Customer#000000332</v>
      </c>
      <c r="D5681">
        <f>VLOOKUP(C5681,cust_num_nat_key,3,FALSE)</f>
        <v>22</v>
      </c>
      <c r="E5681" t="str">
        <f>VLOOKUP(D5681,nation_table,2,FALSE)</f>
        <v>RUSSIA</v>
      </c>
      <c r="F5681" t="str">
        <f>VLOOKUP(D5681,nation_table,4,FALSE)</f>
        <v>EUROPE</v>
      </c>
      <c r="G5681" t="str">
        <f>VLOOKUP(B5681,cust_segment,7,FALSE)</f>
        <v>HOUSEHOLD</v>
      </c>
      <c r="H5681" t="s">
        <v>39</v>
      </c>
      <c r="I5681">
        <v>254097.34</v>
      </c>
      <c r="J5681" s="1">
        <v>35659</v>
      </c>
      <c r="K5681" t="s">
        <v>53</v>
      </c>
      <c r="L5681" t="s">
        <v>857</v>
      </c>
      <c r="M5681">
        <v>0</v>
      </c>
      <c r="N5681" t="s">
        <v>6706</v>
      </c>
    </row>
    <row r="5682" spans="1:14" x14ac:dyDescent="0.2">
      <c r="A5682">
        <v>22721</v>
      </c>
      <c r="B5682">
        <v>1211</v>
      </c>
      <c r="C5682" t="str">
        <f>VLOOKUP(B5682,customer_name,2,FALSE)</f>
        <v>Customer#000001211</v>
      </c>
      <c r="D5682">
        <f>VLOOKUP(C5682,cust_num_nat_key,3,FALSE)</f>
        <v>18</v>
      </c>
      <c r="E5682" t="str">
        <f>VLOOKUP(D5682,nation_table,2,FALSE)</f>
        <v>CHINA</v>
      </c>
      <c r="F5682" t="str">
        <f>VLOOKUP(D5682,nation_table,4,FALSE)</f>
        <v>ASIA</v>
      </c>
      <c r="G5682" t="str">
        <f>VLOOKUP(B5682,cust_segment,7,FALSE)</f>
        <v>HOUSEHOLD</v>
      </c>
      <c r="H5682" t="s">
        <v>39</v>
      </c>
      <c r="I5682">
        <v>90495.51</v>
      </c>
      <c r="J5682" s="1">
        <v>35389</v>
      </c>
      <c r="K5682" t="s">
        <v>43</v>
      </c>
      <c r="L5682" t="s">
        <v>767</v>
      </c>
      <c r="M5682">
        <v>0</v>
      </c>
      <c r="N5682" t="s">
        <v>6707</v>
      </c>
    </row>
    <row r="5683" spans="1:14" x14ac:dyDescent="0.2">
      <c r="A5683">
        <v>22722</v>
      </c>
      <c r="B5683">
        <v>644</v>
      </c>
      <c r="C5683" t="str">
        <f>VLOOKUP(B5683,customer_name,2,FALSE)</f>
        <v>Customer#000000644</v>
      </c>
      <c r="D5683">
        <f>VLOOKUP(C5683,cust_num_nat_key,3,FALSE)</f>
        <v>18</v>
      </c>
      <c r="E5683" t="str">
        <f>VLOOKUP(D5683,nation_table,2,FALSE)</f>
        <v>CHINA</v>
      </c>
      <c r="F5683" t="str">
        <f>VLOOKUP(D5683,nation_table,4,FALSE)</f>
        <v>ASIA</v>
      </c>
      <c r="G5683" t="str">
        <f>VLOOKUP(B5683,cust_segment,7,FALSE)</f>
        <v>HOUSEHOLD</v>
      </c>
      <c r="H5683" t="s">
        <v>46</v>
      </c>
      <c r="I5683">
        <v>289297.34000000003</v>
      </c>
      <c r="J5683" s="1">
        <v>33786</v>
      </c>
      <c r="K5683" t="s">
        <v>43</v>
      </c>
      <c r="L5683" t="s">
        <v>792</v>
      </c>
      <c r="M5683">
        <v>0</v>
      </c>
      <c r="N5683" t="s">
        <v>6708</v>
      </c>
    </row>
    <row r="5684" spans="1:14" x14ac:dyDescent="0.2">
      <c r="A5684">
        <v>22723</v>
      </c>
      <c r="B5684">
        <v>967</v>
      </c>
      <c r="C5684" t="str">
        <f>VLOOKUP(B5684,customer_name,2,FALSE)</f>
        <v>Customer#000000967</v>
      </c>
      <c r="D5684">
        <f>VLOOKUP(C5684,cust_num_nat_key,3,FALSE)</f>
        <v>23</v>
      </c>
      <c r="E5684" t="str">
        <f>VLOOKUP(D5684,nation_table,2,FALSE)</f>
        <v>UNITED KINGDOM</v>
      </c>
      <c r="F5684" t="str">
        <f>VLOOKUP(D5684,nation_table,4,FALSE)</f>
        <v>EUROPE</v>
      </c>
      <c r="G5684" t="str">
        <f>VLOOKUP(B5684,cust_segment,7,FALSE)</f>
        <v>BUILDING</v>
      </c>
      <c r="H5684" t="s">
        <v>46</v>
      </c>
      <c r="I5684">
        <v>130261.27</v>
      </c>
      <c r="J5684" s="1">
        <v>34475</v>
      </c>
      <c r="K5684" t="s">
        <v>56</v>
      </c>
      <c r="L5684" t="s">
        <v>363</v>
      </c>
      <c r="M5684">
        <v>0</v>
      </c>
      <c r="N5684" t="s">
        <v>6709</v>
      </c>
    </row>
    <row r="5685" spans="1:14" x14ac:dyDescent="0.2">
      <c r="A5685">
        <v>22724</v>
      </c>
      <c r="B5685">
        <v>112</v>
      </c>
      <c r="C5685" t="str">
        <f>VLOOKUP(B5685,customer_name,2,FALSE)</f>
        <v>Customer#000000112</v>
      </c>
      <c r="D5685">
        <f>VLOOKUP(C5685,cust_num_nat_key,3,FALSE)</f>
        <v>19</v>
      </c>
      <c r="E5685" t="str">
        <f>VLOOKUP(D5685,nation_table,2,FALSE)</f>
        <v>ROMANIA</v>
      </c>
      <c r="F5685" t="str">
        <f>VLOOKUP(D5685,nation_table,4,FALSE)</f>
        <v>EUROPE</v>
      </c>
      <c r="G5685" t="str">
        <f>VLOOKUP(B5685,cust_segment,7,FALSE)</f>
        <v>FURNITURE</v>
      </c>
      <c r="H5685" t="s">
        <v>39</v>
      </c>
      <c r="I5685">
        <v>114306.28</v>
      </c>
      <c r="J5685" s="1">
        <v>35911</v>
      </c>
      <c r="K5685" t="s">
        <v>40</v>
      </c>
      <c r="L5685" t="s">
        <v>763</v>
      </c>
      <c r="M5685">
        <v>0</v>
      </c>
      <c r="N5685" t="s">
        <v>6710</v>
      </c>
    </row>
    <row r="5686" spans="1:14" x14ac:dyDescent="0.2">
      <c r="A5686">
        <v>22725</v>
      </c>
      <c r="B5686">
        <v>1129</v>
      </c>
      <c r="C5686" t="str">
        <f>VLOOKUP(B5686,customer_name,2,FALSE)</f>
        <v>Customer#000001129</v>
      </c>
      <c r="D5686">
        <f>VLOOKUP(C5686,cust_num_nat_key,3,FALSE)</f>
        <v>8</v>
      </c>
      <c r="E5686" t="str">
        <f>VLOOKUP(D5686,nation_table,2,FALSE)</f>
        <v>INDIA</v>
      </c>
      <c r="F5686" t="str">
        <f>VLOOKUP(D5686,nation_table,4,FALSE)</f>
        <v>ASIA</v>
      </c>
      <c r="G5686" t="str">
        <f>VLOOKUP(B5686,cust_segment,7,FALSE)</f>
        <v>HOUSEHOLD</v>
      </c>
      <c r="H5686" t="s">
        <v>39</v>
      </c>
      <c r="I5686">
        <v>278508.15999999997</v>
      </c>
      <c r="J5686" s="1">
        <v>35352</v>
      </c>
      <c r="K5686" t="s">
        <v>40</v>
      </c>
      <c r="L5686" t="s">
        <v>1949</v>
      </c>
      <c r="M5686">
        <v>0</v>
      </c>
      <c r="N5686" t="s">
        <v>6711</v>
      </c>
    </row>
    <row r="5687" spans="1:14" x14ac:dyDescent="0.2">
      <c r="A5687">
        <v>22726</v>
      </c>
      <c r="B5687">
        <v>838</v>
      </c>
      <c r="C5687" t="str">
        <f>VLOOKUP(B5687,customer_name,2,FALSE)</f>
        <v>Customer#000000838</v>
      </c>
      <c r="D5687">
        <f>VLOOKUP(C5687,cust_num_nat_key,3,FALSE)</f>
        <v>5</v>
      </c>
      <c r="E5687" t="str">
        <f>VLOOKUP(D5687,nation_table,2,FALSE)</f>
        <v>ETHIOPIA</v>
      </c>
      <c r="F5687" t="str">
        <f>VLOOKUP(D5687,nation_table,4,FALSE)</f>
        <v>AFRICA</v>
      </c>
      <c r="G5687" t="str">
        <f>VLOOKUP(B5687,cust_segment,7,FALSE)</f>
        <v>AUTOMOBILE</v>
      </c>
      <c r="H5687" t="s">
        <v>46</v>
      </c>
      <c r="I5687">
        <v>40794.29</v>
      </c>
      <c r="J5687" s="1">
        <v>33724</v>
      </c>
      <c r="K5687" t="s">
        <v>56</v>
      </c>
      <c r="L5687" t="s">
        <v>1688</v>
      </c>
      <c r="M5687">
        <v>0</v>
      </c>
      <c r="N5687" t="s">
        <v>6712</v>
      </c>
    </row>
    <row r="5688" spans="1:14" x14ac:dyDescent="0.2">
      <c r="A5688">
        <v>22727</v>
      </c>
      <c r="B5688">
        <v>868</v>
      </c>
      <c r="C5688" t="str">
        <f>VLOOKUP(B5688,customer_name,2,FALSE)</f>
        <v>Customer#000000868</v>
      </c>
      <c r="D5688">
        <f>VLOOKUP(C5688,cust_num_nat_key,3,FALSE)</f>
        <v>22</v>
      </c>
      <c r="E5688" t="str">
        <f>VLOOKUP(D5688,nation_table,2,FALSE)</f>
        <v>RUSSIA</v>
      </c>
      <c r="F5688" t="str">
        <f>VLOOKUP(D5688,nation_table,4,FALSE)</f>
        <v>EUROPE</v>
      </c>
      <c r="G5688" t="str">
        <f>VLOOKUP(B5688,cust_segment,7,FALSE)</f>
        <v>FURNITURE</v>
      </c>
      <c r="H5688" t="s">
        <v>39</v>
      </c>
      <c r="I5688">
        <v>89017.22</v>
      </c>
      <c r="J5688" s="1">
        <v>34884</v>
      </c>
      <c r="K5688" t="s">
        <v>53</v>
      </c>
      <c r="L5688" t="s">
        <v>1611</v>
      </c>
      <c r="M5688">
        <v>0</v>
      </c>
      <c r="N5688" t="s">
        <v>6713</v>
      </c>
    </row>
    <row r="5689" spans="1:14" x14ac:dyDescent="0.2">
      <c r="A5689">
        <v>22752</v>
      </c>
      <c r="B5689">
        <v>1324</v>
      </c>
      <c r="C5689" t="str">
        <f>VLOOKUP(B5689,customer_name,2,FALSE)</f>
        <v>Customer#000001324</v>
      </c>
      <c r="D5689">
        <f>VLOOKUP(C5689,cust_num_nat_key,3,FALSE)</f>
        <v>7</v>
      </c>
      <c r="E5689" t="str">
        <f>VLOOKUP(D5689,nation_table,2,FALSE)</f>
        <v>GERMANY</v>
      </c>
      <c r="F5689" t="str">
        <f>VLOOKUP(D5689,nation_table,4,FALSE)</f>
        <v>EUROPE</v>
      </c>
      <c r="G5689" t="str">
        <f>VLOOKUP(B5689,cust_segment,7,FALSE)</f>
        <v>AUTOMOBILE</v>
      </c>
      <c r="H5689" t="s">
        <v>46</v>
      </c>
      <c r="I5689">
        <v>334556.44</v>
      </c>
      <c r="J5689" s="1">
        <v>33946</v>
      </c>
      <c r="K5689" t="s">
        <v>40</v>
      </c>
      <c r="L5689" t="s">
        <v>327</v>
      </c>
      <c r="M5689">
        <v>0</v>
      </c>
      <c r="N5689" t="s">
        <v>6714</v>
      </c>
    </row>
    <row r="5690" spans="1:14" x14ac:dyDescent="0.2">
      <c r="A5690">
        <v>22753</v>
      </c>
      <c r="B5690">
        <v>277</v>
      </c>
      <c r="C5690" t="str">
        <f>VLOOKUP(B5690,customer_name,2,FALSE)</f>
        <v>Customer#000000277</v>
      </c>
      <c r="D5690">
        <f>VLOOKUP(C5690,cust_num_nat_key,3,FALSE)</f>
        <v>23</v>
      </c>
      <c r="E5690" t="str">
        <f>VLOOKUP(D5690,nation_table,2,FALSE)</f>
        <v>UNITED KINGDOM</v>
      </c>
      <c r="F5690" t="str">
        <f>VLOOKUP(D5690,nation_table,4,FALSE)</f>
        <v>EUROPE</v>
      </c>
      <c r="G5690" t="str">
        <f>VLOOKUP(B5690,cust_segment,7,FALSE)</f>
        <v>BUILDING</v>
      </c>
      <c r="H5690" t="s">
        <v>46</v>
      </c>
      <c r="I5690">
        <v>82445.77</v>
      </c>
      <c r="J5690" s="1">
        <v>34776</v>
      </c>
      <c r="K5690" t="s">
        <v>43</v>
      </c>
      <c r="L5690" t="s">
        <v>3796</v>
      </c>
      <c r="M5690">
        <v>0</v>
      </c>
      <c r="N5690" t="s">
        <v>6715</v>
      </c>
    </row>
    <row r="5691" spans="1:14" x14ac:dyDescent="0.2">
      <c r="A5691">
        <v>22754</v>
      </c>
      <c r="B5691">
        <v>941</v>
      </c>
      <c r="C5691" t="str">
        <f>VLOOKUP(B5691,customer_name,2,FALSE)</f>
        <v>Customer#000000941</v>
      </c>
      <c r="D5691">
        <f>VLOOKUP(C5691,cust_num_nat_key,3,FALSE)</f>
        <v>19</v>
      </c>
      <c r="E5691" t="str">
        <f>VLOOKUP(D5691,nation_table,2,FALSE)</f>
        <v>ROMANIA</v>
      </c>
      <c r="F5691" t="str">
        <f>VLOOKUP(D5691,nation_table,4,FALSE)</f>
        <v>EUROPE</v>
      </c>
      <c r="G5691" t="str">
        <f>VLOOKUP(B5691,cust_segment,7,FALSE)</f>
        <v>FURNITURE</v>
      </c>
      <c r="H5691" t="s">
        <v>46</v>
      </c>
      <c r="I5691">
        <v>56807.12</v>
      </c>
      <c r="J5691" s="1">
        <v>33720</v>
      </c>
      <c r="K5691" t="s">
        <v>40</v>
      </c>
      <c r="L5691" t="s">
        <v>796</v>
      </c>
      <c r="M5691">
        <v>0</v>
      </c>
      <c r="N5691" t="s">
        <v>6716</v>
      </c>
    </row>
    <row r="5692" spans="1:14" x14ac:dyDescent="0.2">
      <c r="A5692">
        <v>22755</v>
      </c>
      <c r="B5692">
        <v>1162</v>
      </c>
      <c r="C5692" t="str">
        <f>VLOOKUP(B5692,customer_name,2,FALSE)</f>
        <v>Customer#000001162</v>
      </c>
      <c r="D5692">
        <f>VLOOKUP(C5692,cust_num_nat_key,3,FALSE)</f>
        <v>2</v>
      </c>
      <c r="E5692" t="str">
        <f>VLOOKUP(D5692,nation_table,2,FALSE)</f>
        <v>BRAZIL</v>
      </c>
      <c r="F5692" t="str">
        <f>VLOOKUP(D5692,nation_table,4,FALSE)</f>
        <v>AMERICA</v>
      </c>
      <c r="G5692" t="str">
        <f>VLOOKUP(B5692,cust_segment,7,FALSE)</f>
        <v>AUTOMOBILE</v>
      </c>
      <c r="H5692" t="s">
        <v>46</v>
      </c>
      <c r="I5692">
        <v>320945.78999999998</v>
      </c>
      <c r="J5692" s="1">
        <v>34424</v>
      </c>
      <c r="K5692" t="s">
        <v>61</v>
      </c>
      <c r="L5692" t="s">
        <v>62</v>
      </c>
      <c r="M5692">
        <v>0</v>
      </c>
      <c r="N5692" t="s">
        <v>6717</v>
      </c>
    </row>
    <row r="5693" spans="1:14" x14ac:dyDescent="0.2">
      <c r="A5693">
        <v>22756</v>
      </c>
      <c r="B5693">
        <v>706</v>
      </c>
      <c r="C5693" t="str">
        <f>VLOOKUP(B5693,customer_name,2,FALSE)</f>
        <v>Customer#000000706</v>
      </c>
      <c r="D5693">
        <f>VLOOKUP(C5693,cust_num_nat_key,3,FALSE)</f>
        <v>19</v>
      </c>
      <c r="E5693" t="str">
        <f>VLOOKUP(D5693,nation_table,2,FALSE)</f>
        <v>ROMANIA</v>
      </c>
      <c r="F5693" t="str">
        <f>VLOOKUP(D5693,nation_table,4,FALSE)</f>
        <v>EUROPE</v>
      </c>
      <c r="G5693" t="str">
        <f>VLOOKUP(B5693,cust_segment,7,FALSE)</f>
        <v>AUTOMOBILE</v>
      </c>
      <c r="H5693" t="s">
        <v>46</v>
      </c>
      <c r="I5693">
        <v>237321.74</v>
      </c>
      <c r="J5693" s="1">
        <v>34693</v>
      </c>
      <c r="K5693" t="s">
        <v>40</v>
      </c>
      <c r="L5693" t="s">
        <v>1875</v>
      </c>
      <c r="M5693">
        <v>0</v>
      </c>
      <c r="N5693" t="s">
        <v>6718</v>
      </c>
    </row>
    <row r="5694" spans="1:14" x14ac:dyDescent="0.2">
      <c r="A5694">
        <v>22757</v>
      </c>
      <c r="B5694">
        <v>1225</v>
      </c>
      <c r="C5694" t="str">
        <f>VLOOKUP(B5694,customer_name,2,FALSE)</f>
        <v>Customer#000001225</v>
      </c>
      <c r="D5694">
        <f>VLOOKUP(C5694,cust_num_nat_key,3,FALSE)</f>
        <v>11</v>
      </c>
      <c r="E5694" t="str">
        <f>VLOOKUP(D5694,nation_table,2,FALSE)</f>
        <v>IRAQ</v>
      </c>
      <c r="F5694" t="str">
        <f>VLOOKUP(D5694,nation_table,4,FALSE)</f>
        <v>MIDDLE EAST</v>
      </c>
      <c r="G5694" t="str">
        <f>VLOOKUP(B5694,cust_segment,7,FALSE)</f>
        <v>MACHINERY</v>
      </c>
      <c r="H5694" t="s">
        <v>46</v>
      </c>
      <c r="I5694">
        <v>115176.68</v>
      </c>
      <c r="J5694" s="1">
        <v>34413</v>
      </c>
      <c r="K5694" t="s">
        <v>40</v>
      </c>
      <c r="L5694" t="s">
        <v>1092</v>
      </c>
      <c r="M5694">
        <v>0</v>
      </c>
      <c r="N5694" t="s">
        <v>6719</v>
      </c>
    </row>
    <row r="5695" spans="1:14" x14ac:dyDescent="0.2">
      <c r="A5695">
        <v>22758</v>
      </c>
      <c r="B5695">
        <v>22</v>
      </c>
      <c r="C5695" t="str">
        <f>VLOOKUP(B5695,customer_name,2,FALSE)</f>
        <v>Customer#000000022</v>
      </c>
      <c r="D5695">
        <f>VLOOKUP(C5695,cust_num_nat_key,3,FALSE)</f>
        <v>3</v>
      </c>
      <c r="E5695" t="str">
        <f>VLOOKUP(D5695,nation_table,2,FALSE)</f>
        <v>CANADA</v>
      </c>
      <c r="F5695" t="str">
        <f>VLOOKUP(D5695,nation_table,4,FALSE)</f>
        <v>AMERICA</v>
      </c>
      <c r="G5695" t="str">
        <f>VLOOKUP(B5695,cust_segment,7,FALSE)</f>
        <v>MACHINERY</v>
      </c>
      <c r="H5695" t="s">
        <v>46</v>
      </c>
      <c r="I5695">
        <v>115526.45</v>
      </c>
      <c r="J5695" s="1">
        <v>34424</v>
      </c>
      <c r="K5695" t="s">
        <v>53</v>
      </c>
      <c r="L5695" t="s">
        <v>1949</v>
      </c>
      <c r="M5695">
        <v>0</v>
      </c>
      <c r="N5695" t="s">
        <v>6720</v>
      </c>
    </row>
    <row r="5696" spans="1:14" x14ac:dyDescent="0.2">
      <c r="A5696">
        <v>22759</v>
      </c>
      <c r="B5696">
        <v>617</v>
      </c>
      <c r="C5696" t="str">
        <f>VLOOKUP(B5696,customer_name,2,FALSE)</f>
        <v>Customer#000000617</v>
      </c>
      <c r="D5696">
        <f>VLOOKUP(C5696,cust_num_nat_key,3,FALSE)</f>
        <v>14</v>
      </c>
      <c r="E5696" t="str">
        <f>VLOOKUP(D5696,nation_table,2,FALSE)</f>
        <v>KENYA</v>
      </c>
      <c r="F5696" t="str">
        <f>VLOOKUP(D5696,nation_table,4,FALSE)</f>
        <v>AFRICA</v>
      </c>
      <c r="G5696" t="str">
        <f>VLOOKUP(B5696,cust_segment,7,FALSE)</f>
        <v>HOUSEHOLD</v>
      </c>
      <c r="H5696" t="s">
        <v>46</v>
      </c>
      <c r="I5696">
        <v>74091.38</v>
      </c>
      <c r="J5696" s="1">
        <v>33877</v>
      </c>
      <c r="K5696" t="s">
        <v>53</v>
      </c>
      <c r="L5696" t="s">
        <v>765</v>
      </c>
      <c r="M5696">
        <v>0</v>
      </c>
      <c r="N5696" t="s">
        <v>6721</v>
      </c>
    </row>
    <row r="5697" spans="1:14" x14ac:dyDescent="0.2">
      <c r="A5697">
        <v>22784</v>
      </c>
      <c r="B5697">
        <v>346</v>
      </c>
      <c r="C5697" t="str">
        <f>VLOOKUP(B5697,customer_name,2,FALSE)</f>
        <v>Customer#000000346</v>
      </c>
      <c r="D5697">
        <f>VLOOKUP(C5697,cust_num_nat_key,3,FALSE)</f>
        <v>2</v>
      </c>
      <c r="E5697" t="str">
        <f>VLOOKUP(D5697,nation_table,2,FALSE)</f>
        <v>BRAZIL</v>
      </c>
      <c r="F5697" t="str">
        <f>VLOOKUP(D5697,nation_table,4,FALSE)</f>
        <v>AMERICA</v>
      </c>
      <c r="G5697" t="str">
        <f>VLOOKUP(B5697,cust_segment,7,FALSE)</f>
        <v>FURNITURE</v>
      </c>
      <c r="H5697" t="s">
        <v>39</v>
      </c>
      <c r="I5697">
        <v>118721.61</v>
      </c>
      <c r="J5697" s="1">
        <v>34844</v>
      </c>
      <c r="K5697" t="s">
        <v>40</v>
      </c>
      <c r="L5697" t="s">
        <v>684</v>
      </c>
      <c r="M5697">
        <v>0</v>
      </c>
      <c r="N5697" t="s">
        <v>6722</v>
      </c>
    </row>
    <row r="5698" spans="1:14" x14ac:dyDescent="0.2">
      <c r="A5698">
        <v>22785</v>
      </c>
      <c r="B5698">
        <v>1381</v>
      </c>
      <c r="C5698" t="str">
        <f>VLOOKUP(B5698,customer_name,2,FALSE)</f>
        <v>Customer#000001381</v>
      </c>
      <c r="D5698">
        <f>VLOOKUP(C5698,cust_num_nat_key,3,FALSE)</f>
        <v>22</v>
      </c>
      <c r="E5698" t="str">
        <f>VLOOKUP(D5698,nation_table,2,FALSE)</f>
        <v>RUSSIA</v>
      </c>
      <c r="F5698" t="str">
        <f>VLOOKUP(D5698,nation_table,4,FALSE)</f>
        <v>EUROPE</v>
      </c>
      <c r="G5698" t="str">
        <f>VLOOKUP(B5698,cust_segment,7,FALSE)</f>
        <v>BUILDING</v>
      </c>
      <c r="H5698" t="s">
        <v>46</v>
      </c>
      <c r="I5698">
        <v>77802.460000000006</v>
      </c>
      <c r="J5698" s="1">
        <v>34269</v>
      </c>
      <c r="K5698" t="s">
        <v>56</v>
      </c>
      <c r="L5698" t="s">
        <v>2283</v>
      </c>
      <c r="M5698">
        <v>0</v>
      </c>
      <c r="N5698" t="s">
        <v>6723</v>
      </c>
    </row>
    <row r="5699" spans="1:14" x14ac:dyDescent="0.2">
      <c r="A5699">
        <v>22786</v>
      </c>
      <c r="B5699">
        <v>440</v>
      </c>
      <c r="C5699" t="str">
        <f>VLOOKUP(B5699,customer_name,2,FALSE)</f>
        <v>Customer#000000440</v>
      </c>
      <c r="D5699">
        <f>VLOOKUP(C5699,cust_num_nat_key,3,FALSE)</f>
        <v>3</v>
      </c>
      <c r="E5699" t="str">
        <f>VLOOKUP(D5699,nation_table,2,FALSE)</f>
        <v>CANADA</v>
      </c>
      <c r="F5699" t="str">
        <f>VLOOKUP(D5699,nation_table,4,FALSE)</f>
        <v>AMERICA</v>
      </c>
      <c r="G5699" t="str">
        <f>VLOOKUP(B5699,cust_segment,7,FALSE)</f>
        <v>MACHINERY</v>
      </c>
      <c r="H5699" t="s">
        <v>39</v>
      </c>
      <c r="I5699">
        <v>193535.28</v>
      </c>
      <c r="J5699" s="1">
        <v>35257</v>
      </c>
      <c r="K5699" t="s">
        <v>56</v>
      </c>
      <c r="L5699" t="s">
        <v>202</v>
      </c>
      <c r="M5699">
        <v>0</v>
      </c>
      <c r="N5699" t="s">
        <v>6724</v>
      </c>
    </row>
    <row r="5700" spans="1:14" x14ac:dyDescent="0.2">
      <c r="A5700">
        <v>22787</v>
      </c>
      <c r="B5700">
        <v>146</v>
      </c>
      <c r="C5700" t="str">
        <f>VLOOKUP(B5700,customer_name,2,FALSE)</f>
        <v>Customer#000000146</v>
      </c>
      <c r="D5700">
        <f>VLOOKUP(C5700,cust_num_nat_key,3,FALSE)</f>
        <v>3</v>
      </c>
      <c r="E5700" t="str">
        <f>VLOOKUP(D5700,nation_table,2,FALSE)</f>
        <v>CANADA</v>
      </c>
      <c r="F5700" t="str">
        <f>VLOOKUP(D5700,nation_table,4,FALSE)</f>
        <v>AMERICA</v>
      </c>
      <c r="G5700" t="str">
        <f>VLOOKUP(B5700,cust_segment,7,FALSE)</f>
        <v>FURNITURE</v>
      </c>
      <c r="H5700" t="s">
        <v>78</v>
      </c>
      <c r="I5700">
        <v>242832.12</v>
      </c>
      <c r="J5700" s="1">
        <v>34795</v>
      </c>
      <c r="K5700" t="s">
        <v>61</v>
      </c>
      <c r="L5700" t="s">
        <v>2165</v>
      </c>
      <c r="M5700">
        <v>0</v>
      </c>
      <c r="N5700" t="s">
        <v>6725</v>
      </c>
    </row>
    <row r="5701" spans="1:14" x14ac:dyDescent="0.2">
      <c r="A5701">
        <v>22788</v>
      </c>
      <c r="B5701">
        <v>749</v>
      </c>
      <c r="C5701" t="str">
        <f>VLOOKUP(B5701,customer_name,2,FALSE)</f>
        <v>Customer#000000749</v>
      </c>
      <c r="D5701">
        <f>VLOOKUP(C5701,cust_num_nat_key,3,FALSE)</f>
        <v>24</v>
      </c>
      <c r="E5701" t="str">
        <f>VLOOKUP(D5701,nation_table,2,FALSE)</f>
        <v>UNITED STATES</v>
      </c>
      <c r="F5701" t="str">
        <f>VLOOKUP(D5701,nation_table,4,FALSE)</f>
        <v>AMERICA</v>
      </c>
      <c r="G5701" t="str">
        <f>VLOOKUP(B5701,cust_segment,7,FALSE)</f>
        <v>MACHINERY</v>
      </c>
      <c r="H5701" t="s">
        <v>39</v>
      </c>
      <c r="I5701">
        <v>71879.490000000005</v>
      </c>
      <c r="J5701" s="1">
        <v>35937</v>
      </c>
      <c r="K5701" t="s">
        <v>61</v>
      </c>
      <c r="L5701" t="s">
        <v>947</v>
      </c>
      <c r="M5701">
        <v>0</v>
      </c>
      <c r="N5701" t="s">
        <v>6726</v>
      </c>
    </row>
    <row r="5702" spans="1:14" x14ac:dyDescent="0.2">
      <c r="A5702">
        <v>22789</v>
      </c>
      <c r="B5702">
        <v>1016</v>
      </c>
      <c r="C5702" t="str">
        <f>VLOOKUP(B5702,customer_name,2,FALSE)</f>
        <v>Customer#000001016</v>
      </c>
      <c r="D5702">
        <f>VLOOKUP(C5702,cust_num_nat_key,3,FALSE)</f>
        <v>11</v>
      </c>
      <c r="E5702" t="str">
        <f>VLOOKUP(D5702,nation_table,2,FALSE)</f>
        <v>IRAQ</v>
      </c>
      <c r="F5702" t="str">
        <f>VLOOKUP(D5702,nation_table,4,FALSE)</f>
        <v>MIDDLE EAST</v>
      </c>
      <c r="G5702" t="str">
        <f>VLOOKUP(B5702,cust_segment,7,FALSE)</f>
        <v>AUTOMOBILE</v>
      </c>
      <c r="H5702" t="s">
        <v>39</v>
      </c>
      <c r="I5702">
        <v>65180.36</v>
      </c>
      <c r="J5702" s="1">
        <v>35091</v>
      </c>
      <c r="K5702" t="s">
        <v>40</v>
      </c>
      <c r="L5702" t="s">
        <v>4009</v>
      </c>
      <c r="M5702">
        <v>0</v>
      </c>
      <c r="N5702" t="s">
        <v>6727</v>
      </c>
    </row>
    <row r="5703" spans="1:14" x14ac:dyDescent="0.2">
      <c r="A5703">
        <v>22790</v>
      </c>
      <c r="B5703">
        <v>1051</v>
      </c>
      <c r="C5703" t="str">
        <f>VLOOKUP(B5703,customer_name,2,FALSE)</f>
        <v>Customer#000001051</v>
      </c>
      <c r="D5703">
        <f>VLOOKUP(C5703,cust_num_nat_key,3,FALSE)</f>
        <v>2</v>
      </c>
      <c r="E5703" t="str">
        <f>VLOOKUP(D5703,nation_table,2,FALSE)</f>
        <v>BRAZIL</v>
      </c>
      <c r="F5703" t="str">
        <f>VLOOKUP(D5703,nation_table,4,FALSE)</f>
        <v>AMERICA</v>
      </c>
      <c r="G5703" t="str">
        <f>VLOOKUP(B5703,cust_segment,7,FALSE)</f>
        <v>HOUSEHOLD</v>
      </c>
      <c r="H5703" t="s">
        <v>39</v>
      </c>
      <c r="I5703">
        <v>267454.3</v>
      </c>
      <c r="J5703" s="1">
        <v>35876</v>
      </c>
      <c r="K5703" t="s">
        <v>53</v>
      </c>
      <c r="L5703" t="s">
        <v>1430</v>
      </c>
      <c r="M5703">
        <v>0</v>
      </c>
      <c r="N5703" t="s">
        <v>6728</v>
      </c>
    </row>
    <row r="5704" spans="1:14" x14ac:dyDescent="0.2">
      <c r="A5704">
        <v>22791</v>
      </c>
      <c r="B5704">
        <v>895</v>
      </c>
      <c r="C5704" t="str">
        <f>VLOOKUP(B5704,customer_name,2,FALSE)</f>
        <v>Customer#000000895</v>
      </c>
      <c r="D5704">
        <f>VLOOKUP(C5704,cust_num_nat_key,3,FALSE)</f>
        <v>0</v>
      </c>
      <c r="E5704" t="str">
        <f>VLOOKUP(D5704,nation_table,2,FALSE)</f>
        <v>ALGERIA</v>
      </c>
      <c r="F5704" t="str">
        <f>VLOOKUP(D5704,nation_table,4,FALSE)</f>
        <v>AFRICA</v>
      </c>
      <c r="G5704" t="str">
        <f>VLOOKUP(B5704,cust_segment,7,FALSE)</f>
        <v>AUTOMOBILE</v>
      </c>
      <c r="H5704" t="s">
        <v>39</v>
      </c>
      <c r="I5704">
        <v>78023.83</v>
      </c>
      <c r="J5704" s="1">
        <v>35456</v>
      </c>
      <c r="K5704" t="s">
        <v>53</v>
      </c>
      <c r="L5704" t="s">
        <v>1683</v>
      </c>
      <c r="M5704">
        <v>0</v>
      </c>
      <c r="N5704" t="s">
        <v>6729</v>
      </c>
    </row>
    <row r="5705" spans="1:14" x14ac:dyDescent="0.2">
      <c r="A5705">
        <v>22816</v>
      </c>
      <c r="B5705">
        <v>928</v>
      </c>
      <c r="C5705" t="str">
        <f>VLOOKUP(B5705,customer_name,2,FALSE)</f>
        <v>Customer#000000928</v>
      </c>
      <c r="D5705">
        <f>VLOOKUP(C5705,cust_num_nat_key,3,FALSE)</f>
        <v>21</v>
      </c>
      <c r="E5705" t="str">
        <f>VLOOKUP(D5705,nation_table,2,FALSE)</f>
        <v>VIETNAM</v>
      </c>
      <c r="F5705" t="str">
        <f>VLOOKUP(D5705,nation_table,4,FALSE)</f>
        <v>ASIA</v>
      </c>
      <c r="G5705" t="str">
        <f>VLOOKUP(B5705,cust_segment,7,FALSE)</f>
        <v>HOUSEHOLD</v>
      </c>
      <c r="H5705" t="s">
        <v>78</v>
      </c>
      <c r="I5705">
        <v>79105</v>
      </c>
      <c r="J5705" s="1">
        <v>34804</v>
      </c>
      <c r="K5705" t="s">
        <v>61</v>
      </c>
      <c r="L5705" t="s">
        <v>180</v>
      </c>
      <c r="M5705">
        <v>0</v>
      </c>
      <c r="N5705" t="s">
        <v>6730</v>
      </c>
    </row>
    <row r="5706" spans="1:14" x14ac:dyDescent="0.2">
      <c r="A5706">
        <v>22817</v>
      </c>
      <c r="B5706">
        <v>1153</v>
      </c>
      <c r="C5706" t="str">
        <f>VLOOKUP(B5706,customer_name,2,FALSE)</f>
        <v>Customer#000001153</v>
      </c>
      <c r="D5706">
        <f>VLOOKUP(C5706,cust_num_nat_key,3,FALSE)</f>
        <v>3</v>
      </c>
      <c r="E5706" t="str">
        <f>VLOOKUP(D5706,nation_table,2,FALSE)</f>
        <v>CANADA</v>
      </c>
      <c r="F5706" t="str">
        <f>VLOOKUP(D5706,nation_table,4,FALSE)</f>
        <v>AMERICA</v>
      </c>
      <c r="G5706" t="str">
        <f>VLOOKUP(B5706,cust_segment,7,FALSE)</f>
        <v>HOUSEHOLD</v>
      </c>
      <c r="H5706" t="s">
        <v>46</v>
      </c>
      <c r="I5706">
        <v>139056.32999999999</v>
      </c>
      <c r="J5706" s="1">
        <v>33930</v>
      </c>
      <c r="K5706" t="s">
        <v>43</v>
      </c>
      <c r="L5706" t="s">
        <v>2037</v>
      </c>
      <c r="M5706">
        <v>0</v>
      </c>
      <c r="N5706" t="s">
        <v>6731</v>
      </c>
    </row>
    <row r="5707" spans="1:14" x14ac:dyDescent="0.2">
      <c r="A5707">
        <v>22818</v>
      </c>
      <c r="B5707">
        <v>704</v>
      </c>
      <c r="C5707" t="str">
        <f>VLOOKUP(B5707,customer_name,2,FALSE)</f>
        <v>Customer#000000704</v>
      </c>
      <c r="D5707">
        <f>VLOOKUP(C5707,cust_num_nat_key,3,FALSE)</f>
        <v>9</v>
      </c>
      <c r="E5707" t="str">
        <f>VLOOKUP(D5707,nation_table,2,FALSE)</f>
        <v>INDONESIA</v>
      </c>
      <c r="F5707" t="str">
        <f>VLOOKUP(D5707,nation_table,4,FALSE)</f>
        <v>ASIA</v>
      </c>
      <c r="G5707" t="str">
        <f>VLOOKUP(B5707,cust_segment,7,FALSE)</f>
        <v>AUTOMOBILE</v>
      </c>
      <c r="H5707" t="s">
        <v>46</v>
      </c>
      <c r="I5707">
        <v>204731.27</v>
      </c>
      <c r="J5707" s="1">
        <v>34477</v>
      </c>
      <c r="K5707" t="s">
        <v>40</v>
      </c>
      <c r="L5707" t="s">
        <v>4025</v>
      </c>
      <c r="M5707">
        <v>0</v>
      </c>
      <c r="N5707" t="s">
        <v>6732</v>
      </c>
    </row>
    <row r="5708" spans="1:14" x14ac:dyDescent="0.2">
      <c r="A5708">
        <v>22819</v>
      </c>
      <c r="B5708">
        <v>1210</v>
      </c>
      <c r="C5708" t="str">
        <f>VLOOKUP(B5708,customer_name,2,FALSE)</f>
        <v>Customer#000001210</v>
      </c>
      <c r="D5708">
        <f>VLOOKUP(C5708,cust_num_nat_key,3,FALSE)</f>
        <v>16</v>
      </c>
      <c r="E5708" t="str">
        <f>VLOOKUP(D5708,nation_table,2,FALSE)</f>
        <v>MOZAMBIQUE</v>
      </c>
      <c r="F5708" t="str">
        <f>VLOOKUP(D5708,nation_table,4,FALSE)</f>
        <v>AFRICA</v>
      </c>
      <c r="G5708" t="str">
        <f>VLOOKUP(B5708,cust_segment,7,FALSE)</f>
        <v>AUTOMOBILE</v>
      </c>
      <c r="H5708" t="s">
        <v>46</v>
      </c>
      <c r="I5708">
        <v>234224.97</v>
      </c>
      <c r="J5708" s="1">
        <v>33919</v>
      </c>
      <c r="K5708" t="s">
        <v>56</v>
      </c>
      <c r="L5708" t="s">
        <v>324</v>
      </c>
      <c r="M5708">
        <v>0</v>
      </c>
      <c r="N5708" t="s">
        <v>6733</v>
      </c>
    </row>
    <row r="5709" spans="1:14" x14ac:dyDescent="0.2">
      <c r="A5709">
        <v>22820</v>
      </c>
      <c r="B5709">
        <v>1489</v>
      </c>
      <c r="C5709" t="str">
        <f>VLOOKUP(B5709,customer_name,2,FALSE)</f>
        <v>Customer#000001489</v>
      </c>
      <c r="D5709">
        <f>VLOOKUP(C5709,cust_num_nat_key,3,FALSE)</f>
        <v>9</v>
      </c>
      <c r="E5709" t="str">
        <f>VLOOKUP(D5709,nation_table,2,FALSE)</f>
        <v>INDONESIA</v>
      </c>
      <c r="F5709" t="str">
        <f>VLOOKUP(D5709,nation_table,4,FALSE)</f>
        <v>ASIA</v>
      </c>
      <c r="G5709" t="str">
        <f>VLOOKUP(B5709,cust_segment,7,FALSE)</f>
        <v>MACHINERY</v>
      </c>
      <c r="H5709" t="s">
        <v>46</v>
      </c>
      <c r="I5709">
        <v>166154.9</v>
      </c>
      <c r="J5709" s="1">
        <v>34199</v>
      </c>
      <c r="K5709" t="s">
        <v>56</v>
      </c>
      <c r="L5709" t="s">
        <v>467</v>
      </c>
      <c r="M5709">
        <v>0</v>
      </c>
      <c r="N5709" t="s">
        <v>6734</v>
      </c>
    </row>
    <row r="5710" spans="1:14" x14ac:dyDescent="0.2">
      <c r="A5710">
        <v>22821</v>
      </c>
      <c r="B5710">
        <v>1093</v>
      </c>
      <c r="C5710" t="str">
        <f>VLOOKUP(B5710,customer_name,2,FALSE)</f>
        <v>Customer#000001093</v>
      </c>
      <c r="D5710">
        <f>VLOOKUP(C5710,cust_num_nat_key,3,FALSE)</f>
        <v>24</v>
      </c>
      <c r="E5710" t="str">
        <f>VLOOKUP(D5710,nation_table,2,FALSE)</f>
        <v>UNITED STATES</v>
      </c>
      <c r="F5710" t="str">
        <f>VLOOKUP(D5710,nation_table,4,FALSE)</f>
        <v>AMERICA</v>
      </c>
      <c r="G5710" t="str">
        <f>VLOOKUP(B5710,cust_segment,7,FALSE)</f>
        <v>HOUSEHOLD</v>
      </c>
      <c r="H5710" t="s">
        <v>39</v>
      </c>
      <c r="I5710">
        <v>162972</v>
      </c>
      <c r="J5710" s="1">
        <v>35506</v>
      </c>
      <c r="K5710" t="s">
        <v>53</v>
      </c>
      <c r="L5710" t="s">
        <v>1386</v>
      </c>
      <c r="M5710">
        <v>0</v>
      </c>
      <c r="N5710" t="s">
        <v>6735</v>
      </c>
    </row>
    <row r="5711" spans="1:14" x14ac:dyDescent="0.2">
      <c r="A5711">
        <v>22822</v>
      </c>
      <c r="B5711">
        <v>418</v>
      </c>
      <c r="C5711" t="str">
        <f>VLOOKUP(B5711,customer_name,2,FALSE)</f>
        <v>Customer#000000418</v>
      </c>
      <c r="D5711">
        <f>VLOOKUP(C5711,cust_num_nat_key,3,FALSE)</f>
        <v>5</v>
      </c>
      <c r="E5711" t="str">
        <f>VLOOKUP(D5711,nation_table,2,FALSE)</f>
        <v>ETHIOPIA</v>
      </c>
      <c r="F5711" t="str">
        <f>VLOOKUP(D5711,nation_table,4,FALSE)</f>
        <v>AFRICA</v>
      </c>
      <c r="G5711" t="str">
        <f>VLOOKUP(B5711,cust_segment,7,FALSE)</f>
        <v>FURNITURE</v>
      </c>
      <c r="H5711" t="s">
        <v>46</v>
      </c>
      <c r="I5711">
        <v>153391.46</v>
      </c>
      <c r="J5711" s="1">
        <v>34280</v>
      </c>
      <c r="K5711" t="s">
        <v>40</v>
      </c>
      <c r="L5711" t="s">
        <v>295</v>
      </c>
      <c r="M5711">
        <v>0</v>
      </c>
      <c r="N5711" t="s">
        <v>6736</v>
      </c>
    </row>
    <row r="5712" spans="1:14" x14ac:dyDescent="0.2">
      <c r="A5712">
        <v>22823</v>
      </c>
      <c r="B5712">
        <v>1177</v>
      </c>
      <c r="C5712" t="str">
        <f>VLOOKUP(B5712,customer_name,2,FALSE)</f>
        <v>Customer#000001177</v>
      </c>
      <c r="D5712">
        <f>VLOOKUP(C5712,cust_num_nat_key,3,FALSE)</f>
        <v>14</v>
      </c>
      <c r="E5712" t="str">
        <f>VLOOKUP(D5712,nation_table,2,FALSE)</f>
        <v>KENYA</v>
      </c>
      <c r="F5712" t="str">
        <f>VLOOKUP(D5712,nation_table,4,FALSE)</f>
        <v>AFRICA</v>
      </c>
      <c r="G5712" t="str">
        <f>VLOOKUP(B5712,cust_segment,7,FALSE)</f>
        <v>FURNITURE</v>
      </c>
      <c r="H5712" t="s">
        <v>39</v>
      </c>
      <c r="I5712">
        <v>13457.72</v>
      </c>
      <c r="J5712" s="1">
        <v>35473</v>
      </c>
      <c r="K5712" t="s">
        <v>61</v>
      </c>
      <c r="L5712" t="s">
        <v>1309</v>
      </c>
      <c r="M5712">
        <v>0</v>
      </c>
      <c r="N5712" t="s">
        <v>6737</v>
      </c>
    </row>
    <row r="5713" spans="1:14" x14ac:dyDescent="0.2">
      <c r="A5713">
        <v>22848</v>
      </c>
      <c r="B5713">
        <v>460</v>
      </c>
      <c r="C5713" t="str">
        <f>VLOOKUP(B5713,customer_name,2,FALSE)</f>
        <v>Customer#000000460</v>
      </c>
      <c r="D5713">
        <f>VLOOKUP(C5713,cust_num_nat_key,3,FALSE)</f>
        <v>11</v>
      </c>
      <c r="E5713" t="str">
        <f>VLOOKUP(D5713,nation_table,2,FALSE)</f>
        <v>IRAQ</v>
      </c>
      <c r="F5713" t="str">
        <f>VLOOKUP(D5713,nation_table,4,FALSE)</f>
        <v>MIDDLE EAST</v>
      </c>
      <c r="G5713" t="str">
        <f>VLOOKUP(B5713,cust_segment,7,FALSE)</f>
        <v>FURNITURE</v>
      </c>
      <c r="H5713" t="s">
        <v>39</v>
      </c>
      <c r="I5713">
        <v>183005.48</v>
      </c>
      <c r="J5713" s="1">
        <v>35044</v>
      </c>
      <c r="K5713" t="s">
        <v>53</v>
      </c>
      <c r="L5713" t="s">
        <v>1033</v>
      </c>
      <c r="M5713">
        <v>0</v>
      </c>
      <c r="N5713" t="s">
        <v>6738</v>
      </c>
    </row>
    <row r="5714" spans="1:14" x14ac:dyDescent="0.2">
      <c r="A5714">
        <v>22849</v>
      </c>
      <c r="B5714">
        <v>574</v>
      </c>
      <c r="C5714" t="str">
        <f>VLOOKUP(B5714,customer_name,2,FALSE)</f>
        <v>Customer#000000574</v>
      </c>
      <c r="D5714">
        <f>VLOOKUP(C5714,cust_num_nat_key,3,FALSE)</f>
        <v>8</v>
      </c>
      <c r="E5714" t="str">
        <f>VLOOKUP(D5714,nation_table,2,FALSE)</f>
        <v>INDIA</v>
      </c>
      <c r="F5714" t="str">
        <f>VLOOKUP(D5714,nation_table,4,FALSE)</f>
        <v>ASIA</v>
      </c>
      <c r="G5714" t="str">
        <f>VLOOKUP(B5714,cust_segment,7,FALSE)</f>
        <v>FURNITURE</v>
      </c>
      <c r="H5714" t="s">
        <v>46</v>
      </c>
      <c r="I5714">
        <v>223897.51</v>
      </c>
      <c r="J5714" s="1">
        <v>34745</v>
      </c>
      <c r="K5714" t="s">
        <v>53</v>
      </c>
      <c r="L5714" t="s">
        <v>1111</v>
      </c>
      <c r="M5714">
        <v>0</v>
      </c>
      <c r="N5714" t="s">
        <v>6739</v>
      </c>
    </row>
    <row r="5715" spans="1:14" x14ac:dyDescent="0.2">
      <c r="A5715">
        <v>22850</v>
      </c>
      <c r="B5715">
        <v>40</v>
      </c>
      <c r="C5715" t="str">
        <f>VLOOKUP(B5715,customer_name,2,FALSE)</f>
        <v>Customer#000000040</v>
      </c>
      <c r="D5715">
        <f>VLOOKUP(C5715,cust_num_nat_key,3,FALSE)</f>
        <v>3</v>
      </c>
      <c r="E5715" t="str">
        <f>VLOOKUP(D5715,nation_table,2,FALSE)</f>
        <v>CANADA</v>
      </c>
      <c r="F5715" t="str">
        <f>VLOOKUP(D5715,nation_table,4,FALSE)</f>
        <v>AMERICA</v>
      </c>
      <c r="G5715" t="str">
        <f>VLOOKUP(B5715,cust_segment,7,FALSE)</f>
        <v>BUILDING</v>
      </c>
      <c r="H5715" t="s">
        <v>46</v>
      </c>
      <c r="I5715">
        <v>208732.47</v>
      </c>
      <c r="J5715" s="1">
        <v>34820</v>
      </c>
      <c r="K5715" t="s">
        <v>61</v>
      </c>
      <c r="L5715" t="s">
        <v>930</v>
      </c>
      <c r="M5715">
        <v>0</v>
      </c>
      <c r="N5715" t="s">
        <v>6740</v>
      </c>
    </row>
    <row r="5716" spans="1:14" x14ac:dyDescent="0.2">
      <c r="A5716">
        <v>22851</v>
      </c>
      <c r="B5716">
        <v>1102</v>
      </c>
      <c r="C5716" t="str">
        <f>VLOOKUP(B5716,customer_name,2,FALSE)</f>
        <v>Customer#000001102</v>
      </c>
      <c r="D5716">
        <f>VLOOKUP(C5716,cust_num_nat_key,3,FALSE)</f>
        <v>24</v>
      </c>
      <c r="E5716" t="str">
        <f>VLOOKUP(D5716,nation_table,2,FALSE)</f>
        <v>UNITED STATES</v>
      </c>
      <c r="F5716" t="str">
        <f>VLOOKUP(D5716,nation_table,4,FALSE)</f>
        <v>AMERICA</v>
      </c>
      <c r="G5716" t="str">
        <f>VLOOKUP(B5716,cust_segment,7,FALSE)</f>
        <v>HOUSEHOLD</v>
      </c>
      <c r="H5716" t="s">
        <v>46</v>
      </c>
      <c r="I5716">
        <v>186687.66</v>
      </c>
      <c r="J5716" s="1">
        <v>34395</v>
      </c>
      <c r="K5716" t="s">
        <v>43</v>
      </c>
      <c r="L5716" t="s">
        <v>914</v>
      </c>
      <c r="M5716">
        <v>0</v>
      </c>
      <c r="N5716" t="s">
        <v>6741</v>
      </c>
    </row>
    <row r="5717" spans="1:14" x14ac:dyDescent="0.2">
      <c r="A5717">
        <v>22852</v>
      </c>
      <c r="B5717">
        <v>73</v>
      </c>
      <c r="C5717" t="str">
        <f>VLOOKUP(B5717,customer_name,2,FALSE)</f>
        <v>Customer#000000073</v>
      </c>
      <c r="D5717">
        <f>VLOOKUP(C5717,cust_num_nat_key,3,FALSE)</f>
        <v>0</v>
      </c>
      <c r="E5717" t="str">
        <f>VLOOKUP(D5717,nation_table,2,FALSE)</f>
        <v>ALGERIA</v>
      </c>
      <c r="F5717" t="str">
        <f>VLOOKUP(D5717,nation_table,4,FALSE)</f>
        <v>AFRICA</v>
      </c>
      <c r="G5717" t="str">
        <f>VLOOKUP(B5717,cust_segment,7,FALSE)</f>
        <v>BUILDING</v>
      </c>
      <c r="H5717" t="s">
        <v>39</v>
      </c>
      <c r="I5717">
        <v>72283.820000000007</v>
      </c>
      <c r="J5717" s="1">
        <v>35518</v>
      </c>
      <c r="K5717" t="s">
        <v>40</v>
      </c>
      <c r="L5717" t="s">
        <v>734</v>
      </c>
      <c r="M5717">
        <v>0</v>
      </c>
      <c r="N5717" t="s">
        <v>6742</v>
      </c>
    </row>
    <row r="5718" spans="1:14" x14ac:dyDescent="0.2">
      <c r="A5718">
        <v>22853</v>
      </c>
      <c r="B5718">
        <v>1387</v>
      </c>
      <c r="C5718" t="str">
        <f>VLOOKUP(B5718,customer_name,2,FALSE)</f>
        <v>Customer#000001387</v>
      </c>
      <c r="D5718">
        <f>VLOOKUP(C5718,cust_num_nat_key,3,FALSE)</f>
        <v>19</v>
      </c>
      <c r="E5718" t="str">
        <f>VLOOKUP(D5718,nation_table,2,FALSE)</f>
        <v>ROMANIA</v>
      </c>
      <c r="F5718" t="str">
        <f>VLOOKUP(D5718,nation_table,4,FALSE)</f>
        <v>EUROPE</v>
      </c>
      <c r="G5718" t="str">
        <f>VLOOKUP(B5718,cust_segment,7,FALSE)</f>
        <v>BUILDING</v>
      </c>
      <c r="H5718" t="s">
        <v>46</v>
      </c>
      <c r="I5718">
        <v>44631.76</v>
      </c>
      <c r="J5718" s="1">
        <v>34421</v>
      </c>
      <c r="K5718" t="s">
        <v>61</v>
      </c>
      <c r="L5718" t="s">
        <v>1341</v>
      </c>
      <c r="M5718">
        <v>0</v>
      </c>
      <c r="N5718" t="s">
        <v>6743</v>
      </c>
    </row>
    <row r="5719" spans="1:14" x14ac:dyDescent="0.2">
      <c r="A5719">
        <v>22854</v>
      </c>
      <c r="B5719">
        <v>1102</v>
      </c>
      <c r="C5719" t="str">
        <f>VLOOKUP(B5719,customer_name,2,FALSE)</f>
        <v>Customer#000001102</v>
      </c>
      <c r="D5719">
        <f>VLOOKUP(C5719,cust_num_nat_key,3,FALSE)</f>
        <v>24</v>
      </c>
      <c r="E5719" t="str">
        <f>VLOOKUP(D5719,nation_table,2,FALSE)</f>
        <v>UNITED STATES</v>
      </c>
      <c r="F5719" t="str">
        <f>VLOOKUP(D5719,nation_table,4,FALSE)</f>
        <v>AMERICA</v>
      </c>
      <c r="G5719" t="str">
        <f>VLOOKUP(B5719,cust_segment,7,FALSE)</f>
        <v>HOUSEHOLD</v>
      </c>
      <c r="H5719" t="s">
        <v>39</v>
      </c>
      <c r="I5719">
        <v>188631.06</v>
      </c>
      <c r="J5719" s="1">
        <v>35305</v>
      </c>
      <c r="K5719" t="s">
        <v>53</v>
      </c>
      <c r="L5719" t="s">
        <v>3414</v>
      </c>
      <c r="M5719">
        <v>0</v>
      </c>
      <c r="N5719" t="s">
        <v>6744</v>
      </c>
    </row>
    <row r="5720" spans="1:14" x14ac:dyDescent="0.2">
      <c r="A5720">
        <v>22855</v>
      </c>
      <c r="B5720">
        <v>776</v>
      </c>
      <c r="C5720" t="str">
        <f>VLOOKUP(B5720,customer_name,2,FALSE)</f>
        <v>Customer#000000776</v>
      </c>
      <c r="D5720">
        <f>VLOOKUP(C5720,cust_num_nat_key,3,FALSE)</f>
        <v>15</v>
      </c>
      <c r="E5720" t="str">
        <f>VLOOKUP(D5720,nation_table,2,FALSE)</f>
        <v>MOROCCO</v>
      </c>
      <c r="F5720" t="str">
        <f>VLOOKUP(D5720,nation_table,4,FALSE)</f>
        <v>AFRICA</v>
      </c>
      <c r="G5720" t="str">
        <f>VLOOKUP(B5720,cust_segment,7,FALSE)</f>
        <v>AUTOMOBILE</v>
      </c>
      <c r="H5720" t="s">
        <v>39</v>
      </c>
      <c r="I5720">
        <v>60351.83</v>
      </c>
      <c r="J5720" s="1">
        <v>35638</v>
      </c>
      <c r="K5720" t="s">
        <v>53</v>
      </c>
      <c r="L5720" t="s">
        <v>3646</v>
      </c>
      <c r="M5720">
        <v>0</v>
      </c>
      <c r="N5720" t="s">
        <v>6745</v>
      </c>
    </row>
    <row r="5721" spans="1:14" x14ac:dyDescent="0.2">
      <c r="A5721">
        <v>22880</v>
      </c>
      <c r="B5721">
        <v>112</v>
      </c>
      <c r="C5721" t="str">
        <f>VLOOKUP(B5721,customer_name,2,FALSE)</f>
        <v>Customer#000000112</v>
      </c>
      <c r="D5721">
        <f>VLOOKUP(C5721,cust_num_nat_key,3,FALSE)</f>
        <v>19</v>
      </c>
      <c r="E5721" t="str">
        <f>VLOOKUP(D5721,nation_table,2,FALSE)</f>
        <v>ROMANIA</v>
      </c>
      <c r="F5721" t="str">
        <f>VLOOKUP(D5721,nation_table,4,FALSE)</f>
        <v>EUROPE</v>
      </c>
      <c r="G5721" t="str">
        <f>VLOOKUP(B5721,cust_segment,7,FALSE)</f>
        <v>FURNITURE</v>
      </c>
      <c r="H5721" t="s">
        <v>46</v>
      </c>
      <c r="I5721">
        <v>234910.51</v>
      </c>
      <c r="J5721" s="1">
        <v>34120</v>
      </c>
      <c r="K5721" t="s">
        <v>61</v>
      </c>
      <c r="L5721" t="s">
        <v>1171</v>
      </c>
      <c r="M5721">
        <v>0</v>
      </c>
      <c r="N5721" t="s">
        <v>6746</v>
      </c>
    </row>
    <row r="5722" spans="1:14" x14ac:dyDescent="0.2">
      <c r="A5722">
        <v>22881</v>
      </c>
      <c r="B5722">
        <v>791</v>
      </c>
      <c r="C5722" t="str">
        <f>VLOOKUP(B5722,customer_name,2,FALSE)</f>
        <v>Customer#000000791</v>
      </c>
      <c r="D5722">
        <f>VLOOKUP(C5722,cust_num_nat_key,3,FALSE)</f>
        <v>13</v>
      </c>
      <c r="E5722" t="str">
        <f>VLOOKUP(D5722,nation_table,2,FALSE)</f>
        <v>JORDAN</v>
      </c>
      <c r="F5722" t="str">
        <f>VLOOKUP(D5722,nation_table,4,FALSE)</f>
        <v>MIDDLE EAST</v>
      </c>
      <c r="G5722" t="str">
        <f>VLOOKUP(B5722,cust_segment,7,FALSE)</f>
        <v>HOUSEHOLD</v>
      </c>
      <c r="H5722" t="s">
        <v>46</v>
      </c>
      <c r="I5722">
        <v>64656.19</v>
      </c>
      <c r="J5722" s="1">
        <v>34066</v>
      </c>
      <c r="K5722" t="s">
        <v>61</v>
      </c>
      <c r="L5722" t="s">
        <v>2326</v>
      </c>
      <c r="M5722">
        <v>0</v>
      </c>
      <c r="N5722" t="s">
        <v>6747</v>
      </c>
    </row>
    <row r="5723" spans="1:14" x14ac:dyDescent="0.2">
      <c r="A5723">
        <v>22882</v>
      </c>
      <c r="B5723">
        <v>820</v>
      </c>
      <c r="C5723" t="str">
        <f>VLOOKUP(B5723,customer_name,2,FALSE)</f>
        <v>Customer#000000820</v>
      </c>
      <c r="D5723">
        <f>VLOOKUP(C5723,cust_num_nat_key,3,FALSE)</f>
        <v>4</v>
      </c>
      <c r="E5723" t="str">
        <f>VLOOKUP(D5723,nation_table,2,FALSE)</f>
        <v>EGYPT</v>
      </c>
      <c r="F5723" t="str">
        <f>VLOOKUP(D5723,nation_table,4,FALSE)</f>
        <v>MIDDLE EAST</v>
      </c>
      <c r="G5723" t="str">
        <f>VLOOKUP(B5723,cust_segment,7,FALSE)</f>
        <v>AUTOMOBILE</v>
      </c>
      <c r="H5723" t="s">
        <v>46</v>
      </c>
      <c r="I5723">
        <v>88306.559999999998</v>
      </c>
      <c r="J5723" s="1">
        <v>34226</v>
      </c>
      <c r="K5723" t="s">
        <v>43</v>
      </c>
      <c r="L5723" t="s">
        <v>1756</v>
      </c>
      <c r="M5723">
        <v>0</v>
      </c>
      <c r="N5723" t="s">
        <v>6748</v>
      </c>
    </row>
    <row r="5724" spans="1:14" x14ac:dyDescent="0.2">
      <c r="A5724">
        <v>22883</v>
      </c>
      <c r="B5724">
        <v>319</v>
      </c>
      <c r="C5724" t="str">
        <f>VLOOKUP(B5724,customer_name,2,FALSE)</f>
        <v>Customer#000000319</v>
      </c>
      <c r="D5724">
        <f>VLOOKUP(C5724,cust_num_nat_key,3,FALSE)</f>
        <v>6</v>
      </c>
      <c r="E5724" t="str">
        <f>VLOOKUP(D5724,nation_table,2,FALSE)</f>
        <v>FRANCE</v>
      </c>
      <c r="F5724" t="str">
        <f>VLOOKUP(D5724,nation_table,4,FALSE)</f>
        <v>EUROPE</v>
      </c>
      <c r="G5724" t="str">
        <f>VLOOKUP(B5724,cust_segment,7,FALSE)</f>
        <v>FURNITURE</v>
      </c>
      <c r="H5724" t="s">
        <v>46</v>
      </c>
      <c r="I5724">
        <v>31915.78</v>
      </c>
      <c r="J5724" s="1">
        <v>33699</v>
      </c>
      <c r="K5724" t="s">
        <v>40</v>
      </c>
      <c r="L5724" t="s">
        <v>2047</v>
      </c>
      <c r="M5724">
        <v>0</v>
      </c>
      <c r="N5724" t="s">
        <v>6749</v>
      </c>
    </row>
    <row r="5725" spans="1:14" x14ac:dyDescent="0.2">
      <c r="A5725">
        <v>22884</v>
      </c>
      <c r="B5725">
        <v>952</v>
      </c>
      <c r="C5725" t="str">
        <f>VLOOKUP(B5725,customer_name,2,FALSE)</f>
        <v>Customer#000000952</v>
      </c>
      <c r="D5725">
        <f>VLOOKUP(C5725,cust_num_nat_key,3,FALSE)</f>
        <v>24</v>
      </c>
      <c r="E5725" t="str">
        <f>VLOOKUP(D5725,nation_table,2,FALSE)</f>
        <v>UNITED STATES</v>
      </c>
      <c r="F5725" t="str">
        <f>VLOOKUP(D5725,nation_table,4,FALSE)</f>
        <v>AMERICA</v>
      </c>
      <c r="G5725" t="str">
        <f>VLOOKUP(B5725,cust_segment,7,FALSE)</f>
        <v>AUTOMOBILE</v>
      </c>
      <c r="H5725" t="s">
        <v>39</v>
      </c>
      <c r="I5725">
        <v>30788.07</v>
      </c>
      <c r="J5725" s="1">
        <v>35199</v>
      </c>
      <c r="K5725" t="s">
        <v>61</v>
      </c>
      <c r="L5725" t="s">
        <v>431</v>
      </c>
      <c r="M5725">
        <v>0</v>
      </c>
      <c r="N5725" t="s">
        <v>6750</v>
      </c>
    </row>
    <row r="5726" spans="1:14" x14ac:dyDescent="0.2">
      <c r="A5726">
        <v>22885</v>
      </c>
      <c r="B5726">
        <v>1115</v>
      </c>
      <c r="C5726" t="str">
        <f>VLOOKUP(B5726,customer_name,2,FALSE)</f>
        <v>Customer#000001115</v>
      </c>
      <c r="D5726">
        <f>VLOOKUP(C5726,cust_num_nat_key,3,FALSE)</f>
        <v>5</v>
      </c>
      <c r="E5726" t="str">
        <f>VLOOKUP(D5726,nation_table,2,FALSE)</f>
        <v>ETHIOPIA</v>
      </c>
      <c r="F5726" t="str">
        <f>VLOOKUP(D5726,nation_table,4,FALSE)</f>
        <v>AFRICA</v>
      </c>
      <c r="G5726" t="str">
        <f>VLOOKUP(B5726,cust_segment,7,FALSE)</f>
        <v>BUILDING</v>
      </c>
      <c r="H5726" t="s">
        <v>46</v>
      </c>
      <c r="I5726">
        <v>177613.79</v>
      </c>
      <c r="J5726" s="1">
        <v>34662</v>
      </c>
      <c r="K5726" t="s">
        <v>61</v>
      </c>
      <c r="L5726" t="s">
        <v>1929</v>
      </c>
      <c r="M5726">
        <v>0</v>
      </c>
      <c r="N5726" t="s">
        <v>6751</v>
      </c>
    </row>
    <row r="5727" spans="1:14" x14ac:dyDescent="0.2">
      <c r="A5727">
        <v>22886</v>
      </c>
      <c r="B5727">
        <v>214</v>
      </c>
      <c r="C5727" t="str">
        <f>VLOOKUP(B5727,customer_name,2,FALSE)</f>
        <v>Customer#000000214</v>
      </c>
      <c r="D5727">
        <f>VLOOKUP(C5727,cust_num_nat_key,3,FALSE)</f>
        <v>8</v>
      </c>
      <c r="E5727" t="str">
        <f>VLOOKUP(D5727,nation_table,2,FALSE)</f>
        <v>INDIA</v>
      </c>
      <c r="F5727" t="str">
        <f>VLOOKUP(D5727,nation_table,4,FALSE)</f>
        <v>ASIA</v>
      </c>
      <c r="G5727" t="str">
        <f>VLOOKUP(B5727,cust_segment,7,FALSE)</f>
        <v>MACHINERY</v>
      </c>
      <c r="H5727" t="s">
        <v>46</v>
      </c>
      <c r="I5727">
        <v>234797.95</v>
      </c>
      <c r="J5727" s="1">
        <v>33999</v>
      </c>
      <c r="K5727" t="s">
        <v>40</v>
      </c>
      <c r="L5727" t="s">
        <v>1255</v>
      </c>
      <c r="M5727">
        <v>0</v>
      </c>
      <c r="N5727" t="s">
        <v>6752</v>
      </c>
    </row>
    <row r="5728" spans="1:14" x14ac:dyDescent="0.2">
      <c r="A5728">
        <v>22887</v>
      </c>
      <c r="B5728">
        <v>1483</v>
      </c>
      <c r="C5728" t="str">
        <f>VLOOKUP(B5728,customer_name,2,FALSE)</f>
        <v>Customer#000001483</v>
      </c>
      <c r="D5728">
        <f>VLOOKUP(C5728,cust_num_nat_key,3,FALSE)</f>
        <v>7</v>
      </c>
      <c r="E5728" t="str">
        <f>VLOOKUP(D5728,nation_table,2,FALSE)</f>
        <v>GERMANY</v>
      </c>
      <c r="F5728" t="str">
        <f>VLOOKUP(D5728,nation_table,4,FALSE)</f>
        <v>EUROPE</v>
      </c>
      <c r="G5728" t="str">
        <f>VLOOKUP(B5728,cust_segment,7,FALSE)</f>
        <v>BUILDING</v>
      </c>
      <c r="H5728" t="s">
        <v>46</v>
      </c>
      <c r="I5728">
        <v>156329.99</v>
      </c>
      <c r="J5728" s="1">
        <v>34292</v>
      </c>
      <c r="K5728" t="s">
        <v>53</v>
      </c>
      <c r="L5728" t="s">
        <v>1615</v>
      </c>
      <c r="M5728">
        <v>0</v>
      </c>
      <c r="N5728" t="s">
        <v>6753</v>
      </c>
    </row>
    <row r="5729" spans="1:14" x14ac:dyDescent="0.2">
      <c r="A5729">
        <v>22912</v>
      </c>
      <c r="B5729">
        <v>1402</v>
      </c>
      <c r="C5729" t="str">
        <f>VLOOKUP(B5729,customer_name,2,FALSE)</f>
        <v>Customer#000001402</v>
      </c>
      <c r="D5729">
        <f>VLOOKUP(C5729,cust_num_nat_key,3,FALSE)</f>
        <v>6</v>
      </c>
      <c r="E5729" t="str">
        <f>VLOOKUP(D5729,nation_table,2,FALSE)</f>
        <v>FRANCE</v>
      </c>
      <c r="F5729" t="str">
        <f>VLOOKUP(D5729,nation_table,4,FALSE)</f>
        <v>EUROPE</v>
      </c>
      <c r="G5729" t="str">
        <f>VLOOKUP(B5729,cust_segment,7,FALSE)</f>
        <v>AUTOMOBILE</v>
      </c>
      <c r="H5729" t="s">
        <v>46</v>
      </c>
      <c r="I5729">
        <v>188831.35999999999</v>
      </c>
      <c r="J5729" s="1">
        <v>34259</v>
      </c>
      <c r="K5729" t="s">
        <v>40</v>
      </c>
      <c r="L5729" t="s">
        <v>767</v>
      </c>
      <c r="M5729">
        <v>0</v>
      </c>
      <c r="N5729" t="s">
        <v>6754</v>
      </c>
    </row>
    <row r="5730" spans="1:14" x14ac:dyDescent="0.2">
      <c r="A5730">
        <v>22913</v>
      </c>
      <c r="B5730">
        <v>883</v>
      </c>
      <c r="C5730" t="str">
        <f>VLOOKUP(B5730,customer_name,2,FALSE)</f>
        <v>Customer#000000883</v>
      </c>
      <c r="D5730">
        <f>VLOOKUP(C5730,cust_num_nat_key,3,FALSE)</f>
        <v>3</v>
      </c>
      <c r="E5730" t="str">
        <f>VLOOKUP(D5730,nation_table,2,FALSE)</f>
        <v>CANADA</v>
      </c>
      <c r="F5730" t="str">
        <f>VLOOKUP(D5730,nation_table,4,FALSE)</f>
        <v>AMERICA</v>
      </c>
      <c r="G5730" t="str">
        <f>VLOOKUP(B5730,cust_segment,7,FALSE)</f>
        <v>FURNITURE</v>
      </c>
      <c r="H5730" t="s">
        <v>46</v>
      </c>
      <c r="I5730">
        <v>338700.52</v>
      </c>
      <c r="J5730" s="1">
        <v>34146</v>
      </c>
      <c r="K5730" t="s">
        <v>43</v>
      </c>
      <c r="L5730" t="s">
        <v>1004</v>
      </c>
      <c r="M5730">
        <v>0</v>
      </c>
      <c r="N5730" t="s">
        <v>6755</v>
      </c>
    </row>
    <row r="5731" spans="1:14" x14ac:dyDescent="0.2">
      <c r="A5731">
        <v>22914</v>
      </c>
      <c r="B5731">
        <v>409</v>
      </c>
      <c r="C5731" t="str">
        <f>VLOOKUP(B5731,customer_name,2,FALSE)</f>
        <v>Customer#000000409</v>
      </c>
      <c r="D5731">
        <f>VLOOKUP(C5731,cust_num_nat_key,3,FALSE)</f>
        <v>11</v>
      </c>
      <c r="E5731" t="str">
        <f>VLOOKUP(D5731,nation_table,2,FALSE)</f>
        <v>IRAQ</v>
      </c>
      <c r="F5731" t="str">
        <f>VLOOKUP(D5731,nation_table,4,FALSE)</f>
        <v>MIDDLE EAST</v>
      </c>
      <c r="G5731" t="str">
        <f>VLOOKUP(B5731,cust_segment,7,FALSE)</f>
        <v>FURNITURE</v>
      </c>
      <c r="H5731" t="s">
        <v>46</v>
      </c>
      <c r="I5731">
        <v>314596.18</v>
      </c>
      <c r="J5731" s="1">
        <v>33617</v>
      </c>
      <c r="K5731" t="s">
        <v>43</v>
      </c>
      <c r="L5731" t="s">
        <v>110</v>
      </c>
      <c r="M5731">
        <v>0</v>
      </c>
      <c r="N5731" t="s">
        <v>6756</v>
      </c>
    </row>
    <row r="5732" spans="1:14" x14ac:dyDescent="0.2">
      <c r="A5732">
        <v>22915</v>
      </c>
      <c r="B5732">
        <v>553</v>
      </c>
      <c r="C5732" t="str">
        <f>VLOOKUP(B5732,customer_name,2,FALSE)</f>
        <v>Customer#000000553</v>
      </c>
      <c r="D5732">
        <f>VLOOKUP(C5732,cust_num_nat_key,3,FALSE)</f>
        <v>4</v>
      </c>
      <c r="E5732" t="str">
        <f>VLOOKUP(D5732,nation_table,2,FALSE)</f>
        <v>EGYPT</v>
      </c>
      <c r="F5732" t="str">
        <f>VLOOKUP(D5732,nation_table,4,FALSE)</f>
        <v>MIDDLE EAST</v>
      </c>
      <c r="G5732" t="str">
        <f>VLOOKUP(B5732,cust_segment,7,FALSE)</f>
        <v>BUILDING</v>
      </c>
      <c r="H5732" t="s">
        <v>39</v>
      </c>
      <c r="I5732">
        <v>83397.7</v>
      </c>
      <c r="J5732" s="1">
        <v>35693</v>
      </c>
      <c r="K5732" t="s">
        <v>61</v>
      </c>
      <c r="L5732" t="s">
        <v>763</v>
      </c>
      <c r="M5732">
        <v>0</v>
      </c>
      <c r="N5732" t="s">
        <v>6757</v>
      </c>
    </row>
    <row r="5733" spans="1:14" x14ac:dyDescent="0.2">
      <c r="A5733">
        <v>22916</v>
      </c>
      <c r="B5733">
        <v>460</v>
      </c>
      <c r="C5733" t="str">
        <f>VLOOKUP(B5733,customer_name,2,FALSE)</f>
        <v>Customer#000000460</v>
      </c>
      <c r="D5733">
        <f>VLOOKUP(C5733,cust_num_nat_key,3,FALSE)</f>
        <v>11</v>
      </c>
      <c r="E5733" t="str">
        <f>VLOOKUP(D5733,nation_table,2,FALSE)</f>
        <v>IRAQ</v>
      </c>
      <c r="F5733" t="str">
        <f>VLOOKUP(D5733,nation_table,4,FALSE)</f>
        <v>MIDDLE EAST</v>
      </c>
      <c r="G5733" t="str">
        <f>VLOOKUP(B5733,cust_segment,7,FALSE)</f>
        <v>FURNITURE</v>
      </c>
      <c r="H5733" t="s">
        <v>46</v>
      </c>
      <c r="I5733">
        <v>20701.509999999998</v>
      </c>
      <c r="J5733" s="1">
        <v>33637</v>
      </c>
      <c r="K5733" t="s">
        <v>61</v>
      </c>
      <c r="L5733" t="s">
        <v>4683</v>
      </c>
      <c r="M5733">
        <v>0</v>
      </c>
      <c r="N5733" t="s">
        <v>6758</v>
      </c>
    </row>
    <row r="5734" spans="1:14" x14ac:dyDescent="0.2">
      <c r="A5734">
        <v>22917</v>
      </c>
      <c r="B5734">
        <v>157</v>
      </c>
      <c r="C5734" t="str">
        <f>VLOOKUP(B5734,customer_name,2,FALSE)</f>
        <v>Customer#000000157</v>
      </c>
      <c r="D5734">
        <f>VLOOKUP(C5734,cust_num_nat_key,3,FALSE)</f>
        <v>15</v>
      </c>
      <c r="E5734" t="str">
        <f>VLOOKUP(D5734,nation_table,2,FALSE)</f>
        <v>MOROCCO</v>
      </c>
      <c r="F5734" t="str">
        <f>VLOOKUP(D5734,nation_table,4,FALSE)</f>
        <v>AFRICA</v>
      </c>
      <c r="G5734" t="str">
        <f>VLOOKUP(B5734,cust_segment,7,FALSE)</f>
        <v>BUILDING</v>
      </c>
      <c r="H5734" t="s">
        <v>46</v>
      </c>
      <c r="I5734">
        <v>156353.91</v>
      </c>
      <c r="J5734" s="1">
        <v>34395</v>
      </c>
      <c r="K5734" t="s">
        <v>61</v>
      </c>
      <c r="L5734" t="s">
        <v>3859</v>
      </c>
      <c r="M5734">
        <v>0</v>
      </c>
      <c r="N5734" t="s">
        <v>6759</v>
      </c>
    </row>
    <row r="5735" spans="1:14" x14ac:dyDescent="0.2">
      <c r="A5735">
        <v>22918</v>
      </c>
      <c r="B5735">
        <v>571</v>
      </c>
      <c r="C5735" t="str">
        <f>VLOOKUP(B5735,customer_name,2,FALSE)</f>
        <v>Customer#000000571</v>
      </c>
      <c r="D5735">
        <f>VLOOKUP(C5735,cust_num_nat_key,3,FALSE)</f>
        <v>2</v>
      </c>
      <c r="E5735" t="str">
        <f>VLOOKUP(D5735,nation_table,2,FALSE)</f>
        <v>BRAZIL</v>
      </c>
      <c r="F5735" t="str">
        <f>VLOOKUP(D5735,nation_table,4,FALSE)</f>
        <v>AMERICA</v>
      </c>
      <c r="G5735" t="str">
        <f>VLOOKUP(B5735,cust_segment,7,FALSE)</f>
        <v>HOUSEHOLD</v>
      </c>
      <c r="H5735" t="s">
        <v>39</v>
      </c>
      <c r="I5735">
        <v>156512.68</v>
      </c>
      <c r="J5735" s="1">
        <v>35095</v>
      </c>
      <c r="K5735" t="s">
        <v>43</v>
      </c>
      <c r="L5735" t="s">
        <v>2231</v>
      </c>
      <c r="M5735">
        <v>0</v>
      </c>
      <c r="N5735" t="s">
        <v>6760</v>
      </c>
    </row>
    <row r="5736" spans="1:14" x14ac:dyDescent="0.2">
      <c r="A5736">
        <v>22919</v>
      </c>
      <c r="B5736">
        <v>748</v>
      </c>
      <c r="C5736" t="str">
        <f>VLOOKUP(B5736,customer_name,2,FALSE)</f>
        <v>Customer#000000748</v>
      </c>
      <c r="D5736">
        <f>VLOOKUP(C5736,cust_num_nat_key,3,FALSE)</f>
        <v>23</v>
      </c>
      <c r="E5736" t="str">
        <f>VLOOKUP(D5736,nation_table,2,FALSE)</f>
        <v>UNITED KINGDOM</v>
      </c>
      <c r="F5736" t="str">
        <f>VLOOKUP(D5736,nation_table,4,FALSE)</f>
        <v>EUROPE</v>
      </c>
      <c r="G5736" t="str">
        <f>VLOOKUP(B5736,cust_segment,7,FALSE)</f>
        <v>AUTOMOBILE</v>
      </c>
      <c r="H5736" t="s">
        <v>46</v>
      </c>
      <c r="I5736">
        <v>32690.84</v>
      </c>
      <c r="J5736" s="1">
        <v>34533</v>
      </c>
      <c r="K5736" t="s">
        <v>43</v>
      </c>
      <c r="L5736" t="s">
        <v>2289</v>
      </c>
      <c r="M5736">
        <v>0</v>
      </c>
      <c r="N5736" t="s">
        <v>6761</v>
      </c>
    </row>
    <row r="5737" spans="1:14" x14ac:dyDescent="0.2">
      <c r="A5737">
        <v>22944</v>
      </c>
      <c r="B5737">
        <v>1138</v>
      </c>
      <c r="C5737" t="str">
        <f>VLOOKUP(B5737,customer_name,2,FALSE)</f>
        <v>Customer#000001138</v>
      </c>
      <c r="D5737">
        <f>VLOOKUP(C5737,cust_num_nat_key,3,FALSE)</f>
        <v>22</v>
      </c>
      <c r="E5737" t="str">
        <f>VLOOKUP(D5737,nation_table,2,FALSE)</f>
        <v>RUSSIA</v>
      </c>
      <c r="F5737" t="str">
        <f>VLOOKUP(D5737,nation_table,4,FALSE)</f>
        <v>EUROPE</v>
      </c>
      <c r="G5737" t="str">
        <f>VLOOKUP(B5737,cust_segment,7,FALSE)</f>
        <v>BUILDING</v>
      </c>
      <c r="H5737" t="s">
        <v>39</v>
      </c>
      <c r="I5737">
        <v>39707.53</v>
      </c>
      <c r="J5737" s="1">
        <v>35598</v>
      </c>
      <c r="K5737" t="s">
        <v>40</v>
      </c>
      <c r="L5737" t="s">
        <v>1398</v>
      </c>
      <c r="M5737">
        <v>0</v>
      </c>
      <c r="N5737" t="s">
        <v>6762</v>
      </c>
    </row>
    <row r="5738" spans="1:14" x14ac:dyDescent="0.2">
      <c r="A5738">
        <v>22945</v>
      </c>
      <c r="B5738">
        <v>1433</v>
      </c>
      <c r="C5738" t="str">
        <f>VLOOKUP(B5738,customer_name,2,FALSE)</f>
        <v>Customer#000001433</v>
      </c>
      <c r="D5738">
        <f>VLOOKUP(C5738,cust_num_nat_key,3,FALSE)</f>
        <v>17</v>
      </c>
      <c r="E5738" t="str">
        <f>VLOOKUP(D5738,nation_table,2,FALSE)</f>
        <v>PERU</v>
      </c>
      <c r="F5738" t="str">
        <f>VLOOKUP(D5738,nation_table,4,FALSE)</f>
        <v>AMERICA</v>
      </c>
      <c r="G5738" t="str">
        <f>VLOOKUP(B5738,cust_segment,7,FALSE)</f>
        <v>BUILDING</v>
      </c>
      <c r="H5738" t="s">
        <v>78</v>
      </c>
      <c r="I5738">
        <v>247101.92</v>
      </c>
      <c r="J5738" s="1">
        <v>34788</v>
      </c>
      <c r="K5738" t="s">
        <v>61</v>
      </c>
      <c r="L5738" t="s">
        <v>936</v>
      </c>
      <c r="M5738">
        <v>0</v>
      </c>
      <c r="N5738" t="s">
        <v>6763</v>
      </c>
    </row>
    <row r="5739" spans="1:14" x14ac:dyDescent="0.2">
      <c r="A5739">
        <v>22946</v>
      </c>
      <c r="B5739">
        <v>1141</v>
      </c>
      <c r="C5739" t="str">
        <f>VLOOKUP(B5739,customer_name,2,FALSE)</f>
        <v>Customer#000001141</v>
      </c>
      <c r="D5739">
        <f>VLOOKUP(C5739,cust_num_nat_key,3,FALSE)</f>
        <v>22</v>
      </c>
      <c r="E5739" t="str">
        <f>VLOOKUP(D5739,nation_table,2,FALSE)</f>
        <v>RUSSIA</v>
      </c>
      <c r="F5739" t="str">
        <f>VLOOKUP(D5739,nation_table,4,FALSE)</f>
        <v>EUROPE</v>
      </c>
      <c r="G5739" t="str">
        <f>VLOOKUP(B5739,cust_segment,7,FALSE)</f>
        <v>MACHINERY</v>
      </c>
      <c r="H5739" t="s">
        <v>46</v>
      </c>
      <c r="I5739">
        <v>204446.81</v>
      </c>
      <c r="J5739" s="1">
        <v>34343</v>
      </c>
      <c r="K5739" t="s">
        <v>61</v>
      </c>
      <c r="L5739" t="s">
        <v>5145</v>
      </c>
      <c r="M5739">
        <v>0</v>
      </c>
      <c r="N5739" t="s">
        <v>6764</v>
      </c>
    </row>
    <row r="5740" spans="1:14" x14ac:dyDescent="0.2">
      <c r="A5740">
        <v>22947</v>
      </c>
      <c r="B5740">
        <v>175</v>
      </c>
      <c r="C5740" t="str">
        <f>VLOOKUP(B5740,customer_name,2,FALSE)</f>
        <v>Customer#000000175</v>
      </c>
      <c r="D5740">
        <f>VLOOKUP(C5740,cust_num_nat_key,3,FALSE)</f>
        <v>10</v>
      </c>
      <c r="E5740" t="str">
        <f>VLOOKUP(D5740,nation_table,2,FALSE)</f>
        <v>IRAN</v>
      </c>
      <c r="F5740" t="str">
        <f>VLOOKUP(D5740,nation_table,4,FALSE)</f>
        <v>MIDDLE EAST</v>
      </c>
      <c r="G5740" t="str">
        <f>VLOOKUP(B5740,cust_segment,7,FALSE)</f>
        <v>FURNITURE</v>
      </c>
      <c r="H5740" t="s">
        <v>46</v>
      </c>
      <c r="I5740">
        <v>219727.7</v>
      </c>
      <c r="J5740" s="1">
        <v>34687</v>
      </c>
      <c r="K5740" t="s">
        <v>40</v>
      </c>
      <c r="L5740" t="s">
        <v>1644</v>
      </c>
      <c r="M5740">
        <v>0</v>
      </c>
      <c r="N5740" t="s">
        <v>6765</v>
      </c>
    </row>
    <row r="5741" spans="1:14" x14ac:dyDescent="0.2">
      <c r="A5741">
        <v>22948</v>
      </c>
      <c r="B5741">
        <v>79</v>
      </c>
      <c r="C5741" t="str">
        <f>VLOOKUP(B5741,customer_name,2,FALSE)</f>
        <v>Customer#000000079</v>
      </c>
      <c r="D5741">
        <f>VLOOKUP(C5741,cust_num_nat_key,3,FALSE)</f>
        <v>15</v>
      </c>
      <c r="E5741" t="str">
        <f>VLOOKUP(D5741,nation_table,2,FALSE)</f>
        <v>MOROCCO</v>
      </c>
      <c r="F5741" t="str">
        <f>VLOOKUP(D5741,nation_table,4,FALSE)</f>
        <v>AFRICA</v>
      </c>
      <c r="G5741" t="str">
        <f>VLOOKUP(B5741,cust_segment,7,FALSE)</f>
        <v>MACHINERY</v>
      </c>
      <c r="H5741" t="s">
        <v>46</v>
      </c>
      <c r="I5741">
        <v>169245.35</v>
      </c>
      <c r="J5741" s="1">
        <v>33905</v>
      </c>
      <c r="K5741" t="s">
        <v>43</v>
      </c>
      <c r="L5741" t="s">
        <v>223</v>
      </c>
      <c r="M5741">
        <v>0</v>
      </c>
      <c r="N5741" t="s">
        <v>6766</v>
      </c>
    </row>
    <row r="5742" spans="1:14" x14ac:dyDescent="0.2">
      <c r="A5742">
        <v>22949</v>
      </c>
      <c r="B5742">
        <v>1489</v>
      </c>
      <c r="C5742" t="str">
        <f>VLOOKUP(B5742,customer_name,2,FALSE)</f>
        <v>Customer#000001489</v>
      </c>
      <c r="D5742">
        <f>VLOOKUP(C5742,cust_num_nat_key,3,FALSE)</f>
        <v>9</v>
      </c>
      <c r="E5742" t="str">
        <f>VLOOKUP(D5742,nation_table,2,FALSE)</f>
        <v>INDONESIA</v>
      </c>
      <c r="F5742" t="str">
        <f>VLOOKUP(D5742,nation_table,4,FALSE)</f>
        <v>ASIA</v>
      </c>
      <c r="G5742" t="str">
        <f>VLOOKUP(B5742,cust_segment,7,FALSE)</f>
        <v>MACHINERY</v>
      </c>
      <c r="H5742" t="s">
        <v>39</v>
      </c>
      <c r="I5742">
        <v>153188.29</v>
      </c>
      <c r="J5742" s="1">
        <v>35956</v>
      </c>
      <c r="K5742" t="s">
        <v>40</v>
      </c>
      <c r="L5742" t="s">
        <v>817</v>
      </c>
      <c r="M5742">
        <v>0</v>
      </c>
      <c r="N5742" t="s">
        <v>6767</v>
      </c>
    </row>
    <row r="5743" spans="1:14" x14ac:dyDescent="0.2">
      <c r="A5743">
        <v>22950</v>
      </c>
      <c r="B5743">
        <v>545</v>
      </c>
      <c r="C5743" t="str">
        <f>VLOOKUP(B5743,customer_name,2,FALSE)</f>
        <v>Customer#000000545</v>
      </c>
      <c r="D5743">
        <f>VLOOKUP(C5743,cust_num_nat_key,3,FALSE)</f>
        <v>10</v>
      </c>
      <c r="E5743" t="str">
        <f>VLOOKUP(D5743,nation_table,2,FALSE)</f>
        <v>IRAN</v>
      </c>
      <c r="F5743" t="str">
        <f>VLOOKUP(D5743,nation_table,4,FALSE)</f>
        <v>MIDDLE EAST</v>
      </c>
      <c r="G5743" t="str">
        <f>VLOOKUP(B5743,cust_segment,7,FALSE)</f>
        <v>AUTOMOBILE</v>
      </c>
      <c r="H5743" t="s">
        <v>39</v>
      </c>
      <c r="I5743">
        <v>97555.92</v>
      </c>
      <c r="J5743" s="1">
        <v>35055</v>
      </c>
      <c r="K5743" t="s">
        <v>40</v>
      </c>
      <c r="L5743" t="s">
        <v>485</v>
      </c>
      <c r="M5743">
        <v>0</v>
      </c>
      <c r="N5743" t="s">
        <v>6768</v>
      </c>
    </row>
    <row r="5744" spans="1:14" x14ac:dyDescent="0.2">
      <c r="A5744">
        <v>22951</v>
      </c>
      <c r="B5744">
        <v>1216</v>
      </c>
      <c r="C5744" t="str">
        <f>VLOOKUP(B5744,customer_name,2,FALSE)</f>
        <v>Customer#000001216</v>
      </c>
      <c r="D5744">
        <f>VLOOKUP(C5744,cust_num_nat_key,3,FALSE)</f>
        <v>3</v>
      </c>
      <c r="E5744" t="str">
        <f>VLOOKUP(D5744,nation_table,2,FALSE)</f>
        <v>CANADA</v>
      </c>
      <c r="F5744" t="str">
        <f>VLOOKUP(D5744,nation_table,4,FALSE)</f>
        <v>AMERICA</v>
      </c>
      <c r="G5744" t="str">
        <f>VLOOKUP(B5744,cust_segment,7,FALSE)</f>
        <v>AUTOMOBILE</v>
      </c>
      <c r="H5744" t="s">
        <v>46</v>
      </c>
      <c r="I5744">
        <v>18611.580000000002</v>
      </c>
      <c r="J5744" s="1">
        <v>33728</v>
      </c>
      <c r="K5744" t="s">
        <v>61</v>
      </c>
      <c r="L5744" t="s">
        <v>639</v>
      </c>
      <c r="M5744">
        <v>0</v>
      </c>
      <c r="N5744" t="s">
        <v>6769</v>
      </c>
    </row>
    <row r="5745" spans="1:14" x14ac:dyDescent="0.2">
      <c r="A5745">
        <v>22976</v>
      </c>
      <c r="B5745">
        <v>1477</v>
      </c>
      <c r="C5745" t="str">
        <f>VLOOKUP(B5745,customer_name,2,FALSE)</f>
        <v>Customer#000001477</v>
      </c>
      <c r="D5745">
        <f>VLOOKUP(C5745,cust_num_nat_key,3,FALSE)</f>
        <v>6</v>
      </c>
      <c r="E5745" t="str">
        <f>VLOOKUP(D5745,nation_table,2,FALSE)</f>
        <v>FRANCE</v>
      </c>
      <c r="F5745" t="str">
        <f>VLOOKUP(D5745,nation_table,4,FALSE)</f>
        <v>EUROPE</v>
      </c>
      <c r="G5745" t="str">
        <f>VLOOKUP(B5745,cust_segment,7,FALSE)</f>
        <v>MACHINERY</v>
      </c>
      <c r="H5745" t="s">
        <v>39</v>
      </c>
      <c r="I5745">
        <v>166276.41</v>
      </c>
      <c r="J5745" s="1">
        <v>35868</v>
      </c>
      <c r="K5745" t="s">
        <v>56</v>
      </c>
      <c r="L5745" t="s">
        <v>1435</v>
      </c>
      <c r="M5745">
        <v>0</v>
      </c>
      <c r="N5745" t="s">
        <v>6770</v>
      </c>
    </row>
    <row r="5746" spans="1:14" x14ac:dyDescent="0.2">
      <c r="A5746">
        <v>22977</v>
      </c>
      <c r="B5746">
        <v>608</v>
      </c>
      <c r="C5746" t="str">
        <f>VLOOKUP(B5746,customer_name,2,FALSE)</f>
        <v>Customer#000000608</v>
      </c>
      <c r="D5746">
        <f>VLOOKUP(C5746,cust_num_nat_key,3,FALSE)</f>
        <v>16</v>
      </c>
      <c r="E5746" t="str">
        <f>VLOOKUP(D5746,nation_table,2,FALSE)</f>
        <v>MOZAMBIQUE</v>
      </c>
      <c r="F5746" t="str">
        <f>VLOOKUP(D5746,nation_table,4,FALSE)</f>
        <v>AFRICA</v>
      </c>
      <c r="G5746" t="str">
        <f>VLOOKUP(B5746,cust_segment,7,FALSE)</f>
        <v>BUILDING</v>
      </c>
      <c r="H5746" t="s">
        <v>39</v>
      </c>
      <c r="I5746">
        <v>1318.66</v>
      </c>
      <c r="J5746" s="1">
        <v>34949</v>
      </c>
      <c r="K5746" t="s">
        <v>56</v>
      </c>
      <c r="L5746" t="s">
        <v>884</v>
      </c>
      <c r="M5746">
        <v>0</v>
      </c>
      <c r="N5746" t="s">
        <v>6771</v>
      </c>
    </row>
    <row r="5747" spans="1:14" x14ac:dyDescent="0.2">
      <c r="A5747">
        <v>22978</v>
      </c>
      <c r="B5747">
        <v>325</v>
      </c>
      <c r="C5747" t="str">
        <f>VLOOKUP(B5747,customer_name,2,FALSE)</f>
        <v>Customer#000000325</v>
      </c>
      <c r="D5747">
        <f>VLOOKUP(C5747,cust_num_nat_key,3,FALSE)</f>
        <v>15</v>
      </c>
      <c r="E5747" t="str">
        <f>VLOOKUP(D5747,nation_table,2,FALSE)</f>
        <v>MOROCCO</v>
      </c>
      <c r="F5747" t="str">
        <f>VLOOKUP(D5747,nation_table,4,FALSE)</f>
        <v>AFRICA</v>
      </c>
      <c r="G5747" t="str">
        <f>VLOOKUP(B5747,cust_segment,7,FALSE)</f>
        <v>HOUSEHOLD</v>
      </c>
      <c r="H5747" t="s">
        <v>46</v>
      </c>
      <c r="I5747">
        <v>115752.26</v>
      </c>
      <c r="J5747" s="1">
        <v>34427</v>
      </c>
      <c r="K5747" t="s">
        <v>61</v>
      </c>
      <c r="L5747" t="s">
        <v>600</v>
      </c>
      <c r="M5747">
        <v>0</v>
      </c>
      <c r="N5747" t="s">
        <v>6772</v>
      </c>
    </row>
    <row r="5748" spans="1:14" x14ac:dyDescent="0.2">
      <c r="A5748">
        <v>22979</v>
      </c>
      <c r="B5748">
        <v>1475</v>
      </c>
      <c r="C5748" t="str">
        <f>VLOOKUP(B5748,customer_name,2,FALSE)</f>
        <v>Customer#000001475</v>
      </c>
      <c r="D5748">
        <f>VLOOKUP(C5748,cust_num_nat_key,3,FALSE)</f>
        <v>0</v>
      </c>
      <c r="E5748" t="str">
        <f>VLOOKUP(D5748,nation_table,2,FALSE)</f>
        <v>ALGERIA</v>
      </c>
      <c r="F5748" t="str">
        <f>VLOOKUP(D5748,nation_table,4,FALSE)</f>
        <v>AFRICA</v>
      </c>
      <c r="G5748" t="str">
        <f>VLOOKUP(B5748,cust_segment,7,FALSE)</f>
        <v>BUILDING</v>
      </c>
      <c r="H5748" t="s">
        <v>46</v>
      </c>
      <c r="I5748">
        <v>102608.08</v>
      </c>
      <c r="J5748" s="1">
        <v>33873</v>
      </c>
      <c r="K5748" t="s">
        <v>43</v>
      </c>
      <c r="L5748" t="s">
        <v>1312</v>
      </c>
      <c r="M5748">
        <v>0</v>
      </c>
      <c r="N5748" t="s">
        <v>6773</v>
      </c>
    </row>
    <row r="5749" spans="1:14" x14ac:dyDescent="0.2">
      <c r="A5749">
        <v>22980</v>
      </c>
      <c r="B5749">
        <v>1094</v>
      </c>
      <c r="C5749" t="str">
        <f>VLOOKUP(B5749,customer_name,2,FALSE)</f>
        <v>Customer#000001094</v>
      </c>
      <c r="D5749">
        <f>VLOOKUP(C5749,cust_num_nat_key,3,FALSE)</f>
        <v>2</v>
      </c>
      <c r="E5749" t="str">
        <f>VLOOKUP(D5749,nation_table,2,FALSE)</f>
        <v>BRAZIL</v>
      </c>
      <c r="F5749" t="str">
        <f>VLOOKUP(D5749,nation_table,4,FALSE)</f>
        <v>AMERICA</v>
      </c>
      <c r="G5749" t="str">
        <f>VLOOKUP(B5749,cust_segment,7,FALSE)</f>
        <v>MACHINERY</v>
      </c>
      <c r="H5749" t="s">
        <v>46</v>
      </c>
      <c r="I5749">
        <v>130146.07</v>
      </c>
      <c r="J5749" s="1">
        <v>33879</v>
      </c>
      <c r="K5749" t="s">
        <v>53</v>
      </c>
      <c r="L5749" t="s">
        <v>3390</v>
      </c>
      <c r="M5749">
        <v>0</v>
      </c>
      <c r="N5749" t="s">
        <v>6774</v>
      </c>
    </row>
    <row r="5750" spans="1:14" x14ac:dyDescent="0.2">
      <c r="A5750">
        <v>22981</v>
      </c>
      <c r="B5750">
        <v>187</v>
      </c>
      <c r="C5750" t="str">
        <f>VLOOKUP(B5750,customer_name,2,FALSE)</f>
        <v>Customer#000000187</v>
      </c>
      <c r="D5750">
        <f>VLOOKUP(C5750,cust_num_nat_key,3,FALSE)</f>
        <v>4</v>
      </c>
      <c r="E5750" t="str">
        <f>VLOOKUP(D5750,nation_table,2,FALSE)</f>
        <v>EGYPT</v>
      </c>
      <c r="F5750" t="str">
        <f>VLOOKUP(D5750,nation_table,4,FALSE)</f>
        <v>MIDDLE EAST</v>
      </c>
      <c r="G5750" t="str">
        <f>VLOOKUP(B5750,cust_segment,7,FALSE)</f>
        <v>FURNITURE</v>
      </c>
      <c r="H5750" t="s">
        <v>39</v>
      </c>
      <c r="I5750">
        <v>89105.74</v>
      </c>
      <c r="J5750" s="1">
        <v>34846</v>
      </c>
      <c r="K5750" t="s">
        <v>40</v>
      </c>
      <c r="L5750" t="s">
        <v>3749</v>
      </c>
      <c r="M5750">
        <v>0</v>
      </c>
      <c r="N5750" t="s">
        <v>6775</v>
      </c>
    </row>
    <row r="5751" spans="1:14" x14ac:dyDescent="0.2">
      <c r="A5751">
        <v>22982</v>
      </c>
      <c r="B5751">
        <v>212</v>
      </c>
      <c r="C5751" t="str">
        <f>VLOOKUP(B5751,customer_name,2,FALSE)</f>
        <v>Customer#000000212</v>
      </c>
      <c r="D5751">
        <f>VLOOKUP(C5751,cust_num_nat_key,3,FALSE)</f>
        <v>7</v>
      </c>
      <c r="E5751" t="str">
        <f>VLOOKUP(D5751,nation_table,2,FALSE)</f>
        <v>GERMANY</v>
      </c>
      <c r="F5751" t="str">
        <f>VLOOKUP(D5751,nation_table,4,FALSE)</f>
        <v>EUROPE</v>
      </c>
      <c r="G5751" t="str">
        <f>VLOOKUP(B5751,cust_segment,7,FALSE)</f>
        <v>BUILDING</v>
      </c>
      <c r="H5751" t="s">
        <v>39</v>
      </c>
      <c r="I5751">
        <v>230974.42</v>
      </c>
      <c r="J5751" s="1">
        <v>35062</v>
      </c>
      <c r="K5751" t="s">
        <v>40</v>
      </c>
      <c r="L5751" t="s">
        <v>798</v>
      </c>
      <c r="M5751">
        <v>0</v>
      </c>
      <c r="N5751" t="s">
        <v>6776</v>
      </c>
    </row>
    <row r="5752" spans="1:14" x14ac:dyDescent="0.2">
      <c r="A5752">
        <v>22983</v>
      </c>
      <c r="B5752">
        <v>1348</v>
      </c>
      <c r="C5752" t="str">
        <f>VLOOKUP(B5752,customer_name,2,FALSE)</f>
        <v>Customer#000001348</v>
      </c>
      <c r="D5752">
        <f>VLOOKUP(C5752,cust_num_nat_key,3,FALSE)</f>
        <v>23</v>
      </c>
      <c r="E5752" t="str">
        <f>VLOOKUP(D5752,nation_table,2,FALSE)</f>
        <v>UNITED KINGDOM</v>
      </c>
      <c r="F5752" t="str">
        <f>VLOOKUP(D5752,nation_table,4,FALSE)</f>
        <v>EUROPE</v>
      </c>
      <c r="G5752" t="str">
        <f>VLOOKUP(B5752,cust_segment,7,FALSE)</f>
        <v>MACHINERY</v>
      </c>
      <c r="H5752" t="s">
        <v>46</v>
      </c>
      <c r="I5752">
        <v>31542.37</v>
      </c>
      <c r="J5752" s="1">
        <v>34664</v>
      </c>
      <c r="K5752" t="s">
        <v>56</v>
      </c>
      <c r="L5752" t="s">
        <v>329</v>
      </c>
      <c r="M5752">
        <v>0</v>
      </c>
      <c r="N5752" t="s">
        <v>6777</v>
      </c>
    </row>
    <row r="5753" spans="1:14" x14ac:dyDescent="0.2">
      <c r="A5753">
        <v>23008</v>
      </c>
      <c r="B5753">
        <v>1399</v>
      </c>
      <c r="C5753" t="str">
        <f>VLOOKUP(B5753,customer_name,2,FALSE)</f>
        <v>Customer#000001399</v>
      </c>
      <c r="D5753">
        <f>VLOOKUP(C5753,cust_num_nat_key,3,FALSE)</f>
        <v>0</v>
      </c>
      <c r="E5753" t="str">
        <f>VLOOKUP(D5753,nation_table,2,FALSE)</f>
        <v>ALGERIA</v>
      </c>
      <c r="F5753" t="str">
        <f>VLOOKUP(D5753,nation_table,4,FALSE)</f>
        <v>AFRICA</v>
      </c>
      <c r="G5753" t="str">
        <f>VLOOKUP(B5753,cust_segment,7,FALSE)</f>
        <v>AUTOMOBILE</v>
      </c>
      <c r="H5753" t="s">
        <v>46</v>
      </c>
      <c r="I5753">
        <v>313498.3</v>
      </c>
      <c r="J5753" s="1">
        <v>34617</v>
      </c>
      <c r="K5753" t="s">
        <v>43</v>
      </c>
      <c r="L5753" t="s">
        <v>1140</v>
      </c>
      <c r="M5753">
        <v>0</v>
      </c>
      <c r="N5753" t="s">
        <v>6778</v>
      </c>
    </row>
    <row r="5754" spans="1:14" x14ac:dyDescent="0.2">
      <c r="A5754">
        <v>23009</v>
      </c>
      <c r="B5754">
        <v>1270</v>
      </c>
      <c r="C5754" t="str">
        <f>VLOOKUP(B5754,customer_name,2,FALSE)</f>
        <v>Customer#000001270</v>
      </c>
      <c r="D5754">
        <f>VLOOKUP(C5754,cust_num_nat_key,3,FALSE)</f>
        <v>13</v>
      </c>
      <c r="E5754" t="str">
        <f>VLOOKUP(D5754,nation_table,2,FALSE)</f>
        <v>JORDAN</v>
      </c>
      <c r="F5754" t="str">
        <f>VLOOKUP(D5754,nation_table,4,FALSE)</f>
        <v>MIDDLE EAST</v>
      </c>
      <c r="G5754" t="str">
        <f>VLOOKUP(B5754,cust_segment,7,FALSE)</f>
        <v>MACHINERY</v>
      </c>
      <c r="H5754" t="s">
        <v>46</v>
      </c>
      <c r="I5754">
        <v>119814.21</v>
      </c>
      <c r="J5754" s="1">
        <v>33721</v>
      </c>
      <c r="K5754" t="s">
        <v>40</v>
      </c>
      <c r="L5754" t="s">
        <v>142</v>
      </c>
      <c r="M5754">
        <v>0</v>
      </c>
      <c r="N5754" t="s">
        <v>6779</v>
      </c>
    </row>
    <row r="5755" spans="1:14" x14ac:dyDescent="0.2">
      <c r="A5755">
        <v>23010</v>
      </c>
      <c r="B5755">
        <v>913</v>
      </c>
      <c r="C5755" t="str">
        <f>VLOOKUP(B5755,customer_name,2,FALSE)</f>
        <v>Customer#000000913</v>
      </c>
      <c r="D5755">
        <f>VLOOKUP(C5755,cust_num_nat_key,3,FALSE)</f>
        <v>14</v>
      </c>
      <c r="E5755" t="str">
        <f>VLOOKUP(D5755,nation_table,2,FALSE)</f>
        <v>KENYA</v>
      </c>
      <c r="F5755" t="str">
        <f>VLOOKUP(D5755,nation_table,4,FALSE)</f>
        <v>AFRICA</v>
      </c>
      <c r="G5755" t="str">
        <f>VLOOKUP(B5755,cust_segment,7,FALSE)</f>
        <v>FURNITURE</v>
      </c>
      <c r="H5755" t="s">
        <v>46</v>
      </c>
      <c r="I5755">
        <v>120608.69</v>
      </c>
      <c r="J5755" s="1">
        <v>33604</v>
      </c>
      <c r="K5755" t="s">
        <v>56</v>
      </c>
      <c r="L5755" t="s">
        <v>2332</v>
      </c>
      <c r="M5755">
        <v>0</v>
      </c>
      <c r="N5755" t="s">
        <v>6780</v>
      </c>
    </row>
    <row r="5756" spans="1:14" x14ac:dyDescent="0.2">
      <c r="A5756">
        <v>23011</v>
      </c>
      <c r="B5756">
        <v>7</v>
      </c>
      <c r="C5756" t="str">
        <f>VLOOKUP(B5756,customer_name,2,FALSE)</f>
        <v>Customer#000000007</v>
      </c>
      <c r="D5756">
        <f>VLOOKUP(C5756,cust_num_nat_key,3,FALSE)</f>
        <v>18</v>
      </c>
      <c r="E5756" t="str">
        <f>VLOOKUP(D5756,nation_table,2,FALSE)</f>
        <v>CHINA</v>
      </c>
      <c r="F5756" t="str">
        <f>VLOOKUP(D5756,nation_table,4,FALSE)</f>
        <v>ASIA</v>
      </c>
      <c r="G5756" t="str">
        <f>VLOOKUP(B5756,cust_segment,7,FALSE)</f>
        <v>AUTOMOBILE</v>
      </c>
      <c r="H5756" t="s">
        <v>46</v>
      </c>
      <c r="I5756">
        <v>353727.96</v>
      </c>
      <c r="J5756" s="1">
        <v>34136</v>
      </c>
      <c r="K5756" t="s">
        <v>40</v>
      </c>
      <c r="L5756" t="s">
        <v>1169</v>
      </c>
      <c r="M5756">
        <v>0</v>
      </c>
      <c r="N5756" t="s">
        <v>6781</v>
      </c>
    </row>
    <row r="5757" spans="1:14" x14ac:dyDescent="0.2">
      <c r="A5757">
        <v>23012</v>
      </c>
      <c r="B5757">
        <v>1477</v>
      </c>
      <c r="C5757" t="str">
        <f>VLOOKUP(B5757,customer_name,2,FALSE)</f>
        <v>Customer#000001477</v>
      </c>
      <c r="D5757">
        <f>VLOOKUP(C5757,cust_num_nat_key,3,FALSE)</f>
        <v>6</v>
      </c>
      <c r="E5757" t="str">
        <f>VLOOKUP(D5757,nation_table,2,FALSE)</f>
        <v>FRANCE</v>
      </c>
      <c r="F5757" t="str">
        <f>VLOOKUP(D5757,nation_table,4,FALSE)</f>
        <v>EUROPE</v>
      </c>
      <c r="G5757" t="str">
        <f>VLOOKUP(B5757,cust_segment,7,FALSE)</f>
        <v>MACHINERY</v>
      </c>
      <c r="H5757" t="s">
        <v>39</v>
      </c>
      <c r="I5757">
        <v>154831.70000000001</v>
      </c>
      <c r="J5757" s="1">
        <v>35295</v>
      </c>
      <c r="K5757" t="s">
        <v>43</v>
      </c>
      <c r="L5757" t="s">
        <v>3274</v>
      </c>
      <c r="M5757">
        <v>0</v>
      </c>
      <c r="N5757" t="s">
        <v>6782</v>
      </c>
    </row>
    <row r="5758" spans="1:14" x14ac:dyDescent="0.2">
      <c r="A5758">
        <v>23013</v>
      </c>
      <c r="B5758">
        <v>236</v>
      </c>
      <c r="C5758" t="str">
        <f>VLOOKUP(B5758,customer_name,2,FALSE)</f>
        <v>Customer#000000236</v>
      </c>
      <c r="D5758">
        <f>VLOOKUP(C5758,cust_num_nat_key,3,FALSE)</f>
        <v>14</v>
      </c>
      <c r="E5758" t="str">
        <f>VLOOKUP(D5758,nation_table,2,FALSE)</f>
        <v>KENYA</v>
      </c>
      <c r="F5758" t="str">
        <f>VLOOKUP(D5758,nation_table,4,FALSE)</f>
        <v>AFRICA</v>
      </c>
      <c r="G5758" t="str">
        <f>VLOOKUP(B5758,cust_segment,7,FALSE)</f>
        <v>AUTOMOBILE</v>
      </c>
      <c r="H5758" t="s">
        <v>46</v>
      </c>
      <c r="I5758">
        <v>193441.8</v>
      </c>
      <c r="J5758" s="1">
        <v>34149</v>
      </c>
      <c r="K5758" t="s">
        <v>56</v>
      </c>
      <c r="L5758" t="s">
        <v>3019</v>
      </c>
      <c r="M5758">
        <v>0</v>
      </c>
      <c r="N5758" t="s">
        <v>6783</v>
      </c>
    </row>
    <row r="5759" spans="1:14" x14ac:dyDescent="0.2">
      <c r="A5759">
        <v>23014</v>
      </c>
      <c r="B5759">
        <v>511</v>
      </c>
      <c r="C5759" t="str">
        <f>VLOOKUP(B5759,customer_name,2,FALSE)</f>
        <v>Customer#000000511</v>
      </c>
      <c r="D5759">
        <f>VLOOKUP(C5759,cust_num_nat_key,3,FALSE)</f>
        <v>13</v>
      </c>
      <c r="E5759" t="str">
        <f>VLOOKUP(D5759,nation_table,2,FALSE)</f>
        <v>JORDAN</v>
      </c>
      <c r="F5759" t="str">
        <f>VLOOKUP(D5759,nation_table,4,FALSE)</f>
        <v>MIDDLE EAST</v>
      </c>
      <c r="G5759" t="str">
        <f>VLOOKUP(B5759,cust_segment,7,FALSE)</f>
        <v>FURNITURE</v>
      </c>
      <c r="H5759" t="s">
        <v>39</v>
      </c>
      <c r="I5759">
        <v>42290.17</v>
      </c>
      <c r="J5759" s="1">
        <v>34990</v>
      </c>
      <c r="K5759" t="s">
        <v>53</v>
      </c>
      <c r="L5759" t="s">
        <v>1856</v>
      </c>
      <c r="M5759">
        <v>0</v>
      </c>
      <c r="N5759" t="s">
        <v>6784</v>
      </c>
    </row>
    <row r="5760" spans="1:14" x14ac:dyDescent="0.2">
      <c r="A5760">
        <v>23015</v>
      </c>
      <c r="B5760">
        <v>782</v>
      </c>
      <c r="C5760" t="str">
        <f>VLOOKUP(B5760,customer_name,2,FALSE)</f>
        <v>Customer#000000782</v>
      </c>
      <c r="D5760">
        <f>VLOOKUP(C5760,cust_num_nat_key,3,FALSE)</f>
        <v>19</v>
      </c>
      <c r="E5760" t="str">
        <f>VLOOKUP(D5760,nation_table,2,FALSE)</f>
        <v>ROMANIA</v>
      </c>
      <c r="F5760" t="str">
        <f>VLOOKUP(D5760,nation_table,4,FALSE)</f>
        <v>EUROPE</v>
      </c>
      <c r="G5760" t="str">
        <f>VLOOKUP(B5760,cust_segment,7,FALSE)</f>
        <v>AUTOMOBILE</v>
      </c>
      <c r="H5760" t="s">
        <v>46</v>
      </c>
      <c r="I5760">
        <v>109383.43</v>
      </c>
      <c r="J5760" s="1">
        <v>33615</v>
      </c>
      <c r="K5760" t="s">
        <v>61</v>
      </c>
      <c r="L5760" t="s">
        <v>1140</v>
      </c>
      <c r="M5760">
        <v>0</v>
      </c>
      <c r="N5760" t="s">
        <v>6785</v>
      </c>
    </row>
    <row r="5761" spans="1:14" x14ac:dyDescent="0.2">
      <c r="A5761">
        <v>23040</v>
      </c>
      <c r="B5761">
        <v>1357</v>
      </c>
      <c r="C5761" t="str">
        <f>VLOOKUP(B5761,customer_name,2,FALSE)</f>
        <v>Customer#000001357</v>
      </c>
      <c r="D5761">
        <f>VLOOKUP(C5761,cust_num_nat_key,3,FALSE)</f>
        <v>15</v>
      </c>
      <c r="E5761" t="str">
        <f>VLOOKUP(D5761,nation_table,2,FALSE)</f>
        <v>MOROCCO</v>
      </c>
      <c r="F5761" t="str">
        <f>VLOOKUP(D5761,nation_table,4,FALSE)</f>
        <v>AFRICA</v>
      </c>
      <c r="G5761" t="str">
        <f>VLOOKUP(B5761,cust_segment,7,FALSE)</f>
        <v>BUILDING</v>
      </c>
      <c r="H5761" t="s">
        <v>39</v>
      </c>
      <c r="I5761">
        <v>118484.41</v>
      </c>
      <c r="J5761" s="1">
        <v>35641</v>
      </c>
      <c r="K5761" t="s">
        <v>56</v>
      </c>
      <c r="L5761" t="s">
        <v>6786</v>
      </c>
      <c r="M5761">
        <v>0</v>
      </c>
      <c r="N5761" t="s">
        <v>6787</v>
      </c>
    </row>
    <row r="5762" spans="1:14" x14ac:dyDescent="0.2">
      <c r="A5762">
        <v>23041</v>
      </c>
      <c r="B5762">
        <v>880</v>
      </c>
      <c r="C5762" t="str">
        <f>VLOOKUP(B5762,customer_name,2,FALSE)</f>
        <v>Customer#000000880</v>
      </c>
      <c r="D5762">
        <f>VLOOKUP(C5762,cust_num_nat_key,3,FALSE)</f>
        <v>8</v>
      </c>
      <c r="E5762" t="str">
        <f>VLOOKUP(D5762,nation_table,2,FALSE)</f>
        <v>INDIA</v>
      </c>
      <c r="F5762" t="str">
        <f>VLOOKUP(D5762,nation_table,4,FALSE)</f>
        <v>ASIA</v>
      </c>
      <c r="G5762" t="str">
        <f>VLOOKUP(B5762,cust_segment,7,FALSE)</f>
        <v>FURNITURE</v>
      </c>
      <c r="H5762" t="s">
        <v>46</v>
      </c>
      <c r="I5762">
        <v>223697.93</v>
      </c>
      <c r="J5762" s="1">
        <v>34171</v>
      </c>
      <c r="K5762" t="s">
        <v>40</v>
      </c>
      <c r="L5762" t="s">
        <v>833</v>
      </c>
      <c r="M5762">
        <v>0</v>
      </c>
      <c r="N5762" t="s">
        <v>6788</v>
      </c>
    </row>
    <row r="5763" spans="1:14" x14ac:dyDescent="0.2">
      <c r="A5763">
        <v>23042</v>
      </c>
      <c r="B5763">
        <v>919</v>
      </c>
      <c r="C5763" t="str">
        <f>VLOOKUP(B5763,customer_name,2,FALSE)</f>
        <v>Customer#000000919</v>
      </c>
      <c r="D5763">
        <f>VLOOKUP(C5763,cust_num_nat_key,3,FALSE)</f>
        <v>9</v>
      </c>
      <c r="E5763" t="str">
        <f>VLOOKUP(D5763,nation_table,2,FALSE)</f>
        <v>INDONESIA</v>
      </c>
      <c r="F5763" t="str">
        <f>VLOOKUP(D5763,nation_table,4,FALSE)</f>
        <v>ASIA</v>
      </c>
      <c r="G5763" t="str">
        <f>VLOOKUP(B5763,cust_segment,7,FALSE)</f>
        <v>MACHINERY</v>
      </c>
      <c r="H5763" t="s">
        <v>46</v>
      </c>
      <c r="I5763">
        <v>39576.36</v>
      </c>
      <c r="J5763" s="1">
        <v>34451</v>
      </c>
      <c r="K5763" t="s">
        <v>61</v>
      </c>
      <c r="L5763" t="s">
        <v>3182</v>
      </c>
      <c r="M5763">
        <v>0</v>
      </c>
      <c r="N5763" t="s">
        <v>6789</v>
      </c>
    </row>
    <row r="5764" spans="1:14" x14ac:dyDescent="0.2">
      <c r="A5764">
        <v>23043</v>
      </c>
      <c r="B5764">
        <v>94</v>
      </c>
      <c r="C5764" t="str">
        <f>VLOOKUP(B5764,customer_name,2,FALSE)</f>
        <v>Customer#000000094</v>
      </c>
      <c r="D5764">
        <f>VLOOKUP(C5764,cust_num_nat_key,3,FALSE)</f>
        <v>9</v>
      </c>
      <c r="E5764" t="str">
        <f>VLOOKUP(D5764,nation_table,2,FALSE)</f>
        <v>INDONESIA</v>
      </c>
      <c r="F5764" t="str">
        <f>VLOOKUP(D5764,nation_table,4,FALSE)</f>
        <v>ASIA</v>
      </c>
      <c r="G5764" t="str">
        <f>VLOOKUP(B5764,cust_segment,7,FALSE)</f>
        <v>HOUSEHOLD</v>
      </c>
      <c r="H5764" t="s">
        <v>78</v>
      </c>
      <c r="I5764">
        <v>115889.56</v>
      </c>
      <c r="J5764" s="1">
        <v>34821</v>
      </c>
      <c r="K5764" t="s">
        <v>61</v>
      </c>
      <c r="L5764" t="s">
        <v>1043</v>
      </c>
      <c r="M5764">
        <v>0</v>
      </c>
      <c r="N5764" t="s">
        <v>6790</v>
      </c>
    </row>
    <row r="5765" spans="1:14" x14ac:dyDescent="0.2">
      <c r="A5765">
        <v>23044</v>
      </c>
      <c r="B5765">
        <v>1360</v>
      </c>
      <c r="C5765" t="str">
        <f>VLOOKUP(B5765,customer_name,2,FALSE)</f>
        <v>Customer#000001360</v>
      </c>
      <c r="D5765">
        <f>VLOOKUP(C5765,cust_num_nat_key,3,FALSE)</f>
        <v>19</v>
      </c>
      <c r="E5765" t="str">
        <f>VLOOKUP(D5765,nation_table,2,FALSE)</f>
        <v>ROMANIA</v>
      </c>
      <c r="F5765" t="str">
        <f>VLOOKUP(D5765,nation_table,4,FALSE)</f>
        <v>EUROPE</v>
      </c>
      <c r="G5765" t="str">
        <f>VLOOKUP(B5765,cust_segment,7,FALSE)</f>
        <v>MACHINERY</v>
      </c>
      <c r="H5765" t="s">
        <v>39</v>
      </c>
      <c r="I5765">
        <v>248621.34</v>
      </c>
      <c r="J5765" s="1">
        <v>35360</v>
      </c>
      <c r="K5765" t="s">
        <v>61</v>
      </c>
      <c r="L5765" t="s">
        <v>346</v>
      </c>
      <c r="M5765">
        <v>0</v>
      </c>
      <c r="N5765" t="s">
        <v>6791</v>
      </c>
    </row>
    <row r="5766" spans="1:14" x14ac:dyDescent="0.2">
      <c r="A5766">
        <v>23045</v>
      </c>
      <c r="B5766">
        <v>355</v>
      </c>
      <c r="C5766" t="str">
        <f>VLOOKUP(B5766,customer_name,2,FALSE)</f>
        <v>Customer#000000355</v>
      </c>
      <c r="D5766">
        <f>VLOOKUP(C5766,cust_num_nat_key,3,FALSE)</f>
        <v>14</v>
      </c>
      <c r="E5766" t="str">
        <f>VLOOKUP(D5766,nation_table,2,FALSE)</f>
        <v>KENYA</v>
      </c>
      <c r="F5766" t="str">
        <f>VLOOKUP(D5766,nation_table,4,FALSE)</f>
        <v>AFRICA</v>
      </c>
      <c r="G5766" t="str">
        <f>VLOOKUP(B5766,cust_segment,7,FALSE)</f>
        <v>FURNITURE</v>
      </c>
      <c r="H5766" t="s">
        <v>39</v>
      </c>
      <c r="I5766">
        <v>61294.15</v>
      </c>
      <c r="J5766" s="1">
        <v>35135</v>
      </c>
      <c r="K5766" t="s">
        <v>43</v>
      </c>
      <c r="L5766" t="s">
        <v>616</v>
      </c>
      <c r="M5766">
        <v>0</v>
      </c>
      <c r="N5766" t="s">
        <v>6792</v>
      </c>
    </row>
    <row r="5767" spans="1:14" x14ac:dyDescent="0.2">
      <c r="A5767">
        <v>23046</v>
      </c>
      <c r="B5767">
        <v>1282</v>
      </c>
      <c r="C5767" t="str">
        <f>VLOOKUP(B5767,customer_name,2,FALSE)</f>
        <v>Customer#000001282</v>
      </c>
      <c r="D5767">
        <f>VLOOKUP(C5767,cust_num_nat_key,3,FALSE)</f>
        <v>14</v>
      </c>
      <c r="E5767" t="str">
        <f>VLOOKUP(D5767,nation_table,2,FALSE)</f>
        <v>KENYA</v>
      </c>
      <c r="F5767" t="str">
        <f>VLOOKUP(D5767,nation_table,4,FALSE)</f>
        <v>AFRICA</v>
      </c>
      <c r="G5767" t="str">
        <f>VLOOKUP(B5767,cust_segment,7,FALSE)</f>
        <v>FURNITURE</v>
      </c>
      <c r="H5767" t="s">
        <v>46</v>
      </c>
      <c r="I5767">
        <v>267940.34999999998</v>
      </c>
      <c r="J5767" s="1">
        <v>34249</v>
      </c>
      <c r="K5767" t="s">
        <v>43</v>
      </c>
      <c r="L5767" t="s">
        <v>3908</v>
      </c>
      <c r="M5767">
        <v>0</v>
      </c>
      <c r="N5767" t="s">
        <v>6793</v>
      </c>
    </row>
    <row r="5768" spans="1:14" x14ac:dyDescent="0.2">
      <c r="A5768">
        <v>23047</v>
      </c>
      <c r="B5768">
        <v>460</v>
      </c>
      <c r="C5768" t="str">
        <f>VLOOKUP(B5768,customer_name,2,FALSE)</f>
        <v>Customer#000000460</v>
      </c>
      <c r="D5768">
        <f>VLOOKUP(C5768,cust_num_nat_key,3,FALSE)</f>
        <v>11</v>
      </c>
      <c r="E5768" t="str">
        <f>VLOOKUP(D5768,nation_table,2,FALSE)</f>
        <v>IRAQ</v>
      </c>
      <c r="F5768" t="str">
        <f>VLOOKUP(D5768,nation_table,4,FALSE)</f>
        <v>MIDDLE EAST</v>
      </c>
      <c r="G5768" t="str">
        <f>VLOOKUP(B5768,cust_segment,7,FALSE)</f>
        <v>FURNITURE</v>
      </c>
      <c r="H5768" t="s">
        <v>39</v>
      </c>
      <c r="I5768">
        <v>185656.76</v>
      </c>
      <c r="J5768" s="1">
        <v>35199</v>
      </c>
      <c r="K5768" t="s">
        <v>43</v>
      </c>
      <c r="L5768" t="s">
        <v>1280</v>
      </c>
      <c r="M5768">
        <v>0</v>
      </c>
      <c r="N5768" t="s">
        <v>6794</v>
      </c>
    </row>
    <row r="5769" spans="1:14" x14ac:dyDescent="0.2">
      <c r="A5769">
        <v>23072</v>
      </c>
      <c r="B5769">
        <v>404</v>
      </c>
      <c r="C5769" t="str">
        <f>VLOOKUP(B5769,customer_name,2,FALSE)</f>
        <v>Customer#000000404</v>
      </c>
      <c r="D5769">
        <f>VLOOKUP(C5769,cust_num_nat_key,3,FALSE)</f>
        <v>22</v>
      </c>
      <c r="E5769" t="str">
        <f>VLOOKUP(D5769,nation_table,2,FALSE)</f>
        <v>RUSSIA</v>
      </c>
      <c r="F5769" t="str">
        <f>VLOOKUP(D5769,nation_table,4,FALSE)</f>
        <v>EUROPE</v>
      </c>
      <c r="G5769" t="str">
        <f>VLOOKUP(B5769,cust_segment,7,FALSE)</f>
        <v>BUILDING</v>
      </c>
      <c r="H5769" t="s">
        <v>39</v>
      </c>
      <c r="I5769">
        <v>89681.43</v>
      </c>
      <c r="J5769" s="1">
        <v>35327</v>
      </c>
      <c r="K5769" t="s">
        <v>40</v>
      </c>
      <c r="L5769" t="s">
        <v>847</v>
      </c>
      <c r="M5769">
        <v>0</v>
      </c>
      <c r="N5769" t="s">
        <v>6795</v>
      </c>
    </row>
    <row r="5770" spans="1:14" x14ac:dyDescent="0.2">
      <c r="A5770">
        <v>23073</v>
      </c>
      <c r="B5770">
        <v>1261</v>
      </c>
      <c r="C5770" t="str">
        <f>VLOOKUP(B5770,customer_name,2,FALSE)</f>
        <v>Customer#000001261</v>
      </c>
      <c r="D5770">
        <f>VLOOKUP(C5770,cust_num_nat_key,3,FALSE)</f>
        <v>20</v>
      </c>
      <c r="E5770" t="str">
        <f>VLOOKUP(D5770,nation_table,2,FALSE)</f>
        <v>SAUDI ARABIA</v>
      </c>
      <c r="F5770" t="str">
        <f>VLOOKUP(D5770,nation_table,4,FALSE)</f>
        <v>MIDDLE EAST</v>
      </c>
      <c r="G5770" t="str">
        <f>VLOOKUP(B5770,cust_segment,7,FALSE)</f>
        <v>BUILDING</v>
      </c>
      <c r="H5770" t="s">
        <v>46</v>
      </c>
      <c r="I5770">
        <v>329353.08</v>
      </c>
      <c r="J5770" s="1">
        <v>34057</v>
      </c>
      <c r="K5770" t="s">
        <v>43</v>
      </c>
      <c r="L5770" t="s">
        <v>968</v>
      </c>
      <c r="M5770">
        <v>0</v>
      </c>
      <c r="N5770" t="s">
        <v>6796</v>
      </c>
    </row>
    <row r="5771" spans="1:14" x14ac:dyDescent="0.2">
      <c r="A5771">
        <v>23074</v>
      </c>
      <c r="B5771">
        <v>1070</v>
      </c>
      <c r="C5771" t="str">
        <f>VLOOKUP(B5771,customer_name,2,FALSE)</f>
        <v>Customer#000001070</v>
      </c>
      <c r="D5771">
        <f>VLOOKUP(C5771,cust_num_nat_key,3,FALSE)</f>
        <v>15</v>
      </c>
      <c r="E5771" t="str">
        <f>VLOOKUP(D5771,nation_table,2,FALSE)</f>
        <v>MOROCCO</v>
      </c>
      <c r="F5771" t="str">
        <f>VLOOKUP(D5771,nation_table,4,FALSE)</f>
        <v>AFRICA</v>
      </c>
      <c r="G5771" t="str">
        <f>VLOOKUP(B5771,cust_segment,7,FALSE)</f>
        <v>FURNITURE</v>
      </c>
      <c r="H5771" t="s">
        <v>39</v>
      </c>
      <c r="I5771">
        <v>98379.64</v>
      </c>
      <c r="J5771" s="1">
        <v>35963</v>
      </c>
      <c r="K5771" t="s">
        <v>43</v>
      </c>
      <c r="L5771" t="s">
        <v>1028</v>
      </c>
      <c r="M5771">
        <v>0</v>
      </c>
      <c r="N5771" t="s">
        <v>6797</v>
      </c>
    </row>
    <row r="5772" spans="1:14" x14ac:dyDescent="0.2">
      <c r="A5772">
        <v>23075</v>
      </c>
      <c r="B5772">
        <v>278</v>
      </c>
      <c r="C5772" t="str">
        <f>VLOOKUP(B5772,customer_name,2,FALSE)</f>
        <v>Customer#000000278</v>
      </c>
      <c r="D5772">
        <f>VLOOKUP(C5772,cust_num_nat_key,3,FALSE)</f>
        <v>20</v>
      </c>
      <c r="E5772" t="str">
        <f>VLOOKUP(D5772,nation_table,2,FALSE)</f>
        <v>SAUDI ARABIA</v>
      </c>
      <c r="F5772" t="str">
        <f>VLOOKUP(D5772,nation_table,4,FALSE)</f>
        <v>MIDDLE EAST</v>
      </c>
      <c r="G5772" t="str">
        <f>VLOOKUP(B5772,cust_segment,7,FALSE)</f>
        <v>BUILDING</v>
      </c>
      <c r="H5772" t="s">
        <v>46</v>
      </c>
      <c r="I5772">
        <v>37988.65</v>
      </c>
      <c r="J5772" s="1">
        <v>34462</v>
      </c>
      <c r="K5772" t="s">
        <v>56</v>
      </c>
      <c r="L5772" t="s">
        <v>1210</v>
      </c>
      <c r="M5772">
        <v>0</v>
      </c>
      <c r="N5772" t="s">
        <v>6798</v>
      </c>
    </row>
    <row r="5773" spans="1:14" x14ac:dyDescent="0.2">
      <c r="A5773">
        <v>23076</v>
      </c>
      <c r="B5773">
        <v>338</v>
      </c>
      <c r="C5773" t="str">
        <f>VLOOKUP(B5773,customer_name,2,FALSE)</f>
        <v>Customer#000000338</v>
      </c>
      <c r="D5773">
        <f>VLOOKUP(C5773,cust_num_nat_key,3,FALSE)</f>
        <v>23</v>
      </c>
      <c r="E5773" t="str">
        <f>VLOOKUP(D5773,nation_table,2,FALSE)</f>
        <v>UNITED KINGDOM</v>
      </c>
      <c r="F5773" t="str">
        <f>VLOOKUP(D5773,nation_table,4,FALSE)</f>
        <v>EUROPE</v>
      </c>
      <c r="G5773" t="str">
        <f>VLOOKUP(B5773,cust_segment,7,FALSE)</f>
        <v>FURNITURE</v>
      </c>
      <c r="H5773" t="s">
        <v>46</v>
      </c>
      <c r="I5773">
        <v>222874.78</v>
      </c>
      <c r="J5773" s="1">
        <v>34482</v>
      </c>
      <c r="K5773" t="s">
        <v>43</v>
      </c>
      <c r="L5773" t="s">
        <v>1132</v>
      </c>
      <c r="M5773">
        <v>0</v>
      </c>
      <c r="N5773" t="s">
        <v>6799</v>
      </c>
    </row>
    <row r="5774" spans="1:14" x14ac:dyDescent="0.2">
      <c r="A5774">
        <v>23077</v>
      </c>
      <c r="B5774">
        <v>1342</v>
      </c>
      <c r="C5774" t="str">
        <f>VLOOKUP(B5774,customer_name,2,FALSE)</f>
        <v>Customer#000001342</v>
      </c>
      <c r="D5774">
        <f>VLOOKUP(C5774,cust_num_nat_key,3,FALSE)</f>
        <v>16</v>
      </c>
      <c r="E5774" t="str">
        <f>VLOOKUP(D5774,nation_table,2,FALSE)</f>
        <v>MOZAMBIQUE</v>
      </c>
      <c r="F5774" t="str">
        <f>VLOOKUP(D5774,nation_table,4,FALSE)</f>
        <v>AFRICA</v>
      </c>
      <c r="G5774" t="str">
        <f>VLOOKUP(B5774,cust_segment,7,FALSE)</f>
        <v>MACHINERY</v>
      </c>
      <c r="H5774" t="s">
        <v>39</v>
      </c>
      <c r="I5774">
        <v>132412.29999999999</v>
      </c>
      <c r="J5774" s="1">
        <v>35853</v>
      </c>
      <c r="K5774" t="s">
        <v>53</v>
      </c>
      <c r="L5774" t="s">
        <v>3103</v>
      </c>
      <c r="M5774">
        <v>0</v>
      </c>
      <c r="N5774" t="s">
        <v>6800</v>
      </c>
    </row>
    <row r="5775" spans="1:14" x14ac:dyDescent="0.2">
      <c r="A5775">
        <v>23078</v>
      </c>
      <c r="B5775">
        <v>170</v>
      </c>
      <c r="C5775" t="str">
        <f>VLOOKUP(B5775,customer_name,2,FALSE)</f>
        <v>Customer#000000170</v>
      </c>
      <c r="D5775">
        <f>VLOOKUP(C5775,cust_num_nat_key,3,FALSE)</f>
        <v>15</v>
      </c>
      <c r="E5775" t="str">
        <f>VLOOKUP(D5775,nation_table,2,FALSE)</f>
        <v>MOROCCO</v>
      </c>
      <c r="F5775" t="str">
        <f>VLOOKUP(D5775,nation_table,4,FALSE)</f>
        <v>AFRICA</v>
      </c>
      <c r="G5775" t="str">
        <f>VLOOKUP(B5775,cust_segment,7,FALSE)</f>
        <v>BUILDING</v>
      </c>
      <c r="H5775" t="s">
        <v>39</v>
      </c>
      <c r="I5775">
        <v>155759.20000000001</v>
      </c>
      <c r="J5775" s="1">
        <v>34958</v>
      </c>
      <c r="K5775" t="s">
        <v>61</v>
      </c>
      <c r="L5775" t="s">
        <v>392</v>
      </c>
      <c r="M5775">
        <v>0</v>
      </c>
      <c r="N5775" t="s">
        <v>6801</v>
      </c>
    </row>
    <row r="5776" spans="1:14" x14ac:dyDescent="0.2">
      <c r="A5776">
        <v>23079</v>
      </c>
      <c r="B5776">
        <v>931</v>
      </c>
      <c r="C5776" t="str">
        <f>VLOOKUP(B5776,customer_name,2,FALSE)</f>
        <v>Customer#000000931</v>
      </c>
      <c r="D5776">
        <f>VLOOKUP(C5776,cust_num_nat_key,3,FALSE)</f>
        <v>0</v>
      </c>
      <c r="E5776" t="str">
        <f>VLOOKUP(D5776,nation_table,2,FALSE)</f>
        <v>ALGERIA</v>
      </c>
      <c r="F5776" t="str">
        <f>VLOOKUP(D5776,nation_table,4,FALSE)</f>
        <v>AFRICA</v>
      </c>
      <c r="G5776" t="str">
        <f>VLOOKUP(B5776,cust_segment,7,FALSE)</f>
        <v>BUILDING</v>
      </c>
      <c r="H5776" t="s">
        <v>39</v>
      </c>
      <c r="I5776">
        <v>124695.37</v>
      </c>
      <c r="J5776" s="1">
        <v>35470</v>
      </c>
      <c r="K5776" t="s">
        <v>43</v>
      </c>
      <c r="L5776" t="s">
        <v>274</v>
      </c>
      <c r="M5776">
        <v>0</v>
      </c>
      <c r="N5776" t="s">
        <v>6802</v>
      </c>
    </row>
    <row r="5777" spans="1:14" x14ac:dyDescent="0.2">
      <c r="A5777">
        <v>23104</v>
      </c>
      <c r="B5777">
        <v>313</v>
      </c>
      <c r="C5777" t="str">
        <f>VLOOKUP(B5777,customer_name,2,FALSE)</f>
        <v>Customer#000000313</v>
      </c>
      <c r="D5777">
        <f>VLOOKUP(C5777,cust_num_nat_key,3,FALSE)</f>
        <v>0</v>
      </c>
      <c r="E5777" t="str">
        <f>VLOOKUP(D5777,nation_table,2,FALSE)</f>
        <v>ALGERIA</v>
      </c>
      <c r="F5777" t="str">
        <f>VLOOKUP(D5777,nation_table,4,FALSE)</f>
        <v>AFRICA</v>
      </c>
      <c r="G5777" t="str">
        <f>VLOOKUP(B5777,cust_segment,7,FALSE)</f>
        <v>HOUSEHOLD</v>
      </c>
      <c r="H5777" t="s">
        <v>78</v>
      </c>
      <c r="I5777">
        <v>133326.25</v>
      </c>
      <c r="J5777" s="1">
        <v>34799</v>
      </c>
      <c r="K5777" t="s">
        <v>61</v>
      </c>
      <c r="L5777" t="s">
        <v>6124</v>
      </c>
      <c r="M5777">
        <v>0</v>
      </c>
      <c r="N5777" t="s">
        <v>6803</v>
      </c>
    </row>
    <row r="5778" spans="1:14" x14ac:dyDescent="0.2">
      <c r="A5778">
        <v>23105</v>
      </c>
      <c r="B5778">
        <v>682</v>
      </c>
      <c r="C5778" t="str">
        <f>VLOOKUP(B5778,customer_name,2,FALSE)</f>
        <v>Customer#000000682</v>
      </c>
      <c r="D5778">
        <f>VLOOKUP(C5778,cust_num_nat_key,3,FALSE)</f>
        <v>15</v>
      </c>
      <c r="E5778" t="str">
        <f>VLOOKUP(D5778,nation_table,2,FALSE)</f>
        <v>MOROCCO</v>
      </c>
      <c r="F5778" t="str">
        <f>VLOOKUP(D5778,nation_table,4,FALSE)</f>
        <v>AFRICA</v>
      </c>
      <c r="G5778" t="str">
        <f>VLOOKUP(B5778,cust_segment,7,FALSE)</f>
        <v>AUTOMOBILE</v>
      </c>
      <c r="H5778" t="s">
        <v>46</v>
      </c>
      <c r="I5778">
        <v>103936.88</v>
      </c>
      <c r="J5778" s="1">
        <v>34622</v>
      </c>
      <c r="K5778" t="s">
        <v>56</v>
      </c>
      <c r="L5778" t="s">
        <v>578</v>
      </c>
      <c r="M5778">
        <v>0</v>
      </c>
      <c r="N5778" t="s">
        <v>6804</v>
      </c>
    </row>
    <row r="5779" spans="1:14" x14ac:dyDescent="0.2">
      <c r="A5779">
        <v>23106</v>
      </c>
      <c r="B5779">
        <v>1474</v>
      </c>
      <c r="C5779" t="str">
        <f>VLOOKUP(B5779,customer_name,2,FALSE)</f>
        <v>Customer#000001474</v>
      </c>
      <c r="D5779">
        <f>VLOOKUP(C5779,cust_num_nat_key,3,FALSE)</f>
        <v>16</v>
      </c>
      <c r="E5779" t="str">
        <f>VLOOKUP(D5779,nation_table,2,FALSE)</f>
        <v>MOZAMBIQUE</v>
      </c>
      <c r="F5779" t="str">
        <f>VLOOKUP(D5779,nation_table,4,FALSE)</f>
        <v>AFRICA</v>
      </c>
      <c r="G5779" t="str">
        <f>VLOOKUP(B5779,cust_segment,7,FALSE)</f>
        <v>HOUSEHOLD</v>
      </c>
      <c r="H5779" t="s">
        <v>46</v>
      </c>
      <c r="I5779">
        <v>181231.14</v>
      </c>
      <c r="J5779" s="1">
        <v>34263</v>
      </c>
      <c r="K5779" t="s">
        <v>61</v>
      </c>
      <c r="L5779" t="s">
        <v>485</v>
      </c>
      <c r="M5779">
        <v>0</v>
      </c>
      <c r="N5779" t="s">
        <v>6805</v>
      </c>
    </row>
    <row r="5780" spans="1:14" x14ac:dyDescent="0.2">
      <c r="A5780">
        <v>23107</v>
      </c>
      <c r="B5780">
        <v>344</v>
      </c>
      <c r="C5780" t="str">
        <f>VLOOKUP(B5780,customer_name,2,FALSE)</f>
        <v>Customer#000000344</v>
      </c>
      <c r="D5780">
        <f>VLOOKUP(C5780,cust_num_nat_key,3,FALSE)</f>
        <v>2</v>
      </c>
      <c r="E5780" t="str">
        <f>VLOOKUP(D5780,nation_table,2,FALSE)</f>
        <v>BRAZIL</v>
      </c>
      <c r="F5780" t="str">
        <f>VLOOKUP(D5780,nation_table,4,FALSE)</f>
        <v>AMERICA</v>
      </c>
      <c r="G5780" t="str">
        <f>VLOOKUP(B5780,cust_segment,7,FALSE)</f>
        <v>FURNITURE</v>
      </c>
      <c r="H5780" t="s">
        <v>39</v>
      </c>
      <c r="I5780">
        <v>62661.19</v>
      </c>
      <c r="J5780" s="1">
        <v>34862</v>
      </c>
      <c r="K5780" t="s">
        <v>61</v>
      </c>
      <c r="L5780" t="s">
        <v>1696</v>
      </c>
      <c r="M5780">
        <v>0</v>
      </c>
      <c r="N5780" t="s">
        <v>6806</v>
      </c>
    </row>
    <row r="5781" spans="1:14" x14ac:dyDescent="0.2">
      <c r="A5781">
        <v>23108</v>
      </c>
      <c r="B5781">
        <v>1042</v>
      </c>
      <c r="C5781" t="str">
        <f>VLOOKUP(B5781,customer_name,2,FALSE)</f>
        <v>Customer#000001042</v>
      </c>
      <c r="D5781">
        <f>VLOOKUP(C5781,cust_num_nat_key,3,FALSE)</f>
        <v>5</v>
      </c>
      <c r="E5781" t="str">
        <f>VLOOKUP(D5781,nation_table,2,FALSE)</f>
        <v>ETHIOPIA</v>
      </c>
      <c r="F5781" t="str">
        <f>VLOOKUP(D5781,nation_table,4,FALSE)</f>
        <v>AFRICA</v>
      </c>
      <c r="G5781" t="str">
        <f>VLOOKUP(B5781,cust_segment,7,FALSE)</f>
        <v>FURNITURE</v>
      </c>
      <c r="H5781" t="s">
        <v>39</v>
      </c>
      <c r="I5781">
        <v>151747.73000000001</v>
      </c>
      <c r="J5781" s="1">
        <v>35900</v>
      </c>
      <c r="K5781" t="s">
        <v>43</v>
      </c>
      <c r="L5781" t="s">
        <v>448</v>
      </c>
      <c r="M5781">
        <v>0</v>
      </c>
      <c r="N5781" t="s">
        <v>6807</v>
      </c>
    </row>
    <row r="5782" spans="1:14" x14ac:dyDescent="0.2">
      <c r="A5782">
        <v>23109</v>
      </c>
      <c r="B5782">
        <v>640</v>
      </c>
      <c r="C5782" t="str">
        <f>VLOOKUP(B5782,customer_name,2,FALSE)</f>
        <v>Customer#000000640</v>
      </c>
      <c r="D5782">
        <f>VLOOKUP(C5782,cust_num_nat_key,3,FALSE)</f>
        <v>2</v>
      </c>
      <c r="E5782" t="str">
        <f>VLOOKUP(D5782,nation_table,2,FALSE)</f>
        <v>BRAZIL</v>
      </c>
      <c r="F5782" t="str">
        <f>VLOOKUP(D5782,nation_table,4,FALSE)</f>
        <v>AMERICA</v>
      </c>
      <c r="G5782" t="str">
        <f>VLOOKUP(B5782,cust_segment,7,FALSE)</f>
        <v>HOUSEHOLD</v>
      </c>
      <c r="H5782" t="s">
        <v>39</v>
      </c>
      <c r="I5782">
        <v>85856.98</v>
      </c>
      <c r="J5782" s="1">
        <v>35556</v>
      </c>
      <c r="K5782" t="s">
        <v>40</v>
      </c>
      <c r="L5782" t="s">
        <v>2689</v>
      </c>
      <c r="M5782">
        <v>0</v>
      </c>
      <c r="N5782" t="s">
        <v>6808</v>
      </c>
    </row>
    <row r="5783" spans="1:14" x14ac:dyDescent="0.2">
      <c r="A5783">
        <v>23110</v>
      </c>
      <c r="B5783">
        <v>364</v>
      </c>
      <c r="C5783" t="str">
        <f>VLOOKUP(B5783,customer_name,2,FALSE)</f>
        <v>Customer#000000364</v>
      </c>
      <c r="D5783">
        <f>VLOOKUP(C5783,cust_num_nat_key,3,FALSE)</f>
        <v>23</v>
      </c>
      <c r="E5783" t="str">
        <f>VLOOKUP(D5783,nation_table,2,FALSE)</f>
        <v>UNITED KINGDOM</v>
      </c>
      <c r="F5783" t="str">
        <f>VLOOKUP(D5783,nation_table,4,FALSE)</f>
        <v>EUROPE</v>
      </c>
      <c r="G5783" t="str">
        <f>VLOOKUP(B5783,cust_segment,7,FALSE)</f>
        <v>HOUSEHOLD</v>
      </c>
      <c r="H5783" t="s">
        <v>39</v>
      </c>
      <c r="I5783">
        <v>144339.69</v>
      </c>
      <c r="J5783" s="1">
        <v>35341</v>
      </c>
      <c r="K5783" t="s">
        <v>40</v>
      </c>
      <c r="L5783" t="s">
        <v>961</v>
      </c>
      <c r="M5783">
        <v>0</v>
      </c>
      <c r="N5783" t="s">
        <v>6809</v>
      </c>
    </row>
    <row r="5784" spans="1:14" x14ac:dyDescent="0.2">
      <c r="A5784">
        <v>23111</v>
      </c>
      <c r="B5784">
        <v>94</v>
      </c>
      <c r="C5784" t="str">
        <f>VLOOKUP(B5784,customer_name,2,FALSE)</f>
        <v>Customer#000000094</v>
      </c>
      <c r="D5784">
        <f>VLOOKUP(C5784,cust_num_nat_key,3,FALSE)</f>
        <v>9</v>
      </c>
      <c r="E5784" t="str">
        <f>VLOOKUP(D5784,nation_table,2,FALSE)</f>
        <v>INDONESIA</v>
      </c>
      <c r="F5784" t="str">
        <f>VLOOKUP(D5784,nation_table,4,FALSE)</f>
        <v>ASIA</v>
      </c>
      <c r="G5784" t="str">
        <f>VLOOKUP(B5784,cust_segment,7,FALSE)</f>
        <v>HOUSEHOLD</v>
      </c>
      <c r="H5784" t="s">
        <v>46</v>
      </c>
      <c r="I5784">
        <v>197878.57</v>
      </c>
      <c r="J5784" s="1">
        <v>33721</v>
      </c>
      <c r="K5784" t="s">
        <v>53</v>
      </c>
      <c r="L5784" t="s">
        <v>557</v>
      </c>
      <c r="M5784">
        <v>0</v>
      </c>
      <c r="N5784" t="s">
        <v>6810</v>
      </c>
    </row>
    <row r="5785" spans="1:14" x14ac:dyDescent="0.2">
      <c r="A5785">
        <v>23136</v>
      </c>
      <c r="B5785">
        <v>1172</v>
      </c>
      <c r="C5785" t="str">
        <f>VLOOKUP(B5785,customer_name,2,FALSE)</f>
        <v>Customer#000001172</v>
      </c>
      <c r="D5785">
        <f>VLOOKUP(C5785,cust_num_nat_key,3,FALSE)</f>
        <v>14</v>
      </c>
      <c r="E5785" t="str">
        <f>VLOOKUP(D5785,nation_table,2,FALSE)</f>
        <v>KENYA</v>
      </c>
      <c r="F5785" t="str">
        <f>VLOOKUP(D5785,nation_table,4,FALSE)</f>
        <v>AFRICA</v>
      </c>
      <c r="G5785" t="str">
        <f>VLOOKUP(B5785,cust_segment,7,FALSE)</f>
        <v>FURNITURE</v>
      </c>
      <c r="H5785" t="s">
        <v>46</v>
      </c>
      <c r="I5785">
        <v>125873.42</v>
      </c>
      <c r="J5785" s="1">
        <v>34603</v>
      </c>
      <c r="K5785" t="s">
        <v>53</v>
      </c>
      <c r="L5785" t="s">
        <v>2165</v>
      </c>
      <c r="M5785">
        <v>0</v>
      </c>
      <c r="N5785" t="s">
        <v>6811</v>
      </c>
    </row>
    <row r="5786" spans="1:14" x14ac:dyDescent="0.2">
      <c r="A5786">
        <v>23137</v>
      </c>
      <c r="B5786">
        <v>956</v>
      </c>
      <c r="C5786" t="str">
        <f>VLOOKUP(B5786,customer_name,2,FALSE)</f>
        <v>Customer#000000956</v>
      </c>
      <c r="D5786">
        <f>VLOOKUP(C5786,cust_num_nat_key,3,FALSE)</f>
        <v>20</v>
      </c>
      <c r="E5786" t="str">
        <f>VLOOKUP(D5786,nation_table,2,FALSE)</f>
        <v>SAUDI ARABIA</v>
      </c>
      <c r="F5786" t="str">
        <f>VLOOKUP(D5786,nation_table,4,FALSE)</f>
        <v>MIDDLE EAST</v>
      </c>
      <c r="G5786" t="str">
        <f>VLOOKUP(B5786,cust_segment,7,FALSE)</f>
        <v>HOUSEHOLD</v>
      </c>
      <c r="H5786" t="s">
        <v>46</v>
      </c>
      <c r="I5786">
        <v>42597.56</v>
      </c>
      <c r="J5786" s="1">
        <v>33920</v>
      </c>
      <c r="K5786" t="s">
        <v>40</v>
      </c>
      <c r="L5786" t="s">
        <v>1217</v>
      </c>
      <c r="M5786">
        <v>0</v>
      </c>
      <c r="N5786" t="s">
        <v>6812</v>
      </c>
    </row>
    <row r="5787" spans="1:14" x14ac:dyDescent="0.2">
      <c r="A5787">
        <v>23138</v>
      </c>
      <c r="B5787">
        <v>838</v>
      </c>
      <c r="C5787" t="str">
        <f>VLOOKUP(B5787,customer_name,2,FALSE)</f>
        <v>Customer#000000838</v>
      </c>
      <c r="D5787">
        <f>VLOOKUP(C5787,cust_num_nat_key,3,FALSE)</f>
        <v>5</v>
      </c>
      <c r="E5787" t="str">
        <f>VLOOKUP(D5787,nation_table,2,FALSE)</f>
        <v>ETHIOPIA</v>
      </c>
      <c r="F5787" t="str">
        <f>VLOOKUP(D5787,nation_table,4,FALSE)</f>
        <v>AFRICA</v>
      </c>
      <c r="G5787" t="str">
        <f>VLOOKUP(B5787,cust_segment,7,FALSE)</f>
        <v>AUTOMOBILE</v>
      </c>
      <c r="H5787" t="s">
        <v>39</v>
      </c>
      <c r="I5787">
        <v>175063.45</v>
      </c>
      <c r="J5787" s="1">
        <v>35634</v>
      </c>
      <c r="K5787" t="s">
        <v>43</v>
      </c>
      <c r="L5787" t="s">
        <v>1035</v>
      </c>
      <c r="M5787">
        <v>0</v>
      </c>
      <c r="N5787" t="s">
        <v>6813</v>
      </c>
    </row>
    <row r="5788" spans="1:14" x14ac:dyDescent="0.2">
      <c r="A5788">
        <v>23139</v>
      </c>
      <c r="B5788">
        <v>958</v>
      </c>
      <c r="C5788" t="str">
        <f>VLOOKUP(B5788,customer_name,2,FALSE)</f>
        <v>Customer#000000958</v>
      </c>
      <c r="D5788">
        <f>VLOOKUP(C5788,cust_num_nat_key,3,FALSE)</f>
        <v>5</v>
      </c>
      <c r="E5788" t="str">
        <f>VLOOKUP(D5788,nation_table,2,FALSE)</f>
        <v>ETHIOPIA</v>
      </c>
      <c r="F5788" t="str">
        <f>VLOOKUP(D5788,nation_table,4,FALSE)</f>
        <v>AFRICA</v>
      </c>
      <c r="G5788" t="str">
        <f>VLOOKUP(B5788,cust_segment,7,FALSE)</f>
        <v>FURNITURE</v>
      </c>
      <c r="H5788" t="s">
        <v>78</v>
      </c>
      <c r="I5788">
        <v>114693.84</v>
      </c>
      <c r="J5788" s="1">
        <v>34829</v>
      </c>
      <c r="K5788" t="s">
        <v>56</v>
      </c>
      <c r="L5788" t="s">
        <v>382</v>
      </c>
      <c r="M5788">
        <v>0</v>
      </c>
      <c r="N5788" t="s">
        <v>6814</v>
      </c>
    </row>
    <row r="5789" spans="1:14" x14ac:dyDescent="0.2">
      <c r="A5789">
        <v>23140</v>
      </c>
      <c r="B5789">
        <v>424</v>
      </c>
      <c r="C5789" t="str">
        <f>VLOOKUP(B5789,customer_name,2,FALSE)</f>
        <v>Customer#000000424</v>
      </c>
      <c r="D5789">
        <f>VLOOKUP(C5789,cust_num_nat_key,3,FALSE)</f>
        <v>19</v>
      </c>
      <c r="E5789" t="str">
        <f>VLOOKUP(D5789,nation_table,2,FALSE)</f>
        <v>ROMANIA</v>
      </c>
      <c r="F5789" t="str">
        <f>VLOOKUP(D5789,nation_table,4,FALSE)</f>
        <v>EUROPE</v>
      </c>
      <c r="G5789" t="str">
        <f>VLOOKUP(B5789,cust_segment,7,FALSE)</f>
        <v>HOUSEHOLD</v>
      </c>
      <c r="H5789" t="s">
        <v>46</v>
      </c>
      <c r="I5789">
        <v>279533.76</v>
      </c>
      <c r="J5789" s="1">
        <v>33643</v>
      </c>
      <c r="K5789" t="s">
        <v>56</v>
      </c>
      <c r="L5789" t="s">
        <v>1071</v>
      </c>
      <c r="M5789">
        <v>0</v>
      </c>
      <c r="N5789" t="s">
        <v>6815</v>
      </c>
    </row>
    <row r="5790" spans="1:14" x14ac:dyDescent="0.2">
      <c r="A5790">
        <v>23141</v>
      </c>
      <c r="B5790">
        <v>46</v>
      </c>
      <c r="C5790" t="str">
        <f>VLOOKUP(B5790,customer_name,2,FALSE)</f>
        <v>Customer#000000046</v>
      </c>
      <c r="D5790">
        <f>VLOOKUP(C5790,cust_num_nat_key,3,FALSE)</f>
        <v>6</v>
      </c>
      <c r="E5790" t="str">
        <f>VLOOKUP(D5790,nation_table,2,FALSE)</f>
        <v>FRANCE</v>
      </c>
      <c r="F5790" t="str">
        <f>VLOOKUP(D5790,nation_table,4,FALSE)</f>
        <v>EUROPE</v>
      </c>
      <c r="G5790" t="str">
        <f>VLOOKUP(B5790,cust_segment,7,FALSE)</f>
        <v>AUTOMOBILE</v>
      </c>
      <c r="H5790" t="s">
        <v>39</v>
      </c>
      <c r="I5790">
        <v>93371.1</v>
      </c>
      <c r="J5790" s="1">
        <v>35651</v>
      </c>
      <c r="K5790" t="s">
        <v>40</v>
      </c>
      <c r="L5790" t="s">
        <v>1683</v>
      </c>
      <c r="M5790">
        <v>0</v>
      </c>
      <c r="N5790" t="s">
        <v>6816</v>
      </c>
    </row>
    <row r="5791" spans="1:14" x14ac:dyDescent="0.2">
      <c r="A5791">
        <v>23142</v>
      </c>
      <c r="B5791">
        <v>22</v>
      </c>
      <c r="C5791" t="str">
        <f>VLOOKUP(B5791,customer_name,2,FALSE)</f>
        <v>Customer#000000022</v>
      </c>
      <c r="D5791">
        <f>VLOOKUP(C5791,cust_num_nat_key,3,FALSE)</f>
        <v>3</v>
      </c>
      <c r="E5791" t="str">
        <f>VLOOKUP(D5791,nation_table,2,FALSE)</f>
        <v>CANADA</v>
      </c>
      <c r="F5791" t="str">
        <f>VLOOKUP(D5791,nation_table,4,FALSE)</f>
        <v>AMERICA</v>
      </c>
      <c r="G5791" t="str">
        <f>VLOOKUP(B5791,cust_segment,7,FALSE)</f>
        <v>MACHINERY</v>
      </c>
      <c r="H5791" t="s">
        <v>39</v>
      </c>
      <c r="I5791">
        <v>146888.04</v>
      </c>
      <c r="J5791" s="1">
        <v>35212</v>
      </c>
      <c r="K5791" t="s">
        <v>61</v>
      </c>
      <c r="L5791" t="s">
        <v>348</v>
      </c>
      <c r="M5791">
        <v>0</v>
      </c>
      <c r="N5791" t="s">
        <v>6817</v>
      </c>
    </row>
    <row r="5792" spans="1:14" x14ac:dyDescent="0.2">
      <c r="A5792">
        <v>23143</v>
      </c>
      <c r="B5792">
        <v>806</v>
      </c>
      <c r="C5792" t="str">
        <f>VLOOKUP(B5792,customer_name,2,FALSE)</f>
        <v>Customer#000000806</v>
      </c>
      <c r="D5792">
        <f>VLOOKUP(C5792,cust_num_nat_key,3,FALSE)</f>
        <v>12</v>
      </c>
      <c r="E5792" t="str">
        <f>VLOOKUP(D5792,nation_table,2,FALSE)</f>
        <v>JAPAN</v>
      </c>
      <c r="F5792" t="str">
        <f>VLOOKUP(D5792,nation_table,4,FALSE)</f>
        <v>ASIA</v>
      </c>
      <c r="G5792" t="str">
        <f>VLOOKUP(B5792,cust_segment,7,FALSE)</f>
        <v>FURNITURE</v>
      </c>
      <c r="H5792" t="s">
        <v>39</v>
      </c>
      <c r="I5792">
        <v>28536.68</v>
      </c>
      <c r="J5792" s="1">
        <v>35345</v>
      </c>
      <c r="K5792" t="s">
        <v>61</v>
      </c>
      <c r="L5792" t="s">
        <v>2830</v>
      </c>
      <c r="M5792">
        <v>0</v>
      </c>
      <c r="N5792" t="s">
        <v>6818</v>
      </c>
    </row>
    <row r="5793" spans="1:14" x14ac:dyDescent="0.2">
      <c r="A5793">
        <v>23168</v>
      </c>
      <c r="B5793">
        <v>35</v>
      </c>
      <c r="C5793" t="str">
        <f>VLOOKUP(B5793,customer_name,2,FALSE)</f>
        <v>Customer#000000035</v>
      </c>
      <c r="D5793">
        <f>VLOOKUP(C5793,cust_num_nat_key,3,FALSE)</f>
        <v>17</v>
      </c>
      <c r="E5793" t="str">
        <f>VLOOKUP(D5793,nation_table,2,FALSE)</f>
        <v>PERU</v>
      </c>
      <c r="F5793" t="str">
        <f>VLOOKUP(D5793,nation_table,4,FALSE)</f>
        <v>AMERICA</v>
      </c>
      <c r="G5793" t="str">
        <f>VLOOKUP(B5793,cust_segment,7,FALSE)</f>
        <v>HOUSEHOLD</v>
      </c>
      <c r="H5793" t="s">
        <v>46</v>
      </c>
      <c r="I5793">
        <v>326036.51</v>
      </c>
      <c r="J5793" s="1">
        <v>34228</v>
      </c>
      <c r="K5793" t="s">
        <v>40</v>
      </c>
      <c r="L5793" t="s">
        <v>1271</v>
      </c>
      <c r="M5793">
        <v>0</v>
      </c>
      <c r="N5793" t="s">
        <v>6819</v>
      </c>
    </row>
    <row r="5794" spans="1:14" x14ac:dyDescent="0.2">
      <c r="A5794">
        <v>23169</v>
      </c>
      <c r="B5794">
        <v>530</v>
      </c>
      <c r="C5794" t="str">
        <f>VLOOKUP(B5794,customer_name,2,FALSE)</f>
        <v>Customer#000000530</v>
      </c>
      <c r="D5794">
        <f>VLOOKUP(C5794,cust_num_nat_key,3,FALSE)</f>
        <v>13</v>
      </c>
      <c r="E5794" t="str">
        <f>VLOOKUP(D5794,nation_table,2,FALSE)</f>
        <v>JORDAN</v>
      </c>
      <c r="F5794" t="str">
        <f>VLOOKUP(D5794,nation_table,4,FALSE)</f>
        <v>MIDDLE EAST</v>
      </c>
      <c r="G5794" t="str">
        <f>VLOOKUP(B5794,cust_segment,7,FALSE)</f>
        <v>BUILDING</v>
      </c>
      <c r="H5794" t="s">
        <v>39</v>
      </c>
      <c r="I5794">
        <v>233688.82</v>
      </c>
      <c r="J5794" s="1">
        <v>34874</v>
      </c>
      <c r="K5794" t="s">
        <v>43</v>
      </c>
      <c r="L5794" t="s">
        <v>3108</v>
      </c>
      <c r="M5794">
        <v>0</v>
      </c>
      <c r="N5794" t="s">
        <v>6820</v>
      </c>
    </row>
    <row r="5795" spans="1:14" x14ac:dyDescent="0.2">
      <c r="A5795">
        <v>23170</v>
      </c>
      <c r="B5795">
        <v>1075</v>
      </c>
      <c r="C5795" t="str">
        <f>VLOOKUP(B5795,customer_name,2,FALSE)</f>
        <v>Customer#000001075</v>
      </c>
      <c r="D5795">
        <f>VLOOKUP(C5795,cust_num_nat_key,3,FALSE)</f>
        <v>21</v>
      </c>
      <c r="E5795" t="str">
        <f>VLOOKUP(D5795,nation_table,2,FALSE)</f>
        <v>VIETNAM</v>
      </c>
      <c r="F5795" t="str">
        <f>VLOOKUP(D5795,nation_table,4,FALSE)</f>
        <v>ASIA</v>
      </c>
      <c r="G5795" t="str">
        <f>VLOOKUP(B5795,cust_segment,7,FALSE)</f>
        <v>BUILDING</v>
      </c>
      <c r="H5795" t="s">
        <v>46</v>
      </c>
      <c r="I5795">
        <v>258713.58</v>
      </c>
      <c r="J5795" s="1">
        <v>34476</v>
      </c>
      <c r="K5795" t="s">
        <v>53</v>
      </c>
      <c r="L5795" t="s">
        <v>1773</v>
      </c>
      <c r="M5795">
        <v>0</v>
      </c>
      <c r="N5795" t="s">
        <v>6821</v>
      </c>
    </row>
    <row r="5796" spans="1:14" x14ac:dyDescent="0.2">
      <c r="A5796">
        <v>23171</v>
      </c>
      <c r="B5796">
        <v>550</v>
      </c>
      <c r="C5796" t="str">
        <f>VLOOKUP(B5796,customer_name,2,FALSE)</f>
        <v>Customer#000000550</v>
      </c>
      <c r="D5796">
        <f>VLOOKUP(C5796,cust_num_nat_key,3,FALSE)</f>
        <v>17</v>
      </c>
      <c r="E5796" t="str">
        <f>VLOOKUP(D5796,nation_table,2,FALSE)</f>
        <v>PERU</v>
      </c>
      <c r="F5796" t="str">
        <f>VLOOKUP(D5796,nation_table,4,FALSE)</f>
        <v>AMERICA</v>
      </c>
      <c r="G5796" t="str">
        <f>VLOOKUP(B5796,cust_segment,7,FALSE)</f>
        <v>FURNITURE</v>
      </c>
      <c r="H5796" t="s">
        <v>39</v>
      </c>
      <c r="I5796">
        <v>126076.97</v>
      </c>
      <c r="J5796" s="1">
        <v>35241</v>
      </c>
      <c r="K5796" t="s">
        <v>61</v>
      </c>
      <c r="L5796" t="s">
        <v>333</v>
      </c>
      <c r="M5796">
        <v>0</v>
      </c>
      <c r="N5796" t="s">
        <v>6822</v>
      </c>
    </row>
    <row r="5797" spans="1:14" x14ac:dyDescent="0.2">
      <c r="A5797">
        <v>23172</v>
      </c>
      <c r="B5797">
        <v>652</v>
      </c>
      <c r="C5797" t="str">
        <f>VLOOKUP(B5797,customer_name,2,FALSE)</f>
        <v>Customer#000000652</v>
      </c>
      <c r="D5797">
        <f>VLOOKUP(C5797,cust_num_nat_key,3,FALSE)</f>
        <v>20</v>
      </c>
      <c r="E5797" t="str">
        <f>VLOOKUP(D5797,nation_table,2,FALSE)</f>
        <v>SAUDI ARABIA</v>
      </c>
      <c r="F5797" t="str">
        <f>VLOOKUP(D5797,nation_table,4,FALSE)</f>
        <v>MIDDLE EAST</v>
      </c>
      <c r="G5797" t="str">
        <f>VLOOKUP(B5797,cust_segment,7,FALSE)</f>
        <v>AUTOMOBILE</v>
      </c>
      <c r="H5797" t="s">
        <v>46</v>
      </c>
      <c r="I5797">
        <v>63675.6</v>
      </c>
      <c r="J5797" s="1">
        <v>33719</v>
      </c>
      <c r="K5797" t="s">
        <v>40</v>
      </c>
      <c r="L5797" t="s">
        <v>208</v>
      </c>
      <c r="M5797">
        <v>0</v>
      </c>
      <c r="N5797" t="s">
        <v>6823</v>
      </c>
    </row>
    <row r="5798" spans="1:14" x14ac:dyDescent="0.2">
      <c r="A5798">
        <v>23173</v>
      </c>
      <c r="B5798">
        <v>1453</v>
      </c>
      <c r="C5798" t="str">
        <f>VLOOKUP(B5798,customer_name,2,FALSE)</f>
        <v>Customer#000001453</v>
      </c>
      <c r="D5798">
        <f>VLOOKUP(C5798,cust_num_nat_key,3,FALSE)</f>
        <v>0</v>
      </c>
      <c r="E5798" t="str">
        <f>VLOOKUP(D5798,nation_table,2,FALSE)</f>
        <v>ALGERIA</v>
      </c>
      <c r="F5798" t="str">
        <f>VLOOKUP(D5798,nation_table,4,FALSE)</f>
        <v>AFRICA</v>
      </c>
      <c r="G5798" t="str">
        <f>VLOOKUP(B5798,cust_segment,7,FALSE)</f>
        <v>BUILDING</v>
      </c>
      <c r="H5798" t="s">
        <v>39</v>
      </c>
      <c r="I5798">
        <v>284884.99</v>
      </c>
      <c r="J5798" s="1">
        <v>35959</v>
      </c>
      <c r="K5798" t="s">
        <v>43</v>
      </c>
      <c r="L5798" t="s">
        <v>1712</v>
      </c>
      <c r="M5798">
        <v>0</v>
      </c>
      <c r="N5798" t="s">
        <v>6824</v>
      </c>
    </row>
    <row r="5799" spans="1:14" x14ac:dyDescent="0.2">
      <c r="A5799">
        <v>23174</v>
      </c>
      <c r="B5799">
        <v>1490</v>
      </c>
      <c r="C5799" t="str">
        <f>VLOOKUP(B5799,customer_name,2,FALSE)</f>
        <v>Customer#000001490</v>
      </c>
      <c r="D5799">
        <f>VLOOKUP(C5799,cust_num_nat_key,3,FALSE)</f>
        <v>20</v>
      </c>
      <c r="E5799" t="str">
        <f>VLOOKUP(D5799,nation_table,2,FALSE)</f>
        <v>SAUDI ARABIA</v>
      </c>
      <c r="F5799" t="str">
        <f>VLOOKUP(D5799,nation_table,4,FALSE)</f>
        <v>MIDDLE EAST</v>
      </c>
      <c r="G5799" t="str">
        <f>VLOOKUP(B5799,cust_segment,7,FALSE)</f>
        <v>MACHINERY</v>
      </c>
      <c r="H5799" t="s">
        <v>46</v>
      </c>
      <c r="I5799">
        <v>221605.85</v>
      </c>
      <c r="J5799" s="1">
        <v>33812</v>
      </c>
      <c r="K5799" t="s">
        <v>40</v>
      </c>
      <c r="L5799" t="s">
        <v>2228</v>
      </c>
      <c r="M5799">
        <v>0</v>
      </c>
      <c r="N5799" t="s">
        <v>6825</v>
      </c>
    </row>
    <row r="5800" spans="1:14" x14ac:dyDescent="0.2">
      <c r="A5800">
        <v>23175</v>
      </c>
      <c r="B5800">
        <v>430</v>
      </c>
      <c r="C5800" t="str">
        <f>VLOOKUP(B5800,customer_name,2,FALSE)</f>
        <v>Customer#000000430</v>
      </c>
      <c r="D5800">
        <f>VLOOKUP(C5800,cust_num_nat_key,3,FALSE)</f>
        <v>3</v>
      </c>
      <c r="E5800" t="str">
        <f>VLOOKUP(D5800,nation_table,2,FALSE)</f>
        <v>CANADA</v>
      </c>
      <c r="F5800" t="str">
        <f>VLOOKUP(D5800,nation_table,4,FALSE)</f>
        <v>AMERICA</v>
      </c>
      <c r="G5800" t="str">
        <f>VLOOKUP(B5800,cust_segment,7,FALSE)</f>
        <v>BUILDING</v>
      </c>
      <c r="H5800" t="s">
        <v>39</v>
      </c>
      <c r="I5800">
        <v>33817.42</v>
      </c>
      <c r="J5800" s="1">
        <v>35120</v>
      </c>
      <c r="K5800" t="s">
        <v>53</v>
      </c>
      <c r="L5800" t="s">
        <v>1208</v>
      </c>
      <c r="M5800">
        <v>0</v>
      </c>
      <c r="N5800" t="s">
        <v>6826</v>
      </c>
    </row>
    <row r="5801" spans="1:14" x14ac:dyDescent="0.2">
      <c r="A5801">
        <v>23200</v>
      </c>
      <c r="B5801">
        <v>331</v>
      </c>
      <c r="C5801" t="str">
        <f>VLOOKUP(B5801,customer_name,2,FALSE)</f>
        <v>Customer#000000331</v>
      </c>
      <c r="D5801">
        <f>VLOOKUP(C5801,cust_num_nat_key,3,FALSE)</f>
        <v>5</v>
      </c>
      <c r="E5801" t="str">
        <f>VLOOKUP(D5801,nation_table,2,FALSE)</f>
        <v>ETHIOPIA</v>
      </c>
      <c r="F5801" t="str">
        <f>VLOOKUP(D5801,nation_table,4,FALSE)</f>
        <v>AFRICA</v>
      </c>
      <c r="G5801" t="str">
        <f>VLOOKUP(B5801,cust_segment,7,FALSE)</f>
        <v>AUTOMOBILE</v>
      </c>
      <c r="H5801" t="s">
        <v>39</v>
      </c>
      <c r="I5801">
        <v>214529.66</v>
      </c>
      <c r="J5801" s="1">
        <v>35372</v>
      </c>
      <c r="K5801" t="s">
        <v>43</v>
      </c>
      <c r="L5801" t="s">
        <v>2476</v>
      </c>
      <c r="M5801">
        <v>0</v>
      </c>
      <c r="N5801" t="s">
        <v>6827</v>
      </c>
    </row>
    <row r="5802" spans="1:14" x14ac:dyDescent="0.2">
      <c r="A5802">
        <v>23201</v>
      </c>
      <c r="B5802">
        <v>214</v>
      </c>
      <c r="C5802" t="str">
        <f>VLOOKUP(B5802,customer_name,2,FALSE)</f>
        <v>Customer#000000214</v>
      </c>
      <c r="D5802">
        <f>VLOOKUP(C5802,cust_num_nat_key,3,FALSE)</f>
        <v>8</v>
      </c>
      <c r="E5802" t="str">
        <f>VLOOKUP(D5802,nation_table,2,FALSE)</f>
        <v>INDIA</v>
      </c>
      <c r="F5802" t="str">
        <f>VLOOKUP(D5802,nation_table,4,FALSE)</f>
        <v>ASIA</v>
      </c>
      <c r="G5802" t="str">
        <f>VLOOKUP(B5802,cust_segment,7,FALSE)</f>
        <v>MACHINERY</v>
      </c>
      <c r="H5802" t="s">
        <v>39</v>
      </c>
      <c r="I5802">
        <v>138522.91</v>
      </c>
      <c r="J5802" s="1">
        <v>35417</v>
      </c>
      <c r="K5802" t="s">
        <v>56</v>
      </c>
      <c r="L5802" t="s">
        <v>400</v>
      </c>
      <c r="M5802">
        <v>0</v>
      </c>
      <c r="N5802" t="s">
        <v>6828</v>
      </c>
    </row>
    <row r="5803" spans="1:14" x14ac:dyDescent="0.2">
      <c r="A5803">
        <v>23202</v>
      </c>
      <c r="B5803">
        <v>202</v>
      </c>
      <c r="C5803" t="str">
        <f>VLOOKUP(B5803,customer_name,2,FALSE)</f>
        <v>Customer#000000202</v>
      </c>
      <c r="D5803">
        <f>VLOOKUP(C5803,cust_num_nat_key,3,FALSE)</f>
        <v>7</v>
      </c>
      <c r="E5803" t="str">
        <f>VLOOKUP(D5803,nation_table,2,FALSE)</f>
        <v>GERMANY</v>
      </c>
      <c r="F5803" t="str">
        <f>VLOOKUP(D5803,nation_table,4,FALSE)</f>
        <v>EUROPE</v>
      </c>
      <c r="G5803" t="str">
        <f>VLOOKUP(B5803,cust_segment,7,FALSE)</f>
        <v>AUTOMOBILE</v>
      </c>
      <c r="H5803" t="s">
        <v>39</v>
      </c>
      <c r="I5803">
        <v>207559.83</v>
      </c>
      <c r="J5803" s="1">
        <v>34911</v>
      </c>
      <c r="K5803" t="s">
        <v>56</v>
      </c>
      <c r="L5803" t="s">
        <v>1079</v>
      </c>
      <c r="M5803">
        <v>0</v>
      </c>
      <c r="N5803" t="s">
        <v>6829</v>
      </c>
    </row>
    <row r="5804" spans="1:14" x14ac:dyDescent="0.2">
      <c r="A5804">
        <v>23203</v>
      </c>
      <c r="B5804">
        <v>703</v>
      </c>
      <c r="C5804" t="str">
        <f>VLOOKUP(B5804,customer_name,2,FALSE)</f>
        <v>Customer#000000703</v>
      </c>
      <c r="D5804">
        <f>VLOOKUP(C5804,cust_num_nat_key,3,FALSE)</f>
        <v>6</v>
      </c>
      <c r="E5804" t="str">
        <f>VLOOKUP(D5804,nation_table,2,FALSE)</f>
        <v>FRANCE</v>
      </c>
      <c r="F5804" t="str">
        <f>VLOOKUP(D5804,nation_table,4,FALSE)</f>
        <v>EUROPE</v>
      </c>
      <c r="G5804" t="str">
        <f>VLOOKUP(B5804,cust_segment,7,FALSE)</f>
        <v>AUTOMOBILE</v>
      </c>
      <c r="H5804" t="s">
        <v>39</v>
      </c>
      <c r="I5804">
        <v>186087.57</v>
      </c>
      <c r="J5804" s="1">
        <v>35720</v>
      </c>
      <c r="K5804" t="s">
        <v>53</v>
      </c>
      <c r="L5804" t="s">
        <v>592</v>
      </c>
      <c r="M5804">
        <v>0</v>
      </c>
      <c r="N5804" t="s">
        <v>6830</v>
      </c>
    </row>
    <row r="5805" spans="1:14" x14ac:dyDescent="0.2">
      <c r="A5805">
        <v>23204</v>
      </c>
      <c r="B5805">
        <v>1420</v>
      </c>
      <c r="C5805" t="str">
        <f>VLOOKUP(B5805,customer_name,2,FALSE)</f>
        <v>Customer#000001420</v>
      </c>
      <c r="D5805">
        <f>VLOOKUP(C5805,cust_num_nat_key,3,FALSE)</f>
        <v>9</v>
      </c>
      <c r="E5805" t="str">
        <f>VLOOKUP(D5805,nation_table,2,FALSE)</f>
        <v>INDONESIA</v>
      </c>
      <c r="F5805" t="str">
        <f>VLOOKUP(D5805,nation_table,4,FALSE)</f>
        <v>ASIA</v>
      </c>
      <c r="G5805" t="str">
        <f>VLOOKUP(B5805,cust_segment,7,FALSE)</f>
        <v>AUTOMOBILE</v>
      </c>
      <c r="H5805" t="s">
        <v>39</v>
      </c>
      <c r="I5805">
        <v>70965.149999999994</v>
      </c>
      <c r="J5805" s="1">
        <v>35505</v>
      </c>
      <c r="K5805" t="s">
        <v>43</v>
      </c>
      <c r="L5805" t="s">
        <v>4195</v>
      </c>
      <c r="M5805">
        <v>0</v>
      </c>
      <c r="N5805" t="s">
        <v>6831</v>
      </c>
    </row>
    <row r="5806" spans="1:14" x14ac:dyDescent="0.2">
      <c r="A5806">
        <v>23205</v>
      </c>
      <c r="B5806">
        <v>1474</v>
      </c>
      <c r="C5806" t="str">
        <f>VLOOKUP(B5806,customer_name,2,FALSE)</f>
        <v>Customer#000001474</v>
      </c>
      <c r="D5806">
        <f>VLOOKUP(C5806,cust_num_nat_key,3,FALSE)</f>
        <v>16</v>
      </c>
      <c r="E5806" t="str">
        <f>VLOOKUP(D5806,nation_table,2,FALSE)</f>
        <v>MOZAMBIQUE</v>
      </c>
      <c r="F5806" t="str">
        <f>VLOOKUP(D5806,nation_table,4,FALSE)</f>
        <v>AFRICA</v>
      </c>
      <c r="G5806" t="str">
        <f>VLOOKUP(B5806,cust_segment,7,FALSE)</f>
        <v>HOUSEHOLD</v>
      </c>
      <c r="H5806" t="s">
        <v>46</v>
      </c>
      <c r="I5806">
        <v>247982.46</v>
      </c>
      <c r="J5806" s="1">
        <v>34479</v>
      </c>
      <c r="K5806" t="s">
        <v>56</v>
      </c>
      <c r="L5806" t="s">
        <v>1344</v>
      </c>
      <c r="M5806">
        <v>0</v>
      </c>
      <c r="N5806" t="s">
        <v>6832</v>
      </c>
    </row>
    <row r="5807" spans="1:14" x14ac:dyDescent="0.2">
      <c r="A5807">
        <v>23206</v>
      </c>
      <c r="B5807">
        <v>46</v>
      </c>
      <c r="C5807" t="str">
        <f>VLOOKUP(B5807,customer_name,2,FALSE)</f>
        <v>Customer#000000046</v>
      </c>
      <c r="D5807">
        <f>VLOOKUP(C5807,cust_num_nat_key,3,FALSE)</f>
        <v>6</v>
      </c>
      <c r="E5807" t="str">
        <f>VLOOKUP(D5807,nation_table,2,FALSE)</f>
        <v>FRANCE</v>
      </c>
      <c r="F5807" t="str">
        <f>VLOOKUP(D5807,nation_table,4,FALSE)</f>
        <v>EUROPE</v>
      </c>
      <c r="G5807" t="str">
        <f>VLOOKUP(B5807,cust_segment,7,FALSE)</f>
        <v>AUTOMOBILE</v>
      </c>
      <c r="H5807" t="s">
        <v>39</v>
      </c>
      <c r="I5807">
        <v>62933.43</v>
      </c>
      <c r="J5807" s="1">
        <v>35426</v>
      </c>
      <c r="K5807" t="s">
        <v>56</v>
      </c>
      <c r="L5807" t="s">
        <v>2654</v>
      </c>
      <c r="M5807">
        <v>0</v>
      </c>
      <c r="N5807" t="s">
        <v>6833</v>
      </c>
    </row>
    <row r="5808" spans="1:14" x14ac:dyDescent="0.2">
      <c r="A5808">
        <v>23207</v>
      </c>
      <c r="B5808">
        <v>202</v>
      </c>
      <c r="C5808" t="str">
        <f>VLOOKUP(B5808,customer_name,2,FALSE)</f>
        <v>Customer#000000202</v>
      </c>
      <c r="D5808">
        <f>VLOOKUP(C5808,cust_num_nat_key,3,FALSE)</f>
        <v>7</v>
      </c>
      <c r="E5808" t="str">
        <f>VLOOKUP(D5808,nation_table,2,FALSE)</f>
        <v>GERMANY</v>
      </c>
      <c r="F5808" t="str">
        <f>VLOOKUP(D5808,nation_table,4,FALSE)</f>
        <v>EUROPE</v>
      </c>
      <c r="G5808" t="str">
        <f>VLOOKUP(B5808,cust_segment,7,FALSE)</f>
        <v>AUTOMOBILE</v>
      </c>
      <c r="H5808" t="s">
        <v>46</v>
      </c>
      <c r="I5808">
        <v>186062.38</v>
      </c>
      <c r="J5808" s="1">
        <v>34265</v>
      </c>
      <c r="K5808" t="s">
        <v>43</v>
      </c>
      <c r="L5808" t="s">
        <v>324</v>
      </c>
      <c r="M5808">
        <v>0</v>
      </c>
      <c r="N5808" t="s">
        <v>6834</v>
      </c>
    </row>
    <row r="5809" spans="1:14" x14ac:dyDescent="0.2">
      <c r="A5809">
        <v>23232</v>
      </c>
      <c r="B5809">
        <v>382</v>
      </c>
      <c r="C5809" t="str">
        <f>VLOOKUP(B5809,customer_name,2,FALSE)</f>
        <v>Customer#000000382</v>
      </c>
      <c r="D5809">
        <f>VLOOKUP(C5809,cust_num_nat_key,3,FALSE)</f>
        <v>8</v>
      </c>
      <c r="E5809" t="str">
        <f>VLOOKUP(D5809,nation_table,2,FALSE)</f>
        <v>INDIA</v>
      </c>
      <c r="F5809" t="str">
        <f>VLOOKUP(D5809,nation_table,4,FALSE)</f>
        <v>ASIA</v>
      </c>
      <c r="G5809" t="str">
        <f>VLOOKUP(B5809,cust_segment,7,FALSE)</f>
        <v>AUTOMOBILE</v>
      </c>
      <c r="H5809" t="s">
        <v>46</v>
      </c>
      <c r="I5809">
        <v>272384.73</v>
      </c>
      <c r="J5809" s="1">
        <v>34076</v>
      </c>
      <c r="K5809" t="s">
        <v>56</v>
      </c>
      <c r="L5809" t="s">
        <v>2552</v>
      </c>
      <c r="M5809">
        <v>0</v>
      </c>
      <c r="N5809" t="s">
        <v>6835</v>
      </c>
    </row>
    <row r="5810" spans="1:14" x14ac:dyDescent="0.2">
      <c r="A5810">
        <v>23233</v>
      </c>
      <c r="B5810">
        <v>1460</v>
      </c>
      <c r="C5810" t="str">
        <f>VLOOKUP(B5810,customer_name,2,FALSE)</f>
        <v>Customer#000001460</v>
      </c>
      <c r="D5810">
        <f>VLOOKUP(C5810,cust_num_nat_key,3,FALSE)</f>
        <v>20</v>
      </c>
      <c r="E5810" t="str">
        <f>VLOOKUP(D5810,nation_table,2,FALSE)</f>
        <v>SAUDI ARABIA</v>
      </c>
      <c r="F5810" t="str">
        <f>VLOOKUP(D5810,nation_table,4,FALSE)</f>
        <v>MIDDLE EAST</v>
      </c>
      <c r="G5810" t="str">
        <f>VLOOKUP(B5810,cust_segment,7,FALSE)</f>
        <v>BUILDING</v>
      </c>
      <c r="H5810" t="s">
        <v>46</v>
      </c>
      <c r="I5810">
        <v>50444.92</v>
      </c>
      <c r="J5810" s="1">
        <v>34385</v>
      </c>
      <c r="K5810" t="s">
        <v>43</v>
      </c>
      <c r="L5810" t="s">
        <v>839</v>
      </c>
      <c r="M5810">
        <v>0</v>
      </c>
      <c r="N5810" t="s">
        <v>6836</v>
      </c>
    </row>
    <row r="5811" spans="1:14" x14ac:dyDescent="0.2">
      <c r="A5811">
        <v>23234</v>
      </c>
      <c r="B5811">
        <v>842</v>
      </c>
      <c r="C5811" t="str">
        <f>VLOOKUP(B5811,customer_name,2,FALSE)</f>
        <v>Customer#000000842</v>
      </c>
      <c r="D5811">
        <f>VLOOKUP(C5811,cust_num_nat_key,3,FALSE)</f>
        <v>0</v>
      </c>
      <c r="E5811" t="str">
        <f>VLOOKUP(D5811,nation_table,2,FALSE)</f>
        <v>ALGERIA</v>
      </c>
      <c r="F5811" t="str">
        <f>VLOOKUP(D5811,nation_table,4,FALSE)</f>
        <v>AFRICA</v>
      </c>
      <c r="G5811" t="str">
        <f>VLOOKUP(B5811,cust_segment,7,FALSE)</f>
        <v>FURNITURE</v>
      </c>
      <c r="H5811" t="s">
        <v>46</v>
      </c>
      <c r="I5811">
        <v>28072.32</v>
      </c>
      <c r="J5811" s="1">
        <v>34178</v>
      </c>
      <c r="K5811" t="s">
        <v>53</v>
      </c>
      <c r="L5811" t="s">
        <v>166</v>
      </c>
      <c r="M5811">
        <v>0</v>
      </c>
      <c r="N5811" t="s">
        <v>6837</v>
      </c>
    </row>
    <row r="5812" spans="1:14" x14ac:dyDescent="0.2">
      <c r="A5812">
        <v>23235</v>
      </c>
      <c r="B5812">
        <v>208</v>
      </c>
      <c r="C5812" t="str">
        <f>VLOOKUP(B5812,customer_name,2,FALSE)</f>
        <v>Customer#000000208</v>
      </c>
      <c r="D5812">
        <f>VLOOKUP(C5812,cust_num_nat_key,3,FALSE)</f>
        <v>19</v>
      </c>
      <c r="E5812" t="str">
        <f>VLOOKUP(D5812,nation_table,2,FALSE)</f>
        <v>ROMANIA</v>
      </c>
      <c r="F5812" t="str">
        <f>VLOOKUP(D5812,nation_table,4,FALSE)</f>
        <v>EUROPE</v>
      </c>
      <c r="G5812" t="str">
        <f>VLOOKUP(B5812,cust_segment,7,FALSE)</f>
        <v>MACHINERY</v>
      </c>
      <c r="H5812" t="s">
        <v>39</v>
      </c>
      <c r="I5812">
        <v>227396.79</v>
      </c>
      <c r="J5812" s="1">
        <v>34886</v>
      </c>
      <c r="K5812" t="s">
        <v>56</v>
      </c>
      <c r="L5812" t="s">
        <v>108</v>
      </c>
      <c r="M5812">
        <v>0</v>
      </c>
      <c r="N5812" t="s">
        <v>6838</v>
      </c>
    </row>
    <row r="5813" spans="1:14" x14ac:dyDescent="0.2">
      <c r="A5813">
        <v>23236</v>
      </c>
      <c r="B5813">
        <v>1423</v>
      </c>
      <c r="C5813" t="str">
        <f>VLOOKUP(B5813,customer_name,2,FALSE)</f>
        <v>Customer#000001423</v>
      </c>
      <c r="D5813">
        <f>VLOOKUP(C5813,cust_num_nat_key,3,FALSE)</f>
        <v>21</v>
      </c>
      <c r="E5813" t="str">
        <f>VLOOKUP(D5813,nation_table,2,FALSE)</f>
        <v>VIETNAM</v>
      </c>
      <c r="F5813" t="str">
        <f>VLOOKUP(D5813,nation_table,4,FALSE)</f>
        <v>ASIA</v>
      </c>
      <c r="G5813" t="str">
        <f>VLOOKUP(B5813,cust_segment,7,FALSE)</f>
        <v>FURNITURE</v>
      </c>
      <c r="H5813" t="s">
        <v>39</v>
      </c>
      <c r="I5813">
        <v>40237.26</v>
      </c>
      <c r="J5813" s="1">
        <v>35910</v>
      </c>
      <c r="K5813" t="s">
        <v>61</v>
      </c>
      <c r="L5813" t="s">
        <v>561</v>
      </c>
      <c r="M5813">
        <v>0</v>
      </c>
      <c r="N5813" t="s">
        <v>6839</v>
      </c>
    </row>
    <row r="5814" spans="1:14" x14ac:dyDescent="0.2">
      <c r="A5814">
        <v>23237</v>
      </c>
      <c r="B5814">
        <v>983</v>
      </c>
      <c r="C5814" t="str">
        <f>VLOOKUP(B5814,customer_name,2,FALSE)</f>
        <v>Customer#000000983</v>
      </c>
      <c r="D5814">
        <f>VLOOKUP(C5814,cust_num_nat_key,3,FALSE)</f>
        <v>7</v>
      </c>
      <c r="E5814" t="str">
        <f>VLOOKUP(D5814,nation_table,2,FALSE)</f>
        <v>GERMANY</v>
      </c>
      <c r="F5814" t="str">
        <f>VLOOKUP(D5814,nation_table,4,FALSE)</f>
        <v>EUROPE</v>
      </c>
      <c r="G5814" t="str">
        <f>VLOOKUP(B5814,cust_segment,7,FALSE)</f>
        <v>BUILDING</v>
      </c>
      <c r="H5814" t="s">
        <v>39</v>
      </c>
      <c r="I5814">
        <v>258532.28</v>
      </c>
      <c r="J5814" s="1">
        <v>35076</v>
      </c>
      <c r="K5814" t="s">
        <v>56</v>
      </c>
      <c r="L5814" t="s">
        <v>1257</v>
      </c>
      <c r="M5814">
        <v>0</v>
      </c>
      <c r="N5814" t="s">
        <v>6840</v>
      </c>
    </row>
    <row r="5815" spans="1:14" x14ac:dyDescent="0.2">
      <c r="A5815">
        <v>23238</v>
      </c>
      <c r="B5815">
        <v>1345</v>
      </c>
      <c r="C5815" t="str">
        <f>VLOOKUP(B5815,customer_name,2,FALSE)</f>
        <v>Customer#000001345</v>
      </c>
      <c r="D5815">
        <f>VLOOKUP(C5815,cust_num_nat_key,3,FALSE)</f>
        <v>9</v>
      </c>
      <c r="E5815" t="str">
        <f>VLOOKUP(D5815,nation_table,2,FALSE)</f>
        <v>INDONESIA</v>
      </c>
      <c r="F5815" t="str">
        <f>VLOOKUP(D5815,nation_table,4,FALSE)</f>
        <v>ASIA</v>
      </c>
      <c r="G5815" t="str">
        <f>VLOOKUP(B5815,cust_segment,7,FALSE)</f>
        <v>BUILDING</v>
      </c>
      <c r="H5815" t="s">
        <v>46</v>
      </c>
      <c r="I5815">
        <v>281878.46000000002</v>
      </c>
      <c r="J5815" s="1">
        <v>34060</v>
      </c>
      <c r="K5815" t="s">
        <v>53</v>
      </c>
      <c r="L5815" t="s">
        <v>867</v>
      </c>
      <c r="M5815">
        <v>0</v>
      </c>
      <c r="N5815" t="s">
        <v>6841</v>
      </c>
    </row>
    <row r="5816" spans="1:14" x14ac:dyDescent="0.2">
      <c r="A5816">
        <v>23239</v>
      </c>
      <c r="B5816">
        <v>1324</v>
      </c>
      <c r="C5816" t="str">
        <f>VLOOKUP(B5816,customer_name,2,FALSE)</f>
        <v>Customer#000001324</v>
      </c>
      <c r="D5816">
        <f>VLOOKUP(C5816,cust_num_nat_key,3,FALSE)</f>
        <v>7</v>
      </c>
      <c r="E5816" t="str">
        <f>VLOOKUP(D5816,nation_table,2,FALSE)</f>
        <v>GERMANY</v>
      </c>
      <c r="F5816" t="str">
        <f>VLOOKUP(D5816,nation_table,4,FALSE)</f>
        <v>EUROPE</v>
      </c>
      <c r="G5816" t="str">
        <f>VLOOKUP(B5816,cust_segment,7,FALSE)</f>
        <v>AUTOMOBILE</v>
      </c>
      <c r="H5816" t="s">
        <v>39</v>
      </c>
      <c r="I5816">
        <v>224117.01</v>
      </c>
      <c r="J5816" s="1">
        <v>35503</v>
      </c>
      <c r="K5816" t="s">
        <v>61</v>
      </c>
      <c r="L5816" t="s">
        <v>540</v>
      </c>
      <c r="M5816">
        <v>0</v>
      </c>
      <c r="N5816" t="s">
        <v>6842</v>
      </c>
    </row>
    <row r="5817" spans="1:14" x14ac:dyDescent="0.2">
      <c r="A5817">
        <v>23264</v>
      </c>
      <c r="B5817">
        <v>67</v>
      </c>
      <c r="C5817" t="str">
        <f>VLOOKUP(B5817,customer_name,2,FALSE)</f>
        <v>Customer#000000067</v>
      </c>
      <c r="D5817">
        <f>VLOOKUP(C5817,cust_num_nat_key,3,FALSE)</f>
        <v>9</v>
      </c>
      <c r="E5817" t="str">
        <f>VLOOKUP(D5817,nation_table,2,FALSE)</f>
        <v>INDONESIA</v>
      </c>
      <c r="F5817" t="str">
        <f>VLOOKUP(D5817,nation_table,4,FALSE)</f>
        <v>ASIA</v>
      </c>
      <c r="G5817" t="str">
        <f>VLOOKUP(B5817,cust_segment,7,FALSE)</f>
        <v>MACHINERY</v>
      </c>
      <c r="H5817" t="s">
        <v>46</v>
      </c>
      <c r="I5817">
        <v>197635.24</v>
      </c>
      <c r="J5817" s="1">
        <v>34311</v>
      </c>
      <c r="K5817" t="s">
        <v>43</v>
      </c>
      <c r="L5817" t="s">
        <v>1900</v>
      </c>
      <c r="M5817">
        <v>0</v>
      </c>
      <c r="N5817" t="s">
        <v>6843</v>
      </c>
    </row>
    <row r="5818" spans="1:14" x14ac:dyDescent="0.2">
      <c r="A5818">
        <v>23265</v>
      </c>
      <c r="B5818">
        <v>1336</v>
      </c>
      <c r="C5818" t="str">
        <f>VLOOKUP(B5818,customer_name,2,FALSE)</f>
        <v>Customer#000001336</v>
      </c>
      <c r="D5818">
        <f>VLOOKUP(C5818,cust_num_nat_key,3,FALSE)</f>
        <v>16</v>
      </c>
      <c r="E5818" t="str">
        <f>VLOOKUP(D5818,nation_table,2,FALSE)</f>
        <v>MOZAMBIQUE</v>
      </c>
      <c r="F5818" t="str">
        <f>VLOOKUP(D5818,nation_table,4,FALSE)</f>
        <v>AFRICA</v>
      </c>
      <c r="G5818" t="str">
        <f>VLOOKUP(B5818,cust_segment,7,FALSE)</f>
        <v>AUTOMOBILE</v>
      </c>
      <c r="H5818" t="s">
        <v>39</v>
      </c>
      <c r="I5818">
        <v>196354.01</v>
      </c>
      <c r="J5818" s="1">
        <v>35155</v>
      </c>
      <c r="K5818" t="s">
        <v>40</v>
      </c>
      <c r="L5818" t="s">
        <v>1414</v>
      </c>
      <c r="M5818">
        <v>0</v>
      </c>
      <c r="N5818" t="s">
        <v>6844</v>
      </c>
    </row>
    <row r="5819" spans="1:14" x14ac:dyDescent="0.2">
      <c r="A5819">
        <v>23266</v>
      </c>
      <c r="B5819">
        <v>443</v>
      </c>
      <c r="C5819" t="str">
        <f>VLOOKUP(B5819,customer_name,2,FALSE)</f>
        <v>Customer#000000443</v>
      </c>
      <c r="D5819">
        <f>VLOOKUP(C5819,cust_num_nat_key,3,FALSE)</f>
        <v>3</v>
      </c>
      <c r="E5819" t="str">
        <f>VLOOKUP(D5819,nation_table,2,FALSE)</f>
        <v>CANADA</v>
      </c>
      <c r="F5819" t="str">
        <f>VLOOKUP(D5819,nation_table,4,FALSE)</f>
        <v>AMERICA</v>
      </c>
      <c r="G5819" t="str">
        <f>VLOOKUP(B5819,cust_segment,7,FALSE)</f>
        <v>FURNITURE</v>
      </c>
      <c r="H5819" t="s">
        <v>46</v>
      </c>
      <c r="I5819">
        <v>64044.17</v>
      </c>
      <c r="J5819" s="1">
        <v>34747</v>
      </c>
      <c r="K5819" t="s">
        <v>61</v>
      </c>
      <c r="L5819" t="s">
        <v>1970</v>
      </c>
      <c r="M5819">
        <v>0</v>
      </c>
      <c r="N5819" t="s">
        <v>6845</v>
      </c>
    </row>
    <row r="5820" spans="1:14" x14ac:dyDescent="0.2">
      <c r="A5820">
        <v>23267</v>
      </c>
      <c r="B5820">
        <v>82</v>
      </c>
      <c r="C5820" t="str">
        <f>VLOOKUP(B5820,customer_name,2,FALSE)</f>
        <v>Customer#000000082</v>
      </c>
      <c r="D5820">
        <f>VLOOKUP(C5820,cust_num_nat_key,3,FALSE)</f>
        <v>18</v>
      </c>
      <c r="E5820" t="str">
        <f>VLOOKUP(D5820,nation_table,2,FALSE)</f>
        <v>CHINA</v>
      </c>
      <c r="F5820" t="str">
        <f>VLOOKUP(D5820,nation_table,4,FALSE)</f>
        <v>ASIA</v>
      </c>
      <c r="G5820" t="str">
        <f>VLOOKUP(B5820,cust_segment,7,FALSE)</f>
        <v>AUTOMOBILE</v>
      </c>
      <c r="H5820" t="s">
        <v>39</v>
      </c>
      <c r="I5820">
        <v>240703.99</v>
      </c>
      <c r="J5820" s="1">
        <v>35243</v>
      </c>
      <c r="K5820" t="s">
        <v>61</v>
      </c>
      <c r="L5820" t="s">
        <v>1125</v>
      </c>
      <c r="M5820">
        <v>0</v>
      </c>
      <c r="N5820" t="s">
        <v>6846</v>
      </c>
    </row>
    <row r="5821" spans="1:14" x14ac:dyDescent="0.2">
      <c r="A5821">
        <v>23268</v>
      </c>
      <c r="B5821">
        <v>601</v>
      </c>
      <c r="C5821" t="str">
        <f>VLOOKUP(B5821,customer_name,2,FALSE)</f>
        <v>Customer#000000601</v>
      </c>
      <c r="D5821">
        <f>VLOOKUP(C5821,cust_num_nat_key,3,FALSE)</f>
        <v>1</v>
      </c>
      <c r="E5821" t="str">
        <f>VLOOKUP(D5821,nation_table,2,FALSE)</f>
        <v>ARGENTINA</v>
      </c>
      <c r="F5821" t="str">
        <f>VLOOKUP(D5821,nation_table,4,FALSE)</f>
        <v>AMERICA</v>
      </c>
      <c r="G5821" t="str">
        <f>VLOOKUP(B5821,cust_segment,7,FALSE)</f>
        <v>BUILDING</v>
      </c>
      <c r="H5821" t="s">
        <v>46</v>
      </c>
      <c r="I5821">
        <v>118628.31</v>
      </c>
      <c r="J5821" s="1">
        <v>33620</v>
      </c>
      <c r="K5821" t="s">
        <v>56</v>
      </c>
      <c r="L5821" t="s">
        <v>616</v>
      </c>
      <c r="M5821">
        <v>0</v>
      </c>
      <c r="N5821" t="s">
        <v>6847</v>
      </c>
    </row>
    <row r="5822" spans="1:14" x14ac:dyDescent="0.2">
      <c r="A5822">
        <v>23269</v>
      </c>
      <c r="B5822">
        <v>1181</v>
      </c>
      <c r="C5822" t="str">
        <f>VLOOKUP(B5822,customer_name,2,FALSE)</f>
        <v>Customer#000001181</v>
      </c>
      <c r="D5822">
        <f>VLOOKUP(C5822,cust_num_nat_key,3,FALSE)</f>
        <v>10</v>
      </c>
      <c r="E5822" t="str">
        <f>VLOOKUP(D5822,nation_table,2,FALSE)</f>
        <v>IRAN</v>
      </c>
      <c r="F5822" t="str">
        <f>VLOOKUP(D5822,nation_table,4,FALSE)</f>
        <v>MIDDLE EAST</v>
      </c>
      <c r="G5822" t="str">
        <f>VLOOKUP(B5822,cust_segment,7,FALSE)</f>
        <v>AUTOMOBILE</v>
      </c>
      <c r="H5822" t="s">
        <v>39</v>
      </c>
      <c r="I5822">
        <v>250711.63</v>
      </c>
      <c r="J5822" s="1">
        <v>35842</v>
      </c>
      <c r="K5822" t="s">
        <v>56</v>
      </c>
      <c r="L5822" t="s">
        <v>1430</v>
      </c>
      <c r="M5822">
        <v>0</v>
      </c>
      <c r="N5822" t="s">
        <v>6848</v>
      </c>
    </row>
    <row r="5823" spans="1:14" x14ac:dyDescent="0.2">
      <c r="A5823">
        <v>23270</v>
      </c>
      <c r="B5823">
        <v>634</v>
      </c>
      <c r="C5823" t="str">
        <f>VLOOKUP(B5823,customer_name,2,FALSE)</f>
        <v>Customer#000000634</v>
      </c>
      <c r="D5823">
        <f>VLOOKUP(C5823,cust_num_nat_key,3,FALSE)</f>
        <v>20</v>
      </c>
      <c r="E5823" t="str">
        <f>VLOOKUP(D5823,nation_table,2,FALSE)</f>
        <v>SAUDI ARABIA</v>
      </c>
      <c r="F5823" t="str">
        <f>VLOOKUP(D5823,nation_table,4,FALSE)</f>
        <v>MIDDLE EAST</v>
      </c>
      <c r="G5823" t="str">
        <f>VLOOKUP(B5823,cust_segment,7,FALSE)</f>
        <v>FURNITURE</v>
      </c>
      <c r="H5823" t="s">
        <v>46</v>
      </c>
      <c r="I5823">
        <v>240038.63</v>
      </c>
      <c r="J5823" s="1">
        <v>34772</v>
      </c>
      <c r="K5823" t="s">
        <v>40</v>
      </c>
      <c r="L5823" t="s">
        <v>388</v>
      </c>
      <c r="M5823">
        <v>0</v>
      </c>
      <c r="N5823" t="s">
        <v>6849</v>
      </c>
    </row>
    <row r="5824" spans="1:14" x14ac:dyDescent="0.2">
      <c r="A5824">
        <v>23271</v>
      </c>
      <c r="B5824">
        <v>860</v>
      </c>
      <c r="C5824" t="str">
        <f>VLOOKUP(B5824,customer_name,2,FALSE)</f>
        <v>Customer#000000860</v>
      </c>
      <c r="D5824">
        <f>VLOOKUP(C5824,cust_num_nat_key,3,FALSE)</f>
        <v>12</v>
      </c>
      <c r="E5824" t="str">
        <f>VLOOKUP(D5824,nation_table,2,FALSE)</f>
        <v>JAPAN</v>
      </c>
      <c r="F5824" t="str">
        <f>VLOOKUP(D5824,nation_table,4,FALSE)</f>
        <v>ASIA</v>
      </c>
      <c r="G5824" t="str">
        <f>VLOOKUP(B5824,cust_segment,7,FALSE)</f>
        <v>BUILDING</v>
      </c>
      <c r="H5824" t="s">
        <v>46</v>
      </c>
      <c r="I5824">
        <v>111604.2</v>
      </c>
      <c r="J5824" s="1">
        <v>34277</v>
      </c>
      <c r="K5824" t="s">
        <v>56</v>
      </c>
      <c r="L5824" t="s">
        <v>2387</v>
      </c>
      <c r="M5824">
        <v>0</v>
      </c>
      <c r="N5824" t="s">
        <v>6850</v>
      </c>
    </row>
    <row r="5825" spans="1:14" x14ac:dyDescent="0.2">
      <c r="A5825">
        <v>23296</v>
      </c>
      <c r="B5825">
        <v>1312</v>
      </c>
      <c r="C5825" t="str">
        <f>VLOOKUP(B5825,customer_name,2,FALSE)</f>
        <v>Customer#000001312</v>
      </c>
      <c r="D5825">
        <f>VLOOKUP(C5825,cust_num_nat_key,3,FALSE)</f>
        <v>3</v>
      </c>
      <c r="E5825" t="str">
        <f>VLOOKUP(D5825,nation_table,2,FALSE)</f>
        <v>CANADA</v>
      </c>
      <c r="F5825" t="str">
        <f>VLOOKUP(D5825,nation_table,4,FALSE)</f>
        <v>AMERICA</v>
      </c>
      <c r="G5825" t="str">
        <f>VLOOKUP(B5825,cust_segment,7,FALSE)</f>
        <v>BUILDING</v>
      </c>
      <c r="H5825" t="s">
        <v>39</v>
      </c>
      <c r="I5825">
        <v>257680</v>
      </c>
      <c r="J5825" s="1">
        <v>35714</v>
      </c>
      <c r="K5825" t="s">
        <v>61</v>
      </c>
      <c r="L5825" t="s">
        <v>1693</v>
      </c>
      <c r="M5825">
        <v>0</v>
      </c>
      <c r="N5825" t="s">
        <v>6851</v>
      </c>
    </row>
    <row r="5826" spans="1:14" x14ac:dyDescent="0.2">
      <c r="A5826">
        <v>23297</v>
      </c>
      <c r="B5826">
        <v>761</v>
      </c>
      <c r="C5826" t="str">
        <f>VLOOKUP(B5826,customer_name,2,FALSE)</f>
        <v>Customer#000000761</v>
      </c>
      <c r="D5826">
        <f>VLOOKUP(C5826,cust_num_nat_key,3,FALSE)</f>
        <v>19</v>
      </c>
      <c r="E5826" t="str">
        <f>VLOOKUP(D5826,nation_table,2,FALSE)</f>
        <v>ROMANIA</v>
      </c>
      <c r="F5826" t="str">
        <f>VLOOKUP(D5826,nation_table,4,FALSE)</f>
        <v>EUROPE</v>
      </c>
      <c r="G5826" t="str">
        <f>VLOOKUP(B5826,cust_segment,7,FALSE)</f>
        <v>BUILDING</v>
      </c>
      <c r="H5826" t="s">
        <v>46</v>
      </c>
      <c r="I5826">
        <v>289814.74</v>
      </c>
      <c r="J5826" s="1">
        <v>33788</v>
      </c>
      <c r="K5826" t="s">
        <v>43</v>
      </c>
      <c r="L5826" t="s">
        <v>870</v>
      </c>
      <c r="M5826">
        <v>0</v>
      </c>
      <c r="N5826" t="s">
        <v>6852</v>
      </c>
    </row>
    <row r="5827" spans="1:14" x14ac:dyDescent="0.2">
      <c r="A5827">
        <v>23298</v>
      </c>
      <c r="B5827">
        <v>214</v>
      </c>
      <c r="C5827" t="str">
        <f>VLOOKUP(B5827,customer_name,2,FALSE)</f>
        <v>Customer#000000214</v>
      </c>
      <c r="D5827">
        <f>VLOOKUP(C5827,cust_num_nat_key,3,FALSE)</f>
        <v>8</v>
      </c>
      <c r="E5827" t="str">
        <f>VLOOKUP(D5827,nation_table,2,FALSE)</f>
        <v>INDIA</v>
      </c>
      <c r="F5827" t="str">
        <f>VLOOKUP(D5827,nation_table,4,FALSE)</f>
        <v>ASIA</v>
      </c>
      <c r="G5827" t="str">
        <f>VLOOKUP(B5827,cust_segment,7,FALSE)</f>
        <v>MACHINERY</v>
      </c>
      <c r="H5827" t="s">
        <v>46</v>
      </c>
      <c r="I5827">
        <v>206172.5</v>
      </c>
      <c r="J5827" s="1">
        <v>34650</v>
      </c>
      <c r="K5827" t="s">
        <v>40</v>
      </c>
      <c r="L5827" t="s">
        <v>1301</v>
      </c>
      <c r="M5827">
        <v>0</v>
      </c>
      <c r="N5827" t="s">
        <v>6853</v>
      </c>
    </row>
    <row r="5828" spans="1:14" x14ac:dyDescent="0.2">
      <c r="A5828">
        <v>23299</v>
      </c>
      <c r="B5828">
        <v>1192</v>
      </c>
      <c r="C5828" t="str">
        <f>VLOOKUP(B5828,customer_name,2,FALSE)</f>
        <v>Customer#000001192</v>
      </c>
      <c r="D5828">
        <f>VLOOKUP(C5828,cust_num_nat_key,3,FALSE)</f>
        <v>20</v>
      </c>
      <c r="E5828" t="str">
        <f>VLOOKUP(D5828,nation_table,2,FALSE)</f>
        <v>SAUDI ARABIA</v>
      </c>
      <c r="F5828" t="str">
        <f>VLOOKUP(D5828,nation_table,4,FALSE)</f>
        <v>MIDDLE EAST</v>
      </c>
      <c r="G5828" t="str">
        <f>VLOOKUP(B5828,cust_segment,7,FALSE)</f>
        <v>BUILDING</v>
      </c>
      <c r="H5828" t="s">
        <v>46</v>
      </c>
      <c r="I5828">
        <v>28410.25</v>
      </c>
      <c r="J5828" s="1">
        <v>33829</v>
      </c>
      <c r="K5828" t="s">
        <v>61</v>
      </c>
      <c r="L5828" t="s">
        <v>2974</v>
      </c>
      <c r="M5828">
        <v>0</v>
      </c>
      <c r="N5828" t="s">
        <v>6854</v>
      </c>
    </row>
    <row r="5829" spans="1:14" x14ac:dyDescent="0.2">
      <c r="A5829">
        <v>23300</v>
      </c>
      <c r="B5829">
        <v>976</v>
      </c>
      <c r="C5829" t="str">
        <f>VLOOKUP(B5829,customer_name,2,FALSE)</f>
        <v>Customer#000000976</v>
      </c>
      <c r="D5829">
        <f>VLOOKUP(C5829,cust_num_nat_key,3,FALSE)</f>
        <v>19</v>
      </c>
      <c r="E5829" t="str">
        <f>VLOOKUP(D5829,nation_table,2,FALSE)</f>
        <v>ROMANIA</v>
      </c>
      <c r="F5829" t="str">
        <f>VLOOKUP(D5829,nation_table,4,FALSE)</f>
        <v>EUROPE</v>
      </c>
      <c r="G5829" t="str">
        <f>VLOOKUP(B5829,cust_segment,7,FALSE)</f>
        <v>BUILDING</v>
      </c>
      <c r="H5829" t="s">
        <v>39</v>
      </c>
      <c r="I5829">
        <v>138178.82</v>
      </c>
      <c r="J5829" s="1">
        <v>35102</v>
      </c>
      <c r="K5829" t="s">
        <v>40</v>
      </c>
      <c r="L5829" t="s">
        <v>2484</v>
      </c>
      <c r="M5829">
        <v>0</v>
      </c>
      <c r="N5829" t="s">
        <v>6855</v>
      </c>
    </row>
    <row r="5830" spans="1:14" x14ac:dyDescent="0.2">
      <c r="A5830">
        <v>23301</v>
      </c>
      <c r="B5830">
        <v>1037</v>
      </c>
      <c r="C5830" t="str">
        <f>VLOOKUP(B5830,customer_name,2,FALSE)</f>
        <v>Customer#000001037</v>
      </c>
      <c r="D5830">
        <f>VLOOKUP(C5830,cust_num_nat_key,3,FALSE)</f>
        <v>23</v>
      </c>
      <c r="E5830" t="str">
        <f>VLOOKUP(D5830,nation_table,2,FALSE)</f>
        <v>UNITED KINGDOM</v>
      </c>
      <c r="F5830" t="str">
        <f>VLOOKUP(D5830,nation_table,4,FALSE)</f>
        <v>EUROPE</v>
      </c>
      <c r="G5830" t="str">
        <f>VLOOKUP(B5830,cust_segment,7,FALSE)</f>
        <v>BUILDING</v>
      </c>
      <c r="H5830" t="s">
        <v>39</v>
      </c>
      <c r="I5830">
        <v>117369.09</v>
      </c>
      <c r="J5830" s="1">
        <v>34808</v>
      </c>
      <c r="K5830" t="s">
        <v>56</v>
      </c>
      <c r="L5830" t="s">
        <v>1495</v>
      </c>
      <c r="M5830">
        <v>0</v>
      </c>
      <c r="N5830" t="s">
        <v>6856</v>
      </c>
    </row>
    <row r="5831" spans="1:14" x14ac:dyDescent="0.2">
      <c r="A5831">
        <v>23302</v>
      </c>
      <c r="B5831">
        <v>283</v>
      </c>
      <c r="C5831" t="str">
        <f>VLOOKUP(B5831,customer_name,2,FALSE)</f>
        <v>Customer#000000283</v>
      </c>
      <c r="D5831">
        <f>VLOOKUP(C5831,cust_num_nat_key,3,FALSE)</f>
        <v>7</v>
      </c>
      <c r="E5831" t="str">
        <f>VLOOKUP(D5831,nation_table,2,FALSE)</f>
        <v>GERMANY</v>
      </c>
      <c r="F5831" t="str">
        <f>VLOOKUP(D5831,nation_table,4,FALSE)</f>
        <v>EUROPE</v>
      </c>
      <c r="G5831" t="str">
        <f>VLOOKUP(B5831,cust_segment,7,FALSE)</f>
        <v>AUTOMOBILE</v>
      </c>
      <c r="H5831" t="s">
        <v>39</v>
      </c>
      <c r="I5831">
        <v>202254.02</v>
      </c>
      <c r="J5831" s="1">
        <v>35121</v>
      </c>
      <c r="K5831" t="s">
        <v>40</v>
      </c>
      <c r="L5831" t="s">
        <v>274</v>
      </c>
      <c r="M5831">
        <v>0</v>
      </c>
      <c r="N5831" t="s">
        <v>6857</v>
      </c>
    </row>
    <row r="5832" spans="1:14" x14ac:dyDescent="0.2">
      <c r="A5832">
        <v>23303</v>
      </c>
      <c r="B5832">
        <v>761</v>
      </c>
      <c r="C5832" t="str">
        <f>VLOOKUP(B5832,customer_name,2,FALSE)</f>
        <v>Customer#000000761</v>
      </c>
      <c r="D5832">
        <f>VLOOKUP(C5832,cust_num_nat_key,3,FALSE)</f>
        <v>19</v>
      </c>
      <c r="E5832" t="str">
        <f>VLOOKUP(D5832,nation_table,2,FALSE)</f>
        <v>ROMANIA</v>
      </c>
      <c r="F5832" t="str">
        <f>VLOOKUP(D5832,nation_table,4,FALSE)</f>
        <v>EUROPE</v>
      </c>
      <c r="G5832" t="str">
        <f>VLOOKUP(B5832,cust_segment,7,FALSE)</f>
        <v>BUILDING</v>
      </c>
      <c r="H5832" t="s">
        <v>46</v>
      </c>
      <c r="I5832">
        <v>65279.64</v>
      </c>
      <c r="J5832" s="1">
        <v>34506</v>
      </c>
      <c r="K5832" t="s">
        <v>53</v>
      </c>
      <c r="L5832" t="s">
        <v>2686</v>
      </c>
      <c r="M5832">
        <v>0</v>
      </c>
      <c r="N5832" t="s">
        <v>6858</v>
      </c>
    </row>
    <row r="5833" spans="1:14" x14ac:dyDescent="0.2">
      <c r="A5833">
        <v>23328</v>
      </c>
      <c r="B5833">
        <v>658</v>
      </c>
      <c r="C5833" t="str">
        <f>VLOOKUP(B5833,customer_name,2,FALSE)</f>
        <v>Customer#000000658</v>
      </c>
      <c r="D5833">
        <f>VLOOKUP(C5833,cust_num_nat_key,3,FALSE)</f>
        <v>1</v>
      </c>
      <c r="E5833" t="str">
        <f>VLOOKUP(D5833,nation_table,2,FALSE)</f>
        <v>ARGENTINA</v>
      </c>
      <c r="F5833" t="str">
        <f>VLOOKUP(D5833,nation_table,4,FALSE)</f>
        <v>AMERICA</v>
      </c>
      <c r="G5833" t="str">
        <f>VLOOKUP(B5833,cust_segment,7,FALSE)</f>
        <v>HOUSEHOLD</v>
      </c>
      <c r="H5833" t="s">
        <v>46</v>
      </c>
      <c r="I5833">
        <v>56624.49</v>
      </c>
      <c r="J5833" s="1">
        <v>34228</v>
      </c>
      <c r="K5833" t="s">
        <v>56</v>
      </c>
      <c r="L5833" t="s">
        <v>1462</v>
      </c>
      <c r="M5833">
        <v>0</v>
      </c>
      <c r="N5833" t="s">
        <v>6859</v>
      </c>
    </row>
    <row r="5834" spans="1:14" x14ac:dyDescent="0.2">
      <c r="A5834">
        <v>23329</v>
      </c>
      <c r="B5834">
        <v>1381</v>
      </c>
      <c r="C5834" t="str">
        <f>VLOOKUP(B5834,customer_name,2,FALSE)</f>
        <v>Customer#000001381</v>
      </c>
      <c r="D5834">
        <f>VLOOKUP(C5834,cust_num_nat_key,3,FALSE)</f>
        <v>22</v>
      </c>
      <c r="E5834" t="str">
        <f>VLOOKUP(D5834,nation_table,2,FALSE)</f>
        <v>RUSSIA</v>
      </c>
      <c r="F5834" t="str">
        <f>VLOOKUP(D5834,nation_table,4,FALSE)</f>
        <v>EUROPE</v>
      </c>
      <c r="G5834" t="str">
        <f>VLOOKUP(B5834,cust_segment,7,FALSE)</f>
        <v>BUILDING</v>
      </c>
      <c r="H5834" t="s">
        <v>46</v>
      </c>
      <c r="I5834">
        <v>239104.78</v>
      </c>
      <c r="J5834" s="1">
        <v>34330</v>
      </c>
      <c r="K5834" t="s">
        <v>40</v>
      </c>
      <c r="L5834" t="s">
        <v>4318</v>
      </c>
      <c r="M5834">
        <v>0</v>
      </c>
      <c r="N5834" t="s">
        <v>6860</v>
      </c>
    </row>
    <row r="5835" spans="1:14" x14ac:dyDescent="0.2">
      <c r="A5835">
        <v>23330</v>
      </c>
      <c r="B5835">
        <v>61</v>
      </c>
      <c r="C5835" t="str">
        <f>VLOOKUP(B5835,customer_name,2,FALSE)</f>
        <v>Customer#000000061</v>
      </c>
      <c r="D5835">
        <f>VLOOKUP(C5835,cust_num_nat_key,3,FALSE)</f>
        <v>17</v>
      </c>
      <c r="E5835" t="str">
        <f>VLOOKUP(D5835,nation_table,2,FALSE)</f>
        <v>PERU</v>
      </c>
      <c r="F5835" t="str">
        <f>VLOOKUP(D5835,nation_table,4,FALSE)</f>
        <v>AMERICA</v>
      </c>
      <c r="G5835" t="str">
        <f>VLOOKUP(B5835,cust_segment,7,FALSE)</f>
        <v>FURNITURE</v>
      </c>
      <c r="H5835" t="s">
        <v>46</v>
      </c>
      <c r="I5835">
        <v>159754.94</v>
      </c>
      <c r="J5835" s="1">
        <v>34316</v>
      </c>
      <c r="K5835" t="s">
        <v>56</v>
      </c>
      <c r="L5835" t="s">
        <v>221</v>
      </c>
      <c r="M5835">
        <v>0</v>
      </c>
      <c r="N5835" t="s">
        <v>6861</v>
      </c>
    </row>
    <row r="5836" spans="1:14" x14ac:dyDescent="0.2">
      <c r="A5836">
        <v>23331</v>
      </c>
      <c r="B5836">
        <v>1118</v>
      </c>
      <c r="C5836" t="str">
        <f>VLOOKUP(B5836,customer_name,2,FALSE)</f>
        <v>Customer#000001118</v>
      </c>
      <c r="D5836">
        <f>VLOOKUP(C5836,cust_num_nat_key,3,FALSE)</f>
        <v>11</v>
      </c>
      <c r="E5836" t="str">
        <f>VLOOKUP(D5836,nation_table,2,FALSE)</f>
        <v>IRAQ</v>
      </c>
      <c r="F5836" t="str">
        <f>VLOOKUP(D5836,nation_table,4,FALSE)</f>
        <v>MIDDLE EAST</v>
      </c>
      <c r="G5836" t="str">
        <f>VLOOKUP(B5836,cust_segment,7,FALSE)</f>
        <v>HOUSEHOLD</v>
      </c>
      <c r="H5836" t="s">
        <v>46</v>
      </c>
      <c r="I5836">
        <v>97128.21</v>
      </c>
      <c r="J5836" s="1">
        <v>34205</v>
      </c>
      <c r="K5836" t="s">
        <v>53</v>
      </c>
      <c r="L5836" t="s">
        <v>1591</v>
      </c>
      <c r="M5836">
        <v>0</v>
      </c>
      <c r="N5836" t="s">
        <v>6862</v>
      </c>
    </row>
    <row r="5837" spans="1:14" x14ac:dyDescent="0.2">
      <c r="A5837">
        <v>23332</v>
      </c>
      <c r="B5837">
        <v>1399</v>
      </c>
      <c r="C5837" t="str">
        <f>VLOOKUP(B5837,customer_name,2,FALSE)</f>
        <v>Customer#000001399</v>
      </c>
      <c r="D5837">
        <f>VLOOKUP(C5837,cust_num_nat_key,3,FALSE)</f>
        <v>0</v>
      </c>
      <c r="E5837" t="str">
        <f>VLOOKUP(D5837,nation_table,2,FALSE)</f>
        <v>ALGERIA</v>
      </c>
      <c r="F5837" t="str">
        <f>VLOOKUP(D5837,nation_table,4,FALSE)</f>
        <v>AFRICA</v>
      </c>
      <c r="G5837" t="str">
        <f>VLOOKUP(B5837,cust_segment,7,FALSE)</f>
        <v>AUTOMOBILE</v>
      </c>
      <c r="H5837" t="s">
        <v>46</v>
      </c>
      <c r="I5837">
        <v>130795.56</v>
      </c>
      <c r="J5837" s="1">
        <v>34062</v>
      </c>
      <c r="K5837" t="s">
        <v>61</v>
      </c>
      <c r="L5837" t="s">
        <v>936</v>
      </c>
      <c r="M5837">
        <v>0</v>
      </c>
      <c r="N5837" t="s">
        <v>6863</v>
      </c>
    </row>
    <row r="5838" spans="1:14" x14ac:dyDescent="0.2">
      <c r="A5838">
        <v>23333</v>
      </c>
      <c r="B5838">
        <v>1225</v>
      </c>
      <c r="C5838" t="str">
        <f>VLOOKUP(B5838,customer_name,2,FALSE)</f>
        <v>Customer#000001225</v>
      </c>
      <c r="D5838">
        <f>VLOOKUP(C5838,cust_num_nat_key,3,FALSE)</f>
        <v>11</v>
      </c>
      <c r="E5838" t="str">
        <f>VLOOKUP(D5838,nation_table,2,FALSE)</f>
        <v>IRAQ</v>
      </c>
      <c r="F5838" t="str">
        <f>VLOOKUP(D5838,nation_table,4,FALSE)</f>
        <v>MIDDLE EAST</v>
      </c>
      <c r="G5838" t="str">
        <f>VLOOKUP(B5838,cust_segment,7,FALSE)</f>
        <v>MACHINERY</v>
      </c>
      <c r="H5838" t="s">
        <v>46</v>
      </c>
      <c r="I5838">
        <v>180960.18</v>
      </c>
      <c r="J5838" s="1">
        <v>34552</v>
      </c>
      <c r="K5838" t="s">
        <v>61</v>
      </c>
      <c r="L5838" t="s">
        <v>630</v>
      </c>
      <c r="M5838">
        <v>0</v>
      </c>
      <c r="N5838" t="s">
        <v>6864</v>
      </c>
    </row>
    <row r="5839" spans="1:14" x14ac:dyDescent="0.2">
      <c r="A5839">
        <v>23334</v>
      </c>
      <c r="B5839">
        <v>1444</v>
      </c>
      <c r="C5839" t="str">
        <f>VLOOKUP(B5839,customer_name,2,FALSE)</f>
        <v>Customer#000001444</v>
      </c>
      <c r="D5839">
        <f>VLOOKUP(C5839,cust_num_nat_key,3,FALSE)</f>
        <v>7</v>
      </c>
      <c r="E5839" t="str">
        <f>VLOOKUP(D5839,nation_table,2,FALSE)</f>
        <v>GERMANY</v>
      </c>
      <c r="F5839" t="str">
        <f>VLOOKUP(D5839,nation_table,4,FALSE)</f>
        <v>EUROPE</v>
      </c>
      <c r="G5839" t="str">
        <f>VLOOKUP(B5839,cust_segment,7,FALSE)</f>
        <v>HOUSEHOLD</v>
      </c>
      <c r="H5839" t="s">
        <v>46</v>
      </c>
      <c r="I5839">
        <v>31094.06</v>
      </c>
      <c r="J5839" s="1">
        <v>33612</v>
      </c>
      <c r="K5839" t="s">
        <v>61</v>
      </c>
      <c r="L5839" t="s">
        <v>2715</v>
      </c>
      <c r="M5839">
        <v>0</v>
      </c>
      <c r="N5839" t="s">
        <v>6865</v>
      </c>
    </row>
    <row r="5840" spans="1:14" x14ac:dyDescent="0.2">
      <c r="A5840">
        <v>23335</v>
      </c>
      <c r="B5840">
        <v>262</v>
      </c>
      <c r="C5840" t="str">
        <f>VLOOKUP(B5840,customer_name,2,FALSE)</f>
        <v>Customer#000000262</v>
      </c>
      <c r="D5840">
        <f>VLOOKUP(C5840,cust_num_nat_key,3,FALSE)</f>
        <v>4</v>
      </c>
      <c r="E5840" t="str">
        <f>VLOOKUP(D5840,nation_table,2,FALSE)</f>
        <v>EGYPT</v>
      </c>
      <c r="F5840" t="str">
        <f>VLOOKUP(D5840,nation_table,4,FALSE)</f>
        <v>MIDDLE EAST</v>
      </c>
      <c r="G5840" t="str">
        <f>VLOOKUP(B5840,cust_segment,7,FALSE)</f>
        <v>AUTOMOBILE</v>
      </c>
      <c r="H5840" t="s">
        <v>46</v>
      </c>
      <c r="I5840">
        <v>144153.04</v>
      </c>
      <c r="J5840" s="1">
        <v>34391</v>
      </c>
      <c r="K5840" t="s">
        <v>40</v>
      </c>
      <c r="L5840" t="s">
        <v>348</v>
      </c>
      <c r="M5840">
        <v>0</v>
      </c>
      <c r="N5840" t="s">
        <v>6866</v>
      </c>
    </row>
    <row r="5841" spans="1:14" x14ac:dyDescent="0.2">
      <c r="A5841">
        <v>23360</v>
      </c>
      <c r="B5841">
        <v>842</v>
      </c>
      <c r="C5841" t="str">
        <f>VLOOKUP(B5841,customer_name,2,FALSE)</f>
        <v>Customer#000000842</v>
      </c>
      <c r="D5841">
        <f>VLOOKUP(C5841,cust_num_nat_key,3,FALSE)</f>
        <v>0</v>
      </c>
      <c r="E5841" t="str">
        <f>VLOOKUP(D5841,nation_table,2,FALSE)</f>
        <v>ALGERIA</v>
      </c>
      <c r="F5841" t="str">
        <f>VLOOKUP(D5841,nation_table,4,FALSE)</f>
        <v>AFRICA</v>
      </c>
      <c r="G5841" t="str">
        <f>VLOOKUP(B5841,cust_segment,7,FALSE)</f>
        <v>FURNITURE</v>
      </c>
      <c r="H5841" t="s">
        <v>46</v>
      </c>
      <c r="I5841">
        <v>60961.48</v>
      </c>
      <c r="J5841" s="1">
        <v>34466</v>
      </c>
      <c r="K5841" t="s">
        <v>40</v>
      </c>
      <c r="L5841" t="s">
        <v>1497</v>
      </c>
      <c r="M5841">
        <v>0</v>
      </c>
      <c r="N5841" t="s">
        <v>6867</v>
      </c>
    </row>
    <row r="5842" spans="1:14" x14ac:dyDescent="0.2">
      <c r="A5842">
        <v>23361</v>
      </c>
      <c r="B5842">
        <v>245</v>
      </c>
      <c r="C5842" t="str">
        <f>VLOOKUP(B5842,customer_name,2,FALSE)</f>
        <v>Customer#000000245</v>
      </c>
      <c r="D5842">
        <f>VLOOKUP(C5842,cust_num_nat_key,3,FALSE)</f>
        <v>12</v>
      </c>
      <c r="E5842" t="str">
        <f>VLOOKUP(D5842,nation_table,2,FALSE)</f>
        <v>JAPAN</v>
      </c>
      <c r="F5842" t="str">
        <f>VLOOKUP(D5842,nation_table,4,FALSE)</f>
        <v>ASIA</v>
      </c>
      <c r="G5842" t="str">
        <f>VLOOKUP(B5842,cust_segment,7,FALSE)</f>
        <v>MACHINERY</v>
      </c>
      <c r="H5842" t="s">
        <v>46</v>
      </c>
      <c r="I5842">
        <v>121133.65</v>
      </c>
      <c r="J5842" s="1">
        <v>34154</v>
      </c>
      <c r="K5842" t="s">
        <v>43</v>
      </c>
      <c r="L5842" t="s">
        <v>378</v>
      </c>
      <c r="M5842">
        <v>0</v>
      </c>
      <c r="N5842" t="s">
        <v>6868</v>
      </c>
    </row>
    <row r="5843" spans="1:14" x14ac:dyDescent="0.2">
      <c r="A5843">
        <v>23362</v>
      </c>
      <c r="B5843">
        <v>1441</v>
      </c>
      <c r="C5843" t="str">
        <f>VLOOKUP(B5843,customer_name,2,FALSE)</f>
        <v>Customer#000001441</v>
      </c>
      <c r="D5843">
        <f>VLOOKUP(C5843,cust_num_nat_key,3,FALSE)</f>
        <v>23</v>
      </c>
      <c r="E5843" t="str">
        <f>VLOOKUP(D5843,nation_table,2,FALSE)</f>
        <v>UNITED KINGDOM</v>
      </c>
      <c r="F5843" t="str">
        <f>VLOOKUP(D5843,nation_table,4,FALSE)</f>
        <v>EUROPE</v>
      </c>
      <c r="G5843" t="str">
        <f>VLOOKUP(B5843,cust_segment,7,FALSE)</f>
        <v>BUILDING</v>
      </c>
      <c r="H5843" t="s">
        <v>46</v>
      </c>
      <c r="I5843">
        <v>107874.19</v>
      </c>
      <c r="J5843" s="1">
        <v>34209</v>
      </c>
      <c r="K5843" t="s">
        <v>61</v>
      </c>
      <c r="L5843" t="s">
        <v>3261</v>
      </c>
      <c r="M5843">
        <v>0</v>
      </c>
      <c r="N5843" t="s">
        <v>6869</v>
      </c>
    </row>
    <row r="5844" spans="1:14" x14ac:dyDescent="0.2">
      <c r="A5844">
        <v>23363</v>
      </c>
      <c r="B5844">
        <v>905</v>
      </c>
      <c r="C5844" t="str">
        <f>VLOOKUP(B5844,customer_name,2,FALSE)</f>
        <v>Customer#000000905</v>
      </c>
      <c r="D5844">
        <f>VLOOKUP(C5844,cust_num_nat_key,3,FALSE)</f>
        <v>3</v>
      </c>
      <c r="E5844" t="str">
        <f>VLOOKUP(D5844,nation_table,2,FALSE)</f>
        <v>CANADA</v>
      </c>
      <c r="F5844" t="str">
        <f>VLOOKUP(D5844,nation_table,4,FALSE)</f>
        <v>AMERICA</v>
      </c>
      <c r="G5844" t="str">
        <f>VLOOKUP(B5844,cust_segment,7,FALSE)</f>
        <v>BUILDING</v>
      </c>
      <c r="H5844" t="s">
        <v>46</v>
      </c>
      <c r="I5844">
        <v>170879.33</v>
      </c>
      <c r="J5844" s="1">
        <v>33754</v>
      </c>
      <c r="K5844" t="s">
        <v>40</v>
      </c>
      <c r="L5844" t="s">
        <v>1659</v>
      </c>
      <c r="M5844">
        <v>0</v>
      </c>
      <c r="N5844" t="s">
        <v>4250</v>
      </c>
    </row>
    <row r="5845" spans="1:14" x14ac:dyDescent="0.2">
      <c r="A5845">
        <v>23364</v>
      </c>
      <c r="B5845">
        <v>1342</v>
      </c>
      <c r="C5845" t="str">
        <f>VLOOKUP(B5845,customer_name,2,FALSE)</f>
        <v>Customer#000001342</v>
      </c>
      <c r="D5845">
        <f>VLOOKUP(C5845,cust_num_nat_key,3,FALSE)</f>
        <v>16</v>
      </c>
      <c r="E5845" t="str">
        <f>VLOOKUP(D5845,nation_table,2,FALSE)</f>
        <v>MOZAMBIQUE</v>
      </c>
      <c r="F5845" t="str">
        <f>VLOOKUP(D5845,nation_table,4,FALSE)</f>
        <v>AFRICA</v>
      </c>
      <c r="G5845" t="str">
        <f>VLOOKUP(B5845,cust_segment,7,FALSE)</f>
        <v>MACHINERY</v>
      </c>
      <c r="H5845" t="s">
        <v>39</v>
      </c>
      <c r="I5845">
        <v>288397.45</v>
      </c>
      <c r="J5845" s="1">
        <v>35861</v>
      </c>
      <c r="K5845" t="s">
        <v>53</v>
      </c>
      <c r="L5845" t="s">
        <v>808</v>
      </c>
      <c r="M5845">
        <v>0</v>
      </c>
      <c r="N5845" t="s">
        <v>6870</v>
      </c>
    </row>
    <row r="5846" spans="1:14" x14ac:dyDescent="0.2">
      <c r="A5846">
        <v>23365</v>
      </c>
      <c r="B5846">
        <v>493</v>
      </c>
      <c r="C5846" t="str">
        <f>VLOOKUP(B5846,customer_name,2,FALSE)</f>
        <v>Customer#000000493</v>
      </c>
      <c r="D5846">
        <f>VLOOKUP(C5846,cust_num_nat_key,3,FALSE)</f>
        <v>16</v>
      </c>
      <c r="E5846" t="str">
        <f>VLOOKUP(D5846,nation_table,2,FALSE)</f>
        <v>MOZAMBIQUE</v>
      </c>
      <c r="F5846" t="str">
        <f>VLOOKUP(D5846,nation_table,4,FALSE)</f>
        <v>AFRICA</v>
      </c>
      <c r="G5846" t="str">
        <f>VLOOKUP(B5846,cust_segment,7,FALSE)</f>
        <v>MACHINERY</v>
      </c>
      <c r="H5846" t="s">
        <v>39</v>
      </c>
      <c r="I5846">
        <v>33531.660000000003</v>
      </c>
      <c r="J5846" s="1">
        <v>35867</v>
      </c>
      <c r="K5846" t="s">
        <v>43</v>
      </c>
      <c r="L5846" t="s">
        <v>2484</v>
      </c>
      <c r="M5846">
        <v>0</v>
      </c>
      <c r="N5846" t="s">
        <v>6871</v>
      </c>
    </row>
    <row r="5847" spans="1:14" x14ac:dyDescent="0.2">
      <c r="A5847">
        <v>23366</v>
      </c>
      <c r="B5847">
        <v>280</v>
      </c>
      <c r="C5847" t="str">
        <f>VLOOKUP(B5847,customer_name,2,FALSE)</f>
        <v>Customer#000000280</v>
      </c>
      <c r="D5847">
        <f>VLOOKUP(C5847,cust_num_nat_key,3,FALSE)</f>
        <v>11</v>
      </c>
      <c r="E5847" t="str">
        <f>VLOOKUP(D5847,nation_table,2,FALSE)</f>
        <v>IRAQ</v>
      </c>
      <c r="F5847" t="str">
        <f>VLOOKUP(D5847,nation_table,4,FALSE)</f>
        <v>MIDDLE EAST</v>
      </c>
      <c r="G5847" t="str">
        <f>VLOOKUP(B5847,cust_segment,7,FALSE)</f>
        <v>BUILDING</v>
      </c>
      <c r="H5847" t="s">
        <v>46</v>
      </c>
      <c r="I5847">
        <v>113881.92</v>
      </c>
      <c r="J5847" s="1">
        <v>34293</v>
      </c>
      <c r="K5847" t="s">
        <v>53</v>
      </c>
      <c r="L5847" t="s">
        <v>1918</v>
      </c>
      <c r="M5847">
        <v>0</v>
      </c>
      <c r="N5847" t="s">
        <v>6872</v>
      </c>
    </row>
    <row r="5848" spans="1:14" x14ac:dyDescent="0.2">
      <c r="A5848">
        <v>23367</v>
      </c>
      <c r="B5848">
        <v>986</v>
      </c>
      <c r="C5848" t="str">
        <f>VLOOKUP(B5848,customer_name,2,FALSE)</f>
        <v>Customer#000000986</v>
      </c>
      <c r="D5848">
        <f>VLOOKUP(C5848,cust_num_nat_key,3,FALSE)</f>
        <v>1</v>
      </c>
      <c r="E5848" t="str">
        <f>VLOOKUP(D5848,nation_table,2,FALSE)</f>
        <v>ARGENTINA</v>
      </c>
      <c r="F5848" t="str">
        <f>VLOOKUP(D5848,nation_table,4,FALSE)</f>
        <v>AMERICA</v>
      </c>
      <c r="G5848" t="str">
        <f>VLOOKUP(B5848,cust_segment,7,FALSE)</f>
        <v>BUILDING</v>
      </c>
      <c r="H5848" t="s">
        <v>39</v>
      </c>
      <c r="I5848">
        <v>135326.91</v>
      </c>
      <c r="J5848" s="1">
        <v>34881</v>
      </c>
      <c r="K5848" t="s">
        <v>56</v>
      </c>
      <c r="L5848" t="s">
        <v>2994</v>
      </c>
      <c r="M5848">
        <v>0</v>
      </c>
      <c r="N5848" t="s">
        <v>6873</v>
      </c>
    </row>
    <row r="5849" spans="1:14" x14ac:dyDescent="0.2">
      <c r="A5849">
        <v>23392</v>
      </c>
      <c r="B5849">
        <v>1049</v>
      </c>
      <c r="C5849" t="str">
        <f>VLOOKUP(B5849,customer_name,2,FALSE)</f>
        <v>Customer#000001049</v>
      </c>
      <c r="D5849">
        <f>VLOOKUP(C5849,cust_num_nat_key,3,FALSE)</f>
        <v>9</v>
      </c>
      <c r="E5849" t="str">
        <f>VLOOKUP(D5849,nation_table,2,FALSE)</f>
        <v>INDONESIA</v>
      </c>
      <c r="F5849" t="str">
        <f>VLOOKUP(D5849,nation_table,4,FALSE)</f>
        <v>ASIA</v>
      </c>
      <c r="G5849" t="str">
        <f>VLOOKUP(B5849,cust_segment,7,FALSE)</f>
        <v>MACHINERY</v>
      </c>
      <c r="H5849" t="s">
        <v>46</v>
      </c>
      <c r="I5849">
        <v>169794.46</v>
      </c>
      <c r="J5849" s="1">
        <v>34563</v>
      </c>
      <c r="K5849" t="s">
        <v>61</v>
      </c>
      <c r="L5849" t="s">
        <v>1729</v>
      </c>
      <c r="M5849">
        <v>0</v>
      </c>
      <c r="N5849" t="s">
        <v>6874</v>
      </c>
    </row>
    <row r="5850" spans="1:14" x14ac:dyDescent="0.2">
      <c r="A5850">
        <v>23393</v>
      </c>
      <c r="B5850">
        <v>487</v>
      </c>
      <c r="C5850" t="str">
        <f>VLOOKUP(B5850,customer_name,2,FALSE)</f>
        <v>Customer#000000487</v>
      </c>
      <c r="D5850">
        <f>VLOOKUP(C5850,cust_num_nat_key,3,FALSE)</f>
        <v>2</v>
      </c>
      <c r="E5850" t="str">
        <f>VLOOKUP(D5850,nation_table,2,FALSE)</f>
        <v>BRAZIL</v>
      </c>
      <c r="F5850" t="str">
        <f>VLOOKUP(D5850,nation_table,4,FALSE)</f>
        <v>AMERICA</v>
      </c>
      <c r="G5850" t="str">
        <f>VLOOKUP(B5850,cust_segment,7,FALSE)</f>
        <v>AUTOMOBILE</v>
      </c>
      <c r="H5850" t="s">
        <v>46</v>
      </c>
      <c r="I5850">
        <v>172840.81</v>
      </c>
      <c r="J5850" s="1">
        <v>33839</v>
      </c>
      <c r="K5850" t="s">
        <v>43</v>
      </c>
      <c r="L5850" t="s">
        <v>2159</v>
      </c>
      <c r="M5850">
        <v>0</v>
      </c>
      <c r="N5850" t="s">
        <v>6875</v>
      </c>
    </row>
    <row r="5851" spans="1:14" x14ac:dyDescent="0.2">
      <c r="A5851">
        <v>23394</v>
      </c>
      <c r="B5851">
        <v>596</v>
      </c>
      <c r="C5851" t="str">
        <f>VLOOKUP(B5851,customer_name,2,FALSE)</f>
        <v>Customer#000000596</v>
      </c>
      <c r="D5851">
        <f>VLOOKUP(C5851,cust_num_nat_key,3,FALSE)</f>
        <v>5</v>
      </c>
      <c r="E5851" t="str">
        <f>VLOOKUP(D5851,nation_table,2,FALSE)</f>
        <v>ETHIOPIA</v>
      </c>
      <c r="F5851" t="str">
        <f>VLOOKUP(D5851,nation_table,4,FALSE)</f>
        <v>AFRICA</v>
      </c>
      <c r="G5851" t="str">
        <f>VLOOKUP(B5851,cust_segment,7,FALSE)</f>
        <v>MACHINERY</v>
      </c>
      <c r="H5851" t="s">
        <v>46</v>
      </c>
      <c r="I5851">
        <v>171351.38</v>
      </c>
      <c r="J5851" s="1">
        <v>34089</v>
      </c>
      <c r="K5851" t="s">
        <v>56</v>
      </c>
      <c r="L5851" t="s">
        <v>68</v>
      </c>
      <c r="M5851">
        <v>0</v>
      </c>
      <c r="N5851" t="s">
        <v>6876</v>
      </c>
    </row>
    <row r="5852" spans="1:14" x14ac:dyDescent="0.2">
      <c r="A5852">
        <v>23395</v>
      </c>
      <c r="B5852">
        <v>1247</v>
      </c>
      <c r="C5852" t="str">
        <f>VLOOKUP(B5852,customer_name,2,FALSE)</f>
        <v>Customer#000001247</v>
      </c>
      <c r="D5852">
        <f>VLOOKUP(C5852,cust_num_nat_key,3,FALSE)</f>
        <v>0</v>
      </c>
      <c r="E5852" t="str">
        <f>VLOOKUP(D5852,nation_table,2,FALSE)</f>
        <v>ALGERIA</v>
      </c>
      <c r="F5852" t="str">
        <f>VLOOKUP(D5852,nation_table,4,FALSE)</f>
        <v>AFRICA</v>
      </c>
      <c r="G5852" t="str">
        <f>VLOOKUP(B5852,cust_segment,7,FALSE)</f>
        <v>MACHINERY</v>
      </c>
      <c r="H5852" t="s">
        <v>46</v>
      </c>
      <c r="I5852">
        <v>66643.740000000005</v>
      </c>
      <c r="J5852" s="1">
        <v>33905</v>
      </c>
      <c r="K5852" t="s">
        <v>61</v>
      </c>
      <c r="L5852" t="s">
        <v>1638</v>
      </c>
      <c r="M5852">
        <v>0</v>
      </c>
      <c r="N5852" t="s">
        <v>6877</v>
      </c>
    </row>
    <row r="5853" spans="1:14" x14ac:dyDescent="0.2">
      <c r="A5853">
        <v>23396</v>
      </c>
      <c r="B5853">
        <v>278</v>
      </c>
      <c r="C5853" t="str">
        <f>VLOOKUP(B5853,customer_name,2,FALSE)</f>
        <v>Customer#000000278</v>
      </c>
      <c r="D5853">
        <f>VLOOKUP(C5853,cust_num_nat_key,3,FALSE)</f>
        <v>20</v>
      </c>
      <c r="E5853" t="str">
        <f>VLOOKUP(D5853,nation_table,2,FALSE)</f>
        <v>SAUDI ARABIA</v>
      </c>
      <c r="F5853" t="str">
        <f>VLOOKUP(D5853,nation_table,4,FALSE)</f>
        <v>MIDDLE EAST</v>
      </c>
      <c r="G5853" t="str">
        <f>VLOOKUP(B5853,cust_segment,7,FALSE)</f>
        <v>BUILDING</v>
      </c>
      <c r="H5853" t="s">
        <v>46</v>
      </c>
      <c r="I5853">
        <v>254515.42</v>
      </c>
      <c r="J5853" s="1">
        <v>34139</v>
      </c>
      <c r="K5853" t="s">
        <v>40</v>
      </c>
      <c r="L5853" t="s">
        <v>743</v>
      </c>
      <c r="M5853">
        <v>0</v>
      </c>
      <c r="N5853" t="s">
        <v>6878</v>
      </c>
    </row>
    <row r="5854" spans="1:14" x14ac:dyDescent="0.2">
      <c r="A5854">
        <v>23397</v>
      </c>
      <c r="B5854">
        <v>617</v>
      </c>
      <c r="C5854" t="str">
        <f>VLOOKUP(B5854,customer_name,2,FALSE)</f>
        <v>Customer#000000617</v>
      </c>
      <c r="D5854">
        <f>VLOOKUP(C5854,cust_num_nat_key,3,FALSE)</f>
        <v>14</v>
      </c>
      <c r="E5854" t="str">
        <f>VLOOKUP(D5854,nation_table,2,FALSE)</f>
        <v>KENYA</v>
      </c>
      <c r="F5854" t="str">
        <f>VLOOKUP(D5854,nation_table,4,FALSE)</f>
        <v>AFRICA</v>
      </c>
      <c r="G5854" t="str">
        <f>VLOOKUP(B5854,cust_segment,7,FALSE)</f>
        <v>HOUSEHOLD</v>
      </c>
      <c r="H5854" t="s">
        <v>39</v>
      </c>
      <c r="I5854">
        <v>152784.73000000001</v>
      </c>
      <c r="J5854" s="1">
        <v>35992</v>
      </c>
      <c r="K5854" t="s">
        <v>40</v>
      </c>
      <c r="L5854" t="s">
        <v>2510</v>
      </c>
      <c r="M5854">
        <v>0</v>
      </c>
      <c r="N5854" t="s">
        <v>6879</v>
      </c>
    </row>
    <row r="5855" spans="1:14" x14ac:dyDescent="0.2">
      <c r="A5855">
        <v>23398</v>
      </c>
      <c r="B5855">
        <v>722</v>
      </c>
      <c r="C5855" t="str">
        <f>VLOOKUP(B5855,customer_name,2,FALSE)</f>
        <v>Customer#000000722</v>
      </c>
      <c r="D5855">
        <f>VLOOKUP(C5855,cust_num_nat_key,3,FALSE)</f>
        <v>20</v>
      </c>
      <c r="E5855" t="str">
        <f>VLOOKUP(D5855,nation_table,2,FALSE)</f>
        <v>SAUDI ARABIA</v>
      </c>
      <c r="F5855" t="str">
        <f>VLOOKUP(D5855,nation_table,4,FALSE)</f>
        <v>MIDDLE EAST</v>
      </c>
      <c r="G5855" t="str">
        <f>VLOOKUP(B5855,cust_segment,7,FALSE)</f>
        <v>BUILDING</v>
      </c>
      <c r="H5855" t="s">
        <v>46</v>
      </c>
      <c r="I5855">
        <v>284241.11</v>
      </c>
      <c r="J5855" s="1">
        <v>34407</v>
      </c>
      <c r="K5855" t="s">
        <v>61</v>
      </c>
      <c r="L5855" t="s">
        <v>2411</v>
      </c>
      <c r="M5855">
        <v>0</v>
      </c>
      <c r="N5855" t="s">
        <v>6880</v>
      </c>
    </row>
    <row r="5856" spans="1:14" x14ac:dyDescent="0.2">
      <c r="A5856">
        <v>23399</v>
      </c>
      <c r="B5856">
        <v>1093</v>
      </c>
      <c r="C5856" t="str">
        <f>VLOOKUP(B5856,customer_name,2,FALSE)</f>
        <v>Customer#000001093</v>
      </c>
      <c r="D5856">
        <f>VLOOKUP(C5856,cust_num_nat_key,3,FALSE)</f>
        <v>24</v>
      </c>
      <c r="E5856" t="str">
        <f>VLOOKUP(D5856,nation_table,2,FALSE)</f>
        <v>UNITED STATES</v>
      </c>
      <c r="F5856" t="str">
        <f>VLOOKUP(D5856,nation_table,4,FALSE)</f>
        <v>AMERICA</v>
      </c>
      <c r="G5856" t="str">
        <f>VLOOKUP(B5856,cust_segment,7,FALSE)</f>
        <v>HOUSEHOLD</v>
      </c>
      <c r="H5856" t="s">
        <v>46</v>
      </c>
      <c r="I5856">
        <v>76091.399999999994</v>
      </c>
      <c r="J5856" s="1">
        <v>34333</v>
      </c>
      <c r="K5856" t="s">
        <v>56</v>
      </c>
      <c r="L5856" t="s">
        <v>2528</v>
      </c>
      <c r="M5856">
        <v>0</v>
      </c>
      <c r="N5856" t="s">
        <v>6881</v>
      </c>
    </row>
    <row r="5857" spans="1:14" x14ac:dyDescent="0.2">
      <c r="A5857">
        <v>23424</v>
      </c>
      <c r="B5857">
        <v>67</v>
      </c>
      <c r="C5857" t="str">
        <f>VLOOKUP(B5857,customer_name,2,FALSE)</f>
        <v>Customer#000000067</v>
      </c>
      <c r="D5857">
        <f>VLOOKUP(C5857,cust_num_nat_key,3,FALSE)</f>
        <v>9</v>
      </c>
      <c r="E5857" t="str">
        <f>VLOOKUP(D5857,nation_table,2,FALSE)</f>
        <v>INDONESIA</v>
      </c>
      <c r="F5857" t="str">
        <f>VLOOKUP(D5857,nation_table,4,FALSE)</f>
        <v>ASIA</v>
      </c>
      <c r="G5857" t="str">
        <f>VLOOKUP(B5857,cust_segment,7,FALSE)</f>
        <v>MACHINERY</v>
      </c>
      <c r="H5857" t="s">
        <v>46</v>
      </c>
      <c r="I5857">
        <v>35545.9</v>
      </c>
      <c r="J5857" s="1">
        <v>34074</v>
      </c>
      <c r="K5857" t="s">
        <v>43</v>
      </c>
      <c r="L5857" t="s">
        <v>79</v>
      </c>
      <c r="M5857">
        <v>0</v>
      </c>
      <c r="N5857" t="s">
        <v>6882</v>
      </c>
    </row>
    <row r="5858" spans="1:14" x14ac:dyDescent="0.2">
      <c r="A5858">
        <v>23425</v>
      </c>
      <c r="B5858">
        <v>1336</v>
      </c>
      <c r="C5858" t="str">
        <f>VLOOKUP(B5858,customer_name,2,FALSE)</f>
        <v>Customer#000001336</v>
      </c>
      <c r="D5858">
        <f>VLOOKUP(C5858,cust_num_nat_key,3,FALSE)</f>
        <v>16</v>
      </c>
      <c r="E5858" t="str">
        <f>VLOOKUP(D5858,nation_table,2,FALSE)</f>
        <v>MOZAMBIQUE</v>
      </c>
      <c r="F5858" t="str">
        <f>VLOOKUP(D5858,nation_table,4,FALSE)</f>
        <v>AFRICA</v>
      </c>
      <c r="G5858" t="str">
        <f>VLOOKUP(B5858,cust_segment,7,FALSE)</f>
        <v>AUTOMOBILE</v>
      </c>
      <c r="H5858" t="s">
        <v>39</v>
      </c>
      <c r="I5858">
        <v>51374.19</v>
      </c>
      <c r="J5858" s="1">
        <v>35976</v>
      </c>
      <c r="K5858" t="s">
        <v>53</v>
      </c>
      <c r="L5858" t="s">
        <v>505</v>
      </c>
      <c r="M5858">
        <v>0</v>
      </c>
      <c r="N5858" t="s">
        <v>6883</v>
      </c>
    </row>
    <row r="5859" spans="1:14" x14ac:dyDescent="0.2">
      <c r="A5859">
        <v>23426</v>
      </c>
      <c r="B5859">
        <v>496</v>
      </c>
      <c r="C5859" t="str">
        <f>VLOOKUP(B5859,customer_name,2,FALSE)</f>
        <v>Customer#000000496</v>
      </c>
      <c r="D5859">
        <f>VLOOKUP(C5859,cust_num_nat_key,3,FALSE)</f>
        <v>12</v>
      </c>
      <c r="E5859" t="str">
        <f>VLOOKUP(D5859,nation_table,2,FALSE)</f>
        <v>JAPAN</v>
      </c>
      <c r="F5859" t="str">
        <f>VLOOKUP(D5859,nation_table,4,FALSE)</f>
        <v>ASIA</v>
      </c>
      <c r="G5859" t="str">
        <f>VLOOKUP(B5859,cust_segment,7,FALSE)</f>
        <v>MACHINERY</v>
      </c>
      <c r="H5859" t="s">
        <v>46</v>
      </c>
      <c r="I5859">
        <v>185090.75</v>
      </c>
      <c r="J5859" s="1">
        <v>34747</v>
      </c>
      <c r="K5859" t="s">
        <v>43</v>
      </c>
      <c r="L5859" t="s">
        <v>888</v>
      </c>
      <c r="M5859">
        <v>0</v>
      </c>
      <c r="N5859" t="s">
        <v>6884</v>
      </c>
    </row>
    <row r="5860" spans="1:14" x14ac:dyDescent="0.2">
      <c r="A5860">
        <v>23427</v>
      </c>
      <c r="B5860">
        <v>491</v>
      </c>
      <c r="C5860" t="str">
        <f>VLOOKUP(B5860,customer_name,2,FALSE)</f>
        <v>Customer#000000491</v>
      </c>
      <c r="D5860">
        <f>VLOOKUP(C5860,cust_num_nat_key,3,FALSE)</f>
        <v>0</v>
      </c>
      <c r="E5860" t="str">
        <f>VLOOKUP(D5860,nation_table,2,FALSE)</f>
        <v>ALGERIA</v>
      </c>
      <c r="F5860" t="str">
        <f>VLOOKUP(D5860,nation_table,4,FALSE)</f>
        <v>AFRICA</v>
      </c>
      <c r="G5860" t="str">
        <f>VLOOKUP(B5860,cust_segment,7,FALSE)</f>
        <v>AUTOMOBILE</v>
      </c>
      <c r="H5860" t="s">
        <v>39</v>
      </c>
      <c r="I5860">
        <v>113294.95</v>
      </c>
      <c r="J5860" s="1">
        <v>34920</v>
      </c>
      <c r="K5860" t="s">
        <v>40</v>
      </c>
      <c r="L5860" t="s">
        <v>2032</v>
      </c>
      <c r="M5860">
        <v>0</v>
      </c>
      <c r="N5860" t="s">
        <v>6885</v>
      </c>
    </row>
    <row r="5861" spans="1:14" x14ac:dyDescent="0.2">
      <c r="A5861">
        <v>23428</v>
      </c>
      <c r="B5861">
        <v>883</v>
      </c>
      <c r="C5861" t="str">
        <f>VLOOKUP(B5861,customer_name,2,FALSE)</f>
        <v>Customer#000000883</v>
      </c>
      <c r="D5861">
        <f>VLOOKUP(C5861,cust_num_nat_key,3,FALSE)</f>
        <v>3</v>
      </c>
      <c r="E5861" t="str">
        <f>VLOOKUP(D5861,nation_table,2,FALSE)</f>
        <v>CANADA</v>
      </c>
      <c r="F5861" t="str">
        <f>VLOOKUP(D5861,nation_table,4,FALSE)</f>
        <v>AMERICA</v>
      </c>
      <c r="G5861" t="str">
        <f>VLOOKUP(B5861,cust_segment,7,FALSE)</f>
        <v>FURNITURE</v>
      </c>
      <c r="H5861" t="s">
        <v>46</v>
      </c>
      <c r="I5861">
        <v>305191.08</v>
      </c>
      <c r="J5861" s="1">
        <v>33906</v>
      </c>
      <c r="K5861" t="s">
        <v>56</v>
      </c>
      <c r="L5861" t="s">
        <v>914</v>
      </c>
      <c r="M5861">
        <v>0</v>
      </c>
      <c r="N5861" t="s">
        <v>6886</v>
      </c>
    </row>
    <row r="5862" spans="1:14" x14ac:dyDescent="0.2">
      <c r="A5862">
        <v>23429</v>
      </c>
      <c r="B5862">
        <v>1183</v>
      </c>
      <c r="C5862" t="str">
        <f>VLOOKUP(B5862,customer_name,2,FALSE)</f>
        <v>Customer#000001183</v>
      </c>
      <c r="D5862">
        <f>VLOOKUP(C5862,cust_num_nat_key,3,FALSE)</f>
        <v>1</v>
      </c>
      <c r="E5862" t="str">
        <f>VLOOKUP(D5862,nation_table,2,FALSE)</f>
        <v>ARGENTINA</v>
      </c>
      <c r="F5862" t="str">
        <f>VLOOKUP(D5862,nation_table,4,FALSE)</f>
        <v>AMERICA</v>
      </c>
      <c r="G5862" t="str">
        <f>VLOOKUP(B5862,cust_segment,7,FALSE)</f>
        <v>BUILDING</v>
      </c>
      <c r="H5862" t="s">
        <v>46</v>
      </c>
      <c r="I5862">
        <v>221081.87</v>
      </c>
      <c r="J5862" s="1">
        <v>34413</v>
      </c>
      <c r="K5862" t="s">
        <v>43</v>
      </c>
      <c r="L5862" t="s">
        <v>1238</v>
      </c>
      <c r="M5862">
        <v>0</v>
      </c>
      <c r="N5862" t="s">
        <v>6887</v>
      </c>
    </row>
    <row r="5863" spans="1:14" x14ac:dyDescent="0.2">
      <c r="A5863">
        <v>23430</v>
      </c>
      <c r="B5863">
        <v>934</v>
      </c>
      <c r="C5863" t="str">
        <f>VLOOKUP(B5863,customer_name,2,FALSE)</f>
        <v>Customer#000000934</v>
      </c>
      <c r="D5863">
        <f>VLOOKUP(C5863,cust_num_nat_key,3,FALSE)</f>
        <v>12</v>
      </c>
      <c r="E5863" t="str">
        <f>VLOOKUP(D5863,nation_table,2,FALSE)</f>
        <v>JAPAN</v>
      </c>
      <c r="F5863" t="str">
        <f>VLOOKUP(D5863,nation_table,4,FALSE)</f>
        <v>ASIA</v>
      </c>
      <c r="G5863" t="str">
        <f>VLOOKUP(B5863,cust_segment,7,FALSE)</f>
        <v>AUTOMOBILE</v>
      </c>
      <c r="H5863" t="s">
        <v>39</v>
      </c>
      <c r="I5863">
        <v>168663.91</v>
      </c>
      <c r="J5863" s="1">
        <v>35432</v>
      </c>
      <c r="K5863" t="s">
        <v>40</v>
      </c>
      <c r="L5863" t="s">
        <v>6786</v>
      </c>
      <c r="M5863">
        <v>0</v>
      </c>
      <c r="N5863" t="s">
        <v>6888</v>
      </c>
    </row>
    <row r="5864" spans="1:14" x14ac:dyDescent="0.2">
      <c r="A5864">
        <v>23431</v>
      </c>
      <c r="B5864">
        <v>1078</v>
      </c>
      <c r="C5864" t="str">
        <f>VLOOKUP(B5864,customer_name,2,FALSE)</f>
        <v>Customer#000001078</v>
      </c>
      <c r="D5864">
        <f>VLOOKUP(C5864,cust_num_nat_key,3,FALSE)</f>
        <v>19</v>
      </c>
      <c r="E5864" t="str">
        <f>VLOOKUP(D5864,nation_table,2,FALSE)</f>
        <v>ROMANIA</v>
      </c>
      <c r="F5864" t="str">
        <f>VLOOKUP(D5864,nation_table,4,FALSE)</f>
        <v>EUROPE</v>
      </c>
      <c r="G5864" t="str">
        <f>VLOOKUP(B5864,cust_segment,7,FALSE)</f>
        <v>MACHINERY</v>
      </c>
      <c r="H5864" t="s">
        <v>39</v>
      </c>
      <c r="I5864">
        <v>88287.32</v>
      </c>
      <c r="J5864" s="1">
        <v>34862</v>
      </c>
      <c r="K5864" t="s">
        <v>43</v>
      </c>
      <c r="L5864" t="s">
        <v>461</v>
      </c>
      <c r="M5864">
        <v>0</v>
      </c>
      <c r="N5864" t="s">
        <v>6889</v>
      </c>
    </row>
    <row r="5865" spans="1:14" x14ac:dyDescent="0.2">
      <c r="A5865">
        <v>23456</v>
      </c>
      <c r="B5865">
        <v>1132</v>
      </c>
      <c r="C5865" t="str">
        <f>VLOOKUP(B5865,customer_name,2,FALSE)</f>
        <v>Customer#000001132</v>
      </c>
      <c r="D5865">
        <f>VLOOKUP(C5865,cust_num_nat_key,3,FALSE)</f>
        <v>22</v>
      </c>
      <c r="E5865" t="str">
        <f>VLOOKUP(D5865,nation_table,2,FALSE)</f>
        <v>RUSSIA</v>
      </c>
      <c r="F5865" t="str">
        <f>VLOOKUP(D5865,nation_table,4,FALSE)</f>
        <v>EUROPE</v>
      </c>
      <c r="G5865" t="str">
        <f>VLOOKUP(B5865,cust_segment,7,FALSE)</f>
        <v>AUTOMOBILE</v>
      </c>
      <c r="H5865" t="s">
        <v>39</v>
      </c>
      <c r="I5865">
        <v>347596.48</v>
      </c>
      <c r="J5865" s="1">
        <v>35604</v>
      </c>
      <c r="K5865" t="s">
        <v>56</v>
      </c>
      <c r="L5865" t="s">
        <v>1095</v>
      </c>
      <c r="M5865">
        <v>0</v>
      </c>
      <c r="N5865" t="s">
        <v>6890</v>
      </c>
    </row>
    <row r="5866" spans="1:14" x14ac:dyDescent="0.2">
      <c r="A5866">
        <v>23457</v>
      </c>
      <c r="B5866">
        <v>950</v>
      </c>
      <c r="C5866" t="str">
        <f>VLOOKUP(B5866,customer_name,2,FALSE)</f>
        <v>Customer#000000950</v>
      </c>
      <c r="D5866">
        <f>VLOOKUP(C5866,cust_num_nat_key,3,FALSE)</f>
        <v>15</v>
      </c>
      <c r="E5866" t="str">
        <f>VLOOKUP(D5866,nation_table,2,FALSE)</f>
        <v>MOROCCO</v>
      </c>
      <c r="F5866" t="str">
        <f>VLOOKUP(D5866,nation_table,4,FALSE)</f>
        <v>AFRICA</v>
      </c>
      <c r="G5866" t="str">
        <f>VLOOKUP(B5866,cust_segment,7,FALSE)</f>
        <v>FURNITURE</v>
      </c>
      <c r="H5866" t="s">
        <v>39</v>
      </c>
      <c r="I5866">
        <v>222681.38</v>
      </c>
      <c r="J5866" s="1">
        <v>35581</v>
      </c>
      <c r="K5866" t="s">
        <v>40</v>
      </c>
      <c r="L5866" t="s">
        <v>433</v>
      </c>
      <c r="M5866">
        <v>0</v>
      </c>
      <c r="N5866" t="s">
        <v>6891</v>
      </c>
    </row>
    <row r="5867" spans="1:14" x14ac:dyDescent="0.2">
      <c r="A5867">
        <v>23458</v>
      </c>
      <c r="B5867">
        <v>844</v>
      </c>
      <c r="C5867" t="str">
        <f>VLOOKUP(B5867,customer_name,2,FALSE)</f>
        <v>Customer#000000844</v>
      </c>
      <c r="D5867">
        <f>VLOOKUP(C5867,cust_num_nat_key,3,FALSE)</f>
        <v>11</v>
      </c>
      <c r="E5867" t="str">
        <f>VLOOKUP(D5867,nation_table,2,FALSE)</f>
        <v>IRAQ</v>
      </c>
      <c r="F5867" t="str">
        <f>VLOOKUP(D5867,nation_table,4,FALSE)</f>
        <v>MIDDLE EAST</v>
      </c>
      <c r="G5867" t="str">
        <f>VLOOKUP(B5867,cust_segment,7,FALSE)</f>
        <v>BUILDING</v>
      </c>
      <c r="H5867" t="s">
        <v>46</v>
      </c>
      <c r="I5867">
        <v>34071.620000000003</v>
      </c>
      <c r="J5867" s="1">
        <v>34352</v>
      </c>
      <c r="K5867" t="s">
        <v>61</v>
      </c>
      <c r="L5867" t="s">
        <v>5405</v>
      </c>
      <c r="M5867">
        <v>0</v>
      </c>
      <c r="N5867" t="s">
        <v>6892</v>
      </c>
    </row>
    <row r="5868" spans="1:14" x14ac:dyDescent="0.2">
      <c r="A5868">
        <v>23459</v>
      </c>
      <c r="B5868">
        <v>302</v>
      </c>
      <c r="C5868" t="str">
        <f>VLOOKUP(B5868,customer_name,2,FALSE)</f>
        <v>Customer#000000302</v>
      </c>
      <c r="D5868">
        <f>VLOOKUP(C5868,cust_num_nat_key,3,FALSE)</f>
        <v>4</v>
      </c>
      <c r="E5868" t="str">
        <f>VLOOKUP(D5868,nation_table,2,FALSE)</f>
        <v>EGYPT</v>
      </c>
      <c r="F5868" t="str">
        <f>VLOOKUP(D5868,nation_table,4,FALSE)</f>
        <v>MIDDLE EAST</v>
      </c>
      <c r="G5868" t="str">
        <f>VLOOKUP(B5868,cust_segment,7,FALSE)</f>
        <v>MACHINERY</v>
      </c>
      <c r="H5868" t="s">
        <v>46</v>
      </c>
      <c r="I5868">
        <v>141418.09</v>
      </c>
      <c r="J5868" s="1">
        <v>34197</v>
      </c>
      <c r="K5868" t="s">
        <v>53</v>
      </c>
      <c r="L5868" t="s">
        <v>208</v>
      </c>
      <c r="M5868">
        <v>0</v>
      </c>
      <c r="N5868" t="s">
        <v>6893</v>
      </c>
    </row>
    <row r="5869" spans="1:14" x14ac:dyDescent="0.2">
      <c r="A5869">
        <v>23460</v>
      </c>
      <c r="B5869">
        <v>1141</v>
      </c>
      <c r="C5869" t="str">
        <f>VLOOKUP(B5869,customer_name,2,FALSE)</f>
        <v>Customer#000001141</v>
      </c>
      <c r="D5869">
        <f>VLOOKUP(C5869,cust_num_nat_key,3,FALSE)</f>
        <v>22</v>
      </c>
      <c r="E5869" t="str">
        <f>VLOOKUP(D5869,nation_table,2,FALSE)</f>
        <v>RUSSIA</v>
      </c>
      <c r="F5869" t="str">
        <f>VLOOKUP(D5869,nation_table,4,FALSE)</f>
        <v>EUROPE</v>
      </c>
      <c r="G5869" t="str">
        <f>VLOOKUP(B5869,cust_segment,7,FALSE)</f>
        <v>MACHINERY</v>
      </c>
      <c r="H5869" t="s">
        <v>46</v>
      </c>
      <c r="I5869">
        <v>129468.42</v>
      </c>
      <c r="J5869" s="1">
        <v>33919</v>
      </c>
      <c r="K5869" t="s">
        <v>56</v>
      </c>
      <c r="L5869" t="s">
        <v>150</v>
      </c>
      <c r="M5869">
        <v>0</v>
      </c>
      <c r="N5869" t="s">
        <v>6894</v>
      </c>
    </row>
    <row r="5870" spans="1:14" x14ac:dyDescent="0.2">
      <c r="A5870">
        <v>23461</v>
      </c>
      <c r="B5870">
        <v>1222</v>
      </c>
      <c r="C5870" t="str">
        <f>VLOOKUP(B5870,customer_name,2,FALSE)</f>
        <v>Customer#000001222</v>
      </c>
      <c r="D5870">
        <f>VLOOKUP(C5870,cust_num_nat_key,3,FALSE)</f>
        <v>11</v>
      </c>
      <c r="E5870" t="str">
        <f>VLOOKUP(D5870,nation_table,2,FALSE)</f>
        <v>IRAQ</v>
      </c>
      <c r="F5870" t="str">
        <f>VLOOKUP(D5870,nation_table,4,FALSE)</f>
        <v>MIDDLE EAST</v>
      </c>
      <c r="G5870" t="str">
        <f>VLOOKUP(B5870,cust_segment,7,FALSE)</f>
        <v>AUTOMOBILE</v>
      </c>
      <c r="H5870" t="s">
        <v>39</v>
      </c>
      <c r="I5870">
        <v>6352.62</v>
      </c>
      <c r="J5870" s="1">
        <v>35890</v>
      </c>
      <c r="K5870" t="s">
        <v>61</v>
      </c>
      <c r="L5870" t="s">
        <v>1475</v>
      </c>
      <c r="M5870">
        <v>0</v>
      </c>
      <c r="N5870" t="s">
        <v>6895</v>
      </c>
    </row>
    <row r="5871" spans="1:14" x14ac:dyDescent="0.2">
      <c r="A5871">
        <v>23462</v>
      </c>
      <c r="B5871">
        <v>1316</v>
      </c>
      <c r="C5871" t="str">
        <f>VLOOKUP(B5871,customer_name,2,FALSE)</f>
        <v>Customer#000001316</v>
      </c>
      <c r="D5871">
        <f>VLOOKUP(C5871,cust_num_nat_key,3,FALSE)</f>
        <v>5</v>
      </c>
      <c r="E5871" t="str">
        <f>VLOOKUP(D5871,nation_table,2,FALSE)</f>
        <v>ETHIOPIA</v>
      </c>
      <c r="F5871" t="str">
        <f>VLOOKUP(D5871,nation_table,4,FALSE)</f>
        <v>AFRICA</v>
      </c>
      <c r="G5871" t="str">
        <f>VLOOKUP(B5871,cust_segment,7,FALSE)</f>
        <v>BUILDING</v>
      </c>
      <c r="H5871" t="s">
        <v>39</v>
      </c>
      <c r="I5871">
        <v>90765.4</v>
      </c>
      <c r="J5871" s="1">
        <v>35308</v>
      </c>
      <c r="K5871" t="s">
        <v>40</v>
      </c>
      <c r="L5871" t="s">
        <v>873</v>
      </c>
      <c r="M5871">
        <v>0</v>
      </c>
      <c r="N5871" t="s">
        <v>6896</v>
      </c>
    </row>
    <row r="5872" spans="1:14" x14ac:dyDescent="0.2">
      <c r="A5872">
        <v>23463</v>
      </c>
      <c r="B5872">
        <v>463</v>
      </c>
      <c r="C5872" t="str">
        <f>VLOOKUP(B5872,customer_name,2,FALSE)</f>
        <v>Customer#000000463</v>
      </c>
      <c r="D5872">
        <f>VLOOKUP(C5872,cust_num_nat_key,3,FALSE)</f>
        <v>8</v>
      </c>
      <c r="E5872" t="str">
        <f>VLOOKUP(D5872,nation_table,2,FALSE)</f>
        <v>INDIA</v>
      </c>
      <c r="F5872" t="str">
        <f>VLOOKUP(D5872,nation_table,4,FALSE)</f>
        <v>ASIA</v>
      </c>
      <c r="G5872" t="str">
        <f>VLOOKUP(B5872,cust_segment,7,FALSE)</f>
        <v>HOUSEHOLD</v>
      </c>
      <c r="H5872" t="s">
        <v>39</v>
      </c>
      <c r="I5872">
        <v>57261.41</v>
      </c>
      <c r="J5872" s="1">
        <v>35532</v>
      </c>
      <c r="K5872" t="s">
        <v>53</v>
      </c>
      <c r="L5872" t="s">
        <v>178</v>
      </c>
      <c r="M5872">
        <v>0</v>
      </c>
      <c r="N5872" t="s">
        <v>6897</v>
      </c>
    </row>
    <row r="5873" spans="1:14" x14ac:dyDescent="0.2">
      <c r="A5873">
        <v>23488</v>
      </c>
      <c r="B5873">
        <v>416</v>
      </c>
      <c r="C5873" t="str">
        <f>VLOOKUP(B5873,customer_name,2,FALSE)</f>
        <v>Customer#000000416</v>
      </c>
      <c r="D5873">
        <f>VLOOKUP(C5873,cust_num_nat_key,3,FALSE)</f>
        <v>12</v>
      </c>
      <c r="E5873" t="str">
        <f>VLOOKUP(D5873,nation_table,2,FALSE)</f>
        <v>JAPAN</v>
      </c>
      <c r="F5873" t="str">
        <f>VLOOKUP(D5873,nation_table,4,FALSE)</f>
        <v>ASIA</v>
      </c>
      <c r="G5873" t="str">
        <f>VLOOKUP(B5873,cust_segment,7,FALSE)</f>
        <v>MACHINERY</v>
      </c>
      <c r="H5873" t="s">
        <v>46</v>
      </c>
      <c r="I5873">
        <v>177248.64000000001</v>
      </c>
      <c r="J5873" s="1">
        <v>34341</v>
      </c>
      <c r="K5873" t="s">
        <v>56</v>
      </c>
      <c r="L5873" t="s">
        <v>475</v>
      </c>
      <c r="M5873">
        <v>0</v>
      </c>
      <c r="N5873" t="s">
        <v>6898</v>
      </c>
    </row>
    <row r="5874" spans="1:14" x14ac:dyDescent="0.2">
      <c r="A5874">
        <v>23489</v>
      </c>
      <c r="B5874">
        <v>1456</v>
      </c>
      <c r="C5874" t="str">
        <f>VLOOKUP(B5874,customer_name,2,FALSE)</f>
        <v>Customer#000001456</v>
      </c>
      <c r="D5874">
        <f>VLOOKUP(C5874,cust_num_nat_key,3,FALSE)</f>
        <v>13</v>
      </c>
      <c r="E5874" t="str">
        <f>VLOOKUP(D5874,nation_table,2,FALSE)</f>
        <v>JORDAN</v>
      </c>
      <c r="F5874" t="str">
        <f>VLOOKUP(D5874,nation_table,4,FALSE)</f>
        <v>MIDDLE EAST</v>
      </c>
      <c r="G5874" t="str">
        <f>VLOOKUP(B5874,cust_segment,7,FALSE)</f>
        <v>AUTOMOBILE</v>
      </c>
      <c r="H5874" t="s">
        <v>46</v>
      </c>
      <c r="I5874">
        <v>83908.19</v>
      </c>
      <c r="J5874" s="1">
        <v>33845</v>
      </c>
      <c r="K5874" t="s">
        <v>56</v>
      </c>
      <c r="L5874" t="s">
        <v>1160</v>
      </c>
      <c r="M5874">
        <v>0</v>
      </c>
      <c r="N5874" t="s">
        <v>6899</v>
      </c>
    </row>
    <row r="5875" spans="1:14" x14ac:dyDescent="0.2">
      <c r="A5875">
        <v>23490</v>
      </c>
      <c r="B5875">
        <v>1456</v>
      </c>
      <c r="C5875" t="str">
        <f>VLOOKUP(B5875,customer_name,2,FALSE)</f>
        <v>Customer#000001456</v>
      </c>
      <c r="D5875">
        <f>VLOOKUP(C5875,cust_num_nat_key,3,FALSE)</f>
        <v>13</v>
      </c>
      <c r="E5875" t="str">
        <f>VLOOKUP(D5875,nation_table,2,FALSE)</f>
        <v>JORDAN</v>
      </c>
      <c r="F5875" t="str">
        <f>VLOOKUP(D5875,nation_table,4,FALSE)</f>
        <v>MIDDLE EAST</v>
      </c>
      <c r="G5875" t="str">
        <f>VLOOKUP(B5875,cust_segment,7,FALSE)</f>
        <v>AUTOMOBILE</v>
      </c>
      <c r="H5875" t="s">
        <v>39</v>
      </c>
      <c r="I5875">
        <v>42717.75</v>
      </c>
      <c r="J5875" s="1">
        <v>35852</v>
      </c>
      <c r="K5875" t="s">
        <v>53</v>
      </c>
      <c r="L5875" t="s">
        <v>1802</v>
      </c>
      <c r="M5875">
        <v>0</v>
      </c>
      <c r="N5875" t="s">
        <v>6900</v>
      </c>
    </row>
    <row r="5876" spans="1:14" x14ac:dyDescent="0.2">
      <c r="A5876">
        <v>23491</v>
      </c>
      <c r="B5876">
        <v>943</v>
      </c>
      <c r="C5876" t="str">
        <f>VLOOKUP(B5876,customer_name,2,FALSE)</f>
        <v>Customer#000000943</v>
      </c>
      <c r="D5876">
        <f>VLOOKUP(C5876,cust_num_nat_key,3,FALSE)</f>
        <v>5</v>
      </c>
      <c r="E5876" t="str">
        <f>VLOOKUP(D5876,nation_table,2,FALSE)</f>
        <v>ETHIOPIA</v>
      </c>
      <c r="F5876" t="str">
        <f>VLOOKUP(D5876,nation_table,4,FALSE)</f>
        <v>AFRICA</v>
      </c>
      <c r="G5876" t="str">
        <f>VLOOKUP(B5876,cust_segment,7,FALSE)</f>
        <v>FURNITURE</v>
      </c>
      <c r="H5876" t="s">
        <v>46</v>
      </c>
      <c r="I5876">
        <v>110089.84</v>
      </c>
      <c r="J5876" s="1">
        <v>33913</v>
      </c>
      <c r="K5876" t="s">
        <v>61</v>
      </c>
      <c r="L5876" t="s">
        <v>2186</v>
      </c>
      <c r="M5876">
        <v>0</v>
      </c>
      <c r="N5876" t="s">
        <v>6901</v>
      </c>
    </row>
    <row r="5877" spans="1:14" x14ac:dyDescent="0.2">
      <c r="A5877">
        <v>23492</v>
      </c>
      <c r="B5877">
        <v>1243</v>
      </c>
      <c r="C5877" t="str">
        <f>VLOOKUP(B5877,customer_name,2,FALSE)</f>
        <v>Customer#000001243</v>
      </c>
      <c r="D5877">
        <f>VLOOKUP(C5877,cust_num_nat_key,3,FALSE)</f>
        <v>14</v>
      </c>
      <c r="E5877" t="str">
        <f>VLOOKUP(D5877,nation_table,2,FALSE)</f>
        <v>KENYA</v>
      </c>
      <c r="F5877" t="str">
        <f>VLOOKUP(D5877,nation_table,4,FALSE)</f>
        <v>AFRICA</v>
      </c>
      <c r="G5877" t="str">
        <f>VLOOKUP(B5877,cust_segment,7,FALSE)</f>
        <v>MACHINERY</v>
      </c>
      <c r="H5877" t="s">
        <v>39</v>
      </c>
      <c r="I5877">
        <v>253984.67</v>
      </c>
      <c r="J5877" s="1">
        <v>35684</v>
      </c>
      <c r="K5877" t="s">
        <v>40</v>
      </c>
      <c r="L5877" t="s">
        <v>1843</v>
      </c>
      <c r="M5877">
        <v>0</v>
      </c>
      <c r="N5877" t="s">
        <v>6902</v>
      </c>
    </row>
    <row r="5878" spans="1:14" x14ac:dyDescent="0.2">
      <c r="A5878">
        <v>23493</v>
      </c>
      <c r="B5878">
        <v>1001</v>
      </c>
      <c r="C5878" t="str">
        <f>VLOOKUP(B5878,customer_name,2,FALSE)</f>
        <v>Customer#000001001</v>
      </c>
      <c r="D5878">
        <f>VLOOKUP(C5878,cust_num_nat_key,3,FALSE)</f>
        <v>21</v>
      </c>
      <c r="E5878" t="str">
        <f>VLOOKUP(D5878,nation_table,2,FALSE)</f>
        <v>VIETNAM</v>
      </c>
      <c r="F5878" t="str">
        <f>VLOOKUP(D5878,nation_table,4,FALSE)</f>
        <v>ASIA</v>
      </c>
      <c r="G5878" t="str">
        <f>VLOOKUP(B5878,cust_segment,7,FALSE)</f>
        <v>MACHINERY</v>
      </c>
      <c r="H5878" t="s">
        <v>46</v>
      </c>
      <c r="I5878">
        <v>52291</v>
      </c>
      <c r="J5878" s="1">
        <v>34597</v>
      </c>
      <c r="K5878" t="s">
        <v>40</v>
      </c>
      <c r="L5878" t="s">
        <v>528</v>
      </c>
      <c r="M5878">
        <v>0</v>
      </c>
      <c r="N5878" t="s">
        <v>6903</v>
      </c>
    </row>
    <row r="5879" spans="1:14" x14ac:dyDescent="0.2">
      <c r="A5879">
        <v>23494</v>
      </c>
      <c r="B5879">
        <v>1318</v>
      </c>
      <c r="C5879" t="str">
        <f>VLOOKUP(B5879,customer_name,2,FALSE)</f>
        <v>Customer#000001318</v>
      </c>
      <c r="D5879">
        <f>VLOOKUP(C5879,cust_num_nat_key,3,FALSE)</f>
        <v>14</v>
      </c>
      <c r="E5879" t="str">
        <f>VLOOKUP(D5879,nation_table,2,FALSE)</f>
        <v>KENYA</v>
      </c>
      <c r="F5879" t="str">
        <f>VLOOKUP(D5879,nation_table,4,FALSE)</f>
        <v>AFRICA</v>
      </c>
      <c r="G5879" t="str">
        <f>VLOOKUP(B5879,cust_segment,7,FALSE)</f>
        <v>BUILDING</v>
      </c>
      <c r="H5879" t="s">
        <v>39</v>
      </c>
      <c r="I5879">
        <v>154237.88</v>
      </c>
      <c r="J5879" s="1">
        <v>35668</v>
      </c>
      <c r="K5879" t="s">
        <v>40</v>
      </c>
      <c r="L5879" t="s">
        <v>421</v>
      </c>
      <c r="M5879">
        <v>0</v>
      </c>
      <c r="N5879" t="s">
        <v>6904</v>
      </c>
    </row>
    <row r="5880" spans="1:14" x14ac:dyDescent="0.2">
      <c r="A5880">
        <v>23495</v>
      </c>
      <c r="B5880">
        <v>1333</v>
      </c>
      <c r="C5880" t="str">
        <f>VLOOKUP(B5880,customer_name,2,FALSE)</f>
        <v>Customer#000001333</v>
      </c>
      <c r="D5880">
        <f>VLOOKUP(C5880,cust_num_nat_key,3,FALSE)</f>
        <v>2</v>
      </c>
      <c r="E5880" t="str">
        <f>VLOOKUP(D5880,nation_table,2,FALSE)</f>
        <v>BRAZIL</v>
      </c>
      <c r="F5880" t="str">
        <f>VLOOKUP(D5880,nation_table,4,FALSE)</f>
        <v>AMERICA</v>
      </c>
      <c r="G5880" t="str">
        <f>VLOOKUP(B5880,cust_segment,7,FALSE)</f>
        <v>AUTOMOBILE</v>
      </c>
      <c r="H5880" t="s">
        <v>46</v>
      </c>
      <c r="I5880">
        <v>149790.70000000001</v>
      </c>
      <c r="J5880" s="1">
        <v>34162</v>
      </c>
      <c r="K5880" t="s">
        <v>56</v>
      </c>
      <c r="L5880" t="s">
        <v>2224</v>
      </c>
      <c r="M5880">
        <v>0</v>
      </c>
      <c r="N5880" t="s">
        <v>6905</v>
      </c>
    </row>
    <row r="5881" spans="1:14" x14ac:dyDescent="0.2">
      <c r="A5881">
        <v>23520</v>
      </c>
      <c r="B5881">
        <v>754</v>
      </c>
      <c r="C5881" t="str">
        <f>VLOOKUP(B5881,customer_name,2,FALSE)</f>
        <v>Customer#000000754</v>
      </c>
      <c r="D5881">
        <f>VLOOKUP(C5881,cust_num_nat_key,3,FALSE)</f>
        <v>0</v>
      </c>
      <c r="E5881" t="str">
        <f>VLOOKUP(D5881,nation_table,2,FALSE)</f>
        <v>ALGERIA</v>
      </c>
      <c r="F5881" t="str">
        <f>VLOOKUP(D5881,nation_table,4,FALSE)</f>
        <v>AFRICA</v>
      </c>
      <c r="G5881" t="str">
        <f>VLOOKUP(B5881,cust_segment,7,FALSE)</f>
        <v>BUILDING</v>
      </c>
      <c r="H5881" t="s">
        <v>39</v>
      </c>
      <c r="I5881">
        <v>135711.87</v>
      </c>
      <c r="J5881" s="1">
        <v>35270</v>
      </c>
      <c r="K5881" t="s">
        <v>53</v>
      </c>
      <c r="L5881" t="s">
        <v>5405</v>
      </c>
      <c r="M5881">
        <v>0</v>
      </c>
      <c r="N5881" t="s">
        <v>6906</v>
      </c>
    </row>
    <row r="5882" spans="1:14" x14ac:dyDescent="0.2">
      <c r="A5882">
        <v>23521</v>
      </c>
      <c r="B5882">
        <v>1475</v>
      </c>
      <c r="C5882" t="str">
        <f>VLOOKUP(B5882,customer_name,2,FALSE)</f>
        <v>Customer#000001475</v>
      </c>
      <c r="D5882">
        <f>VLOOKUP(C5882,cust_num_nat_key,3,FALSE)</f>
        <v>0</v>
      </c>
      <c r="E5882" t="str">
        <f>VLOOKUP(D5882,nation_table,2,FALSE)</f>
        <v>ALGERIA</v>
      </c>
      <c r="F5882" t="str">
        <f>VLOOKUP(D5882,nation_table,4,FALSE)</f>
        <v>AFRICA</v>
      </c>
      <c r="G5882" t="str">
        <f>VLOOKUP(B5882,cust_segment,7,FALSE)</f>
        <v>BUILDING</v>
      </c>
      <c r="H5882" t="s">
        <v>39</v>
      </c>
      <c r="I5882">
        <v>81695.179999999993</v>
      </c>
      <c r="J5882" s="1">
        <v>35871</v>
      </c>
      <c r="K5882" t="s">
        <v>56</v>
      </c>
      <c r="L5882" t="s">
        <v>3142</v>
      </c>
      <c r="M5882">
        <v>0</v>
      </c>
      <c r="N5882" t="s">
        <v>6907</v>
      </c>
    </row>
    <row r="5883" spans="1:14" x14ac:dyDescent="0.2">
      <c r="A5883">
        <v>23522</v>
      </c>
      <c r="B5883">
        <v>181</v>
      </c>
      <c r="C5883" t="str">
        <f>VLOOKUP(B5883,customer_name,2,FALSE)</f>
        <v>Customer#000000181</v>
      </c>
      <c r="D5883">
        <f>VLOOKUP(C5883,cust_num_nat_key,3,FALSE)</f>
        <v>9</v>
      </c>
      <c r="E5883" t="str">
        <f>VLOOKUP(D5883,nation_table,2,FALSE)</f>
        <v>INDONESIA</v>
      </c>
      <c r="F5883" t="str">
        <f>VLOOKUP(D5883,nation_table,4,FALSE)</f>
        <v>ASIA</v>
      </c>
      <c r="G5883" t="str">
        <f>VLOOKUP(B5883,cust_segment,7,FALSE)</f>
        <v>FURNITURE</v>
      </c>
      <c r="H5883" t="s">
        <v>78</v>
      </c>
      <c r="I5883">
        <v>205252.87</v>
      </c>
      <c r="J5883" s="1">
        <v>34801</v>
      </c>
      <c r="K5883" t="s">
        <v>43</v>
      </c>
      <c r="L5883" t="s">
        <v>516</v>
      </c>
      <c r="M5883">
        <v>0</v>
      </c>
      <c r="N5883" t="s">
        <v>6908</v>
      </c>
    </row>
    <row r="5884" spans="1:14" x14ac:dyDescent="0.2">
      <c r="A5884">
        <v>23523</v>
      </c>
      <c r="B5884">
        <v>1096</v>
      </c>
      <c r="C5884" t="str">
        <f>VLOOKUP(B5884,customer_name,2,FALSE)</f>
        <v>Customer#000001096</v>
      </c>
      <c r="D5884">
        <f>VLOOKUP(C5884,cust_num_nat_key,3,FALSE)</f>
        <v>4</v>
      </c>
      <c r="E5884" t="str">
        <f>VLOOKUP(D5884,nation_table,2,FALSE)</f>
        <v>EGYPT</v>
      </c>
      <c r="F5884" t="str">
        <f>VLOOKUP(D5884,nation_table,4,FALSE)</f>
        <v>MIDDLE EAST</v>
      </c>
      <c r="G5884" t="str">
        <f>VLOOKUP(B5884,cust_segment,7,FALSE)</f>
        <v>FURNITURE</v>
      </c>
      <c r="H5884" t="s">
        <v>39</v>
      </c>
      <c r="I5884">
        <v>331176.65999999997</v>
      </c>
      <c r="J5884" s="1">
        <v>35930</v>
      </c>
      <c r="K5884" t="s">
        <v>53</v>
      </c>
      <c r="L5884" t="s">
        <v>2681</v>
      </c>
      <c r="M5884">
        <v>0</v>
      </c>
      <c r="N5884" t="s">
        <v>6909</v>
      </c>
    </row>
    <row r="5885" spans="1:14" x14ac:dyDescent="0.2">
      <c r="A5885">
        <v>23524</v>
      </c>
      <c r="B5885">
        <v>1360</v>
      </c>
      <c r="C5885" t="str">
        <f>VLOOKUP(B5885,customer_name,2,FALSE)</f>
        <v>Customer#000001360</v>
      </c>
      <c r="D5885">
        <f>VLOOKUP(C5885,cust_num_nat_key,3,FALSE)</f>
        <v>19</v>
      </c>
      <c r="E5885" t="str">
        <f>VLOOKUP(D5885,nation_table,2,FALSE)</f>
        <v>ROMANIA</v>
      </c>
      <c r="F5885" t="str">
        <f>VLOOKUP(D5885,nation_table,4,FALSE)</f>
        <v>EUROPE</v>
      </c>
      <c r="G5885" t="str">
        <f>VLOOKUP(B5885,cust_segment,7,FALSE)</f>
        <v>MACHINERY</v>
      </c>
      <c r="H5885" t="s">
        <v>46</v>
      </c>
      <c r="I5885">
        <v>136117.60999999999</v>
      </c>
      <c r="J5885" s="1">
        <v>34453</v>
      </c>
      <c r="K5885" t="s">
        <v>56</v>
      </c>
      <c r="L5885" t="s">
        <v>425</v>
      </c>
      <c r="M5885">
        <v>0</v>
      </c>
      <c r="N5885" t="s">
        <v>6910</v>
      </c>
    </row>
    <row r="5886" spans="1:14" x14ac:dyDescent="0.2">
      <c r="A5886">
        <v>23525</v>
      </c>
      <c r="B5886">
        <v>1009</v>
      </c>
      <c r="C5886" t="str">
        <f>VLOOKUP(B5886,customer_name,2,FALSE)</f>
        <v>Customer#000001009</v>
      </c>
      <c r="D5886">
        <f>VLOOKUP(C5886,cust_num_nat_key,3,FALSE)</f>
        <v>12</v>
      </c>
      <c r="E5886" t="str">
        <f>VLOOKUP(D5886,nation_table,2,FALSE)</f>
        <v>JAPAN</v>
      </c>
      <c r="F5886" t="str">
        <f>VLOOKUP(D5886,nation_table,4,FALSE)</f>
        <v>ASIA</v>
      </c>
      <c r="G5886" t="str">
        <f>VLOOKUP(B5886,cust_segment,7,FALSE)</f>
        <v>BUILDING</v>
      </c>
      <c r="H5886" t="s">
        <v>39</v>
      </c>
      <c r="I5886">
        <v>165831.15</v>
      </c>
      <c r="J5886" s="1">
        <v>35401</v>
      </c>
      <c r="K5886" t="s">
        <v>61</v>
      </c>
      <c r="L5886" t="s">
        <v>2323</v>
      </c>
      <c r="M5886">
        <v>0</v>
      </c>
      <c r="N5886" t="s">
        <v>6911</v>
      </c>
    </row>
    <row r="5887" spans="1:14" x14ac:dyDescent="0.2">
      <c r="A5887">
        <v>23526</v>
      </c>
      <c r="B5887">
        <v>395</v>
      </c>
      <c r="C5887" t="str">
        <f>VLOOKUP(B5887,customer_name,2,FALSE)</f>
        <v>Customer#000000395</v>
      </c>
      <c r="D5887">
        <f>VLOOKUP(C5887,cust_num_nat_key,3,FALSE)</f>
        <v>15</v>
      </c>
      <c r="E5887" t="str">
        <f>VLOOKUP(D5887,nation_table,2,FALSE)</f>
        <v>MOROCCO</v>
      </c>
      <c r="F5887" t="str">
        <f>VLOOKUP(D5887,nation_table,4,FALSE)</f>
        <v>AFRICA</v>
      </c>
      <c r="G5887" t="str">
        <f>VLOOKUP(B5887,cust_segment,7,FALSE)</f>
        <v>HOUSEHOLD</v>
      </c>
      <c r="H5887" t="s">
        <v>39</v>
      </c>
      <c r="I5887">
        <v>112614.35</v>
      </c>
      <c r="J5887" s="1">
        <v>35937</v>
      </c>
      <c r="K5887" t="s">
        <v>40</v>
      </c>
      <c r="L5887" t="s">
        <v>1459</v>
      </c>
      <c r="M5887">
        <v>0</v>
      </c>
      <c r="N5887" t="s">
        <v>6912</v>
      </c>
    </row>
    <row r="5888" spans="1:14" x14ac:dyDescent="0.2">
      <c r="A5888">
        <v>23527</v>
      </c>
      <c r="B5888">
        <v>1303</v>
      </c>
      <c r="C5888" t="str">
        <f>VLOOKUP(B5888,customer_name,2,FALSE)</f>
        <v>Customer#000001303</v>
      </c>
      <c r="D5888">
        <f>VLOOKUP(C5888,cust_num_nat_key,3,FALSE)</f>
        <v>5</v>
      </c>
      <c r="E5888" t="str">
        <f>VLOOKUP(D5888,nation_table,2,FALSE)</f>
        <v>ETHIOPIA</v>
      </c>
      <c r="F5888" t="str">
        <f>VLOOKUP(D5888,nation_table,4,FALSE)</f>
        <v>AFRICA</v>
      </c>
      <c r="G5888" t="str">
        <f>VLOOKUP(B5888,cust_segment,7,FALSE)</f>
        <v>MACHINERY</v>
      </c>
      <c r="H5888" t="s">
        <v>39</v>
      </c>
      <c r="I5888">
        <v>15505.09</v>
      </c>
      <c r="J5888" s="1">
        <v>35630</v>
      </c>
      <c r="K5888" t="s">
        <v>53</v>
      </c>
      <c r="L5888" t="s">
        <v>532</v>
      </c>
      <c r="M5888">
        <v>0</v>
      </c>
      <c r="N5888" t="s">
        <v>6913</v>
      </c>
    </row>
    <row r="5889" spans="1:14" x14ac:dyDescent="0.2">
      <c r="A5889">
        <v>23552</v>
      </c>
      <c r="B5889">
        <v>1018</v>
      </c>
      <c r="C5889" t="str">
        <f>VLOOKUP(B5889,customer_name,2,FALSE)</f>
        <v>Customer#000001018</v>
      </c>
      <c r="D5889">
        <f>VLOOKUP(C5889,cust_num_nat_key,3,FALSE)</f>
        <v>18</v>
      </c>
      <c r="E5889" t="str">
        <f>VLOOKUP(D5889,nation_table,2,FALSE)</f>
        <v>CHINA</v>
      </c>
      <c r="F5889" t="str">
        <f>VLOOKUP(D5889,nation_table,4,FALSE)</f>
        <v>ASIA</v>
      </c>
      <c r="G5889" t="str">
        <f>VLOOKUP(B5889,cust_segment,7,FALSE)</f>
        <v>FURNITURE</v>
      </c>
      <c r="H5889" t="s">
        <v>39</v>
      </c>
      <c r="I5889">
        <v>118836.44</v>
      </c>
      <c r="J5889" s="1">
        <v>35814</v>
      </c>
      <c r="K5889" t="s">
        <v>40</v>
      </c>
      <c r="L5889" t="s">
        <v>2942</v>
      </c>
      <c r="M5889">
        <v>0</v>
      </c>
      <c r="N5889" t="s">
        <v>6914</v>
      </c>
    </row>
    <row r="5890" spans="1:14" x14ac:dyDescent="0.2">
      <c r="A5890">
        <v>23553</v>
      </c>
      <c r="B5890">
        <v>685</v>
      </c>
      <c r="C5890" t="str">
        <f>VLOOKUP(B5890,customer_name,2,FALSE)</f>
        <v>Customer#000000685</v>
      </c>
      <c r="D5890">
        <f>VLOOKUP(C5890,cust_num_nat_key,3,FALSE)</f>
        <v>17</v>
      </c>
      <c r="E5890" t="str">
        <f>VLOOKUP(D5890,nation_table,2,FALSE)</f>
        <v>PERU</v>
      </c>
      <c r="F5890" t="str">
        <f>VLOOKUP(D5890,nation_table,4,FALSE)</f>
        <v>AMERICA</v>
      </c>
      <c r="G5890" t="str">
        <f>VLOOKUP(B5890,cust_segment,7,FALSE)</f>
        <v>MACHINERY</v>
      </c>
      <c r="H5890" t="s">
        <v>39</v>
      </c>
      <c r="I5890">
        <v>178160.61</v>
      </c>
      <c r="J5890" s="1">
        <v>35928</v>
      </c>
      <c r="K5890" t="s">
        <v>61</v>
      </c>
      <c r="L5890" t="s">
        <v>1185</v>
      </c>
      <c r="M5890">
        <v>0</v>
      </c>
      <c r="N5890" t="s">
        <v>6915</v>
      </c>
    </row>
    <row r="5891" spans="1:14" x14ac:dyDescent="0.2">
      <c r="A5891">
        <v>23554</v>
      </c>
      <c r="B5891">
        <v>544</v>
      </c>
      <c r="C5891" t="str">
        <f>VLOOKUP(B5891,customer_name,2,FALSE)</f>
        <v>Customer#000000544</v>
      </c>
      <c r="D5891">
        <f>VLOOKUP(C5891,cust_num_nat_key,3,FALSE)</f>
        <v>5</v>
      </c>
      <c r="E5891" t="str">
        <f>VLOOKUP(D5891,nation_table,2,FALSE)</f>
        <v>ETHIOPIA</v>
      </c>
      <c r="F5891" t="str">
        <f>VLOOKUP(D5891,nation_table,4,FALSE)</f>
        <v>AFRICA</v>
      </c>
      <c r="G5891" t="str">
        <f>VLOOKUP(B5891,cust_segment,7,FALSE)</f>
        <v>AUTOMOBILE</v>
      </c>
      <c r="H5891" t="s">
        <v>39</v>
      </c>
      <c r="I5891">
        <v>133203.07</v>
      </c>
      <c r="J5891" s="1">
        <v>35403</v>
      </c>
      <c r="K5891" t="s">
        <v>43</v>
      </c>
      <c r="L5891" t="s">
        <v>1329</v>
      </c>
      <c r="M5891">
        <v>0</v>
      </c>
      <c r="N5891" t="s">
        <v>6916</v>
      </c>
    </row>
    <row r="5892" spans="1:14" x14ac:dyDescent="0.2">
      <c r="A5892">
        <v>23555</v>
      </c>
      <c r="B5892">
        <v>1469</v>
      </c>
      <c r="C5892" t="str">
        <f>VLOOKUP(B5892,customer_name,2,FALSE)</f>
        <v>Customer#000001469</v>
      </c>
      <c r="D5892">
        <f>VLOOKUP(C5892,cust_num_nat_key,3,FALSE)</f>
        <v>7</v>
      </c>
      <c r="E5892" t="str">
        <f>VLOOKUP(D5892,nation_table,2,FALSE)</f>
        <v>GERMANY</v>
      </c>
      <c r="F5892" t="str">
        <f>VLOOKUP(D5892,nation_table,4,FALSE)</f>
        <v>EUROPE</v>
      </c>
      <c r="G5892" t="str">
        <f>VLOOKUP(B5892,cust_segment,7,FALSE)</f>
        <v>FURNITURE</v>
      </c>
      <c r="H5892" t="s">
        <v>46</v>
      </c>
      <c r="I5892">
        <v>312432.71000000002</v>
      </c>
      <c r="J5892" s="1">
        <v>33950</v>
      </c>
      <c r="K5892" t="s">
        <v>56</v>
      </c>
      <c r="L5892" t="s">
        <v>1004</v>
      </c>
      <c r="M5892">
        <v>0</v>
      </c>
      <c r="N5892" t="s">
        <v>6917</v>
      </c>
    </row>
    <row r="5893" spans="1:14" x14ac:dyDescent="0.2">
      <c r="A5893">
        <v>23556</v>
      </c>
      <c r="B5893">
        <v>739</v>
      </c>
      <c r="C5893" t="str">
        <f>VLOOKUP(B5893,customer_name,2,FALSE)</f>
        <v>Customer#000000739</v>
      </c>
      <c r="D5893">
        <f>VLOOKUP(C5893,cust_num_nat_key,3,FALSE)</f>
        <v>14</v>
      </c>
      <c r="E5893" t="str">
        <f>VLOOKUP(D5893,nation_table,2,FALSE)</f>
        <v>KENYA</v>
      </c>
      <c r="F5893" t="str">
        <f>VLOOKUP(D5893,nation_table,4,FALSE)</f>
        <v>AFRICA</v>
      </c>
      <c r="G5893" t="str">
        <f>VLOOKUP(B5893,cust_segment,7,FALSE)</f>
        <v>HOUSEHOLD</v>
      </c>
      <c r="H5893" t="s">
        <v>46</v>
      </c>
      <c r="I5893">
        <v>58004.85</v>
      </c>
      <c r="J5893" s="1">
        <v>34709</v>
      </c>
      <c r="K5893" t="s">
        <v>61</v>
      </c>
      <c r="L5893" t="s">
        <v>1988</v>
      </c>
      <c r="M5893">
        <v>0</v>
      </c>
      <c r="N5893" t="s">
        <v>6918</v>
      </c>
    </row>
    <row r="5894" spans="1:14" x14ac:dyDescent="0.2">
      <c r="A5894">
        <v>23557</v>
      </c>
      <c r="B5894">
        <v>1144</v>
      </c>
      <c r="C5894" t="str">
        <f>VLOOKUP(B5894,customer_name,2,FALSE)</f>
        <v>Customer#000001144</v>
      </c>
      <c r="D5894">
        <f>VLOOKUP(C5894,cust_num_nat_key,3,FALSE)</f>
        <v>1</v>
      </c>
      <c r="E5894" t="str">
        <f>VLOOKUP(D5894,nation_table,2,FALSE)</f>
        <v>ARGENTINA</v>
      </c>
      <c r="F5894" t="str">
        <f>VLOOKUP(D5894,nation_table,4,FALSE)</f>
        <v>AMERICA</v>
      </c>
      <c r="G5894" t="str">
        <f>VLOOKUP(B5894,cust_segment,7,FALSE)</f>
        <v>BUILDING</v>
      </c>
      <c r="H5894" t="s">
        <v>39</v>
      </c>
      <c r="I5894">
        <v>270691.39</v>
      </c>
      <c r="J5894" s="1">
        <v>34851</v>
      </c>
      <c r="K5894" t="s">
        <v>53</v>
      </c>
      <c r="L5894" t="s">
        <v>2686</v>
      </c>
      <c r="M5894">
        <v>0</v>
      </c>
      <c r="N5894" t="s">
        <v>6919</v>
      </c>
    </row>
    <row r="5895" spans="1:14" x14ac:dyDescent="0.2">
      <c r="A5895">
        <v>23558</v>
      </c>
      <c r="B5895">
        <v>103</v>
      </c>
      <c r="C5895" t="str">
        <f>VLOOKUP(B5895,customer_name,2,FALSE)</f>
        <v>Customer#000000103</v>
      </c>
      <c r="D5895">
        <f>VLOOKUP(C5895,cust_num_nat_key,3,FALSE)</f>
        <v>9</v>
      </c>
      <c r="E5895" t="str">
        <f>VLOOKUP(D5895,nation_table,2,FALSE)</f>
        <v>INDONESIA</v>
      </c>
      <c r="F5895" t="str">
        <f>VLOOKUP(D5895,nation_table,4,FALSE)</f>
        <v>ASIA</v>
      </c>
      <c r="G5895" t="str">
        <f>VLOOKUP(B5895,cust_segment,7,FALSE)</f>
        <v>BUILDING</v>
      </c>
      <c r="H5895" t="s">
        <v>39</v>
      </c>
      <c r="I5895">
        <v>304634.36</v>
      </c>
      <c r="J5895" s="1">
        <v>34921</v>
      </c>
      <c r="K5895" t="s">
        <v>40</v>
      </c>
      <c r="L5895" t="s">
        <v>1378</v>
      </c>
      <c r="M5895">
        <v>0</v>
      </c>
      <c r="N5895" t="s">
        <v>6920</v>
      </c>
    </row>
    <row r="5896" spans="1:14" x14ac:dyDescent="0.2">
      <c r="A5896">
        <v>23559</v>
      </c>
      <c r="B5896">
        <v>1495</v>
      </c>
      <c r="C5896" t="str">
        <f>VLOOKUP(B5896,customer_name,2,FALSE)</f>
        <v>Customer#000001495</v>
      </c>
      <c r="D5896">
        <f>VLOOKUP(C5896,cust_num_nat_key,3,FALSE)</f>
        <v>10</v>
      </c>
      <c r="E5896" t="str">
        <f>VLOOKUP(D5896,nation_table,2,FALSE)</f>
        <v>IRAN</v>
      </c>
      <c r="F5896" t="str">
        <f>VLOOKUP(D5896,nation_table,4,FALSE)</f>
        <v>MIDDLE EAST</v>
      </c>
      <c r="G5896" t="str">
        <f>VLOOKUP(B5896,cust_segment,7,FALSE)</f>
        <v>FURNITURE</v>
      </c>
      <c r="H5896" t="s">
        <v>46</v>
      </c>
      <c r="I5896">
        <v>186274.13</v>
      </c>
      <c r="J5896" s="1">
        <v>34169</v>
      </c>
      <c r="K5896" t="s">
        <v>40</v>
      </c>
      <c r="L5896" t="s">
        <v>3449</v>
      </c>
      <c r="M5896">
        <v>0</v>
      </c>
      <c r="N5896" t="s">
        <v>6921</v>
      </c>
    </row>
    <row r="5897" spans="1:14" x14ac:dyDescent="0.2">
      <c r="A5897">
        <v>23584</v>
      </c>
      <c r="B5897">
        <v>1135</v>
      </c>
      <c r="C5897" t="str">
        <f>VLOOKUP(B5897,customer_name,2,FALSE)</f>
        <v>Customer#000001135</v>
      </c>
      <c r="D5897">
        <f>VLOOKUP(C5897,cust_num_nat_key,3,FALSE)</f>
        <v>11</v>
      </c>
      <c r="E5897" t="str">
        <f>VLOOKUP(D5897,nation_table,2,FALSE)</f>
        <v>IRAQ</v>
      </c>
      <c r="F5897" t="str">
        <f>VLOOKUP(D5897,nation_table,4,FALSE)</f>
        <v>MIDDLE EAST</v>
      </c>
      <c r="G5897" t="str">
        <f>VLOOKUP(B5897,cust_segment,7,FALSE)</f>
        <v>FURNITURE</v>
      </c>
      <c r="H5897" t="s">
        <v>46</v>
      </c>
      <c r="I5897">
        <v>146357.04</v>
      </c>
      <c r="J5897" s="1">
        <v>33676</v>
      </c>
      <c r="K5897" t="s">
        <v>43</v>
      </c>
      <c r="L5897" t="s">
        <v>44</v>
      </c>
      <c r="M5897">
        <v>0</v>
      </c>
      <c r="N5897" t="s">
        <v>6922</v>
      </c>
    </row>
    <row r="5898" spans="1:14" x14ac:dyDescent="0.2">
      <c r="A5898">
        <v>23585</v>
      </c>
      <c r="B5898">
        <v>136</v>
      </c>
      <c r="C5898" t="str">
        <f>VLOOKUP(B5898,customer_name,2,FALSE)</f>
        <v>Customer#000000136</v>
      </c>
      <c r="D5898">
        <f>VLOOKUP(C5898,cust_num_nat_key,3,FALSE)</f>
        <v>7</v>
      </c>
      <c r="E5898" t="str">
        <f>VLOOKUP(D5898,nation_table,2,FALSE)</f>
        <v>GERMANY</v>
      </c>
      <c r="F5898" t="str">
        <f>VLOOKUP(D5898,nation_table,4,FALSE)</f>
        <v>EUROPE</v>
      </c>
      <c r="G5898" t="str">
        <f>VLOOKUP(B5898,cust_segment,7,FALSE)</f>
        <v>FURNITURE</v>
      </c>
      <c r="H5898" t="s">
        <v>46</v>
      </c>
      <c r="I5898">
        <v>193339.65</v>
      </c>
      <c r="J5898" s="1">
        <v>33909</v>
      </c>
      <c r="K5898" t="s">
        <v>43</v>
      </c>
      <c r="L5898" t="s">
        <v>68</v>
      </c>
      <c r="M5898">
        <v>0</v>
      </c>
      <c r="N5898" t="s">
        <v>6923</v>
      </c>
    </row>
    <row r="5899" spans="1:14" x14ac:dyDescent="0.2">
      <c r="A5899">
        <v>23586</v>
      </c>
      <c r="B5899">
        <v>772</v>
      </c>
      <c r="C5899" t="str">
        <f>VLOOKUP(B5899,customer_name,2,FALSE)</f>
        <v>Customer#000000772</v>
      </c>
      <c r="D5899">
        <f>VLOOKUP(C5899,cust_num_nat_key,3,FALSE)</f>
        <v>20</v>
      </c>
      <c r="E5899" t="str">
        <f>VLOOKUP(D5899,nation_table,2,FALSE)</f>
        <v>SAUDI ARABIA</v>
      </c>
      <c r="F5899" t="str">
        <f>VLOOKUP(D5899,nation_table,4,FALSE)</f>
        <v>MIDDLE EAST</v>
      </c>
      <c r="G5899" t="str">
        <f>VLOOKUP(B5899,cust_segment,7,FALSE)</f>
        <v>MACHINERY</v>
      </c>
      <c r="H5899" t="s">
        <v>46</v>
      </c>
      <c r="I5899">
        <v>200744.74</v>
      </c>
      <c r="J5899" s="1">
        <v>33984</v>
      </c>
      <c r="K5899" t="s">
        <v>61</v>
      </c>
      <c r="L5899" t="s">
        <v>3019</v>
      </c>
      <c r="M5899">
        <v>0</v>
      </c>
      <c r="N5899" t="s">
        <v>6924</v>
      </c>
    </row>
    <row r="5900" spans="1:14" x14ac:dyDescent="0.2">
      <c r="A5900">
        <v>23587</v>
      </c>
      <c r="B5900">
        <v>1262</v>
      </c>
      <c r="C5900" t="str">
        <f>VLOOKUP(B5900,customer_name,2,FALSE)</f>
        <v>Customer#000001262</v>
      </c>
      <c r="D5900">
        <f>VLOOKUP(C5900,cust_num_nat_key,3,FALSE)</f>
        <v>3</v>
      </c>
      <c r="E5900" t="str">
        <f>VLOOKUP(D5900,nation_table,2,FALSE)</f>
        <v>CANADA</v>
      </c>
      <c r="F5900" t="str">
        <f>VLOOKUP(D5900,nation_table,4,FALSE)</f>
        <v>AMERICA</v>
      </c>
      <c r="G5900" t="str">
        <f>VLOOKUP(B5900,cust_segment,7,FALSE)</f>
        <v>MACHINERY</v>
      </c>
      <c r="H5900" t="s">
        <v>46</v>
      </c>
      <c r="I5900">
        <v>96918.93</v>
      </c>
      <c r="J5900" s="1">
        <v>33735</v>
      </c>
      <c r="K5900" t="s">
        <v>43</v>
      </c>
      <c r="L5900" t="s">
        <v>2231</v>
      </c>
      <c r="M5900">
        <v>0</v>
      </c>
      <c r="N5900" t="s">
        <v>6925</v>
      </c>
    </row>
    <row r="5901" spans="1:14" x14ac:dyDescent="0.2">
      <c r="A5901">
        <v>23588</v>
      </c>
      <c r="B5901">
        <v>892</v>
      </c>
      <c r="C5901" t="str">
        <f>VLOOKUP(B5901,customer_name,2,FALSE)</f>
        <v>Customer#000000892</v>
      </c>
      <c r="D5901">
        <f>VLOOKUP(C5901,cust_num_nat_key,3,FALSE)</f>
        <v>9</v>
      </c>
      <c r="E5901" t="str">
        <f>VLOOKUP(D5901,nation_table,2,FALSE)</f>
        <v>INDONESIA</v>
      </c>
      <c r="F5901" t="str">
        <f>VLOOKUP(D5901,nation_table,4,FALSE)</f>
        <v>ASIA</v>
      </c>
      <c r="G5901" t="str">
        <f>VLOOKUP(B5901,cust_segment,7,FALSE)</f>
        <v>FURNITURE</v>
      </c>
      <c r="H5901" t="s">
        <v>39</v>
      </c>
      <c r="I5901">
        <v>7023.24</v>
      </c>
      <c r="J5901" s="1">
        <v>35366</v>
      </c>
      <c r="K5901" t="s">
        <v>56</v>
      </c>
      <c r="L5901" t="s">
        <v>316</v>
      </c>
      <c r="M5901">
        <v>0</v>
      </c>
      <c r="N5901" t="s">
        <v>6926</v>
      </c>
    </row>
    <row r="5902" spans="1:14" x14ac:dyDescent="0.2">
      <c r="A5902">
        <v>23589</v>
      </c>
      <c r="B5902">
        <v>943</v>
      </c>
      <c r="C5902" t="str">
        <f>VLOOKUP(B5902,customer_name,2,FALSE)</f>
        <v>Customer#000000943</v>
      </c>
      <c r="D5902">
        <f>VLOOKUP(C5902,cust_num_nat_key,3,FALSE)</f>
        <v>5</v>
      </c>
      <c r="E5902" t="str">
        <f>VLOOKUP(D5902,nation_table,2,FALSE)</f>
        <v>ETHIOPIA</v>
      </c>
      <c r="F5902" t="str">
        <f>VLOOKUP(D5902,nation_table,4,FALSE)</f>
        <v>AFRICA</v>
      </c>
      <c r="G5902" t="str">
        <f>VLOOKUP(B5902,cust_segment,7,FALSE)</f>
        <v>FURNITURE</v>
      </c>
      <c r="H5902" t="s">
        <v>39</v>
      </c>
      <c r="I5902">
        <v>92660.44</v>
      </c>
      <c r="J5902" s="1">
        <v>35900</v>
      </c>
      <c r="K5902" t="s">
        <v>53</v>
      </c>
      <c r="L5902" t="s">
        <v>1062</v>
      </c>
      <c r="M5902">
        <v>0</v>
      </c>
      <c r="N5902" t="s">
        <v>6927</v>
      </c>
    </row>
    <row r="5903" spans="1:14" x14ac:dyDescent="0.2">
      <c r="A5903">
        <v>23590</v>
      </c>
      <c r="B5903">
        <v>106</v>
      </c>
      <c r="C5903" t="str">
        <f>VLOOKUP(B5903,customer_name,2,FALSE)</f>
        <v>Customer#000000106</v>
      </c>
      <c r="D5903">
        <f>VLOOKUP(C5903,cust_num_nat_key,3,FALSE)</f>
        <v>1</v>
      </c>
      <c r="E5903" t="str">
        <f>VLOOKUP(D5903,nation_table,2,FALSE)</f>
        <v>ARGENTINA</v>
      </c>
      <c r="F5903" t="str">
        <f>VLOOKUP(D5903,nation_table,4,FALSE)</f>
        <v>AMERICA</v>
      </c>
      <c r="G5903" t="str">
        <f>VLOOKUP(B5903,cust_segment,7,FALSE)</f>
        <v>MACHINERY</v>
      </c>
      <c r="H5903" t="s">
        <v>39</v>
      </c>
      <c r="I5903">
        <v>107044.32</v>
      </c>
      <c r="J5903" s="1">
        <v>35072</v>
      </c>
      <c r="K5903" t="s">
        <v>53</v>
      </c>
      <c r="L5903" t="s">
        <v>1111</v>
      </c>
      <c r="M5903">
        <v>0</v>
      </c>
      <c r="N5903" t="s">
        <v>6928</v>
      </c>
    </row>
    <row r="5904" spans="1:14" x14ac:dyDescent="0.2">
      <c r="A5904">
        <v>23591</v>
      </c>
      <c r="B5904">
        <v>23</v>
      </c>
      <c r="C5904" t="str">
        <f>VLOOKUP(B5904,customer_name,2,FALSE)</f>
        <v>Customer#000000023</v>
      </c>
      <c r="D5904">
        <f>VLOOKUP(C5904,cust_num_nat_key,3,FALSE)</f>
        <v>3</v>
      </c>
      <c r="E5904" t="str">
        <f>VLOOKUP(D5904,nation_table,2,FALSE)</f>
        <v>CANADA</v>
      </c>
      <c r="F5904" t="str">
        <f>VLOOKUP(D5904,nation_table,4,FALSE)</f>
        <v>AMERICA</v>
      </c>
      <c r="G5904" t="str">
        <f>VLOOKUP(B5904,cust_segment,7,FALSE)</f>
        <v>HOUSEHOLD</v>
      </c>
      <c r="H5904" t="s">
        <v>39</v>
      </c>
      <c r="I5904">
        <v>93265.36</v>
      </c>
      <c r="J5904" s="1">
        <v>35533</v>
      </c>
      <c r="K5904" t="s">
        <v>61</v>
      </c>
      <c r="L5904" t="s">
        <v>4716</v>
      </c>
      <c r="M5904">
        <v>0</v>
      </c>
      <c r="N5904" t="s">
        <v>6929</v>
      </c>
    </row>
    <row r="5905" spans="1:14" x14ac:dyDescent="0.2">
      <c r="A5905">
        <v>23616</v>
      </c>
      <c r="B5905">
        <v>1381</v>
      </c>
      <c r="C5905" t="str">
        <f>VLOOKUP(B5905,customer_name,2,FALSE)</f>
        <v>Customer#000001381</v>
      </c>
      <c r="D5905">
        <f>VLOOKUP(C5905,cust_num_nat_key,3,FALSE)</f>
        <v>22</v>
      </c>
      <c r="E5905" t="str">
        <f>VLOOKUP(D5905,nation_table,2,FALSE)</f>
        <v>RUSSIA</v>
      </c>
      <c r="F5905" t="str">
        <f>VLOOKUP(D5905,nation_table,4,FALSE)</f>
        <v>EUROPE</v>
      </c>
      <c r="G5905" t="str">
        <f>VLOOKUP(B5905,cust_segment,7,FALSE)</f>
        <v>BUILDING</v>
      </c>
      <c r="H5905" t="s">
        <v>46</v>
      </c>
      <c r="I5905">
        <v>172319.71</v>
      </c>
      <c r="J5905" s="1">
        <v>33845</v>
      </c>
      <c r="K5905" t="s">
        <v>53</v>
      </c>
      <c r="L5905" t="s">
        <v>178</v>
      </c>
      <c r="M5905">
        <v>0</v>
      </c>
      <c r="N5905" t="s">
        <v>6930</v>
      </c>
    </row>
    <row r="5906" spans="1:14" x14ac:dyDescent="0.2">
      <c r="A5906">
        <v>23617</v>
      </c>
      <c r="B5906">
        <v>346</v>
      </c>
      <c r="C5906" t="str">
        <f>VLOOKUP(B5906,customer_name,2,FALSE)</f>
        <v>Customer#000000346</v>
      </c>
      <c r="D5906">
        <f>VLOOKUP(C5906,cust_num_nat_key,3,FALSE)</f>
        <v>2</v>
      </c>
      <c r="E5906" t="str">
        <f>VLOOKUP(D5906,nation_table,2,FALSE)</f>
        <v>BRAZIL</v>
      </c>
      <c r="F5906" t="str">
        <f>VLOOKUP(D5906,nation_table,4,FALSE)</f>
        <v>AMERICA</v>
      </c>
      <c r="G5906" t="str">
        <f>VLOOKUP(B5906,cust_segment,7,FALSE)</f>
        <v>FURNITURE</v>
      </c>
      <c r="H5906" t="s">
        <v>78</v>
      </c>
      <c r="I5906">
        <v>250151.6</v>
      </c>
      <c r="J5906" s="1">
        <v>34825</v>
      </c>
      <c r="K5906" t="s">
        <v>53</v>
      </c>
      <c r="L5906" t="s">
        <v>1946</v>
      </c>
      <c r="M5906">
        <v>0</v>
      </c>
      <c r="N5906" t="s">
        <v>6931</v>
      </c>
    </row>
    <row r="5907" spans="1:14" x14ac:dyDescent="0.2">
      <c r="A5907">
        <v>23618</v>
      </c>
      <c r="B5907">
        <v>88</v>
      </c>
      <c r="C5907" t="str">
        <f>VLOOKUP(B5907,customer_name,2,FALSE)</f>
        <v>Customer#000000088</v>
      </c>
      <c r="D5907">
        <f>VLOOKUP(C5907,cust_num_nat_key,3,FALSE)</f>
        <v>16</v>
      </c>
      <c r="E5907" t="str">
        <f>VLOOKUP(D5907,nation_table,2,FALSE)</f>
        <v>MOZAMBIQUE</v>
      </c>
      <c r="F5907" t="str">
        <f>VLOOKUP(D5907,nation_table,4,FALSE)</f>
        <v>AFRICA</v>
      </c>
      <c r="G5907" t="str">
        <f>VLOOKUP(B5907,cust_segment,7,FALSE)</f>
        <v>AUTOMOBILE</v>
      </c>
      <c r="H5907" t="s">
        <v>46</v>
      </c>
      <c r="I5907">
        <v>26339.65</v>
      </c>
      <c r="J5907" s="1">
        <v>33936</v>
      </c>
      <c r="K5907" t="s">
        <v>61</v>
      </c>
      <c r="L5907" t="s">
        <v>346</v>
      </c>
      <c r="M5907">
        <v>0</v>
      </c>
      <c r="N5907" t="s">
        <v>6932</v>
      </c>
    </row>
    <row r="5908" spans="1:14" x14ac:dyDescent="0.2">
      <c r="A5908">
        <v>23619</v>
      </c>
      <c r="B5908">
        <v>1445</v>
      </c>
      <c r="C5908" t="str">
        <f>VLOOKUP(B5908,customer_name,2,FALSE)</f>
        <v>Customer#000001445</v>
      </c>
      <c r="D5908">
        <f>VLOOKUP(C5908,cust_num_nat_key,3,FALSE)</f>
        <v>21</v>
      </c>
      <c r="E5908" t="str">
        <f>VLOOKUP(D5908,nation_table,2,FALSE)</f>
        <v>VIETNAM</v>
      </c>
      <c r="F5908" t="str">
        <f>VLOOKUP(D5908,nation_table,4,FALSE)</f>
        <v>ASIA</v>
      </c>
      <c r="G5908" t="str">
        <f>VLOOKUP(B5908,cust_segment,7,FALSE)</f>
        <v>HOUSEHOLD</v>
      </c>
      <c r="H5908" t="s">
        <v>46</v>
      </c>
      <c r="I5908">
        <v>178126.15</v>
      </c>
      <c r="J5908" s="1">
        <v>33960</v>
      </c>
      <c r="K5908" t="s">
        <v>61</v>
      </c>
      <c r="L5908" t="s">
        <v>2561</v>
      </c>
      <c r="M5908">
        <v>0</v>
      </c>
      <c r="N5908" t="s">
        <v>6933</v>
      </c>
    </row>
    <row r="5909" spans="1:14" x14ac:dyDescent="0.2">
      <c r="A5909">
        <v>23620</v>
      </c>
      <c r="B5909">
        <v>65</v>
      </c>
      <c r="C5909" t="str">
        <f>VLOOKUP(B5909,customer_name,2,FALSE)</f>
        <v>Customer#000000065</v>
      </c>
      <c r="D5909">
        <f>VLOOKUP(C5909,cust_num_nat_key,3,FALSE)</f>
        <v>23</v>
      </c>
      <c r="E5909" t="str">
        <f>VLOOKUP(D5909,nation_table,2,FALSE)</f>
        <v>UNITED KINGDOM</v>
      </c>
      <c r="F5909" t="str">
        <f>VLOOKUP(D5909,nation_table,4,FALSE)</f>
        <v>EUROPE</v>
      </c>
      <c r="G5909" t="str">
        <f>VLOOKUP(B5909,cust_segment,7,FALSE)</f>
        <v>AUTOMOBILE</v>
      </c>
      <c r="H5909" t="s">
        <v>39</v>
      </c>
      <c r="I5909">
        <v>123878.95</v>
      </c>
      <c r="J5909" s="1">
        <v>35998</v>
      </c>
      <c r="K5909" t="s">
        <v>53</v>
      </c>
      <c r="L5909" t="s">
        <v>272</v>
      </c>
      <c r="M5909">
        <v>0</v>
      </c>
      <c r="N5909" t="s">
        <v>6934</v>
      </c>
    </row>
    <row r="5910" spans="1:14" x14ac:dyDescent="0.2">
      <c r="A5910">
        <v>23621</v>
      </c>
      <c r="B5910">
        <v>788</v>
      </c>
      <c r="C5910" t="str">
        <f>VLOOKUP(B5910,customer_name,2,FALSE)</f>
        <v>Customer#000000788</v>
      </c>
      <c r="D5910">
        <f>VLOOKUP(C5910,cust_num_nat_key,3,FALSE)</f>
        <v>16</v>
      </c>
      <c r="E5910" t="str">
        <f>VLOOKUP(D5910,nation_table,2,FALSE)</f>
        <v>MOZAMBIQUE</v>
      </c>
      <c r="F5910" t="str">
        <f>VLOOKUP(D5910,nation_table,4,FALSE)</f>
        <v>AFRICA</v>
      </c>
      <c r="G5910" t="str">
        <f>VLOOKUP(B5910,cust_segment,7,FALSE)</f>
        <v>FURNITURE</v>
      </c>
      <c r="H5910" t="s">
        <v>39</v>
      </c>
      <c r="I5910">
        <v>208490.01</v>
      </c>
      <c r="J5910" s="1">
        <v>35428</v>
      </c>
      <c r="K5910" t="s">
        <v>61</v>
      </c>
      <c r="L5910" t="s">
        <v>4458</v>
      </c>
      <c r="M5910">
        <v>0</v>
      </c>
      <c r="N5910" t="s">
        <v>6935</v>
      </c>
    </row>
    <row r="5911" spans="1:14" x14ac:dyDescent="0.2">
      <c r="A5911">
        <v>23622</v>
      </c>
      <c r="B5911">
        <v>1037</v>
      </c>
      <c r="C5911" t="str">
        <f>VLOOKUP(B5911,customer_name,2,FALSE)</f>
        <v>Customer#000001037</v>
      </c>
      <c r="D5911">
        <f>VLOOKUP(C5911,cust_num_nat_key,3,FALSE)</f>
        <v>23</v>
      </c>
      <c r="E5911" t="str">
        <f>VLOOKUP(D5911,nation_table,2,FALSE)</f>
        <v>UNITED KINGDOM</v>
      </c>
      <c r="F5911" t="str">
        <f>VLOOKUP(D5911,nation_table,4,FALSE)</f>
        <v>EUROPE</v>
      </c>
      <c r="G5911" t="str">
        <f>VLOOKUP(B5911,cust_segment,7,FALSE)</f>
        <v>BUILDING</v>
      </c>
      <c r="H5911" t="s">
        <v>46</v>
      </c>
      <c r="I5911">
        <v>189861.73</v>
      </c>
      <c r="J5911" s="1">
        <v>34434</v>
      </c>
      <c r="K5911" t="s">
        <v>61</v>
      </c>
      <c r="L5911" t="s">
        <v>2722</v>
      </c>
      <c r="M5911">
        <v>0</v>
      </c>
      <c r="N5911" t="s">
        <v>6936</v>
      </c>
    </row>
    <row r="5912" spans="1:14" x14ac:dyDescent="0.2">
      <c r="A5912">
        <v>23623</v>
      </c>
      <c r="B5912">
        <v>1210</v>
      </c>
      <c r="C5912" t="str">
        <f>VLOOKUP(B5912,customer_name,2,FALSE)</f>
        <v>Customer#000001210</v>
      </c>
      <c r="D5912">
        <f>VLOOKUP(C5912,cust_num_nat_key,3,FALSE)</f>
        <v>16</v>
      </c>
      <c r="E5912" t="str">
        <f>VLOOKUP(D5912,nation_table,2,FALSE)</f>
        <v>MOZAMBIQUE</v>
      </c>
      <c r="F5912" t="str">
        <f>VLOOKUP(D5912,nation_table,4,FALSE)</f>
        <v>AFRICA</v>
      </c>
      <c r="G5912" t="str">
        <f>VLOOKUP(B5912,cust_segment,7,FALSE)</f>
        <v>AUTOMOBILE</v>
      </c>
      <c r="H5912" t="s">
        <v>39</v>
      </c>
      <c r="I5912">
        <v>110351.11</v>
      </c>
      <c r="J5912" s="1">
        <v>35437</v>
      </c>
      <c r="K5912" t="s">
        <v>43</v>
      </c>
      <c r="L5912" t="s">
        <v>567</v>
      </c>
      <c r="M5912">
        <v>0</v>
      </c>
      <c r="N5912" t="s">
        <v>6937</v>
      </c>
    </row>
    <row r="5913" spans="1:14" x14ac:dyDescent="0.2">
      <c r="A5913">
        <v>23648</v>
      </c>
      <c r="B5913">
        <v>869</v>
      </c>
      <c r="C5913" t="str">
        <f>VLOOKUP(B5913,customer_name,2,FALSE)</f>
        <v>Customer#000000869</v>
      </c>
      <c r="D5913">
        <f>VLOOKUP(C5913,cust_num_nat_key,3,FALSE)</f>
        <v>2</v>
      </c>
      <c r="E5913" t="str">
        <f>VLOOKUP(D5913,nation_table,2,FALSE)</f>
        <v>BRAZIL</v>
      </c>
      <c r="F5913" t="str">
        <f>VLOOKUP(D5913,nation_table,4,FALSE)</f>
        <v>AMERICA</v>
      </c>
      <c r="G5913" t="str">
        <f>VLOOKUP(B5913,cust_segment,7,FALSE)</f>
        <v>HOUSEHOLD</v>
      </c>
      <c r="H5913" t="s">
        <v>46</v>
      </c>
      <c r="I5913">
        <v>218001.93</v>
      </c>
      <c r="J5913" s="1">
        <v>33872</v>
      </c>
      <c r="K5913" t="s">
        <v>43</v>
      </c>
      <c r="L5913" t="s">
        <v>724</v>
      </c>
      <c r="M5913">
        <v>0</v>
      </c>
      <c r="N5913" t="s">
        <v>6938</v>
      </c>
    </row>
    <row r="5914" spans="1:14" x14ac:dyDescent="0.2">
      <c r="A5914">
        <v>23649</v>
      </c>
      <c r="B5914">
        <v>1142</v>
      </c>
      <c r="C5914" t="str">
        <f>VLOOKUP(B5914,customer_name,2,FALSE)</f>
        <v>Customer#000001142</v>
      </c>
      <c r="D5914">
        <f>VLOOKUP(C5914,cust_num_nat_key,3,FALSE)</f>
        <v>16</v>
      </c>
      <c r="E5914" t="str">
        <f>VLOOKUP(D5914,nation_table,2,FALSE)</f>
        <v>MOZAMBIQUE</v>
      </c>
      <c r="F5914" t="str">
        <f>VLOOKUP(D5914,nation_table,4,FALSE)</f>
        <v>AFRICA</v>
      </c>
      <c r="G5914" t="str">
        <f>VLOOKUP(B5914,cust_segment,7,FALSE)</f>
        <v>AUTOMOBILE</v>
      </c>
      <c r="H5914" t="s">
        <v>46</v>
      </c>
      <c r="I5914">
        <v>284114.11</v>
      </c>
      <c r="J5914" s="1">
        <v>33853</v>
      </c>
      <c r="K5914" t="s">
        <v>53</v>
      </c>
      <c r="L5914" t="s">
        <v>1147</v>
      </c>
      <c r="M5914">
        <v>0</v>
      </c>
      <c r="N5914" t="s">
        <v>6939</v>
      </c>
    </row>
    <row r="5915" spans="1:14" x14ac:dyDescent="0.2">
      <c r="A5915">
        <v>23650</v>
      </c>
      <c r="B5915">
        <v>962</v>
      </c>
      <c r="C5915" t="str">
        <f>VLOOKUP(B5915,customer_name,2,FALSE)</f>
        <v>Customer#000000962</v>
      </c>
      <c r="D5915">
        <f>VLOOKUP(C5915,cust_num_nat_key,3,FALSE)</f>
        <v>4</v>
      </c>
      <c r="E5915" t="str">
        <f>VLOOKUP(D5915,nation_table,2,FALSE)</f>
        <v>EGYPT</v>
      </c>
      <c r="F5915" t="str">
        <f>VLOOKUP(D5915,nation_table,4,FALSE)</f>
        <v>MIDDLE EAST</v>
      </c>
      <c r="G5915" t="str">
        <f>VLOOKUP(B5915,cust_segment,7,FALSE)</f>
        <v>BUILDING</v>
      </c>
      <c r="H5915" t="s">
        <v>39</v>
      </c>
      <c r="I5915">
        <v>39719.279999999999</v>
      </c>
      <c r="J5915" s="1">
        <v>35420</v>
      </c>
      <c r="K5915" t="s">
        <v>53</v>
      </c>
      <c r="L5915" t="s">
        <v>217</v>
      </c>
      <c r="M5915">
        <v>0</v>
      </c>
      <c r="N5915" t="s">
        <v>6940</v>
      </c>
    </row>
    <row r="5916" spans="1:14" x14ac:dyDescent="0.2">
      <c r="A5916">
        <v>23651</v>
      </c>
      <c r="B5916">
        <v>1229</v>
      </c>
      <c r="C5916" t="str">
        <f>VLOOKUP(B5916,customer_name,2,FALSE)</f>
        <v>Customer#000001229</v>
      </c>
      <c r="D5916">
        <f>VLOOKUP(C5916,cust_num_nat_key,3,FALSE)</f>
        <v>9</v>
      </c>
      <c r="E5916" t="str">
        <f>VLOOKUP(D5916,nation_table,2,FALSE)</f>
        <v>INDONESIA</v>
      </c>
      <c r="F5916" t="str">
        <f>VLOOKUP(D5916,nation_table,4,FALSE)</f>
        <v>ASIA</v>
      </c>
      <c r="G5916" t="str">
        <f>VLOOKUP(B5916,cust_segment,7,FALSE)</f>
        <v>FURNITURE</v>
      </c>
      <c r="H5916" t="s">
        <v>39</v>
      </c>
      <c r="I5916">
        <v>152091.04</v>
      </c>
      <c r="J5916" s="1">
        <v>35750</v>
      </c>
      <c r="K5916" t="s">
        <v>53</v>
      </c>
      <c r="L5916" t="s">
        <v>1949</v>
      </c>
      <c r="M5916">
        <v>0</v>
      </c>
      <c r="N5916" t="s">
        <v>6941</v>
      </c>
    </row>
    <row r="5917" spans="1:14" x14ac:dyDescent="0.2">
      <c r="A5917">
        <v>23652</v>
      </c>
      <c r="B5917">
        <v>820</v>
      </c>
      <c r="C5917" t="str">
        <f>VLOOKUP(B5917,customer_name,2,FALSE)</f>
        <v>Customer#000000820</v>
      </c>
      <c r="D5917">
        <f>VLOOKUP(C5917,cust_num_nat_key,3,FALSE)</f>
        <v>4</v>
      </c>
      <c r="E5917" t="str">
        <f>VLOOKUP(D5917,nation_table,2,FALSE)</f>
        <v>EGYPT</v>
      </c>
      <c r="F5917" t="str">
        <f>VLOOKUP(D5917,nation_table,4,FALSE)</f>
        <v>MIDDLE EAST</v>
      </c>
      <c r="G5917" t="str">
        <f>VLOOKUP(B5917,cust_segment,7,FALSE)</f>
        <v>AUTOMOBILE</v>
      </c>
      <c r="H5917" t="s">
        <v>46</v>
      </c>
      <c r="I5917">
        <v>80326.62</v>
      </c>
      <c r="J5917" s="1">
        <v>34577</v>
      </c>
      <c r="K5917" t="s">
        <v>53</v>
      </c>
      <c r="L5917" t="s">
        <v>1390</v>
      </c>
      <c r="M5917">
        <v>0</v>
      </c>
      <c r="N5917" t="s">
        <v>6942</v>
      </c>
    </row>
    <row r="5918" spans="1:14" x14ac:dyDescent="0.2">
      <c r="A5918">
        <v>23653</v>
      </c>
      <c r="B5918">
        <v>125</v>
      </c>
      <c r="C5918" t="str">
        <f>VLOOKUP(B5918,customer_name,2,FALSE)</f>
        <v>Customer#000000125</v>
      </c>
      <c r="D5918">
        <f>VLOOKUP(C5918,cust_num_nat_key,3,FALSE)</f>
        <v>19</v>
      </c>
      <c r="E5918" t="str">
        <f>VLOOKUP(D5918,nation_table,2,FALSE)</f>
        <v>ROMANIA</v>
      </c>
      <c r="F5918" t="str">
        <f>VLOOKUP(D5918,nation_table,4,FALSE)</f>
        <v>EUROPE</v>
      </c>
      <c r="G5918" t="str">
        <f>VLOOKUP(B5918,cust_segment,7,FALSE)</f>
        <v>FURNITURE</v>
      </c>
      <c r="H5918" t="s">
        <v>39</v>
      </c>
      <c r="I5918">
        <v>139016.10999999999</v>
      </c>
      <c r="J5918" s="1">
        <v>35352</v>
      </c>
      <c r="K5918" t="s">
        <v>61</v>
      </c>
      <c r="L5918" t="s">
        <v>3388</v>
      </c>
      <c r="M5918">
        <v>0</v>
      </c>
      <c r="N5918" t="s">
        <v>6943</v>
      </c>
    </row>
    <row r="5919" spans="1:14" x14ac:dyDescent="0.2">
      <c r="A5919">
        <v>23654</v>
      </c>
      <c r="B5919">
        <v>437</v>
      </c>
      <c r="C5919" t="str">
        <f>VLOOKUP(B5919,customer_name,2,FALSE)</f>
        <v>Customer#000000437</v>
      </c>
      <c r="D5919">
        <f>VLOOKUP(C5919,cust_num_nat_key,3,FALSE)</f>
        <v>4</v>
      </c>
      <c r="E5919" t="str">
        <f>VLOOKUP(D5919,nation_table,2,FALSE)</f>
        <v>EGYPT</v>
      </c>
      <c r="F5919" t="str">
        <f>VLOOKUP(D5919,nation_table,4,FALSE)</f>
        <v>MIDDLE EAST</v>
      </c>
      <c r="G5919" t="str">
        <f>VLOOKUP(B5919,cust_segment,7,FALSE)</f>
        <v>AUTOMOBILE</v>
      </c>
      <c r="H5919" t="s">
        <v>39</v>
      </c>
      <c r="I5919">
        <v>311722.88</v>
      </c>
      <c r="J5919" s="1">
        <v>35344</v>
      </c>
      <c r="K5919" t="s">
        <v>40</v>
      </c>
      <c r="L5919" t="s">
        <v>3785</v>
      </c>
      <c r="M5919">
        <v>0</v>
      </c>
      <c r="N5919" t="s">
        <v>6944</v>
      </c>
    </row>
    <row r="5920" spans="1:14" x14ac:dyDescent="0.2">
      <c r="A5920">
        <v>23655</v>
      </c>
      <c r="B5920">
        <v>695</v>
      </c>
      <c r="C5920" t="str">
        <f>VLOOKUP(B5920,customer_name,2,FALSE)</f>
        <v>Customer#000000695</v>
      </c>
      <c r="D5920">
        <f>VLOOKUP(C5920,cust_num_nat_key,3,FALSE)</f>
        <v>8</v>
      </c>
      <c r="E5920" t="str">
        <f>VLOOKUP(D5920,nation_table,2,FALSE)</f>
        <v>INDIA</v>
      </c>
      <c r="F5920" t="str">
        <f>VLOOKUP(D5920,nation_table,4,FALSE)</f>
        <v>ASIA</v>
      </c>
      <c r="G5920" t="str">
        <f>VLOOKUP(B5920,cust_segment,7,FALSE)</f>
        <v>FURNITURE</v>
      </c>
      <c r="H5920" t="s">
        <v>39</v>
      </c>
      <c r="I5920">
        <v>201365.26</v>
      </c>
      <c r="J5920" s="1">
        <v>35325</v>
      </c>
      <c r="K5920" t="s">
        <v>56</v>
      </c>
      <c r="L5920" t="s">
        <v>2820</v>
      </c>
      <c r="M5920">
        <v>0</v>
      </c>
      <c r="N5920" t="s">
        <v>6945</v>
      </c>
    </row>
    <row r="5921" spans="1:14" x14ac:dyDescent="0.2">
      <c r="A5921">
        <v>23680</v>
      </c>
      <c r="B5921">
        <v>808</v>
      </c>
      <c r="C5921" t="str">
        <f>VLOOKUP(B5921,customer_name,2,FALSE)</f>
        <v>Customer#000000808</v>
      </c>
      <c r="D5921">
        <f>VLOOKUP(C5921,cust_num_nat_key,3,FALSE)</f>
        <v>19</v>
      </c>
      <c r="E5921" t="str">
        <f>VLOOKUP(D5921,nation_table,2,FALSE)</f>
        <v>ROMANIA</v>
      </c>
      <c r="F5921" t="str">
        <f>VLOOKUP(D5921,nation_table,4,FALSE)</f>
        <v>EUROPE</v>
      </c>
      <c r="G5921" t="str">
        <f>VLOOKUP(B5921,cust_segment,7,FALSE)</f>
        <v>BUILDING</v>
      </c>
      <c r="H5921" t="s">
        <v>46</v>
      </c>
      <c r="I5921">
        <v>55766.7</v>
      </c>
      <c r="J5921" s="1">
        <v>34280</v>
      </c>
      <c r="K5921" t="s">
        <v>53</v>
      </c>
      <c r="L5921" t="s">
        <v>918</v>
      </c>
      <c r="M5921">
        <v>0</v>
      </c>
      <c r="N5921" t="s">
        <v>6946</v>
      </c>
    </row>
    <row r="5922" spans="1:14" x14ac:dyDescent="0.2">
      <c r="A5922">
        <v>23681</v>
      </c>
      <c r="B5922">
        <v>1444</v>
      </c>
      <c r="C5922" t="str">
        <f>VLOOKUP(B5922,customer_name,2,FALSE)</f>
        <v>Customer#000001444</v>
      </c>
      <c r="D5922">
        <f>VLOOKUP(C5922,cust_num_nat_key,3,FALSE)</f>
        <v>7</v>
      </c>
      <c r="E5922" t="str">
        <f>VLOOKUP(D5922,nation_table,2,FALSE)</f>
        <v>GERMANY</v>
      </c>
      <c r="F5922" t="str">
        <f>VLOOKUP(D5922,nation_table,4,FALSE)</f>
        <v>EUROPE</v>
      </c>
      <c r="G5922" t="str">
        <f>VLOOKUP(B5922,cust_segment,7,FALSE)</f>
        <v>HOUSEHOLD</v>
      </c>
      <c r="H5922" t="s">
        <v>46</v>
      </c>
      <c r="I5922">
        <v>43671.58</v>
      </c>
      <c r="J5922" s="1">
        <v>33744</v>
      </c>
      <c r="K5922" t="s">
        <v>56</v>
      </c>
      <c r="L5922" t="s">
        <v>738</v>
      </c>
      <c r="M5922">
        <v>0</v>
      </c>
      <c r="N5922" t="s">
        <v>6947</v>
      </c>
    </row>
    <row r="5923" spans="1:14" x14ac:dyDescent="0.2">
      <c r="A5923">
        <v>23682</v>
      </c>
      <c r="B5923">
        <v>901</v>
      </c>
      <c r="C5923" t="str">
        <f>VLOOKUP(B5923,customer_name,2,FALSE)</f>
        <v>Customer#000000901</v>
      </c>
      <c r="D5923">
        <f>VLOOKUP(C5923,cust_num_nat_key,3,FALSE)</f>
        <v>12</v>
      </c>
      <c r="E5923" t="str">
        <f>VLOOKUP(D5923,nation_table,2,FALSE)</f>
        <v>JAPAN</v>
      </c>
      <c r="F5923" t="str">
        <f>VLOOKUP(D5923,nation_table,4,FALSE)</f>
        <v>ASIA</v>
      </c>
      <c r="G5923" t="str">
        <f>VLOOKUP(B5923,cust_segment,7,FALSE)</f>
        <v>HOUSEHOLD</v>
      </c>
      <c r="H5923" t="s">
        <v>39</v>
      </c>
      <c r="I5923">
        <v>49453.23</v>
      </c>
      <c r="J5923" s="1">
        <v>35862</v>
      </c>
      <c r="K5923" t="s">
        <v>53</v>
      </c>
      <c r="L5923" t="s">
        <v>419</v>
      </c>
      <c r="M5923">
        <v>0</v>
      </c>
      <c r="N5923" t="s">
        <v>6948</v>
      </c>
    </row>
    <row r="5924" spans="1:14" x14ac:dyDescent="0.2">
      <c r="A5924">
        <v>23683</v>
      </c>
      <c r="B5924">
        <v>466</v>
      </c>
      <c r="C5924" t="str">
        <f>VLOOKUP(B5924,customer_name,2,FALSE)</f>
        <v>Customer#000000466</v>
      </c>
      <c r="D5924">
        <f>VLOOKUP(C5924,cust_num_nat_key,3,FALSE)</f>
        <v>12</v>
      </c>
      <c r="E5924" t="str">
        <f>VLOOKUP(D5924,nation_table,2,FALSE)</f>
        <v>JAPAN</v>
      </c>
      <c r="F5924" t="str">
        <f>VLOOKUP(D5924,nation_table,4,FALSE)</f>
        <v>ASIA</v>
      </c>
      <c r="G5924" t="str">
        <f>VLOOKUP(B5924,cust_segment,7,FALSE)</f>
        <v>MACHINERY</v>
      </c>
      <c r="H5924" t="s">
        <v>39</v>
      </c>
      <c r="I5924">
        <v>38018.92</v>
      </c>
      <c r="J5924" s="1">
        <v>35327</v>
      </c>
      <c r="K5924" t="s">
        <v>40</v>
      </c>
      <c r="L5924" t="s">
        <v>495</v>
      </c>
      <c r="M5924">
        <v>0</v>
      </c>
      <c r="N5924" t="s">
        <v>6949</v>
      </c>
    </row>
    <row r="5925" spans="1:14" x14ac:dyDescent="0.2">
      <c r="A5925">
        <v>23684</v>
      </c>
      <c r="B5925">
        <v>970</v>
      </c>
      <c r="C5925" t="str">
        <f>VLOOKUP(B5925,customer_name,2,FALSE)</f>
        <v>Customer#000000970</v>
      </c>
      <c r="D5925">
        <f>VLOOKUP(C5925,cust_num_nat_key,3,FALSE)</f>
        <v>14</v>
      </c>
      <c r="E5925" t="str">
        <f>VLOOKUP(D5925,nation_table,2,FALSE)</f>
        <v>KENYA</v>
      </c>
      <c r="F5925" t="str">
        <f>VLOOKUP(D5925,nation_table,4,FALSE)</f>
        <v>AFRICA</v>
      </c>
      <c r="G5925" t="str">
        <f>VLOOKUP(B5925,cust_segment,7,FALSE)</f>
        <v>MACHINERY</v>
      </c>
      <c r="H5925" t="s">
        <v>39</v>
      </c>
      <c r="I5925">
        <v>334476.43</v>
      </c>
      <c r="J5925" s="1">
        <v>35853</v>
      </c>
      <c r="K5925" t="s">
        <v>53</v>
      </c>
      <c r="L5925" t="s">
        <v>2869</v>
      </c>
      <c r="M5925">
        <v>0</v>
      </c>
      <c r="N5925" t="s">
        <v>6950</v>
      </c>
    </row>
    <row r="5926" spans="1:14" x14ac:dyDescent="0.2">
      <c r="A5926">
        <v>23685</v>
      </c>
      <c r="B5926">
        <v>1271</v>
      </c>
      <c r="C5926" t="str">
        <f>VLOOKUP(B5926,customer_name,2,FALSE)</f>
        <v>Customer#000001271</v>
      </c>
      <c r="D5926">
        <f>VLOOKUP(C5926,cust_num_nat_key,3,FALSE)</f>
        <v>14</v>
      </c>
      <c r="E5926" t="str">
        <f>VLOOKUP(D5926,nation_table,2,FALSE)</f>
        <v>KENYA</v>
      </c>
      <c r="F5926" t="str">
        <f>VLOOKUP(D5926,nation_table,4,FALSE)</f>
        <v>AFRICA</v>
      </c>
      <c r="G5926" t="str">
        <f>VLOOKUP(B5926,cust_segment,7,FALSE)</f>
        <v>HOUSEHOLD</v>
      </c>
      <c r="H5926" t="s">
        <v>46</v>
      </c>
      <c r="I5926">
        <v>301293.87</v>
      </c>
      <c r="J5926" s="1">
        <v>33785</v>
      </c>
      <c r="K5926" t="s">
        <v>53</v>
      </c>
      <c r="L5926" t="s">
        <v>881</v>
      </c>
      <c r="M5926">
        <v>0</v>
      </c>
      <c r="N5926" t="s">
        <v>6951</v>
      </c>
    </row>
    <row r="5927" spans="1:14" x14ac:dyDescent="0.2">
      <c r="A5927">
        <v>23686</v>
      </c>
      <c r="B5927">
        <v>536</v>
      </c>
      <c r="C5927" t="str">
        <f>VLOOKUP(B5927,customer_name,2,FALSE)</f>
        <v>Customer#000000536</v>
      </c>
      <c r="D5927">
        <f>VLOOKUP(C5927,cust_num_nat_key,3,FALSE)</f>
        <v>12</v>
      </c>
      <c r="E5927" t="str">
        <f>VLOOKUP(D5927,nation_table,2,FALSE)</f>
        <v>JAPAN</v>
      </c>
      <c r="F5927" t="str">
        <f>VLOOKUP(D5927,nation_table,4,FALSE)</f>
        <v>ASIA</v>
      </c>
      <c r="G5927" t="str">
        <f>VLOOKUP(B5927,cust_segment,7,FALSE)</f>
        <v>MACHINERY</v>
      </c>
      <c r="H5927" t="s">
        <v>39</v>
      </c>
      <c r="I5927">
        <v>145931.23000000001</v>
      </c>
      <c r="J5927" s="1">
        <v>35400</v>
      </c>
      <c r="K5927" t="s">
        <v>40</v>
      </c>
      <c r="L5927" t="s">
        <v>3719</v>
      </c>
      <c r="M5927">
        <v>0</v>
      </c>
      <c r="N5927" t="s">
        <v>6952</v>
      </c>
    </row>
    <row r="5928" spans="1:14" x14ac:dyDescent="0.2">
      <c r="A5928">
        <v>23687</v>
      </c>
      <c r="B5928">
        <v>784</v>
      </c>
      <c r="C5928" t="str">
        <f>VLOOKUP(B5928,customer_name,2,FALSE)</f>
        <v>Customer#000000784</v>
      </c>
      <c r="D5928">
        <f>VLOOKUP(C5928,cust_num_nat_key,3,FALSE)</f>
        <v>14</v>
      </c>
      <c r="E5928" t="str">
        <f>VLOOKUP(D5928,nation_table,2,FALSE)</f>
        <v>KENYA</v>
      </c>
      <c r="F5928" t="str">
        <f>VLOOKUP(D5928,nation_table,4,FALSE)</f>
        <v>AFRICA</v>
      </c>
      <c r="G5928" t="str">
        <f>VLOOKUP(B5928,cust_segment,7,FALSE)</f>
        <v>BUILDING</v>
      </c>
      <c r="H5928" t="s">
        <v>39</v>
      </c>
      <c r="I5928">
        <v>47627.55</v>
      </c>
      <c r="J5928" s="1">
        <v>35384</v>
      </c>
      <c r="K5928" t="s">
        <v>53</v>
      </c>
      <c r="L5928" t="s">
        <v>1292</v>
      </c>
      <c r="M5928">
        <v>0</v>
      </c>
      <c r="N5928" t="s">
        <v>6953</v>
      </c>
    </row>
    <row r="5929" spans="1:14" x14ac:dyDescent="0.2">
      <c r="A5929">
        <v>23712</v>
      </c>
      <c r="B5929">
        <v>667</v>
      </c>
      <c r="C5929" t="str">
        <f>VLOOKUP(B5929,customer_name,2,FALSE)</f>
        <v>Customer#000000667</v>
      </c>
      <c r="D5929">
        <f>VLOOKUP(C5929,cust_num_nat_key,3,FALSE)</f>
        <v>6</v>
      </c>
      <c r="E5929" t="str">
        <f>VLOOKUP(D5929,nation_table,2,FALSE)</f>
        <v>FRANCE</v>
      </c>
      <c r="F5929" t="str">
        <f>VLOOKUP(D5929,nation_table,4,FALSE)</f>
        <v>EUROPE</v>
      </c>
      <c r="G5929" t="str">
        <f>VLOOKUP(B5929,cust_segment,7,FALSE)</f>
        <v>AUTOMOBILE</v>
      </c>
      <c r="H5929" t="s">
        <v>46</v>
      </c>
      <c r="I5929">
        <v>30275.66</v>
      </c>
      <c r="J5929" s="1">
        <v>34207</v>
      </c>
      <c r="K5929" t="s">
        <v>53</v>
      </c>
      <c r="L5929" t="s">
        <v>994</v>
      </c>
      <c r="M5929">
        <v>0</v>
      </c>
      <c r="N5929" t="s">
        <v>6954</v>
      </c>
    </row>
    <row r="5930" spans="1:14" x14ac:dyDescent="0.2">
      <c r="A5930">
        <v>23713</v>
      </c>
      <c r="B5930">
        <v>433</v>
      </c>
      <c r="C5930" t="str">
        <f>VLOOKUP(B5930,customer_name,2,FALSE)</f>
        <v>Customer#000000433</v>
      </c>
      <c r="D5930">
        <f>VLOOKUP(C5930,cust_num_nat_key,3,FALSE)</f>
        <v>20</v>
      </c>
      <c r="E5930" t="str">
        <f>VLOOKUP(D5930,nation_table,2,FALSE)</f>
        <v>SAUDI ARABIA</v>
      </c>
      <c r="F5930" t="str">
        <f>VLOOKUP(D5930,nation_table,4,FALSE)</f>
        <v>MIDDLE EAST</v>
      </c>
      <c r="G5930" t="str">
        <f>VLOOKUP(B5930,cust_segment,7,FALSE)</f>
        <v>FURNITURE</v>
      </c>
      <c r="H5930" t="s">
        <v>46</v>
      </c>
      <c r="I5930">
        <v>127773.31</v>
      </c>
      <c r="J5930" s="1">
        <v>33937</v>
      </c>
      <c r="K5930" t="s">
        <v>53</v>
      </c>
      <c r="L5930" t="s">
        <v>5145</v>
      </c>
      <c r="M5930">
        <v>0</v>
      </c>
      <c r="N5930" t="s">
        <v>6955</v>
      </c>
    </row>
    <row r="5931" spans="1:14" x14ac:dyDescent="0.2">
      <c r="A5931">
        <v>23714</v>
      </c>
      <c r="B5931">
        <v>1445</v>
      </c>
      <c r="C5931" t="str">
        <f>VLOOKUP(B5931,customer_name,2,FALSE)</f>
        <v>Customer#000001445</v>
      </c>
      <c r="D5931">
        <f>VLOOKUP(C5931,cust_num_nat_key,3,FALSE)</f>
        <v>21</v>
      </c>
      <c r="E5931" t="str">
        <f>VLOOKUP(D5931,nation_table,2,FALSE)</f>
        <v>VIETNAM</v>
      </c>
      <c r="F5931" t="str">
        <f>VLOOKUP(D5931,nation_table,4,FALSE)</f>
        <v>ASIA</v>
      </c>
      <c r="G5931" t="str">
        <f>VLOOKUP(B5931,cust_segment,7,FALSE)</f>
        <v>HOUSEHOLD</v>
      </c>
      <c r="H5931" t="s">
        <v>39</v>
      </c>
      <c r="I5931">
        <v>69784.41</v>
      </c>
      <c r="J5931" s="1">
        <v>35161</v>
      </c>
      <c r="K5931" t="s">
        <v>43</v>
      </c>
      <c r="L5931" t="s">
        <v>1303</v>
      </c>
      <c r="M5931">
        <v>0</v>
      </c>
      <c r="N5931" t="s">
        <v>6956</v>
      </c>
    </row>
    <row r="5932" spans="1:14" x14ac:dyDescent="0.2">
      <c r="A5932">
        <v>23715</v>
      </c>
      <c r="B5932">
        <v>715</v>
      </c>
      <c r="C5932" t="str">
        <f>VLOOKUP(B5932,customer_name,2,FALSE)</f>
        <v>Customer#000000715</v>
      </c>
      <c r="D5932">
        <f>VLOOKUP(C5932,cust_num_nat_key,3,FALSE)</f>
        <v>19</v>
      </c>
      <c r="E5932" t="str">
        <f>VLOOKUP(D5932,nation_table,2,FALSE)</f>
        <v>ROMANIA</v>
      </c>
      <c r="F5932" t="str">
        <f>VLOOKUP(D5932,nation_table,4,FALSE)</f>
        <v>EUROPE</v>
      </c>
      <c r="G5932" t="str">
        <f>VLOOKUP(B5932,cust_segment,7,FALSE)</f>
        <v>AUTOMOBILE</v>
      </c>
      <c r="H5932" t="s">
        <v>39</v>
      </c>
      <c r="I5932">
        <v>62186.21</v>
      </c>
      <c r="J5932" s="1">
        <v>35598</v>
      </c>
      <c r="K5932" t="s">
        <v>43</v>
      </c>
      <c r="L5932" t="s">
        <v>1335</v>
      </c>
      <c r="M5932">
        <v>0</v>
      </c>
      <c r="N5932" t="s">
        <v>6957</v>
      </c>
    </row>
    <row r="5933" spans="1:14" x14ac:dyDescent="0.2">
      <c r="A5933">
        <v>23716</v>
      </c>
      <c r="B5933">
        <v>946</v>
      </c>
      <c r="C5933" t="str">
        <f>VLOOKUP(B5933,customer_name,2,FALSE)</f>
        <v>Customer#000000946</v>
      </c>
      <c r="D5933">
        <f>VLOOKUP(C5933,cust_num_nat_key,3,FALSE)</f>
        <v>21</v>
      </c>
      <c r="E5933" t="str">
        <f>VLOOKUP(D5933,nation_table,2,FALSE)</f>
        <v>VIETNAM</v>
      </c>
      <c r="F5933" t="str">
        <f>VLOOKUP(D5933,nation_table,4,FALSE)</f>
        <v>ASIA</v>
      </c>
      <c r="G5933" t="str">
        <f>VLOOKUP(B5933,cust_segment,7,FALSE)</f>
        <v>FURNITURE</v>
      </c>
      <c r="H5933" t="s">
        <v>39</v>
      </c>
      <c r="I5933">
        <v>239583.4</v>
      </c>
      <c r="J5933" s="1">
        <v>35499</v>
      </c>
      <c r="K5933" t="s">
        <v>53</v>
      </c>
      <c r="L5933" t="s">
        <v>249</v>
      </c>
      <c r="M5933">
        <v>0</v>
      </c>
      <c r="N5933" t="s">
        <v>6958</v>
      </c>
    </row>
    <row r="5934" spans="1:14" x14ac:dyDescent="0.2">
      <c r="A5934">
        <v>23717</v>
      </c>
      <c r="B5934">
        <v>754</v>
      </c>
      <c r="C5934" t="str">
        <f>VLOOKUP(B5934,customer_name,2,FALSE)</f>
        <v>Customer#000000754</v>
      </c>
      <c r="D5934">
        <f>VLOOKUP(C5934,cust_num_nat_key,3,FALSE)</f>
        <v>0</v>
      </c>
      <c r="E5934" t="str">
        <f>VLOOKUP(D5934,nation_table,2,FALSE)</f>
        <v>ALGERIA</v>
      </c>
      <c r="F5934" t="str">
        <f>VLOOKUP(D5934,nation_table,4,FALSE)</f>
        <v>AFRICA</v>
      </c>
      <c r="G5934" t="str">
        <f>VLOOKUP(B5934,cust_segment,7,FALSE)</f>
        <v>BUILDING</v>
      </c>
      <c r="H5934" t="s">
        <v>46</v>
      </c>
      <c r="I5934">
        <v>79889.09</v>
      </c>
      <c r="J5934" s="1">
        <v>34290</v>
      </c>
      <c r="K5934" t="s">
        <v>61</v>
      </c>
      <c r="L5934" t="s">
        <v>986</v>
      </c>
      <c r="M5934">
        <v>0</v>
      </c>
      <c r="N5934" t="s">
        <v>6959</v>
      </c>
    </row>
    <row r="5935" spans="1:14" x14ac:dyDescent="0.2">
      <c r="A5935">
        <v>23718</v>
      </c>
      <c r="B5935">
        <v>415</v>
      </c>
      <c r="C5935" t="str">
        <f>VLOOKUP(B5935,customer_name,2,FALSE)</f>
        <v>Customer#000000415</v>
      </c>
      <c r="D5935">
        <f>VLOOKUP(C5935,cust_num_nat_key,3,FALSE)</f>
        <v>23</v>
      </c>
      <c r="E5935" t="str">
        <f>VLOOKUP(D5935,nation_table,2,FALSE)</f>
        <v>UNITED KINGDOM</v>
      </c>
      <c r="F5935" t="str">
        <f>VLOOKUP(D5935,nation_table,4,FALSE)</f>
        <v>EUROPE</v>
      </c>
      <c r="G5935" t="str">
        <f>VLOOKUP(B5935,cust_segment,7,FALSE)</f>
        <v>FURNITURE</v>
      </c>
      <c r="H5935" t="s">
        <v>46</v>
      </c>
      <c r="I5935">
        <v>155946.01</v>
      </c>
      <c r="J5935" s="1">
        <v>34357</v>
      </c>
      <c r="K5935" t="s">
        <v>40</v>
      </c>
      <c r="L5935" t="s">
        <v>857</v>
      </c>
      <c r="M5935">
        <v>0</v>
      </c>
      <c r="N5935" t="s">
        <v>6960</v>
      </c>
    </row>
    <row r="5936" spans="1:14" x14ac:dyDescent="0.2">
      <c r="A5936">
        <v>23719</v>
      </c>
      <c r="B5936">
        <v>73</v>
      </c>
      <c r="C5936" t="str">
        <f>VLOOKUP(B5936,customer_name,2,FALSE)</f>
        <v>Customer#000000073</v>
      </c>
      <c r="D5936">
        <f>VLOOKUP(C5936,cust_num_nat_key,3,FALSE)</f>
        <v>0</v>
      </c>
      <c r="E5936" t="str">
        <f>VLOOKUP(D5936,nation_table,2,FALSE)</f>
        <v>ALGERIA</v>
      </c>
      <c r="F5936" t="str">
        <f>VLOOKUP(D5936,nation_table,4,FALSE)</f>
        <v>AFRICA</v>
      </c>
      <c r="G5936" t="str">
        <f>VLOOKUP(B5936,cust_segment,7,FALSE)</f>
        <v>BUILDING</v>
      </c>
      <c r="H5936" t="s">
        <v>46</v>
      </c>
      <c r="I5936">
        <v>137508.93</v>
      </c>
      <c r="J5936" s="1">
        <v>34176</v>
      </c>
      <c r="K5936" t="s">
        <v>43</v>
      </c>
      <c r="L5936" t="s">
        <v>734</v>
      </c>
      <c r="M5936">
        <v>0</v>
      </c>
      <c r="N5936" t="s">
        <v>6961</v>
      </c>
    </row>
    <row r="5937" spans="1:14" x14ac:dyDescent="0.2">
      <c r="A5937">
        <v>23744</v>
      </c>
      <c r="B5937">
        <v>463</v>
      </c>
      <c r="C5937" t="str">
        <f>VLOOKUP(B5937,customer_name,2,FALSE)</f>
        <v>Customer#000000463</v>
      </c>
      <c r="D5937">
        <f>VLOOKUP(C5937,cust_num_nat_key,3,FALSE)</f>
        <v>8</v>
      </c>
      <c r="E5937" t="str">
        <f>VLOOKUP(D5937,nation_table,2,FALSE)</f>
        <v>INDIA</v>
      </c>
      <c r="F5937" t="str">
        <f>VLOOKUP(D5937,nation_table,4,FALSE)</f>
        <v>ASIA</v>
      </c>
      <c r="G5937" t="str">
        <f>VLOOKUP(B5937,cust_segment,7,FALSE)</f>
        <v>HOUSEHOLD</v>
      </c>
      <c r="H5937" t="s">
        <v>39</v>
      </c>
      <c r="I5937">
        <v>200481.15</v>
      </c>
      <c r="J5937" s="1">
        <v>35835</v>
      </c>
      <c r="K5937" t="s">
        <v>40</v>
      </c>
      <c r="L5937" t="s">
        <v>1160</v>
      </c>
      <c r="M5937">
        <v>0</v>
      </c>
      <c r="N5937" t="s">
        <v>6962</v>
      </c>
    </row>
    <row r="5938" spans="1:14" x14ac:dyDescent="0.2">
      <c r="A5938">
        <v>23745</v>
      </c>
      <c r="B5938">
        <v>1351</v>
      </c>
      <c r="C5938" t="str">
        <f>VLOOKUP(B5938,customer_name,2,FALSE)</f>
        <v>Customer#000001351</v>
      </c>
      <c r="D5938">
        <f>VLOOKUP(C5938,cust_num_nat_key,3,FALSE)</f>
        <v>1</v>
      </c>
      <c r="E5938" t="str">
        <f>VLOOKUP(D5938,nation_table,2,FALSE)</f>
        <v>ARGENTINA</v>
      </c>
      <c r="F5938" t="str">
        <f>VLOOKUP(D5938,nation_table,4,FALSE)</f>
        <v>AMERICA</v>
      </c>
      <c r="G5938" t="str">
        <f>VLOOKUP(B5938,cust_segment,7,FALSE)</f>
        <v>FURNITURE</v>
      </c>
      <c r="H5938" t="s">
        <v>46</v>
      </c>
      <c r="I5938">
        <v>248166.91</v>
      </c>
      <c r="J5938" s="1">
        <v>33944</v>
      </c>
      <c r="K5938" t="s">
        <v>40</v>
      </c>
      <c r="L5938" t="s">
        <v>4825</v>
      </c>
      <c r="M5938">
        <v>0</v>
      </c>
      <c r="N5938" t="s">
        <v>6963</v>
      </c>
    </row>
    <row r="5939" spans="1:14" x14ac:dyDescent="0.2">
      <c r="A5939">
        <v>23746</v>
      </c>
      <c r="B5939">
        <v>136</v>
      </c>
      <c r="C5939" t="str">
        <f>VLOOKUP(B5939,customer_name,2,FALSE)</f>
        <v>Customer#000000136</v>
      </c>
      <c r="D5939">
        <f>VLOOKUP(C5939,cust_num_nat_key,3,FALSE)</f>
        <v>7</v>
      </c>
      <c r="E5939" t="str">
        <f>VLOOKUP(D5939,nation_table,2,FALSE)</f>
        <v>GERMANY</v>
      </c>
      <c r="F5939" t="str">
        <f>VLOOKUP(D5939,nation_table,4,FALSE)</f>
        <v>EUROPE</v>
      </c>
      <c r="G5939" t="str">
        <f>VLOOKUP(B5939,cust_segment,7,FALSE)</f>
        <v>FURNITURE</v>
      </c>
      <c r="H5939" t="s">
        <v>46</v>
      </c>
      <c r="I5939">
        <v>140842.22</v>
      </c>
      <c r="J5939" s="1">
        <v>34319</v>
      </c>
      <c r="K5939" t="s">
        <v>56</v>
      </c>
      <c r="L5939" t="s">
        <v>423</v>
      </c>
      <c r="M5939">
        <v>0</v>
      </c>
      <c r="N5939" t="s">
        <v>6964</v>
      </c>
    </row>
    <row r="5940" spans="1:14" x14ac:dyDescent="0.2">
      <c r="A5940">
        <v>23747</v>
      </c>
      <c r="B5940">
        <v>347</v>
      </c>
      <c r="C5940" t="str">
        <f>VLOOKUP(B5940,customer_name,2,FALSE)</f>
        <v>Customer#000000347</v>
      </c>
      <c r="D5940">
        <f>VLOOKUP(C5940,cust_num_nat_key,3,FALSE)</f>
        <v>1</v>
      </c>
      <c r="E5940" t="str">
        <f>VLOOKUP(D5940,nation_table,2,FALSE)</f>
        <v>ARGENTINA</v>
      </c>
      <c r="F5940" t="str">
        <f>VLOOKUP(D5940,nation_table,4,FALSE)</f>
        <v>AMERICA</v>
      </c>
      <c r="G5940" t="str">
        <f>VLOOKUP(B5940,cust_segment,7,FALSE)</f>
        <v>BUILDING</v>
      </c>
      <c r="H5940" t="s">
        <v>39</v>
      </c>
      <c r="I5940">
        <v>129939.09</v>
      </c>
      <c r="J5940" s="1">
        <v>35927</v>
      </c>
      <c r="K5940" t="s">
        <v>56</v>
      </c>
      <c r="L5940" t="s">
        <v>1955</v>
      </c>
      <c r="M5940">
        <v>0</v>
      </c>
      <c r="N5940" t="s">
        <v>6965</v>
      </c>
    </row>
    <row r="5941" spans="1:14" x14ac:dyDescent="0.2">
      <c r="A5941">
        <v>23748</v>
      </c>
      <c r="B5941">
        <v>859</v>
      </c>
      <c r="C5941" t="str">
        <f>VLOOKUP(B5941,customer_name,2,FALSE)</f>
        <v>Customer#000000859</v>
      </c>
      <c r="D5941">
        <f>VLOOKUP(C5941,cust_num_nat_key,3,FALSE)</f>
        <v>17</v>
      </c>
      <c r="E5941" t="str">
        <f>VLOOKUP(D5941,nation_table,2,FALSE)</f>
        <v>PERU</v>
      </c>
      <c r="F5941" t="str">
        <f>VLOOKUP(D5941,nation_table,4,FALSE)</f>
        <v>AMERICA</v>
      </c>
      <c r="G5941" t="str">
        <f>VLOOKUP(B5941,cust_segment,7,FALSE)</f>
        <v>BUILDING</v>
      </c>
      <c r="H5941" t="s">
        <v>46</v>
      </c>
      <c r="I5941">
        <v>20839.2</v>
      </c>
      <c r="J5941" s="1">
        <v>33827</v>
      </c>
      <c r="K5941" t="s">
        <v>56</v>
      </c>
      <c r="L5941" t="s">
        <v>1666</v>
      </c>
      <c r="M5941">
        <v>0</v>
      </c>
      <c r="N5941" t="s">
        <v>6966</v>
      </c>
    </row>
    <row r="5942" spans="1:14" x14ac:dyDescent="0.2">
      <c r="A5942">
        <v>23749</v>
      </c>
      <c r="B5942">
        <v>1345</v>
      </c>
      <c r="C5942" t="str">
        <f>VLOOKUP(B5942,customer_name,2,FALSE)</f>
        <v>Customer#000001345</v>
      </c>
      <c r="D5942">
        <f>VLOOKUP(C5942,cust_num_nat_key,3,FALSE)</f>
        <v>9</v>
      </c>
      <c r="E5942" t="str">
        <f>VLOOKUP(D5942,nation_table,2,FALSE)</f>
        <v>INDONESIA</v>
      </c>
      <c r="F5942" t="str">
        <f>VLOOKUP(D5942,nation_table,4,FALSE)</f>
        <v>ASIA</v>
      </c>
      <c r="G5942" t="str">
        <f>VLOOKUP(B5942,cust_segment,7,FALSE)</f>
        <v>BUILDING</v>
      </c>
      <c r="H5942" t="s">
        <v>39</v>
      </c>
      <c r="I5942">
        <v>157914.46</v>
      </c>
      <c r="J5942" s="1">
        <v>35454</v>
      </c>
      <c r="K5942" t="s">
        <v>61</v>
      </c>
      <c r="L5942" t="s">
        <v>2840</v>
      </c>
      <c r="M5942">
        <v>0</v>
      </c>
      <c r="N5942" t="s">
        <v>6967</v>
      </c>
    </row>
    <row r="5943" spans="1:14" x14ac:dyDescent="0.2">
      <c r="A5943">
        <v>23750</v>
      </c>
      <c r="B5943">
        <v>1144</v>
      </c>
      <c r="C5943" t="str">
        <f>VLOOKUP(B5943,customer_name,2,FALSE)</f>
        <v>Customer#000001144</v>
      </c>
      <c r="D5943">
        <f>VLOOKUP(C5943,cust_num_nat_key,3,FALSE)</f>
        <v>1</v>
      </c>
      <c r="E5943" t="str">
        <f>VLOOKUP(D5943,nation_table,2,FALSE)</f>
        <v>ARGENTINA</v>
      </c>
      <c r="F5943" t="str">
        <f>VLOOKUP(D5943,nation_table,4,FALSE)</f>
        <v>AMERICA</v>
      </c>
      <c r="G5943" t="str">
        <f>VLOOKUP(B5943,cust_segment,7,FALSE)</f>
        <v>BUILDING</v>
      </c>
      <c r="H5943" t="s">
        <v>46</v>
      </c>
      <c r="I5943">
        <v>84349.86</v>
      </c>
      <c r="J5943" s="1">
        <v>33834</v>
      </c>
      <c r="K5943" t="s">
        <v>56</v>
      </c>
      <c r="L5943" t="s">
        <v>427</v>
      </c>
      <c r="M5943">
        <v>0</v>
      </c>
      <c r="N5943" t="s">
        <v>6968</v>
      </c>
    </row>
    <row r="5944" spans="1:14" x14ac:dyDescent="0.2">
      <c r="A5944">
        <v>23751</v>
      </c>
      <c r="B5944">
        <v>1039</v>
      </c>
      <c r="C5944" t="str">
        <f>VLOOKUP(B5944,customer_name,2,FALSE)</f>
        <v>Customer#000001039</v>
      </c>
      <c r="D5944">
        <f>VLOOKUP(C5944,cust_num_nat_key,3,FALSE)</f>
        <v>10</v>
      </c>
      <c r="E5944" t="str">
        <f>VLOOKUP(D5944,nation_table,2,FALSE)</f>
        <v>IRAN</v>
      </c>
      <c r="F5944" t="str">
        <f>VLOOKUP(D5944,nation_table,4,FALSE)</f>
        <v>MIDDLE EAST</v>
      </c>
      <c r="G5944" t="str">
        <f>VLOOKUP(B5944,cust_segment,7,FALSE)</f>
        <v>FURNITURE</v>
      </c>
      <c r="H5944" t="s">
        <v>46</v>
      </c>
      <c r="I5944">
        <v>99825.81</v>
      </c>
      <c r="J5944" s="1">
        <v>34412</v>
      </c>
      <c r="K5944" t="s">
        <v>61</v>
      </c>
      <c r="L5944" t="s">
        <v>1140</v>
      </c>
      <c r="M5944">
        <v>0</v>
      </c>
      <c r="N5944" t="s">
        <v>6969</v>
      </c>
    </row>
    <row r="5945" spans="1:14" x14ac:dyDescent="0.2">
      <c r="A5945">
        <v>23776</v>
      </c>
      <c r="B5945">
        <v>1450</v>
      </c>
      <c r="C5945" t="str">
        <f>VLOOKUP(B5945,customer_name,2,FALSE)</f>
        <v>Customer#000001450</v>
      </c>
      <c r="D5945">
        <f>VLOOKUP(C5945,cust_num_nat_key,3,FALSE)</f>
        <v>3</v>
      </c>
      <c r="E5945" t="str">
        <f>VLOOKUP(D5945,nation_table,2,FALSE)</f>
        <v>CANADA</v>
      </c>
      <c r="F5945" t="str">
        <f>VLOOKUP(D5945,nation_table,4,FALSE)</f>
        <v>AMERICA</v>
      </c>
      <c r="G5945" t="str">
        <f>VLOOKUP(B5945,cust_segment,7,FALSE)</f>
        <v>MACHINERY</v>
      </c>
      <c r="H5945" t="s">
        <v>46</v>
      </c>
      <c r="I5945">
        <v>74547.62</v>
      </c>
      <c r="J5945" s="1">
        <v>33825</v>
      </c>
      <c r="K5945" t="s">
        <v>40</v>
      </c>
      <c r="L5945" t="s">
        <v>322</v>
      </c>
      <c r="M5945">
        <v>0</v>
      </c>
      <c r="N5945" t="s">
        <v>6970</v>
      </c>
    </row>
    <row r="5946" spans="1:14" x14ac:dyDescent="0.2">
      <c r="A5946">
        <v>23777</v>
      </c>
      <c r="B5946">
        <v>301</v>
      </c>
      <c r="C5946" t="str">
        <f>VLOOKUP(B5946,customer_name,2,FALSE)</f>
        <v>Customer#000000301</v>
      </c>
      <c r="D5946">
        <f>VLOOKUP(C5946,cust_num_nat_key,3,FALSE)</f>
        <v>7</v>
      </c>
      <c r="E5946" t="str">
        <f>VLOOKUP(D5946,nation_table,2,FALSE)</f>
        <v>GERMANY</v>
      </c>
      <c r="F5946" t="str">
        <f>VLOOKUP(D5946,nation_table,4,FALSE)</f>
        <v>EUROPE</v>
      </c>
      <c r="G5946" t="str">
        <f>VLOOKUP(B5946,cust_segment,7,FALSE)</f>
        <v>HOUSEHOLD</v>
      </c>
      <c r="H5946" t="s">
        <v>46</v>
      </c>
      <c r="I5946">
        <v>124113.4</v>
      </c>
      <c r="J5946" s="1">
        <v>33935</v>
      </c>
      <c r="K5946" t="s">
        <v>53</v>
      </c>
      <c r="L5946" t="s">
        <v>3053</v>
      </c>
      <c r="M5946">
        <v>0</v>
      </c>
      <c r="N5946" t="s">
        <v>6971</v>
      </c>
    </row>
    <row r="5947" spans="1:14" x14ac:dyDescent="0.2">
      <c r="A5947">
        <v>23778</v>
      </c>
      <c r="B5947">
        <v>1067</v>
      </c>
      <c r="C5947" t="str">
        <f>VLOOKUP(B5947,customer_name,2,FALSE)</f>
        <v>Customer#000001067</v>
      </c>
      <c r="D5947">
        <f>VLOOKUP(C5947,cust_num_nat_key,3,FALSE)</f>
        <v>23</v>
      </c>
      <c r="E5947" t="str">
        <f>VLOOKUP(D5947,nation_table,2,FALSE)</f>
        <v>UNITED KINGDOM</v>
      </c>
      <c r="F5947" t="str">
        <f>VLOOKUP(D5947,nation_table,4,FALSE)</f>
        <v>EUROPE</v>
      </c>
      <c r="G5947" t="str">
        <f>VLOOKUP(B5947,cust_segment,7,FALSE)</f>
        <v>FURNITURE</v>
      </c>
      <c r="H5947" t="s">
        <v>46</v>
      </c>
      <c r="I5947">
        <v>158171.72</v>
      </c>
      <c r="J5947" s="1">
        <v>34529</v>
      </c>
      <c r="K5947" t="s">
        <v>40</v>
      </c>
      <c r="L5947" t="s">
        <v>1065</v>
      </c>
      <c r="M5947">
        <v>0</v>
      </c>
      <c r="N5947" t="s">
        <v>6972</v>
      </c>
    </row>
    <row r="5948" spans="1:14" x14ac:dyDescent="0.2">
      <c r="A5948">
        <v>23779</v>
      </c>
      <c r="B5948">
        <v>601</v>
      </c>
      <c r="C5948" t="str">
        <f>VLOOKUP(B5948,customer_name,2,FALSE)</f>
        <v>Customer#000000601</v>
      </c>
      <c r="D5948">
        <f>VLOOKUP(C5948,cust_num_nat_key,3,FALSE)</f>
        <v>1</v>
      </c>
      <c r="E5948" t="str">
        <f>VLOOKUP(D5948,nation_table,2,FALSE)</f>
        <v>ARGENTINA</v>
      </c>
      <c r="F5948" t="str">
        <f>VLOOKUP(D5948,nation_table,4,FALSE)</f>
        <v>AMERICA</v>
      </c>
      <c r="G5948" t="str">
        <f>VLOOKUP(B5948,cust_segment,7,FALSE)</f>
        <v>BUILDING</v>
      </c>
      <c r="H5948" t="s">
        <v>39</v>
      </c>
      <c r="I5948">
        <v>272828.38</v>
      </c>
      <c r="J5948" s="1">
        <v>35977</v>
      </c>
      <c r="K5948" t="s">
        <v>40</v>
      </c>
      <c r="L5948" t="s">
        <v>2484</v>
      </c>
      <c r="M5948">
        <v>0</v>
      </c>
      <c r="N5948" t="s">
        <v>6973</v>
      </c>
    </row>
    <row r="5949" spans="1:14" x14ac:dyDescent="0.2">
      <c r="A5949">
        <v>23780</v>
      </c>
      <c r="B5949">
        <v>1483</v>
      </c>
      <c r="C5949" t="str">
        <f>VLOOKUP(B5949,customer_name,2,FALSE)</f>
        <v>Customer#000001483</v>
      </c>
      <c r="D5949">
        <f>VLOOKUP(C5949,cust_num_nat_key,3,FALSE)</f>
        <v>7</v>
      </c>
      <c r="E5949" t="str">
        <f>VLOOKUP(D5949,nation_table,2,FALSE)</f>
        <v>GERMANY</v>
      </c>
      <c r="F5949" t="str">
        <f>VLOOKUP(D5949,nation_table,4,FALSE)</f>
        <v>EUROPE</v>
      </c>
      <c r="G5949" t="str">
        <f>VLOOKUP(B5949,cust_segment,7,FALSE)</f>
        <v>BUILDING</v>
      </c>
      <c r="H5949" t="s">
        <v>39</v>
      </c>
      <c r="I5949">
        <v>46315.58</v>
      </c>
      <c r="J5949" s="1">
        <v>35524</v>
      </c>
      <c r="K5949" t="s">
        <v>56</v>
      </c>
      <c r="L5949" t="s">
        <v>2362</v>
      </c>
      <c r="M5949">
        <v>0</v>
      </c>
      <c r="N5949" t="s">
        <v>6974</v>
      </c>
    </row>
    <row r="5950" spans="1:14" x14ac:dyDescent="0.2">
      <c r="A5950">
        <v>23781</v>
      </c>
      <c r="B5950">
        <v>463</v>
      </c>
      <c r="C5950" t="str">
        <f>VLOOKUP(B5950,customer_name,2,FALSE)</f>
        <v>Customer#000000463</v>
      </c>
      <c r="D5950">
        <f>VLOOKUP(C5950,cust_num_nat_key,3,FALSE)</f>
        <v>8</v>
      </c>
      <c r="E5950" t="str">
        <f>VLOOKUP(D5950,nation_table,2,FALSE)</f>
        <v>INDIA</v>
      </c>
      <c r="F5950" t="str">
        <f>VLOOKUP(D5950,nation_table,4,FALSE)</f>
        <v>ASIA</v>
      </c>
      <c r="G5950" t="str">
        <f>VLOOKUP(B5950,cust_segment,7,FALSE)</f>
        <v>HOUSEHOLD</v>
      </c>
      <c r="H5950" t="s">
        <v>39</v>
      </c>
      <c r="I5950">
        <v>65904.03</v>
      </c>
      <c r="J5950" s="1">
        <v>35004</v>
      </c>
      <c r="K5950" t="s">
        <v>43</v>
      </c>
      <c r="L5950" t="s">
        <v>1843</v>
      </c>
      <c r="M5950">
        <v>0</v>
      </c>
      <c r="N5950" t="s">
        <v>6975</v>
      </c>
    </row>
    <row r="5951" spans="1:14" x14ac:dyDescent="0.2">
      <c r="A5951">
        <v>23782</v>
      </c>
      <c r="B5951">
        <v>808</v>
      </c>
      <c r="C5951" t="str">
        <f>VLOOKUP(B5951,customer_name,2,FALSE)</f>
        <v>Customer#000000808</v>
      </c>
      <c r="D5951">
        <f>VLOOKUP(C5951,cust_num_nat_key,3,FALSE)</f>
        <v>19</v>
      </c>
      <c r="E5951" t="str">
        <f>VLOOKUP(D5951,nation_table,2,FALSE)</f>
        <v>ROMANIA</v>
      </c>
      <c r="F5951" t="str">
        <f>VLOOKUP(D5951,nation_table,4,FALSE)</f>
        <v>EUROPE</v>
      </c>
      <c r="G5951" t="str">
        <f>VLOOKUP(B5951,cust_segment,7,FALSE)</f>
        <v>BUILDING</v>
      </c>
      <c r="H5951" t="s">
        <v>46</v>
      </c>
      <c r="I5951">
        <v>168591.99</v>
      </c>
      <c r="J5951" s="1">
        <v>33980</v>
      </c>
      <c r="K5951" t="s">
        <v>40</v>
      </c>
      <c r="L5951" t="s">
        <v>378</v>
      </c>
      <c r="M5951">
        <v>0</v>
      </c>
      <c r="N5951" t="s">
        <v>6976</v>
      </c>
    </row>
    <row r="5952" spans="1:14" x14ac:dyDescent="0.2">
      <c r="A5952">
        <v>23783</v>
      </c>
      <c r="B5952">
        <v>1465</v>
      </c>
      <c r="C5952" t="str">
        <f>VLOOKUP(B5952,customer_name,2,FALSE)</f>
        <v>Customer#000001465</v>
      </c>
      <c r="D5952">
        <f>VLOOKUP(C5952,cust_num_nat_key,3,FALSE)</f>
        <v>8</v>
      </c>
      <c r="E5952" t="str">
        <f>VLOOKUP(D5952,nation_table,2,FALSE)</f>
        <v>INDIA</v>
      </c>
      <c r="F5952" t="str">
        <f>VLOOKUP(D5952,nation_table,4,FALSE)</f>
        <v>ASIA</v>
      </c>
      <c r="G5952" t="str">
        <f>VLOOKUP(B5952,cust_segment,7,FALSE)</f>
        <v>FURNITURE</v>
      </c>
      <c r="H5952" t="s">
        <v>39</v>
      </c>
      <c r="I5952">
        <v>20584.36</v>
      </c>
      <c r="J5952" s="1">
        <v>34806</v>
      </c>
      <c r="K5952" t="s">
        <v>53</v>
      </c>
      <c r="L5952" t="s">
        <v>1666</v>
      </c>
      <c r="M5952">
        <v>0</v>
      </c>
      <c r="N5952" t="s">
        <v>6977</v>
      </c>
    </row>
    <row r="5953" spans="1:14" x14ac:dyDescent="0.2">
      <c r="A5953">
        <v>23808</v>
      </c>
      <c r="B5953">
        <v>1331</v>
      </c>
      <c r="C5953" t="str">
        <f>VLOOKUP(B5953,customer_name,2,FALSE)</f>
        <v>Customer#000001331</v>
      </c>
      <c r="D5953">
        <f>VLOOKUP(C5953,cust_num_nat_key,3,FALSE)</f>
        <v>8</v>
      </c>
      <c r="E5953" t="str">
        <f>VLOOKUP(D5953,nation_table,2,FALSE)</f>
        <v>INDIA</v>
      </c>
      <c r="F5953" t="str">
        <f>VLOOKUP(D5953,nation_table,4,FALSE)</f>
        <v>ASIA</v>
      </c>
      <c r="G5953" t="str">
        <f>VLOOKUP(B5953,cust_segment,7,FALSE)</f>
        <v>BUILDING</v>
      </c>
      <c r="H5953" t="s">
        <v>46</v>
      </c>
      <c r="I5953">
        <v>136842.85999999999</v>
      </c>
      <c r="J5953" s="1">
        <v>34373</v>
      </c>
      <c r="K5953" t="s">
        <v>40</v>
      </c>
      <c r="L5953" t="s">
        <v>1533</v>
      </c>
      <c r="M5953">
        <v>0</v>
      </c>
      <c r="N5953" t="s">
        <v>6978</v>
      </c>
    </row>
    <row r="5954" spans="1:14" x14ac:dyDescent="0.2">
      <c r="A5954">
        <v>23809</v>
      </c>
      <c r="B5954">
        <v>1223</v>
      </c>
      <c r="C5954" t="str">
        <f>VLOOKUP(B5954,customer_name,2,FALSE)</f>
        <v>Customer#000001223</v>
      </c>
      <c r="D5954">
        <f>VLOOKUP(C5954,cust_num_nat_key,3,FALSE)</f>
        <v>11</v>
      </c>
      <c r="E5954" t="str">
        <f>VLOOKUP(D5954,nation_table,2,FALSE)</f>
        <v>IRAQ</v>
      </c>
      <c r="F5954" t="str">
        <f>VLOOKUP(D5954,nation_table,4,FALSE)</f>
        <v>MIDDLE EAST</v>
      </c>
      <c r="G5954" t="str">
        <f>VLOOKUP(B5954,cust_segment,7,FALSE)</f>
        <v>BUILDING</v>
      </c>
      <c r="H5954" t="s">
        <v>46</v>
      </c>
      <c r="I5954">
        <v>296716.40999999997</v>
      </c>
      <c r="J5954" s="1">
        <v>33760</v>
      </c>
      <c r="K5954" t="s">
        <v>53</v>
      </c>
      <c r="L5954" t="s">
        <v>2044</v>
      </c>
      <c r="M5954">
        <v>0</v>
      </c>
      <c r="N5954" t="s">
        <v>6979</v>
      </c>
    </row>
    <row r="5955" spans="1:14" x14ac:dyDescent="0.2">
      <c r="A5955">
        <v>23810</v>
      </c>
      <c r="B5955">
        <v>1477</v>
      </c>
      <c r="C5955" t="str">
        <f>VLOOKUP(B5955,customer_name,2,FALSE)</f>
        <v>Customer#000001477</v>
      </c>
      <c r="D5955">
        <f>VLOOKUP(C5955,cust_num_nat_key,3,FALSE)</f>
        <v>6</v>
      </c>
      <c r="E5955" t="str">
        <f>VLOOKUP(D5955,nation_table,2,FALSE)</f>
        <v>FRANCE</v>
      </c>
      <c r="F5955" t="str">
        <f>VLOOKUP(D5955,nation_table,4,FALSE)</f>
        <v>EUROPE</v>
      </c>
      <c r="G5955" t="str">
        <f>VLOOKUP(B5955,cust_segment,7,FALSE)</f>
        <v>MACHINERY</v>
      </c>
      <c r="H5955" t="s">
        <v>46</v>
      </c>
      <c r="I5955">
        <v>16317.9</v>
      </c>
      <c r="J5955" s="1">
        <v>34084</v>
      </c>
      <c r="K5955" t="s">
        <v>43</v>
      </c>
      <c r="L5955" t="s">
        <v>519</v>
      </c>
      <c r="M5955">
        <v>0</v>
      </c>
      <c r="N5955" t="s">
        <v>6980</v>
      </c>
    </row>
    <row r="5956" spans="1:14" x14ac:dyDescent="0.2">
      <c r="A5956">
        <v>23811</v>
      </c>
      <c r="B5956">
        <v>1451</v>
      </c>
      <c r="C5956" t="str">
        <f>VLOOKUP(B5956,customer_name,2,FALSE)</f>
        <v>Customer#000001451</v>
      </c>
      <c r="D5956">
        <f>VLOOKUP(C5956,cust_num_nat_key,3,FALSE)</f>
        <v>2</v>
      </c>
      <c r="E5956" t="str">
        <f>VLOOKUP(D5956,nation_table,2,FALSE)</f>
        <v>BRAZIL</v>
      </c>
      <c r="F5956" t="str">
        <f>VLOOKUP(D5956,nation_table,4,FALSE)</f>
        <v>AMERICA</v>
      </c>
      <c r="G5956" t="str">
        <f>VLOOKUP(B5956,cust_segment,7,FALSE)</f>
        <v>FURNITURE</v>
      </c>
      <c r="H5956" t="s">
        <v>39</v>
      </c>
      <c r="I5956">
        <v>137127.93</v>
      </c>
      <c r="J5956" s="1">
        <v>35571</v>
      </c>
      <c r="K5956" t="s">
        <v>53</v>
      </c>
      <c r="L5956" t="s">
        <v>284</v>
      </c>
      <c r="M5956">
        <v>0</v>
      </c>
      <c r="N5956" t="s">
        <v>6981</v>
      </c>
    </row>
    <row r="5957" spans="1:14" x14ac:dyDescent="0.2">
      <c r="A5957">
        <v>23812</v>
      </c>
      <c r="B5957">
        <v>1313</v>
      </c>
      <c r="C5957" t="str">
        <f>VLOOKUP(B5957,customer_name,2,FALSE)</f>
        <v>Customer#000001313</v>
      </c>
      <c r="D5957">
        <f>VLOOKUP(C5957,cust_num_nat_key,3,FALSE)</f>
        <v>23</v>
      </c>
      <c r="E5957" t="str">
        <f>VLOOKUP(D5957,nation_table,2,FALSE)</f>
        <v>UNITED KINGDOM</v>
      </c>
      <c r="F5957" t="str">
        <f>VLOOKUP(D5957,nation_table,4,FALSE)</f>
        <v>EUROPE</v>
      </c>
      <c r="G5957" t="str">
        <f>VLOOKUP(B5957,cust_segment,7,FALSE)</f>
        <v>MACHINERY</v>
      </c>
      <c r="H5957" t="s">
        <v>46</v>
      </c>
      <c r="I5957">
        <v>175504.84</v>
      </c>
      <c r="J5957" s="1">
        <v>33813</v>
      </c>
      <c r="K5957" t="s">
        <v>43</v>
      </c>
      <c r="L5957" t="s">
        <v>991</v>
      </c>
      <c r="M5957">
        <v>0</v>
      </c>
      <c r="N5957" t="s">
        <v>6982</v>
      </c>
    </row>
    <row r="5958" spans="1:14" x14ac:dyDescent="0.2">
      <c r="A5958">
        <v>23813</v>
      </c>
      <c r="B5958">
        <v>811</v>
      </c>
      <c r="C5958" t="str">
        <f>VLOOKUP(B5958,customer_name,2,FALSE)</f>
        <v>Customer#000000811</v>
      </c>
      <c r="D5958">
        <f>VLOOKUP(C5958,cust_num_nat_key,3,FALSE)</f>
        <v>15</v>
      </c>
      <c r="E5958" t="str">
        <f>VLOOKUP(D5958,nation_table,2,FALSE)</f>
        <v>MOROCCO</v>
      </c>
      <c r="F5958" t="str">
        <f>VLOOKUP(D5958,nation_table,4,FALSE)</f>
        <v>AFRICA</v>
      </c>
      <c r="G5958" t="str">
        <f>VLOOKUP(B5958,cust_segment,7,FALSE)</f>
        <v>BUILDING</v>
      </c>
      <c r="H5958" t="s">
        <v>39</v>
      </c>
      <c r="I5958">
        <v>76437.100000000006</v>
      </c>
      <c r="J5958" s="1">
        <v>35599</v>
      </c>
      <c r="K5958" t="s">
        <v>56</v>
      </c>
      <c r="L5958" t="s">
        <v>4259</v>
      </c>
      <c r="M5958">
        <v>0</v>
      </c>
      <c r="N5958" t="s">
        <v>6983</v>
      </c>
    </row>
    <row r="5959" spans="1:14" x14ac:dyDescent="0.2">
      <c r="A5959">
        <v>23814</v>
      </c>
      <c r="B5959">
        <v>79</v>
      </c>
      <c r="C5959" t="str">
        <f>VLOOKUP(B5959,customer_name,2,FALSE)</f>
        <v>Customer#000000079</v>
      </c>
      <c r="D5959">
        <f>VLOOKUP(C5959,cust_num_nat_key,3,FALSE)</f>
        <v>15</v>
      </c>
      <c r="E5959" t="str">
        <f>VLOOKUP(D5959,nation_table,2,FALSE)</f>
        <v>MOROCCO</v>
      </c>
      <c r="F5959" t="str">
        <f>VLOOKUP(D5959,nation_table,4,FALSE)</f>
        <v>AFRICA</v>
      </c>
      <c r="G5959" t="str">
        <f>VLOOKUP(B5959,cust_segment,7,FALSE)</f>
        <v>MACHINERY</v>
      </c>
      <c r="H5959" t="s">
        <v>39</v>
      </c>
      <c r="I5959">
        <v>313011.92</v>
      </c>
      <c r="J5959" s="1">
        <v>35890</v>
      </c>
      <c r="K5959" t="s">
        <v>40</v>
      </c>
      <c r="L5959" t="s">
        <v>1727</v>
      </c>
      <c r="M5959">
        <v>0</v>
      </c>
      <c r="N5959" t="s">
        <v>6984</v>
      </c>
    </row>
    <row r="5960" spans="1:14" x14ac:dyDescent="0.2">
      <c r="A5960">
        <v>23815</v>
      </c>
      <c r="B5960">
        <v>635</v>
      </c>
      <c r="C5960" t="str">
        <f>VLOOKUP(B5960,customer_name,2,FALSE)</f>
        <v>Customer#000000635</v>
      </c>
      <c r="D5960">
        <f>VLOOKUP(C5960,cust_num_nat_key,3,FALSE)</f>
        <v>2</v>
      </c>
      <c r="E5960" t="str">
        <f>VLOOKUP(D5960,nation_table,2,FALSE)</f>
        <v>BRAZIL</v>
      </c>
      <c r="F5960" t="str">
        <f>VLOOKUP(D5960,nation_table,4,FALSE)</f>
        <v>AMERICA</v>
      </c>
      <c r="G5960" t="str">
        <f>VLOOKUP(B5960,cust_segment,7,FALSE)</f>
        <v>AUTOMOBILE</v>
      </c>
      <c r="H5960" t="s">
        <v>39</v>
      </c>
      <c r="I5960">
        <v>78006.929999999993</v>
      </c>
      <c r="J5960" s="1">
        <v>35461</v>
      </c>
      <c r="K5960" t="s">
        <v>61</v>
      </c>
      <c r="L5960" t="s">
        <v>664</v>
      </c>
      <c r="M5960">
        <v>0</v>
      </c>
      <c r="N5960" t="s">
        <v>6985</v>
      </c>
    </row>
    <row r="5961" spans="1:14" x14ac:dyDescent="0.2">
      <c r="A5961">
        <v>23840</v>
      </c>
      <c r="B5961">
        <v>1063</v>
      </c>
      <c r="C5961" t="str">
        <f>VLOOKUP(B5961,customer_name,2,FALSE)</f>
        <v>Customer#000001063</v>
      </c>
      <c r="D5961">
        <f>VLOOKUP(C5961,cust_num_nat_key,3,FALSE)</f>
        <v>21</v>
      </c>
      <c r="E5961" t="str">
        <f>VLOOKUP(D5961,nation_table,2,FALSE)</f>
        <v>VIETNAM</v>
      </c>
      <c r="F5961" t="str">
        <f>VLOOKUP(D5961,nation_table,4,FALSE)</f>
        <v>ASIA</v>
      </c>
      <c r="G5961" t="str">
        <f>VLOOKUP(B5961,cust_segment,7,FALSE)</f>
        <v>MACHINERY</v>
      </c>
      <c r="H5961" t="s">
        <v>46</v>
      </c>
      <c r="I5961">
        <v>69955.63</v>
      </c>
      <c r="J5961" s="1">
        <v>34429</v>
      </c>
      <c r="K5961" t="s">
        <v>53</v>
      </c>
      <c r="L5961" t="s">
        <v>2623</v>
      </c>
      <c r="M5961">
        <v>0</v>
      </c>
      <c r="N5961" t="s">
        <v>6986</v>
      </c>
    </row>
    <row r="5962" spans="1:14" x14ac:dyDescent="0.2">
      <c r="A5962">
        <v>23841</v>
      </c>
      <c r="B5962">
        <v>232</v>
      </c>
      <c r="C5962" t="str">
        <f>VLOOKUP(B5962,customer_name,2,FALSE)</f>
        <v>Customer#000000232</v>
      </c>
      <c r="D5962">
        <f>VLOOKUP(C5962,cust_num_nat_key,3,FALSE)</f>
        <v>22</v>
      </c>
      <c r="E5962" t="str">
        <f>VLOOKUP(D5962,nation_table,2,FALSE)</f>
        <v>RUSSIA</v>
      </c>
      <c r="F5962" t="str">
        <f>VLOOKUP(D5962,nation_table,4,FALSE)</f>
        <v>EUROPE</v>
      </c>
      <c r="G5962" t="str">
        <f>VLOOKUP(B5962,cust_segment,7,FALSE)</f>
        <v>HOUSEHOLD</v>
      </c>
      <c r="H5962" t="s">
        <v>46</v>
      </c>
      <c r="I5962">
        <v>75646.27</v>
      </c>
      <c r="J5962" s="1">
        <v>33835</v>
      </c>
      <c r="K5962" t="s">
        <v>56</v>
      </c>
      <c r="L5962" t="s">
        <v>3388</v>
      </c>
      <c r="M5962">
        <v>0</v>
      </c>
      <c r="N5962" t="s">
        <v>6987</v>
      </c>
    </row>
    <row r="5963" spans="1:14" x14ac:dyDescent="0.2">
      <c r="A5963">
        <v>23842</v>
      </c>
      <c r="B5963">
        <v>1135</v>
      </c>
      <c r="C5963" t="str">
        <f>VLOOKUP(B5963,customer_name,2,FALSE)</f>
        <v>Customer#000001135</v>
      </c>
      <c r="D5963">
        <f>VLOOKUP(C5963,cust_num_nat_key,3,FALSE)</f>
        <v>11</v>
      </c>
      <c r="E5963" t="str">
        <f>VLOOKUP(D5963,nation_table,2,FALSE)</f>
        <v>IRAQ</v>
      </c>
      <c r="F5963" t="str">
        <f>VLOOKUP(D5963,nation_table,4,FALSE)</f>
        <v>MIDDLE EAST</v>
      </c>
      <c r="G5963" t="str">
        <f>VLOOKUP(B5963,cust_segment,7,FALSE)</f>
        <v>FURNITURE</v>
      </c>
      <c r="H5963" t="s">
        <v>46</v>
      </c>
      <c r="I5963">
        <v>251888.58</v>
      </c>
      <c r="J5963" s="1">
        <v>34230</v>
      </c>
      <c r="K5963" t="s">
        <v>40</v>
      </c>
      <c r="L5963" t="s">
        <v>2467</v>
      </c>
      <c r="M5963">
        <v>0</v>
      </c>
      <c r="N5963" t="s">
        <v>6988</v>
      </c>
    </row>
    <row r="5964" spans="1:14" x14ac:dyDescent="0.2">
      <c r="A5964">
        <v>23843</v>
      </c>
      <c r="B5964">
        <v>1466</v>
      </c>
      <c r="C5964" t="str">
        <f>VLOOKUP(B5964,customer_name,2,FALSE)</f>
        <v>Customer#000001466</v>
      </c>
      <c r="D5964">
        <f>VLOOKUP(C5964,cust_num_nat_key,3,FALSE)</f>
        <v>17</v>
      </c>
      <c r="E5964" t="str">
        <f>VLOOKUP(D5964,nation_table,2,FALSE)</f>
        <v>PERU</v>
      </c>
      <c r="F5964" t="str">
        <f>VLOOKUP(D5964,nation_table,4,FALSE)</f>
        <v>AMERICA</v>
      </c>
      <c r="G5964" t="str">
        <f>VLOOKUP(B5964,cust_segment,7,FALSE)</f>
        <v>FURNITURE</v>
      </c>
      <c r="H5964" t="s">
        <v>39</v>
      </c>
      <c r="I5964">
        <v>60000.23</v>
      </c>
      <c r="J5964" s="1">
        <v>35200</v>
      </c>
      <c r="K5964" t="s">
        <v>43</v>
      </c>
      <c r="L5964" t="s">
        <v>609</v>
      </c>
      <c r="M5964">
        <v>0</v>
      </c>
      <c r="N5964" t="s">
        <v>6989</v>
      </c>
    </row>
    <row r="5965" spans="1:14" x14ac:dyDescent="0.2">
      <c r="A5965">
        <v>23844</v>
      </c>
      <c r="B5965">
        <v>656</v>
      </c>
      <c r="C5965" t="str">
        <f>VLOOKUP(B5965,customer_name,2,FALSE)</f>
        <v>Customer#000000656</v>
      </c>
      <c r="D5965">
        <f>VLOOKUP(C5965,cust_num_nat_key,3,FALSE)</f>
        <v>5</v>
      </c>
      <c r="E5965" t="str">
        <f>VLOOKUP(D5965,nation_table,2,FALSE)</f>
        <v>ETHIOPIA</v>
      </c>
      <c r="F5965" t="str">
        <f>VLOOKUP(D5965,nation_table,4,FALSE)</f>
        <v>AFRICA</v>
      </c>
      <c r="G5965" t="str">
        <f>VLOOKUP(B5965,cust_segment,7,FALSE)</f>
        <v>AUTOMOBILE</v>
      </c>
      <c r="H5965" t="s">
        <v>46</v>
      </c>
      <c r="I5965">
        <v>180698.8</v>
      </c>
      <c r="J5965" s="1">
        <v>34522</v>
      </c>
      <c r="K5965" t="s">
        <v>53</v>
      </c>
      <c r="L5965" t="s">
        <v>3859</v>
      </c>
      <c r="M5965">
        <v>0</v>
      </c>
      <c r="N5965" t="s">
        <v>6990</v>
      </c>
    </row>
    <row r="5966" spans="1:14" x14ac:dyDescent="0.2">
      <c r="A5966">
        <v>23845</v>
      </c>
      <c r="B5966">
        <v>1336</v>
      </c>
      <c r="C5966" t="str">
        <f>VLOOKUP(B5966,customer_name,2,FALSE)</f>
        <v>Customer#000001336</v>
      </c>
      <c r="D5966">
        <f>VLOOKUP(C5966,cust_num_nat_key,3,FALSE)</f>
        <v>16</v>
      </c>
      <c r="E5966" t="str">
        <f>VLOOKUP(D5966,nation_table,2,FALSE)</f>
        <v>MOZAMBIQUE</v>
      </c>
      <c r="F5966" t="str">
        <f>VLOOKUP(D5966,nation_table,4,FALSE)</f>
        <v>AFRICA</v>
      </c>
      <c r="G5966" t="str">
        <f>VLOOKUP(B5966,cust_segment,7,FALSE)</f>
        <v>AUTOMOBILE</v>
      </c>
      <c r="H5966" t="s">
        <v>39</v>
      </c>
      <c r="I5966">
        <v>80870.89</v>
      </c>
      <c r="J5966" s="1">
        <v>35586</v>
      </c>
      <c r="K5966" t="s">
        <v>43</v>
      </c>
      <c r="L5966" t="s">
        <v>1780</v>
      </c>
      <c r="M5966">
        <v>0</v>
      </c>
      <c r="N5966" t="s">
        <v>6991</v>
      </c>
    </row>
    <row r="5967" spans="1:14" x14ac:dyDescent="0.2">
      <c r="A5967">
        <v>23846</v>
      </c>
      <c r="B5967">
        <v>155</v>
      </c>
      <c r="C5967" t="str">
        <f>VLOOKUP(B5967,customer_name,2,FALSE)</f>
        <v>Customer#000000155</v>
      </c>
      <c r="D5967">
        <f>VLOOKUP(C5967,cust_num_nat_key,3,FALSE)</f>
        <v>0</v>
      </c>
      <c r="E5967" t="str">
        <f>VLOOKUP(D5967,nation_table,2,FALSE)</f>
        <v>ALGERIA</v>
      </c>
      <c r="F5967" t="str">
        <f>VLOOKUP(D5967,nation_table,4,FALSE)</f>
        <v>AFRICA</v>
      </c>
      <c r="G5967" t="str">
        <f>VLOOKUP(B5967,cust_segment,7,FALSE)</f>
        <v>AUTOMOBILE</v>
      </c>
      <c r="H5967" t="s">
        <v>39</v>
      </c>
      <c r="I5967">
        <v>118885.15</v>
      </c>
      <c r="J5967" s="1">
        <v>35662</v>
      </c>
      <c r="K5967" t="s">
        <v>53</v>
      </c>
      <c r="L5967" t="s">
        <v>54</v>
      </c>
      <c r="M5967">
        <v>0</v>
      </c>
      <c r="N5967" t="s">
        <v>6992</v>
      </c>
    </row>
    <row r="5968" spans="1:14" x14ac:dyDescent="0.2">
      <c r="A5968">
        <v>23847</v>
      </c>
      <c r="B5968">
        <v>805</v>
      </c>
      <c r="C5968" t="str">
        <f>VLOOKUP(B5968,customer_name,2,FALSE)</f>
        <v>Customer#000000805</v>
      </c>
      <c r="D5968">
        <f>VLOOKUP(C5968,cust_num_nat_key,3,FALSE)</f>
        <v>10</v>
      </c>
      <c r="E5968" t="str">
        <f>VLOOKUP(D5968,nation_table,2,FALSE)</f>
        <v>IRAN</v>
      </c>
      <c r="F5968" t="str">
        <f>VLOOKUP(D5968,nation_table,4,FALSE)</f>
        <v>MIDDLE EAST</v>
      </c>
      <c r="G5968" t="str">
        <f>VLOOKUP(B5968,cust_segment,7,FALSE)</f>
        <v>BUILDING</v>
      </c>
      <c r="H5968" t="s">
        <v>46</v>
      </c>
      <c r="I5968">
        <v>29548.16</v>
      </c>
      <c r="J5968" s="1">
        <v>33918</v>
      </c>
      <c r="K5968" t="s">
        <v>53</v>
      </c>
      <c r="L5968" t="s">
        <v>178</v>
      </c>
      <c r="M5968">
        <v>0</v>
      </c>
      <c r="N5968" t="s">
        <v>6993</v>
      </c>
    </row>
    <row r="5969" spans="1:14" x14ac:dyDescent="0.2">
      <c r="A5969">
        <v>23872</v>
      </c>
      <c r="B5969">
        <v>1399</v>
      </c>
      <c r="C5969" t="str">
        <f>VLOOKUP(B5969,customer_name,2,FALSE)</f>
        <v>Customer#000001399</v>
      </c>
      <c r="D5969">
        <f>VLOOKUP(C5969,cust_num_nat_key,3,FALSE)</f>
        <v>0</v>
      </c>
      <c r="E5969" t="str">
        <f>VLOOKUP(D5969,nation_table,2,FALSE)</f>
        <v>ALGERIA</v>
      </c>
      <c r="F5969" t="str">
        <f>VLOOKUP(D5969,nation_table,4,FALSE)</f>
        <v>AFRICA</v>
      </c>
      <c r="G5969" t="str">
        <f>VLOOKUP(B5969,cust_segment,7,FALSE)</f>
        <v>AUTOMOBILE</v>
      </c>
      <c r="H5969" t="s">
        <v>39</v>
      </c>
      <c r="I5969">
        <v>66849.3</v>
      </c>
      <c r="J5969" s="1">
        <v>35356</v>
      </c>
      <c r="K5969" t="s">
        <v>56</v>
      </c>
      <c r="L5969" t="s">
        <v>1409</v>
      </c>
      <c r="M5969">
        <v>0</v>
      </c>
      <c r="N5969" t="s">
        <v>6994</v>
      </c>
    </row>
    <row r="5970" spans="1:14" x14ac:dyDescent="0.2">
      <c r="A5970">
        <v>23873</v>
      </c>
      <c r="B5970">
        <v>418</v>
      </c>
      <c r="C5970" t="str">
        <f>VLOOKUP(B5970,customer_name,2,FALSE)</f>
        <v>Customer#000000418</v>
      </c>
      <c r="D5970">
        <f>VLOOKUP(C5970,cust_num_nat_key,3,FALSE)</f>
        <v>5</v>
      </c>
      <c r="E5970" t="str">
        <f>VLOOKUP(D5970,nation_table,2,FALSE)</f>
        <v>ETHIOPIA</v>
      </c>
      <c r="F5970" t="str">
        <f>VLOOKUP(D5970,nation_table,4,FALSE)</f>
        <v>AFRICA</v>
      </c>
      <c r="G5970" t="str">
        <f>VLOOKUP(B5970,cust_segment,7,FALSE)</f>
        <v>FURNITURE</v>
      </c>
      <c r="H5970" t="s">
        <v>46</v>
      </c>
      <c r="I5970">
        <v>49344.91</v>
      </c>
      <c r="J5970" s="1">
        <v>34657</v>
      </c>
      <c r="K5970" t="s">
        <v>61</v>
      </c>
      <c r="L5970" t="s">
        <v>461</v>
      </c>
      <c r="M5970">
        <v>0</v>
      </c>
      <c r="N5970" t="s">
        <v>6995</v>
      </c>
    </row>
    <row r="5971" spans="1:14" x14ac:dyDescent="0.2">
      <c r="A5971">
        <v>23874</v>
      </c>
      <c r="B5971">
        <v>386</v>
      </c>
      <c r="C5971" t="str">
        <f>VLOOKUP(B5971,customer_name,2,FALSE)</f>
        <v>Customer#000000386</v>
      </c>
      <c r="D5971">
        <f>VLOOKUP(C5971,cust_num_nat_key,3,FALSE)</f>
        <v>24</v>
      </c>
      <c r="E5971" t="str">
        <f>VLOOKUP(D5971,nation_table,2,FALSE)</f>
        <v>UNITED STATES</v>
      </c>
      <c r="F5971" t="str">
        <f>VLOOKUP(D5971,nation_table,4,FALSE)</f>
        <v>AMERICA</v>
      </c>
      <c r="G5971" t="str">
        <f>VLOOKUP(B5971,cust_segment,7,FALSE)</f>
        <v>BUILDING</v>
      </c>
      <c r="H5971" t="s">
        <v>46</v>
      </c>
      <c r="I5971">
        <v>34224.300000000003</v>
      </c>
      <c r="J5971" s="1">
        <v>34201</v>
      </c>
      <c r="K5971" t="s">
        <v>40</v>
      </c>
      <c r="L5971" t="s">
        <v>1221</v>
      </c>
      <c r="M5971">
        <v>0</v>
      </c>
      <c r="N5971" t="s">
        <v>6996</v>
      </c>
    </row>
    <row r="5972" spans="1:14" x14ac:dyDescent="0.2">
      <c r="A5972">
        <v>23875</v>
      </c>
      <c r="B5972">
        <v>1393</v>
      </c>
      <c r="C5972" t="str">
        <f>VLOOKUP(B5972,customer_name,2,FALSE)</f>
        <v>Customer#000001393</v>
      </c>
      <c r="D5972">
        <f>VLOOKUP(C5972,cust_num_nat_key,3,FALSE)</f>
        <v>24</v>
      </c>
      <c r="E5972" t="str">
        <f>VLOOKUP(D5972,nation_table,2,FALSE)</f>
        <v>UNITED STATES</v>
      </c>
      <c r="F5972" t="str">
        <f>VLOOKUP(D5972,nation_table,4,FALSE)</f>
        <v>AMERICA</v>
      </c>
      <c r="G5972" t="str">
        <f>VLOOKUP(B5972,cust_segment,7,FALSE)</f>
        <v>FURNITURE</v>
      </c>
      <c r="H5972" t="s">
        <v>39</v>
      </c>
      <c r="I5972">
        <v>80263.89</v>
      </c>
      <c r="J5972" s="1">
        <v>35035</v>
      </c>
      <c r="K5972" t="s">
        <v>53</v>
      </c>
      <c r="L5972" t="s">
        <v>448</v>
      </c>
      <c r="M5972">
        <v>0</v>
      </c>
      <c r="N5972" t="s">
        <v>6997</v>
      </c>
    </row>
    <row r="5973" spans="1:14" x14ac:dyDescent="0.2">
      <c r="A5973">
        <v>23876</v>
      </c>
      <c r="B5973">
        <v>725</v>
      </c>
      <c r="C5973" t="str">
        <f>VLOOKUP(B5973,customer_name,2,FALSE)</f>
        <v>Customer#000000725</v>
      </c>
      <c r="D5973">
        <f>VLOOKUP(C5973,cust_num_nat_key,3,FALSE)</f>
        <v>16</v>
      </c>
      <c r="E5973" t="str">
        <f>VLOOKUP(D5973,nation_table,2,FALSE)</f>
        <v>MOZAMBIQUE</v>
      </c>
      <c r="F5973" t="str">
        <f>VLOOKUP(D5973,nation_table,4,FALSE)</f>
        <v>AFRICA</v>
      </c>
      <c r="G5973" t="str">
        <f>VLOOKUP(B5973,cust_segment,7,FALSE)</f>
        <v>FURNITURE</v>
      </c>
      <c r="H5973" t="s">
        <v>46</v>
      </c>
      <c r="I5973">
        <v>108562.39</v>
      </c>
      <c r="J5973" s="1">
        <v>33877</v>
      </c>
      <c r="K5973" t="s">
        <v>61</v>
      </c>
      <c r="L5973" t="s">
        <v>2379</v>
      </c>
      <c r="M5973">
        <v>0</v>
      </c>
      <c r="N5973" t="s">
        <v>6998</v>
      </c>
    </row>
    <row r="5974" spans="1:14" x14ac:dyDescent="0.2">
      <c r="A5974">
        <v>23877</v>
      </c>
      <c r="B5974">
        <v>986</v>
      </c>
      <c r="C5974" t="str">
        <f>VLOOKUP(B5974,customer_name,2,FALSE)</f>
        <v>Customer#000000986</v>
      </c>
      <c r="D5974">
        <f>VLOOKUP(C5974,cust_num_nat_key,3,FALSE)</f>
        <v>1</v>
      </c>
      <c r="E5974" t="str">
        <f>VLOOKUP(D5974,nation_table,2,FALSE)</f>
        <v>ARGENTINA</v>
      </c>
      <c r="F5974" t="str">
        <f>VLOOKUP(D5974,nation_table,4,FALSE)</f>
        <v>AMERICA</v>
      </c>
      <c r="G5974" t="str">
        <f>VLOOKUP(B5974,cust_segment,7,FALSE)</f>
        <v>BUILDING</v>
      </c>
      <c r="H5974" t="s">
        <v>46</v>
      </c>
      <c r="I5974">
        <v>329975.17</v>
      </c>
      <c r="J5974" s="1">
        <v>34528</v>
      </c>
      <c r="K5974" t="s">
        <v>53</v>
      </c>
      <c r="L5974" t="s">
        <v>301</v>
      </c>
      <c r="M5974">
        <v>0</v>
      </c>
      <c r="N5974" t="s">
        <v>6999</v>
      </c>
    </row>
    <row r="5975" spans="1:14" x14ac:dyDescent="0.2">
      <c r="A5975">
        <v>23878</v>
      </c>
      <c r="B5975">
        <v>865</v>
      </c>
      <c r="C5975" t="str">
        <f>VLOOKUP(B5975,customer_name,2,FALSE)</f>
        <v>Customer#000000865</v>
      </c>
      <c r="D5975">
        <f>VLOOKUP(C5975,cust_num_nat_key,3,FALSE)</f>
        <v>9</v>
      </c>
      <c r="E5975" t="str">
        <f>VLOOKUP(D5975,nation_table,2,FALSE)</f>
        <v>INDONESIA</v>
      </c>
      <c r="F5975" t="str">
        <f>VLOOKUP(D5975,nation_table,4,FALSE)</f>
        <v>ASIA</v>
      </c>
      <c r="G5975" t="str">
        <f>VLOOKUP(B5975,cust_segment,7,FALSE)</f>
        <v>BUILDING</v>
      </c>
      <c r="H5975" t="s">
        <v>39</v>
      </c>
      <c r="I5975">
        <v>136707.79999999999</v>
      </c>
      <c r="J5975" s="1">
        <v>35390</v>
      </c>
      <c r="K5975" t="s">
        <v>53</v>
      </c>
      <c r="L5975" t="s">
        <v>1712</v>
      </c>
      <c r="M5975">
        <v>0</v>
      </c>
      <c r="N5975" t="s">
        <v>7000</v>
      </c>
    </row>
    <row r="5976" spans="1:14" x14ac:dyDescent="0.2">
      <c r="A5976">
        <v>23879</v>
      </c>
      <c r="B5976">
        <v>260</v>
      </c>
      <c r="C5976" t="str">
        <f>VLOOKUP(B5976,customer_name,2,FALSE)</f>
        <v>Customer#000000260</v>
      </c>
      <c r="D5976">
        <f>VLOOKUP(C5976,cust_num_nat_key,3,FALSE)</f>
        <v>1</v>
      </c>
      <c r="E5976" t="str">
        <f>VLOOKUP(D5976,nation_table,2,FALSE)</f>
        <v>ARGENTINA</v>
      </c>
      <c r="F5976" t="str">
        <f>VLOOKUP(D5976,nation_table,4,FALSE)</f>
        <v>AMERICA</v>
      </c>
      <c r="G5976" t="str">
        <f>VLOOKUP(B5976,cust_segment,7,FALSE)</f>
        <v>MACHINERY</v>
      </c>
      <c r="H5976" t="s">
        <v>39</v>
      </c>
      <c r="I5976">
        <v>212823.01</v>
      </c>
      <c r="J5976" s="1">
        <v>35998</v>
      </c>
      <c r="K5976" t="s">
        <v>61</v>
      </c>
      <c r="L5976" t="s">
        <v>1212</v>
      </c>
      <c r="M5976">
        <v>0</v>
      </c>
      <c r="N5976" t="s">
        <v>7001</v>
      </c>
    </row>
    <row r="5977" spans="1:14" x14ac:dyDescent="0.2">
      <c r="A5977">
        <v>23904</v>
      </c>
      <c r="B5977">
        <v>340</v>
      </c>
      <c r="C5977" t="str">
        <f>VLOOKUP(B5977,customer_name,2,FALSE)</f>
        <v>Customer#000000340</v>
      </c>
      <c r="D5977">
        <f>VLOOKUP(C5977,cust_num_nat_key,3,FALSE)</f>
        <v>2</v>
      </c>
      <c r="E5977" t="str">
        <f>VLOOKUP(D5977,nation_table,2,FALSE)</f>
        <v>BRAZIL</v>
      </c>
      <c r="F5977" t="str">
        <f>VLOOKUP(D5977,nation_table,4,FALSE)</f>
        <v>AMERICA</v>
      </c>
      <c r="G5977" t="str">
        <f>VLOOKUP(B5977,cust_segment,7,FALSE)</f>
        <v>BUILDING</v>
      </c>
      <c r="H5977" t="s">
        <v>39</v>
      </c>
      <c r="I5977">
        <v>117632.96000000001</v>
      </c>
      <c r="J5977" s="1">
        <v>35380</v>
      </c>
      <c r="K5977" t="s">
        <v>53</v>
      </c>
      <c r="L5977" t="s">
        <v>7002</v>
      </c>
      <c r="M5977">
        <v>0</v>
      </c>
      <c r="N5977" t="s">
        <v>7003</v>
      </c>
    </row>
    <row r="5978" spans="1:14" x14ac:dyDescent="0.2">
      <c r="A5978">
        <v>23905</v>
      </c>
      <c r="B5978">
        <v>1198</v>
      </c>
      <c r="C5978" t="str">
        <f>VLOOKUP(B5978,customer_name,2,FALSE)</f>
        <v>Customer#000001198</v>
      </c>
      <c r="D5978">
        <f>VLOOKUP(C5978,cust_num_nat_key,3,FALSE)</f>
        <v>18</v>
      </c>
      <c r="E5978" t="str">
        <f>VLOOKUP(D5978,nation_table,2,FALSE)</f>
        <v>CHINA</v>
      </c>
      <c r="F5978" t="str">
        <f>VLOOKUP(D5978,nation_table,4,FALSE)</f>
        <v>ASIA</v>
      </c>
      <c r="G5978" t="str">
        <f>VLOOKUP(B5978,cust_segment,7,FALSE)</f>
        <v>AUTOMOBILE</v>
      </c>
      <c r="H5978" t="s">
        <v>39</v>
      </c>
      <c r="I5978">
        <v>57696.5</v>
      </c>
      <c r="J5978" s="1">
        <v>35708</v>
      </c>
      <c r="K5978" t="s">
        <v>40</v>
      </c>
      <c r="L5978" t="s">
        <v>1493</v>
      </c>
      <c r="M5978">
        <v>0</v>
      </c>
      <c r="N5978" t="s">
        <v>7004</v>
      </c>
    </row>
    <row r="5979" spans="1:14" x14ac:dyDescent="0.2">
      <c r="A5979">
        <v>23906</v>
      </c>
      <c r="B5979">
        <v>1258</v>
      </c>
      <c r="C5979" t="str">
        <f>VLOOKUP(B5979,customer_name,2,FALSE)</f>
        <v>Customer#000001258</v>
      </c>
      <c r="D5979">
        <f>VLOOKUP(C5979,cust_num_nat_key,3,FALSE)</f>
        <v>3</v>
      </c>
      <c r="E5979" t="str">
        <f>VLOOKUP(D5979,nation_table,2,FALSE)</f>
        <v>CANADA</v>
      </c>
      <c r="F5979" t="str">
        <f>VLOOKUP(D5979,nation_table,4,FALSE)</f>
        <v>AMERICA</v>
      </c>
      <c r="G5979" t="str">
        <f>VLOOKUP(B5979,cust_segment,7,FALSE)</f>
        <v>AUTOMOBILE</v>
      </c>
      <c r="H5979" t="s">
        <v>46</v>
      </c>
      <c r="I5979">
        <v>74923.03</v>
      </c>
      <c r="J5979" s="1">
        <v>34233</v>
      </c>
      <c r="K5979" t="s">
        <v>43</v>
      </c>
      <c r="L5979" t="s">
        <v>1374</v>
      </c>
      <c r="M5979">
        <v>0</v>
      </c>
      <c r="N5979" t="s">
        <v>7005</v>
      </c>
    </row>
    <row r="5980" spans="1:14" x14ac:dyDescent="0.2">
      <c r="A5980">
        <v>23907</v>
      </c>
      <c r="B5980">
        <v>281</v>
      </c>
      <c r="C5980" t="str">
        <f>VLOOKUP(B5980,customer_name,2,FALSE)</f>
        <v>Customer#000000281</v>
      </c>
      <c r="D5980">
        <f>VLOOKUP(C5980,cust_num_nat_key,3,FALSE)</f>
        <v>6</v>
      </c>
      <c r="E5980" t="str">
        <f>VLOOKUP(D5980,nation_table,2,FALSE)</f>
        <v>FRANCE</v>
      </c>
      <c r="F5980" t="str">
        <f>VLOOKUP(D5980,nation_table,4,FALSE)</f>
        <v>EUROPE</v>
      </c>
      <c r="G5980" t="str">
        <f>VLOOKUP(B5980,cust_segment,7,FALSE)</f>
        <v>BUILDING</v>
      </c>
      <c r="H5980" t="s">
        <v>39</v>
      </c>
      <c r="I5980">
        <v>103982.48</v>
      </c>
      <c r="J5980" s="1">
        <v>34895</v>
      </c>
      <c r="K5980" t="s">
        <v>53</v>
      </c>
      <c r="L5980" t="s">
        <v>1092</v>
      </c>
      <c r="M5980">
        <v>0</v>
      </c>
      <c r="N5980" t="s">
        <v>7006</v>
      </c>
    </row>
    <row r="5981" spans="1:14" x14ac:dyDescent="0.2">
      <c r="A5981">
        <v>23908</v>
      </c>
      <c r="B5981">
        <v>1336</v>
      </c>
      <c r="C5981" t="str">
        <f>VLOOKUP(B5981,customer_name,2,FALSE)</f>
        <v>Customer#000001336</v>
      </c>
      <c r="D5981">
        <f>VLOOKUP(C5981,cust_num_nat_key,3,FALSE)</f>
        <v>16</v>
      </c>
      <c r="E5981" t="str">
        <f>VLOOKUP(D5981,nation_table,2,FALSE)</f>
        <v>MOZAMBIQUE</v>
      </c>
      <c r="F5981" t="str">
        <f>VLOOKUP(D5981,nation_table,4,FALSE)</f>
        <v>AFRICA</v>
      </c>
      <c r="G5981" t="str">
        <f>VLOOKUP(B5981,cust_segment,7,FALSE)</f>
        <v>AUTOMOBILE</v>
      </c>
      <c r="H5981" t="s">
        <v>39</v>
      </c>
      <c r="I5981">
        <v>254970.2</v>
      </c>
      <c r="J5981" s="1">
        <v>35545</v>
      </c>
      <c r="K5981" t="s">
        <v>61</v>
      </c>
      <c r="L5981" t="s">
        <v>4607</v>
      </c>
      <c r="M5981">
        <v>0</v>
      </c>
      <c r="N5981" t="s">
        <v>7007</v>
      </c>
    </row>
    <row r="5982" spans="1:14" x14ac:dyDescent="0.2">
      <c r="A5982">
        <v>23909</v>
      </c>
      <c r="B5982">
        <v>493</v>
      </c>
      <c r="C5982" t="str">
        <f>VLOOKUP(B5982,customer_name,2,FALSE)</f>
        <v>Customer#000000493</v>
      </c>
      <c r="D5982">
        <f>VLOOKUP(C5982,cust_num_nat_key,3,FALSE)</f>
        <v>16</v>
      </c>
      <c r="E5982" t="str">
        <f>VLOOKUP(D5982,nation_table,2,FALSE)</f>
        <v>MOZAMBIQUE</v>
      </c>
      <c r="F5982" t="str">
        <f>VLOOKUP(D5982,nation_table,4,FALSE)</f>
        <v>AFRICA</v>
      </c>
      <c r="G5982" t="str">
        <f>VLOOKUP(B5982,cust_segment,7,FALSE)</f>
        <v>MACHINERY</v>
      </c>
      <c r="H5982" t="s">
        <v>39</v>
      </c>
      <c r="I5982">
        <v>103031.03999999999</v>
      </c>
      <c r="J5982" s="1">
        <v>35446</v>
      </c>
      <c r="K5982" t="s">
        <v>53</v>
      </c>
      <c r="L5982" t="s">
        <v>2224</v>
      </c>
      <c r="M5982">
        <v>0</v>
      </c>
      <c r="N5982" t="s">
        <v>7008</v>
      </c>
    </row>
    <row r="5983" spans="1:14" x14ac:dyDescent="0.2">
      <c r="A5983">
        <v>23910</v>
      </c>
      <c r="B5983">
        <v>722</v>
      </c>
      <c r="C5983" t="str">
        <f>VLOOKUP(B5983,customer_name,2,FALSE)</f>
        <v>Customer#000000722</v>
      </c>
      <c r="D5983">
        <f>VLOOKUP(C5983,cust_num_nat_key,3,FALSE)</f>
        <v>20</v>
      </c>
      <c r="E5983" t="str">
        <f>VLOOKUP(D5983,nation_table,2,FALSE)</f>
        <v>SAUDI ARABIA</v>
      </c>
      <c r="F5983" t="str">
        <f>VLOOKUP(D5983,nation_table,4,FALSE)</f>
        <v>MIDDLE EAST</v>
      </c>
      <c r="G5983" t="str">
        <f>VLOOKUP(B5983,cust_segment,7,FALSE)</f>
        <v>BUILDING</v>
      </c>
      <c r="H5983" t="s">
        <v>39</v>
      </c>
      <c r="I5983">
        <v>40586.61</v>
      </c>
      <c r="J5983" s="1">
        <v>35205</v>
      </c>
      <c r="K5983" t="s">
        <v>53</v>
      </c>
      <c r="L5983" t="s">
        <v>2609</v>
      </c>
      <c r="M5983">
        <v>0</v>
      </c>
      <c r="N5983" t="s">
        <v>7009</v>
      </c>
    </row>
    <row r="5984" spans="1:14" x14ac:dyDescent="0.2">
      <c r="A5984">
        <v>23911</v>
      </c>
      <c r="B5984">
        <v>319</v>
      </c>
      <c r="C5984" t="str">
        <f>VLOOKUP(B5984,customer_name,2,FALSE)</f>
        <v>Customer#000000319</v>
      </c>
      <c r="D5984">
        <f>VLOOKUP(C5984,cust_num_nat_key,3,FALSE)</f>
        <v>6</v>
      </c>
      <c r="E5984" t="str">
        <f>VLOOKUP(D5984,nation_table,2,FALSE)</f>
        <v>FRANCE</v>
      </c>
      <c r="F5984" t="str">
        <f>VLOOKUP(D5984,nation_table,4,FALSE)</f>
        <v>EUROPE</v>
      </c>
      <c r="G5984" t="str">
        <f>VLOOKUP(B5984,cust_segment,7,FALSE)</f>
        <v>FURNITURE</v>
      </c>
      <c r="H5984" t="s">
        <v>46</v>
      </c>
      <c r="I5984">
        <v>202099.82</v>
      </c>
      <c r="J5984" s="1">
        <v>33757</v>
      </c>
      <c r="K5984" t="s">
        <v>43</v>
      </c>
      <c r="L5984" t="s">
        <v>4607</v>
      </c>
      <c r="M5984">
        <v>0</v>
      </c>
      <c r="N5984" t="s">
        <v>7010</v>
      </c>
    </row>
    <row r="5985" spans="1:14" x14ac:dyDescent="0.2">
      <c r="A5985">
        <v>23936</v>
      </c>
      <c r="B5985">
        <v>1402</v>
      </c>
      <c r="C5985" t="str">
        <f>VLOOKUP(B5985,customer_name,2,FALSE)</f>
        <v>Customer#000001402</v>
      </c>
      <c r="D5985">
        <f>VLOOKUP(C5985,cust_num_nat_key,3,FALSE)</f>
        <v>6</v>
      </c>
      <c r="E5985" t="str">
        <f>VLOOKUP(D5985,nation_table,2,FALSE)</f>
        <v>FRANCE</v>
      </c>
      <c r="F5985" t="str">
        <f>VLOOKUP(D5985,nation_table,4,FALSE)</f>
        <v>EUROPE</v>
      </c>
      <c r="G5985" t="str">
        <f>VLOOKUP(B5985,cust_segment,7,FALSE)</f>
        <v>AUTOMOBILE</v>
      </c>
      <c r="H5985" t="s">
        <v>46</v>
      </c>
      <c r="I5985">
        <v>301048.56</v>
      </c>
      <c r="J5985" s="1">
        <v>34686</v>
      </c>
      <c r="K5985" t="s">
        <v>61</v>
      </c>
      <c r="L5985" t="s">
        <v>1623</v>
      </c>
      <c r="M5985">
        <v>0</v>
      </c>
      <c r="N5985" t="s">
        <v>7011</v>
      </c>
    </row>
    <row r="5986" spans="1:14" x14ac:dyDescent="0.2">
      <c r="A5986">
        <v>23937</v>
      </c>
      <c r="B5986">
        <v>1004</v>
      </c>
      <c r="C5986" t="str">
        <f>VLOOKUP(B5986,customer_name,2,FALSE)</f>
        <v>Customer#000001004</v>
      </c>
      <c r="D5986">
        <f>VLOOKUP(C5986,cust_num_nat_key,3,FALSE)</f>
        <v>8</v>
      </c>
      <c r="E5986" t="str">
        <f>VLOOKUP(D5986,nation_table,2,FALSE)</f>
        <v>INDIA</v>
      </c>
      <c r="F5986" t="str">
        <f>VLOOKUP(D5986,nation_table,4,FALSE)</f>
        <v>ASIA</v>
      </c>
      <c r="G5986" t="str">
        <f>VLOOKUP(B5986,cust_segment,7,FALSE)</f>
        <v>MACHINERY</v>
      </c>
      <c r="H5986" t="s">
        <v>39</v>
      </c>
      <c r="I5986">
        <v>103970.33</v>
      </c>
      <c r="J5986" s="1">
        <v>35510</v>
      </c>
      <c r="K5986" t="s">
        <v>43</v>
      </c>
      <c r="L5986" t="s">
        <v>4164</v>
      </c>
      <c r="M5986">
        <v>0</v>
      </c>
      <c r="N5986" t="s">
        <v>7012</v>
      </c>
    </row>
    <row r="5987" spans="1:14" x14ac:dyDescent="0.2">
      <c r="A5987">
        <v>23938</v>
      </c>
      <c r="B5987">
        <v>1169</v>
      </c>
      <c r="C5987" t="str">
        <f>VLOOKUP(B5987,customer_name,2,FALSE)</f>
        <v>Customer#000001169</v>
      </c>
      <c r="D5987">
        <f>VLOOKUP(C5987,cust_num_nat_key,3,FALSE)</f>
        <v>4</v>
      </c>
      <c r="E5987" t="str">
        <f>VLOOKUP(D5987,nation_table,2,FALSE)</f>
        <v>EGYPT</v>
      </c>
      <c r="F5987" t="str">
        <f>VLOOKUP(D5987,nation_table,4,FALSE)</f>
        <v>MIDDLE EAST</v>
      </c>
      <c r="G5987" t="str">
        <f>VLOOKUP(B5987,cust_segment,7,FALSE)</f>
        <v>MACHINERY</v>
      </c>
      <c r="H5987" t="s">
        <v>39</v>
      </c>
      <c r="I5987">
        <v>134626.31</v>
      </c>
      <c r="J5987" s="1">
        <v>35405</v>
      </c>
      <c r="K5987" t="s">
        <v>61</v>
      </c>
      <c r="L5987" t="s">
        <v>1247</v>
      </c>
      <c r="M5987">
        <v>0</v>
      </c>
      <c r="N5987" t="s">
        <v>7013</v>
      </c>
    </row>
    <row r="5988" spans="1:14" x14ac:dyDescent="0.2">
      <c r="A5988">
        <v>23939</v>
      </c>
      <c r="B5988">
        <v>1471</v>
      </c>
      <c r="C5988" t="str">
        <f>VLOOKUP(B5988,customer_name,2,FALSE)</f>
        <v>Customer#000001471</v>
      </c>
      <c r="D5988">
        <f>VLOOKUP(C5988,cust_num_nat_key,3,FALSE)</f>
        <v>5</v>
      </c>
      <c r="E5988" t="str">
        <f>VLOOKUP(D5988,nation_table,2,FALSE)</f>
        <v>ETHIOPIA</v>
      </c>
      <c r="F5988" t="str">
        <f>VLOOKUP(D5988,nation_table,4,FALSE)</f>
        <v>AFRICA</v>
      </c>
      <c r="G5988" t="str">
        <f>VLOOKUP(B5988,cust_segment,7,FALSE)</f>
        <v>AUTOMOBILE</v>
      </c>
      <c r="H5988" t="s">
        <v>39</v>
      </c>
      <c r="I5988">
        <v>46234.48</v>
      </c>
      <c r="J5988" s="1">
        <v>35886</v>
      </c>
      <c r="K5988" t="s">
        <v>40</v>
      </c>
      <c r="L5988" t="s">
        <v>1497</v>
      </c>
      <c r="M5988">
        <v>0</v>
      </c>
      <c r="N5988" t="s">
        <v>7014</v>
      </c>
    </row>
    <row r="5989" spans="1:14" x14ac:dyDescent="0.2">
      <c r="A5989">
        <v>23940</v>
      </c>
      <c r="B5989">
        <v>1025</v>
      </c>
      <c r="C5989" t="str">
        <f>VLOOKUP(B5989,customer_name,2,FALSE)</f>
        <v>Customer#000001025</v>
      </c>
      <c r="D5989">
        <f>VLOOKUP(C5989,cust_num_nat_key,3,FALSE)</f>
        <v>8</v>
      </c>
      <c r="E5989" t="str">
        <f>VLOOKUP(D5989,nation_table,2,FALSE)</f>
        <v>INDIA</v>
      </c>
      <c r="F5989" t="str">
        <f>VLOOKUP(D5989,nation_table,4,FALSE)</f>
        <v>ASIA</v>
      </c>
      <c r="G5989" t="str">
        <f>VLOOKUP(B5989,cust_segment,7,FALSE)</f>
        <v>AUTOMOBILE</v>
      </c>
      <c r="H5989" t="s">
        <v>46</v>
      </c>
      <c r="I5989">
        <v>108580.72</v>
      </c>
      <c r="J5989" s="1">
        <v>34798</v>
      </c>
      <c r="K5989" t="s">
        <v>61</v>
      </c>
      <c r="L5989" t="s">
        <v>74</v>
      </c>
      <c r="M5989">
        <v>0</v>
      </c>
      <c r="N5989" t="s">
        <v>7015</v>
      </c>
    </row>
    <row r="5990" spans="1:14" x14ac:dyDescent="0.2">
      <c r="A5990">
        <v>23941</v>
      </c>
      <c r="B5990">
        <v>181</v>
      </c>
      <c r="C5990" t="str">
        <f>VLOOKUP(B5990,customer_name,2,FALSE)</f>
        <v>Customer#000000181</v>
      </c>
      <c r="D5990">
        <f>VLOOKUP(C5990,cust_num_nat_key,3,FALSE)</f>
        <v>9</v>
      </c>
      <c r="E5990" t="str">
        <f>VLOOKUP(D5990,nation_table,2,FALSE)</f>
        <v>INDONESIA</v>
      </c>
      <c r="F5990" t="str">
        <f>VLOOKUP(D5990,nation_table,4,FALSE)</f>
        <v>ASIA</v>
      </c>
      <c r="G5990" t="str">
        <f>VLOOKUP(B5990,cust_segment,7,FALSE)</f>
        <v>FURNITURE</v>
      </c>
      <c r="H5990" t="s">
        <v>39</v>
      </c>
      <c r="I5990">
        <v>171983.15</v>
      </c>
      <c r="J5990" s="1">
        <v>35241</v>
      </c>
      <c r="K5990" t="s">
        <v>53</v>
      </c>
      <c r="L5990" t="s">
        <v>1121</v>
      </c>
      <c r="M5990">
        <v>0</v>
      </c>
      <c r="N5990" t="s">
        <v>7016</v>
      </c>
    </row>
    <row r="5991" spans="1:14" x14ac:dyDescent="0.2">
      <c r="A5991">
        <v>23942</v>
      </c>
      <c r="B5991">
        <v>883</v>
      </c>
      <c r="C5991" t="str">
        <f>VLOOKUP(B5991,customer_name,2,FALSE)</f>
        <v>Customer#000000883</v>
      </c>
      <c r="D5991">
        <f>VLOOKUP(C5991,cust_num_nat_key,3,FALSE)</f>
        <v>3</v>
      </c>
      <c r="E5991" t="str">
        <f>VLOOKUP(D5991,nation_table,2,FALSE)</f>
        <v>CANADA</v>
      </c>
      <c r="F5991" t="str">
        <f>VLOOKUP(D5991,nation_table,4,FALSE)</f>
        <v>AMERICA</v>
      </c>
      <c r="G5991" t="str">
        <f>VLOOKUP(B5991,cust_segment,7,FALSE)</f>
        <v>FURNITURE</v>
      </c>
      <c r="H5991" t="s">
        <v>46</v>
      </c>
      <c r="I5991">
        <v>39841.47</v>
      </c>
      <c r="J5991" s="1">
        <v>33951</v>
      </c>
      <c r="K5991" t="s">
        <v>61</v>
      </c>
      <c r="L5991" t="s">
        <v>266</v>
      </c>
      <c r="M5991">
        <v>0</v>
      </c>
      <c r="N5991" t="s">
        <v>7017</v>
      </c>
    </row>
    <row r="5992" spans="1:14" x14ac:dyDescent="0.2">
      <c r="A5992">
        <v>23943</v>
      </c>
      <c r="B5992">
        <v>1360</v>
      </c>
      <c r="C5992" t="str">
        <f>VLOOKUP(B5992,customer_name,2,FALSE)</f>
        <v>Customer#000001360</v>
      </c>
      <c r="D5992">
        <f>VLOOKUP(C5992,cust_num_nat_key,3,FALSE)</f>
        <v>19</v>
      </c>
      <c r="E5992" t="str">
        <f>VLOOKUP(D5992,nation_table,2,FALSE)</f>
        <v>ROMANIA</v>
      </c>
      <c r="F5992" t="str">
        <f>VLOOKUP(D5992,nation_table,4,FALSE)</f>
        <v>EUROPE</v>
      </c>
      <c r="G5992" t="str">
        <f>VLOOKUP(B5992,cust_segment,7,FALSE)</f>
        <v>MACHINERY</v>
      </c>
      <c r="H5992" t="s">
        <v>39</v>
      </c>
      <c r="I5992">
        <v>372934.56</v>
      </c>
      <c r="J5992" s="1">
        <v>34874</v>
      </c>
      <c r="K5992" t="s">
        <v>43</v>
      </c>
      <c r="L5992" t="s">
        <v>217</v>
      </c>
      <c r="M5992">
        <v>0</v>
      </c>
      <c r="N5992" t="s">
        <v>7018</v>
      </c>
    </row>
    <row r="5993" spans="1:14" x14ac:dyDescent="0.2">
      <c r="A5993">
        <v>23968</v>
      </c>
      <c r="B5993">
        <v>533</v>
      </c>
      <c r="C5993" t="str">
        <f>VLOOKUP(B5993,customer_name,2,FALSE)</f>
        <v>Customer#000000533</v>
      </c>
      <c r="D5993">
        <f>VLOOKUP(C5993,cust_num_nat_key,3,FALSE)</f>
        <v>15</v>
      </c>
      <c r="E5993" t="str">
        <f>VLOOKUP(D5993,nation_table,2,FALSE)</f>
        <v>MOROCCO</v>
      </c>
      <c r="F5993" t="str">
        <f>VLOOKUP(D5993,nation_table,4,FALSE)</f>
        <v>AFRICA</v>
      </c>
      <c r="G5993" t="str">
        <f>VLOOKUP(B5993,cust_segment,7,FALSE)</f>
        <v>HOUSEHOLD</v>
      </c>
      <c r="H5993" t="s">
        <v>78</v>
      </c>
      <c r="I5993">
        <v>320180.69</v>
      </c>
      <c r="J5993" s="1">
        <v>34763</v>
      </c>
      <c r="K5993" t="s">
        <v>43</v>
      </c>
      <c r="L5993" t="s">
        <v>1856</v>
      </c>
      <c r="M5993">
        <v>0</v>
      </c>
      <c r="N5993" t="s">
        <v>7019</v>
      </c>
    </row>
    <row r="5994" spans="1:14" x14ac:dyDescent="0.2">
      <c r="A5994">
        <v>23969</v>
      </c>
      <c r="B5994">
        <v>455</v>
      </c>
      <c r="C5994" t="str">
        <f>VLOOKUP(B5994,customer_name,2,FALSE)</f>
        <v>Customer#000000455</v>
      </c>
      <c r="D5994">
        <f>VLOOKUP(C5994,cust_num_nat_key,3,FALSE)</f>
        <v>6</v>
      </c>
      <c r="E5994" t="str">
        <f>VLOOKUP(D5994,nation_table,2,FALSE)</f>
        <v>FRANCE</v>
      </c>
      <c r="F5994" t="str">
        <f>VLOOKUP(D5994,nation_table,4,FALSE)</f>
        <v>EUROPE</v>
      </c>
      <c r="G5994" t="str">
        <f>VLOOKUP(B5994,cust_segment,7,FALSE)</f>
        <v>BUILDING</v>
      </c>
      <c r="H5994" t="s">
        <v>39</v>
      </c>
      <c r="I5994">
        <v>181046.95</v>
      </c>
      <c r="J5994" s="1">
        <v>35654</v>
      </c>
      <c r="K5994" t="s">
        <v>61</v>
      </c>
      <c r="L5994" t="s">
        <v>712</v>
      </c>
      <c r="M5994">
        <v>0</v>
      </c>
      <c r="N5994" t="s">
        <v>7020</v>
      </c>
    </row>
    <row r="5995" spans="1:14" x14ac:dyDescent="0.2">
      <c r="A5995">
        <v>23970</v>
      </c>
      <c r="B5995">
        <v>277</v>
      </c>
      <c r="C5995" t="str">
        <f>VLOOKUP(B5995,customer_name,2,FALSE)</f>
        <v>Customer#000000277</v>
      </c>
      <c r="D5995">
        <f>VLOOKUP(C5995,cust_num_nat_key,3,FALSE)</f>
        <v>23</v>
      </c>
      <c r="E5995" t="str">
        <f>VLOOKUP(D5995,nation_table,2,FALSE)</f>
        <v>UNITED KINGDOM</v>
      </c>
      <c r="F5995" t="str">
        <f>VLOOKUP(D5995,nation_table,4,FALSE)</f>
        <v>EUROPE</v>
      </c>
      <c r="G5995" t="str">
        <f>VLOOKUP(B5995,cust_segment,7,FALSE)</f>
        <v>BUILDING</v>
      </c>
      <c r="H5995" t="s">
        <v>39</v>
      </c>
      <c r="I5995">
        <v>178495.03</v>
      </c>
      <c r="J5995" s="1">
        <v>35888</v>
      </c>
      <c r="K5995" t="s">
        <v>61</v>
      </c>
      <c r="L5995" t="s">
        <v>1358</v>
      </c>
      <c r="M5995">
        <v>0</v>
      </c>
      <c r="N5995" t="s">
        <v>7021</v>
      </c>
    </row>
    <row r="5996" spans="1:14" x14ac:dyDescent="0.2">
      <c r="A5996">
        <v>23971</v>
      </c>
      <c r="B5996">
        <v>925</v>
      </c>
      <c r="C5996" t="str">
        <f>VLOOKUP(B5996,customer_name,2,FALSE)</f>
        <v>Customer#000000925</v>
      </c>
      <c r="D5996">
        <f>VLOOKUP(C5996,cust_num_nat_key,3,FALSE)</f>
        <v>10</v>
      </c>
      <c r="E5996" t="str">
        <f>VLOOKUP(D5996,nation_table,2,FALSE)</f>
        <v>IRAN</v>
      </c>
      <c r="F5996" t="str">
        <f>VLOOKUP(D5996,nation_table,4,FALSE)</f>
        <v>MIDDLE EAST</v>
      </c>
      <c r="G5996" t="str">
        <f>VLOOKUP(B5996,cust_segment,7,FALSE)</f>
        <v>AUTOMOBILE</v>
      </c>
      <c r="H5996" t="s">
        <v>46</v>
      </c>
      <c r="I5996">
        <v>53858.2</v>
      </c>
      <c r="J5996" s="1">
        <v>34660</v>
      </c>
      <c r="K5996" t="s">
        <v>43</v>
      </c>
      <c r="L5996" t="s">
        <v>1011</v>
      </c>
      <c r="M5996">
        <v>0</v>
      </c>
      <c r="N5996" t="s">
        <v>7022</v>
      </c>
    </row>
    <row r="5997" spans="1:14" x14ac:dyDescent="0.2">
      <c r="A5997">
        <v>23972</v>
      </c>
      <c r="B5997">
        <v>1036</v>
      </c>
      <c r="C5997" t="str">
        <f>VLOOKUP(B5997,customer_name,2,FALSE)</f>
        <v>Customer#000001036</v>
      </c>
      <c r="D5997">
        <f>VLOOKUP(C5997,cust_num_nat_key,3,FALSE)</f>
        <v>8</v>
      </c>
      <c r="E5997" t="str">
        <f>VLOOKUP(D5997,nation_table,2,FALSE)</f>
        <v>INDIA</v>
      </c>
      <c r="F5997" t="str">
        <f>VLOOKUP(D5997,nation_table,4,FALSE)</f>
        <v>ASIA</v>
      </c>
      <c r="G5997" t="str">
        <f>VLOOKUP(B5997,cust_segment,7,FALSE)</f>
        <v>BUILDING</v>
      </c>
      <c r="H5997" t="s">
        <v>46</v>
      </c>
      <c r="I5997">
        <v>163362.29999999999</v>
      </c>
      <c r="J5997" s="1">
        <v>34198</v>
      </c>
      <c r="K5997" t="s">
        <v>53</v>
      </c>
      <c r="L5997" t="s">
        <v>1045</v>
      </c>
      <c r="M5997">
        <v>0</v>
      </c>
      <c r="N5997" t="s">
        <v>7023</v>
      </c>
    </row>
    <row r="5998" spans="1:14" x14ac:dyDescent="0.2">
      <c r="A5998">
        <v>23973</v>
      </c>
      <c r="B5998">
        <v>352</v>
      </c>
      <c r="C5998" t="str">
        <f>VLOOKUP(B5998,customer_name,2,FALSE)</f>
        <v>Customer#000000352</v>
      </c>
      <c r="D5998">
        <f>VLOOKUP(C5998,cust_num_nat_key,3,FALSE)</f>
        <v>9</v>
      </c>
      <c r="E5998" t="str">
        <f>VLOOKUP(D5998,nation_table,2,FALSE)</f>
        <v>INDONESIA</v>
      </c>
      <c r="F5998" t="str">
        <f>VLOOKUP(D5998,nation_table,4,FALSE)</f>
        <v>ASIA</v>
      </c>
      <c r="G5998" t="str">
        <f>VLOOKUP(B5998,cust_segment,7,FALSE)</f>
        <v>HOUSEHOLD</v>
      </c>
      <c r="H5998" t="s">
        <v>39</v>
      </c>
      <c r="I5998">
        <v>132983.60999999999</v>
      </c>
      <c r="J5998" s="1">
        <v>35260</v>
      </c>
      <c r="K5998" t="s">
        <v>53</v>
      </c>
      <c r="L5998" t="s">
        <v>1138</v>
      </c>
      <c r="M5998">
        <v>0</v>
      </c>
      <c r="N5998" t="s">
        <v>7024</v>
      </c>
    </row>
    <row r="5999" spans="1:14" x14ac:dyDescent="0.2">
      <c r="A5999">
        <v>23974</v>
      </c>
      <c r="B5999">
        <v>763</v>
      </c>
      <c r="C5999" t="str">
        <f>VLOOKUP(B5999,customer_name,2,FALSE)</f>
        <v>Customer#000000763</v>
      </c>
      <c r="D5999">
        <f>VLOOKUP(C5999,cust_num_nat_key,3,FALSE)</f>
        <v>1</v>
      </c>
      <c r="E5999" t="str">
        <f>VLOOKUP(D5999,nation_table,2,FALSE)</f>
        <v>ARGENTINA</v>
      </c>
      <c r="F5999" t="str">
        <f>VLOOKUP(D5999,nation_table,4,FALSE)</f>
        <v>AMERICA</v>
      </c>
      <c r="G5999" t="str">
        <f>VLOOKUP(B5999,cust_segment,7,FALSE)</f>
        <v>BUILDING</v>
      </c>
      <c r="H5999" t="s">
        <v>46</v>
      </c>
      <c r="I5999">
        <v>177140.87</v>
      </c>
      <c r="J5999" s="1">
        <v>33810</v>
      </c>
      <c r="K5999" t="s">
        <v>61</v>
      </c>
      <c r="L5999" t="s">
        <v>2156</v>
      </c>
      <c r="M5999">
        <v>0</v>
      </c>
      <c r="N5999" t="s">
        <v>7025</v>
      </c>
    </row>
    <row r="6000" spans="1:14" x14ac:dyDescent="0.2">
      <c r="A6000">
        <v>23975</v>
      </c>
      <c r="B6000">
        <v>841</v>
      </c>
      <c r="C6000" t="str">
        <f>VLOOKUP(B6000,customer_name,2,FALSE)</f>
        <v>Customer#000000841</v>
      </c>
      <c r="D6000">
        <f>VLOOKUP(C6000,cust_num_nat_key,3,FALSE)</f>
        <v>9</v>
      </c>
      <c r="E6000" t="str">
        <f>VLOOKUP(D6000,nation_table,2,FALSE)</f>
        <v>INDONESIA</v>
      </c>
      <c r="F6000" t="str">
        <f>VLOOKUP(D6000,nation_table,4,FALSE)</f>
        <v>ASIA</v>
      </c>
      <c r="G6000" t="str">
        <f>VLOOKUP(B6000,cust_segment,7,FALSE)</f>
        <v>FURNITURE</v>
      </c>
      <c r="H6000" t="s">
        <v>39</v>
      </c>
      <c r="I6000">
        <v>30037.59</v>
      </c>
      <c r="J6000" s="1">
        <v>35513</v>
      </c>
      <c r="K6000" t="s">
        <v>53</v>
      </c>
      <c r="L6000" t="s">
        <v>380</v>
      </c>
      <c r="M6000">
        <v>0</v>
      </c>
      <c r="N6000" t="s">
        <v>7026</v>
      </c>
    </row>
    <row r="6001" spans="1:14" x14ac:dyDescent="0.2">
      <c r="A6001">
        <v>24000</v>
      </c>
      <c r="B6001">
        <v>754</v>
      </c>
      <c r="C6001" t="str">
        <f>VLOOKUP(B6001,customer_name,2,FALSE)</f>
        <v>Customer#000000754</v>
      </c>
      <c r="D6001">
        <f>VLOOKUP(C6001,cust_num_nat_key,3,FALSE)</f>
        <v>0</v>
      </c>
      <c r="E6001" t="str">
        <f>VLOOKUP(D6001,nation_table,2,FALSE)</f>
        <v>ALGERIA</v>
      </c>
      <c r="F6001" t="str">
        <f>VLOOKUP(D6001,nation_table,4,FALSE)</f>
        <v>AFRICA</v>
      </c>
      <c r="G6001" t="str">
        <f>VLOOKUP(B6001,cust_segment,7,FALSE)</f>
        <v>BUILDING</v>
      </c>
      <c r="H6001" t="s">
        <v>39</v>
      </c>
      <c r="I6001">
        <v>2008.3</v>
      </c>
      <c r="J6001" s="1">
        <v>34889</v>
      </c>
      <c r="K6001" t="s">
        <v>56</v>
      </c>
      <c r="L6001" t="s">
        <v>1179</v>
      </c>
      <c r="M6001">
        <v>0</v>
      </c>
      <c r="N6001" t="s">
        <v>7027</v>
      </c>
    </row>
    <row r="6002" spans="1:14" x14ac:dyDescent="0.2">
      <c r="A6002">
        <v>24001</v>
      </c>
      <c r="B6002">
        <v>637</v>
      </c>
      <c r="C6002" t="str">
        <f>VLOOKUP(B6002,customer_name,2,FALSE)</f>
        <v>Customer#000000637</v>
      </c>
      <c r="D6002">
        <f>VLOOKUP(C6002,cust_num_nat_key,3,FALSE)</f>
        <v>7</v>
      </c>
      <c r="E6002" t="str">
        <f>VLOOKUP(D6002,nation_table,2,FALSE)</f>
        <v>GERMANY</v>
      </c>
      <c r="F6002" t="str">
        <f>VLOOKUP(D6002,nation_table,4,FALSE)</f>
        <v>EUROPE</v>
      </c>
      <c r="G6002" t="str">
        <f>VLOOKUP(B6002,cust_segment,7,FALSE)</f>
        <v>HOUSEHOLD</v>
      </c>
      <c r="H6002" t="s">
        <v>39</v>
      </c>
      <c r="I6002">
        <v>22522.97</v>
      </c>
      <c r="J6002" s="1">
        <v>35575</v>
      </c>
      <c r="K6002" t="s">
        <v>43</v>
      </c>
      <c r="L6002" t="s">
        <v>1860</v>
      </c>
      <c r="M6002">
        <v>0</v>
      </c>
      <c r="N6002" t="s">
        <v>7028</v>
      </c>
    </row>
    <row r="6003" spans="1:14" x14ac:dyDescent="0.2">
      <c r="A6003">
        <v>24002</v>
      </c>
      <c r="B6003">
        <v>1292</v>
      </c>
      <c r="C6003" t="str">
        <f>VLOOKUP(B6003,customer_name,2,FALSE)</f>
        <v>Customer#000001292</v>
      </c>
      <c r="D6003">
        <f>VLOOKUP(C6003,cust_num_nat_key,3,FALSE)</f>
        <v>21</v>
      </c>
      <c r="E6003" t="str">
        <f>VLOOKUP(D6003,nation_table,2,FALSE)</f>
        <v>VIETNAM</v>
      </c>
      <c r="F6003" t="str">
        <f>VLOOKUP(D6003,nation_table,4,FALSE)</f>
        <v>ASIA</v>
      </c>
      <c r="G6003" t="str">
        <f>VLOOKUP(B6003,cust_segment,7,FALSE)</f>
        <v>BUILDING</v>
      </c>
      <c r="H6003" t="s">
        <v>39</v>
      </c>
      <c r="I6003">
        <v>112271.88</v>
      </c>
      <c r="J6003" s="1">
        <v>35376</v>
      </c>
      <c r="K6003" t="s">
        <v>61</v>
      </c>
      <c r="L6003" t="s">
        <v>867</v>
      </c>
      <c r="M6003">
        <v>0</v>
      </c>
      <c r="N6003" t="s">
        <v>7029</v>
      </c>
    </row>
    <row r="6004" spans="1:14" x14ac:dyDescent="0.2">
      <c r="A6004">
        <v>24003</v>
      </c>
      <c r="B6004">
        <v>487</v>
      </c>
      <c r="C6004" t="str">
        <f>VLOOKUP(B6004,customer_name,2,FALSE)</f>
        <v>Customer#000000487</v>
      </c>
      <c r="D6004">
        <f>VLOOKUP(C6004,cust_num_nat_key,3,FALSE)</f>
        <v>2</v>
      </c>
      <c r="E6004" t="str">
        <f>VLOOKUP(D6004,nation_table,2,FALSE)</f>
        <v>BRAZIL</v>
      </c>
      <c r="F6004" t="str">
        <f>VLOOKUP(D6004,nation_table,4,FALSE)</f>
        <v>AMERICA</v>
      </c>
      <c r="G6004" t="str">
        <f>VLOOKUP(B6004,cust_segment,7,FALSE)</f>
        <v>AUTOMOBILE</v>
      </c>
      <c r="H6004" t="s">
        <v>46</v>
      </c>
      <c r="I6004">
        <v>161598.85</v>
      </c>
      <c r="J6004" s="1">
        <v>34639</v>
      </c>
      <c r="K6004" t="s">
        <v>43</v>
      </c>
      <c r="L6004" t="s">
        <v>2167</v>
      </c>
      <c r="M6004">
        <v>0</v>
      </c>
      <c r="N6004" t="s">
        <v>7030</v>
      </c>
    </row>
    <row r="6005" spans="1:14" x14ac:dyDescent="0.2">
      <c r="A6005">
        <v>24004</v>
      </c>
      <c r="B6005">
        <v>856</v>
      </c>
      <c r="C6005" t="str">
        <f>VLOOKUP(B6005,customer_name,2,FALSE)</f>
        <v>Customer#000000856</v>
      </c>
      <c r="D6005">
        <f>VLOOKUP(C6005,cust_num_nat_key,3,FALSE)</f>
        <v>15</v>
      </c>
      <c r="E6005" t="str">
        <f>VLOOKUP(D6005,nation_table,2,FALSE)</f>
        <v>MOROCCO</v>
      </c>
      <c r="F6005" t="str">
        <f>VLOOKUP(D6005,nation_table,4,FALSE)</f>
        <v>AFRICA</v>
      </c>
      <c r="G6005" t="str">
        <f>VLOOKUP(B6005,cust_segment,7,FALSE)</f>
        <v>FURNITURE</v>
      </c>
      <c r="H6005" t="s">
        <v>46</v>
      </c>
      <c r="I6005">
        <v>262360.95</v>
      </c>
      <c r="J6005" s="1">
        <v>33770</v>
      </c>
      <c r="K6005" t="s">
        <v>53</v>
      </c>
      <c r="L6005" t="s">
        <v>596</v>
      </c>
      <c r="M6005">
        <v>0</v>
      </c>
      <c r="N6005" t="s">
        <v>7031</v>
      </c>
    </row>
    <row r="6006" spans="1:14" x14ac:dyDescent="0.2">
      <c r="A6006">
        <v>24005</v>
      </c>
      <c r="B6006">
        <v>602</v>
      </c>
      <c r="C6006" t="str">
        <f>VLOOKUP(B6006,customer_name,2,FALSE)</f>
        <v>Customer#000000602</v>
      </c>
      <c r="D6006">
        <f>VLOOKUP(C6006,cust_num_nat_key,3,FALSE)</f>
        <v>13</v>
      </c>
      <c r="E6006" t="str">
        <f>VLOOKUP(D6006,nation_table,2,FALSE)</f>
        <v>JORDAN</v>
      </c>
      <c r="F6006" t="str">
        <f>VLOOKUP(D6006,nation_table,4,FALSE)</f>
        <v>MIDDLE EAST</v>
      </c>
      <c r="G6006" t="str">
        <f>VLOOKUP(B6006,cust_segment,7,FALSE)</f>
        <v>BUILDING</v>
      </c>
      <c r="H6006" t="s">
        <v>46</v>
      </c>
      <c r="I6006">
        <v>147332.47</v>
      </c>
      <c r="J6006" s="1">
        <v>33616</v>
      </c>
      <c r="K6006" t="s">
        <v>43</v>
      </c>
      <c r="L6006" t="s">
        <v>305</v>
      </c>
      <c r="M6006">
        <v>0</v>
      </c>
      <c r="N6006" t="s">
        <v>7032</v>
      </c>
    </row>
    <row r="6007" spans="1:14" x14ac:dyDescent="0.2">
      <c r="A6007">
        <v>24006</v>
      </c>
      <c r="B6007">
        <v>1210</v>
      </c>
      <c r="C6007" t="str">
        <f>VLOOKUP(B6007,customer_name,2,FALSE)</f>
        <v>Customer#000001210</v>
      </c>
      <c r="D6007">
        <f>VLOOKUP(C6007,cust_num_nat_key,3,FALSE)</f>
        <v>16</v>
      </c>
      <c r="E6007" t="str">
        <f>VLOOKUP(D6007,nation_table,2,FALSE)</f>
        <v>MOZAMBIQUE</v>
      </c>
      <c r="F6007" t="str">
        <f>VLOOKUP(D6007,nation_table,4,FALSE)</f>
        <v>AFRICA</v>
      </c>
      <c r="G6007" t="str">
        <f>VLOOKUP(B6007,cust_segment,7,FALSE)</f>
        <v>AUTOMOBILE</v>
      </c>
      <c r="H6007" t="s">
        <v>39</v>
      </c>
      <c r="I6007">
        <v>206121.81</v>
      </c>
      <c r="J6007" s="1">
        <v>35350</v>
      </c>
      <c r="K6007" t="s">
        <v>43</v>
      </c>
      <c r="L6007" t="s">
        <v>1171</v>
      </c>
      <c r="M6007">
        <v>0</v>
      </c>
      <c r="N6007" t="s">
        <v>7033</v>
      </c>
    </row>
    <row r="6008" spans="1:14" x14ac:dyDescent="0.2">
      <c r="A6008">
        <v>24007</v>
      </c>
      <c r="B6008">
        <v>581</v>
      </c>
      <c r="C6008" t="str">
        <f>VLOOKUP(B6008,customer_name,2,FALSE)</f>
        <v>Customer#000000581</v>
      </c>
      <c r="D6008">
        <f>VLOOKUP(C6008,cust_num_nat_key,3,FALSE)</f>
        <v>24</v>
      </c>
      <c r="E6008" t="str">
        <f>VLOOKUP(D6008,nation_table,2,FALSE)</f>
        <v>UNITED STATES</v>
      </c>
      <c r="F6008" t="str">
        <f>VLOOKUP(D6008,nation_table,4,FALSE)</f>
        <v>AMERICA</v>
      </c>
      <c r="G6008" t="str">
        <f>VLOOKUP(B6008,cust_segment,7,FALSE)</f>
        <v>MACHINERY</v>
      </c>
      <c r="H6008" t="s">
        <v>46</v>
      </c>
      <c r="I6008">
        <v>166436.04</v>
      </c>
      <c r="J6008" s="1">
        <v>34208</v>
      </c>
      <c r="K6008" t="s">
        <v>40</v>
      </c>
      <c r="L6008" t="s">
        <v>1225</v>
      </c>
      <c r="M6008">
        <v>0</v>
      </c>
      <c r="N6008" t="s">
        <v>7034</v>
      </c>
    </row>
    <row r="6009" spans="1:14" x14ac:dyDescent="0.2">
      <c r="A6009">
        <v>24032</v>
      </c>
      <c r="B6009">
        <v>112</v>
      </c>
      <c r="C6009" t="str">
        <f>VLOOKUP(B6009,customer_name,2,FALSE)</f>
        <v>Customer#000000112</v>
      </c>
      <c r="D6009">
        <f>VLOOKUP(C6009,cust_num_nat_key,3,FALSE)</f>
        <v>19</v>
      </c>
      <c r="E6009" t="str">
        <f>VLOOKUP(D6009,nation_table,2,FALSE)</f>
        <v>ROMANIA</v>
      </c>
      <c r="F6009" t="str">
        <f>VLOOKUP(D6009,nation_table,4,FALSE)</f>
        <v>EUROPE</v>
      </c>
      <c r="G6009" t="str">
        <f>VLOOKUP(B6009,cust_segment,7,FALSE)</f>
        <v>FURNITURE</v>
      </c>
      <c r="H6009" t="s">
        <v>39</v>
      </c>
      <c r="I6009">
        <v>96997.49</v>
      </c>
      <c r="J6009" s="1">
        <v>35665</v>
      </c>
      <c r="K6009" t="s">
        <v>56</v>
      </c>
      <c r="L6009" t="s">
        <v>196</v>
      </c>
      <c r="M6009">
        <v>0</v>
      </c>
      <c r="N6009" t="s">
        <v>7035</v>
      </c>
    </row>
    <row r="6010" spans="1:14" x14ac:dyDescent="0.2">
      <c r="A6010">
        <v>24033</v>
      </c>
      <c r="B6010">
        <v>856</v>
      </c>
      <c r="C6010" t="str">
        <f>VLOOKUP(B6010,customer_name,2,FALSE)</f>
        <v>Customer#000000856</v>
      </c>
      <c r="D6010">
        <f>VLOOKUP(C6010,cust_num_nat_key,3,FALSE)</f>
        <v>15</v>
      </c>
      <c r="E6010" t="str">
        <f>VLOOKUP(D6010,nation_table,2,FALSE)</f>
        <v>MOROCCO</v>
      </c>
      <c r="F6010" t="str">
        <f>VLOOKUP(D6010,nation_table,4,FALSE)</f>
        <v>AFRICA</v>
      </c>
      <c r="G6010" t="str">
        <f>VLOOKUP(B6010,cust_segment,7,FALSE)</f>
        <v>FURNITURE</v>
      </c>
      <c r="H6010" t="s">
        <v>46</v>
      </c>
      <c r="I6010">
        <v>76431.7</v>
      </c>
      <c r="J6010" s="1">
        <v>34702</v>
      </c>
      <c r="K6010" t="s">
        <v>56</v>
      </c>
      <c r="L6010" t="s">
        <v>1062</v>
      </c>
      <c r="M6010">
        <v>0</v>
      </c>
      <c r="N6010" t="s">
        <v>7036</v>
      </c>
    </row>
    <row r="6011" spans="1:14" x14ac:dyDescent="0.2">
      <c r="A6011">
        <v>24034</v>
      </c>
      <c r="B6011">
        <v>784</v>
      </c>
      <c r="C6011" t="str">
        <f>VLOOKUP(B6011,customer_name,2,FALSE)</f>
        <v>Customer#000000784</v>
      </c>
      <c r="D6011">
        <f>VLOOKUP(C6011,cust_num_nat_key,3,FALSE)</f>
        <v>14</v>
      </c>
      <c r="E6011" t="str">
        <f>VLOOKUP(D6011,nation_table,2,FALSE)</f>
        <v>KENYA</v>
      </c>
      <c r="F6011" t="str">
        <f>VLOOKUP(D6011,nation_table,4,FALSE)</f>
        <v>AFRICA</v>
      </c>
      <c r="G6011" t="str">
        <f>VLOOKUP(B6011,cust_segment,7,FALSE)</f>
        <v>BUILDING</v>
      </c>
      <c r="H6011" t="s">
        <v>39</v>
      </c>
      <c r="I6011">
        <v>189077.69</v>
      </c>
      <c r="J6011" s="1">
        <v>35430</v>
      </c>
      <c r="K6011" t="s">
        <v>53</v>
      </c>
      <c r="L6011" t="s">
        <v>5294</v>
      </c>
      <c r="M6011">
        <v>0</v>
      </c>
      <c r="N6011" t="s">
        <v>7037</v>
      </c>
    </row>
    <row r="6012" spans="1:14" x14ac:dyDescent="0.2">
      <c r="A6012">
        <v>24035</v>
      </c>
      <c r="B6012">
        <v>506</v>
      </c>
      <c r="C6012" t="str">
        <f>VLOOKUP(B6012,customer_name,2,FALSE)</f>
        <v>Customer#000000506</v>
      </c>
      <c r="D6012">
        <f>VLOOKUP(C6012,cust_num_nat_key,3,FALSE)</f>
        <v>13</v>
      </c>
      <c r="E6012" t="str">
        <f>VLOOKUP(D6012,nation_table,2,FALSE)</f>
        <v>JORDAN</v>
      </c>
      <c r="F6012" t="str">
        <f>VLOOKUP(D6012,nation_table,4,FALSE)</f>
        <v>MIDDLE EAST</v>
      </c>
      <c r="G6012" t="str">
        <f>VLOOKUP(B6012,cust_segment,7,FALSE)</f>
        <v>HOUSEHOLD</v>
      </c>
      <c r="H6012" t="s">
        <v>78</v>
      </c>
      <c r="I6012">
        <v>143809.29</v>
      </c>
      <c r="J6012" s="1">
        <v>34783</v>
      </c>
      <c r="K6012" t="s">
        <v>53</v>
      </c>
      <c r="L6012" t="s">
        <v>684</v>
      </c>
      <c r="M6012">
        <v>0</v>
      </c>
      <c r="N6012" t="s">
        <v>7038</v>
      </c>
    </row>
    <row r="6013" spans="1:14" x14ac:dyDescent="0.2">
      <c r="A6013">
        <v>24036</v>
      </c>
      <c r="B6013">
        <v>989</v>
      </c>
      <c r="C6013" t="str">
        <f>VLOOKUP(B6013,customer_name,2,FALSE)</f>
        <v>Customer#000000989</v>
      </c>
      <c r="D6013">
        <f>VLOOKUP(C6013,cust_num_nat_key,3,FALSE)</f>
        <v>10</v>
      </c>
      <c r="E6013" t="str">
        <f>VLOOKUP(D6013,nation_table,2,FALSE)</f>
        <v>IRAN</v>
      </c>
      <c r="F6013" t="str">
        <f>VLOOKUP(D6013,nation_table,4,FALSE)</f>
        <v>MIDDLE EAST</v>
      </c>
      <c r="G6013" t="str">
        <f>VLOOKUP(B6013,cust_segment,7,FALSE)</f>
        <v>AUTOMOBILE</v>
      </c>
      <c r="H6013" t="s">
        <v>39</v>
      </c>
      <c r="I6013">
        <v>165908.47</v>
      </c>
      <c r="J6013" s="1">
        <v>34870</v>
      </c>
      <c r="K6013" t="s">
        <v>56</v>
      </c>
      <c r="L6013" t="s">
        <v>2283</v>
      </c>
      <c r="M6013">
        <v>0</v>
      </c>
      <c r="N6013" t="s">
        <v>7039</v>
      </c>
    </row>
    <row r="6014" spans="1:14" x14ac:dyDescent="0.2">
      <c r="A6014">
        <v>24037</v>
      </c>
      <c r="B6014">
        <v>425</v>
      </c>
      <c r="C6014" t="str">
        <f>VLOOKUP(B6014,customer_name,2,FALSE)</f>
        <v>Customer#000000425</v>
      </c>
      <c r="D6014">
        <f>VLOOKUP(C6014,cust_num_nat_key,3,FALSE)</f>
        <v>16</v>
      </c>
      <c r="E6014" t="str">
        <f>VLOOKUP(D6014,nation_table,2,FALSE)</f>
        <v>MOZAMBIQUE</v>
      </c>
      <c r="F6014" t="str">
        <f>VLOOKUP(D6014,nation_table,4,FALSE)</f>
        <v>AFRICA</v>
      </c>
      <c r="G6014" t="str">
        <f>VLOOKUP(B6014,cust_segment,7,FALSE)</f>
        <v>HOUSEHOLD</v>
      </c>
      <c r="H6014" t="s">
        <v>39</v>
      </c>
      <c r="I6014">
        <v>87106.53</v>
      </c>
      <c r="J6014" s="1">
        <v>35339</v>
      </c>
      <c r="K6014" t="s">
        <v>61</v>
      </c>
      <c r="L6014" t="s">
        <v>497</v>
      </c>
      <c r="M6014">
        <v>0</v>
      </c>
      <c r="N6014" t="s">
        <v>7040</v>
      </c>
    </row>
    <row r="6015" spans="1:14" x14ac:dyDescent="0.2">
      <c r="A6015">
        <v>24038</v>
      </c>
      <c r="B6015">
        <v>973</v>
      </c>
      <c r="C6015" t="str">
        <f>VLOOKUP(B6015,customer_name,2,FALSE)</f>
        <v>Customer#000000973</v>
      </c>
      <c r="D6015">
        <f>VLOOKUP(C6015,cust_num_nat_key,3,FALSE)</f>
        <v>0</v>
      </c>
      <c r="E6015" t="str">
        <f>VLOOKUP(D6015,nation_table,2,FALSE)</f>
        <v>ALGERIA</v>
      </c>
      <c r="F6015" t="str">
        <f>VLOOKUP(D6015,nation_table,4,FALSE)</f>
        <v>AFRICA</v>
      </c>
      <c r="G6015" t="str">
        <f>VLOOKUP(B6015,cust_segment,7,FALSE)</f>
        <v>FURNITURE</v>
      </c>
      <c r="H6015" t="s">
        <v>39</v>
      </c>
      <c r="I6015">
        <v>123460.18</v>
      </c>
      <c r="J6015" s="1">
        <v>34871</v>
      </c>
      <c r="K6015" t="s">
        <v>56</v>
      </c>
      <c r="L6015" t="s">
        <v>1038</v>
      </c>
      <c r="M6015">
        <v>0</v>
      </c>
      <c r="N6015" t="s">
        <v>7041</v>
      </c>
    </row>
    <row r="6016" spans="1:14" x14ac:dyDescent="0.2">
      <c r="A6016">
        <v>24039</v>
      </c>
      <c r="B6016">
        <v>1189</v>
      </c>
      <c r="C6016" t="str">
        <f>VLOOKUP(B6016,customer_name,2,FALSE)</f>
        <v>Customer#000001189</v>
      </c>
      <c r="D6016">
        <f>VLOOKUP(C6016,cust_num_nat_key,3,FALSE)</f>
        <v>10</v>
      </c>
      <c r="E6016" t="str">
        <f>VLOOKUP(D6016,nation_table,2,FALSE)</f>
        <v>IRAN</v>
      </c>
      <c r="F6016" t="str">
        <f>VLOOKUP(D6016,nation_table,4,FALSE)</f>
        <v>MIDDLE EAST</v>
      </c>
      <c r="G6016" t="str">
        <f>VLOOKUP(B6016,cust_segment,7,FALSE)</f>
        <v>HOUSEHOLD</v>
      </c>
      <c r="H6016" t="s">
        <v>46</v>
      </c>
      <c r="I6016">
        <v>119446.14</v>
      </c>
      <c r="J6016" s="1">
        <v>33803</v>
      </c>
      <c r="K6016" t="s">
        <v>53</v>
      </c>
      <c r="L6016" t="s">
        <v>4654</v>
      </c>
      <c r="M6016">
        <v>0</v>
      </c>
      <c r="N6016" t="s">
        <v>7042</v>
      </c>
    </row>
    <row r="6017" spans="1:14" x14ac:dyDescent="0.2">
      <c r="A6017">
        <v>24064</v>
      </c>
      <c r="B6017">
        <v>35</v>
      </c>
      <c r="C6017" t="str">
        <f>VLOOKUP(B6017,customer_name,2,FALSE)</f>
        <v>Customer#000000035</v>
      </c>
      <c r="D6017">
        <f>VLOOKUP(C6017,cust_num_nat_key,3,FALSE)</f>
        <v>17</v>
      </c>
      <c r="E6017" t="str">
        <f>VLOOKUP(D6017,nation_table,2,FALSE)</f>
        <v>PERU</v>
      </c>
      <c r="F6017" t="str">
        <f>VLOOKUP(D6017,nation_table,4,FALSE)</f>
        <v>AMERICA</v>
      </c>
      <c r="G6017" t="str">
        <f>VLOOKUP(B6017,cust_segment,7,FALSE)</f>
        <v>HOUSEHOLD</v>
      </c>
      <c r="H6017" t="s">
        <v>46</v>
      </c>
      <c r="I6017">
        <v>150777.45000000001</v>
      </c>
      <c r="J6017" s="1">
        <v>34176</v>
      </c>
      <c r="K6017" t="s">
        <v>61</v>
      </c>
      <c r="L6017" t="s">
        <v>1403</v>
      </c>
      <c r="M6017">
        <v>0</v>
      </c>
      <c r="N6017" t="s">
        <v>7043</v>
      </c>
    </row>
    <row r="6018" spans="1:14" x14ac:dyDescent="0.2">
      <c r="A6018">
        <v>24065</v>
      </c>
      <c r="B6018">
        <v>799</v>
      </c>
      <c r="C6018" t="str">
        <f>VLOOKUP(B6018,customer_name,2,FALSE)</f>
        <v>Customer#000000799</v>
      </c>
      <c r="D6018">
        <f>VLOOKUP(C6018,cust_num_nat_key,3,FALSE)</f>
        <v>12</v>
      </c>
      <c r="E6018" t="str">
        <f>VLOOKUP(D6018,nation_table,2,FALSE)</f>
        <v>JAPAN</v>
      </c>
      <c r="F6018" t="str">
        <f>VLOOKUP(D6018,nation_table,4,FALSE)</f>
        <v>ASIA</v>
      </c>
      <c r="G6018" t="str">
        <f>VLOOKUP(B6018,cust_segment,7,FALSE)</f>
        <v>MACHINERY</v>
      </c>
      <c r="H6018" t="s">
        <v>39</v>
      </c>
      <c r="I6018">
        <v>150337.65</v>
      </c>
      <c r="J6018" s="1">
        <v>35502</v>
      </c>
      <c r="K6018" t="s">
        <v>53</v>
      </c>
      <c r="L6018" t="s">
        <v>440</v>
      </c>
      <c r="M6018">
        <v>0</v>
      </c>
      <c r="N6018" t="s">
        <v>7044</v>
      </c>
    </row>
    <row r="6019" spans="1:14" x14ac:dyDescent="0.2">
      <c r="A6019">
        <v>24066</v>
      </c>
      <c r="B6019">
        <v>397</v>
      </c>
      <c r="C6019" t="str">
        <f>VLOOKUP(B6019,customer_name,2,FALSE)</f>
        <v>Customer#000000397</v>
      </c>
      <c r="D6019">
        <f>VLOOKUP(C6019,cust_num_nat_key,3,FALSE)</f>
        <v>7</v>
      </c>
      <c r="E6019" t="str">
        <f>VLOOKUP(D6019,nation_table,2,FALSE)</f>
        <v>GERMANY</v>
      </c>
      <c r="F6019" t="str">
        <f>VLOOKUP(D6019,nation_table,4,FALSE)</f>
        <v>EUROPE</v>
      </c>
      <c r="G6019" t="str">
        <f>VLOOKUP(B6019,cust_segment,7,FALSE)</f>
        <v>FURNITURE</v>
      </c>
      <c r="H6019" t="s">
        <v>46</v>
      </c>
      <c r="I6019">
        <v>182046.63</v>
      </c>
      <c r="J6019" s="1">
        <v>33708</v>
      </c>
      <c r="K6019" t="s">
        <v>56</v>
      </c>
      <c r="L6019" t="s">
        <v>413</v>
      </c>
      <c r="M6019">
        <v>0</v>
      </c>
      <c r="N6019" t="s">
        <v>7045</v>
      </c>
    </row>
    <row r="6020" spans="1:14" x14ac:dyDescent="0.2">
      <c r="A6020">
        <v>24067</v>
      </c>
      <c r="B6020">
        <v>745</v>
      </c>
      <c r="C6020" t="str">
        <f>VLOOKUP(B6020,customer_name,2,FALSE)</f>
        <v>Customer#000000745</v>
      </c>
      <c r="D6020">
        <f>VLOOKUP(C6020,cust_num_nat_key,3,FALSE)</f>
        <v>18</v>
      </c>
      <c r="E6020" t="str">
        <f>VLOOKUP(D6020,nation_table,2,FALSE)</f>
        <v>CHINA</v>
      </c>
      <c r="F6020" t="str">
        <f>VLOOKUP(D6020,nation_table,4,FALSE)</f>
        <v>ASIA</v>
      </c>
      <c r="G6020" t="str">
        <f>VLOOKUP(B6020,cust_segment,7,FALSE)</f>
        <v>FURNITURE</v>
      </c>
      <c r="H6020" t="s">
        <v>46</v>
      </c>
      <c r="I6020">
        <v>248388.97</v>
      </c>
      <c r="J6020" s="1">
        <v>33839</v>
      </c>
      <c r="K6020" t="s">
        <v>56</v>
      </c>
      <c r="L6020" t="s">
        <v>1927</v>
      </c>
      <c r="M6020">
        <v>0</v>
      </c>
      <c r="N6020" t="s">
        <v>7046</v>
      </c>
    </row>
    <row r="6021" spans="1:14" x14ac:dyDescent="0.2">
      <c r="A6021">
        <v>24068</v>
      </c>
      <c r="B6021">
        <v>647</v>
      </c>
      <c r="C6021" t="str">
        <f>VLOOKUP(B6021,customer_name,2,FALSE)</f>
        <v>Customer#000000647</v>
      </c>
      <c r="D6021">
        <f>VLOOKUP(C6021,cust_num_nat_key,3,FALSE)</f>
        <v>1</v>
      </c>
      <c r="E6021" t="str">
        <f>VLOOKUP(D6021,nation_table,2,FALSE)</f>
        <v>ARGENTINA</v>
      </c>
      <c r="F6021" t="str">
        <f>VLOOKUP(D6021,nation_table,4,FALSE)</f>
        <v>AMERICA</v>
      </c>
      <c r="G6021" t="str">
        <f>VLOOKUP(B6021,cust_segment,7,FALSE)</f>
        <v>BUILDING</v>
      </c>
      <c r="H6021" t="s">
        <v>39</v>
      </c>
      <c r="I6021">
        <v>271907.67</v>
      </c>
      <c r="J6021" s="1">
        <v>35885</v>
      </c>
      <c r="K6021" t="s">
        <v>40</v>
      </c>
      <c r="L6021" t="s">
        <v>1648</v>
      </c>
      <c r="M6021">
        <v>0</v>
      </c>
      <c r="N6021" t="s">
        <v>7047</v>
      </c>
    </row>
    <row r="6022" spans="1:14" x14ac:dyDescent="0.2">
      <c r="A6022">
        <v>24069</v>
      </c>
      <c r="B6022">
        <v>28</v>
      </c>
      <c r="C6022" t="str">
        <f>VLOOKUP(B6022,customer_name,2,FALSE)</f>
        <v>Customer#000000028</v>
      </c>
      <c r="D6022">
        <f>VLOOKUP(C6022,cust_num_nat_key,3,FALSE)</f>
        <v>8</v>
      </c>
      <c r="E6022" t="str">
        <f>VLOOKUP(D6022,nation_table,2,FALSE)</f>
        <v>INDIA</v>
      </c>
      <c r="F6022" t="str">
        <f>VLOOKUP(D6022,nation_table,4,FALSE)</f>
        <v>ASIA</v>
      </c>
      <c r="G6022" t="str">
        <f>VLOOKUP(B6022,cust_segment,7,FALSE)</f>
        <v>FURNITURE</v>
      </c>
      <c r="H6022" t="s">
        <v>46</v>
      </c>
      <c r="I6022">
        <v>49812.58</v>
      </c>
      <c r="J6022" s="1">
        <v>34167</v>
      </c>
      <c r="K6022" t="s">
        <v>40</v>
      </c>
      <c r="L6022" t="s">
        <v>1788</v>
      </c>
      <c r="M6022">
        <v>0</v>
      </c>
      <c r="N6022" t="s">
        <v>7048</v>
      </c>
    </row>
    <row r="6023" spans="1:14" x14ac:dyDescent="0.2">
      <c r="A6023">
        <v>24070</v>
      </c>
      <c r="B6023">
        <v>1229</v>
      </c>
      <c r="C6023" t="str">
        <f>VLOOKUP(B6023,customer_name,2,FALSE)</f>
        <v>Customer#000001229</v>
      </c>
      <c r="D6023">
        <f>VLOOKUP(C6023,cust_num_nat_key,3,FALSE)</f>
        <v>9</v>
      </c>
      <c r="E6023" t="str">
        <f>VLOOKUP(D6023,nation_table,2,FALSE)</f>
        <v>INDONESIA</v>
      </c>
      <c r="F6023" t="str">
        <f>VLOOKUP(D6023,nation_table,4,FALSE)</f>
        <v>ASIA</v>
      </c>
      <c r="G6023" t="str">
        <f>VLOOKUP(B6023,cust_segment,7,FALSE)</f>
        <v>FURNITURE</v>
      </c>
      <c r="H6023" t="s">
        <v>46</v>
      </c>
      <c r="I6023">
        <v>109864.17</v>
      </c>
      <c r="J6023" s="1">
        <v>34774</v>
      </c>
      <c r="K6023" t="s">
        <v>56</v>
      </c>
      <c r="L6023" t="s">
        <v>1435</v>
      </c>
      <c r="M6023">
        <v>0</v>
      </c>
      <c r="N6023" t="s">
        <v>7049</v>
      </c>
    </row>
    <row r="6024" spans="1:14" x14ac:dyDescent="0.2">
      <c r="A6024">
        <v>24071</v>
      </c>
      <c r="B6024">
        <v>256</v>
      </c>
      <c r="C6024" t="str">
        <f>VLOOKUP(B6024,customer_name,2,FALSE)</f>
        <v>Customer#000000256</v>
      </c>
      <c r="D6024">
        <f>VLOOKUP(C6024,cust_num_nat_key,3,FALSE)</f>
        <v>10</v>
      </c>
      <c r="E6024" t="str">
        <f>VLOOKUP(D6024,nation_table,2,FALSE)</f>
        <v>IRAN</v>
      </c>
      <c r="F6024" t="str">
        <f>VLOOKUP(D6024,nation_table,4,FALSE)</f>
        <v>MIDDLE EAST</v>
      </c>
      <c r="G6024" t="str">
        <f>VLOOKUP(B6024,cust_segment,7,FALSE)</f>
        <v>HOUSEHOLD</v>
      </c>
      <c r="H6024" t="s">
        <v>46</v>
      </c>
      <c r="I6024">
        <v>72389.81</v>
      </c>
      <c r="J6024" s="1">
        <v>33696</v>
      </c>
      <c r="K6024" t="s">
        <v>53</v>
      </c>
      <c r="L6024" t="s">
        <v>918</v>
      </c>
      <c r="M6024">
        <v>0</v>
      </c>
      <c r="N6024" t="s">
        <v>7050</v>
      </c>
    </row>
    <row r="6025" spans="1:14" x14ac:dyDescent="0.2">
      <c r="A6025">
        <v>24096</v>
      </c>
      <c r="B6025">
        <v>604</v>
      </c>
      <c r="C6025" t="str">
        <f>VLOOKUP(B6025,customer_name,2,FALSE)</f>
        <v>Customer#000000604</v>
      </c>
      <c r="D6025">
        <f>VLOOKUP(C6025,cust_num_nat_key,3,FALSE)</f>
        <v>21</v>
      </c>
      <c r="E6025" t="str">
        <f>VLOOKUP(D6025,nation_table,2,FALSE)</f>
        <v>VIETNAM</v>
      </c>
      <c r="F6025" t="str">
        <f>VLOOKUP(D6025,nation_table,4,FALSE)</f>
        <v>ASIA</v>
      </c>
      <c r="G6025" t="str">
        <f>VLOOKUP(B6025,cust_segment,7,FALSE)</f>
        <v>HOUSEHOLD</v>
      </c>
      <c r="H6025" t="s">
        <v>46</v>
      </c>
      <c r="I6025">
        <v>2161.02</v>
      </c>
      <c r="J6025" s="1">
        <v>34759</v>
      </c>
      <c r="K6025" t="s">
        <v>56</v>
      </c>
      <c r="L6025" t="s">
        <v>2283</v>
      </c>
      <c r="M6025">
        <v>0</v>
      </c>
      <c r="N6025" t="s">
        <v>7051</v>
      </c>
    </row>
    <row r="6026" spans="1:14" x14ac:dyDescent="0.2">
      <c r="A6026">
        <v>24097</v>
      </c>
      <c r="B6026">
        <v>1258</v>
      </c>
      <c r="C6026" t="str">
        <f>VLOOKUP(B6026,customer_name,2,FALSE)</f>
        <v>Customer#000001258</v>
      </c>
      <c r="D6026">
        <f>VLOOKUP(C6026,cust_num_nat_key,3,FALSE)</f>
        <v>3</v>
      </c>
      <c r="E6026" t="str">
        <f>VLOOKUP(D6026,nation_table,2,FALSE)</f>
        <v>CANADA</v>
      </c>
      <c r="F6026" t="str">
        <f>VLOOKUP(D6026,nation_table,4,FALSE)</f>
        <v>AMERICA</v>
      </c>
      <c r="G6026" t="str">
        <f>VLOOKUP(B6026,cust_segment,7,FALSE)</f>
        <v>AUTOMOBILE</v>
      </c>
      <c r="H6026" t="s">
        <v>46</v>
      </c>
      <c r="I6026">
        <v>197500.16</v>
      </c>
      <c r="J6026" s="1">
        <v>34186</v>
      </c>
      <c r="K6026" t="s">
        <v>56</v>
      </c>
      <c r="L6026" t="s">
        <v>3796</v>
      </c>
      <c r="M6026">
        <v>0</v>
      </c>
      <c r="N6026" t="s">
        <v>7052</v>
      </c>
    </row>
    <row r="6027" spans="1:14" x14ac:dyDescent="0.2">
      <c r="A6027">
        <v>24098</v>
      </c>
      <c r="B6027">
        <v>670</v>
      </c>
      <c r="C6027" t="str">
        <f>VLOOKUP(B6027,customer_name,2,FALSE)</f>
        <v>Customer#000000670</v>
      </c>
      <c r="D6027">
        <f>VLOOKUP(C6027,cust_num_nat_key,3,FALSE)</f>
        <v>2</v>
      </c>
      <c r="E6027" t="str">
        <f>VLOOKUP(D6027,nation_table,2,FALSE)</f>
        <v>BRAZIL</v>
      </c>
      <c r="F6027" t="str">
        <f>VLOOKUP(D6027,nation_table,4,FALSE)</f>
        <v>AMERICA</v>
      </c>
      <c r="G6027" t="str">
        <f>VLOOKUP(B6027,cust_segment,7,FALSE)</f>
        <v>BUILDING</v>
      </c>
      <c r="H6027" t="s">
        <v>46</v>
      </c>
      <c r="I6027">
        <v>165894.59</v>
      </c>
      <c r="J6027" s="1">
        <v>33712</v>
      </c>
      <c r="K6027" t="s">
        <v>43</v>
      </c>
      <c r="L6027" t="s">
        <v>3957</v>
      </c>
      <c r="M6027">
        <v>0</v>
      </c>
      <c r="N6027" t="s">
        <v>7053</v>
      </c>
    </row>
    <row r="6028" spans="1:14" x14ac:dyDescent="0.2">
      <c r="A6028">
        <v>24099</v>
      </c>
      <c r="B6028">
        <v>1361</v>
      </c>
      <c r="C6028" t="str">
        <f>VLOOKUP(B6028,customer_name,2,FALSE)</f>
        <v>Customer#000001361</v>
      </c>
      <c r="D6028">
        <f>VLOOKUP(C6028,cust_num_nat_key,3,FALSE)</f>
        <v>13</v>
      </c>
      <c r="E6028" t="str">
        <f>VLOOKUP(D6028,nation_table,2,FALSE)</f>
        <v>JORDAN</v>
      </c>
      <c r="F6028" t="str">
        <f>VLOOKUP(D6028,nation_table,4,FALSE)</f>
        <v>MIDDLE EAST</v>
      </c>
      <c r="G6028" t="str">
        <f>VLOOKUP(B6028,cust_segment,7,FALSE)</f>
        <v>HOUSEHOLD</v>
      </c>
      <c r="H6028" t="s">
        <v>78</v>
      </c>
      <c r="I6028">
        <v>184201.31</v>
      </c>
      <c r="J6028" s="1">
        <v>34840</v>
      </c>
      <c r="K6028" t="s">
        <v>53</v>
      </c>
      <c r="L6028" t="s">
        <v>4318</v>
      </c>
      <c r="M6028">
        <v>0</v>
      </c>
      <c r="N6028" t="s">
        <v>7054</v>
      </c>
    </row>
    <row r="6029" spans="1:14" x14ac:dyDescent="0.2">
      <c r="A6029">
        <v>24100</v>
      </c>
      <c r="B6029">
        <v>1351</v>
      </c>
      <c r="C6029" t="str">
        <f>VLOOKUP(B6029,customer_name,2,FALSE)</f>
        <v>Customer#000001351</v>
      </c>
      <c r="D6029">
        <f>VLOOKUP(C6029,cust_num_nat_key,3,FALSE)</f>
        <v>1</v>
      </c>
      <c r="E6029" t="str">
        <f>VLOOKUP(D6029,nation_table,2,FALSE)</f>
        <v>ARGENTINA</v>
      </c>
      <c r="F6029" t="str">
        <f>VLOOKUP(D6029,nation_table,4,FALSE)</f>
        <v>AMERICA</v>
      </c>
      <c r="G6029" t="str">
        <f>VLOOKUP(B6029,cust_segment,7,FALSE)</f>
        <v>FURNITURE</v>
      </c>
      <c r="H6029" t="s">
        <v>39</v>
      </c>
      <c r="I6029">
        <v>46718.94</v>
      </c>
      <c r="J6029" s="1">
        <v>34784</v>
      </c>
      <c r="K6029" t="s">
        <v>53</v>
      </c>
      <c r="L6029" t="s">
        <v>965</v>
      </c>
      <c r="M6029">
        <v>0</v>
      </c>
      <c r="N6029" t="s">
        <v>7055</v>
      </c>
    </row>
    <row r="6030" spans="1:14" x14ac:dyDescent="0.2">
      <c r="A6030">
        <v>24101</v>
      </c>
      <c r="B6030">
        <v>1286</v>
      </c>
      <c r="C6030" t="str">
        <f>VLOOKUP(B6030,customer_name,2,FALSE)</f>
        <v>Customer#000001286</v>
      </c>
      <c r="D6030">
        <f>VLOOKUP(C6030,cust_num_nat_key,3,FALSE)</f>
        <v>12</v>
      </c>
      <c r="E6030" t="str">
        <f>VLOOKUP(D6030,nation_table,2,FALSE)</f>
        <v>JAPAN</v>
      </c>
      <c r="F6030" t="str">
        <f>VLOOKUP(D6030,nation_table,4,FALSE)</f>
        <v>ASIA</v>
      </c>
      <c r="G6030" t="str">
        <f>VLOOKUP(B6030,cust_segment,7,FALSE)</f>
        <v>MACHINERY</v>
      </c>
      <c r="H6030" t="s">
        <v>46</v>
      </c>
      <c r="I6030">
        <v>120004.92</v>
      </c>
      <c r="J6030" s="1">
        <v>33708</v>
      </c>
      <c r="K6030" t="s">
        <v>56</v>
      </c>
      <c r="L6030" t="s">
        <v>901</v>
      </c>
      <c r="M6030">
        <v>0</v>
      </c>
      <c r="N6030" t="s">
        <v>7056</v>
      </c>
    </row>
    <row r="6031" spans="1:14" x14ac:dyDescent="0.2">
      <c r="A6031">
        <v>24102</v>
      </c>
      <c r="B6031">
        <v>1270</v>
      </c>
      <c r="C6031" t="str">
        <f>VLOOKUP(B6031,customer_name,2,FALSE)</f>
        <v>Customer#000001270</v>
      </c>
      <c r="D6031">
        <f>VLOOKUP(C6031,cust_num_nat_key,3,FALSE)</f>
        <v>13</v>
      </c>
      <c r="E6031" t="str">
        <f>VLOOKUP(D6031,nation_table,2,FALSE)</f>
        <v>JORDAN</v>
      </c>
      <c r="F6031" t="str">
        <f>VLOOKUP(D6031,nation_table,4,FALSE)</f>
        <v>MIDDLE EAST</v>
      </c>
      <c r="G6031" t="str">
        <f>VLOOKUP(B6031,cust_segment,7,FALSE)</f>
        <v>MACHINERY</v>
      </c>
      <c r="H6031" t="s">
        <v>46</v>
      </c>
      <c r="I6031">
        <v>217427.18</v>
      </c>
      <c r="J6031" s="1">
        <v>34304</v>
      </c>
      <c r="K6031" t="s">
        <v>43</v>
      </c>
      <c r="L6031" t="s">
        <v>534</v>
      </c>
      <c r="M6031">
        <v>0</v>
      </c>
      <c r="N6031" t="s">
        <v>7057</v>
      </c>
    </row>
    <row r="6032" spans="1:14" x14ac:dyDescent="0.2">
      <c r="A6032">
        <v>24103</v>
      </c>
      <c r="B6032">
        <v>868</v>
      </c>
      <c r="C6032" t="str">
        <f>VLOOKUP(B6032,customer_name,2,FALSE)</f>
        <v>Customer#000000868</v>
      </c>
      <c r="D6032">
        <f>VLOOKUP(C6032,cust_num_nat_key,3,FALSE)</f>
        <v>22</v>
      </c>
      <c r="E6032" t="str">
        <f>VLOOKUP(D6032,nation_table,2,FALSE)</f>
        <v>RUSSIA</v>
      </c>
      <c r="F6032" t="str">
        <f>VLOOKUP(D6032,nation_table,4,FALSE)</f>
        <v>EUROPE</v>
      </c>
      <c r="G6032" t="str">
        <f>VLOOKUP(B6032,cust_segment,7,FALSE)</f>
        <v>FURNITURE</v>
      </c>
      <c r="H6032" t="s">
        <v>46</v>
      </c>
      <c r="I6032">
        <v>309860.53999999998</v>
      </c>
      <c r="J6032" s="1">
        <v>34591</v>
      </c>
      <c r="K6032" t="s">
        <v>61</v>
      </c>
      <c r="L6032" t="s">
        <v>2988</v>
      </c>
      <c r="M6032">
        <v>0</v>
      </c>
      <c r="N6032" t="s">
        <v>7058</v>
      </c>
    </row>
    <row r="6033" spans="1:14" x14ac:dyDescent="0.2">
      <c r="A6033">
        <v>24128</v>
      </c>
      <c r="B6033">
        <v>845</v>
      </c>
      <c r="C6033" t="str">
        <f>VLOOKUP(B6033,customer_name,2,FALSE)</f>
        <v>Customer#000000845</v>
      </c>
      <c r="D6033">
        <f>VLOOKUP(C6033,cust_num_nat_key,3,FALSE)</f>
        <v>13</v>
      </c>
      <c r="E6033" t="str">
        <f>VLOOKUP(D6033,nation_table,2,FALSE)</f>
        <v>JORDAN</v>
      </c>
      <c r="F6033" t="str">
        <f>VLOOKUP(D6033,nation_table,4,FALSE)</f>
        <v>MIDDLE EAST</v>
      </c>
      <c r="G6033" t="str">
        <f>VLOOKUP(B6033,cust_segment,7,FALSE)</f>
        <v>AUTOMOBILE</v>
      </c>
      <c r="H6033" t="s">
        <v>46</v>
      </c>
      <c r="I6033">
        <v>112844.08</v>
      </c>
      <c r="J6033" s="1">
        <v>34297</v>
      </c>
      <c r="K6033" t="s">
        <v>56</v>
      </c>
      <c r="L6033" t="s">
        <v>3184</v>
      </c>
      <c r="M6033">
        <v>0</v>
      </c>
      <c r="N6033" t="s">
        <v>7059</v>
      </c>
    </row>
    <row r="6034" spans="1:14" x14ac:dyDescent="0.2">
      <c r="A6034">
        <v>24129</v>
      </c>
      <c r="B6034">
        <v>482</v>
      </c>
      <c r="C6034" t="str">
        <f>VLOOKUP(B6034,customer_name,2,FALSE)</f>
        <v>Customer#000000482</v>
      </c>
      <c r="D6034">
        <f>VLOOKUP(C6034,cust_num_nat_key,3,FALSE)</f>
        <v>13</v>
      </c>
      <c r="E6034" t="str">
        <f>VLOOKUP(D6034,nation_table,2,FALSE)</f>
        <v>JORDAN</v>
      </c>
      <c r="F6034" t="str">
        <f>VLOOKUP(D6034,nation_table,4,FALSE)</f>
        <v>MIDDLE EAST</v>
      </c>
      <c r="G6034" t="str">
        <f>VLOOKUP(B6034,cust_segment,7,FALSE)</f>
        <v>HOUSEHOLD</v>
      </c>
      <c r="H6034" t="s">
        <v>39</v>
      </c>
      <c r="I6034">
        <v>21978</v>
      </c>
      <c r="J6034" s="1">
        <v>34888</v>
      </c>
      <c r="K6034" t="s">
        <v>53</v>
      </c>
      <c r="L6034" t="s">
        <v>1756</v>
      </c>
      <c r="M6034">
        <v>0</v>
      </c>
      <c r="N6034" t="s">
        <v>7060</v>
      </c>
    </row>
    <row r="6035" spans="1:14" x14ac:dyDescent="0.2">
      <c r="A6035">
        <v>24130</v>
      </c>
      <c r="B6035">
        <v>358</v>
      </c>
      <c r="C6035" t="str">
        <f>VLOOKUP(B6035,customer_name,2,FALSE)</f>
        <v>Customer#000000358</v>
      </c>
      <c r="D6035">
        <f>VLOOKUP(C6035,cust_num_nat_key,3,FALSE)</f>
        <v>5</v>
      </c>
      <c r="E6035" t="str">
        <f>VLOOKUP(D6035,nation_table,2,FALSE)</f>
        <v>ETHIOPIA</v>
      </c>
      <c r="F6035" t="str">
        <f>VLOOKUP(D6035,nation_table,4,FALSE)</f>
        <v>AFRICA</v>
      </c>
      <c r="G6035" t="str">
        <f>VLOOKUP(B6035,cust_segment,7,FALSE)</f>
        <v>MACHINERY</v>
      </c>
      <c r="H6035" t="s">
        <v>39</v>
      </c>
      <c r="I6035">
        <v>160930.47</v>
      </c>
      <c r="J6035" s="1">
        <v>34891</v>
      </c>
      <c r="K6035" t="s">
        <v>43</v>
      </c>
      <c r="L6035" t="s">
        <v>4458</v>
      </c>
      <c r="M6035">
        <v>0</v>
      </c>
      <c r="N6035" t="s">
        <v>7061</v>
      </c>
    </row>
    <row r="6036" spans="1:14" x14ac:dyDescent="0.2">
      <c r="A6036">
        <v>24131</v>
      </c>
      <c r="B6036">
        <v>641</v>
      </c>
      <c r="C6036" t="str">
        <f>VLOOKUP(B6036,customer_name,2,FALSE)</f>
        <v>Customer#000000641</v>
      </c>
      <c r="D6036">
        <f>VLOOKUP(C6036,cust_num_nat_key,3,FALSE)</f>
        <v>24</v>
      </c>
      <c r="E6036" t="str">
        <f>VLOOKUP(D6036,nation_table,2,FALSE)</f>
        <v>UNITED STATES</v>
      </c>
      <c r="F6036" t="str">
        <f>VLOOKUP(D6036,nation_table,4,FALSE)</f>
        <v>AMERICA</v>
      </c>
      <c r="G6036" t="str">
        <f>VLOOKUP(B6036,cust_segment,7,FALSE)</f>
        <v>AUTOMOBILE</v>
      </c>
      <c r="H6036" t="s">
        <v>39</v>
      </c>
      <c r="I6036">
        <v>104510.71</v>
      </c>
      <c r="J6036" s="1">
        <v>35249</v>
      </c>
      <c r="K6036" t="s">
        <v>53</v>
      </c>
      <c r="L6036" t="s">
        <v>2830</v>
      </c>
      <c r="M6036">
        <v>0</v>
      </c>
      <c r="N6036" t="s">
        <v>7062</v>
      </c>
    </row>
    <row r="6037" spans="1:14" x14ac:dyDescent="0.2">
      <c r="A6037">
        <v>24132</v>
      </c>
      <c r="B6037">
        <v>550</v>
      </c>
      <c r="C6037" t="str">
        <f>VLOOKUP(B6037,customer_name,2,FALSE)</f>
        <v>Customer#000000550</v>
      </c>
      <c r="D6037">
        <f>VLOOKUP(C6037,cust_num_nat_key,3,FALSE)</f>
        <v>17</v>
      </c>
      <c r="E6037" t="str">
        <f>VLOOKUP(D6037,nation_table,2,FALSE)</f>
        <v>PERU</v>
      </c>
      <c r="F6037" t="str">
        <f>VLOOKUP(D6037,nation_table,4,FALSE)</f>
        <v>AMERICA</v>
      </c>
      <c r="G6037" t="str">
        <f>VLOOKUP(B6037,cust_segment,7,FALSE)</f>
        <v>FURNITURE</v>
      </c>
      <c r="H6037" t="s">
        <v>46</v>
      </c>
      <c r="I6037">
        <v>199312.74</v>
      </c>
      <c r="J6037" s="1">
        <v>34522</v>
      </c>
      <c r="K6037" t="s">
        <v>40</v>
      </c>
      <c r="L6037" t="s">
        <v>471</v>
      </c>
      <c r="M6037">
        <v>0</v>
      </c>
      <c r="N6037" t="s">
        <v>7063</v>
      </c>
    </row>
    <row r="6038" spans="1:14" x14ac:dyDescent="0.2">
      <c r="A6038">
        <v>24133</v>
      </c>
      <c r="B6038">
        <v>1225</v>
      </c>
      <c r="C6038" t="str">
        <f>VLOOKUP(B6038,customer_name,2,FALSE)</f>
        <v>Customer#000001225</v>
      </c>
      <c r="D6038">
        <f>VLOOKUP(C6038,cust_num_nat_key,3,FALSE)</f>
        <v>11</v>
      </c>
      <c r="E6038" t="str">
        <f>VLOOKUP(D6038,nation_table,2,FALSE)</f>
        <v>IRAQ</v>
      </c>
      <c r="F6038" t="str">
        <f>VLOOKUP(D6038,nation_table,4,FALSE)</f>
        <v>MIDDLE EAST</v>
      </c>
      <c r="G6038" t="str">
        <f>VLOOKUP(B6038,cust_segment,7,FALSE)</f>
        <v>MACHINERY</v>
      </c>
      <c r="H6038" t="s">
        <v>39</v>
      </c>
      <c r="I6038">
        <v>84853.18</v>
      </c>
      <c r="J6038" s="1">
        <v>35255</v>
      </c>
      <c r="K6038" t="s">
        <v>43</v>
      </c>
      <c r="L6038" t="s">
        <v>4252</v>
      </c>
      <c r="M6038">
        <v>0</v>
      </c>
      <c r="N6038" t="s">
        <v>7064</v>
      </c>
    </row>
    <row r="6039" spans="1:14" x14ac:dyDescent="0.2">
      <c r="A6039">
        <v>24134</v>
      </c>
      <c r="B6039">
        <v>1184</v>
      </c>
      <c r="C6039" t="str">
        <f>VLOOKUP(B6039,customer_name,2,FALSE)</f>
        <v>Customer#000001184</v>
      </c>
      <c r="D6039">
        <f>VLOOKUP(C6039,cust_num_nat_key,3,FALSE)</f>
        <v>11</v>
      </c>
      <c r="E6039" t="str">
        <f>VLOOKUP(D6039,nation_table,2,FALSE)</f>
        <v>IRAQ</v>
      </c>
      <c r="F6039" t="str">
        <f>VLOOKUP(D6039,nation_table,4,FALSE)</f>
        <v>MIDDLE EAST</v>
      </c>
      <c r="G6039" t="str">
        <f>VLOOKUP(B6039,cust_segment,7,FALSE)</f>
        <v>BUILDING</v>
      </c>
      <c r="H6039" t="s">
        <v>39</v>
      </c>
      <c r="I6039">
        <v>101862.46</v>
      </c>
      <c r="J6039" s="1">
        <v>35933</v>
      </c>
      <c r="K6039" t="s">
        <v>40</v>
      </c>
      <c r="L6039" t="s">
        <v>689</v>
      </c>
      <c r="M6039">
        <v>0</v>
      </c>
      <c r="N6039" t="s">
        <v>7065</v>
      </c>
    </row>
    <row r="6040" spans="1:14" x14ac:dyDescent="0.2">
      <c r="A6040">
        <v>24135</v>
      </c>
      <c r="B6040">
        <v>946</v>
      </c>
      <c r="C6040" t="str">
        <f>VLOOKUP(B6040,customer_name,2,FALSE)</f>
        <v>Customer#000000946</v>
      </c>
      <c r="D6040">
        <f>VLOOKUP(C6040,cust_num_nat_key,3,FALSE)</f>
        <v>21</v>
      </c>
      <c r="E6040" t="str">
        <f>VLOOKUP(D6040,nation_table,2,FALSE)</f>
        <v>VIETNAM</v>
      </c>
      <c r="F6040" t="str">
        <f>VLOOKUP(D6040,nation_table,4,FALSE)</f>
        <v>ASIA</v>
      </c>
      <c r="G6040" t="str">
        <f>VLOOKUP(B6040,cust_segment,7,FALSE)</f>
        <v>FURNITURE</v>
      </c>
      <c r="H6040" t="s">
        <v>46</v>
      </c>
      <c r="I6040">
        <v>193417.56</v>
      </c>
      <c r="J6040" s="1">
        <v>33992</v>
      </c>
      <c r="K6040" t="s">
        <v>40</v>
      </c>
      <c r="L6040" t="s">
        <v>767</v>
      </c>
      <c r="M6040">
        <v>0</v>
      </c>
      <c r="N6040" t="s">
        <v>7066</v>
      </c>
    </row>
    <row r="6041" spans="1:14" x14ac:dyDescent="0.2">
      <c r="A6041">
        <v>24160</v>
      </c>
      <c r="B6041">
        <v>787</v>
      </c>
      <c r="C6041" t="str">
        <f>VLOOKUP(B6041,customer_name,2,FALSE)</f>
        <v>Customer#000000787</v>
      </c>
      <c r="D6041">
        <f>VLOOKUP(C6041,cust_num_nat_key,3,FALSE)</f>
        <v>10</v>
      </c>
      <c r="E6041" t="str">
        <f>VLOOKUP(D6041,nation_table,2,FALSE)</f>
        <v>IRAN</v>
      </c>
      <c r="F6041" t="str">
        <f>VLOOKUP(D6041,nation_table,4,FALSE)</f>
        <v>MIDDLE EAST</v>
      </c>
      <c r="G6041" t="str">
        <f>VLOOKUP(B6041,cust_segment,7,FALSE)</f>
        <v>AUTOMOBILE</v>
      </c>
      <c r="H6041" t="s">
        <v>46</v>
      </c>
      <c r="I6041">
        <v>58856.27</v>
      </c>
      <c r="J6041" s="1">
        <v>34732</v>
      </c>
      <c r="K6041" t="s">
        <v>61</v>
      </c>
      <c r="L6041" t="s">
        <v>2332</v>
      </c>
      <c r="M6041">
        <v>0</v>
      </c>
      <c r="N6041" t="s">
        <v>7067</v>
      </c>
    </row>
    <row r="6042" spans="1:14" x14ac:dyDescent="0.2">
      <c r="A6042">
        <v>24161</v>
      </c>
      <c r="B6042">
        <v>130</v>
      </c>
      <c r="C6042" t="str">
        <f>VLOOKUP(B6042,customer_name,2,FALSE)</f>
        <v>Customer#000000130</v>
      </c>
      <c r="D6042">
        <f>VLOOKUP(C6042,cust_num_nat_key,3,FALSE)</f>
        <v>9</v>
      </c>
      <c r="E6042" t="str">
        <f>VLOOKUP(D6042,nation_table,2,FALSE)</f>
        <v>INDONESIA</v>
      </c>
      <c r="F6042" t="str">
        <f>VLOOKUP(D6042,nation_table,4,FALSE)</f>
        <v>ASIA</v>
      </c>
      <c r="G6042" t="str">
        <f>VLOOKUP(B6042,cust_segment,7,FALSE)</f>
        <v>HOUSEHOLD</v>
      </c>
      <c r="H6042" t="s">
        <v>46</v>
      </c>
      <c r="I6042">
        <v>66836.17</v>
      </c>
      <c r="J6042" s="1">
        <v>34553</v>
      </c>
      <c r="K6042" t="s">
        <v>61</v>
      </c>
      <c r="L6042" t="s">
        <v>532</v>
      </c>
      <c r="M6042">
        <v>0</v>
      </c>
      <c r="N6042" t="s">
        <v>7068</v>
      </c>
    </row>
    <row r="6043" spans="1:14" x14ac:dyDescent="0.2">
      <c r="A6043">
        <v>24162</v>
      </c>
      <c r="B6043">
        <v>1087</v>
      </c>
      <c r="C6043" t="str">
        <f>VLOOKUP(B6043,customer_name,2,FALSE)</f>
        <v>Customer#000001087</v>
      </c>
      <c r="D6043">
        <f>VLOOKUP(C6043,cust_num_nat_key,3,FALSE)</f>
        <v>21</v>
      </c>
      <c r="E6043" t="str">
        <f>VLOOKUP(D6043,nation_table,2,FALSE)</f>
        <v>VIETNAM</v>
      </c>
      <c r="F6043" t="str">
        <f>VLOOKUP(D6043,nation_table,4,FALSE)</f>
        <v>ASIA</v>
      </c>
      <c r="G6043" t="str">
        <f>VLOOKUP(B6043,cust_segment,7,FALSE)</f>
        <v>MACHINERY</v>
      </c>
      <c r="H6043" t="s">
        <v>46</v>
      </c>
      <c r="I6043">
        <v>353202.95</v>
      </c>
      <c r="J6043" s="1">
        <v>34569</v>
      </c>
      <c r="K6043" t="s">
        <v>53</v>
      </c>
      <c r="L6043" t="s">
        <v>2111</v>
      </c>
      <c r="M6043">
        <v>0</v>
      </c>
      <c r="N6043" t="s">
        <v>7069</v>
      </c>
    </row>
    <row r="6044" spans="1:14" x14ac:dyDescent="0.2">
      <c r="A6044">
        <v>24163</v>
      </c>
      <c r="B6044">
        <v>700</v>
      </c>
      <c r="C6044" t="str">
        <f>VLOOKUP(B6044,customer_name,2,FALSE)</f>
        <v>Customer#000000700</v>
      </c>
      <c r="D6044">
        <f>VLOOKUP(C6044,cust_num_nat_key,3,FALSE)</f>
        <v>0</v>
      </c>
      <c r="E6044" t="str">
        <f>VLOOKUP(D6044,nation_table,2,FALSE)</f>
        <v>ALGERIA</v>
      </c>
      <c r="F6044" t="str">
        <f>VLOOKUP(D6044,nation_table,4,FALSE)</f>
        <v>AFRICA</v>
      </c>
      <c r="G6044" t="str">
        <f>VLOOKUP(B6044,cust_segment,7,FALSE)</f>
        <v>MACHINERY</v>
      </c>
      <c r="H6044" t="s">
        <v>39</v>
      </c>
      <c r="I6044">
        <v>184150.94</v>
      </c>
      <c r="J6044" s="1">
        <v>35877</v>
      </c>
      <c r="K6044" t="s">
        <v>53</v>
      </c>
      <c r="L6044" t="s">
        <v>2335</v>
      </c>
      <c r="M6044">
        <v>0</v>
      </c>
      <c r="N6044" t="s">
        <v>7070</v>
      </c>
    </row>
    <row r="6045" spans="1:14" x14ac:dyDescent="0.2">
      <c r="A6045">
        <v>24164</v>
      </c>
      <c r="B6045">
        <v>73</v>
      </c>
      <c r="C6045" t="str">
        <f>VLOOKUP(B6045,customer_name,2,FALSE)</f>
        <v>Customer#000000073</v>
      </c>
      <c r="D6045">
        <f>VLOOKUP(C6045,cust_num_nat_key,3,FALSE)</f>
        <v>0</v>
      </c>
      <c r="E6045" t="str">
        <f>VLOOKUP(D6045,nation_table,2,FALSE)</f>
        <v>ALGERIA</v>
      </c>
      <c r="F6045" t="str">
        <f>VLOOKUP(D6045,nation_table,4,FALSE)</f>
        <v>AFRICA</v>
      </c>
      <c r="G6045" t="str">
        <f>VLOOKUP(B6045,cust_segment,7,FALSE)</f>
        <v>BUILDING</v>
      </c>
      <c r="H6045" t="s">
        <v>39</v>
      </c>
      <c r="I6045">
        <v>198491.16</v>
      </c>
      <c r="J6045" s="1">
        <v>35946</v>
      </c>
      <c r="K6045" t="s">
        <v>53</v>
      </c>
      <c r="L6045" t="s">
        <v>7002</v>
      </c>
      <c r="M6045">
        <v>0</v>
      </c>
      <c r="N6045" t="s">
        <v>7071</v>
      </c>
    </row>
    <row r="6046" spans="1:14" x14ac:dyDescent="0.2">
      <c r="A6046">
        <v>24165</v>
      </c>
      <c r="B6046">
        <v>187</v>
      </c>
      <c r="C6046" t="str">
        <f>VLOOKUP(B6046,customer_name,2,FALSE)</f>
        <v>Customer#000000187</v>
      </c>
      <c r="D6046">
        <f>VLOOKUP(C6046,cust_num_nat_key,3,FALSE)</f>
        <v>4</v>
      </c>
      <c r="E6046" t="str">
        <f>VLOOKUP(D6046,nation_table,2,FALSE)</f>
        <v>EGYPT</v>
      </c>
      <c r="F6046" t="str">
        <f>VLOOKUP(D6046,nation_table,4,FALSE)</f>
        <v>MIDDLE EAST</v>
      </c>
      <c r="G6046" t="str">
        <f>VLOOKUP(B6046,cust_segment,7,FALSE)</f>
        <v>FURNITURE</v>
      </c>
      <c r="H6046" t="s">
        <v>46</v>
      </c>
      <c r="I6046">
        <v>147874.35</v>
      </c>
      <c r="J6046" s="1">
        <v>34682</v>
      </c>
      <c r="K6046" t="s">
        <v>61</v>
      </c>
      <c r="L6046" t="s">
        <v>1428</v>
      </c>
      <c r="M6046">
        <v>0</v>
      </c>
      <c r="N6046" t="s">
        <v>7072</v>
      </c>
    </row>
    <row r="6047" spans="1:14" x14ac:dyDescent="0.2">
      <c r="A6047">
        <v>24166</v>
      </c>
      <c r="B6047">
        <v>265</v>
      </c>
      <c r="C6047" t="str">
        <f>VLOOKUP(B6047,customer_name,2,FALSE)</f>
        <v>Customer#000000265</v>
      </c>
      <c r="D6047">
        <f>VLOOKUP(C6047,cust_num_nat_key,3,FALSE)</f>
        <v>17</v>
      </c>
      <c r="E6047" t="str">
        <f>VLOOKUP(D6047,nation_table,2,FALSE)</f>
        <v>PERU</v>
      </c>
      <c r="F6047" t="str">
        <f>VLOOKUP(D6047,nation_table,4,FALSE)</f>
        <v>AMERICA</v>
      </c>
      <c r="G6047" t="str">
        <f>VLOOKUP(B6047,cust_segment,7,FALSE)</f>
        <v>MACHINERY</v>
      </c>
      <c r="H6047" t="s">
        <v>46</v>
      </c>
      <c r="I6047">
        <v>127564.85</v>
      </c>
      <c r="J6047" s="1">
        <v>33825</v>
      </c>
      <c r="K6047" t="s">
        <v>61</v>
      </c>
      <c r="L6047" t="s">
        <v>996</v>
      </c>
      <c r="M6047">
        <v>0</v>
      </c>
      <c r="N6047" t="s">
        <v>7073</v>
      </c>
    </row>
    <row r="6048" spans="1:14" x14ac:dyDescent="0.2">
      <c r="A6048">
        <v>24167</v>
      </c>
      <c r="B6048">
        <v>1036</v>
      </c>
      <c r="C6048" t="str">
        <f>VLOOKUP(B6048,customer_name,2,FALSE)</f>
        <v>Customer#000001036</v>
      </c>
      <c r="D6048">
        <f>VLOOKUP(C6048,cust_num_nat_key,3,FALSE)</f>
        <v>8</v>
      </c>
      <c r="E6048" t="str">
        <f>VLOOKUP(D6048,nation_table,2,FALSE)</f>
        <v>INDIA</v>
      </c>
      <c r="F6048" t="str">
        <f>VLOOKUP(D6048,nation_table,4,FALSE)</f>
        <v>ASIA</v>
      </c>
      <c r="G6048" t="str">
        <f>VLOOKUP(B6048,cust_segment,7,FALSE)</f>
        <v>BUILDING</v>
      </c>
      <c r="H6048" t="s">
        <v>46</v>
      </c>
      <c r="I6048">
        <v>141781.97</v>
      </c>
      <c r="J6048" s="1">
        <v>33606</v>
      </c>
      <c r="K6048" t="s">
        <v>40</v>
      </c>
      <c r="L6048" t="s">
        <v>1038</v>
      </c>
      <c r="M6048">
        <v>0</v>
      </c>
      <c r="N6048" t="s">
        <v>7074</v>
      </c>
    </row>
    <row r="6049" spans="1:14" x14ac:dyDescent="0.2">
      <c r="A6049">
        <v>24192</v>
      </c>
      <c r="B6049">
        <v>575</v>
      </c>
      <c r="C6049" t="str">
        <f>VLOOKUP(B6049,customer_name,2,FALSE)</f>
        <v>Customer#000000575</v>
      </c>
      <c r="D6049">
        <f>VLOOKUP(C6049,cust_num_nat_key,3,FALSE)</f>
        <v>1</v>
      </c>
      <c r="E6049" t="str">
        <f>VLOOKUP(D6049,nation_table,2,FALSE)</f>
        <v>ARGENTINA</v>
      </c>
      <c r="F6049" t="str">
        <f>VLOOKUP(D6049,nation_table,4,FALSE)</f>
        <v>AMERICA</v>
      </c>
      <c r="G6049" t="str">
        <f>VLOOKUP(B6049,cust_segment,7,FALSE)</f>
        <v>BUILDING</v>
      </c>
      <c r="H6049" t="s">
        <v>39</v>
      </c>
      <c r="I6049">
        <v>266986.7</v>
      </c>
      <c r="J6049" s="1">
        <v>35856</v>
      </c>
      <c r="K6049" t="s">
        <v>56</v>
      </c>
      <c r="L6049" t="s">
        <v>3182</v>
      </c>
      <c r="M6049">
        <v>0</v>
      </c>
      <c r="N6049" t="s">
        <v>7075</v>
      </c>
    </row>
    <row r="6050" spans="1:14" x14ac:dyDescent="0.2">
      <c r="A6050">
        <v>24193</v>
      </c>
      <c r="B6050">
        <v>235</v>
      </c>
      <c r="C6050" t="str">
        <f>VLOOKUP(B6050,customer_name,2,FALSE)</f>
        <v>Customer#000000235</v>
      </c>
      <c r="D6050">
        <f>VLOOKUP(C6050,cust_num_nat_key,3,FALSE)</f>
        <v>3</v>
      </c>
      <c r="E6050" t="str">
        <f>VLOOKUP(D6050,nation_table,2,FALSE)</f>
        <v>CANADA</v>
      </c>
      <c r="F6050" t="str">
        <f>VLOOKUP(D6050,nation_table,4,FALSE)</f>
        <v>AMERICA</v>
      </c>
      <c r="G6050" t="str">
        <f>VLOOKUP(B6050,cust_segment,7,FALSE)</f>
        <v>AUTOMOBILE</v>
      </c>
      <c r="H6050" t="s">
        <v>46</v>
      </c>
      <c r="I6050">
        <v>299874.52</v>
      </c>
      <c r="J6050" s="1">
        <v>34408</v>
      </c>
      <c r="K6050" t="s">
        <v>53</v>
      </c>
      <c r="L6050" t="s">
        <v>759</v>
      </c>
      <c r="M6050">
        <v>0</v>
      </c>
      <c r="N6050" t="s">
        <v>7076</v>
      </c>
    </row>
    <row r="6051" spans="1:14" x14ac:dyDescent="0.2">
      <c r="A6051">
        <v>24194</v>
      </c>
      <c r="B6051">
        <v>365</v>
      </c>
      <c r="C6051" t="str">
        <f>VLOOKUP(B6051,customer_name,2,FALSE)</f>
        <v>Customer#000000365</v>
      </c>
      <c r="D6051">
        <f>VLOOKUP(C6051,cust_num_nat_key,3,FALSE)</f>
        <v>24</v>
      </c>
      <c r="E6051" t="str">
        <f>VLOOKUP(D6051,nation_table,2,FALSE)</f>
        <v>UNITED STATES</v>
      </c>
      <c r="F6051" t="str">
        <f>VLOOKUP(D6051,nation_table,4,FALSE)</f>
        <v>AMERICA</v>
      </c>
      <c r="G6051" t="str">
        <f>VLOOKUP(B6051,cust_segment,7,FALSE)</f>
        <v>HOUSEHOLD</v>
      </c>
      <c r="H6051" t="s">
        <v>39</v>
      </c>
      <c r="I6051">
        <v>4070.26</v>
      </c>
      <c r="J6051" s="1">
        <v>34970</v>
      </c>
      <c r="K6051" t="s">
        <v>40</v>
      </c>
      <c r="L6051" t="s">
        <v>225</v>
      </c>
      <c r="M6051">
        <v>0</v>
      </c>
      <c r="N6051" t="s">
        <v>7077</v>
      </c>
    </row>
    <row r="6052" spans="1:14" x14ac:dyDescent="0.2">
      <c r="A6052">
        <v>24195</v>
      </c>
      <c r="B6052">
        <v>1198</v>
      </c>
      <c r="C6052" t="str">
        <f>VLOOKUP(B6052,customer_name,2,FALSE)</f>
        <v>Customer#000001198</v>
      </c>
      <c r="D6052">
        <f>VLOOKUP(C6052,cust_num_nat_key,3,FALSE)</f>
        <v>18</v>
      </c>
      <c r="E6052" t="str">
        <f>VLOOKUP(D6052,nation_table,2,FALSE)</f>
        <v>CHINA</v>
      </c>
      <c r="F6052" t="str">
        <f>VLOOKUP(D6052,nation_table,4,FALSE)</f>
        <v>ASIA</v>
      </c>
      <c r="G6052" t="str">
        <f>VLOOKUP(B6052,cust_segment,7,FALSE)</f>
        <v>AUTOMOBILE</v>
      </c>
      <c r="H6052" t="s">
        <v>39</v>
      </c>
      <c r="I6052">
        <v>198763.84</v>
      </c>
      <c r="J6052" s="1">
        <v>35327</v>
      </c>
      <c r="K6052" t="s">
        <v>56</v>
      </c>
      <c r="L6052" t="s">
        <v>912</v>
      </c>
      <c r="M6052">
        <v>0</v>
      </c>
      <c r="N6052" t="s">
        <v>7078</v>
      </c>
    </row>
    <row r="6053" spans="1:14" x14ac:dyDescent="0.2">
      <c r="A6053">
        <v>24196</v>
      </c>
      <c r="B6053">
        <v>244</v>
      </c>
      <c r="C6053" t="str">
        <f>VLOOKUP(B6053,customer_name,2,FALSE)</f>
        <v>Customer#000000244</v>
      </c>
      <c r="D6053">
        <f>VLOOKUP(C6053,cust_num_nat_key,3,FALSE)</f>
        <v>15</v>
      </c>
      <c r="E6053" t="str">
        <f>VLOOKUP(D6053,nation_table,2,FALSE)</f>
        <v>MOROCCO</v>
      </c>
      <c r="F6053" t="str">
        <f>VLOOKUP(D6053,nation_table,4,FALSE)</f>
        <v>AFRICA</v>
      </c>
      <c r="G6053" t="str">
        <f>VLOOKUP(B6053,cust_segment,7,FALSE)</f>
        <v>HOUSEHOLD</v>
      </c>
      <c r="H6053" t="s">
        <v>46</v>
      </c>
      <c r="I6053">
        <v>108755.85</v>
      </c>
      <c r="J6053" s="1">
        <v>34181</v>
      </c>
      <c r="K6053" t="s">
        <v>56</v>
      </c>
      <c r="L6053" t="s">
        <v>116</v>
      </c>
      <c r="M6053">
        <v>0</v>
      </c>
      <c r="N6053" t="s">
        <v>7079</v>
      </c>
    </row>
    <row r="6054" spans="1:14" x14ac:dyDescent="0.2">
      <c r="A6054">
        <v>24197</v>
      </c>
      <c r="B6054">
        <v>52</v>
      </c>
      <c r="C6054" t="str">
        <f>VLOOKUP(B6054,customer_name,2,FALSE)</f>
        <v>Customer#000000052</v>
      </c>
      <c r="D6054">
        <f>VLOOKUP(C6054,cust_num_nat_key,3,FALSE)</f>
        <v>11</v>
      </c>
      <c r="E6054" t="str">
        <f>VLOOKUP(D6054,nation_table,2,FALSE)</f>
        <v>IRAQ</v>
      </c>
      <c r="F6054" t="str">
        <f>VLOOKUP(D6054,nation_table,4,FALSE)</f>
        <v>MIDDLE EAST</v>
      </c>
      <c r="G6054" t="str">
        <f>VLOOKUP(B6054,cust_segment,7,FALSE)</f>
        <v>HOUSEHOLD</v>
      </c>
      <c r="H6054" t="s">
        <v>46</v>
      </c>
      <c r="I6054">
        <v>169033.08</v>
      </c>
      <c r="J6054" s="1">
        <v>34004</v>
      </c>
      <c r="K6054" t="s">
        <v>40</v>
      </c>
      <c r="L6054" t="s">
        <v>1204</v>
      </c>
      <c r="M6054">
        <v>0</v>
      </c>
      <c r="N6054" t="s">
        <v>7080</v>
      </c>
    </row>
    <row r="6055" spans="1:14" x14ac:dyDescent="0.2">
      <c r="A6055">
        <v>24198</v>
      </c>
      <c r="B6055">
        <v>391</v>
      </c>
      <c r="C6055" t="str">
        <f>VLOOKUP(B6055,customer_name,2,FALSE)</f>
        <v>Customer#000000391</v>
      </c>
      <c r="D6055">
        <f>VLOOKUP(C6055,cust_num_nat_key,3,FALSE)</f>
        <v>11</v>
      </c>
      <c r="E6055" t="str">
        <f>VLOOKUP(D6055,nation_table,2,FALSE)</f>
        <v>IRAQ</v>
      </c>
      <c r="F6055" t="str">
        <f>VLOOKUP(D6055,nation_table,4,FALSE)</f>
        <v>MIDDLE EAST</v>
      </c>
      <c r="G6055" t="str">
        <f>VLOOKUP(B6055,cust_segment,7,FALSE)</f>
        <v>HOUSEHOLD</v>
      </c>
      <c r="H6055" t="s">
        <v>46</v>
      </c>
      <c r="I6055">
        <v>261190.99</v>
      </c>
      <c r="J6055" s="1">
        <v>34739</v>
      </c>
      <c r="K6055" t="s">
        <v>53</v>
      </c>
      <c r="L6055" t="s">
        <v>777</v>
      </c>
      <c r="M6055">
        <v>0</v>
      </c>
      <c r="N6055" t="s">
        <v>7081</v>
      </c>
    </row>
    <row r="6056" spans="1:14" x14ac:dyDescent="0.2">
      <c r="A6056">
        <v>24199</v>
      </c>
      <c r="B6056">
        <v>976</v>
      </c>
      <c r="C6056" t="str">
        <f>VLOOKUP(B6056,customer_name,2,FALSE)</f>
        <v>Customer#000000976</v>
      </c>
      <c r="D6056">
        <f>VLOOKUP(C6056,cust_num_nat_key,3,FALSE)</f>
        <v>19</v>
      </c>
      <c r="E6056" t="str">
        <f>VLOOKUP(D6056,nation_table,2,FALSE)</f>
        <v>ROMANIA</v>
      </c>
      <c r="F6056" t="str">
        <f>VLOOKUP(D6056,nation_table,4,FALSE)</f>
        <v>EUROPE</v>
      </c>
      <c r="G6056" t="str">
        <f>VLOOKUP(B6056,cust_segment,7,FALSE)</f>
        <v>BUILDING</v>
      </c>
      <c r="H6056" t="s">
        <v>46</v>
      </c>
      <c r="I6056">
        <v>64059.34</v>
      </c>
      <c r="J6056" s="1">
        <v>34502</v>
      </c>
      <c r="K6056" t="s">
        <v>43</v>
      </c>
      <c r="L6056" t="s">
        <v>2647</v>
      </c>
      <c r="M6056">
        <v>0</v>
      </c>
      <c r="N6056" t="s">
        <v>7082</v>
      </c>
    </row>
    <row r="6057" spans="1:14" x14ac:dyDescent="0.2">
      <c r="A6057">
        <v>24224</v>
      </c>
      <c r="B6057">
        <v>1474</v>
      </c>
      <c r="C6057" t="str">
        <f>VLOOKUP(B6057,customer_name,2,FALSE)</f>
        <v>Customer#000001474</v>
      </c>
      <c r="D6057">
        <f>VLOOKUP(C6057,cust_num_nat_key,3,FALSE)</f>
        <v>16</v>
      </c>
      <c r="E6057" t="str">
        <f>VLOOKUP(D6057,nation_table,2,FALSE)</f>
        <v>MOZAMBIQUE</v>
      </c>
      <c r="F6057" t="str">
        <f>VLOOKUP(D6057,nation_table,4,FALSE)</f>
        <v>AFRICA</v>
      </c>
      <c r="G6057" t="str">
        <f>VLOOKUP(B6057,cust_segment,7,FALSE)</f>
        <v>HOUSEHOLD</v>
      </c>
      <c r="H6057" t="s">
        <v>39</v>
      </c>
      <c r="I6057">
        <v>126700.33</v>
      </c>
      <c r="J6057" s="1">
        <v>35681</v>
      </c>
      <c r="K6057" t="s">
        <v>40</v>
      </c>
      <c r="L6057" t="s">
        <v>1746</v>
      </c>
      <c r="M6057">
        <v>0</v>
      </c>
      <c r="N6057" t="s">
        <v>7083</v>
      </c>
    </row>
    <row r="6058" spans="1:14" x14ac:dyDescent="0.2">
      <c r="A6058">
        <v>24225</v>
      </c>
      <c r="B6058">
        <v>1117</v>
      </c>
      <c r="C6058" t="str">
        <f>VLOOKUP(B6058,customer_name,2,FALSE)</f>
        <v>Customer#000001117</v>
      </c>
      <c r="D6058">
        <f>VLOOKUP(C6058,cust_num_nat_key,3,FALSE)</f>
        <v>23</v>
      </c>
      <c r="E6058" t="str">
        <f>VLOOKUP(D6058,nation_table,2,FALSE)</f>
        <v>UNITED KINGDOM</v>
      </c>
      <c r="F6058" t="str">
        <f>VLOOKUP(D6058,nation_table,4,FALSE)</f>
        <v>EUROPE</v>
      </c>
      <c r="G6058" t="str">
        <f>VLOOKUP(B6058,cust_segment,7,FALSE)</f>
        <v>FURNITURE</v>
      </c>
      <c r="H6058" t="s">
        <v>39</v>
      </c>
      <c r="I6058">
        <v>67525.05</v>
      </c>
      <c r="J6058" s="1">
        <v>35176</v>
      </c>
      <c r="K6058" t="s">
        <v>40</v>
      </c>
      <c r="L6058" t="s">
        <v>547</v>
      </c>
      <c r="M6058">
        <v>0</v>
      </c>
      <c r="N6058" t="s">
        <v>7084</v>
      </c>
    </row>
    <row r="6059" spans="1:14" x14ac:dyDescent="0.2">
      <c r="A6059">
        <v>24226</v>
      </c>
      <c r="B6059">
        <v>364</v>
      </c>
      <c r="C6059" t="str">
        <f>VLOOKUP(B6059,customer_name,2,FALSE)</f>
        <v>Customer#000000364</v>
      </c>
      <c r="D6059">
        <f>VLOOKUP(C6059,cust_num_nat_key,3,FALSE)</f>
        <v>23</v>
      </c>
      <c r="E6059" t="str">
        <f>VLOOKUP(D6059,nation_table,2,FALSE)</f>
        <v>UNITED KINGDOM</v>
      </c>
      <c r="F6059" t="str">
        <f>VLOOKUP(D6059,nation_table,4,FALSE)</f>
        <v>EUROPE</v>
      </c>
      <c r="G6059" t="str">
        <f>VLOOKUP(B6059,cust_segment,7,FALSE)</f>
        <v>HOUSEHOLD</v>
      </c>
      <c r="H6059" t="s">
        <v>39</v>
      </c>
      <c r="I6059">
        <v>175932.1</v>
      </c>
      <c r="J6059" s="1">
        <v>35449</v>
      </c>
      <c r="K6059" t="s">
        <v>61</v>
      </c>
      <c r="L6059" t="s">
        <v>1372</v>
      </c>
      <c r="M6059">
        <v>0</v>
      </c>
      <c r="N6059" t="s">
        <v>7085</v>
      </c>
    </row>
    <row r="6060" spans="1:14" x14ac:dyDescent="0.2">
      <c r="A6060">
        <v>24227</v>
      </c>
      <c r="B6060">
        <v>1420</v>
      </c>
      <c r="C6060" t="str">
        <f>VLOOKUP(B6060,customer_name,2,FALSE)</f>
        <v>Customer#000001420</v>
      </c>
      <c r="D6060">
        <f>VLOOKUP(C6060,cust_num_nat_key,3,FALSE)</f>
        <v>9</v>
      </c>
      <c r="E6060" t="str">
        <f>VLOOKUP(D6060,nation_table,2,FALSE)</f>
        <v>INDONESIA</v>
      </c>
      <c r="F6060" t="str">
        <f>VLOOKUP(D6060,nation_table,4,FALSE)</f>
        <v>ASIA</v>
      </c>
      <c r="G6060" t="str">
        <f>VLOOKUP(B6060,cust_segment,7,FALSE)</f>
        <v>AUTOMOBILE</v>
      </c>
      <c r="H6060" t="s">
        <v>46</v>
      </c>
      <c r="I6060">
        <v>125438.57</v>
      </c>
      <c r="J6060" s="1">
        <v>34198</v>
      </c>
      <c r="K6060" t="s">
        <v>61</v>
      </c>
      <c r="L6060" t="s">
        <v>206</v>
      </c>
      <c r="M6060">
        <v>0</v>
      </c>
      <c r="N6060" t="s">
        <v>7086</v>
      </c>
    </row>
    <row r="6061" spans="1:14" x14ac:dyDescent="0.2">
      <c r="A6061">
        <v>24228</v>
      </c>
      <c r="B6061">
        <v>1322</v>
      </c>
      <c r="C6061" t="str">
        <f>VLOOKUP(B6061,customer_name,2,FALSE)</f>
        <v>Customer#000001322</v>
      </c>
      <c r="D6061">
        <f>VLOOKUP(C6061,cust_num_nat_key,3,FALSE)</f>
        <v>13</v>
      </c>
      <c r="E6061" t="str">
        <f>VLOOKUP(D6061,nation_table,2,FALSE)</f>
        <v>JORDAN</v>
      </c>
      <c r="F6061" t="str">
        <f>VLOOKUP(D6061,nation_table,4,FALSE)</f>
        <v>MIDDLE EAST</v>
      </c>
      <c r="G6061" t="str">
        <f>VLOOKUP(B6061,cust_segment,7,FALSE)</f>
        <v>FURNITURE</v>
      </c>
      <c r="H6061" t="s">
        <v>46</v>
      </c>
      <c r="I6061">
        <v>100761.1</v>
      </c>
      <c r="J6061" s="1">
        <v>34533</v>
      </c>
      <c r="K6061" t="s">
        <v>40</v>
      </c>
      <c r="L6061" t="s">
        <v>805</v>
      </c>
      <c r="M6061">
        <v>0</v>
      </c>
      <c r="N6061" t="s">
        <v>7087</v>
      </c>
    </row>
    <row r="6062" spans="1:14" x14ac:dyDescent="0.2">
      <c r="A6062">
        <v>24229</v>
      </c>
      <c r="B6062">
        <v>1058</v>
      </c>
      <c r="C6062" t="str">
        <f>VLOOKUP(B6062,customer_name,2,FALSE)</f>
        <v>Customer#000001058</v>
      </c>
      <c r="D6062">
        <f>VLOOKUP(C6062,cust_num_nat_key,3,FALSE)</f>
        <v>19</v>
      </c>
      <c r="E6062" t="str">
        <f>VLOOKUP(D6062,nation_table,2,FALSE)</f>
        <v>ROMANIA</v>
      </c>
      <c r="F6062" t="str">
        <f>VLOOKUP(D6062,nation_table,4,FALSE)</f>
        <v>EUROPE</v>
      </c>
      <c r="G6062" t="str">
        <f>VLOOKUP(B6062,cust_segment,7,FALSE)</f>
        <v>MACHINERY</v>
      </c>
      <c r="H6062" t="s">
        <v>39</v>
      </c>
      <c r="I6062">
        <v>276864.48</v>
      </c>
      <c r="J6062" s="1">
        <v>35307</v>
      </c>
      <c r="K6062" t="s">
        <v>61</v>
      </c>
      <c r="L6062" t="s">
        <v>2055</v>
      </c>
      <c r="M6062">
        <v>0</v>
      </c>
      <c r="N6062" t="s">
        <v>7088</v>
      </c>
    </row>
    <row r="6063" spans="1:14" x14ac:dyDescent="0.2">
      <c r="A6063">
        <v>24230</v>
      </c>
      <c r="B6063">
        <v>1156</v>
      </c>
      <c r="C6063" t="str">
        <f>VLOOKUP(B6063,customer_name,2,FALSE)</f>
        <v>Customer#000001156</v>
      </c>
      <c r="D6063">
        <f>VLOOKUP(C6063,cust_num_nat_key,3,FALSE)</f>
        <v>14</v>
      </c>
      <c r="E6063" t="str">
        <f>VLOOKUP(D6063,nation_table,2,FALSE)</f>
        <v>KENYA</v>
      </c>
      <c r="F6063" t="str">
        <f>VLOOKUP(D6063,nation_table,4,FALSE)</f>
        <v>AFRICA</v>
      </c>
      <c r="G6063" t="str">
        <f>VLOOKUP(B6063,cust_segment,7,FALSE)</f>
        <v>HOUSEHOLD</v>
      </c>
      <c r="H6063" t="s">
        <v>39</v>
      </c>
      <c r="I6063">
        <v>220373.8</v>
      </c>
      <c r="J6063" s="1">
        <v>35347</v>
      </c>
      <c r="K6063" t="s">
        <v>40</v>
      </c>
      <c r="L6063" t="s">
        <v>1115</v>
      </c>
      <c r="M6063">
        <v>0</v>
      </c>
      <c r="N6063" t="s">
        <v>7089</v>
      </c>
    </row>
    <row r="6064" spans="1:14" x14ac:dyDescent="0.2">
      <c r="A6064">
        <v>24231</v>
      </c>
      <c r="B6064">
        <v>722</v>
      </c>
      <c r="C6064" t="str">
        <f>VLOOKUP(B6064,customer_name,2,FALSE)</f>
        <v>Customer#000000722</v>
      </c>
      <c r="D6064">
        <f>VLOOKUP(C6064,cust_num_nat_key,3,FALSE)</f>
        <v>20</v>
      </c>
      <c r="E6064" t="str">
        <f>VLOOKUP(D6064,nation_table,2,FALSE)</f>
        <v>SAUDI ARABIA</v>
      </c>
      <c r="F6064" t="str">
        <f>VLOOKUP(D6064,nation_table,4,FALSE)</f>
        <v>MIDDLE EAST</v>
      </c>
      <c r="G6064" t="str">
        <f>VLOOKUP(B6064,cust_segment,7,FALSE)</f>
        <v>BUILDING</v>
      </c>
      <c r="H6064" t="s">
        <v>46</v>
      </c>
      <c r="I6064">
        <v>267041.67</v>
      </c>
      <c r="J6064" s="1">
        <v>34554</v>
      </c>
      <c r="K6064" t="s">
        <v>53</v>
      </c>
      <c r="L6064" t="s">
        <v>1488</v>
      </c>
      <c r="M6064">
        <v>0</v>
      </c>
      <c r="N6064" t="s">
        <v>7090</v>
      </c>
    </row>
    <row r="6065" spans="1:14" x14ac:dyDescent="0.2">
      <c r="A6065">
        <v>24256</v>
      </c>
      <c r="B6065">
        <v>712</v>
      </c>
      <c r="C6065" t="str">
        <f>VLOOKUP(B6065,customer_name,2,FALSE)</f>
        <v>Customer#000000712</v>
      </c>
      <c r="D6065">
        <f>VLOOKUP(C6065,cust_num_nat_key,3,FALSE)</f>
        <v>6</v>
      </c>
      <c r="E6065" t="str">
        <f>VLOOKUP(D6065,nation_table,2,FALSE)</f>
        <v>FRANCE</v>
      </c>
      <c r="F6065" t="str">
        <f>VLOOKUP(D6065,nation_table,4,FALSE)</f>
        <v>EUROPE</v>
      </c>
      <c r="G6065" t="str">
        <f>VLOOKUP(B6065,cust_segment,7,FALSE)</f>
        <v>BUILDING</v>
      </c>
      <c r="H6065" t="s">
        <v>39</v>
      </c>
      <c r="I6065">
        <v>62519.05</v>
      </c>
      <c r="J6065" s="1">
        <v>35514</v>
      </c>
      <c r="K6065" t="s">
        <v>43</v>
      </c>
      <c r="L6065" t="s">
        <v>567</v>
      </c>
      <c r="M6065">
        <v>0</v>
      </c>
      <c r="N6065" t="s">
        <v>7091</v>
      </c>
    </row>
    <row r="6066" spans="1:14" x14ac:dyDescent="0.2">
      <c r="A6066">
        <v>24257</v>
      </c>
      <c r="B6066">
        <v>1247</v>
      </c>
      <c r="C6066" t="str">
        <f>VLOOKUP(B6066,customer_name,2,FALSE)</f>
        <v>Customer#000001247</v>
      </c>
      <c r="D6066">
        <f>VLOOKUP(C6066,cust_num_nat_key,3,FALSE)</f>
        <v>0</v>
      </c>
      <c r="E6066" t="str">
        <f>VLOOKUP(D6066,nation_table,2,FALSE)</f>
        <v>ALGERIA</v>
      </c>
      <c r="F6066" t="str">
        <f>VLOOKUP(D6066,nation_table,4,FALSE)</f>
        <v>AFRICA</v>
      </c>
      <c r="G6066" t="str">
        <f>VLOOKUP(B6066,cust_segment,7,FALSE)</f>
        <v>MACHINERY</v>
      </c>
      <c r="H6066" t="s">
        <v>46</v>
      </c>
      <c r="I6066">
        <v>117458.78</v>
      </c>
      <c r="J6066" s="1">
        <v>33826</v>
      </c>
      <c r="K6066" t="s">
        <v>53</v>
      </c>
      <c r="L6066" t="s">
        <v>781</v>
      </c>
      <c r="M6066">
        <v>0</v>
      </c>
      <c r="N6066" t="s">
        <v>7092</v>
      </c>
    </row>
    <row r="6067" spans="1:14" x14ac:dyDescent="0.2">
      <c r="A6067">
        <v>24258</v>
      </c>
      <c r="B6067">
        <v>1384</v>
      </c>
      <c r="C6067" t="str">
        <f>VLOOKUP(B6067,customer_name,2,FALSE)</f>
        <v>Customer#000001384</v>
      </c>
      <c r="D6067">
        <f>VLOOKUP(C6067,cust_num_nat_key,3,FALSE)</f>
        <v>8</v>
      </c>
      <c r="E6067" t="str">
        <f>VLOOKUP(D6067,nation_table,2,FALSE)</f>
        <v>INDIA</v>
      </c>
      <c r="F6067" t="str">
        <f>VLOOKUP(D6067,nation_table,4,FALSE)</f>
        <v>ASIA</v>
      </c>
      <c r="G6067" t="str">
        <f>VLOOKUP(B6067,cust_segment,7,FALSE)</f>
        <v>HOUSEHOLD</v>
      </c>
      <c r="H6067" t="s">
        <v>39</v>
      </c>
      <c r="I6067">
        <v>346279.77</v>
      </c>
      <c r="J6067" s="1">
        <v>35177</v>
      </c>
      <c r="K6067" t="s">
        <v>53</v>
      </c>
      <c r="L6067" t="s">
        <v>1038</v>
      </c>
      <c r="M6067">
        <v>0</v>
      </c>
      <c r="N6067" t="s">
        <v>7093</v>
      </c>
    </row>
    <row r="6068" spans="1:14" x14ac:dyDescent="0.2">
      <c r="A6068">
        <v>24259</v>
      </c>
      <c r="B6068">
        <v>727</v>
      </c>
      <c r="C6068" t="str">
        <f>VLOOKUP(B6068,customer_name,2,FALSE)</f>
        <v>Customer#000000727</v>
      </c>
      <c r="D6068">
        <f>VLOOKUP(C6068,cust_num_nat_key,3,FALSE)</f>
        <v>18</v>
      </c>
      <c r="E6068" t="str">
        <f>VLOOKUP(D6068,nation_table,2,FALSE)</f>
        <v>CHINA</v>
      </c>
      <c r="F6068" t="str">
        <f>VLOOKUP(D6068,nation_table,4,FALSE)</f>
        <v>ASIA</v>
      </c>
      <c r="G6068" t="str">
        <f>VLOOKUP(B6068,cust_segment,7,FALSE)</f>
        <v>FURNITURE</v>
      </c>
      <c r="H6068" t="s">
        <v>39</v>
      </c>
      <c r="I6068">
        <v>102861.77</v>
      </c>
      <c r="J6068" s="1">
        <v>35210</v>
      </c>
      <c r="K6068" t="s">
        <v>56</v>
      </c>
      <c r="L6068" t="s">
        <v>1834</v>
      </c>
      <c r="M6068">
        <v>0</v>
      </c>
      <c r="N6068" t="s">
        <v>7094</v>
      </c>
    </row>
    <row r="6069" spans="1:14" x14ac:dyDescent="0.2">
      <c r="A6069">
        <v>24260</v>
      </c>
      <c r="B6069">
        <v>154</v>
      </c>
      <c r="C6069" t="str">
        <f>VLOOKUP(B6069,customer_name,2,FALSE)</f>
        <v>Customer#000000154</v>
      </c>
      <c r="D6069">
        <f>VLOOKUP(C6069,cust_num_nat_key,3,FALSE)</f>
        <v>19</v>
      </c>
      <c r="E6069" t="str">
        <f>VLOOKUP(D6069,nation_table,2,FALSE)</f>
        <v>ROMANIA</v>
      </c>
      <c r="F6069" t="str">
        <f>VLOOKUP(D6069,nation_table,4,FALSE)</f>
        <v>EUROPE</v>
      </c>
      <c r="G6069" t="str">
        <f>VLOOKUP(B6069,cust_segment,7,FALSE)</f>
        <v>FURNITURE</v>
      </c>
      <c r="H6069" t="s">
        <v>46</v>
      </c>
      <c r="I6069">
        <v>194431.92</v>
      </c>
      <c r="J6069" s="1">
        <v>34246</v>
      </c>
      <c r="K6069" t="s">
        <v>53</v>
      </c>
      <c r="L6069" t="s">
        <v>308</v>
      </c>
      <c r="M6069">
        <v>0</v>
      </c>
      <c r="N6069" t="s">
        <v>7095</v>
      </c>
    </row>
    <row r="6070" spans="1:14" x14ac:dyDescent="0.2">
      <c r="A6070">
        <v>24261</v>
      </c>
      <c r="B6070">
        <v>181</v>
      </c>
      <c r="C6070" t="str">
        <f>VLOOKUP(B6070,customer_name,2,FALSE)</f>
        <v>Customer#000000181</v>
      </c>
      <c r="D6070">
        <f>VLOOKUP(C6070,cust_num_nat_key,3,FALSE)</f>
        <v>9</v>
      </c>
      <c r="E6070" t="str">
        <f>VLOOKUP(D6070,nation_table,2,FALSE)</f>
        <v>INDONESIA</v>
      </c>
      <c r="F6070" t="str">
        <f>VLOOKUP(D6070,nation_table,4,FALSE)</f>
        <v>ASIA</v>
      </c>
      <c r="G6070" t="str">
        <f>VLOOKUP(B6070,cust_segment,7,FALSE)</f>
        <v>FURNITURE</v>
      </c>
      <c r="H6070" t="s">
        <v>46</v>
      </c>
      <c r="I6070">
        <v>24077.48</v>
      </c>
      <c r="J6070" s="1">
        <v>33865</v>
      </c>
      <c r="K6070" t="s">
        <v>43</v>
      </c>
      <c r="L6070" t="s">
        <v>2343</v>
      </c>
      <c r="M6070">
        <v>0</v>
      </c>
      <c r="N6070" t="s">
        <v>7096</v>
      </c>
    </row>
    <row r="6071" spans="1:14" x14ac:dyDescent="0.2">
      <c r="A6071">
        <v>24262</v>
      </c>
      <c r="B6071">
        <v>1411</v>
      </c>
      <c r="C6071" t="str">
        <f>VLOOKUP(B6071,customer_name,2,FALSE)</f>
        <v>Customer#000001411</v>
      </c>
      <c r="D6071">
        <f>VLOOKUP(C6071,cust_num_nat_key,3,FALSE)</f>
        <v>21</v>
      </c>
      <c r="E6071" t="str">
        <f>VLOOKUP(D6071,nation_table,2,FALSE)</f>
        <v>VIETNAM</v>
      </c>
      <c r="F6071" t="str">
        <f>VLOOKUP(D6071,nation_table,4,FALSE)</f>
        <v>ASIA</v>
      </c>
      <c r="G6071" t="str">
        <f>VLOOKUP(B6071,cust_segment,7,FALSE)</f>
        <v>AUTOMOBILE</v>
      </c>
      <c r="H6071" t="s">
        <v>46</v>
      </c>
      <c r="I6071">
        <v>149159.84</v>
      </c>
      <c r="J6071" s="1">
        <v>34358</v>
      </c>
      <c r="K6071" t="s">
        <v>56</v>
      </c>
      <c r="L6071" t="s">
        <v>2315</v>
      </c>
      <c r="M6071">
        <v>0</v>
      </c>
      <c r="N6071" t="s">
        <v>7097</v>
      </c>
    </row>
    <row r="6072" spans="1:14" x14ac:dyDescent="0.2">
      <c r="A6072">
        <v>24263</v>
      </c>
      <c r="B6072">
        <v>1457</v>
      </c>
      <c r="C6072" t="str">
        <f>VLOOKUP(B6072,customer_name,2,FALSE)</f>
        <v>Customer#000001457</v>
      </c>
      <c r="D6072">
        <f>VLOOKUP(C6072,cust_num_nat_key,3,FALSE)</f>
        <v>23</v>
      </c>
      <c r="E6072" t="str">
        <f>VLOOKUP(D6072,nation_table,2,FALSE)</f>
        <v>UNITED KINGDOM</v>
      </c>
      <c r="F6072" t="str">
        <f>VLOOKUP(D6072,nation_table,4,FALSE)</f>
        <v>EUROPE</v>
      </c>
      <c r="G6072" t="str">
        <f>VLOOKUP(B6072,cust_segment,7,FALSE)</f>
        <v>BUILDING</v>
      </c>
      <c r="H6072" t="s">
        <v>46</v>
      </c>
      <c r="I6072">
        <v>32267.01</v>
      </c>
      <c r="J6072" s="1">
        <v>33863</v>
      </c>
      <c r="K6072" t="s">
        <v>40</v>
      </c>
      <c r="L6072" t="s">
        <v>322</v>
      </c>
      <c r="M6072">
        <v>0</v>
      </c>
      <c r="N6072" t="s">
        <v>7098</v>
      </c>
    </row>
    <row r="6073" spans="1:14" x14ac:dyDescent="0.2">
      <c r="A6073">
        <v>24288</v>
      </c>
      <c r="B6073">
        <v>322</v>
      </c>
      <c r="C6073" t="str">
        <f>VLOOKUP(B6073,customer_name,2,FALSE)</f>
        <v>Customer#000000322</v>
      </c>
      <c r="D6073">
        <f>VLOOKUP(C6073,cust_num_nat_key,3,FALSE)</f>
        <v>20</v>
      </c>
      <c r="E6073" t="str">
        <f>VLOOKUP(D6073,nation_table,2,FALSE)</f>
        <v>SAUDI ARABIA</v>
      </c>
      <c r="F6073" t="str">
        <f>VLOOKUP(D6073,nation_table,4,FALSE)</f>
        <v>MIDDLE EAST</v>
      </c>
      <c r="G6073" t="str">
        <f>VLOOKUP(B6073,cust_segment,7,FALSE)</f>
        <v>HOUSEHOLD</v>
      </c>
      <c r="H6073" t="s">
        <v>46</v>
      </c>
      <c r="I6073">
        <v>146720.64000000001</v>
      </c>
      <c r="J6073" s="1">
        <v>34029</v>
      </c>
      <c r="K6073" t="s">
        <v>43</v>
      </c>
      <c r="L6073" t="s">
        <v>918</v>
      </c>
      <c r="M6073">
        <v>0</v>
      </c>
      <c r="N6073" t="s">
        <v>7099</v>
      </c>
    </row>
    <row r="6074" spans="1:14" x14ac:dyDescent="0.2">
      <c r="A6074">
        <v>24289</v>
      </c>
      <c r="B6074">
        <v>1315</v>
      </c>
      <c r="C6074" t="str">
        <f>VLOOKUP(B6074,customer_name,2,FALSE)</f>
        <v>Customer#000001315</v>
      </c>
      <c r="D6074">
        <f>VLOOKUP(C6074,cust_num_nat_key,3,FALSE)</f>
        <v>10</v>
      </c>
      <c r="E6074" t="str">
        <f>VLOOKUP(D6074,nation_table,2,FALSE)</f>
        <v>IRAN</v>
      </c>
      <c r="F6074" t="str">
        <f>VLOOKUP(D6074,nation_table,4,FALSE)</f>
        <v>MIDDLE EAST</v>
      </c>
      <c r="G6074" t="str">
        <f>VLOOKUP(B6074,cust_segment,7,FALSE)</f>
        <v>AUTOMOBILE</v>
      </c>
      <c r="H6074" t="s">
        <v>39</v>
      </c>
      <c r="I6074">
        <v>114311.5</v>
      </c>
      <c r="J6074" s="1">
        <v>35613</v>
      </c>
      <c r="K6074" t="s">
        <v>40</v>
      </c>
      <c r="L6074" t="s">
        <v>1164</v>
      </c>
      <c r="M6074">
        <v>0</v>
      </c>
      <c r="N6074" t="s">
        <v>7100</v>
      </c>
    </row>
    <row r="6075" spans="1:14" x14ac:dyDescent="0.2">
      <c r="A6075">
        <v>24290</v>
      </c>
      <c r="B6075">
        <v>1351</v>
      </c>
      <c r="C6075" t="str">
        <f>VLOOKUP(B6075,customer_name,2,FALSE)</f>
        <v>Customer#000001351</v>
      </c>
      <c r="D6075">
        <f>VLOOKUP(C6075,cust_num_nat_key,3,FALSE)</f>
        <v>1</v>
      </c>
      <c r="E6075" t="str">
        <f>VLOOKUP(D6075,nation_table,2,FALSE)</f>
        <v>ARGENTINA</v>
      </c>
      <c r="F6075" t="str">
        <f>VLOOKUP(D6075,nation_table,4,FALSE)</f>
        <v>AMERICA</v>
      </c>
      <c r="G6075" t="str">
        <f>VLOOKUP(B6075,cust_segment,7,FALSE)</f>
        <v>FURNITURE</v>
      </c>
      <c r="H6075" t="s">
        <v>46</v>
      </c>
      <c r="I6075">
        <v>77074.94</v>
      </c>
      <c r="J6075" s="1">
        <v>33622</v>
      </c>
      <c r="K6075" t="s">
        <v>53</v>
      </c>
      <c r="L6075" t="s">
        <v>2774</v>
      </c>
      <c r="M6075">
        <v>0</v>
      </c>
      <c r="N6075" t="s">
        <v>7101</v>
      </c>
    </row>
    <row r="6076" spans="1:14" x14ac:dyDescent="0.2">
      <c r="A6076">
        <v>24291</v>
      </c>
      <c r="B6076">
        <v>1160</v>
      </c>
      <c r="C6076" t="str">
        <f>VLOOKUP(B6076,customer_name,2,FALSE)</f>
        <v>Customer#000001160</v>
      </c>
      <c r="D6076">
        <f>VLOOKUP(C6076,cust_num_nat_key,3,FALSE)</f>
        <v>24</v>
      </c>
      <c r="E6076" t="str">
        <f>VLOOKUP(D6076,nation_table,2,FALSE)</f>
        <v>UNITED STATES</v>
      </c>
      <c r="F6076" t="str">
        <f>VLOOKUP(D6076,nation_table,4,FALSE)</f>
        <v>AMERICA</v>
      </c>
      <c r="G6076" t="str">
        <f>VLOOKUP(B6076,cust_segment,7,FALSE)</f>
        <v>AUTOMOBILE</v>
      </c>
      <c r="H6076" t="s">
        <v>46</v>
      </c>
      <c r="I6076">
        <v>186506.22</v>
      </c>
      <c r="J6076" s="1">
        <v>33719</v>
      </c>
      <c r="K6076" t="s">
        <v>53</v>
      </c>
      <c r="L6076" t="s">
        <v>888</v>
      </c>
      <c r="M6076">
        <v>0</v>
      </c>
      <c r="N6076" t="s">
        <v>7102</v>
      </c>
    </row>
    <row r="6077" spans="1:14" x14ac:dyDescent="0.2">
      <c r="A6077">
        <v>24292</v>
      </c>
      <c r="B6077">
        <v>488</v>
      </c>
      <c r="C6077" t="str">
        <f>VLOOKUP(B6077,customer_name,2,FALSE)</f>
        <v>Customer#000000488</v>
      </c>
      <c r="D6077">
        <f>VLOOKUP(C6077,cust_num_nat_key,3,FALSE)</f>
        <v>3</v>
      </c>
      <c r="E6077" t="str">
        <f>VLOOKUP(D6077,nation_table,2,FALSE)</f>
        <v>CANADA</v>
      </c>
      <c r="F6077" t="str">
        <f>VLOOKUP(D6077,nation_table,4,FALSE)</f>
        <v>AMERICA</v>
      </c>
      <c r="G6077" t="str">
        <f>VLOOKUP(B6077,cust_segment,7,FALSE)</f>
        <v>AUTOMOBILE</v>
      </c>
      <c r="H6077" t="s">
        <v>46</v>
      </c>
      <c r="I6077">
        <v>236293.44</v>
      </c>
      <c r="J6077" s="1">
        <v>34402</v>
      </c>
      <c r="K6077" t="s">
        <v>43</v>
      </c>
      <c r="L6077" t="s">
        <v>2912</v>
      </c>
      <c r="M6077">
        <v>0</v>
      </c>
      <c r="N6077" t="s">
        <v>7103</v>
      </c>
    </row>
    <row r="6078" spans="1:14" x14ac:dyDescent="0.2">
      <c r="A6078">
        <v>24293</v>
      </c>
      <c r="B6078">
        <v>104</v>
      </c>
      <c r="C6078" t="str">
        <f>VLOOKUP(B6078,customer_name,2,FALSE)</f>
        <v>Customer#000000104</v>
      </c>
      <c r="D6078">
        <f>VLOOKUP(C6078,cust_num_nat_key,3,FALSE)</f>
        <v>10</v>
      </c>
      <c r="E6078" t="str">
        <f>VLOOKUP(D6078,nation_table,2,FALSE)</f>
        <v>IRAN</v>
      </c>
      <c r="F6078" t="str">
        <f>VLOOKUP(D6078,nation_table,4,FALSE)</f>
        <v>MIDDLE EAST</v>
      </c>
      <c r="G6078" t="str">
        <f>VLOOKUP(B6078,cust_segment,7,FALSE)</f>
        <v>FURNITURE</v>
      </c>
      <c r="H6078" t="s">
        <v>39</v>
      </c>
      <c r="I6078">
        <v>4129.76</v>
      </c>
      <c r="J6078" s="1">
        <v>35515</v>
      </c>
      <c r="K6078" t="s">
        <v>53</v>
      </c>
      <c r="L6078" t="s">
        <v>5619</v>
      </c>
      <c r="M6078">
        <v>0</v>
      </c>
      <c r="N6078" t="s">
        <v>7104</v>
      </c>
    </row>
    <row r="6079" spans="1:14" x14ac:dyDescent="0.2">
      <c r="A6079">
        <v>24294</v>
      </c>
      <c r="B6079">
        <v>925</v>
      </c>
      <c r="C6079" t="str">
        <f>VLOOKUP(B6079,customer_name,2,FALSE)</f>
        <v>Customer#000000925</v>
      </c>
      <c r="D6079">
        <f>VLOOKUP(C6079,cust_num_nat_key,3,FALSE)</f>
        <v>10</v>
      </c>
      <c r="E6079" t="str">
        <f>VLOOKUP(D6079,nation_table,2,FALSE)</f>
        <v>IRAN</v>
      </c>
      <c r="F6079" t="str">
        <f>VLOOKUP(D6079,nation_table,4,FALSE)</f>
        <v>MIDDLE EAST</v>
      </c>
      <c r="G6079" t="str">
        <f>VLOOKUP(B6079,cust_segment,7,FALSE)</f>
        <v>AUTOMOBILE</v>
      </c>
      <c r="H6079" t="s">
        <v>46</v>
      </c>
      <c r="I6079">
        <v>197246.24</v>
      </c>
      <c r="J6079" s="1">
        <v>34549</v>
      </c>
      <c r="K6079" t="s">
        <v>53</v>
      </c>
      <c r="L6079" t="s">
        <v>528</v>
      </c>
      <c r="M6079">
        <v>0</v>
      </c>
      <c r="N6079" t="s">
        <v>7105</v>
      </c>
    </row>
    <row r="6080" spans="1:14" x14ac:dyDescent="0.2">
      <c r="A6080">
        <v>24295</v>
      </c>
      <c r="B6080">
        <v>466</v>
      </c>
      <c r="C6080" t="str">
        <f>VLOOKUP(B6080,customer_name,2,FALSE)</f>
        <v>Customer#000000466</v>
      </c>
      <c r="D6080">
        <f>VLOOKUP(C6080,cust_num_nat_key,3,FALSE)</f>
        <v>12</v>
      </c>
      <c r="E6080" t="str">
        <f>VLOOKUP(D6080,nation_table,2,FALSE)</f>
        <v>JAPAN</v>
      </c>
      <c r="F6080" t="str">
        <f>VLOOKUP(D6080,nation_table,4,FALSE)</f>
        <v>ASIA</v>
      </c>
      <c r="G6080" t="str">
        <f>VLOOKUP(B6080,cust_segment,7,FALSE)</f>
        <v>MACHINERY</v>
      </c>
      <c r="H6080" t="s">
        <v>39</v>
      </c>
      <c r="I6080">
        <v>25692.07</v>
      </c>
      <c r="J6080" s="1">
        <v>35845</v>
      </c>
      <c r="K6080" t="s">
        <v>43</v>
      </c>
      <c r="L6080" t="s">
        <v>282</v>
      </c>
      <c r="M6080">
        <v>0</v>
      </c>
      <c r="N6080" t="s">
        <v>7106</v>
      </c>
    </row>
    <row r="6081" spans="1:14" x14ac:dyDescent="0.2">
      <c r="A6081">
        <v>24320</v>
      </c>
      <c r="B6081">
        <v>382</v>
      </c>
      <c r="C6081" t="str">
        <f>VLOOKUP(B6081,customer_name,2,FALSE)</f>
        <v>Customer#000000382</v>
      </c>
      <c r="D6081">
        <f>VLOOKUP(C6081,cust_num_nat_key,3,FALSE)</f>
        <v>8</v>
      </c>
      <c r="E6081" t="str">
        <f>VLOOKUP(D6081,nation_table,2,FALSE)</f>
        <v>INDIA</v>
      </c>
      <c r="F6081" t="str">
        <f>VLOOKUP(D6081,nation_table,4,FALSE)</f>
        <v>ASIA</v>
      </c>
      <c r="G6081" t="str">
        <f>VLOOKUP(B6081,cust_segment,7,FALSE)</f>
        <v>AUTOMOBILE</v>
      </c>
      <c r="H6081" t="s">
        <v>46</v>
      </c>
      <c r="I6081">
        <v>94583.37</v>
      </c>
      <c r="J6081" s="1">
        <v>34334</v>
      </c>
      <c r="K6081" t="s">
        <v>53</v>
      </c>
      <c r="L6081" t="s">
        <v>333</v>
      </c>
      <c r="M6081">
        <v>0</v>
      </c>
      <c r="N6081" t="s">
        <v>7107</v>
      </c>
    </row>
    <row r="6082" spans="1:14" x14ac:dyDescent="0.2">
      <c r="A6082">
        <v>24321</v>
      </c>
      <c r="B6082">
        <v>68</v>
      </c>
      <c r="C6082" t="str">
        <f>VLOOKUP(B6082,customer_name,2,FALSE)</f>
        <v>Customer#000000068</v>
      </c>
      <c r="D6082">
        <f>VLOOKUP(C6082,cust_num_nat_key,3,FALSE)</f>
        <v>12</v>
      </c>
      <c r="E6082" t="str">
        <f>VLOOKUP(D6082,nation_table,2,FALSE)</f>
        <v>JAPAN</v>
      </c>
      <c r="F6082" t="str">
        <f>VLOOKUP(D6082,nation_table,4,FALSE)</f>
        <v>ASIA</v>
      </c>
      <c r="G6082" t="str">
        <f>VLOOKUP(B6082,cust_segment,7,FALSE)</f>
        <v>HOUSEHOLD</v>
      </c>
      <c r="H6082" t="s">
        <v>46</v>
      </c>
      <c r="I6082">
        <v>188235.82</v>
      </c>
      <c r="J6082" s="1">
        <v>34643</v>
      </c>
      <c r="K6082" t="s">
        <v>56</v>
      </c>
      <c r="L6082" t="s">
        <v>3785</v>
      </c>
      <c r="M6082">
        <v>0</v>
      </c>
      <c r="N6082" t="s">
        <v>7108</v>
      </c>
    </row>
    <row r="6083" spans="1:14" x14ac:dyDescent="0.2">
      <c r="A6083">
        <v>24322</v>
      </c>
      <c r="B6083">
        <v>1</v>
      </c>
      <c r="C6083" t="str">
        <f>VLOOKUP(B6083,customer_name,2,FALSE)</f>
        <v>Customer#000000001</v>
      </c>
      <c r="D6083">
        <f>VLOOKUP(C6083,cust_num_nat_key,3,FALSE)</f>
        <v>15</v>
      </c>
      <c r="E6083" t="str">
        <f>VLOOKUP(D6083,nation_table,2,FALSE)</f>
        <v>MOROCCO</v>
      </c>
      <c r="F6083" t="str">
        <f>VLOOKUP(D6083,nation_table,4,FALSE)</f>
        <v>AFRICA</v>
      </c>
      <c r="G6083" t="str">
        <f>VLOOKUP(B6083,cust_segment,7,FALSE)</f>
        <v>BUILDING</v>
      </c>
      <c r="H6083" t="s">
        <v>39</v>
      </c>
      <c r="I6083">
        <v>231040.44</v>
      </c>
      <c r="J6083" s="1">
        <v>35459</v>
      </c>
      <c r="K6083" t="s">
        <v>43</v>
      </c>
      <c r="L6083" t="s">
        <v>2184</v>
      </c>
      <c r="M6083">
        <v>0</v>
      </c>
      <c r="N6083" t="s">
        <v>7109</v>
      </c>
    </row>
    <row r="6084" spans="1:14" x14ac:dyDescent="0.2">
      <c r="A6084">
        <v>24323</v>
      </c>
      <c r="B6084">
        <v>257</v>
      </c>
      <c r="C6084" t="str">
        <f>VLOOKUP(B6084,customer_name,2,FALSE)</f>
        <v>Customer#000000257</v>
      </c>
      <c r="D6084">
        <f>VLOOKUP(C6084,cust_num_nat_key,3,FALSE)</f>
        <v>7</v>
      </c>
      <c r="E6084" t="str">
        <f>VLOOKUP(D6084,nation_table,2,FALSE)</f>
        <v>GERMANY</v>
      </c>
      <c r="F6084" t="str">
        <f>VLOOKUP(D6084,nation_table,4,FALSE)</f>
        <v>EUROPE</v>
      </c>
      <c r="G6084" t="str">
        <f>VLOOKUP(B6084,cust_segment,7,FALSE)</f>
        <v>AUTOMOBILE</v>
      </c>
      <c r="H6084" t="s">
        <v>39</v>
      </c>
      <c r="I6084">
        <v>186595.05</v>
      </c>
      <c r="J6084" s="1">
        <v>35587</v>
      </c>
      <c r="K6084" t="s">
        <v>61</v>
      </c>
      <c r="L6084" t="s">
        <v>2235</v>
      </c>
      <c r="M6084">
        <v>0</v>
      </c>
      <c r="N6084" t="s">
        <v>7110</v>
      </c>
    </row>
    <row r="6085" spans="1:14" x14ac:dyDescent="0.2">
      <c r="A6085">
        <v>24324</v>
      </c>
      <c r="B6085">
        <v>209</v>
      </c>
      <c r="C6085" t="str">
        <f>VLOOKUP(B6085,customer_name,2,FALSE)</f>
        <v>Customer#000000209</v>
      </c>
      <c r="D6085">
        <f>VLOOKUP(C6085,cust_num_nat_key,3,FALSE)</f>
        <v>16</v>
      </c>
      <c r="E6085" t="str">
        <f>VLOOKUP(D6085,nation_table,2,FALSE)</f>
        <v>MOZAMBIQUE</v>
      </c>
      <c r="F6085" t="str">
        <f>VLOOKUP(D6085,nation_table,4,FALSE)</f>
        <v>AFRICA</v>
      </c>
      <c r="G6085" t="str">
        <f>VLOOKUP(B6085,cust_segment,7,FALSE)</f>
        <v>FURNITURE</v>
      </c>
      <c r="H6085" t="s">
        <v>46</v>
      </c>
      <c r="I6085">
        <v>61059.83</v>
      </c>
      <c r="J6085" s="1">
        <v>34129</v>
      </c>
      <c r="K6085" t="s">
        <v>43</v>
      </c>
      <c r="L6085" t="s">
        <v>174</v>
      </c>
      <c r="M6085">
        <v>0</v>
      </c>
      <c r="N6085" t="s">
        <v>7111</v>
      </c>
    </row>
    <row r="6086" spans="1:14" x14ac:dyDescent="0.2">
      <c r="A6086">
        <v>24325</v>
      </c>
      <c r="B6086">
        <v>1414</v>
      </c>
      <c r="C6086" t="str">
        <f>VLOOKUP(B6086,customer_name,2,FALSE)</f>
        <v>Customer#000001414</v>
      </c>
      <c r="D6086">
        <f>VLOOKUP(C6086,cust_num_nat_key,3,FALSE)</f>
        <v>20</v>
      </c>
      <c r="E6086" t="str">
        <f>VLOOKUP(D6086,nation_table,2,FALSE)</f>
        <v>SAUDI ARABIA</v>
      </c>
      <c r="F6086" t="str">
        <f>VLOOKUP(D6086,nation_table,4,FALSE)</f>
        <v>MIDDLE EAST</v>
      </c>
      <c r="G6086" t="str">
        <f>VLOOKUP(B6086,cust_segment,7,FALSE)</f>
        <v>BUILDING</v>
      </c>
      <c r="H6086" t="s">
        <v>39</v>
      </c>
      <c r="I6086">
        <v>151992.10999999999</v>
      </c>
      <c r="J6086" s="1">
        <v>35279</v>
      </c>
      <c r="K6086" t="s">
        <v>43</v>
      </c>
      <c r="L6086" t="s">
        <v>235</v>
      </c>
      <c r="M6086">
        <v>0</v>
      </c>
      <c r="N6086" t="s">
        <v>7112</v>
      </c>
    </row>
    <row r="6087" spans="1:14" x14ac:dyDescent="0.2">
      <c r="A6087">
        <v>24326</v>
      </c>
      <c r="B6087">
        <v>232</v>
      </c>
      <c r="C6087" t="str">
        <f>VLOOKUP(B6087,customer_name,2,FALSE)</f>
        <v>Customer#000000232</v>
      </c>
      <c r="D6087">
        <f>VLOOKUP(C6087,cust_num_nat_key,3,FALSE)</f>
        <v>22</v>
      </c>
      <c r="E6087" t="str">
        <f>VLOOKUP(D6087,nation_table,2,FALSE)</f>
        <v>RUSSIA</v>
      </c>
      <c r="F6087" t="str">
        <f>VLOOKUP(D6087,nation_table,4,FALSE)</f>
        <v>EUROPE</v>
      </c>
      <c r="G6087" t="str">
        <f>VLOOKUP(B6087,cust_segment,7,FALSE)</f>
        <v>HOUSEHOLD</v>
      </c>
      <c r="H6087" t="s">
        <v>39</v>
      </c>
      <c r="I6087">
        <v>255159.23</v>
      </c>
      <c r="J6087" s="1">
        <v>34972</v>
      </c>
      <c r="K6087" t="s">
        <v>43</v>
      </c>
      <c r="L6087" t="s">
        <v>1526</v>
      </c>
      <c r="M6087">
        <v>0</v>
      </c>
      <c r="N6087" t="s">
        <v>7113</v>
      </c>
    </row>
    <row r="6088" spans="1:14" x14ac:dyDescent="0.2">
      <c r="A6088">
        <v>24327</v>
      </c>
      <c r="B6088">
        <v>440</v>
      </c>
      <c r="C6088" t="str">
        <f>VLOOKUP(B6088,customer_name,2,FALSE)</f>
        <v>Customer#000000440</v>
      </c>
      <c r="D6088">
        <f>VLOOKUP(C6088,cust_num_nat_key,3,FALSE)</f>
        <v>3</v>
      </c>
      <c r="E6088" t="str">
        <f>VLOOKUP(D6088,nation_table,2,FALSE)</f>
        <v>CANADA</v>
      </c>
      <c r="F6088" t="str">
        <f>VLOOKUP(D6088,nation_table,4,FALSE)</f>
        <v>AMERICA</v>
      </c>
      <c r="G6088" t="str">
        <f>VLOOKUP(B6088,cust_segment,7,FALSE)</f>
        <v>MACHINERY</v>
      </c>
      <c r="H6088" t="s">
        <v>39</v>
      </c>
      <c r="I6088">
        <v>55527.39</v>
      </c>
      <c r="J6088" s="1">
        <v>35103</v>
      </c>
      <c r="K6088" t="s">
        <v>61</v>
      </c>
      <c r="L6088" t="s">
        <v>1392</v>
      </c>
      <c r="M6088">
        <v>0</v>
      </c>
      <c r="N6088" t="s">
        <v>7114</v>
      </c>
    </row>
    <row r="6089" spans="1:14" x14ac:dyDescent="0.2">
      <c r="A6089">
        <v>24352</v>
      </c>
      <c r="B6089">
        <v>1468</v>
      </c>
      <c r="C6089" t="str">
        <f>VLOOKUP(B6089,customer_name,2,FALSE)</f>
        <v>Customer#000001468</v>
      </c>
      <c r="D6089">
        <f>VLOOKUP(C6089,cust_num_nat_key,3,FALSE)</f>
        <v>12</v>
      </c>
      <c r="E6089" t="str">
        <f>VLOOKUP(D6089,nation_table,2,FALSE)</f>
        <v>JAPAN</v>
      </c>
      <c r="F6089" t="str">
        <f>VLOOKUP(D6089,nation_table,4,FALSE)</f>
        <v>ASIA</v>
      </c>
      <c r="G6089" t="str">
        <f>VLOOKUP(B6089,cust_segment,7,FALSE)</f>
        <v>BUILDING</v>
      </c>
      <c r="H6089" t="s">
        <v>46</v>
      </c>
      <c r="I6089">
        <v>183303.39</v>
      </c>
      <c r="J6089" s="1">
        <v>34100</v>
      </c>
      <c r="K6089" t="s">
        <v>43</v>
      </c>
      <c r="L6089" t="s">
        <v>3486</v>
      </c>
      <c r="M6089">
        <v>0</v>
      </c>
      <c r="N6089" t="s">
        <v>7115</v>
      </c>
    </row>
    <row r="6090" spans="1:14" x14ac:dyDescent="0.2">
      <c r="A6090">
        <v>24353</v>
      </c>
      <c r="B6090">
        <v>1160</v>
      </c>
      <c r="C6090" t="str">
        <f>VLOOKUP(B6090,customer_name,2,FALSE)</f>
        <v>Customer#000001160</v>
      </c>
      <c r="D6090">
        <f>VLOOKUP(C6090,cust_num_nat_key,3,FALSE)</f>
        <v>24</v>
      </c>
      <c r="E6090" t="str">
        <f>VLOOKUP(D6090,nation_table,2,FALSE)</f>
        <v>UNITED STATES</v>
      </c>
      <c r="F6090" t="str">
        <f>VLOOKUP(D6090,nation_table,4,FALSE)</f>
        <v>AMERICA</v>
      </c>
      <c r="G6090" t="str">
        <f>VLOOKUP(B6090,cust_segment,7,FALSE)</f>
        <v>AUTOMOBILE</v>
      </c>
      <c r="H6090" t="s">
        <v>39</v>
      </c>
      <c r="I6090">
        <v>99937.55</v>
      </c>
      <c r="J6090" s="1">
        <v>35209</v>
      </c>
      <c r="K6090" t="s">
        <v>40</v>
      </c>
      <c r="L6090" t="s">
        <v>606</v>
      </c>
      <c r="M6090">
        <v>0</v>
      </c>
      <c r="N6090" t="s">
        <v>7116</v>
      </c>
    </row>
    <row r="6091" spans="1:14" x14ac:dyDescent="0.2">
      <c r="A6091">
        <v>24354</v>
      </c>
      <c r="B6091">
        <v>1201</v>
      </c>
      <c r="C6091" t="str">
        <f>VLOOKUP(B6091,customer_name,2,FALSE)</f>
        <v>Customer#000001201</v>
      </c>
      <c r="D6091">
        <f>VLOOKUP(C6091,cust_num_nat_key,3,FALSE)</f>
        <v>10</v>
      </c>
      <c r="E6091" t="str">
        <f>VLOOKUP(D6091,nation_table,2,FALSE)</f>
        <v>IRAN</v>
      </c>
      <c r="F6091" t="str">
        <f>VLOOKUP(D6091,nation_table,4,FALSE)</f>
        <v>MIDDLE EAST</v>
      </c>
      <c r="G6091" t="str">
        <f>VLOOKUP(B6091,cust_segment,7,FALSE)</f>
        <v>BUILDING</v>
      </c>
      <c r="H6091" t="s">
        <v>39</v>
      </c>
      <c r="I6091">
        <v>264563.23</v>
      </c>
      <c r="J6091" s="1">
        <v>35803</v>
      </c>
      <c r="K6091" t="s">
        <v>43</v>
      </c>
      <c r="L6091" t="s">
        <v>211</v>
      </c>
      <c r="M6091">
        <v>0</v>
      </c>
      <c r="N6091" t="s">
        <v>7117</v>
      </c>
    </row>
    <row r="6092" spans="1:14" x14ac:dyDescent="0.2">
      <c r="A6092">
        <v>24355</v>
      </c>
      <c r="B6092">
        <v>1072</v>
      </c>
      <c r="C6092" t="str">
        <f>VLOOKUP(B6092,customer_name,2,FALSE)</f>
        <v>Customer#000001072</v>
      </c>
      <c r="D6092">
        <f>VLOOKUP(C6092,cust_num_nat_key,3,FALSE)</f>
        <v>4</v>
      </c>
      <c r="E6092" t="str">
        <f>VLOOKUP(D6092,nation_table,2,FALSE)</f>
        <v>EGYPT</v>
      </c>
      <c r="F6092" t="str">
        <f>VLOOKUP(D6092,nation_table,4,FALSE)</f>
        <v>MIDDLE EAST</v>
      </c>
      <c r="G6092" t="str">
        <f>VLOOKUP(B6092,cust_segment,7,FALSE)</f>
        <v>HOUSEHOLD</v>
      </c>
      <c r="H6092" t="s">
        <v>39</v>
      </c>
      <c r="I6092">
        <v>190235.85</v>
      </c>
      <c r="J6092" s="1">
        <v>35617</v>
      </c>
      <c r="K6092" t="s">
        <v>40</v>
      </c>
      <c r="L6092" t="s">
        <v>1319</v>
      </c>
      <c r="M6092">
        <v>0</v>
      </c>
      <c r="N6092" t="s">
        <v>7118</v>
      </c>
    </row>
    <row r="6093" spans="1:14" x14ac:dyDescent="0.2">
      <c r="A6093">
        <v>24356</v>
      </c>
      <c r="B6093">
        <v>812</v>
      </c>
      <c r="C6093" t="str">
        <f>VLOOKUP(B6093,customer_name,2,FALSE)</f>
        <v>Customer#000000812</v>
      </c>
      <c r="D6093">
        <f>VLOOKUP(C6093,cust_num_nat_key,3,FALSE)</f>
        <v>17</v>
      </c>
      <c r="E6093" t="str">
        <f>VLOOKUP(D6093,nation_table,2,FALSE)</f>
        <v>PERU</v>
      </c>
      <c r="F6093" t="str">
        <f>VLOOKUP(D6093,nation_table,4,FALSE)</f>
        <v>AMERICA</v>
      </c>
      <c r="G6093" t="str">
        <f>VLOOKUP(B6093,cust_segment,7,FALSE)</f>
        <v>BUILDING</v>
      </c>
      <c r="H6093" t="s">
        <v>46</v>
      </c>
      <c r="I6093">
        <v>52353.3</v>
      </c>
      <c r="J6093" s="1">
        <v>34101</v>
      </c>
      <c r="K6093" t="s">
        <v>61</v>
      </c>
      <c r="L6093" t="s">
        <v>646</v>
      </c>
      <c r="M6093">
        <v>0</v>
      </c>
      <c r="N6093" t="s">
        <v>7119</v>
      </c>
    </row>
    <row r="6094" spans="1:14" x14ac:dyDescent="0.2">
      <c r="A6094">
        <v>24357</v>
      </c>
      <c r="B6094">
        <v>434</v>
      </c>
      <c r="C6094" t="str">
        <f>VLOOKUP(B6094,customer_name,2,FALSE)</f>
        <v>Customer#000000434</v>
      </c>
      <c r="D6094">
        <f>VLOOKUP(C6094,cust_num_nat_key,3,FALSE)</f>
        <v>3</v>
      </c>
      <c r="E6094" t="str">
        <f>VLOOKUP(D6094,nation_table,2,FALSE)</f>
        <v>CANADA</v>
      </c>
      <c r="F6094" t="str">
        <f>VLOOKUP(D6094,nation_table,4,FALSE)</f>
        <v>AMERICA</v>
      </c>
      <c r="G6094" t="str">
        <f>VLOOKUP(B6094,cust_segment,7,FALSE)</f>
        <v>MACHINERY</v>
      </c>
      <c r="H6094" t="s">
        <v>39</v>
      </c>
      <c r="I6094">
        <v>151521.74</v>
      </c>
      <c r="J6094" s="1">
        <v>35094</v>
      </c>
      <c r="K6094" t="s">
        <v>43</v>
      </c>
      <c r="L6094" t="s">
        <v>2040</v>
      </c>
      <c r="M6094">
        <v>0</v>
      </c>
      <c r="N6094" t="s">
        <v>7120</v>
      </c>
    </row>
    <row r="6095" spans="1:14" x14ac:dyDescent="0.2">
      <c r="A6095">
        <v>24358</v>
      </c>
      <c r="B6095">
        <v>1085</v>
      </c>
      <c r="C6095" t="str">
        <f>VLOOKUP(B6095,customer_name,2,FALSE)</f>
        <v>Customer#000001085</v>
      </c>
      <c r="D6095">
        <f>VLOOKUP(C6095,cust_num_nat_key,3,FALSE)</f>
        <v>21</v>
      </c>
      <c r="E6095" t="str">
        <f>VLOOKUP(D6095,nation_table,2,FALSE)</f>
        <v>VIETNAM</v>
      </c>
      <c r="F6095" t="str">
        <f>VLOOKUP(D6095,nation_table,4,FALSE)</f>
        <v>ASIA</v>
      </c>
      <c r="G6095" t="str">
        <f>VLOOKUP(B6095,cust_segment,7,FALSE)</f>
        <v>BUILDING</v>
      </c>
      <c r="H6095" t="s">
        <v>46</v>
      </c>
      <c r="I6095">
        <v>180858.27</v>
      </c>
      <c r="J6095" s="1">
        <v>34471</v>
      </c>
      <c r="K6095" t="s">
        <v>43</v>
      </c>
      <c r="L6095" t="s">
        <v>2820</v>
      </c>
      <c r="M6095">
        <v>0</v>
      </c>
      <c r="N6095" t="s">
        <v>7121</v>
      </c>
    </row>
    <row r="6096" spans="1:14" x14ac:dyDescent="0.2">
      <c r="A6096">
        <v>24359</v>
      </c>
      <c r="B6096">
        <v>1042</v>
      </c>
      <c r="C6096" t="str">
        <f>VLOOKUP(B6096,customer_name,2,FALSE)</f>
        <v>Customer#000001042</v>
      </c>
      <c r="D6096">
        <f>VLOOKUP(C6096,cust_num_nat_key,3,FALSE)</f>
        <v>5</v>
      </c>
      <c r="E6096" t="str">
        <f>VLOOKUP(D6096,nation_table,2,FALSE)</f>
        <v>ETHIOPIA</v>
      </c>
      <c r="F6096" t="str">
        <f>VLOOKUP(D6096,nation_table,4,FALSE)</f>
        <v>AFRICA</v>
      </c>
      <c r="G6096" t="str">
        <f>VLOOKUP(B6096,cust_segment,7,FALSE)</f>
        <v>FURNITURE</v>
      </c>
      <c r="H6096" t="s">
        <v>39</v>
      </c>
      <c r="I6096">
        <v>211135.84</v>
      </c>
      <c r="J6096" s="1">
        <v>35865</v>
      </c>
      <c r="K6096" t="s">
        <v>61</v>
      </c>
      <c r="L6096" t="s">
        <v>3462</v>
      </c>
      <c r="M6096">
        <v>0</v>
      </c>
      <c r="N6096" t="s">
        <v>7122</v>
      </c>
    </row>
    <row r="6097" spans="1:14" x14ac:dyDescent="0.2">
      <c r="A6097">
        <v>24384</v>
      </c>
      <c r="B6097">
        <v>151</v>
      </c>
      <c r="C6097" t="str">
        <f>VLOOKUP(B6097,customer_name,2,FALSE)</f>
        <v>Customer#000000151</v>
      </c>
      <c r="D6097">
        <f>VLOOKUP(C6097,cust_num_nat_key,3,FALSE)</f>
        <v>19</v>
      </c>
      <c r="E6097" t="str">
        <f>VLOOKUP(D6097,nation_table,2,FALSE)</f>
        <v>ROMANIA</v>
      </c>
      <c r="F6097" t="str">
        <f>VLOOKUP(D6097,nation_table,4,FALSE)</f>
        <v>EUROPE</v>
      </c>
      <c r="G6097" t="str">
        <f>VLOOKUP(B6097,cust_segment,7,FALSE)</f>
        <v>HOUSEHOLD</v>
      </c>
      <c r="H6097" t="s">
        <v>78</v>
      </c>
      <c r="I6097">
        <v>289851.78000000003</v>
      </c>
      <c r="J6097" s="1">
        <v>34785</v>
      </c>
      <c r="K6097" t="s">
        <v>61</v>
      </c>
      <c r="L6097" t="s">
        <v>980</v>
      </c>
      <c r="M6097">
        <v>0</v>
      </c>
      <c r="N6097" t="s">
        <v>7123</v>
      </c>
    </row>
    <row r="6098" spans="1:14" x14ac:dyDescent="0.2">
      <c r="A6098">
        <v>24385</v>
      </c>
      <c r="B6098">
        <v>1279</v>
      </c>
      <c r="C6098" t="str">
        <f>VLOOKUP(B6098,customer_name,2,FALSE)</f>
        <v>Customer#000001279</v>
      </c>
      <c r="D6098">
        <f>VLOOKUP(C6098,cust_num_nat_key,3,FALSE)</f>
        <v>14</v>
      </c>
      <c r="E6098" t="str">
        <f>VLOOKUP(D6098,nation_table,2,FALSE)</f>
        <v>KENYA</v>
      </c>
      <c r="F6098" t="str">
        <f>VLOOKUP(D6098,nation_table,4,FALSE)</f>
        <v>AFRICA</v>
      </c>
      <c r="G6098" t="str">
        <f>VLOOKUP(B6098,cust_segment,7,FALSE)</f>
        <v>BUILDING</v>
      </c>
      <c r="H6098" t="s">
        <v>46</v>
      </c>
      <c r="I6098">
        <v>225343.87</v>
      </c>
      <c r="J6098" s="1">
        <v>33992</v>
      </c>
      <c r="K6098" t="s">
        <v>43</v>
      </c>
      <c r="L6098" t="s">
        <v>1856</v>
      </c>
      <c r="M6098">
        <v>0</v>
      </c>
      <c r="N6098" t="s">
        <v>7124</v>
      </c>
    </row>
    <row r="6099" spans="1:14" x14ac:dyDescent="0.2">
      <c r="A6099">
        <v>24386</v>
      </c>
      <c r="B6099">
        <v>860</v>
      </c>
      <c r="C6099" t="str">
        <f>VLOOKUP(B6099,customer_name,2,FALSE)</f>
        <v>Customer#000000860</v>
      </c>
      <c r="D6099">
        <f>VLOOKUP(C6099,cust_num_nat_key,3,FALSE)</f>
        <v>12</v>
      </c>
      <c r="E6099" t="str">
        <f>VLOOKUP(D6099,nation_table,2,FALSE)</f>
        <v>JAPAN</v>
      </c>
      <c r="F6099" t="str">
        <f>VLOOKUP(D6099,nation_table,4,FALSE)</f>
        <v>ASIA</v>
      </c>
      <c r="G6099" t="str">
        <f>VLOOKUP(B6099,cust_segment,7,FALSE)</f>
        <v>BUILDING</v>
      </c>
      <c r="H6099" t="s">
        <v>46</v>
      </c>
      <c r="I6099">
        <v>209145.61</v>
      </c>
      <c r="J6099" s="1">
        <v>33782</v>
      </c>
      <c r="K6099" t="s">
        <v>56</v>
      </c>
      <c r="L6099" t="s">
        <v>961</v>
      </c>
      <c r="M6099">
        <v>0</v>
      </c>
      <c r="N6099" t="s">
        <v>7125</v>
      </c>
    </row>
    <row r="6100" spans="1:14" x14ac:dyDescent="0.2">
      <c r="A6100">
        <v>24387</v>
      </c>
      <c r="B6100">
        <v>995</v>
      </c>
      <c r="C6100" t="str">
        <f>VLOOKUP(B6100,customer_name,2,FALSE)</f>
        <v>Customer#000000995</v>
      </c>
      <c r="D6100">
        <f>VLOOKUP(C6100,cust_num_nat_key,3,FALSE)</f>
        <v>13</v>
      </c>
      <c r="E6100" t="str">
        <f>VLOOKUP(D6100,nation_table,2,FALSE)</f>
        <v>JORDAN</v>
      </c>
      <c r="F6100" t="str">
        <f>VLOOKUP(D6100,nation_table,4,FALSE)</f>
        <v>MIDDLE EAST</v>
      </c>
      <c r="G6100" t="str">
        <f>VLOOKUP(B6100,cust_segment,7,FALSE)</f>
        <v>BUILDING</v>
      </c>
      <c r="H6100" t="s">
        <v>39</v>
      </c>
      <c r="I6100">
        <v>172930.2</v>
      </c>
      <c r="J6100" s="1">
        <v>34922</v>
      </c>
      <c r="K6100" t="s">
        <v>43</v>
      </c>
      <c r="L6100" t="s">
        <v>4031</v>
      </c>
      <c r="M6100">
        <v>0</v>
      </c>
      <c r="N6100" t="s">
        <v>7126</v>
      </c>
    </row>
    <row r="6101" spans="1:14" x14ac:dyDescent="0.2">
      <c r="A6101">
        <v>24388</v>
      </c>
      <c r="B6101">
        <v>286</v>
      </c>
      <c r="C6101" t="str">
        <f>VLOOKUP(B6101,customer_name,2,FALSE)</f>
        <v>Customer#000000286</v>
      </c>
      <c r="D6101">
        <f>VLOOKUP(C6101,cust_num_nat_key,3,FALSE)</f>
        <v>22</v>
      </c>
      <c r="E6101" t="str">
        <f>VLOOKUP(D6101,nation_table,2,FALSE)</f>
        <v>RUSSIA</v>
      </c>
      <c r="F6101" t="str">
        <f>VLOOKUP(D6101,nation_table,4,FALSE)</f>
        <v>EUROPE</v>
      </c>
      <c r="G6101" t="str">
        <f>VLOOKUP(B6101,cust_segment,7,FALSE)</f>
        <v>HOUSEHOLD</v>
      </c>
      <c r="H6101" t="s">
        <v>46</v>
      </c>
      <c r="I6101">
        <v>85970.26</v>
      </c>
      <c r="J6101" s="1">
        <v>34726</v>
      </c>
      <c r="K6101" t="s">
        <v>43</v>
      </c>
      <c r="L6101" t="s">
        <v>7127</v>
      </c>
      <c r="M6101">
        <v>0</v>
      </c>
      <c r="N6101" t="s">
        <v>7128</v>
      </c>
    </row>
    <row r="6102" spans="1:14" x14ac:dyDescent="0.2">
      <c r="A6102">
        <v>24389</v>
      </c>
      <c r="B6102">
        <v>406</v>
      </c>
      <c r="C6102" t="str">
        <f>VLOOKUP(B6102,customer_name,2,FALSE)</f>
        <v>Customer#000000406</v>
      </c>
      <c r="D6102">
        <f>VLOOKUP(C6102,cust_num_nat_key,3,FALSE)</f>
        <v>9</v>
      </c>
      <c r="E6102" t="str">
        <f>VLOOKUP(D6102,nation_table,2,FALSE)</f>
        <v>INDONESIA</v>
      </c>
      <c r="F6102" t="str">
        <f>VLOOKUP(D6102,nation_table,4,FALSE)</f>
        <v>ASIA</v>
      </c>
      <c r="G6102" t="str">
        <f>VLOOKUP(B6102,cust_segment,7,FALSE)</f>
        <v>FURNITURE</v>
      </c>
      <c r="H6102" t="s">
        <v>39</v>
      </c>
      <c r="I6102">
        <v>51144.38</v>
      </c>
      <c r="J6102" s="1">
        <v>35820</v>
      </c>
      <c r="K6102" t="s">
        <v>61</v>
      </c>
      <c r="L6102" t="s">
        <v>772</v>
      </c>
      <c r="M6102">
        <v>0</v>
      </c>
      <c r="N6102" t="s">
        <v>7129</v>
      </c>
    </row>
    <row r="6103" spans="1:14" x14ac:dyDescent="0.2">
      <c r="A6103">
        <v>24390</v>
      </c>
      <c r="B6103">
        <v>709</v>
      </c>
      <c r="C6103" t="str">
        <f>VLOOKUP(B6103,customer_name,2,FALSE)</f>
        <v>Customer#000000709</v>
      </c>
      <c r="D6103">
        <f>VLOOKUP(C6103,cust_num_nat_key,3,FALSE)</f>
        <v>18</v>
      </c>
      <c r="E6103" t="str">
        <f>VLOOKUP(D6103,nation_table,2,FALSE)</f>
        <v>CHINA</v>
      </c>
      <c r="F6103" t="str">
        <f>VLOOKUP(D6103,nation_table,4,FALSE)</f>
        <v>ASIA</v>
      </c>
      <c r="G6103" t="str">
        <f>VLOOKUP(B6103,cust_segment,7,FALSE)</f>
        <v>BUILDING</v>
      </c>
      <c r="H6103" t="s">
        <v>46</v>
      </c>
      <c r="I6103">
        <v>195797.79</v>
      </c>
      <c r="J6103" s="1">
        <v>33762</v>
      </c>
      <c r="K6103" t="s">
        <v>40</v>
      </c>
      <c r="L6103" t="s">
        <v>421</v>
      </c>
      <c r="M6103">
        <v>0</v>
      </c>
      <c r="N6103" t="s">
        <v>7130</v>
      </c>
    </row>
    <row r="6104" spans="1:14" x14ac:dyDescent="0.2">
      <c r="A6104">
        <v>24391</v>
      </c>
      <c r="B6104">
        <v>82</v>
      </c>
      <c r="C6104" t="str">
        <f>VLOOKUP(B6104,customer_name,2,FALSE)</f>
        <v>Customer#000000082</v>
      </c>
      <c r="D6104">
        <f>VLOOKUP(C6104,cust_num_nat_key,3,FALSE)</f>
        <v>18</v>
      </c>
      <c r="E6104" t="str">
        <f>VLOOKUP(D6104,nation_table,2,FALSE)</f>
        <v>CHINA</v>
      </c>
      <c r="F6104" t="str">
        <f>VLOOKUP(D6104,nation_table,4,FALSE)</f>
        <v>ASIA</v>
      </c>
      <c r="G6104" t="str">
        <f>VLOOKUP(B6104,cust_segment,7,FALSE)</f>
        <v>AUTOMOBILE</v>
      </c>
      <c r="H6104" t="s">
        <v>46</v>
      </c>
      <c r="I6104">
        <v>187692.78</v>
      </c>
      <c r="J6104" s="1">
        <v>34400</v>
      </c>
      <c r="K6104" t="s">
        <v>40</v>
      </c>
      <c r="L6104" t="s">
        <v>1006</v>
      </c>
      <c r="M6104">
        <v>0</v>
      </c>
      <c r="N6104" t="s">
        <v>7131</v>
      </c>
    </row>
    <row r="6105" spans="1:14" x14ac:dyDescent="0.2">
      <c r="A6105">
        <v>24416</v>
      </c>
      <c r="B6105">
        <v>4</v>
      </c>
      <c r="C6105" t="str">
        <f>VLOOKUP(B6105,customer_name,2,FALSE)</f>
        <v>Customer#000000004</v>
      </c>
      <c r="D6105">
        <f>VLOOKUP(C6105,cust_num_nat_key,3,FALSE)</f>
        <v>4</v>
      </c>
      <c r="E6105" t="str">
        <f>VLOOKUP(D6105,nation_table,2,FALSE)</f>
        <v>EGYPT</v>
      </c>
      <c r="F6105" t="str">
        <f>VLOOKUP(D6105,nation_table,4,FALSE)</f>
        <v>MIDDLE EAST</v>
      </c>
      <c r="G6105" t="str">
        <f>VLOOKUP(B6105,cust_segment,7,FALSE)</f>
        <v>MACHINERY</v>
      </c>
      <c r="H6105" t="s">
        <v>39</v>
      </c>
      <c r="I6105">
        <v>184512.04</v>
      </c>
      <c r="J6105" s="1">
        <v>35356</v>
      </c>
      <c r="K6105" t="s">
        <v>40</v>
      </c>
      <c r="L6105" t="s">
        <v>4043</v>
      </c>
      <c r="M6105">
        <v>0</v>
      </c>
      <c r="N6105" t="s">
        <v>7132</v>
      </c>
    </row>
    <row r="6106" spans="1:14" x14ac:dyDescent="0.2">
      <c r="A6106">
        <v>24417</v>
      </c>
      <c r="B6106">
        <v>752</v>
      </c>
      <c r="C6106" t="str">
        <f>VLOOKUP(B6106,customer_name,2,FALSE)</f>
        <v>Customer#000000752</v>
      </c>
      <c r="D6106">
        <f>VLOOKUP(C6106,cust_num_nat_key,3,FALSE)</f>
        <v>8</v>
      </c>
      <c r="E6106" t="str">
        <f>VLOOKUP(D6106,nation_table,2,FALSE)</f>
        <v>INDIA</v>
      </c>
      <c r="F6106" t="str">
        <f>VLOOKUP(D6106,nation_table,4,FALSE)</f>
        <v>ASIA</v>
      </c>
      <c r="G6106" t="str">
        <f>VLOOKUP(B6106,cust_segment,7,FALSE)</f>
        <v>MACHINERY</v>
      </c>
      <c r="H6106" t="s">
        <v>39</v>
      </c>
      <c r="I6106">
        <v>224785.59</v>
      </c>
      <c r="J6106" s="1">
        <v>35972</v>
      </c>
      <c r="K6106" t="s">
        <v>53</v>
      </c>
      <c r="L6106" t="s">
        <v>1079</v>
      </c>
      <c r="M6106">
        <v>0</v>
      </c>
      <c r="N6106" t="s">
        <v>7133</v>
      </c>
    </row>
    <row r="6107" spans="1:14" x14ac:dyDescent="0.2">
      <c r="A6107">
        <v>24418</v>
      </c>
      <c r="B6107">
        <v>1367</v>
      </c>
      <c r="C6107" t="str">
        <f>VLOOKUP(B6107,customer_name,2,FALSE)</f>
        <v>Customer#000001367</v>
      </c>
      <c r="D6107">
        <f>VLOOKUP(C6107,cust_num_nat_key,3,FALSE)</f>
        <v>22</v>
      </c>
      <c r="E6107" t="str">
        <f>VLOOKUP(D6107,nation_table,2,FALSE)</f>
        <v>RUSSIA</v>
      </c>
      <c r="F6107" t="str">
        <f>VLOOKUP(D6107,nation_table,4,FALSE)</f>
        <v>EUROPE</v>
      </c>
      <c r="G6107" t="str">
        <f>VLOOKUP(B6107,cust_segment,7,FALSE)</f>
        <v>HOUSEHOLD</v>
      </c>
      <c r="H6107" t="s">
        <v>46</v>
      </c>
      <c r="I6107">
        <v>144304.95999999999</v>
      </c>
      <c r="J6107" s="1">
        <v>33839</v>
      </c>
      <c r="K6107" t="s">
        <v>61</v>
      </c>
      <c r="L6107" t="s">
        <v>632</v>
      </c>
      <c r="M6107">
        <v>0</v>
      </c>
      <c r="N6107" t="s">
        <v>7134</v>
      </c>
    </row>
    <row r="6108" spans="1:14" x14ac:dyDescent="0.2">
      <c r="A6108">
        <v>24419</v>
      </c>
      <c r="B6108">
        <v>199</v>
      </c>
      <c r="C6108" t="str">
        <f>VLOOKUP(B6108,customer_name,2,FALSE)</f>
        <v>Customer#000000199</v>
      </c>
      <c r="D6108">
        <f>VLOOKUP(C6108,cust_num_nat_key,3,FALSE)</f>
        <v>4</v>
      </c>
      <c r="E6108" t="str">
        <f>VLOOKUP(D6108,nation_table,2,FALSE)</f>
        <v>EGYPT</v>
      </c>
      <c r="F6108" t="str">
        <f>VLOOKUP(D6108,nation_table,4,FALSE)</f>
        <v>MIDDLE EAST</v>
      </c>
      <c r="G6108" t="str">
        <f>VLOOKUP(B6108,cust_segment,7,FALSE)</f>
        <v>FURNITURE</v>
      </c>
      <c r="H6108" t="s">
        <v>39</v>
      </c>
      <c r="I6108">
        <v>270127.56</v>
      </c>
      <c r="J6108" s="1">
        <v>35997</v>
      </c>
      <c r="K6108" t="s">
        <v>40</v>
      </c>
      <c r="L6108" t="s">
        <v>921</v>
      </c>
      <c r="M6108">
        <v>0</v>
      </c>
      <c r="N6108" t="s">
        <v>7135</v>
      </c>
    </row>
    <row r="6109" spans="1:14" x14ac:dyDescent="0.2">
      <c r="A6109">
        <v>24420</v>
      </c>
      <c r="B6109">
        <v>956</v>
      </c>
      <c r="C6109" t="str">
        <f>VLOOKUP(B6109,customer_name,2,FALSE)</f>
        <v>Customer#000000956</v>
      </c>
      <c r="D6109">
        <f>VLOOKUP(C6109,cust_num_nat_key,3,FALSE)</f>
        <v>20</v>
      </c>
      <c r="E6109" t="str">
        <f>VLOOKUP(D6109,nation_table,2,FALSE)</f>
        <v>SAUDI ARABIA</v>
      </c>
      <c r="F6109" t="str">
        <f>VLOOKUP(D6109,nation_table,4,FALSE)</f>
        <v>MIDDLE EAST</v>
      </c>
      <c r="G6109" t="str">
        <f>VLOOKUP(B6109,cust_segment,7,FALSE)</f>
        <v>HOUSEHOLD</v>
      </c>
      <c r="H6109" t="s">
        <v>46</v>
      </c>
      <c r="I6109">
        <v>218975.17</v>
      </c>
      <c r="J6109" s="1">
        <v>33741</v>
      </c>
      <c r="K6109" t="s">
        <v>56</v>
      </c>
      <c r="L6109" t="s">
        <v>471</v>
      </c>
      <c r="M6109">
        <v>0</v>
      </c>
      <c r="N6109" t="s">
        <v>7136</v>
      </c>
    </row>
    <row r="6110" spans="1:14" x14ac:dyDescent="0.2">
      <c r="A6110">
        <v>24421</v>
      </c>
      <c r="B6110">
        <v>1192</v>
      </c>
      <c r="C6110" t="str">
        <f>VLOOKUP(B6110,customer_name,2,FALSE)</f>
        <v>Customer#000001192</v>
      </c>
      <c r="D6110">
        <f>VLOOKUP(C6110,cust_num_nat_key,3,FALSE)</f>
        <v>20</v>
      </c>
      <c r="E6110" t="str">
        <f>VLOOKUP(D6110,nation_table,2,FALSE)</f>
        <v>SAUDI ARABIA</v>
      </c>
      <c r="F6110" t="str">
        <f>VLOOKUP(D6110,nation_table,4,FALSE)</f>
        <v>MIDDLE EAST</v>
      </c>
      <c r="G6110" t="str">
        <f>VLOOKUP(B6110,cust_segment,7,FALSE)</f>
        <v>BUILDING</v>
      </c>
      <c r="H6110" t="s">
        <v>39</v>
      </c>
      <c r="I6110">
        <v>27457.03</v>
      </c>
      <c r="J6110" s="1">
        <v>35620</v>
      </c>
      <c r="K6110" t="s">
        <v>56</v>
      </c>
      <c r="L6110" t="s">
        <v>1244</v>
      </c>
      <c r="M6110">
        <v>0</v>
      </c>
      <c r="N6110" t="s">
        <v>7137</v>
      </c>
    </row>
    <row r="6111" spans="1:14" x14ac:dyDescent="0.2">
      <c r="A6111">
        <v>24422</v>
      </c>
      <c r="B6111">
        <v>233</v>
      </c>
      <c r="C6111" t="str">
        <f>VLOOKUP(B6111,customer_name,2,FALSE)</f>
        <v>Customer#000000233</v>
      </c>
      <c r="D6111">
        <f>VLOOKUP(C6111,cust_num_nat_key,3,FALSE)</f>
        <v>3</v>
      </c>
      <c r="E6111" t="str">
        <f>VLOOKUP(D6111,nation_table,2,FALSE)</f>
        <v>CANADA</v>
      </c>
      <c r="F6111" t="str">
        <f>VLOOKUP(D6111,nation_table,4,FALSE)</f>
        <v>AMERICA</v>
      </c>
      <c r="G6111" t="str">
        <f>VLOOKUP(B6111,cust_segment,7,FALSE)</f>
        <v>FURNITURE</v>
      </c>
      <c r="H6111" t="s">
        <v>39</v>
      </c>
      <c r="I6111">
        <v>118415.06</v>
      </c>
      <c r="J6111" s="1">
        <v>35063</v>
      </c>
      <c r="K6111" t="s">
        <v>43</v>
      </c>
      <c r="L6111" t="s">
        <v>692</v>
      </c>
      <c r="M6111">
        <v>0</v>
      </c>
      <c r="N6111" t="s">
        <v>7138</v>
      </c>
    </row>
    <row r="6112" spans="1:14" x14ac:dyDescent="0.2">
      <c r="A6112">
        <v>24423</v>
      </c>
      <c r="B6112">
        <v>1051</v>
      </c>
      <c r="C6112" t="str">
        <f>VLOOKUP(B6112,customer_name,2,FALSE)</f>
        <v>Customer#000001051</v>
      </c>
      <c r="D6112">
        <f>VLOOKUP(C6112,cust_num_nat_key,3,FALSE)</f>
        <v>2</v>
      </c>
      <c r="E6112" t="str">
        <f>VLOOKUP(D6112,nation_table,2,FALSE)</f>
        <v>BRAZIL</v>
      </c>
      <c r="F6112" t="str">
        <f>VLOOKUP(D6112,nation_table,4,FALSE)</f>
        <v>AMERICA</v>
      </c>
      <c r="G6112" t="str">
        <f>VLOOKUP(B6112,cust_segment,7,FALSE)</f>
        <v>HOUSEHOLD</v>
      </c>
      <c r="H6112" t="s">
        <v>39</v>
      </c>
      <c r="I6112">
        <v>37642.97</v>
      </c>
      <c r="J6112" s="1">
        <v>35816</v>
      </c>
      <c r="K6112" t="s">
        <v>56</v>
      </c>
      <c r="L6112" t="s">
        <v>1587</v>
      </c>
      <c r="M6112">
        <v>0</v>
      </c>
      <c r="N6112" t="s">
        <v>7139</v>
      </c>
    </row>
    <row r="6113" spans="1:14" x14ac:dyDescent="0.2">
      <c r="A6113">
        <v>24448</v>
      </c>
      <c r="B6113">
        <v>1367</v>
      </c>
      <c r="C6113" t="str">
        <f>VLOOKUP(B6113,customer_name,2,FALSE)</f>
        <v>Customer#000001367</v>
      </c>
      <c r="D6113">
        <f>VLOOKUP(C6113,cust_num_nat_key,3,FALSE)</f>
        <v>22</v>
      </c>
      <c r="E6113" t="str">
        <f>VLOOKUP(D6113,nation_table,2,FALSE)</f>
        <v>RUSSIA</v>
      </c>
      <c r="F6113" t="str">
        <f>VLOOKUP(D6113,nation_table,4,FALSE)</f>
        <v>EUROPE</v>
      </c>
      <c r="G6113" t="str">
        <f>VLOOKUP(B6113,cust_segment,7,FALSE)</f>
        <v>HOUSEHOLD</v>
      </c>
      <c r="H6113" t="s">
        <v>46</v>
      </c>
      <c r="I6113">
        <v>179763.12</v>
      </c>
      <c r="J6113" s="1">
        <v>33641</v>
      </c>
      <c r="K6113" t="s">
        <v>56</v>
      </c>
      <c r="L6113" t="s">
        <v>2109</v>
      </c>
      <c r="M6113">
        <v>0</v>
      </c>
      <c r="N6113" t="s">
        <v>7140</v>
      </c>
    </row>
    <row r="6114" spans="1:14" x14ac:dyDescent="0.2">
      <c r="A6114">
        <v>24449</v>
      </c>
      <c r="B6114">
        <v>520</v>
      </c>
      <c r="C6114" t="str">
        <f>VLOOKUP(B6114,customer_name,2,FALSE)</f>
        <v>Customer#000000520</v>
      </c>
      <c r="D6114">
        <f>VLOOKUP(C6114,cust_num_nat_key,3,FALSE)</f>
        <v>3</v>
      </c>
      <c r="E6114" t="str">
        <f>VLOOKUP(D6114,nation_table,2,FALSE)</f>
        <v>CANADA</v>
      </c>
      <c r="F6114" t="str">
        <f>VLOOKUP(D6114,nation_table,4,FALSE)</f>
        <v>AMERICA</v>
      </c>
      <c r="G6114" t="str">
        <f>VLOOKUP(B6114,cust_segment,7,FALSE)</f>
        <v>HOUSEHOLD</v>
      </c>
      <c r="H6114" t="s">
        <v>39</v>
      </c>
      <c r="I6114">
        <v>157440.01999999999</v>
      </c>
      <c r="J6114" s="1">
        <v>35601</v>
      </c>
      <c r="K6114" t="s">
        <v>61</v>
      </c>
      <c r="L6114" t="s">
        <v>129</v>
      </c>
      <c r="M6114">
        <v>0</v>
      </c>
      <c r="N6114" t="s">
        <v>7141</v>
      </c>
    </row>
    <row r="6115" spans="1:14" x14ac:dyDescent="0.2">
      <c r="A6115">
        <v>24450</v>
      </c>
      <c r="B6115">
        <v>320</v>
      </c>
      <c r="C6115" t="str">
        <f>VLOOKUP(B6115,customer_name,2,FALSE)</f>
        <v>Customer#000000320</v>
      </c>
      <c r="D6115">
        <f>VLOOKUP(C6115,cust_num_nat_key,3,FALSE)</f>
        <v>12</v>
      </c>
      <c r="E6115" t="str">
        <f>VLOOKUP(D6115,nation_table,2,FALSE)</f>
        <v>JAPAN</v>
      </c>
      <c r="F6115" t="str">
        <f>VLOOKUP(D6115,nation_table,4,FALSE)</f>
        <v>ASIA</v>
      </c>
      <c r="G6115" t="str">
        <f>VLOOKUP(B6115,cust_segment,7,FALSE)</f>
        <v>MACHINERY</v>
      </c>
      <c r="H6115" t="s">
        <v>46</v>
      </c>
      <c r="I6115">
        <v>298830.92</v>
      </c>
      <c r="J6115" s="1">
        <v>33795</v>
      </c>
      <c r="K6115" t="s">
        <v>43</v>
      </c>
      <c r="L6115" t="s">
        <v>2467</v>
      </c>
      <c r="M6115">
        <v>0</v>
      </c>
      <c r="N6115" t="s">
        <v>7142</v>
      </c>
    </row>
    <row r="6116" spans="1:14" x14ac:dyDescent="0.2">
      <c r="A6116">
        <v>24451</v>
      </c>
      <c r="B6116">
        <v>25</v>
      </c>
      <c r="C6116" t="str">
        <f>VLOOKUP(B6116,customer_name,2,FALSE)</f>
        <v>Customer#000000025</v>
      </c>
      <c r="D6116">
        <f>VLOOKUP(C6116,cust_num_nat_key,3,FALSE)</f>
        <v>12</v>
      </c>
      <c r="E6116" t="str">
        <f>VLOOKUP(D6116,nation_table,2,FALSE)</f>
        <v>JAPAN</v>
      </c>
      <c r="F6116" t="str">
        <f>VLOOKUP(D6116,nation_table,4,FALSE)</f>
        <v>ASIA</v>
      </c>
      <c r="G6116" t="str">
        <f>VLOOKUP(B6116,cust_segment,7,FALSE)</f>
        <v>FURNITURE</v>
      </c>
      <c r="H6116" t="s">
        <v>46</v>
      </c>
      <c r="I6116">
        <v>70375.62</v>
      </c>
      <c r="J6116" s="1">
        <v>33942</v>
      </c>
      <c r="K6116" t="s">
        <v>43</v>
      </c>
      <c r="L6116" t="s">
        <v>2289</v>
      </c>
      <c r="M6116">
        <v>0</v>
      </c>
      <c r="N6116" t="s">
        <v>7143</v>
      </c>
    </row>
    <row r="6117" spans="1:14" x14ac:dyDescent="0.2">
      <c r="A6117">
        <v>24452</v>
      </c>
      <c r="B6117">
        <v>1364</v>
      </c>
      <c r="C6117" t="str">
        <f>VLOOKUP(B6117,customer_name,2,FALSE)</f>
        <v>Customer#000001364</v>
      </c>
      <c r="D6117">
        <f>VLOOKUP(C6117,cust_num_nat_key,3,FALSE)</f>
        <v>19</v>
      </c>
      <c r="E6117" t="str">
        <f>VLOOKUP(D6117,nation_table,2,FALSE)</f>
        <v>ROMANIA</v>
      </c>
      <c r="F6117" t="str">
        <f>VLOOKUP(D6117,nation_table,4,FALSE)</f>
        <v>EUROPE</v>
      </c>
      <c r="G6117" t="str">
        <f>VLOOKUP(B6117,cust_segment,7,FALSE)</f>
        <v>BUILDING</v>
      </c>
      <c r="H6117" t="s">
        <v>46</v>
      </c>
      <c r="I6117">
        <v>62266.62</v>
      </c>
      <c r="J6117" s="1">
        <v>34462</v>
      </c>
      <c r="K6117" t="s">
        <v>56</v>
      </c>
      <c r="L6117" t="s">
        <v>2715</v>
      </c>
      <c r="M6117">
        <v>0</v>
      </c>
      <c r="N6117" t="s">
        <v>7144</v>
      </c>
    </row>
    <row r="6118" spans="1:14" x14ac:dyDescent="0.2">
      <c r="A6118">
        <v>24453</v>
      </c>
      <c r="B6118">
        <v>508</v>
      </c>
      <c r="C6118" t="str">
        <f>VLOOKUP(B6118,customer_name,2,FALSE)</f>
        <v>Customer#000000508</v>
      </c>
      <c r="D6118">
        <f>VLOOKUP(C6118,cust_num_nat_key,3,FALSE)</f>
        <v>18</v>
      </c>
      <c r="E6118" t="str">
        <f>VLOOKUP(D6118,nation_table,2,FALSE)</f>
        <v>CHINA</v>
      </c>
      <c r="F6118" t="str">
        <f>VLOOKUP(D6118,nation_table,4,FALSE)</f>
        <v>ASIA</v>
      </c>
      <c r="G6118" t="str">
        <f>VLOOKUP(B6118,cust_segment,7,FALSE)</f>
        <v>BUILDING</v>
      </c>
      <c r="H6118" t="s">
        <v>46</v>
      </c>
      <c r="I6118">
        <v>47717.72</v>
      </c>
      <c r="J6118" s="1">
        <v>33745</v>
      </c>
      <c r="K6118" t="s">
        <v>56</v>
      </c>
      <c r="L6118" t="s">
        <v>1414</v>
      </c>
      <c r="M6118">
        <v>0</v>
      </c>
      <c r="N6118" t="s">
        <v>7145</v>
      </c>
    </row>
    <row r="6119" spans="1:14" x14ac:dyDescent="0.2">
      <c r="A6119">
        <v>24454</v>
      </c>
      <c r="B6119">
        <v>878</v>
      </c>
      <c r="C6119" t="str">
        <f>VLOOKUP(B6119,customer_name,2,FALSE)</f>
        <v>Customer#000000878</v>
      </c>
      <c r="D6119">
        <f>VLOOKUP(C6119,cust_num_nat_key,3,FALSE)</f>
        <v>15</v>
      </c>
      <c r="E6119" t="str">
        <f>VLOOKUP(D6119,nation_table,2,FALSE)</f>
        <v>MOROCCO</v>
      </c>
      <c r="F6119" t="str">
        <f>VLOOKUP(D6119,nation_table,4,FALSE)</f>
        <v>AFRICA</v>
      </c>
      <c r="G6119" t="str">
        <f>VLOOKUP(B6119,cust_segment,7,FALSE)</f>
        <v>FURNITURE</v>
      </c>
      <c r="H6119" t="s">
        <v>46</v>
      </c>
      <c r="I6119">
        <v>77284.69</v>
      </c>
      <c r="J6119" s="1">
        <v>34437</v>
      </c>
      <c r="K6119" t="s">
        <v>61</v>
      </c>
      <c r="L6119" t="s">
        <v>1312</v>
      </c>
      <c r="M6119">
        <v>0</v>
      </c>
      <c r="N6119" t="s">
        <v>7146</v>
      </c>
    </row>
    <row r="6120" spans="1:14" x14ac:dyDescent="0.2">
      <c r="A6120">
        <v>24455</v>
      </c>
      <c r="B6120">
        <v>988</v>
      </c>
      <c r="C6120" t="str">
        <f>VLOOKUP(B6120,customer_name,2,FALSE)</f>
        <v>Customer#000000988</v>
      </c>
      <c r="D6120">
        <f>VLOOKUP(C6120,cust_num_nat_key,3,FALSE)</f>
        <v>3</v>
      </c>
      <c r="E6120" t="str">
        <f>VLOOKUP(D6120,nation_table,2,FALSE)</f>
        <v>CANADA</v>
      </c>
      <c r="F6120" t="str">
        <f>VLOOKUP(D6120,nation_table,4,FALSE)</f>
        <v>AMERICA</v>
      </c>
      <c r="G6120" t="str">
        <f>VLOOKUP(B6120,cust_segment,7,FALSE)</f>
        <v>FURNITURE</v>
      </c>
      <c r="H6120" t="s">
        <v>46</v>
      </c>
      <c r="I6120">
        <v>161934</v>
      </c>
      <c r="J6120" s="1">
        <v>34675</v>
      </c>
      <c r="K6120" t="s">
        <v>53</v>
      </c>
      <c r="L6120" t="s">
        <v>867</v>
      </c>
      <c r="M6120">
        <v>0</v>
      </c>
      <c r="N6120" t="s">
        <v>7147</v>
      </c>
    </row>
    <row r="6121" spans="1:14" x14ac:dyDescent="0.2">
      <c r="A6121">
        <v>24480</v>
      </c>
      <c r="B6121">
        <v>275</v>
      </c>
      <c r="C6121" t="str">
        <f>VLOOKUP(B6121,customer_name,2,FALSE)</f>
        <v>Customer#000000275</v>
      </c>
      <c r="D6121">
        <f>VLOOKUP(C6121,cust_num_nat_key,3,FALSE)</f>
        <v>22</v>
      </c>
      <c r="E6121" t="str">
        <f>VLOOKUP(D6121,nation_table,2,FALSE)</f>
        <v>RUSSIA</v>
      </c>
      <c r="F6121" t="str">
        <f>VLOOKUP(D6121,nation_table,4,FALSE)</f>
        <v>EUROPE</v>
      </c>
      <c r="G6121" t="str">
        <f>VLOOKUP(B6121,cust_segment,7,FALSE)</f>
        <v>AUTOMOBILE</v>
      </c>
      <c r="H6121" t="s">
        <v>46</v>
      </c>
      <c r="I6121">
        <v>47092.86</v>
      </c>
      <c r="J6121" s="1">
        <v>34398</v>
      </c>
      <c r="K6121" t="s">
        <v>56</v>
      </c>
      <c r="L6121" t="s">
        <v>396</v>
      </c>
      <c r="M6121">
        <v>0</v>
      </c>
      <c r="N6121" t="s">
        <v>7148</v>
      </c>
    </row>
    <row r="6122" spans="1:14" x14ac:dyDescent="0.2">
      <c r="A6122">
        <v>24481</v>
      </c>
      <c r="B6122">
        <v>725</v>
      </c>
      <c r="C6122" t="str">
        <f>VLOOKUP(B6122,customer_name,2,FALSE)</f>
        <v>Customer#000000725</v>
      </c>
      <c r="D6122">
        <f>VLOOKUP(C6122,cust_num_nat_key,3,FALSE)</f>
        <v>16</v>
      </c>
      <c r="E6122" t="str">
        <f>VLOOKUP(D6122,nation_table,2,FALSE)</f>
        <v>MOZAMBIQUE</v>
      </c>
      <c r="F6122" t="str">
        <f>VLOOKUP(D6122,nation_table,4,FALSE)</f>
        <v>AFRICA</v>
      </c>
      <c r="G6122" t="str">
        <f>VLOOKUP(B6122,cust_segment,7,FALSE)</f>
        <v>FURNITURE</v>
      </c>
      <c r="H6122" t="s">
        <v>39</v>
      </c>
      <c r="I6122">
        <v>81346.28</v>
      </c>
      <c r="J6122" s="1">
        <v>35035</v>
      </c>
      <c r="K6122" t="s">
        <v>61</v>
      </c>
      <c r="L6122" t="s">
        <v>79</v>
      </c>
      <c r="M6122">
        <v>0</v>
      </c>
      <c r="N6122" t="s">
        <v>7149</v>
      </c>
    </row>
    <row r="6123" spans="1:14" x14ac:dyDescent="0.2">
      <c r="A6123">
        <v>24482</v>
      </c>
      <c r="B6123">
        <v>1124</v>
      </c>
      <c r="C6123" t="str">
        <f>VLOOKUP(B6123,customer_name,2,FALSE)</f>
        <v>Customer#000001124</v>
      </c>
      <c r="D6123">
        <f>VLOOKUP(C6123,cust_num_nat_key,3,FALSE)</f>
        <v>1</v>
      </c>
      <c r="E6123" t="str">
        <f>VLOOKUP(D6123,nation_table,2,FALSE)</f>
        <v>ARGENTINA</v>
      </c>
      <c r="F6123" t="str">
        <f>VLOOKUP(D6123,nation_table,4,FALSE)</f>
        <v>AMERICA</v>
      </c>
      <c r="G6123" t="str">
        <f>VLOOKUP(B6123,cust_segment,7,FALSE)</f>
        <v>BUILDING</v>
      </c>
      <c r="H6123" t="s">
        <v>39</v>
      </c>
      <c r="I6123">
        <v>15789.29</v>
      </c>
      <c r="J6123" s="1">
        <v>35043</v>
      </c>
      <c r="K6123" t="s">
        <v>56</v>
      </c>
      <c r="L6123" t="s">
        <v>655</v>
      </c>
      <c r="M6123">
        <v>0</v>
      </c>
      <c r="N6123" t="s">
        <v>7150</v>
      </c>
    </row>
    <row r="6124" spans="1:14" x14ac:dyDescent="0.2">
      <c r="A6124">
        <v>24483</v>
      </c>
      <c r="B6124">
        <v>677</v>
      </c>
      <c r="C6124" t="str">
        <f>VLOOKUP(B6124,customer_name,2,FALSE)</f>
        <v>Customer#000000677</v>
      </c>
      <c r="D6124">
        <f>VLOOKUP(C6124,cust_num_nat_key,3,FALSE)</f>
        <v>3</v>
      </c>
      <c r="E6124" t="str">
        <f>VLOOKUP(D6124,nation_table,2,FALSE)</f>
        <v>CANADA</v>
      </c>
      <c r="F6124" t="str">
        <f>VLOOKUP(D6124,nation_table,4,FALSE)</f>
        <v>AMERICA</v>
      </c>
      <c r="G6124" t="str">
        <f>VLOOKUP(B6124,cust_segment,7,FALSE)</f>
        <v>AUTOMOBILE</v>
      </c>
      <c r="H6124" t="s">
        <v>39</v>
      </c>
      <c r="I6124">
        <v>179278.59</v>
      </c>
      <c r="J6124" s="1">
        <v>35155</v>
      </c>
      <c r="K6124" t="s">
        <v>61</v>
      </c>
      <c r="L6124" t="s">
        <v>528</v>
      </c>
      <c r="M6124">
        <v>0</v>
      </c>
      <c r="N6124" t="s">
        <v>1922</v>
      </c>
    </row>
    <row r="6125" spans="1:14" x14ac:dyDescent="0.2">
      <c r="A6125">
        <v>24484</v>
      </c>
      <c r="B6125">
        <v>958</v>
      </c>
      <c r="C6125" t="str">
        <f>VLOOKUP(B6125,customer_name,2,FALSE)</f>
        <v>Customer#000000958</v>
      </c>
      <c r="D6125">
        <f>VLOOKUP(C6125,cust_num_nat_key,3,FALSE)</f>
        <v>5</v>
      </c>
      <c r="E6125" t="str">
        <f>VLOOKUP(D6125,nation_table,2,FALSE)</f>
        <v>ETHIOPIA</v>
      </c>
      <c r="F6125" t="str">
        <f>VLOOKUP(D6125,nation_table,4,FALSE)</f>
        <v>AFRICA</v>
      </c>
      <c r="G6125" t="str">
        <f>VLOOKUP(B6125,cust_segment,7,FALSE)</f>
        <v>FURNITURE</v>
      </c>
      <c r="H6125" t="s">
        <v>46</v>
      </c>
      <c r="I6125">
        <v>254244.13</v>
      </c>
      <c r="J6125" s="1">
        <v>34711</v>
      </c>
      <c r="K6125" t="s">
        <v>61</v>
      </c>
      <c r="L6125" t="s">
        <v>3053</v>
      </c>
      <c r="M6125">
        <v>0</v>
      </c>
      <c r="N6125" t="s">
        <v>7151</v>
      </c>
    </row>
    <row r="6126" spans="1:14" x14ac:dyDescent="0.2">
      <c r="A6126">
        <v>24485</v>
      </c>
      <c r="B6126">
        <v>232</v>
      </c>
      <c r="C6126" t="str">
        <f>VLOOKUP(B6126,customer_name,2,FALSE)</f>
        <v>Customer#000000232</v>
      </c>
      <c r="D6126">
        <f>VLOOKUP(C6126,cust_num_nat_key,3,FALSE)</f>
        <v>22</v>
      </c>
      <c r="E6126" t="str">
        <f>VLOOKUP(D6126,nation_table,2,FALSE)</f>
        <v>RUSSIA</v>
      </c>
      <c r="F6126" t="str">
        <f>VLOOKUP(D6126,nation_table,4,FALSE)</f>
        <v>EUROPE</v>
      </c>
      <c r="G6126" t="str">
        <f>VLOOKUP(B6126,cust_segment,7,FALSE)</f>
        <v>HOUSEHOLD</v>
      </c>
      <c r="H6126" t="s">
        <v>46</v>
      </c>
      <c r="I6126">
        <v>7685.97</v>
      </c>
      <c r="J6126" s="1">
        <v>34451</v>
      </c>
      <c r="K6126" t="s">
        <v>40</v>
      </c>
      <c r="L6126" t="s">
        <v>696</v>
      </c>
      <c r="M6126">
        <v>0</v>
      </c>
      <c r="N6126" t="s">
        <v>7152</v>
      </c>
    </row>
    <row r="6127" spans="1:14" x14ac:dyDescent="0.2">
      <c r="A6127">
        <v>24486</v>
      </c>
      <c r="B6127">
        <v>727</v>
      </c>
      <c r="C6127" t="str">
        <f>VLOOKUP(B6127,customer_name,2,FALSE)</f>
        <v>Customer#000000727</v>
      </c>
      <c r="D6127">
        <f>VLOOKUP(C6127,cust_num_nat_key,3,FALSE)</f>
        <v>18</v>
      </c>
      <c r="E6127" t="str">
        <f>VLOOKUP(D6127,nation_table,2,FALSE)</f>
        <v>CHINA</v>
      </c>
      <c r="F6127" t="str">
        <f>VLOOKUP(D6127,nation_table,4,FALSE)</f>
        <v>ASIA</v>
      </c>
      <c r="G6127" t="str">
        <f>VLOOKUP(B6127,cust_segment,7,FALSE)</f>
        <v>FURNITURE</v>
      </c>
      <c r="H6127" t="s">
        <v>78</v>
      </c>
      <c r="I6127">
        <v>235827.59</v>
      </c>
      <c r="J6127" s="1">
        <v>34812</v>
      </c>
      <c r="K6127" t="s">
        <v>61</v>
      </c>
      <c r="L6127" t="s">
        <v>870</v>
      </c>
      <c r="M6127">
        <v>0</v>
      </c>
      <c r="N6127" t="s">
        <v>7153</v>
      </c>
    </row>
    <row r="6128" spans="1:14" x14ac:dyDescent="0.2">
      <c r="A6128">
        <v>24487</v>
      </c>
      <c r="B6128">
        <v>832</v>
      </c>
      <c r="C6128" t="str">
        <f>VLOOKUP(B6128,customer_name,2,FALSE)</f>
        <v>Customer#000000832</v>
      </c>
      <c r="D6128">
        <f>VLOOKUP(C6128,cust_num_nat_key,3,FALSE)</f>
        <v>19</v>
      </c>
      <c r="E6128" t="str">
        <f>VLOOKUP(D6128,nation_table,2,FALSE)</f>
        <v>ROMANIA</v>
      </c>
      <c r="F6128" t="str">
        <f>VLOOKUP(D6128,nation_table,4,FALSE)</f>
        <v>EUROPE</v>
      </c>
      <c r="G6128" t="str">
        <f>VLOOKUP(B6128,cust_segment,7,FALSE)</f>
        <v>HOUSEHOLD</v>
      </c>
      <c r="H6128" t="s">
        <v>46</v>
      </c>
      <c r="I6128">
        <v>48808.69</v>
      </c>
      <c r="J6128" s="1">
        <v>33651</v>
      </c>
      <c r="K6128" t="s">
        <v>53</v>
      </c>
      <c r="L6128" t="s">
        <v>2001</v>
      </c>
      <c r="M6128">
        <v>0</v>
      </c>
      <c r="N6128" t="s">
        <v>7154</v>
      </c>
    </row>
    <row r="6129" spans="1:14" x14ac:dyDescent="0.2">
      <c r="A6129">
        <v>24512</v>
      </c>
      <c r="B6129">
        <v>346</v>
      </c>
      <c r="C6129" t="str">
        <f>VLOOKUP(B6129,customer_name,2,FALSE)</f>
        <v>Customer#000000346</v>
      </c>
      <c r="D6129">
        <f>VLOOKUP(C6129,cust_num_nat_key,3,FALSE)</f>
        <v>2</v>
      </c>
      <c r="E6129" t="str">
        <f>VLOOKUP(D6129,nation_table,2,FALSE)</f>
        <v>BRAZIL</v>
      </c>
      <c r="F6129" t="str">
        <f>VLOOKUP(D6129,nation_table,4,FALSE)</f>
        <v>AMERICA</v>
      </c>
      <c r="G6129" t="str">
        <f>VLOOKUP(B6129,cust_segment,7,FALSE)</f>
        <v>FURNITURE</v>
      </c>
      <c r="H6129" t="s">
        <v>39</v>
      </c>
      <c r="I6129">
        <v>123293.97</v>
      </c>
      <c r="J6129" s="1">
        <v>34937</v>
      </c>
      <c r="K6129" t="s">
        <v>61</v>
      </c>
      <c r="L6129" t="s">
        <v>1388</v>
      </c>
      <c r="M6129">
        <v>0</v>
      </c>
      <c r="N6129" t="s">
        <v>7155</v>
      </c>
    </row>
    <row r="6130" spans="1:14" x14ac:dyDescent="0.2">
      <c r="A6130">
        <v>24513</v>
      </c>
      <c r="B6130">
        <v>1370</v>
      </c>
      <c r="C6130" t="str">
        <f>VLOOKUP(B6130,customer_name,2,FALSE)</f>
        <v>Customer#000001370</v>
      </c>
      <c r="D6130">
        <f>VLOOKUP(C6130,cust_num_nat_key,3,FALSE)</f>
        <v>18</v>
      </c>
      <c r="E6130" t="str">
        <f>VLOOKUP(D6130,nation_table,2,FALSE)</f>
        <v>CHINA</v>
      </c>
      <c r="F6130" t="str">
        <f>VLOOKUP(D6130,nation_table,4,FALSE)</f>
        <v>ASIA</v>
      </c>
      <c r="G6130" t="str">
        <f>VLOOKUP(B6130,cust_segment,7,FALSE)</f>
        <v>BUILDING</v>
      </c>
      <c r="H6130" t="s">
        <v>39</v>
      </c>
      <c r="I6130">
        <v>36298.21</v>
      </c>
      <c r="J6130" s="1">
        <v>35810</v>
      </c>
      <c r="K6130" t="s">
        <v>43</v>
      </c>
      <c r="L6130" t="s">
        <v>440</v>
      </c>
      <c r="M6130">
        <v>0</v>
      </c>
      <c r="N6130" t="s">
        <v>7156</v>
      </c>
    </row>
    <row r="6131" spans="1:14" x14ac:dyDescent="0.2">
      <c r="A6131">
        <v>24514</v>
      </c>
      <c r="B6131">
        <v>88</v>
      </c>
      <c r="C6131" t="str">
        <f>VLOOKUP(B6131,customer_name,2,FALSE)</f>
        <v>Customer#000000088</v>
      </c>
      <c r="D6131">
        <f>VLOOKUP(C6131,cust_num_nat_key,3,FALSE)</f>
        <v>16</v>
      </c>
      <c r="E6131" t="str">
        <f>VLOOKUP(D6131,nation_table,2,FALSE)</f>
        <v>MOZAMBIQUE</v>
      </c>
      <c r="F6131" t="str">
        <f>VLOOKUP(D6131,nation_table,4,FALSE)</f>
        <v>AFRICA</v>
      </c>
      <c r="G6131" t="str">
        <f>VLOOKUP(B6131,cust_segment,7,FALSE)</f>
        <v>AUTOMOBILE</v>
      </c>
      <c r="H6131" t="s">
        <v>39</v>
      </c>
      <c r="I6131">
        <v>89336.76</v>
      </c>
      <c r="J6131" s="1">
        <v>35012</v>
      </c>
      <c r="K6131" t="s">
        <v>53</v>
      </c>
      <c r="L6131" t="s">
        <v>400</v>
      </c>
      <c r="M6131">
        <v>0</v>
      </c>
      <c r="N6131" t="s">
        <v>7157</v>
      </c>
    </row>
    <row r="6132" spans="1:14" x14ac:dyDescent="0.2">
      <c r="A6132">
        <v>24515</v>
      </c>
      <c r="B6132">
        <v>1483</v>
      </c>
      <c r="C6132" t="str">
        <f>VLOOKUP(B6132,customer_name,2,FALSE)</f>
        <v>Customer#000001483</v>
      </c>
      <c r="D6132">
        <f>VLOOKUP(C6132,cust_num_nat_key,3,FALSE)</f>
        <v>7</v>
      </c>
      <c r="E6132" t="str">
        <f>VLOOKUP(D6132,nation_table,2,FALSE)</f>
        <v>GERMANY</v>
      </c>
      <c r="F6132" t="str">
        <f>VLOOKUP(D6132,nation_table,4,FALSE)</f>
        <v>EUROPE</v>
      </c>
      <c r="G6132" t="str">
        <f>VLOOKUP(B6132,cust_segment,7,FALSE)</f>
        <v>BUILDING</v>
      </c>
      <c r="H6132" t="s">
        <v>46</v>
      </c>
      <c r="I6132">
        <v>299861.33</v>
      </c>
      <c r="J6132" s="1">
        <v>34096</v>
      </c>
      <c r="K6132" t="s">
        <v>43</v>
      </c>
      <c r="L6132" t="s">
        <v>2425</v>
      </c>
      <c r="M6132">
        <v>0</v>
      </c>
      <c r="N6132" t="s">
        <v>7158</v>
      </c>
    </row>
    <row r="6133" spans="1:14" x14ac:dyDescent="0.2">
      <c r="A6133">
        <v>24516</v>
      </c>
      <c r="B6133">
        <v>535</v>
      </c>
      <c r="C6133" t="str">
        <f>VLOOKUP(B6133,customer_name,2,FALSE)</f>
        <v>Customer#000000535</v>
      </c>
      <c r="D6133">
        <f>VLOOKUP(C6133,cust_num_nat_key,3,FALSE)</f>
        <v>2</v>
      </c>
      <c r="E6133" t="str">
        <f>VLOOKUP(D6133,nation_table,2,FALSE)</f>
        <v>BRAZIL</v>
      </c>
      <c r="F6133" t="str">
        <f>VLOOKUP(D6133,nation_table,4,FALSE)</f>
        <v>AMERICA</v>
      </c>
      <c r="G6133" t="str">
        <f>VLOOKUP(B6133,cust_segment,7,FALSE)</f>
        <v>BUILDING</v>
      </c>
      <c r="H6133" t="s">
        <v>46</v>
      </c>
      <c r="I6133">
        <v>78986.47</v>
      </c>
      <c r="J6133" s="1">
        <v>34253</v>
      </c>
      <c r="K6133" t="s">
        <v>56</v>
      </c>
      <c r="L6133" t="s">
        <v>923</v>
      </c>
      <c r="M6133">
        <v>0</v>
      </c>
      <c r="N6133" t="s">
        <v>7159</v>
      </c>
    </row>
    <row r="6134" spans="1:14" x14ac:dyDescent="0.2">
      <c r="A6134">
        <v>24517</v>
      </c>
      <c r="B6134">
        <v>280</v>
      </c>
      <c r="C6134" t="str">
        <f>VLOOKUP(B6134,customer_name,2,FALSE)</f>
        <v>Customer#000000280</v>
      </c>
      <c r="D6134">
        <f>VLOOKUP(C6134,cust_num_nat_key,3,FALSE)</f>
        <v>11</v>
      </c>
      <c r="E6134" t="str">
        <f>VLOOKUP(D6134,nation_table,2,FALSE)</f>
        <v>IRAQ</v>
      </c>
      <c r="F6134" t="str">
        <f>VLOOKUP(D6134,nation_table,4,FALSE)</f>
        <v>MIDDLE EAST</v>
      </c>
      <c r="G6134" t="str">
        <f>VLOOKUP(B6134,cust_segment,7,FALSE)</f>
        <v>BUILDING</v>
      </c>
      <c r="H6134" t="s">
        <v>46</v>
      </c>
      <c r="I6134">
        <v>39791.86</v>
      </c>
      <c r="J6134" s="1">
        <v>34494</v>
      </c>
      <c r="K6134" t="s">
        <v>53</v>
      </c>
      <c r="L6134" t="s">
        <v>2283</v>
      </c>
      <c r="M6134">
        <v>0</v>
      </c>
      <c r="N6134" t="s">
        <v>7160</v>
      </c>
    </row>
    <row r="6135" spans="1:14" x14ac:dyDescent="0.2">
      <c r="A6135">
        <v>24518</v>
      </c>
      <c r="B6135">
        <v>1118</v>
      </c>
      <c r="C6135" t="str">
        <f>VLOOKUP(B6135,customer_name,2,FALSE)</f>
        <v>Customer#000001118</v>
      </c>
      <c r="D6135">
        <f>VLOOKUP(C6135,cust_num_nat_key,3,FALSE)</f>
        <v>11</v>
      </c>
      <c r="E6135" t="str">
        <f>VLOOKUP(D6135,nation_table,2,FALSE)</f>
        <v>IRAQ</v>
      </c>
      <c r="F6135" t="str">
        <f>VLOOKUP(D6135,nation_table,4,FALSE)</f>
        <v>MIDDLE EAST</v>
      </c>
      <c r="G6135" t="str">
        <f>VLOOKUP(B6135,cust_segment,7,FALSE)</f>
        <v>HOUSEHOLD</v>
      </c>
      <c r="H6135" t="s">
        <v>39</v>
      </c>
      <c r="I6135">
        <v>117862.04</v>
      </c>
      <c r="J6135" s="1">
        <v>35697</v>
      </c>
      <c r="K6135" t="s">
        <v>40</v>
      </c>
      <c r="L6135" t="s">
        <v>2953</v>
      </c>
      <c r="M6135">
        <v>0</v>
      </c>
      <c r="N6135" t="s">
        <v>7161</v>
      </c>
    </row>
    <row r="6136" spans="1:14" x14ac:dyDescent="0.2">
      <c r="A6136">
        <v>24519</v>
      </c>
      <c r="B6136">
        <v>952</v>
      </c>
      <c r="C6136" t="str">
        <f>VLOOKUP(B6136,customer_name,2,FALSE)</f>
        <v>Customer#000000952</v>
      </c>
      <c r="D6136">
        <f>VLOOKUP(C6136,cust_num_nat_key,3,FALSE)</f>
        <v>24</v>
      </c>
      <c r="E6136" t="str">
        <f>VLOOKUP(D6136,nation_table,2,FALSE)</f>
        <v>UNITED STATES</v>
      </c>
      <c r="F6136" t="str">
        <f>VLOOKUP(D6136,nation_table,4,FALSE)</f>
        <v>AMERICA</v>
      </c>
      <c r="G6136" t="str">
        <f>VLOOKUP(B6136,cust_segment,7,FALSE)</f>
        <v>AUTOMOBILE</v>
      </c>
      <c r="H6136" t="s">
        <v>39</v>
      </c>
      <c r="I6136">
        <v>266550.90999999997</v>
      </c>
      <c r="J6136" s="1">
        <v>34862</v>
      </c>
      <c r="K6136" t="s">
        <v>43</v>
      </c>
      <c r="L6136" t="s">
        <v>1260</v>
      </c>
      <c r="M6136">
        <v>0</v>
      </c>
      <c r="N6136" t="s">
        <v>7162</v>
      </c>
    </row>
    <row r="6137" spans="1:14" x14ac:dyDescent="0.2">
      <c r="A6137">
        <v>24544</v>
      </c>
      <c r="B6137">
        <v>193</v>
      </c>
      <c r="C6137" t="str">
        <f>VLOOKUP(B6137,customer_name,2,FALSE)</f>
        <v>Customer#000000193</v>
      </c>
      <c r="D6137">
        <f>VLOOKUP(C6137,cust_num_nat_key,3,FALSE)</f>
        <v>23</v>
      </c>
      <c r="E6137" t="str">
        <f>VLOOKUP(D6137,nation_table,2,FALSE)</f>
        <v>UNITED KINGDOM</v>
      </c>
      <c r="F6137" t="str">
        <f>VLOOKUP(D6137,nation_table,4,FALSE)</f>
        <v>EUROPE</v>
      </c>
      <c r="G6137" t="str">
        <f>VLOOKUP(B6137,cust_segment,7,FALSE)</f>
        <v>MACHINERY</v>
      </c>
      <c r="H6137" t="s">
        <v>46</v>
      </c>
      <c r="I6137">
        <v>189411.48</v>
      </c>
      <c r="J6137" s="1">
        <v>34361</v>
      </c>
      <c r="K6137" t="s">
        <v>56</v>
      </c>
      <c r="L6137" t="s">
        <v>1524</v>
      </c>
      <c r="M6137">
        <v>0</v>
      </c>
      <c r="N6137" t="s">
        <v>7163</v>
      </c>
    </row>
    <row r="6138" spans="1:14" x14ac:dyDescent="0.2">
      <c r="A6138">
        <v>24545</v>
      </c>
      <c r="B6138">
        <v>1171</v>
      </c>
      <c r="C6138" t="str">
        <f>VLOOKUP(B6138,customer_name,2,FALSE)</f>
        <v>Customer#000001171</v>
      </c>
      <c r="D6138">
        <f>VLOOKUP(C6138,cust_num_nat_key,3,FALSE)</f>
        <v>8</v>
      </c>
      <c r="E6138" t="str">
        <f>VLOOKUP(D6138,nation_table,2,FALSE)</f>
        <v>INDIA</v>
      </c>
      <c r="F6138" t="str">
        <f>VLOOKUP(D6138,nation_table,4,FALSE)</f>
        <v>ASIA</v>
      </c>
      <c r="G6138" t="str">
        <f>VLOOKUP(B6138,cust_segment,7,FALSE)</f>
        <v>HOUSEHOLD</v>
      </c>
      <c r="H6138" t="s">
        <v>39</v>
      </c>
      <c r="I6138">
        <v>249977.68</v>
      </c>
      <c r="J6138" s="1">
        <v>35238</v>
      </c>
      <c r="K6138" t="s">
        <v>40</v>
      </c>
      <c r="L6138" t="s">
        <v>534</v>
      </c>
      <c r="M6138">
        <v>0</v>
      </c>
      <c r="N6138" t="s">
        <v>7164</v>
      </c>
    </row>
    <row r="6139" spans="1:14" x14ac:dyDescent="0.2">
      <c r="A6139">
        <v>24546</v>
      </c>
      <c r="B6139">
        <v>331</v>
      </c>
      <c r="C6139" t="str">
        <f>VLOOKUP(B6139,customer_name,2,FALSE)</f>
        <v>Customer#000000331</v>
      </c>
      <c r="D6139">
        <f>VLOOKUP(C6139,cust_num_nat_key,3,FALSE)</f>
        <v>5</v>
      </c>
      <c r="E6139" t="str">
        <f>VLOOKUP(D6139,nation_table,2,FALSE)</f>
        <v>ETHIOPIA</v>
      </c>
      <c r="F6139" t="str">
        <f>VLOOKUP(D6139,nation_table,4,FALSE)</f>
        <v>AFRICA</v>
      </c>
      <c r="G6139" t="str">
        <f>VLOOKUP(B6139,cust_segment,7,FALSE)</f>
        <v>AUTOMOBILE</v>
      </c>
      <c r="H6139" t="s">
        <v>46</v>
      </c>
      <c r="I6139">
        <v>275451.23</v>
      </c>
      <c r="J6139" s="1">
        <v>33690</v>
      </c>
      <c r="K6139" t="s">
        <v>43</v>
      </c>
      <c r="L6139" t="s">
        <v>346</v>
      </c>
      <c r="M6139">
        <v>0</v>
      </c>
      <c r="N6139" t="s">
        <v>7165</v>
      </c>
    </row>
    <row r="6140" spans="1:14" x14ac:dyDescent="0.2">
      <c r="A6140">
        <v>24547</v>
      </c>
      <c r="B6140">
        <v>820</v>
      </c>
      <c r="C6140" t="str">
        <f>VLOOKUP(B6140,customer_name,2,FALSE)</f>
        <v>Customer#000000820</v>
      </c>
      <c r="D6140">
        <f>VLOOKUP(C6140,cust_num_nat_key,3,FALSE)</f>
        <v>4</v>
      </c>
      <c r="E6140" t="str">
        <f>VLOOKUP(D6140,nation_table,2,FALSE)</f>
        <v>EGYPT</v>
      </c>
      <c r="F6140" t="str">
        <f>VLOOKUP(D6140,nation_table,4,FALSE)</f>
        <v>MIDDLE EAST</v>
      </c>
      <c r="G6140" t="str">
        <f>VLOOKUP(B6140,cust_segment,7,FALSE)</f>
        <v>AUTOMOBILE</v>
      </c>
      <c r="H6140" t="s">
        <v>39</v>
      </c>
      <c r="I6140">
        <v>55893.99</v>
      </c>
      <c r="J6140" s="1">
        <v>35630</v>
      </c>
      <c r="K6140" t="s">
        <v>53</v>
      </c>
      <c r="L6140" t="s">
        <v>166</v>
      </c>
      <c r="M6140">
        <v>0</v>
      </c>
      <c r="N6140" t="s">
        <v>7166</v>
      </c>
    </row>
    <row r="6141" spans="1:14" x14ac:dyDescent="0.2">
      <c r="A6141">
        <v>24548</v>
      </c>
      <c r="B6141">
        <v>1294</v>
      </c>
      <c r="C6141" t="str">
        <f>VLOOKUP(B6141,customer_name,2,FALSE)</f>
        <v>Customer#000001294</v>
      </c>
      <c r="D6141">
        <f>VLOOKUP(C6141,cust_num_nat_key,3,FALSE)</f>
        <v>23</v>
      </c>
      <c r="E6141" t="str">
        <f>VLOOKUP(D6141,nation_table,2,FALSE)</f>
        <v>UNITED KINGDOM</v>
      </c>
      <c r="F6141" t="str">
        <f>VLOOKUP(D6141,nation_table,4,FALSE)</f>
        <v>EUROPE</v>
      </c>
      <c r="G6141" t="str">
        <f>VLOOKUP(B6141,cust_segment,7,FALSE)</f>
        <v>AUTOMOBILE</v>
      </c>
      <c r="H6141" t="s">
        <v>46</v>
      </c>
      <c r="I6141">
        <v>18638.98</v>
      </c>
      <c r="J6141" s="1">
        <v>34773</v>
      </c>
      <c r="K6141" t="s">
        <v>56</v>
      </c>
      <c r="L6141" t="s">
        <v>2059</v>
      </c>
      <c r="M6141">
        <v>0</v>
      </c>
      <c r="N6141" t="s">
        <v>7167</v>
      </c>
    </row>
    <row r="6142" spans="1:14" x14ac:dyDescent="0.2">
      <c r="A6142">
        <v>24549</v>
      </c>
      <c r="B6142">
        <v>727</v>
      </c>
      <c r="C6142" t="str">
        <f>VLOOKUP(B6142,customer_name,2,FALSE)</f>
        <v>Customer#000000727</v>
      </c>
      <c r="D6142">
        <f>VLOOKUP(C6142,cust_num_nat_key,3,FALSE)</f>
        <v>18</v>
      </c>
      <c r="E6142" t="str">
        <f>VLOOKUP(D6142,nation_table,2,FALSE)</f>
        <v>CHINA</v>
      </c>
      <c r="F6142" t="str">
        <f>VLOOKUP(D6142,nation_table,4,FALSE)</f>
        <v>ASIA</v>
      </c>
      <c r="G6142" t="str">
        <f>VLOOKUP(B6142,cust_segment,7,FALSE)</f>
        <v>FURNITURE</v>
      </c>
      <c r="H6142" t="s">
        <v>39</v>
      </c>
      <c r="I6142">
        <v>83476.460000000006</v>
      </c>
      <c r="J6142" s="1">
        <v>35512</v>
      </c>
      <c r="K6142" t="s">
        <v>53</v>
      </c>
      <c r="L6142" t="s">
        <v>1875</v>
      </c>
      <c r="M6142">
        <v>0</v>
      </c>
      <c r="N6142" t="s">
        <v>7168</v>
      </c>
    </row>
    <row r="6143" spans="1:14" x14ac:dyDescent="0.2">
      <c r="A6143">
        <v>24550</v>
      </c>
      <c r="B6143">
        <v>1136</v>
      </c>
      <c r="C6143" t="str">
        <f>VLOOKUP(B6143,customer_name,2,FALSE)</f>
        <v>Customer#000001136</v>
      </c>
      <c r="D6143">
        <f>VLOOKUP(C6143,cust_num_nat_key,3,FALSE)</f>
        <v>24</v>
      </c>
      <c r="E6143" t="str">
        <f>VLOOKUP(D6143,nation_table,2,FALSE)</f>
        <v>UNITED STATES</v>
      </c>
      <c r="F6143" t="str">
        <f>VLOOKUP(D6143,nation_table,4,FALSE)</f>
        <v>AMERICA</v>
      </c>
      <c r="G6143" t="str">
        <f>VLOOKUP(B6143,cust_segment,7,FALSE)</f>
        <v>FURNITURE</v>
      </c>
      <c r="H6143" t="s">
        <v>39</v>
      </c>
      <c r="I6143">
        <v>150617.49</v>
      </c>
      <c r="J6143" s="1">
        <v>35362</v>
      </c>
      <c r="K6143" t="s">
        <v>43</v>
      </c>
      <c r="L6143" t="s">
        <v>2455</v>
      </c>
      <c r="M6143">
        <v>0</v>
      </c>
      <c r="N6143" t="s">
        <v>7169</v>
      </c>
    </row>
    <row r="6144" spans="1:14" x14ac:dyDescent="0.2">
      <c r="A6144">
        <v>24551</v>
      </c>
      <c r="B6144">
        <v>1295</v>
      </c>
      <c r="C6144" t="str">
        <f>VLOOKUP(B6144,customer_name,2,FALSE)</f>
        <v>Customer#000001295</v>
      </c>
      <c r="D6144">
        <f>VLOOKUP(C6144,cust_num_nat_key,3,FALSE)</f>
        <v>24</v>
      </c>
      <c r="E6144" t="str">
        <f>VLOOKUP(D6144,nation_table,2,FALSE)</f>
        <v>UNITED STATES</v>
      </c>
      <c r="F6144" t="str">
        <f>VLOOKUP(D6144,nation_table,4,FALSE)</f>
        <v>AMERICA</v>
      </c>
      <c r="G6144" t="str">
        <f>VLOOKUP(B6144,cust_segment,7,FALSE)</f>
        <v>BUILDING</v>
      </c>
      <c r="H6144" t="s">
        <v>39</v>
      </c>
      <c r="I6144">
        <v>332472.53000000003</v>
      </c>
      <c r="J6144" s="1">
        <v>35437</v>
      </c>
      <c r="K6144" t="s">
        <v>40</v>
      </c>
      <c r="L6144" t="s">
        <v>1655</v>
      </c>
      <c r="M6144">
        <v>0</v>
      </c>
      <c r="N6144" t="s">
        <v>7170</v>
      </c>
    </row>
    <row r="6145" spans="1:14" x14ac:dyDescent="0.2">
      <c r="A6145">
        <v>24576</v>
      </c>
      <c r="B6145">
        <v>164</v>
      </c>
      <c r="C6145" t="str">
        <f>VLOOKUP(B6145,customer_name,2,FALSE)</f>
        <v>Customer#000000164</v>
      </c>
      <c r="D6145">
        <f>VLOOKUP(C6145,cust_num_nat_key,3,FALSE)</f>
        <v>4</v>
      </c>
      <c r="E6145" t="str">
        <f>VLOOKUP(D6145,nation_table,2,FALSE)</f>
        <v>EGYPT</v>
      </c>
      <c r="F6145" t="str">
        <f>VLOOKUP(D6145,nation_table,4,FALSE)</f>
        <v>MIDDLE EAST</v>
      </c>
      <c r="G6145" t="str">
        <f>VLOOKUP(B6145,cust_segment,7,FALSE)</f>
        <v>HOUSEHOLD</v>
      </c>
      <c r="H6145" t="s">
        <v>46</v>
      </c>
      <c r="I6145">
        <v>128616.15</v>
      </c>
      <c r="J6145" s="1">
        <v>33950</v>
      </c>
      <c r="K6145" t="s">
        <v>53</v>
      </c>
      <c r="L6145" t="s">
        <v>1644</v>
      </c>
      <c r="M6145">
        <v>0</v>
      </c>
      <c r="N6145" t="s">
        <v>7171</v>
      </c>
    </row>
    <row r="6146" spans="1:14" x14ac:dyDescent="0.2">
      <c r="A6146">
        <v>24577</v>
      </c>
      <c r="B6146">
        <v>1139</v>
      </c>
      <c r="C6146" t="str">
        <f>VLOOKUP(B6146,customer_name,2,FALSE)</f>
        <v>Customer#000001139</v>
      </c>
      <c r="D6146">
        <f>VLOOKUP(C6146,cust_num_nat_key,3,FALSE)</f>
        <v>22</v>
      </c>
      <c r="E6146" t="str">
        <f>VLOOKUP(D6146,nation_table,2,FALSE)</f>
        <v>RUSSIA</v>
      </c>
      <c r="F6146" t="str">
        <f>VLOOKUP(D6146,nation_table,4,FALSE)</f>
        <v>EUROPE</v>
      </c>
      <c r="G6146" t="str">
        <f>VLOOKUP(B6146,cust_segment,7,FALSE)</f>
        <v>BUILDING</v>
      </c>
      <c r="H6146" t="s">
        <v>46</v>
      </c>
      <c r="I6146">
        <v>115629.77</v>
      </c>
      <c r="J6146" s="1">
        <v>34030</v>
      </c>
      <c r="K6146" t="s">
        <v>61</v>
      </c>
      <c r="L6146" t="s">
        <v>1722</v>
      </c>
      <c r="M6146">
        <v>0</v>
      </c>
      <c r="N6146" t="s">
        <v>7172</v>
      </c>
    </row>
    <row r="6147" spans="1:14" x14ac:dyDescent="0.2">
      <c r="A6147">
        <v>24578</v>
      </c>
      <c r="B6147">
        <v>544</v>
      </c>
      <c r="C6147" t="str">
        <f>VLOOKUP(B6147,customer_name,2,FALSE)</f>
        <v>Customer#000000544</v>
      </c>
      <c r="D6147">
        <f>VLOOKUP(C6147,cust_num_nat_key,3,FALSE)</f>
        <v>5</v>
      </c>
      <c r="E6147" t="str">
        <f>VLOOKUP(D6147,nation_table,2,FALSE)</f>
        <v>ETHIOPIA</v>
      </c>
      <c r="F6147" t="str">
        <f>VLOOKUP(D6147,nation_table,4,FALSE)</f>
        <v>AFRICA</v>
      </c>
      <c r="G6147" t="str">
        <f>VLOOKUP(B6147,cust_segment,7,FALSE)</f>
        <v>AUTOMOBILE</v>
      </c>
      <c r="H6147" t="s">
        <v>39</v>
      </c>
      <c r="I6147">
        <v>68186.91</v>
      </c>
      <c r="J6147" s="1">
        <v>35338</v>
      </c>
      <c r="K6147" t="s">
        <v>56</v>
      </c>
      <c r="L6147" t="s">
        <v>779</v>
      </c>
      <c r="M6147">
        <v>0</v>
      </c>
      <c r="N6147" t="s">
        <v>7173</v>
      </c>
    </row>
    <row r="6148" spans="1:14" x14ac:dyDescent="0.2">
      <c r="A6148">
        <v>24579</v>
      </c>
      <c r="B6148">
        <v>877</v>
      </c>
      <c r="C6148" t="str">
        <f>VLOOKUP(B6148,customer_name,2,FALSE)</f>
        <v>Customer#000000877</v>
      </c>
      <c r="D6148">
        <f>VLOOKUP(C6148,cust_num_nat_key,3,FALSE)</f>
        <v>16</v>
      </c>
      <c r="E6148" t="str">
        <f>VLOOKUP(D6148,nation_table,2,FALSE)</f>
        <v>MOZAMBIQUE</v>
      </c>
      <c r="F6148" t="str">
        <f>VLOOKUP(D6148,nation_table,4,FALSE)</f>
        <v>AFRICA</v>
      </c>
      <c r="G6148" t="str">
        <f>VLOOKUP(B6148,cust_segment,7,FALSE)</f>
        <v>MACHINERY</v>
      </c>
      <c r="H6148" t="s">
        <v>46</v>
      </c>
      <c r="I6148">
        <v>242138.55</v>
      </c>
      <c r="J6148" s="1">
        <v>33927</v>
      </c>
      <c r="K6148" t="s">
        <v>56</v>
      </c>
      <c r="L6148" t="s">
        <v>3834</v>
      </c>
      <c r="M6148">
        <v>0</v>
      </c>
      <c r="N6148" t="s">
        <v>7174</v>
      </c>
    </row>
    <row r="6149" spans="1:14" x14ac:dyDescent="0.2">
      <c r="A6149">
        <v>24580</v>
      </c>
      <c r="B6149">
        <v>1415</v>
      </c>
      <c r="C6149" t="str">
        <f>VLOOKUP(B6149,customer_name,2,FALSE)</f>
        <v>Customer#000001415</v>
      </c>
      <c r="D6149">
        <f>VLOOKUP(C6149,cust_num_nat_key,3,FALSE)</f>
        <v>21</v>
      </c>
      <c r="E6149" t="str">
        <f>VLOOKUP(D6149,nation_table,2,FALSE)</f>
        <v>VIETNAM</v>
      </c>
      <c r="F6149" t="str">
        <f>VLOOKUP(D6149,nation_table,4,FALSE)</f>
        <v>ASIA</v>
      </c>
      <c r="G6149" t="str">
        <f>VLOOKUP(B6149,cust_segment,7,FALSE)</f>
        <v>BUILDING</v>
      </c>
      <c r="H6149" t="s">
        <v>46</v>
      </c>
      <c r="I6149">
        <v>65003.05</v>
      </c>
      <c r="J6149" s="1">
        <v>33779</v>
      </c>
      <c r="K6149" t="s">
        <v>56</v>
      </c>
      <c r="L6149" t="s">
        <v>616</v>
      </c>
      <c r="M6149">
        <v>0</v>
      </c>
      <c r="N6149" t="s">
        <v>7175</v>
      </c>
    </row>
    <row r="6150" spans="1:14" x14ac:dyDescent="0.2">
      <c r="A6150">
        <v>24581</v>
      </c>
      <c r="B6150">
        <v>1144</v>
      </c>
      <c r="C6150" t="str">
        <f>VLOOKUP(B6150,customer_name,2,FALSE)</f>
        <v>Customer#000001144</v>
      </c>
      <c r="D6150">
        <f>VLOOKUP(C6150,cust_num_nat_key,3,FALSE)</f>
        <v>1</v>
      </c>
      <c r="E6150" t="str">
        <f>VLOOKUP(D6150,nation_table,2,FALSE)</f>
        <v>ARGENTINA</v>
      </c>
      <c r="F6150" t="str">
        <f>VLOOKUP(D6150,nation_table,4,FALSE)</f>
        <v>AMERICA</v>
      </c>
      <c r="G6150" t="str">
        <f>VLOOKUP(B6150,cust_segment,7,FALSE)</f>
        <v>BUILDING</v>
      </c>
      <c r="H6150" t="s">
        <v>46</v>
      </c>
      <c r="I6150">
        <v>91452.54</v>
      </c>
      <c r="J6150" s="1">
        <v>34069</v>
      </c>
      <c r="K6150" t="s">
        <v>56</v>
      </c>
      <c r="L6150" t="s">
        <v>291</v>
      </c>
      <c r="M6150">
        <v>0</v>
      </c>
      <c r="N6150" t="s">
        <v>7176</v>
      </c>
    </row>
    <row r="6151" spans="1:14" x14ac:dyDescent="0.2">
      <c r="A6151">
        <v>24582</v>
      </c>
      <c r="B6151">
        <v>913</v>
      </c>
      <c r="C6151" t="str">
        <f>VLOOKUP(B6151,customer_name,2,FALSE)</f>
        <v>Customer#000000913</v>
      </c>
      <c r="D6151">
        <f>VLOOKUP(C6151,cust_num_nat_key,3,FALSE)</f>
        <v>14</v>
      </c>
      <c r="E6151" t="str">
        <f>VLOOKUP(D6151,nation_table,2,FALSE)</f>
        <v>KENYA</v>
      </c>
      <c r="F6151" t="str">
        <f>VLOOKUP(D6151,nation_table,4,FALSE)</f>
        <v>AFRICA</v>
      </c>
      <c r="G6151" t="str">
        <f>VLOOKUP(B6151,cust_segment,7,FALSE)</f>
        <v>FURNITURE</v>
      </c>
      <c r="H6151" t="s">
        <v>39</v>
      </c>
      <c r="I6151">
        <v>208109.69</v>
      </c>
      <c r="J6151" s="1">
        <v>35247</v>
      </c>
      <c r="K6151" t="s">
        <v>43</v>
      </c>
      <c r="L6151" t="s">
        <v>1296</v>
      </c>
      <c r="M6151">
        <v>0</v>
      </c>
      <c r="N6151" t="s">
        <v>7177</v>
      </c>
    </row>
    <row r="6152" spans="1:14" x14ac:dyDescent="0.2">
      <c r="A6152">
        <v>24583</v>
      </c>
      <c r="B6152">
        <v>1288</v>
      </c>
      <c r="C6152" t="str">
        <f>VLOOKUP(B6152,customer_name,2,FALSE)</f>
        <v>Customer#000001288</v>
      </c>
      <c r="D6152">
        <f>VLOOKUP(C6152,cust_num_nat_key,3,FALSE)</f>
        <v>3</v>
      </c>
      <c r="E6152" t="str">
        <f>VLOOKUP(D6152,nation_table,2,FALSE)</f>
        <v>CANADA</v>
      </c>
      <c r="F6152" t="str">
        <f>VLOOKUP(D6152,nation_table,4,FALSE)</f>
        <v>AMERICA</v>
      </c>
      <c r="G6152" t="str">
        <f>VLOOKUP(B6152,cust_segment,7,FALSE)</f>
        <v>HOUSEHOLD</v>
      </c>
      <c r="H6152" t="s">
        <v>39</v>
      </c>
      <c r="I6152">
        <v>59281.3</v>
      </c>
      <c r="J6152" s="1">
        <v>34921</v>
      </c>
      <c r="K6152" t="s">
        <v>43</v>
      </c>
      <c r="L6152" t="s">
        <v>1113</v>
      </c>
      <c r="M6152">
        <v>0</v>
      </c>
      <c r="N6152" t="s">
        <v>7178</v>
      </c>
    </row>
    <row r="6153" spans="1:14" x14ac:dyDescent="0.2">
      <c r="A6153">
        <v>24608</v>
      </c>
      <c r="B6153">
        <v>29</v>
      </c>
      <c r="C6153" t="str">
        <f>VLOOKUP(B6153,customer_name,2,FALSE)</f>
        <v>Customer#000000029</v>
      </c>
      <c r="D6153">
        <f>VLOOKUP(C6153,cust_num_nat_key,3,FALSE)</f>
        <v>0</v>
      </c>
      <c r="E6153" t="str">
        <f>VLOOKUP(D6153,nation_table,2,FALSE)</f>
        <v>ALGERIA</v>
      </c>
      <c r="F6153" t="str">
        <f>VLOOKUP(D6153,nation_table,4,FALSE)</f>
        <v>AFRICA</v>
      </c>
      <c r="G6153" t="str">
        <f>VLOOKUP(B6153,cust_segment,7,FALSE)</f>
        <v>FURNITURE</v>
      </c>
      <c r="H6153" t="s">
        <v>46</v>
      </c>
      <c r="I6153">
        <v>161783.79</v>
      </c>
      <c r="J6153" s="1">
        <v>33831</v>
      </c>
      <c r="K6153" t="s">
        <v>61</v>
      </c>
      <c r="L6153" t="s">
        <v>812</v>
      </c>
      <c r="M6153">
        <v>0</v>
      </c>
      <c r="N6153" t="s">
        <v>7179</v>
      </c>
    </row>
    <row r="6154" spans="1:14" x14ac:dyDescent="0.2">
      <c r="A6154">
        <v>24609</v>
      </c>
      <c r="B6154">
        <v>7</v>
      </c>
      <c r="C6154" t="str">
        <f>VLOOKUP(B6154,customer_name,2,FALSE)</f>
        <v>Customer#000000007</v>
      </c>
      <c r="D6154">
        <f>VLOOKUP(C6154,cust_num_nat_key,3,FALSE)</f>
        <v>18</v>
      </c>
      <c r="E6154" t="str">
        <f>VLOOKUP(D6154,nation_table,2,FALSE)</f>
        <v>CHINA</v>
      </c>
      <c r="F6154" t="str">
        <f>VLOOKUP(D6154,nation_table,4,FALSE)</f>
        <v>ASIA</v>
      </c>
      <c r="G6154" t="str">
        <f>VLOOKUP(B6154,cust_segment,7,FALSE)</f>
        <v>AUTOMOBILE</v>
      </c>
      <c r="H6154" t="s">
        <v>46</v>
      </c>
      <c r="I6154">
        <v>151012.65</v>
      </c>
      <c r="J6154" s="1">
        <v>34556</v>
      </c>
      <c r="K6154" t="s">
        <v>56</v>
      </c>
      <c r="L6154" t="s">
        <v>2994</v>
      </c>
      <c r="M6154">
        <v>0</v>
      </c>
      <c r="N6154" t="s">
        <v>7180</v>
      </c>
    </row>
    <row r="6155" spans="1:14" x14ac:dyDescent="0.2">
      <c r="A6155">
        <v>24610</v>
      </c>
      <c r="B6155">
        <v>955</v>
      </c>
      <c r="C6155" t="str">
        <f>VLOOKUP(B6155,customer_name,2,FALSE)</f>
        <v>Customer#000000955</v>
      </c>
      <c r="D6155">
        <f>VLOOKUP(C6155,cust_num_nat_key,3,FALSE)</f>
        <v>0</v>
      </c>
      <c r="E6155" t="str">
        <f>VLOOKUP(D6155,nation_table,2,FALSE)</f>
        <v>ALGERIA</v>
      </c>
      <c r="F6155" t="str">
        <f>VLOOKUP(D6155,nation_table,4,FALSE)</f>
        <v>AFRICA</v>
      </c>
      <c r="G6155" t="str">
        <f>VLOOKUP(B6155,cust_segment,7,FALSE)</f>
        <v>AUTOMOBILE</v>
      </c>
      <c r="H6155" t="s">
        <v>46</v>
      </c>
      <c r="I6155">
        <v>301207.03000000003</v>
      </c>
      <c r="J6155" s="1">
        <v>33988</v>
      </c>
      <c r="K6155" t="s">
        <v>53</v>
      </c>
      <c r="L6155" t="s">
        <v>110</v>
      </c>
      <c r="M6155">
        <v>0</v>
      </c>
      <c r="N6155" t="s">
        <v>7181</v>
      </c>
    </row>
    <row r="6156" spans="1:14" x14ac:dyDescent="0.2">
      <c r="A6156">
        <v>24611</v>
      </c>
      <c r="B6156">
        <v>584</v>
      </c>
      <c r="C6156" t="str">
        <f>VLOOKUP(B6156,customer_name,2,FALSE)</f>
        <v>Customer#000000584</v>
      </c>
      <c r="D6156">
        <f>VLOOKUP(C6156,cust_num_nat_key,3,FALSE)</f>
        <v>15</v>
      </c>
      <c r="E6156" t="str">
        <f>VLOOKUP(D6156,nation_table,2,FALSE)</f>
        <v>MOROCCO</v>
      </c>
      <c r="F6156" t="str">
        <f>VLOOKUP(D6156,nation_table,4,FALSE)</f>
        <v>AFRICA</v>
      </c>
      <c r="G6156" t="str">
        <f>VLOOKUP(B6156,cust_segment,7,FALSE)</f>
        <v>MACHINERY</v>
      </c>
      <c r="H6156" t="s">
        <v>39</v>
      </c>
      <c r="I6156">
        <v>257766.61</v>
      </c>
      <c r="J6156" s="1">
        <v>35961</v>
      </c>
      <c r="K6156" t="s">
        <v>43</v>
      </c>
      <c r="L6156" t="s">
        <v>1085</v>
      </c>
      <c r="M6156">
        <v>0</v>
      </c>
      <c r="N6156" t="s">
        <v>7182</v>
      </c>
    </row>
    <row r="6157" spans="1:14" x14ac:dyDescent="0.2">
      <c r="A6157">
        <v>24612</v>
      </c>
      <c r="B6157">
        <v>181</v>
      </c>
      <c r="C6157" t="str">
        <f>VLOOKUP(B6157,customer_name,2,FALSE)</f>
        <v>Customer#000000181</v>
      </c>
      <c r="D6157">
        <f>VLOOKUP(C6157,cust_num_nat_key,3,FALSE)</f>
        <v>9</v>
      </c>
      <c r="E6157" t="str">
        <f>VLOOKUP(D6157,nation_table,2,FALSE)</f>
        <v>INDONESIA</v>
      </c>
      <c r="F6157" t="str">
        <f>VLOOKUP(D6157,nation_table,4,FALSE)</f>
        <v>ASIA</v>
      </c>
      <c r="G6157" t="str">
        <f>VLOOKUP(B6157,cust_segment,7,FALSE)</f>
        <v>FURNITURE</v>
      </c>
      <c r="H6157" t="s">
        <v>46</v>
      </c>
      <c r="I6157">
        <v>58587.39</v>
      </c>
      <c r="J6157" s="1">
        <v>34499</v>
      </c>
      <c r="K6157" t="s">
        <v>40</v>
      </c>
      <c r="L6157" t="s">
        <v>600</v>
      </c>
      <c r="M6157">
        <v>0</v>
      </c>
      <c r="N6157" t="s">
        <v>7183</v>
      </c>
    </row>
    <row r="6158" spans="1:14" x14ac:dyDescent="0.2">
      <c r="A6158">
        <v>24613</v>
      </c>
      <c r="B6158">
        <v>1048</v>
      </c>
      <c r="C6158" t="str">
        <f>VLOOKUP(B6158,customer_name,2,FALSE)</f>
        <v>Customer#000001048</v>
      </c>
      <c r="D6158">
        <f>VLOOKUP(C6158,cust_num_nat_key,3,FALSE)</f>
        <v>19</v>
      </c>
      <c r="E6158" t="str">
        <f>VLOOKUP(D6158,nation_table,2,FALSE)</f>
        <v>ROMANIA</v>
      </c>
      <c r="F6158" t="str">
        <f>VLOOKUP(D6158,nation_table,4,FALSE)</f>
        <v>EUROPE</v>
      </c>
      <c r="G6158" t="str">
        <f>VLOOKUP(B6158,cust_segment,7,FALSE)</f>
        <v>BUILDING</v>
      </c>
      <c r="H6158" t="s">
        <v>46</v>
      </c>
      <c r="I6158">
        <v>251169.56</v>
      </c>
      <c r="J6158" s="1">
        <v>33802</v>
      </c>
      <c r="K6158" t="s">
        <v>40</v>
      </c>
      <c r="L6158" t="s">
        <v>1006</v>
      </c>
      <c r="M6158">
        <v>0</v>
      </c>
      <c r="N6158" t="s">
        <v>7184</v>
      </c>
    </row>
    <row r="6159" spans="1:14" x14ac:dyDescent="0.2">
      <c r="A6159">
        <v>24614</v>
      </c>
      <c r="B6159">
        <v>724</v>
      </c>
      <c r="C6159" t="str">
        <f>VLOOKUP(B6159,customer_name,2,FALSE)</f>
        <v>Customer#000000724</v>
      </c>
      <c r="D6159">
        <f>VLOOKUP(C6159,cust_num_nat_key,3,FALSE)</f>
        <v>5</v>
      </c>
      <c r="E6159" t="str">
        <f>VLOOKUP(D6159,nation_table,2,FALSE)</f>
        <v>ETHIOPIA</v>
      </c>
      <c r="F6159" t="str">
        <f>VLOOKUP(D6159,nation_table,4,FALSE)</f>
        <v>AFRICA</v>
      </c>
      <c r="G6159" t="str">
        <f>VLOOKUP(B6159,cust_segment,7,FALSE)</f>
        <v>AUTOMOBILE</v>
      </c>
      <c r="H6159" t="s">
        <v>46</v>
      </c>
      <c r="I6159">
        <v>24852.16</v>
      </c>
      <c r="J6159" s="1">
        <v>34660</v>
      </c>
      <c r="K6159" t="s">
        <v>40</v>
      </c>
      <c r="L6159" t="s">
        <v>247</v>
      </c>
      <c r="M6159">
        <v>0</v>
      </c>
      <c r="N6159" t="s">
        <v>7185</v>
      </c>
    </row>
    <row r="6160" spans="1:14" x14ac:dyDescent="0.2">
      <c r="A6160">
        <v>24615</v>
      </c>
      <c r="B6160">
        <v>1444</v>
      </c>
      <c r="C6160" t="str">
        <f>VLOOKUP(B6160,customer_name,2,FALSE)</f>
        <v>Customer#000001444</v>
      </c>
      <c r="D6160">
        <f>VLOOKUP(C6160,cust_num_nat_key,3,FALSE)</f>
        <v>7</v>
      </c>
      <c r="E6160" t="str">
        <f>VLOOKUP(D6160,nation_table,2,FALSE)</f>
        <v>GERMANY</v>
      </c>
      <c r="F6160" t="str">
        <f>VLOOKUP(D6160,nation_table,4,FALSE)</f>
        <v>EUROPE</v>
      </c>
      <c r="G6160" t="str">
        <f>VLOOKUP(B6160,cust_segment,7,FALSE)</f>
        <v>HOUSEHOLD</v>
      </c>
      <c r="H6160" t="s">
        <v>46</v>
      </c>
      <c r="I6160">
        <v>119010.65</v>
      </c>
      <c r="J6160" s="1">
        <v>34194</v>
      </c>
      <c r="K6160" t="s">
        <v>43</v>
      </c>
      <c r="L6160" t="s">
        <v>1158</v>
      </c>
      <c r="M6160">
        <v>0</v>
      </c>
      <c r="N6160" t="s">
        <v>7186</v>
      </c>
    </row>
    <row r="6161" spans="1:14" x14ac:dyDescent="0.2">
      <c r="A6161">
        <v>24640</v>
      </c>
      <c r="B6161">
        <v>419</v>
      </c>
      <c r="C6161" t="str">
        <f>VLOOKUP(B6161,customer_name,2,FALSE)</f>
        <v>Customer#000000419</v>
      </c>
      <c r="D6161">
        <f>VLOOKUP(C6161,cust_num_nat_key,3,FALSE)</f>
        <v>16</v>
      </c>
      <c r="E6161" t="str">
        <f>VLOOKUP(D6161,nation_table,2,FALSE)</f>
        <v>MOZAMBIQUE</v>
      </c>
      <c r="F6161" t="str">
        <f>VLOOKUP(D6161,nation_table,4,FALSE)</f>
        <v>AFRICA</v>
      </c>
      <c r="G6161" t="str">
        <f>VLOOKUP(B6161,cust_segment,7,FALSE)</f>
        <v>BUILDING</v>
      </c>
      <c r="H6161" t="s">
        <v>46</v>
      </c>
      <c r="I6161">
        <v>207700.55</v>
      </c>
      <c r="J6161" s="1">
        <v>34729</v>
      </c>
      <c r="K6161" t="s">
        <v>61</v>
      </c>
      <c r="L6161" t="s">
        <v>1314</v>
      </c>
      <c r="M6161">
        <v>0</v>
      </c>
      <c r="N6161" t="s">
        <v>7187</v>
      </c>
    </row>
    <row r="6162" spans="1:14" x14ac:dyDescent="0.2">
      <c r="A6162">
        <v>24641</v>
      </c>
      <c r="B6162">
        <v>235</v>
      </c>
      <c r="C6162" t="str">
        <f>VLOOKUP(B6162,customer_name,2,FALSE)</f>
        <v>Customer#000000235</v>
      </c>
      <c r="D6162">
        <f>VLOOKUP(C6162,cust_num_nat_key,3,FALSE)</f>
        <v>3</v>
      </c>
      <c r="E6162" t="str">
        <f>VLOOKUP(D6162,nation_table,2,FALSE)</f>
        <v>CANADA</v>
      </c>
      <c r="F6162" t="str">
        <f>VLOOKUP(D6162,nation_table,4,FALSE)</f>
        <v>AMERICA</v>
      </c>
      <c r="G6162" t="str">
        <f>VLOOKUP(B6162,cust_segment,7,FALSE)</f>
        <v>AUTOMOBILE</v>
      </c>
      <c r="H6162" t="s">
        <v>39</v>
      </c>
      <c r="I6162">
        <v>142841.1</v>
      </c>
      <c r="J6162" s="1">
        <v>35138</v>
      </c>
      <c r="K6162" t="s">
        <v>40</v>
      </c>
      <c r="L6162" t="s">
        <v>534</v>
      </c>
      <c r="M6162">
        <v>0</v>
      </c>
      <c r="N6162" t="s">
        <v>7188</v>
      </c>
    </row>
    <row r="6163" spans="1:14" x14ac:dyDescent="0.2">
      <c r="A6163">
        <v>24642</v>
      </c>
      <c r="B6163">
        <v>494</v>
      </c>
      <c r="C6163" t="str">
        <f>VLOOKUP(B6163,customer_name,2,FALSE)</f>
        <v>Customer#000000494</v>
      </c>
      <c r="D6163">
        <f>VLOOKUP(C6163,cust_num_nat_key,3,FALSE)</f>
        <v>10</v>
      </c>
      <c r="E6163" t="str">
        <f>VLOOKUP(D6163,nation_table,2,FALSE)</f>
        <v>IRAN</v>
      </c>
      <c r="F6163" t="str">
        <f>VLOOKUP(D6163,nation_table,4,FALSE)</f>
        <v>MIDDLE EAST</v>
      </c>
      <c r="G6163" t="str">
        <f>VLOOKUP(B6163,cust_segment,7,FALSE)</f>
        <v>FURNITURE</v>
      </c>
      <c r="H6163" t="s">
        <v>39</v>
      </c>
      <c r="I6163">
        <v>141379.21</v>
      </c>
      <c r="J6163" s="1">
        <v>35357</v>
      </c>
      <c r="K6163" t="s">
        <v>43</v>
      </c>
      <c r="L6163" t="s">
        <v>584</v>
      </c>
      <c r="M6163">
        <v>0</v>
      </c>
      <c r="N6163" t="s">
        <v>7189</v>
      </c>
    </row>
    <row r="6164" spans="1:14" x14ac:dyDescent="0.2">
      <c r="A6164">
        <v>24643</v>
      </c>
      <c r="B6164">
        <v>230</v>
      </c>
      <c r="C6164" t="str">
        <f>VLOOKUP(B6164,customer_name,2,FALSE)</f>
        <v>Customer#000000230</v>
      </c>
      <c r="D6164">
        <f>VLOOKUP(C6164,cust_num_nat_key,3,FALSE)</f>
        <v>21</v>
      </c>
      <c r="E6164" t="str">
        <f>VLOOKUP(D6164,nation_table,2,FALSE)</f>
        <v>VIETNAM</v>
      </c>
      <c r="F6164" t="str">
        <f>VLOOKUP(D6164,nation_table,4,FALSE)</f>
        <v>ASIA</v>
      </c>
      <c r="G6164" t="str">
        <f>VLOOKUP(B6164,cust_segment,7,FALSE)</f>
        <v>MACHINERY</v>
      </c>
      <c r="H6164" t="s">
        <v>46</v>
      </c>
      <c r="I6164">
        <v>42609.02</v>
      </c>
      <c r="J6164" s="1">
        <v>33724</v>
      </c>
      <c r="K6164" t="s">
        <v>61</v>
      </c>
      <c r="L6164" t="s">
        <v>272</v>
      </c>
      <c r="M6164">
        <v>0</v>
      </c>
      <c r="N6164" t="s">
        <v>7190</v>
      </c>
    </row>
    <row r="6165" spans="1:14" x14ac:dyDescent="0.2">
      <c r="A6165">
        <v>24644</v>
      </c>
      <c r="B6165">
        <v>256</v>
      </c>
      <c r="C6165" t="str">
        <f>VLOOKUP(B6165,customer_name,2,FALSE)</f>
        <v>Customer#000000256</v>
      </c>
      <c r="D6165">
        <f>VLOOKUP(C6165,cust_num_nat_key,3,FALSE)</f>
        <v>10</v>
      </c>
      <c r="E6165" t="str">
        <f>VLOOKUP(D6165,nation_table,2,FALSE)</f>
        <v>IRAN</v>
      </c>
      <c r="F6165" t="str">
        <f>VLOOKUP(D6165,nation_table,4,FALSE)</f>
        <v>MIDDLE EAST</v>
      </c>
      <c r="G6165" t="str">
        <f>VLOOKUP(B6165,cust_segment,7,FALSE)</f>
        <v>HOUSEHOLD</v>
      </c>
      <c r="H6165" t="s">
        <v>46</v>
      </c>
      <c r="I6165">
        <v>74607.88</v>
      </c>
      <c r="J6165" s="1">
        <v>34544</v>
      </c>
      <c r="K6165" t="s">
        <v>43</v>
      </c>
      <c r="L6165" t="s">
        <v>376</v>
      </c>
      <c r="M6165">
        <v>0</v>
      </c>
      <c r="N6165" t="s">
        <v>7191</v>
      </c>
    </row>
    <row r="6166" spans="1:14" x14ac:dyDescent="0.2">
      <c r="A6166">
        <v>24645</v>
      </c>
      <c r="B6166">
        <v>532</v>
      </c>
      <c r="C6166" t="str">
        <f>VLOOKUP(B6166,customer_name,2,FALSE)</f>
        <v>Customer#000000532</v>
      </c>
      <c r="D6166">
        <f>VLOOKUP(C6166,cust_num_nat_key,3,FALSE)</f>
        <v>15</v>
      </c>
      <c r="E6166" t="str">
        <f>VLOOKUP(D6166,nation_table,2,FALSE)</f>
        <v>MOROCCO</v>
      </c>
      <c r="F6166" t="str">
        <f>VLOOKUP(D6166,nation_table,4,FALSE)</f>
        <v>AFRICA</v>
      </c>
      <c r="G6166" t="str">
        <f>VLOOKUP(B6166,cust_segment,7,FALSE)</f>
        <v>MACHINERY</v>
      </c>
      <c r="H6166" t="s">
        <v>46</v>
      </c>
      <c r="I6166">
        <v>49774.9</v>
      </c>
      <c r="J6166" s="1">
        <v>34658</v>
      </c>
      <c r="K6166" t="s">
        <v>61</v>
      </c>
      <c r="L6166" t="s">
        <v>1856</v>
      </c>
      <c r="M6166">
        <v>0</v>
      </c>
      <c r="N6166" t="s">
        <v>7192</v>
      </c>
    </row>
    <row r="6167" spans="1:14" x14ac:dyDescent="0.2">
      <c r="A6167">
        <v>24646</v>
      </c>
      <c r="B6167">
        <v>1142</v>
      </c>
      <c r="C6167" t="str">
        <f>VLOOKUP(B6167,customer_name,2,FALSE)</f>
        <v>Customer#000001142</v>
      </c>
      <c r="D6167">
        <f>VLOOKUP(C6167,cust_num_nat_key,3,FALSE)</f>
        <v>16</v>
      </c>
      <c r="E6167" t="str">
        <f>VLOOKUP(D6167,nation_table,2,FALSE)</f>
        <v>MOZAMBIQUE</v>
      </c>
      <c r="F6167" t="str">
        <f>VLOOKUP(D6167,nation_table,4,FALSE)</f>
        <v>AFRICA</v>
      </c>
      <c r="G6167" t="str">
        <f>VLOOKUP(B6167,cust_segment,7,FALSE)</f>
        <v>AUTOMOBILE</v>
      </c>
      <c r="H6167" t="s">
        <v>78</v>
      </c>
      <c r="I6167">
        <v>158826.92000000001</v>
      </c>
      <c r="J6167" s="1">
        <v>34805</v>
      </c>
      <c r="K6167" t="s">
        <v>53</v>
      </c>
      <c r="L6167" t="s">
        <v>710</v>
      </c>
      <c r="M6167">
        <v>0</v>
      </c>
      <c r="N6167" t="s">
        <v>7193</v>
      </c>
    </row>
    <row r="6168" spans="1:14" x14ac:dyDescent="0.2">
      <c r="A6168">
        <v>24647</v>
      </c>
      <c r="B6168">
        <v>1072</v>
      </c>
      <c r="C6168" t="str">
        <f>VLOOKUP(B6168,customer_name,2,FALSE)</f>
        <v>Customer#000001072</v>
      </c>
      <c r="D6168">
        <f>VLOOKUP(C6168,cust_num_nat_key,3,FALSE)</f>
        <v>4</v>
      </c>
      <c r="E6168" t="str">
        <f>VLOOKUP(D6168,nation_table,2,FALSE)</f>
        <v>EGYPT</v>
      </c>
      <c r="F6168" t="str">
        <f>VLOOKUP(D6168,nation_table,4,FALSE)</f>
        <v>MIDDLE EAST</v>
      </c>
      <c r="G6168" t="str">
        <f>VLOOKUP(B6168,cust_segment,7,FALSE)</f>
        <v>HOUSEHOLD</v>
      </c>
      <c r="H6168" t="s">
        <v>46</v>
      </c>
      <c r="I6168">
        <v>172558.66</v>
      </c>
      <c r="J6168" s="1">
        <v>34490</v>
      </c>
      <c r="K6168" t="s">
        <v>53</v>
      </c>
      <c r="L6168" t="s">
        <v>194</v>
      </c>
      <c r="M6168">
        <v>0</v>
      </c>
      <c r="N6168" t="s">
        <v>7194</v>
      </c>
    </row>
    <row r="6169" spans="1:14" x14ac:dyDescent="0.2">
      <c r="A6169">
        <v>24672</v>
      </c>
      <c r="B6169">
        <v>826</v>
      </c>
      <c r="C6169" t="str">
        <f>VLOOKUP(B6169,customer_name,2,FALSE)</f>
        <v>Customer#000000826</v>
      </c>
      <c r="D6169">
        <f>VLOOKUP(C6169,cust_num_nat_key,3,FALSE)</f>
        <v>13</v>
      </c>
      <c r="E6169" t="str">
        <f>VLOOKUP(D6169,nation_table,2,FALSE)</f>
        <v>JORDAN</v>
      </c>
      <c r="F6169" t="str">
        <f>VLOOKUP(D6169,nation_table,4,FALSE)</f>
        <v>MIDDLE EAST</v>
      </c>
      <c r="G6169" t="str">
        <f>VLOOKUP(B6169,cust_segment,7,FALSE)</f>
        <v>BUILDING</v>
      </c>
      <c r="H6169" t="s">
        <v>46</v>
      </c>
      <c r="I6169">
        <v>272325.49</v>
      </c>
      <c r="J6169" s="1">
        <v>33681</v>
      </c>
      <c r="K6169" t="s">
        <v>61</v>
      </c>
      <c r="L6169" t="s">
        <v>829</v>
      </c>
      <c r="M6169">
        <v>0</v>
      </c>
      <c r="N6169" t="s">
        <v>7195</v>
      </c>
    </row>
    <row r="6170" spans="1:14" x14ac:dyDescent="0.2">
      <c r="A6170">
        <v>24673</v>
      </c>
      <c r="B6170">
        <v>196</v>
      </c>
      <c r="C6170" t="str">
        <f>VLOOKUP(B6170,customer_name,2,FALSE)</f>
        <v>Customer#000000196</v>
      </c>
      <c r="D6170">
        <f>VLOOKUP(C6170,cust_num_nat_key,3,FALSE)</f>
        <v>18</v>
      </c>
      <c r="E6170" t="str">
        <f>VLOOKUP(D6170,nation_table,2,FALSE)</f>
        <v>CHINA</v>
      </c>
      <c r="F6170" t="str">
        <f>VLOOKUP(D6170,nation_table,4,FALSE)</f>
        <v>ASIA</v>
      </c>
      <c r="G6170" t="str">
        <f>VLOOKUP(B6170,cust_segment,7,FALSE)</f>
        <v>FURNITURE</v>
      </c>
      <c r="H6170" t="s">
        <v>39</v>
      </c>
      <c r="I6170">
        <v>83138.61</v>
      </c>
      <c r="J6170" s="1">
        <v>35602</v>
      </c>
      <c r="K6170" t="s">
        <v>61</v>
      </c>
      <c r="L6170" t="s">
        <v>3361</v>
      </c>
      <c r="M6170">
        <v>0</v>
      </c>
      <c r="N6170" t="s">
        <v>7196</v>
      </c>
    </row>
    <row r="6171" spans="1:14" x14ac:dyDescent="0.2">
      <c r="A6171">
        <v>24674</v>
      </c>
      <c r="B6171">
        <v>91</v>
      </c>
      <c r="C6171" t="str">
        <f>VLOOKUP(B6171,customer_name,2,FALSE)</f>
        <v>Customer#000000091</v>
      </c>
      <c r="D6171">
        <f>VLOOKUP(C6171,cust_num_nat_key,3,FALSE)</f>
        <v>8</v>
      </c>
      <c r="E6171" t="str">
        <f>VLOOKUP(D6171,nation_table,2,FALSE)</f>
        <v>INDIA</v>
      </c>
      <c r="F6171" t="str">
        <f>VLOOKUP(D6171,nation_table,4,FALSE)</f>
        <v>ASIA</v>
      </c>
      <c r="G6171" t="str">
        <f>VLOOKUP(B6171,cust_segment,7,FALSE)</f>
        <v>AUTOMOBILE</v>
      </c>
      <c r="H6171" t="s">
        <v>39</v>
      </c>
      <c r="I6171">
        <v>120739.49</v>
      </c>
      <c r="J6171" s="1">
        <v>35200</v>
      </c>
      <c r="K6171" t="s">
        <v>56</v>
      </c>
      <c r="L6171" t="s">
        <v>219</v>
      </c>
      <c r="M6171">
        <v>0</v>
      </c>
      <c r="N6171" t="s">
        <v>7197</v>
      </c>
    </row>
    <row r="6172" spans="1:14" x14ac:dyDescent="0.2">
      <c r="A6172">
        <v>24675</v>
      </c>
      <c r="B6172">
        <v>512</v>
      </c>
      <c r="C6172" t="str">
        <f>VLOOKUP(B6172,customer_name,2,FALSE)</f>
        <v>Customer#000000512</v>
      </c>
      <c r="D6172">
        <f>VLOOKUP(C6172,cust_num_nat_key,3,FALSE)</f>
        <v>2</v>
      </c>
      <c r="E6172" t="str">
        <f>VLOOKUP(D6172,nation_table,2,FALSE)</f>
        <v>BRAZIL</v>
      </c>
      <c r="F6172" t="str">
        <f>VLOOKUP(D6172,nation_table,4,FALSE)</f>
        <v>AMERICA</v>
      </c>
      <c r="G6172" t="str">
        <f>VLOOKUP(B6172,cust_segment,7,FALSE)</f>
        <v>BUILDING</v>
      </c>
      <c r="H6172" t="s">
        <v>46</v>
      </c>
      <c r="I6172">
        <v>36515.94</v>
      </c>
      <c r="J6172" s="1">
        <v>34482</v>
      </c>
      <c r="K6172" t="s">
        <v>61</v>
      </c>
      <c r="L6172" t="s">
        <v>3206</v>
      </c>
      <c r="M6172">
        <v>0</v>
      </c>
      <c r="N6172" t="s">
        <v>7198</v>
      </c>
    </row>
    <row r="6173" spans="1:14" x14ac:dyDescent="0.2">
      <c r="A6173">
        <v>24676</v>
      </c>
      <c r="B6173">
        <v>199</v>
      </c>
      <c r="C6173" t="str">
        <f>VLOOKUP(B6173,customer_name,2,FALSE)</f>
        <v>Customer#000000199</v>
      </c>
      <c r="D6173">
        <f>VLOOKUP(C6173,cust_num_nat_key,3,FALSE)</f>
        <v>4</v>
      </c>
      <c r="E6173" t="str">
        <f>VLOOKUP(D6173,nation_table,2,FALSE)</f>
        <v>EGYPT</v>
      </c>
      <c r="F6173" t="str">
        <f>VLOOKUP(D6173,nation_table,4,FALSE)</f>
        <v>MIDDLE EAST</v>
      </c>
      <c r="G6173" t="str">
        <f>VLOOKUP(B6173,cust_segment,7,FALSE)</f>
        <v>FURNITURE</v>
      </c>
      <c r="H6173" t="s">
        <v>46</v>
      </c>
      <c r="I6173">
        <v>12938.26</v>
      </c>
      <c r="J6173" s="1">
        <v>34425</v>
      </c>
      <c r="K6173" t="s">
        <v>40</v>
      </c>
      <c r="L6173" t="s">
        <v>1138</v>
      </c>
      <c r="M6173">
        <v>0</v>
      </c>
      <c r="N6173" t="s">
        <v>7199</v>
      </c>
    </row>
    <row r="6174" spans="1:14" x14ac:dyDescent="0.2">
      <c r="A6174">
        <v>24677</v>
      </c>
      <c r="B6174">
        <v>101</v>
      </c>
      <c r="C6174" t="str">
        <f>VLOOKUP(B6174,customer_name,2,FALSE)</f>
        <v>Customer#000000101</v>
      </c>
      <c r="D6174">
        <f>VLOOKUP(C6174,cust_num_nat_key,3,FALSE)</f>
        <v>2</v>
      </c>
      <c r="E6174" t="str">
        <f>VLOOKUP(D6174,nation_table,2,FALSE)</f>
        <v>BRAZIL</v>
      </c>
      <c r="F6174" t="str">
        <f>VLOOKUP(D6174,nation_table,4,FALSE)</f>
        <v>AMERICA</v>
      </c>
      <c r="G6174" t="str">
        <f>VLOOKUP(B6174,cust_segment,7,FALSE)</f>
        <v>MACHINERY</v>
      </c>
      <c r="H6174" t="s">
        <v>46</v>
      </c>
      <c r="I6174">
        <v>45755.28</v>
      </c>
      <c r="J6174" s="1">
        <v>33669</v>
      </c>
      <c r="K6174" t="s">
        <v>40</v>
      </c>
      <c r="L6174" t="s">
        <v>3064</v>
      </c>
      <c r="M6174">
        <v>0</v>
      </c>
      <c r="N6174" t="s">
        <v>7200</v>
      </c>
    </row>
    <row r="6175" spans="1:14" x14ac:dyDescent="0.2">
      <c r="A6175">
        <v>24678</v>
      </c>
      <c r="B6175">
        <v>17</v>
      </c>
      <c r="C6175" t="str">
        <f>VLOOKUP(B6175,customer_name,2,FALSE)</f>
        <v>Customer#000000017</v>
      </c>
      <c r="D6175">
        <f>VLOOKUP(C6175,cust_num_nat_key,3,FALSE)</f>
        <v>2</v>
      </c>
      <c r="E6175" t="str">
        <f>VLOOKUP(D6175,nation_table,2,FALSE)</f>
        <v>BRAZIL</v>
      </c>
      <c r="F6175" t="str">
        <f>VLOOKUP(D6175,nation_table,4,FALSE)</f>
        <v>AMERICA</v>
      </c>
      <c r="G6175" t="str">
        <f>VLOOKUP(B6175,cust_segment,7,FALSE)</f>
        <v>AUTOMOBILE</v>
      </c>
      <c r="H6175" t="s">
        <v>39</v>
      </c>
      <c r="I6175">
        <v>148704.59</v>
      </c>
      <c r="J6175" s="1">
        <v>35638</v>
      </c>
      <c r="K6175" t="s">
        <v>61</v>
      </c>
      <c r="L6175" t="s">
        <v>260</v>
      </c>
      <c r="M6175">
        <v>0</v>
      </c>
      <c r="N6175" t="s">
        <v>7201</v>
      </c>
    </row>
    <row r="6176" spans="1:14" x14ac:dyDescent="0.2">
      <c r="A6176">
        <v>24679</v>
      </c>
      <c r="B6176">
        <v>170</v>
      </c>
      <c r="C6176" t="str">
        <f>VLOOKUP(B6176,customer_name,2,FALSE)</f>
        <v>Customer#000000170</v>
      </c>
      <c r="D6176">
        <f>VLOOKUP(C6176,cust_num_nat_key,3,FALSE)</f>
        <v>15</v>
      </c>
      <c r="E6176" t="str">
        <f>VLOOKUP(D6176,nation_table,2,FALSE)</f>
        <v>MOROCCO</v>
      </c>
      <c r="F6176" t="str">
        <f>VLOOKUP(D6176,nation_table,4,FALSE)</f>
        <v>AFRICA</v>
      </c>
      <c r="G6176" t="str">
        <f>VLOOKUP(B6176,cust_segment,7,FALSE)</f>
        <v>BUILDING</v>
      </c>
      <c r="H6176" t="s">
        <v>78</v>
      </c>
      <c r="I6176">
        <v>259867.81</v>
      </c>
      <c r="J6176" s="1">
        <v>34827</v>
      </c>
      <c r="K6176" t="s">
        <v>53</v>
      </c>
      <c r="L6176" t="s">
        <v>3035</v>
      </c>
      <c r="M6176">
        <v>0</v>
      </c>
      <c r="N6176" t="s">
        <v>7202</v>
      </c>
    </row>
    <row r="6177" spans="1:14" x14ac:dyDescent="0.2">
      <c r="A6177">
        <v>24704</v>
      </c>
      <c r="B6177">
        <v>1208</v>
      </c>
      <c r="C6177" t="str">
        <f>VLOOKUP(B6177,customer_name,2,FALSE)</f>
        <v>Customer#000001208</v>
      </c>
      <c r="D6177">
        <f>VLOOKUP(C6177,cust_num_nat_key,3,FALSE)</f>
        <v>5</v>
      </c>
      <c r="E6177" t="str">
        <f>VLOOKUP(D6177,nation_table,2,FALSE)</f>
        <v>ETHIOPIA</v>
      </c>
      <c r="F6177" t="str">
        <f>VLOOKUP(D6177,nation_table,4,FALSE)</f>
        <v>AFRICA</v>
      </c>
      <c r="G6177" t="str">
        <f>VLOOKUP(B6177,cust_segment,7,FALSE)</f>
        <v>BUILDING</v>
      </c>
      <c r="H6177" t="s">
        <v>46</v>
      </c>
      <c r="I6177">
        <v>37423.39</v>
      </c>
      <c r="J6177" s="1">
        <v>34638</v>
      </c>
      <c r="K6177" t="s">
        <v>53</v>
      </c>
      <c r="L6177" t="s">
        <v>2425</v>
      </c>
      <c r="M6177">
        <v>0</v>
      </c>
      <c r="N6177" t="s">
        <v>7203</v>
      </c>
    </row>
    <row r="6178" spans="1:14" x14ac:dyDescent="0.2">
      <c r="A6178">
        <v>24705</v>
      </c>
      <c r="B6178">
        <v>536</v>
      </c>
      <c r="C6178" t="str">
        <f>VLOOKUP(B6178,customer_name,2,FALSE)</f>
        <v>Customer#000000536</v>
      </c>
      <c r="D6178">
        <f>VLOOKUP(C6178,cust_num_nat_key,3,FALSE)</f>
        <v>12</v>
      </c>
      <c r="E6178" t="str">
        <f>VLOOKUP(D6178,nation_table,2,FALSE)</f>
        <v>JAPAN</v>
      </c>
      <c r="F6178" t="str">
        <f>VLOOKUP(D6178,nation_table,4,FALSE)</f>
        <v>ASIA</v>
      </c>
      <c r="G6178" t="str">
        <f>VLOOKUP(B6178,cust_segment,7,FALSE)</f>
        <v>MACHINERY</v>
      </c>
      <c r="H6178" t="s">
        <v>39</v>
      </c>
      <c r="I6178">
        <v>136660.5</v>
      </c>
      <c r="J6178" s="1">
        <v>34958</v>
      </c>
      <c r="K6178" t="s">
        <v>43</v>
      </c>
      <c r="L6178" t="s">
        <v>1081</v>
      </c>
      <c r="M6178">
        <v>0</v>
      </c>
      <c r="N6178" t="s">
        <v>7204</v>
      </c>
    </row>
    <row r="6179" spans="1:14" x14ac:dyDescent="0.2">
      <c r="A6179">
        <v>24706</v>
      </c>
      <c r="B6179">
        <v>58</v>
      </c>
      <c r="C6179" t="str">
        <f>VLOOKUP(B6179,customer_name,2,FALSE)</f>
        <v>Customer#000000058</v>
      </c>
      <c r="D6179">
        <f>VLOOKUP(C6179,cust_num_nat_key,3,FALSE)</f>
        <v>13</v>
      </c>
      <c r="E6179" t="str">
        <f>VLOOKUP(D6179,nation_table,2,FALSE)</f>
        <v>JORDAN</v>
      </c>
      <c r="F6179" t="str">
        <f>VLOOKUP(D6179,nation_table,4,FALSE)</f>
        <v>MIDDLE EAST</v>
      </c>
      <c r="G6179" t="str">
        <f>VLOOKUP(B6179,cust_segment,7,FALSE)</f>
        <v>HOUSEHOLD</v>
      </c>
      <c r="H6179" t="s">
        <v>46</v>
      </c>
      <c r="I6179">
        <v>29716.400000000001</v>
      </c>
      <c r="J6179" s="1">
        <v>33718</v>
      </c>
      <c r="K6179" t="s">
        <v>56</v>
      </c>
      <c r="L6179" t="s">
        <v>1518</v>
      </c>
      <c r="M6179">
        <v>0</v>
      </c>
      <c r="N6179" t="s">
        <v>7205</v>
      </c>
    </row>
    <row r="6180" spans="1:14" x14ac:dyDescent="0.2">
      <c r="A6180">
        <v>24707</v>
      </c>
      <c r="B6180">
        <v>1421</v>
      </c>
      <c r="C6180" t="str">
        <f>VLOOKUP(B6180,customer_name,2,FALSE)</f>
        <v>Customer#000001421</v>
      </c>
      <c r="D6180">
        <f>VLOOKUP(C6180,cust_num_nat_key,3,FALSE)</f>
        <v>12</v>
      </c>
      <c r="E6180" t="str">
        <f>VLOOKUP(D6180,nation_table,2,FALSE)</f>
        <v>JAPAN</v>
      </c>
      <c r="F6180" t="str">
        <f>VLOOKUP(D6180,nation_table,4,FALSE)</f>
        <v>ASIA</v>
      </c>
      <c r="G6180" t="str">
        <f>VLOOKUP(B6180,cust_segment,7,FALSE)</f>
        <v>MACHINERY</v>
      </c>
      <c r="H6180" t="s">
        <v>46</v>
      </c>
      <c r="I6180">
        <v>121224.43</v>
      </c>
      <c r="J6180" s="1">
        <v>33674</v>
      </c>
      <c r="K6180" t="s">
        <v>61</v>
      </c>
      <c r="L6180" t="s">
        <v>905</v>
      </c>
      <c r="M6180">
        <v>0</v>
      </c>
      <c r="N6180" t="s">
        <v>7206</v>
      </c>
    </row>
    <row r="6181" spans="1:14" x14ac:dyDescent="0.2">
      <c r="A6181">
        <v>24708</v>
      </c>
      <c r="B6181">
        <v>733</v>
      </c>
      <c r="C6181" t="str">
        <f>VLOOKUP(B6181,customer_name,2,FALSE)</f>
        <v>Customer#000000733</v>
      </c>
      <c r="D6181">
        <f>VLOOKUP(C6181,cust_num_nat_key,3,FALSE)</f>
        <v>13</v>
      </c>
      <c r="E6181" t="str">
        <f>VLOOKUP(D6181,nation_table,2,FALSE)</f>
        <v>JORDAN</v>
      </c>
      <c r="F6181" t="str">
        <f>VLOOKUP(D6181,nation_table,4,FALSE)</f>
        <v>MIDDLE EAST</v>
      </c>
      <c r="G6181" t="str">
        <f>VLOOKUP(B6181,cust_segment,7,FALSE)</f>
        <v>HOUSEHOLD</v>
      </c>
      <c r="H6181" t="s">
        <v>46</v>
      </c>
      <c r="I6181">
        <v>46158.5</v>
      </c>
      <c r="J6181" s="1">
        <v>33943</v>
      </c>
      <c r="K6181" t="s">
        <v>53</v>
      </c>
      <c r="L6181" t="s">
        <v>3796</v>
      </c>
      <c r="M6181">
        <v>0</v>
      </c>
      <c r="N6181" t="s">
        <v>7207</v>
      </c>
    </row>
    <row r="6182" spans="1:14" x14ac:dyDescent="0.2">
      <c r="A6182">
        <v>24709</v>
      </c>
      <c r="B6182">
        <v>479</v>
      </c>
      <c r="C6182" t="str">
        <f>VLOOKUP(B6182,customer_name,2,FALSE)</f>
        <v>Customer#000000479</v>
      </c>
      <c r="D6182">
        <f>VLOOKUP(C6182,cust_num_nat_key,3,FALSE)</f>
        <v>18</v>
      </c>
      <c r="E6182" t="str">
        <f>VLOOKUP(D6182,nation_table,2,FALSE)</f>
        <v>CHINA</v>
      </c>
      <c r="F6182" t="str">
        <f>VLOOKUP(D6182,nation_table,4,FALSE)</f>
        <v>ASIA</v>
      </c>
      <c r="G6182" t="str">
        <f>VLOOKUP(B6182,cust_segment,7,FALSE)</f>
        <v>AUTOMOBILE</v>
      </c>
      <c r="H6182" t="s">
        <v>46</v>
      </c>
      <c r="I6182">
        <v>14623.67</v>
      </c>
      <c r="J6182" s="1">
        <v>34715</v>
      </c>
      <c r="K6182" t="s">
        <v>56</v>
      </c>
      <c r="L6182" t="s">
        <v>708</v>
      </c>
      <c r="M6182">
        <v>0</v>
      </c>
      <c r="N6182" t="s">
        <v>7208</v>
      </c>
    </row>
    <row r="6183" spans="1:14" x14ac:dyDescent="0.2">
      <c r="A6183">
        <v>24710</v>
      </c>
      <c r="B6183">
        <v>1001</v>
      </c>
      <c r="C6183" t="str">
        <f>VLOOKUP(B6183,customer_name,2,FALSE)</f>
        <v>Customer#000001001</v>
      </c>
      <c r="D6183">
        <f>VLOOKUP(C6183,cust_num_nat_key,3,FALSE)</f>
        <v>21</v>
      </c>
      <c r="E6183" t="str">
        <f>VLOOKUP(D6183,nation_table,2,FALSE)</f>
        <v>VIETNAM</v>
      </c>
      <c r="F6183" t="str">
        <f>VLOOKUP(D6183,nation_table,4,FALSE)</f>
        <v>ASIA</v>
      </c>
      <c r="G6183" t="str">
        <f>VLOOKUP(B6183,cust_segment,7,FALSE)</f>
        <v>MACHINERY</v>
      </c>
      <c r="H6183" t="s">
        <v>46</v>
      </c>
      <c r="I6183">
        <v>56548.72</v>
      </c>
      <c r="J6183" s="1">
        <v>34243</v>
      </c>
      <c r="K6183" t="s">
        <v>40</v>
      </c>
      <c r="L6183" t="s">
        <v>110</v>
      </c>
      <c r="M6183">
        <v>0</v>
      </c>
      <c r="N6183" t="s">
        <v>7209</v>
      </c>
    </row>
    <row r="6184" spans="1:14" x14ac:dyDescent="0.2">
      <c r="A6184">
        <v>24711</v>
      </c>
      <c r="B6184">
        <v>769</v>
      </c>
      <c r="C6184" t="str">
        <f>VLOOKUP(B6184,customer_name,2,FALSE)</f>
        <v>Customer#000000769</v>
      </c>
      <c r="D6184">
        <f>VLOOKUP(C6184,cust_num_nat_key,3,FALSE)</f>
        <v>5</v>
      </c>
      <c r="E6184" t="str">
        <f>VLOOKUP(D6184,nation_table,2,FALSE)</f>
        <v>ETHIOPIA</v>
      </c>
      <c r="F6184" t="str">
        <f>VLOOKUP(D6184,nation_table,4,FALSE)</f>
        <v>AFRICA</v>
      </c>
      <c r="G6184" t="str">
        <f>VLOOKUP(B6184,cust_segment,7,FALSE)</f>
        <v>HOUSEHOLD</v>
      </c>
      <c r="H6184" t="s">
        <v>46</v>
      </c>
      <c r="I6184">
        <v>201644.14</v>
      </c>
      <c r="J6184" s="1">
        <v>33905</v>
      </c>
      <c r="K6184" t="s">
        <v>56</v>
      </c>
      <c r="L6184" t="s">
        <v>1693</v>
      </c>
      <c r="M6184">
        <v>0</v>
      </c>
      <c r="N6184" t="s">
        <v>7210</v>
      </c>
    </row>
    <row r="6185" spans="1:14" x14ac:dyDescent="0.2">
      <c r="A6185">
        <v>24736</v>
      </c>
      <c r="B6185">
        <v>149</v>
      </c>
      <c r="C6185" t="str">
        <f>VLOOKUP(B6185,customer_name,2,FALSE)</f>
        <v>Customer#000000149</v>
      </c>
      <c r="D6185">
        <f>VLOOKUP(C6185,cust_num_nat_key,3,FALSE)</f>
        <v>19</v>
      </c>
      <c r="E6185" t="str">
        <f>VLOOKUP(D6185,nation_table,2,FALSE)</f>
        <v>ROMANIA</v>
      </c>
      <c r="F6185" t="str">
        <f>VLOOKUP(D6185,nation_table,4,FALSE)</f>
        <v>EUROPE</v>
      </c>
      <c r="G6185" t="str">
        <f>VLOOKUP(B6185,cust_segment,7,FALSE)</f>
        <v>AUTOMOBILE</v>
      </c>
      <c r="H6185" t="s">
        <v>39</v>
      </c>
      <c r="I6185">
        <v>297907.56</v>
      </c>
      <c r="J6185" s="1">
        <v>35810</v>
      </c>
      <c r="K6185" t="s">
        <v>56</v>
      </c>
      <c r="L6185" t="s">
        <v>3908</v>
      </c>
      <c r="M6185">
        <v>0</v>
      </c>
      <c r="N6185" t="s">
        <v>7211</v>
      </c>
    </row>
    <row r="6186" spans="1:14" x14ac:dyDescent="0.2">
      <c r="A6186">
        <v>24737</v>
      </c>
      <c r="B6186">
        <v>218</v>
      </c>
      <c r="C6186" t="str">
        <f>VLOOKUP(B6186,customer_name,2,FALSE)</f>
        <v>Customer#000000218</v>
      </c>
      <c r="D6186">
        <f>VLOOKUP(C6186,cust_num_nat_key,3,FALSE)</f>
        <v>4</v>
      </c>
      <c r="E6186" t="str">
        <f>VLOOKUP(D6186,nation_table,2,FALSE)</f>
        <v>EGYPT</v>
      </c>
      <c r="F6186" t="str">
        <f>VLOOKUP(D6186,nation_table,4,FALSE)</f>
        <v>MIDDLE EAST</v>
      </c>
      <c r="G6186" t="str">
        <f>VLOOKUP(B6186,cust_segment,7,FALSE)</f>
        <v>MACHINERY</v>
      </c>
      <c r="H6186" t="s">
        <v>46</v>
      </c>
      <c r="I6186">
        <v>236347.29</v>
      </c>
      <c r="J6186" s="1">
        <v>34675</v>
      </c>
      <c r="K6186" t="s">
        <v>56</v>
      </c>
      <c r="L6186" t="s">
        <v>2213</v>
      </c>
      <c r="M6186">
        <v>0</v>
      </c>
      <c r="N6186" t="s">
        <v>7212</v>
      </c>
    </row>
    <row r="6187" spans="1:14" x14ac:dyDescent="0.2">
      <c r="A6187">
        <v>24738</v>
      </c>
      <c r="B6187">
        <v>1067</v>
      </c>
      <c r="C6187" t="str">
        <f>VLOOKUP(B6187,customer_name,2,FALSE)</f>
        <v>Customer#000001067</v>
      </c>
      <c r="D6187">
        <f>VLOOKUP(C6187,cust_num_nat_key,3,FALSE)</f>
        <v>23</v>
      </c>
      <c r="E6187" t="str">
        <f>VLOOKUP(D6187,nation_table,2,FALSE)</f>
        <v>UNITED KINGDOM</v>
      </c>
      <c r="F6187" t="str">
        <f>VLOOKUP(D6187,nation_table,4,FALSE)</f>
        <v>EUROPE</v>
      </c>
      <c r="G6187" t="str">
        <f>VLOOKUP(B6187,cust_segment,7,FALSE)</f>
        <v>FURNITURE</v>
      </c>
      <c r="H6187" t="s">
        <v>46</v>
      </c>
      <c r="I6187">
        <v>58891.519999999997</v>
      </c>
      <c r="J6187" s="1">
        <v>34286</v>
      </c>
      <c r="K6187" t="s">
        <v>61</v>
      </c>
      <c r="L6187" t="s">
        <v>448</v>
      </c>
      <c r="M6187">
        <v>0</v>
      </c>
      <c r="N6187" t="s">
        <v>7213</v>
      </c>
    </row>
    <row r="6188" spans="1:14" x14ac:dyDescent="0.2">
      <c r="A6188">
        <v>24739</v>
      </c>
      <c r="B6188">
        <v>44</v>
      </c>
      <c r="C6188" t="str">
        <f>VLOOKUP(B6188,customer_name,2,FALSE)</f>
        <v>Customer#000000044</v>
      </c>
      <c r="D6188">
        <f>VLOOKUP(C6188,cust_num_nat_key,3,FALSE)</f>
        <v>16</v>
      </c>
      <c r="E6188" t="str">
        <f>VLOOKUP(D6188,nation_table,2,FALSE)</f>
        <v>MOZAMBIQUE</v>
      </c>
      <c r="F6188" t="str">
        <f>VLOOKUP(D6188,nation_table,4,FALSE)</f>
        <v>AFRICA</v>
      </c>
      <c r="G6188" t="str">
        <f>VLOOKUP(B6188,cust_segment,7,FALSE)</f>
        <v>AUTOMOBILE</v>
      </c>
      <c r="H6188" t="s">
        <v>39</v>
      </c>
      <c r="I6188">
        <v>126749.91</v>
      </c>
      <c r="J6188" s="1">
        <v>35210</v>
      </c>
      <c r="K6188" t="s">
        <v>53</v>
      </c>
      <c r="L6188" t="s">
        <v>1540</v>
      </c>
      <c r="M6188">
        <v>0</v>
      </c>
      <c r="N6188" t="s">
        <v>7214</v>
      </c>
    </row>
    <row r="6189" spans="1:14" x14ac:dyDescent="0.2">
      <c r="A6189">
        <v>24740</v>
      </c>
      <c r="B6189">
        <v>1432</v>
      </c>
      <c r="C6189" t="str">
        <f>VLOOKUP(B6189,customer_name,2,FALSE)</f>
        <v>Customer#000001432</v>
      </c>
      <c r="D6189">
        <f>VLOOKUP(C6189,cust_num_nat_key,3,FALSE)</f>
        <v>21</v>
      </c>
      <c r="E6189" t="str">
        <f>VLOOKUP(D6189,nation_table,2,FALSE)</f>
        <v>VIETNAM</v>
      </c>
      <c r="F6189" t="str">
        <f>VLOOKUP(D6189,nation_table,4,FALSE)</f>
        <v>ASIA</v>
      </c>
      <c r="G6189" t="str">
        <f>VLOOKUP(B6189,cust_segment,7,FALSE)</f>
        <v>MACHINERY</v>
      </c>
      <c r="H6189" t="s">
        <v>46</v>
      </c>
      <c r="I6189">
        <v>60242.92</v>
      </c>
      <c r="J6189" s="1">
        <v>33980</v>
      </c>
      <c r="K6189" t="s">
        <v>61</v>
      </c>
      <c r="L6189" t="s">
        <v>1332</v>
      </c>
      <c r="M6189">
        <v>0</v>
      </c>
      <c r="N6189" t="s">
        <v>7215</v>
      </c>
    </row>
    <row r="6190" spans="1:14" x14ac:dyDescent="0.2">
      <c r="A6190">
        <v>24741</v>
      </c>
      <c r="B6190">
        <v>1147</v>
      </c>
      <c r="C6190" t="str">
        <f>VLOOKUP(B6190,customer_name,2,FALSE)</f>
        <v>Customer#000001147</v>
      </c>
      <c r="D6190">
        <f>VLOOKUP(C6190,cust_num_nat_key,3,FALSE)</f>
        <v>15</v>
      </c>
      <c r="E6190" t="str">
        <f>VLOOKUP(D6190,nation_table,2,FALSE)</f>
        <v>MOROCCO</v>
      </c>
      <c r="F6190" t="str">
        <f>VLOOKUP(D6190,nation_table,4,FALSE)</f>
        <v>AFRICA</v>
      </c>
      <c r="G6190" t="str">
        <f>VLOOKUP(B6190,cust_segment,7,FALSE)</f>
        <v>HOUSEHOLD</v>
      </c>
      <c r="H6190" t="s">
        <v>39</v>
      </c>
      <c r="I6190">
        <v>85394.39</v>
      </c>
      <c r="J6190" s="1">
        <v>35380</v>
      </c>
      <c r="K6190" t="s">
        <v>43</v>
      </c>
      <c r="L6190" t="s">
        <v>549</v>
      </c>
      <c r="M6190">
        <v>0</v>
      </c>
      <c r="N6190" t="s">
        <v>7216</v>
      </c>
    </row>
    <row r="6191" spans="1:14" x14ac:dyDescent="0.2">
      <c r="A6191">
        <v>24742</v>
      </c>
      <c r="B6191">
        <v>1330</v>
      </c>
      <c r="C6191" t="str">
        <f>VLOOKUP(B6191,customer_name,2,FALSE)</f>
        <v>Customer#000001330</v>
      </c>
      <c r="D6191">
        <f>VLOOKUP(C6191,cust_num_nat_key,3,FALSE)</f>
        <v>1</v>
      </c>
      <c r="E6191" t="str">
        <f>VLOOKUP(D6191,nation_table,2,FALSE)</f>
        <v>ARGENTINA</v>
      </c>
      <c r="F6191" t="str">
        <f>VLOOKUP(D6191,nation_table,4,FALSE)</f>
        <v>AMERICA</v>
      </c>
      <c r="G6191" t="str">
        <f>VLOOKUP(B6191,cust_segment,7,FALSE)</f>
        <v>BUILDING</v>
      </c>
      <c r="H6191" t="s">
        <v>46</v>
      </c>
      <c r="I6191">
        <v>67055.37</v>
      </c>
      <c r="J6191" s="1">
        <v>34798</v>
      </c>
      <c r="K6191" t="s">
        <v>43</v>
      </c>
      <c r="L6191" t="s">
        <v>89</v>
      </c>
      <c r="M6191">
        <v>0</v>
      </c>
      <c r="N6191" t="s">
        <v>7217</v>
      </c>
    </row>
    <row r="6192" spans="1:14" x14ac:dyDescent="0.2">
      <c r="A6192">
        <v>24743</v>
      </c>
      <c r="B6192">
        <v>89</v>
      </c>
      <c r="C6192" t="str">
        <f>VLOOKUP(B6192,customer_name,2,FALSE)</f>
        <v>Customer#000000089</v>
      </c>
      <c r="D6192">
        <f>VLOOKUP(C6192,cust_num_nat_key,3,FALSE)</f>
        <v>14</v>
      </c>
      <c r="E6192" t="str">
        <f>VLOOKUP(D6192,nation_table,2,FALSE)</f>
        <v>KENYA</v>
      </c>
      <c r="F6192" t="str">
        <f>VLOOKUP(D6192,nation_table,4,FALSE)</f>
        <v>AFRICA</v>
      </c>
      <c r="G6192" t="str">
        <f>VLOOKUP(B6192,cust_segment,7,FALSE)</f>
        <v>FURNITURE</v>
      </c>
      <c r="H6192" t="s">
        <v>46</v>
      </c>
      <c r="I6192">
        <v>83971.36</v>
      </c>
      <c r="J6192" s="1">
        <v>33784</v>
      </c>
      <c r="K6192" t="s">
        <v>40</v>
      </c>
      <c r="L6192" t="s">
        <v>1751</v>
      </c>
      <c r="M6192">
        <v>0</v>
      </c>
      <c r="N6192" t="s">
        <v>7218</v>
      </c>
    </row>
    <row r="6193" spans="1:14" x14ac:dyDescent="0.2">
      <c r="A6193">
        <v>24768</v>
      </c>
      <c r="B6193">
        <v>1001</v>
      </c>
      <c r="C6193" t="str">
        <f>VLOOKUP(B6193,customer_name,2,FALSE)</f>
        <v>Customer#000001001</v>
      </c>
      <c r="D6193">
        <f>VLOOKUP(C6193,cust_num_nat_key,3,FALSE)</f>
        <v>21</v>
      </c>
      <c r="E6193" t="str">
        <f>VLOOKUP(D6193,nation_table,2,FALSE)</f>
        <v>VIETNAM</v>
      </c>
      <c r="F6193" t="str">
        <f>VLOOKUP(D6193,nation_table,4,FALSE)</f>
        <v>ASIA</v>
      </c>
      <c r="G6193" t="str">
        <f>VLOOKUP(B6193,cust_segment,7,FALSE)</f>
        <v>MACHINERY</v>
      </c>
      <c r="H6193" t="s">
        <v>39</v>
      </c>
      <c r="I6193">
        <v>97110.39</v>
      </c>
      <c r="J6193" s="1">
        <v>35924</v>
      </c>
      <c r="K6193" t="s">
        <v>61</v>
      </c>
      <c r="L6193" t="s">
        <v>646</v>
      </c>
      <c r="M6193">
        <v>0</v>
      </c>
      <c r="N6193" t="s">
        <v>7219</v>
      </c>
    </row>
    <row r="6194" spans="1:14" x14ac:dyDescent="0.2">
      <c r="A6194">
        <v>24769</v>
      </c>
      <c r="B6194">
        <v>1276</v>
      </c>
      <c r="C6194" t="str">
        <f>VLOOKUP(B6194,customer_name,2,FALSE)</f>
        <v>Customer#000001276</v>
      </c>
      <c r="D6194">
        <f>VLOOKUP(C6194,cust_num_nat_key,3,FALSE)</f>
        <v>16</v>
      </c>
      <c r="E6194" t="str">
        <f>VLOOKUP(D6194,nation_table,2,FALSE)</f>
        <v>MOZAMBIQUE</v>
      </c>
      <c r="F6194" t="str">
        <f>VLOOKUP(D6194,nation_table,4,FALSE)</f>
        <v>AFRICA</v>
      </c>
      <c r="G6194" t="str">
        <f>VLOOKUP(B6194,cust_segment,7,FALSE)</f>
        <v>AUTOMOBILE</v>
      </c>
      <c r="H6194" t="s">
        <v>39</v>
      </c>
      <c r="I6194">
        <v>241665.37</v>
      </c>
      <c r="J6194" s="1">
        <v>35028</v>
      </c>
      <c r="K6194" t="s">
        <v>61</v>
      </c>
      <c r="L6194" t="s">
        <v>2623</v>
      </c>
      <c r="M6194">
        <v>0</v>
      </c>
      <c r="N6194" t="s">
        <v>7220</v>
      </c>
    </row>
    <row r="6195" spans="1:14" x14ac:dyDescent="0.2">
      <c r="A6195">
        <v>24770</v>
      </c>
      <c r="B6195">
        <v>1438</v>
      </c>
      <c r="C6195" t="str">
        <f>VLOOKUP(B6195,customer_name,2,FALSE)</f>
        <v>Customer#000001438</v>
      </c>
      <c r="D6195">
        <f>VLOOKUP(C6195,cust_num_nat_key,3,FALSE)</f>
        <v>17</v>
      </c>
      <c r="E6195" t="str">
        <f>VLOOKUP(D6195,nation_table,2,FALSE)</f>
        <v>PERU</v>
      </c>
      <c r="F6195" t="str">
        <f>VLOOKUP(D6195,nation_table,4,FALSE)</f>
        <v>AMERICA</v>
      </c>
      <c r="G6195" t="str">
        <f>VLOOKUP(B6195,cust_segment,7,FALSE)</f>
        <v>FURNITURE</v>
      </c>
      <c r="H6195" t="s">
        <v>46</v>
      </c>
      <c r="I6195">
        <v>58221.07</v>
      </c>
      <c r="J6195" s="1">
        <v>33688</v>
      </c>
      <c r="K6195" t="s">
        <v>43</v>
      </c>
      <c r="L6195" t="s">
        <v>2974</v>
      </c>
      <c r="M6195">
        <v>0</v>
      </c>
      <c r="N6195" t="s">
        <v>7221</v>
      </c>
    </row>
    <row r="6196" spans="1:14" x14ac:dyDescent="0.2">
      <c r="A6196">
        <v>24771</v>
      </c>
      <c r="B6196">
        <v>85</v>
      </c>
      <c r="C6196" t="str">
        <f>VLOOKUP(B6196,customer_name,2,FALSE)</f>
        <v>Customer#000000085</v>
      </c>
      <c r="D6196">
        <f>VLOOKUP(C6196,cust_num_nat_key,3,FALSE)</f>
        <v>5</v>
      </c>
      <c r="E6196" t="str">
        <f>VLOOKUP(D6196,nation_table,2,FALSE)</f>
        <v>ETHIOPIA</v>
      </c>
      <c r="F6196" t="str">
        <f>VLOOKUP(D6196,nation_table,4,FALSE)</f>
        <v>AFRICA</v>
      </c>
      <c r="G6196" t="str">
        <f>VLOOKUP(B6196,cust_segment,7,FALSE)</f>
        <v>FURNITURE</v>
      </c>
      <c r="H6196" t="s">
        <v>39</v>
      </c>
      <c r="I6196">
        <v>185952.99</v>
      </c>
      <c r="J6196" s="1">
        <v>35164</v>
      </c>
      <c r="K6196" t="s">
        <v>40</v>
      </c>
      <c r="L6196" t="s">
        <v>507</v>
      </c>
      <c r="M6196">
        <v>0</v>
      </c>
      <c r="N6196" t="s">
        <v>7222</v>
      </c>
    </row>
    <row r="6197" spans="1:14" x14ac:dyDescent="0.2">
      <c r="A6197">
        <v>24772</v>
      </c>
      <c r="B6197">
        <v>700</v>
      </c>
      <c r="C6197" t="str">
        <f>VLOOKUP(B6197,customer_name,2,FALSE)</f>
        <v>Customer#000000700</v>
      </c>
      <c r="D6197">
        <f>VLOOKUP(C6197,cust_num_nat_key,3,FALSE)</f>
        <v>0</v>
      </c>
      <c r="E6197" t="str">
        <f>VLOOKUP(D6197,nation_table,2,FALSE)</f>
        <v>ALGERIA</v>
      </c>
      <c r="F6197" t="str">
        <f>VLOOKUP(D6197,nation_table,4,FALSE)</f>
        <v>AFRICA</v>
      </c>
      <c r="G6197" t="str">
        <f>VLOOKUP(B6197,cust_segment,7,FALSE)</f>
        <v>MACHINERY</v>
      </c>
      <c r="H6197" t="s">
        <v>39</v>
      </c>
      <c r="I6197">
        <v>14088.57</v>
      </c>
      <c r="J6197" s="1">
        <v>35244</v>
      </c>
      <c r="K6197" t="s">
        <v>40</v>
      </c>
      <c r="L6197" t="s">
        <v>3108</v>
      </c>
      <c r="M6197">
        <v>0</v>
      </c>
      <c r="N6197" t="s">
        <v>7223</v>
      </c>
    </row>
    <row r="6198" spans="1:14" x14ac:dyDescent="0.2">
      <c r="A6198">
        <v>24773</v>
      </c>
      <c r="B6198">
        <v>841</v>
      </c>
      <c r="C6198" t="str">
        <f>VLOOKUP(B6198,customer_name,2,FALSE)</f>
        <v>Customer#000000841</v>
      </c>
      <c r="D6198">
        <f>VLOOKUP(C6198,cust_num_nat_key,3,FALSE)</f>
        <v>9</v>
      </c>
      <c r="E6198" t="str">
        <f>VLOOKUP(D6198,nation_table,2,FALSE)</f>
        <v>INDONESIA</v>
      </c>
      <c r="F6198" t="str">
        <f>VLOOKUP(D6198,nation_table,4,FALSE)</f>
        <v>ASIA</v>
      </c>
      <c r="G6198" t="str">
        <f>VLOOKUP(B6198,cust_segment,7,FALSE)</f>
        <v>FURNITURE</v>
      </c>
      <c r="H6198" t="s">
        <v>39</v>
      </c>
      <c r="I6198">
        <v>96318.85</v>
      </c>
      <c r="J6198" s="1">
        <v>35909</v>
      </c>
      <c r="K6198" t="s">
        <v>40</v>
      </c>
      <c r="L6198" t="s">
        <v>2047</v>
      </c>
      <c r="M6198">
        <v>0</v>
      </c>
      <c r="N6198" t="s">
        <v>7224</v>
      </c>
    </row>
    <row r="6199" spans="1:14" x14ac:dyDescent="0.2">
      <c r="A6199">
        <v>24774</v>
      </c>
      <c r="B6199">
        <v>1231</v>
      </c>
      <c r="C6199" t="str">
        <f>VLOOKUP(B6199,customer_name,2,FALSE)</f>
        <v>Customer#000001231</v>
      </c>
      <c r="D6199">
        <f>VLOOKUP(C6199,cust_num_nat_key,3,FALSE)</f>
        <v>9</v>
      </c>
      <c r="E6199" t="str">
        <f>VLOOKUP(D6199,nation_table,2,FALSE)</f>
        <v>INDONESIA</v>
      </c>
      <c r="F6199" t="str">
        <f>VLOOKUP(D6199,nation_table,4,FALSE)</f>
        <v>ASIA</v>
      </c>
      <c r="G6199" t="str">
        <f>VLOOKUP(B6199,cust_segment,7,FALSE)</f>
        <v>AUTOMOBILE</v>
      </c>
      <c r="H6199" t="s">
        <v>39</v>
      </c>
      <c r="I6199">
        <v>77982.710000000006</v>
      </c>
      <c r="J6199" s="1">
        <v>35570</v>
      </c>
      <c r="K6199" t="s">
        <v>56</v>
      </c>
      <c r="L6199" t="s">
        <v>2789</v>
      </c>
      <c r="M6199">
        <v>0</v>
      </c>
      <c r="N6199" t="s">
        <v>7225</v>
      </c>
    </row>
    <row r="6200" spans="1:14" x14ac:dyDescent="0.2">
      <c r="A6200">
        <v>24775</v>
      </c>
      <c r="B6200">
        <v>607</v>
      </c>
      <c r="C6200" t="str">
        <f>VLOOKUP(B6200,customer_name,2,FALSE)</f>
        <v>Customer#000000607</v>
      </c>
      <c r="D6200">
        <f>VLOOKUP(C6200,cust_num_nat_key,3,FALSE)</f>
        <v>24</v>
      </c>
      <c r="E6200" t="str">
        <f>VLOOKUP(D6200,nation_table,2,FALSE)</f>
        <v>UNITED STATES</v>
      </c>
      <c r="F6200" t="str">
        <f>VLOOKUP(D6200,nation_table,4,FALSE)</f>
        <v>AMERICA</v>
      </c>
      <c r="G6200" t="str">
        <f>VLOOKUP(B6200,cust_segment,7,FALSE)</f>
        <v>FURNITURE</v>
      </c>
      <c r="H6200" t="s">
        <v>46</v>
      </c>
      <c r="I6200">
        <v>50020.13</v>
      </c>
      <c r="J6200" s="1">
        <v>33652</v>
      </c>
      <c r="K6200" t="s">
        <v>43</v>
      </c>
      <c r="L6200" t="s">
        <v>1312</v>
      </c>
      <c r="M6200">
        <v>0</v>
      </c>
      <c r="N6200" t="s">
        <v>7226</v>
      </c>
    </row>
    <row r="6201" spans="1:14" x14ac:dyDescent="0.2">
      <c r="A6201">
        <v>24800</v>
      </c>
      <c r="B6201">
        <v>1084</v>
      </c>
      <c r="C6201" t="str">
        <f>VLOOKUP(B6201,customer_name,2,FALSE)</f>
        <v>Customer#000001084</v>
      </c>
      <c r="D6201">
        <f>VLOOKUP(C6201,cust_num_nat_key,3,FALSE)</f>
        <v>2</v>
      </c>
      <c r="E6201" t="str">
        <f>VLOOKUP(D6201,nation_table,2,FALSE)</f>
        <v>BRAZIL</v>
      </c>
      <c r="F6201" t="str">
        <f>VLOOKUP(D6201,nation_table,4,FALSE)</f>
        <v>AMERICA</v>
      </c>
      <c r="G6201" t="str">
        <f>VLOOKUP(B6201,cust_segment,7,FALSE)</f>
        <v>FURNITURE</v>
      </c>
      <c r="H6201" t="s">
        <v>39</v>
      </c>
      <c r="I6201">
        <v>244698.14</v>
      </c>
      <c r="J6201" s="1">
        <v>35900</v>
      </c>
      <c r="K6201" t="s">
        <v>61</v>
      </c>
      <c r="L6201" t="s">
        <v>388</v>
      </c>
      <c r="M6201">
        <v>0</v>
      </c>
      <c r="N6201" t="s">
        <v>7227</v>
      </c>
    </row>
    <row r="6202" spans="1:14" x14ac:dyDescent="0.2">
      <c r="A6202">
        <v>24801</v>
      </c>
      <c r="B6202">
        <v>1138</v>
      </c>
      <c r="C6202" t="str">
        <f>VLOOKUP(B6202,customer_name,2,FALSE)</f>
        <v>Customer#000001138</v>
      </c>
      <c r="D6202">
        <f>VLOOKUP(C6202,cust_num_nat_key,3,FALSE)</f>
        <v>22</v>
      </c>
      <c r="E6202" t="str">
        <f>VLOOKUP(D6202,nation_table,2,FALSE)</f>
        <v>RUSSIA</v>
      </c>
      <c r="F6202" t="str">
        <f>VLOOKUP(D6202,nation_table,4,FALSE)</f>
        <v>EUROPE</v>
      </c>
      <c r="G6202" t="str">
        <f>VLOOKUP(B6202,cust_segment,7,FALSE)</f>
        <v>BUILDING</v>
      </c>
      <c r="H6202" t="s">
        <v>46</v>
      </c>
      <c r="I6202">
        <v>76078.399999999994</v>
      </c>
      <c r="J6202" s="1">
        <v>33924</v>
      </c>
      <c r="K6202" t="s">
        <v>56</v>
      </c>
      <c r="L6202" t="s">
        <v>481</v>
      </c>
      <c r="M6202">
        <v>0</v>
      </c>
      <c r="N6202" t="s">
        <v>7228</v>
      </c>
    </row>
    <row r="6203" spans="1:14" x14ac:dyDescent="0.2">
      <c r="A6203">
        <v>24802</v>
      </c>
      <c r="B6203">
        <v>256</v>
      </c>
      <c r="C6203" t="str">
        <f>VLOOKUP(B6203,customer_name,2,FALSE)</f>
        <v>Customer#000000256</v>
      </c>
      <c r="D6203">
        <f>VLOOKUP(C6203,cust_num_nat_key,3,FALSE)</f>
        <v>10</v>
      </c>
      <c r="E6203" t="str">
        <f>VLOOKUP(D6203,nation_table,2,FALSE)</f>
        <v>IRAN</v>
      </c>
      <c r="F6203" t="str">
        <f>VLOOKUP(D6203,nation_table,4,FALSE)</f>
        <v>MIDDLE EAST</v>
      </c>
      <c r="G6203" t="str">
        <f>VLOOKUP(B6203,cust_segment,7,FALSE)</f>
        <v>HOUSEHOLD</v>
      </c>
      <c r="H6203" t="s">
        <v>46</v>
      </c>
      <c r="I6203">
        <v>84226.32</v>
      </c>
      <c r="J6203" s="1">
        <v>34358</v>
      </c>
      <c r="K6203" t="s">
        <v>61</v>
      </c>
      <c r="L6203" t="s">
        <v>2032</v>
      </c>
      <c r="M6203">
        <v>0</v>
      </c>
      <c r="N6203" t="s">
        <v>7229</v>
      </c>
    </row>
    <row r="6204" spans="1:14" x14ac:dyDescent="0.2">
      <c r="A6204">
        <v>24803</v>
      </c>
      <c r="B6204">
        <v>1381</v>
      </c>
      <c r="C6204" t="str">
        <f>VLOOKUP(B6204,customer_name,2,FALSE)</f>
        <v>Customer#000001381</v>
      </c>
      <c r="D6204">
        <f>VLOOKUP(C6204,cust_num_nat_key,3,FALSE)</f>
        <v>22</v>
      </c>
      <c r="E6204" t="str">
        <f>VLOOKUP(D6204,nation_table,2,FALSE)</f>
        <v>RUSSIA</v>
      </c>
      <c r="F6204" t="str">
        <f>VLOOKUP(D6204,nation_table,4,FALSE)</f>
        <v>EUROPE</v>
      </c>
      <c r="G6204" t="str">
        <f>VLOOKUP(B6204,cust_segment,7,FALSE)</f>
        <v>BUILDING</v>
      </c>
      <c r="H6204" t="s">
        <v>39</v>
      </c>
      <c r="I6204">
        <v>102333.43</v>
      </c>
      <c r="J6204" s="1">
        <v>35486</v>
      </c>
      <c r="K6204" t="s">
        <v>53</v>
      </c>
      <c r="L6204" t="s">
        <v>51</v>
      </c>
      <c r="M6204">
        <v>0</v>
      </c>
      <c r="N6204" t="s">
        <v>7230</v>
      </c>
    </row>
    <row r="6205" spans="1:14" x14ac:dyDescent="0.2">
      <c r="A6205">
        <v>24804</v>
      </c>
      <c r="B6205">
        <v>1498</v>
      </c>
      <c r="C6205" t="str">
        <f>VLOOKUP(B6205,customer_name,2,FALSE)</f>
        <v>Customer#000001498</v>
      </c>
      <c r="D6205">
        <f>VLOOKUP(C6205,cust_num_nat_key,3,FALSE)</f>
        <v>19</v>
      </c>
      <c r="E6205" t="str">
        <f>VLOOKUP(D6205,nation_table,2,FALSE)</f>
        <v>ROMANIA</v>
      </c>
      <c r="F6205" t="str">
        <f>VLOOKUP(D6205,nation_table,4,FALSE)</f>
        <v>EUROPE</v>
      </c>
      <c r="G6205" t="str">
        <f>VLOOKUP(B6205,cust_segment,7,FALSE)</f>
        <v>AUTOMOBILE</v>
      </c>
      <c r="H6205" t="s">
        <v>39</v>
      </c>
      <c r="I6205">
        <v>110276.95</v>
      </c>
      <c r="J6205" s="1">
        <v>34847</v>
      </c>
      <c r="K6205" t="s">
        <v>53</v>
      </c>
      <c r="L6205" t="s">
        <v>237</v>
      </c>
      <c r="M6205">
        <v>0</v>
      </c>
      <c r="N6205" t="s">
        <v>7231</v>
      </c>
    </row>
    <row r="6206" spans="1:14" x14ac:dyDescent="0.2">
      <c r="A6206">
        <v>24805</v>
      </c>
      <c r="B6206">
        <v>590</v>
      </c>
      <c r="C6206" t="str">
        <f>VLOOKUP(B6206,customer_name,2,FALSE)</f>
        <v>Customer#000000590</v>
      </c>
      <c r="D6206">
        <f>VLOOKUP(C6206,cust_num_nat_key,3,FALSE)</f>
        <v>8</v>
      </c>
      <c r="E6206" t="str">
        <f>VLOOKUP(D6206,nation_table,2,FALSE)</f>
        <v>INDIA</v>
      </c>
      <c r="F6206" t="str">
        <f>VLOOKUP(D6206,nation_table,4,FALSE)</f>
        <v>ASIA</v>
      </c>
      <c r="G6206" t="str">
        <f>VLOOKUP(B6206,cust_segment,7,FALSE)</f>
        <v>MACHINERY</v>
      </c>
      <c r="H6206" t="s">
        <v>46</v>
      </c>
      <c r="I6206">
        <v>105390.57</v>
      </c>
      <c r="J6206" s="1">
        <v>34642</v>
      </c>
      <c r="K6206" t="s">
        <v>61</v>
      </c>
      <c r="L6206" t="s">
        <v>5362</v>
      </c>
      <c r="M6206">
        <v>0</v>
      </c>
      <c r="N6206" t="s">
        <v>7232</v>
      </c>
    </row>
    <row r="6207" spans="1:14" x14ac:dyDescent="0.2">
      <c r="A6207">
        <v>24806</v>
      </c>
      <c r="B6207">
        <v>625</v>
      </c>
      <c r="C6207" t="str">
        <f>VLOOKUP(B6207,customer_name,2,FALSE)</f>
        <v>Customer#000000625</v>
      </c>
      <c r="D6207">
        <f>VLOOKUP(C6207,cust_num_nat_key,3,FALSE)</f>
        <v>13</v>
      </c>
      <c r="E6207" t="str">
        <f>VLOOKUP(D6207,nation_table,2,FALSE)</f>
        <v>JORDAN</v>
      </c>
      <c r="F6207" t="str">
        <f>VLOOKUP(D6207,nation_table,4,FALSE)</f>
        <v>MIDDLE EAST</v>
      </c>
      <c r="G6207" t="str">
        <f>VLOOKUP(B6207,cust_segment,7,FALSE)</f>
        <v>FURNITURE</v>
      </c>
      <c r="H6207" t="s">
        <v>46</v>
      </c>
      <c r="I6207">
        <v>64511.87</v>
      </c>
      <c r="J6207" s="1">
        <v>34219</v>
      </c>
      <c r="K6207" t="s">
        <v>53</v>
      </c>
      <c r="L6207" t="s">
        <v>2243</v>
      </c>
      <c r="M6207">
        <v>0</v>
      </c>
      <c r="N6207" t="s">
        <v>7233</v>
      </c>
    </row>
    <row r="6208" spans="1:14" x14ac:dyDescent="0.2">
      <c r="A6208">
        <v>24807</v>
      </c>
      <c r="B6208">
        <v>1306</v>
      </c>
      <c r="C6208" t="str">
        <f>VLOOKUP(B6208,customer_name,2,FALSE)</f>
        <v>Customer#000001306</v>
      </c>
      <c r="D6208">
        <f>VLOOKUP(C6208,cust_num_nat_key,3,FALSE)</f>
        <v>12</v>
      </c>
      <c r="E6208" t="str">
        <f>VLOOKUP(D6208,nation_table,2,FALSE)</f>
        <v>JAPAN</v>
      </c>
      <c r="F6208" t="str">
        <f>VLOOKUP(D6208,nation_table,4,FALSE)</f>
        <v>ASIA</v>
      </c>
      <c r="G6208" t="str">
        <f>VLOOKUP(B6208,cust_segment,7,FALSE)</f>
        <v>MACHINERY</v>
      </c>
      <c r="H6208" t="s">
        <v>39</v>
      </c>
      <c r="I6208">
        <v>13344.82</v>
      </c>
      <c r="J6208" s="1">
        <v>35157</v>
      </c>
      <c r="K6208" t="s">
        <v>40</v>
      </c>
      <c r="L6208" t="s">
        <v>1488</v>
      </c>
      <c r="M6208">
        <v>0</v>
      </c>
      <c r="N6208" t="s">
        <v>7234</v>
      </c>
    </row>
    <row r="6209" spans="1:14" x14ac:dyDescent="0.2">
      <c r="A6209">
        <v>24832</v>
      </c>
      <c r="B6209">
        <v>379</v>
      </c>
      <c r="C6209" t="str">
        <f>VLOOKUP(B6209,customer_name,2,FALSE)</f>
        <v>Customer#000000379</v>
      </c>
      <c r="D6209">
        <f>VLOOKUP(C6209,cust_num_nat_key,3,FALSE)</f>
        <v>7</v>
      </c>
      <c r="E6209" t="str">
        <f>VLOOKUP(D6209,nation_table,2,FALSE)</f>
        <v>GERMANY</v>
      </c>
      <c r="F6209" t="str">
        <f>VLOOKUP(D6209,nation_table,4,FALSE)</f>
        <v>EUROPE</v>
      </c>
      <c r="G6209" t="str">
        <f>VLOOKUP(B6209,cust_segment,7,FALSE)</f>
        <v>AUTOMOBILE</v>
      </c>
      <c r="H6209" t="s">
        <v>39</v>
      </c>
      <c r="I6209">
        <v>386334.55</v>
      </c>
      <c r="J6209" s="1">
        <v>35508</v>
      </c>
      <c r="K6209" t="s">
        <v>56</v>
      </c>
      <c r="L6209" t="s">
        <v>2774</v>
      </c>
      <c r="M6209">
        <v>0</v>
      </c>
      <c r="N6209" t="s">
        <v>7235</v>
      </c>
    </row>
    <row r="6210" spans="1:14" x14ac:dyDescent="0.2">
      <c r="A6210">
        <v>24833</v>
      </c>
      <c r="B6210">
        <v>1376</v>
      </c>
      <c r="C6210" t="str">
        <f>VLOOKUP(B6210,customer_name,2,FALSE)</f>
        <v>Customer#000001376</v>
      </c>
      <c r="D6210">
        <f>VLOOKUP(C6210,cust_num_nat_key,3,FALSE)</f>
        <v>12</v>
      </c>
      <c r="E6210" t="str">
        <f>VLOOKUP(D6210,nation_table,2,FALSE)</f>
        <v>JAPAN</v>
      </c>
      <c r="F6210" t="str">
        <f>VLOOKUP(D6210,nation_table,4,FALSE)</f>
        <v>ASIA</v>
      </c>
      <c r="G6210" t="str">
        <f>VLOOKUP(B6210,cust_segment,7,FALSE)</f>
        <v>HOUSEHOLD</v>
      </c>
      <c r="H6210" t="s">
        <v>46</v>
      </c>
      <c r="I6210">
        <v>156838.81</v>
      </c>
      <c r="J6210" s="1">
        <v>34167</v>
      </c>
      <c r="K6210" t="s">
        <v>53</v>
      </c>
      <c r="L6210" t="s">
        <v>1526</v>
      </c>
      <c r="M6210">
        <v>0</v>
      </c>
      <c r="N6210" t="s">
        <v>7236</v>
      </c>
    </row>
    <row r="6211" spans="1:14" x14ac:dyDescent="0.2">
      <c r="A6211">
        <v>24834</v>
      </c>
      <c r="B6211">
        <v>391</v>
      </c>
      <c r="C6211" t="str">
        <f>VLOOKUP(B6211,customer_name,2,FALSE)</f>
        <v>Customer#000000391</v>
      </c>
      <c r="D6211">
        <f>VLOOKUP(C6211,cust_num_nat_key,3,FALSE)</f>
        <v>11</v>
      </c>
      <c r="E6211" t="str">
        <f>VLOOKUP(D6211,nation_table,2,FALSE)</f>
        <v>IRAQ</v>
      </c>
      <c r="F6211" t="str">
        <f>VLOOKUP(D6211,nation_table,4,FALSE)</f>
        <v>MIDDLE EAST</v>
      </c>
      <c r="G6211" t="str">
        <f>VLOOKUP(B6211,cust_segment,7,FALSE)</f>
        <v>HOUSEHOLD</v>
      </c>
      <c r="H6211" t="s">
        <v>46</v>
      </c>
      <c r="I6211">
        <v>35349.5</v>
      </c>
      <c r="J6211" s="1">
        <v>34504</v>
      </c>
      <c r="K6211" t="s">
        <v>56</v>
      </c>
      <c r="L6211" t="s">
        <v>3462</v>
      </c>
      <c r="M6211">
        <v>0</v>
      </c>
      <c r="N6211" t="s">
        <v>7237</v>
      </c>
    </row>
    <row r="6212" spans="1:14" x14ac:dyDescent="0.2">
      <c r="A6212">
        <v>24835</v>
      </c>
      <c r="B6212">
        <v>464</v>
      </c>
      <c r="C6212" t="str">
        <f>VLOOKUP(B6212,customer_name,2,FALSE)</f>
        <v>Customer#000000464</v>
      </c>
      <c r="D6212">
        <f>VLOOKUP(C6212,cust_num_nat_key,3,FALSE)</f>
        <v>9</v>
      </c>
      <c r="E6212" t="str">
        <f>VLOOKUP(D6212,nation_table,2,FALSE)</f>
        <v>INDONESIA</v>
      </c>
      <c r="F6212" t="str">
        <f>VLOOKUP(D6212,nation_table,4,FALSE)</f>
        <v>ASIA</v>
      </c>
      <c r="G6212" t="str">
        <f>VLOOKUP(B6212,cust_segment,7,FALSE)</f>
        <v>AUTOMOBILE</v>
      </c>
      <c r="H6212" t="s">
        <v>39</v>
      </c>
      <c r="I6212">
        <v>86231.81</v>
      </c>
      <c r="J6212" s="1">
        <v>35828</v>
      </c>
      <c r="K6212" t="s">
        <v>56</v>
      </c>
      <c r="L6212" t="s">
        <v>2215</v>
      </c>
      <c r="M6212">
        <v>0</v>
      </c>
      <c r="N6212" t="s">
        <v>7238</v>
      </c>
    </row>
    <row r="6213" spans="1:14" x14ac:dyDescent="0.2">
      <c r="A6213">
        <v>24836</v>
      </c>
      <c r="B6213">
        <v>386</v>
      </c>
      <c r="C6213" t="str">
        <f>VLOOKUP(B6213,customer_name,2,FALSE)</f>
        <v>Customer#000000386</v>
      </c>
      <c r="D6213">
        <f>VLOOKUP(C6213,cust_num_nat_key,3,FALSE)</f>
        <v>24</v>
      </c>
      <c r="E6213" t="str">
        <f>VLOOKUP(D6213,nation_table,2,FALSE)</f>
        <v>UNITED STATES</v>
      </c>
      <c r="F6213" t="str">
        <f>VLOOKUP(D6213,nation_table,4,FALSE)</f>
        <v>AMERICA</v>
      </c>
      <c r="G6213" t="str">
        <f>VLOOKUP(B6213,cust_segment,7,FALSE)</f>
        <v>BUILDING</v>
      </c>
      <c r="H6213" t="s">
        <v>39</v>
      </c>
      <c r="I6213">
        <v>227542.53</v>
      </c>
      <c r="J6213" s="1">
        <v>35941</v>
      </c>
      <c r="K6213" t="s">
        <v>56</v>
      </c>
      <c r="L6213" t="s">
        <v>4549</v>
      </c>
      <c r="M6213">
        <v>0</v>
      </c>
      <c r="N6213" t="s">
        <v>7239</v>
      </c>
    </row>
    <row r="6214" spans="1:14" x14ac:dyDescent="0.2">
      <c r="A6214">
        <v>24837</v>
      </c>
      <c r="B6214">
        <v>469</v>
      </c>
      <c r="C6214" t="str">
        <f>VLOOKUP(B6214,customer_name,2,FALSE)</f>
        <v>Customer#000000469</v>
      </c>
      <c r="D6214">
        <f>VLOOKUP(C6214,cust_num_nat_key,3,FALSE)</f>
        <v>12</v>
      </c>
      <c r="E6214" t="str">
        <f>VLOOKUP(D6214,nation_table,2,FALSE)</f>
        <v>JAPAN</v>
      </c>
      <c r="F6214" t="str">
        <f>VLOOKUP(D6214,nation_table,4,FALSE)</f>
        <v>ASIA</v>
      </c>
      <c r="G6214" t="str">
        <f>VLOOKUP(B6214,cust_segment,7,FALSE)</f>
        <v>BUILDING</v>
      </c>
      <c r="H6214" t="s">
        <v>39</v>
      </c>
      <c r="I6214">
        <v>196175.57</v>
      </c>
      <c r="J6214" s="1">
        <v>35535</v>
      </c>
      <c r="K6214" t="s">
        <v>40</v>
      </c>
      <c r="L6214" t="s">
        <v>144</v>
      </c>
      <c r="M6214">
        <v>0</v>
      </c>
      <c r="N6214" t="s">
        <v>7240</v>
      </c>
    </row>
    <row r="6215" spans="1:14" x14ac:dyDescent="0.2">
      <c r="A6215">
        <v>24838</v>
      </c>
      <c r="B6215">
        <v>599</v>
      </c>
      <c r="C6215" t="str">
        <f>VLOOKUP(B6215,customer_name,2,FALSE)</f>
        <v>Customer#000000599</v>
      </c>
      <c r="D6215">
        <f>VLOOKUP(C6215,cust_num_nat_key,3,FALSE)</f>
        <v>4</v>
      </c>
      <c r="E6215" t="str">
        <f>VLOOKUP(D6215,nation_table,2,FALSE)</f>
        <v>EGYPT</v>
      </c>
      <c r="F6215" t="str">
        <f>VLOOKUP(D6215,nation_table,4,FALSE)</f>
        <v>MIDDLE EAST</v>
      </c>
      <c r="G6215" t="str">
        <f>VLOOKUP(B6215,cust_segment,7,FALSE)</f>
        <v>HOUSEHOLD</v>
      </c>
      <c r="H6215" t="s">
        <v>39</v>
      </c>
      <c r="I6215">
        <v>249823.34</v>
      </c>
      <c r="J6215" s="1">
        <v>35601</v>
      </c>
      <c r="K6215" t="s">
        <v>56</v>
      </c>
      <c r="L6215" t="s">
        <v>1341</v>
      </c>
      <c r="M6215">
        <v>0</v>
      </c>
      <c r="N6215" t="s">
        <v>7241</v>
      </c>
    </row>
    <row r="6216" spans="1:14" x14ac:dyDescent="0.2">
      <c r="A6216">
        <v>24839</v>
      </c>
      <c r="B6216">
        <v>767</v>
      </c>
      <c r="C6216" t="str">
        <f>VLOOKUP(B6216,customer_name,2,FALSE)</f>
        <v>Customer#000000767</v>
      </c>
      <c r="D6216">
        <f>VLOOKUP(C6216,cust_num_nat_key,3,FALSE)</f>
        <v>17</v>
      </c>
      <c r="E6216" t="str">
        <f>VLOOKUP(D6216,nation_table,2,FALSE)</f>
        <v>PERU</v>
      </c>
      <c r="F6216" t="str">
        <f>VLOOKUP(D6216,nation_table,4,FALSE)</f>
        <v>AMERICA</v>
      </c>
      <c r="G6216" t="str">
        <f>VLOOKUP(B6216,cust_segment,7,FALSE)</f>
        <v>BUILDING</v>
      </c>
      <c r="H6216" t="s">
        <v>39</v>
      </c>
      <c r="I6216">
        <v>264550.46000000002</v>
      </c>
      <c r="J6216" s="1">
        <v>35995</v>
      </c>
      <c r="K6216" t="s">
        <v>61</v>
      </c>
      <c r="L6216" t="s">
        <v>318</v>
      </c>
      <c r="M6216">
        <v>0</v>
      </c>
      <c r="N6216" t="s">
        <v>7242</v>
      </c>
    </row>
    <row r="6217" spans="1:14" x14ac:dyDescent="0.2">
      <c r="A6217">
        <v>24864</v>
      </c>
      <c r="B6217">
        <v>400</v>
      </c>
      <c r="C6217" t="str">
        <f>VLOOKUP(B6217,customer_name,2,FALSE)</f>
        <v>Customer#000000400</v>
      </c>
      <c r="D6217">
        <f>VLOOKUP(C6217,cust_num_nat_key,3,FALSE)</f>
        <v>14</v>
      </c>
      <c r="E6217" t="str">
        <f>VLOOKUP(D6217,nation_table,2,FALSE)</f>
        <v>KENYA</v>
      </c>
      <c r="F6217" t="str">
        <f>VLOOKUP(D6217,nation_table,4,FALSE)</f>
        <v>AFRICA</v>
      </c>
      <c r="G6217" t="str">
        <f>VLOOKUP(B6217,cust_segment,7,FALSE)</f>
        <v>BUILDING</v>
      </c>
      <c r="H6217" t="s">
        <v>46</v>
      </c>
      <c r="I6217">
        <v>154307.14000000001</v>
      </c>
      <c r="J6217" s="1">
        <v>33619</v>
      </c>
      <c r="K6217" t="s">
        <v>43</v>
      </c>
      <c r="L6217" t="s">
        <v>388</v>
      </c>
      <c r="M6217">
        <v>0</v>
      </c>
      <c r="N6217" t="s">
        <v>7243</v>
      </c>
    </row>
    <row r="6218" spans="1:14" x14ac:dyDescent="0.2">
      <c r="A6218">
        <v>24865</v>
      </c>
      <c r="B6218">
        <v>497</v>
      </c>
      <c r="C6218" t="str">
        <f>VLOOKUP(B6218,customer_name,2,FALSE)</f>
        <v>Customer#000000497</v>
      </c>
      <c r="D6218">
        <f>VLOOKUP(C6218,cust_num_nat_key,3,FALSE)</f>
        <v>23</v>
      </c>
      <c r="E6218" t="str">
        <f>VLOOKUP(D6218,nation_table,2,FALSE)</f>
        <v>UNITED KINGDOM</v>
      </c>
      <c r="F6218" t="str">
        <f>VLOOKUP(D6218,nation_table,4,FALSE)</f>
        <v>EUROPE</v>
      </c>
      <c r="G6218" t="str">
        <f>VLOOKUP(B6218,cust_segment,7,FALSE)</f>
        <v>BUILDING</v>
      </c>
      <c r="H6218" t="s">
        <v>46</v>
      </c>
      <c r="I6218">
        <v>220181.87</v>
      </c>
      <c r="J6218" s="1">
        <v>33683</v>
      </c>
      <c r="K6218" t="s">
        <v>56</v>
      </c>
      <c r="L6218" t="s">
        <v>3388</v>
      </c>
      <c r="M6218">
        <v>0</v>
      </c>
      <c r="N6218" t="s">
        <v>7244</v>
      </c>
    </row>
    <row r="6219" spans="1:14" x14ac:dyDescent="0.2">
      <c r="A6219">
        <v>24866</v>
      </c>
      <c r="B6219">
        <v>737</v>
      </c>
      <c r="C6219" t="str">
        <f>VLOOKUP(B6219,customer_name,2,FALSE)</f>
        <v>Customer#000000737</v>
      </c>
      <c r="D6219">
        <f>VLOOKUP(C6219,cust_num_nat_key,3,FALSE)</f>
        <v>18</v>
      </c>
      <c r="E6219" t="str">
        <f>VLOOKUP(D6219,nation_table,2,FALSE)</f>
        <v>CHINA</v>
      </c>
      <c r="F6219" t="str">
        <f>VLOOKUP(D6219,nation_table,4,FALSE)</f>
        <v>ASIA</v>
      </c>
      <c r="G6219" t="str">
        <f>VLOOKUP(B6219,cust_segment,7,FALSE)</f>
        <v>AUTOMOBILE</v>
      </c>
      <c r="H6219" t="s">
        <v>46</v>
      </c>
      <c r="I6219">
        <v>162258.66</v>
      </c>
      <c r="J6219" s="1">
        <v>34308</v>
      </c>
      <c r="K6219" t="s">
        <v>53</v>
      </c>
      <c r="L6219" t="s">
        <v>1028</v>
      </c>
      <c r="M6219">
        <v>0</v>
      </c>
      <c r="N6219" t="s">
        <v>7245</v>
      </c>
    </row>
    <row r="6220" spans="1:14" x14ac:dyDescent="0.2">
      <c r="A6220">
        <v>24867</v>
      </c>
      <c r="B6220">
        <v>856</v>
      </c>
      <c r="C6220" t="str">
        <f>VLOOKUP(B6220,customer_name,2,FALSE)</f>
        <v>Customer#000000856</v>
      </c>
      <c r="D6220">
        <f>VLOOKUP(C6220,cust_num_nat_key,3,FALSE)</f>
        <v>15</v>
      </c>
      <c r="E6220" t="str">
        <f>VLOOKUP(D6220,nation_table,2,FALSE)</f>
        <v>MOROCCO</v>
      </c>
      <c r="F6220" t="str">
        <f>VLOOKUP(D6220,nation_table,4,FALSE)</f>
        <v>AFRICA</v>
      </c>
      <c r="G6220" t="str">
        <f>VLOOKUP(B6220,cust_segment,7,FALSE)</f>
        <v>FURNITURE</v>
      </c>
      <c r="H6220" t="s">
        <v>46</v>
      </c>
      <c r="I6220">
        <v>12641.8</v>
      </c>
      <c r="J6220" s="1">
        <v>34366</v>
      </c>
      <c r="K6220" t="s">
        <v>56</v>
      </c>
      <c r="L6220" t="s">
        <v>714</v>
      </c>
      <c r="M6220">
        <v>0</v>
      </c>
      <c r="N6220" t="s">
        <v>7246</v>
      </c>
    </row>
    <row r="6221" spans="1:14" x14ac:dyDescent="0.2">
      <c r="A6221">
        <v>24868</v>
      </c>
      <c r="B6221">
        <v>241</v>
      </c>
      <c r="C6221" t="str">
        <f>VLOOKUP(B6221,customer_name,2,FALSE)</f>
        <v>Customer#000000241</v>
      </c>
      <c r="D6221">
        <f>VLOOKUP(C6221,cust_num_nat_key,3,FALSE)</f>
        <v>9</v>
      </c>
      <c r="E6221" t="str">
        <f>VLOOKUP(D6221,nation_table,2,FALSE)</f>
        <v>INDONESIA</v>
      </c>
      <c r="F6221" t="str">
        <f>VLOOKUP(D6221,nation_table,4,FALSE)</f>
        <v>ASIA</v>
      </c>
      <c r="G6221" t="str">
        <f>VLOOKUP(B6221,cust_segment,7,FALSE)</f>
        <v>AUTOMOBILE</v>
      </c>
      <c r="H6221" t="s">
        <v>46</v>
      </c>
      <c r="I6221">
        <v>193326.87</v>
      </c>
      <c r="J6221" s="1">
        <v>33751</v>
      </c>
      <c r="K6221" t="s">
        <v>56</v>
      </c>
      <c r="L6221" t="s">
        <v>1946</v>
      </c>
      <c r="M6221">
        <v>0</v>
      </c>
      <c r="N6221" t="s">
        <v>7247</v>
      </c>
    </row>
    <row r="6222" spans="1:14" x14ac:dyDescent="0.2">
      <c r="A6222">
        <v>24869</v>
      </c>
      <c r="B6222">
        <v>319</v>
      </c>
      <c r="C6222" t="str">
        <f>VLOOKUP(B6222,customer_name,2,FALSE)</f>
        <v>Customer#000000319</v>
      </c>
      <c r="D6222">
        <f>VLOOKUP(C6222,cust_num_nat_key,3,FALSE)</f>
        <v>6</v>
      </c>
      <c r="E6222" t="str">
        <f>VLOOKUP(D6222,nation_table,2,FALSE)</f>
        <v>FRANCE</v>
      </c>
      <c r="F6222" t="str">
        <f>VLOOKUP(D6222,nation_table,4,FALSE)</f>
        <v>EUROPE</v>
      </c>
      <c r="G6222" t="str">
        <f>VLOOKUP(B6222,cust_segment,7,FALSE)</f>
        <v>FURNITURE</v>
      </c>
      <c r="H6222" t="s">
        <v>46</v>
      </c>
      <c r="I6222">
        <v>229144.28</v>
      </c>
      <c r="J6222" s="1">
        <v>34496</v>
      </c>
      <c r="K6222" t="s">
        <v>53</v>
      </c>
      <c r="L6222" t="s">
        <v>879</v>
      </c>
      <c r="M6222">
        <v>0</v>
      </c>
      <c r="N6222" t="s">
        <v>7248</v>
      </c>
    </row>
    <row r="6223" spans="1:14" x14ac:dyDescent="0.2">
      <c r="A6223">
        <v>24870</v>
      </c>
      <c r="B6223">
        <v>862</v>
      </c>
      <c r="C6223" t="str">
        <f>VLOOKUP(B6223,customer_name,2,FALSE)</f>
        <v>Customer#000000862</v>
      </c>
      <c r="D6223">
        <f>VLOOKUP(C6223,cust_num_nat_key,3,FALSE)</f>
        <v>2</v>
      </c>
      <c r="E6223" t="str">
        <f>VLOOKUP(D6223,nation_table,2,FALSE)</f>
        <v>BRAZIL</v>
      </c>
      <c r="F6223" t="str">
        <f>VLOOKUP(D6223,nation_table,4,FALSE)</f>
        <v>AMERICA</v>
      </c>
      <c r="G6223" t="str">
        <f>VLOOKUP(B6223,cust_segment,7,FALSE)</f>
        <v>MACHINERY</v>
      </c>
      <c r="H6223" t="s">
        <v>46</v>
      </c>
      <c r="I6223">
        <v>86742.06</v>
      </c>
      <c r="J6223" s="1">
        <v>34449</v>
      </c>
      <c r="K6223" t="s">
        <v>40</v>
      </c>
      <c r="L6223" t="s">
        <v>1746</v>
      </c>
      <c r="M6223">
        <v>0</v>
      </c>
      <c r="N6223" t="s">
        <v>7249</v>
      </c>
    </row>
    <row r="6224" spans="1:14" x14ac:dyDescent="0.2">
      <c r="A6224">
        <v>24871</v>
      </c>
      <c r="B6224">
        <v>236</v>
      </c>
      <c r="C6224" t="str">
        <f>VLOOKUP(B6224,customer_name,2,FALSE)</f>
        <v>Customer#000000236</v>
      </c>
      <c r="D6224">
        <f>VLOOKUP(C6224,cust_num_nat_key,3,FALSE)</f>
        <v>14</v>
      </c>
      <c r="E6224" t="str">
        <f>VLOOKUP(D6224,nation_table,2,FALSE)</f>
        <v>KENYA</v>
      </c>
      <c r="F6224" t="str">
        <f>VLOOKUP(D6224,nation_table,4,FALSE)</f>
        <v>AFRICA</v>
      </c>
      <c r="G6224" t="str">
        <f>VLOOKUP(B6224,cust_segment,7,FALSE)</f>
        <v>AUTOMOBILE</v>
      </c>
      <c r="H6224" t="s">
        <v>78</v>
      </c>
      <c r="I6224">
        <v>326576.48</v>
      </c>
      <c r="J6224" s="1">
        <v>34782</v>
      </c>
      <c r="K6224" t="s">
        <v>61</v>
      </c>
      <c r="L6224" t="s">
        <v>555</v>
      </c>
      <c r="M6224">
        <v>0</v>
      </c>
      <c r="N6224" t="s">
        <v>7250</v>
      </c>
    </row>
    <row r="6225" spans="1:14" x14ac:dyDescent="0.2">
      <c r="A6225">
        <v>24896</v>
      </c>
      <c r="B6225">
        <v>490</v>
      </c>
      <c r="C6225" t="str">
        <f>VLOOKUP(B6225,customer_name,2,FALSE)</f>
        <v>Customer#000000490</v>
      </c>
      <c r="D6225">
        <f>VLOOKUP(C6225,cust_num_nat_key,3,FALSE)</f>
        <v>22</v>
      </c>
      <c r="E6225" t="str">
        <f>VLOOKUP(D6225,nation_table,2,FALSE)</f>
        <v>RUSSIA</v>
      </c>
      <c r="F6225" t="str">
        <f>VLOOKUP(D6225,nation_table,4,FALSE)</f>
        <v>EUROPE</v>
      </c>
      <c r="G6225" t="str">
        <f>VLOOKUP(B6225,cust_segment,7,FALSE)</f>
        <v>FURNITURE</v>
      </c>
      <c r="H6225" t="s">
        <v>46</v>
      </c>
      <c r="I6225">
        <v>108701.72</v>
      </c>
      <c r="J6225" s="1">
        <v>34019</v>
      </c>
      <c r="K6225" t="s">
        <v>61</v>
      </c>
      <c r="L6225" t="s">
        <v>1640</v>
      </c>
      <c r="M6225">
        <v>0</v>
      </c>
      <c r="N6225" t="s">
        <v>7251</v>
      </c>
    </row>
    <row r="6226" spans="1:14" x14ac:dyDescent="0.2">
      <c r="A6226">
        <v>24897</v>
      </c>
      <c r="B6226">
        <v>110</v>
      </c>
      <c r="C6226" t="str">
        <f>VLOOKUP(B6226,customer_name,2,FALSE)</f>
        <v>Customer#000000110</v>
      </c>
      <c r="D6226">
        <f>VLOOKUP(C6226,cust_num_nat_key,3,FALSE)</f>
        <v>10</v>
      </c>
      <c r="E6226" t="str">
        <f>VLOOKUP(D6226,nation_table,2,FALSE)</f>
        <v>IRAN</v>
      </c>
      <c r="F6226" t="str">
        <f>VLOOKUP(D6226,nation_table,4,FALSE)</f>
        <v>MIDDLE EAST</v>
      </c>
      <c r="G6226" t="str">
        <f>VLOOKUP(B6226,cust_segment,7,FALSE)</f>
        <v>AUTOMOBILE</v>
      </c>
      <c r="H6226" t="s">
        <v>39</v>
      </c>
      <c r="I6226">
        <v>111959.02</v>
      </c>
      <c r="J6226" s="1">
        <v>35832</v>
      </c>
      <c r="K6226" t="s">
        <v>61</v>
      </c>
      <c r="L6226" t="s">
        <v>914</v>
      </c>
      <c r="M6226">
        <v>0</v>
      </c>
      <c r="N6226" t="s">
        <v>7252</v>
      </c>
    </row>
    <row r="6227" spans="1:14" x14ac:dyDescent="0.2">
      <c r="A6227">
        <v>24898</v>
      </c>
      <c r="B6227">
        <v>1187</v>
      </c>
      <c r="C6227" t="str">
        <f>VLOOKUP(B6227,customer_name,2,FALSE)</f>
        <v>Customer#000001187</v>
      </c>
      <c r="D6227">
        <f>VLOOKUP(C6227,cust_num_nat_key,3,FALSE)</f>
        <v>10</v>
      </c>
      <c r="E6227" t="str">
        <f>VLOOKUP(D6227,nation_table,2,FALSE)</f>
        <v>IRAN</v>
      </c>
      <c r="F6227" t="str">
        <f>VLOOKUP(D6227,nation_table,4,FALSE)</f>
        <v>MIDDLE EAST</v>
      </c>
      <c r="G6227" t="str">
        <f>VLOOKUP(B6227,cust_segment,7,FALSE)</f>
        <v>AUTOMOBILE</v>
      </c>
      <c r="H6227" t="s">
        <v>39</v>
      </c>
      <c r="I6227">
        <v>220221.83</v>
      </c>
      <c r="J6227" s="1">
        <v>35450</v>
      </c>
      <c r="K6227" t="s">
        <v>40</v>
      </c>
      <c r="L6227" t="s">
        <v>3142</v>
      </c>
      <c r="M6227">
        <v>0</v>
      </c>
      <c r="N6227" t="s">
        <v>7253</v>
      </c>
    </row>
    <row r="6228" spans="1:14" x14ac:dyDescent="0.2">
      <c r="A6228">
        <v>24899</v>
      </c>
      <c r="B6228">
        <v>715</v>
      </c>
      <c r="C6228" t="str">
        <f>VLOOKUP(B6228,customer_name,2,FALSE)</f>
        <v>Customer#000000715</v>
      </c>
      <c r="D6228">
        <f>VLOOKUP(C6228,cust_num_nat_key,3,FALSE)</f>
        <v>19</v>
      </c>
      <c r="E6228" t="str">
        <f>VLOOKUP(D6228,nation_table,2,FALSE)</f>
        <v>ROMANIA</v>
      </c>
      <c r="F6228" t="str">
        <f>VLOOKUP(D6228,nation_table,4,FALSE)</f>
        <v>EUROPE</v>
      </c>
      <c r="G6228" t="str">
        <f>VLOOKUP(B6228,cust_segment,7,FALSE)</f>
        <v>AUTOMOBILE</v>
      </c>
      <c r="H6228" t="s">
        <v>39</v>
      </c>
      <c r="I6228">
        <v>235398.02</v>
      </c>
      <c r="J6228" s="1">
        <v>34932</v>
      </c>
      <c r="K6228" t="s">
        <v>53</v>
      </c>
      <c r="L6228" t="s">
        <v>1535</v>
      </c>
      <c r="M6228">
        <v>0</v>
      </c>
      <c r="N6228" t="s">
        <v>7254</v>
      </c>
    </row>
    <row r="6229" spans="1:14" x14ac:dyDescent="0.2">
      <c r="A6229">
        <v>24900</v>
      </c>
      <c r="B6229">
        <v>200</v>
      </c>
      <c r="C6229" t="str">
        <f>VLOOKUP(B6229,customer_name,2,FALSE)</f>
        <v>Customer#000000200</v>
      </c>
      <c r="D6229">
        <f>VLOOKUP(C6229,cust_num_nat_key,3,FALSE)</f>
        <v>16</v>
      </c>
      <c r="E6229" t="str">
        <f>VLOOKUP(D6229,nation_table,2,FALSE)</f>
        <v>MOZAMBIQUE</v>
      </c>
      <c r="F6229" t="str">
        <f>VLOOKUP(D6229,nation_table,4,FALSE)</f>
        <v>AFRICA</v>
      </c>
      <c r="G6229" t="str">
        <f>VLOOKUP(B6229,cust_segment,7,FALSE)</f>
        <v>BUILDING</v>
      </c>
      <c r="H6229" t="s">
        <v>39</v>
      </c>
      <c r="I6229">
        <v>289213.34000000003</v>
      </c>
      <c r="J6229" s="1">
        <v>35282</v>
      </c>
      <c r="K6229" t="s">
        <v>43</v>
      </c>
      <c r="L6229" t="s">
        <v>1121</v>
      </c>
      <c r="M6229">
        <v>0</v>
      </c>
      <c r="N6229" t="s">
        <v>7255</v>
      </c>
    </row>
    <row r="6230" spans="1:14" x14ac:dyDescent="0.2">
      <c r="A6230">
        <v>24901</v>
      </c>
      <c r="B6230">
        <v>367</v>
      </c>
      <c r="C6230" t="str">
        <f>VLOOKUP(B6230,customer_name,2,FALSE)</f>
        <v>Customer#000000367</v>
      </c>
      <c r="D6230">
        <f>VLOOKUP(C6230,cust_num_nat_key,3,FALSE)</f>
        <v>13</v>
      </c>
      <c r="E6230" t="str">
        <f>VLOOKUP(D6230,nation_table,2,FALSE)</f>
        <v>JORDAN</v>
      </c>
      <c r="F6230" t="str">
        <f>VLOOKUP(D6230,nation_table,4,FALSE)</f>
        <v>MIDDLE EAST</v>
      </c>
      <c r="G6230" t="str">
        <f>VLOOKUP(B6230,cust_segment,7,FALSE)</f>
        <v>HOUSEHOLD</v>
      </c>
      <c r="H6230" t="s">
        <v>39</v>
      </c>
      <c r="I6230">
        <v>135859.62</v>
      </c>
      <c r="J6230" s="1">
        <v>35308</v>
      </c>
      <c r="K6230" t="s">
        <v>40</v>
      </c>
      <c r="L6230" t="s">
        <v>942</v>
      </c>
      <c r="M6230">
        <v>0</v>
      </c>
      <c r="N6230" t="s">
        <v>7256</v>
      </c>
    </row>
    <row r="6231" spans="1:14" x14ac:dyDescent="0.2">
      <c r="A6231">
        <v>24902</v>
      </c>
      <c r="B6231">
        <v>709</v>
      </c>
      <c r="C6231" t="str">
        <f>VLOOKUP(B6231,customer_name,2,FALSE)</f>
        <v>Customer#000000709</v>
      </c>
      <c r="D6231">
        <f>VLOOKUP(C6231,cust_num_nat_key,3,FALSE)</f>
        <v>18</v>
      </c>
      <c r="E6231" t="str">
        <f>VLOOKUP(D6231,nation_table,2,FALSE)</f>
        <v>CHINA</v>
      </c>
      <c r="F6231" t="str">
        <f>VLOOKUP(D6231,nation_table,4,FALSE)</f>
        <v>ASIA</v>
      </c>
      <c r="G6231" t="str">
        <f>VLOOKUP(B6231,cust_segment,7,FALSE)</f>
        <v>BUILDING</v>
      </c>
      <c r="H6231" t="s">
        <v>46</v>
      </c>
      <c r="I6231">
        <v>220592</v>
      </c>
      <c r="J6231" s="1">
        <v>34116</v>
      </c>
      <c r="K6231" t="s">
        <v>56</v>
      </c>
      <c r="L6231" t="s">
        <v>3268</v>
      </c>
      <c r="M6231">
        <v>0</v>
      </c>
      <c r="N6231" t="s">
        <v>7257</v>
      </c>
    </row>
    <row r="6232" spans="1:14" x14ac:dyDescent="0.2">
      <c r="A6232">
        <v>24903</v>
      </c>
      <c r="B6232">
        <v>1258</v>
      </c>
      <c r="C6232" t="str">
        <f>VLOOKUP(B6232,customer_name,2,FALSE)</f>
        <v>Customer#000001258</v>
      </c>
      <c r="D6232">
        <f>VLOOKUP(C6232,cust_num_nat_key,3,FALSE)</f>
        <v>3</v>
      </c>
      <c r="E6232" t="str">
        <f>VLOOKUP(D6232,nation_table,2,FALSE)</f>
        <v>CANADA</v>
      </c>
      <c r="F6232" t="str">
        <f>VLOOKUP(D6232,nation_table,4,FALSE)</f>
        <v>AMERICA</v>
      </c>
      <c r="G6232" t="str">
        <f>VLOOKUP(B6232,cust_segment,7,FALSE)</f>
        <v>AUTOMOBILE</v>
      </c>
      <c r="H6232" t="s">
        <v>46</v>
      </c>
      <c r="I6232">
        <v>310652.81</v>
      </c>
      <c r="J6232" s="1">
        <v>34262</v>
      </c>
      <c r="K6232" t="s">
        <v>40</v>
      </c>
      <c r="L6232" t="s">
        <v>501</v>
      </c>
      <c r="M6232">
        <v>0</v>
      </c>
      <c r="N6232" t="s">
        <v>7258</v>
      </c>
    </row>
    <row r="6233" spans="1:14" x14ac:dyDescent="0.2">
      <c r="A6233">
        <v>24928</v>
      </c>
      <c r="B6233">
        <v>1153</v>
      </c>
      <c r="C6233" t="str">
        <f>VLOOKUP(B6233,customer_name,2,FALSE)</f>
        <v>Customer#000001153</v>
      </c>
      <c r="D6233">
        <f>VLOOKUP(C6233,cust_num_nat_key,3,FALSE)</f>
        <v>3</v>
      </c>
      <c r="E6233" t="str">
        <f>VLOOKUP(D6233,nation_table,2,FALSE)</f>
        <v>CANADA</v>
      </c>
      <c r="F6233" t="str">
        <f>VLOOKUP(D6233,nation_table,4,FALSE)</f>
        <v>AMERICA</v>
      </c>
      <c r="G6233" t="str">
        <f>VLOOKUP(B6233,cust_segment,7,FALSE)</f>
        <v>HOUSEHOLD</v>
      </c>
      <c r="H6233" t="s">
        <v>39</v>
      </c>
      <c r="I6233">
        <v>28273.54</v>
      </c>
      <c r="J6233" s="1">
        <v>35170</v>
      </c>
      <c r="K6233" t="s">
        <v>53</v>
      </c>
      <c r="L6233" t="s">
        <v>2292</v>
      </c>
      <c r="M6233">
        <v>0</v>
      </c>
      <c r="N6233" t="s">
        <v>7259</v>
      </c>
    </row>
    <row r="6234" spans="1:14" x14ac:dyDescent="0.2">
      <c r="A6234">
        <v>24929</v>
      </c>
      <c r="B6234">
        <v>316</v>
      </c>
      <c r="C6234" t="str">
        <f>VLOOKUP(B6234,customer_name,2,FALSE)</f>
        <v>Customer#000000316</v>
      </c>
      <c r="D6234">
        <f>VLOOKUP(C6234,cust_num_nat_key,3,FALSE)</f>
        <v>8</v>
      </c>
      <c r="E6234" t="str">
        <f>VLOOKUP(D6234,nation_table,2,FALSE)</f>
        <v>INDIA</v>
      </c>
      <c r="F6234" t="str">
        <f>VLOOKUP(D6234,nation_table,4,FALSE)</f>
        <v>ASIA</v>
      </c>
      <c r="G6234" t="str">
        <f>VLOOKUP(B6234,cust_segment,7,FALSE)</f>
        <v>MACHINERY</v>
      </c>
      <c r="H6234" t="s">
        <v>39</v>
      </c>
      <c r="I6234">
        <v>96283.19</v>
      </c>
      <c r="J6234" s="1">
        <v>35339</v>
      </c>
      <c r="K6234" t="s">
        <v>53</v>
      </c>
      <c r="L6234" t="s">
        <v>1613</v>
      </c>
      <c r="M6234">
        <v>0</v>
      </c>
      <c r="N6234" t="s">
        <v>7260</v>
      </c>
    </row>
    <row r="6235" spans="1:14" x14ac:dyDescent="0.2">
      <c r="A6235">
        <v>24930</v>
      </c>
      <c r="B6235">
        <v>502</v>
      </c>
      <c r="C6235" t="str">
        <f>VLOOKUP(B6235,customer_name,2,FALSE)</f>
        <v>Customer#000000502</v>
      </c>
      <c r="D6235">
        <f>VLOOKUP(C6235,cust_num_nat_key,3,FALSE)</f>
        <v>11</v>
      </c>
      <c r="E6235" t="str">
        <f>VLOOKUP(D6235,nation_table,2,FALSE)</f>
        <v>IRAQ</v>
      </c>
      <c r="F6235" t="str">
        <f>VLOOKUP(D6235,nation_table,4,FALSE)</f>
        <v>MIDDLE EAST</v>
      </c>
      <c r="G6235" t="str">
        <f>VLOOKUP(B6235,cust_segment,7,FALSE)</f>
        <v>HOUSEHOLD</v>
      </c>
      <c r="H6235" t="s">
        <v>39</v>
      </c>
      <c r="I6235">
        <v>148609.19</v>
      </c>
      <c r="J6235" s="1">
        <v>35903</v>
      </c>
      <c r="K6235" t="s">
        <v>56</v>
      </c>
      <c r="L6235" t="s">
        <v>630</v>
      </c>
      <c r="M6235">
        <v>0</v>
      </c>
      <c r="N6235" t="s">
        <v>7261</v>
      </c>
    </row>
    <row r="6236" spans="1:14" x14ac:dyDescent="0.2">
      <c r="A6236">
        <v>24931</v>
      </c>
      <c r="B6236">
        <v>1189</v>
      </c>
      <c r="C6236" t="str">
        <f>VLOOKUP(B6236,customer_name,2,FALSE)</f>
        <v>Customer#000001189</v>
      </c>
      <c r="D6236">
        <f>VLOOKUP(C6236,cust_num_nat_key,3,FALSE)</f>
        <v>10</v>
      </c>
      <c r="E6236" t="str">
        <f>VLOOKUP(D6236,nation_table,2,FALSE)</f>
        <v>IRAN</v>
      </c>
      <c r="F6236" t="str">
        <f>VLOOKUP(D6236,nation_table,4,FALSE)</f>
        <v>MIDDLE EAST</v>
      </c>
      <c r="G6236" t="str">
        <f>VLOOKUP(B6236,cust_segment,7,FALSE)</f>
        <v>HOUSEHOLD</v>
      </c>
      <c r="H6236" t="s">
        <v>39</v>
      </c>
      <c r="I6236">
        <v>325132.77</v>
      </c>
      <c r="J6236" s="1">
        <v>35011</v>
      </c>
      <c r="K6236" t="s">
        <v>40</v>
      </c>
      <c r="L6236" t="s">
        <v>479</v>
      </c>
      <c r="M6236">
        <v>0</v>
      </c>
      <c r="N6236" t="s">
        <v>7262</v>
      </c>
    </row>
    <row r="6237" spans="1:14" x14ac:dyDescent="0.2">
      <c r="A6237">
        <v>24932</v>
      </c>
      <c r="B6237">
        <v>932</v>
      </c>
      <c r="C6237" t="str">
        <f>VLOOKUP(B6237,customer_name,2,FALSE)</f>
        <v>Customer#000000932</v>
      </c>
      <c r="D6237">
        <f>VLOOKUP(C6237,cust_num_nat_key,3,FALSE)</f>
        <v>13</v>
      </c>
      <c r="E6237" t="str">
        <f>VLOOKUP(D6237,nation_table,2,FALSE)</f>
        <v>JORDAN</v>
      </c>
      <c r="F6237" t="str">
        <f>VLOOKUP(D6237,nation_table,4,FALSE)</f>
        <v>MIDDLE EAST</v>
      </c>
      <c r="G6237" t="str">
        <f>VLOOKUP(B6237,cust_segment,7,FALSE)</f>
        <v>BUILDING</v>
      </c>
      <c r="H6237" t="s">
        <v>39</v>
      </c>
      <c r="I6237">
        <v>66201.87</v>
      </c>
      <c r="J6237" s="1">
        <v>35120</v>
      </c>
      <c r="K6237" t="s">
        <v>43</v>
      </c>
      <c r="L6237" t="s">
        <v>162</v>
      </c>
      <c r="M6237">
        <v>0</v>
      </c>
      <c r="N6237" t="s">
        <v>7263</v>
      </c>
    </row>
    <row r="6238" spans="1:14" x14ac:dyDescent="0.2">
      <c r="A6238">
        <v>24933</v>
      </c>
      <c r="B6238">
        <v>269</v>
      </c>
      <c r="C6238" t="str">
        <f>VLOOKUP(B6238,customer_name,2,FALSE)</f>
        <v>Customer#000000269</v>
      </c>
      <c r="D6238">
        <f>VLOOKUP(C6238,cust_num_nat_key,3,FALSE)</f>
        <v>14</v>
      </c>
      <c r="E6238" t="str">
        <f>VLOOKUP(D6238,nation_table,2,FALSE)</f>
        <v>KENYA</v>
      </c>
      <c r="F6238" t="str">
        <f>VLOOKUP(D6238,nation_table,4,FALSE)</f>
        <v>AFRICA</v>
      </c>
      <c r="G6238" t="str">
        <f>VLOOKUP(B6238,cust_segment,7,FALSE)</f>
        <v>MACHINERY</v>
      </c>
      <c r="H6238" t="s">
        <v>46</v>
      </c>
      <c r="I6238">
        <v>165997.32999999999</v>
      </c>
      <c r="J6238" s="1">
        <v>34542</v>
      </c>
      <c r="K6238" t="s">
        <v>40</v>
      </c>
      <c r="L6238" t="s">
        <v>743</v>
      </c>
      <c r="M6238">
        <v>0</v>
      </c>
      <c r="N6238" t="s">
        <v>7264</v>
      </c>
    </row>
    <row r="6239" spans="1:14" x14ac:dyDescent="0.2">
      <c r="A6239">
        <v>24934</v>
      </c>
      <c r="B6239">
        <v>635</v>
      </c>
      <c r="C6239" t="str">
        <f>VLOOKUP(B6239,customer_name,2,FALSE)</f>
        <v>Customer#000000635</v>
      </c>
      <c r="D6239">
        <f>VLOOKUP(C6239,cust_num_nat_key,3,FALSE)</f>
        <v>2</v>
      </c>
      <c r="E6239" t="str">
        <f>VLOOKUP(D6239,nation_table,2,FALSE)</f>
        <v>BRAZIL</v>
      </c>
      <c r="F6239" t="str">
        <f>VLOOKUP(D6239,nation_table,4,FALSE)</f>
        <v>AMERICA</v>
      </c>
      <c r="G6239" t="str">
        <f>VLOOKUP(B6239,cust_segment,7,FALSE)</f>
        <v>AUTOMOBILE</v>
      </c>
      <c r="H6239" t="s">
        <v>46</v>
      </c>
      <c r="I6239">
        <v>11569.89</v>
      </c>
      <c r="J6239" s="1">
        <v>34730</v>
      </c>
      <c r="K6239" t="s">
        <v>56</v>
      </c>
      <c r="L6239" t="s">
        <v>1459</v>
      </c>
      <c r="M6239">
        <v>0</v>
      </c>
      <c r="N6239" t="s">
        <v>7265</v>
      </c>
    </row>
    <row r="6240" spans="1:14" x14ac:dyDescent="0.2">
      <c r="A6240">
        <v>24935</v>
      </c>
      <c r="B6240">
        <v>1300</v>
      </c>
      <c r="C6240" t="str">
        <f>VLOOKUP(B6240,customer_name,2,FALSE)</f>
        <v>Customer#000001300</v>
      </c>
      <c r="D6240">
        <f>VLOOKUP(C6240,cust_num_nat_key,3,FALSE)</f>
        <v>23</v>
      </c>
      <c r="E6240" t="str">
        <f>VLOOKUP(D6240,nation_table,2,FALSE)</f>
        <v>UNITED KINGDOM</v>
      </c>
      <c r="F6240" t="str">
        <f>VLOOKUP(D6240,nation_table,4,FALSE)</f>
        <v>EUROPE</v>
      </c>
      <c r="G6240" t="str">
        <f>VLOOKUP(B6240,cust_segment,7,FALSE)</f>
        <v>BUILDING</v>
      </c>
      <c r="H6240" t="s">
        <v>39</v>
      </c>
      <c r="I6240">
        <v>43331.41</v>
      </c>
      <c r="J6240" s="1">
        <v>36000</v>
      </c>
      <c r="K6240" t="s">
        <v>61</v>
      </c>
      <c r="L6240" t="s">
        <v>501</v>
      </c>
      <c r="M6240">
        <v>0</v>
      </c>
      <c r="N6240" t="s">
        <v>7266</v>
      </c>
    </row>
    <row r="6241" spans="1:14" x14ac:dyDescent="0.2">
      <c r="A6241">
        <v>24960</v>
      </c>
      <c r="B6241">
        <v>371</v>
      </c>
      <c r="C6241" t="str">
        <f>VLOOKUP(B6241,customer_name,2,FALSE)</f>
        <v>Customer#000000371</v>
      </c>
      <c r="D6241">
        <f>VLOOKUP(C6241,cust_num_nat_key,3,FALSE)</f>
        <v>22</v>
      </c>
      <c r="E6241" t="str">
        <f>VLOOKUP(D6241,nation_table,2,FALSE)</f>
        <v>RUSSIA</v>
      </c>
      <c r="F6241" t="str">
        <f>VLOOKUP(D6241,nation_table,4,FALSE)</f>
        <v>EUROPE</v>
      </c>
      <c r="G6241" t="str">
        <f>VLOOKUP(B6241,cust_segment,7,FALSE)</f>
        <v>AUTOMOBILE</v>
      </c>
      <c r="H6241" t="s">
        <v>46</v>
      </c>
      <c r="I6241">
        <v>299406.40000000002</v>
      </c>
      <c r="J6241" s="1">
        <v>34727</v>
      </c>
      <c r="K6241" t="s">
        <v>56</v>
      </c>
      <c r="L6241" t="s">
        <v>1327</v>
      </c>
      <c r="M6241">
        <v>0</v>
      </c>
      <c r="N6241" t="s">
        <v>7267</v>
      </c>
    </row>
    <row r="6242" spans="1:14" x14ac:dyDescent="0.2">
      <c r="A6242">
        <v>24961</v>
      </c>
      <c r="B6242">
        <v>1175</v>
      </c>
      <c r="C6242" t="str">
        <f>VLOOKUP(B6242,customer_name,2,FALSE)</f>
        <v>Customer#000001175</v>
      </c>
      <c r="D6242">
        <f>VLOOKUP(C6242,cust_num_nat_key,3,FALSE)</f>
        <v>4</v>
      </c>
      <c r="E6242" t="str">
        <f>VLOOKUP(D6242,nation_table,2,FALSE)</f>
        <v>EGYPT</v>
      </c>
      <c r="F6242" t="str">
        <f>VLOOKUP(D6242,nation_table,4,FALSE)</f>
        <v>MIDDLE EAST</v>
      </c>
      <c r="G6242" t="str">
        <f>VLOOKUP(B6242,cust_segment,7,FALSE)</f>
        <v>FURNITURE</v>
      </c>
      <c r="H6242" t="s">
        <v>46</v>
      </c>
      <c r="I6242">
        <v>30499.54</v>
      </c>
      <c r="J6242" s="1">
        <v>33996</v>
      </c>
      <c r="K6242" t="s">
        <v>40</v>
      </c>
      <c r="L6242" t="s">
        <v>1872</v>
      </c>
      <c r="M6242">
        <v>0</v>
      </c>
      <c r="N6242" t="s">
        <v>7268</v>
      </c>
    </row>
    <row r="6243" spans="1:14" x14ac:dyDescent="0.2">
      <c r="A6243">
        <v>24962</v>
      </c>
      <c r="B6243">
        <v>199</v>
      </c>
      <c r="C6243" t="str">
        <f>VLOOKUP(B6243,customer_name,2,FALSE)</f>
        <v>Customer#000000199</v>
      </c>
      <c r="D6243">
        <f>VLOOKUP(C6243,cust_num_nat_key,3,FALSE)</f>
        <v>4</v>
      </c>
      <c r="E6243" t="str">
        <f>VLOOKUP(D6243,nation_table,2,FALSE)</f>
        <v>EGYPT</v>
      </c>
      <c r="F6243" t="str">
        <f>VLOOKUP(D6243,nation_table,4,FALSE)</f>
        <v>MIDDLE EAST</v>
      </c>
      <c r="G6243" t="str">
        <f>VLOOKUP(B6243,cust_segment,7,FALSE)</f>
        <v>FURNITURE</v>
      </c>
      <c r="H6243" t="s">
        <v>39</v>
      </c>
      <c r="I6243">
        <v>129824.29</v>
      </c>
      <c r="J6243" s="1">
        <v>35835</v>
      </c>
      <c r="K6243" t="s">
        <v>43</v>
      </c>
      <c r="L6243" t="s">
        <v>1990</v>
      </c>
      <c r="M6243">
        <v>0</v>
      </c>
      <c r="N6243" t="s">
        <v>7269</v>
      </c>
    </row>
    <row r="6244" spans="1:14" x14ac:dyDescent="0.2">
      <c r="A6244">
        <v>24963</v>
      </c>
      <c r="B6244">
        <v>1145</v>
      </c>
      <c r="C6244" t="str">
        <f>VLOOKUP(B6244,customer_name,2,FALSE)</f>
        <v>Customer#000001145</v>
      </c>
      <c r="D6244">
        <f>VLOOKUP(C6244,cust_num_nat_key,3,FALSE)</f>
        <v>2</v>
      </c>
      <c r="E6244" t="str">
        <f>VLOOKUP(D6244,nation_table,2,FALSE)</f>
        <v>BRAZIL</v>
      </c>
      <c r="F6244" t="str">
        <f>VLOOKUP(D6244,nation_table,4,FALSE)</f>
        <v>AMERICA</v>
      </c>
      <c r="G6244" t="str">
        <f>VLOOKUP(B6244,cust_segment,7,FALSE)</f>
        <v>HOUSEHOLD</v>
      </c>
      <c r="H6244" t="s">
        <v>39</v>
      </c>
      <c r="I6244">
        <v>228247.51</v>
      </c>
      <c r="J6244" s="1">
        <v>35057</v>
      </c>
      <c r="K6244" t="s">
        <v>53</v>
      </c>
      <c r="L6244" t="s">
        <v>1132</v>
      </c>
      <c r="M6244">
        <v>0</v>
      </c>
      <c r="N6244" t="s">
        <v>7270</v>
      </c>
    </row>
    <row r="6245" spans="1:14" x14ac:dyDescent="0.2">
      <c r="A6245">
        <v>24964</v>
      </c>
      <c r="B6245">
        <v>31</v>
      </c>
      <c r="C6245" t="str">
        <f>VLOOKUP(B6245,customer_name,2,FALSE)</f>
        <v>Customer#000000031</v>
      </c>
      <c r="D6245">
        <f>VLOOKUP(C6245,cust_num_nat_key,3,FALSE)</f>
        <v>23</v>
      </c>
      <c r="E6245" t="str">
        <f>VLOOKUP(D6245,nation_table,2,FALSE)</f>
        <v>UNITED KINGDOM</v>
      </c>
      <c r="F6245" t="str">
        <f>VLOOKUP(D6245,nation_table,4,FALSE)</f>
        <v>EUROPE</v>
      </c>
      <c r="G6245" t="str">
        <f>VLOOKUP(B6245,cust_segment,7,FALSE)</f>
        <v>HOUSEHOLD</v>
      </c>
      <c r="H6245" t="s">
        <v>46</v>
      </c>
      <c r="I6245">
        <v>167234.03</v>
      </c>
      <c r="J6245" s="1">
        <v>34698</v>
      </c>
      <c r="K6245" t="s">
        <v>40</v>
      </c>
      <c r="L6245" t="s">
        <v>847</v>
      </c>
      <c r="M6245">
        <v>0</v>
      </c>
      <c r="N6245" t="s">
        <v>7271</v>
      </c>
    </row>
    <row r="6246" spans="1:14" x14ac:dyDescent="0.2">
      <c r="A6246">
        <v>24965</v>
      </c>
      <c r="B6246">
        <v>394</v>
      </c>
      <c r="C6246" t="str">
        <f>VLOOKUP(B6246,customer_name,2,FALSE)</f>
        <v>Customer#000000394</v>
      </c>
      <c r="D6246">
        <f>VLOOKUP(C6246,cust_num_nat_key,3,FALSE)</f>
        <v>23</v>
      </c>
      <c r="E6246" t="str">
        <f>VLOOKUP(D6246,nation_table,2,FALSE)</f>
        <v>UNITED KINGDOM</v>
      </c>
      <c r="F6246" t="str">
        <f>VLOOKUP(D6246,nation_table,4,FALSE)</f>
        <v>EUROPE</v>
      </c>
      <c r="G6246" t="str">
        <f>VLOOKUP(B6246,cust_segment,7,FALSE)</f>
        <v>MACHINERY</v>
      </c>
      <c r="H6246" t="s">
        <v>78</v>
      </c>
      <c r="I6246">
        <v>206568.65</v>
      </c>
      <c r="J6246" s="1">
        <v>34788</v>
      </c>
      <c r="K6246" t="s">
        <v>40</v>
      </c>
      <c r="L6246" t="s">
        <v>1021</v>
      </c>
      <c r="M6246">
        <v>0</v>
      </c>
      <c r="N6246" t="s">
        <v>7272</v>
      </c>
    </row>
    <row r="6247" spans="1:14" x14ac:dyDescent="0.2">
      <c r="A6247">
        <v>24966</v>
      </c>
      <c r="B6247">
        <v>1481</v>
      </c>
      <c r="C6247" t="str">
        <f>VLOOKUP(B6247,customer_name,2,FALSE)</f>
        <v>Customer#000001481</v>
      </c>
      <c r="D6247">
        <f>VLOOKUP(C6247,cust_num_nat_key,3,FALSE)</f>
        <v>12</v>
      </c>
      <c r="E6247" t="str">
        <f>VLOOKUP(D6247,nation_table,2,FALSE)</f>
        <v>JAPAN</v>
      </c>
      <c r="F6247" t="str">
        <f>VLOOKUP(D6247,nation_table,4,FALSE)</f>
        <v>ASIA</v>
      </c>
      <c r="G6247" t="str">
        <f>VLOOKUP(B6247,cust_segment,7,FALSE)</f>
        <v>AUTOMOBILE</v>
      </c>
      <c r="H6247" t="s">
        <v>39</v>
      </c>
      <c r="I6247">
        <v>198977.51</v>
      </c>
      <c r="J6247" s="1">
        <v>35051</v>
      </c>
      <c r="K6247" t="s">
        <v>61</v>
      </c>
      <c r="L6247" t="s">
        <v>1729</v>
      </c>
      <c r="M6247">
        <v>0</v>
      </c>
      <c r="N6247" t="s">
        <v>7273</v>
      </c>
    </row>
    <row r="6248" spans="1:14" x14ac:dyDescent="0.2">
      <c r="A6248">
        <v>24967</v>
      </c>
      <c r="B6248">
        <v>298</v>
      </c>
      <c r="C6248" t="str">
        <f>VLOOKUP(B6248,customer_name,2,FALSE)</f>
        <v>Customer#000000298</v>
      </c>
      <c r="D6248">
        <f>VLOOKUP(C6248,cust_num_nat_key,3,FALSE)</f>
        <v>21</v>
      </c>
      <c r="E6248" t="str">
        <f>VLOOKUP(D6248,nation_table,2,FALSE)</f>
        <v>VIETNAM</v>
      </c>
      <c r="F6248" t="str">
        <f>VLOOKUP(D6248,nation_table,4,FALSE)</f>
        <v>ASIA</v>
      </c>
      <c r="G6248" t="str">
        <f>VLOOKUP(B6248,cust_segment,7,FALSE)</f>
        <v>BUILDING</v>
      </c>
      <c r="H6248" t="s">
        <v>39</v>
      </c>
      <c r="I6248">
        <v>129415.47</v>
      </c>
      <c r="J6248" s="1">
        <v>35503</v>
      </c>
      <c r="K6248" t="s">
        <v>53</v>
      </c>
      <c r="L6248" t="s">
        <v>1296</v>
      </c>
      <c r="M6248">
        <v>0</v>
      </c>
      <c r="N6248" t="s">
        <v>7274</v>
      </c>
    </row>
    <row r="6249" spans="1:14" x14ac:dyDescent="0.2">
      <c r="A6249">
        <v>24992</v>
      </c>
      <c r="B6249">
        <v>866</v>
      </c>
      <c r="C6249" t="str">
        <f>VLOOKUP(B6249,customer_name,2,FALSE)</f>
        <v>Customer#000000866</v>
      </c>
      <c r="D6249">
        <f>VLOOKUP(C6249,cust_num_nat_key,3,FALSE)</f>
        <v>20</v>
      </c>
      <c r="E6249" t="str">
        <f>VLOOKUP(D6249,nation_table,2,FALSE)</f>
        <v>SAUDI ARABIA</v>
      </c>
      <c r="F6249" t="str">
        <f>VLOOKUP(D6249,nation_table,4,FALSE)</f>
        <v>MIDDLE EAST</v>
      </c>
      <c r="G6249" t="str">
        <f>VLOOKUP(B6249,cust_segment,7,FALSE)</f>
        <v>FURNITURE</v>
      </c>
      <c r="H6249" t="s">
        <v>39</v>
      </c>
      <c r="I6249">
        <v>150377.92000000001</v>
      </c>
      <c r="J6249" s="1">
        <v>35878</v>
      </c>
      <c r="K6249" t="s">
        <v>61</v>
      </c>
      <c r="L6249" t="s">
        <v>4556</v>
      </c>
      <c r="M6249">
        <v>0</v>
      </c>
      <c r="N6249" t="s">
        <v>7275</v>
      </c>
    </row>
    <row r="6250" spans="1:14" x14ac:dyDescent="0.2">
      <c r="A6250">
        <v>24993</v>
      </c>
      <c r="B6250">
        <v>532</v>
      </c>
      <c r="C6250" t="str">
        <f>VLOOKUP(B6250,customer_name,2,FALSE)</f>
        <v>Customer#000000532</v>
      </c>
      <c r="D6250">
        <f>VLOOKUP(C6250,cust_num_nat_key,3,FALSE)</f>
        <v>15</v>
      </c>
      <c r="E6250" t="str">
        <f>VLOOKUP(D6250,nation_table,2,FALSE)</f>
        <v>MOROCCO</v>
      </c>
      <c r="F6250" t="str">
        <f>VLOOKUP(D6250,nation_table,4,FALSE)</f>
        <v>AFRICA</v>
      </c>
      <c r="G6250" t="str">
        <f>VLOOKUP(B6250,cust_segment,7,FALSE)</f>
        <v>MACHINERY</v>
      </c>
      <c r="H6250" t="s">
        <v>46</v>
      </c>
      <c r="I6250">
        <v>136144.20000000001</v>
      </c>
      <c r="J6250" s="1">
        <v>34040</v>
      </c>
      <c r="K6250" t="s">
        <v>56</v>
      </c>
      <c r="L6250" t="s">
        <v>1388</v>
      </c>
      <c r="M6250">
        <v>0</v>
      </c>
      <c r="N6250" t="s">
        <v>7276</v>
      </c>
    </row>
    <row r="6251" spans="1:14" x14ac:dyDescent="0.2">
      <c r="A6251">
        <v>24994</v>
      </c>
      <c r="B6251">
        <v>1189</v>
      </c>
      <c r="C6251" t="str">
        <f>VLOOKUP(B6251,customer_name,2,FALSE)</f>
        <v>Customer#000001189</v>
      </c>
      <c r="D6251">
        <f>VLOOKUP(C6251,cust_num_nat_key,3,FALSE)</f>
        <v>10</v>
      </c>
      <c r="E6251" t="str">
        <f>VLOOKUP(D6251,nation_table,2,FALSE)</f>
        <v>IRAN</v>
      </c>
      <c r="F6251" t="str">
        <f>VLOOKUP(D6251,nation_table,4,FALSE)</f>
        <v>MIDDLE EAST</v>
      </c>
      <c r="G6251" t="str">
        <f>VLOOKUP(B6251,cust_segment,7,FALSE)</f>
        <v>HOUSEHOLD</v>
      </c>
      <c r="H6251" t="s">
        <v>39</v>
      </c>
      <c r="I6251">
        <v>88503.67</v>
      </c>
      <c r="J6251" s="1">
        <v>35971</v>
      </c>
      <c r="K6251" t="s">
        <v>40</v>
      </c>
      <c r="L6251" t="s">
        <v>865</v>
      </c>
      <c r="M6251">
        <v>0</v>
      </c>
      <c r="N6251" t="s">
        <v>7277</v>
      </c>
    </row>
    <row r="6252" spans="1:14" x14ac:dyDescent="0.2">
      <c r="A6252">
        <v>24995</v>
      </c>
      <c r="B6252">
        <v>647</v>
      </c>
      <c r="C6252" t="str">
        <f>VLOOKUP(B6252,customer_name,2,FALSE)</f>
        <v>Customer#000000647</v>
      </c>
      <c r="D6252">
        <f>VLOOKUP(C6252,cust_num_nat_key,3,FALSE)</f>
        <v>1</v>
      </c>
      <c r="E6252" t="str">
        <f>VLOOKUP(D6252,nation_table,2,FALSE)</f>
        <v>ARGENTINA</v>
      </c>
      <c r="F6252" t="str">
        <f>VLOOKUP(D6252,nation_table,4,FALSE)</f>
        <v>AMERICA</v>
      </c>
      <c r="G6252" t="str">
        <f>VLOOKUP(B6252,cust_segment,7,FALSE)</f>
        <v>BUILDING</v>
      </c>
      <c r="H6252" t="s">
        <v>39</v>
      </c>
      <c r="I6252">
        <v>67902.95</v>
      </c>
      <c r="J6252" s="1">
        <v>35761</v>
      </c>
      <c r="K6252" t="s">
        <v>40</v>
      </c>
      <c r="L6252" t="s">
        <v>398</v>
      </c>
      <c r="M6252">
        <v>0</v>
      </c>
      <c r="N6252" t="s">
        <v>7278</v>
      </c>
    </row>
    <row r="6253" spans="1:14" x14ac:dyDescent="0.2">
      <c r="A6253">
        <v>24996</v>
      </c>
      <c r="B6253">
        <v>1031</v>
      </c>
      <c r="C6253" t="str">
        <f>VLOOKUP(B6253,customer_name,2,FALSE)</f>
        <v>Customer#000001031</v>
      </c>
      <c r="D6253">
        <f>VLOOKUP(C6253,cust_num_nat_key,3,FALSE)</f>
        <v>21</v>
      </c>
      <c r="E6253" t="str">
        <f>VLOOKUP(D6253,nation_table,2,FALSE)</f>
        <v>VIETNAM</v>
      </c>
      <c r="F6253" t="str">
        <f>VLOOKUP(D6253,nation_table,4,FALSE)</f>
        <v>ASIA</v>
      </c>
      <c r="G6253" t="str">
        <f>VLOOKUP(B6253,cust_segment,7,FALSE)</f>
        <v>AUTOMOBILE</v>
      </c>
      <c r="H6253" t="s">
        <v>39</v>
      </c>
      <c r="I6253">
        <v>269181.24</v>
      </c>
      <c r="J6253" s="1">
        <v>34968</v>
      </c>
      <c r="K6253" t="s">
        <v>43</v>
      </c>
      <c r="L6253" t="s">
        <v>1362</v>
      </c>
      <c r="M6253">
        <v>0</v>
      </c>
      <c r="N6253" t="s">
        <v>7279</v>
      </c>
    </row>
    <row r="6254" spans="1:14" x14ac:dyDescent="0.2">
      <c r="A6254">
        <v>24997</v>
      </c>
      <c r="B6254">
        <v>938</v>
      </c>
      <c r="C6254" t="str">
        <f>VLOOKUP(B6254,customer_name,2,FALSE)</f>
        <v>Customer#000000938</v>
      </c>
      <c r="D6254">
        <f>VLOOKUP(C6254,cust_num_nat_key,3,FALSE)</f>
        <v>12</v>
      </c>
      <c r="E6254" t="str">
        <f>VLOOKUP(D6254,nation_table,2,FALSE)</f>
        <v>JAPAN</v>
      </c>
      <c r="F6254" t="str">
        <f>VLOOKUP(D6254,nation_table,4,FALSE)</f>
        <v>ASIA</v>
      </c>
      <c r="G6254" t="str">
        <f>VLOOKUP(B6254,cust_segment,7,FALSE)</f>
        <v>BUILDING</v>
      </c>
      <c r="H6254" t="s">
        <v>39</v>
      </c>
      <c r="I6254">
        <v>174879.52</v>
      </c>
      <c r="J6254" s="1">
        <v>35995</v>
      </c>
      <c r="K6254" t="s">
        <v>53</v>
      </c>
      <c r="L6254" t="s">
        <v>1988</v>
      </c>
      <c r="M6254">
        <v>0</v>
      </c>
      <c r="N6254" t="s">
        <v>7280</v>
      </c>
    </row>
    <row r="6255" spans="1:14" x14ac:dyDescent="0.2">
      <c r="A6255">
        <v>24998</v>
      </c>
      <c r="B6255">
        <v>653</v>
      </c>
      <c r="C6255" t="str">
        <f>VLOOKUP(B6255,customer_name,2,FALSE)</f>
        <v>Customer#000000653</v>
      </c>
      <c r="D6255">
        <f>VLOOKUP(C6255,cust_num_nat_key,3,FALSE)</f>
        <v>11</v>
      </c>
      <c r="E6255" t="str">
        <f>VLOOKUP(D6255,nation_table,2,FALSE)</f>
        <v>IRAQ</v>
      </c>
      <c r="F6255" t="str">
        <f>VLOOKUP(D6255,nation_table,4,FALSE)</f>
        <v>MIDDLE EAST</v>
      </c>
      <c r="G6255" t="str">
        <f>VLOOKUP(B6255,cust_segment,7,FALSE)</f>
        <v>BUILDING</v>
      </c>
      <c r="H6255" t="s">
        <v>39</v>
      </c>
      <c r="I6255">
        <v>132572.66</v>
      </c>
      <c r="J6255" s="1">
        <v>35265</v>
      </c>
      <c r="K6255" t="s">
        <v>61</v>
      </c>
      <c r="L6255" t="s">
        <v>2169</v>
      </c>
      <c r="M6255">
        <v>0</v>
      </c>
      <c r="N6255" t="s">
        <v>7281</v>
      </c>
    </row>
    <row r="6256" spans="1:14" x14ac:dyDescent="0.2">
      <c r="A6256">
        <v>24999</v>
      </c>
      <c r="B6256">
        <v>559</v>
      </c>
      <c r="C6256" t="str">
        <f>VLOOKUP(B6256,customer_name,2,FALSE)</f>
        <v>Customer#000000559</v>
      </c>
      <c r="D6256">
        <f>VLOOKUP(C6256,cust_num_nat_key,3,FALSE)</f>
        <v>7</v>
      </c>
      <c r="E6256" t="str">
        <f>VLOOKUP(D6256,nation_table,2,FALSE)</f>
        <v>GERMANY</v>
      </c>
      <c r="F6256" t="str">
        <f>VLOOKUP(D6256,nation_table,4,FALSE)</f>
        <v>EUROPE</v>
      </c>
      <c r="G6256" t="str">
        <f>VLOOKUP(B6256,cust_segment,7,FALSE)</f>
        <v>AUTOMOBILE</v>
      </c>
      <c r="H6256" t="s">
        <v>39</v>
      </c>
      <c r="I6256">
        <v>40039.22</v>
      </c>
      <c r="J6256" s="1">
        <v>35517</v>
      </c>
      <c r="K6256" t="s">
        <v>53</v>
      </c>
      <c r="L6256" t="s">
        <v>2659</v>
      </c>
      <c r="M6256">
        <v>0</v>
      </c>
      <c r="N6256" t="s">
        <v>7282</v>
      </c>
    </row>
    <row r="6257" spans="1:14" x14ac:dyDescent="0.2">
      <c r="A6257">
        <v>25024</v>
      </c>
      <c r="B6257">
        <v>631</v>
      </c>
      <c r="C6257" t="str">
        <f>VLOOKUP(B6257,customer_name,2,FALSE)</f>
        <v>Customer#000000631</v>
      </c>
      <c r="D6257">
        <f>VLOOKUP(C6257,cust_num_nat_key,3,FALSE)</f>
        <v>19</v>
      </c>
      <c r="E6257" t="str">
        <f>VLOOKUP(D6257,nation_table,2,FALSE)</f>
        <v>ROMANIA</v>
      </c>
      <c r="F6257" t="str">
        <f>VLOOKUP(D6257,nation_table,4,FALSE)</f>
        <v>EUROPE</v>
      </c>
      <c r="G6257" t="str">
        <f>VLOOKUP(B6257,cust_segment,7,FALSE)</f>
        <v>MACHINERY</v>
      </c>
      <c r="H6257" t="s">
        <v>39</v>
      </c>
      <c r="I6257">
        <v>20117.349999999999</v>
      </c>
      <c r="J6257" s="1">
        <v>35616</v>
      </c>
      <c r="K6257" t="s">
        <v>40</v>
      </c>
      <c r="L6257" t="s">
        <v>3007</v>
      </c>
      <c r="M6257">
        <v>0</v>
      </c>
      <c r="N6257" t="s">
        <v>7283</v>
      </c>
    </row>
    <row r="6258" spans="1:14" x14ac:dyDescent="0.2">
      <c r="A6258">
        <v>25025</v>
      </c>
      <c r="B6258">
        <v>1336</v>
      </c>
      <c r="C6258" t="str">
        <f>VLOOKUP(B6258,customer_name,2,FALSE)</f>
        <v>Customer#000001336</v>
      </c>
      <c r="D6258">
        <f>VLOOKUP(C6258,cust_num_nat_key,3,FALSE)</f>
        <v>16</v>
      </c>
      <c r="E6258" t="str">
        <f>VLOOKUP(D6258,nation_table,2,FALSE)</f>
        <v>MOZAMBIQUE</v>
      </c>
      <c r="F6258" t="str">
        <f>VLOOKUP(D6258,nation_table,4,FALSE)</f>
        <v>AFRICA</v>
      </c>
      <c r="G6258" t="str">
        <f>VLOOKUP(B6258,cust_segment,7,FALSE)</f>
        <v>AUTOMOBILE</v>
      </c>
      <c r="H6258" t="s">
        <v>39</v>
      </c>
      <c r="I6258">
        <v>18285.28</v>
      </c>
      <c r="J6258" s="1">
        <v>35332</v>
      </c>
      <c r="K6258" t="s">
        <v>61</v>
      </c>
      <c r="L6258" t="s">
        <v>881</v>
      </c>
      <c r="M6258">
        <v>0</v>
      </c>
      <c r="N6258" t="s">
        <v>7284</v>
      </c>
    </row>
    <row r="6259" spans="1:14" x14ac:dyDescent="0.2">
      <c r="A6259">
        <v>25026</v>
      </c>
      <c r="B6259">
        <v>1342</v>
      </c>
      <c r="C6259" t="str">
        <f>VLOOKUP(B6259,customer_name,2,FALSE)</f>
        <v>Customer#000001342</v>
      </c>
      <c r="D6259">
        <f>VLOOKUP(C6259,cust_num_nat_key,3,FALSE)</f>
        <v>16</v>
      </c>
      <c r="E6259" t="str">
        <f>VLOOKUP(D6259,nation_table,2,FALSE)</f>
        <v>MOZAMBIQUE</v>
      </c>
      <c r="F6259" t="str">
        <f>VLOOKUP(D6259,nation_table,4,FALSE)</f>
        <v>AFRICA</v>
      </c>
      <c r="G6259" t="str">
        <f>VLOOKUP(B6259,cust_segment,7,FALSE)</f>
        <v>MACHINERY</v>
      </c>
      <c r="H6259" t="s">
        <v>39</v>
      </c>
      <c r="I6259">
        <v>149345.57</v>
      </c>
      <c r="J6259" s="1">
        <v>35309</v>
      </c>
      <c r="K6259" t="s">
        <v>43</v>
      </c>
      <c r="L6259" t="s">
        <v>1188</v>
      </c>
      <c r="M6259">
        <v>0</v>
      </c>
      <c r="N6259" t="s">
        <v>7285</v>
      </c>
    </row>
    <row r="6260" spans="1:14" x14ac:dyDescent="0.2">
      <c r="A6260">
        <v>25027</v>
      </c>
      <c r="B6260">
        <v>73</v>
      </c>
      <c r="C6260" t="str">
        <f>VLOOKUP(B6260,customer_name,2,FALSE)</f>
        <v>Customer#000000073</v>
      </c>
      <c r="D6260">
        <f>VLOOKUP(C6260,cust_num_nat_key,3,FALSE)</f>
        <v>0</v>
      </c>
      <c r="E6260" t="str">
        <f>VLOOKUP(D6260,nation_table,2,FALSE)</f>
        <v>ALGERIA</v>
      </c>
      <c r="F6260" t="str">
        <f>VLOOKUP(D6260,nation_table,4,FALSE)</f>
        <v>AFRICA</v>
      </c>
      <c r="G6260" t="str">
        <f>VLOOKUP(B6260,cust_segment,7,FALSE)</f>
        <v>BUILDING</v>
      </c>
      <c r="H6260" t="s">
        <v>46</v>
      </c>
      <c r="I6260">
        <v>166484.32999999999</v>
      </c>
      <c r="J6260" s="1">
        <v>34685</v>
      </c>
      <c r="K6260" t="s">
        <v>61</v>
      </c>
      <c r="L6260" t="s">
        <v>706</v>
      </c>
      <c r="M6260">
        <v>0</v>
      </c>
      <c r="N6260" t="s">
        <v>7286</v>
      </c>
    </row>
    <row r="6261" spans="1:14" x14ac:dyDescent="0.2">
      <c r="A6261">
        <v>25028</v>
      </c>
      <c r="B6261">
        <v>436</v>
      </c>
      <c r="C6261" t="str">
        <f>VLOOKUP(B6261,customer_name,2,FALSE)</f>
        <v>Customer#000000436</v>
      </c>
      <c r="D6261">
        <f>VLOOKUP(C6261,cust_num_nat_key,3,FALSE)</f>
        <v>19</v>
      </c>
      <c r="E6261" t="str">
        <f>VLOOKUP(D6261,nation_table,2,FALSE)</f>
        <v>ROMANIA</v>
      </c>
      <c r="F6261" t="str">
        <f>VLOOKUP(D6261,nation_table,4,FALSE)</f>
        <v>EUROPE</v>
      </c>
      <c r="G6261" t="str">
        <f>VLOOKUP(B6261,cust_segment,7,FALSE)</f>
        <v>FURNITURE</v>
      </c>
      <c r="H6261" t="s">
        <v>46</v>
      </c>
      <c r="I6261">
        <v>157847.93</v>
      </c>
      <c r="J6261" s="1">
        <v>34705</v>
      </c>
      <c r="K6261" t="s">
        <v>43</v>
      </c>
      <c r="L6261" t="s">
        <v>2976</v>
      </c>
      <c r="M6261">
        <v>0</v>
      </c>
      <c r="N6261" t="s">
        <v>7287</v>
      </c>
    </row>
    <row r="6262" spans="1:14" x14ac:dyDescent="0.2">
      <c r="A6262">
        <v>25029</v>
      </c>
      <c r="B6262">
        <v>1376</v>
      </c>
      <c r="C6262" t="str">
        <f>VLOOKUP(B6262,customer_name,2,FALSE)</f>
        <v>Customer#000001376</v>
      </c>
      <c r="D6262">
        <f>VLOOKUP(C6262,cust_num_nat_key,3,FALSE)</f>
        <v>12</v>
      </c>
      <c r="E6262" t="str">
        <f>VLOOKUP(D6262,nation_table,2,FALSE)</f>
        <v>JAPAN</v>
      </c>
      <c r="F6262" t="str">
        <f>VLOOKUP(D6262,nation_table,4,FALSE)</f>
        <v>ASIA</v>
      </c>
      <c r="G6262" t="str">
        <f>VLOOKUP(B6262,cust_segment,7,FALSE)</f>
        <v>HOUSEHOLD</v>
      </c>
      <c r="H6262" t="s">
        <v>39</v>
      </c>
      <c r="I6262">
        <v>69416.929999999993</v>
      </c>
      <c r="J6262" s="1">
        <v>35749</v>
      </c>
      <c r="K6262" t="s">
        <v>56</v>
      </c>
      <c r="L6262" t="s">
        <v>1955</v>
      </c>
      <c r="M6262">
        <v>0</v>
      </c>
      <c r="N6262" t="s">
        <v>7288</v>
      </c>
    </row>
    <row r="6263" spans="1:14" x14ac:dyDescent="0.2">
      <c r="A6263">
        <v>25030</v>
      </c>
      <c r="B6263">
        <v>1024</v>
      </c>
      <c r="C6263" t="str">
        <f>VLOOKUP(B6263,customer_name,2,FALSE)</f>
        <v>Customer#000001024</v>
      </c>
      <c r="D6263">
        <f>VLOOKUP(C6263,cust_num_nat_key,3,FALSE)</f>
        <v>11</v>
      </c>
      <c r="E6263" t="str">
        <f>VLOOKUP(D6263,nation_table,2,FALSE)</f>
        <v>IRAQ</v>
      </c>
      <c r="F6263" t="str">
        <f>VLOOKUP(D6263,nation_table,4,FALSE)</f>
        <v>MIDDLE EAST</v>
      </c>
      <c r="G6263" t="str">
        <f>VLOOKUP(B6263,cust_segment,7,FALSE)</f>
        <v>FURNITURE</v>
      </c>
      <c r="H6263" t="s">
        <v>39</v>
      </c>
      <c r="I6263">
        <v>62230.79</v>
      </c>
      <c r="J6263" s="1">
        <v>35991</v>
      </c>
      <c r="K6263" t="s">
        <v>43</v>
      </c>
      <c r="L6263" t="s">
        <v>350</v>
      </c>
      <c r="M6263">
        <v>0</v>
      </c>
      <c r="N6263" t="s">
        <v>7289</v>
      </c>
    </row>
    <row r="6264" spans="1:14" x14ac:dyDescent="0.2">
      <c r="A6264">
        <v>25031</v>
      </c>
      <c r="B6264">
        <v>1411</v>
      </c>
      <c r="C6264" t="str">
        <f>VLOOKUP(B6264,customer_name,2,FALSE)</f>
        <v>Customer#000001411</v>
      </c>
      <c r="D6264">
        <f>VLOOKUP(C6264,cust_num_nat_key,3,FALSE)</f>
        <v>21</v>
      </c>
      <c r="E6264" t="str">
        <f>VLOOKUP(D6264,nation_table,2,FALSE)</f>
        <v>VIETNAM</v>
      </c>
      <c r="F6264" t="str">
        <f>VLOOKUP(D6264,nation_table,4,FALSE)</f>
        <v>ASIA</v>
      </c>
      <c r="G6264" t="str">
        <f>VLOOKUP(B6264,cust_segment,7,FALSE)</f>
        <v>AUTOMOBILE</v>
      </c>
      <c r="H6264" t="s">
        <v>46</v>
      </c>
      <c r="I6264">
        <v>174269.18</v>
      </c>
      <c r="J6264" s="1">
        <v>34570</v>
      </c>
      <c r="K6264" t="s">
        <v>56</v>
      </c>
      <c r="L6264" t="s">
        <v>2032</v>
      </c>
      <c r="M6264">
        <v>0</v>
      </c>
      <c r="N6264" t="s">
        <v>7290</v>
      </c>
    </row>
    <row r="6265" spans="1:14" x14ac:dyDescent="0.2">
      <c r="A6265">
        <v>25056</v>
      </c>
      <c r="B6265">
        <v>367</v>
      </c>
      <c r="C6265" t="str">
        <f>VLOOKUP(B6265,customer_name,2,FALSE)</f>
        <v>Customer#000000367</v>
      </c>
      <c r="D6265">
        <f>VLOOKUP(C6265,cust_num_nat_key,3,FALSE)</f>
        <v>13</v>
      </c>
      <c r="E6265" t="str">
        <f>VLOOKUP(D6265,nation_table,2,FALSE)</f>
        <v>JORDAN</v>
      </c>
      <c r="F6265" t="str">
        <f>VLOOKUP(D6265,nation_table,4,FALSE)</f>
        <v>MIDDLE EAST</v>
      </c>
      <c r="G6265" t="str">
        <f>VLOOKUP(B6265,cust_segment,7,FALSE)</f>
        <v>HOUSEHOLD</v>
      </c>
      <c r="H6265" t="s">
        <v>46</v>
      </c>
      <c r="I6265">
        <v>107345.62</v>
      </c>
      <c r="J6265" s="1">
        <v>34234</v>
      </c>
      <c r="K6265" t="s">
        <v>53</v>
      </c>
      <c r="L6265" t="s">
        <v>1710</v>
      </c>
      <c r="M6265">
        <v>0</v>
      </c>
      <c r="N6265" t="s">
        <v>7291</v>
      </c>
    </row>
    <row r="6266" spans="1:14" x14ac:dyDescent="0.2">
      <c r="A6266">
        <v>25057</v>
      </c>
      <c r="B6266">
        <v>319</v>
      </c>
      <c r="C6266" t="str">
        <f>VLOOKUP(B6266,customer_name,2,FALSE)</f>
        <v>Customer#000000319</v>
      </c>
      <c r="D6266">
        <f>VLOOKUP(C6266,cust_num_nat_key,3,FALSE)</f>
        <v>6</v>
      </c>
      <c r="E6266" t="str">
        <f>VLOOKUP(D6266,nation_table,2,FALSE)</f>
        <v>FRANCE</v>
      </c>
      <c r="F6266" t="str">
        <f>VLOOKUP(D6266,nation_table,4,FALSE)</f>
        <v>EUROPE</v>
      </c>
      <c r="G6266" t="str">
        <f>VLOOKUP(B6266,cust_segment,7,FALSE)</f>
        <v>FURNITURE</v>
      </c>
      <c r="H6266" t="s">
        <v>39</v>
      </c>
      <c r="I6266">
        <v>17181.32</v>
      </c>
      <c r="J6266" s="1">
        <v>35916</v>
      </c>
      <c r="K6266" t="s">
        <v>43</v>
      </c>
      <c r="L6266" t="s">
        <v>1087</v>
      </c>
      <c r="M6266">
        <v>0</v>
      </c>
      <c r="N6266" t="s">
        <v>7292</v>
      </c>
    </row>
    <row r="6267" spans="1:14" x14ac:dyDescent="0.2">
      <c r="A6267">
        <v>25058</v>
      </c>
      <c r="B6267">
        <v>739</v>
      </c>
      <c r="C6267" t="str">
        <f>VLOOKUP(B6267,customer_name,2,FALSE)</f>
        <v>Customer#000000739</v>
      </c>
      <c r="D6267">
        <f>VLOOKUP(C6267,cust_num_nat_key,3,FALSE)</f>
        <v>14</v>
      </c>
      <c r="E6267" t="str">
        <f>VLOOKUP(D6267,nation_table,2,FALSE)</f>
        <v>KENYA</v>
      </c>
      <c r="F6267" t="str">
        <f>VLOOKUP(D6267,nation_table,4,FALSE)</f>
        <v>AFRICA</v>
      </c>
      <c r="G6267" t="str">
        <f>VLOOKUP(B6267,cust_segment,7,FALSE)</f>
        <v>HOUSEHOLD</v>
      </c>
      <c r="H6267" t="s">
        <v>78</v>
      </c>
      <c r="I6267">
        <v>63449.96</v>
      </c>
      <c r="J6267" s="1">
        <v>34826</v>
      </c>
      <c r="K6267" t="s">
        <v>40</v>
      </c>
      <c r="L6267" t="s">
        <v>282</v>
      </c>
      <c r="M6267">
        <v>0</v>
      </c>
      <c r="N6267" t="s">
        <v>7293</v>
      </c>
    </row>
    <row r="6268" spans="1:14" x14ac:dyDescent="0.2">
      <c r="A6268">
        <v>25059</v>
      </c>
      <c r="B6268">
        <v>311</v>
      </c>
      <c r="C6268" t="str">
        <f>VLOOKUP(B6268,customer_name,2,FALSE)</f>
        <v>Customer#000000311</v>
      </c>
      <c r="D6268">
        <f>VLOOKUP(C6268,cust_num_nat_key,3,FALSE)</f>
        <v>23</v>
      </c>
      <c r="E6268" t="str">
        <f>VLOOKUP(D6268,nation_table,2,FALSE)</f>
        <v>UNITED KINGDOM</v>
      </c>
      <c r="F6268" t="str">
        <f>VLOOKUP(D6268,nation_table,4,FALSE)</f>
        <v>EUROPE</v>
      </c>
      <c r="G6268" t="str">
        <f>VLOOKUP(B6268,cust_segment,7,FALSE)</f>
        <v>AUTOMOBILE</v>
      </c>
      <c r="H6268" t="s">
        <v>39</v>
      </c>
      <c r="I6268">
        <v>9272.98</v>
      </c>
      <c r="J6268" s="1">
        <v>35750</v>
      </c>
      <c r="K6268" t="s">
        <v>53</v>
      </c>
      <c r="L6268" t="s">
        <v>1123</v>
      </c>
      <c r="M6268">
        <v>0</v>
      </c>
      <c r="N6268" t="s">
        <v>7294</v>
      </c>
    </row>
    <row r="6269" spans="1:14" x14ac:dyDescent="0.2">
      <c r="A6269">
        <v>25060</v>
      </c>
      <c r="B6269">
        <v>625</v>
      </c>
      <c r="C6269" t="str">
        <f>VLOOKUP(B6269,customer_name,2,FALSE)</f>
        <v>Customer#000000625</v>
      </c>
      <c r="D6269">
        <f>VLOOKUP(C6269,cust_num_nat_key,3,FALSE)</f>
        <v>13</v>
      </c>
      <c r="E6269" t="str">
        <f>VLOOKUP(D6269,nation_table,2,FALSE)</f>
        <v>JORDAN</v>
      </c>
      <c r="F6269" t="str">
        <f>VLOOKUP(D6269,nation_table,4,FALSE)</f>
        <v>MIDDLE EAST</v>
      </c>
      <c r="G6269" t="str">
        <f>VLOOKUP(B6269,cust_segment,7,FALSE)</f>
        <v>FURNITURE</v>
      </c>
      <c r="H6269" t="s">
        <v>46</v>
      </c>
      <c r="I6269">
        <v>199377.41</v>
      </c>
      <c r="J6269" s="1">
        <v>34536</v>
      </c>
      <c r="K6269" t="s">
        <v>53</v>
      </c>
      <c r="L6269" t="s">
        <v>211</v>
      </c>
      <c r="M6269">
        <v>0</v>
      </c>
      <c r="N6269" t="s">
        <v>7295</v>
      </c>
    </row>
    <row r="6270" spans="1:14" x14ac:dyDescent="0.2">
      <c r="A6270">
        <v>25061</v>
      </c>
      <c r="B6270">
        <v>952</v>
      </c>
      <c r="C6270" t="str">
        <f>VLOOKUP(B6270,customer_name,2,FALSE)</f>
        <v>Customer#000000952</v>
      </c>
      <c r="D6270">
        <f>VLOOKUP(C6270,cust_num_nat_key,3,FALSE)</f>
        <v>24</v>
      </c>
      <c r="E6270" t="str">
        <f>VLOOKUP(D6270,nation_table,2,FALSE)</f>
        <v>UNITED STATES</v>
      </c>
      <c r="F6270" t="str">
        <f>VLOOKUP(D6270,nation_table,4,FALSE)</f>
        <v>AMERICA</v>
      </c>
      <c r="G6270" t="str">
        <f>VLOOKUP(B6270,cust_segment,7,FALSE)</f>
        <v>AUTOMOBILE</v>
      </c>
      <c r="H6270" t="s">
        <v>39</v>
      </c>
      <c r="I6270">
        <v>187634.96</v>
      </c>
      <c r="J6270" s="1">
        <v>35052</v>
      </c>
      <c r="K6270" t="s">
        <v>61</v>
      </c>
      <c r="L6270" t="s">
        <v>594</v>
      </c>
      <c r="M6270">
        <v>0</v>
      </c>
      <c r="N6270" t="s">
        <v>7296</v>
      </c>
    </row>
    <row r="6271" spans="1:14" x14ac:dyDescent="0.2">
      <c r="A6271">
        <v>25062</v>
      </c>
      <c r="B6271">
        <v>772</v>
      </c>
      <c r="C6271" t="str">
        <f>VLOOKUP(B6271,customer_name,2,FALSE)</f>
        <v>Customer#000000772</v>
      </c>
      <c r="D6271">
        <f>VLOOKUP(C6271,cust_num_nat_key,3,FALSE)</f>
        <v>20</v>
      </c>
      <c r="E6271" t="str">
        <f>VLOOKUP(D6271,nation_table,2,FALSE)</f>
        <v>SAUDI ARABIA</v>
      </c>
      <c r="F6271" t="str">
        <f>VLOOKUP(D6271,nation_table,4,FALSE)</f>
        <v>MIDDLE EAST</v>
      </c>
      <c r="G6271" t="str">
        <f>VLOOKUP(B6271,cust_segment,7,FALSE)</f>
        <v>MACHINERY</v>
      </c>
      <c r="H6271" t="s">
        <v>46</v>
      </c>
      <c r="I6271">
        <v>101660.52</v>
      </c>
      <c r="J6271" s="1">
        <v>34273</v>
      </c>
      <c r="K6271" t="s">
        <v>43</v>
      </c>
      <c r="L6271" t="s">
        <v>1531</v>
      </c>
      <c r="M6271">
        <v>0</v>
      </c>
      <c r="N6271" t="s">
        <v>7297</v>
      </c>
    </row>
    <row r="6272" spans="1:14" x14ac:dyDescent="0.2">
      <c r="A6272">
        <v>25063</v>
      </c>
      <c r="B6272">
        <v>209</v>
      </c>
      <c r="C6272" t="str">
        <f>VLOOKUP(B6272,customer_name,2,FALSE)</f>
        <v>Customer#000000209</v>
      </c>
      <c r="D6272">
        <f>VLOOKUP(C6272,cust_num_nat_key,3,FALSE)</f>
        <v>16</v>
      </c>
      <c r="E6272" t="str">
        <f>VLOOKUP(D6272,nation_table,2,FALSE)</f>
        <v>MOZAMBIQUE</v>
      </c>
      <c r="F6272" t="str">
        <f>VLOOKUP(D6272,nation_table,4,FALSE)</f>
        <v>AFRICA</v>
      </c>
      <c r="G6272" t="str">
        <f>VLOOKUP(B6272,cust_segment,7,FALSE)</f>
        <v>FURNITURE</v>
      </c>
      <c r="H6272" t="s">
        <v>46</v>
      </c>
      <c r="I6272">
        <v>37911.97</v>
      </c>
      <c r="J6272" s="1">
        <v>34515</v>
      </c>
      <c r="K6272" t="s">
        <v>53</v>
      </c>
      <c r="L6272" t="s">
        <v>1085</v>
      </c>
      <c r="M6272">
        <v>0</v>
      </c>
      <c r="N6272" t="s">
        <v>7298</v>
      </c>
    </row>
    <row r="6273" spans="1:14" x14ac:dyDescent="0.2">
      <c r="A6273">
        <v>25088</v>
      </c>
      <c r="B6273">
        <v>739</v>
      </c>
      <c r="C6273" t="str">
        <f>VLOOKUP(B6273,customer_name,2,FALSE)</f>
        <v>Customer#000000739</v>
      </c>
      <c r="D6273">
        <f>VLOOKUP(C6273,cust_num_nat_key,3,FALSE)</f>
        <v>14</v>
      </c>
      <c r="E6273" t="str">
        <f>VLOOKUP(D6273,nation_table,2,FALSE)</f>
        <v>KENYA</v>
      </c>
      <c r="F6273" t="str">
        <f>VLOOKUP(D6273,nation_table,4,FALSE)</f>
        <v>AFRICA</v>
      </c>
      <c r="G6273" t="str">
        <f>VLOOKUP(B6273,cust_segment,7,FALSE)</f>
        <v>HOUSEHOLD</v>
      </c>
      <c r="H6273" t="s">
        <v>39</v>
      </c>
      <c r="I6273">
        <v>160430.44</v>
      </c>
      <c r="J6273" s="1">
        <v>35966</v>
      </c>
      <c r="K6273" t="s">
        <v>56</v>
      </c>
      <c r="L6273" t="s">
        <v>1980</v>
      </c>
      <c r="M6273">
        <v>0</v>
      </c>
      <c r="N6273" t="s">
        <v>7299</v>
      </c>
    </row>
    <row r="6274" spans="1:14" x14ac:dyDescent="0.2">
      <c r="A6274">
        <v>25089</v>
      </c>
      <c r="B6274">
        <v>640</v>
      </c>
      <c r="C6274" t="str">
        <f>VLOOKUP(B6274,customer_name,2,FALSE)</f>
        <v>Customer#000000640</v>
      </c>
      <c r="D6274">
        <f>VLOOKUP(C6274,cust_num_nat_key,3,FALSE)</f>
        <v>2</v>
      </c>
      <c r="E6274" t="str">
        <f>VLOOKUP(D6274,nation_table,2,FALSE)</f>
        <v>BRAZIL</v>
      </c>
      <c r="F6274" t="str">
        <f>VLOOKUP(D6274,nation_table,4,FALSE)</f>
        <v>AMERICA</v>
      </c>
      <c r="G6274" t="str">
        <f>VLOOKUP(B6274,cust_segment,7,FALSE)</f>
        <v>HOUSEHOLD</v>
      </c>
      <c r="H6274" t="s">
        <v>39</v>
      </c>
      <c r="I6274">
        <v>89653.759999999995</v>
      </c>
      <c r="J6274" s="1">
        <v>36006</v>
      </c>
      <c r="K6274" t="s">
        <v>56</v>
      </c>
      <c r="L6274" t="s">
        <v>2078</v>
      </c>
      <c r="M6274">
        <v>0</v>
      </c>
      <c r="N6274" t="s">
        <v>7300</v>
      </c>
    </row>
    <row r="6275" spans="1:14" x14ac:dyDescent="0.2">
      <c r="A6275">
        <v>25090</v>
      </c>
      <c r="B6275">
        <v>1097</v>
      </c>
      <c r="C6275" t="str">
        <f>VLOOKUP(B6275,customer_name,2,FALSE)</f>
        <v>Customer#000001097</v>
      </c>
      <c r="D6275">
        <f>VLOOKUP(C6275,cust_num_nat_key,3,FALSE)</f>
        <v>6</v>
      </c>
      <c r="E6275" t="str">
        <f>VLOOKUP(D6275,nation_table,2,FALSE)</f>
        <v>FRANCE</v>
      </c>
      <c r="F6275" t="str">
        <f>VLOOKUP(D6275,nation_table,4,FALSE)</f>
        <v>EUROPE</v>
      </c>
      <c r="G6275" t="str">
        <f>VLOOKUP(B6275,cust_segment,7,FALSE)</f>
        <v>MACHINERY</v>
      </c>
      <c r="H6275" t="s">
        <v>46</v>
      </c>
      <c r="I6275">
        <v>113870.23</v>
      </c>
      <c r="J6275" s="1">
        <v>34105</v>
      </c>
      <c r="K6275" t="s">
        <v>53</v>
      </c>
      <c r="L6275" t="s">
        <v>879</v>
      </c>
      <c r="M6275">
        <v>0</v>
      </c>
      <c r="N6275" t="s">
        <v>7301</v>
      </c>
    </row>
    <row r="6276" spans="1:14" x14ac:dyDescent="0.2">
      <c r="A6276">
        <v>25091</v>
      </c>
      <c r="B6276">
        <v>806</v>
      </c>
      <c r="C6276" t="str">
        <f>VLOOKUP(B6276,customer_name,2,FALSE)</f>
        <v>Customer#000000806</v>
      </c>
      <c r="D6276">
        <f>VLOOKUP(C6276,cust_num_nat_key,3,FALSE)</f>
        <v>12</v>
      </c>
      <c r="E6276" t="str">
        <f>VLOOKUP(D6276,nation_table,2,FALSE)</f>
        <v>JAPAN</v>
      </c>
      <c r="F6276" t="str">
        <f>VLOOKUP(D6276,nation_table,4,FALSE)</f>
        <v>ASIA</v>
      </c>
      <c r="G6276" t="str">
        <f>VLOOKUP(B6276,cust_segment,7,FALSE)</f>
        <v>FURNITURE</v>
      </c>
      <c r="H6276" t="s">
        <v>46</v>
      </c>
      <c r="I6276">
        <v>67625.86</v>
      </c>
      <c r="J6276" s="1">
        <v>34020</v>
      </c>
      <c r="K6276" t="s">
        <v>61</v>
      </c>
      <c r="L6276" t="s">
        <v>2001</v>
      </c>
      <c r="M6276">
        <v>0</v>
      </c>
      <c r="N6276" t="s">
        <v>7302</v>
      </c>
    </row>
    <row r="6277" spans="1:14" x14ac:dyDescent="0.2">
      <c r="A6277">
        <v>25092</v>
      </c>
      <c r="B6277">
        <v>976</v>
      </c>
      <c r="C6277" t="str">
        <f>VLOOKUP(B6277,customer_name,2,FALSE)</f>
        <v>Customer#000000976</v>
      </c>
      <c r="D6277">
        <f>VLOOKUP(C6277,cust_num_nat_key,3,FALSE)</f>
        <v>19</v>
      </c>
      <c r="E6277" t="str">
        <f>VLOOKUP(D6277,nation_table,2,FALSE)</f>
        <v>ROMANIA</v>
      </c>
      <c r="F6277" t="str">
        <f>VLOOKUP(D6277,nation_table,4,FALSE)</f>
        <v>EUROPE</v>
      </c>
      <c r="G6277" t="str">
        <f>VLOOKUP(B6277,cust_segment,7,FALSE)</f>
        <v>BUILDING</v>
      </c>
      <c r="H6277" t="s">
        <v>46</v>
      </c>
      <c r="I6277">
        <v>233856.01</v>
      </c>
      <c r="J6277" s="1">
        <v>34305</v>
      </c>
      <c r="K6277" t="s">
        <v>56</v>
      </c>
      <c r="L6277" t="s">
        <v>2228</v>
      </c>
      <c r="M6277">
        <v>0</v>
      </c>
      <c r="N6277" t="s">
        <v>7303</v>
      </c>
    </row>
    <row r="6278" spans="1:14" x14ac:dyDescent="0.2">
      <c r="A6278">
        <v>25093</v>
      </c>
      <c r="B6278">
        <v>694</v>
      </c>
      <c r="C6278" t="str">
        <f>VLOOKUP(B6278,customer_name,2,FALSE)</f>
        <v>Customer#000000694</v>
      </c>
      <c r="D6278">
        <f>VLOOKUP(C6278,cust_num_nat_key,3,FALSE)</f>
        <v>10</v>
      </c>
      <c r="E6278" t="str">
        <f>VLOOKUP(D6278,nation_table,2,FALSE)</f>
        <v>IRAN</v>
      </c>
      <c r="F6278" t="str">
        <f>VLOOKUP(D6278,nation_table,4,FALSE)</f>
        <v>MIDDLE EAST</v>
      </c>
      <c r="G6278" t="str">
        <f>VLOOKUP(B6278,cust_segment,7,FALSE)</f>
        <v>BUILDING</v>
      </c>
      <c r="H6278" t="s">
        <v>46</v>
      </c>
      <c r="I6278">
        <v>166358.47</v>
      </c>
      <c r="J6278" s="1">
        <v>33906</v>
      </c>
      <c r="K6278" t="s">
        <v>61</v>
      </c>
      <c r="L6278" t="s">
        <v>822</v>
      </c>
      <c r="M6278">
        <v>0</v>
      </c>
      <c r="N6278" t="s">
        <v>7304</v>
      </c>
    </row>
    <row r="6279" spans="1:14" x14ac:dyDescent="0.2">
      <c r="A6279">
        <v>25094</v>
      </c>
      <c r="B6279">
        <v>1099</v>
      </c>
      <c r="C6279" t="str">
        <f>VLOOKUP(B6279,customer_name,2,FALSE)</f>
        <v>Customer#000001099</v>
      </c>
      <c r="D6279">
        <f>VLOOKUP(C6279,cust_num_nat_key,3,FALSE)</f>
        <v>1</v>
      </c>
      <c r="E6279" t="str">
        <f>VLOOKUP(D6279,nation_table,2,FALSE)</f>
        <v>ARGENTINA</v>
      </c>
      <c r="F6279" t="str">
        <f>VLOOKUP(D6279,nation_table,4,FALSE)</f>
        <v>AMERICA</v>
      </c>
      <c r="G6279" t="str">
        <f>VLOOKUP(B6279,cust_segment,7,FALSE)</f>
        <v>AUTOMOBILE</v>
      </c>
      <c r="H6279" t="s">
        <v>46</v>
      </c>
      <c r="I6279">
        <v>43084.38</v>
      </c>
      <c r="J6279" s="1">
        <v>34447</v>
      </c>
      <c r="K6279" t="s">
        <v>61</v>
      </c>
      <c r="L6279" t="s">
        <v>2715</v>
      </c>
      <c r="M6279">
        <v>0</v>
      </c>
      <c r="N6279" t="s">
        <v>7305</v>
      </c>
    </row>
    <row r="6280" spans="1:14" x14ac:dyDescent="0.2">
      <c r="A6280">
        <v>25095</v>
      </c>
      <c r="B6280">
        <v>1231</v>
      </c>
      <c r="C6280" t="str">
        <f>VLOOKUP(B6280,customer_name,2,FALSE)</f>
        <v>Customer#000001231</v>
      </c>
      <c r="D6280">
        <f>VLOOKUP(C6280,cust_num_nat_key,3,FALSE)</f>
        <v>9</v>
      </c>
      <c r="E6280" t="str">
        <f>VLOOKUP(D6280,nation_table,2,FALSE)</f>
        <v>INDONESIA</v>
      </c>
      <c r="F6280" t="str">
        <f>VLOOKUP(D6280,nation_table,4,FALSE)</f>
        <v>ASIA</v>
      </c>
      <c r="G6280" t="str">
        <f>VLOOKUP(B6280,cust_segment,7,FALSE)</f>
        <v>AUTOMOBILE</v>
      </c>
      <c r="H6280" t="s">
        <v>46</v>
      </c>
      <c r="I6280">
        <v>276231.12</v>
      </c>
      <c r="J6280" s="1">
        <v>34725</v>
      </c>
      <c r="K6280" t="s">
        <v>40</v>
      </c>
      <c r="L6280" t="s">
        <v>2120</v>
      </c>
      <c r="M6280">
        <v>0</v>
      </c>
      <c r="N6280" t="s">
        <v>7306</v>
      </c>
    </row>
    <row r="6281" spans="1:14" x14ac:dyDescent="0.2">
      <c r="A6281">
        <v>25120</v>
      </c>
      <c r="B6281">
        <v>346</v>
      </c>
      <c r="C6281" t="str">
        <f>VLOOKUP(B6281,customer_name,2,FALSE)</f>
        <v>Customer#000000346</v>
      </c>
      <c r="D6281">
        <f>VLOOKUP(C6281,cust_num_nat_key,3,FALSE)</f>
        <v>2</v>
      </c>
      <c r="E6281" t="str">
        <f>VLOOKUP(D6281,nation_table,2,FALSE)</f>
        <v>BRAZIL</v>
      </c>
      <c r="F6281" t="str">
        <f>VLOOKUP(D6281,nation_table,4,FALSE)</f>
        <v>AMERICA</v>
      </c>
      <c r="G6281" t="str">
        <f>VLOOKUP(B6281,cust_segment,7,FALSE)</f>
        <v>FURNITURE</v>
      </c>
      <c r="H6281" t="s">
        <v>46</v>
      </c>
      <c r="I6281">
        <v>171182.59</v>
      </c>
      <c r="J6281" s="1">
        <v>34370</v>
      </c>
      <c r="K6281" t="s">
        <v>61</v>
      </c>
      <c r="L6281" t="s">
        <v>859</v>
      </c>
      <c r="M6281">
        <v>0</v>
      </c>
      <c r="N6281" t="s">
        <v>7307</v>
      </c>
    </row>
    <row r="6282" spans="1:14" x14ac:dyDescent="0.2">
      <c r="A6282">
        <v>25121</v>
      </c>
      <c r="B6282">
        <v>85</v>
      </c>
      <c r="C6282" t="str">
        <f>VLOOKUP(B6282,customer_name,2,FALSE)</f>
        <v>Customer#000000085</v>
      </c>
      <c r="D6282">
        <f>VLOOKUP(C6282,cust_num_nat_key,3,FALSE)</f>
        <v>5</v>
      </c>
      <c r="E6282" t="str">
        <f>VLOOKUP(D6282,nation_table,2,FALSE)</f>
        <v>ETHIOPIA</v>
      </c>
      <c r="F6282" t="str">
        <f>VLOOKUP(D6282,nation_table,4,FALSE)</f>
        <v>AFRICA</v>
      </c>
      <c r="G6282" t="str">
        <f>VLOOKUP(B6282,cust_segment,7,FALSE)</f>
        <v>FURNITURE</v>
      </c>
      <c r="H6282" t="s">
        <v>46</v>
      </c>
      <c r="I6282">
        <v>79831.06</v>
      </c>
      <c r="J6282" s="1">
        <v>34290</v>
      </c>
      <c r="K6282" t="s">
        <v>56</v>
      </c>
      <c r="L6282" t="s">
        <v>1303</v>
      </c>
      <c r="M6282">
        <v>0</v>
      </c>
      <c r="N6282" t="s">
        <v>7308</v>
      </c>
    </row>
    <row r="6283" spans="1:14" x14ac:dyDescent="0.2">
      <c r="A6283">
        <v>25122</v>
      </c>
      <c r="B6283">
        <v>17</v>
      </c>
      <c r="C6283" t="str">
        <f>VLOOKUP(B6283,customer_name,2,FALSE)</f>
        <v>Customer#000000017</v>
      </c>
      <c r="D6283">
        <f>VLOOKUP(C6283,cust_num_nat_key,3,FALSE)</f>
        <v>2</v>
      </c>
      <c r="E6283" t="str">
        <f>VLOOKUP(D6283,nation_table,2,FALSE)</f>
        <v>BRAZIL</v>
      </c>
      <c r="F6283" t="str">
        <f>VLOOKUP(D6283,nation_table,4,FALSE)</f>
        <v>AMERICA</v>
      </c>
      <c r="G6283" t="str">
        <f>VLOOKUP(B6283,cust_segment,7,FALSE)</f>
        <v>AUTOMOBILE</v>
      </c>
      <c r="H6283" t="s">
        <v>39</v>
      </c>
      <c r="I6283">
        <v>74400.72</v>
      </c>
      <c r="J6283" s="1">
        <v>35979</v>
      </c>
      <c r="K6283" t="s">
        <v>56</v>
      </c>
      <c r="L6283" t="s">
        <v>796</v>
      </c>
      <c r="M6283">
        <v>0</v>
      </c>
      <c r="N6283" t="s">
        <v>7309</v>
      </c>
    </row>
    <row r="6284" spans="1:14" x14ac:dyDescent="0.2">
      <c r="A6284">
        <v>25123</v>
      </c>
      <c r="B6284">
        <v>1097</v>
      </c>
      <c r="C6284" t="str">
        <f>VLOOKUP(B6284,customer_name,2,FALSE)</f>
        <v>Customer#000001097</v>
      </c>
      <c r="D6284">
        <f>VLOOKUP(C6284,cust_num_nat_key,3,FALSE)</f>
        <v>6</v>
      </c>
      <c r="E6284" t="str">
        <f>VLOOKUP(D6284,nation_table,2,FALSE)</f>
        <v>FRANCE</v>
      </c>
      <c r="F6284" t="str">
        <f>VLOOKUP(D6284,nation_table,4,FALSE)</f>
        <v>EUROPE</v>
      </c>
      <c r="G6284" t="str">
        <f>VLOOKUP(B6284,cust_segment,7,FALSE)</f>
        <v>MACHINERY</v>
      </c>
      <c r="H6284" t="s">
        <v>46</v>
      </c>
      <c r="I6284">
        <v>55784.54</v>
      </c>
      <c r="J6284" s="1">
        <v>33869</v>
      </c>
      <c r="K6284" t="s">
        <v>40</v>
      </c>
      <c r="L6284" t="s">
        <v>1725</v>
      </c>
      <c r="M6284">
        <v>0</v>
      </c>
      <c r="N6284" t="s">
        <v>7310</v>
      </c>
    </row>
    <row r="6285" spans="1:14" x14ac:dyDescent="0.2">
      <c r="A6285">
        <v>25124</v>
      </c>
      <c r="B6285">
        <v>902</v>
      </c>
      <c r="C6285" t="str">
        <f>VLOOKUP(B6285,customer_name,2,FALSE)</f>
        <v>Customer#000000902</v>
      </c>
      <c r="D6285">
        <f>VLOOKUP(C6285,cust_num_nat_key,3,FALSE)</f>
        <v>4</v>
      </c>
      <c r="E6285" t="str">
        <f>VLOOKUP(D6285,nation_table,2,FALSE)</f>
        <v>EGYPT</v>
      </c>
      <c r="F6285" t="str">
        <f>VLOOKUP(D6285,nation_table,4,FALSE)</f>
        <v>MIDDLE EAST</v>
      </c>
      <c r="G6285" t="str">
        <f>VLOOKUP(B6285,cust_segment,7,FALSE)</f>
        <v>AUTOMOBILE</v>
      </c>
      <c r="H6285" t="s">
        <v>39</v>
      </c>
      <c r="I6285">
        <v>247909.47</v>
      </c>
      <c r="J6285" s="1">
        <v>35766</v>
      </c>
      <c r="K6285" t="s">
        <v>40</v>
      </c>
      <c r="L6285" t="s">
        <v>833</v>
      </c>
      <c r="M6285">
        <v>0</v>
      </c>
      <c r="N6285" t="s">
        <v>7311</v>
      </c>
    </row>
    <row r="6286" spans="1:14" x14ac:dyDescent="0.2">
      <c r="A6286">
        <v>25125</v>
      </c>
      <c r="B6286">
        <v>824</v>
      </c>
      <c r="C6286" t="str">
        <f>VLOOKUP(B6286,customer_name,2,FALSE)</f>
        <v>Customer#000000824</v>
      </c>
      <c r="D6286">
        <f>VLOOKUP(C6286,cust_num_nat_key,3,FALSE)</f>
        <v>18</v>
      </c>
      <c r="E6286" t="str">
        <f>VLOOKUP(D6286,nation_table,2,FALSE)</f>
        <v>CHINA</v>
      </c>
      <c r="F6286" t="str">
        <f>VLOOKUP(D6286,nation_table,4,FALSE)</f>
        <v>ASIA</v>
      </c>
      <c r="G6286" t="str">
        <f>VLOOKUP(B6286,cust_segment,7,FALSE)</f>
        <v>AUTOMOBILE</v>
      </c>
      <c r="H6286" t="s">
        <v>39</v>
      </c>
      <c r="I6286">
        <v>113540.22</v>
      </c>
      <c r="J6286" s="1">
        <v>35672</v>
      </c>
      <c r="K6286" t="s">
        <v>61</v>
      </c>
      <c r="L6286" t="s">
        <v>2117</v>
      </c>
      <c r="M6286">
        <v>0</v>
      </c>
      <c r="N6286" t="s">
        <v>7312</v>
      </c>
    </row>
    <row r="6287" spans="1:14" x14ac:dyDescent="0.2">
      <c r="A6287">
        <v>25126</v>
      </c>
      <c r="B6287">
        <v>904</v>
      </c>
      <c r="C6287" t="str">
        <f>VLOOKUP(B6287,customer_name,2,FALSE)</f>
        <v>Customer#000000904</v>
      </c>
      <c r="D6287">
        <f>VLOOKUP(C6287,cust_num_nat_key,3,FALSE)</f>
        <v>5</v>
      </c>
      <c r="E6287" t="str">
        <f>VLOOKUP(D6287,nation_table,2,FALSE)</f>
        <v>ETHIOPIA</v>
      </c>
      <c r="F6287" t="str">
        <f>VLOOKUP(D6287,nation_table,4,FALSE)</f>
        <v>AFRICA</v>
      </c>
      <c r="G6287" t="str">
        <f>VLOOKUP(B6287,cust_segment,7,FALSE)</f>
        <v>BUILDING</v>
      </c>
      <c r="H6287" t="s">
        <v>46</v>
      </c>
      <c r="I6287">
        <v>295370.03000000003</v>
      </c>
      <c r="J6287" s="1">
        <v>33962</v>
      </c>
      <c r="K6287" t="s">
        <v>43</v>
      </c>
      <c r="L6287" t="s">
        <v>475</v>
      </c>
      <c r="M6287">
        <v>0</v>
      </c>
      <c r="N6287" t="s">
        <v>7313</v>
      </c>
    </row>
    <row r="6288" spans="1:14" x14ac:dyDescent="0.2">
      <c r="A6288">
        <v>25127</v>
      </c>
      <c r="B6288">
        <v>1051</v>
      </c>
      <c r="C6288" t="str">
        <f>VLOOKUP(B6288,customer_name,2,FALSE)</f>
        <v>Customer#000001051</v>
      </c>
      <c r="D6288">
        <f>VLOOKUP(C6288,cust_num_nat_key,3,FALSE)</f>
        <v>2</v>
      </c>
      <c r="E6288" t="str">
        <f>VLOOKUP(D6288,nation_table,2,FALSE)</f>
        <v>BRAZIL</v>
      </c>
      <c r="F6288" t="str">
        <f>VLOOKUP(D6288,nation_table,4,FALSE)</f>
        <v>AMERICA</v>
      </c>
      <c r="G6288" t="str">
        <f>VLOOKUP(B6288,cust_segment,7,FALSE)</f>
        <v>HOUSEHOLD</v>
      </c>
      <c r="H6288" t="s">
        <v>39</v>
      </c>
      <c r="I6288">
        <v>167208.88</v>
      </c>
      <c r="J6288" s="1">
        <v>35259</v>
      </c>
      <c r="K6288" t="s">
        <v>53</v>
      </c>
      <c r="L6288" t="s">
        <v>1751</v>
      </c>
      <c r="M6288">
        <v>0</v>
      </c>
      <c r="N6288" t="s">
        <v>7314</v>
      </c>
    </row>
    <row r="6289" spans="1:14" x14ac:dyDescent="0.2">
      <c r="A6289">
        <v>25152</v>
      </c>
      <c r="B6289">
        <v>880</v>
      </c>
      <c r="C6289" t="str">
        <f>VLOOKUP(B6289,customer_name,2,FALSE)</f>
        <v>Customer#000000880</v>
      </c>
      <c r="D6289">
        <f>VLOOKUP(C6289,cust_num_nat_key,3,FALSE)</f>
        <v>8</v>
      </c>
      <c r="E6289" t="str">
        <f>VLOOKUP(D6289,nation_table,2,FALSE)</f>
        <v>INDIA</v>
      </c>
      <c r="F6289" t="str">
        <f>VLOOKUP(D6289,nation_table,4,FALSE)</f>
        <v>ASIA</v>
      </c>
      <c r="G6289" t="str">
        <f>VLOOKUP(B6289,cust_segment,7,FALSE)</f>
        <v>FURNITURE</v>
      </c>
      <c r="H6289" t="s">
        <v>46</v>
      </c>
      <c r="I6289">
        <v>146218.07</v>
      </c>
      <c r="J6289" s="1">
        <v>33893</v>
      </c>
      <c r="K6289" t="s">
        <v>43</v>
      </c>
      <c r="L6289" t="s">
        <v>2167</v>
      </c>
      <c r="M6289">
        <v>0</v>
      </c>
      <c r="N6289" t="s">
        <v>7315</v>
      </c>
    </row>
    <row r="6290" spans="1:14" x14ac:dyDescent="0.2">
      <c r="A6290">
        <v>25153</v>
      </c>
      <c r="B6290">
        <v>1274</v>
      </c>
      <c r="C6290" t="str">
        <f>VLOOKUP(B6290,customer_name,2,FALSE)</f>
        <v>Customer#000001274</v>
      </c>
      <c r="D6290">
        <f>VLOOKUP(C6290,cust_num_nat_key,3,FALSE)</f>
        <v>24</v>
      </c>
      <c r="E6290" t="str">
        <f>VLOOKUP(D6290,nation_table,2,FALSE)</f>
        <v>UNITED STATES</v>
      </c>
      <c r="F6290" t="str">
        <f>VLOOKUP(D6290,nation_table,4,FALSE)</f>
        <v>AMERICA</v>
      </c>
      <c r="G6290" t="str">
        <f>VLOOKUP(B6290,cust_segment,7,FALSE)</f>
        <v>AUTOMOBILE</v>
      </c>
      <c r="H6290" t="s">
        <v>39</v>
      </c>
      <c r="I6290">
        <v>31526.7</v>
      </c>
      <c r="J6290" s="1">
        <v>35786</v>
      </c>
      <c r="K6290" t="s">
        <v>53</v>
      </c>
      <c r="L6290" t="s">
        <v>2988</v>
      </c>
      <c r="M6290">
        <v>0</v>
      </c>
      <c r="N6290" t="s">
        <v>7316</v>
      </c>
    </row>
    <row r="6291" spans="1:14" x14ac:dyDescent="0.2">
      <c r="A6291">
        <v>25154</v>
      </c>
      <c r="B6291">
        <v>316</v>
      </c>
      <c r="C6291" t="str">
        <f>VLOOKUP(B6291,customer_name,2,FALSE)</f>
        <v>Customer#000000316</v>
      </c>
      <c r="D6291">
        <f>VLOOKUP(C6291,cust_num_nat_key,3,FALSE)</f>
        <v>8</v>
      </c>
      <c r="E6291" t="str">
        <f>VLOOKUP(D6291,nation_table,2,FALSE)</f>
        <v>INDIA</v>
      </c>
      <c r="F6291" t="str">
        <f>VLOOKUP(D6291,nation_table,4,FALSE)</f>
        <v>ASIA</v>
      </c>
      <c r="G6291" t="str">
        <f>VLOOKUP(B6291,cust_segment,7,FALSE)</f>
        <v>MACHINERY</v>
      </c>
      <c r="H6291" t="s">
        <v>46</v>
      </c>
      <c r="I6291">
        <v>127197.35</v>
      </c>
      <c r="J6291" s="1">
        <v>34202</v>
      </c>
      <c r="K6291" t="s">
        <v>56</v>
      </c>
      <c r="L6291" t="s">
        <v>5275</v>
      </c>
      <c r="M6291">
        <v>0</v>
      </c>
      <c r="N6291" t="s">
        <v>7317</v>
      </c>
    </row>
    <row r="6292" spans="1:14" x14ac:dyDescent="0.2">
      <c r="A6292">
        <v>25155</v>
      </c>
      <c r="B6292">
        <v>1315</v>
      </c>
      <c r="C6292" t="str">
        <f>VLOOKUP(B6292,customer_name,2,FALSE)</f>
        <v>Customer#000001315</v>
      </c>
      <c r="D6292">
        <f>VLOOKUP(C6292,cust_num_nat_key,3,FALSE)</f>
        <v>10</v>
      </c>
      <c r="E6292" t="str">
        <f>VLOOKUP(D6292,nation_table,2,FALSE)</f>
        <v>IRAN</v>
      </c>
      <c r="F6292" t="str">
        <f>VLOOKUP(D6292,nation_table,4,FALSE)</f>
        <v>MIDDLE EAST</v>
      </c>
      <c r="G6292" t="str">
        <f>VLOOKUP(B6292,cust_segment,7,FALSE)</f>
        <v>AUTOMOBILE</v>
      </c>
      <c r="H6292" t="s">
        <v>46</v>
      </c>
      <c r="I6292">
        <v>324896.39</v>
      </c>
      <c r="J6292" s="1">
        <v>33990</v>
      </c>
      <c r="K6292" t="s">
        <v>40</v>
      </c>
      <c r="L6292" t="s">
        <v>1618</v>
      </c>
      <c r="M6292">
        <v>0</v>
      </c>
      <c r="N6292" t="s">
        <v>7318</v>
      </c>
    </row>
    <row r="6293" spans="1:14" x14ac:dyDescent="0.2">
      <c r="A6293">
        <v>25156</v>
      </c>
      <c r="B6293">
        <v>197</v>
      </c>
      <c r="C6293" t="str">
        <f>VLOOKUP(B6293,customer_name,2,FALSE)</f>
        <v>Customer#000000197</v>
      </c>
      <c r="D6293">
        <f>VLOOKUP(C6293,cust_num_nat_key,3,FALSE)</f>
        <v>1</v>
      </c>
      <c r="E6293" t="str">
        <f>VLOOKUP(D6293,nation_table,2,FALSE)</f>
        <v>ARGENTINA</v>
      </c>
      <c r="F6293" t="str">
        <f>VLOOKUP(D6293,nation_table,4,FALSE)</f>
        <v>AMERICA</v>
      </c>
      <c r="G6293" t="str">
        <f>VLOOKUP(B6293,cust_segment,7,FALSE)</f>
        <v>AUTOMOBILE</v>
      </c>
      <c r="H6293" t="s">
        <v>39</v>
      </c>
      <c r="I6293">
        <v>254306.44</v>
      </c>
      <c r="J6293" s="1">
        <v>35116</v>
      </c>
      <c r="K6293" t="s">
        <v>61</v>
      </c>
      <c r="L6293" t="s">
        <v>881</v>
      </c>
      <c r="M6293">
        <v>0</v>
      </c>
      <c r="N6293" t="s">
        <v>7319</v>
      </c>
    </row>
    <row r="6294" spans="1:14" x14ac:dyDescent="0.2">
      <c r="A6294">
        <v>25157</v>
      </c>
      <c r="B6294">
        <v>1399</v>
      </c>
      <c r="C6294" t="str">
        <f>VLOOKUP(B6294,customer_name,2,FALSE)</f>
        <v>Customer#000001399</v>
      </c>
      <c r="D6294">
        <f>VLOOKUP(C6294,cust_num_nat_key,3,FALSE)</f>
        <v>0</v>
      </c>
      <c r="E6294" t="str">
        <f>VLOOKUP(D6294,nation_table,2,FALSE)</f>
        <v>ALGERIA</v>
      </c>
      <c r="F6294" t="str">
        <f>VLOOKUP(D6294,nation_table,4,FALSE)</f>
        <v>AFRICA</v>
      </c>
      <c r="G6294" t="str">
        <f>VLOOKUP(B6294,cust_segment,7,FALSE)</f>
        <v>AUTOMOBILE</v>
      </c>
      <c r="H6294" t="s">
        <v>46</v>
      </c>
      <c r="I6294">
        <v>166140.20000000001</v>
      </c>
      <c r="J6294" s="1">
        <v>34115</v>
      </c>
      <c r="K6294" t="s">
        <v>53</v>
      </c>
      <c r="L6294" t="s">
        <v>2528</v>
      </c>
      <c r="M6294">
        <v>0</v>
      </c>
      <c r="N6294" t="s">
        <v>7320</v>
      </c>
    </row>
    <row r="6295" spans="1:14" x14ac:dyDescent="0.2">
      <c r="A6295">
        <v>25158</v>
      </c>
      <c r="B6295">
        <v>422</v>
      </c>
      <c r="C6295" t="str">
        <f>VLOOKUP(B6295,customer_name,2,FALSE)</f>
        <v>Customer#000000422</v>
      </c>
      <c r="D6295">
        <f>VLOOKUP(C6295,cust_num_nat_key,3,FALSE)</f>
        <v>9</v>
      </c>
      <c r="E6295" t="str">
        <f>VLOOKUP(D6295,nation_table,2,FALSE)</f>
        <v>INDONESIA</v>
      </c>
      <c r="F6295" t="str">
        <f>VLOOKUP(D6295,nation_table,4,FALSE)</f>
        <v>ASIA</v>
      </c>
      <c r="G6295" t="str">
        <f>VLOOKUP(B6295,cust_segment,7,FALSE)</f>
        <v>HOUSEHOLD</v>
      </c>
      <c r="H6295" t="s">
        <v>39</v>
      </c>
      <c r="I6295">
        <v>147542.76999999999</v>
      </c>
      <c r="J6295" s="1">
        <v>35303</v>
      </c>
      <c r="K6295" t="s">
        <v>43</v>
      </c>
      <c r="L6295" t="s">
        <v>1038</v>
      </c>
      <c r="M6295">
        <v>0</v>
      </c>
      <c r="N6295" t="s">
        <v>7321</v>
      </c>
    </row>
    <row r="6296" spans="1:14" x14ac:dyDescent="0.2">
      <c r="A6296">
        <v>25159</v>
      </c>
      <c r="B6296">
        <v>97</v>
      </c>
      <c r="C6296" t="str">
        <f>VLOOKUP(B6296,customer_name,2,FALSE)</f>
        <v>Customer#000000097</v>
      </c>
      <c r="D6296">
        <f>VLOOKUP(C6296,cust_num_nat_key,3,FALSE)</f>
        <v>17</v>
      </c>
      <c r="E6296" t="str">
        <f>VLOOKUP(D6296,nation_table,2,FALSE)</f>
        <v>PERU</v>
      </c>
      <c r="F6296" t="str">
        <f>VLOOKUP(D6296,nation_table,4,FALSE)</f>
        <v>AMERICA</v>
      </c>
      <c r="G6296" t="str">
        <f>VLOOKUP(B6296,cust_segment,7,FALSE)</f>
        <v>AUTOMOBILE</v>
      </c>
      <c r="H6296" t="s">
        <v>39</v>
      </c>
      <c r="I6296">
        <v>129727.49</v>
      </c>
      <c r="J6296" s="1">
        <v>35151</v>
      </c>
      <c r="K6296" t="s">
        <v>61</v>
      </c>
      <c r="L6296" t="s">
        <v>2153</v>
      </c>
      <c r="M6296">
        <v>0</v>
      </c>
      <c r="N6296" t="s">
        <v>7322</v>
      </c>
    </row>
    <row r="6297" spans="1:14" x14ac:dyDescent="0.2">
      <c r="A6297">
        <v>25184</v>
      </c>
      <c r="B6297">
        <v>1222</v>
      </c>
      <c r="C6297" t="str">
        <f>VLOOKUP(B6297,customer_name,2,FALSE)</f>
        <v>Customer#000001222</v>
      </c>
      <c r="D6297">
        <f>VLOOKUP(C6297,cust_num_nat_key,3,FALSE)</f>
        <v>11</v>
      </c>
      <c r="E6297" t="str">
        <f>VLOOKUP(D6297,nation_table,2,FALSE)</f>
        <v>IRAQ</v>
      </c>
      <c r="F6297" t="str">
        <f>VLOOKUP(D6297,nation_table,4,FALSE)</f>
        <v>MIDDLE EAST</v>
      </c>
      <c r="G6297" t="str">
        <f>VLOOKUP(B6297,cust_segment,7,FALSE)</f>
        <v>AUTOMOBILE</v>
      </c>
      <c r="H6297" t="s">
        <v>46</v>
      </c>
      <c r="I6297">
        <v>83850.59</v>
      </c>
      <c r="J6297" s="1">
        <v>34758</v>
      </c>
      <c r="K6297" t="s">
        <v>53</v>
      </c>
      <c r="L6297" t="s">
        <v>501</v>
      </c>
      <c r="M6297">
        <v>0</v>
      </c>
      <c r="N6297" t="s">
        <v>7323</v>
      </c>
    </row>
    <row r="6298" spans="1:14" x14ac:dyDescent="0.2">
      <c r="A6298">
        <v>25185</v>
      </c>
      <c r="B6298">
        <v>943</v>
      </c>
      <c r="C6298" t="str">
        <f>VLOOKUP(B6298,customer_name,2,FALSE)</f>
        <v>Customer#000000943</v>
      </c>
      <c r="D6298">
        <f>VLOOKUP(C6298,cust_num_nat_key,3,FALSE)</f>
        <v>5</v>
      </c>
      <c r="E6298" t="str">
        <f>VLOOKUP(D6298,nation_table,2,FALSE)</f>
        <v>ETHIOPIA</v>
      </c>
      <c r="F6298" t="str">
        <f>VLOOKUP(D6298,nation_table,4,FALSE)</f>
        <v>AFRICA</v>
      </c>
      <c r="G6298" t="str">
        <f>VLOOKUP(B6298,cust_segment,7,FALSE)</f>
        <v>FURNITURE</v>
      </c>
      <c r="H6298" t="s">
        <v>46</v>
      </c>
      <c r="I6298">
        <v>29207.11</v>
      </c>
      <c r="J6298" s="1">
        <v>34115</v>
      </c>
      <c r="K6298" t="s">
        <v>61</v>
      </c>
      <c r="L6298" t="s">
        <v>1520</v>
      </c>
      <c r="M6298">
        <v>0</v>
      </c>
      <c r="N6298" t="s">
        <v>7324</v>
      </c>
    </row>
    <row r="6299" spans="1:14" x14ac:dyDescent="0.2">
      <c r="A6299">
        <v>25186</v>
      </c>
      <c r="B6299">
        <v>811</v>
      </c>
      <c r="C6299" t="str">
        <f>VLOOKUP(B6299,customer_name,2,FALSE)</f>
        <v>Customer#000000811</v>
      </c>
      <c r="D6299">
        <f>VLOOKUP(C6299,cust_num_nat_key,3,FALSE)</f>
        <v>15</v>
      </c>
      <c r="E6299" t="str">
        <f>VLOOKUP(D6299,nation_table,2,FALSE)</f>
        <v>MOROCCO</v>
      </c>
      <c r="F6299" t="str">
        <f>VLOOKUP(D6299,nation_table,4,FALSE)</f>
        <v>AFRICA</v>
      </c>
      <c r="G6299" t="str">
        <f>VLOOKUP(B6299,cust_segment,7,FALSE)</f>
        <v>BUILDING</v>
      </c>
      <c r="H6299" t="s">
        <v>39</v>
      </c>
      <c r="I6299">
        <v>132409.03</v>
      </c>
      <c r="J6299" s="1">
        <v>35362</v>
      </c>
      <c r="K6299" t="s">
        <v>40</v>
      </c>
      <c r="L6299" t="s">
        <v>2231</v>
      </c>
      <c r="M6299">
        <v>0</v>
      </c>
      <c r="N6299" t="s">
        <v>7325</v>
      </c>
    </row>
    <row r="6300" spans="1:14" x14ac:dyDescent="0.2">
      <c r="A6300">
        <v>25187</v>
      </c>
      <c r="B6300">
        <v>1300</v>
      </c>
      <c r="C6300" t="str">
        <f>VLOOKUP(B6300,customer_name,2,FALSE)</f>
        <v>Customer#000001300</v>
      </c>
      <c r="D6300">
        <f>VLOOKUP(C6300,cust_num_nat_key,3,FALSE)</f>
        <v>23</v>
      </c>
      <c r="E6300" t="str">
        <f>VLOOKUP(D6300,nation_table,2,FALSE)</f>
        <v>UNITED KINGDOM</v>
      </c>
      <c r="F6300" t="str">
        <f>VLOOKUP(D6300,nation_table,4,FALSE)</f>
        <v>EUROPE</v>
      </c>
      <c r="G6300" t="str">
        <f>VLOOKUP(B6300,cust_segment,7,FALSE)</f>
        <v>BUILDING</v>
      </c>
      <c r="H6300" t="s">
        <v>39</v>
      </c>
      <c r="I6300">
        <v>38654.980000000003</v>
      </c>
      <c r="J6300" s="1">
        <v>35476</v>
      </c>
      <c r="K6300" t="s">
        <v>53</v>
      </c>
      <c r="L6300" t="s">
        <v>388</v>
      </c>
      <c r="M6300">
        <v>0</v>
      </c>
      <c r="N6300" t="s">
        <v>7326</v>
      </c>
    </row>
    <row r="6301" spans="1:14" x14ac:dyDescent="0.2">
      <c r="A6301">
        <v>25188</v>
      </c>
      <c r="B6301">
        <v>865</v>
      </c>
      <c r="C6301" t="str">
        <f>VLOOKUP(B6301,customer_name,2,FALSE)</f>
        <v>Customer#000000865</v>
      </c>
      <c r="D6301">
        <f>VLOOKUP(C6301,cust_num_nat_key,3,FALSE)</f>
        <v>9</v>
      </c>
      <c r="E6301" t="str">
        <f>VLOOKUP(D6301,nation_table,2,FALSE)</f>
        <v>INDONESIA</v>
      </c>
      <c r="F6301" t="str">
        <f>VLOOKUP(D6301,nation_table,4,FALSE)</f>
        <v>ASIA</v>
      </c>
      <c r="G6301" t="str">
        <f>VLOOKUP(B6301,cust_segment,7,FALSE)</f>
        <v>BUILDING</v>
      </c>
      <c r="H6301" t="s">
        <v>46</v>
      </c>
      <c r="I6301">
        <v>151038.18</v>
      </c>
      <c r="J6301" s="1">
        <v>34703</v>
      </c>
      <c r="K6301" t="s">
        <v>61</v>
      </c>
      <c r="L6301" t="s">
        <v>268</v>
      </c>
      <c r="M6301">
        <v>0</v>
      </c>
      <c r="N6301" t="s">
        <v>7327</v>
      </c>
    </row>
    <row r="6302" spans="1:14" x14ac:dyDescent="0.2">
      <c r="A6302">
        <v>25189</v>
      </c>
      <c r="B6302">
        <v>235</v>
      </c>
      <c r="C6302" t="str">
        <f>VLOOKUP(B6302,customer_name,2,FALSE)</f>
        <v>Customer#000000235</v>
      </c>
      <c r="D6302">
        <f>VLOOKUP(C6302,cust_num_nat_key,3,FALSE)</f>
        <v>3</v>
      </c>
      <c r="E6302" t="str">
        <f>VLOOKUP(D6302,nation_table,2,FALSE)</f>
        <v>CANADA</v>
      </c>
      <c r="F6302" t="str">
        <f>VLOOKUP(D6302,nation_table,4,FALSE)</f>
        <v>AMERICA</v>
      </c>
      <c r="G6302" t="str">
        <f>VLOOKUP(B6302,cust_segment,7,FALSE)</f>
        <v>AUTOMOBILE</v>
      </c>
      <c r="H6302" t="s">
        <v>46</v>
      </c>
      <c r="I6302">
        <v>161440.03</v>
      </c>
      <c r="J6302" s="1">
        <v>34286</v>
      </c>
      <c r="K6302" t="s">
        <v>61</v>
      </c>
      <c r="L6302" t="s">
        <v>1043</v>
      </c>
      <c r="M6302">
        <v>0</v>
      </c>
      <c r="N6302" t="s">
        <v>7328</v>
      </c>
    </row>
    <row r="6303" spans="1:14" x14ac:dyDescent="0.2">
      <c r="A6303">
        <v>25190</v>
      </c>
      <c r="B6303">
        <v>1435</v>
      </c>
      <c r="C6303" t="str">
        <f>VLOOKUP(B6303,customer_name,2,FALSE)</f>
        <v>Customer#000001435</v>
      </c>
      <c r="D6303">
        <f>VLOOKUP(C6303,cust_num_nat_key,3,FALSE)</f>
        <v>20</v>
      </c>
      <c r="E6303" t="str">
        <f>VLOOKUP(D6303,nation_table,2,FALSE)</f>
        <v>SAUDI ARABIA</v>
      </c>
      <c r="F6303" t="str">
        <f>VLOOKUP(D6303,nation_table,4,FALSE)</f>
        <v>MIDDLE EAST</v>
      </c>
      <c r="G6303" t="str">
        <f>VLOOKUP(B6303,cust_segment,7,FALSE)</f>
        <v>AUTOMOBILE</v>
      </c>
      <c r="H6303" t="s">
        <v>39</v>
      </c>
      <c r="I6303">
        <v>124264.96000000001</v>
      </c>
      <c r="J6303" s="1">
        <v>35767</v>
      </c>
      <c r="K6303" t="s">
        <v>61</v>
      </c>
      <c r="L6303" t="s">
        <v>2231</v>
      </c>
      <c r="M6303">
        <v>0</v>
      </c>
      <c r="N6303" t="s">
        <v>7329</v>
      </c>
    </row>
    <row r="6304" spans="1:14" x14ac:dyDescent="0.2">
      <c r="A6304">
        <v>25191</v>
      </c>
      <c r="B6304">
        <v>778</v>
      </c>
      <c r="C6304" t="str">
        <f>VLOOKUP(B6304,customer_name,2,FALSE)</f>
        <v>Customer#000000778</v>
      </c>
      <c r="D6304">
        <f>VLOOKUP(C6304,cust_num_nat_key,3,FALSE)</f>
        <v>23</v>
      </c>
      <c r="E6304" t="str">
        <f>VLOOKUP(D6304,nation_table,2,FALSE)</f>
        <v>UNITED KINGDOM</v>
      </c>
      <c r="F6304" t="str">
        <f>VLOOKUP(D6304,nation_table,4,FALSE)</f>
        <v>EUROPE</v>
      </c>
      <c r="G6304" t="str">
        <f>VLOOKUP(B6304,cust_segment,7,FALSE)</f>
        <v>MACHINERY</v>
      </c>
      <c r="H6304" t="s">
        <v>78</v>
      </c>
      <c r="I6304">
        <v>241779.84</v>
      </c>
      <c r="J6304" s="1">
        <v>34789</v>
      </c>
      <c r="K6304" t="s">
        <v>61</v>
      </c>
      <c r="L6304" t="s">
        <v>89</v>
      </c>
      <c r="M6304">
        <v>0</v>
      </c>
      <c r="N6304" t="s">
        <v>7330</v>
      </c>
    </row>
    <row r="6305" spans="1:14" x14ac:dyDescent="0.2">
      <c r="A6305">
        <v>25216</v>
      </c>
      <c r="B6305">
        <v>34</v>
      </c>
      <c r="C6305" t="str">
        <f>VLOOKUP(B6305,customer_name,2,FALSE)</f>
        <v>Customer#000000034</v>
      </c>
      <c r="D6305">
        <f>VLOOKUP(C6305,cust_num_nat_key,3,FALSE)</f>
        <v>15</v>
      </c>
      <c r="E6305" t="str">
        <f>VLOOKUP(D6305,nation_table,2,FALSE)</f>
        <v>MOROCCO</v>
      </c>
      <c r="F6305" t="str">
        <f>VLOOKUP(D6305,nation_table,4,FALSE)</f>
        <v>AFRICA</v>
      </c>
      <c r="G6305" t="str">
        <f>VLOOKUP(B6305,cust_segment,7,FALSE)</f>
        <v>HOUSEHOLD</v>
      </c>
      <c r="H6305" t="s">
        <v>46</v>
      </c>
      <c r="I6305">
        <v>83299.94</v>
      </c>
      <c r="J6305" s="1">
        <v>33946</v>
      </c>
      <c r="K6305" t="s">
        <v>43</v>
      </c>
      <c r="L6305" t="s">
        <v>2156</v>
      </c>
      <c r="M6305">
        <v>0</v>
      </c>
      <c r="N6305" t="s">
        <v>7331</v>
      </c>
    </row>
    <row r="6306" spans="1:14" x14ac:dyDescent="0.2">
      <c r="A6306">
        <v>25217</v>
      </c>
      <c r="B6306">
        <v>634</v>
      </c>
      <c r="C6306" t="str">
        <f>VLOOKUP(B6306,customer_name,2,FALSE)</f>
        <v>Customer#000000634</v>
      </c>
      <c r="D6306">
        <f>VLOOKUP(C6306,cust_num_nat_key,3,FALSE)</f>
        <v>20</v>
      </c>
      <c r="E6306" t="str">
        <f>VLOOKUP(D6306,nation_table,2,FALSE)</f>
        <v>SAUDI ARABIA</v>
      </c>
      <c r="F6306" t="str">
        <f>VLOOKUP(D6306,nation_table,4,FALSE)</f>
        <v>MIDDLE EAST</v>
      </c>
      <c r="G6306" t="str">
        <f>VLOOKUP(B6306,cust_segment,7,FALSE)</f>
        <v>FURNITURE</v>
      </c>
      <c r="H6306" t="s">
        <v>39</v>
      </c>
      <c r="I6306">
        <v>107424.06</v>
      </c>
      <c r="J6306" s="1">
        <v>35971</v>
      </c>
      <c r="K6306" t="s">
        <v>61</v>
      </c>
      <c r="L6306" t="s">
        <v>237</v>
      </c>
      <c r="M6306">
        <v>0</v>
      </c>
      <c r="N6306" t="s">
        <v>7332</v>
      </c>
    </row>
    <row r="6307" spans="1:14" x14ac:dyDescent="0.2">
      <c r="A6307">
        <v>25218</v>
      </c>
      <c r="B6307">
        <v>871</v>
      </c>
      <c r="C6307" t="str">
        <f>VLOOKUP(B6307,customer_name,2,FALSE)</f>
        <v>Customer#000000871</v>
      </c>
      <c r="D6307">
        <f>VLOOKUP(C6307,cust_num_nat_key,3,FALSE)</f>
        <v>20</v>
      </c>
      <c r="E6307" t="str">
        <f>VLOOKUP(D6307,nation_table,2,FALSE)</f>
        <v>SAUDI ARABIA</v>
      </c>
      <c r="F6307" t="str">
        <f>VLOOKUP(D6307,nation_table,4,FALSE)</f>
        <v>MIDDLE EAST</v>
      </c>
      <c r="G6307" t="str">
        <f>VLOOKUP(B6307,cust_segment,7,FALSE)</f>
        <v>HOUSEHOLD</v>
      </c>
      <c r="H6307" t="s">
        <v>39</v>
      </c>
      <c r="I6307">
        <v>290711.63</v>
      </c>
      <c r="J6307" s="1">
        <v>35878</v>
      </c>
      <c r="K6307" t="s">
        <v>61</v>
      </c>
      <c r="L6307" t="s">
        <v>142</v>
      </c>
      <c r="M6307">
        <v>0</v>
      </c>
      <c r="N6307" t="s">
        <v>7333</v>
      </c>
    </row>
    <row r="6308" spans="1:14" x14ac:dyDescent="0.2">
      <c r="A6308">
        <v>25219</v>
      </c>
      <c r="B6308">
        <v>35</v>
      </c>
      <c r="C6308" t="str">
        <f>VLOOKUP(B6308,customer_name,2,FALSE)</f>
        <v>Customer#000000035</v>
      </c>
      <c r="D6308">
        <f>VLOOKUP(C6308,cust_num_nat_key,3,FALSE)</f>
        <v>17</v>
      </c>
      <c r="E6308" t="str">
        <f>VLOOKUP(D6308,nation_table,2,FALSE)</f>
        <v>PERU</v>
      </c>
      <c r="F6308" t="str">
        <f>VLOOKUP(D6308,nation_table,4,FALSE)</f>
        <v>AMERICA</v>
      </c>
      <c r="G6308" t="str">
        <f>VLOOKUP(B6308,cust_segment,7,FALSE)</f>
        <v>HOUSEHOLD</v>
      </c>
      <c r="H6308" t="s">
        <v>39</v>
      </c>
      <c r="I6308">
        <v>168971.02</v>
      </c>
      <c r="J6308" s="1">
        <v>35686</v>
      </c>
      <c r="K6308" t="s">
        <v>53</v>
      </c>
      <c r="L6308" t="s">
        <v>1511</v>
      </c>
      <c r="M6308">
        <v>0</v>
      </c>
      <c r="N6308" t="s">
        <v>7334</v>
      </c>
    </row>
    <row r="6309" spans="1:14" x14ac:dyDescent="0.2">
      <c r="A6309">
        <v>25220</v>
      </c>
      <c r="B6309">
        <v>652</v>
      </c>
      <c r="C6309" t="str">
        <f>VLOOKUP(B6309,customer_name,2,FALSE)</f>
        <v>Customer#000000652</v>
      </c>
      <c r="D6309">
        <f>VLOOKUP(C6309,cust_num_nat_key,3,FALSE)</f>
        <v>20</v>
      </c>
      <c r="E6309" t="str">
        <f>VLOOKUP(D6309,nation_table,2,FALSE)</f>
        <v>SAUDI ARABIA</v>
      </c>
      <c r="F6309" t="str">
        <f>VLOOKUP(D6309,nation_table,4,FALSE)</f>
        <v>MIDDLE EAST</v>
      </c>
      <c r="G6309" t="str">
        <f>VLOOKUP(B6309,cust_segment,7,FALSE)</f>
        <v>AUTOMOBILE</v>
      </c>
      <c r="H6309" t="s">
        <v>39</v>
      </c>
      <c r="I6309">
        <v>73387.960000000006</v>
      </c>
      <c r="J6309" s="1">
        <v>35773</v>
      </c>
      <c r="K6309" t="s">
        <v>56</v>
      </c>
      <c r="L6309" t="s">
        <v>1228</v>
      </c>
      <c r="M6309">
        <v>0</v>
      </c>
      <c r="N6309" t="s">
        <v>7335</v>
      </c>
    </row>
    <row r="6310" spans="1:14" x14ac:dyDescent="0.2">
      <c r="A6310">
        <v>25221</v>
      </c>
      <c r="B6310">
        <v>814</v>
      </c>
      <c r="C6310" t="str">
        <f>VLOOKUP(B6310,customer_name,2,FALSE)</f>
        <v>Customer#000000814</v>
      </c>
      <c r="D6310">
        <f>VLOOKUP(C6310,cust_num_nat_key,3,FALSE)</f>
        <v>15</v>
      </c>
      <c r="E6310" t="str">
        <f>VLOOKUP(D6310,nation_table,2,FALSE)</f>
        <v>MOROCCO</v>
      </c>
      <c r="F6310" t="str">
        <f>VLOOKUP(D6310,nation_table,4,FALSE)</f>
        <v>AFRICA</v>
      </c>
      <c r="G6310" t="str">
        <f>VLOOKUP(B6310,cust_segment,7,FALSE)</f>
        <v>BUILDING</v>
      </c>
      <c r="H6310" t="s">
        <v>39</v>
      </c>
      <c r="I6310">
        <v>266235.53000000003</v>
      </c>
      <c r="J6310" s="1">
        <v>34865</v>
      </c>
      <c r="K6310" t="s">
        <v>40</v>
      </c>
      <c r="L6310" t="s">
        <v>1062</v>
      </c>
      <c r="M6310">
        <v>0</v>
      </c>
      <c r="N6310" t="s">
        <v>7336</v>
      </c>
    </row>
    <row r="6311" spans="1:14" x14ac:dyDescent="0.2">
      <c r="A6311">
        <v>25222</v>
      </c>
      <c r="B6311">
        <v>109</v>
      </c>
      <c r="C6311" t="str">
        <f>VLOOKUP(B6311,customer_name,2,FALSE)</f>
        <v>Customer#000000109</v>
      </c>
      <c r="D6311">
        <f>VLOOKUP(C6311,cust_num_nat_key,3,FALSE)</f>
        <v>16</v>
      </c>
      <c r="E6311" t="str">
        <f>VLOOKUP(D6311,nation_table,2,FALSE)</f>
        <v>MOZAMBIQUE</v>
      </c>
      <c r="F6311" t="str">
        <f>VLOOKUP(D6311,nation_table,4,FALSE)</f>
        <v>AFRICA</v>
      </c>
      <c r="G6311" t="str">
        <f>VLOOKUP(B6311,cust_segment,7,FALSE)</f>
        <v>BUILDING</v>
      </c>
      <c r="H6311" t="s">
        <v>39</v>
      </c>
      <c r="I6311">
        <v>169405.48</v>
      </c>
      <c r="J6311" s="1">
        <v>35757</v>
      </c>
      <c r="K6311" t="s">
        <v>43</v>
      </c>
      <c r="L6311" t="s">
        <v>2088</v>
      </c>
      <c r="M6311">
        <v>0</v>
      </c>
      <c r="N6311" t="s">
        <v>7337</v>
      </c>
    </row>
    <row r="6312" spans="1:14" x14ac:dyDescent="0.2">
      <c r="A6312">
        <v>25223</v>
      </c>
      <c r="B6312">
        <v>886</v>
      </c>
      <c r="C6312" t="str">
        <f>VLOOKUP(B6312,customer_name,2,FALSE)</f>
        <v>Customer#000000886</v>
      </c>
      <c r="D6312">
        <f>VLOOKUP(C6312,cust_num_nat_key,3,FALSE)</f>
        <v>12</v>
      </c>
      <c r="E6312" t="str">
        <f>VLOOKUP(D6312,nation_table,2,FALSE)</f>
        <v>JAPAN</v>
      </c>
      <c r="F6312" t="str">
        <f>VLOOKUP(D6312,nation_table,4,FALSE)</f>
        <v>ASIA</v>
      </c>
      <c r="G6312" t="str">
        <f>VLOOKUP(B6312,cust_segment,7,FALSE)</f>
        <v>AUTOMOBILE</v>
      </c>
      <c r="H6312" t="s">
        <v>39</v>
      </c>
      <c r="I6312">
        <v>179001.86</v>
      </c>
      <c r="J6312" s="1">
        <v>35194</v>
      </c>
      <c r="K6312" t="s">
        <v>40</v>
      </c>
      <c r="L6312" t="s">
        <v>863</v>
      </c>
      <c r="M6312">
        <v>0</v>
      </c>
      <c r="N6312" t="s">
        <v>7338</v>
      </c>
    </row>
    <row r="6313" spans="1:14" x14ac:dyDescent="0.2">
      <c r="A6313">
        <v>25248</v>
      </c>
      <c r="B6313">
        <v>458</v>
      </c>
      <c r="C6313" t="str">
        <f>VLOOKUP(B6313,customer_name,2,FALSE)</f>
        <v>Customer#000000458</v>
      </c>
      <c r="D6313">
        <f>VLOOKUP(C6313,cust_num_nat_key,3,FALSE)</f>
        <v>4</v>
      </c>
      <c r="E6313" t="str">
        <f>VLOOKUP(D6313,nation_table,2,FALSE)</f>
        <v>EGYPT</v>
      </c>
      <c r="F6313" t="str">
        <f>VLOOKUP(D6313,nation_table,4,FALSE)</f>
        <v>MIDDLE EAST</v>
      </c>
      <c r="G6313" t="str">
        <f>VLOOKUP(B6313,cust_segment,7,FALSE)</f>
        <v>BUILDING</v>
      </c>
      <c r="H6313" t="s">
        <v>39</v>
      </c>
      <c r="I6313">
        <v>69770.75</v>
      </c>
      <c r="J6313" s="1">
        <v>35035</v>
      </c>
      <c r="K6313" t="s">
        <v>61</v>
      </c>
      <c r="L6313" t="s">
        <v>3527</v>
      </c>
      <c r="M6313">
        <v>0</v>
      </c>
      <c r="N6313" t="s">
        <v>7339</v>
      </c>
    </row>
    <row r="6314" spans="1:14" x14ac:dyDescent="0.2">
      <c r="A6314">
        <v>25249</v>
      </c>
      <c r="B6314">
        <v>1004</v>
      </c>
      <c r="C6314" t="str">
        <f>VLOOKUP(B6314,customer_name,2,FALSE)</f>
        <v>Customer#000001004</v>
      </c>
      <c r="D6314">
        <f>VLOOKUP(C6314,cust_num_nat_key,3,FALSE)</f>
        <v>8</v>
      </c>
      <c r="E6314" t="str">
        <f>VLOOKUP(D6314,nation_table,2,FALSE)</f>
        <v>INDIA</v>
      </c>
      <c r="F6314" t="str">
        <f>VLOOKUP(D6314,nation_table,4,FALSE)</f>
        <v>ASIA</v>
      </c>
      <c r="G6314" t="str">
        <f>VLOOKUP(B6314,cust_segment,7,FALSE)</f>
        <v>MACHINERY</v>
      </c>
      <c r="H6314" t="s">
        <v>46</v>
      </c>
      <c r="I6314">
        <v>123807.39</v>
      </c>
      <c r="J6314" s="1">
        <v>33915</v>
      </c>
      <c r="K6314" t="s">
        <v>61</v>
      </c>
      <c r="L6314" t="s">
        <v>1968</v>
      </c>
      <c r="M6314">
        <v>0</v>
      </c>
      <c r="N6314" t="s">
        <v>7340</v>
      </c>
    </row>
    <row r="6315" spans="1:14" x14ac:dyDescent="0.2">
      <c r="A6315">
        <v>25250</v>
      </c>
      <c r="B6315">
        <v>329</v>
      </c>
      <c r="C6315" t="str">
        <f>VLOOKUP(B6315,customer_name,2,FALSE)</f>
        <v>Customer#000000329</v>
      </c>
      <c r="D6315">
        <f>VLOOKUP(C6315,cust_num_nat_key,3,FALSE)</f>
        <v>11</v>
      </c>
      <c r="E6315" t="str">
        <f>VLOOKUP(D6315,nation_table,2,FALSE)</f>
        <v>IRAQ</v>
      </c>
      <c r="F6315" t="str">
        <f>VLOOKUP(D6315,nation_table,4,FALSE)</f>
        <v>MIDDLE EAST</v>
      </c>
      <c r="G6315" t="str">
        <f>VLOOKUP(B6315,cust_segment,7,FALSE)</f>
        <v>BUILDING</v>
      </c>
      <c r="H6315" t="s">
        <v>39</v>
      </c>
      <c r="I6315">
        <v>56670.879999999997</v>
      </c>
      <c r="J6315" s="1">
        <v>34900</v>
      </c>
      <c r="K6315" t="s">
        <v>40</v>
      </c>
      <c r="L6315" t="s">
        <v>2222</v>
      </c>
      <c r="M6315">
        <v>0</v>
      </c>
      <c r="N6315" t="s">
        <v>7341</v>
      </c>
    </row>
    <row r="6316" spans="1:14" x14ac:dyDescent="0.2">
      <c r="A6316">
        <v>25251</v>
      </c>
      <c r="B6316">
        <v>1043</v>
      </c>
      <c r="C6316" t="str">
        <f>VLOOKUP(B6316,customer_name,2,FALSE)</f>
        <v>Customer#000001043</v>
      </c>
      <c r="D6316">
        <f>VLOOKUP(C6316,cust_num_nat_key,3,FALSE)</f>
        <v>7</v>
      </c>
      <c r="E6316" t="str">
        <f>VLOOKUP(D6316,nation_table,2,FALSE)</f>
        <v>GERMANY</v>
      </c>
      <c r="F6316" t="str">
        <f>VLOOKUP(D6316,nation_table,4,FALSE)</f>
        <v>EUROPE</v>
      </c>
      <c r="G6316" t="str">
        <f>VLOOKUP(B6316,cust_segment,7,FALSE)</f>
        <v>HOUSEHOLD</v>
      </c>
      <c r="H6316" t="s">
        <v>39</v>
      </c>
      <c r="I6316">
        <v>211731.77</v>
      </c>
      <c r="J6316" s="1">
        <v>35201</v>
      </c>
      <c r="K6316" t="s">
        <v>53</v>
      </c>
      <c r="L6316" t="s">
        <v>3530</v>
      </c>
      <c r="M6316">
        <v>0</v>
      </c>
      <c r="N6316" t="s">
        <v>7342</v>
      </c>
    </row>
    <row r="6317" spans="1:14" x14ac:dyDescent="0.2">
      <c r="A6317">
        <v>25252</v>
      </c>
      <c r="B6317">
        <v>1090</v>
      </c>
      <c r="C6317" t="str">
        <f>VLOOKUP(B6317,customer_name,2,FALSE)</f>
        <v>Customer#000001090</v>
      </c>
      <c r="D6317">
        <f>VLOOKUP(C6317,cust_num_nat_key,3,FALSE)</f>
        <v>15</v>
      </c>
      <c r="E6317" t="str">
        <f>VLOOKUP(D6317,nation_table,2,FALSE)</f>
        <v>MOROCCO</v>
      </c>
      <c r="F6317" t="str">
        <f>VLOOKUP(D6317,nation_table,4,FALSE)</f>
        <v>AFRICA</v>
      </c>
      <c r="G6317" t="str">
        <f>VLOOKUP(B6317,cust_segment,7,FALSE)</f>
        <v>AUTOMOBILE</v>
      </c>
      <c r="H6317" t="s">
        <v>46</v>
      </c>
      <c r="I6317">
        <v>41633.01</v>
      </c>
      <c r="J6317" s="1">
        <v>33808</v>
      </c>
      <c r="K6317" t="s">
        <v>53</v>
      </c>
      <c r="L6317" t="s">
        <v>148</v>
      </c>
      <c r="M6317">
        <v>0</v>
      </c>
      <c r="N6317" t="s">
        <v>7343</v>
      </c>
    </row>
    <row r="6318" spans="1:14" x14ac:dyDescent="0.2">
      <c r="A6318">
        <v>25253</v>
      </c>
      <c r="B6318">
        <v>40</v>
      </c>
      <c r="C6318" t="str">
        <f>VLOOKUP(B6318,customer_name,2,FALSE)</f>
        <v>Customer#000000040</v>
      </c>
      <c r="D6318">
        <f>VLOOKUP(C6318,cust_num_nat_key,3,FALSE)</f>
        <v>3</v>
      </c>
      <c r="E6318" t="str">
        <f>VLOOKUP(D6318,nation_table,2,FALSE)</f>
        <v>CANADA</v>
      </c>
      <c r="F6318" t="str">
        <f>VLOOKUP(D6318,nation_table,4,FALSE)</f>
        <v>AMERICA</v>
      </c>
      <c r="G6318" t="str">
        <f>VLOOKUP(B6318,cust_segment,7,FALSE)</f>
        <v>BUILDING</v>
      </c>
      <c r="H6318" t="s">
        <v>39</v>
      </c>
      <c r="I6318">
        <v>353894.29</v>
      </c>
      <c r="J6318" s="1">
        <v>34911</v>
      </c>
      <c r="K6318" t="s">
        <v>40</v>
      </c>
      <c r="L6318" t="s">
        <v>1847</v>
      </c>
      <c r="M6318">
        <v>0</v>
      </c>
      <c r="N6318" t="s">
        <v>7344</v>
      </c>
    </row>
    <row r="6319" spans="1:14" x14ac:dyDescent="0.2">
      <c r="A6319">
        <v>25254</v>
      </c>
      <c r="B6319">
        <v>1267</v>
      </c>
      <c r="C6319" t="str">
        <f>VLOOKUP(B6319,customer_name,2,FALSE)</f>
        <v>Customer#000001267</v>
      </c>
      <c r="D6319">
        <f>VLOOKUP(C6319,cust_num_nat_key,3,FALSE)</f>
        <v>24</v>
      </c>
      <c r="E6319" t="str">
        <f>VLOOKUP(D6319,nation_table,2,FALSE)</f>
        <v>UNITED STATES</v>
      </c>
      <c r="F6319" t="str">
        <f>VLOOKUP(D6319,nation_table,4,FALSE)</f>
        <v>AMERICA</v>
      </c>
      <c r="G6319" t="str">
        <f>VLOOKUP(B6319,cust_segment,7,FALSE)</f>
        <v>BUILDING</v>
      </c>
      <c r="H6319" t="s">
        <v>46</v>
      </c>
      <c r="I6319">
        <v>251661.61</v>
      </c>
      <c r="J6319" s="1">
        <v>34230</v>
      </c>
      <c r="K6319" t="s">
        <v>43</v>
      </c>
      <c r="L6319" t="s">
        <v>1309</v>
      </c>
      <c r="M6319">
        <v>0</v>
      </c>
      <c r="N6319" t="s">
        <v>7345</v>
      </c>
    </row>
    <row r="6320" spans="1:14" x14ac:dyDescent="0.2">
      <c r="A6320">
        <v>25255</v>
      </c>
      <c r="B6320">
        <v>490</v>
      </c>
      <c r="C6320" t="str">
        <f>VLOOKUP(B6320,customer_name,2,FALSE)</f>
        <v>Customer#000000490</v>
      </c>
      <c r="D6320">
        <f>VLOOKUP(C6320,cust_num_nat_key,3,FALSE)</f>
        <v>22</v>
      </c>
      <c r="E6320" t="str">
        <f>VLOOKUP(D6320,nation_table,2,FALSE)</f>
        <v>RUSSIA</v>
      </c>
      <c r="F6320" t="str">
        <f>VLOOKUP(D6320,nation_table,4,FALSE)</f>
        <v>EUROPE</v>
      </c>
      <c r="G6320" t="str">
        <f>VLOOKUP(B6320,cust_segment,7,FALSE)</f>
        <v>FURNITURE</v>
      </c>
      <c r="H6320" t="s">
        <v>46</v>
      </c>
      <c r="I6320">
        <v>142137.24</v>
      </c>
      <c r="J6320" s="1">
        <v>33655</v>
      </c>
      <c r="K6320" t="s">
        <v>43</v>
      </c>
      <c r="L6320" t="s">
        <v>241</v>
      </c>
      <c r="M6320">
        <v>0</v>
      </c>
      <c r="N6320" t="s">
        <v>7346</v>
      </c>
    </row>
    <row r="6321" spans="1:14" x14ac:dyDescent="0.2">
      <c r="A6321">
        <v>25280</v>
      </c>
      <c r="B6321">
        <v>4</v>
      </c>
      <c r="C6321" t="str">
        <f>VLOOKUP(B6321,customer_name,2,FALSE)</f>
        <v>Customer#000000004</v>
      </c>
      <c r="D6321">
        <f>VLOOKUP(C6321,cust_num_nat_key,3,FALSE)</f>
        <v>4</v>
      </c>
      <c r="E6321" t="str">
        <f>VLOOKUP(D6321,nation_table,2,FALSE)</f>
        <v>EGYPT</v>
      </c>
      <c r="F6321" t="str">
        <f>VLOOKUP(D6321,nation_table,4,FALSE)</f>
        <v>MIDDLE EAST</v>
      </c>
      <c r="G6321" t="str">
        <f>VLOOKUP(B6321,cust_segment,7,FALSE)</f>
        <v>MACHINERY</v>
      </c>
      <c r="H6321" t="s">
        <v>39</v>
      </c>
      <c r="I6321">
        <v>115422.02</v>
      </c>
      <c r="J6321" s="1">
        <v>34841</v>
      </c>
      <c r="K6321" t="s">
        <v>53</v>
      </c>
      <c r="L6321" t="s">
        <v>3527</v>
      </c>
      <c r="M6321">
        <v>0</v>
      </c>
      <c r="N6321" t="s">
        <v>7347</v>
      </c>
    </row>
    <row r="6322" spans="1:14" x14ac:dyDescent="0.2">
      <c r="A6322">
        <v>25281</v>
      </c>
      <c r="B6322">
        <v>58</v>
      </c>
      <c r="C6322" t="str">
        <f>VLOOKUP(B6322,customer_name,2,FALSE)</f>
        <v>Customer#000000058</v>
      </c>
      <c r="D6322">
        <f>VLOOKUP(C6322,cust_num_nat_key,3,FALSE)</f>
        <v>13</v>
      </c>
      <c r="E6322" t="str">
        <f>VLOOKUP(D6322,nation_table,2,FALSE)</f>
        <v>JORDAN</v>
      </c>
      <c r="F6322" t="str">
        <f>VLOOKUP(D6322,nation_table,4,FALSE)</f>
        <v>MIDDLE EAST</v>
      </c>
      <c r="G6322" t="str">
        <f>VLOOKUP(B6322,cust_segment,7,FALSE)</f>
        <v>HOUSEHOLD</v>
      </c>
      <c r="H6322" t="s">
        <v>39</v>
      </c>
      <c r="I6322">
        <v>149842.32</v>
      </c>
      <c r="J6322" s="1">
        <v>35154</v>
      </c>
      <c r="K6322" t="s">
        <v>43</v>
      </c>
      <c r="L6322" t="s">
        <v>2044</v>
      </c>
      <c r="M6322">
        <v>0</v>
      </c>
      <c r="N6322" t="s">
        <v>7348</v>
      </c>
    </row>
    <row r="6323" spans="1:14" x14ac:dyDescent="0.2">
      <c r="A6323">
        <v>25282</v>
      </c>
      <c r="B6323">
        <v>439</v>
      </c>
      <c r="C6323" t="str">
        <f>VLOOKUP(B6323,customer_name,2,FALSE)</f>
        <v>Customer#000000439</v>
      </c>
      <c r="D6323">
        <f>VLOOKUP(C6323,cust_num_nat_key,3,FALSE)</f>
        <v>14</v>
      </c>
      <c r="E6323" t="str">
        <f>VLOOKUP(D6323,nation_table,2,FALSE)</f>
        <v>KENYA</v>
      </c>
      <c r="F6323" t="str">
        <f>VLOOKUP(D6323,nation_table,4,FALSE)</f>
        <v>AFRICA</v>
      </c>
      <c r="G6323" t="str">
        <f>VLOOKUP(B6323,cust_segment,7,FALSE)</f>
        <v>BUILDING</v>
      </c>
      <c r="H6323" t="s">
        <v>39</v>
      </c>
      <c r="I6323">
        <v>298603.28999999998</v>
      </c>
      <c r="J6323" s="1">
        <v>35068</v>
      </c>
      <c r="K6323" t="s">
        <v>61</v>
      </c>
      <c r="L6323" t="s">
        <v>1208</v>
      </c>
      <c r="M6323">
        <v>0</v>
      </c>
      <c r="N6323" t="s">
        <v>7349</v>
      </c>
    </row>
    <row r="6324" spans="1:14" x14ac:dyDescent="0.2">
      <c r="A6324">
        <v>25283</v>
      </c>
      <c r="B6324">
        <v>370</v>
      </c>
      <c r="C6324" t="str">
        <f>VLOOKUP(B6324,customer_name,2,FALSE)</f>
        <v>Customer#000000370</v>
      </c>
      <c r="D6324">
        <f>VLOOKUP(C6324,cust_num_nat_key,3,FALSE)</f>
        <v>12</v>
      </c>
      <c r="E6324" t="str">
        <f>VLOOKUP(D6324,nation_table,2,FALSE)</f>
        <v>JAPAN</v>
      </c>
      <c r="F6324" t="str">
        <f>VLOOKUP(D6324,nation_table,4,FALSE)</f>
        <v>ASIA</v>
      </c>
      <c r="G6324" t="str">
        <f>VLOOKUP(B6324,cust_segment,7,FALSE)</f>
        <v>FURNITURE</v>
      </c>
      <c r="H6324" t="s">
        <v>39</v>
      </c>
      <c r="I6324">
        <v>206530.94</v>
      </c>
      <c r="J6324" s="1">
        <v>35974</v>
      </c>
      <c r="K6324" t="s">
        <v>53</v>
      </c>
      <c r="L6324" t="s">
        <v>469</v>
      </c>
      <c r="M6324">
        <v>0</v>
      </c>
      <c r="N6324" t="s">
        <v>7350</v>
      </c>
    </row>
    <row r="6325" spans="1:14" x14ac:dyDescent="0.2">
      <c r="A6325">
        <v>25284</v>
      </c>
      <c r="B6325">
        <v>304</v>
      </c>
      <c r="C6325" t="str">
        <f>VLOOKUP(B6325,customer_name,2,FALSE)</f>
        <v>Customer#000000304</v>
      </c>
      <c r="D6325">
        <f>VLOOKUP(C6325,cust_num_nat_key,3,FALSE)</f>
        <v>0</v>
      </c>
      <c r="E6325" t="str">
        <f>VLOOKUP(D6325,nation_table,2,FALSE)</f>
        <v>ALGERIA</v>
      </c>
      <c r="F6325" t="str">
        <f>VLOOKUP(D6325,nation_table,4,FALSE)</f>
        <v>AFRICA</v>
      </c>
      <c r="G6325" t="str">
        <f>VLOOKUP(B6325,cust_segment,7,FALSE)</f>
        <v>MACHINERY</v>
      </c>
      <c r="H6325" t="s">
        <v>46</v>
      </c>
      <c r="I6325">
        <v>161440.76</v>
      </c>
      <c r="J6325" s="1">
        <v>34231</v>
      </c>
      <c r="K6325" t="s">
        <v>43</v>
      </c>
      <c r="L6325" t="s">
        <v>3332</v>
      </c>
      <c r="M6325">
        <v>0</v>
      </c>
      <c r="N6325" t="s">
        <v>7351</v>
      </c>
    </row>
    <row r="6326" spans="1:14" x14ac:dyDescent="0.2">
      <c r="A6326">
        <v>25285</v>
      </c>
      <c r="B6326">
        <v>1298</v>
      </c>
      <c r="C6326" t="str">
        <f>VLOOKUP(B6326,customer_name,2,FALSE)</f>
        <v>Customer#000001298</v>
      </c>
      <c r="D6326">
        <f>VLOOKUP(C6326,cust_num_nat_key,3,FALSE)</f>
        <v>15</v>
      </c>
      <c r="E6326" t="str">
        <f>VLOOKUP(D6326,nation_table,2,FALSE)</f>
        <v>MOROCCO</v>
      </c>
      <c r="F6326" t="str">
        <f>VLOOKUP(D6326,nation_table,4,FALSE)</f>
        <v>AFRICA</v>
      </c>
      <c r="G6326" t="str">
        <f>VLOOKUP(B6326,cust_segment,7,FALSE)</f>
        <v>AUTOMOBILE</v>
      </c>
      <c r="H6326" t="s">
        <v>39</v>
      </c>
      <c r="I6326">
        <v>25944.77</v>
      </c>
      <c r="J6326" s="1">
        <v>34960</v>
      </c>
      <c r="K6326" t="s">
        <v>61</v>
      </c>
      <c r="L6326" t="s">
        <v>1540</v>
      </c>
      <c r="M6326">
        <v>0</v>
      </c>
      <c r="N6326" t="s">
        <v>7352</v>
      </c>
    </row>
    <row r="6327" spans="1:14" x14ac:dyDescent="0.2">
      <c r="A6327">
        <v>25286</v>
      </c>
      <c r="B6327">
        <v>671</v>
      </c>
      <c r="C6327" t="str">
        <f>VLOOKUP(B6327,customer_name,2,FALSE)</f>
        <v>Customer#000000671</v>
      </c>
      <c r="D6327">
        <f>VLOOKUP(C6327,cust_num_nat_key,3,FALSE)</f>
        <v>21</v>
      </c>
      <c r="E6327" t="str">
        <f>VLOOKUP(D6327,nation_table,2,FALSE)</f>
        <v>VIETNAM</v>
      </c>
      <c r="F6327" t="str">
        <f>VLOOKUP(D6327,nation_table,4,FALSE)</f>
        <v>ASIA</v>
      </c>
      <c r="G6327" t="str">
        <f>VLOOKUP(B6327,cust_segment,7,FALSE)</f>
        <v>FURNITURE</v>
      </c>
      <c r="H6327" t="s">
        <v>39</v>
      </c>
      <c r="I6327">
        <v>115642.43</v>
      </c>
      <c r="J6327" s="1">
        <v>35275</v>
      </c>
      <c r="K6327" t="s">
        <v>43</v>
      </c>
      <c r="L6327" t="s">
        <v>526</v>
      </c>
      <c r="M6327">
        <v>0</v>
      </c>
      <c r="N6327" t="s">
        <v>7353</v>
      </c>
    </row>
    <row r="6328" spans="1:14" x14ac:dyDescent="0.2">
      <c r="A6328">
        <v>25287</v>
      </c>
      <c r="B6328">
        <v>853</v>
      </c>
      <c r="C6328" t="str">
        <f>VLOOKUP(B6328,customer_name,2,FALSE)</f>
        <v>Customer#000000853</v>
      </c>
      <c r="D6328">
        <f>VLOOKUP(C6328,cust_num_nat_key,3,FALSE)</f>
        <v>2</v>
      </c>
      <c r="E6328" t="str">
        <f>VLOOKUP(D6328,nation_table,2,FALSE)</f>
        <v>BRAZIL</v>
      </c>
      <c r="F6328" t="str">
        <f>VLOOKUP(D6328,nation_table,4,FALSE)</f>
        <v>AMERICA</v>
      </c>
      <c r="G6328" t="str">
        <f>VLOOKUP(B6328,cust_segment,7,FALSE)</f>
        <v>MACHINERY</v>
      </c>
      <c r="H6328" t="s">
        <v>46</v>
      </c>
      <c r="I6328">
        <v>95117.66</v>
      </c>
      <c r="J6328" s="1">
        <v>34320</v>
      </c>
      <c r="K6328" t="s">
        <v>43</v>
      </c>
      <c r="L6328" t="s">
        <v>398</v>
      </c>
      <c r="M6328">
        <v>0</v>
      </c>
      <c r="N6328" t="s">
        <v>7354</v>
      </c>
    </row>
    <row r="6329" spans="1:14" x14ac:dyDescent="0.2">
      <c r="A6329">
        <v>25312</v>
      </c>
      <c r="B6329">
        <v>464</v>
      </c>
      <c r="C6329" t="str">
        <f>VLOOKUP(B6329,customer_name,2,FALSE)</f>
        <v>Customer#000000464</v>
      </c>
      <c r="D6329">
        <f>VLOOKUP(C6329,cust_num_nat_key,3,FALSE)</f>
        <v>9</v>
      </c>
      <c r="E6329" t="str">
        <f>VLOOKUP(D6329,nation_table,2,FALSE)</f>
        <v>INDONESIA</v>
      </c>
      <c r="F6329" t="str">
        <f>VLOOKUP(D6329,nation_table,4,FALSE)</f>
        <v>ASIA</v>
      </c>
      <c r="G6329" t="str">
        <f>VLOOKUP(B6329,cust_segment,7,FALSE)</f>
        <v>AUTOMOBILE</v>
      </c>
      <c r="H6329" t="s">
        <v>39</v>
      </c>
      <c r="I6329">
        <v>89045.13</v>
      </c>
      <c r="J6329" s="1">
        <v>35146</v>
      </c>
      <c r="K6329" t="s">
        <v>56</v>
      </c>
      <c r="L6329" t="s">
        <v>1403</v>
      </c>
      <c r="M6329">
        <v>0</v>
      </c>
      <c r="N6329" t="s">
        <v>7355</v>
      </c>
    </row>
    <row r="6330" spans="1:14" x14ac:dyDescent="0.2">
      <c r="A6330">
        <v>25313</v>
      </c>
      <c r="B6330">
        <v>124</v>
      </c>
      <c r="C6330" t="str">
        <f>VLOOKUP(B6330,customer_name,2,FALSE)</f>
        <v>Customer#000000124</v>
      </c>
      <c r="D6330">
        <f>VLOOKUP(C6330,cust_num_nat_key,3,FALSE)</f>
        <v>18</v>
      </c>
      <c r="E6330" t="str">
        <f>VLOOKUP(D6330,nation_table,2,FALSE)</f>
        <v>CHINA</v>
      </c>
      <c r="F6330" t="str">
        <f>VLOOKUP(D6330,nation_table,4,FALSE)</f>
        <v>ASIA</v>
      </c>
      <c r="G6330" t="str">
        <f>VLOOKUP(B6330,cust_segment,7,FALSE)</f>
        <v>AUTOMOBILE</v>
      </c>
      <c r="H6330" t="s">
        <v>46</v>
      </c>
      <c r="I6330">
        <v>102736.72</v>
      </c>
      <c r="J6330" s="1">
        <v>33838</v>
      </c>
      <c r="K6330" t="s">
        <v>43</v>
      </c>
      <c r="L6330" t="s">
        <v>1847</v>
      </c>
      <c r="M6330">
        <v>0</v>
      </c>
      <c r="N6330" t="s">
        <v>7356</v>
      </c>
    </row>
    <row r="6331" spans="1:14" x14ac:dyDescent="0.2">
      <c r="A6331">
        <v>25314</v>
      </c>
      <c r="B6331">
        <v>347</v>
      </c>
      <c r="C6331" t="str">
        <f>VLOOKUP(B6331,customer_name,2,FALSE)</f>
        <v>Customer#000000347</v>
      </c>
      <c r="D6331">
        <f>VLOOKUP(C6331,cust_num_nat_key,3,FALSE)</f>
        <v>1</v>
      </c>
      <c r="E6331" t="str">
        <f>VLOOKUP(D6331,nation_table,2,FALSE)</f>
        <v>ARGENTINA</v>
      </c>
      <c r="F6331" t="str">
        <f>VLOOKUP(D6331,nation_table,4,FALSE)</f>
        <v>AMERICA</v>
      </c>
      <c r="G6331" t="str">
        <f>VLOOKUP(B6331,cust_segment,7,FALSE)</f>
        <v>BUILDING</v>
      </c>
      <c r="H6331" t="s">
        <v>46</v>
      </c>
      <c r="I6331">
        <v>282388.67</v>
      </c>
      <c r="J6331" s="1">
        <v>33659</v>
      </c>
      <c r="K6331" t="s">
        <v>56</v>
      </c>
      <c r="L6331" t="s">
        <v>355</v>
      </c>
      <c r="M6331">
        <v>0</v>
      </c>
      <c r="N6331" t="s">
        <v>7357</v>
      </c>
    </row>
    <row r="6332" spans="1:14" x14ac:dyDescent="0.2">
      <c r="A6332">
        <v>25315</v>
      </c>
      <c r="B6332">
        <v>586</v>
      </c>
      <c r="C6332" t="str">
        <f>VLOOKUP(B6332,customer_name,2,FALSE)</f>
        <v>Customer#000000586</v>
      </c>
      <c r="D6332">
        <f>VLOOKUP(C6332,cust_num_nat_key,3,FALSE)</f>
        <v>11</v>
      </c>
      <c r="E6332" t="str">
        <f>VLOOKUP(D6332,nation_table,2,FALSE)</f>
        <v>IRAQ</v>
      </c>
      <c r="F6332" t="str">
        <f>VLOOKUP(D6332,nation_table,4,FALSE)</f>
        <v>MIDDLE EAST</v>
      </c>
      <c r="G6332" t="str">
        <f>VLOOKUP(B6332,cust_segment,7,FALSE)</f>
        <v>AUTOMOBILE</v>
      </c>
      <c r="H6332" t="s">
        <v>46</v>
      </c>
      <c r="I6332">
        <v>210178.05</v>
      </c>
      <c r="J6332" s="1">
        <v>34306</v>
      </c>
      <c r="K6332" t="s">
        <v>40</v>
      </c>
      <c r="L6332" t="s">
        <v>1834</v>
      </c>
      <c r="M6332">
        <v>0</v>
      </c>
      <c r="N6332" t="s">
        <v>7358</v>
      </c>
    </row>
    <row r="6333" spans="1:14" x14ac:dyDescent="0.2">
      <c r="A6333">
        <v>25316</v>
      </c>
      <c r="B6333">
        <v>1385</v>
      </c>
      <c r="C6333" t="str">
        <f>VLOOKUP(B6333,customer_name,2,FALSE)</f>
        <v>Customer#000001385</v>
      </c>
      <c r="D6333">
        <f>VLOOKUP(C6333,cust_num_nat_key,3,FALSE)</f>
        <v>3</v>
      </c>
      <c r="E6333" t="str">
        <f>VLOOKUP(D6333,nation_table,2,FALSE)</f>
        <v>CANADA</v>
      </c>
      <c r="F6333" t="str">
        <f>VLOOKUP(D6333,nation_table,4,FALSE)</f>
        <v>AMERICA</v>
      </c>
      <c r="G6333" t="str">
        <f>VLOOKUP(B6333,cust_segment,7,FALSE)</f>
        <v>BUILDING</v>
      </c>
      <c r="H6333" t="s">
        <v>39</v>
      </c>
      <c r="I6333">
        <v>158437.9</v>
      </c>
      <c r="J6333" s="1">
        <v>35395</v>
      </c>
      <c r="K6333" t="s">
        <v>61</v>
      </c>
      <c r="L6333" t="s">
        <v>857</v>
      </c>
      <c r="M6333">
        <v>0</v>
      </c>
      <c r="N6333" t="s">
        <v>7359</v>
      </c>
    </row>
    <row r="6334" spans="1:14" x14ac:dyDescent="0.2">
      <c r="A6334">
        <v>25317</v>
      </c>
      <c r="B6334">
        <v>154</v>
      </c>
      <c r="C6334" t="str">
        <f>VLOOKUP(B6334,customer_name,2,FALSE)</f>
        <v>Customer#000000154</v>
      </c>
      <c r="D6334">
        <f>VLOOKUP(C6334,cust_num_nat_key,3,FALSE)</f>
        <v>19</v>
      </c>
      <c r="E6334" t="str">
        <f>VLOOKUP(D6334,nation_table,2,FALSE)</f>
        <v>ROMANIA</v>
      </c>
      <c r="F6334" t="str">
        <f>VLOOKUP(D6334,nation_table,4,FALSE)</f>
        <v>EUROPE</v>
      </c>
      <c r="G6334" t="str">
        <f>VLOOKUP(B6334,cust_segment,7,FALSE)</f>
        <v>FURNITURE</v>
      </c>
      <c r="H6334" t="s">
        <v>39</v>
      </c>
      <c r="I6334">
        <v>50001.33</v>
      </c>
      <c r="J6334" s="1">
        <v>34883</v>
      </c>
      <c r="K6334" t="s">
        <v>53</v>
      </c>
      <c r="L6334" t="s">
        <v>1179</v>
      </c>
      <c r="M6334">
        <v>0</v>
      </c>
      <c r="N6334" t="s">
        <v>7360</v>
      </c>
    </row>
    <row r="6335" spans="1:14" x14ac:dyDescent="0.2">
      <c r="A6335">
        <v>25318</v>
      </c>
      <c r="B6335">
        <v>238</v>
      </c>
      <c r="C6335" t="str">
        <f>VLOOKUP(B6335,customer_name,2,FALSE)</f>
        <v>Customer#000000238</v>
      </c>
      <c r="D6335">
        <f>VLOOKUP(C6335,cust_num_nat_key,3,FALSE)</f>
        <v>16</v>
      </c>
      <c r="E6335" t="str">
        <f>VLOOKUP(D6335,nation_table,2,FALSE)</f>
        <v>MOZAMBIQUE</v>
      </c>
      <c r="F6335" t="str">
        <f>VLOOKUP(D6335,nation_table,4,FALSE)</f>
        <v>AFRICA</v>
      </c>
      <c r="G6335" t="str">
        <f>VLOOKUP(B6335,cust_segment,7,FALSE)</f>
        <v>HOUSEHOLD</v>
      </c>
      <c r="H6335" t="s">
        <v>39</v>
      </c>
      <c r="I6335">
        <v>225013.81</v>
      </c>
      <c r="J6335" s="1">
        <v>35023</v>
      </c>
      <c r="K6335" t="s">
        <v>43</v>
      </c>
      <c r="L6335" t="s">
        <v>798</v>
      </c>
      <c r="M6335">
        <v>0</v>
      </c>
      <c r="N6335" t="s">
        <v>7361</v>
      </c>
    </row>
    <row r="6336" spans="1:14" x14ac:dyDescent="0.2">
      <c r="A6336">
        <v>25319</v>
      </c>
      <c r="B6336">
        <v>955</v>
      </c>
      <c r="C6336" t="str">
        <f>VLOOKUP(B6336,customer_name,2,FALSE)</f>
        <v>Customer#000000955</v>
      </c>
      <c r="D6336">
        <f>VLOOKUP(C6336,cust_num_nat_key,3,FALSE)</f>
        <v>0</v>
      </c>
      <c r="E6336" t="str">
        <f>VLOOKUP(D6336,nation_table,2,FALSE)</f>
        <v>ALGERIA</v>
      </c>
      <c r="F6336" t="str">
        <f>VLOOKUP(D6336,nation_table,4,FALSE)</f>
        <v>AFRICA</v>
      </c>
      <c r="G6336" t="str">
        <f>VLOOKUP(B6336,cust_segment,7,FALSE)</f>
        <v>AUTOMOBILE</v>
      </c>
      <c r="H6336" t="s">
        <v>39</v>
      </c>
      <c r="I6336">
        <v>170904.73</v>
      </c>
      <c r="J6336" s="1">
        <v>35480</v>
      </c>
      <c r="K6336" t="s">
        <v>61</v>
      </c>
      <c r="L6336" t="s">
        <v>2231</v>
      </c>
      <c r="M6336">
        <v>0</v>
      </c>
      <c r="N6336" t="s">
        <v>7362</v>
      </c>
    </row>
    <row r="6337" spans="1:14" x14ac:dyDescent="0.2">
      <c r="A6337">
        <v>25344</v>
      </c>
      <c r="B6337">
        <v>343</v>
      </c>
      <c r="C6337" t="str">
        <f>VLOOKUP(B6337,customer_name,2,FALSE)</f>
        <v>Customer#000000343</v>
      </c>
      <c r="D6337">
        <f>VLOOKUP(C6337,cust_num_nat_key,3,FALSE)</f>
        <v>3</v>
      </c>
      <c r="E6337" t="str">
        <f>VLOOKUP(D6337,nation_table,2,FALSE)</f>
        <v>CANADA</v>
      </c>
      <c r="F6337" t="str">
        <f>VLOOKUP(D6337,nation_table,4,FALSE)</f>
        <v>AMERICA</v>
      </c>
      <c r="G6337" t="str">
        <f>VLOOKUP(B6337,cust_segment,7,FALSE)</f>
        <v>HOUSEHOLD</v>
      </c>
      <c r="H6337" t="s">
        <v>39</v>
      </c>
      <c r="I6337">
        <v>53666.41</v>
      </c>
      <c r="J6337" s="1">
        <v>35526</v>
      </c>
      <c r="K6337" t="s">
        <v>43</v>
      </c>
      <c r="L6337" t="s">
        <v>1853</v>
      </c>
      <c r="M6337">
        <v>0</v>
      </c>
      <c r="N6337" t="s">
        <v>7363</v>
      </c>
    </row>
    <row r="6338" spans="1:14" x14ac:dyDescent="0.2">
      <c r="A6338">
        <v>25345</v>
      </c>
      <c r="B6338">
        <v>1457</v>
      </c>
      <c r="C6338" t="str">
        <f>VLOOKUP(B6338,customer_name,2,FALSE)</f>
        <v>Customer#000001457</v>
      </c>
      <c r="D6338">
        <f>VLOOKUP(C6338,cust_num_nat_key,3,FALSE)</f>
        <v>23</v>
      </c>
      <c r="E6338" t="str">
        <f>VLOOKUP(D6338,nation_table,2,FALSE)</f>
        <v>UNITED KINGDOM</v>
      </c>
      <c r="F6338" t="str">
        <f>VLOOKUP(D6338,nation_table,4,FALSE)</f>
        <v>EUROPE</v>
      </c>
      <c r="G6338" t="str">
        <f>VLOOKUP(B6338,cust_segment,7,FALSE)</f>
        <v>BUILDING</v>
      </c>
      <c r="H6338" t="s">
        <v>39</v>
      </c>
      <c r="I6338">
        <v>55797.33</v>
      </c>
      <c r="J6338" s="1">
        <v>35186</v>
      </c>
      <c r="K6338" t="s">
        <v>53</v>
      </c>
      <c r="L6338" t="s">
        <v>545</v>
      </c>
      <c r="M6338">
        <v>0</v>
      </c>
      <c r="N6338" t="s">
        <v>7364</v>
      </c>
    </row>
    <row r="6339" spans="1:14" x14ac:dyDescent="0.2">
      <c r="A6339">
        <v>25346</v>
      </c>
      <c r="B6339">
        <v>577</v>
      </c>
      <c r="C6339" t="str">
        <f>VLOOKUP(B6339,customer_name,2,FALSE)</f>
        <v>Customer#000000577</v>
      </c>
      <c r="D6339">
        <f>VLOOKUP(C6339,cust_num_nat_key,3,FALSE)</f>
        <v>14</v>
      </c>
      <c r="E6339" t="str">
        <f>VLOOKUP(D6339,nation_table,2,FALSE)</f>
        <v>KENYA</v>
      </c>
      <c r="F6339" t="str">
        <f>VLOOKUP(D6339,nation_table,4,FALSE)</f>
        <v>AFRICA</v>
      </c>
      <c r="G6339" t="str">
        <f>VLOOKUP(B6339,cust_segment,7,FALSE)</f>
        <v>FURNITURE</v>
      </c>
      <c r="H6339" t="s">
        <v>39</v>
      </c>
      <c r="I6339">
        <v>151720.59</v>
      </c>
      <c r="J6339" s="1">
        <v>35666</v>
      </c>
      <c r="K6339" t="s">
        <v>40</v>
      </c>
      <c r="L6339" t="s">
        <v>1783</v>
      </c>
      <c r="M6339">
        <v>0</v>
      </c>
      <c r="N6339" t="s">
        <v>7365</v>
      </c>
    </row>
    <row r="6340" spans="1:14" x14ac:dyDescent="0.2">
      <c r="A6340">
        <v>25347</v>
      </c>
      <c r="B6340">
        <v>640</v>
      </c>
      <c r="C6340" t="str">
        <f>VLOOKUP(B6340,customer_name,2,FALSE)</f>
        <v>Customer#000000640</v>
      </c>
      <c r="D6340">
        <f>VLOOKUP(C6340,cust_num_nat_key,3,FALSE)</f>
        <v>2</v>
      </c>
      <c r="E6340" t="str">
        <f>VLOOKUP(D6340,nation_table,2,FALSE)</f>
        <v>BRAZIL</v>
      </c>
      <c r="F6340" t="str">
        <f>VLOOKUP(D6340,nation_table,4,FALSE)</f>
        <v>AMERICA</v>
      </c>
      <c r="G6340" t="str">
        <f>VLOOKUP(B6340,cust_segment,7,FALSE)</f>
        <v>HOUSEHOLD</v>
      </c>
      <c r="H6340" t="s">
        <v>46</v>
      </c>
      <c r="I6340">
        <v>141369.62</v>
      </c>
      <c r="J6340" s="1">
        <v>34498</v>
      </c>
      <c r="K6340" t="s">
        <v>40</v>
      </c>
      <c r="L6340" t="s">
        <v>2647</v>
      </c>
      <c r="M6340">
        <v>0</v>
      </c>
      <c r="N6340" t="s">
        <v>7366</v>
      </c>
    </row>
    <row r="6341" spans="1:14" x14ac:dyDescent="0.2">
      <c r="A6341">
        <v>25348</v>
      </c>
      <c r="B6341">
        <v>763</v>
      </c>
      <c r="C6341" t="str">
        <f>VLOOKUP(B6341,customer_name,2,FALSE)</f>
        <v>Customer#000000763</v>
      </c>
      <c r="D6341">
        <f>VLOOKUP(C6341,cust_num_nat_key,3,FALSE)</f>
        <v>1</v>
      </c>
      <c r="E6341" t="str">
        <f>VLOOKUP(D6341,nation_table,2,FALSE)</f>
        <v>ARGENTINA</v>
      </c>
      <c r="F6341" t="str">
        <f>VLOOKUP(D6341,nation_table,4,FALSE)</f>
        <v>AMERICA</v>
      </c>
      <c r="G6341" t="str">
        <f>VLOOKUP(B6341,cust_segment,7,FALSE)</f>
        <v>BUILDING</v>
      </c>
      <c r="H6341" t="s">
        <v>46</v>
      </c>
      <c r="I6341">
        <v>169474.56</v>
      </c>
      <c r="J6341" s="1">
        <v>33734</v>
      </c>
      <c r="K6341" t="s">
        <v>43</v>
      </c>
      <c r="L6341" t="s">
        <v>547</v>
      </c>
      <c r="M6341">
        <v>0</v>
      </c>
      <c r="N6341" t="s">
        <v>7367</v>
      </c>
    </row>
    <row r="6342" spans="1:14" x14ac:dyDescent="0.2">
      <c r="A6342">
        <v>25349</v>
      </c>
      <c r="B6342">
        <v>53</v>
      </c>
      <c r="C6342" t="str">
        <f>VLOOKUP(B6342,customer_name,2,FALSE)</f>
        <v>Customer#000000053</v>
      </c>
      <c r="D6342">
        <f>VLOOKUP(C6342,cust_num_nat_key,3,FALSE)</f>
        <v>15</v>
      </c>
      <c r="E6342" t="str">
        <f>VLOOKUP(D6342,nation_table,2,FALSE)</f>
        <v>MOROCCO</v>
      </c>
      <c r="F6342" t="str">
        <f>VLOOKUP(D6342,nation_table,4,FALSE)</f>
        <v>AFRICA</v>
      </c>
      <c r="G6342" t="str">
        <f>VLOOKUP(B6342,cust_segment,7,FALSE)</f>
        <v>HOUSEHOLD</v>
      </c>
      <c r="H6342" t="s">
        <v>39</v>
      </c>
      <c r="I6342">
        <v>63363.97</v>
      </c>
      <c r="J6342" s="1">
        <v>35098</v>
      </c>
      <c r="K6342" t="s">
        <v>61</v>
      </c>
      <c r="L6342" t="s">
        <v>1831</v>
      </c>
      <c r="M6342">
        <v>0</v>
      </c>
      <c r="N6342" t="s">
        <v>7368</v>
      </c>
    </row>
    <row r="6343" spans="1:14" x14ac:dyDescent="0.2">
      <c r="A6343">
        <v>25350</v>
      </c>
      <c r="B6343">
        <v>1184</v>
      </c>
      <c r="C6343" t="str">
        <f>VLOOKUP(B6343,customer_name,2,FALSE)</f>
        <v>Customer#000001184</v>
      </c>
      <c r="D6343">
        <f>VLOOKUP(C6343,cust_num_nat_key,3,FALSE)</f>
        <v>11</v>
      </c>
      <c r="E6343" t="str">
        <f>VLOOKUP(D6343,nation_table,2,FALSE)</f>
        <v>IRAQ</v>
      </c>
      <c r="F6343" t="str">
        <f>VLOOKUP(D6343,nation_table,4,FALSE)</f>
        <v>MIDDLE EAST</v>
      </c>
      <c r="G6343" t="str">
        <f>VLOOKUP(B6343,cust_segment,7,FALSE)</f>
        <v>BUILDING</v>
      </c>
      <c r="H6343" t="s">
        <v>46</v>
      </c>
      <c r="I6343">
        <v>280721.15999999997</v>
      </c>
      <c r="J6343" s="1">
        <v>34307</v>
      </c>
      <c r="K6343" t="s">
        <v>53</v>
      </c>
      <c r="L6343" t="s">
        <v>812</v>
      </c>
      <c r="M6343">
        <v>0</v>
      </c>
      <c r="N6343" t="s">
        <v>7369</v>
      </c>
    </row>
    <row r="6344" spans="1:14" x14ac:dyDescent="0.2">
      <c r="A6344">
        <v>25351</v>
      </c>
      <c r="B6344">
        <v>1498</v>
      </c>
      <c r="C6344" t="str">
        <f>VLOOKUP(B6344,customer_name,2,FALSE)</f>
        <v>Customer#000001498</v>
      </c>
      <c r="D6344">
        <f>VLOOKUP(C6344,cust_num_nat_key,3,FALSE)</f>
        <v>19</v>
      </c>
      <c r="E6344" t="str">
        <f>VLOOKUP(D6344,nation_table,2,FALSE)</f>
        <v>ROMANIA</v>
      </c>
      <c r="F6344" t="str">
        <f>VLOOKUP(D6344,nation_table,4,FALSE)</f>
        <v>EUROPE</v>
      </c>
      <c r="G6344" t="str">
        <f>VLOOKUP(B6344,cust_segment,7,FALSE)</f>
        <v>AUTOMOBILE</v>
      </c>
      <c r="H6344" t="s">
        <v>46</v>
      </c>
      <c r="I6344">
        <v>38200.42</v>
      </c>
      <c r="J6344" s="1">
        <v>33619</v>
      </c>
      <c r="K6344" t="s">
        <v>61</v>
      </c>
      <c r="L6344" t="s">
        <v>57</v>
      </c>
      <c r="M6344">
        <v>0</v>
      </c>
      <c r="N6344" t="s">
        <v>7370</v>
      </c>
    </row>
    <row r="6345" spans="1:14" x14ac:dyDescent="0.2">
      <c r="A6345">
        <v>25376</v>
      </c>
      <c r="B6345">
        <v>49</v>
      </c>
      <c r="C6345" t="str">
        <f>VLOOKUP(B6345,customer_name,2,FALSE)</f>
        <v>Customer#000000049</v>
      </c>
      <c r="D6345">
        <f>VLOOKUP(C6345,cust_num_nat_key,3,FALSE)</f>
        <v>10</v>
      </c>
      <c r="E6345" t="str">
        <f>VLOOKUP(D6345,nation_table,2,FALSE)</f>
        <v>IRAN</v>
      </c>
      <c r="F6345" t="str">
        <f>VLOOKUP(D6345,nation_table,4,FALSE)</f>
        <v>MIDDLE EAST</v>
      </c>
      <c r="G6345" t="str">
        <f>VLOOKUP(B6345,cust_segment,7,FALSE)</f>
        <v>FURNITURE</v>
      </c>
      <c r="H6345" t="s">
        <v>46</v>
      </c>
      <c r="I6345">
        <v>91216.639999999999</v>
      </c>
      <c r="J6345" s="1">
        <v>34785</v>
      </c>
      <c r="K6345" t="s">
        <v>43</v>
      </c>
      <c r="L6345" t="s">
        <v>2908</v>
      </c>
      <c r="M6345">
        <v>0</v>
      </c>
      <c r="N6345" t="s">
        <v>7371</v>
      </c>
    </row>
    <row r="6346" spans="1:14" x14ac:dyDescent="0.2">
      <c r="A6346">
        <v>25377</v>
      </c>
      <c r="B6346">
        <v>1136</v>
      </c>
      <c r="C6346" t="str">
        <f>VLOOKUP(B6346,customer_name,2,FALSE)</f>
        <v>Customer#000001136</v>
      </c>
      <c r="D6346">
        <f>VLOOKUP(C6346,cust_num_nat_key,3,FALSE)</f>
        <v>24</v>
      </c>
      <c r="E6346" t="str">
        <f>VLOOKUP(D6346,nation_table,2,FALSE)</f>
        <v>UNITED STATES</v>
      </c>
      <c r="F6346" t="str">
        <f>VLOOKUP(D6346,nation_table,4,FALSE)</f>
        <v>AMERICA</v>
      </c>
      <c r="G6346" t="str">
        <f>VLOOKUP(B6346,cust_segment,7,FALSE)</f>
        <v>FURNITURE</v>
      </c>
      <c r="H6346" t="s">
        <v>46</v>
      </c>
      <c r="I6346">
        <v>16879.330000000002</v>
      </c>
      <c r="J6346" s="1">
        <v>33935</v>
      </c>
      <c r="K6346" t="s">
        <v>40</v>
      </c>
      <c r="L6346" t="s">
        <v>2262</v>
      </c>
      <c r="M6346">
        <v>0</v>
      </c>
      <c r="N6346" t="s">
        <v>7372</v>
      </c>
    </row>
    <row r="6347" spans="1:14" x14ac:dyDescent="0.2">
      <c r="A6347">
        <v>25378</v>
      </c>
      <c r="B6347">
        <v>1282</v>
      </c>
      <c r="C6347" t="str">
        <f>VLOOKUP(B6347,customer_name,2,FALSE)</f>
        <v>Customer#000001282</v>
      </c>
      <c r="D6347">
        <f>VLOOKUP(C6347,cust_num_nat_key,3,FALSE)</f>
        <v>14</v>
      </c>
      <c r="E6347" t="str">
        <f>VLOOKUP(D6347,nation_table,2,FALSE)</f>
        <v>KENYA</v>
      </c>
      <c r="F6347" t="str">
        <f>VLOOKUP(D6347,nation_table,4,FALSE)</f>
        <v>AFRICA</v>
      </c>
      <c r="G6347" t="str">
        <f>VLOOKUP(B6347,cust_segment,7,FALSE)</f>
        <v>FURNITURE</v>
      </c>
      <c r="H6347" t="s">
        <v>39</v>
      </c>
      <c r="I6347">
        <v>90107.46</v>
      </c>
      <c r="J6347" s="1">
        <v>35052</v>
      </c>
      <c r="K6347" t="s">
        <v>53</v>
      </c>
      <c r="L6347" t="s">
        <v>699</v>
      </c>
      <c r="M6347">
        <v>0</v>
      </c>
      <c r="N6347" t="s">
        <v>7373</v>
      </c>
    </row>
    <row r="6348" spans="1:14" x14ac:dyDescent="0.2">
      <c r="A6348">
        <v>25379</v>
      </c>
      <c r="B6348">
        <v>460</v>
      </c>
      <c r="C6348" t="str">
        <f>VLOOKUP(B6348,customer_name,2,FALSE)</f>
        <v>Customer#000000460</v>
      </c>
      <c r="D6348">
        <f>VLOOKUP(C6348,cust_num_nat_key,3,FALSE)</f>
        <v>11</v>
      </c>
      <c r="E6348" t="str">
        <f>VLOOKUP(D6348,nation_table,2,FALSE)</f>
        <v>IRAQ</v>
      </c>
      <c r="F6348" t="str">
        <f>VLOOKUP(D6348,nation_table,4,FALSE)</f>
        <v>MIDDLE EAST</v>
      </c>
      <c r="G6348" t="str">
        <f>VLOOKUP(B6348,cust_segment,7,FALSE)</f>
        <v>FURNITURE</v>
      </c>
      <c r="H6348" t="s">
        <v>39</v>
      </c>
      <c r="I6348">
        <v>9896.9</v>
      </c>
      <c r="J6348" s="1">
        <v>35377</v>
      </c>
      <c r="K6348" t="s">
        <v>43</v>
      </c>
      <c r="L6348" t="s">
        <v>639</v>
      </c>
      <c r="M6348">
        <v>0</v>
      </c>
      <c r="N6348" t="s">
        <v>7374</v>
      </c>
    </row>
    <row r="6349" spans="1:14" x14ac:dyDescent="0.2">
      <c r="A6349">
        <v>25380</v>
      </c>
      <c r="B6349">
        <v>97</v>
      </c>
      <c r="C6349" t="str">
        <f>VLOOKUP(B6349,customer_name,2,FALSE)</f>
        <v>Customer#000000097</v>
      </c>
      <c r="D6349">
        <f>VLOOKUP(C6349,cust_num_nat_key,3,FALSE)</f>
        <v>17</v>
      </c>
      <c r="E6349" t="str">
        <f>VLOOKUP(D6349,nation_table,2,FALSE)</f>
        <v>PERU</v>
      </c>
      <c r="F6349" t="str">
        <f>VLOOKUP(D6349,nation_table,4,FALSE)</f>
        <v>AMERICA</v>
      </c>
      <c r="G6349" t="str">
        <f>VLOOKUP(B6349,cust_segment,7,FALSE)</f>
        <v>AUTOMOBILE</v>
      </c>
      <c r="H6349" t="s">
        <v>46</v>
      </c>
      <c r="I6349">
        <v>10764.04</v>
      </c>
      <c r="J6349" s="1">
        <v>34619</v>
      </c>
      <c r="K6349" t="s">
        <v>43</v>
      </c>
      <c r="L6349" t="s">
        <v>72</v>
      </c>
      <c r="M6349">
        <v>0</v>
      </c>
      <c r="N6349" t="s">
        <v>5072</v>
      </c>
    </row>
    <row r="6350" spans="1:14" x14ac:dyDescent="0.2">
      <c r="A6350">
        <v>25381</v>
      </c>
      <c r="B6350">
        <v>1042</v>
      </c>
      <c r="C6350" t="str">
        <f>VLOOKUP(B6350,customer_name,2,FALSE)</f>
        <v>Customer#000001042</v>
      </c>
      <c r="D6350">
        <f>VLOOKUP(C6350,cust_num_nat_key,3,FALSE)</f>
        <v>5</v>
      </c>
      <c r="E6350" t="str">
        <f>VLOOKUP(D6350,nation_table,2,FALSE)</f>
        <v>ETHIOPIA</v>
      </c>
      <c r="F6350" t="str">
        <f>VLOOKUP(D6350,nation_table,4,FALSE)</f>
        <v>AFRICA</v>
      </c>
      <c r="G6350" t="str">
        <f>VLOOKUP(B6350,cust_segment,7,FALSE)</f>
        <v>FURNITURE</v>
      </c>
      <c r="H6350" t="s">
        <v>39</v>
      </c>
      <c r="I6350">
        <v>75709.53</v>
      </c>
      <c r="J6350" s="1">
        <v>35301</v>
      </c>
      <c r="K6350" t="s">
        <v>40</v>
      </c>
      <c r="L6350" t="s">
        <v>1079</v>
      </c>
      <c r="M6350">
        <v>0</v>
      </c>
      <c r="N6350" t="s">
        <v>7375</v>
      </c>
    </row>
    <row r="6351" spans="1:14" x14ac:dyDescent="0.2">
      <c r="A6351">
        <v>25382</v>
      </c>
      <c r="B6351">
        <v>1441</v>
      </c>
      <c r="C6351" t="str">
        <f>VLOOKUP(B6351,customer_name,2,FALSE)</f>
        <v>Customer#000001441</v>
      </c>
      <c r="D6351">
        <f>VLOOKUP(C6351,cust_num_nat_key,3,FALSE)</f>
        <v>23</v>
      </c>
      <c r="E6351" t="str">
        <f>VLOOKUP(D6351,nation_table,2,FALSE)</f>
        <v>UNITED KINGDOM</v>
      </c>
      <c r="F6351" t="str">
        <f>VLOOKUP(D6351,nation_table,4,FALSE)</f>
        <v>EUROPE</v>
      </c>
      <c r="G6351" t="str">
        <f>VLOOKUP(B6351,cust_segment,7,FALSE)</f>
        <v>BUILDING</v>
      </c>
      <c r="H6351" t="s">
        <v>39</v>
      </c>
      <c r="I6351">
        <v>59281.47</v>
      </c>
      <c r="J6351" s="1">
        <v>35968</v>
      </c>
      <c r="K6351" t="s">
        <v>53</v>
      </c>
      <c r="L6351" t="s">
        <v>1875</v>
      </c>
      <c r="M6351">
        <v>0</v>
      </c>
      <c r="N6351" t="s">
        <v>7376</v>
      </c>
    </row>
    <row r="6352" spans="1:14" x14ac:dyDescent="0.2">
      <c r="A6352">
        <v>25383</v>
      </c>
      <c r="B6352">
        <v>929</v>
      </c>
      <c r="C6352" t="str">
        <f>VLOOKUP(B6352,customer_name,2,FALSE)</f>
        <v>Customer#000000929</v>
      </c>
      <c r="D6352">
        <f>VLOOKUP(C6352,cust_num_nat_key,3,FALSE)</f>
        <v>23</v>
      </c>
      <c r="E6352" t="str">
        <f>VLOOKUP(D6352,nation_table,2,FALSE)</f>
        <v>UNITED KINGDOM</v>
      </c>
      <c r="F6352" t="str">
        <f>VLOOKUP(D6352,nation_table,4,FALSE)</f>
        <v>EUROPE</v>
      </c>
      <c r="G6352" t="str">
        <f>VLOOKUP(B6352,cust_segment,7,FALSE)</f>
        <v>MACHINERY</v>
      </c>
      <c r="H6352" t="s">
        <v>39</v>
      </c>
      <c r="I6352">
        <v>68099.06</v>
      </c>
      <c r="J6352" s="1">
        <v>35761</v>
      </c>
      <c r="K6352" t="s">
        <v>53</v>
      </c>
      <c r="L6352" t="s">
        <v>1192</v>
      </c>
      <c r="M6352">
        <v>0</v>
      </c>
      <c r="N6352" t="s">
        <v>7377</v>
      </c>
    </row>
    <row r="6353" spans="1:14" x14ac:dyDescent="0.2">
      <c r="A6353">
        <v>25408</v>
      </c>
      <c r="B6353">
        <v>517</v>
      </c>
      <c r="C6353" t="str">
        <f>VLOOKUP(B6353,customer_name,2,FALSE)</f>
        <v>Customer#000000517</v>
      </c>
      <c r="D6353">
        <f>VLOOKUP(C6353,cust_num_nat_key,3,FALSE)</f>
        <v>10</v>
      </c>
      <c r="E6353" t="str">
        <f>VLOOKUP(D6353,nation_table,2,FALSE)</f>
        <v>IRAN</v>
      </c>
      <c r="F6353" t="str">
        <f>VLOOKUP(D6353,nation_table,4,FALSE)</f>
        <v>MIDDLE EAST</v>
      </c>
      <c r="G6353" t="str">
        <f>VLOOKUP(B6353,cust_segment,7,FALSE)</f>
        <v>FURNITURE</v>
      </c>
      <c r="H6353" t="s">
        <v>39</v>
      </c>
      <c r="I6353">
        <v>49214.81</v>
      </c>
      <c r="J6353" s="1">
        <v>35072</v>
      </c>
      <c r="K6353" t="s">
        <v>56</v>
      </c>
      <c r="L6353" t="s">
        <v>867</v>
      </c>
      <c r="M6353">
        <v>0</v>
      </c>
      <c r="N6353" t="s">
        <v>7378</v>
      </c>
    </row>
    <row r="6354" spans="1:14" x14ac:dyDescent="0.2">
      <c r="A6354">
        <v>25409</v>
      </c>
      <c r="B6354">
        <v>1223</v>
      </c>
      <c r="C6354" t="str">
        <f>VLOOKUP(B6354,customer_name,2,FALSE)</f>
        <v>Customer#000001223</v>
      </c>
      <c r="D6354">
        <f>VLOOKUP(C6354,cust_num_nat_key,3,FALSE)</f>
        <v>11</v>
      </c>
      <c r="E6354" t="str">
        <f>VLOOKUP(D6354,nation_table,2,FALSE)</f>
        <v>IRAQ</v>
      </c>
      <c r="F6354" t="str">
        <f>VLOOKUP(D6354,nation_table,4,FALSE)</f>
        <v>MIDDLE EAST</v>
      </c>
      <c r="G6354" t="str">
        <f>VLOOKUP(B6354,cust_segment,7,FALSE)</f>
        <v>BUILDING</v>
      </c>
      <c r="H6354" t="s">
        <v>39</v>
      </c>
      <c r="I6354">
        <v>94967.44</v>
      </c>
      <c r="J6354" s="1">
        <v>35709</v>
      </c>
      <c r="K6354" t="s">
        <v>43</v>
      </c>
      <c r="L6354" t="s">
        <v>293</v>
      </c>
      <c r="M6354">
        <v>0</v>
      </c>
      <c r="N6354" t="s">
        <v>7379</v>
      </c>
    </row>
    <row r="6355" spans="1:14" x14ac:dyDescent="0.2">
      <c r="A6355">
        <v>25410</v>
      </c>
      <c r="B6355">
        <v>70</v>
      </c>
      <c r="C6355" t="str">
        <f>VLOOKUP(B6355,customer_name,2,FALSE)</f>
        <v>Customer#000000070</v>
      </c>
      <c r="D6355">
        <f>VLOOKUP(C6355,cust_num_nat_key,3,FALSE)</f>
        <v>22</v>
      </c>
      <c r="E6355" t="str">
        <f>VLOOKUP(D6355,nation_table,2,FALSE)</f>
        <v>RUSSIA</v>
      </c>
      <c r="F6355" t="str">
        <f>VLOOKUP(D6355,nation_table,4,FALSE)</f>
        <v>EUROPE</v>
      </c>
      <c r="G6355" t="str">
        <f>VLOOKUP(B6355,cust_segment,7,FALSE)</f>
        <v>FURNITURE</v>
      </c>
      <c r="H6355" t="s">
        <v>39</v>
      </c>
      <c r="I6355">
        <v>193381.82</v>
      </c>
      <c r="J6355" s="1">
        <v>35874</v>
      </c>
      <c r="K6355" t="s">
        <v>61</v>
      </c>
      <c r="L6355" t="s">
        <v>3923</v>
      </c>
      <c r="M6355">
        <v>0</v>
      </c>
      <c r="N6355" t="s">
        <v>7380</v>
      </c>
    </row>
    <row r="6356" spans="1:14" x14ac:dyDescent="0.2">
      <c r="A6356">
        <v>25411</v>
      </c>
      <c r="B6356">
        <v>1238</v>
      </c>
      <c r="C6356" t="str">
        <f>VLOOKUP(B6356,customer_name,2,FALSE)</f>
        <v>Customer#000001238</v>
      </c>
      <c r="D6356">
        <f>VLOOKUP(C6356,cust_num_nat_key,3,FALSE)</f>
        <v>6</v>
      </c>
      <c r="E6356" t="str">
        <f>VLOOKUP(D6356,nation_table,2,FALSE)</f>
        <v>FRANCE</v>
      </c>
      <c r="F6356" t="str">
        <f>VLOOKUP(D6356,nation_table,4,FALSE)</f>
        <v>EUROPE</v>
      </c>
      <c r="G6356" t="str">
        <f>VLOOKUP(B6356,cust_segment,7,FALSE)</f>
        <v>BUILDING</v>
      </c>
      <c r="H6356" t="s">
        <v>39</v>
      </c>
      <c r="I6356">
        <v>168491.56</v>
      </c>
      <c r="J6356" s="1">
        <v>35502</v>
      </c>
      <c r="K6356" t="s">
        <v>53</v>
      </c>
      <c r="L6356" t="s">
        <v>243</v>
      </c>
      <c r="M6356">
        <v>0</v>
      </c>
      <c r="N6356" t="s">
        <v>7381</v>
      </c>
    </row>
    <row r="6357" spans="1:14" x14ac:dyDescent="0.2">
      <c r="A6357">
        <v>25412</v>
      </c>
      <c r="B6357">
        <v>1163</v>
      </c>
      <c r="C6357" t="str">
        <f>VLOOKUP(B6357,customer_name,2,FALSE)</f>
        <v>Customer#000001163</v>
      </c>
      <c r="D6357">
        <f>VLOOKUP(C6357,cust_num_nat_key,3,FALSE)</f>
        <v>2</v>
      </c>
      <c r="E6357" t="str">
        <f>VLOOKUP(D6357,nation_table,2,FALSE)</f>
        <v>BRAZIL</v>
      </c>
      <c r="F6357" t="str">
        <f>VLOOKUP(D6357,nation_table,4,FALSE)</f>
        <v>AMERICA</v>
      </c>
      <c r="G6357" t="str">
        <f>VLOOKUP(B6357,cust_segment,7,FALSE)</f>
        <v>BUILDING</v>
      </c>
      <c r="H6357" t="s">
        <v>39</v>
      </c>
      <c r="I6357">
        <v>288171.42</v>
      </c>
      <c r="J6357" s="1">
        <v>34857</v>
      </c>
      <c r="K6357" t="s">
        <v>53</v>
      </c>
      <c r="L6357" t="s">
        <v>699</v>
      </c>
      <c r="M6357">
        <v>0</v>
      </c>
      <c r="N6357" t="s">
        <v>7382</v>
      </c>
    </row>
    <row r="6358" spans="1:14" x14ac:dyDescent="0.2">
      <c r="A6358">
        <v>25413</v>
      </c>
      <c r="B6358">
        <v>733</v>
      </c>
      <c r="C6358" t="str">
        <f>VLOOKUP(B6358,customer_name,2,FALSE)</f>
        <v>Customer#000000733</v>
      </c>
      <c r="D6358">
        <f>VLOOKUP(C6358,cust_num_nat_key,3,FALSE)</f>
        <v>13</v>
      </c>
      <c r="E6358" t="str">
        <f>VLOOKUP(D6358,nation_table,2,FALSE)</f>
        <v>JORDAN</v>
      </c>
      <c r="F6358" t="str">
        <f>VLOOKUP(D6358,nation_table,4,FALSE)</f>
        <v>MIDDLE EAST</v>
      </c>
      <c r="G6358" t="str">
        <f>VLOOKUP(B6358,cust_segment,7,FALSE)</f>
        <v>HOUSEHOLD</v>
      </c>
      <c r="H6358" t="s">
        <v>39</v>
      </c>
      <c r="I6358">
        <v>148672</v>
      </c>
      <c r="J6358" s="1">
        <v>35323</v>
      </c>
      <c r="K6358" t="s">
        <v>43</v>
      </c>
      <c r="L6358" t="s">
        <v>301</v>
      </c>
      <c r="M6358">
        <v>0</v>
      </c>
      <c r="N6358" t="s">
        <v>7383</v>
      </c>
    </row>
    <row r="6359" spans="1:14" x14ac:dyDescent="0.2">
      <c r="A6359">
        <v>25414</v>
      </c>
      <c r="B6359">
        <v>1105</v>
      </c>
      <c r="C6359" t="str">
        <f>VLOOKUP(B6359,customer_name,2,FALSE)</f>
        <v>Customer#000001105</v>
      </c>
      <c r="D6359">
        <f>VLOOKUP(C6359,cust_num_nat_key,3,FALSE)</f>
        <v>22</v>
      </c>
      <c r="E6359" t="str">
        <f>VLOOKUP(D6359,nation_table,2,FALSE)</f>
        <v>RUSSIA</v>
      </c>
      <c r="F6359" t="str">
        <f>VLOOKUP(D6359,nation_table,4,FALSE)</f>
        <v>EUROPE</v>
      </c>
      <c r="G6359" t="str">
        <f>VLOOKUP(B6359,cust_segment,7,FALSE)</f>
        <v>FURNITURE</v>
      </c>
      <c r="H6359" t="s">
        <v>39</v>
      </c>
      <c r="I6359">
        <v>220955.1</v>
      </c>
      <c r="J6359" s="1">
        <v>35173</v>
      </c>
      <c r="K6359" t="s">
        <v>61</v>
      </c>
      <c r="L6359" t="s">
        <v>148</v>
      </c>
      <c r="M6359">
        <v>0</v>
      </c>
      <c r="N6359" t="s">
        <v>7384</v>
      </c>
    </row>
    <row r="6360" spans="1:14" x14ac:dyDescent="0.2">
      <c r="A6360">
        <v>25415</v>
      </c>
      <c r="B6360">
        <v>568</v>
      </c>
      <c r="C6360" t="str">
        <f>VLOOKUP(B6360,customer_name,2,FALSE)</f>
        <v>Customer#000000568</v>
      </c>
      <c r="D6360">
        <f>VLOOKUP(C6360,cust_num_nat_key,3,FALSE)</f>
        <v>13</v>
      </c>
      <c r="E6360" t="str">
        <f>VLOOKUP(D6360,nation_table,2,FALSE)</f>
        <v>JORDAN</v>
      </c>
      <c r="F6360" t="str">
        <f>VLOOKUP(D6360,nation_table,4,FALSE)</f>
        <v>MIDDLE EAST</v>
      </c>
      <c r="G6360" t="str">
        <f>VLOOKUP(B6360,cust_segment,7,FALSE)</f>
        <v>BUILDING</v>
      </c>
      <c r="H6360" t="s">
        <v>39</v>
      </c>
      <c r="I6360">
        <v>293909.88</v>
      </c>
      <c r="J6360" s="1">
        <v>35748</v>
      </c>
      <c r="K6360" t="s">
        <v>56</v>
      </c>
      <c r="L6360" t="s">
        <v>225</v>
      </c>
      <c r="M6360">
        <v>0</v>
      </c>
      <c r="N6360" t="s">
        <v>7385</v>
      </c>
    </row>
    <row r="6361" spans="1:14" x14ac:dyDescent="0.2">
      <c r="A6361">
        <v>25440</v>
      </c>
      <c r="B6361">
        <v>634</v>
      </c>
      <c r="C6361" t="str">
        <f>VLOOKUP(B6361,customer_name,2,FALSE)</f>
        <v>Customer#000000634</v>
      </c>
      <c r="D6361">
        <f>VLOOKUP(C6361,cust_num_nat_key,3,FALSE)</f>
        <v>20</v>
      </c>
      <c r="E6361" t="str">
        <f>VLOOKUP(D6361,nation_table,2,FALSE)</f>
        <v>SAUDI ARABIA</v>
      </c>
      <c r="F6361" t="str">
        <f>VLOOKUP(D6361,nation_table,4,FALSE)</f>
        <v>MIDDLE EAST</v>
      </c>
      <c r="G6361" t="str">
        <f>VLOOKUP(B6361,cust_segment,7,FALSE)</f>
        <v>FURNITURE</v>
      </c>
      <c r="H6361" t="s">
        <v>46</v>
      </c>
      <c r="I6361">
        <v>230038.5</v>
      </c>
      <c r="J6361" s="1">
        <v>34372</v>
      </c>
      <c r="K6361" t="s">
        <v>56</v>
      </c>
      <c r="L6361" t="s">
        <v>68</v>
      </c>
      <c r="M6361">
        <v>0</v>
      </c>
      <c r="N6361" t="s">
        <v>7386</v>
      </c>
    </row>
    <row r="6362" spans="1:14" x14ac:dyDescent="0.2">
      <c r="A6362">
        <v>25441</v>
      </c>
      <c r="B6362">
        <v>572</v>
      </c>
      <c r="C6362" t="str">
        <f>VLOOKUP(B6362,customer_name,2,FALSE)</f>
        <v>Customer#000000572</v>
      </c>
      <c r="D6362">
        <f>VLOOKUP(C6362,cust_num_nat_key,3,FALSE)</f>
        <v>11</v>
      </c>
      <c r="E6362" t="str">
        <f>VLOOKUP(D6362,nation_table,2,FALSE)</f>
        <v>IRAQ</v>
      </c>
      <c r="F6362" t="str">
        <f>VLOOKUP(D6362,nation_table,4,FALSE)</f>
        <v>MIDDLE EAST</v>
      </c>
      <c r="G6362" t="str">
        <f>VLOOKUP(B6362,cust_segment,7,FALSE)</f>
        <v>AUTOMOBILE</v>
      </c>
      <c r="H6362" t="s">
        <v>46</v>
      </c>
      <c r="I6362">
        <v>30402.99</v>
      </c>
      <c r="J6362" s="1">
        <v>34709</v>
      </c>
      <c r="K6362" t="s">
        <v>40</v>
      </c>
      <c r="L6362" t="s">
        <v>154</v>
      </c>
      <c r="M6362">
        <v>0</v>
      </c>
      <c r="N6362" t="s">
        <v>7387</v>
      </c>
    </row>
    <row r="6363" spans="1:14" x14ac:dyDescent="0.2">
      <c r="A6363">
        <v>25442</v>
      </c>
      <c r="B6363">
        <v>499</v>
      </c>
      <c r="C6363" t="str">
        <f>VLOOKUP(B6363,customer_name,2,FALSE)</f>
        <v>Customer#000000499</v>
      </c>
      <c r="D6363">
        <f>VLOOKUP(C6363,cust_num_nat_key,3,FALSE)</f>
        <v>14</v>
      </c>
      <c r="E6363" t="str">
        <f>VLOOKUP(D6363,nation_table,2,FALSE)</f>
        <v>KENYA</v>
      </c>
      <c r="F6363" t="str">
        <f>VLOOKUP(D6363,nation_table,4,FALSE)</f>
        <v>AFRICA</v>
      </c>
      <c r="G6363" t="str">
        <f>VLOOKUP(B6363,cust_segment,7,FALSE)</f>
        <v>HOUSEHOLD</v>
      </c>
      <c r="H6363" t="s">
        <v>46</v>
      </c>
      <c r="I6363">
        <v>145349.54</v>
      </c>
      <c r="J6363" s="1">
        <v>33609</v>
      </c>
      <c r="K6363" t="s">
        <v>56</v>
      </c>
      <c r="L6363" t="s">
        <v>674</v>
      </c>
      <c r="M6363">
        <v>0</v>
      </c>
      <c r="N6363" t="s">
        <v>7388</v>
      </c>
    </row>
    <row r="6364" spans="1:14" x14ac:dyDescent="0.2">
      <c r="A6364">
        <v>25443</v>
      </c>
      <c r="B6364">
        <v>1066</v>
      </c>
      <c r="C6364" t="str">
        <f>VLOOKUP(B6364,customer_name,2,FALSE)</f>
        <v>Customer#000001066</v>
      </c>
      <c r="D6364">
        <f>VLOOKUP(C6364,cust_num_nat_key,3,FALSE)</f>
        <v>0</v>
      </c>
      <c r="E6364" t="str">
        <f>VLOOKUP(D6364,nation_table,2,FALSE)</f>
        <v>ALGERIA</v>
      </c>
      <c r="F6364" t="str">
        <f>VLOOKUP(D6364,nation_table,4,FALSE)</f>
        <v>AFRICA</v>
      </c>
      <c r="G6364" t="str">
        <f>VLOOKUP(B6364,cust_segment,7,FALSE)</f>
        <v>MACHINERY</v>
      </c>
      <c r="H6364" t="s">
        <v>46</v>
      </c>
      <c r="I6364">
        <v>96258.85</v>
      </c>
      <c r="J6364" s="1">
        <v>33870</v>
      </c>
      <c r="K6364" t="s">
        <v>61</v>
      </c>
      <c r="L6364" t="s">
        <v>57</v>
      </c>
      <c r="M6364">
        <v>0</v>
      </c>
      <c r="N6364" t="s">
        <v>7389</v>
      </c>
    </row>
    <row r="6365" spans="1:14" x14ac:dyDescent="0.2">
      <c r="A6365">
        <v>25444</v>
      </c>
      <c r="B6365">
        <v>250</v>
      </c>
      <c r="C6365" t="str">
        <f>VLOOKUP(B6365,customer_name,2,FALSE)</f>
        <v>Customer#000000250</v>
      </c>
      <c r="D6365">
        <f>VLOOKUP(C6365,cust_num_nat_key,3,FALSE)</f>
        <v>16</v>
      </c>
      <c r="E6365" t="str">
        <f>VLOOKUP(D6365,nation_table,2,FALSE)</f>
        <v>MOZAMBIQUE</v>
      </c>
      <c r="F6365" t="str">
        <f>VLOOKUP(D6365,nation_table,4,FALSE)</f>
        <v>AFRICA</v>
      </c>
      <c r="G6365" t="str">
        <f>VLOOKUP(B6365,cust_segment,7,FALSE)</f>
        <v>FURNITURE</v>
      </c>
      <c r="H6365" t="s">
        <v>46</v>
      </c>
      <c r="I6365">
        <v>48366.35</v>
      </c>
      <c r="J6365" s="1">
        <v>33983</v>
      </c>
      <c r="K6365" t="s">
        <v>40</v>
      </c>
      <c r="L6365" t="s">
        <v>1314</v>
      </c>
      <c r="M6365">
        <v>0</v>
      </c>
      <c r="N6365" t="s">
        <v>7390</v>
      </c>
    </row>
    <row r="6366" spans="1:14" x14ac:dyDescent="0.2">
      <c r="A6366">
        <v>25445</v>
      </c>
      <c r="B6366">
        <v>214</v>
      </c>
      <c r="C6366" t="str">
        <f>VLOOKUP(B6366,customer_name,2,FALSE)</f>
        <v>Customer#000000214</v>
      </c>
      <c r="D6366">
        <f>VLOOKUP(C6366,cust_num_nat_key,3,FALSE)</f>
        <v>8</v>
      </c>
      <c r="E6366" t="str">
        <f>VLOOKUP(D6366,nation_table,2,FALSE)</f>
        <v>INDIA</v>
      </c>
      <c r="F6366" t="str">
        <f>VLOOKUP(D6366,nation_table,4,FALSE)</f>
        <v>ASIA</v>
      </c>
      <c r="G6366" t="str">
        <f>VLOOKUP(B6366,cust_segment,7,FALSE)</f>
        <v>MACHINERY</v>
      </c>
      <c r="H6366" t="s">
        <v>46</v>
      </c>
      <c r="I6366">
        <v>271914.90000000002</v>
      </c>
      <c r="J6366" s="1">
        <v>34480</v>
      </c>
      <c r="K6366" t="s">
        <v>40</v>
      </c>
      <c r="L6366" t="s">
        <v>547</v>
      </c>
      <c r="M6366">
        <v>0</v>
      </c>
      <c r="N6366" t="s">
        <v>7391</v>
      </c>
    </row>
    <row r="6367" spans="1:14" x14ac:dyDescent="0.2">
      <c r="A6367">
        <v>25446</v>
      </c>
      <c r="B6367">
        <v>596</v>
      </c>
      <c r="C6367" t="str">
        <f>VLOOKUP(B6367,customer_name,2,FALSE)</f>
        <v>Customer#000000596</v>
      </c>
      <c r="D6367">
        <f>VLOOKUP(C6367,cust_num_nat_key,3,FALSE)</f>
        <v>5</v>
      </c>
      <c r="E6367" t="str">
        <f>VLOOKUP(D6367,nation_table,2,FALSE)</f>
        <v>ETHIOPIA</v>
      </c>
      <c r="F6367" t="str">
        <f>VLOOKUP(D6367,nation_table,4,FALSE)</f>
        <v>AFRICA</v>
      </c>
      <c r="G6367" t="str">
        <f>VLOOKUP(B6367,cust_segment,7,FALSE)</f>
        <v>MACHINERY</v>
      </c>
      <c r="H6367" t="s">
        <v>46</v>
      </c>
      <c r="I6367">
        <v>102592.1</v>
      </c>
      <c r="J6367" s="1">
        <v>33919</v>
      </c>
      <c r="K6367" t="s">
        <v>61</v>
      </c>
      <c r="L6367" t="s">
        <v>2832</v>
      </c>
      <c r="M6367">
        <v>0</v>
      </c>
      <c r="N6367" t="s">
        <v>7392</v>
      </c>
    </row>
    <row r="6368" spans="1:14" x14ac:dyDescent="0.2">
      <c r="A6368">
        <v>25447</v>
      </c>
      <c r="B6368">
        <v>181</v>
      </c>
      <c r="C6368" t="str">
        <f>VLOOKUP(B6368,customer_name,2,FALSE)</f>
        <v>Customer#000000181</v>
      </c>
      <c r="D6368">
        <f>VLOOKUP(C6368,cust_num_nat_key,3,FALSE)</f>
        <v>9</v>
      </c>
      <c r="E6368" t="str">
        <f>VLOOKUP(D6368,nation_table,2,FALSE)</f>
        <v>INDONESIA</v>
      </c>
      <c r="F6368" t="str">
        <f>VLOOKUP(D6368,nation_table,4,FALSE)</f>
        <v>ASIA</v>
      </c>
      <c r="G6368" t="str">
        <f>VLOOKUP(B6368,cust_segment,7,FALSE)</f>
        <v>FURNITURE</v>
      </c>
      <c r="H6368" t="s">
        <v>46</v>
      </c>
      <c r="I6368">
        <v>181574.7</v>
      </c>
      <c r="J6368" s="1">
        <v>33748</v>
      </c>
      <c r="K6368" t="s">
        <v>53</v>
      </c>
      <c r="L6368" t="s">
        <v>1303</v>
      </c>
      <c r="M6368">
        <v>0</v>
      </c>
      <c r="N6368" t="s">
        <v>7393</v>
      </c>
    </row>
    <row r="6369" spans="1:14" x14ac:dyDescent="0.2">
      <c r="A6369">
        <v>25472</v>
      </c>
      <c r="B6369">
        <v>1076</v>
      </c>
      <c r="C6369" t="str">
        <f>VLOOKUP(B6369,customer_name,2,FALSE)</f>
        <v>Customer#000001076</v>
      </c>
      <c r="D6369">
        <f>VLOOKUP(C6369,cust_num_nat_key,3,FALSE)</f>
        <v>10</v>
      </c>
      <c r="E6369" t="str">
        <f>VLOOKUP(D6369,nation_table,2,FALSE)</f>
        <v>IRAN</v>
      </c>
      <c r="F6369" t="str">
        <f>VLOOKUP(D6369,nation_table,4,FALSE)</f>
        <v>MIDDLE EAST</v>
      </c>
      <c r="G6369" t="str">
        <f>VLOOKUP(B6369,cust_segment,7,FALSE)</f>
        <v>AUTOMOBILE</v>
      </c>
      <c r="H6369" t="s">
        <v>46</v>
      </c>
      <c r="I6369">
        <v>88384.26</v>
      </c>
      <c r="J6369" s="1">
        <v>34476</v>
      </c>
      <c r="K6369" t="s">
        <v>56</v>
      </c>
      <c r="L6369" t="s">
        <v>3785</v>
      </c>
      <c r="M6369">
        <v>0</v>
      </c>
      <c r="N6369" t="s">
        <v>7394</v>
      </c>
    </row>
    <row r="6370" spans="1:14" x14ac:dyDescent="0.2">
      <c r="A6370">
        <v>25473</v>
      </c>
      <c r="B6370">
        <v>742</v>
      </c>
      <c r="C6370" t="str">
        <f>VLOOKUP(B6370,customer_name,2,FALSE)</f>
        <v>Customer#000000742</v>
      </c>
      <c r="D6370">
        <f>VLOOKUP(C6370,cust_num_nat_key,3,FALSE)</f>
        <v>12</v>
      </c>
      <c r="E6370" t="str">
        <f>VLOOKUP(D6370,nation_table,2,FALSE)</f>
        <v>JAPAN</v>
      </c>
      <c r="F6370" t="str">
        <f>VLOOKUP(D6370,nation_table,4,FALSE)</f>
        <v>ASIA</v>
      </c>
      <c r="G6370" t="str">
        <f>VLOOKUP(B6370,cust_segment,7,FALSE)</f>
        <v>HOUSEHOLD</v>
      </c>
      <c r="H6370" t="s">
        <v>46</v>
      </c>
      <c r="I6370">
        <v>67835.179999999993</v>
      </c>
      <c r="J6370" s="1">
        <v>33892</v>
      </c>
      <c r="K6370" t="s">
        <v>56</v>
      </c>
      <c r="L6370" t="s">
        <v>955</v>
      </c>
      <c r="M6370">
        <v>0</v>
      </c>
      <c r="N6370" t="s">
        <v>7395</v>
      </c>
    </row>
    <row r="6371" spans="1:14" x14ac:dyDescent="0.2">
      <c r="A6371">
        <v>25474</v>
      </c>
      <c r="B6371">
        <v>1277</v>
      </c>
      <c r="C6371" t="str">
        <f>VLOOKUP(B6371,customer_name,2,FALSE)</f>
        <v>Customer#000001277</v>
      </c>
      <c r="D6371">
        <f>VLOOKUP(C6371,cust_num_nat_key,3,FALSE)</f>
        <v>14</v>
      </c>
      <c r="E6371" t="str">
        <f>VLOOKUP(D6371,nation_table,2,FALSE)</f>
        <v>KENYA</v>
      </c>
      <c r="F6371" t="str">
        <f>VLOOKUP(D6371,nation_table,4,FALSE)</f>
        <v>AFRICA</v>
      </c>
      <c r="G6371" t="str">
        <f>VLOOKUP(B6371,cust_segment,7,FALSE)</f>
        <v>BUILDING</v>
      </c>
      <c r="H6371" t="s">
        <v>46</v>
      </c>
      <c r="I6371">
        <v>275344.5</v>
      </c>
      <c r="J6371" s="1">
        <v>33777</v>
      </c>
      <c r="K6371" t="s">
        <v>56</v>
      </c>
      <c r="L6371" t="s">
        <v>3425</v>
      </c>
      <c r="M6371">
        <v>0</v>
      </c>
      <c r="N6371" t="s">
        <v>7396</v>
      </c>
    </row>
    <row r="6372" spans="1:14" x14ac:dyDescent="0.2">
      <c r="A6372">
        <v>25475</v>
      </c>
      <c r="B6372">
        <v>421</v>
      </c>
      <c r="C6372" t="str">
        <f>VLOOKUP(B6372,customer_name,2,FALSE)</f>
        <v>Customer#000000421</v>
      </c>
      <c r="D6372">
        <f>VLOOKUP(C6372,cust_num_nat_key,3,FALSE)</f>
        <v>13</v>
      </c>
      <c r="E6372" t="str">
        <f>VLOOKUP(D6372,nation_table,2,FALSE)</f>
        <v>JORDAN</v>
      </c>
      <c r="F6372" t="str">
        <f>VLOOKUP(D6372,nation_table,4,FALSE)</f>
        <v>MIDDLE EAST</v>
      </c>
      <c r="G6372" t="str">
        <f>VLOOKUP(B6372,cust_segment,7,FALSE)</f>
        <v>FURNITURE</v>
      </c>
      <c r="H6372" t="s">
        <v>46</v>
      </c>
      <c r="I6372">
        <v>59505.85</v>
      </c>
      <c r="J6372" s="1">
        <v>34429</v>
      </c>
      <c r="K6372" t="s">
        <v>43</v>
      </c>
      <c r="L6372" t="s">
        <v>1856</v>
      </c>
      <c r="M6372">
        <v>0</v>
      </c>
      <c r="N6372" t="s">
        <v>7397</v>
      </c>
    </row>
    <row r="6373" spans="1:14" x14ac:dyDescent="0.2">
      <c r="A6373">
        <v>25476</v>
      </c>
      <c r="B6373">
        <v>409</v>
      </c>
      <c r="C6373" t="str">
        <f>VLOOKUP(B6373,customer_name,2,FALSE)</f>
        <v>Customer#000000409</v>
      </c>
      <c r="D6373">
        <f>VLOOKUP(C6373,cust_num_nat_key,3,FALSE)</f>
        <v>11</v>
      </c>
      <c r="E6373" t="str">
        <f>VLOOKUP(D6373,nation_table,2,FALSE)</f>
        <v>IRAQ</v>
      </c>
      <c r="F6373" t="str">
        <f>VLOOKUP(D6373,nation_table,4,FALSE)</f>
        <v>MIDDLE EAST</v>
      </c>
      <c r="G6373" t="str">
        <f>VLOOKUP(B6373,cust_segment,7,FALSE)</f>
        <v>FURNITURE</v>
      </c>
      <c r="H6373" t="s">
        <v>46</v>
      </c>
      <c r="I6373">
        <v>75932.78</v>
      </c>
      <c r="J6373" s="1">
        <v>33880</v>
      </c>
      <c r="K6373" t="s">
        <v>53</v>
      </c>
      <c r="L6373" t="s">
        <v>1482</v>
      </c>
      <c r="M6373">
        <v>0</v>
      </c>
      <c r="N6373" t="s">
        <v>7398</v>
      </c>
    </row>
    <row r="6374" spans="1:14" x14ac:dyDescent="0.2">
      <c r="A6374">
        <v>25477</v>
      </c>
      <c r="B6374">
        <v>1360</v>
      </c>
      <c r="C6374" t="str">
        <f>VLOOKUP(B6374,customer_name,2,FALSE)</f>
        <v>Customer#000001360</v>
      </c>
      <c r="D6374">
        <f>VLOOKUP(C6374,cust_num_nat_key,3,FALSE)</f>
        <v>19</v>
      </c>
      <c r="E6374" t="str">
        <f>VLOOKUP(D6374,nation_table,2,FALSE)</f>
        <v>ROMANIA</v>
      </c>
      <c r="F6374" t="str">
        <f>VLOOKUP(D6374,nation_table,4,FALSE)</f>
        <v>EUROPE</v>
      </c>
      <c r="G6374" t="str">
        <f>VLOOKUP(B6374,cust_segment,7,FALSE)</f>
        <v>MACHINERY</v>
      </c>
      <c r="H6374" t="s">
        <v>46</v>
      </c>
      <c r="I6374">
        <v>118709.46</v>
      </c>
      <c r="J6374" s="1">
        <v>34233</v>
      </c>
      <c r="K6374" t="s">
        <v>56</v>
      </c>
      <c r="L6374" t="s">
        <v>1638</v>
      </c>
      <c r="M6374">
        <v>0</v>
      </c>
      <c r="N6374" t="s">
        <v>7399</v>
      </c>
    </row>
    <row r="6375" spans="1:14" x14ac:dyDescent="0.2">
      <c r="A6375">
        <v>25478</v>
      </c>
      <c r="B6375">
        <v>463</v>
      </c>
      <c r="C6375" t="str">
        <f>VLOOKUP(B6375,customer_name,2,FALSE)</f>
        <v>Customer#000000463</v>
      </c>
      <c r="D6375">
        <f>VLOOKUP(C6375,cust_num_nat_key,3,FALSE)</f>
        <v>8</v>
      </c>
      <c r="E6375" t="str">
        <f>VLOOKUP(D6375,nation_table,2,FALSE)</f>
        <v>INDIA</v>
      </c>
      <c r="F6375" t="str">
        <f>VLOOKUP(D6375,nation_table,4,FALSE)</f>
        <v>ASIA</v>
      </c>
      <c r="G6375" t="str">
        <f>VLOOKUP(B6375,cust_segment,7,FALSE)</f>
        <v>HOUSEHOLD</v>
      </c>
      <c r="H6375" t="s">
        <v>46</v>
      </c>
      <c r="I6375">
        <v>101938.9</v>
      </c>
      <c r="J6375" s="1">
        <v>33719</v>
      </c>
      <c r="K6375" t="s">
        <v>43</v>
      </c>
      <c r="L6375" t="s">
        <v>245</v>
      </c>
      <c r="M6375">
        <v>0</v>
      </c>
      <c r="N6375" t="s">
        <v>7400</v>
      </c>
    </row>
    <row r="6376" spans="1:14" x14ac:dyDescent="0.2">
      <c r="A6376">
        <v>25479</v>
      </c>
      <c r="B6376">
        <v>382</v>
      </c>
      <c r="C6376" t="str">
        <f>VLOOKUP(B6376,customer_name,2,FALSE)</f>
        <v>Customer#000000382</v>
      </c>
      <c r="D6376">
        <f>VLOOKUP(C6376,cust_num_nat_key,3,FALSE)</f>
        <v>8</v>
      </c>
      <c r="E6376" t="str">
        <f>VLOOKUP(D6376,nation_table,2,FALSE)</f>
        <v>INDIA</v>
      </c>
      <c r="F6376" t="str">
        <f>VLOOKUP(D6376,nation_table,4,FALSE)</f>
        <v>ASIA</v>
      </c>
      <c r="G6376" t="str">
        <f>VLOOKUP(B6376,cust_segment,7,FALSE)</f>
        <v>AUTOMOBILE</v>
      </c>
      <c r="H6376" t="s">
        <v>46</v>
      </c>
      <c r="I6376">
        <v>96118.77</v>
      </c>
      <c r="J6376" s="1">
        <v>34818</v>
      </c>
      <c r="K6376" t="s">
        <v>43</v>
      </c>
      <c r="L6376" t="s">
        <v>1075</v>
      </c>
      <c r="M6376">
        <v>0</v>
      </c>
      <c r="N6376" t="s">
        <v>7401</v>
      </c>
    </row>
    <row r="6377" spans="1:14" x14ac:dyDescent="0.2">
      <c r="A6377">
        <v>25504</v>
      </c>
      <c r="B6377">
        <v>1324</v>
      </c>
      <c r="C6377" t="str">
        <f>VLOOKUP(B6377,customer_name,2,FALSE)</f>
        <v>Customer#000001324</v>
      </c>
      <c r="D6377">
        <f>VLOOKUP(C6377,cust_num_nat_key,3,FALSE)</f>
        <v>7</v>
      </c>
      <c r="E6377" t="str">
        <f>VLOOKUP(D6377,nation_table,2,FALSE)</f>
        <v>GERMANY</v>
      </c>
      <c r="F6377" t="str">
        <f>VLOOKUP(D6377,nation_table,4,FALSE)</f>
        <v>EUROPE</v>
      </c>
      <c r="G6377" t="str">
        <f>VLOOKUP(B6377,cust_segment,7,FALSE)</f>
        <v>AUTOMOBILE</v>
      </c>
      <c r="H6377" t="s">
        <v>39</v>
      </c>
      <c r="I6377">
        <v>79401.59</v>
      </c>
      <c r="J6377" s="1">
        <v>34846</v>
      </c>
      <c r="K6377" t="s">
        <v>43</v>
      </c>
      <c r="L6377" t="s">
        <v>2035</v>
      </c>
      <c r="M6377">
        <v>0</v>
      </c>
      <c r="N6377" t="s">
        <v>7402</v>
      </c>
    </row>
    <row r="6378" spans="1:14" x14ac:dyDescent="0.2">
      <c r="A6378">
        <v>25505</v>
      </c>
      <c r="B6378">
        <v>1334</v>
      </c>
      <c r="C6378" t="str">
        <f>VLOOKUP(B6378,customer_name,2,FALSE)</f>
        <v>Customer#000001334</v>
      </c>
      <c r="D6378">
        <f>VLOOKUP(C6378,cust_num_nat_key,3,FALSE)</f>
        <v>5</v>
      </c>
      <c r="E6378" t="str">
        <f>VLOOKUP(D6378,nation_table,2,FALSE)</f>
        <v>ETHIOPIA</v>
      </c>
      <c r="F6378" t="str">
        <f>VLOOKUP(D6378,nation_table,4,FALSE)</f>
        <v>AFRICA</v>
      </c>
      <c r="G6378" t="str">
        <f>VLOOKUP(B6378,cust_segment,7,FALSE)</f>
        <v>BUILDING</v>
      </c>
      <c r="H6378" t="s">
        <v>39</v>
      </c>
      <c r="I6378">
        <v>195998.7</v>
      </c>
      <c r="J6378" s="1">
        <v>35431</v>
      </c>
      <c r="K6378" t="s">
        <v>43</v>
      </c>
      <c r="L6378" t="s">
        <v>743</v>
      </c>
      <c r="M6378">
        <v>0</v>
      </c>
      <c r="N6378" t="s">
        <v>7403</v>
      </c>
    </row>
    <row r="6379" spans="1:14" x14ac:dyDescent="0.2">
      <c r="A6379">
        <v>25506</v>
      </c>
      <c r="B6379">
        <v>1412</v>
      </c>
      <c r="C6379" t="str">
        <f>VLOOKUP(B6379,customer_name,2,FALSE)</f>
        <v>Customer#000001412</v>
      </c>
      <c r="D6379">
        <f>VLOOKUP(C6379,cust_num_nat_key,3,FALSE)</f>
        <v>10</v>
      </c>
      <c r="E6379" t="str">
        <f>VLOOKUP(D6379,nation_table,2,FALSE)</f>
        <v>IRAN</v>
      </c>
      <c r="F6379" t="str">
        <f>VLOOKUP(D6379,nation_table,4,FALSE)</f>
        <v>MIDDLE EAST</v>
      </c>
      <c r="G6379" t="str">
        <f>VLOOKUP(B6379,cust_segment,7,FALSE)</f>
        <v>BUILDING</v>
      </c>
      <c r="H6379" t="s">
        <v>46</v>
      </c>
      <c r="I6379">
        <v>51957.120000000003</v>
      </c>
      <c r="J6379" s="1">
        <v>34042</v>
      </c>
      <c r="K6379" t="s">
        <v>56</v>
      </c>
      <c r="L6379" t="s">
        <v>1822</v>
      </c>
      <c r="M6379">
        <v>0</v>
      </c>
      <c r="N6379" t="s">
        <v>7404</v>
      </c>
    </row>
    <row r="6380" spans="1:14" x14ac:dyDescent="0.2">
      <c r="A6380">
        <v>25507</v>
      </c>
      <c r="B6380">
        <v>1354</v>
      </c>
      <c r="C6380" t="str">
        <f>VLOOKUP(B6380,customer_name,2,FALSE)</f>
        <v>Customer#000001354</v>
      </c>
      <c r="D6380">
        <f>VLOOKUP(C6380,cust_num_nat_key,3,FALSE)</f>
        <v>13</v>
      </c>
      <c r="E6380" t="str">
        <f>VLOOKUP(D6380,nation_table,2,FALSE)</f>
        <v>JORDAN</v>
      </c>
      <c r="F6380" t="str">
        <f>VLOOKUP(D6380,nation_table,4,FALSE)</f>
        <v>MIDDLE EAST</v>
      </c>
      <c r="G6380" t="str">
        <f>VLOOKUP(B6380,cust_segment,7,FALSE)</f>
        <v>MACHINERY</v>
      </c>
      <c r="H6380" t="s">
        <v>46</v>
      </c>
      <c r="I6380">
        <v>304500.68</v>
      </c>
      <c r="J6380" s="1">
        <v>34552</v>
      </c>
      <c r="K6380" t="s">
        <v>53</v>
      </c>
      <c r="L6380" t="s">
        <v>1215</v>
      </c>
      <c r="M6380">
        <v>0</v>
      </c>
      <c r="N6380" t="s">
        <v>7405</v>
      </c>
    </row>
    <row r="6381" spans="1:14" x14ac:dyDescent="0.2">
      <c r="A6381">
        <v>25508</v>
      </c>
      <c r="B6381">
        <v>1480</v>
      </c>
      <c r="C6381" t="str">
        <f>VLOOKUP(B6381,customer_name,2,FALSE)</f>
        <v>Customer#000001480</v>
      </c>
      <c r="D6381">
        <f>VLOOKUP(C6381,cust_num_nat_key,3,FALSE)</f>
        <v>7</v>
      </c>
      <c r="E6381" t="str">
        <f>VLOOKUP(D6381,nation_table,2,FALSE)</f>
        <v>GERMANY</v>
      </c>
      <c r="F6381" t="str">
        <f>VLOOKUP(D6381,nation_table,4,FALSE)</f>
        <v>EUROPE</v>
      </c>
      <c r="G6381" t="str">
        <f>VLOOKUP(B6381,cust_segment,7,FALSE)</f>
        <v>HOUSEHOLD</v>
      </c>
      <c r="H6381" t="s">
        <v>39</v>
      </c>
      <c r="I6381">
        <v>67642.86</v>
      </c>
      <c r="J6381" s="1">
        <v>35990</v>
      </c>
      <c r="K6381" t="s">
        <v>53</v>
      </c>
      <c r="L6381" t="s">
        <v>2217</v>
      </c>
      <c r="M6381">
        <v>0</v>
      </c>
      <c r="N6381" t="s">
        <v>7406</v>
      </c>
    </row>
    <row r="6382" spans="1:14" x14ac:dyDescent="0.2">
      <c r="A6382">
        <v>25509</v>
      </c>
      <c r="B6382">
        <v>1081</v>
      </c>
      <c r="C6382" t="str">
        <f>VLOOKUP(B6382,customer_name,2,FALSE)</f>
        <v>Customer#000001081</v>
      </c>
      <c r="D6382">
        <f>VLOOKUP(C6382,cust_num_nat_key,3,FALSE)</f>
        <v>12</v>
      </c>
      <c r="E6382" t="str">
        <f>VLOOKUP(D6382,nation_table,2,FALSE)</f>
        <v>JAPAN</v>
      </c>
      <c r="F6382" t="str">
        <f>VLOOKUP(D6382,nation_table,4,FALSE)</f>
        <v>ASIA</v>
      </c>
      <c r="G6382" t="str">
        <f>VLOOKUP(B6382,cust_segment,7,FALSE)</f>
        <v>MACHINERY</v>
      </c>
      <c r="H6382" t="s">
        <v>46</v>
      </c>
      <c r="I6382">
        <v>94293.49</v>
      </c>
      <c r="J6382" s="1">
        <v>34477</v>
      </c>
      <c r="K6382" t="s">
        <v>43</v>
      </c>
      <c r="L6382" t="s">
        <v>716</v>
      </c>
      <c r="M6382">
        <v>0</v>
      </c>
      <c r="N6382" t="s">
        <v>7407</v>
      </c>
    </row>
    <row r="6383" spans="1:14" x14ac:dyDescent="0.2">
      <c r="A6383">
        <v>25510</v>
      </c>
      <c r="B6383">
        <v>1210</v>
      </c>
      <c r="C6383" t="str">
        <f>VLOOKUP(B6383,customer_name,2,FALSE)</f>
        <v>Customer#000001210</v>
      </c>
      <c r="D6383">
        <f>VLOOKUP(C6383,cust_num_nat_key,3,FALSE)</f>
        <v>16</v>
      </c>
      <c r="E6383" t="str">
        <f>VLOOKUP(D6383,nation_table,2,FALSE)</f>
        <v>MOZAMBIQUE</v>
      </c>
      <c r="F6383" t="str">
        <f>VLOOKUP(D6383,nation_table,4,FALSE)</f>
        <v>AFRICA</v>
      </c>
      <c r="G6383" t="str">
        <f>VLOOKUP(B6383,cust_segment,7,FALSE)</f>
        <v>AUTOMOBILE</v>
      </c>
      <c r="H6383" t="s">
        <v>46</v>
      </c>
      <c r="I6383">
        <v>93982.14</v>
      </c>
      <c r="J6383" s="1">
        <v>34510</v>
      </c>
      <c r="K6383" t="s">
        <v>43</v>
      </c>
      <c r="L6383" t="s">
        <v>1609</v>
      </c>
      <c r="M6383">
        <v>0</v>
      </c>
      <c r="N6383" t="s">
        <v>7408</v>
      </c>
    </row>
    <row r="6384" spans="1:14" x14ac:dyDescent="0.2">
      <c r="A6384">
        <v>25511</v>
      </c>
      <c r="B6384">
        <v>217</v>
      </c>
      <c r="C6384" t="str">
        <f>VLOOKUP(B6384,customer_name,2,FALSE)</f>
        <v>Customer#000000217</v>
      </c>
      <c r="D6384">
        <f>VLOOKUP(C6384,cust_num_nat_key,3,FALSE)</f>
        <v>23</v>
      </c>
      <c r="E6384" t="str">
        <f>VLOOKUP(D6384,nation_table,2,FALSE)</f>
        <v>UNITED KINGDOM</v>
      </c>
      <c r="F6384" t="str">
        <f>VLOOKUP(D6384,nation_table,4,FALSE)</f>
        <v>EUROPE</v>
      </c>
      <c r="G6384" t="str">
        <f>VLOOKUP(B6384,cust_segment,7,FALSE)</f>
        <v>AUTOMOBILE</v>
      </c>
      <c r="H6384" t="s">
        <v>46</v>
      </c>
      <c r="I6384">
        <v>111782.14</v>
      </c>
      <c r="J6384" s="1">
        <v>34350</v>
      </c>
      <c r="K6384" t="s">
        <v>56</v>
      </c>
      <c r="L6384" t="s">
        <v>427</v>
      </c>
      <c r="M6384">
        <v>0</v>
      </c>
      <c r="N6384" t="s">
        <v>7409</v>
      </c>
    </row>
    <row r="6385" spans="1:14" x14ac:dyDescent="0.2">
      <c r="A6385">
        <v>25536</v>
      </c>
      <c r="B6385">
        <v>242</v>
      </c>
      <c r="C6385" t="str">
        <f>VLOOKUP(B6385,customer_name,2,FALSE)</f>
        <v>Customer#000000242</v>
      </c>
      <c r="D6385">
        <f>VLOOKUP(C6385,cust_num_nat_key,3,FALSE)</f>
        <v>3</v>
      </c>
      <c r="E6385" t="str">
        <f>VLOOKUP(D6385,nation_table,2,FALSE)</f>
        <v>CANADA</v>
      </c>
      <c r="F6385" t="str">
        <f>VLOOKUP(D6385,nation_table,4,FALSE)</f>
        <v>AMERICA</v>
      </c>
      <c r="G6385" t="str">
        <f>VLOOKUP(B6385,cust_segment,7,FALSE)</f>
        <v>MACHINERY</v>
      </c>
      <c r="H6385" t="s">
        <v>39</v>
      </c>
      <c r="I6385">
        <v>13351.59</v>
      </c>
      <c r="J6385" s="1">
        <v>34903</v>
      </c>
      <c r="K6385" t="s">
        <v>40</v>
      </c>
      <c r="L6385" t="s">
        <v>57</v>
      </c>
      <c r="M6385">
        <v>0</v>
      </c>
      <c r="N6385" t="s">
        <v>7410</v>
      </c>
    </row>
    <row r="6386" spans="1:14" x14ac:dyDescent="0.2">
      <c r="A6386">
        <v>25537</v>
      </c>
      <c r="B6386">
        <v>1082</v>
      </c>
      <c r="C6386" t="str">
        <f>VLOOKUP(B6386,customer_name,2,FALSE)</f>
        <v>Customer#000001082</v>
      </c>
      <c r="D6386">
        <f>VLOOKUP(C6386,cust_num_nat_key,3,FALSE)</f>
        <v>5</v>
      </c>
      <c r="E6386" t="str">
        <f>VLOOKUP(D6386,nation_table,2,FALSE)</f>
        <v>ETHIOPIA</v>
      </c>
      <c r="F6386" t="str">
        <f>VLOOKUP(D6386,nation_table,4,FALSE)</f>
        <v>AFRICA</v>
      </c>
      <c r="G6386" t="str">
        <f>VLOOKUP(B6386,cust_segment,7,FALSE)</f>
        <v>BUILDING</v>
      </c>
      <c r="H6386" t="s">
        <v>46</v>
      </c>
      <c r="I6386">
        <v>85102.399999999994</v>
      </c>
      <c r="J6386" s="1">
        <v>34079</v>
      </c>
      <c r="K6386" t="s">
        <v>56</v>
      </c>
      <c r="L6386" t="s">
        <v>2153</v>
      </c>
      <c r="M6386">
        <v>0</v>
      </c>
      <c r="N6386" t="s">
        <v>7411</v>
      </c>
    </row>
    <row r="6387" spans="1:14" x14ac:dyDescent="0.2">
      <c r="A6387">
        <v>25538</v>
      </c>
      <c r="B6387">
        <v>446</v>
      </c>
      <c r="C6387" t="str">
        <f>VLOOKUP(B6387,customer_name,2,FALSE)</f>
        <v>Customer#000000446</v>
      </c>
      <c r="D6387">
        <f>VLOOKUP(C6387,cust_num_nat_key,3,FALSE)</f>
        <v>24</v>
      </c>
      <c r="E6387" t="str">
        <f>VLOOKUP(D6387,nation_table,2,FALSE)</f>
        <v>UNITED STATES</v>
      </c>
      <c r="F6387" t="str">
        <f>VLOOKUP(D6387,nation_table,4,FALSE)</f>
        <v>AMERICA</v>
      </c>
      <c r="G6387" t="str">
        <f>VLOOKUP(B6387,cust_segment,7,FALSE)</f>
        <v>FURNITURE</v>
      </c>
      <c r="H6387" t="s">
        <v>39</v>
      </c>
      <c r="I6387">
        <v>38428.559999999998</v>
      </c>
      <c r="J6387" s="1">
        <v>35255</v>
      </c>
      <c r="K6387" t="s">
        <v>61</v>
      </c>
      <c r="L6387" t="s">
        <v>229</v>
      </c>
      <c r="M6387">
        <v>0</v>
      </c>
      <c r="N6387" t="s">
        <v>7412</v>
      </c>
    </row>
    <row r="6388" spans="1:14" x14ac:dyDescent="0.2">
      <c r="A6388">
        <v>25539</v>
      </c>
      <c r="B6388">
        <v>1366</v>
      </c>
      <c r="C6388" t="str">
        <f>VLOOKUP(B6388,customer_name,2,FALSE)</f>
        <v>Customer#000001366</v>
      </c>
      <c r="D6388">
        <f>VLOOKUP(C6388,cust_num_nat_key,3,FALSE)</f>
        <v>20</v>
      </c>
      <c r="E6388" t="str">
        <f>VLOOKUP(D6388,nation_table,2,FALSE)</f>
        <v>SAUDI ARABIA</v>
      </c>
      <c r="F6388" t="str">
        <f>VLOOKUP(D6388,nation_table,4,FALSE)</f>
        <v>MIDDLE EAST</v>
      </c>
      <c r="G6388" t="str">
        <f>VLOOKUP(B6388,cust_segment,7,FALSE)</f>
        <v>HOUSEHOLD</v>
      </c>
      <c r="H6388" t="s">
        <v>39</v>
      </c>
      <c r="I6388">
        <v>109239.99</v>
      </c>
      <c r="J6388" s="1">
        <v>35717</v>
      </c>
      <c r="K6388" t="s">
        <v>53</v>
      </c>
      <c r="L6388" t="s">
        <v>4268</v>
      </c>
      <c r="M6388">
        <v>0</v>
      </c>
      <c r="N6388" t="s">
        <v>7413</v>
      </c>
    </row>
    <row r="6389" spans="1:14" x14ac:dyDescent="0.2">
      <c r="A6389">
        <v>25540</v>
      </c>
      <c r="B6389">
        <v>613</v>
      </c>
      <c r="C6389" t="str">
        <f>VLOOKUP(B6389,customer_name,2,FALSE)</f>
        <v>Customer#000000613</v>
      </c>
      <c r="D6389">
        <f>VLOOKUP(C6389,cust_num_nat_key,3,FALSE)</f>
        <v>4</v>
      </c>
      <c r="E6389" t="str">
        <f>VLOOKUP(D6389,nation_table,2,FALSE)</f>
        <v>EGYPT</v>
      </c>
      <c r="F6389" t="str">
        <f>VLOOKUP(D6389,nation_table,4,FALSE)</f>
        <v>MIDDLE EAST</v>
      </c>
      <c r="G6389" t="str">
        <f>VLOOKUP(B6389,cust_segment,7,FALSE)</f>
        <v>AUTOMOBILE</v>
      </c>
      <c r="H6389" t="s">
        <v>39</v>
      </c>
      <c r="I6389">
        <v>60937.62</v>
      </c>
      <c r="J6389" s="1">
        <v>35147</v>
      </c>
      <c r="K6389" t="s">
        <v>61</v>
      </c>
      <c r="L6389" t="s">
        <v>921</v>
      </c>
      <c r="M6389">
        <v>0</v>
      </c>
      <c r="N6389" t="s">
        <v>7414</v>
      </c>
    </row>
    <row r="6390" spans="1:14" x14ac:dyDescent="0.2">
      <c r="A6390">
        <v>25541</v>
      </c>
      <c r="B6390">
        <v>187</v>
      </c>
      <c r="C6390" t="str">
        <f>VLOOKUP(B6390,customer_name,2,FALSE)</f>
        <v>Customer#000000187</v>
      </c>
      <c r="D6390">
        <f>VLOOKUP(C6390,cust_num_nat_key,3,FALSE)</f>
        <v>4</v>
      </c>
      <c r="E6390" t="str">
        <f>VLOOKUP(D6390,nation_table,2,FALSE)</f>
        <v>EGYPT</v>
      </c>
      <c r="F6390" t="str">
        <f>VLOOKUP(D6390,nation_table,4,FALSE)</f>
        <v>MIDDLE EAST</v>
      </c>
      <c r="G6390" t="str">
        <f>VLOOKUP(B6390,cust_segment,7,FALSE)</f>
        <v>FURNITURE</v>
      </c>
      <c r="H6390" t="s">
        <v>46</v>
      </c>
      <c r="I6390">
        <v>162381.68</v>
      </c>
      <c r="J6390" s="1">
        <v>34348</v>
      </c>
      <c r="K6390" t="s">
        <v>40</v>
      </c>
      <c r="L6390" t="s">
        <v>2400</v>
      </c>
      <c r="M6390">
        <v>0</v>
      </c>
      <c r="N6390" t="s">
        <v>7415</v>
      </c>
    </row>
    <row r="6391" spans="1:14" x14ac:dyDescent="0.2">
      <c r="A6391">
        <v>25542</v>
      </c>
      <c r="B6391">
        <v>25</v>
      </c>
      <c r="C6391" t="str">
        <f>VLOOKUP(B6391,customer_name,2,FALSE)</f>
        <v>Customer#000000025</v>
      </c>
      <c r="D6391">
        <f>VLOOKUP(C6391,cust_num_nat_key,3,FALSE)</f>
        <v>12</v>
      </c>
      <c r="E6391" t="str">
        <f>VLOOKUP(D6391,nation_table,2,FALSE)</f>
        <v>JAPAN</v>
      </c>
      <c r="F6391" t="str">
        <f>VLOOKUP(D6391,nation_table,4,FALSE)</f>
        <v>ASIA</v>
      </c>
      <c r="G6391" t="str">
        <f>VLOOKUP(B6391,cust_segment,7,FALSE)</f>
        <v>FURNITURE</v>
      </c>
      <c r="H6391" t="s">
        <v>46</v>
      </c>
      <c r="I6391">
        <v>110060.1</v>
      </c>
      <c r="J6391" s="1">
        <v>33969</v>
      </c>
      <c r="K6391" t="s">
        <v>40</v>
      </c>
      <c r="L6391" t="s">
        <v>3658</v>
      </c>
      <c r="M6391">
        <v>0</v>
      </c>
      <c r="N6391" t="s">
        <v>7416</v>
      </c>
    </row>
    <row r="6392" spans="1:14" x14ac:dyDescent="0.2">
      <c r="A6392">
        <v>25543</v>
      </c>
      <c r="B6392">
        <v>628</v>
      </c>
      <c r="C6392" t="str">
        <f>VLOOKUP(B6392,customer_name,2,FALSE)</f>
        <v>Customer#000000628</v>
      </c>
      <c r="D6392">
        <f>VLOOKUP(C6392,cust_num_nat_key,3,FALSE)</f>
        <v>17</v>
      </c>
      <c r="E6392" t="str">
        <f>VLOOKUP(D6392,nation_table,2,FALSE)</f>
        <v>PERU</v>
      </c>
      <c r="F6392" t="str">
        <f>VLOOKUP(D6392,nation_table,4,FALSE)</f>
        <v>AMERICA</v>
      </c>
      <c r="G6392" t="str">
        <f>VLOOKUP(B6392,cust_segment,7,FALSE)</f>
        <v>FURNITURE</v>
      </c>
      <c r="H6392" t="s">
        <v>46</v>
      </c>
      <c r="I6392">
        <v>57076.58</v>
      </c>
      <c r="J6392" s="1">
        <v>34244</v>
      </c>
      <c r="K6392" t="s">
        <v>53</v>
      </c>
      <c r="L6392" t="s">
        <v>1478</v>
      </c>
      <c r="M6392">
        <v>0</v>
      </c>
      <c r="N6392" t="s">
        <v>7417</v>
      </c>
    </row>
    <row r="6393" spans="1:14" x14ac:dyDescent="0.2">
      <c r="A6393">
        <v>25568</v>
      </c>
      <c r="B6393">
        <v>1027</v>
      </c>
      <c r="C6393" t="str">
        <f>VLOOKUP(B6393,customer_name,2,FALSE)</f>
        <v>Customer#000001027</v>
      </c>
      <c r="D6393">
        <f>VLOOKUP(C6393,cust_num_nat_key,3,FALSE)</f>
        <v>2</v>
      </c>
      <c r="E6393" t="str">
        <f>VLOOKUP(D6393,nation_table,2,FALSE)</f>
        <v>BRAZIL</v>
      </c>
      <c r="F6393" t="str">
        <f>VLOOKUP(D6393,nation_table,4,FALSE)</f>
        <v>AMERICA</v>
      </c>
      <c r="G6393" t="str">
        <f>VLOOKUP(B6393,cust_segment,7,FALSE)</f>
        <v>BUILDING</v>
      </c>
      <c r="H6393" t="s">
        <v>39</v>
      </c>
      <c r="I6393">
        <v>162514.32</v>
      </c>
      <c r="J6393" s="1">
        <v>35369</v>
      </c>
      <c r="K6393" t="s">
        <v>43</v>
      </c>
      <c r="L6393" t="s">
        <v>305</v>
      </c>
      <c r="M6393">
        <v>0</v>
      </c>
      <c r="N6393" t="s">
        <v>7418</v>
      </c>
    </row>
    <row r="6394" spans="1:14" x14ac:dyDescent="0.2">
      <c r="A6394">
        <v>25569</v>
      </c>
      <c r="B6394">
        <v>328</v>
      </c>
      <c r="C6394" t="str">
        <f>VLOOKUP(B6394,customer_name,2,FALSE)</f>
        <v>Customer#000000328</v>
      </c>
      <c r="D6394">
        <f>VLOOKUP(C6394,cust_num_nat_key,3,FALSE)</f>
        <v>5</v>
      </c>
      <c r="E6394" t="str">
        <f>VLOOKUP(D6394,nation_table,2,FALSE)</f>
        <v>ETHIOPIA</v>
      </c>
      <c r="F6394" t="str">
        <f>VLOOKUP(D6394,nation_table,4,FALSE)</f>
        <v>AFRICA</v>
      </c>
      <c r="G6394" t="str">
        <f>VLOOKUP(B6394,cust_segment,7,FALSE)</f>
        <v>BUILDING</v>
      </c>
      <c r="H6394" t="s">
        <v>46</v>
      </c>
      <c r="I6394">
        <v>129075.8</v>
      </c>
      <c r="J6394" s="1">
        <v>33795</v>
      </c>
      <c r="K6394" t="s">
        <v>56</v>
      </c>
      <c r="L6394" t="s">
        <v>2141</v>
      </c>
      <c r="M6394">
        <v>0</v>
      </c>
      <c r="N6394" t="s">
        <v>7419</v>
      </c>
    </row>
    <row r="6395" spans="1:14" x14ac:dyDescent="0.2">
      <c r="A6395">
        <v>25570</v>
      </c>
      <c r="B6395">
        <v>391</v>
      </c>
      <c r="C6395" t="str">
        <f>VLOOKUP(B6395,customer_name,2,FALSE)</f>
        <v>Customer#000000391</v>
      </c>
      <c r="D6395">
        <f>VLOOKUP(C6395,cust_num_nat_key,3,FALSE)</f>
        <v>11</v>
      </c>
      <c r="E6395" t="str">
        <f>VLOOKUP(D6395,nation_table,2,FALSE)</f>
        <v>IRAQ</v>
      </c>
      <c r="F6395" t="str">
        <f>VLOOKUP(D6395,nation_table,4,FALSE)</f>
        <v>MIDDLE EAST</v>
      </c>
      <c r="G6395" t="str">
        <f>VLOOKUP(B6395,cust_segment,7,FALSE)</f>
        <v>HOUSEHOLD</v>
      </c>
      <c r="H6395" t="s">
        <v>46</v>
      </c>
      <c r="I6395">
        <v>109330.98</v>
      </c>
      <c r="J6395" s="1">
        <v>33651</v>
      </c>
      <c r="K6395" t="s">
        <v>43</v>
      </c>
      <c r="L6395" t="s">
        <v>1090</v>
      </c>
      <c r="M6395">
        <v>0</v>
      </c>
      <c r="N6395" t="s">
        <v>7420</v>
      </c>
    </row>
    <row r="6396" spans="1:14" x14ac:dyDescent="0.2">
      <c r="A6396">
        <v>25571</v>
      </c>
      <c r="B6396">
        <v>853</v>
      </c>
      <c r="C6396" t="str">
        <f>VLOOKUP(B6396,customer_name,2,FALSE)</f>
        <v>Customer#000000853</v>
      </c>
      <c r="D6396">
        <f>VLOOKUP(C6396,cust_num_nat_key,3,FALSE)</f>
        <v>2</v>
      </c>
      <c r="E6396" t="str">
        <f>VLOOKUP(D6396,nation_table,2,FALSE)</f>
        <v>BRAZIL</v>
      </c>
      <c r="F6396" t="str">
        <f>VLOOKUP(D6396,nation_table,4,FALSE)</f>
        <v>AMERICA</v>
      </c>
      <c r="G6396" t="str">
        <f>VLOOKUP(B6396,cust_segment,7,FALSE)</f>
        <v>MACHINERY</v>
      </c>
      <c r="H6396" t="s">
        <v>46</v>
      </c>
      <c r="I6396">
        <v>63882.62</v>
      </c>
      <c r="J6396" s="1">
        <v>33835</v>
      </c>
      <c r="K6396" t="s">
        <v>43</v>
      </c>
      <c r="L6396" t="s">
        <v>2642</v>
      </c>
      <c r="M6396">
        <v>0</v>
      </c>
      <c r="N6396" t="s">
        <v>7421</v>
      </c>
    </row>
    <row r="6397" spans="1:14" x14ac:dyDescent="0.2">
      <c r="A6397">
        <v>25572</v>
      </c>
      <c r="B6397">
        <v>433</v>
      </c>
      <c r="C6397" t="str">
        <f>VLOOKUP(B6397,customer_name,2,FALSE)</f>
        <v>Customer#000000433</v>
      </c>
      <c r="D6397">
        <f>VLOOKUP(C6397,cust_num_nat_key,3,FALSE)</f>
        <v>20</v>
      </c>
      <c r="E6397" t="str">
        <f>VLOOKUP(D6397,nation_table,2,FALSE)</f>
        <v>SAUDI ARABIA</v>
      </c>
      <c r="F6397" t="str">
        <f>VLOOKUP(D6397,nation_table,4,FALSE)</f>
        <v>MIDDLE EAST</v>
      </c>
      <c r="G6397" t="str">
        <f>VLOOKUP(B6397,cust_segment,7,FALSE)</f>
        <v>FURNITURE</v>
      </c>
      <c r="H6397" t="s">
        <v>46</v>
      </c>
      <c r="I6397">
        <v>96808.07</v>
      </c>
      <c r="J6397" s="1">
        <v>34722</v>
      </c>
      <c r="K6397" t="s">
        <v>43</v>
      </c>
      <c r="L6397" t="s">
        <v>1589</v>
      </c>
      <c r="M6397">
        <v>0</v>
      </c>
      <c r="N6397" t="s">
        <v>7422</v>
      </c>
    </row>
    <row r="6398" spans="1:14" x14ac:dyDescent="0.2">
      <c r="A6398">
        <v>25573</v>
      </c>
      <c r="B6398">
        <v>1315</v>
      </c>
      <c r="C6398" t="str">
        <f>VLOOKUP(B6398,customer_name,2,FALSE)</f>
        <v>Customer#000001315</v>
      </c>
      <c r="D6398">
        <f>VLOOKUP(C6398,cust_num_nat_key,3,FALSE)</f>
        <v>10</v>
      </c>
      <c r="E6398" t="str">
        <f>VLOOKUP(D6398,nation_table,2,FALSE)</f>
        <v>IRAN</v>
      </c>
      <c r="F6398" t="str">
        <f>VLOOKUP(D6398,nation_table,4,FALSE)</f>
        <v>MIDDLE EAST</v>
      </c>
      <c r="G6398" t="str">
        <f>VLOOKUP(B6398,cust_segment,7,FALSE)</f>
        <v>AUTOMOBILE</v>
      </c>
      <c r="H6398" t="s">
        <v>46</v>
      </c>
      <c r="I6398">
        <v>247571</v>
      </c>
      <c r="J6398" s="1">
        <v>34278</v>
      </c>
      <c r="K6398" t="s">
        <v>53</v>
      </c>
      <c r="L6398" t="s">
        <v>602</v>
      </c>
      <c r="M6398">
        <v>0</v>
      </c>
      <c r="N6398" t="s">
        <v>7423</v>
      </c>
    </row>
    <row r="6399" spans="1:14" x14ac:dyDescent="0.2">
      <c r="A6399">
        <v>25574</v>
      </c>
      <c r="B6399">
        <v>1148</v>
      </c>
      <c r="C6399" t="str">
        <f>VLOOKUP(B6399,customer_name,2,FALSE)</f>
        <v>Customer#000001148</v>
      </c>
      <c r="D6399">
        <f>VLOOKUP(C6399,cust_num_nat_key,3,FALSE)</f>
        <v>19</v>
      </c>
      <c r="E6399" t="str">
        <f>VLOOKUP(D6399,nation_table,2,FALSE)</f>
        <v>ROMANIA</v>
      </c>
      <c r="F6399" t="str">
        <f>VLOOKUP(D6399,nation_table,4,FALSE)</f>
        <v>EUROPE</v>
      </c>
      <c r="G6399" t="str">
        <f>VLOOKUP(B6399,cust_segment,7,FALSE)</f>
        <v>AUTOMOBILE</v>
      </c>
      <c r="H6399" t="s">
        <v>46</v>
      </c>
      <c r="I6399">
        <v>238229.54</v>
      </c>
      <c r="J6399" s="1">
        <v>34406</v>
      </c>
      <c r="K6399" t="s">
        <v>53</v>
      </c>
      <c r="L6399" t="s">
        <v>2912</v>
      </c>
      <c r="M6399">
        <v>0</v>
      </c>
      <c r="N6399" t="s">
        <v>7424</v>
      </c>
    </row>
    <row r="6400" spans="1:14" x14ac:dyDescent="0.2">
      <c r="A6400">
        <v>25575</v>
      </c>
      <c r="B6400">
        <v>1192</v>
      </c>
      <c r="C6400" t="str">
        <f>VLOOKUP(B6400,customer_name,2,FALSE)</f>
        <v>Customer#000001192</v>
      </c>
      <c r="D6400">
        <f>VLOOKUP(C6400,cust_num_nat_key,3,FALSE)</f>
        <v>20</v>
      </c>
      <c r="E6400" t="str">
        <f>VLOOKUP(D6400,nation_table,2,FALSE)</f>
        <v>SAUDI ARABIA</v>
      </c>
      <c r="F6400" t="str">
        <f>VLOOKUP(D6400,nation_table,4,FALSE)</f>
        <v>MIDDLE EAST</v>
      </c>
      <c r="G6400" t="str">
        <f>VLOOKUP(B6400,cust_segment,7,FALSE)</f>
        <v>BUILDING</v>
      </c>
      <c r="H6400" t="s">
        <v>46</v>
      </c>
      <c r="I6400">
        <v>177294.17</v>
      </c>
      <c r="J6400" s="1">
        <v>33754</v>
      </c>
      <c r="K6400" t="s">
        <v>53</v>
      </c>
      <c r="L6400" t="s">
        <v>1609</v>
      </c>
      <c r="M6400">
        <v>0</v>
      </c>
      <c r="N6400" t="s">
        <v>7425</v>
      </c>
    </row>
    <row r="6401" spans="1:14" x14ac:dyDescent="0.2">
      <c r="A6401">
        <v>25600</v>
      </c>
      <c r="B6401">
        <v>652</v>
      </c>
      <c r="C6401" t="str">
        <f>VLOOKUP(B6401,customer_name,2,FALSE)</f>
        <v>Customer#000000652</v>
      </c>
      <c r="D6401">
        <f>VLOOKUP(C6401,cust_num_nat_key,3,FALSE)</f>
        <v>20</v>
      </c>
      <c r="E6401" t="str">
        <f>VLOOKUP(D6401,nation_table,2,FALSE)</f>
        <v>SAUDI ARABIA</v>
      </c>
      <c r="F6401" t="str">
        <f>VLOOKUP(D6401,nation_table,4,FALSE)</f>
        <v>MIDDLE EAST</v>
      </c>
      <c r="G6401" t="str">
        <f>VLOOKUP(B6401,cust_segment,7,FALSE)</f>
        <v>AUTOMOBILE</v>
      </c>
      <c r="H6401" t="s">
        <v>39</v>
      </c>
      <c r="I6401">
        <v>148984.44</v>
      </c>
      <c r="J6401" s="1">
        <v>35993</v>
      </c>
      <c r="K6401" t="s">
        <v>56</v>
      </c>
      <c r="L6401" t="s">
        <v>1629</v>
      </c>
      <c r="M6401">
        <v>0</v>
      </c>
      <c r="N6401" t="s">
        <v>7426</v>
      </c>
    </row>
    <row r="6402" spans="1:14" x14ac:dyDescent="0.2">
      <c r="A6402">
        <v>25601</v>
      </c>
      <c r="B6402">
        <v>722</v>
      </c>
      <c r="C6402" t="str">
        <f>VLOOKUP(B6402,customer_name,2,FALSE)</f>
        <v>Customer#000000722</v>
      </c>
      <c r="D6402">
        <f>VLOOKUP(C6402,cust_num_nat_key,3,FALSE)</f>
        <v>20</v>
      </c>
      <c r="E6402" t="str">
        <f>VLOOKUP(D6402,nation_table,2,FALSE)</f>
        <v>SAUDI ARABIA</v>
      </c>
      <c r="F6402" t="str">
        <f>VLOOKUP(D6402,nation_table,4,FALSE)</f>
        <v>MIDDLE EAST</v>
      </c>
      <c r="G6402" t="str">
        <f>VLOOKUP(B6402,cust_segment,7,FALSE)</f>
        <v>BUILDING</v>
      </c>
      <c r="H6402" t="s">
        <v>46</v>
      </c>
      <c r="I6402">
        <v>151224.94</v>
      </c>
      <c r="J6402" s="1">
        <v>34340</v>
      </c>
      <c r="K6402" t="s">
        <v>61</v>
      </c>
      <c r="L6402" t="s">
        <v>2078</v>
      </c>
      <c r="M6402">
        <v>0</v>
      </c>
      <c r="N6402" t="s">
        <v>7427</v>
      </c>
    </row>
    <row r="6403" spans="1:14" x14ac:dyDescent="0.2">
      <c r="A6403">
        <v>25602</v>
      </c>
      <c r="B6403">
        <v>823</v>
      </c>
      <c r="C6403" t="str">
        <f>VLOOKUP(B6403,customer_name,2,FALSE)</f>
        <v>Customer#000000823</v>
      </c>
      <c r="D6403">
        <f>VLOOKUP(C6403,cust_num_nat_key,3,FALSE)</f>
        <v>0</v>
      </c>
      <c r="E6403" t="str">
        <f>VLOOKUP(D6403,nation_table,2,FALSE)</f>
        <v>ALGERIA</v>
      </c>
      <c r="F6403" t="str">
        <f>VLOOKUP(D6403,nation_table,4,FALSE)</f>
        <v>AFRICA</v>
      </c>
      <c r="G6403" t="str">
        <f>VLOOKUP(B6403,cust_segment,7,FALSE)</f>
        <v>AUTOMOBILE</v>
      </c>
      <c r="H6403" t="s">
        <v>39</v>
      </c>
      <c r="I6403">
        <v>128606.14</v>
      </c>
      <c r="J6403" s="1">
        <v>35125</v>
      </c>
      <c r="K6403" t="s">
        <v>61</v>
      </c>
      <c r="L6403" t="s">
        <v>2186</v>
      </c>
      <c r="M6403">
        <v>0</v>
      </c>
      <c r="N6403" t="s">
        <v>7428</v>
      </c>
    </row>
    <row r="6404" spans="1:14" x14ac:dyDescent="0.2">
      <c r="A6404">
        <v>25603</v>
      </c>
      <c r="B6404">
        <v>103</v>
      </c>
      <c r="C6404" t="str">
        <f>VLOOKUP(B6404,customer_name,2,FALSE)</f>
        <v>Customer#000000103</v>
      </c>
      <c r="D6404">
        <f>VLOOKUP(C6404,cust_num_nat_key,3,FALSE)</f>
        <v>9</v>
      </c>
      <c r="E6404" t="str">
        <f>VLOOKUP(D6404,nation_table,2,FALSE)</f>
        <v>INDONESIA</v>
      </c>
      <c r="F6404" t="str">
        <f>VLOOKUP(D6404,nation_table,4,FALSE)</f>
        <v>ASIA</v>
      </c>
      <c r="G6404" t="str">
        <f>VLOOKUP(B6404,cust_segment,7,FALSE)</f>
        <v>BUILDING</v>
      </c>
      <c r="H6404" t="s">
        <v>46</v>
      </c>
      <c r="I6404">
        <v>150121.54999999999</v>
      </c>
      <c r="J6404" s="1">
        <v>34764</v>
      </c>
      <c r="K6404" t="s">
        <v>40</v>
      </c>
      <c r="L6404" t="s">
        <v>841</v>
      </c>
      <c r="M6404">
        <v>0</v>
      </c>
      <c r="N6404" t="s">
        <v>7429</v>
      </c>
    </row>
    <row r="6405" spans="1:14" x14ac:dyDescent="0.2">
      <c r="A6405">
        <v>25604</v>
      </c>
      <c r="B6405">
        <v>760</v>
      </c>
      <c r="C6405" t="str">
        <f>VLOOKUP(B6405,customer_name,2,FALSE)</f>
        <v>Customer#000000760</v>
      </c>
      <c r="D6405">
        <f>VLOOKUP(C6405,cust_num_nat_key,3,FALSE)</f>
        <v>2</v>
      </c>
      <c r="E6405" t="str">
        <f>VLOOKUP(D6405,nation_table,2,FALSE)</f>
        <v>BRAZIL</v>
      </c>
      <c r="F6405" t="str">
        <f>VLOOKUP(D6405,nation_table,4,FALSE)</f>
        <v>AMERICA</v>
      </c>
      <c r="G6405" t="str">
        <f>VLOOKUP(B6405,cust_segment,7,FALSE)</f>
        <v>BUILDING</v>
      </c>
      <c r="H6405" t="s">
        <v>39</v>
      </c>
      <c r="I6405">
        <v>270228.05</v>
      </c>
      <c r="J6405" s="1">
        <v>35755</v>
      </c>
      <c r="K6405" t="s">
        <v>43</v>
      </c>
      <c r="L6405" t="s">
        <v>2817</v>
      </c>
      <c r="M6405">
        <v>0</v>
      </c>
      <c r="N6405" t="s">
        <v>7430</v>
      </c>
    </row>
    <row r="6406" spans="1:14" x14ac:dyDescent="0.2">
      <c r="A6406">
        <v>25605</v>
      </c>
      <c r="B6406">
        <v>512</v>
      </c>
      <c r="C6406" t="str">
        <f>VLOOKUP(B6406,customer_name,2,FALSE)</f>
        <v>Customer#000000512</v>
      </c>
      <c r="D6406">
        <f>VLOOKUP(C6406,cust_num_nat_key,3,FALSE)</f>
        <v>2</v>
      </c>
      <c r="E6406" t="str">
        <f>VLOOKUP(D6406,nation_table,2,FALSE)</f>
        <v>BRAZIL</v>
      </c>
      <c r="F6406" t="str">
        <f>VLOOKUP(D6406,nation_table,4,FALSE)</f>
        <v>AMERICA</v>
      </c>
      <c r="G6406" t="str">
        <f>VLOOKUP(B6406,cust_segment,7,FALSE)</f>
        <v>BUILDING</v>
      </c>
      <c r="H6406" t="s">
        <v>46</v>
      </c>
      <c r="I6406">
        <v>10962.56</v>
      </c>
      <c r="J6406" s="1">
        <v>34488</v>
      </c>
      <c r="K6406" t="s">
        <v>56</v>
      </c>
      <c r="L6406" t="s">
        <v>810</v>
      </c>
      <c r="M6406">
        <v>0</v>
      </c>
      <c r="N6406" t="s">
        <v>7431</v>
      </c>
    </row>
    <row r="6407" spans="1:14" x14ac:dyDescent="0.2">
      <c r="A6407">
        <v>25606</v>
      </c>
      <c r="B6407">
        <v>650</v>
      </c>
      <c r="C6407" t="str">
        <f>VLOOKUP(B6407,customer_name,2,FALSE)</f>
        <v>Customer#000000650</v>
      </c>
      <c r="D6407">
        <f>VLOOKUP(C6407,cust_num_nat_key,3,FALSE)</f>
        <v>5</v>
      </c>
      <c r="E6407" t="str">
        <f>VLOOKUP(D6407,nation_table,2,FALSE)</f>
        <v>ETHIOPIA</v>
      </c>
      <c r="F6407" t="str">
        <f>VLOOKUP(D6407,nation_table,4,FALSE)</f>
        <v>AFRICA</v>
      </c>
      <c r="G6407" t="str">
        <f>VLOOKUP(B6407,cust_segment,7,FALSE)</f>
        <v>AUTOMOBILE</v>
      </c>
      <c r="H6407" t="s">
        <v>46</v>
      </c>
      <c r="I6407">
        <v>23877.79</v>
      </c>
      <c r="J6407" s="1">
        <v>33717</v>
      </c>
      <c r="K6407" t="s">
        <v>56</v>
      </c>
      <c r="L6407" t="s">
        <v>4359</v>
      </c>
      <c r="M6407">
        <v>0</v>
      </c>
      <c r="N6407" t="s">
        <v>7432</v>
      </c>
    </row>
    <row r="6408" spans="1:14" x14ac:dyDescent="0.2">
      <c r="A6408">
        <v>25607</v>
      </c>
      <c r="B6408">
        <v>877</v>
      </c>
      <c r="C6408" t="str">
        <f>VLOOKUP(B6408,customer_name,2,FALSE)</f>
        <v>Customer#000000877</v>
      </c>
      <c r="D6408">
        <f>VLOOKUP(C6408,cust_num_nat_key,3,FALSE)</f>
        <v>16</v>
      </c>
      <c r="E6408" t="str">
        <f>VLOOKUP(D6408,nation_table,2,FALSE)</f>
        <v>MOZAMBIQUE</v>
      </c>
      <c r="F6408" t="str">
        <f>VLOOKUP(D6408,nation_table,4,FALSE)</f>
        <v>AFRICA</v>
      </c>
      <c r="G6408" t="str">
        <f>VLOOKUP(B6408,cust_segment,7,FALSE)</f>
        <v>MACHINERY</v>
      </c>
      <c r="H6408" t="s">
        <v>39</v>
      </c>
      <c r="I6408">
        <v>86439.74</v>
      </c>
      <c r="J6408" s="1">
        <v>35392</v>
      </c>
      <c r="K6408" t="s">
        <v>56</v>
      </c>
      <c r="L6408" t="s">
        <v>1284</v>
      </c>
      <c r="M6408">
        <v>0</v>
      </c>
      <c r="N6408" t="s">
        <v>7433</v>
      </c>
    </row>
    <row r="6409" spans="1:14" x14ac:dyDescent="0.2">
      <c r="A6409">
        <v>25632</v>
      </c>
      <c r="B6409">
        <v>1246</v>
      </c>
      <c r="C6409" t="str">
        <f>VLOOKUP(B6409,customer_name,2,FALSE)</f>
        <v>Customer#000001246</v>
      </c>
      <c r="D6409">
        <f>VLOOKUP(C6409,cust_num_nat_key,3,FALSE)</f>
        <v>4</v>
      </c>
      <c r="E6409" t="str">
        <f>VLOOKUP(D6409,nation_table,2,FALSE)</f>
        <v>EGYPT</v>
      </c>
      <c r="F6409" t="str">
        <f>VLOOKUP(D6409,nation_table,4,FALSE)</f>
        <v>MIDDLE EAST</v>
      </c>
      <c r="G6409" t="str">
        <f>VLOOKUP(B6409,cust_segment,7,FALSE)</f>
        <v>BUILDING</v>
      </c>
      <c r="H6409" t="s">
        <v>39</v>
      </c>
      <c r="I6409">
        <v>281215.12</v>
      </c>
      <c r="J6409" s="1">
        <v>35310</v>
      </c>
      <c r="K6409" t="s">
        <v>40</v>
      </c>
      <c r="L6409" t="s">
        <v>127</v>
      </c>
      <c r="M6409">
        <v>0</v>
      </c>
      <c r="N6409" t="s">
        <v>7434</v>
      </c>
    </row>
    <row r="6410" spans="1:14" x14ac:dyDescent="0.2">
      <c r="A6410">
        <v>25633</v>
      </c>
      <c r="B6410">
        <v>1093</v>
      </c>
      <c r="C6410" t="str">
        <f>VLOOKUP(B6410,customer_name,2,FALSE)</f>
        <v>Customer#000001093</v>
      </c>
      <c r="D6410">
        <f>VLOOKUP(C6410,cust_num_nat_key,3,FALSE)</f>
        <v>24</v>
      </c>
      <c r="E6410" t="str">
        <f>VLOOKUP(D6410,nation_table,2,FALSE)</f>
        <v>UNITED STATES</v>
      </c>
      <c r="F6410" t="str">
        <f>VLOOKUP(D6410,nation_table,4,FALSE)</f>
        <v>AMERICA</v>
      </c>
      <c r="G6410" t="str">
        <f>VLOOKUP(B6410,cust_segment,7,FALSE)</f>
        <v>HOUSEHOLD</v>
      </c>
      <c r="H6410" t="s">
        <v>39</v>
      </c>
      <c r="I6410">
        <v>231274.63</v>
      </c>
      <c r="J6410" s="1">
        <v>34913</v>
      </c>
      <c r="K6410" t="s">
        <v>40</v>
      </c>
      <c r="L6410" t="s">
        <v>1627</v>
      </c>
      <c r="M6410">
        <v>0</v>
      </c>
      <c r="N6410" t="s">
        <v>7435</v>
      </c>
    </row>
    <row r="6411" spans="1:14" x14ac:dyDescent="0.2">
      <c r="A6411">
        <v>25634</v>
      </c>
      <c r="B6411">
        <v>70</v>
      </c>
      <c r="C6411" t="str">
        <f>VLOOKUP(B6411,customer_name,2,FALSE)</f>
        <v>Customer#000000070</v>
      </c>
      <c r="D6411">
        <f>VLOOKUP(C6411,cust_num_nat_key,3,FALSE)</f>
        <v>22</v>
      </c>
      <c r="E6411" t="str">
        <f>VLOOKUP(D6411,nation_table,2,FALSE)</f>
        <v>RUSSIA</v>
      </c>
      <c r="F6411" t="str">
        <f>VLOOKUP(D6411,nation_table,4,FALSE)</f>
        <v>EUROPE</v>
      </c>
      <c r="G6411" t="str">
        <f>VLOOKUP(B6411,cust_segment,7,FALSE)</f>
        <v>FURNITURE</v>
      </c>
      <c r="H6411" t="s">
        <v>46</v>
      </c>
      <c r="I6411">
        <v>299230.95</v>
      </c>
      <c r="J6411" s="1">
        <v>34180</v>
      </c>
      <c r="K6411" t="s">
        <v>53</v>
      </c>
      <c r="L6411" t="s">
        <v>1802</v>
      </c>
      <c r="M6411">
        <v>0</v>
      </c>
      <c r="N6411" t="s">
        <v>7436</v>
      </c>
    </row>
    <row r="6412" spans="1:14" x14ac:dyDescent="0.2">
      <c r="A6412">
        <v>25635</v>
      </c>
      <c r="B6412">
        <v>1048</v>
      </c>
      <c r="C6412" t="str">
        <f>VLOOKUP(B6412,customer_name,2,FALSE)</f>
        <v>Customer#000001048</v>
      </c>
      <c r="D6412">
        <f>VLOOKUP(C6412,cust_num_nat_key,3,FALSE)</f>
        <v>19</v>
      </c>
      <c r="E6412" t="str">
        <f>VLOOKUP(D6412,nation_table,2,FALSE)</f>
        <v>ROMANIA</v>
      </c>
      <c r="F6412" t="str">
        <f>VLOOKUP(D6412,nation_table,4,FALSE)</f>
        <v>EUROPE</v>
      </c>
      <c r="G6412" t="str">
        <f>VLOOKUP(B6412,cust_segment,7,FALSE)</f>
        <v>BUILDING</v>
      </c>
      <c r="H6412" t="s">
        <v>46</v>
      </c>
      <c r="I6412">
        <v>123853.8</v>
      </c>
      <c r="J6412" s="1">
        <v>33754</v>
      </c>
      <c r="K6412" t="s">
        <v>43</v>
      </c>
      <c r="L6412" t="s">
        <v>2706</v>
      </c>
      <c r="M6412">
        <v>0</v>
      </c>
      <c r="N6412" t="s">
        <v>7437</v>
      </c>
    </row>
    <row r="6413" spans="1:14" x14ac:dyDescent="0.2">
      <c r="A6413">
        <v>25636</v>
      </c>
      <c r="B6413">
        <v>94</v>
      </c>
      <c r="C6413" t="str">
        <f>VLOOKUP(B6413,customer_name,2,FALSE)</f>
        <v>Customer#000000094</v>
      </c>
      <c r="D6413">
        <f>VLOOKUP(C6413,cust_num_nat_key,3,FALSE)</f>
        <v>9</v>
      </c>
      <c r="E6413" t="str">
        <f>VLOOKUP(D6413,nation_table,2,FALSE)</f>
        <v>INDONESIA</v>
      </c>
      <c r="F6413" t="str">
        <f>VLOOKUP(D6413,nation_table,4,FALSE)</f>
        <v>ASIA</v>
      </c>
      <c r="G6413" t="str">
        <f>VLOOKUP(B6413,cust_segment,7,FALSE)</f>
        <v>HOUSEHOLD</v>
      </c>
      <c r="H6413" t="s">
        <v>39</v>
      </c>
      <c r="I6413">
        <v>128211.6</v>
      </c>
      <c r="J6413" s="1">
        <v>35984</v>
      </c>
      <c r="K6413" t="s">
        <v>56</v>
      </c>
      <c r="L6413" t="s">
        <v>2231</v>
      </c>
      <c r="M6413">
        <v>0</v>
      </c>
      <c r="N6413" t="s">
        <v>7438</v>
      </c>
    </row>
    <row r="6414" spans="1:14" x14ac:dyDescent="0.2">
      <c r="A6414">
        <v>25637</v>
      </c>
      <c r="B6414">
        <v>305</v>
      </c>
      <c r="C6414" t="str">
        <f>VLOOKUP(B6414,customer_name,2,FALSE)</f>
        <v>Customer#000000305</v>
      </c>
      <c r="D6414">
        <f>VLOOKUP(C6414,cust_num_nat_key,3,FALSE)</f>
        <v>11</v>
      </c>
      <c r="E6414" t="str">
        <f>VLOOKUP(D6414,nation_table,2,FALSE)</f>
        <v>IRAQ</v>
      </c>
      <c r="F6414" t="str">
        <f>VLOOKUP(D6414,nation_table,4,FALSE)</f>
        <v>MIDDLE EAST</v>
      </c>
      <c r="G6414" t="str">
        <f>VLOOKUP(B6414,cust_segment,7,FALSE)</f>
        <v>FURNITURE</v>
      </c>
      <c r="H6414" t="s">
        <v>46</v>
      </c>
      <c r="I6414">
        <v>151092.01</v>
      </c>
      <c r="J6414" s="1">
        <v>33660</v>
      </c>
      <c r="K6414" t="s">
        <v>53</v>
      </c>
      <c r="L6414" t="s">
        <v>266</v>
      </c>
      <c r="M6414">
        <v>0</v>
      </c>
      <c r="N6414" t="s">
        <v>7439</v>
      </c>
    </row>
    <row r="6415" spans="1:14" x14ac:dyDescent="0.2">
      <c r="A6415">
        <v>25638</v>
      </c>
      <c r="B6415">
        <v>202</v>
      </c>
      <c r="C6415" t="str">
        <f>VLOOKUP(B6415,customer_name,2,FALSE)</f>
        <v>Customer#000000202</v>
      </c>
      <c r="D6415">
        <f>VLOOKUP(C6415,cust_num_nat_key,3,FALSE)</f>
        <v>7</v>
      </c>
      <c r="E6415" t="str">
        <f>VLOOKUP(D6415,nation_table,2,FALSE)</f>
        <v>GERMANY</v>
      </c>
      <c r="F6415" t="str">
        <f>VLOOKUP(D6415,nation_table,4,FALSE)</f>
        <v>EUROPE</v>
      </c>
      <c r="G6415" t="str">
        <f>VLOOKUP(B6415,cust_segment,7,FALSE)</f>
        <v>AUTOMOBILE</v>
      </c>
      <c r="H6415" t="s">
        <v>46</v>
      </c>
      <c r="I6415">
        <v>161345.81</v>
      </c>
      <c r="J6415" s="1">
        <v>34553</v>
      </c>
      <c r="K6415" t="s">
        <v>56</v>
      </c>
      <c r="L6415" t="s">
        <v>1990</v>
      </c>
      <c r="M6415">
        <v>0</v>
      </c>
      <c r="N6415" t="s">
        <v>7440</v>
      </c>
    </row>
    <row r="6416" spans="1:14" x14ac:dyDescent="0.2">
      <c r="A6416">
        <v>25639</v>
      </c>
      <c r="B6416">
        <v>1258</v>
      </c>
      <c r="C6416" t="str">
        <f>VLOOKUP(B6416,customer_name,2,FALSE)</f>
        <v>Customer#000001258</v>
      </c>
      <c r="D6416">
        <f>VLOOKUP(C6416,cust_num_nat_key,3,FALSE)</f>
        <v>3</v>
      </c>
      <c r="E6416" t="str">
        <f>VLOOKUP(D6416,nation_table,2,FALSE)</f>
        <v>CANADA</v>
      </c>
      <c r="F6416" t="str">
        <f>VLOOKUP(D6416,nation_table,4,FALSE)</f>
        <v>AMERICA</v>
      </c>
      <c r="G6416" t="str">
        <f>VLOOKUP(B6416,cust_segment,7,FALSE)</f>
        <v>AUTOMOBILE</v>
      </c>
      <c r="H6416" t="s">
        <v>46</v>
      </c>
      <c r="I6416">
        <v>109350.02</v>
      </c>
      <c r="J6416" s="1">
        <v>34619</v>
      </c>
      <c r="K6416" t="s">
        <v>61</v>
      </c>
      <c r="L6416" t="s">
        <v>41</v>
      </c>
      <c r="M6416">
        <v>0</v>
      </c>
      <c r="N6416" t="s">
        <v>7441</v>
      </c>
    </row>
    <row r="6417" spans="1:14" x14ac:dyDescent="0.2">
      <c r="A6417">
        <v>25664</v>
      </c>
      <c r="B6417">
        <v>566</v>
      </c>
      <c r="C6417" t="str">
        <f>VLOOKUP(B6417,customer_name,2,FALSE)</f>
        <v>Customer#000000566</v>
      </c>
      <c r="D6417">
        <f>VLOOKUP(C6417,cust_num_nat_key,3,FALSE)</f>
        <v>24</v>
      </c>
      <c r="E6417" t="str">
        <f>VLOOKUP(D6417,nation_table,2,FALSE)</f>
        <v>UNITED STATES</v>
      </c>
      <c r="F6417" t="str">
        <f>VLOOKUP(D6417,nation_table,4,FALSE)</f>
        <v>AMERICA</v>
      </c>
      <c r="G6417" t="str">
        <f>VLOOKUP(B6417,cust_segment,7,FALSE)</f>
        <v>FURNITURE</v>
      </c>
      <c r="H6417" t="s">
        <v>46</v>
      </c>
      <c r="I6417">
        <v>156476.82</v>
      </c>
      <c r="J6417" s="1">
        <v>34698</v>
      </c>
      <c r="K6417" t="s">
        <v>43</v>
      </c>
      <c r="L6417" t="s">
        <v>2869</v>
      </c>
      <c r="M6417">
        <v>0</v>
      </c>
      <c r="N6417" t="s">
        <v>7442</v>
      </c>
    </row>
    <row r="6418" spans="1:14" x14ac:dyDescent="0.2">
      <c r="A6418">
        <v>25665</v>
      </c>
      <c r="B6418">
        <v>19</v>
      </c>
      <c r="C6418" t="str">
        <f>VLOOKUP(B6418,customer_name,2,FALSE)</f>
        <v>Customer#000000019</v>
      </c>
      <c r="D6418">
        <f>VLOOKUP(C6418,cust_num_nat_key,3,FALSE)</f>
        <v>18</v>
      </c>
      <c r="E6418" t="str">
        <f>VLOOKUP(D6418,nation_table,2,FALSE)</f>
        <v>CHINA</v>
      </c>
      <c r="F6418" t="str">
        <f>VLOOKUP(D6418,nation_table,4,FALSE)</f>
        <v>ASIA</v>
      </c>
      <c r="G6418" t="str">
        <f>VLOOKUP(B6418,cust_segment,7,FALSE)</f>
        <v>HOUSEHOLD</v>
      </c>
      <c r="H6418" t="s">
        <v>39</v>
      </c>
      <c r="I6418">
        <v>53951.9</v>
      </c>
      <c r="J6418" s="1">
        <v>35278</v>
      </c>
      <c r="K6418" t="s">
        <v>43</v>
      </c>
      <c r="L6418" t="s">
        <v>745</v>
      </c>
      <c r="M6418">
        <v>0</v>
      </c>
      <c r="N6418" t="s">
        <v>7443</v>
      </c>
    </row>
    <row r="6419" spans="1:14" x14ac:dyDescent="0.2">
      <c r="A6419">
        <v>25666</v>
      </c>
      <c r="B6419">
        <v>589</v>
      </c>
      <c r="C6419" t="str">
        <f>VLOOKUP(B6419,customer_name,2,FALSE)</f>
        <v>Customer#000000589</v>
      </c>
      <c r="D6419">
        <f>VLOOKUP(C6419,cust_num_nat_key,3,FALSE)</f>
        <v>19</v>
      </c>
      <c r="E6419" t="str">
        <f>VLOOKUP(D6419,nation_table,2,FALSE)</f>
        <v>ROMANIA</v>
      </c>
      <c r="F6419" t="str">
        <f>VLOOKUP(D6419,nation_table,4,FALSE)</f>
        <v>EUROPE</v>
      </c>
      <c r="G6419" t="str">
        <f>VLOOKUP(B6419,cust_segment,7,FALSE)</f>
        <v>FURNITURE</v>
      </c>
      <c r="H6419" t="s">
        <v>46</v>
      </c>
      <c r="I6419">
        <v>84169.63</v>
      </c>
      <c r="J6419" s="1">
        <v>33850</v>
      </c>
      <c r="K6419" t="s">
        <v>43</v>
      </c>
      <c r="L6419" t="s">
        <v>2009</v>
      </c>
      <c r="M6419">
        <v>0</v>
      </c>
      <c r="N6419" t="s">
        <v>7444</v>
      </c>
    </row>
    <row r="6420" spans="1:14" x14ac:dyDescent="0.2">
      <c r="A6420">
        <v>25667</v>
      </c>
      <c r="B6420">
        <v>532</v>
      </c>
      <c r="C6420" t="str">
        <f>VLOOKUP(B6420,customer_name,2,FALSE)</f>
        <v>Customer#000000532</v>
      </c>
      <c r="D6420">
        <f>VLOOKUP(C6420,cust_num_nat_key,3,FALSE)</f>
        <v>15</v>
      </c>
      <c r="E6420" t="str">
        <f>VLOOKUP(D6420,nation_table,2,FALSE)</f>
        <v>MOROCCO</v>
      </c>
      <c r="F6420" t="str">
        <f>VLOOKUP(D6420,nation_table,4,FALSE)</f>
        <v>AFRICA</v>
      </c>
      <c r="G6420" t="str">
        <f>VLOOKUP(B6420,cust_segment,7,FALSE)</f>
        <v>MACHINERY</v>
      </c>
      <c r="H6420" t="s">
        <v>39</v>
      </c>
      <c r="I6420">
        <v>42593.51</v>
      </c>
      <c r="J6420" s="1">
        <v>35018</v>
      </c>
      <c r="K6420" t="s">
        <v>61</v>
      </c>
      <c r="L6420" t="s">
        <v>2197</v>
      </c>
      <c r="M6420">
        <v>0</v>
      </c>
      <c r="N6420" t="s">
        <v>7445</v>
      </c>
    </row>
    <row r="6421" spans="1:14" x14ac:dyDescent="0.2">
      <c r="A6421">
        <v>25668</v>
      </c>
      <c r="B6421">
        <v>118</v>
      </c>
      <c r="C6421" t="str">
        <f>VLOOKUP(B6421,customer_name,2,FALSE)</f>
        <v>Customer#000000118</v>
      </c>
      <c r="D6421">
        <f>VLOOKUP(C6421,cust_num_nat_key,3,FALSE)</f>
        <v>18</v>
      </c>
      <c r="E6421" t="str">
        <f>VLOOKUP(D6421,nation_table,2,FALSE)</f>
        <v>CHINA</v>
      </c>
      <c r="F6421" t="str">
        <f>VLOOKUP(D6421,nation_table,4,FALSE)</f>
        <v>ASIA</v>
      </c>
      <c r="G6421" t="str">
        <f>VLOOKUP(B6421,cust_segment,7,FALSE)</f>
        <v>AUTOMOBILE</v>
      </c>
      <c r="H6421" t="s">
        <v>39</v>
      </c>
      <c r="I6421">
        <v>2149.5300000000002</v>
      </c>
      <c r="J6421" s="1">
        <v>35547</v>
      </c>
      <c r="K6421" t="s">
        <v>53</v>
      </c>
      <c r="L6421" t="s">
        <v>2642</v>
      </c>
      <c r="M6421">
        <v>0</v>
      </c>
      <c r="N6421" t="s">
        <v>7446</v>
      </c>
    </row>
    <row r="6422" spans="1:14" x14ac:dyDescent="0.2">
      <c r="A6422">
        <v>25669</v>
      </c>
      <c r="B6422">
        <v>1375</v>
      </c>
      <c r="C6422" t="str">
        <f>VLOOKUP(B6422,customer_name,2,FALSE)</f>
        <v>Customer#000001375</v>
      </c>
      <c r="D6422">
        <f>VLOOKUP(C6422,cust_num_nat_key,3,FALSE)</f>
        <v>14</v>
      </c>
      <c r="E6422" t="str">
        <f>VLOOKUP(D6422,nation_table,2,FALSE)</f>
        <v>KENYA</v>
      </c>
      <c r="F6422" t="str">
        <f>VLOOKUP(D6422,nation_table,4,FALSE)</f>
        <v>AFRICA</v>
      </c>
      <c r="G6422" t="str">
        <f>VLOOKUP(B6422,cust_segment,7,FALSE)</f>
        <v>BUILDING</v>
      </c>
      <c r="H6422" t="s">
        <v>46</v>
      </c>
      <c r="I6422">
        <v>198950.16</v>
      </c>
      <c r="J6422" s="1">
        <v>34716</v>
      </c>
      <c r="K6422" t="s">
        <v>43</v>
      </c>
      <c r="L6422" t="s">
        <v>1266</v>
      </c>
      <c r="M6422">
        <v>0</v>
      </c>
      <c r="N6422" t="s">
        <v>7447</v>
      </c>
    </row>
    <row r="6423" spans="1:14" x14ac:dyDescent="0.2">
      <c r="A6423">
        <v>25670</v>
      </c>
      <c r="B6423">
        <v>751</v>
      </c>
      <c r="C6423" t="str">
        <f>VLOOKUP(B6423,customer_name,2,FALSE)</f>
        <v>Customer#000000751</v>
      </c>
      <c r="D6423">
        <f>VLOOKUP(C6423,cust_num_nat_key,3,FALSE)</f>
        <v>0</v>
      </c>
      <c r="E6423" t="str">
        <f>VLOOKUP(D6423,nation_table,2,FALSE)</f>
        <v>ALGERIA</v>
      </c>
      <c r="F6423" t="str">
        <f>VLOOKUP(D6423,nation_table,4,FALSE)</f>
        <v>AFRICA</v>
      </c>
      <c r="G6423" t="str">
        <f>VLOOKUP(B6423,cust_segment,7,FALSE)</f>
        <v>FURNITURE</v>
      </c>
      <c r="H6423" t="s">
        <v>39</v>
      </c>
      <c r="I6423">
        <v>210045.49</v>
      </c>
      <c r="J6423" s="1">
        <v>35776</v>
      </c>
      <c r="K6423" t="s">
        <v>56</v>
      </c>
      <c r="L6423" t="s">
        <v>1388</v>
      </c>
      <c r="M6423">
        <v>0</v>
      </c>
      <c r="N6423" t="s">
        <v>7448</v>
      </c>
    </row>
    <row r="6424" spans="1:14" x14ac:dyDescent="0.2">
      <c r="A6424">
        <v>25671</v>
      </c>
      <c r="B6424">
        <v>1294</v>
      </c>
      <c r="C6424" t="str">
        <f>VLOOKUP(B6424,customer_name,2,FALSE)</f>
        <v>Customer#000001294</v>
      </c>
      <c r="D6424">
        <f>VLOOKUP(C6424,cust_num_nat_key,3,FALSE)</f>
        <v>23</v>
      </c>
      <c r="E6424" t="str">
        <f>VLOOKUP(D6424,nation_table,2,FALSE)</f>
        <v>UNITED KINGDOM</v>
      </c>
      <c r="F6424" t="str">
        <f>VLOOKUP(D6424,nation_table,4,FALSE)</f>
        <v>EUROPE</v>
      </c>
      <c r="G6424" t="str">
        <f>VLOOKUP(B6424,cust_segment,7,FALSE)</f>
        <v>AUTOMOBILE</v>
      </c>
      <c r="H6424" t="s">
        <v>39</v>
      </c>
      <c r="I6424">
        <v>109909.99</v>
      </c>
      <c r="J6424" s="1">
        <v>35541</v>
      </c>
      <c r="K6424" t="s">
        <v>53</v>
      </c>
      <c r="L6424" t="s">
        <v>495</v>
      </c>
      <c r="M6424">
        <v>0</v>
      </c>
      <c r="N6424" t="s">
        <v>7449</v>
      </c>
    </row>
    <row r="6425" spans="1:14" x14ac:dyDescent="0.2">
      <c r="A6425">
        <v>25696</v>
      </c>
      <c r="B6425">
        <v>86</v>
      </c>
      <c r="C6425" t="str">
        <f>VLOOKUP(B6425,customer_name,2,FALSE)</f>
        <v>Customer#000000086</v>
      </c>
      <c r="D6425">
        <f>VLOOKUP(C6425,cust_num_nat_key,3,FALSE)</f>
        <v>0</v>
      </c>
      <c r="E6425" t="str">
        <f>VLOOKUP(D6425,nation_table,2,FALSE)</f>
        <v>ALGERIA</v>
      </c>
      <c r="F6425" t="str">
        <f>VLOOKUP(D6425,nation_table,4,FALSE)</f>
        <v>AFRICA</v>
      </c>
      <c r="G6425" t="str">
        <f>VLOOKUP(B6425,cust_segment,7,FALSE)</f>
        <v>HOUSEHOLD</v>
      </c>
      <c r="H6425" t="s">
        <v>46</v>
      </c>
      <c r="I6425">
        <v>127424.26</v>
      </c>
      <c r="J6425" s="1">
        <v>34016</v>
      </c>
      <c r="K6425" t="s">
        <v>61</v>
      </c>
      <c r="L6425" t="s">
        <v>655</v>
      </c>
      <c r="M6425">
        <v>0</v>
      </c>
      <c r="N6425" t="s">
        <v>7450</v>
      </c>
    </row>
    <row r="6426" spans="1:14" x14ac:dyDescent="0.2">
      <c r="A6426">
        <v>25697</v>
      </c>
      <c r="B6426">
        <v>464</v>
      </c>
      <c r="C6426" t="str">
        <f>VLOOKUP(B6426,customer_name,2,FALSE)</f>
        <v>Customer#000000464</v>
      </c>
      <c r="D6426">
        <f>VLOOKUP(C6426,cust_num_nat_key,3,FALSE)</f>
        <v>9</v>
      </c>
      <c r="E6426" t="str">
        <f>VLOOKUP(D6426,nation_table,2,FALSE)</f>
        <v>INDONESIA</v>
      </c>
      <c r="F6426" t="str">
        <f>VLOOKUP(D6426,nation_table,4,FALSE)</f>
        <v>ASIA</v>
      </c>
      <c r="G6426" t="str">
        <f>VLOOKUP(B6426,cust_segment,7,FALSE)</f>
        <v>AUTOMOBILE</v>
      </c>
      <c r="H6426" t="s">
        <v>78</v>
      </c>
      <c r="I6426">
        <v>43576.71</v>
      </c>
      <c r="J6426" s="1">
        <v>34816</v>
      </c>
      <c r="K6426" t="s">
        <v>40</v>
      </c>
      <c r="L6426" t="s">
        <v>4616</v>
      </c>
      <c r="M6426">
        <v>0</v>
      </c>
      <c r="N6426" t="s">
        <v>7451</v>
      </c>
    </row>
    <row r="6427" spans="1:14" x14ac:dyDescent="0.2">
      <c r="A6427">
        <v>25698</v>
      </c>
      <c r="B6427">
        <v>271</v>
      </c>
      <c r="C6427" t="str">
        <f>VLOOKUP(B6427,customer_name,2,FALSE)</f>
        <v>Customer#000000271</v>
      </c>
      <c r="D6427">
        <f>VLOOKUP(C6427,cust_num_nat_key,3,FALSE)</f>
        <v>6</v>
      </c>
      <c r="E6427" t="str">
        <f>VLOOKUP(D6427,nation_table,2,FALSE)</f>
        <v>FRANCE</v>
      </c>
      <c r="F6427" t="str">
        <f>VLOOKUP(D6427,nation_table,4,FALSE)</f>
        <v>EUROPE</v>
      </c>
      <c r="G6427" t="str">
        <f>VLOOKUP(B6427,cust_segment,7,FALSE)</f>
        <v>MACHINERY</v>
      </c>
      <c r="H6427" t="s">
        <v>39</v>
      </c>
      <c r="I6427">
        <v>111342.37</v>
      </c>
      <c r="J6427" s="1">
        <v>35856</v>
      </c>
      <c r="K6427" t="s">
        <v>56</v>
      </c>
      <c r="L6427" t="s">
        <v>1409</v>
      </c>
      <c r="M6427">
        <v>0</v>
      </c>
      <c r="N6427" t="s">
        <v>7452</v>
      </c>
    </row>
    <row r="6428" spans="1:14" x14ac:dyDescent="0.2">
      <c r="A6428">
        <v>25699</v>
      </c>
      <c r="B6428">
        <v>464</v>
      </c>
      <c r="C6428" t="str">
        <f>VLOOKUP(B6428,customer_name,2,FALSE)</f>
        <v>Customer#000000464</v>
      </c>
      <c r="D6428">
        <f>VLOOKUP(C6428,cust_num_nat_key,3,FALSE)</f>
        <v>9</v>
      </c>
      <c r="E6428" t="str">
        <f>VLOOKUP(D6428,nation_table,2,FALSE)</f>
        <v>INDONESIA</v>
      </c>
      <c r="F6428" t="str">
        <f>VLOOKUP(D6428,nation_table,4,FALSE)</f>
        <v>ASIA</v>
      </c>
      <c r="G6428" t="str">
        <f>VLOOKUP(B6428,cust_segment,7,FALSE)</f>
        <v>AUTOMOBILE</v>
      </c>
      <c r="H6428" t="s">
        <v>39</v>
      </c>
      <c r="I6428">
        <v>248247.94</v>
      </c>
      <c r="J6428" s="1">
        <v>35753</v>
      </c>
      <c r="K6428" t="s">
        <v>53</v>
      </c>
      <c r="L6428" t="s">
        <v>4252</v>
      </c>
      <c r="M6428">
        <v>0</v>
      </c>
      <c r="N6428" t="s">
        <v>7453</v>
      </c>
    </row>
    <row r="6429" spans="1:14" x14ac:dyDescent="0.2">
      <c r="A6429">
        <v>25700</v>
      </c>
      <c r="B6429">
        <v>1009</v>
      </c>
      <c r="C6429" t="str">
        <f>VLOOKUP(B6429,customer_name,2,FALSE)</f>
        <v>Customer#000001009</v>
      </c>
      <c r="D6429">
        <f>VLOOKUP(C6429,cust_num_nat_key,3,FALSE)</f>
        <v>12</v>
      </c>
      <c r="E6429" t="str">
        <f>VLOOKUP(D6429,nation_table,2,FALSE)</f>
        <v>JAPAN</v>
      </c>
      <c r="F6429" t="str">
        <f>VLOOKUP(D6429,nation_table,4,FALSE)</f>
        <v>ASIA</v>
      </c>
      <c r="G6429" t="str">
        <f>VLOOKUP(B6429,cust_segment,7,FALSE)</f>
        <v>BUILDING</v>
      </c>
      <c r="H6429" t="s">
        <v>39</v>
      </c>
      <c r="I6429">
        <v>19708.7</v>
      </c>
      <c r="J6429" s="1">
        <v>35548</v>
      </c>
      <c r="K6429" t="s">
        <v>43</v>
      </c>
      <c r="L6429" t="s">
        <v>324</v>
      </c>
      <c r="M6429">
        <v>0</v>
      </c>
      <c r="N6429" t="s">
        <v>7454</v>
      </c>
    </row>
    <row r="6430" spans="1:14" x14ac:dyDescent="0.2">
      <c r="A6430">
        <v>25701</v>
      </c>
      <c r="B6430">
        <v>977</v>
      </c>
      <c r="C6430" t="str">
        <f>VLOOKUP(B6430,customer_name,2,FALSE)</f>
        <v>Customer#000000977</v>
      </c>
      <c r="D6430">
        <f>VLOOKUP(C6430,cust_num_nat_key,3,FALSE)</f>
        <v>2</v>
      </c>
      <c r="E6430" t="str">
        <f>VLOOKUP(D6430,nation_table,2,FALSE)</f>
        <v>BRAZIL</v>
      </c>
      <c r="F6430" t="str">
        <f>VLOOKUP(D6430,nation_table,4,FALSE)</f>
        <v>AMERICA</v>
      </c>
      <c r="G6430" t="str">
        <f>VLOOKUP(B6430,cust_segment,7,FALSE)</f>
        <v>FURNITURE</v>
      </c>
      <c r="H6430" t="s">
        <v>39</v>
      </c>
      <c r="I6430">
        <v>222527.62</v>
      </c>
      <c r="J6430" s="1">
        <v>35103</v>
      </c>
      <c r="K6430" t="s">
        <v>43</v>
      </c>
      <c r="L6430" t="s">
        <v>3272</v>
      </c>
      <c r="M6430">
        <v>0</v>
      </c>
      <c r="N6430" t="s">
        <v>7455</v>
      </c>
    </row>
    <row r="6431" spans="1:14" x14ac:dyDescent="0.2">
      <c r="A6431">
        <v>25702</v>
      </c>
      <c r="B6431">
        <v>1492</v>
      </c>
      <c r="C6431" t="str">
        <f>VLOOKUP(B6431,customer_name,2,FALSE)</f>
        <v>Customer#000001492</v>
      </c>
      <c r="D6431">
        <f>VLOOKUP(C6431,cust_num_nat_key,3,FALSE)</f>
        <v>1</v>
      </c>
      <c r="E6431" t="str">
        <f>VLOOKUP(D6431,nation_table,2,FALSE)</f>
        <v>ARGENTINA</v>
      </c>
      <c r="F6431" t="str">
        <f>VLOOKUP(D6431,nation_table,4,FALSE)</f>
        <v>AMERICA</v>
      </c>
      <c r="G6431" t="str">
        <f>VLOOKUP(B6431,cust_segment,7,FALSE)</f>
        <v>HOUSEHOLD</v>
      </c>
      <c r="H6431" t="s">
        <v>39</v>
      </c>
      <c r="I6431">
        <v>217721.68</v>
      </c>
      <c r="J6431" s="1">
        <v>35242</v>
      </c>
      <c r="K6431" t="s">
        <v>56</v>
      </c>
      <c r="L6431" t="s">
        <v>1751</v>
      </c>
      <c r="M6431">
        <v>0</v>
      </c>
      <c r="N6431" t="s">
        <v>7456</v>
      </c>
    </row>
    <row r="6432" spans="1:14" x14ac:dyDescent="0.2">
      <c r="A6432">
        <v>25703</v>
      </c>
      <c r="B6432">
        <v>488</v>
      </c>
      <c r="C6432" t="str">
        <f>VLOOKUP(B6432,customer_name,2,FALSE)</f>
        <v>Customer#000000488</v>
      </c>
      <c r="D6432">
        <f>VLOOKUP(C6432,cust_num_nat_key,3,FALSE)</f>
        <v>3</v>
      </c>
      <c r="E6432" t="str">
        <f>VLOOKUP(D6432,nation_table,2,FALSE)</f>
        <v>CANADA</v>
      </c>
      <c r="F6432" t="str">
        <f>VLOOKUP(D6432,nation_table,4,FALSE)</f>
        <v>AMERICA</v>
      </c>
      <c r="G6432" t="str">
        <f>VLOOKUP(B6432,cust_segment,7,FALSE)</f>
        <v>AUTOMOBILE</v>
      </c>
      <c r="H6432" t="s">
        <v>46</v>
      </c>
      <c r="I6432">
        <v>76138.47</v>
      </c>
      <c r="J6432" s="1">
        <v>34400</v>
      </c>
      <c r="K6432" t="s">
        <v>61</v>
      </c>
      <c r="L6432" t="s">
        <v>1212</v>
      </c>
      <c r="M6432">
        <v>0</v>
      </c>
      <c r="N6432" t="s">
        <v>7457</v>
      </c>
    </row>
    <row r="6433" spans="1:14" x14ac:dyDescent="0.2">
      <c r="A6433">
        <v>25728</v>
      </c>
      <c r="B6433">
        <v>31</v>
      </c>
      <c r="C6433" t="str">
        <f>VLOOKUP(B6433,customer_name,2,FALSE)</f>
        <v>Customer#000000031</v>
      </c>
      <c r="D6433">
        <f>VLOOKUP(C6433,cust_num_nat_key,3,FALSE)</f>
        <v>23</v>
      </c>
      <c r="E6433" t="str">
        <f>VLOOKUP(D6433,nation_table,2,FALSE)</f>
        <v>UNITED KINGDOM</v>
      </c>
      <c r="F6433" t="str">
        <f>VLOOKUP(D6433,nation_table,4,FALSE)</f>
        <v>EUROPE</v>
      </c>
      <c r="G6433" t="str">
        <f>VLOOKUP(B6433,cust_segment,7,FALSE)</f>
        <v>HOUSEHOLD</v>
      </c>
      <c r="H6433" t="s">
        <v>39</v>
      </c>
      <c r="I6433">
        <v>188315.29</v>
      </c>
      <c r="J6433" s="1">
        <v>35477</v>
      </c>
      <c r="K6433" t="s">
        <v>53</v>
      </c>
      <c r="L6433" t="s">
        <v>4839</v>
      </c>
      <c r="M6433">
        <v>0</v>
      </c>
      <c r="N6433" t="s">
        <v>7458</v>
      </c>
    </row>
    <row r="6434" spans="1:14" x14ac:dyDescent="0.2">
      <c r="A6434">
        <v>25729</v>
      </c>
      <c r="B6434">
        <v>790</v>
      </c>
      <c r="C6434" t="str">
        <f>VLOOKUP(B6434,customer_name,2,FALSE)</f>
        <v>Customer#000000790</v>
      </c>
      <c r="D6434">
        <f>VLOOKUP(C6434,cust_num_nat_key,3,FALSE)</f>
        <v>0</v>
      </c>
      <c r="E6434" t="str">
        <f>VLOOKUP(D6434,nation_table,2,FALSE)</f>
        <v>ALGERIA</v>
      </c>
      <c r="F6434" t="str">
        <f>VLOOKUP(D6434,nation_table,4,FALSE)</f>
        <v>AFRICA</v>
      </c>
      <c r="G6434" t="str">
        <f>VLOOKUP(B6434,cust_segment,7,FALSE)</f>
        <v>BUILDING</v>
      </c>
      <c r="H6434" t="s">
        <v>39</v>
      </c>
      <c r="I6434">
        <v>12509.08</v>
      </c>
      <c r="J6434" s="1">
        <v>34928</v>
      </c>
      <c r="K6434" t="s">
        <v>61</v>
      </c>
      <c r="L6434" t="s">
        <v>1949</v>
      </c>
      <c r="M6434">
        <v>0</v>
      </c>
      <c r="N6434" t="s">
        <v>7459</v>
      </c>
    </row>
    <row r="6435" spans="1:14" x14ac:dyDescent="0.2">
      <c r="A6435">
        <v>25730</v>
      </c>
      <c r="B6435">
        <v>491</v>
      </c>
      <c r="C6435" t="str">
        <f>VLOOKUP(B6435,customer_name,2,FALSE)</f>
        <v>Customer#000000491</v>
      </c>
      <c r="D6435">
        <f>VLOOKUP(C6435,cust_num_nat_key,3,FALSE)</f>
        <v>0</v>
      </c>
      <c r="E6435" t="str">
        <f>VLOOKUP(D6435,nation_table,2,FALSE)</f>
        <v>ALGERIA</v>
      </c>
      <c r="F6435" t="str">
        <f>VLOOKUP(D6435,nation_table,4,FALSE)</f>
        <v>AFRICA</v>
      </c>
      <c r="G6435" t="str">
        <f>VLOOKUP(B6435,cust_segment,7,FALSE)</f>
        <v>AUTOMOBILE</v>
      </c>
      <c r="H6435" t="s">
        <v>39</v>
      </c>
      <c r="I6435">
        <v>42288.07</v>
      </c>
      <c r="J6435" s="1">
        <v>35705</v>
      </c>
      <c r="K6435" t="s">
        <v>40</v>
      </c>
      <c r="L6435" t="s">
        <v>2375</v>
      </c>
      <c r="M6435">
        <v>0</v>
      </c>
      <c r="N6435" t="s">
        <v>7460</v>
      </c>
    </row>
    <row r="6436" spans="1:14" x14ac:dyDescent="0.2">
      <c r="A6436">
        <v>25731</v>
      </c>
      <c r="B6436">
        <v>1000</v>
      </c>
      <c r="C6436" t="str">
        <f>VLOOKUP(B6436,customer_name,2,FALSE)</f>
        <v>Customer#000001000</v>
      </c>
      <c r="D6436">
        <f>VLOOKUP(C6436,cust_num_nat_key,3,FALSE)</f>
        <v>22</v>
      </c>
      <c r="E6436" t="str">
        <f>VLOOKUP(D6436,nation_table,2,FALSE)</f>
        <v>RUSSIA</v>
      </c>
      <c r="F6436" t="str">
        <f>VLOOKUP(D6436,nation_table,4,FALSE)</f>
        <v>EUROPE</v>
      </c>
      <c r="G6436" t="str">
        <f>VLOOKUP(B6436,cust_segment,7,FALSE)</f>
        <v>BUILDING</v>
      </c>
      <c r="H6436" t="s">
        <v>46</v>
      </c>
      <c r="I6436">
        <v>197028.42</v>
      </c>
      <c r="J6436" s="1">
        <v>34419</v>
      </c>
      <c r="K6436" t="s">
        <v>43</v>
      </c>
      <c r="L6436" t="s">
        <v>2974</v>
      </c>
      <c r="M6436">
        <v>0</v>
      </c>
      <c r="N6436" t="s">
        <v>7461</v>
      </c>
    </row>
    <row r="6437" spans="1:14" x14ac:dyDescent="0.2">
      <c r="A6437">
        <v>25732</v>
      </c>
      <c r="B6437">
        <v>187</v>
      </c>
      <c r="C6437" t="str">
        <f>VLOOKUP(B6437,customer_name,2,FALSE)</f>
        <v>Customer#000000187</v>
      </c>
      <c r="D6437">
        <f>VLOOKUP(C6437,cust_num_nat_key,3,FALSE)</f>
        <v>4</v>
      </c>
      <c r="E6437" t="str">
        <f>VLOOKUP(D6437,nation_table,2,FALSE)</f>
        <v>EGYPT</v>
      </c>
      <c r="F6437" t="str">
        <f>VLOOKUP(D6437,nation_table,4,FALSE)</f>
        <v>MIDDLE EAST</v>
      </c>
      <c r="G6437" t="str">
        <f>VLOOKUP(B6437,cust_segment,7,FALSE)</f>
        <v>FURNITURE</v>
      </c>
      <c r="H6437" t="s">
        <v>39</v>
      </c>
      <c r="I6437">
        <v>236878.83</v>
      </c>
      <c r="J6437" s="1">
        <v>35111</v>
      </c>
      <c r="K6437" t="s">
        <v>53</v>
      </c>
      <c r="L6437" t="s">
        <v>429</v>
      </c>
      <c r="M6437">
        <v>0</v>
      </c>
      <c r="N6437" t="s">
        <v>7462</v>
      </c>
    </row>
    <row r="6438" spans="1:14" x14ac:dyDescent="0.2">
      <c r="A6438">
        <v>25733</v>
      </c>
      <c r="B6438">
        <v>128</v>
      </c>
      <c r="C6438" t="str">
        <f>VLOOKUP(B6438,customer_name,2,FALSE)</f>
        <v>Customer#000000128</v>
      </c>
      <c r="D6438">
        <f>VLOOKUP(C6438,cust_num_nat_key,3,FALSE)</f>
        <v>4</v>
      </c>
      <c r="E6438" t="str">
        <f>VLOOKUP(D6438,nation_table,2,FALSE)</f>
        <v>EGYPT</v>
      </c>
      <c r="F6438" t="str">
        <f>VLOOKUP(D6438,nation_table,4,FALSE)</f>
        <v>MIDDLE EAST</v>
      </c>
      <c r="G6438" t="str">
        <f>VLOOKUP(B6438,cust_segment,7,FALSE)</f>
        <v>HOUSEHOLD</v>
      </c>
      <c r="H6438" t="s">
        <v>46</v>
      </c>
      <c r="I6438">
        <v>217327.37</v>
      </c>
      <c r="J6438" s="1">
        <v>33737</v>
      </c>
      <c r="K6438" t="s">
        <v>40</v>
      </c>
      <c r="L6438" t="s">
        <v>131</v>
      </c>
      <c r="M6438">
        <v>0</v>
      </c>
      <c r="N6438" t="s">
        <v>7463</v>
      </c>
    </row>
    <row r="6439" spans="1:14" x14ac:dyDescent="0.2">
      <c r="A6439">
        <v>25734</v>
      </c>
      <c r="B6439">
        <v>523</v>
      </c>
      <c r="C6439" t="str">
        <f>VLOOKUP(B6439,customer_name,2,FALSE)</f>
        <v>Customer#000000523</v>
      </c>
      <c r="D6439">
        <f>VLOOKUP(C6439,cust_num_nat_key,3,FALSE)</f>
        <v>10</v>
      </c>
      <c r="E6439" t="str">
        <f>VLOOKUP(D6439,nation_table,2,FALSE)</f>
        <v>IRAN</v>
      </c>
      <c r="F6439" t="str">
        <f>VLOOKUP(D6439,nation_table,4,FALSE)</f>
        <v>MIDDLE EAST</v>
      </c>
      <c r="G6439" t="str">
        <f>VLOOKUP(B6439,cust_segment,7,FALSE)</f>
        <v>BUILDING</v>
      </c>
      <c r="H6439" t="s">
        <v>39</v>
      </c>
      <c r="I6439">
        <v>162947.17000000001</v>
      </c>
      <c r="J6439" s="1">
        <v>35606</v>
      </c>
      <c r="K6439" t="s">
        <v>53</v>
      </c>
      <c r="L6439" t="s">
        <v>839</v>
      </c>
      <c r="M6439">
        <v>0</v>
      </c>
      <c r="N6439" t="s">
        <v>7464</v>
      </c>
    </row>
    <row r="6440" spans="1:14" x14ac:dyDescent="0.2">
      <c r="A6440">
        <v>25735</v>
      </c>
      <c r="B6440">
        <v>1231</v>
      </c>
      <c r="C6440" t="str">
        <f>VLOOKUP(B6440,customer_name,2,FALSE)</f>
        <v>Customer#000001231</v>
      </c>
      <c r="D6440">
        <f>VLOOKUP(C6440,cust_num_nat_key,3,FALSE)</f>
        <v>9</v>
      </c>
      <c r="E6440" t="str">
        <f>VLOOKUP(D6440,nation_table,2,FALSE)</f>
        <v>INDONESIA</v>
      </c>
      <c r="F6440" t="str">
        <f>VLOOKUP(D6440,nation_table,4,FALSE)</f>
        <v>ASIA</v>
      </c>
      <c r="G6440" t="str">
        <f>VLOOKUP(B6440,cust_segment,7,FALSE)</f>
        <v>AUTOMOBILE</v>
      </c>
      <c r="H6440" t="s">
        <v>46</v>
      </c>
      <c r="I6440">
        <v>163151.70000000001</v>
      </c>
      <c r="J6440" s="1">
        <v>34334</v>
      </c>
      <c r="K6440" t="s">
        <v>53</v>
      </c>
      <c r="L6440" t="s">
        <v>1511</v>
      </c>
      <c r="M6440">
        <v>0</v>
      </c>
      <c r="N6440" t="s">
        <v>7465</v>
      </c>
    </row>
    <row r="6441" spans="1:14" x14ac:dyDescent="0.2">
      <c r="A6441">
        <v>25760</v>
      </c>
      <c r="B6441">
        <v>1078</v>
      </c>
      <c r="C6441" t="str">
        <f>VLOOKUP(B6441,customer_name,2,FALSE)</f>
        <v>Customer#000001078</v>
      </c>
      <c r="D6441">
        <f>VLOOKUP(C6441,cust_num_nat_key,3,FALSE)</f>
        <v>19</v>
      </c>
      <c r="E6441" t="str">
        <f>VLOOKUP(D6441,nation_table,2,FALSE)</f>
        <v>ROMANIA</v>
      </c>
      <c r="F6441" t="str">
        <f>VLOOKUP(D6441,nation_table,4,FALSE)</f>
        <v>EUROPE</v>
      </c>
      <c r="G6441" t="str">
        <f>VLOOKUP(B6441,cust_segment,7,FALSE)</f>
        <v>MACHINERY</v>
      </c>
      <c r="H6441" t="s">
        <v>39</v>
      </c>
      <c r="I6441">
        <v>178315.9</v>
      </c>
      <c r="J6441" s="1">
        <v>35264</v>
      </c>
      <c r="K6441" t="s">
        <v>56</v>
      </c>
      <c r="L6441" t="s">
        <v>2153</v>
      </c>
      <c r="M6441">
        <v>0</v>
      </c>
      <c r="N6441" t="s">
        <v>7466</v>
      </c>
    </row>
    <row r="6442" spans="1:14" x14ac:dyDescent="0.2">
      <c r="A6442">
        <v>25761</v>
      </c>
      <c r="B6442">
        <v>1253</v>
      </c>
      <c r="C6442" t="str">
        <f>VLOOKUP(B6442,customer_name,2,FALSE)</f>
        <v>Customer#000001253</v>
      </c>
      <c r="D6442">
        <f>VLOOKUP(C6442,cust_num_nat_key,3,FALSE)</f>
        <v>1</v>
      </c>
      <c r="E6442" t="str">
        <f>VLOOKUP(D6442,nation_table,2,FALSE)</f>
        <v>ARGENTINA</v>
      </c>
      <c r="F6442" t="str">
        <f>VLOOKUP(D6442,nation_table,4,FALSE)</f>
        <v>AMERICA</v>
      </c>
      <c r="G6442" t="str">
        <f>VLOOKUP(B6442,cust_segment,7,FALSE)</f>
        <v>BUILDING</v>
      </c>
      <c r="H6442" t="s">
        <v>39</v>
      </c>
      <c r="I6442">
        <v>8050.24</v>
      </c>
      <c r="J6442" s="1">
        <v>35991</v>
      </c>
      <c r="K6442" t="s">
        <v>53</v>
      </c>
      <c r="L6442" t="s">
        <v>3520</v>
      </c>
      <c r="M6442">
        <v>0</v>
      </c>
      <c r="N6442" t="s">
        <v>7467</v>
      </c>
    </row>
    <row r="6443" spans="1:14" x14ac:dyDescent="0.2">
      <c r="A6443">
        <v>25762</v>
      </c>
      <c r="B6443">
        <v>1267</v>
      </c>
      <c r="C6443" t="str">
        <f>VLOOKUP(B6443,customer_name,2,FALSE)</f>
        <v>Customer#000001267</v>
      </c>
      <c r="D6443">
        <f>VLOOKUP(C6443,cust_num_nat_key,3,FALSE)</f>
        <v>24</v>
      </c>
      <c r="E6443" t="str">
        <f>VLOOKUP(D6443,nation_table,2,FALSE)</f>
        <v>UNITED STATES</v>
      </c>
      <c r="F6443" t="str">
        <f>VLOOKUP(D6443,nation_table,4,FALSE)</f>
        <v>AMERICA</v>
      </c>
      <c r="G6443" t="str">
        <f>VLOOKUP(B6443,cust_segment,7,FALSE)</f>
        <v>BUILDING</v>
      </c>
      <c r="H6443" t="s">
        <v>39</v>
      </c>
      <c r="I6443">
        <v>104987.45</v>
      </c>
      <c r="J6443" s="1">
        <v>35474</v>
      </c>
      <c r="K6443" t="s">
        <v>40</v>
      </c>
      <c r="L6443" t="s">
        <v>2457</v>
      </c>
      <c r="M6443">
        <v>0</v>
      </c>
      <c r="N6443" t="s">
        <v>7468</v>
      </c>
    </row>
    <row r="6444" spans="1:14" x14ac:dyDescent="0.2">
      <c r="A6444">
        <v>25763</v>
      </c>
      <c r="B6444">
        <v>130</v>
      </c>
      <c r="C6444" t="str">
        <f>VLOOKUP(B6444,customer_name,2,FALSE)</f>
        <v>Customer#000000130</v>
      </c>
      <c r="D6444">
        <f>VLOOKUP(C6444,cust_num_nat_key,3,FALSE)</f>
        <v>9</v>
      </c>
      <c r="E6444" t="str">
        <f>VLOOKUP(D6444,nation_table,2,FALSE)</f>
        <v>INDONESIA</v>
      </c>
      <c r="F6444" t="str">
        <f>VLOOKUP(D6444,nation_table,4,FALSE)</f>
        <v>ASIA</v>
      </c>
      <c r="G6444" t="str">
        <f>VLOOKUP(B6444,cust_segment,7,FALSE)</f>
        <v>HOUSEHOLD</v>
      </c>
      <c r="H6444" t="s">
        <v>39</v>
      </c>
      <c r="I6444">
        <v>32330.46</v>
      </c>
      <c r="J6444" s="1">
        <v>35620</v>
      </c>
      <c r="K6444" t="s">
        <v>40</v>
      </c>
      <c r="L6444" t="s">
        <v>963</v>
      </c>
      <c r="M6444">
        <v>0</v>
      </c>
      <c r="N6444" t="s">
        <v>7469</v>
      </c>
    </row>
    <row r="6445" spans="1:14" x14ac:dyDescent="0.2">
      <c r="A6445">
        <v>25764</v>
      </c>
      <c r="B6445">
        <v>1120</v>
      </c>
      <c r="C6445" t="str">
        <f>VLOOKUP(B6445,customer_name,2,FALSE)</f>
        <v>Customer#000001120</v>
      </c>
      <c r="D6445">
        <f>VLOOKUP(C6445,cust_num_nat_key,3,FALSE)</f>
        <v>2</v>
      </c>
      <c r="E6445" t="str">
        <f>VLOOKUP(D6445,nation_table,2,FALSE)</f>
        <v>BRAZIL</v>
      </c>
      <c r="F6445" t="str">
        <f>VLOOKUP(D6445,nation_table,4,FALSE)</f>
        <v>AMERICA</v>
      </c>
      <c r="G6445" t="str">
        <f>VLOOKUP(B6445,cust_segment,7,FALSE)</f>
        <v>AUTOMOBILE</v>
      </c>
      <c r="H6445" t="s">
        <v>39</v>
      </c>
      <c r="I6445">
        <v>6447.97</v>
      </c>
      <c r="J6445" s="1">
        <v>35731</v>
      </c>
      <c r="K6445" t="s">
        <v>43</v>
      </c>
      <c r="L6445" t="s">
        <v>575</v>
      </c>
      <c r="M6445">
        <v>0</v>
      </c>
      <c r="N6445" t="s">
        <v>7470</v>
      </c>
    </row>
    <row r="6446" spans="1:14" x14ac:dyDescent="0.2">
      <c r="A6446">
        <v>25765</v>
      </c>
      <c r="B6446">
        <v>1006</v>
      </c>
      <c r="C6446" t="str">
        <f>VLOOKUP(B6446,customer_name,2,FALSE)</f>
        <v>Customer#000001006</v>
      </c>
      <c r="D6446">
        <f>VLOOKUP(C6446,cust_num_nat_key,3,FALSE)</f>
        <v>12</v>
      </c>
      <c r="E6446" t="str">
        <f>VLOOKUP(D6446,nation_table,2,FALSE)</f>
        <v>JAPAN</v>
      </c>
      <c r="F6446" t="str">
        <f>VLOOKUP(D6446,nation_table,4,FALSE)</f>
        <v>ASIA</v>
      </c>
      <c r="G6446" t="str">
        <f>VLOOKUP(B6446,cust_segment,7,FALSE)</f>
        <v>BUILDING</v>
      </c>
      <c r="H6446" t="s">
        <v>46</v>
      </c>
      <c r="I6446">
        <v>35490.57</v>
      </c>
      <c r="J6446" s="1">
        <v>34437</v>
      </c>
      <c r="K6446" t="s">
        <v>40</v>
      </c>
      <c r="L6446" t="s">
        <v>200</v>
      </c>
      <c r="M6446">
        <v>0</v>
      </c>
      <c r="N6446" t="s">
        <v>7471</v>
      </c>
    </row>
    <row r="6447" spans="1:14" x14ac:dyDescent="0.2">
      <c r="A6447">
        <v>25766</v>
      </c>
      <c r="B6447">
        <v>601</v>
      </c>
      <c r="C6447" t="str">
        <f>VLOOKUP(B6447,customer_name,2,FALSE)</f>
        <v>Customer#000000601</v>
      </c>
      <c r="D6447">
        <f>VLOOKUP(C6447,cust_num_nat_key,3,FALSE)</f>
        <v>1</v>
      </c>
      <c r="E6447" t="str">
        <f>VLOOKUP(D6447,nation_table,2,FALSE)</f>
        <v>ARGENTINA</v>
      </c>
      <c r="F6447" t="str">
        <f>VLOOKUP(D6447,nation_table,4,FALSE)</f>
        <v>AMERICA</v>
      </c>
      <c r="G6447" t="str">
        <f>VLOOKUP(B6447,cust_segment,7,FALSE)</f>
        <v>BUILDING</v>
      </c>
      <c r="H6447" t="s">
        <v>39</v>
      </c>
      <c r="I6447">
        <v>6842.11</v>
      </c>
      <c r="J6447" s="1">
        <v>35787</v>
      </c>
      <c r="K6447" t="s">
        <v>53</v>
      </c>
      <c r="L6447" t="s">
        <v>586</v>
      </c>
      <c r="M6447">
        <v>0</v>
      </c>
      <c r="N6447" t="s">
        <v>7472</v>
      </c>
    </row>
    <row r="6448" spans="1:14" x14ac:dyDescent="0.2">
      <c r="A6448">
        <v>25767</v>
      </c>
      <c r="B6448">
        <v>538</v>
      </c>
      <c r="C6448" t="str">
        <f>VLOOKUP(B6448,customer_name,2,FALSE)</f>
        <v>Customer#000000538</v>
      </c>
      <c r="D6448">
        <f>VLOOKUP(C6448,cust_num_nat_key,3,FALSE)</f>
        <v>19</v>
      </c>
      <c r="E6448" t="str">
        <f>VLOOKUP(D6448,nation_table,2,FALSE)</f>
        <v>ROMANIA</v>
      </c>
      <c r="F6448" t="str">
        <f>VLOOKUP(D6448,nation_table,4,FALSE)</f>
        <v>EUROPE</v>
      </c>
      <c r="G6448" t="str">
        <f>VLOOKUP(B6448,cust_segment,7,FALSE)</f>
        <v>MACHINERY</v>
      </c>
      <c r="H6448" t="s">
        <v>46</v>
      </c>
      <c r="I6448">
        <v>230089.61</v>
      </c>
      <c r="J6448" s="1">
        <v>33667</v>
      </c>
      <c r="K6448" t="s">
        <v>56</v>
      </c>
      <c r="L6448" t="s">
        <v>2391</v>
      </c>
      <c r="M6448">
        <v>0</v>
      </c>
      <c r="N6448" t="s">
        <v>7473</v>
      </c>
    </row>
    <row r="6449" spans="1:14" x14ac:dyDescent="0.2">
      <c r="A6449">
        <v>25792</v>
      </c>
      <c r="B6449">
        <v>193</v>
      </c>
      <c r="C6449" t="str">
        <f>VLOOKUP(B6449,customer_name,2,FALSE)</f>
        <v>Customer#000000193</v>
      </c>
      <c r="D6449">
        <f>VLOOKUP(C6449,cust_num_nat_key,3,FALSE)</f>
        <v>23</v>
      </c>
      <c r="E6449" t="str">
        <f>VLOOKUP(D6449,nation_table,2,FALSE)</f>
        <v>UNITED KINGDOM</v>
      </c>
      <c r="F6449" t="str">
        <f>VLOOKUP(D6449,nation_table,4,FALSE)</f>
        <v>EUROPE</v>
      </c>
      <c r="G6449" t="str">
        <f>VLOOKUP(B6449,cust_segment,7,FALSE)</f>
        <v>MACHINERY</v>
      </c>
      <c r="H6449" t="s">
        <v>39</v>
      </c>
      <c r="I6449">
        <v>75216.789999999994</v>
      </c>
      <c r="J6449" s="1">
        <v>35363</v>
      </c>
      <c r="K6449" t="s">
        <v>56</v>
      </c>
      <c r="L6449" t="s">
        <v>2728</v>
      </c>
      <c r="M6449">
        <v>0</v>
      </c>
      <c r="N6449" t="s">
        <v>7474</v>
      </c>
    </row>
    <row r="6450" spans="1:14" x14ac:dyDescent="0.2">
      <c r="A6450">
        <v>25793</v>
      </c>
      <c r="B6450">
        <v>1078</v>
      </c>
      <c r="C6450" t="str">
        <f>VLOOKUP(B6450,customer_name,2,FALSE)</f>
        <v>Customer#000001078</v>
      </c>
      <c r="D6450">
        <f>VLOOKUP(C6450,cust_num_nat_key,3,FALSE)</f>
        <v>19</v>
      </c>
      <c r="E6450" t="str">
        <f>VLOOKUP(D6450,nation_table,2,FALSE)</f>
        <v>ROMANIA</v>
      </c>
      <c r="F6450" t="str">
        <f>VLOOKUP(D6450,nation_table,4,FALSE)</f>
        <v>EUROPE</v>
      </c>
      <c r="G6450" t="str">
        <f>VLOOKUP(B6450,cust_segment,7,FALSE)</f>
        <v>MACHINERY</v>
      </c>
      <c r="H6450" t="s">
        <v>46</v>
      </c>
      <c r="I6450">
        <v>93224.8</v>
      </c>
      <c r="J6450" s="1">
        <v>33702</v>
      </c>
      <c r="K6450" t="s">
        <v>40</v>
      </c>
      <c r="L6450" t="s">
        <v>237</v>
      </c>
      <c r="M6450">
        <v>0</v>
      </c>
      <c r="N6450" t="s">
        <v>7475</v>
      </c>
    </row>
    <row r="6451" spans="1:14" x14ac:dyDescent="0.2">
      <c r="A6451">
        <v>25794</v>
      </c>
      <c r="B6451">
        <v>854</v>
      </c>
      <c r="C6451" t="str">
        <f>VLOOKUP(B6451,customer_name,2,FALSE)</f>
        <v>Customer#000000854</v>
      </c>
      <c r="D6451">
        <f>VLOOKUP(C6451,cust_num_nat_key,3,FALSE)</f>
        <v>0</v>
      </c>
      <c r="E6451" t="str">
        <f>VLOOKUP(D6451,nation_table,2,FALSE)</f>
        <v>ALGERIA</v>
      </c>
      <c r="F6451" t="str">
        <f>VLOOKUP(D6451,nation_table,4,FALSE)</f>
        <v>AFRICA</v>
      </c>
      <c r="G6451" t="str">
        <f>VLOOKUP(B6451,cust_segment,7,FALSE)</f>
        <v>AUTOMOBILE</v>
      </c>
      <c r="H6451" t="s">
        <v>39</v>
      </c>
      <c r="I6451">
        <v>205090.49</v>
      </c>
      <c r="J6451" s="1">
        <v>35701</v>
      </c>
      <c r="K6451" t="s">
        <v>53</v>
      </c>
      <c r="L6451" t="s">
        <v>190</v>
      </c>
      <c r="M6451">
        <v>0</v>
      </c>
      <c r="N6451" t="s">
        <v>7476</v>
      </c>
    </row>
    <row r="6452" spans="1:14" x14ac:dyDescent="0.2">
      <c r="A6452">
        <v>25795</v>
      </c>
      <c r="B6452">
        <v>856</v>
      </c>
      <c r="C6452" t="str">
        <f>VLOOKUP(B6452,customer_name,2,FALSE)</f>
        <v>Customer#000000856</v>
      </c>
      <c r="D6452">
        <f>VLOOKUP(C6452,cust_num_nat_key,3,FALSE)</f>
        <v>15</v>
      </c>
      <c r="E6452" t="str">
        <f>VLOOKUP(D6452,nation_table,2,FALSE)</f>
        <v>MOROCCO</v>
      </c>
      <c r="F6452" t="str">
        <f>VLOOKUP(D6452,nation_table,4,FALSE)</f>
        <v>AFRICA</v>
      </c>
      <c r="G6452" t="str">
        <f>VLOOKUP(B6452,cust_segment,7,FALSE)</f>
        <v>FURNITURE</v>
      </c>
      <c r="H6452" t="s">
        <v>39</v>
      </c>
      <c r="I6452">
        <v>59098.28</v>
      </c>
      <c r="J6452" s="1">
        <v>35696</v>
      </c>
      <c r="K6452" t="s">
        <v>53</v>
      </c>
      <c r="L6452" t="s">
        <v>142</v>
      </c>
      <c r="M6452">
        <v>0</v>
      </c>
      <c r="N6452" t="s">
        <v>7477</v>
      </c>
    </row>
    <row r="6453" spans="1:14" x14ac:dyDescent="0.2">
      <c r="A6453">
        <v>25796</v>
      </c>
      <c r="B6453">
        <v>241</v>
      </c>
      <c r="C6453" t="str">
        <f>VLOOKUP(B6453,customer_name,2,FALSE)</f>
        <v>Customer#000000241</v>
      </c>
      <c r="D6453">
        <f>VLOOKUP(C6453,cust_num_nat_key,3,FALSE)</f>
        <v>9</v>
      </c>
      <c r="E6453" t="str">
        <f>VLOOKUP(D6453,nation_table,2,FALSE)</f>
        <v>INDONESIA</v>
      </c>
      <c r="F6453" t="str">
        <f>VLOOKUP(D6453,nation_table,4,FALSE)</f>
        <v>ASIA</v>
      </c>
      <c r="G6453" t="str">
        <f>VLOOKUP(B6453,cust_segment,7,FALSE)</f>
        <v>AUTOMOBILE</v>
      </c>
      <c r="H6453" t="s">
        <v>46</v>
      </c>
      <c r="I6453">
        <v>150030.96</v>
      </c>
      <c r="J6453" s="1">
        <v>33969</v>
      </c>
      <c r="K6453" t="s">
        <v>61</v>
      </c>
      <c r="L6453" t="s">
        <v>1729</v>
      </c>
      <c r="M6453">
        <v>0</v>
      </c>
      <c r="N6453" t="s">
        <v>7478</v>
      </c>
    </row>
    <row r="6454" spans="1:14" x14ac:dyDescent="0.2">
      <c r="A6454">
        <v>25797</v>
      </c>
      <c r="B6454">
        <v>1469</v>
      </c>
      <c r="C6454" t="str">
        <f>VLOOKUP(B6454,customer_name,2,FALSE)</f>
        <v>Customer#000001469</v>
      </c>
      <c r="D6454">
        <f>VLOOKUP(C6454,cust_num_nat_key,3,FALSE)</f>
        <v>7</v>
      </c>
      <c r="E6454" t="str">
        <f>VLOOKUP(D6454,nation_table,2,FALSE)</f>
        <v>GERMANY</v>
      </c>
      <c r="F6454" t="str">
        <f>VLOOKUP(D6454,nation_table,4,FALSE)</f>
        <v>EUROPE</v>
      </c>
      <c r="G6454" t="str">
        <f>VLOOKUP(B6454,cust_segment,7,FALSE)</f>
        <v>FURNITURE</v>
      </c>
      <c r="H6454" t="s">
        <v>46</v>
      </c>
      <c r="I6454">
        <v>154498.95000000001</v>
      </c>
      <c r="J6454" s="1">
        <v>33849</v>
      </c>
      <c r="K6454" t="s">
        <v>53</v>
      </c>
      <c r="L6454" t="s">
        <v>3785</v>
      </c>
      <c r="M6454">
        <v>0</v>
      </c>
      <c r="N6454" t="s">
        <v>7479</v>
      </c>
    </row>
    <row r="6455" spans="1:14" x14ac:dyDescent="0.2">
      <c r="A6455">
        <v>25798</v>
      </c>
      <c r="B6455">
        <v>1067</v>
      </c>
      <c r="C6455" t="str">
        <f>VLOOKUP(B6455,customer_name,2,FALSE)</f>
        <v>Customer#000001067</v>
      </c>
      <c r="D6455">
        <f>VLOOKUP(C6455,cust_num_nat_key,3,FALSE)</f>
        <v>23</v>
      </c>
      <c r="E6455" t="str">
        <f>VLOOKUP(D6455,nation_table,2,FALSE)</f>
        <v>UNITED KINGDOM</v>
      </c>
      <c r="F6455" t="str">
        <f>VLOOKUP(D6455,nation_table,4,FALSE)</f>
        <v>EUROPE</v>
      </c>
      <c r="G6455" t="str">
        <f>VLOOKUP(B6455,cust_segment,7,FALSE)</f>
        <v>FURNITURE</v>
      </c>
      <c r="H6455" t="s">
        <v>39</v>
      </c>
      <c r="I6455">
        <v>34220.620000000003</v>
      </c>
      <c r="J6455" s="1">
        <v>35914</v>
      </c>
      <c r="K6455" t="s">
        <v>53</v>
      </c>
      <c r="L6455" t="s">
        <v>3355</v>
      </c>
      <c r="M6455">
        <v>0</v>
      </c>
      <c r="N6455" t="s">
        <v>7480</v>
      </c>
    </row>
    <row r="6456" spans="1:14" x14ac:dyDescent="0.2">
      <c r="A6456">
        <v>25799</v>
      </c>
      <c r="B6456">
        <v>305</v>
      </c>
      <c r="C6456" t="str">
        <f>VLOOKUP(B6456,customer_name,2,FALSE)</f>
        <v>Customer#000000305</v>
      </c>
      <c r="D6456">
        <f>VLOOKUP(C6456,cust_num_nat_key,3,FALSE)</f>
        <v>11</v>
      </c>
      <c r="E6456" t="str">
        <f>VLOOKUP(D6456,nation_table,2,FALSE)</f>
        <v>IRAQ</v>
      </c>
      <c r="F6456" t="str">
        <f>VLOOKUP(D6456,nation_table,4,FALSE)</f>
        <v>MIDDLE EAST</v>
      </c>
      <c r="G6456" t="str">
        <f>VLOOKUP(B6456,cust_segment,7,FALSE)</f>
        <v>FURNITURE</v>
      </c>
      <c r="H6456" t="s">
        <v>46</v>
      </c>
      <c r="I6456">
        <v>138136.19</v>
      </c>
      <c r="J6456" s="1">
        <v>34755</v>
      </c>
      <c r="K6456" t="s">
        <v>40</v>
      </c>
      <c r="L6456" t="s">
        <v>772</v>
      </c>
      <c r="M6456">
        <v>0</v>
      </c>
      <c r="N6456" t="s">
        <v>7481</v>
      </c>
    </row>
    <row r="6457" spans="1:14" x14ac:dyDescent="0.2">
      <c r="A6457">
        <v>25824</v>
      </c>
      <c r="B6457">
        <v>1477</v>
      </c>
      <c r="C6457" t="str">
        <f>VLOOKUP(B6457,customer_name,2,FALSE)</f>
        <v>Customer#000001477</v>
      </c>
      <c r="D6457">
        <f>VLOOKUP(C6457,cust_num_nat_key,3,FALSE)</f>
        <v>6</v>
      </c>
      <c r="E6457" t="str">
        <f>VLOOKUP(D6457,nation_table,2,FALSE)</f>
        <v>FRANCE</v>
      </c>
      <c r="F6457" t="str">
        <f>VLOOKUP(D6457,nation_table,4,FALSE)</f>
        <v>EUROPE</v>
      </c>
      <c r="G6457" t="str">
        <f>VLOOKUP(B6457,cust_segment,7,FALSE)</f>
        <v>MACHINERY</v>
      </c>
      <c r="H6457" t="s">
        <v>46</v>
      </c>
      <c r="I6457">
        <v>299457.59999999998</v>
      </c>
      <c r="J6457" s="1">
        <v>34582</v>
      </c>
      <c r="K6457" t="s">
        <v>61</v>
      </c>
      <c r="L6457" t="s">
        <v>1513</v>
      </c>
      <c r="M6457">
        <v>0</v>
      </c>
      <c r="N6457" t="s">
        <v>7482</v>
      </c>
    </row>
    <row r="6458" spans="1:14" x14ac:dyDescent="0.2">
      <c r="A6458">
        <v>25825</v>
      </c>
      <c r="B6458">
        <v>73</v>
      </c>
      <c r="C6458" t="str">
        <f>VLOOKUP(B6458,customer_name,2,FALSE)</f>
        <v>Customer#000000073</v>
      </c>
      <c r="D6458">
        <f>VLOOKUP(C6458,cust_num_nat_key,3,FALSE)</f>
        <v>0</v>
      </c>
      <c r="E6458" t="str">
        <f>VLOOKUP(D6458,nation_table,2,FALSE)</f>
        <v>ALGERIA</v>
      </c>
      <c r="F6458" t="str">
        <f>VLOOKUP(D6458,nation_table,4,FALSE)</f>
        <v>AFRICA</v>
      </c>
      <c r="G6458" t="str">
        <f>VLOOKUP(B6458,cust_segment,7,FALSE)</f>
        <v>BUILDING</v>
      </c>
      <c r="H6458" t="s">
        <v>46</v>
      </c>
      <c r="I6458">
        <v>156705.26</v>
      </c>
      <c r="J6458" s="1">
        <v>33805</v>
      </c>
      <c r="K6458" t="s">
        <v>53</v>
      </c>
      <c r="L6458" t="s">
        <v>551</v>
      </c>
      <c r="M6458">
        <v>0</v>
      </c>
      <c r="N6458" t="s">
        <v>7483</v>
      </c>
    </row>
    <row r="6459" spans="1:14" x14ac:dyDescent="0.2">
      <c r="A6459">
        <v>25826</v>
      </c>
      <c r="B6459">
        <v>775</v>
      </c>
      <c r="C6459" t="str">
        <f>VLOOKUP(B6459,customer_name,2,FALSE)</f>
        <v>Customer#000000775</v>
      </c>
      <c r="D6459">
        <f>VLOOKUP(C6459,cust_num_nat_key,3,FALSE)</f>
        <v>17</v>
      </c>
      <c r="E6459" t="str">
        <f>VLOOKUP(D6459,nation_table,2,FALSE)</f>
        <v>PERU</v>
      </c>
      <c r="F6459" t="str">
        <f>VLOOKUP(D6459,nation_table,4,FALSE)</f>
        <v>AMERICA</v>
      </c>
      <c r="G6459" t="str">
        <f>VLOOKUP(B6459,cust_segment,7,FALSE)</f>
        <v>BUILDING</v>
      </c>
      <c r="H6459" t="s">
        <v>39</v>
      </c>
      <c r="I6459">
        <v>130467.14</v>
      </c>
      <c r="J6459" s="1">
        <v>35362</v>
      </c>
      <c r="K6459" t="s">
        <v>40</v>
      </c>
      <c r="L6459" t="s">
        <v>4890</v>
      </c>
      <c r="M6459">
        <v>0</v>
      </c>
      <c r="N6459" t="s">
        <v>7484</v>
      </c>
    </row>
    <row r="6460" spans="1:14" x14ac:dyDescent="0.2">
      <c r="A6460">
        <v>25827</v>
      </c>
      <c r="B6460">
        <v>901</v>
      </c>
      <c r="C6460" t="str">
        <f>VLOOKUP(B6460,customer_name,2,FALSE)</f>
        <v>Customer#000000901</v>
      </c>
      <c r="D6460">
        <f>VLOOKUP(C6460,cust_num_nat_key,3,FALSE)</f>
        <v>12</v>
      </c>
      <c r="E6460" t="str">
        <f>VLOOKUP(D6460,nation_table,2,FALSE)</f>
        <v>JAPAN</v>
      </c>
      <c r="F6460" t="str">
        <f>VLOOKUP(D6460,nation_table,4,FALSE)</f>
        <v>ASIA</v>
      </c>
      <c r="G6460" t="str">
        <f>VLOOKUP(B6460,cust_segment,7,FALSE)</f>
        <v>HOUSEHOLD</v>
      </c>
      <c r="H6460" t="s">
        <v>39</v>
      </c>
      <c r="I6460">
        <v>7453.15</v>
      </c>
      <c r="J6460" s="1">
        <v>35993</v>
      </c>
      <c r="K6460" t="s">
        <v>43</v>
      </c>
      <c r="L6460" t="s">
        <v>459</v>
      </c>
      <c r="M6460">
        <v>0</v>
      </c>
      <c r="N6460" t="s">
        <v>7485</v>
      </c>
    </row>
    <row r="6461" spans="1:14" x14ac:dyDescent="0.2">
      <c r="A6461">
        <v>25828</v>
      </c>
      <c r="B6461">
        <v>526</v>
      </c>
      <c r="C6461" t="str">
        <f>VLOOKUP(B6461,customer_name,2,FALSE)</f>
        <v>Customer#000000526</v>
      </c>
      <c r="D6461">
        <f>VLOOKUP(C6461,cust_num_nat_key,3,FALSE)</f>
        <v>1</v>
      </c>
      <c r="E6461" t="str">
        <f>VLOOKUP(D6461,nation_table,2,FALSE)</f>
        <v>ARGENTINA</v>
      </c>
      <c r="F6461" t="str">
        <f>VLOOKUP(D6461,nation_table,4,FALSE)</f>
        <v>AMERICA</v>
      </c>
      <c r="G6461" t="str">
        <f>VLOOKUP(B6461,cust_segment,7,FALSE)</f>
        <v>HOUSEHOLD</v>
      </c>
      <c r="H6461" t="s">
        <v>46</v>
      </c>
      <c r="I6461">
        <v>203152.91</v>
      </c>
      <c r="J6461" s="1">
        <v>34297</v>
      </c>
      <c r="K6461" t="s">
        <v>53</v>
      </c>
      <c r="L6461" t="s">
        <v>3272</v>
      </c>
      <c r="M6461">
        <v>0</v>
      </c>
      <c r="N6461" t="s">
        <v>7486</v>
      </c>
    </row>
    <row r="6462" spans="1:14" x14ac:dyDescent="0.2">
      <c r="A6462">
        <v>25829</v>
      </c>
      <c r="B6462">
        <v>451</v>
      </c>
      <c r="C6462" t="str">
        <f>VLOOKUP(B6462,customer_name,2,FALSE)</f>
        <v>Customer#000000451</v>
      </c>
      <c r="D6462">
        <f>VLOOKUP(C6462,cust_num_nat_key,3,FALSE)</f>
        <v>20</v>
      </c>
      <c r="E6462" t="str">
        <f>VLOOKUP(D6462,nation_table,2,FALSE)</f>
        <v>SAUDI ARABIA</v>
      </c>
      <c r="F6462" t="str">
        <f>VLOOKUP(D6462,nation_table,4,FALSE)</f>
        <v>MIDDLE EAST</v>
      </c>
      <c r="G6462" t="str">
        <f>VLOOKUP(B6462,cust_segment,7,FALSE)</f>
        <v>HOUSEHOLD</v>
      </c>
      <c r="H6462" t="s">
        <v>39</v>
      </c>
      <c r="I6462">
        <v>87984.73</v>
      </c>
      <c r="J6462" s="1">
        <v>35572</v>
      </c>
      <c r="K6462" t="s">
        <v>56</v>
      </c>
      <c r="L6462" t="s">
        <v>303</v>
      </c>
      <c r="M6462">
        <v>0</v>
      </c>
      <c r="N6462" t="s">
        <v>7487</v>
      </c>
    </row>
    <row r="6463" spans="1:14" x14ac:dyDescent="0.2">
      <c r="A6463">
        <v>25830</v>
      </c>
      <c r="B6463">
        <v>982</v>
      </c>
      <c r="C6463" t="str">
        <f>VLOOKUP(B6463,customer_name,2,FALSE)</f>
        <v>Customer#000000982</v>
      </c>
      <c r="D6463">
        <f>VLOOKUP(C6463,cust_num_nat_key,3,FALSE)</f>
        <v>23</v>
      </c>
      <c r="E6463" t="str">
        <f>VLOOKUP(D6463,nation_table,2,FALSE)</f>
        <v>UNITED KINGDOM</v>
      </c>
      <c r="F6463" t="str">
        <f>VLOOKUP(D6463,nation_table,4,FALSE)</f>
        <v>EUROPE</v>
      </c>
      <c r="G6463" t="str">
        <f>VLOOKUP(B6463,cust_segment,7,FALSE)</f>
        <v>FURNITURE</v>
      </c>
      <c r="H6463" t="s">
        <v>46</v>
      </c>
      <c r="I6463">
        <v>101779.83</v>
      </c>
      <c r="J6463" s="1">
        <v>34096</v>
      </c>
      <c r="K6463" t="s">
        <v>40</v>
      </c>
      <c r="L6463" t="s">
        <v>7127</v>
      </c>
      <c r="M6463">
        <v>0</v>
      </c>
      <c r="N6463" t="s">
        <v>7488</v>
      </c>
    </row>
    <row r="6464" spans="1:14" x14ac:dyDescent="0.2">
      <c r="A6464">
        <v>25831</v>
      </c>
      <c r="B6464">
        <v>469</v>
      </c>
      <c r="C6464" t="str">
        <f>VLOOKUP(B6464,customer_name,2,FALSE)</f>
        <v>Customer#000000469</v>
      </c>
      <c r="D6464">
        <f>VLOOKUP(C6464,cust_num_nat_key,3,FALSE)</f>
        <v>12</v>
      </c>
      <c r="E6464" t="str">
        <f>VLOOKUP(D6464,nation_table,2,FALSE)</f>
        <v>JAPAN</v>
      </c>
      <c r="F6464" t="str">
        <f>VLOOKUP(D6464,nation_table,4,FALSE)</f>
        <v>ASIA</v>
      </c>
      <c r="G6464" t="str">
        <f>VLOOKUP(B6464,cust_segment,7,FALSE)</f>
        <v>BUILDING</v>
      </c>
      <c r="H6464" t="s">
        <v>46</v>
      </c>
      <c r="I6464">
        <v>183511.25</v>
      </c>
      <c r="J6464" s="1">
        <v>34592</v>
      </c>
      <c r="K6464" t="s">
        <v>61</v>
      </c>
      <c r="L6464" t="s">
        <v>2994</v>
      </c>
      <c r="M6464">
        <v>0</v>
      </c>
      <c r="N6464" t="s">
        <v>7489</v>
      </c>
    </row>
    <row r="6465" spans="1:14" x14ac:dyDescent="0.2">
      <c r="A6465">
        <v>25856</v>
      </c>
      <c r="B6465">
        <v>1136</v>
      </c>
      <c r="C6465" t="str">
        <f>VLOOKUP(B6465,customer_name,2,FALSE)</f>
        <v>Customer#000001136</v>
      </c>
      <c r="D6465">
        <f>VLOOKUP(C6465,cust_num_nat_key,3,FALSE)</f>
        <v>24</v>
      </c>
      <c r="E6465" t="str">
        <f>VLOOKUP(D6465,nation_table,2,FALSE)</f>
        <v>UNITED STATES</v>
      </c>
      <c r="F6465" t="str">
        <f>VLOOKUP(D6465,nation_table,4,FALSE)</f>
        <v>AMERICA</v>
      </c>
      <c r="G6465" t="str">
        <f>VLOOKUP(B6465,cust_segment,7,FALSE)</f>
        <v>FURNITURE</v>
      </c>
      <c r="H6465" t="s">
        <v>46</v>
      </c>
      <c r="I6465">
        <v>244825.21</v>
      </c>
      <c r="J6465" s="1">
        <v>33862</v>
      </c>
      <c r="K6465" t="s">
        <v>43</v>
      </c>
      <c r="L6465" t="s">
        <v>3182</v>
      </c>
      <c r="M6465">
        <v>0</v>
      </c>
      <c r="N6465" t="s">
        <v>7490</v>
      </c>
    </row>
    <row r="6466" spans="1:14" x14ac:dyDescent="0.2">
      <c r="A6466">
        <v>25857</v>
      </c>
      <c r="B6466">
        <v>1450</v>
      </c>
      <c r="C6466" t="str">
        <f>VLOOKUP(B6466,customer_name,2,FALSE)</f>
        <v>Customer#000001450</v>
      </c>
      <c r="D6466">
        <f>VLOOKUP(C6466,cust_num_nat_key,3,FALSE)</f>
        <v>3</v>
      </c>
      <c r="E6466" t="str">
        <f>VLOOKUP(D6466,nation_table,2,FALSE)</f>
        <v>CANADA</v>
      </c>
      <c r="F6466" t="str">
        <f>VLOOKUP(D6466,nation_table,4,FALSE)</f>
        <v>AMERICA</v>
      </c>
      <c r="G6466" t="str">
        <f>VLOOKUP(B6466,cust_segment,7,FALSE)</f>
        <v>MACHINERY</v>
      </c>
      <c r="H6466" t="s">
        <v>39</v>
      </c>
      <c r="I6466">
        <v>76343.06</v>
      </c>
      <c r="J6466" s="1">
        <v>35143</v>
      </c>
      <c r="K6466" t="s">
        <v>56</v>
      </c>
      <c r="L6466" t="s">
        <v>2317</v>
      </c>
      <c r="M6466">
        <v>0</v>
      </c>
      <c r="N6466" t="s">
        <v>7491</v>
      </c>
    </row>
    <row r="6467" spans="1:14" x14ac:dyDescent="0.2">
      <c r="A6467">
        <v>25858</v>
      </c>
      <c r="B6467">
        <v>1316</v>
      </c>
      <c r="C6467" t="str">
        <f>VLOOKUP(B6467,customer_name,2,FALSE)</f>
        <v>Customer#000001316</v>
      </c>
      <c r="D6467">
        <f>VLOOKUP(C6467,cust_num_nat_key,3,FALSE)</f>
        <v>5</v>
      </c>
      <c r="E6467" t="str">
        <f>VLOOKUP(D6467,nation_table,2,FALSE)</f>
        <v>ETHIOPIA</v>
      </c>
      <c r="F6467" t="str">
        <f>VLOOKUP(D6467,nation_table,4,FALSE)</f>
        <v>AFRICA</v>
      </c>
      <c r="G6467" t="str">
        <f>VLOOKUP(B6467,cust_segment,7,FALSE)</f>
        <v>BUILDING</v>
      </c>
      <c r="H6467" t="s">
        <v>46</v>
      </c>
      <c r="I6467">
        <v>137357.79999999999</v>
      </c>
      <c r="J6467" s="1">
        <v>34730</v>
      </c>
      <c r="K6467" t="s">
        <v>43</v>
      </c>
      <c r="L6467" t="s">
        <v>3751</v>
      </c>
      <c r="M6467">
        <v>0</v>
      </c>
      <c r="N6467" t="s">
        <v>7492</v>
      </c>
    </row>
    <row r="6468" spans="1:14" x14ac:dyDescent="0.2">
      <c r="A6468">
        <v>25859</v>
      </c>
      <c r="B6468">
        <v>202</v>
      </c>
      <c r="C6468" t="str">
        <f>VLOOKUP(B6468,customer_name,2,FALSE)</f>
        <v>Customer#000000202</v>
      </c>
      <c r="D6468">
        <f>VLOOKUP(C6468,cust_num_nat_key,3,FALSE)</f>
        <v>7</v>
      </c>
      <c r="E6468" t="str">
        <f>VLOOKUP(D6468,nation_table,2,FALSE)</f>
        <v>GERMANY</v>
      </c>
      <c r="F6468" t="str">
        <f>VLOOKUP(D6468,nation_table,4,FALSE)</f>
        <v>EUROPE</v>
      </c>
      <c r="G6468" t="str">
        <f>VLOOKUP(B6468,cust_segment,7,FALSE)</f>
        <v>AUTOMOBILE</v>
      </c>
      <c r="H6468" t="s">
        <v>39</v>
      </c>
      <c r="I6468">
        <v>173697.64</v>
      </c>
      <c r="J6468" s="1">
        <v>35449</v>
      </c>
      <c r="K6468" t="s">
        <v>40</v>
      </c>
      <c r="L6468" t="s">
        <v>2323</v>
      </c>
      <c r="M6468">
        <v>0</v>
      </c>
      <c r="N6468" t="s">
        <v>7493</v>
      </c>
    </row>
    <row r="6469" spans="1:14" x14ac:dyDescent="0.2">
      <c r="A6469">
        <v>25860</v>
      </c>
      <c r="B6469">
        <v>940</v>
      </c>
      <c r="C6469" t="str">
        <f>VLOOKUP(B6469,customer_name,2,FALSE)</f>
        <v>Customer#000000940</v>
      </c>
      <c r="D6469">
        <f>VLOOKUP(C6469,cust_num_nat_key,3,FALSE)</f>
        <v>19</v>
      </c>
      <c r="E6469" t="str">
        <f>VLOOKUP(D6469,nation_table,2,FALSE)</f>
        <v>ROMANIA</v>
      </c>
      <c r="F6469" t="str">
        <f>VLOOKUP(D6469,nation_table,4,FALSE)</f>
        <v>EUROPE</v>
      </c>
      <c r="G6469" t="str">
        <f>VLOOKUP(B6469,cust_segment,7,FALSE)</f>
        <v>AUTOMOBILE</v>
      </c>
      <c r="H6469" t="s">
        <v>46</v>
      </c>
      <c r="I6469">
        <v>100443.69</v>
      </c>
      <c r="J6469" s="1">
        <v>33972</v>
      </c>
      <c r="K6469" t="s">
        <v>40</v>
      </c>
      <c r="L6469" t="s">
        <v>5362</v>
      </c>
      <c r="M6469">
        <v>0</v>
      </c>
      <c r="N6469" t="s">
        <v>7494</v>
      </c>
    </row>
    <row r="6470" spans="1:14" x14ac:dyDescent="0.2">
      <c r="A6470">
        <v>25861</v>
      </c>
      <c r="B6470">
        <v>884</v>
      </c>
      <c r="C6470" t="str">
        <f>VLOOKUP(B6470,customer_name,2,FALSE)</f>
        <v>Customer#000000884</v>
      </c>
      <c r="D6470">
        <f>VLOOKUP(C6470,cust_num_nat_key,3,FALSE)</f>
        <v>21</v>
      </c>
      <c r="E6470" t="str">
        <f>VLOOKUP(D6470,nation_table,2,FALSE)</f>
        <v>VIETNAM</v>
      </c>
      <c r="F6470" t="str">
        <f>VLOOKUP(D6470,nation_table,4,FALSE)</f>
        <v>ASIA</v>
      </c>
      <c r="G6470" t="str">
        <f>VLOOKUP(B6470,cust_segment,7,FALSE)</f>
        <v>FURNITURE</v>
      </c>
      <c r="H6470" t="s">
        <v>46</v>
      </c>
      <c r="I6470">
        <v>220666.38</v>
      </c>
      <c r="J6470" s="1">
        <v>33824</v>
      </c>
      <c r="K6470" t="s">
        <v>56</v>
      </c>
      <c r="L6470" t="s">
        <v>3646</v>
      </c>
      <c r="M6470">
        <v>0</v>
      </c>
      <c r="N6470" t="s">
        <v>7495</v>
      </c>
    </row>
    <row r="6471" spans="1:14" x14ac:dyDescent="0.2">
      <c r="A6471">
        <v>25862</v>
      </c>
      <c r="B6471">
        <v>185</v>
      </c>
      <c r="C6471" t="str">
        <f>VLOOKUP(B6471,customer_name,2,FALSE)</f>
        <v>Customer#000000185</v>
      </c>
      <c r="D6471">
        <f>VLOOKUP(C6471,cust_num_nat_key,3,FALSE)</f>
        <v>5</v>
      </c>
      <c r="E6471" t="str">
        <f>VLOOKUP(D6471,nation_table,2,FALSE)</f>
        <v>ETHIOPIA</v>
      </c>
      <c r="F6471" t="str">
        <f>VLOOKUP(D6471,nation_table,4,FALSE)</f>
        <v>AFRICA</v>
      </c>
      <c r="G6471" t="str">
        <f>VLOOKUP(B6471,cust_segment,7,FALSE)</f>
        <v>BUILDING</v>
      </c>
      <c r="H6471" t="s">
        <v>39</v>
      </c>
      <c r="I6471">
        <v>57425.93</v>
      </c>
      <c r="J6471" s="1">
        <v>35686</v>
      </c>
      <c r="K6471" t="s">
        <v>40</v>
      </c>
      <c r="L6471" t="s">
        <v>249</v>
      </c>
      <c r="M6471">
        <v>0</v>
      </c>
      <c r="N6471" t="s">
        <v>7496</v>
      </c>
    </row>
    <row r="6472" spans="1:14" x14ac:dyDescent="0.2">
      <c r="A6472">
        <v>25863</v>
      </c>
      <c r="B6472">
        <v>1498</v>
      </c>
      <c r="C6472" t="str">
        <f>VLOOKUP(B6472,customer_name,2,FALSE)</f>
        <v>Customer#000001498</v>
      </c>
      <c r="D6472">
        <f>VLOOKUP(C6472,cust_num_nat_key,3,FALSE)</f>
        <v>19</v>
      </c>
      <c r="E6472" t="str">
        <f>VLOOKUP(D6472,nation_table,2,FALSE)</f>
        <v>ROMANIA</v>
      </c>
      <c r="F6472" t="str">
        <f>VLOOKUP(D6472,nation_table,4,FALSE)</f>
        <v>EUROPE</v>
      </c>
      <c r="G6472" t="str">
        <f>VLOOKUP(B6472,cust_segment,7,FALSE)</f>
        <v>AUTOMOBILE</v>
      </c>
      <c r="H6472" t="s">
        <v>78</v>
      </c>
      <c r="I6472">
        <v>271195.78000000003</v>
      </c>
      <c r="J6472" s="1">
        <v>34812</v>
      </c>
      <c r="K6472" t="s">
        <v>53</v>
      </c>
      <c r="L6472" t="s">
        <v>87</v>
      </c>
      <c r="M6472">
        <v>0</v>
      </c>
      <c r="N6472" t="s">
        <v>7497</v>
      </c>
    </row>
    <row r="6473" spans="1:14" x14ac:dyDescent="0.2">
      <c r="A6473">
        <v>25888</v>
      </c>
      <c r="B6473">
        <v>136</v>
      </c>
      <c r="C6473" t="str">
        <f>VLOOKUP(B6473,customer_name,2,FALSE)</f>
        <v>Customer#000000136</v>
      </c>
      <c r="D6473">
        <f>VLOOKUP(C6473,cust_num_nat_key,3,FALSE)</f>
        <v>7</v>
      </c>
      <c r="E6473" t="str">
        <f>VLOOKUP(D6473,nation_table,2,FALSE)</f>
        <v>GERMANY</v>
      </c>
      <c r="F6473" t="str">
        <f>VLOOKUP(D6473,nation_table,4,FALSE)</f>
        <v>EUROPE</v>
      </c>
      <c r="G6473" t="str">
        <f>VLOOKUP(B6473,cust_segment,7,FALSE)</f>
        <v>FURNITURE</v>
      </c>
      <c r="H6473" t="s">
        <v>39</v>
      </c>
      <c r="I6473">
        <v>129460.36</v>
      </c>
      <c r="J6473" s="1">
        <v>35358</v>
      </c>
      <c r="K6473" t="s">
        <v>43</v>
      </c>
      <c r="L6473" t="s">
        <v>231</v>
      </c>
      <c r="M6473">
        <v>0</v>
      </c>
      <c r="N6473" t="s">
        <v>7498</v>
      </c>
    </row>
    <row r="6474" spans="1:14" x14ac:dyDescent="0.2">
      <c r="A6474">
        <v>25889</v>
      </c>
      <c r="B6474">
        <v>926</v>
      </c>
      <c r="C6474" t="str">
        <f>VLOOKUP(B6474,customer_name,2,FALSE)</f>
        <v>Customer#000000926</v>
      </c>
      <c r="D6474">
        <f>VLOOKUP(C6474,cust_num_nat_key,3,FALSE)</f>
        <v>16</v>
      </c>
      <c r="E6474" t="str">
        <f>VLOOKUP(D6474,nation_table,2,FALSE)</f>
        <v>MOZAMBIQUE</v>
      </c>
      <c r="F6474" t="str">
        <f>VLOOKUP(D6474,nation_table,4,FALSE)</f>
        <v>AFRICA</v>
      </c>
      <c r="G6474" t="str">
        <f>VLOOKUP(B6474,cust_segment,7,FALSE)</f>
        <v>AUTOMOBILE</v>
      </c>
      <c r="H6474" t="s">
        <v>46</v>
      </c>
      <c r="I6474">
        <v>99118.55</v>
      </c>
      <c r="J6474" s="1">
        <v>34129</v>
      </c>
      <c r="K6474" t="s">
        <v>40</v>
      </c>
      <c r="L6474" t="s">
        <v>1125</v>
      </c>
      <c r="M6474">
        <v>0</v>
      </c>
      <c r="N6474" t="s">
        <v>7499</v>
      </c>
    </row>
    <row r="6475" spans="1:14" x14ac:dyDescent="0.2">
      <c r="A6475">
        <v>25890</v>
      </c>
      <c r="B6475">
        <v>286</v>
      </c>
      <c r="C6475" t="str">
        <f>VLOOKUP(B6475,customer_name,2,FALSE)</f>
        <v>Customer#000000286</v>
      </c>
      <c r="D6475">
        <f>VLOOKUP(C6475,cust_num_nat_key,3,FALSE)</f>
        <v>22</v>
      </c>
      <c r="E6475" t="str">
        <f>VLOOKUP(D6475,nation_table,2,FALSE)</f>
        <v>RUSSIA</v>
      </c>
      <c r="F6475" t="str">
        <f>VLOOKUP(D6475,nation_table,4,FALSE)</f>
        <v>EUROPE</v>
      </c>
      <c r="G6475" t="str">
        <f>VLOOKUP(B6475,cust_segment,7,FALSE)</f>
        <v>HOUSEHOLD</v>
      </c>
      <c r="H6475" t="s">
        <v>39</v>
      </c>
      <c r="I6475">
        <v>83124.789999999994</v>
      </c>
      <c r="J6475" s="1">
        <v>35765</v>
      </c>
      <c r="K6475" t="s">
        <v>56</v>
      </c>
      <c r="L6475" t="s">
        <v>923</v>
      </c>
      <c r="M6475">
        <v>0</v>
      </c>
      <c r="N6475" t="s">
        <v>7500</v>
      </c>
    </row>
    <row r="6476" spans="1:14" x14ac:dyDescent="0.2">
      <c r="A6476">
        <v>25891</v>
      </c>
      <c r="B6476">
        <v>208</v>
      </c>
      <c r="C6476" t="str">
        <f>VLOOKUP(B6476,customer_name,2,FALSE)</f>
        <v>Customer#000000208</v>
      </c>
      <c r="D6476">
        <f>VLOOKUP(C6476,cust_num_nat_key,3,FALSE)</f>
        <v>19</v>
      </c>
      <c r="E6476" t="str">
        <f>VLOOKUP(D6476,nation_table,2,FALSE)</f>
        <v>ROMANIA</v>
      </c>
      <c r="F6476" t="str">
        <f>VLOOKUP(D6476,nation_table,4,FALSE)</f>
        <v>EUROPE</v>
      </c>
      <c r="G6476" t="str">
        <f>VLOOKUP(B6476,cust_segment,7,FALSE)</f>
        <v>MACHINERY</v>
      </c>
      <c r="H6476" t="s">
        <v>39</v>
      </c>
      <c r="I6476">
        <v>211559.21</v>
      </c>
      <c r="J6476" s="1">
        <v>35464</v>
      </c>
      <c r="K6476" t="s">
        <v>43</v>
      </c>
      <c r="L6476" t="s">
        <v>1482</v>
      </c>
      <c r="M6476">
        <v>0</v>
      </c>
      <c r="N6476" t="s">
        <v>7501</v>
      </c>
    </row>
    <row r="6477" spans="1:14" x14ac:dyDescent="0.2">
      <c r="A6477">
        <v>25892</v>
      </c>
      <c r="B6477">
        <v>838</v>
      </c>
      <c r="C6477" t="str">
        <f>VLOOKUP(B6477,customer_name,2,FALSE)</f>
        <v>Customer#000000838</v>
      </c>
      <c r="D6477">
        <f>VLOOKUP(C6477,cust_num_nat_key,3,FALSE)</f>
        <v>5</v>
      </c>
      <c r="E6477" t="str">
        <f>VLOOKUP(D6477,nation_table,2,FALSE)</f>
        <v>ETHIOPIA</v>
      </c>
      <c r="F6477" t="str">
        <f>VLOOKUP(D6477,nation_table,4,FALSE)</f>
        <v>AFRICA</v>
      </c>
      <c r="G6477" t="str">
        <f>VLOOKUP(B6477,cust_segment,7,FALSE)</f>
        <v>AUTOMOBILE</v>
      </c>
      <c r="H6477" t="s">
        <v>39</v>
      </c>
      <c r="I6477">
        <v>13695</v>
      </c>
      <c r="J6477" s="1">
        <v>35049</v>
      </c>
      <c r="K6477" t="s">
        <v>61</v>
      </c>
      <c r="L6477" t="s">
        <v>3270</v>
      </c>
      <c r="M6477">
        <v>0</v>
      </c>
      <c r="N6477" t="s">
        <v>7502</v>
      </c>
    </row>
    <row r="6478" spans="1:14" x14ac:dyDescent="0.2">
      <c r="A6478">
        <v>25893</v>
      </c>
      <c r="B6478">
        <v>4</v>
      </c>
      <c r="C6478" t="str">
        <f>VLOOKUP(B6478,customer_name,2,FALSE)</f>
        <v>Customer#000000004</v>
      </c>
      <c r="D6478">
        <f>VLOOKUP(C6478,cust_num_nat_key,3,FALSE)</f>
        <v>4</v>
      </c>
      <c r="E6478" t="str">
        <f>VLOOKUP(D6478,nation_table,2,FALSE)</f>
        <v>EGYPT</v>
      </c>
      <c r="F6478" t="str">
        <f>VLOOKUP(D6478,nation_table,4,FALSE)</f>
        <v>MIDDLE EAST</v>
      </c>
      <c r="G6478" t="str">
        <f>VLOOKUP(B6478,cust_segment,7,FALSE)</f>
        <v>MACHINERY</v>
      </c>
      <c r="H6478" t="s">
        <v>39</v>
      </c>
      <c r="I6478">
        <v>150695.21</v>
      </c>
      <c r="J6478" s="1">
        <v>35689</v>
      </c>
      <c r="K6478" t="s">
        <v>43</v>
      </c>
      <c r="L6478" t="s">
        <v>1676</v>
      </c>
      <c r="M6478">
        <v>0</v>
      </c>
      <c r="N6478" t="s">
        <v>7503</v>
      </c>
    </row>
    <row r="6479" spans="1:14" x14ac:dyDescent="0.2">
      <c r="A6479">
        <v>25894</v>
      </c>
      <c r="B6479">
        <v>1021</v>
      </c>
      <c r="C6479" t="str">
        <f>VLOOKUP(B6479,customer_name,2,FALSE)</f>
        <v>Customer#000001021</v>
      </c>
      <c r="D6479">
        <f>VLOOKUP(C6479,cust_num_nat_key,3,FALSE)</f>
        <v>6</v>
      </c>
      <c r="E6479" t="str">
        <f>VLOOKUP(D6479,nation_table,2,FALSE)</f>
        <v>FRANCE</v>
      </c>
      <c r="F6479" t="str">
        <f>VLOOKUP(D6479,nation_table,4,FALSE)</f>
        <v>EUROPE</v>
      </c>
      <c r="G6479" t="str">
        <f>VLOOKUP(B6479,cust_segment,7,FALSE)</f>
        <v>MACHINERY</v>
      </c>
      <c r="H6479" t="s">
        <v>39</v>
      </c>
      <c r="I6479">
        <v>46740.39</v>
      </c>
      <c r="J6479" s="1">
        <v>35323</v>
      </c>
      <c r="K6479" t="s">
        <v>61</v>
      </c>
      <c r="L6479" t="s">
        <v>129</v>
      </c>
      <c r="M6479">
        <v>0</v>
      </c>
      <c r="N6479" t="s">
        <v>7504</v>
      </c>
    </row>
    <row r="6480" spans="1:14" x14ac:dyDescent="0.2">
      <c r="A6480">
        <v>25895</v>
      </c>
      <c r="B6480">
        <v>784</v>
      </c>
      <c r="C6480" t="str">
        <f>VLOOKUP(B6480,customer_name,2,FALSE)</f>
        <v>Customer#000000784</v>
      </c>
      <c r="D6480">
        <f>VLOOKUP(C6480,cust_num_nat_key,3,FALSE)</f>
        <v>14</v>
      </c>
      <c r="E6480" t="str">
        <f>VLOOKUP(D6480,nation_table,2,FALSE)</f>
        <v>KENYA</v>
      </c>
      <c r="F6480" t="str">
        <f>VLOOKUP(D6480,nation_table,4,FALSE)</f>
        <v>AFRICA</v>
      </c>
      <c r="G6480" t="str">
        <f>VLOOKUP(B6480,cust_segment,7,FALSE)</f>
        <v>BUILDING</v>
      </c>
      <c r="H6480" t="s">
        <v>46</v>
      </c>
      <c r="I6480">
        <v>146948.04</v>
      </c>
      <c r="J6480" s="1">
        <v>33712</v>
      </c>
      <c r="K6480" t="s">
        <v>61</v>
      </c>
      <c r="L6480" t="s">
        <v>4607</v>
      </c>
      <c r="M6480">
        <v>0</v>
      </c>
      <c r="N6480" t="s">
        <v>7505</v>
      </c>
    </row>
    <row r="6481" spans="1:14" x14ac:dyDescent="0.2">
      <c r="A6481">
        <v>25920</v>
      </c>
      <c r="B6481">
        <v>1265</v>
      </c>
      <c r="C6481" t="str">
        <f>VLOOKUP(B6481,customer_name,2,FALSE)</f>
        <v>Customer#000001265</v>
      </c>
      <c r="D6481">
        <f>VLOOKUP(C6481,cust_num_nat_key,3,FALSE)</f>
        <v>24</v>
      </c>
      <c r="E6481" t="str">
        <f>VLOOKUP(D6481,nation_table,2,FALSE)</f>
        <v>UNITED STATES</v>
      </c>
      <c r="F6481" t="str">
        <f>VLOOKUP(D6481,nation_table,4,FALSE)</f>
        <v>AMERICA</v>
      </c>
      <c r="G6481" t="str">
        <f>VLOOKUP(B6481,cust_segment,7,FALSE)</f>
        <v>MACHINERY</v>
      </c>
      <c r="H6481" t="s">
        <v>39</v>
      </c>
      <c r="I6481">
        <v>280812.31</v>
      </c>
      <c r="J6481" s="1">
        <v>35745</v>
      </c>
      <c r="K6481" t="s">
        <v>43</v>
      </c>
      <c r="L6481" t="s">
        <v>5619</v>
      </c>
      <c r="M6481">
        <v>0</v>
      </c>
      <c r="N6481" t="s">
        <v>7506</v>
      </c>
    </row>
    <row r="6482" spans="1:14" x14ac:dyDescent="0.2">
      <c r="A6482">
        <v>25921</v>
      </c>
      <c r="B6482">
        <v>484</v>
      </c>
      <c r="C6482" t="str">
        <f>VLOOKUP(B6482,customer_name,2,FALSE)</f>
        <v>Customer#000000484</v>
      </c>
      <c r="D6482">
        <f>VLOOKUP(C6482,cust_num_nat_key,3,FALSE)</f>
        <v>20</v>
      </c>
      <c r="E6482" t="str">
        <f>VLOOKUP(D6482,nation_table,2,FALSE)</f>
        <v>SAUDI ARABIA</v>
      </c>
      <c r="F6482" t="str">
        <f>VLOOKUP(D6482,nation_table,4,FALSE)</f>
        <v>MIDDLE EAST</v>
      </c>
      <c r="G6482" t="str">
        <f>VLOOKUP(B6482,cust_segment,7,FALSE)</f>
        <v>BUILDING</v>
      </c>
      <c r="H6482" t="s">
        <v>39</v>
      </c>
      <c r="I6482">
        <v>237395.11</v>
      </c>
      <c r="J6482" s="1">
        <v>35594</v>
      </c>
      <c r="K6482" t="s">
        <v>61</v>
      </c>
      <c r="L6482" t="s">
        <v>781</v>
      </c>
      <c r="M6482">
        <v>0</v>
      </c>
      <c r="N6482" t="s">
        <v>7507</v>
      </c>
    </row>
    <row r="6483" spans="1:14" x14ac:dyDescent="0.2">
      <c r="A6483">
        <v>25922</v>
      </c>
      <c r="B6483">
        <v>622</v>
      </c>
      <c r="C6483" t="str">
        <f>VLOOKUP(B6483,customer_name,2,FALSE)</f>
        <v>Customer#000000622</v>
      </c>
      <c r="D6483">
        <f>VLOOKUP(C6483,cust_num_nat_key,3,FALSE)</f>
        <v>13</v>
      </c>
      <c r="E6483" t="str">
        <f>VLOOKUP(D6483,nation_table,2,FALSE)</f>
        <v>JORDAN</v>
      </c>
      <c r="F6483" t="str">
        <f>VLOOKUP(D6483,nation_table,4,FALSE)</f>
        <v>MIDDLE EAST</v>
      </c>
      <c r="G6483" t="str">
        <f>VLOOKUP(B6483,cust_segment,7,FALSE)</f>
        <v>FURNITURE</v>
      </c>
      <c r="H6483" t="s">
        <v>39</v>
      </c>
      <c r="I6483">
        <v>11004.95</v>
      </c>
      <c r="J6483" s="1">
        <v>34920</v>
      </c>
      <c r="K6483" t="s">
        <v>61</v>
      </c>
      <c r="L6483" t="s">
        <v>2055</v>
      </c>
      <c r="M6483">
        <v>0</v>
      </c>
      <c r="N6483" t="s">
        <v>7508</v>
      </c>
    </row>
    <row r="6484" spans="1:14" x14ac:dyDescent="0.2">
      <c r="A6484">
        <v>25923</v>
      </c>
      <c r="B6484">
        <v>1483</v>
      </c>
      <c r="C6484" t="str">
        <f>VLOOKUP(B6484,customer_name,2,FALSE)</f>
        <v>Customer#000001483</v>
      </c>
      <c r="D6484">
        <f>VLOOKUP(C6484,cust_num_nat_key,3,FALSE)</f>
        <v>7</v>
      </c>
      <c r="E6484" t="str">
        <f>VLOOKUP(D6484,nation_table,2,FALSE)</f>
        <v>GERMANY</v>
      </c>
      <c r="F6484" t="str">
        <f>VLOOKUP(D6484,nation_table,4,FALSE)</f>
        <v>EUROPE</v>
      </c>
      <c r="G6484" t="str">
        <f>VLOOKUP(B6484,cust_segment,7,FALSE)</f>
        <v>BUILDING</v>
      </c>
      <c r="H6484" t="s">
        <v>46</v>
      </c>
      <c r="I6484">
        <v>112973.99</v>
      </c>
      <c r="J6484" s="1">
        <v>34060</v>
      </c>
      <c r="K6484" t="s">
        <v>43</v>
      </c>
      <c r="L6484" t="s">
        <v>1398</v>
      </c>
      <c r="M6484">
        <v>0</v>
      </c>
      <c r="N6484" t="s">
        <v>7509</v>
      </c>
    </row>
    <row r="6485" spans="1:14" x14ac:dyDescent="0.2">
      <c r="A6485">
        <v>25924</v>
      </c>
      <c r="B6485">
        <v>1237</v>
      </c>
      <c r="C6485" t="str">
        <f>VLOOKUP(B6485,customer_name,2,FALSE)</f>
        <v>Customer#000001237</v>
      </c>
      <c r="D6485">
        <f>VLOOKUP(C6485,cust_num_nat_key,3,FALSE)</f>
        <v>20</v>
      </c>
      <c r="E6485" t="str">
        <f>VLOOKUP(D6485,nation_table,2,FALSE)</f>
        <v>SAUDI ARABIA</v>
      </c>
      <c r="F6485" t="str">
        <f>VLOOKUP(D6485,nation_table,4,FALSE)</f>
        <v>MIDDLE EAST</v>
      </c>
      <c r="G6485" t="str">
        <f>VLOOKUP(B6485,cust_segment,7,FALSE)</f>
        <v>BUILDING</v>
      </c>
      <c r="H6485" t="s">
        <v>39</v>
      </c>
      <c r="I6485">
        <v>347357.18</v>
      </c>
      <c r="J6485" s="1">
        <v>35670</v>
      </c>
      <c r="K6485" t="s">
        <v>40</v>
      </c>
      <c r="L6485" t="s">
        <v>2654</v>
      </c>
      <c r="M6485">
        <v>0</v>
      </c>
      <c r="N6485" t="s">
        <v>7510</v>
      </c>
    </row>
    <row r="6486" spans="1:14" x14ac:dyDescent="0.2">
      <c r="A6486">
        <v>25925</v>
      </c>
      <c r="B6486">
        <v>787</v>
      </c>
      <c r="C6486" t="str">
        <f>VLOOKUP(B6486,customer_name,2,FALSE)</f>
        <v>Customer#000000787</v>
      </c>
      <c r="D6486">
        <f>VLOOKUP(C6486,cust_num_nat_key,3,FALSE)</f>
        <v>10</v>
      </c>
      <c r="E6486" t="str">
        <f>VLOOKUP(D6486,nation_table,2,FALSE)</f>
        <v>IRAN</v>
      </c>
      <c r="F6486" t="str">
        <f>VLOOKUP(D6486,nation_table,4,FALSE)</f>
        <v>MIDDLE EAST</v>
      </c>
      <c r="G6486" t="str">
        <f>VLOOKUP(B6486,cust_segment,7,FALSE)</f>
        <v>AUTOMOBILE</v>
      </c>
      <c r="H6486" t="s">
        <v>39</v>
      </c>
      <c r="I6486">
        <v>147323.74</v>
      </c>
      <c r="J6486" s="1">
        <v>35639</v>
      </c>
      <c r="K6486" t="s">
        <v>43</v>
      </c>
      <c r="L6486" t="s">
        <v>54</v>
      </c>
      <c r="M6486">
        <v>0</v>
      </c>
      <c r="N6486" t="s">
        <v>7511</v>
      </c>
    </row>
    <row r="6487" spans="1:14" x14ac:dyDescent="0.2">
      <c r="A6487">
        <v>25926</v>
      </c>
      <c r="B6487">
        <v>1144</v>
      </c>
      <c r="C6487" t="str">
        <f>VLOOKUP(B6487,customer_name,2,FALSE)</f>
        <v>Customer#000001144</v>
      </c>
      <c r="D6487">
        <f>VLOOKUP(C6487,cust_num_nat_key,3,FALSE)</f>
        <v>1</v>
      </c>
      <c r="E6487" t="str">
        <f>VLOOKUP(D6487,nation_table,2,FALSE)</f>
        <v>ARGENTINA</v>
      </c>
      <c r="F6487" t="str">
        <f>VLOOKUP(D6487,nation_table,4,FALSE)</f>
        <v>AMERICA</v>
      </c>
      <c r="G6487" t="str">
        <f>VLOOKUP(B6487,cust_segment,7,FALSE)</f>
        <v>BUILDING</v>
      </c>
      <c r="H6487" t="s">
        <v>46</v>
      </c>
      <c r="I6487">
        <v>329606.34000000003</v>
      </c>
      <c r="J6487" s="1">
        <v>34659</v>
      </c>
      <c r="K6487" t="s">
        <v>56</v>
      </c>
      <c r="L6487" t="s">
        <v>225</v>
      </c>
      <c r="M6487">
        <v>0</v>
      </c>
      <c r="N6487" t="s">
        <v>7512</v>
      </c>
    </row>
    <row r="6488" spans="1:14" x14ac:dyDescent="0.2">
      <c r="A6488">
        <v>25927</v>
      </c>
      <c r="B6488">
        <v>712</v>
      </c>
      <c r="C6488" t="str">
        <f>VLOOKUP(B6488,customer_name,2,FALSE)</f>
        <v>Customer#000000712</v>
      </c>
      <c r="D6488">
        <f>VLOOKUP(C6488,cust_num_nat_key,3,FALSE)</f>
        <v>6</v>
      </c>
      <c r="E6488" t="str">
        <f>VLOOKUP(D6488,nation_table,2,FALSE)</f>
        <v>FRANCE</v>
      </c>
      <c r="F6488" t="str">
        <f>VLOOKUP(D6488,nation_table,4,FALSE)</f>
        <v>EUROPE</v>
      </c>
      <c r="G6488" t="str">
        <f>VLOOKUP(B6488,cust_segment,7,FALSE)</f>
        <v>BUILDING</v>
      </c>
      <c r="H6488" t="s">
        <v>46</v>
      </c>
      <c r="I6488">
        <v>212995.52</v>
      </c>
      <c r="J6488" s="1">
        <v>34447</v>
      </c>
      <c r="K6488" t="s">
        <v>61</v>
      </c>
      <c r="L6488" t="s">
        <v>1075</v>
      </c>
      <c r="M6488">
        <v>0</v>
      </c>
      <c r="N6488" t="s">
        <v>7513</v>
      </c>
    </row>
    <row r="6489" spans="1:14" x14ac:dyDescent="0.2">
      <c r="A6489">
        <v>25952</v>
      </c>
      <c r="B6489">
        <v>1303</v>
      </c>
      <c r="C6489" t="str">
        <f>VLOOKUP(B6489,customer_name,2,FALSE)</f>
        <v>Customer#000001303</v>
      </c>
      <c r="D6489">
        <f>VLOOKUP(C6489,cust_num_nat_key,3,FALSE)</f>
        <v>5</v>
      </c>
      <c r="E6489" t="str">
        <f>VLOOKUP(D6489,nation_table,2,FALSE)</f>
        <v>ETHIOPIA</v>
      </c>
      <c r="F6489" t="str">
        <f>VLOOKUP(D6489,nation_table,4,FALSE)</f>
        <v>AFRICA</v>
      </c>
      <c r="G6489" t="str">
        <f>VLOOKUP(B6489,cust_segment,7,FALSE)</f>
        <v>MACHINERY</v>
      </c>
      <c r="H6489" t="s">
        <v>46</v>
      </c>
      <c r="I6489">
        <v>160886.99</v>
      </c>
      <c r="J6489" s="1">
        <v>34217</v>
      </c>
      <c r="K6489" t="s">
        <v>56</v>
      </c>
      <c r="L6489" t="s">
        <v>1490</v>
      </c>
      <c r="M6489">
        <v>0</v>
      </c>
      <c r="N6489" t="s">
        <v>7514</v>
      </c>
    </row>
    <row r="6490" spans="1:14" x14ac:dyDescent="0.2">
      <c r="A6490">
        <v>25953</v>
      </c>
      <c r="B6490">
        <v>712</v>
      </c>
      <c r="C6490" t="str">
        <f>VLOOKUP(B6490,customer_name,2,FALSE)</f>
        <v>Customer#000000712</v>
      </c>
      <c r="D6490">
        <f>VLOOKUP(C6490,cust_num_nat_key,3,FALSE)</f>
        <v>6</v>
      </c>
      <c r="E6490" t="str">
        <f>VLOOKUP(D6490,nation_table,2,FALSE)</f>
        <v>FRANCE</v>
      </c>
      <c r="F6490" t="str">
        <f>VLOOKUP(D6490,nation_table,4,FALSE)</f>
        <v>EUROPE</v>
      </c>
      <c r="G6490" t="str">
        <f>VLOOKUP(B6490,cust_segment,7,FALSE)</f>
        <v>BUILDING</v>
      </c>
      <c r="H6490" t="s">
        <v>46</v>
      </c>
      <c r="I6490">
        <v>139775.62</v>
      </c>
      <c r="J6490" s="1">
        <v>34605</v>
      </c>
      <c r="K6490" t="s">
        <v>43</v>
      </c>
      <c r="L6490" t="s">
        <v>1181</v>
      </c>
      <c r="M6490">
        <v>0</v>
      </c>
      <c r="N6490" t="s">
        <v>7515</v>
      </c>
    </row>
    <row r="6491" spans="1:14" x14ac:dyDescent="0.2">
      <c r="A6491">
        <v>25954</v>
      </c>
      <c r="B6491">
        <v>340</v>
      </c>
      <c r="C6491" t="str">
        <f>VLOOKUP(B6491,customer_name,2,FALSE)</f>
        <v>Customer#000000340</v>
      </c>
      <c r="D6491">
        <f>VLOOKUP(C6491,cust_num_nat_key,3,FALSE)</f>
        <v>2</v>
      </c>
      <c r="E6491" t="str">
        <f>VLOOKUP(D6491,nation_table,2,FALSE)</f>
        <v>BRAZIL</v>
      </c>
      <c r="F6491" t="str">
        <f>VLOOKUP(D6491,nation_table,4,FALSE)</f>
        <v>AMERICA</v>
      </c>
      <c r="G6491" t="str">
        <f>VLOOKUP(B6491,cust_segment,7,FALSE)</f>
        <v>BUILDING</v>
      </c>
      <c r="H6491" t="s">
        <v>46</v>
      </c>
      <c r="I6491">
        <v>47607.41</v>
      </c>
      <c r="J6491" s="1">
        <v>34726</v>
      </c>
      <c r="K6491" t="s">
        <v>61</v>
      </c>
      <c r="L6491" t="s">
        <v>1255</v>
      </c>
      <c r="M6491">
        <v>0</v>
      </c>
      <c r="N6491" t="s">
        <v>7516</v>
      </c>
    </row>
    <row r="6492" spans="1:14" x14ac:dyDescent="0.2">
      <c r="A6492">
        <v>25955</v>
      </c>
      <c r="B6492">
        <v>137</v>
      </c>
      <c r="C6492" t="str">
        <f>VLOOKUP(B6492,customer_name,2,FALSE)</f>
        <v>Customer#000000137</v>
      </c>
      <c r="D6492">
        <f>VLOOKUP(C6492,cust_num_nat_key,3,FALSE)</f>
        <v>16</v>
      </c>
      <c r="E6492" t="str">
        <f>VLOOKUP(D6492,nation_table,2,FALSE)</f>
        <v>MOZAMBIQUE</v>
      </c>
      <c r="F6492" t="str">
        <f>VLOOKUP(D6492,nation_table,4,FALSE)</f>
        <v>AFRICA</v>
      </c>
      <c r="G6492" t="str">
        <f>VLOOKUP(B6492,cust_segment,7,FALSE)</f>
        <v>HOUSEHOLD</v>
      </c>
      <c r="H6492" t="s">
        <v>78</v>
      </c>
      <c r="I6492">
        <v>83224.84</v>
      </c>
      <c r="J6492" s="1">
        <v>34824</v>
      </c>
      <c r="K6492" t="s">
        <v>53</v>
      </c>
      <c r="L6492" t="s">
        <v>4616</v>
      </c>
      <c r="M6492">
        <v>0</v>
      </c>
      <c r="N6492" t="s">
        <v>7517</v>
      </c>
    </row>
    <row r="6493" spans="1:14" x14ac:dyDescent="0.2">
      <c r="A6493">
        <v>25956</v>
      </c>
      <c r="B6493">
        <v>1202</v>
      </c>
      <c r="C6493" t="str">
        <f>VLOOKUP(B6493,customer_name,2,FALSE)</f>
        <v>Customer#000001202</v>
      </c>
      <c r="D6493">
        <f>VLOOKUP(C6493,cust_num_nat_key,3,FALSE)</f>
        <v>0</v>
      </c>
      <c r="E6493" t="str">
        <f>VLOOKUP(D6493,nation_table,2,FALSE)</f>
        <v>ALGERIA</v>
      </c>
      <c r="F6493" t="str">
        <f>VLOOKUP(D6493,nation_table,4,FALSE)</f>
        <v>AFRICA</v>
      </c>
      <c r="G6493" t="str">
        <f>VLOOKUP(B6493,cust_segment,7,FALSE)</f>
        <v>BUILDING</v>
      </c>
      <c r="H6493" t="s">
        <v>39</v>
      </c>
      <c r="I6493">
        <v>159552.82</v>
      </c>
      <c r="J6493" s="1">
        <v>35950</v>
      </c>
      <c r="K6493" t="s">
        <v>40</v>
      </c>
      <c r="L6493" t="s">
        <v>249</v>
      </c>
      <c r="M6493">
        <v>0</v>
      </c>
      <c r="N6493" t="s">
        <v>7518</v>
      </c>
    </row>
    <row r="6494" spans="1:14" x14ac:dyDescent="0.2">
      <c r="A6494">
        <v>25957</v>
      </c>
      <c r="B6494">
        <v>715</v>
      </c>
      <c r="C6494" t="str">
        <f>VLOOKUP(B6494,customer_name,2,FALSE)</f>
        <v>Customer#000000715</v>
      </c>
      <c r="D6494">
        <f>VLOOKUP(C6494,cust_num_nat_key,3,FALSE)</f>
        <v>19</v>
      </c>
      <c r="E6494" t="str">
        <f>VLOOKUP(D6494,nation_table,2,FALSE)</f>
        <v>ROMANIA</v>
      </c>
      <c r="F6494" t="str">
        <f>VLOOKUP(D6494,nation_table,4,FALSE)</f>
        <v>EUROPE</v>
      </c>
      <c r="G6494" t="str">
        <f>VLOOKUP(B6494,cust_segment,7,FALSE)</f>
        <v>AUTOMOBILE</v>
      </c>
      <c r="H6494" t="s">
        <v>39</v>
      </c>
      <c r="I6494">
        <v>149481.20000000001</v>
      </c>
      <c r="J6494" s="1">
        <v>35278</v>
      </c>
      <c r="K6494" t="s">
        <v>56</v>
      </c>
      <c r="L6494" t="s">
        <v>3386</v>
      </c>
      <c r="M6494">
        <v>0</v>
      </c>
      <c r="N6494" t="s">
        <v>7519</v>
      </c>
    </row>
    <row r="6495" spans="1:14" x14ac:dyDescent="0.2">
      <c r="A6495">
        <v>25958</v>
      </c>
      <c r="B6495">
        <v>155</v>
      </c>
      <c r="C6495" t="str">
        <f>VLOOKUP(B6495,customer_name,2,FALSE)</f>
        <v>Customer#000000155</v>
      </c>
      <c r="D6495">
        <f>VLOOKUP(C6495,cust_num_nat_key,3,FALSE)</f>
        <v>0</v>
      </c>
      <c r="E6495" t="str">
        <f>VLOOKUP(D6495,nation_table,2,FALSE)</f>
        <v>ALGERIA</v>
      </c>
      <c r="F6495" t="str">
        <f>VLOOKUP(D6495,nation_table,4,FALSE)</f>
        <v>AFRICA</v>
      </c>
      <c r="G6495" t="str">
        <f>VLOOKUP(B6495,cust_segment,7,FALSE)</f>
        <v>AUTOMOBILE</v>
      </c>
      <c r="H6495" t="s">
        <v>39</v>
      </c>
      <c r="I6495">
        <v>192179.05</v>
      </c>
      <c r="J6495" s="1">
        <v>35601</v>
      </c>
      <c r="K6495" t="s">
        <v>53</v>
      </c>
      <c r="L6495" t="s">
        <v>264</v>
      </c>
      <c r="M6495">
        <v>0</v>
      </c>
      <c r="N6495" t="s">
        <v>7520</v>
      </c>
    </row>
    <row r="6496" spans="1:14" x14ac:dyDescent="0.2">
      <c r="A6496">
        <v>25959</v>
      </c>
      <c r="B6496">
        <v>310</v>
      </c>
      <c r="C6496" t="str">
        <f>VLOOKUP(B6496,customer_name,2,FALSE)</f>
        <v>Customer#000000310</v>
      </c>
      <c r="D6496">
        <f>VLOOKUP(C6496,cust_num_nat_key,3,FALSE)</f>
        <v>1</v>
      </c>
      <c r="E6496" t="str">
        <f>VLOOKUP(D6496,nation_table,2,FALSE)</f>
        <v>ARGENTINA</v>
      </c>
      <c r="F6496" t="str">
        <f>VLOOKUP(D6496,nation_table,4,FALSE)</f>
        <v>AMERICA</v>
      </c>
      <c r="G6496" t="str">
        <f>VLOOKUP(B6496,cust_segment,7,FALSE)</f>
        <v>FURNITURE</v>
      </c>
      <c r="H6496" t="s">
        <v>46</v>
      </c>
      <c r="I6496">
        <v>131373.92000000001</v>
      </c>
      <c r="J6496" s="1">
        <v>34533</v>
      </c>
      <c r="K6496" t="s">
        <v>56</v>
      </c>
      <c r="L6496" t="s">
        <v>3571</v>
      </c>
      <c r="M6496">
        <v>0</v>
      </c>
      <c r="N6496" t="s">
        <v>7521</v>
      </c>
    </row>
    <row r="6497" spans="1:14" x14ac:dyDescent="0.2">
      <c r="A6497">
        <v>25984</v>
      </c>
      <c r="B6497">
        <v>107</v>
      </c>
      <c r="C6497" t="str">
        <f>VLOOKUP(B6497,customer_name,2,FALSE)</f>
        <v>Customer#000000107</v>
      </c>
      <c r="D6497">
        <f>VLOOKUP(C6497,cust_num_nat_key,3,FALSE)</f>
        <v>15</v>
      </c>
      <c r="E6497" t="str">
        <f>VLOOKUP(D6497,nation_table,2,FALSE)</f>
        <v>MOROCCO</v>
      </c>
      <c r="F6497" t="str">
        <f>VLOOKUP(D6497,nation_table,4,FALSE)</f>
        <v>AFRICA</v>
      </c>
      <c r="G6497" t="str">
        <f>VLOOKUP(B6497,cust_segment,7,FALSE)</f>
        <v>AUTOMOBILE</v>
      </c>
      <c r="H6497" t="s">
        <v>39</v>
      </c>
      <c r="I6497">
        <v>26063.83</v>
      </c>
      <c r="J6497" s="1">
        <v>35545</v>
      </c>
      <c r="K6497" t="s">
        <v>40</v>
      </c>
      <c r="L6497" t="s">
        <v>2084</v>
      </c>
      <c r="M6497">
        <v>0</v>
      </c>
      <c r="N6497" t="s">
        <v>7522</v>
      </c>
    </row>
    <row r="6498" spans="1:14" x14ac:dyDescent="0.2">
      <c r="A6498">
        <v>25985</v>
      </c>
      <c r="B6498">
        <v>469</v>
      </c>
      <c r="C6498" t="str">
        <f>VLOOKUP(B6498,customer_name,2,FALSE)</f>
        <v>Customer#000000469</v>
      </c>
      <c r="D6498">
        <f>VLOOKUP(C6498,cust_num_nat_key,3,FALSE)</f>
        <v>12</v>
      </c>
      <c r="E6498" t="str">
        <f>VLOOKUP(D6498,nation_table,2,FALSE)</f>
        <v>JAPAN</v>
      </c>
      <c r="F6498" t="str">
        <f>VLOOKUP(D6498,nation_table,4,FALSE)</f>
        <v>ASIA</v>
      </c>
      <c r="G6498" t="str">
        <f>VLOOKUP(B6498,cust_segment,7,FALSE)</f>
        <v>BUILDING</v>
      </c>
      <c r="H6498" t="s">
        <v>46</v>
      </c>
      <c r="I6498">
        <v>169716.48000000001</v>
      </c>
      <c r="J6498" s="1">
        <v>33850</v>
      </c>
      <c r="K6498" t="s">
        <v>40</v>
      </c>
      <c r="L6498" t="s">
        <v>62</v>
      </c>
      <c r="M6498">
        <v>0</v>
      </c>
      <c r="N6498" t="s">
        <v>7523</v>
      </c>
    </row>
    <row r="6499" spans="1:14" x14ac:dyDescent="0.2">
      <c r="A6499">
        <v>25986</v>
      </c>
      <c r="B6499">
        <v>206</v>
      </c>
      <c r="C6499" t="str">
        <f>VLOOKUP(B6499,customer_name,2,FALSE)</f>
        <v>Customer#000000206</v>
      </c>
      <c r="D6499">
        <f>VLOOKUP(C6499,cust_num_nat_key,3,FALSE)</f>
        <v>9</v>
      </c>
      <c r="E6499" t="str">
        <f>VLOOKUP(D6499,nation_table,2,FALSE)</f>
        <v>INDONESIA</v>
      </c>
      <c r="F6499" t="str">
        <f>VLOOKUP(D6499,nation_table,4,FALSE)</f>
        <v>ASIA</v>
      </c>
      <c r="G6499" t="str">
        <f>VLOOKUP(B6499,cust_segment,7,FALSE)</f>
        <v>AUTOMOBILE</v>
      </c>
      <c r="H6499" t="s">
        <v>46</v>
      </c>
      <c r="I6499">
        <v>232381.51</v>
      </c>
      <c r="J6499" s="1">
        <v>33778</v>
      </c>
      <c r="K6499" t="s">
        <v>61</v>
      </c>
      <c r="L6499" t="s">
        <v>1448</v>
      </c>
      <c r="M6499">
        <v>0</v>
      </c>
      <c r="N6499" t="s">
        <v>7524</v>
      </c>
    </row>
    <row r="6500" spans="1:14" x14ac:dyDescent="0.2">
      <c r="A6500">
        <v>25987</v>
      </c>
      <c r="B6500">
        <v>286</v>
      </c>
      <c r="C6500" t="str">
        <f>VLOOKUP(B6500,customer_name,2,FALSE)</f>
        <v>Customer#000000286</v>
      </c>
      <c r="D6500">
        <f>VLOOKUP(C6500,cust_num_nat_key,3,FALSE)</f>
        <v>22</v>
      </c>
      <c r="E6500" t="str">
        <f>VLOOKUP(D6500,nation_table,2,FALSE)</f>
        <v>RUSSIA</v>
      </c>
      <c r="F6500" t="str">
        <f>VLOOKUP(D6500,nation_table,4,FALSE)</f>
        <v>EUROPE</v>
      </c>
      <c r="G6500" t="str">
        <f>VLOOKUP(B6500,cust_segment,7,FALSE)</f>
        <v>HOUSEHOLD</v>
      </c>
      <c r="H6500" t="s">
        <v>39</v>
      </c>
      <c r="I6500">
        <v>89411.76</v>
      </c>
      <c r="J6500" s="1">
        <v>35689</v>
      </c>
      <c r="K6500" t="s">
        <v>53</v>
      </c>
      <c r="L6500" t="s">
        <v>1836</v>
      </c>
      <c r="M6500">
        <v>0</v>
      </c>
      <c r="N6500" t="s">
        <v>7525</v>
      </c>
    </row>
    <row r="6501" spans="1:14" x14ac:dyDescent="0.2">
      <c r="A6501">
        <v>25988</v>
      </c>
      <c r="B6501">
        <v>883</v>
      </c>
      <c r="C6501" t="str">
        <f>VLOOKUP(B6501,customer_name,2,FALSE)</f>
        <v>Customer#000000883</v>
      </c>
      <c r="D6501">
        <f>VLOOKUP(C6501,cust_num_nat_key,3,FALSE)</f>
        <v>3</v>
      </c>
      <c r="E6501" t="str">
        <f>VLOOKUP(D6501,nation_table,2,FALSE)</f>
        <v>CANADA</v>
      </c>
      <c r="F6501" t="str">
        <f>VLOOKUP(D6501,nation_table,4,FALSE)</f>
        <v>AMERICA</v>
      </c>
      <c r="G6501" t="str">
        <f>VLOOKUP(B6501,cust_segment,7,FALSE)</f>
        <v>FURNITURE</v>
      </c>
      <c r="H6501" t="s">
        <v>39</v>
      </c>
      <c r="I6501">
        <v>52647.51</v>
      </c>
      <c r="J6501" s="1">
        <v>35352</v>
      </c>
      <c r="K6501" t="s">
        <v>43</v>
      </c>
      <c r="L6501" t="s">
        <v>819</v>
      </c>
      <c r="M6501">
        <v>0</v>
      </c>
      <c r="N6501" t="s">
        <v>7526</v>
      </c>
    </row>
    <row r="6502" spans="1:14" x14ac:dyDescent="0.2">
      <c r="A6502">
        <v>25989</v>
      </c>
      <c r="B6502">
        <v>311</v>
      </c>
      <c r="C6502" t="str">
        <f>VLOOKUP(B6502,customer_name,2,FALSE)</f>
        <v>Customer#000000311</v>
      </c>
      <c r="D6502">
        <f>VLOOKUP(C6502,cust_num_nat_key,3,FALSE)</f>
        <v>23</v>
      </c>
      <c r="E6502" t="str">
        <f>VLOOKUP(D6502,nation_table,2,FALSE)</f>
        <v>UNITED KINGDOM</v>
      </c>
      <c r="F6502" t="str">
        <f>VLOOKUP(D6502,nation_table,4,FALSE)</f>
        <v>EUROPE</v>
      </c>
      <c r="G6502" t="str">
        <f>VLOOKUP(B6502,cust_segment,7,FALSE)</f>
        <v>AUTOMOBILE</v>
      </c>
      <c r="H6502" t="s">
        <v>39</v>
      </c>
      <c r="I6502">
        <v>319209.65999999997</v>
      </c>
      <c r="J6502" s="1">
        <v>35933</v>
      </c>
      <c r="K6502" t="s">
        <v>43</v>
      </c>
      <c r="L6502" t="s">
        <v>3103</v>
      </c>
      <c r="M6502">
        <v>0</v>
      </c>
      <c r="N6502" t="s">
        <v>7527</v>
      </c>
    </row>
    <row r="6503" spans="1:14" x14ac:dyDescent="0.2">
      <c r="A6503">
        <v>25990</v>
      </c>
      <c r="B6503">
        <v>1357</v>
      </c>
      <c r="C6503" t="str">
        <f>VLOOKUP(B6503,customer_name,2,FALSE)</f>
        <v>Customer#000001357</v>
      </c>
      <c r="D6503">
        <f>VLOOKUP(C6503,cust_num_nat_key,3,FALSE)</f>
        <v>15</v>
      </c>
      <c r="E6503" t="str">
        <f>VLOOKUP(D6503,nation_table,2,FALSE)</f>
        <v>MOROCCO</v>
      </c>
      <c r="F6503" t="str">
        <f>VLOOKUP(D6503,nation_table,4,FALSE)</f>
        <v>AFRICA</v>
      </c>
      <c r="G6503" t="str">
        <f>VLOOKUP(B6503,cust_segment,7,FALSE)</f>
        <v>BUILDING</v>
      </c>
      <c r="H6503" t="s">
        <v>46</v>
      </c>
      <c r="I6503">
        <v>263432.53000000003</v>
      </c>
      <c r="J6503" s="1">
        <v>34401</v>
      </c>
      <c r="K6503" t="s">
        <v>53</v>
      </c>
      <c r="L6503" t="s">
        <v>2317</v>
      </c>
      <c r="M6503">
        <v>0</v>
      </c>
      <c r="N6503" t="s">
        <v>7528</v>
      </c>
    </row>
    <row r="6504" spans="1:14" x14ac:dyDescent="0.2">
      <c r="A6504">
        <v>25991</v>
      </c>
      <c r="B6504">
        <v>619</v>
      </c>
      <c r="C6504" t="str">
        <f>VLOOKUP(B6504,customer_name,2,FALSE)</f>
        <v>Customer#000000619</v>
      </c>
      <c r="D6504">
        <f>VLOOKUP(C6504,cust_num_nat_key,3,FALSE)</f>
        <v>24</v>
      </c>
      <c r="E6504" t="str">
        <f>VLOOKUP(D6504,nation_table,2,FALSE)</f>
        <v>UNITED STATES</v>
      </c>
      <c r="F6504" t="str">
        <f>VLOOKUP(D6504,nation_table,4,FALSE)</f>
        <v>AMERICA</v>
      </c>
      <c r="G6504" t="str">
        <f>VLOOKUP(B6504,cust_segment,7,FALSE)</f>
        <v>FURNITURE</v>
      </c>
      <c r="H6504" t="s">
        <v>39</v>
      </c>
      <c r="I6504">
        <v>241392.91</v>
      </c>
      <c r="J6504" s="1">
        <v>35901</v>
      </c>
      <c r="K6504" t="s">
        <v>43</v>
      </c>
      <c r="L6504" t="s">
        <v>392</v>
      </c>
      <c r="M6504">
        <v>0</v>
      </c>
      <c r="N6504" t="s">
        <v>7529</v>
      </c>
    </row>
    <row r="6505" spans="1:14" x14ac:dyDescent="0.2">
      <c r="A6505">
        <v>26016</v>
      </c>
      <c r="B6505">
        <v>214</v>
      </c>
      <c r="C6505" t="str">
        <f>VLOOKUP(B6505,customer_name,2,FALSE)</f>
        <v>Customer#000000214</v>
      </c>
      <c r="D6505">
        <f>VLOOKUP(C6505,cust_num_nat_key,3,FALSE)</f>
        <v>8</v>
      </c>
      <c r="E6505" t="str">
        <f>VLOOKUP(D6505,nation_table,2,FALSE)</f>
        <v>INDIA</v>
      </c>
      <c r="F6505" t="str">
        <f>VLOOKUP(D6505,nation_table,4,FALSE)</f>
        <v>ASIA</v>
      </c>
      <c r="G6505" t="str">
        <f>VLOOKUP(B6505,cust_segment,7,FALSE)</f>
        <v>MACHINERY</v>
      </c>
      <c r="H6505" t="s">
        <v>46</v>
      </c>
      <c r="I6505">
        <v>179880.05</v>
      </c>
      <c r="J6505" s="1">
        <v>34615</v>
      </c>
      <c r="K6505" t="s">
        <v>56</v>
      </c>
      <c r="L6505" t="s">
        <v>124</v>
      </c>
      <c r="M6505">
        <v>0</v>
      </c>
      <c r="N6505" t="s">
        <v>7530</v>
      </c>
    </row>
    <row r="6506" spans="1:14" x14ac:dyDescent="0.2">
      <c r="A6506">
        <v>26017</v>
      </c>
      <c r="B6506">
        <v>215</v>
      </c>
      <c r="C6506" t="str">
        <f>VLOOKUP(B6506,customer_name,2,FALSE)</f>
        <v>Customer#000000215</v>
      </c>
      <c r="D6506">
        <f>VLOOKUP(C6506,cust_num_nat_key,3,FALSE)</f>
        <v>9</v>
      </c>
      <c r="E6506" t="str">
        <f>VLOOKUP(D6506,nation_table,2,FALSE)</f>
        <v>INDONESIA</v>
      </c>
      <c r="F6506" t="str">
        <f>VLOOKUP(D6506,nation_table,4,FALSE)</f>
        <v>ASIA</v>
      </c>
      <c r="G6506" t="str">
        <f>VLOOKUP(B6506,cust_segment,7,FALSE)</f>
        <v>FURNITURE</v>
      </c>
      <c r="H6506" t="s">
        <v>39</v>
      </c>
      <c r="I6506">
        <v>149895.69</v>
      </c>
      <c r="J6506" s="1">
        <v>35951</v>
      </c>
      <c r="K6506" t="s">
        <v>56</v>
      </c>
      <c r="L6506" t="s">
        <v>719</v>
      </c>
      <c r="M6506">
        <v>0</v>
      </c>
      <c r="N6506" t="s">
        <v>7531</v>
      </c>
    </row>
    <row r="6507" spans="1:14" x14ac:dyDescent="0.2">
      <c r="A6507">
        <v>26018</v>
      </c>
      <c r="B6507">
        <v>803</v>
      </c>
      <c r="C6507" t="str">
        <f>VLOOKUP(B6507,customer_name,2,FALSE)</f>
        <v>Customer#000000803</v>
      </c>
      <c r="D6507">
        <f>VLOOKUP(C6507,cust_num_nat_key,3,FALSE)</f>
        <v>18</v>
      </c>
      <c r="E6507" t="str">
        <f>VLOOKUP(D6507,nation_table,2,FALSE)</f>
        <v>CHINA</v>
      </c>
      <c r="F6507" t="str">
        <f>VLOOKUP(D6507,nation_table,4,FALSE)</f>
        <v>ASIA</v>
      </c>
      <c r="G6507" t="str">
        <f>VLOOKUP(B6507,cust_segment,7,FALSE)</f>
        <v>BUILDING</v>
      </c>
      <c r="H6507" t="s">
        <v>39</v>
      </c>
      <c r="I6507">
        <v>186262.65</v>
      </c>
      <c r="J6507" s="1">
        <v>35621</v>
      </c>
      <c r="K6507" t="s">
        <v>61</v>
      </c>
      <c r="L6507" t="s">
        <v>431</v>
      </c>
      <c r="M6507">
        <v>0</v>
      </c>
      <c r="N6507" t="s">
        <v>7532</v>
      </c>
    </row>
    <row r="6508" spans="1:14" x14ac:dyDescent="0.2">
      <c r="A6508">
        <v>26019</v>
      </c>
      <c r="B6508">
        <v>1319</v>
      </c>
      <c r="C6508" t="str">
        <f>VLOOKUP(B6508,customer_name,2,FALSE)</f>
        <v>Customer#000001319</v>
      </c>
      <c r="D6508">
        <f>VLOOKUP(C6508,cust_num_nat_key,3,FALSE)</f>
        <v>9</v>
      </c>
      <c r="E6508" t="str">
        <f>VLOOKUP(D6508,nation_table,2,FALSE)</f>
        <v>INDONESIA</v>
      </c>
      <c r="F6508" t="str">
        <f>VLOOKUP(D6508,nation_table,4,FALSE)</f>
        <v>ASIA</v>
      </c>
      <c r="G6508" t="str">
        <f>VLOOKUP(B6508,cust_segment,7,FALSE)</f>
        <v>MACHINERY</v>
      </c>
      <c r="H6508" t="s">
        <v>39</v>
      </c>
      <c r="I6508">
        <v>103462.85</v>
      </c>
      <c r="J6508" s="1">
        <v>35758</v>
      </c>
      <c r="K6508" t="s">
        <v>43</v>
      </c>
      <c r="L6508" t="s">
        <v>863</v>
      </c>
      <c r="M6508">
        <v>0</v>
      </c>
      <c r="N6508" t="s">
        <v>7533</v>
      </c>
    </row>
    <row r="6509" spans="1:14" x14ac:dyDescent="0.2">
      <c r="A6509">
        <v>26020</v>
      </c>
      <c r="B6509">
        <v>1469</v>
      </c>
      <c r="C6509" t="str">
        <f>VLOOKUP(B6509,customer_name,2,FALSE)</f>
        <v>Customer#000001469</v>
      </c>
      <c r="D6509">
        <f>VLOOKUP(C6509,cust_num_nat_key,3,FALSE)</f>
        <v>7</v>
      </c>
      <c r="E6509" t="str">
        <f>VLOOKUP(D6509,nation_table,2,FALSE)</f>
        <v>GERMANY</v>
      </c>
      <c r="F6509" t="str">
        <f>VLOOKUP(D6509,nation_table,4,FALSE)</f>
        <v>EUROPE</v>
      </c>
      <c r="G6509" t="str">
        <f>VLOOKUP(B6509,cust_segment,7,FALSE)</f>
        <v>FURNITURE</v>
      </c>
      <c r="H6509" t="s">
        <v>39</v>
      </c>
      <c r="I6509">
        <v>128116.1</v>
      </c>
      <c r="J6509" s="1">
        <v>35102</v>
      </c>
      <c r="K6509" t="s">
        <v>40</v>
      </c>
      <c r="L6509" t="s">
        <v>1815</v>
      </c>
      <c r="M6509">
        <v>0</v>
      </c>
      <c r="N6509" t="s">
        <v>7534</v>
      </c>
    </row>
    <row r="6510" spans="1:14" x14ac:dyDescent="0.2">
      <c r="A6510">
        <v>26021</v>
      </c>
      <c r="B6510">
        <v>850</v>
      </c>
      <c r="C6510" t="str">
        <f>VLOOKUP(B6510,customer_name,2,FALSE)</f>
        <v>Customer#000000850</v>
      </c>
      <c r="D6510">
        <f>VLOOKUP(C6510,cust_num_nat_key,3,FALSE)</f>
        <v>22</v>
      </c>
      <c r="E6510" t="str">
        <f>VLOOKUP(D6510,nation_table,2,FALSE)</f>
        <v>RUSSIA</v>
      </c>
      <c r="F6510" t="str">
        <f>VLOOKUP(D6510,nation_table,4,FALSE)</f>
        <v>EUROPE</v>
      </c>
      <c r="G6510" t="str">
        <f>VLOOKUP(B6510,cust_segment,7,FALSE)</f>
        <v>FURNITURE</v>
      </c>
      <c r="H6510" t="s">
        <v>46</v>
      </c>
      <c r="I6510">
        <v>89984.89</v>
      </c>
      <c r="J6510" s="1">
        <v>33862</v>
      </c>
      <c r="K6510" t="s">
        <v>43</v>
      </c>
      <c r="L6510" t="s">
        <v>2021</v>
      </c>
      <c r="M6510">
        <v>0</v>
      </c>
      <c r="N6510" t="s">
        <v>7535</v>
      </c>
    </row>
    <row r="6511" spans="1:14" x14ac:dyDescent="0.2">
      <c r="A6511">
        <v>26022</v>
      </c>
      <c r="B6511">
        <v>745</v>
      </c>
      <c r="C6511" t="str">
        <f>VLOOKUP(B6511,customer_name,2,FALSE)</f>
        <v>Customer#000000745</v>
      </c>
      <c r="D6511">
        <f>VLOOKUP(C6511,cust_num_nat_key,3,FALSE)</f>
        <v>18</v>
      </c>
      <c r="E6511" t="str">
        <f>VLOOKUP(D6511,nation_table,2,FALSE)</f>
        <v>CHINA</v>
      </c>
      <c r="F6511" t="str">
        <f>VLOOKUP(D6511,nation_table,4,FALSE)</f>
        <v>ASIA</v>
      </c>
      <c r="G6511" t="str">
        <f>VLOOKUP(B6511,cust_segment,7,FALSE)</f>
        <v>FURNITURE</v>
      </c>
      <c r="H6511" t="s">
        <v>39</v>
      </c>
      <c r="I6511">
        <v>188816.32</v>
      </c>
      <c r="J6511" s="1">
        <v>35719</v>
      </c>
      <c r="K6511" t="s">
        <v>61</v>
      </c>
      <c r="L6511" t="s">
        <v>1260</v>
      </c>
      <c r="M6511">
        <v>0</v>
      </c>
      <c r="N6511" t="s">
        <v>7536</v>
      </c>
    </row>
    <row r="6512" spans="1:14" x14ac:dyDescent="0.2">
      <c r="A6512">
        <v>26023</v>
      </c>
      <c r="B6512">
        <v>1261</v>
      </c>
      <c r="C6512" t="str">
        <f>VLOOKUP(B6512,customer_name,2,FALSE)</f>
        <v>Customer#000001261</v>
      </c>
      <c r="D6512">
        <f>VLOOKUP(C6512,cust_num_nat_key,3,FALSE)</f>
        <v>20</v>
      </c>
      <c r="E6512" t="str">
        <f>VLOOKUP(D6512,nation_table,2,FALSE)</f>
        <v>SAUDI ARABIA</v>
      </c>
      <c r="F6512" t="str">
        <f>VLOOKUP(D6512,nation_table,4,FALSE)</f>
        <v>MIDDLE EAST</v>
      </c>
      <c r="G6512" t="str">
        <f>VLOOKUP(B6512,cust_segment,7,FALSE)</f>
        <v>BUILDING</v>
      </c>
      <c r="H6512" t="s">
        <v>46</v>
      </c>
      <c r="I6512">
        <v>201881.67</v>
      </c>
      <c r="J6512" s="1">
        <v>34202</v>
      </c>
      <c r="K6512" t="s">
        <v>56</v>
      </c>
      <c r="L6512" t="s">
        <v>59</v>
      </c>
      <c r="M6512">
        <v>0</v>
      </c>
      <c r="N6512" t="s">
        <v>7537</v>
      </c>
    </row>
    <row r="6513" spans="1:14" x14ac:dyDescent="0.2">
      <c r="A6513">
        <v>26048</v>
      </c>
      <c r="B6513">
        <v>251</v>
      </c>
      <c r="C6513" t="str">
        <f>VLOOKUP(B6513,customer_name,2,FALSE)</f>
        <v>Customer#000000251</v>
      </c>
      <c r="D6513">
        <f>VLOOKUP(C6513,cust_num_nat_key,3,FALSE)</f>
        <v>13</v>
      </c>
      <c r="E6513" t="str">
        <f>VLOOKUP(D6513,nation_table,2,FALSE)</f>
        <v>JORDAN</v>
      </c>
      <c r="F6513" t="str">
        <f>VLOOKUP(D6513,nation_table,4,FALSE)</f>
        <v>MIDDLE EAST</v>
      </c>
      <c r="G6513" t="str">
        <f>VLOOKUP(B6513,cust_segment,7,FALSE)</f>
        <v>HOUSEHOLD</v>
      </c>
      <c r="H6513" t="s">
        <v>39</v>
      </c>
      <c r="I6513">
        <v>73821.73</v>
      </c>
      <c r="J6513" s="1">
        <v>35978</v>
      </c>
      <c r="K6513" t="s">
        <v>40</v>
      </c>
      <c r="L6513" t="s">
        <v>392</v>
      </c>
      <c r="M6513">
        <v>0</v>
      </c>
      <c r="N6513" t="s">
        <v>7538</v>
      </c>
    </row>
    <row r="6514" spans="1:14" x14ac:dyDescent="0.2">
      <c r="A6514">
        <v>26049</v>
      </c>
      <c r="B6514">
        <v>937</v>
      </c>
      <c r="C6514" t="str">
        <f>VLOOKUP(B6514,customer_name,2,FALSE)</f>
        <v>Customer#000000937</v>
      </c>
      <c r="D6514">
        <f>VLOOKUP(C6514,cust_num_nat_key,3,FALSE)</f>
        <v>23</v>
      </c>
      <c r="E6514" t="str">
        <f>VLOOKUP(D6514,nation_table,2,FALSE)</f>
        <v>UNITED KINGDOM</v>
      </c>
      <c r="F6514" t="str">
        <f>VLOOKUP(D6514,nation_table,4,FALSE)</f>
        <v>EUROPE</v>
      </c>
      <c r="G6514" t="str">
        <f>VLOOKUP(B6514,cust_segment,7,FALSE)</f>
        <v>AUTOMOBILE</v>
      </c>
      <c r="H6514" t="s">
        <v>46</v>
      </c>
      <c r="I6514">
        <v>51331.76</v>
      </c>
      <c r="J6514" s="1">
        <v>34759</v>
      </c>
      <c r="K6514" t="s">
        <v>56</v>
      </c>
      <c r="L6514" t="s">
        <v>5495</v>
      </c>
      <c r="M6514">
        <v>0</v>
      </c>
      <c r="N6514" t="s">
        <v>7539</v>
      </c>
    </row>
    <row r="6515" spans="1:14" x14ac:dyDescent="0.2">
      <c r="A6515">
        <v>26050</v>
      </c>
      <c r="B6515">
        <v>187</v>
      </c>
      <c r="C6515" t="str">
        <f>VLOOKUP(B6515,customer_name,2,FALSE)</f>
        <v>Customer#000000187</v>
      </c>
      <c r="D6515">
        <f>VLOOKUP(C6515,cust_num_nat_key,3,FALSE)</f>
        <v>4</v>
      </c>
      <c r="E6515" t="str">
        <f>VLOOKUP(D6515,nation_table,2,FALSE)</f>
        <v>EGYPT</v>
      </c>
      <c r="F6515" t="str">
        <f>VLOOKUP(D6515,nation_table,4,FALSE)</f>
        <v>MIDDLE EAST</v>
      </c>
      <c r="G6515" t="str">
        <f>VLOOKUP(B6515,cust_segment,7,FALSE)</f>
        <v>FURNITURE</v>
      </c>
      <c r="H6515" t="s">
        <v>39</v>
      </c>
      <c r="I6515">
        <v>130542.47</v>
      </c>
      <c r="J6515" s="1">
        <v>34867</v>
      </c>
      <c r="K6515" t="s">
        <v>56</v>
      </c>
      <c r="L6515" t="s">
        <v>798</v>
      </c>
      <c r="M6515">
        <v>0</v>
      </c>
      <c r="N6515" t="s">
        <v>7540</v>
      </c>
    </row>
    <row r="6516" spans="1:14" x14ac:dyDescent="0.2">
      <c r="A6516">
        <v>26051</v>
      </c>
      <c r="B6516">
        <v>178</v>
      </c>
      <c r="C6516" t="str">
        <f>VLOOKUP(B6516,customer_name,2,FALSE)</f>
        <v>Customer#000000178</v>
      </c>
      <c r="D6516">
        <f>VLOOKUP(C6516,cust_num_nat_key,3,FALSE)</f>
        <v>21</v>
      </c>
      <c r="E6516" t="str">
        <f>VLOOKUP(D6516,nation_table,2,FALSE)</f>
        <v>VIETNAM</v>
      </c>
      <c r="F6516" t="str">
        <f>VLOOKUP(D6516,nation_table,4,FALSE)</f>
        <v>ASIA</v>
      </c>
      <c r="G6516" t="str">
        <f>VLOOKUP(B6516,cust_segment,7,FALSE)</f>
        <v>FURNITURE</v>
      </c>
      <c r="H6516" t="s">
        <v>46</v>
      </c>
      <c r="I6516">
        <v>113473.4</v>
      </c>
      <c r="J6516" s="1">
        <v>34148</v>
      </c>
      <c r="K6516" t="s">
        <v>53</v>
      </c>
      <c r="L6516" t="s">
        <v>1454</v>
      </c>
      <c r="M6516">
        <v>0</v>
      </c>
      <c r="N6516" t="s">
        <v>7541</v>
      </c>
    </row>
    <row r="6517" spans="1:14" x14ac:dyDescent="0.2">
      <c r="A6517">
        <v>26052</v>
      </c>
      <c r="B6517">
        <v>277</v>
      </c>
      <c r="C6517" t="str">
        <f>VLOOKUP(B6517,customer_name,2,FALSE)</f>
        <v>Customer#000000277</v>
      </c>
      <c r="D6517">
        <f>VLOOKUP(C6517,cust_num_nat_key,3,FALSE)</f>
        <v>23</v>
      </c>
      <c r="E6517" t="str">
        <f>VLOOKUP(D6517,nation_table,2,FALSE)</f>
        <v>UNITED KINGDOM</v>
      </c>
      <c r="F6517" t="str">
        <f>VLOOKUP(D6517,nation_table,4,FALSE)</f>
        <v>EUROPE</v>
      </c>
      <c r="G6517" t="str">
        <f>VLOOKUP(B6517,cust_segment,7,FALSE)</f>
        <v>BUILDING</v>
      </c>
      <c r="H6517" t="s">
        <v>39</v>
      </c>
      <c r="I6517">
        <v>158777.45000000001</v>
      </c>
      <c r="J6517" s="1">
        <v>35185</v>
      </c>
      <c r="K6517" t="s">
        <v>61</v>
      </c>
      <c r="L6517" t="s">
        <v>142</v>
      </c>
      <c r="M6517">
        <v>0</v>
      </c>
      <c r="N6517" t="s">
        <v>7542</v>
      </c>
    </row>
    <row r="6518" spans="1:14" x14ac:dyDescent="0.2">
      <c r="A6518">
        <v>26053</v>
      </c>
      <c r="B6518">
        <v>853</v>
      </c>
      <c r="C6518" t="str">
        <f>VLOOKUP(B6518,customer_name,2,FALSE)</f>
        <v>Customer#000000853</v>
      </c>
      <c r="D6518">
        <f>VLOOKUP(C6518,cust_num_nat_key,3,FALSE)</f>
        <v>2</v>
      </c>
      <c r="E6518" t="str">
        <f>VLOOKUP(D6518,nation_table,2,FALSE)</f>
        <v>BRAZIL</v>
      </c>
      <c r="F6518" t="str">
        <f>VLOOKUP(D6518,nation_table,4,FALSE)</f>
        <v>AMERICA</v>
      </c>
      <c r="G6518" t="str">
        <f>VLOOKUP(B6518,cust_segment,7,FALSE)</f>
        <v>MACHINERY</v>
      </c>
      <c r="H6518" t="s">
        <v>46</v>
      </c>
      <c r="I6518">
        <v>176600.98</v>
      </c>
      <c r="J6518" s="1">
        <v>33628</v>
      </c>
      <c r="K6518" t="s">
        <v>40</v>
      </c>
      <c r="L6518" t="s">
        <v>1712</v>
      </c>
      <c r="M6518">
        <v>0</v>
      </c>
      <c r="N6518" t="s">
        <v>7543</v>
      </c>
    </row>
    <row r="6519" spans="1:14" x14ac:dyDescent="0.2">
      <c r="A6519">
        <v>26054</v>
      </c>
      <c r="B6519">
        <v>841</v>
      </c>
      <c r="C6519" t="str">
        <f>VLOOKUP(B6519,customer_name,2,FALSE)</f>
        <v>Customer#000000841</v>
      </c>
      <c r="D6519">
        <f>VLOOKUP(C6519,cust_num_nat_key,3,FALSE)</f>
        <v>9</v>
      </c>
      <c r="E6519" t="str">
        <f>VLOOKUP(D6519,nation_table,2,FALSE)</f>
        <v>INDONESIA</v>
      </c>
      <c r="F6519" t="str">
        <f>VLOOKUP(D6519,nation_table,4,FALSE)</f>
        <v>ASIA</v>
      </c>
      <c r="G6519" t="str">
        <f>VLOOKUP(B6519,cust_segment,7,FALSE)</f>
        <v>FURNITURE</v>
      </c>
      <c r="H6519" t="s">
        <v>46</v>
      </c>
      <c r="I6519">
        <v>269902.52</v>
      </c>
      <c r="J6519" s="1">
        <v>34013</v>
      </c>
      <c r="K6519" t="s">
        <v>43</v>
      </c>
      <c r="L6519" t="s">
        <v>2659</v>
      </c>
      <c r="M6519">
        <v>0</v>
      </c>
      <c r="N6519" t="s">
        <v>7544</v>
      </c>
    </row>
    <row r="6520" spans="1:14" x14ac:dyDescent="0.2">
      <c r="A6520">
        <v>26055</v>
      </c>
      <c r="B6520">
        <v>610</v>
      </c>
      <c r="C6520" t="str">
        <f>VLOOKUP(B6520,customer_name,2,FALSE)</f>
        <v>Customer#000000610</v>
      </c>
      <c r="D6520">
        <f>VLOOKUP(C6520,cust_num_nat_key,3,FALSE)</f>
        <v>11</v>
      </c>
      <c r="E6520" t="str">
        <f>VLOOKUP(D6520,nation_table,2,FALSE)</f>
        <v>IRAQ</v>
      </c>
      <c r="F6520" t="str">
        <f>VLOOKUP(D6520,nation_table,4,FALSE)</f>
        <v>MIDDLE EAST</v>
      </c>
      <c r="G6520" t="str">
        <f>VLOOKUP(B6520,cust_segment,7,FALSE)</f>
        <v>BUILDING</v>
      </c>
      <c r="H6520" t="s">
        <v>46</v>
      </c>
      <c r="I6520">
        <v>162873.56</v>
      </c>
      <c r="J6520" s="1">
        <v>33934</v>
      </c>
      <c r="K6520" t="s">
        <v>53</v>
      </c>
      <c r="L6520" t="s">
        <v>481</v>
      </c>
      <c r="M6520">
        <v>0</v>
      </c>
      <c r="N6520" t="s">
        <v>7545</v>
      </c>
    </row>
    <row r="6521" spans="1:14" x14ac:dyDescent="0.2">
      <c r="A6521">
        <v>26080</v>
      </c>
      <c r="B6521">
        <v>601</v>
      </c>
      <c r="C6521" t="str">
        <f>VLOOKUP(B6521,customer_name,2,FALSE)</f>
        <v>Customer#000000601</v>
      </c>
      <c r="D6521">
        <f>VLOOKUP(C6521,cust_num_nat_key,3,FALSE)</f>
        <v>1</v>
      </c>
      <c r="E6521" t="str">
        <f>VLOOKUP(D6521,nation_table,2,FALSE)</f>
        <v>ARGENTINA</v>
      </c>
      <c r="F6521" t="str">
        <f>VLOOKUP(D6521,nation_table,4,FALSE)</f>
        <v>AMERICA</v>
      </c>
      <c r="G6521" t="str">
        <f>VLOOKUP(B6521,cust_segment,7,FALSE)</f>
        <v>BUILDING</v>
      </c>
      <c r="H6521" t="s">
        <v>46</v>
      </c>
      <c r="I6521">
        <v>178627.8</v>
      </c>
      <c r="J6521" s="1">
        <v>34319</v>
      </c>
      <c r="K6521" t="s">
        <v>43</v>
      </c>
      <c r="L6521" t="s">
        <v>899</v>
      </c>
      <c r="M6521">
        <v>0</v>
      </c>
      <c r="N6521" t="s">
        <v>7546</v>
      </c>
    </row>
    <row r="6522" spans="1:14" x14ac:dyDescent="0.2">
      <c r="A6522">
        <v>26081</v>
      </c>
      <c r="B6522">
        <v>1142</v>
      </c>
      <c r="C6522" t="str">
        <f>VLOOKUP(B6522,customer_name,2,FALSE)</f>
        <v>Customer#000001142</v>
      </c>
      <c r="D6522">
        <f>VLOOKUP(C6522,cust_num_nat_key,3,FALSE)</f>
        <v>16</v>
      </c>
      <c r="E6522" t="str">
        <f>VLOOKUP(D6522,nation_table,2,FALSE)</f>
        <v>MOZAMBIQUE</v>
      </c>
      <c r="F6522" t="str">
        <f>VLOOKUP(D6522,nation_table,4,FALSE)</f>
        <v>AFRICA</v>
      </c>
      <c r="G6522" t="str">
        <f>VLOOKUP(B6522,cust_segment,7,FALSE)</f>
        <v>AUTOMOBILE</v>
      </c>
      <c r="H6522" t="s">
        <v>46</v>
      </c>
      <c r="I6522">
        <v>45716.94</v>
      </c>
      <c r="J6522" s="1">
        <v>34289</v>
      </c>
      <c r="K6522" t="s">
        <v>56</v>
      </c>
      <c r="L6522" t="s">
        <v>1288</v>
      </c>
      <c r="M6522">
        <v>0</v>
      </c>
      <c r="N6522" t="s">
        <v>7547</v>
      </c>
    </row>
    <row r="6523" spans="1:14" x14ac:dyDescent="0.2">
      <c r="A6523">
        <v>26082</v>
      </c>
      <c r="B6523">
        <v>788</v>
      </c>
      <c r="C6523" t="str">
        <f>VLOOKUP(B6523,customer_name,2,FALSE)</f>
        <v>Customer#000000788</v>
      </c>
      <c r="D6523">
        <f>VLOOKUP(C6523,cust_num_nat_key,3,FALSE)</f>
        <v>16</v>
      </c>
      <c r="E6523" t="str">
        <f>VLOOKUP(D6523,nation_table,2,FALSE)</f>
        <v>MOZAMBIQUE</v>
      </c>
      <c r="F6523" t="str">
        <f>VLOOKUP(D6523,nation_table,4,FALSE)</f>
        <v>AFRICA</v>
      </c>
      <c r="G6523" t="str">
        <f>VLOOKUP(B6523,cust_segment,7,FALSE)</f>
        <v>FURNITURE</v>
      </c>
      <c r="H6523" t="s">
        <v>39</v>
      </c>
      <c r="I6523">
        <v>127860.34</v>
      </c>
      <c r="J6523" s="1">
        <v>35097</v>
      </c>
      <c r="K6523" t="s">
        <v>40</v>
      </c>
      <c r="L6523" t="s">
        <v>70</v>
      </c>
      <c r="M6523">
        <v>0</v>
      </c>
      <c r="N6523" t="s">
        <v>7548</v>
      </c>
    </row>
    <row r="6524" spans="1:14" x14ac:dyDescent="0.2">
      <c r="A6524">
        <v>26083</v>
      </c>
      <c r="B6524">
        <v>962</v>
      </c>
      <c r="C6524" t="str">
        <f>VLOOKUP(B6524,customer_name,2,FALSE)</f>
        <v>Customer#000000962</v>
      </c>
      <c r="D6524">
        <f>VLOOKUP(C6524,cust_num_nat_key,3,FALSE)</f>
        <v>4</v>
      </c>
      <c r="E6524" t="str">
        <f>VLOOKUP(D6524,nation_table,2,FALSE)</f>
        <v>EGYPT</v>
      </c>
      <c r="F6524" t="str">
        <f>VLOOKUP(D6524,nation_table,4,FALSE)</f>
        <v>MIDDLE EAST</v>
      </c>
      <c r="G6524" t="str">
        <f>VLOOKUP(B6524,cust_segment,7,FALSE)</f>
        <v>BUILDING</v>
      </c>
      <c r="H6524" t="s">
        <v>39</v>
      </c>
      <c r="I6524">
        <v>243303.9</v>
      </c>
      <c r="J6524" s="1">
        <v>35196</v>
      </c>
      <c r="K6524" t="s">
        <v>43</v>
      </c>
      <c r="L6524" t="s">
        <v>1780</v>
      </c>
      <c r="M6524">
        <v>0</v>
      </c>
      <c r="N6524" t="s">
        <v>7549</v>
      </c>
    </row>
    <row r="6525" spans="1:14" x14ac:dyDescent="0.2">
      <c r="A6525">
        <v>26084</v>
      </c>
      <c r="B6525">
        <v>1489</v>
      </c>
      <c r="C6525" t="str">
        <f>VLOOKUP(B6525,customer_name,2,FALSE)</f>
        <v>Customer#000001489</v>
      </c>
      <c r="D6525">
        <f>VLOOKUP(C6525,cust_num_nat_key,3,FALSE)</f>
        <v>9</v>
      </c>
      <c r="E6525" t="str">
        <f>VLOOKUP(D6525,nation_table,2,FALSE)</f>
        <v>INDONESIA</v>
      </c>
      <c r="F6525" t="str">
        <f>VLOOKUP(D6525,nation_table,4,FALSE)</f>
        <v>ASIA</v>
      </c>
      <c r="G6525" t="str">
        <f>VLOOKUP(B6525,cust_segment,7,FALSE)</f>
        <v>MACHINERY</v>
      </c>
      <c r="H6525" t="s">
        <v>46</v>
      </c>
      <c r="I6525">
        <v>96192.46</v>
      </c>
      <c r="J6525" s="1">
        <v>33894</v>
      </c>
      <c r="K6525" t="s">
        <v>40</v>
      </c>
      <c r="L6525" t="s">
        <v>3053</v>
      </c>
      <c r="M6525">
        <v>0</v>
      </c>
      <c r="N6525" t="s">
        <v>7550</v>
      </c>
    </row>
    <row r="6526" spans="1:14" x14ac:dyDescent="0.2">
      <c r="A6526">
        <v>26085</v>
      </c>
      <c r="B6526">
        <v>326</v>
      </c>
      <c r="C6526" t="str">
        <f>VLOOKUP(B6526,customer_name,2,FALSE)</f>
        <v>Customer#000000326</v>
      </c>
      <c r="D6526">
        <f>VLOOKUP(C6526,cust_num_nat_key,3,FALSE)</f>
        <v>2</v>
      </c>
      <c r="E6526" t="str">
        <f>VLOOKUP(D6526,nation_table,2,FALSE)</f>
        <v>BRAZIL</v>
      </c>
      <c r="F6526" t="str">
        <f>VLOOKUP(D6526,nation_table,4,FALSE)</f>
        <v>AMERICA</v>
      </c>
      <c r="G6526" t="str">
        <f>VLOOKUP(B6526,cust_segment,7,FALSE)</f>
        <v>HOUSEHOLD</v>
      </c>
      <c r="H6526" t="s">
        <v>39</v>
      </c>
      <c r="I6526">
        <v>74883.25</v>
      </c>
      <c r="J6526" s="1">
        <v>35803</v>
      </c>
      <c r="K6526" t="s">
        <v>61</v>
      </c>
      <c r="L6526" t="s">
        <v>1566</v>
      </c>
      <c r="M6526">
        <v>0</v>
      </c>
      <c r="N6526" t="s">
        <v>7551</v>
      </c>
    </row>
    <row r="6527" spans="1:14" x14ac:dyDescent="0.2">
      <c r="A6527">
        <v>26086</v>
      </c>
      <c r="B6527">
        <v>377</v>
      </c>
      <c r="C6527" t="str">
        <f>VLOOKUP(B6527,customer_name,2,FALSE)</f>
        <v>Customer#000000377</v>
      </c>
      <c r="D6527">
        <f>VLOOKUP(C6527,cust_num_nat_key,3,FALSE)</f>
        <v>23</v>
      </c>
      <c r="E6527" t="str">
        <f>VLOOKUP(D6527,nation_table,2,FALSE)</f>
        <v>UNITED KINGDOM</v>
      </c>
      <c r="F6527" t="str">
        <f>VLOOKUP(D6527,nation_table,4,FALSE)</f>
        <v>EUROPE</v>
      </c>
      <c r="G6527" t="str">
        <f>VLOOKUP(B6527,cust_segment,7,FALSE)</f>
        <v>MACHINERY</v>
      </c>
      <c r="H6527" t="s">
        <v>39</v>
      </c>
      <c r="I6527">
        <v>73298.490000000005</v>
      </c>
      <c r="J6527" s="1">
        <v>35607</v>
      </c>
      <c r="K6527" t="s">
        <v>40</v>
      </c>
      <c r="L6527" t="s">
        <v>47</v>
      </c>
      <c r="M6527">
        <v>0</v>
      </c>
      <c r="N6527" t="s">
        <v>7552</v>
      </c>
    </row>
    <row r="6528" spans="1:14" x14ac:dyDescent="0.2">
      <c r="A6528">
        <v>26087</v>
      </c>
      <c r="B6528">
        <v>905</v>
      </c>
      <c r="C6528" t="str">
        <f>VLOOKUP(B6528,customer_name,2,FALSE)</f>
        <v>Customer#000000905</v>
      </c>
      <c r="D6528">
        <f>VLOOKUP(C6528,cust_num_nat_key,3,FALSE)</f>
        <v>3</v>
      </c>
      <c r="E6528" t="str">
        <f>VLOOKUP(D6528,nation_table,2,FALSE)</f>
        <v>CANADA</v>
      </c>
      <c r="F6528" t="str">
        <f>VLOOKUP(D6528,nation_table,4,FALSE)</f>
        <v>AMERICA</v>
      </c>
      <c r="G6528" t="str">
        <f>VLOOKUP(B6528,cust_segment,7,FALSE)</f>
        <v>BUILDING</v>
      </c>
      <c r="H6528" t="s">
        <v>39</v>
      </c>
      <c r="I6528">
        <v>78601.83</v>
      </c>
      <c r="J6528" s="1">
        <v>35351</v>
      </c>
      <c r="K6528" t="s">
        <v>53</v>
      </c>
      <c r="L6528" t="s">
        <v>4164</v>
      </c>
      <c r="M6528">
        <v>0</v>
      </c>
      <c r="N6528" t="s">
        <v>7553</v>
      </c>
    </row>
    <row r="6529" spans="1:14" x14ac:dyDescent="0.2">
      <c r="A6529">
        <v>26112</v>
      </c>
      <c r="B6529">
        <v>1435</v>
      </c>
      <c r="C6529" t="str">
        <f>VLOOKUP(B6529,customer_name,2,FALSE)</f>
        <v>Customer#000001435</v>
      </c>
      <c r="D6529">
        <f>VLOOKUP(C6529,cust_num_nat_key,3,FALSE)</f>
        <v>20</v>
      </c>
      <c r="E6529" t="str">
        <f>VLOOKUP(D6529,nation_table,2,FALSE)</f>
        <v>SAUDI ARABIA</v>
      </c>
      <c r="F6529" t="str">
        <f>VLOOKUP(D6529,nation_table,4,FALSE)</f>
        <v>MIDDLE EAST</v>
      </c>
      <c r="G6529" t="str">
        <f>VLOOKUP(B6529,cust_segment,7,FALSE)</f>
        <v>AUTOMOBILE</v>
      </c>
      <c r="H6529" t="s">
        <v>39</v>
      </c>
      <c r="I6529">
        <v>67955.94</v>
      </c>
      <c r="J6529" s="1">
        <v>35872</v>
      </c>
      <c r="K6529" t="s">
        <v>53</v>
      </c>
      <c r="L6529" t="s">
        <v>355</v>
      </c>
      <c r="M6529">
        <v>0</v>
      </c>
      <c r="N6529" t="s">
        <v>7554</v>
      </c>
    </row>
    <row r="6530" spans="1:14" x14ac:dyDescent="0.2">
      <c r="A6530">
        <v>26113</v>
      </c>
      <c r="B6530">
        <v>160</v>
      </c>
      <c r="C6530" t="str">
        <f>VLOOKUP(B6530,customer_name,2,FALSE)</f>
        <v>Customer#000000160</v>
      </c>
      <c r="D6530">
        <f>VLOOKUP(C6530,cust_num_nat_key,3,FALSE)</f>
        <v>13</v>
      </c>
      <c r="E6530" t="str">
        <f>VLOOKUP(D6530,nation_table,2,FALSE)</f>
        <v>JORDAN</v>
      </c>
      <c r="F6530" t="str">
        <f>VLOOKUP(D6530,nation_table,4,FALSE)</f>
        <v>MIDDLE EAST</v>
      </c>
      <c r="G6530" t="str">
        <f>VLOOKUP(B6530,cust_segment,7,FALSE)</f>
        <v>MACHINERY</v>
      </c>
      <c r="H6530" t="s">
        <v>39</v>
      </c>
      <c r="I6530">
        <v>239608.66</v>
      </c>
      <c r="J6530" s="1">
        <v>35991</v>
      </c>
      <c r="K6530" t="s">
        <v>40</v>
      </c>
      <c r="L6530" t="s">
        <v>1799</v>
      </c>
      <c r="M6530">
        <v>0</v>
      </c>
      <c r="N6530" t="s">
        <v>7555</v>
      </c>
    </row>
    <row r="6531" spans="1:14" x14ac:dyDescent="0.2">
      <c r="A6531">
        <v>26114</v>
      </c>
      <c r="B6531">
        <v>794</v>
      </c>
      <c r="C6531" t="str">
        <f>VLOOKUP(B6531,customer_name,2,FALSE)</f>
        <v>Customer#000000794</v>
      </c>
      <c r="D6531">
        <f>VLOOKUP(C6531,cust_num_nat_key,3,FALSE)</f>
        <v>23</v>
      </c>
      <c r="E6531" t="str">
        <f>VLOOKUP(D6531,nation_table,2,FALSE)</f>
        <v>UNITED KINGDOM</v>
      </c>
      <c r="F6531" t="str">
        <f>VLOOKUP(D6531,nation_table,4,FALSE)</f>
        <v>EUROPE</v>
      </c>
      <c r="G6531" t="str">
        <f>VLOOKUP(B6531,cust_segment,7,FALSE)</f>
        <v>FURNITURE</v>
      </c>
      <c r="H6531" t="s">
        <v>39</v>
      </c>
      <c r="I6531">
        <v>127650.12</v>
      </c>
      <c r="J6531" s="1">
        <v>35681</v>
      </c>
      <c r="K6531" t="s">
        <v>40</v>
      </c>
      <c r="L6531" t="s">
        <v>606</v>
      </c>
      <c r="M6531">
        <v>0</v>
      </c>
      <c r="N6531" t="s">
        <v>7556</v>
      </c>
    </row>
    <row r="6532" spans="1:14" x14ac:dyDescent="0.2">
      <c r="A6532">
        <v>26115</v>
      </c>
      <c r="B6532">
        <v>128</v>
      </c>
      <c r="C6532" t="str">
        <f>VLOOKUP(B6532,customer_name,2,FALSE)</f>
        <v>Customer#000000128</v>
      </c>
      <c r="D6532">
        <f>VLOOKUP(C6532,cust_num_nat_key,3,FALSE)</f>
        <v>4</v>
      </c>
      <c r="E6532" t="str">
        <f>VLOOKUP(D6532,nation_table,2,FALSE)</f>
        <v>EGYPT</v>
      </c>
      <c r="F6532" t="str">
        <f>VLOOKUP(D6532,nation_table,4,FALSE)</f>
        <v>MIDDLE EAST</v>
      </c>
      <c r="G6532" t="str">
        <f>VLOOKUP(B6532,cust_segment,7,FALSE)</f>
        <v>HOUSEHOLD</v>
      </c>
      <c r="H6532" t="s">
        <v>39</v>
      </c>
      <c r="I6532">
        <v>293689.09999999998</v>
      </c>
      <c r="J6532" s="1">
        <v>35375</v>
      </c>
      <c r="K6532" t="s">
        <v>53</v>
      </c>
      <c r="L6532" t="s">
        <v>1301</v>
      </c>
      <c r="M6532">
        <v>0</v>
      </c>
      <c r="N6532" t="s">
        <v>7557</v>
      </c>
    </row>
    <row r="6533" spans="1:14" x14ac:dyDescent="0.2">
      <c r="A6533">
        <v>26116</v>
      </c>
      <c r="B6533">
        <v>674</v>
      </c>
      <c r="C6533" t="str">
        <f>VLOOKUP(B6533,customer_name,2,FALSE)</f>
        <v>Customer#000000674</v>
      </c>
      <c r="D6533">
        <f>VLOOKUP(C6533,cust_num_nat_key,3,FALSE)</f>
        <v>5</v>
      </c>
      <c r="E6533" t="str">
        <f>VLOOKUP(D6533,nation_table,2,FALSE)</f>
        <v>ETHIOPIA</v>
      </c>
      <c r="F6533" t="str">
        <f>VLOOKUP(D6533,nation_table,4,FALSE)</f>
        <v>AFRICA</v>
      </c>
      <c r="G6533" t="str">
        <f>VLOOKUP(B6533,cust_segment,7,FALSE)</f>
        <v>BUILDING</v>
      </c>
      <c r="H6533" t="s">
        <v>46</v>
      </c>
      <c r="I6533">
        <v>222954.48</v>
      </c>
      <c r="J6533" s="1">
        <v>33907</v>
      </c>
      <c r="K6533" t="s">
        <v>43</v>
      </c>
      <c r="L6533" t="s">
        <v>1540</v>
      </c>
      <c r="M6533">
        <v>0</v>
      </c>
      <c r="N6533" t="s">
        <v>7558</v>
      </c>
    </row>
    <row r="6534" spans="1:14" x14ac:dyDescent="0.2">
      <c r="A6534">
        <v>26117</v>
      </c>
      <c r="B6534">
        <v>79</v>
      </c>
      <c r="C6534" t="str">
        <f>VLOOKUP(B6534,customer_name,2,FALSE)</f>
        <v>Customer#000000079</v>
      </c>
      <c r="D6534">
        <f>VLOOKUP(C6534,cust_num_nat_key,3,FALSE)</f>
        <v>15</v>
      </c>
      <c r="E6534" t="str">
        <f>VLOOKUP(D6534,nation_table,2,FALSE)</f>
        <v>MOROCCO</v>
      </c>
      <c r="F6534" t="str">
        <f>VLOOKUP(D6534,nation_table,4,FALSE)</f>
        <v>AFRICA</v>
      </c>
      <c r="G6534" t="str">
        <f>VLOOKUP(B6534,cust_segment,7,FALSE)</f>
        <v>MACHINERY</v>
      </c>
      <c r="H6534" t="s">
        <v>39</v>
      </c>
      <c r="I6534">
        <v>80639.86</v>
      </c>
      <c r="J6534" s="1">
        <v>35587</v>
      </c>
      <c r="K6534" t="s">
        <v>53</v>
      </c>
      <c r="L6534" t="s">
        <v>1456</v>
      </c>
      <c r="M6534">
        <v>0</v>
      </c>
      <c r="N6534" t="s">
        <v>7559</v>
      </c>
    </row>
    <row r="6535" spans="1:14" x14ac:dyDescent="0.2">
      <c r="A6535">
        <v>26118</v>
      </c>
      <c r="B6535">
        <v>133</v>
      </c>
      <c r="C6535" t="str">
        <f>VLOOKUP(B6535,customer_name,2,FALSE)</f>
        <v>Customer#000000133</v>
      </c>
      <c r="D6535">
        <f>VLOOKUP(C6535,cust_num_nat_key,3,FALSE)</f>
        <v>17</v>
      </c>
      <c r="E6535" t="str">
        <f>VLOOKUP(D6535,nation_table,2,FALSE)</f>
        <v>PERU</v>
      </c>
      <c r="F6535" t="str">
        <f>VLOOKUP(D6535,nation_table,4,FALSE)</f>
        <v>AMERICA</v>
      </c>
      <c r="G6535" t="str">
        <f>VLOOKUP(B6535,cust_segment,7,FALSE)</f>
        <v>AUTOMOBILE</v>
      </c>
      <c r="H6535" t="s">
        <v>39</v>
      </c>
      <c r="I6535">
        <v>100186.71</v>
      </c>
      <c r="J6535" s="1">
        <v>35750</v>
      </c>
      <c r="K6535" t="s">
        <v>53</v>
      </c>
      <c r="L6535" t="s">
        <v>452</v>
      </c>
      <c r="M6535">
        <v>0</v>
      </c>
      <c r="N6535" t="s">
        <v>7560</v>
      </c>
    </row>
    <row r="6536" spans="1:14" x14ac:dyDescent="0.2">
      <c r="A6536">
        <v>26119</v>
      </c>
      <c r="B6536">
        <v>671</v>
      </c>
      <c r="C6536" t="str">
        <f>VLOOKUP(B6536,customer_name,2,FALSE)</f>
        <v>Customer#000000671</v>
      </c>
      <c r="D6536">
        <f>VLOOKUP(C6536,cust_num_nat_key,3,FALSE)</f>
        <v>21</v>
      </c>
      <c r="E6536" t="str">
        <f>VLOOKUP(D6536,nation_table,2,FALSE)</f>
        <v>VIETNAM</v>
      </c>
      <c r="F6536" t="str">
        <f>VLOOKUP(D6536,nation_table,4,FALSE)</f>
        <v>ASIA</v>
      </c>
      <c r="G6536" t="str">
        <f>VLOOKUP(B6536,cust_segment,7,FALSE)</f>
        <v>FURNITURE</v>
      </c>
      <c r="H6536" t="s">
        <v>46</v>
      </c>
      <c r="I6536">
        <v>17815.25</v>
      </c>
      <c r="J6536" s="1">
        <v>34656</v>
      </c>
      <c r="K6536" t="s">
        <v>61</v>
      </c>
      <c r="L6536" t="s">
        <v>423</v>
      </c>
      <c r="M6536">
        <v>0</v>
      </c>
      <c r="N6536" t="s">
        <v>7561</v>
      </c>
    </row>
    <row r="6537" spans="1:14" x14ac:dyDescent="0.2">
      <c r="A6537">
        <v>26144</v>
      </c>
      <c r="B6537">
        <v>55</v>
      </c>
      <c r="C6537" t="str">
        <f>VLOOKUP(B6537,customer_name,2,FALSE)</f>
        <v>Customer#000000055</v>
      </c>
      <c r="D6537">
        <f>VLOOKUP(C6537,cust_num_nat_key,3,FALSE)</f>
        <v>10</v>
      </c>
      <c r="E6537" t="str">
        <f>VLOOKUP(D6537,nation_table,2,FALSE)</f>
        <v>IRAN</v>
      </c>
      <c r="F6537" t="str">
        <f>VLOOKUP(D6537,nation_table,4,FALSE)</f>
        <v>MIDDLE EAST</v>
      </c>
      <c r="G6537" t="str">
        <f>VLOOKUP(B6537,cust_segment,7,FALSE)</f>
        <v>MACHINERY</v>
      </c>
      <c r="H6537" t="s">
        <v>39</v>
      </c>
      <c r="I6537">
        <v>143939.95000000001</v>
      </c>
      <c r="J6537" s="1">
        <v>34999</v>
      </c>
      <c r="K6537" t="s">
        <v>56</v>
      </c>
      <c r="L6537" t="s">
        <v>7562</v>
      </c>
      <c r="M6537">
        <v>0</v>
      </c>
      <c r="N6537" t="s">
        <v>7563</v>
      </c>
    </row>
    <row r="6538" spans="1:14" x14ac:dyDescent="0.2">
      <c r="A6538">
        <v>26145</v>
      </c>
      <c r="B6538">
        <v>971</v>
      </c>
      <c r="C6538" t="str">
        <f>VLOOKUP(B6538,customer_name,2,FALSE)</f>
        <v>Customer#000000971</v>
      </c>
      <c r="D6538">
        <f>VLOOKUP(C6538,cust_num_nat_key,3,FALSE)</f>
        <v>1</v>
      </c>
      <c r="E6538" t="str">
        <f>VLOOKUP(D6538,nation_table,2,FALSE)</f>
        <v>ARGENTINA</v>
      </c>
      <c r="F6538" t="str">
        <f>VLOOKUP(D6538,nation_table,4,FALSE)</f>
        <v>AMERICA</v>
      </c>
      <c r="G6538" t="str">
        <f>VLOOKUP(B6538,cust_segment,7,FALSE)</f>
        <v>AUTOMOBILE</v>
      </c>
      <c r="H6538" t="s">
        <v>39</v>
      </c>
      <c r="I6538">
        <v>120562.08</v>
      </c>
      <c r="J6538" s="1">
        <v>34885</v>
      </c>
      <c r="K6538" t="s">
        <v>40</v>
      </c>
      <c r="L6538" t="s">
        <v>2055</v>
      </c>
      <c r="M6538">
        <v>0</v>
      </c>
      <c r="N6538" t="s">
        <v>7564</v>
      </c>
    </row>
    <row r="6539" spans="1:14" x14ac:dyDescent="0.2">
      <c r="A6539">
        <v>26146</v>
      </c>
      <c r="B6539">
        <v>320</v>
      </c>
      <c r="C6539" t="str">
        <f>VLOOKUP(B6539,customer_name,2,FALSE)</f>
        <v>Customer#000000320</v>
      </c>
      <c r="D6539">
        <f>VLOOKUP(C6539,cust_num_nat_key,3,FALSE)</f>
        <v>12</v>
      </c>
      <c r="E6539" t="str">
        <f>VLOOKUP(D6539,nation_table,2,FALSE)</f>
        <v>JAPAN</v>
      </c>
      <c r="F6539" t="str">
        <f>VLOOKUP(D6539,nation_table,4,FALSE)</f>
        <v>ASIA</v>
      </c>
      <c r="G6539" t="str">
        <f>VLOOKUP(B6539,cust_segment,7,FALSE)</f>
        <v>MACHINERY</v>
      </c>
      <c r="H6539" t="s">
        <v>46</v>
      </c>
      <c r="I6539">
        <v>246092.44</v>
      </c>
      <c r="J6539" s="1">
        <v>34619</v>
      </c>
      <c r="K6539" t="s">
        <v>40</v>
      </c>
      <c r="L6539" t="s">
        <v>2235</v>
      </c>
      <c r="M6539">
        <v>0</v>
      </c>
      <c r="N6539" t="s">
        <v>7565</v>
      </c>
    </row>
    <row r="6540" spans="1:14" x14ac:dyDescent="0.2">
      <c r="A6540">
        <v>26147</v>
      </c>
      <c r="B6540">
        <v>650</v>
      </c>
      <c r="C6540" t="str">
        <f>VLOOKUP(B6540,customer_name,2,FALSE)</f>
        <v>Customer#000000650</v>
      </c>
      <c r="D6540">
        <f>VLOOKUP(C6540,cust_num_nat_key,3,FALSE)</f>
        <v>5</v>
      </c>
      <c r="E6540" t="str">
        <f>VLOOKUP(D6540,nation_table,2,FALSE)</f>
        <v>ETHIOPIA</v>
      </c>
      <c r="F6540" t="str">
        <f>VLOOKUP(D6540,nation_table,4,FALSE)</f>
        <v>AFRICA</v>
      </c>
      <c r="G6540" t="str">
        <f>VLOOKUP(B6540,cust_segment,7,FALSE)</f>
        <v>AUTOMOBILE</v>
      </c>
      <c r="H6540" t="s">
        <v>78</v>
      </c>
      <c r="I6540">
        <v>155967.15</v>
      </c>
      <c r="J6540" s="1">
        <v>34811</v>
      </c>
      <c r="K6540" t="s">
        <v>56</v>
      </c>
      <c r="L6540" t="s">
        <v>1087</v>
      </c>
      <c r="M6540">
        <v>0</v>
      </c>
      <c r="N6540" t="s">
        <v>7566</v>
      </c>
    </row>
    <row r="6541" spans="1:14" x14ac:dyDescent="0.2">
      <c r="A6541">
        <v>26148</v>
      </c>
      <c r="B6541">
        <v>1000</v>
      </c>
      <c r="C6541" t="str">
        <f>VLOOKUP(B6541,customer_name,2,FALSE)</f>
        <v>Customer#000001000</v>
      </c>
      <c r="D6541">
        <f>VLOOKUP(C6541,cust_num_nat_key,3,FALSE)</f>
        <v>22</v>
      </c>
      <c r="E6541" t="str">
        <f>VLOOKUP(D6541,nation_table,2,FALSE)</f>
        <v>RUSSIA</v>
      </c>
      <c r="F6541" t="str">
        <f>VLOOKUP(D6541,nation_table,4,FALSE)</f>
        <v>EUROPE</v>
      </c>
      <c r="G6541" t="str">
        <f>VLOOKUP(B6541,cust_segment,7,FALSE)</f>
        <v>BUILDING</v>
      </c>
      <c r="H6541" t="s">
        <v>46</v>
      </c>
      <c r="I6541">
        <v>106746.9</v>
      </c>
      <c r="J6541" s="1">
        <v>34431</v>
      </c>
      <c r="K6541" t="s">
        <v>56</v>
      </c>
      <c r="L6541" t="s">
        <v>1290</v>
      </c>
      <c r="M6541">
        <v>0</v>
      </c>
      <c r="N6541" t="s">
        <v>7567</v>
      </c>
    </row>
    <row r="6542" spans="1:14" x14ac:dyDescent="0.2">
      <c r="A6542">
        <v>26149</v>
      </c>
      <c r="B6542">
        <v>316</v>
      </c>
      <c r="C6542" t="str">
        <f>VLOOKUP(B6542,customer_name,2,FALSE)</f>
        <v>Customer#000000316</v>
      </c>
      <c r="D6542">
        <f>VLOOKUP(C6542,cust_num_nat_key,3,FALSE)</f>
        <v>8</v>
      </c>
      <c r="E6542" t="str">
        <f>VLOOKUP(D6542,nation_table,2,FALSE)</f>
        <v>INDIA</v>
      </c>
      <c r="F6542" t="str">
        <f>VLOOKUP(D6542,nation_table,4,FALSE)</f>
        <v>ASIA</v>
      </c>
      <c r="G6542" t="str">
        <f>VLOOKUP(B6542,cust_segment,7,FALSE)</f>
        <v>MACHINERY</v>
      </c>
      <c r="H6542" t="s">
        <v>39</v>
      </c>
      <c r="I6542">
        <v>129750.51</v>
      </c>
      <c r="J6542" s="1">
        <v>35209</v>
      </c>
      <c r="K6542" t="s">
        <v>53</v>
      </c>
      <c r="L6542" t="s">
        <v>2213</v>
      </c>
      <c r="M6542">
        <v>0</v>
      </c>
      <c r="N6542" t="s">
        <v>7568</v>
      </c>
    </row>
    <row r="6543" spans="1:14" x14ac:dyDescent="0.2">
      <c r="A6543">
        <v>26150</v>
      </c>
      <c r="B6543">
        <v>799</v>
      </c>
      <c r="C6543" t="str">
        <f>VLOOKUP(B6543,customer_name,2,FALSE)</f>
        <v>Customer#000000799</v>
      </c>
      <c r="D6543">
        <f>VLOOKUP(C6543,cust_num_nat_key,3,FALSE)</f>
        <v>12</v>
      </c>
      <c r="E6543" t="str">
        <f>VLOOKUP(D6543,nation_table,2,FALSE)</f>
        <v>JAPAN</v>
      </c>
      <c r="F6543" t="str">
        <f>VLOOKUP(D6543,nation_table,4,FALSE)</f>
        <v>ASIA</v>
      </c>
      <c r="G6543" t="str">
        <f>VLOOKUP(B6543,cust_segment,7,FALSE)</f>
        <v>MACHINERY</v>
      </c>
      <c r="H6543" t="s">
        <v>39</v>
      </c>
      <c r="I6543">
        <v>152019.51999999999</v>
      </c>
      <c r="J6543" s="1">
        <v>35973</v>
      </c>
      <c r="K6543" t="s">
        <v>56</v>
      </c>
      <c r="L6543" t="s">
        <v>3268</v>
      </c>
      <c r="M6543">
        <v>0</v>
      </c>
      <c r="N6543" t="s">
        <v>7569</v>
      </c>
    </row>
    <row r="6544" spans="1:14" x14ac:dyDescent="0.2">
      <c r="A6544">
        <v>26151</v>
      </c>
      <c r="B6544">
        <v>1288</v>
      </c>
      <c r="C6544" t="str">
        <f>VLOOKUP(B6544,customer_name,2,FALSE)</f>
        <v>Customer#000001288</v>
      </c>
      <c r="D6544">
        <f>VLOOKUP(C6544,cust_num_nat_key,3,FALSE)</f>
        <v>3</v>
      </c>
      <c r="E6544" t="str">
        <f>VLOOKUP(D6544,nation_table,2,FALSE)</f>
        <v>CANADA</v>
      </c>
      <c r="F6544" t="str">
        <f>VLOOKUP(D6544,nation_table,4,FALSE)</f>
        <v>AMERICA</v>
      </c>
      <c r="G6544" t="str">
        <f>VLOOKUP(B6544,cust_segment,7,FALSE)</f>
        <v>HOUSEHOLD</v>
      </c>
      <c r="H6544" t="s">
        <v>46</v>
      </c>
      <c r="I6544">
        <v>184543.86</v>
      </c>
      <c r="J6544" s="1">
        <v>33647</v>
      </c>
      <c r="K6544" t="s">
        <v>53</v>
      </c>
      <c r="L6544" t="s">
        <v>1392</v>
      </c>
      <c r="M6544">
        <v>0</v>
      </c>
      <c r="N6544" t="s">
        <v>7570</v>
      </c>
    </row>
    <row r="6545" spans="1:14" x14ac:dyDescent="0.2">
      <c r="A6545">
        <v>26176</v>
      </c>
      <c r="B6545">
        <v>571</v>
      </c>
      <c r="C6545" t="str">
        <f>VLOOKUP(B6545,customer_name,2,FALSE)</f>
        <v>Customer#000000571</v>
      </c>
      <c r="D6545">
        <f>VLOOKUP(C6545,cust_num_nat_key,3,FALSE)</f>
        <v>2</v>
      </c>
      <c r="E6545" t="str">
        <f>VLOOKUP(D6545,nation_table,2,FALSE)</f>
        <v>BRAZIL</v>
      </c>
      <c r="F6545" t="str">
        <f>VLOOKUP(D6545,nation_table,4,FALSE)</f>
        <v>AMERICA</v>
      </c>
      <c r="G6545" t="str">
        <f>VLOOKUP(B6545,cust_segment,7,FALSE)</f>
        <v>HOUSEHOLD</v>
      </c>
      <c r="H6545" t="s">
        <v>39</v>
      </c>
      <c r="I6545">
        <v>100295.25</v>
      </c>
      <c r="J6545" s="1">
        <v>35023</v>
      </c>
      <c r="K6545" t="s">
        <v>56</v>
      </c>
      <c r="L6545" t="s">
        <v>565</v>
      </c>
      <c r="M6545">
        <v>0</v>
      </c>
      <c r="N6545" t="s">
        <v>7571</v>
      </c>
    </row>
    <row r="6546" spans="1:14" x14ac:dyDescent="0.2">
      <c r="A6546">
        <v>26177</v>
      </c>
      <c r="B6546">
        <v>1003</v>
      </c>
      <c r="C6546" t="str">
        <f>VLOOKUP(B6546,customer_name,2,FALSE)</f>
        <v>Customer#000001003</v>
      </c>
      <c r="D6546">
        <f>VLOOKUP(C6546,cust_num_nat_key,3,FALSE)</f>
        <v>21</v>
      </c>
      <c r="E6546" t="str">
        <f>VLOOKUP(D6546,nation_table,2,FALSE)</f>
        <v>VIETNAM</v>
      </c>
      <c r="F6546" t="str">
        <f>VLOOKUP(D6546,nation_table,4,FALSE)</f>
        <v>ASIA</v>
      </c>
      <c r="G6546" t="str">
        <f>VLOOKUP(B6546,cust_segment,7,FALSE)</f>
        <v>AUTOMOBILE</v>
      </c>
      <c r="H6546" t="s">
        <v>39</v>
      </c>
      <c r="I6546">
        <v>104483.35</v>
      </c>
      <c r="J6546" s="1">
        <v>35061</v>
      </c>
      <c r="K6546" t="s">
        <v>53</v>
      </c>
      <c r="L6546" t="s">
        <v>3142</v>
      </c>
      <c r="M6546">
        <v>0</v>
      </c>
      <c r="N6546" t="s">
        <v>7572</v>
      </c>
    </row>
    <row r="6547" spans="1:14" x14ac:dyDescent="0.2">
      <c r="A6547">
        <v>26178</v>
      </c>
      <c r="B6547">
        <v>1078</v>
      </c>
      <c r="C6547" t="str">
        <f>VLOOKUP(B6547,customer_name,2,FALSE)</f>
        <v>Customer#000001078</v>
      </c>
      <c r="D6547">
        <f>VLOOKUP(C6547,cust_num_nat_key,3,FALSE)</f>
        <v>19</v>
      </c>
      <c r="E6547" t="str">
        <f>VLOOKUP(D6547,nation_table,2,FALSE)</f>
        <v>ROMANIA</v>
      </c>
      <c r="F6547" t="str">
        <f>VLOOKUP(D6547,nation_table,4,FALSE)</f>
        <v>EUROPE</v>
      </c>
      <c r="G6547" t="str">
        <f>VLOOKUP(B6547,cust_segment,7,FALSE)</f>
        <v>MACHINERY</v>
      </c>
      <c r="H6547" t="s">
        <v>39</v>
      </c>
      <c r="I6547">
        <v>67253.509999999995</v>
      </c>
      <c r="J6547" s="1">
        <v>35642</v>
      </c>
      <c r="K6547" t="s">
        <v>61</v>
      </c>
      <c r="L6547" t="s">
        <v>573</v>
      </c>
      <c r="M6547">
        <v>0</v>
      </c>
      <c r="N6547" t="s">
        <v>7573</v>
      </c>
    </row>
    <row r="6548" spans="1:14" x14ac:dyDescent="0.2">
      <c r="A6548">
        <v>26179</v>
      </c>
      <c r="B6548">
        <v>598</v>
      </c>
      <c r="C6548" t="str">
        <f>VLOOKUP(B6548,customer_name,2,FALSE)</f>
        <v>Customer#000000598</v>
      </c>
      <c r="D6548">
        <f>VLOOKUP(C6548,cust_num_nat_key,3,FALSE)</f>
        <v>9</v>
      </c>
      <c r="E6548" t="str">
        <f>VLOOKUP(D6548,nation_table,2,FALSE)</f>
        <v>INDONESIA</v>
      </c>
      <c r="F6548" t="str">
        <f>VLOOKUP(D6548,nation_table,4,FALSE)</f>
        <v>ASIA</v>
      </c>
      <c r="G6548" t="str">
        <f>VLOOKUP(B6548,cust_segment,7,FALSE)</f>
        <v>FURNITURE</v>
      </c>
      <c r="H6548" t="s">
        <v>39</v>
      </c>
      <c r="I6548">
        <v>244472.74</v>
      </c>
      <c r="J6548" s="1">
        <v>35524</v>
      </c>
      <c r="K6548" t="s">
        <v>43</v>
      </c>
      <c r="L6548" t="s">
        <v>779</v>
      </c>
      <c r="M6548">
        <v>0</v>
      </c>
      <c r="N6548" t="s">
        <v>7574</v>
      </c>
    </row>
    <row r="6549" spans="1:14" x14ac:dyDescent="0.2">
      <c r="A6549">
        <v>26180</v>
      </c>
      <c r="B6549">
        <v>511</v>
      </c>
      <c r="C6549" t="str">
        <f>VLOOKUP(B6549,customer_name,2,FALSE)</f>
        <v>Customer#000000511</v>
      </c>
      <c r="D6549">
        <f>VLOOKUP(C6549,cust_num_nat_key,3,FALSE)</f>
        <v>13</v>
      </c>
      <c r="E6549" t="str">
        <f>VLOOKUP(D6549,nation_table,2,FALSE)</f>
        <v>JORDAN</v>
      </c>
      <c r="F6549" t="str">
        <f>VLOOKUP(D6549,nation_table,4,FALSE)</f>
        <v>MIDDLE EAST</v>
      </c>
      <c r="G6549" t="str">
        <f>VLOOKUP(B6549,cust_segment,7,FALSE)</f>
        <v>FURNITURE</v>
      </c>
      <c r="H6549" t="s">
        <v>46</v>
      </c>
      <c r="I6549">
        <v>177144.84</v>
      </c>
      <c r="J6549" s="1">
        <v>34674</v>
      </c>
      <c r="K6549" t="s">
        <v>61</v>
      </c>
      <c r="L6549" t="s">
        <v>429</v>
      </c>
      <c r="M6549">
        <v>0</v>
      </c>
      <c r="N6549" t="s">
        <v>7575</v>
      </c>
    </row>
    <row r="6550" spans="1:14" x14ac:dyDescent="0.2">
      <c r="A6550">
        <v>26181</v>
      </c>
      <c r="B6550">
        <v>1456</v>
      </c>
      <c r="C6550" t="str">
        <f>VLOOKUP(B6550,customer_name,2,FALSE)</f>
        <v>Customer#000001456</v>
      </c>
      <c r="D6550">
        <f>VLOOKUP(C6550,cust_num_nat_key,3,FALSE)</f>
        <v>13</v>
      </c>
      <c r="E6550" t="str">
        <f>VLOOKUP(D6550,nation_table,2,FALSE)</f>
        <v>JORDAN</v>
      </c>
      <c r="F6550" t="str">
        <f>VLOOKUP(D6550,nation_table,4,FALSE)</f>
        <v>MIDDLE EAST</v>
      </c>
      <c r="G6550" t="str">
        <f>VLOOKUP(B6550,cust_segment,7,FALSE)</f>
        <v>AUTOMOBILE</v>
      </c>
      <c r="H6550" t="s">
        <v>46</v>
      </c>
      <c r="I6550">
        <v>32732.05</v>
      </c>
      <c r="J6550" s="1">
        <v>34438</v>
      </c>
      <c r="K6550" t="s">
        <v>53</v>
      </c>
      <c r="L6550" t="s">
        <v>2481</v>
      </c>
      <c r="M6550">
        <v>0</v>
      </c>
      <c r="N6550" t="s">
        <v>7576</v>
      </c>
    </row>
    <row r="6551" spans="1:14" x14ac:dyDescent="0.2">
      <c r="A6551">
        <v>26182</v>
      </c>
      <c r="B6551">
        <v>28</v>
      </c>
      <c r="C6551" t="str">
        <f>VLOOKUP(B6551,customer_name,2,FALSE)</f>
        <v>Customer#000000028</v>
      </c>
      <c r="D6551">
        <f>VLOOKUP(C6551,cust_num_nat_key,3,FALSE)</f>
        <v>8</v>
      </c>
      <c r="E6551" t="str">
        <f>VLOOKUP(D6551,nation_table,2,FALSE)</f>
        <v>INDIA</v>
      </c>
      <c r="F6551" t="str">
        <f>VLOOKUP(D6551,nation_table,4,FALSE)</f>
        <v>ASIA</v>
      </c>
      <c r="G6551" t="str">
        <f>VLOOKUP(B6551,cust_segment,7,FALSE)</f>
        <v>FURNITURE</v>
      </c>
      <c r="H6551" t="s">
        <v>46</v>
      </c>
      <c r="I6551">
        <v>193983.45</v>
      </c>
      <c r="J6551" s="1">
        <v>33986</v>
      </c>
      <c r="K6551" t="s">
        <v>53</v>
      </c>
      <c r="L6551" t="s">
        <v>1266</v>
      </c>
      <c r="M6551">
        <v>0</v>
      </c>
      <c r="N6551" t="s">
        <v>7577</v>
      </c>
    </row>
    <row r="6552" spans="1:14" x14ac:dyDescent="0.2">
      <c r="A6552">
        <v>26183</v>
      </c>
      <c r="B6552">
        <v>1259</v>
      </c>
      <c r="C6552" t="str">
        <f>VLOOKUP(B6552,customer_name,2,FALSE)</f>
        <v>Customer#000001259</v>
      </c>
      <c r="D6552">
        <f>VLOOKUP(C6552,cust_num_nat_key,3,FALSE)</f>
        <v>20</v>
      </c>
      <c r="E6552" t="str">
        <f>VLOOKUP(D6552,nation_table,2,FALSE)</f>
        <v>SAUDI ARABIA</v>
      </c>
      <c r="F6552" t="str">
        <f>VLOOKUP(D6552,nation_table,4,FALSE)</f>
        <v>MIDDLE EAST</v>
      </c>
      <c r="G6552" t="str">
        <f>VLOOKUP(B6552,cust_segment,7,FALSE)</f>
        <v>HOUSEHOLD</v>
      </c>
      <c r="H6552" t="s">
        <v>39</v>
      </c>
      <c r="I6552">
        <v>41083.769999999997</v>
      </c>
      <c r="J6552" s="1">
        <v>35116</v>
      </c>
      <c r="K6552" t="s">
        <v>56</v>
      </c>
      <c r="L6552" t="s">
        <v>359</v>
      </c>
      <c r="M6552">
        <v>0</v>
      </c>
      <c r="N6552" t="s">
        <v>7578</v>
      </c>
    </row>
    <row r="6553" spans="1:14" x14ac:dyDescent="0.2">
      <c r="A6553">
        <v>26208</v>
      </c>
      <c r="B6553">
        <v>755</v>
      </c>
      <c r="C6553" t="str">
        <f>VLOOKUP(B6553,customer_name,2,FALSE)</f>
        <v>Customer#000000755</v>
      </c>
      <c r="D6553">
        <f>VLOOKUP(C6553,cust_num_nat_key,3,FALSE)</f>
        <v>16</v>
      </c>
      <c r="E6553" t="str">
        <f>VLOOKUP(D6553,nation_table,2,FALSE)</f>
        <v>MOZAMBIQUE</v>
      </c>
      <c r="F6553" t="str">
        <f>VLOOKUP(D6553,nation_table,4,FALSE)</f>
        <v>AFRICA</v>
      </c>
      <c r="G6553" t="str">
        <f>VLOOKUP(B6553,cust_segment,7,FALSE)</f>
        <v>HOUSEHOLD</v>
      </c>
      <c r="H6553" t="s">
        <v>39</v>
      </c>
      <c r="I6553">
        <v>161392.92000000001</v>
      </c>
      <c r="J6553" s="1">
        <v>35145</v>
      </c>
      <c r="K6553" t="s">
        <v>53</v>
      </c>
      <c r="L6553" t="s">
        <v>1459</v>
      </c>
      <c r="M6553">
        <v>0</v>
      </c>
      <c r="N6553" t="s">
        <v>7579</v>
      </c>
    </row>
    <row r="6554" spans="1:14" x14ac:dyDescent="0.2">
      <c r="A6554">
        <v>26209</v>
      </c>
      <c r="B6554">
        <v>1015</v>
      </c>
      <c r="C6554" t="str">
        <f>VLOOKUP(B6554,customer_name,2,FALSE)</f>
        <v>Customer#000001015</v>
      </c>
      <c r="D6554">
        <f>VLOOKUP(C6554,cust_num_nat_key,3,FALSE)</f>
        <v>10</v>
      </c>
      <c r="E6554" t="str">
        <f>VLOOKUP(D6554,nation_table,2,FALSE)</f>
        <v>IRAN</v>
      </c>
      <c r="F6554" t="str">
        <f>VLOOKUP(D6554,nation_table,4,FALSE)</f>
        <v>MIDDLE EAST</v>
      </c>
      <c r="G6554" t="str">
        <f>VLOOKUP(B6554,cust_segment,7,FALSE)</f>
        <v>HOUSEHOLD</v>
      </c>
      <c r="H6554" t="s">
        <v>39</v>
      </c>
      <c r="I6554">
        <v>85655.99</v>
      </c>
      <c r="J6554" s="1">
        <v>35550</v>
      </c>
      <c r="K6554" t="s">
        <v>43</v>
      </c>
      <c r="L6554" t="s">
        <v>557</v>
      </c>
      <c r="M6554">
        <v>0</v>
      </c>
      <c r="N6554" t="s">
        <v>7580</v>
      </c>
    </row>
    <row r="6555" spans="1:14" x14ac:dyDescent="0.2">
      <c r="A6555">
        <v>26210</v>
      </c>
      <c r="B6555">
        <v>1499</v>
      </c>
      <c r="C6555" t="str">
        <f>VLOOKUP(B6555,customer_name,2,FALSE)</f>
        <v>Customer#000001499</v>
      </c>
      <c r="D6555">
        <f>VLOOKUP(C6555,cust_num_nat_key,3,FALSE)</f>
        <v>3</v>
      </c>
      <c r="E6555" t="str">
        <f>VLOOKUP(D6555,nation_table,2,FALSE)</f>
        <v>CANADA</v>
      </c>
      <c r="F6555" t="str">
        <f>VLOOKUP(D6555,nation_table,4,FALSE)</f>
        <v>AMERICA</v>
      </c>
      <c r="G6555" t="str">
        <f>VLOOKUP(B6555,cust_segment,7,FALSE)</f>
        <v>AUTOMOBILE</v>
      </c>
      <c r="H6555" t="s">
        <v>46</v>
      </c>
      <c r="I6555">
        <v>203425.25</v>
      </c>
      <c r="J6555" s="1">
        <v>34026</v>
      </c>
      <c r="K6555" t="s">
        <v>53</v>
      </c>
      <c r="L6555" t="s">
        <v>602</v>
      </c>
      <c r="M6555">
        <v>0</v>
      </c>
      <c r="N6555" t="s">
        <v>7581</v>
      </c>
    </row>
    <row r="6556" spans="1:14" x14ac:dyDescent="0.2">
      <c r="A6556">
        <v>26211</v>
      </c>
      <c r="B6556">
        <v>406</v>
      </c>
      <c r="C6556" t="str">
        <f>VLOOKUP(B6556,customer_name,2,FALSE)</f>
        <v>Customer#000000406</v>
      </c>
      <c r="D6556">
        <f>VLOOKUP(C6556,cust_num_nat_key,3,FALSE)</f>
        <v>9</v>
      </c>
      <c r="E6556" t="str">
        <f>VLOOKUP(D6556,nation_table,2,FALSE)</f>
        <v>INDONESIA</v>
      </c>
      <c r="F6556" t="str">
        <f>VLOOKUP(D6556,nation_table,4,FALSE)</f>
        <v>ASIA</v>
      </c>
      <c r="G6556" t="str">
        <f>VLOOKUP(B6556,cust_segment,7,FALSE)</f>
        <v>FURNITURE</v>
      </c>
      <c r="H6556" t="s">
        <v>39</v>
      </c>
      <c r="I6556">
        <v>28962.959999999999</v>
      </c>
      <c r="J6556" s="1">
        <v>35098</v>
      </c>
      <c r="K6556" t="s">
        <v>61</v>
      </c>
      <c r="L6556" t="s">
        <v>2217</v>
      </c>
      <c r="M6556">
        <v>0</v>
      </c>
      <c r="N6556" t="s">
        <v>7582</v>
      </c>
    </row>
    <row r="6557" spans="1:14" x14ac:dyDescent="0.2">
      <c r="A6557">
        <v>26212</v>
      </c>
      <c r="B6557">
        <v>196</v>
      </c>
      <c r="C6557" t="str">
        <f>VLOOKUP(B6557,customer_name,2,FALSE)</f>
        <v>Customer#000000196</v>
      </c>
      <c r="D6557">
        <f>VLOOKUP(C6557,cust_num_nat_key,3,FALSE)</f>
        <v>18</v>
      </c>
      <c r="E6557" t="str">
        <f>VLOOKUP(D6557,nation_table,2,FALSE)</f>
        <v>CHINA</v>
      </c>
      <c r="F6557" t="str">
        <f>VLOOKUP(D6557,nation_table,4,FALSE)</f>
        <v>ASIA</v>
      </c>
      <c r="G6557" t="str">
        <f>VLOOKUP(B6557,cust_segment,7,FALSE)</f>
        <v>FURNITURE</v>
      </c>
      <c r="H6557" t="s">
        <v>39</v>
      </c>
      <c r="I6557">
        <v>267215.93</v>
      </c>
      <c r="J6557" s="1">
        <v>35161</v>
      </c>
      <c r="K6557" t="s">
        <v>40</v>
      </c>
      <c r="L6557" t="s">
        <v>2195</v>
      </c>
      <c r="M6557">
        <v>0</v>
      </c>
      <c r="N6557" t="s">
        <v>7583</v>
      </c>
    </row>
    <row r="6558" spans="1:14" x14ac:dyDescent="0.2">
      <c r="A6558">
        <v>26213</v>
      </c>
      <c r="B6558">
        <v>604</v>
      </c>
      <c r="C6558" t="str">
        <f>VLOOKUP(B6558,customer_name,2,FALSE)</f>
        <v>Customer#000000604</v>
      </c>
      <c r="D6558">
        <f>VLOOKUP(C6558,cust_num_nat_key,3,FALSE)</f>
        <v>21</v>
      </c>
      <c r="E6558" t="str">
        <f>VLOOKUP(D6558,nation_table,2,FALSE)</f>
        <v>VIETNAM</v>
      </c>
      <c r="F6558" t="str">
        <f>VLOOKUP(D6558,nation_table,4,FALSE)</f>
        <v>ASIA</v>
      </c>
      <c r="G6558" t="str">
        <f>VLOOKUP(B6558,cust_segment,7,FALSE)</f>
        <v>HOUSEHOLD</v>
      </c>
      <c r="H6558" t="s">
        <v>39</v>
      </c>
      <c r="I6558">
        <v>67958.62</v>
      </c>
      <c r="J6558" s="1">
        <v>35447</v>
      </c>
      <c r="K6558" t="s">
        <v>56</v>
      </c>
      <c r="L6558" t="s">
        <v>1062</v>
      </c>
      <c r="M6558">
        <v>0</v>
      </c>
      <c r="N6558" t="s">
        <v>7584</v>
      </c>
    </row>
    <row r="6559" spans="1:14" x14ac:dyDescent="0.2">
      <c r="A6559">
        <v>26214</v>
      </c>
      <c r="B6559">
        <v>1138</v>
      </c>
      <c r="C6559" t="str">
        <f>VLOOKUP(B6559,customer_name,2,FALSE)</f>
        <v>Customer#000001138</v>
      </c>
      <c r="D6559">
        <f>VLOOKUP(C6559,cust_num_nat_key,3,FALSE)</f>
        <v>22</v>
      </c>
      <c r="E6559" t="str">
        <f>VLOOKUP(D6559,nation_table,2,FALSE)</f>
        <v>RUSSIA</v>
      </c>
      <c r="F6559" t="str">
        <f>VLOOKUP(D6559,nation_table,4,FALSE)</f>
        <v>EUROPE</v>
      </c>
      <c r="G6559" t="str">
        <f>VLOOKUP(B6559,cust_segment,7,FALSE)</f>
        <v>BUILDING</v>
      </c>
      <c r="H6559" t="s">
        <v>39</v>
      </c>
      <c r="I6559">
        <v>137884.01</v>
      </c>
      <c r="J6559" s="1">
        <v>35024</v>
      </c>
      <c r="K6559" t="s">
        <v>61</v>
      </c>
      <c r="L6559" t="s">
        <v>4031</v>
      </c>
      <c r="M6559">
        <v>0</v>
      </c>
      <c r="N6559" t="s">
        <v>7585</v>
      </c>
    </row>
    <row r="6560" spans="1:14" x14ac:dyDescent="0.2">
      <c r="A6560">
        <v>26215</v>
      </c>
      <c r="B6560">
        <v>619</v>
      </c>
      <c r="C6560" t="str">
        <f>VLOOKUP(B6560,customer_name,2,FALSE)</f>
        <v>Customer#000000619</v>
      </c>
      <c r="D6560">
        <f>VLOOKUP(C6560,cust_num_nat_key,3,FALSE)</f>
        <v>24</v>
      </c>
      <c r="E6560" t="str">
        <f>VLOOKUP(D6560,nation_table,2,FALSE)</f>
        <v>UNITED STATES</v>
      </c>
      <c r="F6560" t="str">
        <f>VLOOKUP(D6560,nation_table,4,FALSE)</f>
        <v>AMERICA</v>
      </c>
      <c r="G6560" t="str">
        <f>VLOOKUP(B6560,cust_segment,7,FALSE)</f>
        <v>FURNITURE</v>
      </c>
      <c r="H6560" t="s">
        <v>39</v>
      </c>
      <c r="I6560">
        <v>213144.02</v>
      </c>
      <c r="J6560" s="1">
        <v>34885</v>
      </c>
      <c r="K6560" t="s">
        <v>53</v>
      </c>
      <c r="L6560" t="s">
        <v>708</v>
      </c>
      <c r="M6560">
        <v>0</v>
      </c>
      <c r="N6560" t="s">
        <v>7586</v>
      </c>
    </row>
    <row r="6561" spans="1:14" x14ac:dyDescent="0.2">
      <c r="A6561">
        <v>26240</v>
      </c>
      <c r="B6561">
        <v>61</v>
      </c>
      <c r="C6561" t="str">
        <f>VLOOKUP(B6561,customer_name,2,FALSE)</f>
        <v>Customer#000000061</v>
      </c>
      <c r="D6561">
        <f>VLOOKUP(C6561,cust_num_nat_key,3,FALSE)</f>
        <v>17</v>
      </c>
      <c r="E6561" t="str">
        <f>VLOOKUP(D6561,nation_table,2,FALSE)</f>
        <v>PERU</v>
      </c>
      <c r="F6561" t="str">
        <f>VLOOKUP(D6561,nation_table,4,FALSE)</f>
        <v>AMERICA</v>
      </c>
      <c r="G6561" t="str">
        <f>VLOOKUP(B6561,cust_segment,7,FALSE)</f>
        <v>FURNITURE</v>
      </c>
      <c r="H6561" t="s">
        <v>46</v>
      </c>
      <c r="I6561">
        <v>257648.32</v>
      </c>
      <c r="J6561" s="1">
        <v>34688</v>
      </c>
      <c r="K6561" t="s">
        <v>43</v>
      </c>
      <c r="L6561" t="s">
        <v>1602</v>
      </c>
      <c r="M6561">
        <v>0</v>
      </c>
      <c r="N6561" t="s">
        <v>7587</v>
      </c>
    </row>
    <row r="6562" spans="1:14" x14ac:dyDescent="0.2">
      <c r="A6562">
        <v>26241</v>
      </c>
      <c r="B6562">
        <v>13</v>
      </c>
      <c r="C6562" t="str">
        <f>VLOOKUP(B6562,customer_name,2,FALSE)</f>
        <v>Customer#000000013</v>
      </c>
      <c r="D6562">
        <f>VLOOKUP(C6562,cust_num_nat_key,3,FALSE)</f>
        <v>3</v>
      </c>
      <c r="E6562" t="str">
        <f>VLOOKUP(D6562,nation_table,2,FALSE)</f>
        <v>CANADA</v>
      </c>
      <c r="F6562" t="str">
        <f>VLOOKUP(D6562,nation_table,4,FALSE)</f>
        <v>AMERICA</v>
      </c>
      <c r="G6562" t="str">
        <f>VLOOKUP(B6562,cust_segment,7,FALSE)</f>
        <v>BUILDING</v>
      </c>
      <c r="H6562" t="s">
        <v>39</v>
      </c>
      <c r="I6562">
        <v>268342.5</v>
      </c>
      <c r="J6562" s="1">
        <v>35105</v>
      </c>
      <c r="K6562" t="s">
        <v>53</v>
      </c>
      <c r="L6562" t="s">
        <v>609</v>
      </c>
      <c r="M6562">
        <v>0</v>
      </c>
      <c r="N6562" t="s">
        <v>2819</v>
      </c>
    </row>
    <row r="6563" spans="1:14" x14ac:dyDescent="0.2">
      <c r="A6563">
        <v>26242</v>
      </c>
      <c r="B6563">
        <v>532</v>
      </c>
      <c r="C6563" t="str">
        <f>VLOOKUP(B6563,customer_name,2,FALSE)</f>
        <v>Customer#000000532</v>
      </c>
      <c r="D6563">
        <f>VLOOKUP(C6563,cust_num_nat_key,3,FALSE)</f>
        <v>15</v>
      </c>
      <c r="E6563" t="str">
        <f>VLOOKUP(D6563,nation_table,2,FALSE)</f>
        <v>MOROCCO</v>
      </c>
      <c r="F6563" t="str">
        <f>VLOOKUP(D6563,nation_table,4,FALSE)</f>
        <v>AFRICA</v>
      </c>
      <c r="G6563" t="str">
        <f>VLOOKUP(B6563,cust_segment,7,FALSE)</f>
        <v>MACHINERY</v>
      </c>
      <c r="H6563" t="s">
        <v>39</v>
      </c>
      <c r="I6563">
        <v>290901.93</v>
      </c>
      <c r="J6563" s="1">
        <v>35426</v>
      </c>
      <c r="K6563" t="s">
        <v>61</v>
      </c>
      <c r="L6563" t="s">
        <v>2021</v>
      </c>
      <c r="M6563">
        <v>0</v>
      </c>
      <c r="N6563" t="s">
        <v>7588</v>
      </c>
    </row>
    <row r="6564" spans="1:14" x14ac:dyDescent="0.2">
      <c r="A6564">
        <v>26243</v>
      </c>
      <c r="B6564">
        <v>16</v>
      </c>
      <c r="C6564" t="str">
        <f>VLOOKUP(B6564,customer_name,2,FALSE)</f>
        <v>Customer#000000016</v>
      </c>
      <c r="D6564">
        <f>VLOOKUP(C6564,cust_num_nat_key,3,FALSE)</f>
        <v>10</v>
      </c>
      <c r="E6564" t="str">
        <f>VLOOKUP(D6564,nation_table,2,FALSE)</f>
        <v>IRAN</v>
      </c>
      <c r="F6564" t="str">
        <f>VLOOKUP(D6564,nation_table,4,FALSE)</f>
        <v>MIDDLE EAST</v>
      </c>
      <c r="G6564" t="str">
        <f>VLOOKUP(B6564,cust_segment,7,FALSE)</f>
        <v>FURNITURE</v>
      </c>
      <c r="H6564" t="s">
        <v>39</v>
      </c>
      <c r="I6564">
        <v>153793.57</v>
      </c>
      <c r="J6564" s="1">
        <v>34897</v>
      </c>
      <c r="K6564" t="s">
        <v>40</v>
      </c>
      <c r="L6564" t="s">
        <v>3019</v>
      </c>
      <c r="M6564">
        <v>0</v>
      </c>
      <c r="N6564" t="s">
        <v>7589</v>
      </c>
    </row>
    <row r="6565" spans="1:14" x14ac:dyDescent="0.2">
      <c r="A6565">
        <v>26244</v>
      </c>
      <c r="B6565">
        <v>422</v>
      </c>
      <c r="C6565" t="str">
        <f>VLOOKUP(B6565,customer_name,2,FALSE)</f>
        <v>Customer#000000422</v>
      </c>
      <c r="D6565">
        <f>VLOOKUP(C6565,cust_num_nat_key,3,FALSE)</f>
        <v>9</v>
      </c>
      <c r="E6565" t="str">
        <f>VLOOKUP(D6565,nation_table,2,FALSE)</f>
        <v>INDONESIA</v>
      </c>
      <c r="F6565" t="str">
        <f>VLOOKUP(D6565,nation_table,4,FALSE)</f>
        <v>ASIA</v>
      </c>
      <c r="G6565" t="str">
        <f>VLOOKUP(B6565,cust_segment,7,FALSE)</f>
        <v>HOUSEHOLD</v>
      </c>
      <c r="H6565" t="s">
        <v>46</v>
      </c>
      <c r="I6565">
        <v>169151.42</v>
      </c>
      <c r="J6565" s="1">
        <v>34185</v>
      </c>
      <c r="K6565" t="s">
        <v>56</v>
      </c>
      <c r="L6565" t="s">
        <v>592</v>
      </c>
      <c r="M6565">
        <v>0</v>
      </c>
      <c r="N6565" t="s">
        <v>7590</v>
      </c>
    </row>
    <row r="6566" spans="1:14" x14ac:dyDescent="0.2">
      <c r="A6566">
        <v>26245</v>
      </c>
      <c r="B6566">
        <v>1165</v>
      </c>
      <c r="C6566" t="str">
        <f>VLOOKUP(B6566,customer_name,2,FALSE)</f>
        <v>Customer#000001165</v>
      </c>
      <c r="D6566">
        <f>VLOOKUP(C6566,cust_num_nat_key,3,FALSE)</f>
        <v>9</v>
      </c>
      <c r="E6566" t="str">
        <f>VLOOKUP(D6566,nation_table,2,FALSE)</f>
        <v>INDONESIA</v>
      </c>
      <c r="F6566" t="str">
        <f>VLOOKUP(D6566,nation_table,4,FALSE)</f>
        <v>ASIA</v>
      </c>
      <c r="G6566" t="str">
        <f>VLOOKUP(B6566,cust_segment,7,FALSE)</f>
        <v>MACHINERY</v>
      </c>
      <c r="H6566" t="s">
        <v>46</v>
      </c>
      <c r="I6566">
        <v>27720.11</v>
      </c>
      <c r="J6566" s="1">
        <v>34718</v>
      </c>
      <c r="K6566" t="s">
        <v>61</v>
      </c>
      <c r="L6566" t="s">
        <v>545</v>
      </c>
      <c r="M6566">
        <v>0</v>
      </c>
      <c r="N6566" t="s">
        <v>7591</v>
      </c>
    </row>
    <row r="6567" spans="1:14" x14ac:dyDescent="0.2">
      <c r="A6567">
        <v>26246</v>
      </c>
      <c r="B6567">
        <v>1297</v>
      </c>
      <c r="C6567" t="str">
        <f>VLOOKUP(B6567,customer_name,2,FALSE)</f>
        <v>Customer#000001297</v>
      </c>
      <c r="D6567">
        <f>VLOOKUP(C6567,cust_num_nat_key,3,FALSE)</f>
        <v>21</v>
      </c>
      <c r="E6567" t="str">
        <f>VLOOKUP(D6567,nation_table,2,FALSE)</f>
        <v>VIETNAM</v>
      </c>
      <c r="F6567" t="str">
        <f>VLOOKUP(D6567,nation_table,4,FALSE)</f>
        <v>ASIA</v>
      </c>
      <c r="G6567" t="str">
        <f>VLOOKUP(B6567,cust_segment,7,FALSE)</f>
        <v>HOUSEHOLD</v>
      </c>
      <c r="H6567" t="s">
        <v>39</v>
      </c>
      <c r="I6567">
        <v>92590.83</v>
      </c>
      <c r="J6567" s="1">
        <v>34818</v>
      </c>
      <c r="K6567" t="s">
        <v>56</v>
      </c>
      <c r="L6567" t="s">
        <v>2379</v>
      </c>
      <c r="M6567">
        <v>0</v>
      </c>
      <c r="N6567" t="s">
        <v>7592</v>
      </c>
    </row>
    <row r="6568" spans="1:14" x14ac:dyDescent="0.2">
      <c r="A6568">
        <v>26247</v>
      </c>
      <c r="B6568">
        <v>764</v>
      </c>
      <c r="C6568" t="str">
        <f>VLOOKUP(B6568,customer_name,2,FALSE)</f>
        <v>Customer#000000764</v>
      </c>
      <c r="D6568">
        <f>VLOOKUP(C6568,cust_num_nat_key,3,FALSE)</f>
        <v>16</v>
      </c>
      <c r="E6568" t="str">
        <f>VLOOKUP(D6568,nation_table,2,FALSE)</f>
        <v>MOZAMBIQUE</v>
      </c>
      <c r="F6568" t="str">
        <f>VLOOKUP(D6568,nation_table,4,FALSE)</f>
        <v>AFRICA</v>
      </c>
      <c r="G6568" t="str">
        <f>VLOOKUP(B6568,cust_segment,7,FALSE)</f>
        <v>MACHINERY</v>
      </c>
      <c r="H6568" t="s">
        <v>39</v>
      </c>
      <c r="I6568">
        <v>52662.07</v>
      </c>
      <c r="J6568" s="1">
        <v>35741</v>
      </c>
      <c r="K6568" t="s">
        <v>43</v>
      </c>
      <c r="L6568" t="s">
        <v>2609</v>
      </c>
      <c r="M6568">
        <v>0</v>
      </c>
      <c r="N6568" t="s">
        <v>7593</v>
      </c>
    </row>
    <row r="6569" spans="1:14" x14ac:dyDescent="0.2">
      <c r="A6569">
        <v>26272</v>
      </c>
      <c r="B6569">
        <v>727</v>
      </c>
      <c r="C6569" t="str">
        <f>VLOOKUP(B6569,customer_name,2,FALSE)</f>
        <v>Customer#000000727</v>
      </c>
      <c r="D6569">
        <f>VLOOKUP(C6569,cust_num_nat_key,3,FALSE)</f>
        <v>18</v>
      </c>
      <c r="E6569" t="str">
        <f>VLOOKUP(D6569,nation_table,2,FALSE)</f>
        <v>CHINA</v>
      </c>
      <c r="F6569" t="str">
        <f>VLOOKUP(D6569,nation_table,4,FALSE)</f>
        <v>ASIA</v>
      </c>
      <c r="G6569" t="str">
        <f>VLOOKUP(B6569,cust_segment,7,FALSE)</f>
        <v>FURNITURE</v>
      </c>
      <c r="H6569" t="s">
        <v>46</v>
      </c>
      <c r="I6569">
        <v>175382.02</v>
      </c>
      <c r="J6569" s="1">
        <v>33785</v>
      </c>
      <c r="K6569" t="s">
        <v>40</v>
      </c>
      <c r="L6569" t="s">
        <v>4839</v>
      </c>
      <c r="M6569">
        <v>0</v>
      </c>
      <c r="N6569" t="s">
        <v>7594</v>
      </c>
    </row>
    <row r="6570" spans="1:14" x14ac:dyDescent="0.2">
      <c r="A6570">
        <v>26273</v>
      </c>
      <c r="B6570">
        <v>206</v>
      </c>
      <c r="C6570" t="str">
        <f>VLOOKUP(B6570,customer_name,2,FALSE)</f>
        <v>Customer#000000206</v>
      </c>
      <c r="D6570">
        <f>VLOOKUP(C6570,cust_num_nat_key,3,FALSE)</f>
        <v>9</v>
      </c>
      <c r="E6570" t="str">
        <f>VLOOKUP(D6570,nation_table,2,FALSE)</f>
        <v>INDONESIA</v>
      </c>
      <c r="F6570" t="str">
        <f>VLOOKUP(D6570,nation_table,4,FALSE)</f>
        <v>ASIA</v>
      </c>
      <c r="G6570" t="str">
        <f>VLOOKUP(B6570,cust_segment,7,FALSE)</f>
        <v>AUTOMOBILE</v>
      </c>
      <c r="H6570" t="s">
        <v>39</v>
      </c>
      <c r="I6570">
        <v>263678.7</v>
      </c>
      <c r="J6570" s="1">
        <v>35790</v>
      </c>
      <c r="K6570" t="s">
        <v>56</v>
      </c>
      <c r="L6570" t="s">
        <v>627</v>
      </c>
      <c r="M6570">
        <v>0</v>
      </c>
      <c r="N6570" t="s">
        <v>7595</v>
      </c>
    </row>
    <row r="6571" spans="1:14" x14ac:dyDescent="0.2">
      <c r="A6571">
        <v>26274</v>
      </c>
      <c r="B6571">
        <v>247</v>
      </c>
      <c r="C6571" t="str">
        <f>VLOOKUP(B6571,customer_name,2,FALSE)</f>
        <v>Customer#000000247</v>
      </c>
      <c r="D6571">
        <f>VLOOKUP(C6571,cust_num_nat_key,3,FALSE)</f>
        <v>20</v>
      </c>
      <c r="E6571" t="str">
        <f>VLOOKUP(D6571,nation_table,2,FALSE)</f>
        <v>SAUDI ARABIA</v>
      </c>
      <c r="F6571" t="str">
        <f>VLOOKUP(D6571,nation_table,4,FALSE)</f>
        <v>MIDDLE EAST</v>
      </c>
      <c r="G6571" t="str">
        <f>VLOOKUP(B6571,cust_segment,7,FALSE)</f>
        <v>HOUSEHOLD</v>
      </c>
      <c r="H6571" t="s">
        <v>46</v>
      </c>
      <c r="I6571">
        <v>243472.89</v>
      </c>
      <c r="J6571" s="1">
        <v>33768</v>
      </c>
      <c r="K6571" t="s">
        <v>53</v>
      </c>
      <c r="L6571" t="s">
        <v>6786</v>
      </c>
      <c r="M6571">
        <v>0</v>
      </c>
      <c r="N6571" t="s">
        <v>7596</v>
      </c>
    </row>
    <row r="6572" spans="1:14" x14ac:dyDescent="0.2">
      <c r="A6572">
        <v>26275</v>
      </c>
      <c r="B6572">
        <v>1436</v>
      </c>
      <c r="C6572" t="str">
        <f>VLOOKUP(B6572,customer_name,2,FALSE)</f>
        <v>Customer#000001436</v>
      </c>
      <c r="D6572">
        <f>VLOOKUP(C6572,cust_num_nat_key,3,FALSE)</f>
        <v>10</v>
      </c>
      <c r="E6572" t="str">
        <f>VLOOKUP(D6572,nation_table,2,FALSE)</f>
        <v>IRAN</v>
      </c>
      <c r="F6572" t="str">
        <f>VLOOKUP(D6572,nation_table,4,FALSE)</f>
        <v>MIDDLE EAST</v>
      </c>
      <c r="G6572" t="str">
        <f>VLOOKUP(B6572,cust_segment,7,FALSE)</f>
        <v>MACHINERY</v>
      </c>
      <c r="H6572" t="s">
        <v>46</v>
      </c>
      <c r="I6572">
        <v>1258.33</v>
      </c>
      <c r="J6572" s="1">
        <v>34325</v>
      </c>
      <c r="K6572" t="s">
        <v>61</v>
      </c>
      <c r="L6572" t="s">
        <v>2647</v>
      </c>
      <c r="M6572">
        <v>0</v>
      </c>
      <c r="N6572" t="s">
        <v>7597</v>
      </c>
    </row>
    <row r="6573" spans="1:14" x14ac:dyDescent="0.2">
      <c r="A6573">
        <v>26276</v>
      </c>
      <c r="B6573">
        <v>719</v>
      </c>
      <c r="C6573" t="str">
        <f>VLOOKUP(B6573,customer_name,2,FALSE)</f>
        <v>Customer#000000719</v>
      </c>
      <c r="D6573">
        <f>VLOOKUP(C6573,cust_num_nat_key,3,FALSE)</f>
        <v>15</v>
      </c>
      <c r="E6573" t="str">
        <f>VLOOKUP(D6573,nation_table,2,FALSE)</f>
        <v>MOROCCO</v>
      </c>
      <c r="F6573" t="str">
        <f>VLOOKUP(D6573,nation_table,4,FALSE)</f>
        <v>AFRICA</v>
      </c>
      <c r="G6573" t="str">
        <f>VLOOKUP(B6573,cust_segment,7,FALSE)</f>
        <v>HOUSEHOLD</v>
      </c>
      <c r="H6573" t="s">
        <v>46</v>
      </c>
      <c r="I6573">
        <v>113992.56</v>
      </c>
      <c r="J6573" s="1">
        <v>34225</v>
      </c>
      <c r="K6573" t="s">
        <v>40</v>
      </c>
      <c r="L6573" t="s">
        <v>1935</v>
      </c>
      <c r="M6573">
        <v>0</v>
      </c>
      <c r="N6573" t="s">
        <v>7598</v>
      </c>
    </row>
    <row r="6574" spans="1:14" x14ac:dyDescent="0.2">
      <c r="A6574">
        <v>26277</v>
      </c>
      <c r="B6574">
        <v>602</v>
      </c>
      <c r="C6574" t="str">
        <f>VLOOKUP(B6574,customer_name,2,FALSE)</f>
        <v>Customer#000000602</v>
      </c>
      <c r="D6574">
        <f>VLOOKUP(C6574,cust_num_nat_key,3,FALSE)</f>
        <v>13</v>
      </c>
      <c r="E6574" t="str">
        <f>VLOOKUP(D6574,nation_table,2,FALSE)</f>
        <v>JORDAN</v>
      </c>
      <c r="F6574" t="str">
        <f>VLOOKUP(D6574,nation_table,4,FALSE)</f>
        <v>MIDDLE EAST</v>
      </c>
      <c r="G6574" t="str">
        <f>VLOOKUP(B6574,cust_segment,7,FALSE)</f>
        <v>BUILDING</v>
      </c>
      <c r="H6574" t="s">
        <v>39</v>
      </c>
      <c r="I6574">
        <v>89797.37</v>
      </c>
      <c r="J6574" s="1">
        <v>34878</v>
      </c>
      <c r="K6574" t="s">
        <v>61</v>
      </c>
      <c r="L6574" t="s">
        <v>726</v>
      </c>
      <c r="M6574">
        <v>0</v>
      </c>
      <c r="N6574" t="s">
        <v>7599</v>
      </c>
    </row>
    <row r="6575" spans="1:14" x14ac:dyDescent="0.2">
      <c r="A6575">
        <v>26278</v>
      </c>
      <c r="B6575">
        <v>775</v>
      </c>
      <c r="C6575" t="str">
        <f>VLOOKUP(B6575,customer_name,2,FALSE)</f>
        <v>Customer#000000775</v>
      </c>
      <c r="D6575">
        <f>VLOOKUP(C6575,cust_num_nat_key,3,FALSE)</f>
        <v>17</v>
      </c>
      <c r="E6575" t="str">
        <f>VLOOKUP(D6575,nation_table,2,FALSE)</f>
        <v>PERU</v>
      </c>
      <c r="F6575" t="str">
        <f>VLOOKUP(D6575,nation_table,4,FALSE)</f>
        <v>AMERICA</v>
      </c>
      <c r="G6575" t="str">
        <f>VLOOKUP(B6575,cust_segment,7,FALSE)</f>
        <v>BUILDING</v>
      </c>
      <c r="H6575" t="s">
        <v>46</v>
      </c>
      <c r="I6575">
        <v>109235.47</v>
      </c>
      <c r="J6575" s="1">
        <v>34412</v>
      </c>
      <c r="K6575" t="s">
        <v>56</v>
      </c>
      <c r="L6575" t="s">
        <v>7562</v>
      </c>
      <c r="M6575">
        <v>0</v>
      </c>
      <c r="N6575" t="s">
        <v>7600</v>
      </c>
    </row>
    <row r="6576" spans="1:14" x14ac:dyDescent="0.2">
      <c r="A6576">
        <v>26279</v>
      </c>
      <c r="B6576">
        <v>313</v>
      </c>
      <c r="C6576" t="str">
        <f>VLOOKUP(B6576,customer_name,2,FALSE)</f>
        <v>Customer#000000313</v>
      </c>
      <c r="D6576">
        <f>VLOOKUP(C6576,cust_num_nat_key,3,FALSE)</f>
        <v>0</v>
      </c>
      <c r="E6576" t="str">
        <f>VLOOKUP(D6576,nation_table,2,FALSE)</f>
        <v>ALGERIA</v>
      </c>
      <c r="F6576" t="str">
        <f>VLOOKUP(D6576,nation_table,4,FALSE)</f>
        <v>AFRICA</v>
      </c>
      <c r="G6576" t="str">
        <f>VLOOKUP(B6576,cust_segment,7,FALSE)</f>
        <v>HOUSEHOLD</v>
      </c>
      <c r="H6576" t="s">
        <v>46</v>
      </c>
      <c r="I6576">
        <v>275148.17</v>
      </c>
      <c r="J6576" s="1">
        <v>34546</v>
      </c>
      <c r="K6576" t="s">
        <v>53</v>
      </c>
      <c r="L6576" t="s">
        <v>1111</v>
      </c>
      <c r="M6576">
        <v>0</v>
      </c>
      <c r="N6576" t="s">
        <v>7601</v>
      </c>
    </row>
    <row r="6577" spans="1:14" x14ac:dyDescent="0.2">
      <c r="A6577">
        <v>26304</v>
      </c>
      <c r="B6577">
        <v>1124</v>
      </c>
      <c r="C6577" t="str">
        <f>VLOOKUP(B6577,customer_name,2,FALSE)</f>
        <v>Customer#000001124</v>
      </c>
      <c r="D6577">
        <f>VLOOKUP(C6577,cust_num_nat_key,3,FALSE)</f>
        <v>1</v>
      </c>
      <c r="E6577" t="str">
        <f>VLOOKUP(D6577,nation_table,2,FALSE)</f>
        <v>ARGENTINA</v>
      </c>
      <c r="F6577" t="str">
        <f>VLOOKUP(D6577,nation_table,4,FALSE)</f>
        <v>AMERICA</v>
      </c>
      <c r="G6577" t="str">
        <f>VLOOKUP(B6577,cust_segment,7,FALSE)</f>
        <v>BUILDING</v>
      </c>
      <c r="H6577" t="s">
        <v>78</v>
      </c>
      <c r="I6577">
        <v>322194.40000000002</v>
      </c>
      <c r="J6577" s="1">
        <v>34778</v>
      </c>
      <c r="K6577" t="s">
        <v>61</v>
      </c>
      <c r="L6577" t="s">
        <v>376</v>
      </c>
      <c r="M6577">
        <v>0</v>
      </c>
      <c r="N6577" t="s">
        <v>7602</v>
      </c>
    </row>
    <row r="6578" spans="1:14" x14ac:dyDescent="0.2">
      <c r="A6578">
        <v>26305</v>
      </c>
      <c r="B6578">
        <v>1387</v>
      </c>
      <c r="C6578" t="str">
        <f>VLOOKUP(B6578,customer_name,2,FALSE)</f>
        <v>Customer#000001387</v>
      </c>
      <c r="D6578">
        <f>VLOOKUP(C6578,cust_num_nat_key,3,FALSE)</f>
        <v>19</v>
      </c>
      <c r="E6578" t="str">
        <f>VLOOKUP(D6578,nation_table,2,FALSE)</f>
        <v>ROMANIA</v>
      </c>
      <c r="F6578" t="str">
        <f>VLOOKUP(D6578,nation_table,4,FALSE)</f>
        <v>EUROPE</v>
      </c>
      <c r="G6578" t="str">
        <f>VLOOKUP(B6578,cust_segment,7,FALSE)</f>
        <v>BUILDING</v>
      </c>
      <c r="H6578" t="s">
        <v>46</v>
      </c>
      <c r="I6578">
        <v>174029.25</v>
      </c>
      <c r="J6578" s="1">
        <v>34306</v>
      </c>
      <c r="K6578" t="s">
        <v>61</v>
      </c>
      <c r="L6578" t="s">
        <v>473</v>
      </c>
      <c r="M6578">
        <v>0</v>
      </c>
      <c r="N6578" t="s">
        <v>7603</v>
      </c>
    </row>
    <row r="6579" spans="1:14" x14ac:dyDescent="0.2">
      <c r="A6579">
        <v>26306</v>
      </c>
      <c r="B6579">
        <v>922</v>
      </c>
      <c r="C6579" t="str">
        <f>VLOOKUP(B6579,customer_name,2,FALSE)</f>
        <v>Customer#000000922</v>
      </c>
      <c r="D6579">
        <f>VLOOKUP(C6579,cust_num_nat_key,3,FALSE)</f>
        <v>7</v>
      </c>
      <c r="E6579" t="str">
        <f>VLOOKUP(D6579,nation_table,2,FALSE)</f>
        <v>GERMANY</v>
      </c>
      <c r="F6579" t="str">
        <f>VLOOKUP(D6579,nation_table,4,FALSE)</f>
        <v>EUROPE</v>
      </c>
      <c r="G6579" t="str">
        <f>VLOOKUP(B6579,cust_segment,7,FALSE)</f>
        <v>BUILDING</v>
      </c>
      <c r="H6579" t="s">
        <v>46</v>
      </c>
      <c r="I6579">
        <v>242020.26</v>
      </c>
      <c r="J6579" s="1">
        <v>33908</v>
      </c>
      <c r="K6579" t="s">
        <v>40</v>
      </c>
      <c r="L6579" t="s">
        <v>505</v>
      </c>
      <c r="M6579">
        <v>0</v>
      </c>
      <c r="N6579" t="s">
        <v>7604</v>
      </c>
    </row>
    <row r="6580" spans="1:14" x14ac:dyDescent="0.2">
      <c r="A6580">
        <v>26307</v>
      </c>
      <c r="B6580">
        <v>404</v>
      </c>
      <c r="C6580" t="str">
        <f>VLOOKUP(B6580,customer_name,2,FALSE)</f>
        <v>Customer#000000404</v>
      </c>
      <c r="D6580">
        <f>VLOOKUP(C6580,cust_num_nat_key,3,FALSE)</f>
        <v>22</v>
      </c>
      <c r="E6580" t="str">
        <f>VLOOKUP(D6580,nation_table,2,FALSE)</f>
        <v>RUSSIA</v>
      </c>
      <c r="F6580" t="str">
        <f>VLOOKUP(D6580,nation_table,4,FALSE)</f>
        <v>EUROPE</v>
      </c>
      <c r="G6580" t="str">
        <f>VLOOKUP(B6580,cust_segment,7,FALSE)</f>
        <v>BUILDING</v>
      </c>
      <c r="H6580" t="s">
        <v>39</v>
      </c>
      <c r="I6580">
        <v>194780.04</v>
      </c>
      <c r="J6580" s="1">
        <v>35229</v>
      </c>
      <c r="K6580" t="s">
        <v>56</v>
      </c>
      <c r="L6580" t="s">
        <v>2298</v>
      </c>
      <c r="M6580">
        <v>0</v>
      </c>
      <c r="N6580" t="s">
        <v>7605</v>
      </c>
    </row>
    <row r="6581" spans="1:14" x14ac:dyDescent="0.2">
      <c r="A6581">
        <v>26308</v>
      </c>
      <c r="B6581">
        <v>409</v>
      </c>
      <c r="C6581" t="str">
        <f>VLOOKUP(B6581,customer_name,2,FALSE)</f>
        <v>Customer#000000409</v>
      </c>
      <c r="D6581">
        <f>VLOOKUP(C6581,cust_num_nat_key,3,FALSE)</f>
        <v>11</v>
      </c>
      <c r="E6581" t="str">
        <f>VLOOKUP(D6581,nation_table,2,FALSE)</f>
        <v>IRAQ</v>
      </c>
      <c r="F6581" t="str">
        <f>VLOOKUP(D6581,nation_table,4,FALSE)</f>
        <v>MIDDLE EAST</v>
      </c>
      <c r="G6581" t="str">
        <f>VLOOKUP(B6581,cust_segment,7,FALSE)</f>
        <v>FURNITURE</v>
      </c>
      <c r="H6581" t="s">
        <v>39</v>
      </c>
      <c r="I6581">
        <v>135993.57</v>
      </c>
      <c r="J6581" s="1">
        <v>35035</v>
      </c>
      <c r="K6581" t="s">
        <v>53</v>
      </c>
      <c r="L6581" t="s">
        <v>770</v>
      </c>
      <c r="M6581">
        <v>0</v>
      </c>
      <c r="N6581" t="s">
        <v>7606</v>
      </c>
    </row>
    <row r="6582" spans="1:14" x14ac:dyDescent="0.2">
      <c r="A6582">
        <v>26309</v>
      </c>
      <c r="B6582">
        <v>1367</v>
      </c>
      <c r="C6582" t="str">
        <f>VLOOKUP(B6582,customer_name,2,FALSE)</f>
        <v>Customer#000001367</v>
      </c>
      <c r="D6582">
        <f>VLOOKUP(C6582,cust_num_nat_key,3,FALSE)</f>
        <v>22</v>
      </c>
      <c r="E6582" t="str">
        <f>VLOOKUP(D6582,nation_table,2,FALSE)</f>
        <v>RUSSIA</v>
      </c>
      <c r="F6582" t="str">
        <f>VLOOKUP(D6582,nation_table,4,FALSE)</f>
        <v>EUROPE</v>
      </c>
      <c r="G6582" t="str">
        <f>VLOOKUP(B6582,cust_segment,7,FALSE)</f>
        <v>HOUSEHOLD</v>
      </c>
      <c r="H6582" t="s">
        <v>46</v>
      </c>
      <c r="I6582">
        <v>271421.11</v>
      </c>
      <c r="J6582" s="1">
        <v>33654</v>
      </c>
      <c r="K6582" t="s">
        <v>40</v>
      </c>
      <c r="L6582" t="s">
        <v>1595</v>
      </c>
      <c r="M6582">
        <v>0</v>
      </c>
      <c r="N6582" t="s">
        <v>7607</v>
      </c>
    </row>
    <row r="6583" spans="1:14" x14ac:dyDescent="0.2">
      <c r="A6583">
        <v>26310</v>
      </c>
      <c r="B6583">
        <v>920</v>
      </c>
      <c r="C6583" t="str">
        <f>VLOOKUP(B6583,customer_name,2,FALSE)</f>
        <v>Customer#000000920</v>
      </c>
      <c r="D6583">
        <f>VLOOKUP(C6583,cust_num_nat_key,3,FALSE)</f>
        <v>2</v>
      </c>
      <c r="E6583" t="str">
        <f>VLOOKUP(D6583,nation_table,2,FALSE)</f>
        <v>BRAZIL</v>
      </c>
      <c r="F6583" t="str">
        <f>VLOOKUP(D6583,nation_table,4,FALSE)</f>
        <v>AMERICA</v>
      </c>
      <c r="G6583" t="str">
        <f>VLOOKUP(B6583,cust_segment,7,FALSE)</f>
        <v>HOUSEHOLD</v>
      </c>
      <c r="H6583" t="s">
        <v>46</v>
      </c>
      <c r="I6583">
        <v>130194.46</v>
      </c>
      <c r="J6583" s="1">
        <v>33815</v>
      </c>
      <c r="K6583" t="s">
        <v>53</v>
      </c>
      <c r="L6583" t="s">
        <v>1875</v>
      </c>
      <c r="M6583">
        <v>0</v>
      </c>
      <c r="N6583" t="s">
        <v>7608</v>
      </c>
    </row>
    <row r="6584" spans="1:14" x14ac:dyDescent="0.2">
      <c r="A6584">
        <v>26311</v>
      </c>
      <c r="B6584">
        <v>445</v>
      </c>
      <c r="C6584" t="str">
        <f>VLOOKUP(B6584,customer_name,2,FALSE)</f>
        <v>Customer#000000445</v>
      </c>
      <c r="D6584">
        <f>VLOOKUP(C6584,cust_num_nat_key,3,FALSE)</f>
        <v>20</v>
      </c>
      <c r="E6584" t="str">
        <f>VLOOKUP(D6584,nation_table,2,FALSE)</f>
        <v>SAUDI ARABIA</v>
      </c>
      <c r="F6584" t="str">
        <f>VLOOKUP(D6584,nation_table,4,FALSE)</f>
        <v>MIDDLE EAST</v>
      </c>
      <c r="G6584" t="str">
        <f>VLOOKUP(B6584,cust_segment,7,FALSE)</f>
        <v>FURNITURE</v>
      </c>
      <c r="H6584" t="s">
        <v>39</v>
      </c>
      <c r="I6584">
        <v>163019.79999999999</v>
      </c>
      <c r="J6584" s="1">
        <v>35003</v>
      </c>
      <c r="K6584" t="s">
        <v>61</v>
      </c>
      <c r="L6584" t="s">
        <v>837</v>
      </c>
      <c r="M6584">
        <v>0</v>
      </c>
      <c r="N6584" t="s">
        <v>7609</v>
      </c>
    </row>
    <row r="6585" spans="1:14" x14ac:dyDescent="0.2">
      <c r="A6585">
        <v>26336</v>
      </c>
      <c r="B6585">
        <v>523</v>
      </c>
      <c r="C6585" t="str">
        <f>VLOOKUP(B6585,customer_name,2,FALSE)</f>
        <v>Customer#000000523</v>
      </c>
      <c r="D6585">
        <f>VLOOKUP(C6585,cust_num_nat_key,3,FALSE)</f>
        <v>10</v>
      </c>
      <c r="E6585" t="str">
        <f>VLOOKUP(D6585,nation_table,2,FALSE)</f>
        <v>IRAN</v>
      </c>
      <c r="F6585" t="str">
        <f>VLOOKUP(D6585,nation_table,4,FALSE)</f>
        <v>MIDDLE EAST</v>
      </c>
      <c r="G6585" t="str">
        <f>VLOOKUP(B6585,cust_segment,7,FALSE)</f>
        <v>BUILDING</v>
      </c>
      <c r="H6585" t="s">
        <v>46</v>
      </c>
      <c r="I6585">
        <v>112425.92</v>
      </c>
      <c r="J6585" s="1">
        <v>33751</v>
      </c>
      <c r="K6585" t="s">
        <v>56</v>
      </c>
      <c r="L6585" t="s">
        <v>1968</v>
      </c>
      <c r="M6585">
        <v>0</v>
      </c>
      <c r="N6585" t="s">
        <v>7610</v>
      </c>
    </row>
    <row r="6586" spans="1:14" x14ac:dyDescent="0.2">
      <c r="A6586">
        <v>26337</v>
      </c>
      <c r="B6586">
        <v>109</v>
      </c>
      <c r="C6586" t="str">
        <f>VLOOKUP(B6586,customer_name,2,FALSE)</f>
        <v>Customer#000000109</v>
      </c>
      <c r="D6586">
        <f>VLOOKUP(C6586,cust_num_nat_key,3,FALSE)</f>
        <v>16</v>
      </c>
      <c r="E6586" t="str">
        <f>VLOOKUP(D6586,nation_table,2,FALSE)</f>
        <v>MOZAMBIQUE</v>
      </c>
      <c r="F6586" t="str">
        <f>VLOOKUP(D6586,nation_table,4,FALSE)</f>
        <v>AFRICA</v>
      </c>
      <c r="G6586" t="str">
        <f>VLOOKUP(B6586,cust_segment,7,FALSE)</f>
        <v>BUILDING</v>
      </c>
      <c r="H6586" t="s">
        <v>46</v>
      </c>
      <c r="I6586">
        <v>104392.99</v>
      </c>
      <c r="J6586" s="1">
        <v>34646</v>
      </c>
      <c r="K6586" t="s">
        <v>43</v>
      </c>
      <c r="L6586" t="s">
        <v>3472</v>
      </c>
      <c r="M6586">
        <v>0</v>
      </c>
      <c r="N6586" t="s">
        <v>7611</v>
      </c>
    </row>
    <row r="6587" spans="1:14" x14ac:dyDescent="0.2">
      <c r="A6587">
        <v>26338</v>
      </c>
      <c r="B6587">
        <v>436</v>
      </c>
      <c r="C6587" t="str">
        <f>VLOOKUP(B6587,customer_name,2,FALSE)</f>
        <v>Customer#000000436</v>
      </c>
      <c r="D6587">
        <f>VLOOKUP(C6587,cust_num_nat_key,3,FALSE)</f>
        <v>19</v>
      </c>
      <c r="E6587" t="str">
        <f>VLOOKUP(D6587,nation_table,2,FALSE)</f>
        <v>ROMANIA</v>
      </c>
      <c r="F6587" t="str">
        <f>VLOOKUP(D6587,nation_table,4,FALSE)</f>
        <v>EUROPE</v>
      </c>
      <c r="G6587" t="str">
        <f>VLOOKUP(B6587,cust_segment,7,FALSE)</f>
        <v>FURNITURE</v>
      </c>
      <c r="H6587" t="s">
        <v>46</v>
      </c>
      <c r="I6587">
        <v>157933</v>
      </c>
      <c r="J6587" s="1">
        <v>33693</v>
      </c>
      <c r="K6587" t="s">
        <v>56</v>
      </c>
      <c r="L6587" t="s">
        <v>767</v>
      </c>
      <c r="M6587">
        <v>0</v>
      </c>
      <c r="N6587" t="s">
        <v>7612</v>
      </c>
    </row>
    <row r="6588" spans="1:14" x14ac:dyDescent="0.2">
      <c r="A6588">
        <v>26339</v>
      </c>
      <c r="B6588">
        <v>757</v>
      </c>
      <c r="C6588" t="str">
        <f>VLOOKUP(B6588,customer_name,2,FALSE)</f>
        <v>Customer#000000757</v>
      </c>
      <c r="D6588">
        <f>VLOOKUP(C6588,cust_num_nat_key,3,FALSE)</f>
        <v>3</v>
      </c>
      <c r="E6588" t="str">
        <f>VLOOKUP(D6588,nation_table,2,FALSE)</f>
        <v>CANADA</v>
      </c>
      <c r="F6588" t="str">
        <f>VLOOKUP(D6588,nation_table,4,FALSE)</f>
        <v>AMERICA</v>
      </c>
      <c r="G6588" t="str">
        <f>VLOOKUP(B6588,cust_segment,7,FALSE)</f>
        <v>AUTOMOBILE</v>
      </c>
      <c r="H6588" t="s">
        <v>46</v>
      </c>
      <c r="I6588">
        <v>100366.04</v>
      </c>
      <c r="J6588" s="1">
        <v>33831</v>
      </c>
      <c r="K6588" t="s">
        <v>40</v>
      </c>
      <c r="L6588" t="s">
        <v>814</v>
      </c>
      <c r="M6588">
        <v>0</v>
      </c>
      <c r="N6588" t="s">
        <v>7613</v>
      </c>
    </row>
    <row r="6589" spans="1:14" x14ac:dyDescent="0.2">
      <c r="A6589">
        <v>26340</v>
      </c>
      <c r="B6589">
        <v>524</v>
      </c>
      <c r="C6589" t="str">
        <f>VLOOKUP(B6589,customer_name,2,FALSE)</f>
        <v>Customer#000000524</v>
      </c>
      <c r="D6589">
        <f>VLOOKUP(C6589,cust_num_nat_key,3,FALSE)</f>
        <v>9</v>
      </c>
      <c r="E6589" t="str">
        <f>VLOOKUP(D6589,nation_table,2,FALSE)</f>
        <v>INDONESIA</v>
      </c>
      <c r="F6589" t="str">
        <f>VLOOKUP(D6589,nation_table,4,FALSE)</f>
        <v>ASIA</v>
      </c>
      <c r="G6589" t="str">
        <f>VLOOKUP(B6589,cust_segment,7,FALSE)</f>
        <v>HOUSEHOLD</v>
      </c>
      <c r="H6589" t="s">
        <v>39</v>
      </c>
      <c r="I6589">
        <v>119382.75</v>
      </c>
      <c r="J6589" s="1">
        <v>35700</v>
      </c>
      <c r="K6589" t="s">
        <v>61</v>
      </c>
      <c r="L6589" t="s">
        <v>1183</v>
      </c>
      <c r="M6589">
        <v>0</v>
      </c>
      <c r="N6589" t="s">
        <v>7614</v>
      </c>
    </row>
    <row r="6590" spans="1:14" x14ac:dyDescent="0.2">
      <c r="A6590">
        <v>26341</v>
      </c>
      <c r="B6590">
        <v>1309</v>
      </c>
      <c r="C6590" t="str">
        <f>VLOOKUP(B6590,customer_name,2,FALSE)</f>
        <v>Customer#000001309</v>
      </c>
      <c r="D6590">
        <f>VLOOKUP(C6590,cust_num_nat_key,3,FALSE)</f>
        <v>10</v>
      </c>
      <c r="E6590" t="str">
        <f>VLOOKUP(D6590,nation_table,2,FALSE)</f>
        <v>IRAN</v>
      </c>
      <c r="F6590" t="str">
        <f>VLOOKUP(D6590,nation_table,4,FALSE)</f>
        <v>MIDDLE EAST</v>
      </c>
      <c r="G6590" t="str">
        <f>VLOOKUP(B6590,cust_segment,7,FALSE)</f>
        <v>AUTOMOBILE</v>
      </c>
      <c r="H6590" t="s">
        <v>46</v>
      </c>
      <c r="I6590">
        <v>104438.99</v>
      </c>
      <c r="J6590" s="1">
        <v>34179</v>
      </c>
      <c r="K6590" t="s">
        <v>43</v>
      </c>
      <c r="L6590" t="s">
        <v>1013</v>
      </c>
      <c r="M6590">
        <v>0</v>
      </c>
      <c r="N6590" t="s">
        <v>7615</v>
      </c>
    </row>
    <row r="6591" spans="1:14" x14ac:dyDescent="0.2">
      <c r="A6591">
        <v>26342</v>
      </c>
      <c r="B6591">
        <v>635</v>
      </c>
      <c r="C6591" t="str">
        <f>VLOOKUP(B6591,customer_name,2,FALSE)</f>
        <v>Customer#000000635</v>
      </c>
      <c r="D6591">
        <f>VLOOKUP(C6591,cust_num_nat_key,3,FALSE)</f>
        <v>2</v>
      </c>
      <c r="E6591" t="str">
        <f>VLOOKUP(D6591,nation_table,2,FALSE)</f>
        <v>BRAZIL</v>
      </c>
      <c r="F6591" t="str">
        <f>VLOOKUP(D6591,nation_table,4,FALSE)</f>
        <v>AMERICA</v>
      </c>
      <c r="G6591" t="str">
        <f>VLOOKUP(B6591,cust_segment,7,FALSE)</f>
        <v>AUTOMOBILE</v>
      </c>
      <c r="H6591" t="s">
        <v>46</v>
      </c>
      <c r="I6591">
        <v>197026.08</v>
      </c>
      <c r="J6591" s="1">
        <v>34626</v>
      </c>
      <c r="K6591" t="s">
        <v>40</v>
      </c>
      <c r="L6591" t="s">
        <v>1611</v>
      </c>
      <c r="M6591">
        <v>0</v>
      </c>
      <c r="N6591" t="s">
        <v>7616</v>
      </c>
    </row>
    <row r="6592" spans="1:14" x14ac:dyDescent="0.2">
      <c r="A6592">
        <v>26343</v>
      </c>
      <c r="B6592">
        <v>671</v>
      </c>
      <c r="C6592" t="str">
        <f>VLOOKUP(B6592,customer_name,2,FALSE)</f>
        <v>Customer#000000671</v>
      </c>
      <c r="D6592">
        <f>VLOOKUP(C6592,cust_num_nat_key,3,FALSE)</f>
        <v>21</v>
      </c>
      <c r="E6592" t="str">
        <f>VLOOKUP(D6592,nation_table,2,FALSE)</f>
        <v>VIETNAM</v>
      </c>
      <c r="F6592" t="str">
        <f>VLOOKUP(D6592,nation_table,4,FALSE)</f>
        <v>ASIA</v>
      </c>
      <c r="G6592" t="str">
        <f>VLOOKUP(B6592,cust_segment,7,FALSE)</f>
        <v>FURNITURE</v>
      </c>
      <c r="H6592" t="s">
        <v>39</v>
      </c>
      <c r="I6592">
        <v>65849.03</v>
      </c>
      <c r="J6592" s="1">
        <v>35881</v>
      </c>
      <c r="K6592" t="s">
        <v>61</v>
      </c>
      <c r="L6592" t="s">
        <v>76</v>
      </c>
      <c r="M6592">
        <v>0</v>
      </c>
      <c r="N6592" t="s">
        <v>7617</v>
      </c>
    </row>
    <row r="6593" spans="1:14" x14ac:dyDescent="0.2">
      <c r="A6593">
        <v>26368</v>
      </c>
      <c r="B6593">
        <v>1262</v>
      </c>
      <c r="C6593" t="str">
        <f>VLOOKUP(B6593,customer_name,2,FALSE)</f>
        <v>Customer#000001262</v>
      </c>
      <c r="D6593">
        <f>VLOOKUP(C6593,cust_num_nat_key,3,FALSE)</f>
        <v>3</v>
      </c>
      <c r="E6593" t="str">
        <f>VLOOKUP(D6593,nation_table,2,FALSE)</f>
        <v>CANADA</v>
      </c>
      <c r="F6593" t="str">
        <f>VLOOKUP(D6593,nation_table,4,FALSE)</f>
        <v>AMERICA</v>
      </c>
      <c r="G6593" t="str">
        <f>VLOOKUP(B6593,cust_segment,7,FALSE)</f>
        <v>MACHINERY</v>
      </c>
      <c r="H6593" t="s">
        <v>46</v>
      </c>
      <c r="I6593">
        <v>98681.05</v>
      </c>
      <c r="J6593" s="1">
        <v>34166</v>
      </c>
      <c r="K6593" t="s">
        <v>61</v>
      </c>
      <c r="L6593" t="s">
        <v>910</v>
      </c>
      <c r="M6593">
        <v>0</v>
      </c>
      <c r="N6593" t="s">
        <v>7618</v>
      </c>
    </row>
    <row r="6594" spans="1:14" x14ac:dyDescent="0.2">
      <c r="A6594">
        <v>26369</v>
      </c>
      <c r="B6594">
        <v>1208</v>
      </c>
      <c r="C6594" t="str">
        <f>VLOOKUP(B6594,customer_name,2,FALSE)</f>
        <v>Customer#000001208</v>
      </c>
      <c r="D6594">
        <f>VLOOKUP(C6594,cust_num_nat_key,3,FALSE)</f>
        <v>5</v>
      </c>
      <c r="E6594" t="str">
        <f>VLOOKUP(D6594,nation_table,2,FALSE)</f>
        <v>ETHIOPIA</v>
      </c>
      <c r="F6594" t="str">
        <f>VLOOKUP(D6594,nation_table,4,FALSE)</f>
        <v>AFRICA</v>
      </c>
      <c r="G6594" t="str">
        <f>VLOOKUP(B6594,cust_segment,7,FALSE)</f>
        <v>BUILDING</v>
      </c>
      <c r="H6594" t="s">
        <v>46</v>
      </c>
      <c r="I6594">
        <v>26239.31</v>
      </c>
      <c r="J6594" s="1">
        <v>33951</v>
      </c>
      <c r="K6594" t="s">
        <v>43</v>
      </c>
      <c r="L6594" t="s">
        <v>3643</v>
      </c>
      <c r="M6594">
        <v>0</v>
      </c>
      <c r="N6594" t="s">
        <v>7619</v>
      </c>
    </row>
    <row r="6595" spans="1:14" x14ac:dyDescent="0.2">
      <c r="A6595">
        <v>26370</v>
      </c>
      <c r="B6595">
        <v>359</v>
      </c>
      <c r="C6595" t="str">
        <f>VLOOKUP(B6595,customer_name,2,FALSE)</f>
        <v>Customer#000000359</v>
      </c>
      <c r="D6595">
        <f>VLOOKUP(C6595,cust_num_nat_key,3,FALSE)</f>
        <v>14</v>
      </c>
      <c r="E6595" t="str">
        <f>VLOOKUP(D6595,nation_table,2,FALSE)</f>
        <v>KENYA</v>
      </c>
      <c r="F6595" t="str">
        <f>VLOOKUP(D6595,nation_table,4,FALSE)</f>
        <v>AFRICA</v>
      </c>
      <c r="G6595" t="str">
        <f>VLOOKUP(B6595,cust_segment,7,FALSE)</f>
        <v>FURNITURE</v>
      </c>
      <c r="H6595" t="s">
        <v>39</v>
      </c>
      <c r="I6595">
        <v>173238.5</v>
      </c>
      <c r="J6595" s="1">
        <v>34920</v>
      </c>
      <c r="K6595" t="s">
        <v>53</v>
      </c>
      <c r="L6595" t="s">
        <v>2647</v>
      </c>
      <c r="M6595">
        <v>0</v>
      </c>
      <c r="N6595" t="s">
        <v>7620</v>
      </c>
    </row>
    <row r="6596" spans="1:14" x14ac:dyDescent="0.2">
      <c r="A6596">
        <v>26371</v>
      </c>
      <c r="B6596">
        <v>992</v>
      </c>
      <c r="C6596" t="str">
        <f>VLOOKUP(B6596,customer_name,2,FALSE)</f>
        <v>Customer#000000992</v>
      </c>
      <c r="D6596">
        <f>VLOOKUP(C6596,cust_num_nat_key,3,FALSE)</f>
        <v>5</v>
      </c>
      <c r="E6596" t="str">
        <f>VLOOKUP(D6596,nation_table,2,FALSE)</f>
        <v>ETHIOPIA</v>
      </c>
      <c r="F6596" t="str">
        <f>VLOOKUP(D6596,nation_table,4,FALSE)</f>
        <v>AFRICA</v>
      </c>
      <c r="G6596" t="str">
        <f>VLOOKUP(B6596,cust_segment,7,FALSE)</f>
        <v>MACHINERY</v>
      </c>
      <c r="H6596" t="s">
        <v>39</v>
      </c>
      <c r="I6596">
        <v>236327.85</v>
      </c>
      <c r="J6596" s="1">
        <v>35998</v>
      </c>
      <c r="K6596" t="s">
        <v>56</v>
      </c>
      <c r="L6596" t="s">
        <v>1412</v>
      </c>
      <c r="M6596">
        <v>0</v>
      </c>
      <c r="N6596" t="s">
        <v>7621</v>
      </c>
    </row>
    <row r="6597" spans="1:14" x14ac:dyDescent="0.2">
      <c r="A6597">
        <v>26372</v>
      </c>
      <c r="B6597">
        <v>565</v>
      </c>
      <c r="C6597" t="str">
        <f>VLOOKUP(B6597,customer_name,2,FALSE)</f>
        <v>Customer#000000565</v>
      </c>
      <c r="D6597">
        <f>VLOOKUP(C6597,cust_num_nat_key,3,FALSE)</f>
        <v>4</v>
      </c>
      <c r="E6597" t="str">
        <f>VLOOKUP(D6597,nation_table,2,FALSE)</f>
        <v>EGYPT</v>
      </c>
      <c r="F6597" t="str">
        <f>VLOOKUP(D6597,nation_table,4,FALSE)</f>
        <v>MIDDLE EAST</v>
      </c>
      <c r="G6597" t="str">
        <f>VLOOKUP(B6597,cust_segment,7,FALSE)</f>
        <v>FURNITURE</v>
      </c>
      <c r="H6597" t="s">
        <v>46</v>
      </c>
      <c r="I6597">
        <v>160189.37</v>
      </c>
      <c r="J6597" s="1">
        <v>34528</v>
      </c>
      <c r="K6597" t="s">
        <v>40</v>
      </c>
      <c r="L6597" t="s">
        <v>2552</v>
      </c>
      <c r="M6597">
        <v>0</v>
      </c>
      <c r="N6597" t="s">
        <v>7622</v>
      </c>
    </row>
    <row r="6598" spans="1:14" x14ac:dyDescent="0.2">
      <c r="A6598">
        <v>26373</v>
      </c>
      <c r="B6598">
        <v>322</v>
      </c>
      <c r="C6598" t="str">
        <f>VLOOKUP(B6598,customer_name,2,FALSE)</f>
        <v>Customer#000000322</v>
      </c>
      <c r="D6598">
        <f>VLOOKUP(C6598,cust_num_nat_key,3,FALSE)</f>
        <v>20</v>
      </c>
      <c r="E6598" t="str">
        <f>VLOOKUP(D6598,nation_table,2,FALSE)</f>
        <v>SAUDI ARABIA</v>
      </c>
      <c r="F6598" t="str">
        <f>VLOOKUP(D6598,nation_table,4,FALSE)</f>
        <v>MIDDLE EAST</v>
      </c>
      <c r="G6598" t="str">
        <f>VLOOKUP(B6598,cust_segment,7,FALSE)</f>
        <v>HOUSEHOLD</v>
      </c>
      <c r="H6598" t="s">
        <v>46</v>
      </c>
      <c r="I6598">
        <v>134531.74</v>
      </c>
      <c r="J6598" s="1">
        <v>34173</v>
      </c>
      <c r="K6598" t="s">
        <v>61</v>
      </c>
      <c r="L6598" t="s">
        <v>1071</v>
      </c>
      <c r="M6598">
        <v>0</v>
      </c>
      <c r="N6598" t="s">
        <v>7623</v>
      </c>
    </row>
    <row r="6599" spans="1:14" x14ac:dyDescent="0.2">
      <c r="A6599">
        <v>26374</v>
      </c>
      <c r="B6599">
        <v>1276</v>
      </c>
      <c r="C6599" t="str">
        <f>VLOOKUP(B6599,customer_name,2,FALSE)</f>
        <v>Customer#000001276</v>
      </c>
      <c r="D6599">
        <f>VLOOKUP(C6599,cust_num_nat_key,3,FALSE)</f>
        <v>16</v>
      </c>
      <c r="E6599" t="str">
        <f>VLOOKUP(D6599,nation_table,2,FALSE)</f>
        <v>MOZAMBIQUE</v>
      </c>
      <c r="F6599" t="str">
        <f>VLOOKUP(D6599,nation_table,4,FALSE)</f>
        <v>AFRICA</v>
      </c>
      <c r="G6599" t="str">
        <f>VLOOKUP(B6599,cust_segment,7,FALSE)</f>
        <v>AUTOMOBILE</v>
      </c>
      <c r="H6599" t="s">
        <v>46</v>
      </c>
      <c r="I6599">
        <v>224022.24</v>
      </c>
      <c r="J6599" s="1">
        <v>34644</v>
      </c>
      <c r="K6599" t="s">
        <v>53</v>
      </c>
      <c r="L6599" t="s">
        <v>93</v>
      </c>
      <c r="M6599">
        <v>0</v>
      </c>
      <c r="N6599" t="s">
        <v>7624</v>
      </c>
    </row>
    <row r="6600" spans="1:14" x14ac:dyDescent="0.2">
      <c r="A6600">
        <v>26375</v>
      </c>
      <c r="B6600">
        <v>1198</v>
      </c>
      <c r="C6600" t="str">
        <f>VLOOKUP(B6600,customer_name,2,FALSE)</f>
        <v>Customer#000001198</v>
      </c>
      <c r="D6600">
        <f>VLOOKUP(C6600,cust_num_nat_key,3,FALSE)</f>
        <v>18</v>
      </c>
      <c r="E6600" t="str">
        <f>VLOOKUP(D6600,nation_table,2,FALSE)</f>
        <v>CHINA</v>
      </c>
      <c r="F6600" t="str">
        <f>VLOOKUP(D6600,nation_table,4,FALSE)</f>
        <v>ASIA</v>
      </c>
      <c r="G6600" t="str">
        <f>VLOOKUP(B6600,cust_segment,7,FALSE)</f>
        <v>AUTOMOBILE</v>
      </c>
      <c r="H6600" t="s">
        <v>39</v>
      </c>
      <c r="I6600">
        <v>148371.04999999999</v>
      </c>
      <c r="J6600" s="1">
        <v>35200</v>
      </c>
      <c r="K6600" t="s">
        <v>43</v>
      </c>
      <c r="L6600" t="s">
        <v>429</v>
      </c>
      <c r="M6600">
        <v>0</v>
      </c>
      <c r="N6600" t="s">
        <v>7625</v>
      </c>
    </row>
    <row r="6601" spans="1:14" x14ac:dyDescent="0.2">
      <c r="A6601">
        <v>26400</v>
      </c>
      <c r="B6601">
        <v>839</v>
      </c>
      <c r="C6601" t="str">
        <f>VLOOKUP(B6601,customer_name,2,FALSE)</f>
        <v>Customer#000000839</v>
      </c>
      <c r="D6601">
        <f>VLOOKUP(C6601,cust_num_nat_key,3,FALSE)</f>
        <v>22</v>
      </c>
      <c r="E6601" t="str">
        <f>VLOOKUP(D6601,nation_table,2,FALSE)</f>
        <v>RUSSIA</v>
      </c>
      <c r="F6601" t="str">
        <f>VLOOKUP(D6601,nation_table,4,FALSE)</f>
        <v>EUROPE</v>
      </c>
      <c r="G6601" t="str">
        <f>VLOOKUP(B6601,cust_segment,7,FALSE)</f>
        <v>HOUSEHOLD</v>
      </c>
      <c r="H6601" t="s">
        <v>39</v>
      </c>
      <c r="I6601">
        <v>182106.31</v>
      </c>
      <c r="J6601" s="1">
        <v>35889</v>
      </c>
      <c r="K6601" t="s">
        <v>61</v>
      </c>
      <c r="L6601" t="s">
        <v>873</v>
      </c>
      <c r="M6601">
        <v>0</v>
      </c>
      <c r="N6601" t="s">
        <v>7626</v>
      </c>
    </row>
    <row r="6602" spans="1:14" x14ac:dyDescent="0.2">
      <c r="A6602">
        <v>26401</v>
      </c>
      <c r="B6602">
        <v>868</v>
      </c>
      <c r="C6602" t="str">
        <f>VLOOKUP(B6602,customer_name,2,FALSE)</f>
        <v>Customer#000000868</v>
      </c>
      <c r="D6602">
        <f>VLOOKUP(C6602,cust_num_nat_key,3,FALSE)</f>
        <v>22</v>
      </c>
      <c r="E6602" t="str">
        <f>VLOOKUP(D6602,nation_table,2,FALSE)</f>
        <v>RUSSIA</v>
      </c>
      <c r="F6602" t="str">
        <f>VLOOKUP(D6602,nation_table,4,FALSE)</f>
        <v>EUROPE</v>
      </c>
      <c r="G6602" t="str">
        <f>VLOOKUP(B6602,cust_segment,7,FALSE)</f>
        <v>FURNITURE</v>
      </c>
      <c r="H6602" t="s">
        <v>46</v>
      </c>
      <c r="I6602">
        <v>102277.75</v>
      </c>
      <c r="J6602" s="1">
        <v>34256</v>
      </c>
      <c r="K6602" t="s">
        <v>61</v>
      </c>
      <c r="L6602" t="s">
        <v>4839</v>
      </c>
      <c r="M6602">
        <v>0</v>
      </c>
      <c r="N6602" t="s">
        <v>7627</v>
      </c>
    </row>
    <row r="6603" spans="1:14" x14ac:dyDescent="0.2">
      <c r="A6603">
        <v>26402</v>
      </c>
      <c r="B6603">
        <v>244</v>
      </c>
      <c r="C6603" t="str">
        <f>VLOOKUP(B6603,customer_name,2,FALSE)</f>
        <v>Customer#000000244</v>
      </c>
      <c r="D6603">
        <f>VLOOKUP(C6603,cust_num_nat_key,3,FALSE)</f>
        <v>15</v>
      </c>
      <c r="E6603" t="str">
        <f>VLOOKUP(D6603,nation_table,2,FALSE)</f>
        <v>MOROCCO</v>
      </c>
      <c r="F6603" t="str">
        <f>VLOOKUP(D6603,nation_table,4,FALSE)</f>
        <v>AFRICA</v>
      </c>
      <c r="G6603" t="str">
        <f>VLOOKUP(B6603,cust_segment,7,FALSE)</f>
        <v>HOUSEHOLD</v>
      </c>
      <c r="H6603" t="s">
        <v>46</v>
      </c>
      <c r="I6603">
        <v>174846.99</v>
      </c>
      <c r="J6603" s="1">
        <v>34600</v>
      </c>
      <c r="K6603" t="s">
        <v>61</v>
      </c>
      <c r="L6603" t="s">
        <v>3511</v>
      </c>
      <c r="M6603">
        <v>0</v>
      </c>
      <c r="N6603" t="s">
        <v>7628</v>
      </c>
    </row>
    <row r="6604" spans="1:14" x14ac:dyDescent="0.2">
      <c r="A6604">
        <v>26403</v>
      </c>
      <c r="B6604">
        <v>1360</v>
      </c>
      <c r="C6604" t="str">
        <f>VLOOKUP(B6604,customer_name,2,FALSE)</f>
        <v>Customer#000001360</v>
      </c>
      <c r="D6604">
        <f>VLOOKUP(C6604,cust_num_nat_key,3,FALSE)</f>
        <v>19</v>
      </c>
      <c r="E6604" t="str">
        <f>VLOOKUP(D6604,nation_table,2,FALSE)</f>
        <v>ROMANIA</v>
      </c>
      <c r="F6604" t="str">
        <f>VLOOKUP(D6604,nation_table,4,FALSE)</f>
        <v>EUROPE</v>
      </c>
      <c r="G6604" t="str">
        <f>VLOOKUP(B6604,cust_segment,7,FALSE)</f>
        <v>MACHINERY</v>
      </c>
      <c r="H6604" t="s">
        <v>39</v>
      </c>
      <c r="I6604">
        <v>43776.88</v>
      </c>
      <c r="J6604" s="1">
        <v>35776</v>
      </c>
      <c r="K6604" t="s">
        <v>40</v>
      </c>
      <c r="L6604" t="s">
        <v>1696</v>
      </c>
      <c r="M6604">
        <v>0</v>
      </c>
      <c r="N6604" t="s">
        <v>7629</v>
      </c>
    </row>
    <row r="6605" spans="1:14" x14ac:dyDescent="0.2">
      <c r="A6605">
        <v>26404</v>
      </c>
      <c r="B6605">
        <v>1303</v>
      </c>
      <c r="C6605" t="str">
        <f>VLOOKUP(B6605,customer_name,2,FALSE)</f>
        <v>Customer#000001303</v>
      </c>
      <c r="D6605">
        <f>VLOOKUP(C6605,cust_num_nat_key,3,FALSE)</f>
        <v>5</v>
      </c>
      <c r="E6605" t="str">
        <f>VLOOKUP(D6605,nation_table,2,FALSE)</f>
        <v>ETHIOPIA</v>
      </c>
      <c r="F6605" t="str">
        <f>VLOOKUP(D6605,nation_table,4,FALSE)</f>
        <v>AFRICA</v>
      </c>
      <c r="G6605" t="str">
        <f>VLOOKUP(B6605,cust_segment,7,FALSE)</f>
        <v>MACHINERY</v>
      </c>
      <c r="H6605" t="s">
        <v>39</v>
      </c>
      <c r="I6605">
        <v>263163.53999999998</v>
      </c>
      <c r="J6605" s="1">
        <v>35432</v>
      </c>
      <c r="K6605" t="s">
        <v>61</v>
      </c>
      <c r="L6605" t="s">
        <v>1632</v>
      </c>
      <c r="M6605">
        <v>0</v>
      </c>
      <c r="N6605" t="s">
        <v>7630</v>
      </c>
    </row>
    <row r="6606" spans="1:14" x14ac:dyDescent="0.2">
      <c r="A6606">
        <v>26405</v>
      </c>
      <c r="B6606">
        <v>287</v>
      </c>
      <c r="C6606" t="str">
        <f>VLOOKUP(B6606,customer_name,2,FALSE)</f>
        <v>Customer#000000287</v>
      </c>
      <c r="D6606">
        <f>VLOOKUP(C6606,cust_num_nat_key,3,FALSE)</f>
        <v>4</v>
      </c>
      <c r="E6606" t="str">
        <f>VLOOKUP(D6606,nation_table,2,FALSE)</f>
        <v>EGYPT</v>
      </c>
      <c r="F6606" t="str">
        <f>VLOOKUP(D6606,nation_table,4,FALSE)</f>
        <v>MIDDLE EAST</v>
      </c>
      <c r="G6606" t="str">
        <f>VLOOKUP(B6606,cust_segment,7,FALSE)</f>
        <v>MACHINERY</v>
      </c>
      <c r="H6606" t="s">
        <v>46</v>
      </c>
      <c r="I6606">
        <v>145769.79999999999</v>
      </c>
      <c r="J6606" s="1">
        <v>34134</v>
      </c>
      <c r="K6606" t="s">
        <v>56</v>
      </c>
      <c r="L6606" t="s">
        <v>509</v>
      </c>
      <c r="M6606">
        <v>0</v>
      </c>
      <c r="N6606" t="s">
        <v>7631</v>
      </c>
    </row>
    <row r="6607" spans="1:14" x14ac:dyDescent="0.2">
      <c r="A6607">
        <v>26406</v>
      </c>
      <c r="B6607">
        <v>569</v>
      </c>
      <c r="C6607" t="str">
        <f>VLOOKUP(B6607,customer_name,2,FALSE)</f>
        <v>Customer#000000569</v>
      </c>
      <c r="D6607">
        <f>VLOOKUP(C6607,cust_num_nat_key,3,FALSE)</f>
        <v>2</v>
      </c>
      <c r="E6607" t="str">
        <f>VLOOKUP(D6607,nation_table,2,FALSE)</f>
        <v>BRAZIL</v>
      </c>
      <c r="F6607" t="str">
        <f>VLOOKUP(D6607,nation_table,4,FALSE)</f>
        <v>AMERICA</v>
      </c>
      <c r="G6607" t="str">
        <f>VLOOKUP(B6607,cust_segment,7,FALSE)</f>
        <v>MACHINERY</v>
      </c>
      <c r="H6607" t="s">
        <v>78</v>
      </c>
      <c r="I6607">
        <v>135108.85999999999</v>
      </c>
      <c r="J6607" s="1">
        <v>34802</v>
      </c>
      <c r="K6607" t="s">
        <v>53</v>
      </c>
      <c r="L6607" t="s">
        <v>247</v>
      </c>
      <c r="M6607">
        <v>0</v>
      </c>
      <c r="N6607" t="s">
        <v>7632</v>
      </c>
    </row>
    <row r="6608" spans="1:14" x14ac:dyDescent="0.2">
      <c r="A6608">
        <v>26407</v>
      </c>
      <c r="B6608">
        <v>4</v>
      </c>
      <c r="C6608" t="str">
        <f>VLOOKUP(B6608,customer_name,2,FALSE)</f>
        <v>Customer#000000004</v>
      </c>
      <c r="D6608">
        <f>VLOOKUP(C6608,cust_num_nat_key,3,FALSE)</f>
        <v>4</v>
      </c>
      <c r="E6608" t="str">
        <f>VLOOKUP(D6608,nation_table,2,FALSE)</f>
        <v>EGYPT</v>
      </c>
      <c r="F6608" t="str">
        <f>VLOOKUP(D6608,nation_table,4,FALSE)</f>
        <v>MIDDLE EAST</v>
      </c>
      <c r="G6608" t="str">
        <f>VLOOKUP(B6608,cust_segment,7,FALSE)</f>
        <v>MACHINERY</v>
      </c>
      <c r="H6608" t="s">
        <v>46</v>
      </c>
      <c r="I6608">
        <v>275581.07</v>
      </c>
      <c r="J6608" s="1">
        <v>33775</v>
      </c>
      <c r="K6608" t="s">
        <v>43</v>
      </c>
      <c r="L6608" t="s">
        <v>1175</v>
      </c>
      <c r="M6608">
        <v>0</v>
      </c>
      <c r="N6608" t="s">
        <v>7633</v>
      </c>
    </row>
    <row r="6609" spans="1:14" x14ac:dyDescent="0.2">
      <c r="A6609">
        <v>26432</v>
      </c>
      <c r="B6609">
        <v>1144</v>
      </c>
      <c r="C6609" t="str">
        <f>VLOOKUP(B6609,customer_name,2,FALSE)</f>
        <v>Customer#000001144</v>
      </c>
      <c r="D6609">
        <f>VLOOKUP(C6609,cust_num_nat_key,3,FALSE)</f>
        <v>1</v>
      </c>
      <c r="E6609" t="str">
        <f>VLOOKUP(D6609,nation_table,2,FALSE)</f>
        <v>ARGENTINA</v>
      </c>
      <c r="F6609" t="str">
        <f>VLOOKUP(D6609,nation_table,4,FALSE)</f>
        <v>AMERICA</v>
      </c>
      <c r="G6609" t="str">
        <f>VLOOKUP(B6609,cust_segment,7,FALSE)</f>
        <v>BUILDING</v>
      </c>
      <c r="H6609" t="s">
        <v>46</v>
      </c>
      <c r="I6609">
        <v>143355.06</v>
      </c>
      <c r="J6609" s="1">
        <v>34699</v>
      </c>
      <c r="K6609" t="s">
        <v>40</v>
      </c>
      <c r="L6609" t="s">
        <v>569</v>
      </c>
      <c r="M6609">
        <v>0</v>
      </c>
      <c r="N6609" t="s">
        <v>7634</v>
      </c>
    </row>
    <row r="6610" spans="1:14" x14ac:dyDescent="0.2">
      <c r="A6610">
        <v>26433</v>
      </c>
      <c r="B6610">
        <v>1177</v>
      </c>
      <c r="C6610" t="str">
        <f>VLOOKUP(B6610,customer_name,2,FALSE)</f>
        <v>Customer#000001177</v>
      </c>
      <c r="D6610">
        <f>VLOOKUP(C6610,cust_num_nat_key,3,FALSE)</f>
        <v>14</v>
      </c>
      <c r="E6610" t="str">
        <f>VLOOKUP(D6610,nation_table,2,FALSE)</f>
        <v>KENYA</v>
      </c>
      <c r="F6610" t="str">
        <f>VLOOKUP(D6610,nation_table,4,FALSE)</f>
        <v>AFRICA</v>
      </c>
      <c r="G6610" t="str">
        <f>VLOOKUP(B6610,cust_segment,7,FALSE)</f>
        <v>FURNITURE</v>
      </c>
      <c r="H6610" t="s">
        <v>39</v>
      </c>
      <c r="I6610">
        <v>135686.46</v>
      </c>
      <c r="J6610" s="1">
        <v>35223</v>
      </c>
      <c r="K6610" t="s">
        <v>61</v>
      </c>
      <c r="L6610" t="s">
        <v>1081</v>
      </c>
      <c r="M6610">
        <v>0</v>
      </c>
      <c r="N6610" t="s">
        <v>7635</v>
      </c>
    </row>
    <row r="6611" spans="1:14" x14ac:dyDescent="0.2">
      <c r="A6611">
        <v>26434</v>
      </c>
      <c r="B6611">
        <v>896</v>
      </c>
      <c r="C6611" t="str">
        <f>VLOOKUP(B6611,customer_name,2,FALSE)</f>
        <v>Customer#000000896</v>
      </c>
      <c r="D6611">
        <f>VLOOKUP(C6611,cust_num_nat_key,3,FALSE)</f>
        <v>0</v>
      </c>
      <c r="E6611" t="str">
        <f>VLOOKUP(D6611,nation_table,2,FALSE)</f>
        <v>ALGERIA</v>
      </c>
      <c r="F6611" t="str">
        <f>VLOOKUP(D6611,nation_table,4,FALSE)</f>
        <v>AFRICA</v>
      </c>
      <c r="G6611" t="str">
        <f>VLOOKUP(B6611,cust_segment,7,FALSE)</f>
        <v>AUTOMOBILE</v>
      </c>
      <c r="H6611" t="s">
        <v>39</v>
      </c>
      <c r="I6611">
        <v>127887.21</v>
      </c>
      <c r="J6611" s="1">
        <v>35032</v>
      </c>
      <c r="K6611" t="s">
        <v>56</v>
      </c>
      <c r="L6611" t="s">
        <v>505</v>
      </c>
      <c r="M6611">
        <v>0</v>
      </c>
      <c r="N6611" t="s">
        <v>7636</v>
      </c>
    </row>
    <row r="6612" spans="1:14" x14ac:dyDescent="0.2">
      <c r="A6612">
        <v>26435</v>
      </c>
      <c r="B6612">
        <v>140</v>
      </c>
      <c r="C6612" t="str">
        <f>VLOOKUP(B6612,customer_name,2,FALSE)</f>
        <v>Customer#000000140</v>
      </c>
      <c r="D6612">
        <f>VLOOKUP(C6612,cust_num_nat_key,3,FALSE)</f>
        <v>4</v>
      </c>
      <c r="E6612" t="str">
        <f>VLOOKUP(D6612,nation_table,2,FALSE)</f>
        <v>EGYPT</v>
      </c>
      <c r="F6612" t="str">
        <f>VLOOKUP(D6612,nation_table,4,FALSE)</f>
        <v>MIDDLE EAST</v>
      </c>
      <c r="G6612" t="str">
        <f>VLOOKUP(B6612,cust_segment,7,FALSE)</f>
        <v>MACHINERY</v>
      </c>
      <c r="H6612" t="s">
        <v>46</v>
      </c>
      <c r="I6612">
        <v>37293.01</v>
      </c>
      <c r="J6612" s="1">
        <v>34616</v>
      </c>
      <c r="K6612" t="s">
        <v>43</v>
      </c>
      <c r="L6612" t="s">
        <v>253</v>
      </c>
      <c r="M6612">
        <v>0</v>
      </c>
      <c r="N6612" t="s">
        <v>7637</v>
      </c>
    </row>
    <row r="6613" spans="1:14" x14ac:dyDescent="0.2">
      <c r="A6613">
        <v>26436</v>
      </c>
      <c r="B6613">
        <v>686</v>
      </c>
      <c r="C6613" t="str">
        <f>VLOOKUP(B6613,customer_name,2,FALSE)</f>
        <v>Customer#000000686</v>
      </c>
      <c r="D6613">
        <f>VLOOKUP(C6613,cust_num_nat_key,3,FALSE)</f>
        <v>6</v>
      </c>
      <c r="E6613" t="str">
        <f>VLOOKUP(D6613,nation_table,2,FALSE)</f>
        <v>FRANCE</v>
      </c>
      <c r="F6613" t="str">
        <f>VLOOKUP(D6613,nation_table,4,FALSE)</f>
        <v>EUROPE</v>
      </c>
      <c r="G6613" t="str">
        <f>VLOOKUP(B6613,cust_segment,7,FALSE)</f>
        <v>HOUSEHOLD</v>
      </c>
      <c r="H6613" t="s">
        <v>46</v>
      </c>
      <c r="I6613">
        <v>242150.01</v>
      </c>
      <c r="J6613" s="1">
        <v>34458</v>
      </c>
      <c r="K6613" t="s">
        <v>43</v>
      </c>
      <c r="L6613" t="s">
        <v>196</v>
      </c>
      <c r="M6613">
        <v>0</v>
      </c>
      <c r="N6613" t="s">
        <v>7638</v>
      </c>
    </row>
    <row r="6614" spans="1:14" x14ac:dyDescent="0.2">
      <c r="A6614">
        <v>26437</v>
      </c>
      <c r="B6614">
        <v>328</v>
      </c>
      <c r="C6614" t="str">
        <f>VLOOKUP(B6614,customer_name,2,FALSE)</f>
        <v>Customer#000000328</v>
      </c>
      <c r="D6614">
        <f>VLOOKUP(C6614,cust_num_nat_key,3,FALSE)</f>
        <v>5</v>
      </c>
      <c r="E6614" t="str">
        <f>VLOOKUP(D6614,nation_table,2,FALSE)</f>
        <v>ETHIOPIA</v>
      </c>
      <c r="F6614" t="str">
        <f>VLOOKUP(D6614,nation_table,4,FALSE)</f>
        <v>AFRICA</v>
      </c>
      <c r="G6614" t="str">
        <f>VLOOKUP(B6614,cust_segment,7,FALSE)</f>
        <v>BUILDING</v>
      </c>
      <c r="H6614" t="s">
        <v>39</v>
      </c>
      <c r="I6614">
        <v>158719.20000000001</v>
      </c>
      <c r="J6614" s="1">
        <v>35032</v>
      </c>
      <c r="K6614" t="s">
        <v>43</v>
      </c>
      <c r="L6614" t="s">
        <v>1960</v>
      </c>
      <c r="M6614">
        <v>0</v>
      </c>
      <c r="N6614" t="s">
        <v>7639</v>
      </c>
    </row>
    <row r="6615" spans="1:14" x14ac:dyDescent="0.2">
      <c r="A6615">
        <v>26438</v>
      </c>
      <c r="B6615">
        <v>506</v>
      </c>
      <c r="C6615" t="str">
        <f>VLOOKUP(B6615,customer_name,2,FALSE)</f>
        <v>Customer#000000506</v>
      </c>
      <c r="D6615">
        <f>VLOOKUP(C6615,cust_num_nat_key,3,FALSE)</f>
        <v>13</v>
      </c>
      <c r="E6615" t="str">
        <f>VLOOKUP(D6615,nation_table,2,FALSE)</f>
        <v>JORDAN</v>
      </c>
      <c r="F6615" t="str">
        <f>VLOOKUP(D6615,nation_table,4,FALSE)</f>
        <v>MIDDLE EAST</v>
      </c>
      <c r="G6615" t="str">
        <f>VLOOKUP(B6615,cust_segment,7,FALSE)</f>
        <v>HOUSEHOLD</v>
      </c>
      <c r="H6615" t="s">
        <v>39</v>
      </c>
      <c r="I6615">
        <v>5002.26</v>
      </c>
      <c r="J6615" s="1">
        <v>35068</v>
      </c>
      <c r="K6615" t="s">
        <v>43</v>
      </c>
      <c r="L6615" t="s">
        <v>1759</v>
      </c>
      <c r="M6615">
        <v>0</v>
      </c>
      <c r="N6615" t="s">
        <v>7640</v>
      </c>
    </row>
    <row r="6616" spans="1:14" x14ac:dyDescent="0.2">
      <c r="A6616">
        <v>26439</v>
      </c>
      <c r="B6616">
        <v>634</v>
      </c>
      <c r="C6616" t="str">
        <f>VLOOKUP(B6616,customer_name,2,FALSE)</f>
        <v>Customer#000000634</v>
      </c>
      <c r="D6616">
        <f>VLOOKUP(C6616,cust_num_nat_key,3,FALSE)</f>
        <v>20</v>
      </c>
      <c r="E6616" t="str">
        <f>VLOOKUP(D6616,nation_table,2,FALSE)</f>
        <v>SAUDI ARABIA</v>
      </c>
      <c r="F6616" t="str">
        <f>VLOOKUP(D6616,nation_table,4,FALSE)</f>
        <v>MIDDLE EAST</v>
      </c>
      <c r="G6616" t="str">
        <f>VLOOKUP(B6616,cust_segment,7,FALSE)</f>
        <v>FURNITURE</v>
      </c>
      <c r="H6616" t="s">
        <v>39</v>
      </c>
      <c r="I6616">
        <v>253479.49</v>
      </c>
      <c r="J6616" s="1">
        <v>34958</v>
      </c>
      <c r="K6616" t="s">
        <v>61</v>
      </c>
      <c r="L6616" t="s">
        <v>3414</v>
      </c>
      <c r="M6616">
        <v>0</v>
      </c>
      <c r="N6616" t="s">
        <v>7641</v>
      </c>
    </row>
    <row r="6617" spans="1:14" x14ac:dyDescent="0.2">
      <c r="A6617">
        <v>26464</v>
      </c>
      <c r="B6617">
        <v>958</v>
      </c>
      <c r="C6617" t="str">
        <f>VLOOKUP(B6617,customer_name,2,FALSE)</f>
        <v>Customer#000000958</v>
      </c>
      <c r="D6617">
        <f>VLOOKUP(C6617,cust_num_nat_key,3,FALSE)</f>
        <v>5</v>
      </c>
      <c r="E6617" t="str">
        <f>VLOOKUP(D6617,nation_table,2,FALSE)</f>
        <v>ETHIOPIA</v>
      </c>
      <c r="F6617" t="str">
        <f>VLOOKUP(D6617,nation_table,4,FALSE)</f>
        <v>AFRICA</v>
      </c>
      <c r="G6617" t="str">
        <f>VLOOKUP(B6617,cust_segment,7,FALSE)</f>
        <v>FURNITURE</v>
      </c>
      <c r="H6617" t="s">
        <v>39</v>
      </c>
      <c r="I6617">
        <v>234154.12</v>
      </c>
      <c r="J6617" s="1">
        <v>35045</v>
      </c>
      <c r="K6617" t="s">
        <v>56</v>
      </c>
      <c r="L6617" t="s">
        <v>2369</v>
      </c>
      <c r="M6617">
        <v>0</v>
      </c>
      <c r="N6617" t="s">
        <v>7642</v>
      </c>
    </row>
    <row r="6618" spans="1:14" x14ac:dyDescent="0.2">
      <c r="A6618">
        <v>26465</v>
      </c>
      <c r="B6618">
        <v>382</v>
      </c>
      <c r="C6618" t="str">
        <f>VLOOKUP(B6618,customer_name,2,FALSE)</f>
        <v>Customer#000000382</v>
      </c>
      <c r="D6618">
        <f>VLOOKUP(C6618,cust_num_nat_key,3,FALSE)</f>
        <v>8</v>
      </c>
      <c r="E6618" t="str">
        <f>VLOOKUP(D6618,nation_table,2,FALSE)</f>
        <v>INDIA</v>
      </c>
      <c r="F6618" t="str">
        <f>VLOOKUP(D6618,nation_table,4,FALSE)</f>
        <v>ASIA</v>
      </c>
      <c r="G6618" t="str">
        <f>VLOOKUP(B6618,cust_segment,7,FALSE)</f>
        <v>AUTOMOBILE</v>
      </c>
      <c r="H6618" t="s">
        <v>39</v>
      </c>
      <c r="I6618">
        <v>171749.91</v>
      </c>
      <c r="J6618" s="1">
        <v>35474</v>
      </c>
      <c r="K6618" t="s">
        <v>56</v>
      </c>
      <c r="L6618" t="s">
        <v>2926</v>
      </c>
      <c r="M6618">
        <v>0</v>
      </c>
      <c r="N6618" t="s">
        <v>7643</v>
      </c>
    </row>
    <row r="6619" spans="1:14" x14ac:dyDescent="0.2">
      <c r="A6619">
        <v>26466</v>
      </c>
      <c r="B6619">
        <v>1420</v>
      </c>
      <c r="C6619" t="str">
        <f>VLOOKUP(B6619,customer_name,2,FALSE)</f>
        <v>Customer#000001420</v>
      </c>
      <c r="D6619">
        <f>VLOOKUP(C6619,cust_num_nat_key,3,FALSE)</f>
        <v>9</v>
      </c>
      <c r="E6619" t="str">
        <f>VLOOKUP(D6619,nation_table,2,FALSE)</f>
        <v>INDONESIA</v>
      </c>
      <c r="F6619" t="str">
        <f>VLOOKUP(D6619,nation_table,4,FALSE)</f>
        <v>ASIA</v>
      </c>
      <c r="G6619" t="str">
        <f>VLOOKUP(B6619,cust_segment,7,FALSE)</f>
        <v>AUTOMOBILE</v>
      </c>
      <c r="H6619" t="s">
        <v>46</v>
      </c>
      <c r="I6619">
        <v>57654.96</v>
      </c>
      <c r="J6619" s="1">
        <v>34497</v>
      </c>
      <c r="K6619" t="s">
        <v>43</v>
      </c>
      <c r="L6619" t="s">
        <v>355</v>
      </c>
      <c r="M6619">
        <v>0</v>
      </c>
      <c r="N6619" t="s">
        <v>7644</v>
      </c>
    </row>
    <row r="6620" spans="1:14" x14ac:dyDescent="0.2">
      <c r="A6620">
        <v>26467</v>
      </c>
      <c r="B6620">
        <v>1159</v>
      </c>
      <c r="C6620" t="str">
        <f>VLOOKUP(B6620,customer_name,2,FALSE)</f>
        <v>Customer#000001159</v>
      </c>
      <c r="D6620">
        <f>VLOOKUP(C6620,cust_num_nat_key,3,FALSE)</f>
        <v>2</v>
      </c>
      <c r="E6620" t="str">
        <f>VLOOKUP(D6620,nation_table,2,FALSE)</f>
        <v>BRAZIL</v>
      </c>
      <c r="F6620" t="str">
        <f>VLOOKUP(D6620,nation_table,4,FALSE)</f>
        <v>AMERICA</v>
      </c>
      <c r="G6620" t="str">
        <f>VLOOKUP(B6620,cust_segment,7,FALSE)</f>
        <v>HOUSEHOLD</v>
      </c>
      <c r="H6620" t="s">
        <v>39</v>
      </c>
      <c r="I6620">
        <v>3327.7</v>
      </c>
      <c r="J6620" s="1">
        <v>35473</v>
      </c>
      <c r="K6620" t="s">
        <v>43</v>
      </c>
      <c r="L6620" t="s">
        <v>1875</v>
      </c>
      <c r="M6620">
        <v>0</v>
      </c>
      <c r="N6620" t="s">
        <v>7645</v>
      </c>
    </row>
    <row r="6621" spans="1:14" x14ac:dyDescent="0.2">
      <c r="A6621">
        <v>26468</v>
      </c>
      <c r="B6621">
        <v>998</v>
      </c>
      <c r="C6621" t="str">
        <f>VLOOKUP(B6621,customer_name,2,FALSE)</f>
        <v>Customer#000000998</v>
      </c>
      <c r="D6621">
        <f>VLOOKUP(C6621,cust_num_nat_key,3,FALSE)</f>
        <v>17</v>
      </c>
      <c r="E6621" t="str">
        <f>VLOOKUP(D6621,nation_table,2,FALSE)</f>
        <v>PERU</v>
      </c>
      <c r="F6621" t="str">
        <f>VLOOKUP(D6621,nation_table,4,FALSE)</f>
        <v>AMERICA</v>
      </c>
      <c r="G6621" t="str">
        <f>VLOOKUP(B6621,cust_segment,7,FALSE)</f>
        <v>MACHINERY</v>
      </c>
      <c r="H6621" t="s">
        <v>39</v>
      </c>
      <c r="I6621">
        <v>189082.16</v>
      </c>
      <c r="J6621" s="1">
        <v>35505</v>
      </c>
      <c r="K6621" t="s">
        <v>40</v>
      </c>
      <c r="L6621" t="s">
        <v>406</v>
      </c>
      <c r="M6621">
        <v>0</v>
      </c>
      <c r="N6621" t="s">
        <v>7646</v>
      </c>
    </row>
    <row r="6622" spans="1:14" x14ac:dyDescent="0.2">
      <c r="A6622">
        <v>26469</v>
      </c>
      <c r="B6622">
        <v>298</v>
      </c>
      <c r="C6622" t="str">
        <f>VLOOKUP(B6622,customer_name,2,FALSE)</f>
        <v>Customer#000000298</v>
      </c>
      <c r="D6622">
        <f>VLOOKUP(C6622,cust_num_nat_key,3,FALSE)</f>
        <v>21</v>
      </c>
      <c r="E6622" t="str">
        <f>VLOOKUP(D6622,nation_table,2,FALSE)</f>
        <v>VIETNAM</v>
      </c>
      <c r="F6622" t="str">
        <f>VLOOKUP(D6622,nation_table,4,FALSE)</f>
        <v>ASIA</v>
      </c>
      <c r="G6622" t="str">
        <f>VLOOKUP(B6622,cust_segment,7,FALSE)</f>
        <v>BUILDING</v>
      </c>
      <c r="H6622" t="s">
        <v>46</v>
      </c>
      <c r="I6622">
        <v>136647.31</v>
      </c>
      <c r="J6622" s="1">
        <v>33816</v>
      </c>
      <c r="K6622" t="s">
        <v>61</v>
      </c>
      <c r="L6622" t="s">
        <v>1390</v>
      </c>
      <c r="M6622">
        <v>0</v>
      </c>
      <c r="N6622" t="s">
        <v>7647</v>
      </c>
    </row>
    <row r="6623" spans="1:14" x14ac:dyDescent="0.2">
      <c r="A6623">
        <v>26470</v>
      </c>
      <c r="B6623">
        <v>445</v>
      </c>
      <c r="C6623" t="str">
        <f>VLOOKUP(B6623,customer_name,2,FALSE)</f>
        <v>Customer#000000445</v>
      </c>
      <c r="D6623">
        <f>VLOOKUP(C6623,cust_num_nat_key,3,FALSE)</f>
        <v>20</v>
      </c>
      <c r="E6623" t="str">
        <f>VLOOKUP(D6623,nation_table,2,FALSE)</f>
        <v>SAUDI ARABIA</v>
      </c>
      <c r="F6623" t="str">
        <f>VLOOKUP(D6623,nation_table,4,FALSE)</f>
        <v>MIDDLE EAST</v>
      </c>
      <c r="G6623" t="str">
        <f>VLOOKUP(B6623,cust_segment,7,FALSE)</f>
        <v>FURNITURE</v>
      </c>
      <c r="H6623" t="s">
        <v>46</v>
      </c>
      <c r="I6623">
        <v>179811.35</v>
      </c>
      <c r="J6623" s="1">
        <v>34415</v>
      </c>
      <c r="K6623" t="s">
        <v>56</v>
      </c>
      <c r="L6623" t="s">
        <v>2309</v>
      </c>
      <c r="M6623">
        <v>0</v>
      </c>
      <c r="N6623" t="s">
        <v>7648</v>
      </c>
    </row>
    <row r="6624" spans="1:14" x14ac:dyDescent="0.2">
      <c r="A6624">
        <v>26471</v>
      </c>
      <c r="B6624">
        <v>298</v>
      </c>
      <c r="C6624" t="str">
        <f>VLOOKUP(B6624,customer_name,2,FALSE)</f>
        <v>Customer#000000298</v>
      </c>
      <c r="D6624">
        <f>VLOOKUP(C6624,cust_num_nat_key,3,FALSE)</f>
        <v>21</v>
      </c>
      <c r="E6624" t="str">
        <f>VLOOKUP(D6624,nation_table,2,FALSE)</f>
        <v>VIETNAM</v>
      </c>
      <c r="F6624" t="str">
        <f>VLOOKUP(D6624,nation_table,4,FALSE)</f>
        <v>ASIA</v>
      </c>
      <c r="G6624" t="str">
        <f>VLOOKUP(B6624,cust_segment,7,FALSE)</f>
        <v>BUILDING</v>
      </c>
      <c r="H6624" t="s">
        <v>39</v>
      </c>
      <c r="I6624">
        <v>119046.86</v>
      </c>
      <c r="J6624" s="1">
        <v>35506</v>
      </c>
      <c r="K6624" t="s">
        <v>56</v>
      </c>
      <c r="L6624" t="s">
        <v>708</v>
      </c>
      <c r="M6624">
        <v>0</v>
      </c>
      <c r="N6624" t="s">
        <v>7649</v>
      </c>
    </row>
    <row r="6625" spans="1:14" x14ac:dyDescent="0.2">
      <c r="A6625">
        <v>26496</v>
      </c>
      <c r="B6625">
        <v>479</v>
      </c>
      <c r="C6625" t="str">
        <f>VLOOKUP(B6625,customer_name,2,FALSE)</f>
        <v>Customer#000000479</v>
      </c>
      <c r="D6625">
        <f>VLOOKUP(C6625,cust_num_nat_key,3,FALSE)</f>
        <v>18</v>
      </c>
      <c r="E6625" t="str">
        <f>VLOOKUP(D6625,nation_table,2,FALSE)</f>
        <v>CHINA</v>
      </c>
      <c r="F6625" t="str">
        <f>VLOOKUP(D6625,nation_table,4,FALSE)</f>
        <v>ASIA</v>
      </c>
      <c r="G6625" t="str">
        <f>VLOOKUP(B6625,cust_segment,7,FALSE)</f>
        <v>AUTOMOBILE</v>
      </c>
      <c r="H6625" t="s">
        <v>39</v>
      </c>
      <c r="I6625">
        <v>163445.59</v>
      </c>
      <c r="J6625" s="1">
        <v>35226</v>
      </c>
      <c r="K6625" t="s">
        <v>40</v>
      </c>
      <c r="L6625" t="s">
        <v>627</v>
      </c>
      <c r="M6625">
        <v>0</v>
      </c>
      <c r="N6625" t="s">
        <v>7650</v>
      </c>
    </row>
    <row r="6626" spans="1:14" x14ac:dyDescent="0.2">
      <c r="A6626">
        <v>26497</v>
      </c>
      <c r="B6626">
        <v>1484</v>
      </c>
      <c r="C6626" t="str">
        <f>VLOOKUP(B6626,customer_name,2,FALSE)</f>
        <v>Customer#000001484</v>
      </c>
      <c r="D6626">
        <f>VLOOKUP(C6626,cust_num_nat_key,3,FALSE)</f>
        <v>18</v>
      </c>
      <c r="E6626" t="str">
        <f>VLOOKUP(D6626,nation_table,2,FALSE)</f>
        <v>CHINA</v>
      </c>
      <c r="F6626" t="str">
        <f>VLOOKUP(D6626,nation_table,4,FALSE)</f>
        <v>ASIA</v>
      </c>
      <c r="G6626" t="str">
        <f>VLOOKUP(B6626,cust_segment,7,FALSE)</f>
        <v>FURNITURE</v>
      </c>
      <c r="H6626" t="s">
        <v>39</v>
      </c>
      <c r="I6626">
        <v>93056.43</v>
      </c>
      <c r="J6626" s="1">
        <v>35634</v>
      </c>
      <c r="K6626" t="s">
        <v>61</v>
      </c>
      <c r="L6626" t="s">
        <v>1212</v>
      </c>
      <c r="M6626">
        <v>0</v>
      </c>
      <c r="N6626" t="s">
        <v>7651</v>
      </c>
    </row>
    <row r="6627" spans="1:14" x14ac:dyDescent="0.2">
      <c r="A6627">
        <v>26498</v>
      </c>
      <c r="B6627">
        <v>1277</v>
      </c>
      <c r="C6627" t="str">
        <f>VLOOKUP(B6627,customer_name,2,FALSE)</f>
        <v>Customer#000001277</v>
      </c>
      <c r="D6627">
        <f>VLOOKUP(C6627,cust_num_nat_key,3,FALSE)</f>
        <v>14</v>
      </c>
      <c r="E6627" t="str">
        <f>VLOOKUP(D6627,nation_table,2,FALSE)</f>
        <v>KENYA</v>
      </c>
      <c r="F6627" t="str">
        <f>VLOOKUP(D6627,nation_table,4,FALSE)</f>
        <v>AFRICA</v>
      </c>
      <c r="G6627" t="str">
        <f>VLOOKUP(B6627,cust_segment,7,FALSE)</f>
        <v>BUILDING</v>
      </c>
      <c r="H6627" t="s">
        <v>39</v>
      </c>
      <c r="I6627">
        <v>110248.19</v>
      </c>
      <c r="J6627" s="1">
        <v>35340</v>
      </c>
      <c r="K6627" t="s">
        <v>40</v>
      </c>
      <c r="L6627" t="s">
        <v>2217</v>
      </c>
      <c r="M6627">
        <v>0</v>
      </c>
      <c r="N6627" t="s">
        <v>7652</v>
      </c>
    </row>
    <row r="6628" spans="1:14" x14ac:dyDescent="0.2">
      <c r="A6628">
        <v>26499</v>
      </c>
      <c r="B6628">
        <v>94</v>
      </c>
      <c r="C6628" t="str">
        <f>VLOOKUP(B6628,customer_name,2,FALSE)</f>
        <v>Customer#000000094</v>
      </c>
      <c r="D6628">
        <f>VLOOKUP(C6628,cust_num_nat_key,3,FALSE)</f>
        <v>9</v>
      </c>
      <c r="E6628" t="str">
        <f>VLOOKUP(D6628,nation_table,2,FALSE)</f>
        <v>INDONESIA</v>
      </c>
      <c r="F6628" t="str">
        <f>VLOOKUP(D6628,nation_table,4,FALSE)</f>
        <v>ASIA</v>
      </c>
      <c r="G6628" t="str">
        <f>VLOOKUP(B6628,cust_segment,7,FALSE)</f>
        <v>HOUSEHOLD</v>
      </c>
      <c r="H6628" t="s">
        <v>46</v>
      </c>
      <c r="I6628">
        <v>271849.68</v>
      </c>
      <c r="J6628" s="1">
        <v>34022</v>
      </c>
      <c r="K6628" t="s">
        <v>61</v>
      </c>
      <c r="L6628" t="s">
        <v>7562</v>
      </c>
      <c r="M6628">
        <v>0</v>
      </c>
      <c r="N6628" t="s">
        <v>7653</v>
      </c>
    </row>
    <row r="6629" spans="1:14" x14ac:dyDescent="0.2">
      <c r="A6629">
        <v>26500</v>
      </c>
      <c r="B6629">
        <v>1048</v>
      </c>
      <c r="C6629" t="str">
        <f>VLOOKUP(B6629,customer_name,2,FALSE)</f>
        <v>Customer#000001048</v>
      </c>
      <c r="D6629">
        <f>VLOOKUP(C6629,cust_num_nat_key,3,FALSE)</f>
        <v>19</v>
      </c>
      <c r="E6629" t="str">
        <f>VLOOKUP(D6629,nation_table,2,FALSE)</f>
        <v>ROMANIA</v>
      </c>
      <c r="F6629" t="str">
        <f>VLOOKUP(D6629,nation_table,4,FALSE)</f>
        <v>EUROPE</v>
      </c>
      <c r="G6629" t="str">
        <f>VLOOKUP(B6629,cust_segment,7,FALSE)</f>
        <v>BUILDING</v>
      </c>
      <c r="H6629" t="s">
        <v>39</v>
      </c>
      <c r="I6629">
        <v>128933.81</v>
      </c>
      <c r="J6629" s="1">
        <v>35398</v>
      </c>
      <c r="K6629" t="s">
        <v>53</v>
      </c>
      <c r="L6629" t="s">
        <v>6226</v>
      </c>
      <c r="M6629">
        <v>0</v>
      </c>
      <c r="N6629" t="s">
        <v>7654</v>
      </c>
    </row>
    <row r="6630" spans="1:14" x14ac:dyDescent="0.2">
      <c r="A6630">
        <v>26501</v>
      </c>
      <c r="B6630">
        <v>536</v>
      </c>
      <c r="C6630" t="str">
        <f>VLOOKUP(B6630,customer_name,2,FALSE)</f>
        <v>Customer#000000536</v>
      </c>
      <c r="D6630">
        <f>VLOOKUP(C6630,cust_num_nat_key,3,FALSE)</f>
        <v>12</v>
      </c>
      <c r="E6630" t="str">
        <f>VLOOKUP(D6630,nation_table,2,FALSE)</f>
        <v>JAPAN</v>
      </c>
      <c r="F6630" t="str">
        <f>VLOOKUP(D6630,nation_table,4,FALSE)</f>
        <v>ASIA</v>
      </c>
      <c r="G6630" t="str">
        <f>VLOOKUP(B6630,cust_segment,7,FALSE)</f>
        <v>MACHINERY</v>
      </c>
      <c r="H6630" t="s">
        <v>46</v>
      </c>
      <c r="I6630">
        <v>89900.14</v>
      </c>
      <c r="J6630" s="1">
        <v>34107</v>
      </c>
      <c r="K6630" t="s">
        <v>40</v>
      </c>
      <c r="L6630" t="s">
        <v>865</v>
      </c>
      <c r="M6630">
        <v>0</v>
      </c>
      <c r="N6630" t="s">
        <v>7655</v>
      </c>
    </row>
    <row r="6631" spans="1:14" x14ac:dyDescent="0.2">
      <c r="A6631">
        <v>26502</v>
      </c>
      <c r="B6631">
        <v>1391</v>
      </c>
      <c r="C6631" t="str">
        <f>VLOOKUP(B6631,customer_name,2,FALSE)</f>
        <v>Customer#000001391</v>
      </c>
      <c r="D6631">
        <f>VLOOKUP(C6631,cust_num_nat_key,3,FALSE)</f>
        <v>23</v>
      </c>
      <c r="E6631" t="str">
        <f>VLOOKUP(D6631,nation_table,2,FALSE)</f>
        <v>UNITED KINGDOM</v>
      </c>
      <c r="F6631" t="str">
        <f>VLOOKUP(D6631,nation_table,4,FALSE)</f>
        <v>EUROPE</v>
      </c>
      <c r="G6631" t="str">
        <f>VLOOKUP(B6631,cust_segment,7,FALSE)</f>
        <v>FURNITURE</v>
      </c>
      <c r="H6631" t="s">
        <v>46</v>
      </c>
      <c r="I6631">
        <v>53610.18</v>
      </c>
      <c r="J6631" s="1">
        <v>33966</v>
      </c>
      <c r="K6631" t="s">
        <v>61</v>
      </c>
      <c r="L6631" t="s">
        <v>140</v>
      </c>
      <c r="M6631">
        <v>0</v>
      </c>
      <c r="N6631" t="s">
        <v>7656</v>
      </c>
    </row>
    <row r="6632" spans="1:14" x14ac:dyDescent="0.2">
      <c r="A6632">
        <v>26503</v>
      </c>
      <c r="B6632">
        <v>619</v>
      </c>
      <c r="C6632" t="str">
        <f>VLOOKUP(B6632,customer_name,2,FALSE)</f>
        <v>Customer#000000619</v>
      </c>
      <c r="D6632">
        <f>VLOOKUP(C6632,cust_num_nat_key,3,FALSE)</f>
        <v>24</v>
      </c>
      <c r="E6632" t="str">
        <f>VLOOKUP(D6632,nation_table,2,FALSE)</f>
        <v>UNITED STATES</v>
      </c>
      <c r="F6632" t="str">
        <f>VLOOKUP(D6632,nation_table,4,FALSE)</f>
        <v>AMERICA</v>
      </c>
      <c r="G6632" t="str">
        <f>VLOOKUP(B6632,cust_segment,7,FALSE)</f>
        <v>FURNITURE</v>
      </c>
      <c r="H6632" t="s">
        <v>78</v>
      </c>
      <c r="I6632">
        <v>228373.02</v>
      </c>
      <c r="J6632" s="1">
        <v>34811</v>
      </c>
      <c r="K6632" t="s">
        <v>61</v>
      </c>
      <c r="L6632" t="s">
        <v>350</v>
      </c>
      <c r="M6632">
        <v>0</v>
      </c>
      <c r="N6632" t="s">
        <v>7657</v>
      </c>
    </row>
    <row r="6633" spans="1:14" x14ac:dyDescent="0.2">
      <c r="A6633">
        <v>26528</v>
      </c>
      <c r="B6633">
        <v>1217</v>
      </c>
      <c r="C6633" t="str">
        <f>VLOOKUP(B6633,customer_name,2,FALSE)</f>
        <v>Customer#000001217</v>
      </c>
      <c r="D6633">
        <f>VLOOKUP(C6633,cust_num_nat_key,3,FALSE)</f>
        <v>12</v>
      </c>
      <c r="E6633" t="str">
        <f>VLOOKUP(D6633,nation_table,2,FALSE)</f>
        <v>JAPAN</v>
      </c>
      <c r="F6633" t="str">
        <f>VLOOKUP(D6633,nation_table,4,FALSE)</f>
        <v>ASIA</v>
      </c>
      <c r="G6633" t="str">
        <f>VLOOKUP(B6633,cust_segment,7,FALSE)</f>
        <v>FURNITURE</v>
      </c>
      <c r="H6633" t="s">
        <v>39</v>
      </c>
      <c r="I6633">
        <v>58343.44</v>
      </c>
      <c r="J6633" s="1">
        <v>35024</v>
      </c>
      <c r="K6633" t="s">
        <v>53</v>
      </c>
      <c r="L6633" t="s">
        <v>2337</v>
      </c>
      <c r="M6633">
        <v>0</v>
      </c>
      <c r="N6633" t="s">
        <v>7658</v>
      </c>
    </row>
    <row r="6634" spans="1:14" x14ac:dyDescent="0.2">
      <c r="A6634">
        <v>26529</v>
      </c>
      <c r="B6634">
        <v>1340</v>
      </c>
      <c r="C6634" t="str">
        <f>VLOOKUP(B6634,customer_name,2,FALSE)</f>
        <v>Customer#000001340</v>
      </c>
      <c r="D6634">
        <f>VLOOKUP(C6634,cust_num_nat_key,3,FALSE)</f>
        <v>21</v>
      </c>
      <c r="E6634" t="str">
        <f>VLOOKUP(D6634,nation_table,2,FALSE)</f>
        <v>VIETNAM</v>
      </c>
      <c r="F6634" t="str">
        <f>VLOOKUP(D6634,nation_table,4,FALSE)</f>
        <v>ASIA</v>
      </c>
      <c r="G6634" t="str">
        <f>VLOOKUP(B6634,cust_segment,7,FALSE)</f>
        <v>HOUSEHOLD</v>
      </c>
      <c r="H6634" t="s">
        <v>46</v>
      </c>
      <c r="I6634">
        <v>247268.62</v>
      </c>
      <c r="J6634" s="1">
        <v>34728</v>
      </c>
      <c r="K6634" t="s">
        <v>40</v>
      </c>
      <c r="L6634" t="s">
        <v>3749</v>
      </c>
      <c r="M6634">
        <v>0</v>
      </c>
      <c r="N6634" t="s">
        <v>7659</v>
      </c>
    </row>
    <row r="6635" spans="1:14" x14ac:dyDescent="0.2">
      <c r="A6635">
        <v>26530</v>
      </c>
      <c r="B6635">
        <v>1288</v>
      </c>
      <c r="C6635" t="str">
        <f>VLOOKUP(B6635,customer_name,2,FALSE)</f>
        <v>Customer#000001288</v>
      </c>
      <c r="D6635">
        <f>VLOOKUP(C6635,cust_num_nat_key,3,FALSE)</f>
        <v>3</v>
      </c>
      <c r="E6635" t="str">
        <f>VLOOKUP(D6635,nation_table,2,FALSE)</f>
        <v>CANADA</v>
      </c>
      <c r="F6635" t="str">
        <f>VLOOKUP(D6635,nation_table,4,FALSE)</f>
        <v>AMERICA</v>
      </c>
      <c r="G6635" t="str">
        <f>VLOOKUP(B6635,cust_segment,7,FALSE)</f>
        <v>HOUSEHOLD</v>
      </c>
      <c r="H6635" t="s">
        <v>39</v>
      </c>
      <c r="I6635">
        <v>25678.59</v>
      </c>
      <c r="J6635" s="1">
        <v>35977</v>
      </c>
      <c r="K6635" t="s">
        <v>53</v>
      </c>
      <c r="L6635" t="s">
        <v>2228</v>
      </c>
      <c r="M6635">
        <v>0</v>
      </c>
      <c r="N6635" t="s">
        <v>7660</v>
      </c>
    </row>
    <row r="6636" spans="1:14" x14ac:dyDescent="0.2">
      <c r="A6636">
        <v>26531</v>
      </c>
      <c r="B6636">
        <v>553</v>
      </c>
      <c r="C6636" t="str">
        <f>VLOOKUP(B6636,customer_name,2,FALSE)</f>
        <v>Customer#000000553</v>
      </c>
      <c r="D6636">
        <f>VLOOKUP(C6636,cust_num_nat_key,3,FALSE)</f>
        <v>4</v>
      </c>
      <c r="E6636" t="str">
        <f>VLOOKUP(D6636,nation_table,2,FALSE)</f>
        <v>EGYPT</v>
      </c>
      <c r="F6636" t="str">
        <f>VLOOKUP(D6636,nation_table,4,FALSE)</f>
        <v>MIDDLE EAST</v>
      </c>
      <c r="G6636" t="str">
        <f>VLOOKUP(B6636,cust_segment,7,FALSE)</f>
        <v>BUILDING</v>
      </c>
      <c r="H6636" t="s">
        <v>39</v>
      </c>
      <c r="I6636">
        <v>262874.86</v>
      </c>
      <c r="J6636" s="1">
        <v>34871</v>
      </c>
      <c r="K6636" t="s">
        <v>61</v>
      </c>
      <c r="L6636" t="s">
        <v>4164</v>
      </c>
      <c r="M6636">
        <v>0</v>
      </c>
      <c r="N6636" t="s">
        <v>7661</v>
      </c>
    </row>
    <row r="6637" spans="1:14" x14ac:dyDescent="0.2">
      <c r="A6637">
        <v>26532</v>
      </c>
      <c r="B6637">
        <v>1303</v>
      </c>
      <c r="C6637" t="str">
        <f>VLOOKUP(B6637,customer_name,2,FALSE)</f>
        <v>Customer#000001303</v>
      </c>
      <c r="D6637">
        <f>VLOOKUP(C6637,cust_num_nat_key,3,FALSE)</f>
        <v>5</v>
      </c>
      <c r="E6637" t="str">
        <f>VLOOKUP(D6637,nation_table,2,FALSE)</f>
        <v>ETHIOPIA</v>
      </c>
      <c r="F6637" t="str">
        <f>VLOOKUP(D6637,nation_table,4,FALSE)</f>
        <v>AFRICA</v>
      </c>
      <c r="G6637" t="str">
        <f>VLOOKUP(B6637,cust_segment,7,FALSE)</f>
        <v>MACHINERY</v>
      </c>
      <c r="H6637" t="s">
        <v>46</v>
      </c>
      <c r="I6637">
        <v>107588.94</v>
      </c>
      <c r="J6637" s="1">
        <v>34676</v>
      </c>
      <c r="K6637" t="s">
        <v>56</v>
      </c>
      <c r="L6637" t="s">
        <v>1448</v>
      </c>
      <c r="M6637">
        <v>0</v>
      </c>
      <c r="N6637" t="s">
        <v>7662</v>
      </c>
    </row>
    <row r="6638" spans="1:14" x14ac:dyDescent="0.2">
      <c r="A6638">
        <v>26533</v>
      </c>
      <c r="B6638">
        <v>106</v>
      </c>
      <c r="C6638" t="str">
        <f>VLOOKUP(B6638,customer_name,2,FALSE)</f>
        <v>Customer#000000106</v>
      </c>
      <c r="D6638">
        <f>VLOOKUP(C6638,cust_num_nat_key,3,FALSE)</f>
        <v>1</v>
      </c>
      <c r="E6638" t="str">
        <f>VLOOKUP(D6638,nation_table,2,FALSE)</f>
        <v>ARGENTINA</v>
      </c>
      <c r="F6638" t="str">
        <f>VLOOKUP(D6638,nation_table,4,FALSE)</f>
        <v>AMERICA</v>
      </c>
      <c r="G6638" t="str">
        <f>VLOOKUP(B6638,cust_segment,7,FALSE)</f>
        <v>MACHINERY</v>
      </c>
      <c r="H6638" t="s">
        <v>46</v>
      </c>
      <c r="I6638">
        <v>61314.97</v>
      </c>
      <c r="J6638" s="1">
        <v>34077</v>
      </c>
      <c r="K6638" t="s">
        <v>40</v>
      </c>
      <c r="L6638" t="s">
        <v>1980</v>
      </c>
      <c r="M6638">
        <v>0</v>
      </c>
      <c r="N6638" t="s">
        <v>7663</v>
      </c>
    </row>
    <row r="6639" spans="1:14" x14ac:dyDescent="0.2">
      <c r="A6639">
        <v>26534</v>
      </c>
      <c r="B6639">
        <v>1282</v>
      </c>
      <c r="C6639" t="str">
        <f>VLOOKUP(B6639,customer_name,2,FALSE)</f>
        <v>Customer#000001282</v>
      </c>
      <c r="D6639">
        <f>VLOOKUP(C6639,cust_num_nat_key,3,FALSE)</f>
        <v>14</v>
      </c>
      <c r="E6639" t="str">
        <f>VLOOKUP(D6639,nation_table,2,FALSE)</f>
        <v>KENYA</v>
      </c>
      <c r="F6639" t="str">
        <f>VLOOKUP(D6639,nation_table,4,FALSE)</f>
        <v>AFRICA</v>
      </c>
      <c r="G6639" t="str">
        <f>VLOOKUP(B6639,cust_segment,7,FALSE)</f>
        <v>FURNITURE</v>
      </c>
      <c r="H6639" t="s">
        <v>39</v>
      </c>
      <c r="I6639">
        <v>102637.21</v>
      </c>
      <c r="J6639" s="1">
        <v>35070</v>
      </c>
      <c r="K6639" t="s">
        <v>43</v>
      </c>
      <c r="L6639" t="s">
        <v>1838</v>
      </c>
      <c r="M6639">
        <v>0</v>
      </c>
      <c r="N6639" t="s">
        <v>7664</v>
      </c>
    </row>
    <row r="6640" spans="1:14" x14ac:dyDescent="0.2">
      <c r="A6640">
        <v>26535</v>
      </c>
      <c r="B6640">
        <v>304</v>
      </c>
      <c r="C6640" t="str">
        <f>VLOOKUP(B6640,customer_name,2,FALSE)</f>
        <v>Customer#000000304</v>
      </c>
      <c r="D6640">
        <f>VLOOKUP(C6640,cust_num_nat_key,3,FALSE)</f>
        <v>0</v>
      </c>
      <c r="E6640" t="str">
        <f>VLOOKUP(D6640,nation_table,2,FALSE)</f>
        <v>ALGERIA</v>
      </c>
      <c r="F6640" t="str">
        <f>VLOOKUP(D6640,nation_table,4,FALSE)</f>
        <v>AFRICA</v>
      </c>
      <c r="G6640" t="str">
        <f>VLOOKUP(B6640,cust_segment,7,FALSE)</f>
        <v>MACHINERY</v>
      </c>
      <c r="H6640" t="s">
        <v>46</v>
      </c>
      <c r="I6640">
        <v>153352.99</v>
      </c>
      <c r="J6640" s="1">
        <v>33684</v>
      </c>
      <c r="K6640" t="s">
        <v>53</v>
      </c>
      <c r="L6640" t="s">
        <v>1264</v>
      </c>
      <c r="M6640">
        <v>0</v>
      </c>
      <c r="N6640" t="s">
        <v>7665</v>
      </c>
    </row>
    <row r="6641" spans="1:14" x14ac:dyDescent="0.2">
      <c r="A6641">
        <v>26560</v>
      </c>
      <c r="B6641">
        <v>761</v>
      </c>
      <c r="C6641" t="str">
        <f>VLOOKUP(B6641,customer_name,2,FALSE)</f>
        <v>Customer#000000761</v>
      </c>
      <c r="D6641">
        <f>VLOOKUP(C6641,cust_num_nat_key,3,FALSE)</f>
        <v>19</v>
      </c>
      <c r="E6641" t="str">
        <f>VLOOKUP(D6641,nation_table,2,FALSE)</f>
        <v>ROMANIA</v>
      </c>
      <c r="F6641" t="str">
        <f>VLOOKUP(D6641,nation_table,4,FALSE)</f>
        <v>EUROPE</v>
      </c>
      <c r="G6641" t="str">
        <f>VLOOKUP(B6641,cust_segment,7,FALSE)</f>
        <v>BUILDING</v>
      </c>
      <c r="H6641" t="s">
        <v>39</v>
      </c>
      <c r="I6641">
        <v>100381.64</v>
      </c>
      <c r="J6641" s="1">
        <v>35768</v>
      </c>
      <c r="K6641" t="s">
        <v>56</v>
      </c>
      <c r="L6641" t="s">
        <v>2120</v>
      </c>
      <c r="M6641">
        <v>0</v>
      </c>
      <c r="N6641" t="s">
        <v>7666</v>
      </c>
    </row>
    <row r="6642" spans="1:14" x14ac:dyDescent="0.2">
      <c r="A6642">
        <v>26561</v>
      </c>
      <c r="B6642">
        <v>968</v>
      </c>
      <c r="C6642" t="str">
        <f>VLOOKUP(B6642,customer_name,2,FALSE)</f>
        <v>Customer#000000968</v>
      </c>
      <c r="D6642">
        <f>VLOOKUP(C6642,cust_num_nat_key,3,FALSE)</f>
        <v>0</v>
      </c>
      <c r="E6642" t="str">
        <f>VLOOKUP(D6642,nation_table,2,FALSE)</f>
        <v>ALGERIA</v>
      </c>
      <c r="F6642" t="str">
        <f>VLOOKUP(D6642,nation_table,4,FALSE)</f>
        <v>AFRICA</v>
      </c>
      <c r="G6642" t="str">
        <f>VLOOKUP(B6642,cust_segment,7,FALSE)</f>
        <v>BUILDING</v>
      </c>
      <c r="H6642" t="s">
        <v>39</v>
      </c>
      <c r="I6642">
        <v>118055.84</v>
      </c>
      <c r="J6642" s="1">
        <v>36004</v>
      </c>
      <c r="K6642" t="s">
        <v>53</v>
      </c>
      <c r="L6642" t="s">
        <v>745</v>
      </c>
      <c r="M6642">
        <v>0</v>
      </c>
      <c r="N6642" t="s">
        <v>7667</v>
      </c>
    </row>
    <row r="6643" spans="1:14" x14ac:dyDescent="0.2">
      <c r="A6643">
        <v>26562</v>
      </c>
      <c r="B6643">
        <v>1312</v>
      </c>
      <c r="C6643" t="str">
        <f>VLOOKUP(B6643,customer_name,2,FALSE)</f>
        <v>Customer#000001312</v>
      </c>
      <c r="D6643">
        <f>VLOOKUP(C6643,cust_num_nat_key,3,FALSE)</f>
        <v>3</v>
      </c>
      <c r="E6643" t="str">
        <f>VLOOKUP(D6643,nation_table,2,FALSE)</f>
        <v>CANADA</v>
      </c>
      <c r="F6643" t="str">
        <f>VLOOKUP(D6643,nation_table,4,FALSE)</f>
        <v>AMERICA</v>
      </c>
      <c r="G6643" t="str">
        <f>VLOOKUP(B6643,cust_segment,7,FALSE)</f>
        <v>BUILDING</v>
      </c>
      <c r="H6643" t="s">
        <v>39</v>
      </c>
      <c r="I6643">
        <v>21542.68</v>
      </c>
      <c r="J6643" s="1">
        <v>35922</v>
      </c>
      <c r="K6643" t="s">
        <v>43</v>
      </c>
      <c r="L6643" t="s">
        <v>489</v>
      </c>
      <c r="M6643">
        <v>0</v>
      </c>
      <c r="N6643" t="s">
        <v>7668</v>
      </c>
    </row>
    <row r="6644" spans="1:14" x14ac:dyDescent="0.2">
      <c r="A6644">
        <v>26563</v>
      </c>
      <c r="B6644">
        <v>127</v>
      </c>
      <c r="C6644" t="str">
        <f>VLOOKUP(B6644,customer_name,2,FALSE)</f>
        <v>Customer#000000127</v>
      </c>
      <c r="D6644">
        <f>VLOOKUP(C6644,cust_num_nat_key,3,FALSE)</f>
        <v>21</v>
      </c>
      <c r="E6644" t="str">
        <f>VLOOKUP(D6644,nation_table,2,FALSE)</f>
        <v>VIETNAM</v>
      </c>
      <c r="F6644" t="str">
        <f>VLOOKUP(D6644,nation_table,4,FALSE)</f>
        <v>ASIA</v>
      </c>
      <c r="G6644" t="str">
        <f>VLOOKUP(B6644,cust_segment,7,FALSE)</f>
        <v>MACHINERY</v>
      </c>
      <c r="H6644" t="s">
        <v>39</v>
      </c>
      <c r="I6644">
        <v>236222.45</v>
      </c>
      <c r="J6644" s="1">
        <v>35463</v>
      </c>
      <c r="K6644" t="s">
        <v>43</v>
      </c>
      <c r="L6644" t="s">
        <v>1448</v>
      </c>
      <c r="M6644">
        <v>0</v>
      </c>
      <c r="N6644" t="s">
        <v>7669</v>
      </c>
    </row>
    <row r="6645" spans="1:14" x14ac:dyDescent="0.2">
      <c r="A6645">
        <v>26564</v>
      </c>
      <c r="B6645">
        <v>520</v>
      </c>
      <c r="C6645" t="str">
        <f>VLOOKUP(B6645,customer_name,2,FALSE)</f>
        <v>Customer#000000520</v>
      </c>
      <c r="D6645">
        <f>VLOOKUP(C6645,cust_num_nat_key,3,FALSE)</f>
        <v>3</v>
      </c>
      <c r="E6645" t="str">
        <f>VLOOKUP(D6645,nation_table,2,FALSE)</f>
        <v>CANADA</v>
      </c>
      <c r="F6645" t="str">
        <f>VLOOKUP(D6645,nation_table,4,FALSE)</f>
        <v>AMERICA</v>
      </c>
      <c r="G6645" t="str">
        <f>VLOOKUP(B6645,cust_segment,7,FALSE)</f>
        <v>HOUSEHOLD</v>
      </c>
      <c r="H6645" t="s">
        <v>46</v>
      </c>
      <c r="I6645">
        <v>158860.25</v>
      </c>
      <c r="J6645" s="1">
        <v>34455</v>
      </c>
      <c r="K6645" t="s">
        <v>40</v>
      </c>
      <c r="L6645" t="s">
        <v>1422</v>
      </c>
      <c r="M6645">
        <v>0</v>
      </c>
      <c r="N6645" t="s">
        <v>7670</v>
      </c>
    </row>
    <row r="6646" spans="1:14" x14ac:dyDescent="0.2">
      <c r="A6646">
        <v>26565</v>
      </c>
      <c r="B6646">
        <v>404</v>
      </c>
      <c r="C6646" t="str">
        <f>VLOOKUP(B6646,customer_name,2,FALSE)</f>
        <v>Customer#000000404</v>
      </c>
      <c r="D6646">
        <f>VLOOKUP(C6646,cust_num_nat_key,3,FALSE)</f>
        <v>22</v>
      </c>
      <c r="E6646" t="str">
        <f>VLOOKUP(D6646,nation_table,2,FALSE)</f>
        <v>RUSSIA</v>
      </c>
      <c r="F6646" t="str">
        <f>VLOOKUP(D6646,nation_table,4,FALSE)</f>
        <v>EUROPE</v>
      </c>
      <c r="G6646" t="str">
        <f>VLOOKUP(B6646,cust_segment,7,FALSE)</f>
        <v>BUILDING</v>
      </c>
      <c r="H6646" t="s">
        <v>46</v>
      </c>
      <c r="I6646">
        <v>263685.03999999998</v>
      </c>
      <c r="J6646" s="1">
        <v>34629</v>
      </c>
      <c r="K6646" t="s">
        <v>61</v>
      </c>
      <c r="L6646" t="s">
        <v>4637</v>
      </c>
      <c r="M6646">
        <v>0</v>
      </c>
      <c r="N6646" t="s">
        <v>7671</v>
      </c>
    </row>
    <row r="6647" spans="1:14" x14ac:dyDescent="0.2">
      <c r="A6647">
        <v>26566</v>
      </c>
      <c r="B6647">
        <v>38</v>
      </c>
      <c r="C6647" t="str">
        <f>VLOOKUP(B6647,customer_name,2,FALSE)</f>
        <v>Customer#000000038</v>
      </c>
      <c r="D6647">
        <f>VLOOKUP(C6647,cust_num_nat_key,3,FALSE)</f>
        <v>12</v>
      </c>
      <c r="E6647" t="str">
        <f>VLOOKUP(D6647,nation_table,2,FALSE)</f>
        <v>JAPAN</v>
      </c>
      <c r="F6647" t="str">
        <f>VLOOKUP(D6647,nation_table,4,FALSE)</f>
        <v>ASIA</v>
      </c>
      <c r="G6647" t="str">
        <f>VLOOKUP(B6647,cust_segment,7,FALSE)</f>
        <v>HOUSEHOLD</v>
      </c>
      <c r="H6647" t="s">
        <v>39</v>
      </c>
      <c r="I6647">
        <v>110899.86</v>
      </c>
      <c r="J6647" s="1">
        <v>35018</v>
      </c>
      <c r="K6647" t="s">
        <v>61</v>
      </c>
      <c r="L6647" t="s">
        <v>1000</v>
      </c>
      <c r="M6647">
        <v>0</v>
      </c>
      <c r="N6647" t="s">
        <v>7672</v>
      </c>
    </row>
    <row r="6648" spans="1:14" x14ac:dyDescent="0.2">
      <c r="A6648">
        <v>26567</v>
      </c>
      <c r="B6648">
        <v>1384</v>
      </c>
      <c r="C6648" t="str">
        <f>VLOOKUP(B6648,customer_name,2,FALSE)</f>
        <v>Customer#000001384</v>
      </c>
      <c r="D6648">
        <f>VLOOKUP(C6648,cust_num_nat_key,3,FALSE)</f>
        <v>8</v>
      </c>
      <c r="E6648" t="str">
        <f>VLOOKUP(D6648,nation_table,2,FALSE)</f>
        <v>INDIA</v>
      </c>
      <c r="F6648" t="str">
        <f>VLOOKUP(D6648,nation_table,4,FALSE)</f>
        <v>ASIA</v>
      </c>
      <c r="G6648" t="str">
        <f>VLOOKUP(B6648,cust_segment,7,FALSE)</f>
        <v>HOUSEHOLD</v>
      </c>
      <c r="H6648" t="s">
        <v>46</v>
      </c>
      <c r="I6648">
        <v>204616.63</v>
      </c>
      <c r="J6648" s="1">
        <v>34582</v>
      </c>
      <c r="K6648" t="s">
        <v>43</v>
      </c>
      <c r="L6648" t="s">
        <v>655</v>
      </c>
      <c r="M6648">
        <v>0</v>
      </c>
      <c r="N6648" t="s">
        <v>7673</v>
      </c>
    </row>
    <row r="6649" spans="1:14" x14ac:dyDescent="0.2">
      <c r="A6649">
        <v>26592</v>
      </c>
      <c r="B6649">
        <v>634</v>
      </c>
      <c r="C6649" t="str">
        <f>VLOOKUP(B6649,customer_name,2,FALSE)</f>
        <v>Customer#000000634</v>
      </c>
      <c r="D6649">
        <f>VLOOKUP(C6649,cust_num_nat_key,3,FALSE)</f>
        <v>20</v>
      </c>
      <c r="E6649" t="str">
        <f>VLOOKUP(D6649,nation_table,2,FALSE)</f>
        <v>SAUDI ARABIA</v>
      </c>
      <c r="F6649" t="str">
        <f>VLOOKUP(D6649,nation_table,4,FALSE)</f>
        <v>MIDDLE EAST</v>
      </c>
      <c r="G6649" t="str">
        <f>VLOOKUP(B6649,cust_segment,7,FALSE)</f>
        <v>FURNITURE</v>
      </c>
      <c r="H6649" t="s">
        <v>39</v>
      </c>
      <c r="I6649">
        <v>75639.820000000007</v>
      </c>
      <c r="J6649" s="1">
        <v>35559</v>
      </c>
      <c r="K6649" t="s">
        <v>40</v>
      </c>
      <c r="L6649" t="s">
        <v>1185</v>
      </c>
      <c r="M6649">
        <v>0</v>
      </c>
      <c r="N6649" t="s">
        <v>7674</v>
      </c>
    </row>
    <row r="6650" spans="1:14" x14ac:dyDescent="0.2">
      <c r="A6650">
        <v>26593</v>
      </c>
      <c r="B6650">
        <v>1390</v>
      </c>
      <c r="C6650" t="str">
        <f>VLOOKUP(B6650,customer_name,2,FALSE)</f>
        <v>Customer#000001390</v>
      </c>
      <c r="D6650">
        <f>VLOOKUP(C6650,cust_num_nat_key,3,FALSE)</f>
        <v>11</v>
      </c>
      <c r="E6650" t="str">
        <f>VLOOKUP(D6650,nation_table,2,FALSE)</f>
        <v>IRAQ</v>
      </c>
      <c r="F6650" t="str">
        <f>VLOOKUP(D6650,nation_table,4,FALSE)</f>
        <v>MIDDLE EAST</v>
      </c>
      <c r="G6650" t="str">
        <f>VLOOKUP(B6650,cust_segment,7,FALSE)</f>
        <v>HOUSEHOLD</v>
      </c>
      <c r="H6650" t="s">
        <v>39</v>
      </c>
      <c r="I6650">
        <v>15054.11</v>
      </c>
      <c r="J6650" s="1">
        <v>34885</v>
      </c>
      <c r="K6650" t="s">
        <v>40</v>
      </c>
      <c r="L6650" t="s">
        <v>1595</v>
      </c>
      <c r="M6650">
        <v>0</v>
      </c>
      <c r="N6650" t="s">
        <v>7675</v>
      </c>
    </row>
    <row r="6651" spans="1:14" x14ac:dyDescent="0.2">
      <c r="A6651">
        <v>26594</v>
      </c>
      <c r="B6651">
        <v>613</v>
      </c>
      <c r="C6651" t="str">
        <f>VLOOKUP(B6651,customer_name,2,FALSE)</f>
        <v>Customer#000000613</v>
      </c>
      <c r="D6651">
        <f>VLOOKUP(C6651,cust_num_nat_key,3,FALSE)</f>
        <v>4</v>
      </c>
      <c r="E6651" t="str">
        <f>VLOOKUP(D6651,nation_table,2,FALSE)</f>
        <v>EGYPT</v>
      </c>
      <c r="F6651" t="str">
        <f>VLOOKUP(D6651,nation_table,4,FALSE)</f>
        <v>MIDDLE EAST</v>
      </c>
      <c r="G6651" t="str">
        <f>VLOOKUP(B6651,cust_segment,7,FALSE)</f>
        <v>AUTOMOBILE</v>
      </c>
      <c r="H6651" t="s">
        <v>78</v>
      </c>
      <c r="I6651">
        <v>124260.33</v>
      </c>
      <c r="J6651" s="1">
        <v>34813</v>
      </c>
      <c r="K6651" t="s">
        <v>53</v>
      </c>
      <c r="L6651" t="s">
        <v>3414</v>
      </c>
      <c r="M6651">
        <v>0</v>
      </c>
      <c r="N6651" t="s">
        <v>7676</v>
      </c>
    </row>
    <row r="6652" spans="1:14" x14ac:dyDescent="0.2">
      <c r="A6652">
        <v>26595</v>
      </c>
      <c r="B6652">
        <v>1462</v>
      </c>
      <c r="C6652" t="str">
        <f>VLOOKUP(B6652,customer_name,2,FALSE)</f>
        <v>Customer#000001462</v>
      </c>
      <c r="D6652">
        <f>VLOOKUP(C6652,cust_num_nat_key,3,FALSE)</f>
        <v>17</v>
      </c>
      <c r="E6652" t="str">
        <f>VLOOKUP(D6652,nation_table,2,FALSE)</f>
        <v>PERU</v>
      </c>
      <c r="F6652" t="str">
        <f>VLOOKUP(D6652,nation_table,4,FALSE)</f>
        <v>AMERICA</v>
      </c>
      <c r="G6652" t="str">
        <f>VLOOKUP(B6652,cust_segment,7,FALSE)</f>
        <v>FURNITURE</v>
      </c>
      <c r="H6652" t="s">
        <v>39</v>
      </c>
      <c r="I6652">
        <v>68078.25</v>
      </c>
      <c r="J6652" s="1">
        <v>35507</v>
      </c>
      <c r="K6652" t="s">
        <v>43</v>
      </c>
      <c r="L6652" t="s">
        <v>1783</v>
      </c>
      <c r="M6652">
        <v>0</v>
      </c>
      <c r="N6652" t="s">
        <v>7677</v>
      </c>
    </row>
    <row r="6653" spans="1:14" x14ac:dyDescent="0.2">
      <c r="A6653">
        <v>26596</v>
      </c>
      <c r="B6653">
        <v>134</v>
      </c>
      <c r="C6653" t="str">
        <f>VLOOKUP(B6653,customer_name,2,FALSE)</f>
        <v>Customer#000000134</v>
      </c>
      <c r="D6653">
        <f>VLOOKUP(C6653,cust_num_nat_key,3,FALSE)</f>
        <v>11</v>
      </c>
      <c r="E6653" t="str">
        <f>VLOOKUP(D6653,nation_table,2,FALSE)</f>
        <v>IRAQ</v>
      </c>
      <c r="F6653" t="str">
        <f>VLOOKUP(D6653,nation_table,4,FALSE)</f>
        <v>MIDDLE EAST</v>
      </c>
      <c r="G6653" t="str">
        <f>VLOOKUP(B6653,cust_segment,7,FALSE)</f>
        <v>BUILDING</v>
      </c>
      <c r="H6653" t="s">
        <v>39</v>
      </c>
      <c r="I6653">
        <v>158179.64000000001</v>
      </c>
      <c r="J6653" s="1">
        <v>35356</v>
      </c>
      <c r="K6653" t="s">
        <v>40</v>
      </c>
      <c r="L6653" t="s">
        <v>1129</v>
      </c>
      <c r="M6653">
        <v>0</v>
      </c>
      <c r="N6653" t="s">
        <v>7678</v>
      </c>
    </row>
    <row r="6654" spans="1:14" x14ac:dyDescent="0.2">
      <c r="A6654">
        <v>26597</v>
      </c>
      <c r="B6654">
        <v>1459</v>
      </c>
      <c r="C6654" t="str">
        <f>VLOOKUP(B6654,customer_name,2,FALSE)</f>
        <v>Customer#000001459</v>
      </c>
      <c r="D6654">
        <f>VLOOKUP(C6654,cust_num_nat_key,3,FALSE)</f>
        <v>11</v>
      </c>
      <c r="E6654" t="str">
        <f>VLOOKUP(D6654,nation_table,2,FALSE)</f>
        <v>IRAQ</v>
      </c>
      <c r="F6654" t="str">
        <f>VLOOKUP(D6654,nation_table,4,FALSE)</f>
        <v>MIDDLE EAST</v>
      </c>
      <c r="G6654" t="str">
        <f>VLOOKUP(B6654,cust_segment,7,FALSE)</f>
        <v>AUTOMOBILE</v>
      </c>
      <c r="H6654" t="s">
        <v>46</v>
      </c>
      <c r="I6654">
        <v>158793.57999999999</v>
      </c>
      <c r="J6654" s="1">
        <v>34713</v>
      </c>
      <c r="K6654" t="s">
        <v>56</v>
      </c>
      <c r="L6654" t="s">
        <v>2217</v>
      </c>
      <c r="M6654">
        <v>0</v>
      </c>
      <c r="N6654" t="s">
        <v>7679</v>
      </c>
    </row>
    <row r="6655" spans="1:14" x14ac:dyDescent="0.2">
      <c r="A6655">
        <v>26598</v>
      </c>
      <c r="B6655">
        <v>361</v>
      </c>
      <c r="C6655" t="str">
        <f>VLOOKUP(B6655,customer_name,2,FALSE)</f>
        <v>Customer#000000361</v>
      </c>
      <c r="D6655">
        <f>VLOOKUP(C6655,cust_num_nat_key,3,FALSE)</f>
        <v>20</v>
      </c>
      <c r="E6655" t="str">
        <f>VLOOKUP(D6655,nation_table,2,FALSE)</f>
        <v>SAUDI ARABIA</v>
      </c>
      <c r="F6655" t="str">
        <f>VLOOKUP(D6655,nation_table,4,FALSE)</f>
        <v>MIDDLE EAST</v>
      </c>
      <c r="G6655" t="str">
        <f>VLOOKUP(B6655,cust_segment,7,FALSE)</f>
        <v>BUILDING</v>
      </c>
      <c r="H6655" t="s">
        <v>39</v>
      </c>
      <c r="I6655">
        <v>80383.31</v>
      </c>
      <c r="J6655" s="1">
        <v>35696</v>
      </c>
      <c r="K6655" t="s">
        <v>40</v>
      </c>
      <c r="L6655" t="s">
        <v>1640</v>
      </c>
      <c r="M6655">
        <v>0</v>
      </c>
      <c r="N6655" t="s">
        <v>7680</v>
      </c>
    </row>
    <row r="6656" spans="1:14" x14ac:dyDescent="0.2">
      <c r="A6656">
        <v>26599</v>
      </c>
      <c r="B6656">
        <v>395</v>
      </c>
      <c r="C6656" t="str">
        <f>VLOOKUP(B6656,customer_name,2,FALSE)</f>
        <v>Customer#000000395</v>
      </c>
      <c r="D6656">
        <f>VLOOKUP(C6656,cust_num_nat_key,3,FALSE)</f>
        <v>15</v>
      </c>
      <c r="E6656" t="str">
        <f>VLOOKUP(D6656,nation_table,2,FALSE)</f>
        <v>MOROCCO</v>
      </c>
      <c r="F6656" t="str">
        <f>VLOOKUP(D6656,nation_table,4,FALSE)</f>
        <v>AFRICA</v>
      </c>
      <c r="G6656" t="str">
        <f>VLOOKUP(B6656,cust_segment,7,FALSE)</f>
        <v>HOUSEHOLD</v>
      </c>
      <c r="H6656" t="s">
        <v>39</v>
      </c>
      <c r="I6656">
        <v>11507.89</v>
      </c>
      <c r="J6656" s="1">
        <v>35563</v>
      </c>
      <c r="K6656" t="s">
        <v>56</v>
      </c>
      <c r="L6656" t="s">
        <v>959</v>
      </c>
      <c r="M6656">
        <v>0</v>
      </c>
      <c r="N6656" t="s">
        <v>7681</v>
      </c>
    </row>
    <row r="6657" spans="1:14" x14ac:dyDescent="0.2">
      <c r="A6657">
        <v>26624</v>
      </c>
      <c r="B6657">
        <v>797</v>
      </c>
      <c r="C6657" t="str">
        <f>VLOOKUP(B6657,customer_name,2,FALSE)</f>
        <v>Customer#000000797</v>
      </c>
      <c r="D6657">
        <f>VLOOKUP(C6657,cust_num_nat_key,3,FALSE)</f>
        <v>0</v>
      </c>
      <c r="E6657" t="str">
        <f>VLOOKUP(D6657,nation_table,2,FALSE)</f>
        <v>ALGERIA</v>
      </c>
      <c r="F6657" t="str">
        <f>VLOOKUP(D6657,nation_table,4,FALSE)</f>
        <v>AFRICA</v>
      </c>
      <c r="G6657" t="str">
        <f>VLOOKUP(B6657,cust_segment,7,FALSE)</f>
        <v>HOUSEHOLD</v>
      </c>
      <c r="H6657" t="s">
        <v>39</v>
      </c>
      <c r="I6657">
        <v>197320.15</v>
      </c>
      <c r="J6657" s="1">
        <v>35482</v>
      </c>
      <c r="K6657" t="s">
        <v>56</v>
      </c>
      <c r="L6657" t="s">
        <v>1188</v>
      </c>
      <c r="M6657">
        <v>0</v>
      </c>
      <c r="N6657" t="s">
        <v>7682</v>
      </c>
    </row>
    <row r="6658" spans="1:14" x14ac:dyDescent="0.2">
      <c r="A6658">
        <v>26625</v>
      </c>
      <c r="B6658">
        <v>334</v>
      </c>
      <c r="C6658" t="str">
        <f>VLOOKUP(B6658,customer_name,2,FALSE)</f>
        <v>Customer#000000334</v>
      </c>
      <c r="D6658">
        <f>VLOOKUP(C6658,cust_num_nat_key,3,FALSE)</f>
        <v>4</v>
      </c>
      <c r="E6658" t="str">
        <f>VLOOKUP(D6658,nation_table,2,FALSE)</f>
        <v>EGYPT</v>
      </c>
      <c r="F6658" t="str">
        <f>VLOOKUP(D6658,nation_table,4,FALSE)</f>
        <v>MIDDLE EAST</v>
      </c>
      <c r="G6658" t="str">
        <f>VLOOKUP(B6658,cust_segment,7,FALSE)</f>
        <v>BUILDING</v>
      </c>
      <c r="H6658" t="s">
        <v>39</v>
      </c>
      <c r="I6658">
        <v>32570.35</v>
      </c>
      <c r="J6658" s="1">
        <v>34988</v>
      </c>
      <c r="K6658" t="s">
        <v>53</v>
      </c>
      <c r="L6658" t="s">
        <v>394</v>
      </c>
      <c r="M6658">
        <v>0</v>
      </c>
      <c r="N6658" t="s">
        <v>7683</v>
      </c>
    </row>
    <row r="6659" spans="1:14" x14ac:dyDescent="0.2">
      <c r="A6659">
        <v>26626</v>
      </c>
      <c r="B6659">
        <v>1468</v>
      </c>
      <c r="C6659" t="str">
        <f>VLOOKUP(B6659,customer_name,2,FALSE)</f>
        <v>Customer#000001468</v>
      </c>
      <c r="D6659">
        <f>VLOOKUP(C6659,cust_num_nat_key,3,FALSE)</f>
        <v>12</v>
      </c>
      <c r="E6659" t="str">
        <f>VLOOKUP(D6659,nation_table,2,FALSE)</f>
        <v>JAPAN</v>
      </c>
      <c r="F6659" t="str">
        <f>VLOOKUP(D6659,nation_table,4,FALSE)</f>
        <v>ASIA</v>
      </c>
      <c r="G6659" t="str">
        <f>VLOOKUP(B6659,cust_segment,7,FALSE)</f>
        <v>BUILDING</v>
      </c>
      <c r="H6659" t="s">
        <v>46</v>
      </c>
      <c r="I6659">
        <v>81389.990000000005</v>
      </c>
      <c r="J6659" s="1">
        <v>34652</v>
      </c>
      <c r="K6659" t="s">
        <v>61</v>
      </c>
      <c r="L6659" t="s">
        <v>1183</v>
      </c>
      <c r="M6659">
        <v>0</v>
      </c>
      <c r="N6659" t="s">
        <v>7684</v>
      </c>
    </row>
    <row r="6660" spans="1:14" x14ac:dyDescent="0.2">
      <c r="A6660">
        <v>26627</v>
      </c>
      <c r="B6660">
        <v>313</v>
      </c>
      <c r="C6660" t="str">
        <f>VLOOKUP(B6660,customer_name,2,FALSE)</f>
        <v>Customer#000000313</v>
      </c>
      <c r="D6660">
        <f>VLOOKUP(C6660,cust_num_nat_key,3,FALSE)</f>
        <v>0</v>
      </c>
      <c r="E6660" t="str">
        <f>VLOOKUP(D6660,nation_table,2,FALSE)</f>
        <v>ALGERIA</v>
      </c>
      <c r="F6660" t="str">
        <f>VLOOKUP(D6660,nation_table,4,FALSE)</f>
        <v>AFRICA</v>
      </c>
      <c r="G6660" t="str">
        <f>VLOOKUP(B6660,cust_segment,7,FALSE)</f>
        <v>HOUSEHOLD</v>
      </c>
      <c r="H6660" t="s">
        <v>46</v>
      </c>
      <c r="I6660">
        <v>148183.43</v>
      </c>
      <c r="J6660" s="1">
        <v>34638</v>
      </c>
      <c r="K6660" t="s">
        <v>61</v>
      </c>
      <c r="L6660" t="s">
        <v>2789</v>
      </c>
      <c r="M6660">
        <v>0</v>
      </c>
      <c r="N6660" t="s">
        <v>7685</v>
      </c>
    </row>
    <row r="6661" spans="1:14" x14ac:dyDescent="0.2">
      <c r="A6661">
        <v>26628</v>
      </c>
      <c r="B6661">
        <v>1423</v>
      </c>
      <c r="C6661" t="str">
        <f>VLOOKUP(B6661,customer_name,2,FALSE)</f>
        <v>Customer#000001423</v>
      </c>
      <c r="D6661">
        <f>VLOOKUP(C6661,cust_num_nat_key,3,FALSE)</f>
        <v>21</v>
      </c>
      <c r="E6661" t="str">
        <f>VLOOKUP(D6661,nation_table,2,FALSE)</f>
        <v>VIETNAM</v>
      </c>
      <c r="F6661" t="str">
        <f>VLOOKUP(D6661,nation_table,4,FALSE)</f>
        <v>ASIA</v>
      </c>
      <c r="G6661" t="str">
        <f>VLOOKUP(B6661,cust_segment,7,FALSE)</f>
        <v>FURNITURE</v>
      </c>
      <c r="H6661" t="s">
        <v>39</v>
      </c>
      <c r="I6661">
        <v>267389.02</v>
      </c>
      <c r="J6661" s="1">
        <v>35448</v>
      </c>
      <c r="K6661" t="s">
        <v>40</v>
      </c>
      <c r="L6661" t="s">
        <v>2153</v>
      </c>
      <c r="M6661">
        <v>0</v>
      </c>
      <c r="N6661" t="s">
        <v>7686</v>
      </c>
    </row>
    <row r="6662" spans="1:14" x14ac:dyDescent="0.2">
      <c r="A6662">
        <v>26629</v>
      </c>
      <c r="B6662">
        <v>1273</v>
      </c>
      <c r="C6662" t="str">
        <f>VLOOKUP(B6662,customer_name,2,FALSE)</f>
        <v>Customer#000001273</v>
      </c>
      <c r="D6662">
        <f>VLOOKUP(C6662,cust_num_nat_key,3,FALSE)</f>
        <v>12</v>
      </c>
      <c r="E6662" t="str">
        <f>VLOOKUP(D6662,nation_table,2,FALSE)</f>
        <v>JAPAN</v>
      </c>
      <c r="F6662" t="str">
        <f>VLOOKUP(D6662,nation_table,4,FALSE)</f>
        <v>ASIA</v>
      </c>
      <c r="G6662" t="str">
        <f>VLOOKUP(B6662,cust_segment,7,FALSE)</f>
        <v>AUTOMOBILE</v>
      </c>
      <c r="H6662" t="s">
        <v>46</v>
      </c>
      <c r="I6662">
        <v>200170.79</v>
      </c>
      <c r="J6662" s="1">
        <v>34526</v>
      </c>
      <c r="K6662" t="s">
        <v>56</v>
      </c>
      <c r="L6662" t="s">
        <v>1591</v>
      </c>
      <c r="M6662">
        <v>0</v>
      </c>
      <c r="N6662" t="s">
        <v>7687</v>
      </c>
    </row>
    <row r="6663" spans="1:14" x14ac:dyDescent="0.2">
      <c r="A6663">
        <v>26630</v>
      </c>
      <c r="B6663">
        <v>382</v>
      </c>
      <c r="C6663" t="str">
        <f>VLOOKUP(B6663,customer_name,2,FALSE)</f>
        <v>Customer#000000382</v>
      </c>
      <c r="D6663">
        <f>VLOOKUP(C6663,cust_num_nat_key,3,FALSE)</f>
        <v>8</v>
      </c>
      <c r="E6663" t="str">
        <f>VLOOKUP(D6663,nation_table,2,FALSE)</f>
        <v>INDIA</v>
      </c>
      <c r="F6663" t="str">
        <f>VLOOKUP(D6663,nation_table,4,FALSE)</f>
        <v>ASIA</v>
      </c>
      <c r="G6663" t="str">
        <f>VLOOKUP(B6663,cust_segment,7,FALSE)</f>
        <v>AUTOMOBILE</v>
      </c>
      <c r="H6663" t="s">
        <v>46</v>
      </c>
      <c r="I6663">
        <v>133244.71</v>
      </c>
      <c r="J6663" s="1">
        <v>34301</v>
      </c>
      <c r="K6663" t="s">
        <v>56</v>
      </c>
      <c r="L6663" t="s">
        <v>706</v>
      </c>
      <c r="M6663">
        <v>0</v>
      </c>
      <c r="N6663" t="s">
        <v>7688</v>
      </c>
    </row>
    <row r="6664" spans="1:14" x14ac:dyDescent="0.2">
      <c r="A6664">
        <v>26631</v>
      </c>
      <c r="B6664">
        <v>737</v>
      </c>
      <c r="C6664" t="str">
        <f>VLOOKUP(B6664,customer_name,2,FALSE)</f>
        <v>Customer#000000737</v>
      </c>
      <c r="D6664">
        <f>VLOOKUP(C6664,cust_num_nat_key,3,FALSE)</f>
        <v>18</v>
      </c>
      <c r="E6664" t="str">
        <f>VLOOKUP(D6664,nation_table,2,FALSE)</f>
        <v>CHINA</v>
      </c>
      <c r="F6664" t="str">
        <f>VLOOKUP(D6664,nation_table,4,FALSE)</f>
        <v>ASIA</v>
      </c>
      <c r="G6664" t="str">
        <f>VLOOKUP(B6664,cust_segment,7,FALSE)</f>
        <v>AUTOMOBILE</v>
      </c>
      <c r="H6664" t="s">
        <v>46</v>
      </c>
      <c r="I6664">
        <v>362967.77</v>
      </c>
      <c r="J6664" s="1">
        <v>34275</v>
      </c>
      <c r="K6664" t="s">
        <v>43</v>
      </c>
      <c r="L6664" t="s">
        <v>835</v>
      </c>
      <c r="M6664">
        <v>0</v>
      </c>
      <c r="N6664" t="s">
        <v>7689</v>
      </c>
    </row>
    <row r="6665" spans="1:14" x14ac:dyDescent="0.2">
      <c r="A6665">
        <v>26656</v>
      </c>
      <c r="B6665">
        <v>1417</v>
      </c>
      <c r="C6665" t="str">
        <f>VLOOKUP(B6665,customer_name,2,FALSE)</f>
        <v>Customer#000001417</v>
      </c>
      <c r="D6665">
        <f>VLOOKUP(C6665,cust_num_nat_key,3,FALSE)</f>
        <v>1</v>
      </c>
      <c r="E6665" t="str">
        <f>VLOOKUP(D6665,nation_table,2,FALSE)</f>
        <v>ARGENTINA</v>
      </c>
      <c r="F6665" t="str">
        <f>VLOOKUP(D6665,nation_table,4,FALSE)</f>
        <v>AMERICA</v>
      </c>
      <c r="G6665" t="str">
        <f>VLOOKUP(B6665,cust_segment,7,FALSE)</f>
        <v>FURNITURE</v>
      </c>
      <c r="H6665" t="s">
        <v>46</v>
      </c>
      <c r="I6665">
        <v>86982.71</v>
      </c>
      <c r="J6665" s="1">
        <v>33764</v>
      </c>
      <c r="K6665" t="s">
        <v>56</v>
      </c>
      <c r="L6665" t="s">
        <v>1528</v>
      </c>
      <c r="M6665">
        <v>0</v>
      </c>
      <c r="N6665" t="s">
        <v>7690</v>
      </c>
    </row>
    <row r="6666" spans="1:14" x14ac:dyDescent="0.2">
      <c r="A6666">
        <v>26657</v>
      </c>
      <c r="B6666">
        <v>85</v>
      </c>
      <c r="C6666" t="str">
        <f>VLOOKUP(B6666,customer_name,2,FALSE)</f>
        <v>Customer#000000085</v>
      </c>
      <c r="D6666">
        <f>VLOOKUP(C6666,cust_num_nat_key,3,FALSE)</f>
        <v>5</v>
      </c>
      <c r="E6666" t="str">
        <f>VLOOKUP(D6666,nation_table,2,FALSE)</f>
        <v>ETHIOPIA</v>
      </c>
      <c r="F6666" t="str">
        <f>VLOOKUP(D6666,nation_table,4,FALSE)</f>
        <v>AFRICA</v>
      </c>
      <c r="G6666" t="str">
        <f>VLOOKUP(B6666,cust_segment,7,FALSE)</f>
        <v>FURNITURE</v>
      </c>
      <c r="H6666" t="s">
        <v>46</v>
      </c>
      <c r="I6666">
        <v>116592.9</v>
      </c>
      <c r="J6666" s="1">
        <v>33877</v>
      </c>
      <c r="K6666" t="s">
        <v>61</v>
      </c>
      <c r="L6666" t="s">
        <v>1584</v>
      </c>
      <c r="M6666">
        <v>0</v>
      </c>
      <c r="N6666" t="s">
        <v>7691</v>
      </c>
    </row>
    <row r="6667" spans="1:14" x14ac:dyDescent="0.2">
      <c r="A6667">
        <v>26658</v>
      </c>
      <c r="B6667">
        <v>877</v>
      </c>
      <c r="C6667" t="str">
        <f>VLOOKUP(B6667,customer_name,2,FALSE)</f>
        <v>Customer#000000877</v>
      </c>
      <c r="D6667">
        <f>VLOOKUP(C6667,cust_num_nat_key,3,FALSE)</f>
        <v>16</v>
      </c>
      <c r="E6667" t="str">
        <f>VLOOKUP(D6667,nation_table,2,FALSE)</f>
        <v>MOZAMBIQUE</v>
      </c>
      <c r="F6667" t="str">
        <f>VLOOKUP(D6667,nation_table,4,FALSE)</f>
        <v>AFRICA</v>
      </c>
      <c r="G6667" t="str">
        <f>VLOOKUP(B6667,cust_segment,7,FALSE)</f>
        <v>MACHINERY</v>
      </c>
      <c r="H6667" t="s">
        <v>39</v>
      </c>
      <c r="I6667">
        <v>88739.78</v>
      </c>
      <c r="J6667" s="1">
        <v>35056</v>
      </c>
      <c r="K6667" t="s">
        <v>56</v>
      </c>
      <c r="L6667" t="s">
        <v>2210</v>
      </c>
      <c r="M6667">
        <v>0</v>
      </c>
      <c r="N6667" t="s">
        <v>7692</v>
      </c>
    </row>
    <row r="6668" spans="1:14" x14ac:dyDescent="0.2">
      <c r="A6668">
        <v>26659</v>
      </c>
      <c r="B6668">
        <v>1279</v>
      </c>
      <c r="C6668" t="str">
        <f>VLOOKUP(B6668,customer_name,2,FALSE)</f>
        <v>Customer#000001279</v>
      </c>
      <c r="D6668">
        <f>VLOOKUP(C6668,cust_num_nat_key,3,FALSE)</f>
        <v>14</v>
      </c>
      <c r="E6668" t="str">
        <f>VLOOKUP(D6668,nation_table,2,FALSE)</f>
        <v>KENYA</v>
      </c>
      <c r="F6668" t="str">
        <f>VLOOKUP(D6668,nation_table,4,FALSE)</f>
        <v>AFRICA</v>
      </c>
      <c r="G6668" t="str">
        <f>VLOOKUP(B6668,cust_segment,7,FALSE)</f>
        <v>BUILDING</v>
      </c>
      <c r="H6668" t="s">
        <v>39</v>
      </c>
      <c r="I6668">
        <v>299204.61</v>
      </c>
      <c r="J6668" s="1">
        <v>35515</v>
      </c>
      <c r="K6668" t="s">
        <v>61</v>
      </c>
      <c r="L6668" t="s">
        <v>730</v>
      </c>
      <c r="M6668">
        <v>0</v>
      </c>
      <c r="N6668" t="s">
        <v>7693</v>
      </c>
    </row>
    <row r="6669" spans="1:14" x14ac:dyDescent="0.2">
      <c r="A6669">
        <v>26660</v>
      </c>
      <c r="B6669">
        <v>976</v>
      </c>
      <c r="C6669" t="str">
        <f>VLOOKUP(B6669,customer_name,2,FALSE)</f>
        <v>Customer#000000976</v>
      </c>
      <c r="D6669">
        <f>VLOOKUP(C6669,cust_num_nat_key,3,FALSE)</f>
        <v>19</v>
      </c>
      <c r="E6669" t="str">
        <f>VLOOKUP(D6669,nation_table,2,FALSE)</f>
        <v>ROMANIA</v>
      </c>
      <c r="F6669" t="str">
        <f>VLOOKUP(D6669,nation_table,4,FALSE)</f>
        <v>EUROPE</v>
      </c>
      <c r="G6669" t="str">
        <f>VLOOKUP(B6669,cust_segment,7,FALSE)</f>
        <v>BUILDING</v>
      </c>
      <c r="H6669" t="s">
        <v>46</v>
      </c>
      <c r="I6669">
        <v>119904.72</v>
      </c>
      <c r="J6669" s="1">
        <v>33682</v>
      </c>
      <c r="K6669" t="s">
        <v>61</v>
      </c>
      <c r="L6669" t="s">
        <v>1670</v>
      </c>
      <c r="M6669">
        <v>0</v>
      </c>
      <c r="N6669" t="s">
        <v>7694</v>
      </c>
    </row>
    <row r="6670" spans="1:14" x14ac:dyDescent="0.2">
      <c r="A6670">
        <v>26661</v>
      </c>
      <c r="B6670">
        <v>1163</v>
      </c>
      <c r="C6670" t="str">
        <f>VLOOKUP(B6670,customer_name,2,FALSE)</f>
        <v>Customer#000001163</v>
      </c>
      <c r="D6670">
        <f>VLOOKUP(C6670,cust_num_nat_key,3,FALSE)</f>
        <v>2</v>
      </c>
      <c r="E6670" t="str">
        <f>VLOOKUP(D6670,nation_table,2,FALSE)</f>
        <v>BRAZIL</v>
      </c>
      <c r="F6670" t="str">
        <f>VLOOKUP(D6670,nation_table,4,FALSE)</f>
        <v>AMERICA</v>
      </c>
      <c r="G6670" t="str">
        <f>VLOOKUP(B6670,cust_segment,7,FALSE)</f>
        <v>BUILDING</v>
      </c>
      <c r="H6670" t="s">
        <v>46</v>
      </c>
      <c r="I6670">
        <v>138515.1</v>
      </c>
      <c r="J6670" s="1">
        <v>33958</v>
      </c>
      <c r="K6670" t="s">
        <v>61</v>
      </c>
      <c r="L6670" t="s">
        <v>849</v>
      </c>
      <c r="M6670">
        <v>0</v>
      </c>
      <c r="N6670" t="s">
        <v>7695</v>
      </c>
    </row>
    <row r="6671" spans="1:14" x14ac:dyDescent="0.2">
      <c r="A6671">
        <v>26662</v>
      </c>
      <c r="B6671">
        <v>107</v>
      </c>
      <c r="C6671" t="str">
        <f>VLOOKUP(B6671,customer_name,2,FALSE)</f>
        <v>Customer#000000107</v>
      </c>
      <c r="D6671">
        <f>VLOOKUP(C6671,cust_num_nat_key,3,FALSE)</f>
        <v>15</v>
      </c>
      <c r="E6671" t="str">
        <f>VLOOKUP(D6671,nation_table,2,FALSE)</f>
        <v>MOROCCO</v>
      </c>
      <c r="F6671" t="str">
        <f>VLOOKUP(D6671,nation_table,4,FALSE)</f>
        <v>AFRICA</v>
      </c>
      <c r="G6671" t="str">
        <f>VLOOKUP(B6671,cust_segment,7,FALSE)</f>
        <v>AUTOMOBILE</v>
      </c>
      <c r="H6671" t="s">
        <v>46</v>
      </c>
      <c r="I6671">
        <v>114228.65</v>
      </c>
      <c r="J6671" s="1">
        <v>34387</v>
      </c>
      <c r="K6671" t="s">
        <v>56</v>
      </c>
      <c r="L6671" t="s">
        <v>429</v>
      </c>
      <c r="M6671">
        <v>0</v>
      </c>
      <c r="N6671" t="s">
        <v>7696</v>
      </c>
    </row>
    <row r="6672" spans="1:14" x14ac:dyDescent="0.2">
      <c r="A6672">
        <v>26663</v>
      </c>
      <c r="B6672">
        <v>800</v>
      </c>
      <c r="C6672" t="str">
        <f>VLOOKUP(B6672,customer_name,2,FALSE)</f>
        <v>Customer#000000800</v>
      </c>
      <c r="D6672">
        <f>VLOOKUP(C6672,cust_num_nat_key,3,FALSE)</f>
        <v>14</v>
      </c>
      <c r="E6672" t="str">
        <f>VLOOKUP(D6672,nation_table,2,FALSE)</f>
        <v>KENYA</v>
      </c>
      <c r="F6672" t="str">
        <f>VLOOKUP(D6672,nation_table,4,FALSE)</f>
        <v>AFRICA</v>
      </c>
      <c r="G6672" t="str">
        <f>VLOOKUP(B6672,cust_segment,7,FALSE)</f>
        <v>AUTOMOBILE</v>
      </c>
      <c r="H6672" t="s">
        <v>39</v>
      </c>
      <c r="I6672">
        <v>253842.55</v>
      </c>
      <c r="J6672" s="1">
        <v>35171</v>
      </c>
      <c r="K6672" t="s">
        <v>43</v>
      </c>
      <c r="L6672" t="s">
        <v>4164</v>
      </c>
      <c r="M6672">
        <v>0</v>
      </c>
      <c r="N6672" t="s">
        <v>7697</v>
      </c>
    </row>
    <row r="6673" spans="1:14" x14ac:dyDescent="0.2">
      <c r="A6673">
        <v>26688</v>
      </c>
      <c r="B6673">
        <v>955</v>
      </c>
      <c r="C6673" t="str">
        <f>VLOOKUP(B6673,customer_name,2,FALSE)</f>
        <v>Customer#000000955</v>
      </c>
      <c r="D6673">
        <f>VLOOKUP(C6673,cust_num_nat_key,3,FALSE)</f>
        <v>0</v>
      </c>
      <c r="E6673" t="str">
        <f>VLOOKUP(D6673,nation_table,2,FALSE)</f>
        <v>ALGERIA</v>
      </c>
      <c r="F6673" t="str">
        <f>VLOOKUP(D6673,nation_table,4,FALSE)</f>
        <v>AFRICA</v>
      </c>
      <c r="G6673" t="str">
        <f>VLOOKUP(B6673,cust_segment,7,FALSE)</f>
        <v>AUTOMOBILE</v>
      </c>
      <c r="H6673" t="s">
        <v>46</v>
      </c>
      <c r="I6673">
        <v>163741.4</v>
      </c>
      <c r="J6673" s="1">
        <v>34200</v>
      </c>
      <c r="K6673" t="s">
        <v>61</v>
      </c>
      <c r="L6673" t="s">
        <v>989</v>
      </c>
      <c r="M6673">
        <v>0</v>
      </c>
      <c r="N6673" t="s">
        <v>7698</v>
      </c>
    </row>
    <row r="6674" spans="1:14" x14ac:dyDescent="0.2">
      <c r="A6674">
        <v>26689</v>
      </c>
      <c r="B6674">
        <v>407</v>
      </c>
      <c r="C6674" t="str">
        <f>VLOOKUP(B6674,customer_name,2,FALSE)</f>
        <v>Customer#000000407</v>
      </c>
      <c r="D6674">
        <f>VLOOKUP(C6674,cust_num_nat_key,3,FALSE)</f>
        <v>1</v>
      </c>
      <c r="E6674" t="str">
        <f>VLOOKUP(D6674,nation_table,2,FALSE)</f>
        <v>ARGENTINA</v>
      </c>
      <c r="F6674" t="str">
        <f>VLOOKUP(D6674,nation_table,4,FALSE)</f>
        <v>AMERICA</v>
      </c>
      <c r="G6674" t="str">
        <f>VLOOKUP(B6674,cust_segment,7,FALSE)</f>
        <v>MACHINERY</v>
      </c>
      <c r="H6674" t="s">
        <v>46</v>
      </c>
      <c r="I6674">
        <v>111236.61</v>
      </c>
      <c r="J6674" s="1">
        <v>34607</v>
      </c>
      <c r="K6674" t="s">
        <v>56</v>
      </c>
      <c r="L6674" t="s">
        <v>421</v>
      </c>
      <c r="M6674">
        <v>0</v>
      </c>
      <c r="N6674" t="s">
        <v>7699</v>
      </c>
    </row>
    <row r="6675" spans="1:14" x14ac:dyDescent="0.2">
      <c r="A6675">
        <v>26690</v>
      </c>
      <c r="B6675">
        <v>619</v>
      </c>
      <c r="C6675" t="str">
        <f>VLOOKUP(B6675,customer_name,2,FALSE)</f>
        <v>Customer#000000619</v>
      </c>
      <c r="D6675">
        <f>VLOOKUP(C6675,cust_num_nat_key,3,FALSE)</f>
        <v>24</v>
      </c>
      <c r="E6675" t="str">
        <f>VLOOKUP(D6675,nation_table,2,FALSE)</f>
        <v>UNITED STATES</v>
      </c>
      <c r="F6675" t="str">
        <f>VLOOKUP(D6675,nation_table,4,FALSE)</f>
        <v>AMERICA</v>
      </c>
      <c r="G6675" t="str">
        <f>VLOOKUP(B6675,cust_segment,7,FALSE)</f>
        <v>FURNITURE</v>
      </c>
      <c r="H6675" t="s">
        <v>46</v>
      </c>
      <c r="I6675">
        <v>168905.18</v>
      </c>
      <c r="J6675" s="1">
        <v>34393</v>
      </c>
      <c r="K6675" t="s">
        <v>53</v>
      </c>
      <c r="L6675" t="s">
        <v>1783</v>
      </c>
      <c r="M6675">
        <v>0</v>
      </c>
      <c r="N6675" t="s">
        <v>7700</v>
      </c>
    </row>
    <row r="6676" spans="1:14" x14ac:dyDescent="0.2">
      <c r="A6676">
        <v>26691</v>
      </c>
      <c r="B6676">
        <v>970</v>
      </c>
      <c r="C6676" t="str">
        <f>VLOOKUP(B6676,customer_name,2,FALSE)</f>
        <v>Customer#000000970</v>
      </c>
      <c r="D6676">
        <f>VLOOKUP(C6676,cust_num_nat_key,3,FALSE)</f>
        <v>14</v>
      </c>
      <c r="E6676" t="str">
        <f>VLOOKUP(D6676,nation_table,2,FALSE)</f>
        <v>KENYA</v>
      </c>
      <c r="F6676" t="str">
        <f>VLOOKUP(D6676,nation_table,4,FALSE)</f>
        <v>AFRICA</v>
      </c>
      <c r="G6676" t="str">
        <f>VLOOKUP(B6676,cust_segment,7,FALSE)</f>
        <v>MACHINERY</v>
      </c>
      <c r="H6676" t="s">
        <v>46</v>
      </c>
      <c r="I6676">
        <v>165298.34</v>
      </c>
      <c r="J6676" s="1">
        <v>33820</v>
      </c>
      <c r="K6676" t="s">
        <v>53</v>
      </c>
      <c r="L6676" t="s">
        <v>1288</v>
      </c>
      <c r="M6676">
        <v>0</v>
      </c>
      <c r="N6676" t="s">
        <v>7701</v>
      </c>
    </row>
    <row r="6677" spans="1:14" x14ac:dyDescent="0.2">
      <c r="A6677">
        <v>26692</v>
      </c>
      <c r="B6677">
        <v>1304</v>
      </c>
      <c r="C6677" t="str">
        <f>VLOOKUP(B6677,customer_name,2,FALSE)</f>
        <v>Customer#000001304</v>
      </c>
      <c r="D6677">
        <f>VLOOKUP(C6677,cust_num_nat_key,3,FALSE)</f>
        <v>11</v>
      </c>
      <c r="E6677" t="str">
        <f>VLOOKUP(D6677,nation_table,2,FALSE)</f>
        <v>IRAQ</v>
      </c>
      <c r="F6677" t="str">
        <f>VLOOKUP(D6677,nation_table,4,FALSE)</f>
        <v>MIDDLE EAST</v>
      </c>
      <c r="G6677" t="str">
        <f>VLOOKUP(B6677,cust_segment,7,FALSE)</f>
        <v>AUTOMOBILE</v>
      </c>
      <c r="H6677" t="s">
        <v>46</v>
      </c>
      <c r="I6677">
        <v>20547.89</v>
      </c>
      <c r="J6677" s="1">
        <v>34173</v>
      </c>
      <c r="K6677" t="s">
        <v>53</v>
      </c>
      <c r="L6677" t="s">
        <v>2966</v>
      </c>
      <c r="M6677">
        <v>0</v>
      </c>
      <c r="N6677" t="s">
        <v>7702</v>
      </c>
    </row>
    <row r="6678" spans="1:14" x14ac:dyDescent="0.2">
      <c r="A6678">
        <v>26693</v>
      </c>
      <c r="B6678">
        <v>854</v>
      </c>
      <c r="C6678" t="str">
        <f>VLOOKUP(B6678,customer_name,2,FALSE)</f>
        <v>Customer#000000854</v>
      </c>
      <c r="D6678">
        <f>VLOOKUP(C6678,cust_num_nat_key,3,FALSE)</f>
        <v>0</v>
      </c>
      <c r="E6678" t="str">
        <f>VLOOKUP(D6678,nation_table,2,FALSE)</f>
        <v>ALGERIA</v>
      </c>
      <c r="F6678" t="str">
        <f>VLOOKUP(D6678,nation_table,4,FALSE)</f>
        <v>AFRICA</v>
      </c>
      <c r="G6678" t="str">
        <f>VLOOKUP(B6678,cust_segment,7,FALSE)</f>
        <v>AUTOMOBILE</v>
      </c>
      <c r="H6678" t="s">
        <v>46</v>
      </c>
      <c r="I6678">
        <v>110952.34</v>
      </c>
      <c r="J6678" s="1">
        <v>34203</v>
      </c>
      <c r="K6678" t="s">
        <v>61</v>
      </c>
      <c r="L6678" t="s">
        <v>350</v>
      </c>
      <c r="M6678">
        <v>0</v>
      </c>
      <c r="N6678" t="s">
        <v>7703</v>
      </c>
    </row>
    <row r="6679" spans="1:14" x14ac:dyDescent="0.2">
      <c r="A6679">
        <v>26694</v>
      </c>
      <c r="B6679">
        <v>643</v>
      </c>
      <c r="C6679" t="str">
        <f>VLOOKUP(B6679,customer_name,2,FALSE)</f>
        <v>Customer#000000643</v>
      </c>
      <c r="D6679">
        <f>VLOOKUP(C6679,cust_num_nat_key,3,FALSE)</f>
        <v>0</v>
      </c>
      <c r="E6679" t="str">
        <f>VLOOKUP(D6679,nation_table,2,FALSE)</f>
        <v>ALGERIA</v>
      </c>
      <c r="F6679" t="str">
        <f>VLOOKUP(D6679,nation_table,4,FALSE)</f>
        <v>AFRICA</v>
      </c>
      <c r="G6679" t="str">
        <f>VLOOKUP(B6679,cust_segment,7,FALSE)</f>
        <v>FURNITURE</v>
      </c>
      <c r="H6679" t="s">
        <v>39</v>
      </c>
      <c r="I6679">
        <v>153627.09</v>
      </c>
      <c r="J6679" s="1">
        <v>35837</v>
      </c>
      <c r="K6679" t="s">
        <v>61</v>
      </c>
      <c r="L6679" t="s">
        <v>301</v>
      </c>
      <c r="M6679">
        <v>0</v>
      </c>
      <c r="N6679" t="s">
        <v>7704</v>
      </c>
    </row>
    <row r="6680" spans="1:14" x14ac:dyDescent="0.2">
      <c r="A6680">
        <v>26695</v>
      </c>
      <c r="B6680">
        <v>1282</v>
      </c>
      <c r="C6680" t="str">
        <f>VLOOKUP(B6680,customer_name,2,FALSE)</f>
        <v>Customer#000001282</v>
      </c>
      <c r="D6680">
        <f>VLOOKUP(C6680,cust_num_nat_key,3,FALSE)</f>
        <v>14</v>
      </c>
      <c r="E6680" t="str">
        <f>VLOOKUP(D6680,nation_table,2,FALSE)</f>
        <v>KENYA</v>
      </c>
      <c r="F6680" t="str">
        <f>VLOOKUP(D6680,nation_table,4,FALSE)</f>
        <v>AFRICA</v>
      </c>
      <c r="G6680" t="str">
        <f>VLOOKUP(B6680,cust_segment,7,FALSE)</f>
        <v>FURNITURE</v>
      </c>
      <c r="H6680" t="s">
        <v>46</v>
      </c>
      <c r="I6680">
        <v>90888.320000000007</v>
      </c>
      <c r="J6680" s="1">
        <v>34127</v>
      </c>
      <c r="K6680" t="s">
        <v>53</v>
      </c>
      <c r="L6680" t="s">
        <v>3785</v>
      </c>
      <c r="M6680">
        <v>0</v>
      </c>
      <c r="N6680" t="s">
        <v>7705</v>
      </c>
    </row>
    <row r="6681" spans="1:14" x14ac:dyDescent="0.2">
      <c r="A6681">
        <v>26720</v>
      </c>
      <c r="B6681">
        <v>1249</v>
      </c>
      <c r="C6681" t="str">
        <f>VLOOKUP(B6681,customer_name,2,FALSE)</f>
        <v>Customer#000001249</v>
      </c>
      <c r="D6681">
        <f>VLOOKUP(C6681,cust_num_nat_key,3,FALSE)</f>
        <v>7</v>
      </c>
      <c r="E6681" t="str">
        <f>VLOOKUP(D6681,nation_table,2,FALSE)</f>
        <v>GERMANY</v>
      </c>
      <c r="F6681" t="str">
        <f>VLOOKUP(D6681,nation_table,4,FALSE)</f>
        <v>EUROPE</v>
      </c>
      <c r="G6681" t="str">
        <f>VLOOKUP(B6681,cust_segment,7,FALSE)</f>
        <v>BUILDING</v>
      </c>
      <c r="H6681" t="s">
        <v>39</v>
      </c>
      <c r="I6681">
        <v>37960.379999999997</v>
      </c>
      <c r="J6681" s="1">
        <v>35419</v>
      </c>
      <c r="K6681" t="s">
        <v>43</v>
      </c>
      <c r="L6681" t="s">
        <v>3322</v>
      </c>
      <c r="M6681">
        <v>0</v>
      </c>
      <c r="N6681" t="s">
        <v>7706</v>
      </c>
    </row>
    <row r="6682" spans="1:14" x14ac:dyDescent="0.2">
      <c r="A6682">
        <v>26721</v>
      </c>
      <c r="B6682">
        <v>826</v>
      </c>
      <c r="C6682" t="str">
        <f>VLOOKUP(B6682,customer_name,2,FALSE)</f>
        <v>Customer#000000826</v>
      </c>
      <c r="D6682">
        <f>VLOOKUP(C6682,cust_num_nat_key,3,FALSE)</f>
        <v>13</v>
      </c>
      <c r="E6682" t="str">
        <f>VLOOKUP(D6682,nation_table,2,FALSE)</f>
        <v>JORDAN</v>
      </c>
      <c r="F6682" t="str">
        <f>VLOOKUP(D6682,nation_table,4,FALSE)</f>
        <v>MIDDLE EAST</v>
      </c>
      <c r="G6682" t="str">
        <f>VLOOKUP(B6682,cust_segment,7,FALSE)</f>
        <v>BUILDING</v>
      </c>
      <c r="H6682" t="s">
        <v>39</v>
      </c>
      <c r="I6682">
        <v>331740.14</v>
      </c>
      <c r="J6682" s="1">
        <v>35512</v>
      </c>
      <c r="K6682" t="s">
        <v>61</v>
      </c>
      <c r="L6682" t="s">
        <v>726</v>
      </c>
      <c r="M6682">
        <v>0</v>
      </c>
      <c r="N6682" t="s">
        <v>7707</v>
      </c>
    </row>
    <row r="6683" spans="1:14" x14ac:dyDescent="0.2">
      <c r="A6683">
        <v>26722</v>
      </c>
      <c r="B6683">
        <v>4</v>
      </c>
      <c r="C6683" t="str">
        <f>VLOOKUP(B6683,customer_name,2,FALSE)</f>
        <v>Customer#000000004</v>
      </c>
      <c r="D6683">
        <f>VLOOKUP(C6683,cust_num_nat_key,3,FALSE)</f>
        <v>4</v>
      </c>
      <c r="E6683" t="str">
        <f>VLOOKUP(D6683,nation_table,2,FALSE)</f>
        <v>EGYPT</v>
      </c>
      <c r="F6683" t="str">
        <f>VLOOKUP(D6683,nation_table,4,FALSE)</f>
        <v>MIDDLE EAST</v>
      </c>
      <c r="G6683" t="str">
        <f>VLOOKUP(B6683,cust_segment,7,FALSE)</f>
        <v>MACHINERY</v>
      </c>
      <c r="H6683" t="s">
        <v>39</v>
      </c>
      <c r="I6683">
        <v>173562.06</v>
      </c>
      <c r="J6683" s="1">
        <v>35201</v>
      </c>
      <c r="K6683" t="s">
        <v>61</v>
      </c>
      <c r="L6683" t="s">
        <v>751</v>
      </c>
      <c r="M6683">
        <v>0</v>
      </c>
      <c r="N6683" t="s">
        <v>7708</v>
      </c>
    </row>
    <row r="6684" spans="1:14" x14ac:dyDescent="0.2">
      <c r="A6684">
        <v>26723</v>
      </c>
      <c r="B6684">
        <v>568</v>
      </c>
      <c r="C6684" t="str">
        <f>VLOOKUP(B6684,customer_name,2,FALSE)</f>
        <v>Customer#000000568</v>
      </c>
      <c r="D6684">
        <f>VLOOKUP(C6684,cust_num_nat_key,3,FALSE)</f>
        <v>13</v>
      </c>
      <c r="E6684" t="str">
        <f>VLOOKUP(D6684,nation_table,2,FALSE)</f>
        <v>JORDAN</v>
      </c>
      <c r="F6684" t="str">
        <f>VLOOKUP(D6684,nation_table,4,FALSE)</f>
        <v>MIDDLE EAST</v>
      </c>
      <c r="G6684" t="str">
        <f>VLOOKUP(B6684,cust_segment,7,FALSE)</f>
        <v>BUILDING</v>
      </c>
      <c r="H6684" t="s">
        <v>46</v>
      </c>
      <c r="I6684">
        <v>122730.4</v>
      </c>
      <c r="J6684" s="1">
        <v>34762</v>
      </c>
      <c r="K6684" t="s">
        <v>40</v>
      </c>
      <c r="L6684" t="s">
        <v>91</v>
      </c>
      <c r="M6684">
        <v>0</v>
      </c>
      <c r="N6684" t="s">
        <v>7709</v>
      </c>
    </row>
    <row r="6685" spans="1:14" x14ac:dyDescent="0.2">
      <c r="A6685">
        <v>26724</v>
      </c>
      <c r="B6685">
        <v>1411</v>
      </c>
      <c r="C6685" t="str">
        <f>VLOOKUP(B6685,customer_name,2,FALSE)</f>
        <v>Customer#000001411</v>
      </c>
      <c r="D6685">
        <f>VLOOKUP(C6685,cust_num_nat_key,3,FALSE)</f>
        <v>21</v>
      </c>
      <c r="E6685" t="str">
        <f>VLOOKUP(D6685,nation_table,2,FALSE)</f>
        <v>VIETNAM</v>
      </c>
      <c r="F6685" t="str">
        <f>VLOOKUP(D6685,nation_table,4,FALSE)</f>
        <v>ASIA</v>
      </c>
      <c r="G6685" t="str">
        <f>VLOOKUP(B6685,cust_segment,7,FALSE)</f>
        <v>AUTOMOBILE</v>
      </c>
      <c r="H6685" t="s">
        <v>46</v>
      </c>
      <c r="I6685">
        <v>162762.01999999999</v>
      </c>
      <c r="J6685" s="1">
        <v>34372</v>
      </c>
      <c r="K6685" t="s">
        <v>43</v>
      </c>
      <c r="L6685" t="s">
        <v>622</v>
      </c>
      <c r="M6685">
        <v>0</v>
      </c>
      <c r="N6685" t="s">
        <v>7710</v>
      </c>
    </row>
    <row r="6686" spans="1:14" x14ac:dyDescent="0.2">
      <c r="A6686">
        <v>26725</v>
      </c>
      <c r="B6686">
        <v>1475</v>
      </c>
      <c r="C6686" t="str">
        <f>VLOOKUP(B6686,customer_name,2,FALSE)</f>
        <v>Customer#000001475</v>
      </c>
      <c r="D6686">
        <f>VLOOKUP(C6686,cust_num_nat_key,3,FALSE)</f>
        <v>0</v>
      </c>
      <c r="E6686" t="str">
        <f>VLOOKUP(D6686,nation_table,2,FALSE)</f>
        <v>ALGERIA</v>
      </c>
      <c r="F6686" t="str">
        <f>VLOOKUP(D6686,nation_table,4,FALSE)</f>
        <v>AFRICA</v>
      </c>
      <c r="G6686" t="str">
        <f>VLOOKUP(B6686,cust_segment,7,FALSE)</f>
        <v>BUILDING</v>
      </c>
      <c r="H6686" t="s">
        <v>39</v>
      </c>
      <c r="I6686">
        <v>37357.760000000002</v>
      </c>
      <c r="J6686" s="1">
        <v>35947</v>
      </c>
      <c r="K6686" t="s">
        <v>61</v>
      </c>
      <c r="L6686" t="s">
        <v>3388</v>
      </c>
      <c r="M6686">
        <v>0</v>
      </c>
      <c r="N6686" t="s">
        <v>7711</v>
      </c>
    </row>
    <row r="6687" spans="1:14" x14ac:dyDescent="0.2">
      <c r="A6687">
        <v>26726</v>
      </c>
      <c r="B6687">
        <v>359</v>
      </c>
      <c r="C6687" t="str">
        <f>VLOOKUP(B6687,customer_name,2,FALSE)</f>
        <v>Customer#000000359</v>
      </c>
      <c r="D6687">
        <f>VLOOKUP(C6687,cust_num_nat_key,3,FALSE)</f>
        <v>14</v>
      </c>
      <c r="E6687" t="str">
        <f>VLOOKUP(D6687,nation_table,2,FALSE)</f>
        <v>KENYA</v>
      </c>
      <c r="F6687" t="str">
        <f>VLOOKUP(D6687,nation_table,4,FALSE)</f>
        <v>AFRICA</v>
      </c>
      <c r="G6687" t="str">
        <f>VLOOKUP(B6687,cust_segment,7,FALSE)</f>
        <v>FURNITURE</v>
      </c>
      <c r="H6687" t="s">
        <v>46</v>
      </c>
      <c r="I6687">
        <v>154804.49</v>
      </c>
      <c r="J6687" s="1">
        <v>33966</v>
      </c>
      <c r="K6687" t="s">
        <v>56</v>
      </c>
      <c r="L6687" t="s">
        <v>2277</v>
      </c>
      <c r="M6687">
        <v>0</v>
      </c>
      <c r="N6687" t="s">
        <v>7712</v>
      </c>
    </row>
    <row r="6688" spans="1:14" x14ac:dyDescent="0.2">
      <c r="A6688">
        <v>26727</v>
      </c>
      <c r="B6688">
        <v>944</v>
      </c>
      <c r="C6688" t="str">
        <f>VLOOKUP(B6688,customer_name,2,FALSE)</f>
        <v>Customer#000000944</v>
      </c>
      <c r="D6688">
        <f>VLOOKUP(C6688,cust_num_nat_key,3,FALSE)</f>
        <v>4</v>
      </c>
      <c r="E6688" t="str">
        <f>VLOOKUP(D6688,nation_table,2,FALSE)</f>
        <v>EGYPT</v>
      </c>
      <c r="F6688" t="str">
        <f>VLOOKUP(D6688,nation_table,4,FALSE)</f>
        <v>MIDDLE EAST</v>
      </c>
      <c r="G6688" t="str">
        <f>VLOOKUP(B6688,cust_segment,7,FALSE)</f>
        <v>BUILDING</v>
      </c>
      <c r="H6688" t="s">
        <v>39</v>
      </c>
      <c r="I6688">
        <v>206403.49</v>
      </c>
      <c r="J6688" s="1">
        <v>35948</v>
      </c>
      <c r="K6688" t="s">
        <v>53</v>
      </c>
      <c r="L6688" t="s">
        <v>1169</v>
      </c>
      <c r="M6688">
        <v>0</v>
      </c>
      <c r="N6688" t="s">
        <v>7713</v>
      </c>
    </row>
    <row r="6689" spans="1:14" x14ac:dyDescent="0.2">
      <c r="A6689">
        <v>26752</v>
      </c>
      <c r="B6689">
        <v>1312</v>
      </c>
      <c r="C6689" t="str">
        <f>VLOOKUP(B6689,customer_name,2,FALSE)</f>
        <v>Customer#000001312</v>
      </c>
      <c r="D6689">
        <f>VLOOKUP(C6689,cust_num_nat_key,3,FALSE)</f>
        <v>3</v>
      </c>
      <c r="E6689" t="str">
        <f>VLOOKUP(D6689,nation_table,2,FALSE)</f>
        <v>CANADA</v>
      </c>
      <c r="F6689" t="str">
        <f>VLOOKUP(D6689,nation_table,4,FALSE)</f>
        <v>AMERICA</v>
      </c>
      <c r="G6689" t="str">
        <f>VLOOKUP(B6689,cust_segment,7,FALSE)</f>
        <v>BUILDING</v>
      </c>
      <c r="H6689" t="s">
        <v>39</v>
      </c>
      <c r="I6689">
        <v>88745.61</v>
      </c>
      <c r="J6689" s="1">
        <v>35260</v>
      </c>
      <c r="K6689" t="s">
        <v>61</v>
      </c>
      <c r="L6689" t="s">
        <v>652</v>
      </c>
      <c r="M6689">
        <v>0</v>
      </c>
      <c r="N6689" t="s">
        <v>7714</v>
      </c>
    </row>
    <row r="6690" spans="1:14" x14ac:dyDescent="0.2">
      <c r="A6690">
        <v>26753</v>
      </c>
      <c r="B6690">
        <v>838</v>
      </c>
      <c r="C6690" t="str">
        <f>VLOOKUP(B6690,customer_name,2,FALSE)</f>
        <v>Customer#000000838</v>
      </c>
      <c r="D6690">
        <f>VLOOKUP(C6690,cust_num_nat_key,3,FALSE)</f>
        <v>5</v>
      </c>
      <c r="E6690" t="str">
        <f>VLOOKUP(D6690,nation_table,2,FALSE)</f>
        <v>ETHIOPIA</v>
      </c>
      <c r="F6690" t="str">
        <f>VLOOKUP(D6690,nation_table,4,FALSE)</f>
        <v>AFRICA</v>
      </c>
      <c r="G6690" t="str">
        <f>VLOOKUP(B6690,cust_segment,7,FALSE)</f>
        <v>AUTOMOBILE</v>
      </c>
      <c r="H6690" t="s">
        <v>46</v>
      </c>
      <c r="I6690">
        <v>63821.32</v>
      </c>
      <c r="J6690" s="1">
        <v>33892</v>
      </c>
      <c r="K6690" t="s">
        <v>53</v>
      </c>
      <c r="L6690" t="s">
        <v>743</v>
      </c>
      <c r="M6690">
        <v>0</v>
      </c>
      <c r="N6690" t="s">
        <v>7715</v>
      </c>
    </row>
    <row r="6691" spans="1:14" x14ac:dyDescent="0.2">
      <c r="A6691">
        <v>26754</v>
      </c>
      <c r="B6691">
        <v>880</v>
      </c>
      <c r="C6691" t="str">
        <f>VLOOKUP(B6691,customer_name,2,FALSE)</f>
        <v>Customer#000000880</v>
      </c>
      <c r="D6691">
        <f>VLOOKUP(C6691,cust_num_nat_key,3,FALSE)</f>
        <v>8</v>
      </c>
      <c r="E6691" t="str">
        <f>VLOOKUP(D6691,nation_table,2,FALSE)</f>
        <v>INDIA</v>
      </c>
      <c r="F6691" t="str">
        <f>VLOOKUP(D6691,nation_table,4,FALSE)</f>
        <v>ASIA</v>
      </c>
      <c r="G6691" t="str">
        <f>VLOOKUP(B6691,cust_segment,7,FALSE)</f>
        <v>FURNITURE</v>
      </c>
      <c r="H6691" t="s">
        <v>39</v>
      </c>
      <c r="I6691">
        <v>153757.64000000001</v>
      </c>
      <c r="J6691" s="1">
        <v>35832</v>
      </c>
      <c r="K6691" t="s">
        <v>61</v>
      </c>
      <c r="L6691" t="s">
        <v>2287</v>
      </c>
      <c r="M6691">
        <v>0</v>
      </c>
      <c r="N6691" t="s">
        <v>7716</v>
      </c>
    </row>
    <row r="6692" spans="1:14" x14ac:dyDescent="0.2">
      <c r="A6692">
        <v>26755</v>
      </c>
      <c r="B6692">
        <v>1240</v>
      </c>
      <c r="C6692" t="str">
        <f>VLOOKUP(B6692,customer_name,2,FALSE)</f>
        <v>Customer#000001240</v>
      </c>
      <c r="D6692">
        <f>VLOOKUP(C6692,cust_num_nat_key,3,FALSE)</f>
        <v>4</v>
      </c>
      <c r="E6692" t="str">
        <f>VLOOKUP(D6692,nation_table,2,FALSE)</f>
        <v>EGYPT</v>
      </c>
      <c r="F6692" t="str">
        <f>VLOOKUP(D6692,nation_table,4,FALSE)</f>
        <v>MIDDLE EAST</v>
      </c>
      <c r="G6692" t="str">
        <f>VLOOKUP(B6692,cust_segment,7,FALSE)</f>
        <v>FURNITURE</v>
      </c>
      <c r="H6692" t="s">
        <v>39</v>
      </c>
      <c r="I6692">
        <v>235638.15</v>
      </c>
      <c r="J6692" s="1">
        <v>35403</v>
      </c>
      <c r="K6692" t="s">
        <v>43</v>
      </c>
      <c r="L6692" t="s">
        <v>1107</v>
      </c>
      <c r="M6692">
        <v>0</v>
      </c>
      <c r="N6692" t="s">
        <v>7717</v>
      </c>
    </row>
    <row r="6693" spans="1:14" x14ac:dyDescent="0.2">
      <c r="A6693">
        <v>26756</v>
      </c>
      <c r="B6693">
        <v>739</v>
      </c>
      <c r="C6693" t="str">
        <f>VLOOKUP(B6693,customer_name,2,FALSE)</f>
        <v>Customer#000000739</v>
      </c>
      <c r="D6693">
        <f>VLOOKUP(C6693,cust_num_nat_key,3,FALSE)</f>
        <v>14</v>
      </c>
      <c r="E6693" t="str">
        <f>VLOOKUP(D6693,nation_table,2,FALSE)</f>
        <v>KENYA</v>
      </c>
      <c r="F6693" t="str">
        <f>VLOOKUP(D6693,nation_table,4,FALSE)</f>
        <v>AFRICA</v>
      </c>
      <c r="G6693" t="str">
        <f>VLOOKUP(B6693,cust_segment,7,FALSE)</f>
        <v>HOUSEHOLD</v>
      </c>
      <c r="H6693" t="s">
        <v>46</v>
      </c>
      <c r="I6693">
        <v>149986.51</v>
      </c>
      <c r="J6693" s="1">
        <v>33735</v>
      </c>
      <c r="K6693" t="s">
        <v>61</v>
      </c>
      <c r="L6693" t="s">
        <v>1518</v>
      </c>
      <c r="M6693">
        <v>0</v>
      </c>
      <c r="N6693" t="s">
        <v>7718</v>
      </c>
    </row>
    <row r="6694" spans="1:14" x14ac:dyDescent="0.2">
      <c r="A6694">
        <v>26757</v>
      </c>
      <c r="B6694">
        <v>442</v>
      </c>
      <c r="C6694" t="str">
        <f>VLOOKUP(B6694,customer_name,2,FALSE)</f>
        <v>Customer#000000442</v>
      </c>
      <c r="D6694">
        <f>VLOOKUP(C6694,cust_num_nat_key,3,FALSE)</f>
        <v>1</v>
      </c>
      <c r="E6694" t="str">
        <f>VLOOKUP(D6694,nation_table,2,FALSE)</f>
        <v>ARGENTINA</v>
      </c>
      <c r="F6694" t="str">
        <f>VLOOKUP(D6694,nation_table,4,FALSE)</f>
        <v>AMERICA</v>
      </c>
      <c r="G6694" t="str">
        <f>VLOOKUP(B6694,cust_segment,7,FALSE)</f>
        <v>FURNITURE</v>
      </c>
      <c r="H6694" t="s">
        <v>39</v>
      </c>
      <c r="I6694">
        <v>46974.18</v>
      </c>
      <c r="J6694" s="1">
        <v>35373</v>
      </c>
      <c r="K6694" t="s">
        <v>56</v>
      </c>
      <c r="L6694" t="s">
        <v>260</v>
      </c>
      <c r="M6694">
        <v>0</v>
      </c>
      <c r="N6694" t="s">
        <v>7719</v>
      </c>
    </row>
    <row r="6695" spans="1:14" x14ac:dyDescent="0.2">
      <c r="A6695">
        <v>26758</v>
      </c>
      <c r="B6695">
        <v>767</v>
      </c>
      <c r="C6695" t="str">
        <f>VLOOKUP(B6695,customer_name,2,FALSE)</f>
        <v>Customer#000000767</v>
      </c>
      <c r="D6695">
        <f>VLOOKUP(C6695,cust_num_nat_key,3,FALSE)</f>
        <v>17</v>
      </c>
      <c r="E6695" t="str">
        <f>VLOOKUP(D6695,nation_table,2,FALSE)</f>
        <v>PERU</v>
      </c>
      <c r="F6695" t="str">
        <f>VLOOKUP(D6695,nation_table,4,FALSE)</f>
        <v>AMERICA</v>
      </c>
      <c r="G6695" t="str">
        <f>VLOOKUP(B6695,cust_segment,7,FALSE)</f>
        <v>BUILDING</v>
      </c>
      <c r="H6695" t="s">
        <v>46</v>
      </c>
      <c r="I6695">
        <v>211605.23</v>
      </c>
      <c r="J6695" s="1">
        <v>34478</v>
      </c>
      <c r="K6695" t="s">
        <v>53</v>
      </c>
      <c r="L6695" t="s">
        <v>2213</v>
      </c>
      <c r="M6695">
        <v>0</v>
      </c>
      <c r="N6695" t="s">
        <v>7720</v>
      </c>
    </row>
    <row r="6696" spans="1:14" x14ac:dyDescent="0.2">
      <c r="A6696">
        <v>26759</v>
      </c>
      <c r="B6696">
        <v>41</v>
      </c>
      <c r="C6696" t="str">
        <f>VLOOKUP(B6696,customer_name,2,FALSE)</f>
        <v>Customer#000000041</v>
      </c>
      <c r="D6696">
        <f>VLOOKUP(C6696,cust_num_nat_key,3,FALSE)</f>
        <v>10</v>
      </c>
      <c r="E6696" t="str">
        <f>VLOOKUP(D6696,nation_table,2,FALSE)</f>
        <v>IRAN</v>
      </c>
      <c r="F6696" t="str">
        <f>VLOOKUP(D6696,nation_table,4,FALSE)</f>
        <v>MIDDLE EAST</v>
      </c>
      <c r="G6696" t="str">
        <f>VLOOKUP(B6696,cust_segment,7,FALSE)</f>
        <v>HOUSEHOLD</v>
      </c>
      <c r="H6696" t="s">
        <v>46</v>
      </c>
      <c r="I6696">
        <v>206729.48</v>
      </c>
      <c r="J6696" s="1">
        <v>33629</v>
      </c>
      <c r="K6696" t="s">
        <v>53</v>
      </c>
      <c r="L6696" t="s">
        <v>594</v>
      </c>
      <c r="M6696">
        <v>0</v>
      </c>
      <c r="N6696" t="s">
        <v>7721</v>
      </c>
    </row>
    <row r="6697" spans="1:14" x14ac:dyDescent="0.2">
      <c r="A6697">
        <v>26784</v>
      </c>
      <c r="B6697">
        <v>1094</v>
      </c>
      <c r="C6697" t="str">
        <f>VLOOKUP(B6697,customer_name,2,FALSE)</f>
        <v>Customer#000001094</v>
      </c>
      <c r="D6697">
        <f>VLOOKUP(C6697,cust_num_nat_key,3,FALSE)</f>
        <v>2</v>
      </c>
      <c r="E6697" t="str">
        <f>VLOOKUP(D6697,nation_table,2,FALSE)</f>
        <v>BRAZIL</v>
      </c>
      <c r="F6697" t="str">
        <f>VLOOKUP(D6697,nation_table,4,FALSE)</f>
        <v>AMERICA</v>
      </c>
      <c r="G6697" t="str">
        <f>VLOOKUP(B6697,cust_segment,7,FALSE)</f>
        <v>MACHINERY</v>
      </c>
      <c r="H6697" t="s">
        <v>46</v>
      </c>
      <c r="I6697">
        <v>132125.96</v>
      </c>
      <c r="J6697" s="1">
        <v>34174</v>
      </c>
      <c r="K6697" t="s">
        <v>43</v>
      </c>
      <c r="L6697" t="s">
        <v>266</v>
      </c>
      <c r="M6697">
        <v>0</v>
      </c>
      <c r="N6697" t="s">
        <v>7722</v>
      </c>
    </row>
    <row r="6698" spans="1:14" x14ac:dyDescent="0.2">
      <c r="A6698">
        <v>26785</v>
      </c>
      <c r="B6698">
        <v>10</v>
      </c>
      <c r="C6698" t="str">
        <f>VLOOKUP(B6698,customer_name,2,FALSE)</f>
        <v>Customer#000000010</v>
      </c>
      <c r="D6698">
        <f>VLOOKUP(C6698,cust_num_nat_key,3,FALSE)</f>
        <v>5</v>
      </c>
      <c r="E6698" t="str">
        <f>VLOOKUP(D6698,nation_table,2,FALSE)</f>
        <v>ETHIOPIA</v>
      </c>
      <c r="F6698" t="str">
        <f>VLOOKUP(D6698,nation_table,4,FALSE)</f>
        <v>AFRICA</v>
      </c>
      <c r="G6698" t="str">
        <f>VLOOKUP(B6698,cust_segment,7,FALSE)</f>
        <v>HOUSEHOLD</v>
      </c>
      <c r="H6698" t="s">
        <v>39</v>
      </c>
      <c r="I6698">
        <v>148499.07</v>
      </c>
      <c r="J6698" s="1">
        <v>35241</v>
      </c>
      <c r="K6698" t="s">
        <v>40</v>
      </c>
      <c r="L6698" t="s">
        <v>255</v>
      </c>
      <c r="M6698">
        <v>0</v>
      </c>
      <c r="N6698" t="s">
        <v>7723</v>
      </c>
    </row>
    <row r="6699" spans="1:14" x14ac:dyDescent="0.2">
      <c r="A6699">
        <v>26786</v>
      </c>
      <c r="B6699">
        <v>461</v>
      </c>
      <c r="C6699" t="str">
        <f>VLOOKUP(B6699,customer_name,2,FALSE)</f>
        <v>Customer#000000461</v>
      </c>
      <c r="D6699">
        <f>VLOOKUP(C6699,cust_num_nat_key,3,FALSE)</f>
        <v>21</v>
      </c>
      <c r="E6699" t="str">
        <f>VLOOKUP(D6699,nation_table,2,FALSE)</f>
        <v>VIETNAM</v>
      </c>
      <c r="F6699" t="str">
        <f>VLOOKUP(D6699,nation_table,4,FALSE)</f>
        <v>ASIA</v>
      </c>
      <c r="G6699" t="str">
        <f>VLOOKUP(B6699,cust_segment,7,FALSE)</f>
        <v>AUTOMOBILE</v>
      </c>
      <c r="H6699" t="s">
        <v>46</v>
      </c>
      <c r="I6699">
        <v>147906.46</v>
      </c>
      <c r="J6699" s="1">
        <v>34067</v>
      </c>
      <c r="K6699" t="s">
        <v>61</v>
      </c>
      <c r="L6699" t="s">
        <v>1478</v>
      </c>
      <c r="M6699">
        <v>0</v>
      </c>
      <c r="N6699" t="s">
        <v>7724</v>
      </c>
    </row>
    <row r="6700" spans="1:14" x14ac:dyDescent="0.2">
      <c r="A6700">
        <v>26787</v>
      </c>
      <c r="B6700">
        <v>232</v>
      </c>
      <c r="C6700" t="str">
        <f>VLOOKUP(B6700,customer_name,2,FALSE)</f>
        <v>Customer#000000232</v>
      </c>
      <c r="D6700">
        <f>VLOOKUP(C6700,cust_num_nat_key,3,FALSE)</f>
        <v>22</v>
      </c>
      <c r="E6700" t="str">
        <f>VLOOKUP(D6700,nation_table,2,FALSE)</f>
        <v>RUSSIA</v>
      </c>
      <c r="F6700" t="str">
        <f>VLOOKUP(D6700,nation_table,4,FALSE)</f>
        <v>EUROPE</v>
      </c>
      <c r="G6700" t="str">
        <f>VLOOKUP(B6700,cust_segment,7,FALSE)</f>
        <v>HOUSEHOLD</v>
      </c>
      <c r="H6700" t="s">
        <v>39</v>
      </c>
      <c r="I6700">
        <v>119541.27</v>
      </c>
      <c r="J6700" s="1">
        <v>34962</v>
      </c>
      <c r="K6700" t="s">
        <v>56</v>
      </c>
      <c r="L6700" t="s">
        <v>68</v>
      </c>
      <c r="M6700">
        <v>0</v>
      </c>
      <c r="N6700" t="s">
        <v>7725</v>
      </c>
    </row>
    <row r="6701" spans="1:14" x14ac:dyDescent="0.2">
      <c r="A6701">
        <v>26788</v>
      </c>
      <c r="B6701">
        <v>172</v>
      </c>
      <c r="C6701" t="str">
        <f>VLOOKUP(B6701,customer_name,2,FALSE)</f>
        <v>Customer#000000172</v>
      </c>
      <c r="D6701">
        <f>VLOOKUP(C6701,cust_num_nat_key,3,FALSE)</f>
        <v>22</v>
      </c>
      <c r="E6701" t="str">
        <f>VLOOKUP(D6701,nation_table,2,FALSE)</f>
        <v>RUSSIA</v>
      </c>
      <c r="F6701" t="str">
        <f>VLOOKUP(D6701,nation_table,4,FALSE)</f>
        <v>EUROPE</v>
      </c>
      <c r="G6701" t="str">
        <f>VLOOKUP(B6701,cust_segment,7,FALSE)</f>
        <v>MACHINERY</v>
      </c>
      <c r="H6701" t="s">
        <v>46</v>
      </c>
      <c r="I6701">
        <v>200616.11</v>
      </c>
      <c r="J6701" s="1">
        <v>34002</v>
      </c>
      <c r="K6701" t="s">
        <v>56</v>
      </c>
      <c r="L6701" t="s">
        <v>1192</v>
      </c>
      <c r="M6701">
        <v>0</v>
      </c>
      <c r="N6701" t="s">
        <v>7726</v>
      </c>
    </row>
    <row r="6702" spans="1:14" x14ac:dyDescent="0.2">
      <c r="A6702">
        <v>26789</v>
      </c>
      <c r="B6702">
        <v>983</v>
      </c>
      <c r="C6702" t="str">
        <f>VLOOKUP(B6702,customer_name,2,FALSE)</f>
        <v>Customer#000000983</v>
      </c>
      <c r="D6702">
        <f>VLOOKUP(C6702,cust_num_nat_key,3,FALSE)</f>
        <v>7</v>
      </c>
      <c r="E6702" t="str">
        <f>VLOOKUP(D6702,nation_table,2,FALSE)</f>
        <v>GERMANY</v>
      </c>
      <c r="F6702" t="str">
        <f>VLOOKUP(D6702,nation_table,4,FALSE)</f>
        <v>EUROPE</v>
      </c>
      <c r="G6702" t="str">
        <f>VLOOKUP(B6702,cust_segment,7,FALSE)</f>
        <v>BUILDING</v>
      </c>
      <c r="H6702" t="s">
        <v>46</v>
      </c>
      <c r="I6702">
        <v>35498</v>
      </c>
      <c r="J6702" s="1">
        <v>34421</v>
      </c>
      <c r="K6702" t="s">
        <v>61</v>
      </c>
      <c r="L6702" t="s">
        <v>4025</v>
      </c>
      <c r="M6702">
        <v>0</v>
      </c>
      <c r="N6702" t="s">
        <v>7727</v>
      </c>
    </row>
    <row r="6703" spans="1:14" x14ac:dyDescent="0.2">
      <c r="A6703">
        <v>26790</v>
      </c>
      <c r="B6703">
        <v>1121</v>
      </c>
      <c r="C6703" t="str">
        <f>VLOOKUP(B6703,customer_name,2,FALSE)</f>
        <v>Customer#000001121</v>
      </c>
      <c r="D6703">
        <f>VLOOKUP(C6703,cust_num_nat_key,3,FALSE)</f>
        <v>20</v>
      </c>
      <c r="E6703" t="str">
        <f>VLOOKUP(D6703,nation_table,2,FALSE)</f>
        <v>SAUDI ARABIA</v>
      </c>
      <c r="F6703" t="str">
        <f>VLOOKUP(D6703,nation_table,4,FALSE)</f>
        <v>MIDDLE EAST</v>
      </c>
      <c r="G6703" t="str">
        <f>VLOOKUP(B6703,cust_segment,7,FALSE)</f>
        <v>MACHINERY</v>
      </c>
      <c r="H6703" t="s">
        <v>39</v>
      </c>
      <c r="I6703">
        <v>104510.23</v>
      </c>
      <c r="J6703" s="1">
        <v>35381</v>
      </c>
      <c r="K6703" t="s">
        <v>56</v>
      </c>
      <c r="L6703" t="s">
        <v>102</v>
      </c>
      <c r="M6703">
        <v>0</v>
      </c>
      <c r="N6703" t="s">
        <v>7728</v>
      </c>
    </row>
    <row r="6704" spans="1:14" x14ac:dyDescent="0.2">
      <c r="A6704">
        <v>26791</v>
      </c>
      <c r="B6704">
        <v>347</v>
      </c>
      <c r="C6704" t="str">
        <f>VLOOKUP(B6704,customer_name,2,FALSE)</f>
        <v>Customer#000000347</v>
      </c>
      <c r="D6704">
        <f>VLOOKUP(C6704,cust_num_nat_key,3,FALSE)</f>
        <v>1</v>
      </c>
      <c r="E6704" t="str">
        <f>VLOOKUP(D6704,nation_table,2,FALSE)</f>
        <v>ARGENTINA</v>
      </c>
      <c r="F6704" t="str">
        <f>VLOOKUP(D6704,nation_table,4,FALSE)</f>
        <v>AMERICA</v>
      </c>
      <c r="G6704" t="str">
        <f>VLOOKUP(B6704,cust_segment,7,FALSE)</f>
        <v>BUILDING</v>
      </c>
      <c r="H6704" t="s">
        <v>78</v>
      </c>
      <c r="I6704">
        <v>223779.95</v>
      </c>
      <c r="J6704" s="1">
        <v>34819</v>
      </c>
      <c r="K6704" t="s">
        <v>40</v>
      </c>
      <c r="L6704" t="s">
        <v>1206</v>
      </c>
      <c r="M6704">
        <v>0</v>
      </c>
      <c r="N6704" t="s">
        <v>7729</v>
      </c>
    </row>
    <row r="6705" spans="1:14" x14ac:dyDescent="0.2">
      <c r="A6705">
        <v>26816</v>
      </c>
      <c r="B6705">
        <v>466</v>
      </c>
      <c r="C6705" t="str">
        <f>VLOOKUP(B6705,customer_name,2,FALSE)</f>
        <v>Customer#000000466</v>
      </c>
      <c r="D6705">
        <f>VLOOKUP(C6705,cust_num_nat_key,3,FALSE)</f>
        <v>12</v>
      </c>
      <c r="E6705" t="str">
        <f>VLOOKUP(D6705,nation_table,2,FALSE)</f>
        <v>JAPAN</v>
      </c>
      <c r="F6705" t="str">
        <f>VLOOKUP(D6705,nation_table,4,FALSE)</f>
        <v>ASIA</v>
      </c>
      <c r="G6705" t="str">
        <f>VLOOKUP(B6705,cust_segment,7,FALSE)</f>
        <v>MACHINERY</v>
      </c>
      <c r="H6705" t="s">
        <v>46</v>
      </c>
      <c r="I6705">
        <v>129849.23</v>
      </c>
      <c r="J6705" s="1">
        <v>34186</v>
      </c>
      <c r="K6705" t="s">
        <v>56</v>
      </c>
      <c r="L6705" t="s">
        <v>1386</v>
      </c>
      <c r="M6705">
        <v>0</v>
      </c>
      <c r="N6705" t="s">
        <v>7730</v>
      </c>
    </row>
    <row r="6706" spans="1:14" x14ac:dyDescent="0.2">
      <c r="A6706">
        <v>26817</v>
      </c>
      <c r="B6706">
        <v>770</v>
      </c>
      <c r="C6706" t="str">
        <f>VLOOKUP(B6706,customer_name,2,FALSE)</f>
        <v>Customer#000000770</v>
      </c>
      <c r="D6706">
        <f>VLOOKUP(C6706,cust_num_nat_key,3,FALSE)</f>
        <v>8</v>
      </c>
      <c r="E6706" t="str">
        <f>VLOOKUP(D6706,nation_table,2,FALSE)</f>
        <v>INDIA</v>
      </c>
      <c r="F6706" t="str">
        <f>VLOOKUP(D6706,nation_table,4,FALSE)</f>
        <v>ASIA</v>
      </c>
      <c r="G6706" t="str">
        <f>VLOOKUP(B6706,cust_segment,7,FALSE)</f>
        <v>AUTOMOBILE</v>
      </c>
      <c r="H6706" t="s">
        <v>39</v>
      </c>
      <c r="I6706">
        <v>149767.42000000001</v>
      </c>
      <c r="J6706" s="1">
        <v>35900</v>
      </c>
      <c r="K6706" t="s">
        <v>56</v>
      </c>
      <c r="L6706" t="s">
        <v>1860</v>
      </c>
      <c r="M6706">
        <v>0</v>
      </c>
      <c r="N6706" t="s">
        <v>7731</v>
      </c>
    </row>
    <row r="6707" spans="1:14" x14ac:dyDescent="0.2">
      <c r="A6707">
        <v>26818</v>
      </c>
      <c r="B6707">
        <v>1186</v>
      </c>
      <c r="C6707" t="str">
        <f>VLOOKUP(B6707,customer_name,2,FALSE)</f>
        <v>Customer#000001186</v>
      </c>
      <c r="D6707">
        <f>VLOOKUP(C6707,cust_num_nat_key,3,FALSE)</f>
        <v>23</v>
      </c>
      <c r="E6707" t="str">
        <f>VLOOKUP(D6707,nation_table,2,FALSE)</f>
        <v>UNITED KINGDOM</v>
      </c>
      <c r="F6707" t="str">
        <f>VLOOKUP(D6707,nation_table,4,FALSE)</f>
        <v>EUROPE</v>
      </c>
      <c r="G6707" t="str">
        <f>VLOOKUP(B6707,cust_segment,7,FALSE)</f>
        <v>BUILDING</v>
      </c>
      <c r="H6707" t="s">
        <v>46</v>
      </c>
      <c r="I6707">
        <v>310219.64</v>
      </c>
      <c r="J6707" s="1">
        <v>33612</v>
      </c>
      <c r="K6707" t="s">
        <v>53</v>
      </c>
      <c r="L6707" t="s">
        <v>346</v>
      </c>
      <c r="M6707">
        <v>0</v>
      </c>
      <c r="N6707" t="s">
        <v>7732</v>
      </c>
    </row>
    <row r="6708" spans="1:14" x14ac:dyDescent="0.2">
      <c r="A6708">
        <v>26819</v>
      </c>
      <c r="B6708">
        <v>679</v>
      </c>
      <c r="C6708" t="str">
        <f>VLOOKUP(B6708,customer_name,2,FALSE)</f>
        <v>Customer#000000679</v>
      </c>
      <c r="D6708">
        <f>VLOOKUP(C6708,cust_num_nat_key,3,FALSE)</f>
        <v>10</v>
      </c>
      <c r="E6708" t="str">
        <f>VLOOKUP(D6708,nation_table,2,FALSE)</f>
        <v>IRAN</v>
      </c>
      <c r="F6708" t="str">
        <f>VLOOKUP(D6708,nation_table,4,FALSE)</f>
        <v>MIDDLE EAST</v>
      </c>
      <c r="G6708" t="str">
        <f>VLOOKUP(B6708,cust_segment,7,FALSE)</f>
        <v>AUTOMOBILE</v>
      </c>
      <c r="H6708" t="s">
        <v>39</v>
      </c>
      <c r="I6708">
        <v>3759.92</v>
      </c>
      <c r="J6708" s="1">
        <v>35076</v>
      </c>
      <c r="K6708" t="s">
        <v>61</v>
      </c>
      <c r="L6708" t="s">
        <v>1980</v>
      </c>
      <c r="M6708">
        <v>0</v>
      </c>
      <c r="N6708" t="s">
        <v>7733</v>
      </c>
    </row>
    <row r="6709" spans="1:14" x14ac:dyDescent="0.2">
      <c r="A6709">
        <v>26820</v>
      </c>
      <c r="B6709">
        <v>847</v>
      </c>
      <c r="C6709" t="str">
        <f>VLOOKUP(B6709,customer_name,2,FALSE)</f>
        <v>Customer#000000847</v>
      </c>
      <c r="D6709">
        <f>VLOOKUP(C6709,cust_num_nat_key,3,FALSE)</f>
        <v>23</v>
      </c>
      <c r="E6709" t="str">
        <f>VLOOKUP(D6709,nation_table,2,FALSE)</f>
        <v>UNITED KINGDOM</v>
      </c>
      <c r="F6709" t="str">
        <f>VLOOKUP(D6709,nation_table,4,FALSE)</f>
        <v>EUROPE</v>
      </c>
      <c r="G6709" t="str">
        <f>VLOOKUP(B6709,cust_segment,7,FALSE)</f>
        <v>HOUSEHOLD</v>
      </c>
      <c r="H6709" t="s">
        <v>46</v>
      </c>
      <c r="I6709">
        <v>10786.56</v>
      </c>
      <c r="J6709" s="1">
        <v>34536</v>
      </c>
      <c r="K6709" t="s">
        <v>43</v>
      </c>
      <c r="L6709" t="s">
        <v>477</v>
      </c>
      <c r="M6709">
        <v>0</v>
      </c>
      <c r="N6709" t="s">
        <v>7734</v>
      </c>
    </row>
    <row r="6710" spans="1:14" x14ac:dyDescent="0.2">
      <c r="A6710">
        <v>26821</v>
      </c>
      <c r="B6710">
        <v>1073</v>
      </c>
      <c r="C6710" t="str">
        <f>VLOOKUP(B6710,customer_name,2,FALSE)</f>
        <v>Customer#000001073</v>
      </c>
      <c r="D6710">
        <f>VLOOKUP(C6710,cust_num_nat_key,3,FALSE)</f>
        <v>10</v>
      </c>
      <c r="E6710" t="str">
        <f>VLOOKUP(D6710,nation_table,2,FALSE)</f>
        <v>IRAN</v>
      </c>
      <c r="F6710" t="str">
        <f>VLOOKUP(D6710,nation_table,4,FALSE)</f>
        <v>MIDDLE EAST</v>
      </c>
      <c r="G6710" t="str">
        <f>VLOOKUP(B6710,cust_segment,7,FALSE)</f>
        <v>BUILDING</v>
      </c>
      <c r="H6710" t="s">
        <v>39</v>
      </c>
      <c r="I6710">
        <v>147846.28</v>
      </c>
      <c r="J6710" s="1">
        <v>35033</v>
      </c>
      <c r="K6710" t="s">
        <v>53</v>
      </c>
      <c r="L6710" t="s">
        <v>1271</v>
      </c>
      <c r="M6710">
        <v>0</v>
      </c>
      <c r="N6710" t="s">
        <v>7735</v>
      </c>
    </row>
    <row r="6711" spans="1:14" x14ac:dyDescent="0.2">
      <c r="A6711">
        <v>26822</v>
      </c>
      <c r="B6711">
        <v>998</v>
      </c>
      <c r="C6711" t="str">
        <f>VLOOKUP(B6711,customer_name,2,FALSE)</f>
        <v>Customer#000000998</v>
      </c>
      <c r="D6711">
        <f>VLOOKUP(C6711,cust_num_nat_key,3,FALSE)</f>
        <v>17</v>
      </c>
      <c r="E6711" t="str">
        <f>VLOOKUP(D6711,nation_table,2,FALSE)</f>
        <v>PERU</v>
      </c>
      <c r="F6711" t="str">
        <f>VLOOKUP(D6711,nation_table,4,FALSE)</f>
        <v>AMERICA</v>
      </c>
      <c r="G6711" t="str">
        <f>VLOOKUP(B6711,cust_segment,7,FALSE)</f>
        <v>MACHINERY</v>
      </c>
      <c r="H6711" t="s">
        <v>46</v>
      </c>
      <c r="I6711">
        <v>116222.11</v>
      </c>
      <c r="J6711" s="1">
        <v>34462</v>
      </c>
      <c r="K6711" t="s">
        <v>43</v>
      </c>
      <c r="L6711" t="s">
        <v>1049</v>
      </c>
      <c r="M6711">
        <v>0</v>
      </c>
      <c r="N6711" t="s">
        <v>7736</v>
      </c>
    </row>
    <row r="6712" spans="1:14" x14ac:dyDescent="0.2">
      <c r="A6712">
        <v>26823</v>
      </c>
      <c r="B6712">
        <v>155</v>
      </c>
      <c r="C6712" t="str">
        <f>VLOOKUP(B6712,customer_name,2,FALSE)</f>
        <v>Customer#000000155</v>
      </c>
      <c r="D6712">
        <f>VLOOKUP(C6712,cust_num_nat_key,3,FALSE)</f>
        <v>0</v>
      </c>
      <c r="E6712" t="str">
        <f>VLOOKUP(D6712,nation_table,2,FALSE)</f>
        <v>ALGERIA</v>
      </c>
      <c r="F6712" t="str">
        <f>VLOOKUP(D6712,nation_table,4,FALSE)</f>
        <v>AFRICA</v>
      </c>
      <c r="G6712" t="str">
        <f>VLOOKUP(B6712,cust_segment,7,FALSE)</f>
        <v>AUTOMOBILE</v>
      </c>
      <c r="H6712" t="s">
        <v>39</v>
      </c>
      <c r="I6712">
        <v>45231.28</v>
      </c>
      <c r="J6712" s="1">
        <v>35545</v>
      </c>
      <c r="K6712" t="s">
        <v>40</v>
      </c>
      <c r="L6712" t="s">
        <v>2217</v>
      </c>
      <c r="M6712">
        <v>0</v>
      </c>
      <c r="N6712" t="s">
        <v>7737</v>
      </c>
    </row>
    <row r="6713" spans="1:14" x14ac:dyDescent="0.2">
      <c r="A6713">
        <v>26848</v>
      </c>
      <c r="B6713">
        <v>623</v>
      </c>
      <c r="C6713" t="str">
        <f>VLOOKUP(B6713,customer_name,2,FALSE)</f>
        <v>Customer#000000623</v>
      </c>
      <c r="D6713">
        <f>VLOOKUP(C6713,cust_num_nat_key,3,FALSE)</f>
        <v>9</v>
      </c>
      <c r="E6713" t="str">
        <f>VLOOKUP(D6713,nation_table,2,FALSE)</f>
        <v>INDONESIA</v>
      </c>
      <c r="F6713" t="str">
        <f>VLOOKUP(D6713,nation_table,4,FALSE)</f>
        <v>ASIA</v>
      </c>
      <c r="G6713" t="str">
        <f>VLOOKUP(B6713,cust_segment,7,FALSE)</f>
        <v>BUILDING</v>
      </c>
      <c r="H6713" t="s">
        <v>78</v>
      </c>
      <c r="I6713">
        <v>155027.98000000001</v>
      </c>
      <c r="J6713" s="1">
        <v>34768</v>
      </c>
      <c r="K6713" t="s">
        <v>40</v>
      </c>
      <c r="L6713" t="s">
        <v>622</v>
      </c>
      <c r="M6713">
        <v>0</v>
      </c>
      <c r="N6713" t="s">
        <v>7738</v>
      </c>
    </row>
    <row r="6714" spans="1:14" x14ac:dyDescent="0.2">
      <c r="A6714">
        <v>26849</v>
      </c>
      <c r="B6714">
        <v>844</v>
      </c>
      <c r="C6714" t="str">
        <f>VLOOKUP(B6714,customer_name,2,FALSE)</f>
        <v>Customer#000000844</v>
      </c>
      <c r="D6714">
        <f>VLOOKUP(C6714,cust_num_nat_key,3,FALSE)</f>
        <v>11</v>
      </c>
      <c r="E6714" t="str">
        <f>VLOOKUP(D6714,nation_table,2,FALSE)</f>
        <v>IRAQ</v>
      </c>
      <c r="F6714" t="str">
        <f>VLOOKUP(D6714,nation_table,4,FALSE)</f>
        <v>MIDDLE EAST</v>
      </c>
      <c r="G6714" t="str">
        <f>VLOOKUP(B6714,cust_segment,7,FALSE)</f>
        <v>BUILDING</v>
      </c>
      <c r="H6714" t="s">
        <v>39</v>
      </c>
      <c r="I6714">
        <v>113335.31</v>
      </c>
      <c r="J6714" s="1">
        <v>35898</v>
      </c>
      <c r="K6714" t="s">
        <v>56</v>
      </c>
      <c r="L6714" t="s">
        <v>1277</v>
      </c>
      <c r="M6714">
        <v>0</v>
      </c>
      <c r="N6714" t="s">
        <v>7739</v>
      </c>
    </row>
    <row r="6715" spans="1:14" x14ac:dyDescent="0.2">
      <c r="A6715">
        <v>26850</v>
      </c>
      <c r="B6715">
        <v>311</v>
      </c>
      <c r="C6715" t="str">
        <f>VLOOKUP(B6715,customer_name,2,FALSE)</f>
        <v>Customer#000000311</v>
      </c>
      <c r="D6715">
        <f>VLOOKUP(C6715,cust_num_nat_key,3,FALSE)</f>
        <v>23</v>
      </c>
      <c r="E6715" t="str">
        <f>VLOOKUP(D6715,nation_table,2,FALSE)</f>
        <v>UNITED KINGDOM</v>
      </c>
      <c r="F6715" t="str">
        <f>VLOOKUP(D6715,nation_table,4,FALSE)</f>
        <v>EUROPE</v>
      </c>
      <c r="G6715" t="str">
        <f>VLOOKUP(B6715,cust_segment,7,FALSE)</f>
        <v>AUTOMOBILE</v>
      </c>
      <c r="H6715" t="s">
        <v>39</v>
      </c>
      <c r="I6715">
        <v>136271.43</v>
      </c>
      <c r="J6715" s="1">
        <v>35039</v>
      </c>
      <c r="K6715" t="s">
        <v>40</v>
      </c>
      <c r="L6715" t="s">
        <v>2231</v>
      </c>
      <c r="M6715">
        <v>0</v>
      </c>
      <c r="N6715" t="s">
        <v>7740</v>
      </c>
    </row>
    <row r="6716" spans="1:14" x14ac:dyDescent="0.2">
      <c r="A6716">
        <v>26851</v>
      </c>
      <c r="B6716">
        <v>181</v>
      </c>
      <c r="C6716" t="str">
        <f>VLOOKUP(B6716,customer_name,2,FALSE)</f>
        <v>Customer#000000181</v>
      </c>
      <c r="D6716">
        <f>VLOOKUP(C6716,cust_num_nat_key,3,FALSE)</f>
        <v>9</v>
      </c>
      <c r="E6716" t="str">
        <f>VLOOKUP(D6716,nation_table,2,FALSE)</f>
        <v>INDONESIA</v>
      </c>
      <c r="F6716" t="str">
        <f>VLOOKUP(D6716,nation_table,4,FALSE)</f>
        <v>ASIA</v>
      </c>
      <c r="G6716" t="str">
        <f>VLOOKUP(B6716,cust_segment,7,FALSE)</f>
        <v>FURNITURE</v>
      </c>
      <c r="H6716" t="s">
        <v>39</v>
      </c>
      <c r="I6716">
        <v>23622.14</v>
      </c>
      <c r="J6716" s="1">
        <v>34905</v>
      </c>
      <c r="K6716" t="s">
        <v>56</v>
      </c>
      <c r="L6716" t="s">
        <v>106</v>
      </c>
      <c r="M6716">
        <v>0</v>
      </c>
      <c r="N6716" t="s">
        <v>7741</v>
      </c>
    </row>
    <row r="6717" spans="1:14" x14ac:dyDescent="0.2">
      <c r="A6717">
        <v>26852</v>
      </c>
      <c r="B6717">
        <v>4</v>
      </c>
      <c r="C6717" t="str">
        <f>VLOOKUP(B6717,customer_name,2,FALSE)</f>
        <v>Customer#000000004</v>
      </c>
      <c r="D6717">
        <f>VLOOKUP(C6717,cust_num_nat_key,3,FALSE)</f>
        <v>4</v>
      </c>
      <c r="E6717" t="str">
        <f>VLOOKUP(D6717,nation_table,2,FALSE)</f>
        <v>EGYPT</v>
      </c>
      <c r="F6717" t="str">
        <f>VLOOKUP(D6717,nation_table,4,FALSE)</f>
        <v>MIDDLE EAST</v>
      </c>
      <c r="G6717" t="str">
        <f>VLOOKUP(B6717,cust_segment,7,FALSE)</f>
        <v>MACHINERY</v>
      </c>
      <c r="H6717" t="s">
        <v>46</v>
      </c>
      <c r="I6717">
        <v>77869.289999999994</v>
      </c>
      <c r="J6717" s="1">
        <v>34035</v>
      </c>
      <c r="K6717" t="s">
        <v>43</v>
      </c>
      <c r="L6717" t="s">
        <v>2001</v>
      </c>
      <c r="M6717">
        <v>0</v>
      </c>
      <c r="N6717" t="s">
        <v>7742</v>
      </c>
    </row>
    <row r="6718" spans="1:14" x14ac:dyDescent="0.2">
      <c r="A6718">
        <v>26853</v>
      </c>
      <c r="B6718">
        <v>263</v>
      </c>
      <c r="C6718" t="str">
        <f>VLOOKUP(B6718,customer_name,2,FALSE)</f>
        <v>Customer#000000263</v>
      </c>
      <c r="D6718">
        <f>VLOOKUP(C6718,cust_num_nat_key,3,FALSE)</f>
        <v>1</v>
      </c>
      <c r="E6718" t="str">
        <f>VLOOKUP(D6718,nation_table,2,FALSE)</f>
        <v>ARGENTINA</v>
      </c>
      <c r="F6718" t="str">
        <f>VLOOKUP(D6718,nation_table,4,FALSE)</f>
        <v>AMERICA</v>
      </c>
      <c r="G6718" t="str">
        <f>VLOOKUP(B6718,cust_segment,7,FALSE)</f>
        <v>FURNITURE</v>
      </c>
      <c r="H6718" t="s">
        <v>46</v>
      </c>
      <c r="I6718">
        <v>157655.82</v>
      </c>
      <c r="J6718" s="1">
        <v>33768</v>
      </c>
      <c r="K6718" t="s">
        <v>40</v>
      </c>
      <c r="L6718" t="s">
        <v>4202</v>
      </c>
      <c r="M6718">
        <v>0</v>
      </c>
      <c r="N6718" t="s">
        <v>7743</v>
      </c>
    </row>
    <row r="6719" spans="1:14" x14ac:dyDescent="0.2">
      <c r="A6719">
        <v>26854</v>
      </c>
      <c r="B6719">
        <v>433</v>
      </c>
      <c r="C6719" t="str">
        <f>VLOOKUP(B6719,customer_name,2,FALSE)</f>
        <v>Customer#000000433</v>
      </c>
      <c r="D6719">
        <f>VLOOKUP(C6719,cust_num_nat_key,3,FALSE)</f>
        <v>20</v>
      </c>
      <c r="E6719" t="str">
        <f>VLOOKUP(D6719,nation_table,2,FALSE)</f>
        <v>SAUDI ARABIA</v>
      </c>
      <c r="F6719" t="str">
        <f>VLOOKUP(D6719,nation_table,4,FALSE)</f>
        <v>MIDDLE EAST</v>
      </c>
      <c r="G6719" t="str">
        <f>VLOOKUP(B6719,cust_segment,7,FALSE)</f>
        <v>FURNITURE</v>
      </c>
      <c r="H6719" t="s">
        <v>46</v>
      </c>
      <c r="I6719">
        <v>240068.75</v>
      </c>
      <c r="J6719" s="1">
        <v>34507</v>
      </c>
      <c r="K6719" t="s">
        <v>53</v>
      </c>
      <c r="L6719" t="s">
        <v>1638</v>
      </c>
      <c r="M6719">
        <v>0</v>
      </c>
      <c r="N6719" t="s">
        <v>7744</v>
      </c>
    </row>
    <row r="6720" spans="1:14" x14ac:dyDescent="0.2">
      <c r="A6720">
        <v>26855</v>
      </c>
      <c r="B6720">
        <v>352</v>
      </c>
      <c r="C6720" t="str">
        <f>VLOOKUP(B6720,customer_name,2,FALSE)</f>
        <v>Customer#000000352</v>
      </c>
      <c r="D6720">
        <f>VLOOKUP(C6720,cust_num_nat_key,3,FALSE)</f>
        <v>9</v>
      </c>
      <c r="E6720" t="str">
        <f>VLOOKUP(D6720,nation_table,2,FALSE)</f>
        <v>INDONESIA</v>
      </c>
      <c r="F6720" t="str">
        <f>VLOOKUP(D6720,nation_table,4,FALSE)</f>
        <v>ASIA</v>
      </c>
      <c r="G6720" t="str">
        <f>VLOOKUP(B6720,cust_segment,7,FALSE)</f>
        <v>HOUSEHOLD</v>
      </c>
      <c r="H6720" t="s">
        <v>46</v>
      </c>
      <c r="I6720">
        <v>35920.089999999997</v>
      </c>
      <c r="J6720" s="1">
        <v>34409</v>
      </c>
      <c r="K6720" t="s">
        <v>56</v>
      </c>
      <c r="L6720" t="s">
        <v>4300</v>
      </c>
      <c r="M6720">
        <v>0</v>
      </c>
      <c r="N6720" t="s">
        <v>7745</v>
      </c>
    </row>
    <row r="6721" spans="1:14" x14ac:dyDescent="0.2">
      <c r="A6721">
        <v>26880</v>
      </c>
      <c r="B6721">
        <v>1129</v>
      </c>
      <c r="C6721" t="str">
        <f>VLOOKUP(B6721,customer_name,2,FALSE)</f>
        <v>Customer#000001129</v>
      </c>
      <c r="D6721">
        <f>VLOOKUP(C6721,cust_num_nat_key,3,FALSE)</f>
        <v>8</v>
      </c>
      <c r="E6721" t="str">
        <f>VLOOKUP(D6721,nation_table,2,FALSE)</f>
        <v>INDIA</v>
      </c>
      <c r="F6721" t="str">
        <f>VLOOKUP(D6721,nation_table,4,FALSE)</f>
        <v>ASIA</v>
      </c>
      <c r="G6721" t="str">
        <f>VLOOKUP(B6721,cust_segment,7,FALSE)</f>
        <v>HOUSEHOLD</v>
      </c>
      <c r="H6721" t="s">
        <v>39</v>
      </c>
      <c r="I6721">
        <v>71662.77</v>
      </c>
      <c r="J6721" s="1">
        <v>35071</v>
      </c>
      <c r="K6721" t="s">
        <v>61</v>
      </c>
      <c r="L6721" t="s">
        <v>870</v>
      </c>
      <c r="M6721">
        <v>0</v>
      </c>
      <c r="N6721" t="s">
        <v>7746</v>
      </c>
    </row>
    <row r="6722" spans="1:14" x14ac:dyDescent="0.2">
      <c r="A6722">
        <v>26881</v>
      </c>
      <c r="B6722">
        <v>1123</v>
      </c>
      <c r="C6722" t="str">
        <f>VLOOKUP(B6722,customer_name,2,FALSE)</f>
        <v>Customer#000001123</v>
      </c>
      <c r="D6722">
        <f>VLOOKUP(C6722,cust_num_nat_key,3,FALSE)</f>
        <v>16</v>
      </c>
      <c r="E6722" t="str">
        <f>VLOOKUP(D6722,nation_table,2,FALSE)</f>
        <v>MOZAMBIQUE</v>
      </c>
      <c r="F6722" t="str">
        <f>VLOOKUP(D6722,nation_table,4,FALSE)</f>
        <v>AFRICA</v>
      </c>
      <c r="G6722" t="str">
        <f>VLOOKUP(B6722,cust_segment,7,FALSE)</f>
        <v>MACHINERY</v>
      </c>
      <c r="H6722" t="s">
        <v>46</v>
      </c>
      <c r="I6722">
        <v>69050.17</v>
      </c>
      <c r="J6722" s="1">
        <v>34548</v>
      </c>
      <c r="K6722" t="s">
        <v>40</v>
      </c>
      <c r="L6722" t="s">
        <v>327</v>
      </c>
      <c r="M6722">
        <v>0</v>
      </c>
      <c r="N6722" t="s">
        <v>7747</v>
      </c>
    </row>
    <row r="6723" spans="1:14" x14ac:dyDescent="0.2">
      <c r="A6723">
        <v>26882</v>
      </c>
      <c r="B6723">
        <v>853</v>
      </c>
      <c r="C6723" t="str">
        <f>VLOOKUP(B6723,customer_name,2,FALSE)</f>
        <v>Customer#000000853</v>
      </c>
      <c r="D6723">
        <f>VLOOKUP(C6723,cust_num_nat_key,3,FALSE)</f>
        <v>2</v>
      </c>
      <c r="E6723" t="str">
        <f>VLOOKUP(D6723,nation_table,2,FALSE)</f>
        <v>BRAZIL</v>
      </c>
      <c r="F6723" t="str">
        <f>VLOOKUP(D6723,nation_table,4,FALSE)</f>
        <v>AMERICA</v>
      </c>
      <c r="G6723" t="str">
        <f>VLOOKUP(B6723,cust_segment,7,FALSE)</f>
        <v>MACHINERY</v>
      </c>
      <c r="H6723" t="s">
        <v>39</v>
      </c>
      <c r="I6723">
        <v>166074.15</v>
      </c>
      <c r="J6723" s="1">
        <v>34878</v>
      </c>
      <c r="K6723" t="s">
        <v>53</v>
      </c>
      <c r="L6723" t="s">
        <v>4268</v>
      </c>
      <c r="M6723">
        <v>0</v>
      </c>
      <c r="N6723" t="s">
        <v>7748</v>
      </c>
    </row>
    <row r="6724" spans="1:14" x14ac:dyDescent="0.2">
      <c r="A6724">
        <v>26883</v>
      </c>
      <c r="B6724">
        <v>1478</v>
      </c>
      <c r="C6724" t="str">
        <f>VLOOKUP(B6724,customer_name,2,FALSE)</f>
        <v>Customer#000001478</v>
      </c>
      <c r="D6724">
        <f>VLOOKUP(C6724,cust_num_nat_key,3,FALSE)</f>
        <v>7</v>
      </c>
      <c r="E6724" t="str">
        <f>VLOOKUP(D6724,nation_table,2,FALSE)</f>
        <v>GERMANY</v>
      </c>
      <c r="F6724" t="str">
        <f>VLOOKUP(D6724,nation_table,4,FALSE)</f>
        <v>EUROPE</v>
      </c>
      <c r="G6724" t="str">
        <f>VLOOKUP(B6724,cust_segment,7,FALSE)</f>
        <v>AUTOMOBILE</v>
      </c>
      <c r="H6724" t="s">
        <v>46</v>
      </c>
      <c r="I6724">
        <v>45943.93</v>
      </c>
      <c r="J6724" s="1">
        <v>33619</v>
      </c>
      <c r="K6724" t="s">
        <v>40</v>
      </c>
      <c r="L6724" t="s">
        <v>1751</v>
      </c>
      <c r="M6724">
        <v>0</v>
      </c>
      <c r="N6724" t="s">
        <v>7749</v>
      </c>
    </row>
    <row r="6725" spans="1:14" x14ac:dyDescent="0.2">
      <c r="A6725">
        <v>26884</v>
      </c>
      <c r="B6725">
        <v>373</v>
      </c>
      <c r="C6725" t="str">
        <f>VLOOKUP(B6725,customer_name,2,FALSE)</f>
        <v>Customer#000000373</v>
      </c>
      <c r="D6725">
        <f>VLOOKUP(C6725,cust_num_nat_key,3,FALSE)</f>
        <v>20</v>
      </c>
      <c r="E6725" t="str">
        <f>VLOOKUP(D6725,nation_table,2,FALSE)</f>
        <v>SAUDI ARABIA</v>
      </c>
      <c r="F6725" t="str">
        <f>VLOOKUP(D6725,nation_table,4,FALSE)</f>
        <v>MIDDLE EAST</v>
      </c>
      <c r="G6725" t="str">
        <f>VLOOKUP(B6725,cust_segment,7,FALSE)</f>
        <v>MACHINERY</v>
      </c>
      <c r="H6725" t="s">
        <v>46</v>
      </c>
      <c r="I6725">
        <v>183078.48</v>
      </c>
      <c r="J6725" s="1">
        <v>34033</v>
      </c>
      <c r="K6725" t="s">
        <v>56</v>
      </c>
      <c r="L6725" t="s">
        <v>865</v>
      </c>
      <c r="M6725">
        <v>0</v>
      </c>
      <c r="N6725" t="s">
        <v>7750</v>
      </c>
    </row>
    <row r="6726" spans="1:14" x14ac:dyDescent="0.2">
      <c r="A6726">
        <v>26885</v>
      </c>
      <c r="B6726">
        <v>1288</v>
      </c>
      <c r="C6726" t="str">
        <f>VLOOKUP(B6726,customer_name,2,FALSE)</f>
        <v>Customer#000001288</v>
      </c>
      <c r="D6726">
        <f>VLOOKUP(C6726,cust_num_nat_key,3,FALSE)</f>
        <v>3</v>
      </c>
      <c r="E6726" t="str">
        <f>VLOOKUP(D6726,nation_table,2,FALSE)</f>
        <v>CANADA</v>
      </c>
      <c r="F6726" t="str">
        <f>VLOOKUP(D6726,nation_table,4,FALSE)</f>
        <v>AMERICA</v>
      </c>
      <c r="G6726" t="str">
        <f>VLOOKUP(B6726,cust_segment,7,FALSE)</f>
        <v>HOUSEHOLD</v>
      </c>
      <c r="H6726" t="s">
        <v>39</v>
      </c>
      <c r="I6726">
        <v>224392.38</v>
      </c>
      <c r="J6726" s="1">
        <v>35561</v>
      </c>
      <c r="K6726" t="s">
        <v>61</v>
      </c>
      <c r="L6726" t="s">
        <v>41</v>
      </c>
      <c r="M6726">
        <v>0</v>
      </c>
      <c r="N6726" t="s">
        <v>7751</v>
      </c>
    </row>
    <row r="6727" spans="1:14" x14ac:dyDescent="0.2">
      <c r="A6727">
        <v>26886</v>
      </c>
      <c r="B6727">
        <v>1303</v>
      </c>
      <c r="C6727" t="str">
        <f>VLOOKUP(B6727,customer_name,2,FALSE)</f>
        <v>Customer#000001303</v>
      </c>
      <c r="D6727">
        <f>VLOOKUP(C6727,cust_num_nat_key,3,FALSE)</f>
        <v>5</v>
      </c>
      <c r="E6727" t="str">
        <f>VLOOKUP(D6727,nation_table,2,FALSE)</f>
        <v>ETHIOPIA</v>
      </c>
      <c r="F6727" t="str">
        <f>VLOOKUP(D6727,nation_table,4,FALSE)</f>
        <v>AFRICA</v>
      </c>
      <c r="G6727" t="str">
        <f>VLOOKUP(B6727,cust_segment,7,FALSE)</f>
        <v>MACHINERY</v>
      </c>
      <c r="H6727" t="s">
        <v>39</v>
      </c>
      <c r="I6727">
        <v>57406.34</v>
      </c>
      <c r="J6727" s="1">
        <v>34872</v>
      </c>
      <c r="K6727" t="s">
        <v>40</v>
      </c>
      <c r="L6727" t="s">
        <v>567</v>
      </c>
      <c r="M6727">
        <v>0</v>
      </c>
      <c r="N6727" t="s">
        <v>7752</v>
      </c>
    </row>
    <row r="6728" spans="1:14" x14ac:dyDescent="0.2">
      <c r="A6728">
        <v>26887</v>
      </c>
      <c r="B6728">
        <v>1057</v>
      </c>
      <c r="C6728" t="str">
        <f>VLOOKUP(B6728,customer_name,2,FALSE)</f>
        <v>Customer#000001057</v>
      </c>
      <c r="D6728">
        <f>VLOOKUP(C6728,cust_num_nat_key,3,FALSE)</f>
        <v>24</v>
      </c>
      <c r="E6728" t="str">
        <f>VLOOKUP(D6728,nation_table,2,FALSE)</f>
        <v>UNITED STATES</v>
      </c>
      <c r="F6728" t="str">
        <f>VLOOKUP(D6728,nation_table,4,FALSE)</f>
        <v>AMERICA</v>
      </c>
      <c r="G6728" t="str">
        <f>VLOOKUP(B6728,cust_segment,7,FALSE)</f>
        <v>AUTOMOBILE</v>
      </c>
      <c r="H6728" t="s">
        <v>78</v>
      </c>
      <c r="I6728">
        <v>132704.35999999999</v>
      </c>
      <c r="J6728" s="1">
        <v>34835</v>
      </c>
      <c r="K6728" t="s">
        <v>43</v>
      </c>
      <c r="L6728" t="s">
        <v>3064</v>
      </c>
      <c r="M6728">
        <v>0</v>
      </c>
      <c r="N6728" t="s">
        <v>7753</v>
      </c>
    </row>
    <row r="6729" spans="1:14" x14ac:dyDescent="0.2">
      <c r="A6729">
        <v>26912</v>
      </c>
      <c r="B6729">
        <v>887</v>
      </c>
      <c r="C6729" t="str">
        <f>VLOOKUP(B6729,customer_name,2,FALSE)</f>
        <v>Customer#000000887</v>
      </c>
      <c r="D6729">
        <f>VLOOKUP(C6729,cust_num_nat_key,3,FALSE)</f>
        <v>1</v>
      </c>
      <c r="E6729" t="str">
        <f>VLOOKUP(D6729,nation_table,2,FALSE)</f>
        <v>ARGENTINA</v>
      </c>
      <c r="F6729" t="str">
        <f>VLOOKUP(D6729,nation_table,4,FALSE)</f>
        <v>AMERICA</v>
      </c>
      <c r="G6729" t="str">
        <f>VLOOKUP(B6729,cust_segment,7,FALSE)</f>
        <v>MACHINERY</v>
      </c>
      <c r="H6729" t="s">
        <v>46</v>
      </c>
      <c r="I6729">
        <v>12825.19</v>
      </c>
      <c r="J6729" s="1">
        <v>33722</v>
      </c>
      <c r="K6729" t="s">
        <v>40</v>
      </c>
      <c r="L6729" t="s">
        <v>2217</v>
      </c>
      <c r="M6729">
        <v>0</v>
      </c>
      <c r="N6729" t="s">
        <v>7754</v>
      </c>
    </row>
    <row r="6730" spans="1:14" x14ac:dyDescent="0.2">
      <c r="A6730">
        <v>26913</v>
      </c>
      <c r="B6730">
        <v>1075</v>
      </c>
      <c r="C6730" t="str">
        <f>VLOOKUP(B6730,customer_name,2,FALSE)</f>
        <v>Customer#000001075</v>
      </c>
      <c r="D6730">
        <f>VLOOKUP(C6730,cust_num_nat_key,3,FALSE)</f>
        <v>21</v>
      </c>
      <c r="E6730" t="str">
        <f>VLOOKUP(D6730,nation_table,2,FALSE)</f>
        <v>VIETNAM</v>
      </c>
      <c r="F6730" t="str">
        <f>VLOOKUP(D6730,nation_table,4,FALSE)</f>
        <v>ASIA</v>
      </c>
      <c r="G6730" t="str">
        <f>VLOOKUP(B6730,cust_segment,7,FALSE)</f>
        <v>BUILDING</v>
      </c>
      <c r="H6730" t="s">
        <v>46</v>
      </c>
      <c r="I6730">
        <v>205196.7</v>
      </c>
      <c r="J6730" s="1">
        <v>34607</v>
      </c>
      <c r="K6730" t="s">
        <v>56</v>
      </c>
      <c r="L6730" t="s">
        <v>4031</v>
      </c>
      <c r="M6730">
        <v>0</v>
      </c>
      <c r="N6730" t="s">
        <v>7755</v>
      </c>
    </row>
    <row r="6731" spans="1:14" x14ac:dyDescent="0.2">
      <c r="A6731">
        <v>26914</v>
      </c>
      <c r="B6731">
        <v>916</v>
      </c>
      <c r="C6731" t="str">
        <f>VLOOKUP(B6731,customer_name,2,FALSE)</f>
        <v>Customer#000000916</v>
      </c>
      <c r="D6731">
        <f>VLOOKUP(C6731,cust_num_nat_key,3,FALSE)</f>
        <v>23</v>
      </c>
      <c r="E6731" t="str">
        <f>VLOOKUP(D6731,nation_table,2,FALSE)</f>
        <v>UNITED KINGDOM</v>
      </c>
      <c r="F6731" t="str">
        <f>VLOOKUP(D6731,nation_table,4,FALSE)</f>
        <v>EUROPE</v>
      </c>
      <c r="G6731" t="str">
        <f>VLOOKUP(B6731,cust_segment,7,FALSE)</f>
        <v>MACHINERY</v>
      </c>
      <c r="H6731" t="s">
        <v>39</v>
      </c>
      <c r="I6731">
        <v>129399.46</v>
      </c>
      <c r="J6731" s="1">
        <v>35372</v>
      </c>
      <c r="K6731" t="s">
        <v>53</v>
      </c>
      <c r="L6731" t="s">
        <v>72</v>
      </c>
      <c r="M6731">
        <v>0</v>
      </c>
      <c r="N6731" t="s">
        <v>7756</v>
      </c>
    </row>
    <row r="6732" spans="1:14" x14ac:dyDescent="0.2">
      <c r="A6732">
        <v>26915</v>
      </c>
      <c r="B6732">
        <v>1474</v>
      </c>
      <c r="C6732" t="str">
        <f>VLOOKUP(B6732,customer_name,2,FALSE)</f>
        <v>Customer#000001474</v>
      </c>
      <c r="D6732">
        <f>VLOOKUP(C6732,cust_num_nat_key,3,FALSE)</f>
        <v>16</v>
      </c>
      <c r="E6732" t="str">
        <f>VLOOKUP(D6732,nation_table,2,FALSE)</f>
        <v>MOZAMBIQUE</v>
      </c>
      <c r="F6732" t="str">
        <f>VLOOKUP(D6732,nation_table,4,FALSE)</f>
        <v>AFRICA</v>
      </c>
      <c r="G6732" t="str">
        <f>VLOOKUP(B6732,cust_segment,7,FALSE)</f>
        <v>HOUSEHOLD</v>
      </c>
      <c r="H6732" t="s">
        <v>39</v>
      </c>
      <c r="I6732">
        <v>294362.96999999997</v>
      </c>
      <c r="J6732" s="1">
        <v>35078</v>
      </c>
      <c r="K6732" t="s">
        <v>56</v>
      </c>
      <c r="L6732" t="s">
        <v>2598</v>
      </c>
      <c r="M6732">
        <v>0</v>
      </c>
      <c r="N6732" t="s">
        <v>7757</v>
      </c>
    </row>
    <row r="6733" spans="1:14" x14ac:dyDescent="0.2">
      <c r="A6733">
        <v>26916</v>
      </c>
      <c r="B6733">
        <v>349</v>
      </c>
      <c r="C6733" t="str">
        <f>VLOOKUP(B6733,customer_name,2,FALSE)</f>
        <v>Customer#000000349</v>
      </c>
      <c r="D6733">
        <f>VLOOKUP(C6733,cust_num_nat_key,3,FALSE)</f>
        <v>23</v>
      </c>
      <c r="E6733" t="str">
        <f>VLOOKUP(D6733,nation_table,2,FALSE)</f>
        <v>UNITED KINGDOM</v>
      </c>
      <c r="F6733" t="str">
        <f>VLOOKUP(D6733,nation_table,4,FALSE)</f>
        <v>EUROPE</v>
      </c>
      <c r="G6733" t="str">
        <f>VLOOKUP(B6733,cust_segment,7,FALSE)</f>
        <v>BUILDING</v>
      </c>
      <c r="H6733" t="s">
        <v>46</v>
      </c>
      <c r="I6733">
        <v>121993.76</v>
      </c>
      <c r="J6733" s="1">
        <v>34159</v>
      </c>
      <c r="K6733" t="s">
        <v>43</v>
      </c>
      <c r="L6733" t="s">
        <v>2846</v>
      </c>
      <c r="M6733">
        <v>0</v>
      </c>
      <c r="N6733" t="s">
        <v>7758</v>
      </c>
    </row>
    <row r="6734" spans="1:14" x14ac:dyDescent="0.2">
      <c r="A6734">
        <v>26917</v>
      </c>
      <c r="B6734">
        <v>140</v>
      </c>
      <c r="C6734" t="str">
        <f>VLOOKUP(B6734,customer_name,2,FALSE)</f>
        <v>Customer#000000140</v>
      </c>
      <c r="D6734">
        <f>VLOOKUP(C6734,cust_num_nat_key,3,FALSE)</f>
        <v>4</v>
      </c>
      <c r="E6734" t="str">
        <f>VLOOKUP(D6734,nation_table,2,FALSE)</f>
        <v>EGYPT</v>
      </c>
      <c r="F6734" t="str">
        <f>VLOOKUP(D6734,nation_table,4,FALSE)</f>
        <v>MIDDLE EAST</v>
      </c>
      <c r="G6734" t="str">
        <f>VLOOKUP(B6734,cust_segment,7,FALSE)</f>
        <v>MACHINERY</v>
      </c>
      <c r="H6734" t="s">
        <v>39</v>
      </c>
      <c r="I6734">
        <v>9825.32</v>
      </c>
      <c r="J6734" s="1">
        <v>35010</v>
      </c>
      <c r="K6734" t="s">
        <v>43</v>
      </c>
      <c r="L6734" t="s">
        <v>670</v>
      </c>
      <c r="M6734">
        <v>0</v>
      </c>
      <c r="N6734" t="s">
        <v>7759</v>
      </c>
    </row>
    <row r="6735" spans="1:14" x14ac:dyDescent="0.2">
      <c r="A6735">
        <v>26918</v>
      </c>
      <c r="B6735">
        <v>560</v>
      </c>
      <c r="C6735" t="str">
        <f>VLOOKUP(B6735,customer_name,2,FALSE)</f>
        <v>Customer#000000560</v>
      </c>
      <c r="D6735">
        <f>VLOOKUP(C6735,cust_num_nat_key,3,FALSE)</f>
        <v>19</v>
      </c>
      <c r="E6735" t="str">
        <f>VLOOKUP(D6735,nation_table,2,FALSE)</f>
        <v>ROMANIA</v>
      </c>
      <c r="F6735" t="str">
        <f>VLOOKUP(D6735,nation_table,4,FALSE)</f>
        <v>EUROPE</v>
      </c>
      <c r="G6735" t="str">
        <f>VLOOKUP(B6735,cust_segment,7,FALSE)</f>
        <v>BUILDING</v>
      </c>
      <c r="H6735" t="s">
        <v>46</v>
      </c>
      <c r="I6735">
        <v>223218.76</v>
      </c>
      <c r="J6735" s="1">
        <v>34431</v>
      </c>
      <c r="K6735" t="s">
        <v>40</v>
      </c>
      <c r="L6735" t="s">
        <v>427</v>
      </c>
      <c r="M6735">
        <v>0</v>
      </c>
      <c r="N6735" t="s">
        <v>7760</v>
      </c>
    </row>
    <row r="6736" spans="1:14" x14ac:dyDescent="0.2">
      <c r="A6736">
        <v>26919</v>
      </c>
      <c r="B6736">
        <v>1321</v>
      </c>
      <c r="C6736" t="str">
        <f>VLOOKUP(B6736,customer_name,2,FALSE)</f>
        <v>Customer#000001321</v>
      </c>
      <c r="D6736">
        <f>VLOOKUP(C6736,cust_num_nat_key,3,FALSE)</f>
        <v>10</v>
      </c>
      <c r="E6736" t="str">
        <f>VLOOKUP(D6736,nation_table,2,FALSE)</f>
        <v>IRAN</v>
      </c>
      <c r="F6736" t="str">
        <f>VLOOKUP(D6736,nation_table,4,FALSE)</f>
        <v>MIDDLE EAST</v>
      </c>
      <c r="G6736" t="str">
        <f>VLOOKUP(B6736,cust_segment,7,FALSE)</f>
        <v>FURNITURE</v>
      </c>
      <c r="H6736" t="s">
        <v>46</v>
      </c>
      <c r="I6736">
        <v>274376.96000000002</v>
      </c>
      <c r="J6736" s="1">
        <v>33949</v>
      </c>
      <c r="K6736" t="s">
        <v>40</v>
      </c>
      <c r="L6736" t="s">
        <v>2404</v>
      </c>
      <c r="M6736">
        <v>0</v>
      </c>
      <c r="N6736" t="s">
        <v>7761</v>
      </c>
    </row>
    <row r="6737" spans="1:14" x14ac:dyDescent="0.2">
      <c r="A6737">
        <v>26944</v>
      </c>
      <c r="B6737">
        <v>1480</v>
      </c>
      <c r="C6737" t="str">
        <f>VLOOKUP(B6737,customer_name,2,FALSE)</f>
        <v>Customer#000001480</v>
      </c>
      <c r="D6737">
        <f>VLOOKUP(C6737,cust_num_nat_key,3,FALSE)</f>
        <v>7</v>
      </c>
      <c r="E6737" t="str">
        <f>VLOOKUP(D6737,nation_table,2,FALSE)</f>
        <v>GERMANY</v>
      </c>
      <c r="F6737" t="str">
        <f>VLOOKUP(D6737,nation_table,4,FALSE)</f>
        <v>EUROPE</v>
      </c>
      <c r="G6737" t="str">
        <f>VLOOKUP(B6737,cust_segment,7,FALSE)</f>
        <v>HOUSEHOLD</v>
      </c>
      <c r="H6737" t="s">
        <v>46</v>
      </c>
      <c r="I6737">
        <v>13965.81</v>
      </c>
      <c r="J6737" s="1">
        <v>34646</v>
      </c>
      <c r="K6737" t="s">
        <v>43</v>
      </c>
      <c r="L6737" t="s">
        <v>124</v>
      </c>
      <c r="M6737">
        <v>0</v>
      </c>
      <c r="N6737" t="s">
        <v>7762</v>
      </c>
    </row>
    <row r="6738" spans="1:14" x14ac:dyDescent="0.2">
      <c r="A6738">
        <v>26945</v>
      </c>
      <c r="B6738">
        <v>334</v>
      </c>
      <c r="C6738" t="str">
        <f>VLOOKUP(B6738,customer_name,2,FALSE)</f>
        <v>Customer#000000334</v>
      </c>
      <c r="D6738">
        <f>VLOOKUP(C6738,cust_num_nat_key,3,FALSE)</f>
        <v>4</v>
      </c>
      <c r="E6738" t="str">
        <f>VLOOKUP(D6738,nation_table,2,FALSE)</f>
        <v>EGYPT</v>
      </c>
      <c r="F6738" t="str">
        <f>VLOOKUP(D6738,nation_table,4,FALSE)</f>
        <v>MIDDLE EAST</v>
      </c>
      <c r="G6738" t="str">
        <f>VLOOKUP(B6738,cust_segment,7,FALSE)</f>
        <v>BUILDING</v>
      </c>
      <c r="H6738" t="s">
        <v>46</v>
      </c>
      <c r="I6738">
        <v>170523.9</v>
      </c>
      <c r="J6738" s="1">
        <v>34371</v>
      </c>
      <c r="K6738" t="s">
        <v>43</v>
      </c>
      <c r="L6738" t="s">
        <v>1531</v>
      </c>
      <c r="M6738">
        <v>0</v>
      </c>
      <c r="N6738" t="s">
        <v>7763</v>
      </c>
    </row>
    <row r="6739" spans="1:14" x14ac:dyDescent="0.2">
      <c r="A6739">
        <v>26946</v>
      </c>
      <c r="B6739">
        <v>1291</v>
      </c>
      <c r="C6739" t="str">
        <f>VLOOKUP(B6739,customer_name,2,FALSE)</f>
        <v>Customer#000001291</v>
      </c>
      <c r="D6739">
        <f>VLOOKUP(C6739,cust_num_nat_key,3,FALSE)</f>
        <v>7</v>
      </c>
      <c r="E6739" t="str">
        <f>VLOOKUP(D6739,nation_table,2,FALSE)</f>
        <v>GERMANY</v>
      </c>
      <c r="F6739" t="str">
        <f>VLOOKUP(D6739,nation_table,4,FALSE)</f>
        <v>EUROPE</v>
      </c>
      <c r="G6739" t="str">
        <f>VLOOKUP(B6739,cust_segment,7,FALSE)</f>
        <v>BUILDING</v>
      </c>
      <c r="H6739" t="s">
        <v>39</v>
      </c>
      <c r="I6739">
        <v>48540.11</v>
      </c>
      <c r="J6739" s="1">
        <v>35651</v>
      </c>
      <c r="K6739" t="s">
        <v>53</v>
      </c>
      <c r="L6739" t="s">
        <v>1296</v>
      </c>
      <c r="M6739">
        <v>0</v>
      </c>
      <c r="N6739" t="s">
        <v>7764</v>
      </c>
    </row>
    <row r="6740" spans="1:14" x14ac:dyDescent="0.2">
      <c r="A6740">
        <v>26947</v>
      </c>
      <c r="B6740">
        <v>224</v>
      </c>
      <c r="C6740" t="str">
        <f>VLOOKUP(B6740,customer_name,2,FALSE)</f>
        <v>Customer#000000224</v>
      </c>
      <c r="D6740">
        <f>VLOOKUP(C6740,cust_num_nat_key,3,FALSE)</f>
        <v>15</v>
      </c>
      <c r="E6740" t="str">
        <f>VLOOKUP(D6740,nation_table,2,FALSE)</f>
        <v>MOROCCO</v>
      </c>
      <c r="F6740" t="str">
        <f>VLOOKUP(D6740,nation_table,4,FALSE)</f>
        <v>AFRICA</v>
      </c>
      <c r="G6740" t="str">
        <f>VLOOKUP(B6740,cust_segment,7,FALSE)</f>
        <v>BUILDING</v>
      </c>
      <c r="H6740" t="s">
        <v>46</v>
      </c>
      <c r="I6740">
        <v>214651.69</v>
      </c>
      <c r="J6740" s="1">
        <v>34125</v>
      </c>
      <c r="K6740" t="s">
        <v>56</v>
      </c>
      <c r="L6740" t="s">
        <v>3322</v>
      </c>
      <c r="M6740">
        <v>0</v>
      </c>
      <c r="N6740" t="s">
        <v>7765</v>
      </c>
    </row>
    <row r="6741" spans="1:14" x14ac:dyDescent="0.2">
      <c r="A6741">
        <v>26948</v>
      </c>
      <c r="B6741">
        <v>280</v>
      </c>
      <c r="C6741" t="str">
        <f>VLOOKUP(B6741,customer_name,2,FALSE)</f>
        <v>Customer#000000280</v>
      </c>
      <c r="D6741">
        <f>VLOOKUP(C6741,cust_num_nat_key,3,FALSE)</f>
        <v>11</v>
      </c>
      <c r="E6741" t="str">
        <f>VLOOKUP(D6741,nation_table,2,FALSE)</f>
        <v>IRAQ</v>
      </c>
      <c r="F6741" t="str">
        <f>VLOOKUP(D6741,nation_table,4,FALSE)</f>
        <v>MIDDLE EAST</v>
      </c>
      <c r="G6741" t="str">
        <f>VLOOKUP(B6741,cust_segment,7,FALSE)</f>
        <v>BUILDING</v>
      </c>
      <c r="H6741" t="s">
        <v>39</v>
      </c>
      <c r="I6741">
        <v>144902.10999999999</v>
      </c>
      <c r="J6741" s="1">
        <v>35026</v>
      </c>
      <c r="K6741" t="s">
        <v>56</v>
      </c>
      <c r="L6741" t="s">
        <v>1676</v>
      </c>
      <c r="M6741">
        <v>0</v>
      </c>
      <c r="N6741" t="s">
        <v>7766</v>
      </c>
    </row>
    <row r="6742" spans="1:14" x14ac:dyDescent="0.2">
      <c r="A6742">
        <v>26949</v>
      </c>
      <c r="B6742">
        <v>1172</v>
      </c>
      <c r="C6742" t="str">
        <f>VLOOKUP(B6742,customer_name,2,FALSE)</f>
        <v>Customer#000001172</v>
      </c>
      <c r="D6742">
        <f>VLOOKUP(C6742,cust_num_nat_key,3,FALSE)</f>
        <v>14</v>
      </c>
      <c r="E6742" t="str">
        <f>VLOOKUP(D6742,nation_table,2,FALSE)</f>
        <v>KENYA</v>
      </c>
      <c r="F6742" t="str">
        <f>VLOOKUP(D6742,nation_table,4,FALSE)</f>
        <v>AFRICA</v>
      </c>
      <c r="G6742" t="str">
        <f>VLOOKUP(B6742,cust_segment,7,FALSE)</f>
        <v>FURNITURE</v>
      </c>
      <c r="H6742" t="s">
        <v>46</v>
      </c>
      <c r="I6742">
        <v>184923.96</v>
      </c>
      <c r="J6742" s="1">
        <v>34562</v>
      </c>
      <c r="K6742" t="s">
        <v>43</v>
      </c>
      <c r="L6742" t="s">
        <v>2830</v>
      </c>
      <c r="M6742">
        <v>0</v>
      </c>
      <c r="N6742" t="s">
        <v>7767</v>
      </c>
    </row>
    <row r="6743" spans="1:14" x14ac:dyDescent="0.2">
      <c r="A6743">
        <v>26950</v>
      </c>
      <c r="B6743">
        <v>526</v>
      </c>
      <c r="C6743" t="str">
        <f>VLOOKUP(B6743,customer_name,2,FALSE)</f>
        <v>Customer#000000526</v>
      </c>
      <c r="D6743">
        <f>VLOOKUP(C6743,cust_num_nat_key,3,FALSE)</f>
        <v>1</v>
      </c>
      <c r="E6743" t="str">
        <f>VLOOKUP(D6743,nation_table,2,FALSE)</f>
        <v>ARGENTINA</v>
      </c>
      <c r="F6743" t="str">
        <f>VLOOKUP(D6743,nation_table,4,FALSE)</f>
        <v>AMERICA</v>
      </c>
      <c r="G6743" t="str">
        <f>VLOOKUP(B6743,cust_segment,7,FALSE)</f>
        <v>HOUSEHOLD</v>
      </c>
      <c r="H6743" t="s">
        <v>39</v>
      </c>
      <c r="I6743">
        <v>171991.03</v>
      </c>
      <c r="J6743" s="1">
        <v>35561</v>
      </c>
      <c r="K6743" t="s">
        <v>56</v>
      </c>
      <c r="L6743" t="s">
        <v>1456</v>
      </c>
      <c r="M6743">
        <v>0</v>
      </c>
      <c r="N6743" t="s">
        <v>7768</v>
      </c>
    </row>
    <row r="6744" spans="1:14" x14ac:dyDescent="0.2">
      <c r="A6744">
        <v>26951</v>
      </c>
      <c r="B6744">
        <v>616</v>
      </c>
      <c r="C6744" t="str">
        <f>VLOOKUP(B6744,customer_name,2,FALSE)</f>
        <v>Customer#000000616</v>
      </c>
      <c r="D6744">
        <f>VLOOKUP(C6744,cust_num_nat_key,3,FALSE)</f>
        <v>1</v>
      </c>
      <c r="E6744" t="str">
        <f>VLOOKUP(D6744,nation_table,2,FALSE)</f>
        <v>ARGENTINA</v>
      </c>
      <c r="F6744" t="str">
        <f>VLOOKUP(D6744,nation_table,4,FALSE)</f>
        <v>AMERICA</v>
      </c>
      <c r="G6744" t="str">
        <f>VLOOKUP(B6744,cust_segment,7,FALSE)</f>
        <v>FURNITURE</v>
      </c>
      <c r="H6744" t="s">
        <v>46</v>
      </c>
      <c r="I6744">
        <v>95282.72</v>
      </c>
      <c r="J6744" s="1">
        <v>34068</v>
      </c>
      <c r="K6744" t="s">
        <v>53</v>
      </c>
      <c r="L6744" t="s">
        <v>2210</v>
      </c>
      <c r="M6744">
        <v>0</v>
      </c>
      <c r="N6744" t="s">
        <v>7769</v>
      </c>
    </row>
    <row r="6745" spans="1:14" x14ac:dyDescent="0.2">
      <c r="A6745">
        <v>26976</v>
      </c>
      <c r="B6745">
        <v>457</v>
      </c>
      <c r="C6745" t="str">
        <f>VLOOKUP(B6745,customer_name,2,FALSE)</f>
        <v>Customer#000000457</v>
      </c>
      <c r="D6745">
        <f>VLOOKUP(C6745,cust_num_nat_key,3,FALSE)</f>
        <v>20</v>
      </c>
      <c r="E6745" t="str">
        <f>VLOOKUP(D6745,nation_table,2,FALSE)</f>
        <v>SAUDI ARABIA</v>
      </c>
      <c r="F6745" t="str">
        <f>VLOOKUP(D6745,nation_table,4,FALSE)</f>
        <v>MIDDLE EAST</v>
      </c>
      <c r="G6745" t="str">
        <f>VLOOKUP(B6745,cust_segment,7,FALSE)</f>
        <v>FURNITURE</v>
      </c>
      <c r="H6745" t="s">
        <v>78</v>
      </c>
      <c r="I6745">
        <v>368982.6</v>
      </c>
      <c r="J6745" s="1">
        <v>34840</v>
      </c>
      <c r="K6745" t="s">
        <v>53</v>
      </c>
      <c r="L6745" t="s">
        <v>289</v>
      </c>
      <c r="M6745">
        <v>0</v>
      </c>
      <c r="N6745" t="s">
        <v>7770</v>
      </c>
    </row>
    <row r="6746" spans="1:14" x14ac:dyDescent="0.2">
      <c r="A6746">
        <v>26977</v>
      </c>
      <c r="B6746">
        <v>316</v>
      </c>
      <c r="C6746" t="str">
        <f>VLOOKUP(B6746,customer_name,2,FALSE)</f>
        <v>Customer#000000316</v>
      </c>
      <c r="D6746">
        <f>VLOOKUP(C6746,cust_num_nat_key,3,FALSE)</f>
        <v>8</v>
      </c>
      <c r="E6746" t="str">
        <f>VLOOKUP(D6746,nation_table,2,FALSE)</f>
        <v>INDIA</v>
      </c>
      <c r="F6746" t="str">
        <f>VLOOKUP(D6746,nation_table,4,FALSE)</f>
        <v>ASIA</v>
      </c>
      <c r="G6746" t="str">
        <f>VLOOKUP(B6746,cust_segment,7,FALSE)</f>
        <v>MACHINERY</v>
      </c>
      <c r="H6746" t="s">
        <v>46</v>
      </c>
      <c r="I6746">
        <v>102051.31</v>
      </c>
      <c r="J6746" s="1">
        <v>34668</v>
      </c>
      <c r="K6746" t="s">
        <v>56</v>
      </c>
      <c r="L6746" t="s">
        <v>2912</v>
      </c>
      <c r="M6746">
        <v>0</v>
      </c>
      <c r="N6746" t="s">
        <v>7771</v>
      </c>
    </row>
    <row r="6747" spans="1:14" x14ac:dyDescent="0.2">
      <c r="A6747">
        <v>26978</v>
      </c>
      <c r="B6747">
        <v>976</v>
      </c>
      <c r="C6747" t="str">
        <f>VLOOKUP(B6747,customer_name,2,FALSE)</f>
        <v>Customer#000000976</v>
      </c>
      <c r="D6747">
        <f>VLOOKUP(C6747,cust_num_nat_key,3,FALSE)</f>
        <v>19</v>
      </c>
      <c r="E6747" t="str">
        <f>VLOOKUP(D6747,nation_table,2,FALSE)</f>
        <v>ROMANIA</v>
      </c>
      <c r="F6747" t="str">
        <f>VLOOKUP(D6747,nation_table,4,FALSE)</f>
        <v>EUROPE</v>
      </c>
      <c r="G6747" t="str">
        <f>VLOOKUP(B6747,cust_segment,7,FALSE)</f>
        <v>BUILDING</v>
      </c>
      <c r="H6747" t="s">
        <v>46</v>
      </c>
      <c r="I6747">
        <v>271718.53999999998</v>
      </c>
      <c r="J6747" s="1">
        <v>34146</v>
      </c>
      <c r="K6747" t="s">
        <v>61</v>
      </c>
      <c r="L6747" t="s">
        <v>51</v>
      </c>
      <c r="M6747">
        <v>0</v>
      </c>
      <c r="N6747" t="s">
        <v>7772</v>
      </c>
    </row>
    <row r="6748" spans="1:14" x14ac:dyDescent="0.2">
      <c r="A6748">
        <v>26979</v>
      </c>
      <c r="B6748">
        <v>52</v>
      </c>
      <c r="C6748" t="str">
        <f>VLOOKUP(B6748,customer_name,2,FALSE)</f>
        <v>Customer#000000052</v>
      </c>
      <c r="D6748">
        <f>VLOOKUP(C6748,cust_num_nat_key,3,FALSE)</f>
        <v>11</v>
      </c>
      <c r="E6748" t="str">
        <f>VLOOKUP(D6748,nation_table,2,FALSE)</f>
        <v>IRAQ</v>
      </c>
      <c r="F6748" t="str">
        <f>VLOOKUP(D6748,nation_table,4,FALSE)</f>
        <v>MIDDLE EAST</v>
      </c>
      <c r="G6748" t="str">
        <f>VLOOKUP(B6748,cust_segment,7,FALSE)</f>
        <v>HOUSEHOLD</v>
      </c>
      <c r="H6748" t="s">
        <v>46</v>
      </c>
      <c r="I6748">
        <v>198948.24</v>
      </c>
      <c r="J6748" s="1">
        <v>33692</v>
      </c>
      <c r="K6748" t="s">
        <v>61</v>
      </c>
      <c r="L6748" t="s">
        <v>2623</v>
      </c>
      <c r="M6748">
        <v>0</v>
      </c>
      <c r="N6748" t="s">
        <v>7773</v>
      </c>
    </row>
    <row r="6749" spans="1:14" x14ac:dyDescent="0.2">
      <c r="A6749">
        <v>26980</v>
      </c>
      <c r="B6749">
        <v>1408</v>
      </c>
      <c r="C6749" t="str">
        <f>VLOOKUP(B6749,customer_name,2,FALSE)</f>
        <v>Customer#000001408</v>
      </c>
      <c r="D6749">
        <f>VLOOKUP(C6749,cust_num_nat_key,3,FALSE)</f>
        <v>11</v>
      </c>
      <c r="E6749" t="str">
        <f>VLOOKUP(D6749,nation_table,2,FALSE)</f>
        <v>IRAQ</v>
      </c>
      <c r="F6749" t="str">
        <f>VLOOKUP(D6749,nation_table,4,FALSE)</f>
        <v>MIDDLE EAST</v>
      </c>
      <c r="G6749" t="str">
        <f>VLOOKUP(B6749,cust_segment,7,FALSE)</f>
        <v>HOUSEHOLD</v>
      </c>
      <c r="H6749" t="s">
        <v>46</v>
      </c>
      <c r="I6749">
        <v>121843.53</v>
      </c>
      <c r="J6749" s="1">
        <v>33715</v>
      </c>
      <c r="K6749" t="s">
        <v>43</v>
      </c>
      <c r="L6749" t="s">
        <v>961</v>
      </c>
      <c r="M6749">
        <v>0</v>
      </c>
      <c r="N6749" t="s">
        <v>7774</v>
      </c>
    </row>
    <row r="6750" spans="1:14" x14ac:dyDescent="0.2">
      <c r="A6750">
        <v>26981</v>
      </c>
      <c r="B6750">
        <v>739</v>
      </c>
      <c r="C6750" t="str">
        <f>VLOOKUP(B6750,customer_name,2,FALSE)</f>
        <v>Customer#000000739</v>
      </c>
      <c r="D6750">
        <f>VLOOKUP(C6750,cust_num_nat_key,3,FALSE)</f>
        <v>14</v>
      </c>
      <c r="E6750" t="str">
        <f>VLOOKUP(D6750,nation_table,2,FALSE)</f>
        <v>KENYA</v>
      </c>
      <c r="F6750" t="str">
        <f>VLOOKUP(D6750,nation_table,4,FALSE)</f>
        <v>AFRICA</v>
      </c>
      <c r="G6750" t="str">
        <f>VLOOKUP(B6750,cust_segment,7,FALSE)</f>
        <v>HOUSEHOLD</v>
      </c>
      <c r="H6750" t="s">
        <v>46</v>
      </c>
      <c r="I6750">
        <v>196887.34</v>
      </c>
      <c r="J6750" s="1">
        <v>33847</v>
      </c>
      <c r="K6750" t="s">
        <v>61</v>
      </c>
      <c r="L6750" t="s">
        <v>3520</v>
      </c>
      <c r="M6750">
        <v>0</v>
      </c>
      <c r="N6750" t="s">
        <v>7775</v>
      </c>
    </row>
    <row r="6751" spans="1:14" x14ac:dyDescent="0.2">
      <c r="A6751">
        <v>26982</v>
      </c>
      <c r="B6751">
        <v>61</v>
      </c>
      <c r="C6751" t="str">
        <f>VLOOKUP(B6751,customer_name,2,FALSE)</f>
        <v>Customer#000000061</v>
      </c>
      <c r="D6751">
        <f>VLOOKUP(C6751,cust_num_nat_key,3,FALSE)</f>
        <v>17</v>
      </c>
      <c r="E6751" t="str">
        <f>VLOOKUP(D6751,nation_table,2,FALSE)</f>
        <v>PERU</v>
      </c>
      <c r="F6751" t="str">
        <f>VLOOKUP(D6751,nation_table,4,FALSE)</f>
        <v>AMERICA</v>
      </c>
      <c r="G6751" t="str">
        <f>VLOOKUP(B6751,cust_segment,7,FALSE)</f>
        <v>FURNITURE</v>
      </c>
      <c r="H6751" t="s">
        <v>46</v>
      </c>
      <c r="I6751">
        <v>300975.93</v>
      </c>
      <c r="J6751" s="1">
        <v>33723</v>
      </c>
      <c r="K6751" t="s">
        <v>53</v>
      </c>
      <c r="L6751" t="s">
        <v>600</v>
      </c>
      <c r="M6751">
        <v>0</v>
      </c>
      <c r="N6751" t="s">
        <v>7776</v>
      </c>
    </row>
    <row r="6752" spans="1:14" x14ac:dyDescent="0.2">
      <c r="A6752">
        <v>26983</v>
      </c>
      <c r="B6752">
        <v>1240</v>
      </c>
      <c r="C6752" t="str">
        <f>VLOOKUP(B6752,customer_name,2,FALSE)</f>
        <v>Customer#000001240</v>
      </c>
      <c r="D6752">
        <f>VLOOKUP(C6752,cust_num_nat_key,3,FALSE)</f>
        <v>4</v>
      </c>
      <c r="E6752" t="str">
        <f>VLOOKUP(D6752,nation_table,2,FALSE)</f>
        <v>EGYPT</v>
      </c>
      <c r="F6752" t="str">
        <f>VLOOKUP(D6752,nation_table,4,FALSE)</f>
        <v>MIDDLE EAST</v>
      </c>
      <c r="G6752" t="str">
        <f>VLOOKUP(B6752,cust_segment,7,FALSE)</f>
        <v>FURNITURE</v>
      </c>
      <c r="H6752" t="s">
        <v>39</v>
      </c>
      <c r="I6752">
        <v>79483.520000000004</v>
      </c>
      <c r="J6752" s="1">
        <v>35282</v>
      </c>
      <c r="K6752" t="s">
        <v>40</v>
      </c>
      <c r="L6752" t="s">
        <v>1075</v>
      </c>
      <c r="M6752">
        <v>0</v>
      </c>
      <c r="N6752" t="s">
        <v>7777</v>
      </c>
    </row>
    <row r="6753" spans="1:14" x14ac:dyDescent="0.2">
      <c r="A6753">
        <v>27008</v>
      </c>
      <c r="B6753">
        <v>1168</v>
      </c>
      <c r="C6753" t="str">
        <f>VLOOKUP(B6753,customer_name,2,FALSE)</f>
        <v>Customer#000001168</v>
      </c>
      <c r="D6753">
        <f>VLOOKUP(C6753,cust_num_nat_key,3,FALSE)</f>
        <v>17</v>
      </c>
      <c r="E6753" t="str">
        <f>VLOOKUP(D6753,nation_table,2,FALSE)</f>
        <v>PERU</v>
      </c>
      <c r="F6753" t="str">
        <f>VLOOKUP(D6753,nation_table,4,FALSE)</f>
        <v>AMERICA</v>
      </c>
      <c r="G6753" t="str">
        <f>VLOOKUP(B6753,cust_segment,7,FALSE)</f>
        <v>FURNITURE</v>
      </c>
      <c r="H6753" t="s">
        <v>39</v>
      </c>
      <c r="I6753">
        <v>68400.75</v>
      </c>
      <c r="J6753" s="1">
        <v>35862</v>
      </c>
      <c r="K6753" t="s">
        <v>43</v>
      </c>
      <c r="L6753" t="s">
        <v>2637</v>
      </c>
      <c r="M6753">
        <v>0</v>
      </c>
      <c r="N6753" t="s">
        <v>7778</v>
      </c>
    </row>
    <row r="6754" spans="1:14" x14ac:dyDescent="0.2">
      <c r="A6754">
        <v>27009</v>
      </c>
      <c r="B6754">
        <v>1486</v>
      </c>
      <c r="C6754" t="str">
        <f>VLOOKUP(B6754,customer_name,2,FALSE)</f>
        <v>Customer#000001486</v>
      </c>
      <c r="D6754">
        <f>VLOOKUP(C6754,cust_num_nat_key,3,FALSE)</f>
        <v>24</v>
      </c>
      <c r="E6754" t="str">
        <f>VLOOKUP(D6754,nation_table,2,FALSE)</f>
        <v>UNITED STATES</v>
      </c>
      <c r="F6754" t="str">
        <f>VLOOKUP(D6754,nation_table,4,FALSE)</f>
        <v>AMERICA</v>
      </c>
      <c r="G6754" t="str">
        <f>VLOOKUP(B6754,cust_segment,7,FALSE)</f>
        <v>BUILDING</v>
      </c>
      <c r="H6754" t="s">
        <v>46</v>
      </c>
      <c r="I6754">
        <v>110328.58</v>
      </c>
      <c r="J6754" s="1">
        <v>34330</v>
      </c>
      <c r="K6754" t="s">
        <v>61</v>
      </c>
      <c r="L6754" t="s">
        <v>1366</v>
      </c>
      <c r="M6754">
        <v>0</v>
      </c>
      <c r="N6754" t="s">
        <v>7779</v>
      </c>
    </row>
    <row r="6755" spans="1:14" x14ac:dyDescent="0.2">
      <c r="A6755">
        <v>27010</v>
      </c>
      <c r="B6755">
        <v>1309</v>
      </c>
      <c r="C6755" t="str">
        <f>VLOOKUP(B6755,customer_name,2,FALSE)</f>
        <v>Customer#000001309</v>
      </c>
      <c r="D6755">
        <f>VLOOKUP(C6755,cust_num_nat_key,3,FALSE)</f>
        <v>10</v>
      </c>
      <c r="E6755" t="str">
        <f>VLOOKUP(D6755,nation_table,2,FALSE)</f>
        <v>IRAN</v>
      </c>
      <c r="F6755" t="str">
        <f>VLOOKUP(D6755,nation_table,4,FALSE)</f>
        <v>MIDDLE EAST</v>
      </c>
      <c r="G6755" t="str">
        <f>VLOOKUP(B6755,cust_segment,7,FALSE)</f>
        <v>AUTOMOBILE</v>
      </c>
      <c r="H6755" t="s">
        <v>39</v>
      </c>
      <c r="I6755">
        <v>161350.37</v>
      </c>
      <c r="J6755" s="1">
        <v>35452</v>
      </c>
      <c r="K6755" t="s">
        <v>61</v>
      </c>
      <c r="L6755" t="s">
        <v>2966</v>
      </c>
      <c r="M6755">
        <v>0</v>
      </c>
      <c r="N6755" t="s">
        <v>7780</v>
      </c>
    </row>
    <row r="6756" spans="1:14" x14ac:dyDescent="0.2">
      <c r="A6756">
        <v>27011</v>
      </c>
      <c r="B6756">
        <v>1099</v>
      </c>
      <c r="C6756" t="str">
        <f>VLOOKUP(B6756,customer_name,2,FALSE)</f>
        <v>Customer#000001099</v>
      </c>
      <c r="D6756">
        <f>VLOOKUP(C6756,cust_num_nat_key,3,FALSE)</f>
        <v>1</v>
      </c>
      <c r="E6756" t="str">
        <f>VLOOKUP(D6756,nation_table,2,FALSE)</f>
        <v>ARGENTINA</v>
      </c>
      <c r="F6756" t="str">
        <f>VLOOKUP(D6756,nation_table,4,FALSE)</f>
        <v>AMERICA</v>
      </c>
      <c r="G6756" t="str">
        <f>VLOOKUP(B6756,cust_segment,7,FALSE)</f>
        <v>AUTOMOBILE</v>
      </c>
      <c r="H6756" t="s">
        <v>46</v>
      </c>
      <c r="I6756">
        <v>190965.18</v>
      </c>
      <c r="J6756" s="1">
        <v>34334</v>
      </c>
      <c r="K6756" t="s">
        <v>61</v>
      </c>
      <c r="L6756" t="s">
        <v>2455</v>
      </c>
      <c r="M6756">
        <v>0</v>
      </c>
      <c r="N6756" t="s">
        <v>7781</v>
      </c>
    </row>
    <row r="6757" spans="1:14" x14ac:dyDescent="0.2">
      <c r="A6757">
        <v>27012</v>
      </c>
      <c r="B6757">
        <v>1210</v>
      </c>
      <c r="C6757" t="str">
        <f>VLOOKUP(B6757,customer_name,2,FALSE)</f>
        <v>Customer#000001210</v>
      </c>
      <c r="D6757">
        <f>VLOOKUP(C6757,cust_num_nat_key,3,FALSE)</f>
        <v>16</v>
      </c>
      <c r="E6757" t="str">
        <f>VLOOKUP(D6757,nation_table,2,FALSE)</f>
        <v>MOZAMBIQUE</v>
      </c>
      <c r="F6757" t="str">
        <f>VLOOKUP(D6757,nation_table,4,FALSE)</f>
        <v>AFRICA</v>
      </c>
      <c r="G6757" t="str">
        <f>VLOOKUP(B6757,cust_segment,7,FALSE)</f>
        <v>AUTOMOBILE</v>
      </c>
      <c r="H6757" t="s">
        <v>46</v>
      </c>
      <c r="I6757">
        <v>53205.67</v>
      </c>
      <c r="J6757" s="1">
        <v>34089</v>
      </c>
      <c r="K6757" t="s">
        <v>43</v>
      </c>
      <c r="L6757" t="s">
        <v>396</v>
      </c>
      <c r="M6757">
        <v>0</v>
      </c>
      <c r="N6757" t="s">
        <v>7782</v>
      </c>
    </row>
    <row r="6758" spans="1:14" x14ac:dyDescent="0.2">
      <c r="A6758">
        <v>27013</v>
      </c>
      <c r="B6758">
        <v>961</v>
      </c>
      <c r="C6758" t="str">
        <f>VLOOKUP(B6758,customer_name,2,FALSE)</f>
        <v>Customer#000000961</v>
      </c>
      <c r="D6758">
        <f>VLOOKUP(C6758,cust_num_nat_key,3,FALSE)</f>
        <v>12</v>
      </c>
      <c r="E6758" t="str">
        <f>VLOOKUP(D6758,nation_table,2,FALSE)</f>
        <v>JAPAN</v>
      </c>
      <c r="F6758" t="str">
        <f>VLOOKUP(D6758,nation_table,4,FALSE)</f>
        <v>ASIA</v>
      </c>
      <c r="G6758" t="str">
        <f>VLOOKUP(B6758,cust_segment,7,FALSE)</f>
        <v>MACHINERY</v>
      </c>
      <c r="H6758" t="s">
        <v>46</v>
      </c>
      <c r="I6758">
        <v>242230.28</v>
      </c>
      <c r="J6758" s="1">
        <v>34521</v>
      </c>
      <c r="K6758" t="s">
        <v>40</v>
      </c>
      <c r="L6758" t="s">
        <v>118</v>
      </c>
      <c r="M6758">
        <v>0</v>
      </c>
      <c r="N6758" t="s">
        <v>7783</v>
      </c>
    </row>
    <row r="6759" spans="1:14" x14ac:dyDescent="0.2">
      <c r="A6759">
        <v>27014</v>
      </c>
      <c r="B6759">
        <v>670</v>
      </c>
      <c r="C6759" t="str">
        <f>VLOOKUP(B6759,customer_name,2,FALSE)</f>
        <v>Customer#000000670</v>
      </c>
      <c r="D6759">
        <f>VLOOKUP(C6759,cust_num_nat_key,3,FALSE)</f>
        <v>2</v>
      </c>
      <c r="E6759" t="str">
        <f>VLOOKUP(D6759,nation_table,2,FALSE)</f>
        <v>BRAZIL</v>
      </c>
      <c r="F6759" t="str">
        <f>VLOOKUP(D6759,nation_table,4,FALSE)</f>
        <v>AMERICA</v>
      </c>
      <c r="G6759" t="str">
        <f>VLOOKUP(B6759,cust_segment,7,FALSE)</f>
        <v>BUILDING</v>
      </c>
      <c r="H6759" t="s">
        <v>39</v>
      </c>
      <c r="I6759">
        <v>139346.85</v>
      </c>
      <c r="J6759" s="1">
        <v>35653</v>
      </c>
      <c r="K6759" t="s">
        <v>40</v>
      </c>
      <c r="L6759" t="s">
        <v>305</v>
      </c>
      <c r="M6759">
        <v>0</v>
      </c>
      <c r="N6759" t="s">
        <v>7784</v>
      </c>
    </row>
    <row r="6760" spans="1:14" x14ac:dyDescent="0.2">
      <c r="A6760">
        <v>27015</v>
      </c>
      <c r="B6760">
        <v>110</v>
      </c>
      <c r="C6760" t="str">
        <f>VLOOKUP(B6760,customer_name,2,FALSE)</f>
        <v>Customer#000000110</v>
      </c>
      <c r="D6760">
        <f>VLOOKUP(C6760,cust_num_nat_key,3,FALSE)</f>
        <v>10</v>
      </c>
      <c r="E6760" t="str">
        <f>VLOOKUP(D6760,nation_table,2,FALSE)</f>
        <v>IRAN</v>
      </c>
      <c r="F6760" t="str">
        <f>VLOOKUP(D6760,nation_table,4,FALSE)</f>
        <v>MIDDLE EAST</v>
      </c>
      <c r="G6760" t="str">
        <f>VLOOKUP(B6760,cust_segment,7,FALSE)</f>
        <v>AUTOMOBILE</v>
      </c>
      <c r="H6760" t="s">
        <v>46</v>
      </c>
      <c r="I6760">
        <v>31144.44</v>
      </c>
      <c r="J6760" s="1">
        <v>33604</v>
      </c>
      <c r="K6760" t="s">
        <v>40</v>
      </c>
      <c r="L6760" t="s">
        <v>182</v>
      </c>
      <c r="M6760">
        <v>0</v>
      </c>
      <c r="N6760" t="s">
        <v>7785</v>
      </c>
    </row>
    <row r="6761" spans="1:14" x14ac:dyDescent="0.2">
      <c r="A6761">
        <v>27040</v>
      </c>
      <c r="B6761">
        <v>463</v>
      </c>
      <c r="C6761" t="str">
        <f>VLOOKUP(B6761,customer_name,2,FALSE)</f>
        <v>Customer#000000463</v>
      </c>
      <c r="D6761">
        <f>VLOOKUP(C6761,cust_num_nat_key,3,FALSE)</f>
        <v>8</v>
      </c>
      <c r="E6761" t="str">
        <f>VLOOKUP(D6761,nation_table,2,FALSE)</f>
        <v>INDIA</v>
      </c>
      <c r="F6761" t="str">
        <f>VLOOKUP(D6761,nation_table,4,FALSE)</f>
        <v>ASIA</v>
      </c>
      <c r="G6761" t="str">
        <f>VLOOKUP(B6761,cust_segment,7,FALSE)</f>
        <v>HOUSEHOLD</v>
      </c>
      <c r="H6761" t="s">
        <v>39</v>
      </c>
      <c r="I6761">
        <v>103635.61</v>
      </c>
      <c r="J6761" s="1">
        <v>35580</v>
      </c>
      <c r="K6761" t="s">
        <v>40</v>
      </c>
      <c r="L6761" t="s">
        <v>5294</v>
      </c>
      <c r="M6761">
        <v>0</v>
      </c>
      <c r="N6761" t="s">
        <v>7786</v>
      </c>
    </row>
    <row r="6762" spans="1:14" x14ac:dyDescent="0.2">
      <c r="A6762">
        <v>27041</v>
      </c>
      <c r="B6762">
        <v>961</v>
      </c>
      <c r="C6762" t="str">
        <f>VLOOKUP(B6762,customer_name,2,FALSE)</f>
        <v>Customer#000000961</v>
      </c>
      <c r="D6762">
        <f>VLOOKUP(C6762,cust_num_nat_key,3,FALSE)</f>
        <v>12</v>
      </c>
      <c r="E6762" t="str">
        <f>VLOOKUP(D6762,nation_table,2,FALSE)</f>
        <v>JAPAN</v>
      </c>
      <c r="F6762" t="str">
        <f>VLOOKUP(D6762,nation_table,4,FALSE)</f>
        <v>ASIA</v>
      </c>
      <c r="G6762" t="str">
        <f>VLOOKUP(B6762,cust_segment,7,FALSE)</f>
        <v>MACHINERY</v>
      </c>
      <c r="H6762" t="s">
        <v>39</v>
      </c>
      <c r="I6762">
        <v>25569.31</v>
      </c>
      <c r="J6762" s="1">
        <v>35976</v>
      </c>
      <c r="K6762" t="s">
        <v>43</v>
      </c>
      <c r="L6762" t="s">
        <v>233</v>
      </c>
      <c r="M6762">
        <v>0</v>
      </c>
      <c r="N6762" t="s">
        <v>7787</v>
      </c>
    </row>
    <row r="6763" spans="1:14" x14ac:dyDescent="0.2">
      <c r="A6763">
        <v>27042</v>
      </c>
      <c r="B6763">
        <v>982</v>
      </c>
      <c r="C6763" t="str">
        <f>VLOOKUP(B6763,customer_name,2,FALSE)</f>
        <v>Customer#000000982</v>
      </c>
      <c r="D6763">
        <f>VLOOKUP(C6763,cust_num_nat_key,3,FALSE)</f>
        <v>23</v>
      </c>
      <c r="E6763" t="str">
        <f>VLOOKUP(D6763,nation_table,2,FALSE)</f>
        <v>UNITED KINGDOM</v>
      </c>
      <c r="F6763" t="str">
        <f>VLOOKUP(D6763,nation_table,4,FALSE)</f>
        <v>EUROPE</v>
      </c>
      <c r="G6763" t="str">
        <f>VLOOKUP(B6763,cust_segment,7,FALSE)</f>
        <v>FURNITURE</v>
      </c>
      <c r="H6763" t="s">
        <v>46</v>
      </c>
      <c r="I6763">
        <v>206044.12</v>
      </c>
      <c r="J6763" s="1">
        <v>34600</v>
      </c>
      <c r="K6763" t="s">
        <v>61</v>
      </c>
      <c r="L6763" t="s">
        <v>584</v>
      </c>
      <c r="M6763">
        <v>0</v>
      </c>
      <c r="N6763" t="s">
        <v>7788</v>
      </c>
    </row>
    <row r="6764" spans="1:14" x14ac:dyDescent="0.2">
      <c r="A6764">
        <v>27043</v>
      </c>
      <c r="B6764">
        <v>1345</v>
      </c>
      <c r="C6764" t="str">
        <f>VLOOKUP(B6764,customer_name,2,FALSE)</f>
        <v>Customer#000001345</v>
      </c>
      <c r="D6764">
        <f>VLOOKUP(C6764,cust_num_nat_key,3,FALSE)</f>
        <v>9</v>
      </c>
      <c r="E6764" t="str">
        <f>VLOOKUP(D6764,nation_table,2,FALSE)</f>
        <v>INDONESIA</v>
      </c>
      <c r="F6764" t="str">
        <f>VLOOKUP(D6764,nation_table,4,FALSE)</f>
        <v>ASIA</v>
      </c>
      <c r="G6764" t="str">
        <f>VLOOKUP(B6764,cust_segment,7,FALSE)</f>
        <v>BUILDING</v>
      </c>
      <c r="H6764" t="s">
        <v>39</v>
      </c>
      <c r="I6764">
        <v>189740.59</v>
      </c>
      <c r="J6764" s="1">
        <v>35703</v>
      </c>
      <c r="K6764" t="s">
        <v>43</v>
      </c>
      <c r="L6764" t="s">
        <v>514</v>
      </c>
      <c r="M6764">
        <v>0</v>
      </c>
      <c r="N6764" t="s">
        <v>7789</v>
      </c>
    </row>
    <row r="6765" spans="1:14" x14ac:dyDescent="0.2">
      <c r="A6765">
        <v>27044</v>
      </c>
      <c r="B6765">
        <v>1429</v>
      </c>
      <c r="C6765" t="str">
        <f>VLOOKUP(B6765,customer_name,2,FALSE)</f>
        <v>Customer#000001429</v>
      </c>
      <c r="D6765">
        <f>VLOOKUP(C6765,cust_num_nat_key,3,FALSE)</f>
        <v>3</v>
      </c>
      <c r="E6765" t="str">
        <f>VLOOKUP(D6765,nation_table,2,FALSE)</f>
        <v>CANADA</v>
      </c>
      <c r="F6765" t="str">
        <f>VLOOKUP(D6765,nation_table,4,FALSE)</f>
        <v>AMERICA</v>
      </c>
      <c r="G6765" t="str">
        <f>VLOOKUP(B6765,cust_segment,7,FALSE)</f>
        <v>AUTOMOBILE</v>
      </c>
      <c r="H6765" t="s">
        <v>39</v>
      </c>
      <c r="I6765">
        <v>204604.1</v>
      </c>
      <c r="J6765" s="1">
        <v>35503</v>
      </c>
      <c r="K6765" t="s">
        <v>61</v>
      </c>
      <c r="L6765" t="s">
        <v>1171</v>
      </c>
      <c r="M6765">
        <v>0</v>
      </c>
      <c r="N6765" t="s">
        <v>7790</v>
      </c>
    </row>
    <row r="6766" spans="1:14" x14ac:dyDescent="0.2">
      <c r="A6766">
        <v>27045</v>
      </c>
      <c r="B6766">
        <v>889</v>
      </c>
      <c r="C6766" t="str">
        <f>VLOOKUP(B6766,customer_name,2,FALSE)</f>
        <v>Customer#000000889</v>
      </c>
      <c r="D6766">
        <f>VLOOKUP(C6766,cust_num_nat_key,3,FALSE)</f>
        <v>13</v>
      </c>
      <c r="E6766" t="str">
        <f>VLOOKUP(D6766,nation_table,2,FALSE)</f>
        <v>JORDAN</v>
      </c>
      <c r="F6766" t="str">
        <f>VLOOKUP(D6766,nation_table,4,FALSE)</f>
        <v>MIDDLE EAST</v>
      </c>
      <c r="G6766" t="str">
        <f>VLOOKUP(B6766,cust_segment,7,FALSE)</f>
        <v>FURNITURE</v>
      </c>
      <c r="H6766" t="s">
        <v>46</v>
      </c>
      <c r="I6766">
        <v>197421.96</v>
      </c>
      <c r="J6766" s="1">
        <v>33665</v>
      </c>
      <c r="K6766" t="s">
        <v>53</v>
      </c>
      <c r="L6766" t="s">
        <v>1206</v>
      </c>
      <c r="M6766">
        <v>0</v>
      </c>
      <c r="N6766" t="s">
        <v>7791</v>
      </c>
    </row>
    <row r="6767" spans="1:14" x14ac:dyDescent="0.2">
      <c r="A6767">
        <v>27046</v>
      </c>
      <c r="B6767">
        <v>397</v>
      </c>
      <c r="C6767" t="str">
        <f>VLOOKUP(B6767,customer_name,2,FALSE)</f>
        <v>Customer#000000397</v>
      </c>
      <c r="D6767">
        <f>VLOOKUP(C6767,cust_num_nat_key,3,FALSE)</f>
        <v>7</v>
      </c>
      <c r="E6767" t="str">
        <f>VLOOKUP(D6767,nation_table,2,FALSE)</f>
        <v>GERMANY</v>
      </c>
      <c r="F6767" t="str">
        <f>VLOOKUP(D6767,nation_table,4,FALSE)</f>
        <v>EUROPE</v>
      </c>
      <c r="G6767" t="str">
        <f>VLOOKUP(B6767,cust_segment,7,FALSE)</f>
        <v>FURNITURE</v>
      </c>
      <c r="H6767" t="s">
        <v>39</v>
      </c>
      <c r="I6767">
        <v>69442.720000000001</v>
      </c>
      <c r="J6767" s="1">
        <v>35728</v>
      </c>
      <c r="K6767" t="s">
        <v>40</v>
      </c>
      <c r="L6767" t="s">
        <v>1430</v>
      </c>
      <c r="M6767">
        <v>0</v>
      </c>
      <c r="N6767" t="s">
        <v>7792</v>
      </c>
    </row>
    <row r="6768" spans="1:14" x14ac:dyDescent="0.2">
      <c r="A6768">
        <v>27047</v>
      </c>
      <c r="B6768">
        <v>446</v>
      </c>
      <c r="C6768" t="str">
        <f>VLOOKUP(B6768,customer_name,2,FALSE)</f>
        <v>Customer#000000446</v>
      </c>
      <c r="D6768">
        <f>VLOOKUP(C6768,cust_num_nat_key,3,FALSE)</f>
        <v>24</v>
      </c>
      <c r="E6768" t="str">
        <f>VLOOKUP(D6768,nation_table,2,FALSE)</f>
        <v>UNITED STATES</v>
      </c>
      <c r="F6768" t="str">
        <f>VLOOKUP(D6768,nation_table,4,FALSE)</f>
        <v>AMERICA</v>
      </c>
      <c r="G6768" t="str">
        <f>VLOOKUP(B6768,cust_segment,7,FALSE)</f>
        <v>FURNITURE</v>
      </c>
      <c r="H6768" t="s">
        <v>46</v>
      </c>
      <c r="I6768">
        <v>175833.44</v>
      </c>
      <c r="J6768" s="1">
        <v>34296</v>
      </c>
      <c r="K6768" t="s">
        <v>56</v>
      </c>
      <c r="L6768" t="s">
        <v>2534</v>
      </c>
      <c r="M6768">
        <v>0</v>
      </c>
      <c r="N6768" t="s">
        <v>7793</v>
      </c>
    </row>
    <row r="6769" spans="1:14" x14ac:dyDescent="0.2">
      <c r="A6769">
        <v>27072</v>
      </c>
      <c r="B6769">
        <v>682</v>
      </c>
      <c r="C6769" t="str">
        <f>VLOOKUP(B6769,customer_name,2,FALSE)</f>
        <v>Customer#000000682</v>
      </c>
      <c r="D6769">
        <f>VLOOKUP(C6769,cust_num_nat_key,3,FALSE)</f>
        <v>15</v>
      </c>
      <c r="E6769" t="str">
        <f>VLOOKUP(D6769,nation_table,2,FALSE)</f>
        <v>MOROCCO</v>
      </c>
      <c r="F6769" t="str">
        <f>VLOOKUP(D6769,nation_table,4,FALSE)</f>
        <v>AFRICA</v>
      </c>
      <c r="G6769" t="str">
        <f>VLOOKUP(B6769,cust_segment,7,FALSE)</f>
        <v>AUTOMOBILE</v>
      </c>
      <c r="H6769" t="s">
        <v>46</v>
      </c>
      <c r="I6769">
        <v>33127.449999999997</v>
      </c>
      <c r="J6769" s="1">
        <v>34157</v>
      </c>
      <c r="K6769" t="s">
        <v>61</v>
      </c>
      <c r="L6769" t="s">
        <v>551</v>
      </c>
      <c r="M6769">
        <v>0</v>
      </c>
      <c r="N6769" t="s">
        <v>7794</v>
      </c>
    </row>
    <row r="6770" spans="1:14" x14ac:dyDescent="0.2">
      <c r="A6770">
        <v>27073</v>
      </c>
      <c r="B6770">
        <v>1039</v>
      </c>
      <c r="C6770" t="str">
        <f>VLOOKUP(B6770,customer_name,2,FALSE)</f>
        <v>Customer#000001039</v>
      </c>
      <c r="D6770">
        <f>VLOOKUP(C6770,cust_num_nat_key,3,FALSE)</f>
        <v>10</v>
      </c>
      <c r="E6770" t="str">
        <f>VLOOKUP(D6770,nation_table,2,FALSE)</f>
        <v>IRAN</v>
      </c>
      <c r="F6770" t="str">
        <f>VLOOKUP(D6770,nation_table,4,FALSE)</f>
        <v>MIDDLE EAST</v>
      </c>
      <c r="G6770" t="str">
        <f>VLOOKUP(B6770,cust_segment,7,FALSE)</f>
        <v>FURNITURE</v>
      </c>
      <c r="H6770" t="s">
        <v>39</v>
      </c>
      <c r="I6770">
        <v>40469.49</v>
      </c>
      <c r="J6770" s="1">
        <v>34790</v>
      </c>
      <c r="K6770" t="s">
        <v>40</v>
      </c>
      <c r="L6770" t="s">
        <v>592</v>
      </c>
      <c r="M6770">
        <v>0</v>
      </c>
      <c r="N6770" t="s">
        <v>7795</v>
      </c>
    </row>
    <row r="6771" spans="1:14" x14ac:dyDescent="0.2">
      <c r="A6771">
        <v>27074</v>
      </c>
      <c r="B6771">
        <v>823</v>
      </c>
      <c r="C6771" t="str">
        <f>VLOOKUP(B6771,customer_name,2,FALSE)</f>
        <v>Customer#000000823</v>
      </c>
      <c r="D6771">
        <f>VLOOKUP(C6771,cust_num_nat_key,3,FALSE)</f>
        <v>0</v>
      </c>
      <c r="E6771" t="str">
        <f>VLOOKUP(D6771,nation_table,2,FALSE)</f>
        <v>ALGERIA</v>
      </c>
      <c r="F6771" t="str">
        <f>VLOOKUP(D6771,nation_table,4,FALSE)</f>
        <v>AFRICA</v>
      </c>
      <c r="G6771" t="str">
        <f>VLOOKUP(B6771,cust_segment,7,FALSE)</f>
        <v>AUTOMOBILE</v>
      </c>
      <c r="H6771" t="s">
        <v>39</v>
      </c>
      <c r="I6771">
        <v>135632.29</v>
      </c>
      <c r="J6771" s="1">
        <v>35621</v>
      </c>
      <c r="K6771" t="s">
        <v>53</v>
      </c>
      <c r="L6771" t="s">
        <v>1011</v>
      </c>
      <c r="M6771">
        <v>0</v>
      </c>
      <c r="N6771" t="s">
        <v>7796</v>
      </c>
    </row>
    <row r="6772" spans="1:14" x14ac:dyDescent="0.2">
      <c r="A6772">
        <v>27075</v>
      </c>
      <c r="B6772">
        <v>1013</v>
      </c>
      <c r="C6772" t="str">
        <f>VLOOKUP(B6772,customer_name,2,FALSE)</f>
        <v>Customer#000001013</v>
      </c>
      <c r="D6772">
        <f>VLOOKUP(C6772,cust_num_nat_key,3,FALSE)</f>
        <v>15</v>
      </c>
      <c r="E6772" t="str">
        <f>VLOOKUP(D6772,nation_table,2,FALSE)</f>
        <v>MOROCCO</v>
      </c>
      <c r="F6772" t="str">
        <f>VLOOKUP(D6772,nation_table,4,FALSE)</f>
        <v>AFRICA</v>
      </c>
      <c r="G6772" t="str">
        <f>VLOOKUP(B6772,cust_segment,7,FALSE)</f>
        <v>BUILDING</v>
      </c>
      <c r="H6772" t="s">
        <v>39</v>
      </c>
      <c r="I6772">
        <v>120552.99</v>
      </c>
      <c r="J6772" s="1">
        <v>35950</v>
      </c>
      <c r="K6772" t="s">
        <v>61</v>
      </c>
      <c r="L6772" t="s">
        <v>1475</v>
      </c>
      <c r="M6772">
        <v>0</v>
      </c>
      <c r="N6772" t="s">
        <v>7797</v>
      </c>
    </row>
    <row r="6773" spans="1:14" x14ac:dyDescent="0.2">
      <c r="A6773">
        <v>27076</v>
      </c>
      <c r="B6773">
        <v>622</v>
      </c>
      <c r="C6773" t="str">
        <f>VLOOKUP(B6773,customer_name,2,FALSE)</f>
        <v>Customer#000000622</v>
      </c>
      <c r="D6773">
        <f>VLOOKUP(C6773,cust_num_nat_key,3,FALSE)</f>
        <v>13</v>
      </c>
      <c r="E6773" t="str">
        <f>VLOOKUP(D6773,nation_table,2,FALSE)</f>
        <v>JORDAN</v>
      </c>
      <c r="F6773" t="str">
        <f>VLOOKUP(D6773,nation_table,4,FALSE)</f>
        <v>MIDDLE EAST</v>
      </c>
      <c r="G6773" t="str">
        <f>VLOOKUP(B6773,cust_segment,7,FALSE)</f>
        <v>FURNITURE</v>
      </c>
      <c r="H6773" t="s">
        <v>46</v>
      </c>
      <c r="I6773">
        <v>140292.26999999999</v>
      </c>
      <c r="J6773" s="1">
        <v>33682</v>
      </c>
      <c r="K6773" t="s">
        <v>61</v>
      </c>
      <c r="L6773" t="s">
        <v>2623</v>
      </c>
      <c r="M6773">
        <v>0</v>
      </c>
      <c r="N6773" t="s">
        <v>7798</v>
      </c>
    </row>
    <row r="6774" spans="1:14" x14ac:dyDescent="0.2">
      <c r="A6774">
        <v>27077</v>
      </c>
      <c r="B6774">
        <v>1033</v>
      </c>
      <c r="C6774" t="str">
        <f>VLOOKUP(B6774,customer_name,2,FALSE)</f>
        <v>Customer#000001033</v>
      </c>
      <c r="D6774">
        <f>VLOOKUP(C6774,cust_num_nat_key,3,FALSE)</f>
        <v>8</v>
      </c>
      <c r="E6774" t="str">
        <f>VLOOKUP(D6774,nation_table,2,FALSE)</f>
        <v>INDIA</v>
      </c>
      <c r="F6774" t="str">
        <f>VLOOKUP(D6774,nation_table,4,FALSE)</f>
        <v>ASIA</v>
      </c>
      <c r="G6774" t="str">
        <f>VLOOKUP(B6774,cust_segment,7,FALSE)</f>
        <v>BUILDING</v>
      </c>
      <c r="H6774" t="s">
        <v>46</v>
      </c>
      <c r="I6774">
        <v>189249.12</v>
      </c>
      <c r="J6774" s="1">
        <v>34044</v>
      </c>
      <c r="K6774" t="s">
        <v>43</v>
      </c>
      <c r="L6774" t="s">
        <v>1520</v>
      </c>
      <c r="M6774">
        <v>0</v>
      </c>
      <c r="N6774" t="s">
        <v>7799</v>
      </c>
    </row>
    <row r="6775" spans="1:14" x14ac:dyDescent="0.2">
      <c r="A6775">
        <v>27078</v>
      </c>
      <c r="B6775">
        <v>1090</v>
      </c>
      <c r="C6775" t="str">
        <f>VLOOKUP(B6775,customer_name,2,FALSE)</f>
        <v>Customer#000001090</v>
      </c>
      <c r="D6775">
        <f>VLOOKUP(C6775,cust_num_nat_key,3,FALSE)</f>
        <v>15</v>
      </c>
      <c r="E6775" t="str">
        <f>VLOOKUP(D6775,nation_table,2,FALSE)</f>
        <v>MOROCCO</v>
      </c>
      <c r="F6775" t="str">
        <f>VLOOKUP(D6775,nation_table,4,FALSE)</f>
        <v>AFRICA</v>
      </c>
      <c r="G6775" t="str">
        <f>VLOOKUP(B6775,cust_segment,7,FALSE)</f>
        <v>AUTOMOBILE</v>
      </c>
      <c r="H6775" t="s">
        <v>46</v>
      </c>
      <c r="I6775">
        <v>48253.17</v>
      </c>
      <c r="J6775" s="1">
        <v>33829</v>
      </c>
      <c r="K6775" t="s">
        <v>53</v>
      </c>
      <c r="L6775" t="s">
        <v>1169</v>
      </c>
      <c r="M6775">
        <v>0</v>
      </c>
      <c r="N6775" t="s">
        <v>7800</v>
      </c>
    </row>
    <row r="6776" spans="1:14" x14ac:dyDescent="0.2">
      <c r="A6776">
        <v>27079</v>
      </c>
      <c r="B6776">
        <v>580</v>
      </c>
      <c r="C6776" t="str">
        <f>VLOOKUP(B6776,customer_name,2,FALSE)</f>
        <v>Customer#000000580</v>
      </c>
      <c r="D6776">
        <f>VLOOKUP(C6776,cust_num_nat_key,3,FALSE)</f>
        <v>11</v>
      </c>
      <c r="E6776" t="str">
        <f>VLOOKUP(D6776,nation_table,2,FALSE)</f>
        <v>IRAQ</v>
      </c>
      <c r="F6776" t="str">
        <f>VLOOKUP(D6776,nation_table,4,FALSE)</f>
        <v>MIDDLE EAST</v>
      </c>
      <c r="G6776" t="str">
        <f>VLOOKUP(B6776,cust_segment,7,FALSE)</f>
        <v>BUILDING</v>
      </c>
      <c r="H6776" t="s">
        <v>46</v>
      </c>
      <c r="I6776">
        <v>41215.410000000003</v>
      </c>
      <c r="J6776" s="1">
        <v>34407</v>
      </c>
      <c r="K6776" t="s">
        <v>56</v>
      </c>
      <c r="L6776" t="s">
        <v>4825</v>
      </c>
      <c r="M6776">
        <v>0</v>
      </c>
      <c r="N6776" t="s">
        <v>7801</v>
      </c>
    </row>
    <row r="6777" spans="1:14" x14ac:dyDescent="0.2">
      <c r="A6777">
        <v>27104</v>
      </c>
      <c r="B6777">
        <v>256</v>
      </c>
      <c r="C6777" t="str">
        <f>VLOOKUP(B6777,customer_name,2,FALSE)</f>
        <v>Customer#000000256</v>
      </c>
      <c r="D6777">
        <f>VLOOKUP(C6777,cust_num_nat_key,3,FALSE)</f>
        <v>10</v>
      </c>
      <c r="E6777" t="str">
        <f>VLOOKUP(D6777,nation_table,2,FALSE)</f>
        <v>IRAN</v>
      </c>
      <c r="F6777" t="str">
        <f>VLOOKUP(D6777,nation_table,4,FALSE)</f>
        <v>MIDDLE EAST</v>
      </c>
      <c r="G6777" t="str">
        <f>VLOOKUP(B6777,cust_segment,7,FALSE)</f>
        <v>HOUSEHOLD</v>
      </c>
      <c r="H6777" t="s">
        <v>46</v>
      </c>
      <c r="I6777">
        <v>157888.67000000001</v>
      </c>
      <c r="J6777" s="1">
        <v>34203</v>
      </c>
      <c r="K6777" t="s">
        <v>61</v>
      </c>
      <c r="L6777" t="s">
        <v>928</v>
      </c>
      <c r="M6777">
        <v>0</v>
      </c>
      <c r="N6777" t="s">
        <v>7802</v>
      </c>
    </row>
    <row r="6778" spans="1:14" x14ac:dyDescent="0.2">
      <c r="A6778">
        <v>27105</v>
      </c>
      <c r="B6778">
        <v>379</v>
      </c>
      <c r="C6778" t="str">
        <f>VLOOKUP(B6778,customer_name,2,FALSE)</f>
        <v>Customer#000000379</v>
      </c>
      <c r="D6778">
        <f>VLOOKUP(C6778,cust_num_nat_key,3,FALSE)</f>
        <v>7</v>
      </c>
      <c r="E6778" t="str">
        <f>VLOOKUP(D6778,nation_table,2,FALSE)</f>
        <v>GERMANY</v>
      </c>
      <c r="F6778" t="str">
        <f>VLOOKUP(D6778,nation_table,4,FALSE)</f>
        <v>EUROPE</v>
      </c>
      <c r="G6778" t="str">
        <f>VLOOKUP(B6778,cust_segment,7,FALSE)</f>
        <v>AUTOMOBILE</v>
      </c>
      <c r="H6778" t="s">
        <v>46</v>
      </c>
      <c r="I6778">
        <v>110309.78</v>
      </c>
      <c r="J6778" s="1">
        <v>34747</v>
      </c>
      <c r="K6778" t="s">
        <v>53</v>
      </c>
      <c r="L6778" t="s">
        <v>2186</v>
      </c>
      <c r="M6778">
        <v>0</v>
      </c>
      <c r="N6778" t="s">
        <v>7803</v>
      </c>
    </row>
    <row r="6779" spans="1:14" x14ac:dyDescent="0.2">
      <c r="A6779">
        <v>27106</v>
      </c>
      <c r="B6779">
        <v>554</v>
      </c>
      <c r="C6779" t="str">
        <f>VLOOKUP(B6779,customer_name,2,FALSE)</f>
        <v>Customer#000000554</v>
      </c>
      <c r="D6779">
        <f>VLOOKUP(C6779,cust_num_nat_key,3,FALSE)</f>
        <v>2</v>
      </c>
      <c r="E6779" t="str">
        <f>VLOOKUP(D6779,nation_table,2,FALSE)</f>
        <v>BRAZIL</v>
      </c>
      <c r="F6779" t="str">
        <f>VLOOKUP(D6779,nation_table,4,FALSE)</f>
        <v>AMERICA</v>
      </c>
      <c r="G6779" t="str">
        <f>VLOOKUP(B6779,cust_segment,7,FALSE)</f>
        <v>HOUSEHOLD</v>
      </c>
      <c r="H6779" t="s">
        <v>39</v>
      </c>
      <c r="I6779">
        <v>146680.18</v>
      </c>
      <c r="J6779" s="1">
        <v>35035</v>
      </c>
      <c r="K6779" t="s">
        <v>56</v>
      </c>
      <c r="L6779" t="s">
        <v>3504</v>
      </c>
      <c r="M6779">
        <v>0</v>
      </c>
      <c r="N6779" t="s">
        <v>7804</v>
      </c>
    </row>
    <row r="6780" spans="1:14" x14ac:dyDescent="0.2">
      <c r="A6780">
        <v>27107</v>
      </c>
      <c r="B6780">
        <v>436</v>
      </c>
      <c r="C6780" t="str">
        <f>VLOOKUP(B6780,customer_name,2,FALSE)</f>
        <v>Customer#000000436</v>
      </c>
      <c r="D6780">
        <f>VLOOKUP(C6780,cust_num_nat_key,3,FALSE)</f>
        <v>19</v>
      </c>
      <c r="E6780" t="str">
        <f>VLOOKUP(D6780,nation_table,2,FALSE)</f>
        <v>ROMANIA</v>
      </c>
      <c r="F6780" t="str">
        <f>VLOOKUP(D6780,nation_table,4,FALSE)</f>
        <v>EUROPE</v>
      </c>
      <c r="G6780" t="str">
        <f>VLOOKUP(B6780,cust_segment,7,FALSE)</f>
        <v>FURNITURE</v>
      </c>
      <c r="H6780" t="s">
        <v>46</v>
      </c>
      <c r="I6780">
        <v>141834.91</v>
      </c>
      <c r="J6780" s="1">
        <v>34150</v>
      </c>
      <c r="K6780" t="s">
        <v>61</v>
      </c>
      <c r="L6780" t="s">
        <v>886</v>
      </c>
      <c r="M6780">
        <v>0</v>
      </c>
      <c r="N6780" t="s">
        <v>7805</v>
      </c>
    </row>
    <row r="6781" spans="1:14" x14ac:dyDescent="0.2">
      <c r="A6781">
        <v>27108</v>
      </c>
      <c r="B6781">
        <v>551</v>
      </c>
      <c r="C6781" t="str">
        <f>VLOOKUP(B6781,customer_name,2,FALSE)</f>
        <v>Customer#000000551</v>
      </c>
      <c r="D6781">
        <f>VLOOKUP(C6781,cust_num_nat_key,3,FALSE)</f>
        <v>15</v>
      </c>
      <c r="E6781" t="str">
        <f>VLOOKUP(D6781,nation_table,2,FALSE)</f>
        <v>MOROCCO</v>
      </c>
      <c r="F6781" t="str">
        <f>VLOOKUP(D6781,nation_table,4,FALSE)</f>
        <v>AFRICA</v>
      </c>
      <c r="G6781" t="str">
        <f>VLOOKUP(B6781,cust_segment,7,FALSE)</f>
        <v>MACHINERY</v>
      </c>
      <c r="H6781" t="s">
        <v>39</v>
      </c>
      <c r="I6781">
        <v>197262.94</v>
      </c>
      <c r="J6781" s="1">
        <v>35172</v>
      </c>
      <c r="K6781" t="s">
        <v>61</v>
      </c>
      <c r="L6781" t="s">
        <v>2062</v>
      </c>
      <c r="M6781">
        <v>0</v>
      </c>
      <c r="N6781" t="s">
        <v>7806</v>
      </c>
    </row>
    <row r="6782" spans="1:14" x14ac:dyDescent="0.2">
      <c r="A6782">
        <v>27109</v>
      </c>
      <c r="B6782">
        <v>307</v>
      </c>
      <c r="C6782" t="str">
        <f>VLOOKUP(B6782,customer_name,2,FALSE)</f>
        <v>Customer#000000307</v>
      </c>
      <c r="D6782">
        <f>VLOOKUP(C6782,cust_num_nat_key,3,FALSE)</f>
        <v>13</v>
      </c>
      <c r="E6782" t="str">
        <f>VLOOKUP(D6782,nation_table,2,FALSE)</f>
        <v>JORDAN</v>
      </c>
      <c r="F6782" t="str">
        <f>VLOOKUP(D6782,nation_table,4,FALSE)</f>
        <v>MIDDLE EAST</v>
      </c>
      <c r="G6782" t="str">
        <f>VLOOKUP(B6782,cust_segment,7,FALSE)</f>
        <v>FURNITURE</v>
      </c>
      <c r="H6782" t="s">
        <v>46</v>
      </c>
      <c r="I6782">
        <v>82257.98</v>
      </c>
      <c r="J6782" s="1">
        <v>33643</v>
      </c>
      <c r="K6782" t="s">
        <v>43</v>
      </c>
      <c r="L6782" t="s">
        <v>5294</v>
      </c>
      <c r="M6782">
        <v>0</v>
      </c>
      <c r="N6782" t="s">
        <v>7807</v>
      </c>
    </row>
    <row r="6783" spans="1:14" x14ac:dyDescent="0.2">
      <c r="A6783">
        <v>27110</v>
      </c>
      <c r="B6783">
        <v>1069</v>
      </c>
      <c r="C6783" t="str">
        <f>VLOOKUP(B6783,customer_name,2,FALSE)</f>
        <v>Customer#000001069</v>
      </c>
      <c r="D6783">
        <f>VLOOKUP(C6783,cust_num_nat_key,3,FALSE)</f>
        <v>21</v>
      </c>
      <c r="E6783" t="str">
        <f>VLOOKUP(D6783,nation_table,2,FALSE)</f>
        <v>VIETNAM</v>
      </c>
      <c r="F6783" t="str">
        <f>VLOOKUP(D6783,nation_table,4,FALSE)</f>
        <v>ASIA</v>
      </c>
      <c r="G6783" t="str">
        <f>VLOOKUP(B6783,cust_segment,7,FALSE)</f>
        <v>BUILDING</v>
      </c>
      <c r="H6783" t="s">
        <v>39</v>
      </c>
      <c r="I6783">
        <v>124692.24</v>
      </c>
      <c r="J6783" s="1">
        <v>35167</v>
      </c>
      <c r="K6783" t="s">
        <v>40</v>
      </c>
      <c r="L6783" t="s">
        <v>1381</v>
      </c>
      <c r="M6783">
        <v>0</v>
      </c>
      <c r="N6783" t="s">
        <v>7808</v>
      </c>
    </row>
    <row r="6784" spans="1:14" x14ac:dyDescent="0.2">
      <c r="A6784">
        <v>27111</v>
      </c>
      <c r="B6784">
        <v>1114</v>
      </c>
      <c r="C6784" t="str">
        <f>VLOOKUP(B6784,customer_name,2,FALSE)</f>
        <v>Customer#000001114</v>
      </c>
      <c r="D6784">
        <f>VLOOKUP(C6784,cust_num_nat_key,3,FALSE)</f>
        <v>14</v>
      </c>
      <c r="E6784" t="str">
        <f>VLOOKUP(D6784,nation_table,2,FALSE)</f>
        <v>KENYA</v>
      </c>
      <c r="F6784" t="str">
        <f>VLOOKUP(D6784,nation_table,4,FALSE)</f>
        <v>AFRICA</v>
      </c>
      <c r="G6784" t="str">
        <f>VLOOKUP(B6784,cust_segment,7,FALSE)</f>
        <v>BUILDING</v>
      </c>
      <c r="H6784" t="s">
        <v>46</v>
      </c>
      <c r="I6784">
        <v>162279.12</v>
      </c>
      <c r="J6784" s="1">
        <v>34405</v>
      </c>
      <c r="K6784" t="s">
        <v>56</v>
      </c>
      <c r="L6784" t="s">
        <v>745</v>
      </c>
      <c r="M6784">
        <v>0</v>
      </c>
      <c r="N6784" t="s">
        <v>7809</v>
      </c>
    </row>
    <row r="6785" spans="1:14" x14ac:dyDescent="0.2">
      <c r="A6785">
        <v>27136</v>
      </c>
      <c r="B6785">
        <v>865</v>
      </c>
      <c r="C6785" t="str">
        <f>VLOOKUP(B6785,customer_name,2,FALSE)</f>
        <v>Customer#000000865</v>
      </c>
      <c r="D6785">
        <f>VLOOKUP(C6785,cust_num_nat_key,3,FALSE)</f>
        <v>9</v>
      </c>
      <c r="E6785" t="str">
        <f>VLOOKUP(D6785,nation_table,2,FALSE)</f>
        <v>INDONESIA</v>
      </c>
      <c r="F6785" t="str">
        <f>VLOOKUP(D6785,nation_table,4,FALSE)</f>
        <v>ASIA</v>
      </c>
      <c r="G6785" t="str">
        <f>VLOOKUP(B6785,cust_segment,7,FALSE)</f>
        <v>BUILDING</v>
      </c>
      <c r="H6785" t="s">
        <v>39</v>
      </c>
      <c r="I6785">
        <v>226895.25</v>
      </c>
      <c r="J6785" s="1">
        <v>35911</v>
      </c>
      <c r="K6785" t="s">
        <v>61</v>
      </c>
      <c r="L6785" t="s">
        <v>174</v>
      </c>
      <c r="M6785">
        <v>0</v>
      </c>
      <c r="N6785" t="s">
        <v>7810</v>
      </c>
    </row>
    <row r="6786" spans="1:14" x14ac:dyDescent="0.2">
      <c r="A6786">
        <v>27137</v>
      </c>
      <c r="B6786">
        <v>542</v>
      </c>
      <c r="C6786" t="str">
        <f>VLOOKUP(B6786,customer_name,2,FALSE)</f>
        <v>Customer#000000542</v>
      </c>
      <c r="D6786">
        <f>VLOOKUP(C6786,cust_num_nat_key,3,FALSE)</f>
        <v>16</v>
      </c>
      <c r="E6786" t="str">
        <f>VLOOKUP(D6786,nation_table,2,FALSE)</f>
        <v>MOZAMBIQUE</v>
      </c>
      <c r="F6786" t="str">
        <f>VLOOKUP(D6786,nation_table,4,FALSE)</f>
        <v>AFRICA</v>
      </c>
      <c r="G6786" t="str">
        <f>VLOOKUP(B6786,cust_segment,7,FALSE)</f>
        <v>BUILDING</v>
      </c>
      <c r="H6786" t="s">
        <v>46</v>
      </c>
      <c r="I6786">
        <v>258661.28</v>
      </c>
      <c r="J6786" s="1">
        <v>33604</v>
      </c>
      <c r="K6786" t="s">
        <v>56</v>
      </c>
      <c r="L6786" t="s">
        <v>398</v>
      </c>
      <c r="M6786">
        <v>0</v>
      </c>
      <c r="N6786" t="s">
        <v>7811</v>
      </c>
    </row>
    <row r="6787" spans="1:14" x14ac:dyDescent="0.2">
      <c r="A6787">
        <v>27138</v>
      </c>
      <c r="B6787">
        <v>1049</v>
      </c>
      <c r="C6787" t="str">
        <f>VLOOKUP(B6787,customer_name,2,FALSE)</f>
        <v>Customer#000001049</v>
      </c>
      <c r="D6787">
        <f>VLOOKUP(C6787,cust_num_nat_key,3,FALSE)</f>
        <v>9</v>
      </c>
      <c r="E6787" t="str">
        <f>VLOOKUP(D6787,nation_table,2,FALSE)</f>
        <v>INDONESIA</v>
      </c>
      <c r="F6787" t="str">
        <f>VLOOKUP(D6787,nation_table,4,FALSE)</f>
        <v>ASIA</v>
      </c>
      <c r="G6787" t="str">
        <f>VLOOKUP(B6787,cust_segment,7,FALSE)</f>
        <v>MACHINERY</v>
      </c>
      <c r="H6787" t="s">
        <v>46</v>
      </c>
      <c r="I6787">
        <v>183385.71</v>
      </c>
      <c r="J6787" s="1">
        <v>33755</v>
      </c>
      <c r="K6787" t="s">
        <v>56</v>
      </c>
      <c r="L6787" t="s">
        <v>406</v>
      </c>
      <c r="M6787">
        <v>0</v>
      </c>
      <c r="N6787" t="s">
        <v>7812</v>
      </c>
    </row>
    <row r="6788" spans="1:14" x14ac:dyDescent="0.2">
      <c r="A6788">
        <v>27139</v>
      </c>
      <c r="B6788">
        <v>902</v>
      </c>
      <c r="C6788" t="str">
        <f>VLOOKUP(B6788,customer_name,2,FALSE)</f>
        <v>Customer#000000902</v>
      </c>
      <c r="D6788">
        <f>VLOOKUP(C6788,cust_num_nat_key,3,FALSE)</f>
        <v>4</v>
      </c>
      <c r="E6788" t="str">
        <f>VLOOKUP(D6788,nation_table,2,FALSE)</f>
        <v>EGYPT</v>
      </c>
      <c r="F6788" t="str">
        <f>VLOOKUP(D6788,nation_table,4,FALSE)</f>
        <v>MIDDLE EAST</v>
      </c>
      <c r="G6788" t="str">
        <f>VLOOKUP(B6788,cust_segment,7,FALSE)</f>
        <v>AUTOMOBILE</v>
      </c>
      <c r="H6788" t="s">
        <v>46</v>
      </c>
      <c r="I6788">
        <v>98470.57</v>
      </c>
      <c r="J6788" s="1">
        <v>34640</v>
      </c>
      <c r="K6788" t="s">
        <v>40</v>
      </c>
      <c r="L6788" t="s">
        <v>398</v>
      </c>
      <c r="M6788">
        <v>0</v>
      </c>
      <c r="N6788" t="s">
        <v>7813</v>
      </c>
    </row>
    <row r="6789" spans="1:14" x14ac:dyDescent="0.2">
      <c r="A6789">
        <v>27140</v>
      </c>
      <c r="B6789">
        <v>743</v>
      </c>
      <c r="C6789" t="str">
        <f>VLOOKUP(B6789,customer_name,2,FALSE)</f>
        <v>Customer#000000743</v>
      </c>
      <c r="D6789">
        <f>VLOOKUP(C6789,cust_num_nat_key,3,FALSE)</f>
        <v>20</v>
      </c>
      <c r="E6789" t="str">
        <f>VLOOKUP(D6789,nation_table,2,FALSE)</f>
        <v>SAUDI ARABIA</v>
      </c>
      <c r="F6789" t="str">
        <f>VLOOKUP(D6789,nation_table,4,FALSE)</f>
        <v>MIDDLE EAST</v>
      </c>
      <c r="G6789" t="str">
        <f>VLOOKUP(B6789,cust_segment,7,FALSE)</f>
        <v>HOUSEHOLD</v>
      </c>
      <c r="H6789" t="s">
        <v>39</v>
      </c>
      <c r="I6789">
        <v>122092.05</v>
      </c>
      <c r="J6789" s="1">
        <v>35576</v>
      </c>
      <c r="K6789" t="s">
        <v>56</v>
      </c>
      <c r="L6789" t="s">
        <v>1670</v>
      </c>
      <c r="M6789">
        <v>0</v>
      </c>
      <c r="N6789" t="s">
        <v>7814</v>
      </c>
    </row>
    <row r="6790" spans="1:14" x14ac:dyDescent="0.2">
      <c r="A6790">
        <v>27141</v>
      </c>
      <c r="B6790">
        <v>1225</v>
      </c>
      <c r="C6790" t="str">
        <f>VLOOKUP(B6790,customer_name,2,FALSE)</f>
        <v>Customer#000001225</v>
      </c>
      <c r="D6790">
        <f>VLOOKUP(C6790,cust_num_nat_key,3,FALSE)</f>
        <v>11</v>
      </c>
      <c r="E6790" t="str">
        <f>VLOOKUP(D6790,nation_table,2,FALSE)</f>
        <v>IRAQ</v>
      </c>
      <c r="F6790" t="str">
        <f>VLOOKUP(D6790,nation_table,4,FALSE)</f>
        <v>MIDDLE EAST</v>
      </c>
      <c r="G6790" t="str">
        <f>VLOOKUP(B6790,cust_segment,7,FALSE)</f>
        <v>MACHINERY</v>
      </c>
      <c r="H6790" t="s">
        <v>46</v>
      </c>
      <c r="I6790">
        <v>123975.97</v>
      </c>
      <c r="J6790" s="1">
        <v>34005</v>
      </c>
      <c r="K6790" t="s">
        <v>53</v>
      </c>
      <c r="L6790" t="s">
        <v>1666</v>
      </c>
      <c r="M6790">
        <v>0</v>
      </c>
      <c r="N6790" t="s">
        <v>7815</v>
      </c>
    </row>
    <row r="6791" spans="1:14" x14ac:dyDescent="0.2">
      <c r="A6791">
        <v>27142</v>
      </c>
      <c r="B6791">
        <v>280</v>
      </c>
      <c r="C6791" t="str">
        <f>VLOOKUP(B6791,customer_name,2,FALSE)</f>
        <v>Customer#000000280</v>
      </c>
      <c r="D6791">
        <f>VLOOKUP(C6791,cust_num_nat_key,3,FALSE)</f>
        <v>11</v>
      </c>
      <c r="E6791" t="str">
        <f>VLOOKUP(D6791,nation_table,2,FALSE)</f>
        <v>IRAQ</v>
      </c>
      <c r="F6791" t="str">
        <f>VLOOKUP(D6791,nation_table,4,FALSE)</f>
        <v>MIDDLE EAST</v>
      </c>
      <c r="G6791" t="str">
        <f>VLOOKUP(B6791,cust_segment,7,FALSE)</f>
        <v>BUILDING</v>
      </c>
      <c r="H6791" t="s">
        <v>46</v>
      </c>
      <c r="I6791">
        <v>137441.37</v>
      </c>
      <c r="J6791" s="1">
        <v>33743</v>
      </c>
      <c r="K6791" t="s">
        <v>43</v>
      </c>
      <c r="L6791" t="s">
        <v>2249</v>
      </c>
      <c r="M6791">
        <v>0</v>
      </c>
      <c r="N6791" t="s">
        <v>7816</v>
      </c>
    </row>
    <row r="6792" spans="1:14" x14ac:dyDescent="0.2">
      <c r="A6792">
        <v>27143</v>
      </c>
      <c r="B6792">
        <v>973</v>
      </c>
      <c r="C6792" t="str">
        <f>VLOOKUP(B6792,customer_name,2,FALSE)</f>
        <v>Customer#000000973</v>
      </c>
      <c r="D6792">
        <f>VLOOKUP(C6792,cust_num_nat_key,3,FALSE)</f>
        <v>0</v>
      </c>
      <c r="E6792" t="str">
        <f>VLOOKUP(D6792,nation_table,2,FALSE)</f>
        <v>ALGERIA</v>
      </c>
      <c r="F6792" t="str">
        <f>VLOOKUP(D6792,nation_table,4,FALSE)</f>
        <v>AFRICA</v>
      </c>
      <c r="G6792" t="str">
        <f>VLOOKUP(B6792,cust_segment,7,FALSE)</f>
        <v>FURNITURE</v>
      </c>
      <c r="H6792" t="s">
        <v>39</v>
      </c>
      <c r="I6792">
        <v>173750.19</v>
      </c>
      <c r="J6792" s="1">
        <v>35684</v>
      </c>
      <c r="K6792" t="s">
        <v>43</v>
      </c>
      <c r="L6792" t="s">
        <v>514</v>
      </c>
      <c r="M6792">
        <v>0</v>
      </c>
      <c r="N6792" t="s">
        <v>7817</v>
      </c>
    </row>
    <row r="6793" spans="1:14" x14ac:dyDescent="0.2">
      <c r="A6793">
        <v>27168</v>
      </c>
      <c r="B6793">
        <v>1139</v>
      </c>
      <c r="C6793" t="str">
        <f>VLOOKUP(B6793,customer_name,2,FALSE)</f>
        <v>Customer#000001139</v>
      </c>
      <c r="D6793">
        <f>VLOOKUP(C6793,cust_num_nat_key,3,FALSE)</f>
        <v>22</v>
      </c>
      <c r="E6793" t="str">
        <f>VLOOKUP(D6793,nation_table,2,FALSE)</f>
        <v>RUSSIA</v>
      </c>
      <c r="F6793" t="str">
        <f>VLOOKUP(D6793,nation_table,4,FALSE)</f>
        <v>EUROPE</v>
      </c>
      <c r="G6793" t="str">
        <f>VLOOKUP(B6793,cust_segment,7,FALSE)</f>
        <v>BUILDING</v>
      </c>
      <c r="H6793" t="s">
        <v>46</v>
      </c>
      <c r="I6793">
        <v>139398.74</v>
      </c>
      <c r="J6793" s="1">
        <v>34636</v>
      </c>
      <c r="K6793" t="s">
        <v>61</v>
      </c>
      <c r="L6793" t="s">
        <v>1591</v>
      </c>
      <c r="M6793">
        <v>0</v>
      </c>
      <c r="N6793" t="s">
        <v>7818</v>
      </c>
    </row>
    <row r="6794" spans="1:14" x14ac:dyDescent="0.2">
      <c r="A6794">
        <v>27169</v>
      </c>
      <c r="B6794">
        <v>476</v>
      </c>
      <c r="C6794" t="str">
        <f>VLOOKUP(B6794,customer_name,2,FALSE)</f>
        <v>Customer#000000476</v>
      </c>
      <c r="D6794">
        <f>VLOOKUP(C6794,cust_num_nat_key,3,FALSE)</f>
        <v>2</v>
      </c>
      <c r="E6794" t="str">
        <f>VLOOKUP(D6794,nation_table,2,FALSE)</f>
        <v>BRAZIL</v>
      </c>
      <c r="F6794" t="str">
        <f>VLOOKUP(D6794,nation_table,4,FALSE)</f>
        <v>AMERICA</v>
      </c>
      <c r="G6794" t="str">
        <f>VLOOKUP(B6794,cust_segment,7,FALSE)</f>
        <v>BUILDING</v>
      </c>
      <c r="H6794" t="s">
        <v>39</v>
      </c>
      <c r="I6794">
        <v>109891.5</v>
      </c>
      <c r="J6794" s="1">
        <v>34954</v>
      </c>
      <c r="K6794" t="s">
        <v>53</v>
      </c>
      <c r="L6794" t="s">
        <v>634</v>
      </c>
      <c r="M6794">
        <v>0</v>
      </c>
      <c r="N6794" t="s">
        <v>7819</v>
      </c>
    </row>
    <row r="6795" spans="1:14" x14ac:dyDescent="0.2">
      <c r="A6795">
        <v>27170</v>
      </c>
      <c r="B6795">
        <v>428</v>
      </c>
      <c r="C6795" t="str">
        <f>VLOOKUP(B6795,customer_name,2,FALSE)</f>
        <v>Customer#000000428</v>
      </c>
      <c r="D6795">
        <f>VLOOKUP(C6795,cust_num_nat_key,3,FALSE)</f>
        <v>21</v>
      </c>
      <c r="E6795" t="str">
        <f>VLOOKUP(D6795,nation_table,2,FALSE)</f>
        <v>VIETNAM</v>
      </c>
      <c r="F6795" t="str">
        <f>VLOOKUP(D6795,nation_table,4,FALSE)</f>
        <v>ASIA</v>
      </c>
      <c r="G6795" t="str">
        <f>VLOOKUP(B6795,cust_segment,7,FALSE)</f>
        <v>BUILDING</v>
      </c>
      <c r="H6795" t="s">
        <v>39</v>
      </c>
      <c r="I6795">
        <v>166346.9</v>
      </c>
      <c r="J6795" s="1">
        <v>35964</v>
      </c>
      <c r="K6795" t="s">
        <v>43</v>
      </c>
      <c r="L6795" t="s">
        <v>1062</v>
      </c>
      <c r="M6795">
        <v>0</v>
      </c>
      <c r="N6795" t="s">
        <v>7820</v>
      </c>
    </row>
    <row r="6796" spans="1:14" x14ac:dyDescent="0.2">
      <c r="A6796">
        <v>27171</v>
      </c>
      <c r="B6796">
        <v>673</v>
      </c>
      <c r="C6796" t="str">
        <f>VLOOKUP(B6796,customer_name,2,FALSE)</f>
        <v>Customer#000000673</v>
      </c>
      <c r="D6796">
        <f>VLOOKUP(C6796,cust_num_nat_key,3,FALSE)</f>
        <v>4</v>
      </c>
      <c r="E6796" t="str">
        <f>VLOOKUP(D6796,nation_table,2,FALSE)</f>
        <v>EGYPT</v>
      </c>
      <c r="F6796" t="str">
        <f>VLOOKUP(D6796,nation_table,4,FALSE)</f>
        <v>MIDDLE EAST</v>
      </c>
      <c r="G6796" t="str">
        <f>VLOOKUP(B6796,cust_segment,7,FALSE)</f>
        <v>MACHINERY</v>
      </c>
      <c r="H6796" t="s">
        <v>46</v>
      </c>
      <c r="I6796">
        <v>191627.38</v>
      </c>
      <c r="J6796" s="1">
        <v>33659</v>
      </c>
      <c r="K6796" t="s">
        <v>56</v>
      </c>
      <c r="L6796" t="s">
        <v>425</v>
      </c>
      <c r="M6796">
        <v>0</v>
      </c>
      <c r="N6796" t="s">
        <v>7821</v>
      </c>
    </row>
    <row r="6797" spans="1:14" x14ac:dyDescent="0.2">
      <c r="A6797">
        <v>27172</v>
      </c>
      <c r="B6797">
        <v>880</v>
      </c>
      <c r="C6797" t="str">
        <f>VLOOKUP(B6797,customer_name,2,FALSE)</f>
        <v>Customer#000000880</v>
      </c>
      <c r="D6797">
        <f>VLOOKUP(C6797,cust_num_nat_key,3,FALSE)</f>
        <v>8</v>
      </c>
      <c r="E6797" t="str">
        <f>VLOOKUP(D6797,nation_table,2,FALSE)</f>
        <v>INDIA</v>
      </c>
      <c r="F6797" t="str">
        <f>VLOOKUP(D6797,nation_table,4,FALSE)</f>
        <v>ASIA</v>
      </c>
      <c r="G6797" t="str">
        <f>VLOOKUP(B6797,cust_segment,7,FALSE)</f>
        <v>FURNITURE</v>
      </c>
      <c r="H6797" t="s">
        <v>39</v>
      </c>
      <c r="I6797">
        <v>47165.43</v>
      </c>
      <c r="J6797" s="1">
        <v>35101</v>
      </c>
      <c r="K6797" t="s">
        <v>40</v>
      </c>
      <c r="L6797" t="s">
        <v>1591</v>
      </c>
      <c r="M6797">
        <v>0</v>
      </c>
      <c r="N6797" t="s">
        <v>7822</v>
      </c>
    </row>
    <row r="6798" spans="1:14" x14ac:dyDescent="0.2">
      <c r="A6798">
        <v>27173</v>
      </c>
      <c r="B6798">
        <v>1495</v>
      </c>
      <c r="C6798" t="str">
        <f>VLOOKUP(B6798,customer_name,2,FALSE)</f>
        <v>Customer#000001495</v>
      </c>
      <c r="D6798">
        <f>VLOOKUP(C6798,cust_num_nat_key,3,FALSE)</f>
        <v>10</v>
      </c>
      <c r="E6798" t="str">
        <f>VLOOKUP(D6798,nation_table,2,FALSE)</f>
        <v>IRAN</v>
      </c>
      <c r="F6798" t="str">
        <f>VLOOKUP(D6798,nation_table,4,FALSE)</f>
        <v>MIDDLE EAST</v>
      </c>
      <c r="G6798" t="str">
        <f>VLOOKUP(B6798,cust_segment,7,FALSE)</f>
        <v>FURNITURE</v>
      </c>
      <c r="H6798" t="s">
        <v>46</v>
      </c>
      <c r="I6798">
        <v>6756.95</v>
      </c>
      <c r="J6798" s="1">
        <v>34653</v>
      </c>
      <c r="K6798" t="s">
        <v>40</v>
      </c>
      <c r="L6798" t="s">
        <v>3322</v>
      </c>
      <c r="M6798">
        <v>0</v>
      </c>
      <c r="N6798" t="s">
        <v>7823</v>
      </c>
    </row>
    <row r="6799" spans="1:14" x14ac:dyDescent="0.2">
      <c r="A6799">
        <v>27174</v>
      </c>
      <c r="B6799">
        <v>1408</v>
      </c>
      <c r="C6799" t="str">
        <f>VLOOKUP(B6799,customer_name,2,FALSE)</f>
        <v>Customer#000001408</v>
      </c>
      <c r="D6799">
        <f>VLOOKUP(C6799,cust_num_nat_key,3,FALSE)</f>
        <v>11</v>
      </c>
      <c r="E6799" t="str">
        <f>VLOOKUP(D6799,nation_table,2,FALSE)</f>
        <v>IRAQ</v>
      </c>
      <c r="F6799" t="str">
        <f>VLOOKUP(D6799,nation_table,4,FALSE)</f>
        <v>MIDDLE EAST</v>
      </c>
      <c r="G6799" t="str">
        <f>VLOOKUP(B6799,cust_segment,7,FALSE)</f>
        <v>HOUSEHOLD</v>
      </c>
      <c r="H6799" t="s">
        <v>39</v>
      </c>
      <c r="I6799">
        <v>135547.51999999999</v>
      </c>
      <c r="J6799" s="1">
        <v>34981</v>
      </c>
      <c r="K6799" t="s">
        <v>43</v>
      </c>
      <c r="L6799" t="s">
        <v>154</v>
      </c>
      <c r="M6799">
        <v>0</v>
      </c>
      <c r="N6799" t="s">
        <v>7824</v>
      </c>
    </row>
    <row r="6800" spans="1:14" x14ac:dyDescent="0.2">
      <c r="A6800">
        <v>27175</v>
      </c>
      <c r="B6800">
        <v>148</v>
      </c>
      <c r="C6800" t="str">
        <f>VLOOKUP(B6800,customer_name,2,FALSE)</f>
        <v>Customer#000000148</v>
      </c>
      <c r="D6800">
        <f>VLOOKUP(C6800,cust_num_nat_key,3,FALSE)</f>
        <v>11</v>
      </c>
      <c r="E6800" t="str">
        <f>VLOOKUP(D6800,nation_table,2,FALSE)</f>
        <v>IRAQ</v>
      </c>
      <c r="F6800" t="str">
        <f>VLOOKUP(D6800,nation_table,4,FALSE)</f>
        <v>MIDDLE EAST</v>
      </c>
      <c r="G6800" t="str">
        <f>VLOOKUP(B6800,cust_segment,7,FALSE)</f>
        <v>HOUSEHOLD</v>
      </c>
      <c r="H6800" t="s">
        <v>46</v>
      </c>
      <c r="I6800">
        <v>73780.23</v>
      </c>
      <c r="J6800" s="1">
        <v>34213</v>
      </c>
      <c r="K6800" t="s">
        <v>61</v>
      </c>
      <c r="L6800" t="s">
        <v>4825</v>
      </c>
      <c r="M6800">
        <v>0</v>
      </c>
      <c r="N6800" t="s">
        <v>7825</v>
      </c>
    </row>
    <row r="6801" spans="1:14" x14ac:dyDescent="0.2">
      <c r="A6801">
        <v>27200</v>
      </c>
      <c r="B6801">
        <v>10</v>
      </c>
      <c r="C6801" t="str">
        <f>VLOOKUP(B6801,customer_name,2,FALSE)</f>
        <v>Customer#000000010</v>
      </c>
      <c r="D6801">
        <f>VLOOKUP(C6801,cust_num_nat_key,3,FALSE)</f>
        <v>5</v>
      </c>
      <c r="E6801" t="str">
        <f>VLOOKUP(D6801,nation_table,2,FALSE)</f>
        <v>ETHIOPIA</v>
      </c>
      <c r="F6801" t="str">
        <f>VLOOKUP(D6801,nation_table,4,FALSE)</f>
        <v>AFRICA</v>
      </c>
      <c r="G6801" t="str">
        <f>VLOOKUP(B6801,cust_segment,7,FALSE)</f>
        <v>HOUSEHOLD</v>
      </c>
      <c r="H6801" t="s">
        <v>39</v>
      </c>
      <c r="I6801">
        <v>173191.03</v>
      </c>
      <c r="J6801" s="1">
        <v>34933</v>
      </c>
      <c r="K6801" t="s">
        <v>61</v>
      </c>
      <c r="L6801" t="s">
        <v>1000</v>
      </c>
      <c r="M6801">
        <v>0</v>
      </c>
      <c r="N6801" t="s">
        <v>7826</v>
      </c>
    </row>
    <row r="6802" spans="1:14" x14ac:dyDescent="0.2">
      <c r="A6802">
        <v>27201</v>
      </c>
      <c r="B6802">
        <v>1084</v>
      </c>
      <c r="C6802" t="str">
        <f>VLOOKUP(B6802,customer_name,2,FALSE)</f>
        <v>Customer#000001084</v>
      </c>
      <c r="D6802">
        <f>VLOOKUP(C6802,cust_num_nat_key,3,FALSE)</f>
        <v>2</v>
      </c>
      <c r="E6802" t="str">
        <f>VLOOKUP(D6802,nation_table,2,FALSE)</f>
        <v>BRAZIL</v>
      </c>
      <c r="F6802" t="str">
        <f>VLOOKUP(D6802,nation_table,4,FALSE)</f>
        <v>AMERICA</v>
      </c>
      <c r="G6802" t="str">
        <f>VLOOKUP(B6802,cust_segment,7,FALSE)</f>
        <v>FURNITURE</v>
      </c>
      <c r="H6802" t="s">
        <v>46</v>
      </c>
      <c r="I6802">
        <v>193031.8</v>
      </c>
      <c r="J6802" s="1">
        <v>33811</v>
      </c>
      <c r="K6802" t="s">
        <v>56</v>
      </c>
      <c r="L6802" t="s">
        <v>2007</v>
      </c>
      <c r="M6802">
        <v>0</v>
      </c>
      <c r="N6802" t="s">
        <v>7827</v>
      </c>
    </row>
    <row r="6803" spans="1:14" x14ac:dyDescent="0.2">
      <c r="A6803">
        <v>27202</v>
      </c>
      <c r="B6803">
        <v>1252</v>
      </c>
      <c r="C6803" t="str">
        <f>VLOOKUP(B6803,customer_name,2,FALSE)</f>
        <v>Customer#000001252</v>
      </c>
      <c r="D6803">
        <f>VLOOKUP(C6803,cust_num_nat_key,3,FALSE)</f>
        <v>12</v>
      </c>
      <c r="E6803" t="str">
        <f>VLOOKUP(D6803,nation_table,2,FALSE)</f>
        <v>JAPAN</v>
      </c>
      <c r="F6803" t="str">
        <f>VLOOKUP(D6803,nation_table,4,FALSE)</f>
        <v>ASIA</v>
      </c>
      <c r="G6803" t="str">
        <f>VLOOKUP(B6803,cust_segment,7,FALSE)</f>
        <v>MACHINERY</v>
      </c>
      <c r="H6803" t="s">
        <v>39</v>
      </c>
      <c r="I6803">
        <v>31786.82</v>
      </c>
      <c r="J6803" s="1">
        <v>35198</v>
      </c>
      <c r="K6803" t="s">
        <v>53</v>
      </c>
      <c r="L6803" t="s">
        <v>357</v>
      </c>
      <c r="M6803">
        <v>0</v>
      </c>
      <c r="N6803" t="s">
        <v>7828</v>
      </c>
    </row>
    <row r="6804" spans="1:14" x14ac:dyDescent="0.2">
      <c r="A6804">
        <v>27203</v>
      </c>
      <c r="B6804">
        <v>1322</v>
      </c>
      <c r="C6804" t="str">
        <f>VLOOKUP(B6804,customer_name,2,FALSE)</f>
        <v>Customer#000001322</v>
      </c>
      <c r="D6804">
        <f>VLOOKUP(C6804,cust_num_nat_key,3,FALSE)</f>
        <v>13</v>
      </c>
      <c r="E6804" t="str">
        <f>VLOOKUP(D6804,nation_table,2,FALSE)</f>
        <v>JORDAN</v>
      </c>
      <c r="F6804" t="str">
        <f>VLOOKUP(D6804,nation_table,4,FALSE)</f>
        <v>MIDDLE EAST</v>
      </c>
      <c r="G6804" t="str">
        <f>VLOOKUP(B6804,cust_segment,7,FALSE)</f>
        <v>FURNITURE</v>
      </c>
      <c r="H6804" t="s">
        <v>39</v>
      </c>
      <c r="I6804">
        <v>318536.77</v>
      </c>
      <c r="J6804" s="1">
        <v>35084</v>
      </c>
      <c r="K6804" t="s">
        <v>61</v>
      </c>
      <c r="L6804" t="s">
        <v>2722</v>
      </c>
      <c r="M6804">
        <v>0</v>
      </c>
      <c r="N6804" t="s">
        <v>7829</v>
      </c>
    </row>
    <row r="6805" spans="1:14" x14ac:dyDescent="0.2">
      <c r="A6805">
        <v>27204</v>
      </c>
      <c r="B6805">
        <v>142</v>
      </c>
      <c r="C6805" t="str">
        <f>VLOOKUP(B6805,customer_name,2,FALSE)</f>
        <v>Customer#000000142</v>
      </c>
      <c r="D6805">
        <f>VLOOKUP(C6805,cust_num_nat_key,3,FALSE)</f>
        <v>9</v>
      </c>
      <c r="E6805" t="str">
        <f>VLOOKUP(D6805,nation_table,2,FALSE)</f>
        <v>INDONESIA</v>
      </c>
      <c r="F6805" t="str">
        <f>VLOOKUP(D6805,nation_table,4,FALSE)</f>
        <v>ASIA</v>
      </c>
      <c r="G6805" t="str">
        <f>VLOOKUP(B6805,cust_segment,7,FALSE)</f>
        <v>AUTOMOBILE</v>
      </c>
      <c r="H6805" t="s">
        <v>39</v>
      </c>
      <c r="I6805">
        <v>121621.08</v>
      </c>
      <c r="J6805" s="1">
        <v>35214</v>
      </c>
      <c r="K6805" t="s">
        <v>56</v>
      </c>
      <c r="L6805" t="s">
        <v>765</v>
      </c>
      <c r="M6805">
        <v>0</v>
      </c>
      <c r="N6805" t="s">
        <v>7830</v>
      </c>
    </row>
    <row r="6806" spans="1:14" x14ac:dyDescent="0.2">
      <c r="A6806">
        <v>27205</v>
      </c>
      <c r="B6806">
        <v>107</v>
      </c>
      <c r="C6806" t="str">
        <f>VLOOKUP(B6806,customer_name,2,FALSE)</f>
        <v>Customer#000000107</v>
      </c>
      <c r="D6806">
        <f>VLOOKUP(C6806,cust_num_nat_key,3,FALSE)</f>
        <v>15</v>
      </c>
      <c r="E6806" t="str">
        <f>VLOOKUP(D6806,nation_table,2,FALSE)</f>
        <v>MOROCCO</v>
      </c>
      <c r="F6806" t="str">
        <f>VLOOKUP(D6806,nation_table,4,FALSE)</f>
        <v>AFRICA</v>
      </c>
      <c r="G6806" t="str">
        <f>VLOOKUP(B6806,cust_segment,7,FALSE)</f>
        <v>AUTOMOBILE</v>
      </c>
      <c r="H6806" t="s">
        <v>46</v>
      </c>
      <c r="I6806">
        <v>150659.54</v>
      </c>
      <c r="J6806" s="1">
        <v>34111</v>
      </c>
      <c r="K6806" t="s">
        <v>53</v>
      </c>
      <c r="L6806" t="s">
        <v>1031</v>
      </c>
      <c r="M6806">
        <v>0</v>
      </c>
      <c r="N6806" t="s">
        <v>7831</v>
      </c>
    </row>
    <row r="6807" spans="1:14" x14ac:dyDescent="0.2">
      <c r="A6807">
        <v>27206</v>
      </c>
      <c r="B6807">
        <v>1355</v>
      </c>
      <c r="C6807" t="str">
        <f>VLOOKUP(B6807,customer_name,2,FALSE)</f>
        <v>Customer#000001355</v>
      </c>
      <c r="D6807">
        <f>VLOOKUP(C6807,cust_num_nat_key,3,FALSE)</f>
        <v>20</v>
      </c>
      <c r="E6807" t="str">
        <f>VLOOKUP(D6807,nation_table,2,FALSE)</f>
        <v>SAUDI ARABIA</v>
      </c>
      <c r="F6807" t="str">
        <f>VLOOKUP(D6807,nation_table,4,FALSE)</f>
        <v>MIDDLE EAST</v>
      </c>
      <c r="G6807" t="str">
        <f>VLOOKUP(B6807,cust_segment,7,FALSE)</f>
        <v>AUTOMOBILE</v>
      </c>
      <c r="H6807" t="s">
        <v>46</v>
      </c>
      <c r="I6807">
        <v>114491.28</v>
      </c>
      <c r="J6807" s="1">
        <v>34084</v>
      </c>
      <c r="K6807" t="s">
        <v>61</v>
      </c>
      <c r="L6807" t="s">
        <v>1398</v>
      </c>
      <c r="M6807">
        <v>0</v>
      </c>
      <c r="N6807" t="s">
        <v>7832</v>
      </c>
    </row>
    <row r="6808" spans="1:14" x14ac:dyDescent="0.2">
      <c r="A6808">
        <v>27207</v>
      </c>
      <c r="B6808">
        <v>16</v>
      </c>
      <c r="C6808" t="str">
        <f>VLOOKUP(B6808,customer_name,2,FALSE)</f>
        <v>Customer#000000016</v>
      </c>
      <c r="D6808">
        <f>VLOOKUP(C6808,cust_num_nat_key,3,FALSE)</f>
        <v>10</v>
      </c>
      <c r="E6808" t="str">
        <f>VLOOKUP(D6808,nation_table,2,FALSE)</f>
        <v>IRAN</v>
      </c>
      <c r="F6808" t="str">
        <f>VLOOKUP(D6808,nation_table,4,FALSE)</f>
        <v>MIDDLE EAST</v>
      </c>
      <c r="G6808" t="str">
        <f>VLOOKUP(B6808,cust_segment,7,FALSE)</f>
        <v>FURNITURE</v>
      </c>
      <c r="H6808" t="s">
        <v>39</v>
      </c>
      <c r="I6808">
        <v>42285.59</v>
      </c>
      <c r="J6808" s="1">
        <v>35315</v>
      </c>
      <c r="K6808" t="s">
        <v>43</v>
      </c>
      <c r="L6808" t="s">
        <v>775</v>
      </c>
      <c r="M6808">
        <v>0</v>
      </c>
      <c r="N6808" t="s">
        <v>7833</v>
      </c>
    </row>
    <row r="6809" spans="1:14" x14ac:dyDescent="0.2">
      <c r="A6809">
        <v>27232</v>
      </c>
      <c r="B6809">
        <v>334</v>
      </c>
      <c r="C6809" t="str">
        <f>VLOOKUP(B6809,customer_name,2,FALSE)</f>
        <v>Customer#000000334</v>
      </c>
      <c r="D6809">
        <f>VLOOKUP(C6809,cust_num_nat_key,3,FALSE)</f>
        <v>4</v>
      </c>
      <c r="E6809" t="str">
        <f>VLOOKUP(D6809,nation_table,2,FALSE)</f>
        <v>EGYPT</v>
      </c>
      <c r="F6809" t="str">
        <f>VLOOKUP(D6809,nation_table,4,FALSE)</f>
        <v>MIDDLE EAST</v>
      </c>
      <c r="G6809" t="str">
        <f>VLOOKUP(B6809,cust_segment,7,FALSE)</f>
        <v>BUILDING</v>
      </c>
      <c r="H6809" t="s">
        <v>46</v>
      </c>
      <c r="I6809">
        <v>98045.47</v>
      </c>
      <c r="J6809" s="1">
        <v>34200</v>
      </c>
      <c r="K6809" t="s">
        <v>53</v>
      </c>
      <c r="L6809" t="s">
        <v>2846</v>
      </c>
      <c r="M6809">
        <v>0</v>
      </c>
      <c r="N6809" t="s">
        <v>7834</v>
      </c>
    </row>
    <row r="6810" spans="1:14" x14ac:dyDescent="0.2">
      <c r="A6810">
        <v>27233</v>
      </c>
      <c r="B6810">
        <v>271</v>
      </c>
      <c r="C6810" t="str">
        <f>VLOOKUP(B6810,customer_name,2,FALSE)</f>
        <v>Customer#000000271</v>
      </c>
      <c r="D6810">
        <f>VLOOKUP(C6810,cust_num_nat_key,3,FALSE)</f>
        <v>6</v>
      </c>
      <c r="E6810" t="str">
        <f>VLOOKUP(D6810,nation_table,2,FALSE)</f>
        <v>FRANCE</v>
      </c>
      <c r="F6810" t="str">
        <f>VLOOKUP(D6810,nation_table,4,FALSE)</f>
        <v>EUROPE</v>
      </c>
      <c r="G6810" t="str">
        <f>VLOOKUP(B6810,cust_segment,7,FALSE)</f>
        <v>MACHINERY</v>
      </c>
      <c r="H6810" t="s">
        <v>39</v>
      </c>
      <c r="I6810">
        <v>232505.65</v>
      </c>
      <c r="J6810" s="1">
        <v>35246</v>
      </c>
      <c r="K6810" t="s">
        <v>40</v>
      </c>
      <c r="L6810" t="s">
        <v>221</v>
      </c>
      <c r="M6810">
        <v>0</v>
      </c>
      <c r="N6810" t="s">
        <v>7835</v>
      </c>
    </row>
    <row r="6811" spans="1:14" x14ac:dyDescent="0.2">
      <c r="A6811">
        <v>27234</v>
      </c>
      <c r="B6811">
        <v>181</v>
      </c>
      <c r="C6811" t="str">
        <f>VLOOKUP(B6811,customer_name,2,FALSE)</f>
        <v>Customer#000000181</v>
      </c>
      <c r="D6811">
        <f>VLOOKUP(C6811,cust_num_nat_key,3,FALSE)</f>
        <v>9</v>
      </c>
      <c r="E6811" t="str">
        <f>VLOOKUP(D6811,nation_table,2,FALSE)</f>
        <v>INDONESIA</v>
      </c>
      <c r="F6811" t="str">
        <f>VLOOKUP(D6811,nation_table,4,FALSE)</f>
        <v>ASIA</v>
      </c>
      <c r="G6811" t="str">
        <f>VLOOKUP(B6811,cust_segment,7,FALSE)</f>
        <v>FURNITURE</v>
      </c>
      <c r="H6811" t="s">
        <v>39</v>
      </c>
      <c r="I6811">
        <v>176519.17</v>
      </c>
      <c r="J6811" s="1">
        <v>35707</v>
      </c>
      <c r="K6811" t="s">
        <v>43</v>
      </c>
      <c r="L6811" t="s">
        <v>2062</v>
      </c>
      <c r="M6811">
        <v>0</v>
      </c>
      <c r="N6811" t="s">
        <v>7836</v>
      </c>
    </row>
    <row r="6812" spans="1:14" x14ac:dyDescent="0.2">
      <c r="A6812">
        <v>27235</v>
      </c>
      <c r="B6812">
        <v>1225</v>
      </c>
      <c r="C6812" t="str">
        <f>VLOOKUP(B6812,customer_name,2,FALSE)</f>
        <v>Customer#000001225</v>
      </c>
      <c r="D6812">
        <f>VLOOKUP(C6812,cust_num_nat_key,3,FALSE)</f>
        <v>11</v>
      </c>
      <c r="E6812" t="str">
        <f>VLOOKUP(D6812,nation_table,2,FALSE)</f>
        <v>IRAQ</v>
      </c>
      <c r="F6812" t="str">
        <f>VLOOKUP(D6812,nation_table,4,FALSE)</f>
        <v>MIDDLE EAST</v>
      </c>
      <c r="G6812" t="str">
        <f>VLOOKUP(B6812,cust_segment,7,FALSE)</f>
        <v>MACHINERY</v>
      </c>
      <c r="H6812" t="s">
        <v>46</v>
      </c>
      <c r="I6812">
        <v>131159.57999999999</v>
      </c>
      <c r="J6812" s="1">
        <v>33920</v>
      </c>
      <c r="K6812" t="s">
        <v>53</v>
      </c>
      <c r="L6812" t="s">
        <v>4890</v>
      </c>
      <c r="M6812">
        <v>0</v>
      </c>
      <c r="N6812" t="s">
        <v>7837</v>
      </c>
    </row>
    <row r="6813" spans="1:14" x14ac:dyDescent="0.2">
      <c r="A6813">
        <v>27236</v>
      </c>
      <c r="B6813">
        <v>1063</v>
      </c>
      <c r="C6813" t="str">
        <f>VLOOKUP(B6813,customer_name,2,FALSE)</f>
        <v>Customer#000001063</v>
      </c>
      <c r="D6813">
        <f>VLOOKUP(C6813,cust_num_nat_key,3,FALSE)</f>
        <v>21</v>
      </c>
      <c r="E6813" t="str">
        <f>VLOOKUP(D6813,nation_table,2,FALSE)</f>
        <v>VIETNAM</v>
      </c>
      <c r="F6813" t="str">
        <f>VLOOKUP(D6813,nation_table,4,FALSE)</f>
        <v>ASIA</v>
      </c>
      <c r="G6813" t="str">
        <f>VLOOKUP(B6813,cust_segment,7,FALSE)</f>
        <v>MACHINERY</v>
      </c>
      <c r="H6813" t="s">
        <v>46</v>
      </c>
      <c r="I6813">
        <v>343707.16</v>
      </c>
      <c r="J6813" s="1">
        <v>34031</v>
      </c>
      <c r="K6813" t="s">
        <v>56</v>
      </c>
      <c r="L6813" t="s">
        <v>331</v>
      </c>
      <c r="M6813">
        <v>0</v>
      </c>
      <c r="N6813" t="s">
        <v>7838</v>
      </c>
    </row>
    <row r="6814" spans="1:14" x14ac:dyDescent="0.2">
      <c r="A6814">
        <v>27237</v>
      </c>
      <c r="B6814">
        <v>418</v>
      </c>
      <c r="C6814" t="str">
        <f>VLOOKUP(B6814,customer_name,2,FALSE)</f>
        <v>Customer#000000418</v>
      </c>
      <c r="D6814">
        <f>VLOOKUP(C6814,cust_num_nat_key,3,FALSE)</f>
        <v>5</v>
      </c>
      <c r="E6814" t="str">
        <f>VLOOKUP(D6814,nation_table,2,FALSE)</f>
        <v>ETHIOPIA</v>
      </c>
      <c r="F6814" t="str">
        <f>VLOOKUP(D6814,nation_table,4,FALSE)</f>
        <v>AFRICA</v>
      </c>
      <c r="G6814" t="str">
        <f>VLOOKUP(B6814,cust_segment,7,FALSE)</f>
        <v>FURNITURE</v>
      </c>
      <c r="H6814" t="s">
        <v>39</v>
      </c>
      <c r="I6814">
        <v>58261.87</v>
      </c>
      <c r="J6814" s="1">
        <v>35129</v>
      </c>
      <c r="K6814" t="s">
        <v>53</v>
      </c>
      <c r="L6814" t="s">
        <v>754</v>
      </c>
      <c r="M6814">
        <v>0</v>
      </c>
      <c r="N6814" t="s">
        <v>7839</v>
      </c>
    </row>
    <row r="6815" spans="1:14" x14ac:dyDescent="0.2">
      <c r="A6815">
        <v>27238</v>
      </c>
      <c r="B6815">
        <v>301</v>
      </c>
      <c r="C6815" t="str">
        <f>VLOOKUP(B6815,customer_name,2,FALSE)</f>
        <v>Customer#000000301</v>
      </c>
      <c r="D6815">
        <f>VLOOKUP(C6815,cust_num_nat_key,3,FALSE)</f>
        <v>7</v>
      </c>
      <c r="E6815" t="str">
        <f>VLOOKUP(D6815,nation_table,2,FALSE)</f>
        <v>GERMANY</v>
      </c>
      <c r="F6815" t="str">
        <f>VLOOKUP(D6815,nation_table,4,FALSE)</f>
        <v>EUROPE</v>
      </c>
      <c r="G6815" t="str">
        <f>VLOOKUP(B6815,cust_segment,7,FALSE)</f>
        <v>HOUSEHOLD</v>
      </c>
      <c r="H6815" t="s">
        <v>39</v>
      </c>
      <c r="I6815">
        <v>189627.89</v>
      </c>
      <c r="J6815" s="1">
        <v>34926</v>
      </c>
      <c r="K6815" t="s">
        <v>40</v>
      </c>
      <c r="L6815" t="s">
        <v>1156</v>
      </c>
      <c r="M6815">
        <v>0</v>
      </c>
      <c r="N6815" t="s">
        <v>7840</v>
      </c>
    </row>
    <row r="6816" spans="1:14" x14ac:dyDescent="0.2">
      <c r="A6816">
        <v>27239</v>
      </c>
      <c r="B6816">
        <v>1480</v>
      </c>
      <c r="C6816" t="str">
        <f>VLOOKUP(B6816,customer_name,2,FALSE)</f>
        <v>Customer#000001480</v>
      </c>
      <c r="D6816">
        <f>VLOOKUP(C6816,cust_num_nat_key,3,FALSE)</f>
        <v>7</v>
      </c>
      <c r="E6816" t="str">
        <f>VLOOKUP(D6816,nation_table,2,FALSE)</f>
        <v>GERMANY</v>
      </c>
      <c r="F6816" t="str">
        <f>VLOOKUP(D6816,nation_table,4,FALSE)</f>
        <v>EUROPE</v>
      </c>
      <c r="G6816" t="str">
        <f>VLOOKUP(B6816,cust_segment,7,FALSE)</f>
        <v>HOUSEHOLD</v>
      </c>
      <c r="H6816" t="s">
        <v>39</v>
      </c>
      <c r="I6816">
        <v>87723.520000000004</v>
      </c>
      <c r="J6816" s="1">
        <v>35835</v>
      </c>
      <c r="K6816" t="s">
        <v>56</v>
      </c>
      <c r="L6816" t="s">
        <v>1049</v>
      </c>
      <c r="M6816">
        <v>0</v>
      </c>
      <c r="N6816" t="s">
        <v>7841</v>
      </c>
    </row>
    <row r="6817" spans="1:14" x14ac:dyDescent="0.2">
      <c r="A6817">
        <v>27264</v>
      </c>
      <c r="B6817">
        <v>1246</v>
      </c>
      <c r="C6817" t="str">
        <f>VLOOKUP(B6817,customer_name,2,FALSE)</f>
        <v>Customer#000001246</v>
      </c>
      <c r="D6817">
        <f>VLOOKUP(C6817,cust_num_nat_key,3,FALSE)</f>
        <v>4</v>
      </c>
      <c r="E6817" t="str">
        <f>VLOOKUP(D6817,nation_table,2,FALSE)</f>
        <v>EGYPT</v>
      </c>
      <c r="F6817" t="str">
        <f>VLOOKUP(D6817,nation_table,4,FALSE)</f>
        <v>MIDDLE EAST</v>
      </c>
      <c r="G6817" t="str">
        <f>VLOOKUP(B6817,cust_segment,7,FALSE)</f>
        <v>BUILDING</v>
      </c>
      <c r="H6817" t="s">
        <v>78</v>
      </c>
      <c r="I6817">
        <v>153280.48000000001</v>
      </c>
      <c r="J6817" s="1">
        <v>34855</v>
      </c>
      <c r="K6817" t="s">
        <v>40</v>
      </c>
      <c r="L6817" t="s">
        <v>4268</v>
      </c>
      <c r="M6817">
        <v>0</v>
      </c>
      <c r="N6817" t="s">
        <v>7842</v>
      </c>
    </row>
    <row r="6818" spans="1:14" x14ac:dyDescent="0.2">
      <c r="A6818">
        <v>27265</v>
      </c>
      <c r="B6818">
        <v>1132</v>
      </c>
      <c r="C6818" t="str">
        <f>VLOOKUP(B6818,customer_name,2,FALSE)</f>
        <v>Customer#000001132</v>
      </c>
      <c r="D6818">
        <f>VLOOKUP(C6818,cust_num_nat_key,3,FALSE)</f>
        <v>22</v>
      </c>
      <c r="E6818" t="str">
        <f>VLOOKUP(D6818,nation_table,2,FALSE)</f>
        <v>RUSSIA</v>
      </c>
      <c r="F6818" t="str">
        <f>VLOOKUP(D6818,nation_table,4,FALSE)</f>
        <v>EUROPE</v>
      </c>
      <c r="G6818" t="str">
        <f>VLOOKUP(B6818,cust_segment,7,FALSE)</f>
        <v>AUTOMOBILE</v>
      </c>
      <c r="H6818" t="s">
        <v>46</v>
      </c>
      <c r="I6818">
        <v>93280.93</v>
      </c>
      <c r="J6818" s="1">
        <v>33731</v>
      </c>
      <c r="K6818" t="s">
        <v>43</v>
      </c>
      <c r="L6818" t="s">
        <v>363</v>
      </c>
      <c r="M6818">
        <v>0</v>
      </c>
      <c r="N6818" t="s">
        <v>7843</v>
      </c>
    </row>
    <row r="6819" spans="1:14" x14ac:dyDescent="0.2">
      <c r="A6819">
        <v>27266</v>
      </c>
      <c r="B6819">
        <v>628</v>
      </c>
      <c r="C6819" t="str">
        <f>VLOOKUP(B6819,customer_name,2,FALSE)</f>
        <v>Customer#000000628</v>
      </c>
      <c r="D6819">
        <f>VLOOKUP(C6819,cust_num_nat_key,3,FALSE)</f>
        <v>17</v>
      </c>
      <c r="E6819" t="str">
        <f>VLOOKUP(D6819,nation_table,2,FALSE)</f>
        <v>PERU</v>
      </c>
      <c r="F6819" t="str">
        <f>VLOOKUP(D6819,nation_table,4,FALSE)</f>
        <v>AMERICA</v>
      </c>
      <c r="G6819" t="str">
        <f>VLOOKUP(B6819,cust_segment,7,FALSE)</f>
        <v>FURNITURE</v>
      </c>
      <c r="H6819" t="s">
        <v>39</v>
      </c>
      <c r="I6819">
        <v>218993.09</v>
      </c>
      <c r="J6819" s="1">
        <v>34951</v>
      </c>
      <c r="K6819" t="s">
        <v>43</v>
      </c>
      <c r="L6819" t="s">
        <v>2260</v>
      </c>
      <c r="M6819">
        <v>0</v>
      </c>
      <c r="N6819" t="s">
        <v>7844</v>
      </c>
    </row>
    <row r="6820" spans="1:14" x14ac:dyDescent="0.2">
      <c r="A6820">
        <v>27267</v>
      </c>
      <c r="B6820">
        <v>686</v>
      </c>
      <c r="C6820" t="str">
        <f>VLOOKUP(B6820,customer_name,2,FALSE)</f>
        <v>Customer#000000686</v>
      </c>
      <c r="D6820">
        <f>VLOOKUP(C6820,cust_num_nat_key,3,FALSE)</f>
        <v>6</v>
      </c>
      <c r="E6820" t="str">
        <f>VLOOKUP(D6820,nation_table,2,FALSE)</f>
        <v>FRANCE</v>
      </c>
      <c r="F6820" t="str">
        <f>VLOOKUP(D6820,nation_table,4,FALSE)</f>
        <v>EUROPE</v>
      </c>
      <c r="G6820" t="str">
        <f>VLOOKUP(B6820,cust_segment,7,FALSE)</f>
        <v>HOUSEHOLD</v>
      </c>
      <c r="H6820" t="s">
        <v>39</v>
      </c>
      <c r="I6820">
        <v>207975.11</v>
      </c>
      <c r="J6820" s="1">
        <v>35323</v>
      </c>
      <c r="K6820" t="s">
        <v>40</v>
      </c>
      <c r="L6820" t="s">
        <v>696</v>
      </c>
      <c r="M6820">
        <v>0</v>
      </c>
      <c r="N6820" t="s">
        <v>7845</v>
      </c>
    </row>
    <row r="6821" spans="1:14" x14ac:dyDescent="0.2">
      <c r="A6821">
        <v>27268</v>
      </c>
      <c r="B6821">
        <v>976</v>
      </c>
      <c r="C6821" t="str">
        <f>VLOOKUP(B6821,customer_name,2,FALSE)</f>
        <v>Customer#000000976</v>
      </c>
      <c r="D6821">
        <f>VLOOKUP(C6821,cust_num_nat_key,3,FALSE)</f>
        <v>19</v>
      </c>
      <c r="E6821" t="str">
        <f>VLOOKUP(D6821,nation_table,2,FALSE)</f>
        <v>ROMANIA</v>
      </c>
      <c r="F6821" t="str">
        <f>VLOOKUP(D6821,nation_table,4,FALSE)</f>
        <v>EUROPE</v>
      </c>
      <c r="G6821" t="str">
        <f>VLOOKUP(B6821,cust_segment,7,FALSE)</f>
        <v>BUILDING</v>
      </c>
      <c r="H6821" t="s">
        <v>46</v>
      </c>
      <c r="I6821">
        <v>67350.22</v>
      </c>
      <c r="J6821" s="1">
        <v>34667</v>
      </c>
      <c r="K6821" t="s">
        <v>53</v>
      </c>
      <c r="L6821" t="s">
        <v>465</v>
      </c>
      <c r="M6821">
        <v>0</v>
      </c>
      <c r="N6821" t="s">
        <v>7846</v>
      </c>
    </row>
    <row r="6822" spans="1:14" x14ac:dyDescent="0.2">
      <c r="A6822">
        <v>27269</v>
      </c>
      <c r="B6822">
        <v>988</v>
      </c>
      <c r="C6822" t="str">
        <f>VLOOKUP(B6822,customer_name,2,FALSE)</f>
        <v>Customer#000000988</v>
      </c>
      <c r="D6822">
        <f>VLOOKUP(C6822,cust_num_nat_key,3,FALSE)</f>
        <v>3</v>
      </c>
      <c r="E6822" t="str">
        <f>VLOOKUP(D6822,nation_table,2,FALSE)</f>
        <v>CANADA</v>
      </c>
      <c r="F6822" t="str">
        <f>VLOOKUP(D6822,nation_table,4,FALSE)</f>
        <v>AMERICA</v>
      </c>
      <c r="G6822" t="str">
        <f>VLOOKUP(B6822,cust_segment,7,FALSE)</f>
        <v>FURNITURE</v>
      </c>
      <c r="H6822" t="s">
        <v>39</v>
      </c>
      <c r="I6822">
        <v>192100.72</v>
      </c>
      <c r="J6822" s="1">
        <v>35610</v>
      </c>
      <c r="K6822" t="s">
        <v>61</v>
      </c>
      <c r="L6822" t="s">
        <v>788</v>
      </c>
      <c r="M6822">
        <v>0</v>
      </c>
      <c r="N6822" t="s">
        <v>7847</v>
      </c>
    </row>
    <row r="6823" spans="1:14" x14ac:dyDescent="0.2">
      <c r="A6823">
        <v>27270</v>
      </c>
      <c r="B6823">
        <v>610</v>
      </c>
      <c r="C6823" t="str">
        <f>VLOOKUP(B6823,customer_name,2,FALSE)</f>
        <v>Customer#000000610</v>
      </c>
      <c r="D6823">
        <f>VLOOKUP(C6823,cust_num_nat_key,3,FALSE)</f>
        <v>11</v>
      </c>
      <c r="E6823" t="str">
        <f>VLOOKUP(D6823,nation_table,2,FALSE)</f>
        <v>IRAQ</v>
      </c>
      <c r="F6823" t="str">
        <f>VLOOKUP(D6823,nation_table,4,FALSE)</f>
        <v>MIDDLE EAST</v>
      </c>
      <c r="G6823" t="str">
        <f>VLOOKUP(B6823,cust_segment,7,FALSE)</f>
        <v>BUILDING</v>
      </c>
      <c r="H6823" t="s">
        <v>46</v>
      </c>
      <c r="I6823">
        <v>103050.55</v>
      </c>
      <c r="J6823" s="1">
        <v>34038</v>
      </c>
      <c r="K6823" t="s">
        <v>40</v>
      </c>
      <c r="L6823" t="s">
        <v>357</v>
      </c>
      <c r="M6823">
        <v>0</v>
      </c>
      <c r="N6823" t="s">
        <v>7848</v>
      </c>
    </row>
    <row r="6824" spans="1:14" x14ac:dyDescent="0.2">
      <c r="A6824">
        <v>27271</v>
      </c>
      <c r="B6824">
        <v>1202</v>
      </c>
      <c r="C6824" t="str">
        <f>VLOOKUP(B6824,customer_name,2,FALSE)</f>
        <v>Customer#000001202</v>
      </c>
      <c r="D6824">
        <f>VLOOKUP(C6824,cust_num_nat_key,3,FALSE)</f>
        <v>0</v>
      </c>
      <c r="E6824" t="str">
        <f>VLOOKUP(D6824,nation_table,2,FALSE)</f>
        <v>ALGERIA</v>
      </c>
      <c r="F6824" t="str">
        <f>VLOOKUP(D6824,nation_table,4,FALSE)</f>
        <v>AFRICA</v>
      </c>
      <c r="G6824" t="str">
        <f>VLOOKUP(B6824,cust_segment,7,FALSE)</f>
        <v>BUILDING</v>
      </c>
      <c r="H6824" t="s">
        <v>39</v>
      </c>
      <c r="I6824">
        <v>207967.4</v>
      </c>
      <c r="J6824" s="1">
        <v>34957</v>
      </c>
      <c r="K6824" t="s">
        <v>53</v>
      </c>
      <c r="L6824" t="s">
        <v>1192</v>
      </c>
      <c r="M6824">
        <v>0</v>
      </c>
      <c r="N6824" t="s">
        <v>7849</v>
      </c>
    </row>
    <row r="6825" spans="1:14" x14ac:dyDescent="0.2">
      <c r="A6825">
        <v>27296</v>
      </c>
      <c r="B6825">
        <v>682</v>
      </c>
      <c r="C6825" t="str">
        <f>VLOOKUP(B6825,customer_name,2,FALSE)</f>
        <v>Customer#000000682</v>
      </c>
      <c r="D6825">
        <f>VLOOKUP(C6825,cust_num_nat_key,3,FALSE)</f>
        <v>15</v>
      </c>
      <c r="E6825" t="str">
        <f>VLOOKUP(D6825,nation_table,2,FALSE)</f>
        <v>MOROCCO</v>
      </c>
      <c r="F6825" t="str">
        <f>VLOOKUP(D6825,nation_table,4,FALSE)</f>
        <v>AFRICA</v>
      </c>
      <c r="G6825" t="str">
        <f>VLOOKUP(B6825,cust_segment,7,FALSE)</f>
        <v>AUTOMOBILE</v>
      </c>
      <c r="H6825" t="s">
        <v>39</v>
      </c>
      <c r="I6825">
        <v>238619.69</v>
      </c>
      <c r="J6825" s="1">
        <v>35672</v>
      </c>
      <c r="K6825" t="s">
        <v>53</v>
      </c>
      <c r="L6825" t="s">
        <v>1918</v>
      </c>
      <c r="M6825">
        <v>0</v>
      </c>
      <c r="N6825" t="s">
        <v>7850</v>
      </c>
    </row>
    <row r="6826" spans="1:14" x14ac:dyDescent="0.2">
      <c r="A6826">
        <v>27297</v>
      </c>
      <c r="B6826">
        <v>1468</v>
      </c>
      <c r="C6826" t="str">
        <f>VLOOKUP(B6826,customer_name,2,FALSE)</f>
        <v>Customer#000001468</v>
      </c>
      <c r="D6826">
        <f>VLOOKUP(C6826,cust_num_nat_key,3,FALSE)</f>
        <v>12</v>
      </c>
      <c r="E6826" t="str">
        <f>VLOOKUP(D6826,nation_table,2,FALSE)</f>
        <v>JAPAN</v>
      </c>
      <c r="F6826" t="str">
        <f>VLOOKUP(D6826,nation_table,4,FALSE)</f>
        <v>ASIA</v>
      </c>
      <c r="G6826" t="str">
        <f>VLOOKUP(B6826,cust_segment,7,FALSE)</f>
        <v>BUILDING</v>
      </c>
      <c r="H6826" t="s">
        <v>39</v>
      </c>
      <c r="I6826">
        <v>60918.93</v>
      </c>
      <c r="J6826" s="1">
        <v>35602</v>
      </c>
      <c r="K6826" t="s">
        <v>53</v>
      </c>
      <c r="L6826" t="s">
        <v>295</v>
      </c>
      <c r="M6826">
        <v>0</v>
      </c>
      <c r="N6826" t="s">
        <v>7851</v>
      </c>
    </row>
    <row r="6827" spans="1:14" x14ac:dyDescent="0.2">
      <c r="A6827">
        <v>27298</v>
      </c>
      <c r="B6827">
        <v>1106</v>
      </c>
      <c r="C6827" t="str">
        <f>VLOOKUP(B6827,customer_name,2,FALSE)</f>
        <v>Customer#000001106</v>
      </c>
      <c r="D6827">
        <f>VLOOKUP(C6827,cust_num_nat_key,3,FALSE)</f>
        <v>21</v>
      </c>
      <c r="E6827" t="str">
        <f>VLOOKUP(D6827,nation_table,2,FALSE)</f>
        <v>VIETNAM</v>
      </c>
      <c r="F6827" t="str">
        <f>VLOOKUP(D6827,nation_table,4,FALSE)</f>
        <v>ASIA</v>
      </c>
      <c r="G6827" t="str">
        <f>VLOOKUP(B6827,cust_segment,7,FALSE)</f>
        <v>HOUSEHOLD</v>
      </c>
      <c r="H6827" t="s">
        <v>39</v>
      </c>
      <c r="I6827">
        <v>88791.1</v>
      </c>
      <c r="J6827" s="1">
        <v>35023</v>
      </c>
      <c r="K6827" t="s">
        <v>40</v>
      </c>
      <c r="L6827" t="s">
        <v>64</v>
      </c>
      <c r="M6827">
        <v>0</v>
      </c>
      <c r="N6827" t="s">
        <v>7852</v>
      </c>
    </row>
    <row r="6828" spans="1:14" x14ac:dyDescent="0.2">
      <c r="A6828">
        <v>27299</v>
      </c>
      <c r="B6828">
        <v>1255</v>
      </c>
      <c r="C6828" t="str">
        <f>VLOOKUP(B6828,customer_name,2,FALSE)</f>
        <v>Customer#000001255</v>
      </c>
      <c r="D6828">
        <f>VLOOKUP(C6828,cust_num_nat_key,3,FALSE)</f>
        <v>14</v>
      </c>
      <c r="E6828" t="str">
        <f>VLOOKUP(D6828,nation_table,2,FALSE)</f>
        <v>KENYA</v>
      </c>
      <c r="F6828" t="str">
        <f>VLOOKUP(D6828,nation_table,4,FALSE)</f>
        <v>AFRICA</v>
      </c>
      <c r="G6828" t="str">
        <f>VLOOKUP(B6828,cust_segment,7,FALSE)</f>
        <v>FURNITURE</v>
      </c>
      <c r="H6828" t="s">
        <v>46</v>
      </c>
      <c r="I6828">
        <v>165881.93</v>
      </c>
      <c r="J6828" s="1">
        <v>33822</v>
      </c>
      <c r="K6828" t="s">
        <v>43</v>
      </c>
      <c r="L6828" t="s">
        <v>2049</v>
      </c>
      <c r="M6828">
        <v>0</v>
      </c>
      <c r="N6828" t="s">
        <v>7853</v>
      </c>
    </row>
    <row r="6829" spans="1:14" x14ac:dyDescent="0.2">
      <c r="A6829">
        <v>27300</v>
      </c>
      <c r="B6829">
        <v>1273</v>
      </c>
      <c r="C6829" t="str">
        <f>VLOOKUP(B6829,customer_name,2,FALSE)</f>
        <v>Customer#000001273</v>
      </c>
      <c r="D6829">
        <f>VLOOKUP(C6829,cust_num_nat_key,3,FALSE)</f>
        <v>12</v>
      </c>
      <c r="E6829" t="str">
        <f>VLOOKUP(D6829,nation_table,2,FALSE)</f>
        <v>JAPAN</v>
      </c>
      <c r="F6829" t="str">
        <f>VLOOKUP(D6829,nation_table,4,FALSE)</f>
        <v>ASIA</v>
      </c>
      <c r="G6829" t="str">
        <f>VLOOKUP(B6829,cust_segment,7,FALSE)</f>
        <v>AUTOMOBILE</v>
      </c>
      <c r="H6829" t="s">
        <v>46</v>
      </c>
      <c r="I6829">
        <v>213227.59</v>
      </c>
      <c r="J6829" s="1">
        <v>33878</v>
      </c>
      <c r="K6829" t="s">
        <v>53</v>
      </c>
      <c r="L6829" t="s">
        <v>251</v>
      </c>
      <c r="M6829">
        <v>0</v>
      </c>
      <c r="N6829" t="s">
        <v>7854</v>
      </c>
    </row>
    <row r="6830" spans="1:14" x14ac:dyDescent="0.2">
      <c r="A6830">
        <v>27301</v>
      </c>
      <c r="B6830">
        <v>994</v>
      </c>
      <c r="C6830" t="str">
        <f>VLOOKUP(B6830,customer_name,2,FALSE)</f>
        <v>Customer#000000994</v>
      </c>
      <c r="D6830">
        <f>VLOOKUP(C6830,cust_num_nat_key,3,FALSE)</f>
        <v>16</v>
      </c>
      <c r="E6830" t="str">
        <f>VLOOKUP(D6830,nation_table,2,FALSE)</f>
        <v>MOZAMBIQUE</v>
      </c>
      <c r="F6830" t="str">
        <f>VLOOKUP(D6830,nation_table,4,FALSE)</f>
        <v>AFRICA</v>
      </c>
      <c r="G6830" t="str">
        <f>VLOOKUP(B6830,cust_segment,7,FALSE)</f>
        <v>HOUSEHOLD</v>
      </c>
      <c r="H6830" t="s">
        <v>46</v>
      </c>
      <c r="I6830">
        <v>96559.67</v>
      </c>
      <c r="J6830" s="1">
        <v>34064</v>
      </c>
      <c r="K6830" t="s">
        <v>43</v>
      </c>
      <c r="L6830" t="s">
        <v>57</v>
      </c>
      <c r="M6830">
        <v>0</v>
      </c>
      <c r="N6830" t="s">
        <v>7855</v>
      </c>
    </row>
    <row r="6831" spans="1:14" x14ac:dyDescent="0.2">
      <c r="A6831">
        <v>27302</v>
      </c>
      <c r="B6831">
        <v>697</v>
      </c>
      <c r="C6831" t="str">
        <f>VLOOKUP(B6831,customer_name,2,FALSE)</f>
        <v>Customer#000000697</v>
      </c>
      <c r="D6831">
        <f>VLOOKUP(C6831,cust_num_nat_key,3,FALSE)</f>
        <v>4</v>
      </c>
      <c r="E6831" t="str">
        <f>VLOOKUP(D6831,nation_table,2,FALSE)</f>
        <v>EGYPT</v>
      </c>
      <c r="F6831" t="str">
        <f>VLOOKUP(D6831,nation_table,4,FALSE)</f>
        <v>MIDDLE EAST</v>
      </c>
      <c r="G6831" t="str">
        <f>VLOOKUP(B6831,cust_segment,7,FALSE)</f>
        <v>AUTOMOBILE</v>
      </c>
      <c r="H6831" t="s">
        <v>46</v>
      </c>
      <c r="I6831">
        <v>141031.51</v>
      </c>
      <c r="J6831" s="1">
        <v>33860</v>
      </c>
      <c r="K6831" t="s">
        <v>40</v>
      </c>
      <c r="L6831" t="s">
        <v>2400</v>
      </c>
      <c r="M6831">
        <v>0</v>
      </c>
      <c r="N6831" t="s">
        <v>7856</v>
      </c>
    </row>
    <row r="6832" spans="1:14" x14ac:dyDescent="0.2">
      <c r="A6832">
        <v>27303</v>
      </c>
      <c r="B6832">
        <v>706</v>
      </c>
      <c r="C6832" t="str">
        <f>VLOOKUP(B6832,customer_name,2,FALSE)</f>
        <v>Customer#000000706</v>
      </c>
      <c r="D6832">
        <f>VLOOKUP(C6832,cust_num_nat_key,3,FALSE)</f>
        <v>19</v>
      </c>
      <c r="E6832" t="str">
        <f>VLOOKUP(D6832,nation_table,2,FALSE)</f>
        <v>ROMANIA</v>
      </c>
      <c r="F6832" t="str">
        <f>VLOOKUP(D6832,nation_table,4,FALSE)</f>
        <v>EUROPE</v>
      </c>
      <c r="G6832" t="str">
        <f>VLOOKUP(B6832,cust_segment,7,FALSE)</f>
        <v>AUTOMOBILE</v>
      </c>
      <c r="H6832" t="s">
        <v>46</v>
      </c>
      <c r="I6832">
        <v>163430.81</v>
      </c>
      <c r="J6832" s="1">
        <v>33975</v>
      </c>
      <c r="K6832" t="s">
        <v>61</v>
      </c>
      <c r="L6832" t="s">
        <v>724</v>
      </c>
      <c r="M6832">
        <v>0</v>
      </c>
      <c r="N6832" t="s">
        <v>7857</v>
      </c>
    </row>
    <row r="6833" spans="1:14" x14ac:dyDescent="0.2">
      <c r="A6833">
        <v>27328</v>
      </c>
      <c r="B6833">
        <v>1378</v>
      </c>
      <c r="C6833" t="str">
        <f>VLOOKUP(B6833,customer_name,2,FALSE)</f>
        <v>Customer#000001378</v>
      </c>
      <c r="D6833">
        <f>VLOOKUP(C6833,cust_num_nat_key,3,FALSE)</f>
        <v>17</v>
      </c>
      <c r="E6833" t="str">
        <f>VLOOKUP(D6833,nation_table,2,FALSE)</f>
        <v>PERU</v>
      </c>
      <c r="F6833" t="str">
        <f>VLOOKUP(D6833,nation_table,4,FALSE)</f>
        <v>AMERICA</v>
      </c>
      <c r="G6833" t="str">
        <f>VLOOKUP(B6833,cust_segment,7,FALSE)</f>
        <v>HOUSEHOLD</v>
      </c>
      <c r="H6833" t="s">
        <v>39</v>
      </c>
      <c r="I6833">
        <v>193171</v>
      </c>
      <c r="J6833" s="1">
        <v>34855</v>
      </c>
      <c r="K6833" t="s">
        <v>53</v>
      </c>
      <c r="L6833" t="s">
        <v>342</v>
      </c>
      <c r="M6833">
        <v>0</v>
      </c>
      <c r="N6833" t="s">
        <v>7858</v>
      </c>
    </row>
    <row r="6834" spans="1:14" x14ac:dyDescent="0.2">
      <c r="A6834">
        <v>27329</v>
      </c>
      <c r="B6834">
        <v>319</v>
      </c>
      <c r="C6834" t="str">
        <f>VLOOKUP(B6834,customer_name,2,FALSE)</f>
        <v>Customer#000000319</v>
      </c>
      <c r="D6834">
        <f>VLOOKUP(C6834,cust_num_nat_key,3,FALSE)</f>
        <v>6</v>
      </c>
      <c r="E6834" t="str">
        <f>VLOOKUP(D6834,nation_table,2,FALSE)</f>
        <v>FRANCE</v>
      </c>
      <c r="F6834" t="str">
        <f>VLOOKUP(D6834,nation_table,4,FALSE)</f>
        <v>EUROPE</v>
      </c>
      <c r="G6834" t="str">
        <f>VLOOKUP(B6834,cust_segment,7,FALSE)</f>
        <v>FURNITURE</v>
      </c>
      <c r="H6834" t="s">
        <v>46</v>
      </c>
      <c r="I6834">
        <v>132507.03</v>
      </c>
      <c r="J6834" s="1">
        <v>33962</v>
      </c>
      <c r="K6834" t="s">
        <v>61</v>
      </c>
      <c r="L6834" t="s">
        <v>1225</v>
      </c>
      <c r="M6834">
        <v>0</v>
      </c>
      <c r="N6834" t="s">
        <v>7859</v>
      </c>
    </row>
    <row r="6835" spans="1:14" x14ac:dyDescent="0.2">
      <c r="A6835">
        <v>27330</v>
      </c>
      <c r="B6835">
        <v>307</v>
      </c>
      <c r="C6835" t="str">
        <f>VLOOKUP(B6835,customer_name,2,FALSE)</f>
        <v>Customer#000000307</v>
      </c>
      <c r="D6835">
        <f>VLOOKUP(C6835,cust_num_nat_key,3,FALSE)</f>
        <v>13</v>
      </c>
      <c r="E6835" t="str">
        <f>VLOOKUP(D6835,nation_table,2,FALSE)</f>
        <v>JORDAN</v>
      </c>
      <c r="F6835" t="str">
        <f>VLOOKUP(D6835,nation_table,4,FALSE)</f>
        <v>MIDDLE EAST</v>
      </c>
      <c r="G6835" t="str">
        <f>VLOOKUP(B6835,cust_segment,7,FALSE)</f>
        <v>FURNITURE</v>
      </c>
      <c r="H6835" t="s">
        <v>46</v>
      </c>
      <c r="I6835">
        <v>348742.53</v>
      </c>
      <c r="J6835" s="1">
        <v>34594</v>
      </c>
      <c r="K6835" t="s">
        <v>40</v>
      </c>
      <c r="L6835" t="s">
        <v>2674</v>
      </c>
      <c r="M6835">
        <v>0</v>
      </c>
      <c r="N6835" t="s">
        <v>5031</v>
      </c>
    </row>
    <row r="6836" spans="1:14" x14ac:dyDescent="0.2">
      <c r="A6836">
        <v>27331</v>
      </c>
      <c r="B6836">
        <v>1391</v>
      </c>
      <c r="C6836" t="str">
        <f>VLOOKUP(B6836,customer_name,2,FALSE)</f>
        <v>Customer#000001391</v>
      </c>
      <c r="D6836">
        <f>VLOOKUP(C6836,cust_num_nat_key,3,FALSE)</f>
        <v>23</v>
      </c>
      <c r="E6836" t="str">
        <f>VLOOKUP(D6836,nation_table,2,FALSE)</f>
        <v>UNITED KINGDOM</v>
      </c>
      <c r="F6836" t="str">
        <f>VLOOKUP(D6836,nation_table,4,FALSE)</f>
        <v>EUROPE</v>
      </c>
      <c r="G6836" t="str">
        <f>VLOOKUP(B6836,cust_segment,7,FALSE)</f>
        <v>FURNITURE</v>
      </c>
      <c r="H6836" t="s">
        <v>46</v>
      </c>
      <c r="I6836">
        <v>188837.44</v>
      </c>
      <c r="J6836" s="1">
        <v>34361</v>
      </c>
      <c r="K6836" t="s">
        <v>43</v>
      </c>
      <c r="L6836" t="s">
        <v>2443</v>
      </c>
      <c r="M6836">
        <v>0</v>
      </c>
      <c r="N6836" t="s">
        <v>7860</v>
      </c>
    </row>
    <row r="6837" spans="1:14" x14ac:dyDescent="0.2">
      <c r="A6837">
        <v>27332</v>
      </c>
      <c r="B6837">
        <v>109</v>
      </c>
      <c r="C6837" t="str">
        <f>VLOOKUP(B6837,customer_name,2,FALSE)</f>
        <v>Customer#000000109</v>
      </c>
      <c r="D6837">
        <f>VLOOKUP(C6837,cust_num_nat_key,3,FALSE)</f>
        <v>16</v>
      </c>
      <c r="E6837" t="str">
        <f>VLOOKUP(D6837,nation_table,2,FALSE)</f>
        <v>MOZAMBIQUE</v>
      </c>
      <c r="F6837" t="str">
        <f>VLOOKUP(D6837,nation_table,4,FALSE)</f>
        <v>AFRICA</v>
      </c>
      <c r="G6837" t="str">
        <f>VLOOKUP(B6837,cust_segment,7,FALSE)</f>
        <v>BUILDING</v>
      </c>
      <c r="H6837" t="s">
        <v>39</v>
      </c>
      <c r="I6837">
        <v>24953.51</v>
      </c>
      <c r="J6837" s="1">
        <v>35147</v>
      </c>
      <c r="K6837" t="s">
        <v>43</v>
      </c>
      <c r="L6837" t="s">
        <v>446</v>
      </c>
      <c r="M6837">
        <v>0</v>
      </c>
      <c r="N6837" t="s">
        <v>7861</v>
      </c>
    </row>
    <row r="6838" spans="1:14" x14ac:dyDescent="0.2">
      <c r="A6838">
        <v>27333</v>
      </c>
      <c r="B6838">
        <v>1009</v>
      </c>
      <c r="C6838" t="str">
        <f>VLOOKUP(B6838,customer_name,2,FALSE)</f>
        <v>Customer#000001009</v>
      </c>
      <c r="D6838">
        <f>VLOOKUP(C6838,cust_num_nat_key,3,FALSE)</f>
        <v>12</v>
      </c>
      <c r="E6838" t="str">
        <f>VLOOKUP(D6838,nation_table,2,FALSE)</f>
        <v>JAPAN</v>
      </c>
      <c r="F6838" t="str">
        <f>VLOOKUP(D6838,nation_table,4,FALSE)</f>
        <v>ASIA</v>
      </c>
      <c r="G6838" t="str">
        <f>VLOOKUP(B6838,cust_segment,7,FALSE)</f>
        <v>BUILDING</v>
      </c>
      <c r="H6838" t="s">
        <v>46</v>
      </c>
      <c r="I6838">
        <v>214001.25</v>
      </c>
      <c r="J6838" s="1">
        <v>34297</v>
      </c>
      <c r="K6838" t="s">
        <v>61</v>
      </c>
      <c r="L6838" t="s">
        <v>1602</v>
      </c>
      <c r="M6838">
        <v>0</v>
      </c>
      <c r="N6838" t="s">
        <v>7862</v>
      </c>
    </row>
    <row r="6839" spans="1:14" x14ac:dyDescent="0.2">
      <c r="A6839">
        <v>27334</v>
      </c>
      <c r="B6839">
        <v>1097</v>
      </c>
      <c r="C6839" t="str">
        <f>VLOOKUP(B6839,customer_name,2,FALSE)</f>
        <v>Customer#000001097</v>
      </c>
      <c r="D6839">
        <f>VLOOKUP(C6839,cust_num_nat_key,3,FALSE)</f>
        <v>6</v>
      </c>
      <c r="E6839" t="str">
        <f>VLOOKUP(D6839,nation_table,2,FALSE)</f>
        <v>FRANCE</v>
      </c>
      <c r="F6839" t="str">
        <f>VLOOKUP(D6839,nation_table,4,FALSE)</f>
        <v>EUROPE</v>
      </c>
      <c r="G6839" t="str">
        <f>VLOOKUP(B6839,cust_segment,7,FALSE)</f>
        <v>MACHINERY</v>
      </c>
      <c r="H6839" t="s">
        <v>39</v>
      </c>
      <c r="I6839">
        <v>158961.22</v>
      </c>
      <c r="J6839" s="1">
        <v>35102</v>
      </c>
      <c r="K6839" t="s">
        <v>43</v>
      </c>
      <c r="L6839" t="s">
        <v>1490</v>
      </c>
      <c r="M6839">
        <v>0</v>
      </c>
      <c r="N6839" t="s">
        <v>7863</v>
      </c>
    </row>
    <row r="6840" spans="1:14" x14ac:dyDescent="0.2">
      <c r="A6840">
        <v>27335</v>
      </c>
      <c r="B6840">
        <v>1264</v>
      </c>
      <c r="C6840" t="str">
        <f>VLOOKUP(B6840,customer_name,2,FALSE)</f>
        <v>Customer#000001264</v>
      </c>
      <c r="D6840">
        <f>VLOOKUP(C6840,cust_num_nat_key,3,FALSE)</f>
        <v>16</v>
      </c>
      <c r="E6840" t="str">
        <f>VLOOKUP(D6840,nation_table,2,FALSE)</f>
        <v>MOZAMBIQUE</v>
      </c>
      <c r="F6840" t="str">
        <f>VLOOKUP(D6840,nation_table,4,FALSE)</f>
        <v>AFRICA</v>
      </c>
      <c r="G6840" t="str">
        <f>VLOOKUP(B6840,cust_segment,7,FALSE)</f>
        <v>MACHINERY</v>
      </c>
      <c r="H6840" t="s">
        <v>46</v>
      </c>
      <c r="I6840">
        <v>54252.480000000003</v>
      </c>
      <c r="J6840" s="1">
        <v>34280</v>
      </c>
      <c r="K6840" t="s">
        <v>40</v>
      </c>
      <c r="L6840" t="s">
        <v>1004</v>
      </c>
      <c r="M6840">
        <v>0</v>
      </c>
      <c r="N6840" t="s">
        <v>7864</v>
      </c>
    </row>
    <row r="6841" spans="1:14" x14ac:dyDescent="0.2">
      <c r="A6841">
        <v>27360</v>
      </c>
      <c r="B6841">
        <v>593</v>
      </c>
      <c r="C6841" t="str">
        <f>VLOOKUP(B6841,customer_name,2,FALSE)</f>
        <v>Customer#000000593</v>
      </c>
      <c r="D6841">
        <f>VLOOKUP(C6841,cust_num_nat_key,3,FALSE)</f>
        <v>9</v>
      </c>
      <c r="E6841" t="str">
        <f>VLOOKUP(D6841,nation_table,2,FALSE)</f>
        <v>INDONESIA</v>
      </c>
      <c r="F6841" t="str">
        <f>VLOOKUP(D6841,nation_table,4,FALSE)</f>
        <v>ASIA</v>
      </c>
      <c r="G6841" t="str">
        <f>VLOOKUP(B6841,cust_segment,7,FALSE)</f>
        <v>AUTOMOBILE</v>
      </c>
      <c r="H6841" t="s">
        <v>39</v>
      </c>
      <c r="I6841">
        <v>87904.69</v>
      </c>
      <c r="J6841" s="1">
        <v>35229</v>
      </c>
      <c r="K6841" t="s">
        <v>43</v>
      </c>
      <c r="L6841" t="s">
        <v>247</v>
      </c>
      <c r="M6841">
        <v>0</v>
      </c>
      <c r="N6841" t="s">
        <v>7865</v>
      </c>
    </row>
    <row r="6842" spans="1:14" x14ac:dyDescent="0.2">
      <c r="A6842">
        <v>27361</v>
      </c>
      <c r="B6842">
        <v>893</v>
      </c>
      <c r="C6842" t="str">
        <f>VLOOKUP(B6842,customer_name,2,FALSE)</f>
        <v>Customer#000000893</v>
      </c>
      <c r="D6842">
        <f>VLOOKUP(C6842,cust_num_nat_key,3,FALSE)</f>
        <v>13</v>
      </c>
      <c r="E6842" t="str">
        <f>VLOOKUP(D6842,nation_table,2,FALSE)</f>
        <v>JORDAN</v>
      </c>
      <c r="F6842" t="str">
        <f>VLOOKUP(D6842,nation_table,4,FALSE)</f>
        <v>MIDDLE EAST</v>
      </c>
      <c r="G6842" t="str">
        <f>VLOOKUP(B6842,cust_segment,7,FALSE)</f>
        <v>BUILDING</v>
      </c>
      <c r="H6842" t="s">
        <v>46</v>
      </c>
      <c r="I6842">
        <v>32873.32</v>
      </c>
      <c r="J6842" s="1">
        <v>34722</v>
      </c>
      <c r="K6842" t="s">
        <v>61</v>
      </c>
      <c r="L6842" t="s">
        <v>994</v>
      </c>
      <c r="M6842">
        <v>0</v>
      </c>
      <c r="N6842" t="s">
        <v>7866</v>
      </c>
    </row>
    <row r="6843" spans="1:14" x14ac:dyDescent="0.2">
      <c r="A6843">
        <v>27362</v>
      </c>
      <c r="B6843">
        <v>1300</v>
      </c>
      <c r="C6843" t="str">
        <f>VLOOKUP(B6843,customer_name,2,FALSE)</f>
        <v>Customer#000001300</v>
      </c>
      <c r="D6843">
        <f>VLOOKUP(C6843,cust_num_nat_key,3,FALSE)</f>
        <v>23</v>
      </c>
      <c r="E6843" t="str">
        <f>VLOOKUP(D6843,nation_table,2,FALSE)</f>
        <v>UNITED KINGDOM</v>
      </c>
      <c r="F6843" t="str">
        <f>VLOOKUP(D6843,nation_table,4,FALSE)</f>
        <v>EUROPE</v>
      </c>
      <c r="G6843" t="str">
        <f>VLOOKUP(B6843,cust_segment,7,FALSE)</f>
        <v>BUILDING</v>
      </c>
      <c r="H6843" t="s">
        <v>46</v>
      </c>
      <c r="I6843">
        <v>51375.71</v>
      </c>
      <c r="J6843" s="1">
        <v>34357</v>
      </c>
      <c r="K6843" t="s">
        <v>56</v>
      </c>
      <c r="L6843" t="s">
        <v>1079</v>
      </c>
      <c r="M6843">
        <v>0</v>
      </c>
      <c r="N6843" t="s">
        <v>7867</v>
      </c>
    </row>
    <row r="6844" spans="1:14" x14ac:dyDescent="0.2">
      <c r="A6844">
        <v>27363</v>
      </c>
      <c r="B6844">
        <v>1036</v>
      </c>
      <c r="C6844" t="str">
        <f>VLOOKUP(B6844,customer_name,2,FALSE)</f>
        <v>Customer#000001036</v>
      </c>
      <c r="D6844">
        <f>VLOOKUP(C6844,cust_num_nat_key,3,FALSE)</f>
        <v>8</v>
      </c>
      <c r="E6844" t="str">
        <f>VLOOKUP(D6844,nation_table,2,FALSE)</f>
        <v>INDIA</v>
      </c>
      <c r="F6844" t="str">
        <f>VLOOKUP(D6844,nation_table,4,FALSE)</f>
        <v>ASIA</v>
      </c>
      <c r="G6844" t="str">
        <f>VLOOKUP(B6844,cust_segment,7,FALSE)</f>
        <v>BUILDING</v>
      </c>
      <c r="H6844" t="s">
        <v>39</v>
      </c>
      <c r="I6844">
        <v>91848.98</v>
      </c>
      <c r="J6844" s="1">
        <v>34991</v>
      </c>
      <c r="K6844" t="s">
        <v>61</v>
      </c>
      <c r="L6844" t="s">
        <v>118</v>
      </c>
      <c r="M6844">
        <v>0</v>
      </c>
      <c r="N6844" t="s">
        <v>7868</v>
      </c>
    </row>
    <row r="6845" spans="1:14" x14ac:dyDescent="0.2">
      <c r="A6845">
        <v>27364</v>
      </c>
      <c r="B6845">
        <v>226</v>
      </c>
      <c r="C6845" t="str">
        <f>VLOOKUP(B6845,customer_name,2,FALSE)</f>
        <v>Customer#000000226</v>
      </c>
      <c r="D6845">
        <f>VLOOKUP(C6845,cust_num_nat_key,3,FALSE)</f>
        <v>3</v>
      </c>
      <c r="E6845" t="str">
        <f>VLOOKUP(D6845,nation_table,2,FALSE)</f>
        <v>CANADA</v>
      </c>
      <c r="F6845" t="str">
        <f>VLOOKUP(D6845,nation_table,4,FALSE)</f>
        <v>AMERICA</v>
      </c>
      <c r="G6845" t="str">
        <f>VLOOKUP(B6845,cust_segment,7,FALSE)</f>
        <v>AUTOMOBILE</v>
      </c>
      <c r="H6845" t="s">
        <v>78</v>
      </c>
      <c r="I6845">
        <v>296508.21000000002</v>
      </c>
      <c r="J6845" s="1">
        <v>34840</v>
      </c>
      <c r="K6845" t="s">
        <v>61</v>
      </c>
      <c r="L6845" t="s">
        <v>41</v>
      </c>
      <c r="M6845">
        <v>0</v>
      </c>
      <c r="N6845" t="s">
        <v>7869</v>
      </c>
    </row>
    <row r="6846" spans="1:14" x14ac:dyDescent="0.2">
      <c r="A6846">
        <v>27365</v>
      </c>
      <c r="B6846">
        <v>805</v>
      </c>
      <c r="C6846" t="str">
        <f>VLOOKUP(B6846,customer_name,2,FALSE)</f>
        <v>Customer#000000805</v>
      </c>
      <c r="D6846">
        <f>VLOOKUP(C6846,cust_num_nat_key,3,FALSE)</f>
        <v>10</v>
      </c>
      <c r="E6846" t="str">
        <f>VLOOKUP(D6846,nation_table,2,FALSE)</f>
        <v>IRAN</v>
      </c>
      <c r="F6846" t="str">
        <f>VLOOKUP(D6846,nation_table,4,FALSE)</f>
        <v>MIDDLE EAST</v>
      </c>
      <c r="G6846" t="str">
        <f>VLOOKUP(B6846,cust_segment,7,FALSE)</f>
        <v>BUILDING</v>
      </c>
      <c r="H6846" t="s">
        <v>39</v>
      </c>
      <c r="I6846">
        <v>67745.39</v>
      </c>
      <c r="J6846" s="1">
        <v>35654</v>
      </c>
      <c r="K6846" t="s">
        <v>56</v>
      </c>
      <c r="L6846" t="s">
        <v>1398</v>
      </c>
      <c r="M6846">
        <v>0</v>
      </c>
      <c r="N6846" t="s">
        <v>7870</v>
      </c>
    </row>
    <row r="6847" spans="1:14" x14ac:dyDescent="0.2">
      <c r="A6847">
        <v>27366</v>
      </c>
      <c r="B6847">
        <v>70</v>
      </c>
      <c r="C6847" t="str">
        <f>VLOOKUP(B6847,customer_name,2,FALSE)</f>
        <v>Customer#000000070</v>
      </c>
      <c r="D6847">
        <f>VLOOKUP(C6847,cust_num_nat_key,3,FALSE)</f>
        <v>22</v>
      </c>
      <c r="E6847" t="str">
        <f>VLOOKUP(D6847,nation_table,2,FALSE)</f>
        <v>RUSSIA</v>
      </c>
      <c r="F6847" t="str">
        <f>VLOOKUP(D6847,nation_table,4,FALSE)</f>
        <v>EUROPE</v>
      </c>
      <c r="G6847" t="str">
        <f>VLOOKUP(B6847,cust_segment,7,FALSE)</f>
        <v>FURNITURE</v>
      </c>
      <c r="H6847" t="s">
        <v>39</v>
      </c>
      <c r="I6847">
        <v>201199.06</v>
      </c>
      <c r="J6847" s="1">
        <v>35644</v>
      </c>
      <c r="K6847" t="s">
        <v>56</v>
      </c>
      <c r="L6847" t="s">
        <v>301</v>
      </c>
      <c r="M6847">
        <v>0</v>
      </c>
      <c r="N6847" t="s">
        <v>7871</v>
      </c>
    </row>
    <row r="6848" spans="1:14" x14ac:dyDescent="0.2">
      <c r="A6848">
        <v>27367</v>
      </c>
      <c r="B6848">
        <v>74</v>
      </c>
      <c r="C6848" t="str">
        <f>VLOOKUP(B6848,customer_name,2,FALSE)</f>
        <v>Customer#000000074</v>
      </c>
      <c r="D6848">
        <f>VLOOKUP(C6848,cust_num_nat_key,3,FALSE)</f>
        <v>4</v>
      </c>
      <c r="E6848" t="str">
        <f>VLOOKUP(D6848,nation_table,2,FALSE)</f>
        <v>EGYPT</v>
      </c>
      <c r="F6848" t="str">
        <f>VLOOKUP(D6848,nation_table,4,FALSE)</f>
        <v>MIDDLE EAST</v>
      </c>
      <c r="G6848" t="str">
        <f>VLOOKUP(B6848,cust_segment,7,FALSE)</f>
        <v>MACHINERY</v>
      </c>
      <c r="H6848" t="s">
        <v>39</v>
      </c>
      <c r="I6848">
        <v>236979.53</v>
      </c>
      <c r="J6848" s="1">
        <v>35497</v>
      </c>
      <c r="K6848" t="s">
        <v>56</v>
      </c>
      <c r="L6848" t="s">
        <v>1725</v>
      </c>
      <c r="M6848">
        <v>0</v>
      </c>
      <c r="N6848" t="s">
        <v>7872</v>
      </c>
    </row>
    <row r="6849" spans="1:14" x14ac:dyDescent="0.2">
      <c r="A6849">
        <v>27392</v>
      </c>
      <c r="B6849">
        <v>338</v>
      </c>
      <c r="C6849" t="str">
        <f>VLOOKUP(B6849,customer_name,2,FALSE)</f>
        <v>Customer#000000338</v>
      </c>
      <c r="D6849">
        <f>VLOOKUP(C6849,cust_num_nat_key,3,FALSE)</f>
        <v>23</v>
      </c>
      <c r="E6849" t="str">
        <f>VLOOKUP(D6849,nation_table,2,FALSE)</f>
        <v>UNITED KINGDOM</v>
      </c>
      <c r="F6849" t="str">
        <f>VLOOKUP(D6849,nation_table,4,FALSE)</f>
        <v>EUROPE</v>
      </c>
      <c r="G6849" t="str">
        <f>VLOOKUP(B6849,cust_segment,7,FALSE)</f>
        <v>FURNITURE</v>
      </c>
      <c r="H6849" t="s">
        <v>46</v>
      </c>
      <c r="I6849">
        <v>238902.36</v>
      </c>
      <c r="J6849" s="1">
        <v>33666</v>
      </c>
      <c r="K6849" t="s">
        <v>40</v>
      </c>
      <c r="L6849" t="s">
        <v>4890</v>
      </c>
      <c r="M6849">
        <v>0</v>
      </c>
      <c r="N6849" t="s">
        <v>7873</v>
      </c>
    </row>
    <row r="6850" spans="1:14" x14ac:dyDescent="0.2">
      <c r="A6850">
        <v>27393</v>
      </c>
      <c r="B6850">
        <v>1423</v>
      </c>
      <c r="C6850" t="str">
        <f>VLOOKUP(B6850,customer_name,2,FALSE)</f>
        <v>Customer#000001423</v>
      </c>
      <c r="D6850">
        <f>VLOOKUP(C6850,cust_num_nat_key,3,FALSE)</f>
        <v>21</v>
      </c>
      <c r="E6850" t="str">
        <f>VLOOKUP(D6850,nation_table,2,FALSE)</f>
        <v>VIETNAM</v>
      </c>
      <c r="F6850" t="str">
        <f>VLOOKUP(D6850,nation_table,4,FALSE)</f>
        <v>ASIA</v>
      </c>
      <c r="G6850" t="str">
        <f>VLOOKUP(B6850,cust_segment,7,FALSE)</f>
        <v>FURNITURE</v>
      </c>
      <c r="H6850" t="s">
        <v>39</v>
      </c>
      <c r="I6850">
        <v>26242.47</v>
      </c>
      <c r="J6850" s="1">
        <v>35530</v>
      </c>
      <c r="K6850" t="s">
        <v>56</v>
      </c>
      <c r="L6850" t="s">
        <v>978</v>
      </c>
      <c r="M6850">
        <v>0</v>
      </c>
      <c r="N6850" t="s">
        <v>7874</v>
      </c>
    </row>
    <row r="6851" spans="1:14" x14ac:dyDescent="0.2">
      <c r="A6851">
        <v>27394</v>
      </c>
      <c r="B6851">
        <v>1084</v>
      </c>
      <c r="C6851" t="str">
        <f>VLOOKUP(B6851,customer_name,2,FALSE)</f>
        <v>Customer#000001084</v>
      </c>
      <c r="D6851">
        <f>VLOOKUP(C6851,cust_num_nat_key,3,FALSE)</f>
        <v>2</v>
      </c>
      <c r="E6851" t="str">
        <f>VLOOKUP(D6851,nation_table,2,FALSE)</f>
        <v>BRAZIL</v>
      </c>
      <c r="F6851" t="str">
        <f>VLOOKUP(D6851,nation_table,4,FALSE)</f>
        <v>AMERICA</v>
      </c>
      <c r="G6851" t="str">
        <f>VLOOKUP(B6851,cust_segment,7,FALSE)</f>
        <v>FURNITURE</v>
      </c>
      <c r="H6851" t="s">
        <v>39</v>
      </c>
      <c r="I6851">
        <v>250861.54</v>
      </c>
      <c r="J6851" s="1">
        <v>35860</v>
      </c>
      <c r="K6851" t="s">
        <v>40</v>
      </c>
      <c r="L6851" t="s">
        <v>1459</v>
      </c>
      <c r="M6851">
        <v>0</v>
      </c>
      <c r="N6851" t="s">
        <v>7875</v>
      </c>
    </row>
    <row r="6852" spans="1:14" x14ac:dyDescent="0.2">
      <c r="A6852">
        <v>27395</v>
      </c>
      <c r="B6852">
        <v>16</v>
      </c>
      <c r="C6852" t="str">
        <f>VLOOKUP(B6852,customer_name,2,FALSE)</f>
        <v>Customer#000000016</v>
      </c>
      <c r="D6852">
        <f>VLOOKUP(C6852,cust_num_nat_key,3,FALSE)</f>
        <v>10</v>
      </c>
      <c r="E6852" t="str">
        <f>VLOOKUP(D6852,nation_table,2,FALSE)</f>
        <v>IRAN</v>
      </c>
      <c r="F6852" t="str">
        <f>VLOOKUP(D6852,nation_table,4,FALSE)</f>
        <v>MIDDLE EAST</v>
      </c>
      <c r="G6852" t="str">
        <f>VLOOKUP(B6852,cust_segment,7,FALSE)</f>
        <v>FURNITURE</v>
      </c>
      <c r="H6852" t="s">
        <v>39</v>
      </c>
      <c r="I6852">
        <v>29345.27</v>
      </c>
      <c r="J6852" s="1">
        <v>35698</v>
      </c>
      <c r="K6852" t="s">
        <v>53</v>
      </c>
      <c r="L6852" t="s">
        <v>1235</v>
      </c>
      <c r="M6852">
        <v>0</v>
      </c>
      <c r="N6852" t="s">
        <v>7876</v>
      </c>
    </row>
    <row r="6853" spans="1:14" x14ac:dyDescent="0.2">
      <c r="A6853">
        <v>27396</v>
      </c>
      <c r="B6853">
        <v>484</v>
      </c>
      <c r="C6853" t="str">
        <f>VLOOKUP(B6853,customer_name,2,FALSE)</f>
        <v>Customer#000000484</v>
      </c>
      <c r="D6853">
        <f>VLOOKUP(C6853,cust_num_nat_key,3,FALSE)</f>
        <v>20</v>
      </c>
      <c r="E6853" t="str">
        <f>VLOOKUP(D6853,nation_table,2,FALSE)</f>
        <v>SAUDI ARABIA</v>
      </c>
      <c r="F6853" t="str">
        <f>VLOOKUP(D6853,nation_table,4,FALSE)</f>
        <v>MIDDLE EAST</v>
      </c>
      <c r="G6853" t="str">
        <f>VLOOKUP(B6853,cust_segment,7,FALSE)</f>
        <v>BUILDING</v>
      </c>
      <c r="H6853" t="s">
        <v>46</v>
      </c>
      <c r="I6853">
        <v>152320.23000000001</v>
      </c>
      <c r="J6853" s="1">
        <v>34312</v>
      </c>
      <c r="K6853" t="s">
        <v>43</v>
      </c>
      <c r="L6853" t="s">
        <v>1482</v>
      </c>
      <c r="M6853">
        <v>0</v>
      </c>
      <c r="N6853" t="s">
        <v>7877</v>
      </c>
    </row>
    <row r="6854" spans="1:14" x14ac:dyDescent="0.2">
      <c r="A6854">
        <v>27397</v>
      </c>
      <c r="B6854">
        <v>1190</v>
      </c>
      <c r="C6854" t="str">
        <f>VLOOKUP(B6854,customer_name,2,FALSE)</f>
        <v>Customer#000001190</v>
      </c>
      <c r="D6854">
        <f>VLOOKUP(C6854,cust_num_nat_key,3,FALSE)</f>
        <v>15</v>
      </c>
      <c r="E6854" t="str">
        <f>VLOOKUP(D6854,nation_table,2,FALSE)</f>
        <v>MOROCCO</v>
      </c>
      <c r="F6854" t="str">
        <f>VLOOKUP(D6854,nation_table,4,FALSE)</f>
        <v>AFRICA</v>
      </c>
      <c r="G6854" t="str">
        <f>VLOOKUP(B6854,cust_segment,7,FALSE)</f>
        <v>MACHINERY</v>
      </c>
      <c r="H6854" t="s">
        <v>39</v>
      </c>
      <c r="I6854">
        <v>7975.74</v>
      </c>
      <c r="J6854" s="1">
        <v>35474</v>
      </c>
      <c r="K6854" t="s">
        <v>53</v>
      </c>
      <c r="L6854" t="s">
        <v>93</v>
      </c>
      <c r="M6854">
        <v>0</v>
      </c>
      <c r="N6854" t="s">
        <v>7878</v>
      </c>
    </row>
    <row r="6855" spans="1:14" x14ac:dyDescent="0.2">
      <c r="A6855">
        <v>27398</v>
      </c>
      <c r="B6855">
        <v>181</v>
      </c>
      <c r="C6855" t="str">
        <f>VLOOKUP(B6855,customer_name,2,FALSE)</f>
        <v>Customer#000000181</v>
      </c>
      <c r="D6855">
        <f>VLOOKUP(C6855,cust_num_nat_key,3,FALSE)</f>
        <v>9</v>
      </c>
      <c r="E6855" t="str">
        <f>VLOOKUP(D6855,nation_table,2,FALSE)</f>
        <v>INDONESIA</v>
      </c>
      <c r="F6855" t="str">
        <f>VLOOKUP(D6855,nation_table,4,FALSE)</f>
        <v>ASIA</v>
      </c>
      <c r="G6855" t="str">
        <f>VLOOKUP(B6855,cust_segment,7,FALSE)</f>
        <v>FURNITURE</v>
      </c>
      <c r="H6855" t="s">
        <v>46</v>
      </c>
      <c r="I6855">
        <v>164641.92000000001</v>
      </c>
      <c r="J6855" s="1">
        <v>33877</v>
      </c>
      <c r="K6855" t="s">
        <v>40</v>
      </c>
      <c r="L6855" t="s">
        <v>1722</v>
      </c>
      <c r="M6855">
        <v>0</v>
      </c>
      <c r="N6855" t="s">
        <v>7879</v>
      </c>
    </row>
    <row r="6856" spans="1:14" x14ac:dyDescent="0.2">
      <c r="A6856">
        <v>27399</v>
      </c>
      <c r="B6856">
        <v>937</v>
      </c>
      <c r="C6856" t="str">
        <f>VLOOKUP(B6856,customer_name,2,FALSE)</f>
        <v>Customer#000000937</v>
      </c>
      <c r="D6856">
        <f>VLOOKUP(C6856,cust_num_nat_key,3,FALSE)</f>
        <v>23</v>
      </c>
      <c r="E6856" t="str">
        <f>VLOOKUP(D6856,nation_table,2,FALSE)</f>
        <v>UNITED KINGDOM</v>
      </c>
      <c r="F6856" t="str">
        <f>VLOOKUP(D6856,nation_table,4,FALSE)</f>
        <v>EUROPE</v>
      </c>
      <c r="G6856" t="str">
        <f>VLOOKUP(B6856,cust_segment,7,FALSE)</f>
        <v>AUTOMOBILE</v>
      </c>
      <c r="H6856" t="s">
        <v>39</v>
      </c>
      <c r="I6856">
        <v>260073.11</v>
      </c>
      <c r="J6856" s="1">
        <v>35495</v>
      </c>
      <c r="K6856" t="s">
        <v>53</v>
      </c>
      <c r="L6856" t="s">
        <v>459</v>
      </c>
      <c r="M6856">
        <v>0</v>
      </c>
      <c r="N6856" t="s">
        <v>7880</v>
      </c>
    </row>
    <row r="6857" spans="1:14" x14ac:dyDescent="0.2">
      <c r="A6857">
        <v>27424</v>
      </c>
      <c r="B6857">
        <v>986</v>
      </c>
      <c r="C6857" t="str">
        <f>VLOOKUP(B6857,customer_name,2,FALSE)</f>
        <v>Customer#000000986</v>
      </c>
      <c r="D6857">
        <f>VLOOKUP(C6857,cust_num_nat_key,3,FALSE)</f>
        <v>1</v>
      </c>
      <c r="E6857" t="str">
        <f>VLOOKUP(D6857,nation_table,2,FALSE)</f>
        <v>ARGENTINA</v>
      </c>
      <c r="F6857" t="str">
        <f>VLOOKUP(D6857,nation_table,4,FALSE)</f>
        <v>AMERICA</v>
      </c>
      <c r="G6857" t="str">
        <f>VLOOKUP(B6857,cust_segment,7,FALSE)</f>
        <v>BUILDING</v>
      </c>
      <c r="H6857" t="s">
        <v>39</v>
      </c>
      <c r="I6857">
        <v>206210.44</v>
      </c>
      <c r="J6857" s="1">
        <v>35458</v>
      </c>
      <c r="K6857" t="s">
        <v>56</v>
      </c>
      <c r="L6857" t="s">
        <v>79</v>
      </c>
      <c r="M6857">
        <v>0</v>
      </c>
      <c r="N6857" t="s">
        <v>7881</v>
      </c>
    </row>
    <row r="6858" spans="1:14" x14ac:dyDescent="0.2">
      <c r="A6858">
        <v>27425</v>
      </c>
      <c r="B6858">
        <v>578</v>
      </c>
      <c r="C6858" t="str">
        <f>VLOOKUP(B6858,customer_name,2,FALSE)</f>
        <v>Customer#000000578</v>
      </c>
      <c r="D6858">
        <f>VLOOKUP(C6858,cust_num_nat_key,3,FALSE)</f>
        <v>14</v>
      </c>
      <c r="E6858" t="str">
        <f>VLOOKUP(D6858,nation_table,2,FALSE)</f>
        <v>KENYA</v>
      </c>
      <c r="F6858" t="str">
        <f>VLOOKUP(D6858,nation_table,4,FALSE)</f>
        <v>AFRICA</v>
      </c>
      <c r="G6858" t="str">
        <f>VLOOKUP(B6858,cust_segment,7,FALSE)</f>
        <v>FURNITURE</v>
      </c>
      <c r="H6858" t="s">
        <v>46</v>
      </c>
      <c r="I6858">
        <v>38229.43</v>
      </c>
      <c r="J6858" s="1">
        <v>34737</v>
      </c>
      <c r="K6858" t="s">
        <v>40</v>
      </c>
      <c r="L6858" t="s">
        <v>632</v>
      </c>
      <c r="M6858">
        <v>0</v>
      </c>
      <c r="N6858" t="s">
        <v>7882</v>
      </c>
    </row>
    <row r="6859" spans="1:14" x14ac:dyDescent="0.2">
      <c r="A6859">
        <v>27426</v>
      </c>
      <c r="B6859">
        <v>212</v>
      </c>
      <c r="C6859" t="str">
        <f>VLOOKUP(B6859,customer_name,2,FALSE)</f>
        <v>Customer#000000212</v>
      </c>
      <c r="D6859">
        <f>VLOOKUP(C6859,cust_num_nat_key,3,FALSE)</f>
        <v>7</v>
      </c>
      <c r="E6859" t="str">
        <f>VLOOKUP(D6859,nation_table,2,FALSE)</f>
        <v>GERMANY</v>
      </c>
      <c r="F6859" t="str">
        <f>VLOOKUP(D6859,nation_table,4,FALSE)</f>
        <v>EUROPE</v>
      </c>
      <c r="G6859" t="str">
        <f>VLOOKUP(B6859,cust_segment,7,FALSE)</f>
        <v>BUILDING</v>
      </c>
      <c r="H6859" t="s">
        <v>46</v>
      </c>
      <c r="I6859">
        <v>114502.91</v>
      </c>
      <c r="J6859" s="1">
        <v>34024</v>
      </c>
      <c r="K6859" t="s">
        <v>40</v>
      </c>
      <c r="L6859" t="s">
        <v>3486</v>
      </c>
      <c r="M6859">
        <v>0</v>
      </c>
      <c r="N6859" t="s">
        <v>7883</v>
      </c>
    </row>
    <row r="6860" spans="1:14" x14ac:dyDescent="0.2">
      <c r="A6860">
        <v>27427</v>
      </c>
      <c r="B6860">
        <v>1201</v>
      </c>
      <c r="C6860" t="str">
        <f>VLOOKUP(B6860,customer_name,2,FALSE)</f>
        <v>Customer#000001201</v>
      </c>
      <c r="D6860">
        <f>VLOOKUP(C6860,cust_num_nat_key,3,FALSE)</f>
        <v>10</v>
      </c>
      <c r="E6860" t="str">
        <f>VLOOKUP(D6860,nation_table,2,FALSE)</f>
        <v>IRAN</v>
      </c>
      <c r="F6860" t="str">
        <f>VLOOKUP(D6860,nation_table,4,FALSE)</f>
        <v>MIDDLE EAST</v>
      </c>
      <c r="G6860" t="str">
        <f>VLOOKUP(B6860,cust_segment,7,FALSE)</f>
        <v>BUILDING</v>
      </c>
      <c r="H6860" t="s">
        <v>46</v>
      </c>
      <c r="I6860">
        <v>153861.9</v>
      </c>
      <c r="J6860" s="1">
        <v>34249</v>
      </c>
      <c r="K6860" t="s">
        <v>56</v>
      </c>
      <c r="L6860" t="s">
        <v>578</v>
      </c>
      <c r="M6860">
        <v>0</v>
      </c>
      <c r="N6860" t="s">
        <v>7884</v>
      </c>
    </row>
    <row r="6861" spans="1:14" x14ac:dyDescent="0.2">
      <c r="A6861">
        <v>27428</v>
      </c>
      <c r="B6861">
        <v>739</v>
      </c>
      <c r="C6861" t="str">
        <f>VLOOKUP(B6861,customer_name,2,FALSE)</f>
        <v>Customer#000000739</v>
      </c>
      <c r="D6861">
        <f>VLOOKUP(C6861,cust_num_nat_key,3,FALSE)</f>
        <v>14</v>
      </c>
      <c r="E6861" t="str">
        <f>VLOOKUP(D6861,nation_table,2,FALSE)</f>
        <v>KENYA</v>
      </c>
      <c r="F6861" t="str">
        <f>VLOOKUP(D6861,nation_table,4,FALSE)</f>
        <v>AFRICA</v>
      </c>
      <c r="G6861" t="str">
        <f>VLOOKUP(B6861,cust_segment,7,FALSE)</f>
        <v>HOUSEHOLD</v>
      </c>
      <c r="H6861" t="s">
        <v>39</v>
      </c>
      <c r="I6861">
        <v>34189.71</v>
      </c>
      <c r="J6861" s="1">
        <v>35171</v>
      </c>
      <c r="K6861" t="s">
        <v>53</v>
      </c>
      <c r="L6861" t="s">
        <v>2667</v>
      </c>
      <c r="M6861">
        <v>0</v>
      </c>
      <c r="N6861" t="s">
        <v>7885</v>
      </c>
    </row>
    <row r="6862" spans="1:14" x14ac:dyDescent="0.2">
      <c r="A6862">
        <v>27429</v>
      </c>
      <c r="B6862">
        <v>1312</v>
      </c>
      <c r="C6862" t="str">
        <f>VLOOKUP(B6862,customer_name,2,FALSE)</f>
        <v>Customer#000001312</v>
      </c>
      <c r="D6862">
        <f>VLOOKUP(C6862,cust_num_nat_key,3,FALSE)</f>
        <v>3</v>
      </c>
      <c r="E6862" t="str">
        <f>VLOOKUP(D6862,nation_table,2,FALSE)</f>
        <v>CANADA</v>
      </c>
      <c r="F6862" t="str">
        <f>VLOOKUP(D6862,nation_table,4,FALSE)</f>
        <v>AMERICA</v>
      </c>
      <c r="G6862" t="str">
        <f>VLOOKUP(B6862,cust_segment,7,FALSE)</f>
        <v>BUILDING</v>
      </c>
      <c r="H6862" t="s">
        <v>39</v>
      </c>
      <c r="I6862">
        <v>20255.79</v>
      </c>
      <c r="J6862" s="1">
        <v>35920</v>
      </c>
      <c r="K6862" t="s">
        <v>61</v>
      </c>
      <c r="L6862" t="s">
        <v>1107</v>
      </c>
      <c r="M6862">
        <v>0</v>
      </c>
      <c r="N6862" t="s">
        <v>7886</v>
      </c>
    </row>
    <row r="6863" spans="1:14" x14ac:dyDescent="0.2">
      <c r="A6863">
        <v>27430</v>
      </c>
      <c r="B6863">
        <v>629</v>
      </c>
      <c r="C6863" t="str">
        <f>VLOOKUP(B6863,customer_name,2,FALSE)</f>
        <v>Customer#000000629</v>
      </c>
      <c r="D6863">
        <f>VLOOKUP(C6863,cust_num_nat_key,3,FALSE)</f>
        <v>12</v>
      </c>
      <c r="E6863" t="str">
        <f>VLOOKUP(D6863,nation_table,2,FALSE)</f>
        <v>JAPAN</v>
      </c>
      <c r="F6863" t="str">
        <f>VLOOKUP(D6863,nation_table,4,FALSE)</f>
        <v>ASIA</v>
      </c>
      <c r="G6863" t="str">
        <f>VLOOKUP(B6863,cust_segment,7,FALSE)</f>
        <v>AUTOMOBILE</v>
      </c>
      <c r="H6863" t="s">
        <v>46</v>
      </c>
      <c r="I6863">
        <v>92684</v>
      </c>
      <c r="J6863" s="1">
        <v>34731</v>
      </c>
      <c r="K6863" t="s">
        <v>56</v>
      </c>
      <c r="L6863" t="s">
        <v>1198</v>
      </c>
      <c r="M6863">
        <v>0</v>
      </c>
      <c r="N6863" t="s">
        <v>7887</v>
      </c>
    </row>
    <row r="6864" spans="1:14" x14ac:dyDescent="0.2">
      <c r="A6864">
        <v>27431</v>
      </c>
      <c r="B6864">
        <v>832</v>
      </c>
      <c r="C6864" t="str">
        <f>VLOOKUP(B6864,customer_name,2,FALSE)</f>
        <v>Customer#000000832</v>
      </c>
      <c r="D6864">
        <f>VLOOKUP(C6864,cust_num_nat_key,3,FALSE)</f>
        <v>19</v>
      </c>
      <c r="E6864" t="str">
        <f>VLOOKUP(D6864,nation_table,2,FALSE)</f>
        <v>ROMANIA</v>
      </c>
      <c r="F6864" t="str">
        <f>VLOOKUP(D6864,nation_table,4,FALSE)</f>
        <v>EUROPE</v>
      </c>
      <c r="G6864" t="str">
        <f>VLOOKUP(B6864,cust_segment,7,FALSE)</f>
        <v>HOUSEHOLD</v>
      </c>
      <c r="H6864" t="s">
        <v>39</v>
      </c>
      <c r="I6864">
        <v>71116.179999999993</v>
      </c>
      <c r="J6864" s="1">
        <v>35914</v>
      </c>
      <c r="K6864" t="s">
        <v>61</v>
      </c>
      <c r="L6864" t="s">
        <v>2846</v>
      </c>
      <c r="M6864">
        <v>0</v>
      </c>
      <c r="N6864" t="s">
        <v>7888</v>
      </c>
    </row>
    <row r="6865" spans="1:14" x14ac:dyDescent="0.2">
      <c r="A6865">
        <v>27456</v>
      </c>
      <c r="B6865">
        <v>514</v>
      </c>
      <c r="C6865" t="str">
        <f>VLOOKUP(B6865,customer_name,2,FALSE)</f>
        <v>Customer#000000514</v>
      </c>
      <c r="D6865">
        <f>VLOOKUP(C6865,cust_num_nat_key,3,FALSE)</f>
        <v>23</v>
      </c>
      <c r="E6865" t="str">
        <f>VLOOKUP(D6865,nation_table,2,FALSE)</f>
        <v>UNITED KINGDOM</v>
      </c>
      <c r="F6865" t="str">
        <f>VLOOKUP(D6865,nation_table,4,FALSE)</f>
        <v>EUROPE</v>
      </c>
      <c r="G6865" t="str">
        <f>VLOOKUP(B6865,cust_segment,7,FALSE)</f>
        <v>BUILDING</v>
      </c>
      <c r="H6865" t="s">
        <v>46</v>
      </c>
      <c r="I6865">
        <v>172781.45</v>
      </c>
      <c r="J6865" s="1">
        <v>34435</v>
      </c>
      <c r="K6865" t="s">
        <v>53</v>
      </c>
      <c r="L6865" t="s">
        <v>1960</v>
      </c>
      <c r="M6865">
        <v>0</v>
      </c>
      <c r="N6865" t="s">
        <v>7889</v>
      </c>
    </row>
    <row r="6866" spans="1:14" x14ac:dyDescent="0.2">
      <c r="A6866">
        <v>27457</v>
      </c>
      <c r="B6866">
        <v>697</v>
      </c>
      <c r="C6866" t="str">
        <f>VLOOKUP(B6866,customer_name,2,FALSE)</f>
        <v>Customer#000000697</v>
      </c>
      <c r="D6866">
        <f>VLOOKUP(C6866,cust_num_nat_key,3,FALSE)</f>
        <v>4</v>
      </c>
      <c r="E6866" t="str">
        <f>VLOOKUP(D6866,nation_table,2,FALSE)</f>
        <v>EGYPT</v>
      </c>
      <c r="F6866" t="str">
        <f>VLOOKUP(D6866,nation_table,4,FALSE)</f>
        <v>MIDDLE EAST</v>
      </c>
      <c r="G6866" t="str">
        <f>VLOOKUP(B6866,cust_segment,7,FALSE)</f>
        <v>AUTOMOBILE</v>
      </c>
      <c r="H6866" t="s">
        <v>78</v>
      </c>
      <c r="I6866">
        <v>202960.26</v>
      </c>
      <c r="J6866" s="1">
        <v>34849</v>
      </c>
      <c r="K6866" t="s">
        <v>43</v>
      </c>
      <c r="L6866" t="s">
        <v>366</v>
      </c>
      <c r="M6866">
        <v>0</v>
      </c>
      <c r="N6866" t="s">
        <v>7890</v>
      </c>
    </row>
    <row r="6867" spans="1:14" x14ac:dyDescent="0.2">
      <c r="A6867">
        <v>27458</v>
      </c>
      <c r="B6867">
        <v>637</v>
      </c>
      <c r="C6867" t="str">
        <f>VLOOKUP(B6867,customer_name,2,FALSE)</f>
        <v>Customer#000000637</v>
      </c>
      <c r="D6867">
        <f>VLOOKUP(C6867,cust_num_nat_key,3,FALSE)</f>
        <v>7</v>
      </c>
      <c r="E6867" t="str">
        <f>VLOOKUP(D6867,nation_table,2,FALSE)</f>
        <v>GERMANY</v>
      </c>
      <c r="F6867" t="str">
        <f>VLOOKUP(D6867,nation_table,4,FALSE)</f>
        <v>EUROPE</v>
      </c>
      <c r="G6867" t="str">
        <f>VLOOKUP(B6867,cust_segment,7,FALSE)</f>
        <v>HOUSEHOLD</v>
      </c>
      <c r="H6867" t="s">
        <v>39</v>
      </c>
      <c r="I6867">
        <v>130857.03</v>
      </c>
      <c r="J6867" s="1">
        <v>35650</v>
      </c>
      <c r="K6867" t="s">
        <v>61</v>
      </c>
      <c r="L6867" t="s">
        <v>272</v>
      </c>
      <c r="M6867">
        <v>0</v>
      </c>
      <c r="N6867" t="s">
        <v>7891</v>
      </c>
    </row>
    <row r="6868" spans="1:14" x14ac:dyDescent="0.2">
      <c r="A6868">
        <v>27459</v>
      </c>
      <c r="B6868">
        <v>1013</v>
      </c>
      <c r="C6868" t="str">
        <f>VLOOKUP(B6868,customer_name,2,FALSE)</f>
        <v>Customer#000001013</v>
      </c>
      <c r="D6868">
        <f>VLOOKUP(C6868,cust_num_nat_key,3,FALSE)</f>
        <v>15</v>
      </c>
      <c r="E6868" t="str">
        <f>VLOOKUP(D6868,nation_table,2,FALSE)</f>
        <v>MOROCCO</v>
      </c>
      <c r="F6868" t="str">
        <f>VLOOKUP(D6868,nation_table,4,FALSE)</f>
        <v>AFRICA</v>
      </c>
      <c r="G6868" t="str">
        <f>VLOOKUP(B6868,cust_segment,7,FALSE)</f>
        <v>BUILDING</v>
      </c>
      <c r="H6868" t="s">
        <v>39</v>
      </c>
      <c r="I6868">
        <v>288593.44</v>
      </c>
      <c r="J6868" s="1">
        <v>35525</v>
      </c>
      <c r="K6868" t="s">
        <v>53</v>
      </c>
      <c r="L6868" t="s">
        <v>1546</v>
      </c>
      <c r="M6868">
        <v>0</v>
      </c>
      <c r="N6868" t="s">
        <v>7892</v>
      </c>
    </row>
    <row r="6869" spans="1:14" x14ac:dyDescent="0.2">
      <c r="A6869">
        <v>27460</v>
      </c>
      <c r="B6869">
        <v>1162</v>
      </c>
      <c r="C6869" t="str">
        <f>VLOOKUP(B6869,customer_name,2,FALSE)</f>
        <v>Customer#000001162</v>
      </c>
      <c r="D6869">
        <f>VLOOKUP(C6869,cust_num_nat_key,3,FALSE)</f>
        <v>2</v>
      </c>
      <c r="E6869" t="str">
        <f>VLOOKUP(D6869,nation_table,2,FALSE)</f>
        <v>BRAZIL</v>
      </c>
      <c r="F6869" t="str">
        <f>VLOOKUP(D6869,nation_table,4,FALSE)</f>
        <v>AMERICA</v>
      </c>
      <c r="G6869" t="str">
        <f>VLOOKUP(B6869,cust_segment,7,FALSE)</f>
        <v>AUTOMOBILE</v>
      </c>
      <c r="H6869" t="s">
        <v>46</v>
      </c>
      <c r="I6869">
        <v>241124.43</v>
      </c>
      <c r="J6869" s="1">
        <v>34467</v>
      </c>
      <c r="K6869" t="s">
        <v>53</v>
      </c>
      <c r="L6869" t="s">
        <v>241</v>
      </c>
      <c r="M6869">
        <v>0</v>
      </c>
      <c r="N6869" t="s">
        <v>7893</v>
      </c>
    </row>
    <row r="6870" spans="1:14" x14ac:dyDescent="0.2">
      <c r="A6870">
        <v>27461</v>
      </c>
      <c r="B6870">
        <v>1306</v>
      </c>
      <c r="C6870" t="str">
        <f>VLOOKUP(B6870,customer_name,2,FALSE)</f>
        <v>Customer#000001306</v>
      </c>
      <c r="D6870">
        <f>VLOOKUP(C6870,cust_num_nat_key,3,FALSE)</f>
        <v>12</v>
      </c>
      <c r="E6870" t="str">
        <f>VLOOKUP(D6870,nation_table,2,FALSE)</f>
        <v>JAPAN</v>
      </c>
      <c r="F6870" t="str">
        <f>VLOOKUP(D6870,nation_table,4,FALSE)</f>
        <v>ASIA</v>
      </c>
      <c r="G6870" t="str">
        <f>VLOOKUP(B6870,cust_segment,7,FALSE)</f>
        <v>MACHINERY</v>
      </c>
      <c r="H6870" t="s">
        <v>46</v>
      </c>
      <c r="I6870">
        <v>246405.94</v>
      </c>
      <c r="J6870" s="1">
        <v>34027</v>
      </c>
      <c r="K6870" t="s">
        <v>43</v>
      </c>
      <c r="L6870" t="s">
        <v>363</v>
      </c>
      <c r="M6870">
        <v>0</v>
      </c>
      <c r="N6870" t="s">
        <v>7894</v>
      </c>
    </row>
    <row r="6871" spans="1:14" x14ac:dyDescent="0.2">
      <c r="A6871">
        <v>27462</v>
      </c>
      <c r="B6871">
        <v>817</v>
      </c>
      <c r="C6871" t="str">
        <f>VLOOKUP(B6871,customer_name,2,FALSE)</f>
        <v>Customer#000000817</v>
      </c>
      <c r="D6871">
        <f>VLOOKUP(C6871,cust_num_nat_key,3,FALSE)</f>
        <v>0</v>
      </c>
      <c r="E6871" t="str">
        <f>VLOOKUP(D6871,nation_table,2,FALSE)</f>
        <v>ALGERIA</v>
      </c>
      <c r="F6871" t="str">
        <f>VLOOKUP(D6871,nation_table,4,FALSE)</f>
        <v>AFRICA</v>
      </c>
      <c r="G6871" t="str">
        <f>VLOOKUP(B6871,cust_segment,7,FALSE)</f>
        <v>MACHINERY</v>
      </c>
      <c r="H6871" t="s">
        <v>39</v>
      </c>
      <c r="I6871">
        <v>170651.6</v>
      </c>
      <c r="J6871" s="1">
        <v>35893</v>
      </c>
      <c r="K6871" t="s">
        <v>61</v>
      </c>
      <c r="L6871" t="s">
        <v>4607</v>
      </c>
      <c r="M6871">
        <v>0</v>
      </c>
      <c r="N6871" t="s">
        <v>7895</v>
      </c>
    </row>
    <row r="6872" spans="1:14" x14ac:dyDescent="0.2">
      <c r="A6872">
        <v>27463</v>
      </c>
      <c r="B6872">
        <v>1030</v>
      </c>
      <c r="C6872" t="str">
        <f>VLOOKUP(B6872,customer_name,2,FALSE)</f>
        <v>Customer#000001030</v>
      </c>
      <c r="D6872">
        <f>VLOOKUP(C6872,cust_num_nat_key,3,FALSE)</f>
        <v>8</v>
      </c>
      <c r="E6872" t="str">
        <f>VLOOKUP(D6872,nation_table,2,FALSE)</f>
        <v>INDIA</v>
      </c>
      <c r="F6872" t="str">
        <f>VLOOKUP(D6872,nation_table,4,FALSE)</f>
        <v>ASIA</v>
      </c>
      <c r="G6872" t="str">
        <f>VLOOKUP(B6872,cust_segment,7,FALSE)</f>
        <v>HOUSEHOLD</v>
      </c>
      <c r="H6872" t="s">
        <v>46</v>
      </c>
      <c r="I6872">
        <v>147779.22</v>
      </c>
      <c r="J6872" s="1">
        <v>34652</v>
      </c>
      <c r="K6872" t="s">
        <v>61</v>
      </c>
      <c r="L6872" t="s">
        <v>2609</v>
      </c>
      <c r="M6872">
        <v>0</v>
      </c>
      <c r="N6872" t="s">
        <v>7896</v>
      </c>
    </row>
    <row r="6873" spans="1:14" x14ac:dyDescent="0.2">
      <c r="A6873">
        <v>27488</v>
      </c>
      <c r="B6873">
        <v>1204</v>
      </c>
      <c r="C6873" t="str">
        <f>VLOOKUP(B6873,customer_name,2,FALSE)</f>
        <v>Customer#000001204</v>
      </c>
      <c r="D6873">
        <f>VLOOKUP(C6873,cust_num_nat_key,3,FALSE)</f>
        <v>20</v>
      </c>
      <c r="E6873" t="str">
        <f>VLOOKUP(D6873,nation_table,2,FALSE)</f>
        <v>SAUDI ARABIA</v>
      </c>
      <c r="F6873" t="str">
        <f>VLOOKUP(D6873,nation_table,4,FALSE)</f>
        <v>MIDDLE EAST</v>
      </c>
      <c r="G6873" t="str">
        <f>VLOOKUP(B6873,cust_segment,7,FALSE)</f>
        <v>HOUSEHOLD</v>
      </c>
      <c r="H6873" t="s">
        <v>39</v>
      </c>
      <c r="I6873">
        <v>59042</v>
      </c>
      <c r="J6873" s="1">
        <v>35851</v>
      </c>
      <c r="K6873" t="s">
        <v>53</v>
      </c>
      <c r="L6873" t="s">
        <v>2107</v>
      </c>
      <c r="M6873">
        <v>0</v>
      </c>
      <c r="N6873" t="s">
        <v>7897</v>
      </c>
    </row>
    <row r="6874" spans="1:14" x14ac:dyDescent="0.2">
      <c r="A6874">
        <v>27489</v>
      </c>
      <c r="B6874">
        <v>1012</v>
      </c>
      <c r="C6874" t="str">
        <f>VLOOKUP(B6874,customer_name,2,FALSE)</f>
        <v>Customer#000001012</v>
      </c>
      <c r="D6874">
        <f>VLOOKUP(C6874,cust_num_nat_key,3,FALSE)</f>
        <v>4</v>
      </c>
      <c r="E6874" t="str">
        <f>VLOOKUP(D6874,nation_table,2,FALSE)</f>
        <v>EGYPT</v>
      </c>
      <c r="F6874" t="str">
        <f>VLOOKUP(D6874,nation_table,4,FALSE)</f>
        <v>MIDDLE EAST</v>
      </c>
      <c r="G6874" t="str">
        <f>VLOOKUP(B6874,cust_segment,7,FALSE)</f>
        <v>AUTOMOBILE</v>
      </c>
      <c r="H6874" t="s">
        <v>39</v>
      </c>
      <c r="I6874">
        <v>26555.48</v>
      </c>
      <c r="J6874" s="1">
        <v>35327</v>
      </c>
      <c r="K6874" t="s">
        <v>61</v>
      </c>
      <c r="L6874" t="s">
        <v>3108</v>
      </c>
      <c r="M6874">
        <v>0</v>
      </c>
      <c r="N6874" t="s">
        <v>7898</v>
      </c>
    </row>
    <row r="6875" spans="1:14" x14ac:dyDescent="0.2">
      <c r="A6875">
        <v>27490</v>
      </c>
      <c r="B6875">
        <v>1238</v>
      </c>
      <c r="C6875" t="str">
        <f>VLOOKUP(B6875,customer_name,2,FALSE)</f>
        <v>Customer#000001238</v>
      </c>
      <c r="D6875">
        <f>VLOOKUP(C6875,cust_num_nat_key,3,FALSE)</f>
        <v>6</v>
      </c>
      <c r="E6875" t="str">
        <f>VLOOKUP(D6875,nation_table,2,FALSE)</f>
        <v>FRANCE</v>
      </c>
      <c r="F6875" t="str">
        <f>VLOOKUP(D6875,nation_table,4,FALSE)</f>
        <v>EUROPE</v>
      </c>
      <c r="G6875" t="str">
        <f>VLOOKUP(B6875,cust_segment,7,FALSE)</f>
        <v>BUILDING</v>
      </c>
      <c r="H6875" t="s">
        <v>46</v>
      </c>
      <c r="I6875">
        <v>186313.08</v>
      </c>
      <c r="J6875" s="1">
        <v>33678</v>
      </c>
      <c r="K6875" t="s">
        <v>53</v>
      </c>
      <c r="L6875" t="s">
        <v>912</v>
      </c>
      <c r="M6875">
        <v>0</v>
      </c>
      <c r="N6875" t="s">
        <v>7899</v>
      </c>
    </row>
    <row r="6876" spans="1:14" x14ac:dyDescent="0.2">
      <c r="A6876">
        <v>27491</v>
      </c>
      <c r="B6876">
        <v>508</v>
      </c>
      <c r="C6876" t="str">
        <f>VLOOKUP(B6876,customer_name,2,FALSE)</f>
        <v>Customer#000000508</v>
      </c>
      <c r="D6876">
        <f>VLOOKUP(C6876,cust_num_nat_key,3,FALSE)</f>
        <v>18</v>
      </c>
      <c r="E6876" t="str">
        <f>VLOOKUP(D6876,nation_table,2,FALSE)</f>
        <v>CHINA</v>
      </c>
      <c r="F6876" t="str">
        <f>VLOOKUP(D6876,nation_table,4,FALSE)</f>
        <v>ASIA</v>
      </c>
      <c r="G6876" t="str">
        <f>VLOOKUP(B6876,cust_segment,7,FALSE)</f>
        <v>BUILDING</v>
      </c>
      <c r="H6876" t="s">
        <v>46</v>
      </c>
      <c r="I6876">
        <v>253347.27</v>
      </c>
      <c r="J6876" s="1">
        <v>34434</v>
      </c>
      <c r="K6876" t="s">
        <v>53</v>
      </c>
      <c r="L6876" t="s">
        <v>276</v>
      </c>
      <c r="M6876">
        <v>0</v>
      </c>
      <c r="N6876" t="s">
        <v>7900</v>
      </c>
    </row>
    <row r="6877" spans="1:14" x14ac:dyDescent="0.2">
      <c r="A6877">
        <v>27492</v>
      </c>
      <c r="B6877">
        <v>166</v>
      </c>
      <c r="C6877" t="str">
        <f>VLOOKUP(B6877,customer_name,2,FALSE)</f>
        <v>Customer#000000166</v>
      </c>
      <c r="D6877">
        <f>VLOOKUP(C6877,cust_num_nat_key,3,FALSE)</f>
        <v>10</v>
      </c>
      <c r="E6877" t="str">
        <f>VLOOKUP(D6877,nation_table,2,FALSE)</f>
        <v>IRAN</v>
      </c>
      <c r="F6877" t="str">
        <f>VLOOKUP(D6877,nation_table,4,FALSE)</f>
        <v>MIDDLE EAST</v>
      </c>
      <c r="G6877" t="str">
        <f>VLOOKUP(B6877,cust_segment,7,FALSE)</f>
        <v>FURNITURE</v>
      </c>
      <c r="H6877" t="s">
        <v>39</v>
      </c>
      <c r="I6877">
        <v>166512.26999999999</v>
      </c>
      <c r="J6877" s="1">
        <v>35870</v>
      </c>
      <c r="K6877" t="s">
        <v>43</v>
      </c>
      <c r="L6877" t="s">
        <v>627</v>
      </c>
      <c r="M6877">
        <v>0</v>
      </c>
      <c r="N6877" t="s">
        <v>7901</v>
      </c>
    </row>
    <row r="6878" spans="1:14" x14ac:dyDescent="0.2">
      <c r="A6878">
        <v>27493</v>
      </c>
      <c r="B6878">
        <v>520</v>
      </c>
      <c r="C6878" t="str">
        <f>VLOOKUP(B6878,customer_name,2,FALSE)</f>
        <v>Customer#000000520</v>
      </c>
      <c r="D6878">
        <f>VLOOKUP(C6878,cust_num_nat_key,3,FALSE)</f>
        <v>3</v>
      </c>
      <c r="E6878" t="str">
        <f>VLOOKUP(D6878,nation_table,2,FALSE)</f>
        <v>CANADA</v>
      </c>
      <c r="F6878" t="str">
        <f>VLOOKUP(D6878,nation_table,4,FALSE)</f>
        <v>AMERICA</v>
      </c>
      <c r="G6878" t="str">
        <f>VLOOKUP(B6878,cust_segment,7,FALSE)</f>
        <v>HOUSEHOLD</v>
      </c>
      <c r="H6878" t="s">
        <v>39</v>
      </c>
      <c r="I6878">
        <v>80755.679999999993</v>
      </c>
      <c r="J6878" s="1">
        <v>35489</v>
      </c>
      <c r="K6878" t="s">
        <v>40</v>
      </c>
      <c r="L6878" t="s">
        <v>1456</v>
      </c>
      <c r="M6878">
        <v>0</v>
      </c>
      <c r="N6878" t="s">
        <v>7902</v>
      </c>
    </row>
    <row r="6879" spans="1:14" x14ac:dyDescent="0.2">
      <c r="A6879">
        <v>27494</v>
      </c>
      <c r="B6879">
        <v>1492</v>
      </c>
      <c r="C6879" t="str">
        <f>VLOOKUP(B6879,customer_name,2,FALSE)</f>
        <v>Customer#000001492</v>
      </c>
      <c r="D6879">
        <f>VLOOKUP(C6879,cust_num_nat_key,3,FALSE)</f>
        <v>1</v>
      </c>
      <c r="E6879" t="str">
        <f>VLOOKUP(D6879,nation_table,2,FALSE)</f>
        <v>ARGENTINA</v>
      </c>
      <c r="F6879" t="str">
        <f>VLOOKUP(D6879,nation_table,4,FALSE)</f>
        <v>AMERICA</v>
      </c>
      <c r="G6879" t="str">
        <f>VLOOKUP(B6879,cust_segment,7,FALSE)</f>
        <v>HOUSEHOLD</v>
      </c>
      <c r="H6879" t="s">
        <v>39</v>
      </c>
      <c r="I6879">
        <v>225457.05</v>
      </c>
      <c r="J6879" s="1">
        <v>35505</v>
      </c>
      <c r="K6879" t="s">
        <v>43</v>
      </c>
      <c r="L6879" t="s">
        <v>600</v>
      </c>
      <c r="M6879">
        <v>0</v>
      </c>
      <c r="N6879" t="s">
        <v>7903</v>
      </c>
    </row>
    <row r="6880" spans="1:14" x14ac:dyDescent="0.2">
      <c r="A6880">
        <v>27495</v>
      </c>
      <c r="B6880">
        <v>412</v>
      </c>
      <c r="C6880" t="str">
        <f>VLOOKUP(B6880,customer_name,2,FALSE)</f>
        <v>Customer#000000412</v>
      </c>
      <c r="D6880">
        <f>VLOOKUP(C6880,cust_num_nat_key,3,FALSE)</f>
        <v>22</v>
      </c>
      <c r="E6880" t="str">
        <f>VLOOKUP(D6880,nation_table,2,FALSE)</f>
        <v>RUSSIA</v>
      </c>
      <c r="F6880" t="str">
        <f>VLOOKUP(D6880,nation_table,4,FALSE)</f>
        <v>EUROPE</v>
      </c>
      <c r="G6880" t="str">
        <f>VLOOKUP(B6880,cust_segment,7,FALSE)</f>
        <v>BUILDING</v>
      </c>
      <c r="H6880" t="s">
        <v>39</v>
      </c>
      <c r="I6880">
        <v>174118.01</v>
      </c>
      <c r="J6880" s="1">
        <v>35637</v>
      </c>
      <c r="K6880" t="s">
        <v>61</v>
      </c>
      <c r="L6880" t="s">
        <v>794</v>
      </c>
      <c r="M6880">
        <v>0</v>
      </c>
      <c r="N6880" t="s">
        <v>7904</v>
      </c>
    </row>
    <row r="6881" spans="1:14" x14ac:dyDescent="0.2">
      <c r="A6881">
        <v>27520</v>
      </c>
      <c r="B6881">
        <v>115</v>
      </c>
      <c r="C6881" t="str">
        <f>VLOOKUP(B6881,customer_name,2,FALSE)</f>
        <v>Customer#000000115</v>
      </c>
      <c r="D6881">
        <f>VLOOKUP(C6881,cust_num_nat_key,3,FALSE)</f>
        <v>8</v>
      </c>
      <c r="E6881" t="str">
        <f>VLOOKUP(D6881,nation_table,2,FALSE)</f>
        <v>INDIA</v>
      </c>
      <c r="F6881" t="str">
        <f>VLOOKUP(D6881,nation_table,4,FALSE)</f>
        <v>ASIA</v>
      </c>
      <c r="G6881" t="str">
        <f>VLOOKUP(B6881,cust_segment,7,FALSE)</f>
        <v>HOUSEHOLD</v>
      </c>
      <c r="H6881" t="s">
        <v>39</v>
      </c>
      <c r="I6881">
        <v>246568.95</v>
      </c>
      <c r="J6881" s="1">
        <v>35259</v>
      </c>
      <c r="K6881" t="s">
        <v>61</v>
      </c>
      <c r="L6881" t="s">
        <v>2484</v>
      </c>
      <c r="M6881">
        <v>0</v>
      </c>
      <c r="N6881" t="s">
        <v>7905</v>
      </c>
    </row>
    <row r="6882" spans="1:14" x14ac:dyDescent="0.2">
      <c r="A6882">
        <v>27521</v>
      </c>
      <c r="B6882">
        <v>1321</v>
      </c>
      <c r="C6882" t="str">
        <f>VLOOKUP(B6882,customer_name,2,FALSE)</f>
        <v>Customer#000001321</v>
      </c>
      <c r="D6882">
        <f>VLOOKUP(C6882,cust_num_nat_key,3,FALSE)</f>
        <v>10</v>
      </c>
      <c r="E6882" t="str">
        <f>VLOOKUP(D6882,nation_table,2,FALSE)</f>
        <v>IRAN</v>
      </c>
      <c r="F6882" t="str">
        <f>VLOOKUP(D6882,nation_table,4,FALSE)</f>
        <v>MIDDLE EAST</v>
      </c>
      <c r="G6882" t="str">
        <f>VLOOKUP(B6882,cust_segment,7,FALSE)</f>
        <v>FURNITURE</v>
      </c>
      <c r="H6882" t="s">
        <v>46</v>
      </c>
      <c r="I6882">
        <v>28647.78</v>
      </c>
      <c r="J6882" s="1">
        <v>34333</v>
      </c>
      <c r="K6882" t="s">
        <v>40</v>
      </c>
      <c r="L6882" t="s">
        <v>819</v>
      </c>
      <c r="M6882">
        <v>0</v>
      </c>
      <c r="N6882" t="s">
        <v>7906</v>
      </c>
    </row>
    <row r="6883" spans="1:14" x14ac:dyDescent="0.2">
      <c r="A6883">
        <v>27522</v>
      </c>
      <c r="B6883">
        <v>509</v>
      </c>
      <c r="C6883" t="str">
        <f>VLOOKUP(B6883,customer_name,2,FALSE)</f>
        <v>Customer#000000509</v>
      </c>
      <c r="D6883">
        <f>VLOOKUP(C6883,cust_num_nat_key,3,FALSE)</f>
        <v>4</v>
      </c>
      <c r="E6883" t="str">
        <f>VLOOKUP(D6883,nation_table,2,FALSE)</f>
        <v>EGYPT</v>
      </c>
      <c r="F6883" t="str">
        <f>VLOOKUP(D6883,nation_table,4,FALSE)</f>
        <v>MIDDLE EAST</v>
      </c>
      <c r="G6883" t="str">
        <f>VLOOKUP(B6883,cust_segment,7,FALSE)</f>
        <v>FURNITURE</v>
      </c>
      <c r="H6883" t="s">
        <v>39</v>
      </c>
      <c r="I6883">
        <v>220570.26</v>
      </c>
      <c r="J6883" s="1">
        <v>35786</v>
      </c>
      <c r="K6883" t="s">
        <v>56</v>
      </c>
      <c r="L6883" t="s">
        <v>144</v>
      </c>
      <c r="M6883">
        <v>0</v>
      </c>
      <c r="N6883" t="s">
        <v>7907</v>
      </c>
    </row>
    <row r="6884" spans="1:14" x14ac:dyDescent="0.2">
      <c r="A6884">
        <v>27523</v>
      </c>
      <c r="B6884">
        <v>107</v>
      </c>
      <c r="C6884" t="str">
        <f>VLOOKUP(B6884,customer_name,2,FALSE)</f>
        <v>Customer#000000107</v>
      </c>
      <c r="D6884">
        <f>VLOOKUP(C6884,cust_num_nat_key,3,FALSE)</f>
        <v>15</v>
      </c>
      <c r="E6884" t="str">
        <f>VLOOKUP(D6884,nation_table,2,FALSE)</f>
        <v>MOROCCO</v>
      </c>
      <c r="F6884" t="str">
        <f>VLOOKUP(D6884,nation_table,4,FALSE)</f>
        <v>AFRICA</v>
      </c>
      <c r="G6884" t="str">
        <f>VLOOKUP(B6884,cust_segment,7,FALSE)</f>
        <v>AUTOMOBILE</v>
      </c>
      <c r="H6884" t="s">
        <v>39</v>
      </c>
      <c r="I6884">
        <v>30213.94</v>
      </c>
      <c r="J6884" s="1">
        <v>35478</v>
      </c>
      <c r="K6884" t="s">
        <v>53</v>
      </c>
      <c r="L6884" t="s">
        <v>1497</v>
      </c>
      <c r="M6884">
        <v>0</v>
      </c>
      <c r="N6884" t="s">
        <v>7908</v>
      </c>
    </row>
    <row r="6885" spans="1:14" x14ac:dyDescent="0.2">
      <c r="A6885">
        <v>27524</v>
      </c>
      <c r="B6885">
        <v>815</v>
      </c>
      <c r="C6885" t="str">
        <f>VLOOKUP(B6885,customer_name,2,FALSE)</f>
        <v>Customer#000000815</v>
      </c>
      <c r="D6885">
        <f>VLOOKUP(C6885,cust_num_nat_key,3,FALSE)</f>
        <v>12</v>
      </c>
      <c r="E6885" t="str">
        <f>VLOOKUP(D6885,nation_table,2,FALSE)</f>
        <v>JAPAN</v>
      </c>
      <c r="F6885" t="str">
        <f>VLOOKUP(D6885,nation_table,4,FALSE)</f>
        <v>ASIA</v>
      </c>
      <c r="G6885" t="str">
        <f>VLOOKUP(B6885,cust_segment,7,FALSE)</f>
        <v>HOUSEHOLD</v>
      </c>
      <c r="H6885" t="s">
        <v>46</v>
      </c>
      <c r="I6885">
        <v>130397.85</v>
      </c>
      <c r="J6885" s="1">
        <v>34002</v>
      </c>
      <c r="K6885" t="s">
        <v>53</v>
      </c>
      <c r="L6885" t="s">
        <v>2159</v>
      </c>
      <c r="M6885">
        <v>0</v>
      </c>
      <c r="N6885" t="s">
        <v>7909</v>
      </c>
    </row>
    <row r="6886" spans="1:14" x14ac:dyDescent="0.2">
      <c r="A6886">
        <v>27525</v>
      </c>
      <c r="B6886">
        <v>331</v>
      </c>
      <c r="C6886" t="str">
        <f>VLOOKUP(B6886,customer_name,2,FALSE)</f>
        <v>Customer#000000331</v>
      </c>
      <c r="D6886">
        <f>VLOOKUP(C6886,cust_num_nat_key,3,FALSE)</f>
        <v>5</v>
      </c>
      <c r="E6886" t="str">
        <f>VLOOKUP(D6886,nation_table,2,FALSE)</f>
        <v>ETHIOPIA</v>
      </c>
      <c r="F6886" t="str">
        <f>VLOOKUP(D6886,nation_table,4,FALSE)</f>
        <v>AFRICA</v>
      </c>
      <c r="G6886" t="str">
        <f>VLOOKUP(B6886,cust_segment,7,FALSE)</f>
        <v>AUTOMOBILE</v>
      </c>
      <c r="H6886" t="s">
        <v>46</v>
      </c>
      <c r="I6886">
        <v>110218.21</v>
      </c>
      <c r="J6886" s="1">
        <v>33772</v>
      </c>
      <c r="K6886" t="s">
        <v>53</v>
      </c>
      <c r="L6886" t="s">
        <v>4616</v>
      </c>
      <c r="M6886">
        <v>0</v>
      </c>
      <c r="N6886" t="s">
        <v>7910</v>
      </c>
    </row>
    <row r="6887" spans="1:14" x14ac:dyDescent="0.2">
      <c r="A6887">
        <v>27526</v>
      </c>
      <c r="B6887">
        <v>806</v>
      </c>
      <c r="C6887" t="str">
        <f>VLOOKUP(B6887,customer_name,2,FALSE)</f>
        <v>Customer#000000806</v>
      </c>
      <c r="D6887">
        <f>VLOOKUP(C6887,cust_num_nat_key,3,FALSE)</f>
        <v>12</v>
      </c>
      <c r="E6887" t="str">
        <f>VLOOKUP(D6887,nation_table,2,FALSE)</f>
        <v>JAPAN</v>
      </c>
      <c r="F6887" t="str">
        <f>VLOOKUP(D6887,nation_table,4,FALSE)</f>
        <v>ASIA</v>
      </c>
      <c r="G6887" t="str">
        <f>VLOOKUP(B6887,cust_segment,7,FALSE)</f>
        <v>FURNITURE</v>
      </c>
      <c r="H6887" t="s">
        <v>39</v>
      </c>
      <c r="I6887">
        <v>265458.02</v>
      </c>
      <c r="J6887" s="1">
        <v>34973</v>
      </c>
      <c r="K6887" t="s">
        <v>43</v>
      </c>
      <c r="L6887" t="s">
        <v>1188</v>
      </c>
      <c r="M6887">
        <v>0</v>
      </c>
      <c r="N6887" t="s">
        <v>7911</v>
      </c>
    </row>
    <row r="6888" spans="1:14" x14ac:dyDescent="0.2">
      <c r="A6888">
        <v>27527</v>
      </c>
      <c r="B6888">
        <v>1435</v>
      </c>
      <c r="C6888" t="str">
        <f>VLOOKUP(B6888,customer_name,2,FALSE)</f>
        <v>Customer#000001435</v>
      </c>
      <c r="D6888">
        <f>VLOOKUP(C6888,cust_num_nat_key,3,FALSE)</f>
        <v>20</v>
      </c>
      <c r="E6888" t="str">
        <f>VLOOKUP(D6888,nation_table,2,FALSE)</f>
        <v>SAUDI ARABIA</v>
      </c>
      <c r="F6888" t="str">
        <f>VLOOKUP(D6888,nation_table,4,FALSE)</f>
        <v>MIDDLE EAST</v>
      </c>
      <c r="G6888" t="str">
        <f>VLOOKUP(B6888,cust_segment,7,FALSE)</f>
        <v>AUTOMOBILE</v>
      </c>
      <c r="H6888" t="s">
        <v>46</v>
      </c>
      <c r="I6888">
        <v>99223.66</v>
      </c>
      <c r="J6888" s="1">
        <v>34304</v>
      </c>
      <c r="K6888" t="s">
        <v>61</v>
      </c>
      <c r="L6888" t="s">
        <v>1296</v>
      </c>
      <c r="M6888">
        <v>0</v>
      </c>
      <c r="N6888" t="s">
        <v>7912</v>
      </c>
    </row>
    <row r="6889" spans="1:14" x14ac:dyDescent="0.2">
      <c r="A6889">
        <v>27552</v>
      </c>
      <c r="B6889">
        <v>1003</v>
      </c>
      <c r="C6889" t="str">
        <f>VLOOKUP(B6889,customer_name,2,FALSE)</f>
        <v>Customer#000001003</v>
      </c>
      <c r="D6889">
        <f>VLOOKUP(C6889,cust_num_nat_key,3,FALSE)</f>
        <v>21</v>
      </c>
      <c r="E6889" t="str">
        <f>VLOOKUP(D6889,nation_table,2,FALSE)</f>
        <v>VIETNAM</v>
      </c>
      <c r="F6889" t="str">
        <f>VLOOKUP(D6889,nation_table,4,FALSE)</f>
        <v>ASIA</v>
      </c>
      <c r="G6889" t="str">
        <f>VLOOKUP(B6889,cust_segment,7,FALSE)</f>
        <v>AUTOMOBILE</v>
      </c>
      <c r="H6889" t="s">
        <v>46</v>
      </c>
      <c r="I6889">
        <v>85345.05</v>
      </c>
      <c r="J6889" s="1">
        <v>33857</v>
      </c>
      <c r="K6889" t="s">
        <v>43</v>
      </c>
      <c r="L6889" t="s">
        <v>6124</v>
      </c>
      <c r="M6889">
        <v>0</v>
      </c>
      <c r="N6889" t="s">
        <v>7913</v>
      </c>
    </row>
    <row r="6890" spans="1:14" x14ac:dyDescent="0.2">
      <c r="A6890">
        <v>27553</v>
      </c>
      <c r="B6890">
        <v>917</v>
      </c>
      <c r="C6890" t="str">
        <f>VLOOKUP(B6890,customer_name,2,FALSE)</f>
        <v>Customer#000000917</v>
      </c>
      <c r="D6890">
        <f>VLOOKUP(C6890,cust_num_nat_key,3,FALSE)</f>
        <v>1</v>
      </c>
      <c r="E6890" t="str">
        <f>VLOOKUP(D6890,nation_table,2,FALSE)</f>
        <v>ARGENTINA</v>
      </c>
      <c r="F6890" t="str">
        <f>VLOOKUP(D6890,nation_table,4,FALSE)</f>
        <v>AMERICA</v>
      </c>
      <c r="G6890" t="str">
        <f>VLOOKUP(B6890,cust_segment,7,FALSE)</f>
        <v>HOUSEHOLD</v>
      </c>
      <c r="H6890" t="s">
        <v>39</v>
      </c>
      <c r="I6890">
        <v>140386.75</v>
      </c>
      <c r="J6890" s="1">
        <v>34924</v>
      </c>
      <c r="K6890" t="s">
        <v>61</v>
      </c>
      <c r="L6890" t="s">
        <v>812</v>
      </c>
      <c r="M6890">
        <v>0</v>
      </c>
      <c r="N6890" t="s">
        <v>7914</v>
      </c>
    </row>
    <row r="6891" spans="1:14" x14ac:dyDescent="0.2">
      <c r="A6891">
        <v>27554</v>
      </c>
      <c r="B6891">
        <v>1246</v>
      </c>
      <c r="C6891" t="str">
        <f>VLOOKUP(B6891,customer_name,2,FALSE)</f>
        <v>Customer#000001246</v>
      </c>
      <c r="D6891">
        <f>VLOOKUP(C6891,cust_num_nat_key,3,FALSE)</f>
        <v>4</v>
      </c>
      <c r="E6891" t="str">
        <f>VLOOKUP(D6891,nation_table,2,FALSE)</f>
        <v>EGYPT</v>
      </c>
      <c r="F6891" t="str">
        <f>VLOOKUP(D6891,nation_table,4,FALSE)</f>
        <v>MIDDLE EAST</v>
      </c>
      <c r="G6891" t="str">
        <f>VLOOKUP(B6891,cust_segment,7,FALSE)</f>
        <v>BUILDING</v>
      </c>
      <c r="H6891" t="s">
        <v>46</v>
      </c>
      <c r="I6891">
        <v>120368.85</v>
      </c>
      <c r="J6891" s="1">
        <v>34769</v>
      </c>
      <c r="K6891" t="s">
        <v>43</v>
      </c>
      <c r="L6891" t="s">
        <v>2630</v>
      </c>
      <c r="M6891">
        <v>0</v>
      </c>
      <c r="N6891" t="s">
        <v>7915</v>
      </c>
    </row>
    <row r="6892" spans="1:14" x14ac:dyDescent="0.2">
      <c r="A6892">
        <v>27555</v>
      </c>
      <c r="B6892">
        <v>1051</v>
      </c>
      <c r="C6892" t="str">
        <f>VLOOKUP(B6892,customer_name,2,FALSE)</f>
        <v>Customer#000001051</v>
      </c>
      <c r="D6892">
        <f>VLOOKUP(C6892,cust_num_nat_key,3,FALSE)</f>
        <v>2</v>
      </c>
      <c r="E6892" t="str">
        <f>VLOOKUP(D6892,nation_table,2,FALSE)</f>
        <v>BRAZIL</v>
      </c>
      <c r="F6892" t="str">
        <f>VLOOKUP(D6892,nation_table,4,FALSE)</f>
        <v>AMERICA</v>
      </c>
      <c r="G6892" t="str">
        <f>VLOOKUP(B6892,cust_segment,7,FALSE)</f>
        <v>HOUSEHOLD</v>
      </c>
      <c r="H6892" t="s">
        <v>46</v>
      </c>
      <c r="I6892">
        <v>121902.23</v>
      </c>
      <c r="J6892" s="1">
        <v>34579</v>
      </c>
      <c r="K6892" t="s">
        <v>43</v>
      </c>
      <c r="L6892" t="s">
        <v>2238</v>
      </c>
      <c r="M6892">
        <v>0</v>
      </c>
      <c r="N6892" t="s">
        <v>7916</v>
      </c>
    </row>
    <row r="6893" spans="1:14" x14ac:dyDescent="0.2">
      <c r="A6893">
        <v>27556</v>
      </c>
      <c r="B6893">
        <v>1243</v>
      </c>
      <c r="C6893" t="str">
        <f>VLOOKUP(B6893,customer_name,2,FALSE)</f>
        <v>Customer#000001243</v>
      </c>
      <c r="D6893">
        <f>VLOOKUP(C6893,cust_num_nat_key,3,FALSE)</f>
        <v>14</v>
      </c>
      <c r="E6893" t="str">
        <f>VLOOKUP(D6893,nation_table,2,FALSE)</f>
        <v>KENYA</v>
      </c>
      <c r="F6893" t="str">
        <f>VLOOKUP(D6893,nation_table,4,FALSE)</f>
        <v>AFRICA</v>
      </c>
      <c r="G6893" t="str">
        <f>VLOOKUP(B6893,cust_segment,7,FALSE)</f>
        <v>MACHINERY</v>
      </c>
      <c r="H6893" t="s">
        <v>46</v>
      </c>
      <c r="I6893">
        <v>96469.57</v>
      </c>
      <c r="J6893" s="1">
        <v>33757</v>
      </c>
      <c r="K6893" t="s">
        <v>40</v>
      </c>
      <c r="L6893" t="s">
        <v>1691</v>
      </c>
      <c r="M6893">
        <v>0</v>
      </c>
      <c r="N6893" t="s">
        <v>7917</v>
      </c>
    </row>
    <row r="6894" spans="1:14" x14ac:dyDescent="0.2">
      <c r="A6894">
        <v>27557</v>
      </c>
      <c r="B6894">
        <v>190</v>
      </c>
      <c r="C6894" t="str">
        <f>VLOOKUP(B6894,customer_name,2,FALSE)</f>
        <v>Customer#000000190</v>
      </c>
      <c r="D6894">
        <f>VLOOKUP(C6894,cust_num_nat_key,3,FALSE)</f>
        <v>11</v>
      </c>
      <c r="E6894" t="str">
        <f>VLOOKUP(D6894,nation_table,2,FALSE)</f>
        <v>IRAQ</v>
      </c>
      <c r="F6894" t="str">
        <f>VLOOKUP(D6894,nation_table,4,FALSE)</f>
        <v>MIDDLE EAST</v>
      </c>
      <c r="G6894" t="str">
        <f>VLOOKUP(B6894,cust_segment,7,FALSE)</f>
        <v>AUTOMOBILE</v>
      </c>
      <c r="H6894" t="s">
        <v>46</v>
      </c>
      <c r="I6894">
        <v>243141.86</v>
      </c>
      <c r="J6894" s="1">
        <v>33643</v>
      </c>
      <c r="K6894" t="s">
        <v>40</v>
      </c>
      <c r="L6894" t="s">
        <v>1518</v>
      </c>
      <c r="M6894">
        <v>0</v>
      </c>
      <c r="N6894" t="s">
        <v>7918</v>
      </c>
    </row>
    <row r="6895" spans="1:14" x14ac:dyDescent="0.2">
      <c r="A6895">
        <v>27558</v>
      </c>
      <c r="B6895">
        <v>886</v>
      </c>
      <c r="C6895" t="str">
        <f>VLOOKUP(B6895,customer_name,2,FALSE)</f>
        <v>Customer#000000886</v>
      </c>
      <c r="D6895">
        <f>VLOOKUP(C6895,cust_num_nat_key,3,FALSE)</f>
        <v>12</v>
      </c>
      <c r="E6895" t="str">
        <f>VLOOKUP(D6895,nation_table,2,FALSE)</f>
        <v>JAPAN</v>
      </c>
      <c r="F6895" t="str">
        <f>VLOOKUP(D6895,nation_table,4,FALSE)</f>
        <v>ASIA</v>
      </c>
      <c r="G6895" t="str">
        <f>VLOOKUP(B6895,cust_segment,7,FALSE)</f>
        <v>AUTOMOBILE</v>
      </c>
      <c r="H6895" t="s">
        <v>39</v>
      </c>
      <c r="I6895">
        <v>9447.8799999999992</v>
      </c>
      <c r="J6895" s="1">
        <v>34888</v>
      </c>
      <c r="K6895" t="s">
        <v>53</v>
      </c>
      <c r="L6895" t="s">
        <v>2367</v>
      </c>
      <c r="M6895">
        <v>0</v>
      </c>
      <c r="N6895" t="s">
        <v>7919</v>
      </c>
    </row>
    <row r="6896" spans="1:14" x14ac:dyDescent="0.2">
      <c r="A6896">
        <v>27559</v>
      </c>
      <c r="B6896">
        <v>505</v>
      </c>
      <c r="C6896" t="str">
        <f>VLOOKUP(B6896,customer_name,2,FALSE)</f>
        <v>Customer#000000505</v>
      </c>
      <c r="D6896">
        <f>VLOOKUP(C6896,cust_num_nat_key,3,FALSE)</f>
        <v>2</v>
      </c>
      <c r="E6896" t="str">
        <f>VLOOKUP(D6896,nation_table,2,FALSE)</f>
        <v>BRAZIL</v>
      </c>
      <c r="F6896" t="str">
        <f>VLOOKUP(D6896,nation_table,4,FALSE)</f>
        <v>AMERICA</v>
      </c>
      <c r="G6896" t="str">
        <f>VLOOKUP(B6896,cust_segment,7,FALSE)</f>
        <v>HOUSEHOLD</v>
      </c>
      <c r="H6896" t="s">
        <v>39</v>
      </c>
      <c r="I6896">
        <v>155638.37</v>
      </c>
      <c r="J6896" s="1">
        <v>35003</v>
      </c>
      <c r="K6896" t="s">
        <v>56</v>
      </c>
      <c r="L6896" t="s">
        <v>1500</v>
      </c>
      <c r="M6896">
        <v>0</v>
      </c>
      <c r="N6896" t="s">
        <v>7920</v>
      </c>
    </row>
    <row r="6897" spans="1:14" x14ac:dyDescent="0.2">
      <c r="A6897">
        <v>27584</v>
      </c>
      <c r="B6897">
        <v>749</v>
      </c>
      <c r="C6897" t="str">
        <f>VLOOKUP(B6897,customer_name,2,FALSE)</f>
        <v>Customer#000000749</v>
      </c>
      <c r="D6897">
        <f>VLOOKUP(C6897,cust_num_nat_key,3,FALSE)</f>
        <v>24</v>
      </c>
      <c r="E6897" t="str">
        <f>VLOOKUP(D6897,nation_table,2,FALSE)</f>
        <v>UNITED STATES</v>
      </c>
      <c r="F6897" t="str">
        <f>VLOOKUP(D6897,nation_table,4,FALSE)</f>
        <v>AMERICA</v>
      </c>
      <c r="G6897" t="str">
        <f>VLOOKUP(B6897,cust_segment,7,FALSE)</f>
        <v>MACHINERY</v>
      </c>
      <c r="H6897" t="s">
        <v>39</v>
      </c>
      <c r="I6897">
        <v>330134.23</v>
      </c>
      <c r="J6897" s="1">
        <v>35920</v>
      </c>
      <c r="K6897" t="s">
        <v>40</v>
      </c>
      <c r="L6897" t="s">
        <v>2088</v>
      </c>
      <c r="M6897">
        <v>0</v>
      </c>
      <c r="N6897" t="s">
        <v>7921</v>
      </c>
    </row>
    <row r="6898" spans="1:14" x14ac:dyDescent="0.2">
      <c r="A6898">
        <v>27585</v>
      </c>
      <c r="B6898">
        <v>1274</v>
      </c>
      <c r="C6898" t="str">
        <f>VLOOKUP(B6898,customer_name,2,FALSE)</f>
        <v>Customer#000001274</v>
      </c>
      <c r="D6898">
        <f>VLOOKUP(C6898,cust_num_nat_key,3,FALSE)</f>
        <v>24</v>
      </c>
      <c r="E6898" t="str">
        <f>VLOOKUP(D6898,nation_table,2,FALSE)</f>
        <v>UNITED STATES</v>
      </c>
      <c r="F6898" t="str">
        <f>VLOOKUP(D6898,nation_table,4,FALSE)</f>
        <v>AMERICA</v>
      </c>
      <c r="G6898" t="str">
        <f>VLOOKUP(B6898,cust_segment,7,FALSE)</f>
        <v>AUTOMOBILE</v>
      </c>
      <c r="H6898" t="s">
        <v>39</v>
      </c>
      <c r="I6898">
        <v>306798.37</v>
      </c>
      <c r="J6898" s="1">
        <v>35659</v>
      </c>
      <c r="K6898" t="s">
        <v>56</v>
      </c>
      <c r="L6898" t="s">
        <v>5495</v>
      </c>
      <c r="M6898">
        <v>0</v>
      </c>
      <c r="N6898" t="s">
        <v>7922</v>
      </c>
    </row>
    <row r="6899" spans="1:14" x14ac:dyDescent="0.2">
      <c r="A6899">
        <v>27586</v>
      </c>
      <c r="B6899">
        <v>368</v>
      </c>
      <c r="C6899" t="str">
        <f>VLOOKUP(B6899,customer_name,2,FALSE)</f>
        <v>Customer#000000368</v>
      </c>
      <c r="D6899">
        <f>VLOOKUP(C6899,cust_num_nat_key,3,FALSE)</f>
        <v>22</v>
      </c>
      <c r="E6899" t="str">
        <f>VLOOKUP(D6899,nation_table,2,FALSE)</f>
        <v>RUSSIA</v>
      </c>
      <c r="F6899" t="str">
        <f>VLOOKUP(D6899,nation_table,4,FALSE)</f>
        <v>EUROPE</v>
      </c>
      <c r="G6899" t="str">
        <f>VLOOKUP(B6899,cust_segment,7,FALSE)</f>
        <v>MACHINERY</v>
      </c>
      <c r="H6899" t="s">
        <v>39</v>
      </c>
      <c r="I6899">
        <v>251021.88</v>
      </c>
      <c r="J6899" s="1">
        <v>35784</v>
      </c>
      <c r="K6899" t="s">
        <v>61</v>
      </c>
      <c r="L6899" t="s">
        <v>2974</v>
      </c>
      <c r="M6899">
        <v>0</v>
      </c>
      <c r="N6899" t="s">
        <v>7923</v>
      </c>
    </row>
    <row r="6900" spans="1:14" x14ac:dyDescent="0.2">
      <c r="A6900">
        <v>27587</v>
      </c>
      <c r="B6900">
        <v>772</v>
      </c>
      <c r="C6900" t="str">
        <f>VLOOKUP(B6900,customer_name,2,FALSE)</f>
        <v>Customer#000000772</v>
      </c>
      <c r="D6900">
        <f>VLOOKUP(C6900,cust_num_nat_key,3,FALSE)</f>
        <v>20</v>
      </c>
      <c r="E6900" t="str">
        <f>VLOOKUP(D6900,nation_table,2,FALSE)</f>
        <v>SAUDI ARABIA</v>
      </c>
      <c r="F6900" t="str">
        <f>VLOOKUP(D6900,nation_table,4,FALSE)</f>
        <v>MIDDLE EAST</v>
      </c>
      <c r="G6900" t="str">
        <f>VLOOKUP(B6900,cust_segment,7,FALSE)</f>
        <v>MACHINERY</v>
      </c>
      <c r="H6900" t="s">
        <v>39</v>
      </c>
      <c r="I6900">
        <v>113469.64</v>
      </c>
      <c r="J6900" s="1">
        <v>35361</v>
      </c>
      <c r="K6900" t="s">
        <v>53</v>
      </c>
      <c r="L6900" t="s">
        <v>803</v>
      </c>
      <c r="M6900">
        <v>0</v>
      </c>
      <c r="N6900" t="s">
        <v>7924</v>
      </c>
    </row>
    <row r="6901" spans="1:14" x14ac:dyDescent="0.2">
      <c r="A6901">
        <v>27588</v>
      </c>
      <c r="B6901">
        <v>565</v>
      </c>
      <c r="C6901" t="str">
        <f>VLOOKUP(B6901,customer_name,2,FALSE)</f>
        <v>Customer#000000565</v>
      </c>
      <c r="D6901">
        <f>VLOOKUP(C6901,cust_num_nat_key,3,FALSE)</f>
        <v>4</v>
      </c>
      <c r="E6901" t="str">
        <f>VLOOKUP(D6901,nation_table,2,FALSE)</f>
        <v>EGYPT</v>
      </c>
      <c r="F6901" t="str">
        <f>VLOOKUP(D6901,nation_table,4,FALSE)</f>
        <v>MIDDLE EAST</v>
      </c>
      <c r="G6901" t="str">
        <f>VLOOKUP(B6901,cust_segment,7,FALSE)</f>
        <v>FURNITURE</v>
      </c>
      <c r="H6901" t="s">
        <v>39</v>
      </c>
      <c r="I6901">
        <v>34259.43</v>
      </c>
      <c r="J6901" s="1">
        <v>36008</v>
      </c>
      <c r="K6901" t="s">
        <v>61</v>
      </c>
      <c r="L6901" t="s">
        <v>1609</v>
      </c>
      <c r="M6901">
        <v>0</v>
      </c>
      <c r="N6901" t="s">
        <v>7925</v>
      </c>
    </row>
    <row r="6902" spans="1:14" x14ac:dyDescent="0.2">
      <c r="A6902">
        <v>27589</v>
      </c>
      <c r="B6902">
        <v>280</v>
      </c>
      <c r="C6902" t="str">
        <f>VLOOKUP(B6902,customer_name,2,FALSE)</f>
        <v>Customer#000000280</v>
      </c>
      <c r="D6902">
        <f>VLOOKUP(C6902,cust_num_nat_key,3,FALSE)</f>
        <v>11</v>
      </c>
      <c r="E6902" t="str">
        <f>VLOOKUP(D6902,nation_table,2,FALSE)</f>
        <v>IRAQ</v>
      </c>
      <c r="F6902" t="str">
        <f>VLOOKUP(D6902,nation_table,4,FALSE)</f>
        <v>MIDDLE EAST</v>
      </c>
      <c r="G6902" t="str">
        <f>VLOOKUP(B6902,cust_segment,7,FALSE)</f>
        <v>BUILDING</v>
      </c>
      <c r="H6902" t="s">
        <v>39</v>
      </c>
      <c r="I6902">
        <v>132287.71</v>
      </c>
      <c r="J6902" s="1">
        <v>34958</v>
      </c>
      <c r="K6902" t="s">
        <v>61</v>
      </c>
      <c r="L6902" t="s">
        <v>2193</v>
      </c>
      <c r="M6902">
        <v>0</v>
      </c>
      <c r="N6902" t="s">
        <v>7926</v>
      </c>
    </row>
    <row r="6903" spans="1:14" x14ac:dyDescent="0.2">
      <c r="A6903">
        <v>27590</v>
      </c>
      <c r="B6903">
        <v>670</v>
      </c>
      <c r="C6903" t="str">
        <f>VLOOKUP(B6903,customer_name,2,FALSE)</f>
        <v>Customer#000000670</v>
      </c>
      <c r="D6903">
        <f>VLOOKUP(C6903,cust_num_nat_key,3,FALSE)</f>
        <v>2</v>
      </c>
      <c r="E6903" t="str">
        <f>VLOOKUP(D6903,nation_table,2,FALSE)</f>
        <v>BRAZIL</v>
      </c>
      <c r="F6903" t="str">
        <f>VLOOKUP(D6903,nation_table,4,FALSE)</f>
        <v>AMERICA</v>
      </c>
      <c r="G6903" t="str">
        <f>VLOOKUP(B6903,cust_segment,7,FALSE)</f>
        <v>BUILDING</v>
      </c>
      <c r="H6903" t="s">
        <v>46</v>
      </c>
      <c r="I6903">
        <v>146047.04999999999</v>
      </c>
      <c r="J6903" s="1">
        <v>34529</v>
      </c>
      <c r="K6903" t="s">
        <v>53</v>
      </c>
      <c r="L6903" t="s">
        <v>1898</v>
      </c>
      <c r="M6903">
        <v>0</v>
      </c>
      <c r="N6903" t="s">
        <v>7927</v>
      </c>
    </row>
    <row r="6904" spans="1:14" x14ac:dyDescent="0.2">
      <c r="A6904">
        <v>27591</v>
      </c>
      <c r="B6904">
        <v>562</v>
      </c>
      <c r="C6904" t="str">
        <f>VLOOKUP(B6904,customer_name,2,FALSE)</f>
        <v>Customer#000000562</v>
      </c>
      <c r="D6904">
        <f>VLOOKUP(C6904,cust_num_nat_key,3,FALSE)</f>
        <v>15</v>
      </c>
      <c r="E6904" t="str">
        <f>VLOOKUP(D6904,nation_table,2,FALSE)</f>
        <v>MOROCCO</v>
      </c>
      <c r="F6904" t="str">
        <f>VLOOKUP(D6904,nation_table,4,FALSE)</f>
        <v>AFRICA</v>
      </c>
      <c r="G6904" t="str">
        <f>VLOOKUP(B6904,cust_segment,7,FALSE)</f>
        <v>BUILDING</v>
      </c>
      <c r="H6904" t="s">
        <v>39</v>
      </c>
      <c r="I6904">
        <v>273500.62</v>
      </c>
      <c r="J6904" s="1">
        <v>35812</v>
      </c>
      <c r="K6904" t="s">
        <v>53</v>
      </c>
      <c r="L6904" t="s">
        <v>483</v>
      </c>
      <c r="M6904">
        <v>0</v>
      </c>
      <c r="N6904" t="s">
        <v>7928</v>
      </c>
    </row>
    <row r="6905" spans="1:14" x14ac:dyDescent="0.2">
      <c r="A6905">
        <v>27616</v>
      </c>
      <c r="B6905">
        <v>1316</v>
      </c>
      <c r="C6905" t="str">
        <f>VLOOKUP(B6905,customer_name,2,FALSE)</f>
        <v>Customer#000001316</v>
      </c>
      <c r="D6905">
        <f>VLOOKUP(C6905,cust_num_nat_key,3,FALSE)</f>
        <v>5</v>
      </c>
      <c r="E6905" t="str">
        <f>VLOOKUP(D6905,nation_table,2,FALSE)</f>
        <v>ETHIOPIA</v>
      </c>
      <c r="F6905" t="str">
        <f>VLOOKUP(D6905,nation_table,4,FALSE)</f>
        <v>AFRICA</v>
      </c>
      <c r="G6905" t="str">
        <f>VLOOKUP(B6905,cust_segment,7,FALSE)</f>
        <v>BUILDING</v>
      </c>
      <c r="H6905" t="s">
        <v>46</v>
      </c>
      <c r="I6905">
        <v>202614.14</v>
      </c>
      <c r="J6905" s="1">
        <v>33816</v>
      </c>
      <c r="K6905" t="s">
        <v>40</v>
      </c>
      <c r="L6905" t="s">
        <v>1442</v>
      </c>
      <c r="M6905">
        <v>0</v>
      </c>
      <c r="N6905" t="s">
        <v>7929</v>
      </c>
    </row>
    <row r="6906" spans="1:14" x14ac:dyDescent="0.2">
      <c r="A6906">
        <v>27617</v>
      </c>
      <c r="B6906">
        <v>224</v>
      </c>
      <c r="C6906" t="str">
        <f>VLOOKUP(B6906,customer_name,2,FALSE)</f>
        <v>Customer#000000224</v>
      </c>
      <c r="D6906">
        <f>VLOOKUP(C6906,cust_num_nat_key,3,FALSE)</f>
        <v>15</v>
      </c>
      <c r="E6906" t="str">
        <f>VLOOKUP(D6906,nation_table,2,FALSE)</f>
        <v>MOROCCO</v>
      </c>
      <c r="F6906" t="str">
        <f>VLOOKUP(D6906,nation_table,4,FALSE)</f>
        <v>AFRICA</v>
      </c>
      <c r="G6906" t="str">
        <f>VLOOKUP(B6906,cust_segment,7,FALSE)</f>
        <v>BUILDING</v>
      </c>
      <c r="H6906" t="s">
        <v>46</v>
      </c>
      <c r="I6906">
        <v>88055.85</v>
      </c>
      <c r="J6906" s="1">
        <v>33917</v>
      </c>
      <c r="K6906" t="s">
        <v>61</v>
      </c>
      <c r="L6906" t="s">
        <v>4616</v>
      </c>
      <c r="M6906">
        <v>0</v>
      </c>
      <c r="N6906" t="s">
        <v>7930</v>
      </c>
    </row>
    <row r="6907" spans="1:14" x14ac:dyDescent="0.2">
      <c r="A6907">
        <v>27618</v>
      </c>
      <c r="B6907">
        <v>193</v>
      </c>
      <c r="C6907" t="str">
        <f>VLOOKUP(B6907,customer_name,2,FALSE)</f>
        <v>Customer#000000193</v>
      </c>
      <c r="D6907">
        <f>VLOOKUP(C6907,cust_num_nat_key,3,FALSE)</f>
        <v>23</v>
      </c>
      <c r="E6907" t="str">
        <f>VLOOKUP(D6907,nation_table,2,FALSE)</f>
        <v>UNITED KINGDOM</v>
      </c>
      <c r="F6907" t="str">
        <f>VLOOKUP(D6907,nation_table,4,FALSE)</f>
        <v>EUROPE</v>
      </c>
      <c r="G6907" t="str">
        <f>VLOOKUP(B6907,cust_segment,7,FALSE)</f>
        <v>MACHINERY</v>
      </c>
      <c r="H6907" t="s">
        <v>46</v>
      </c>
      <c r="I6907">
        <v>112513.61</v>
      </c>
      <c r="J6907" s="1">
        <v>34114</v>
      </c>
      <c r="K6907" t="s">
        <v>56</v>
      </c>
      <c r="L6907" t="s">
        <v>406</v>
      </c>
      <c r="M6907">
        <v>0</v>
      </c>
      <c r="N6907" t="s">
        <v>7931</v>
      </c>
    </row>
    <row r="6908" spans="1:14" x14ac:dyDescent="0.2">
      <c r="A6908">
        <v>27619</v>
      </c>
      <c r="B6908">
        <v>890</v>
      </c>
      <c r="C6908" t="str">
        <f>VLOOKUP(B6908,customer_name,2,FALSE)</f>
        <v>Customer#000000890</v>
      </c>
      <c r="D6908">
        <f>VLOOKUP(C6908,cust_num_nat_key,3,FALSE)</f>
        <v>4</v>
      </c>
      <c r="E6908" t="str">
        <f>VLOOKUP(D6908,nation_table,2,FALSE)</f>
        <v>EGYPT</v>
      </c>
      <c r="F6908" t="str">
        <f>VLOOKUP(D6908,nation_table,4,FALSE)</f>
        <v>MIDDLE EAST</v>
      </c>
      <c r="G6908" t="str">
        <f>VLOOKUP(B6908,cust_segment,7,FALSE)</f>
        <v>BUILDING</v>
      </c>
      <c r="H6908" t="s">
        <v>46</v>
      </c>
      <c r="I6908">
        <v>89929.7</v>
      </c>
      <c r="J6908" s="1">
        <v>34559</v>
      </c>
      <c r="K6908" t="s">
        <v>53</v>
      </c>
      <c r="L6908" t="s">
        <v>2584</v>
      </c>
      <c r="M6908">
        <v>0</v>
      </c>
      <c r="N6908" t="s">
        <v>7932</v>
      </c>
    </row>
    <row r="6909" spans="1:14" x14ac:dyDescent="0.2">
      <c r="A6909">
        <v>27620</v>
      </c>
      <c r="B6909">
        <v>950</v>
      </c>
      <c r="C6909" t="str">
        <f>VLOOKUP(B6909,customer_name,2,FALSE)</f>
        <v>Customer#000000950</v>
      </c>
      <c r="D6909">
        <f>VLOOKUP(C6909,cust_num_nat_key,3,FALSE)</f>
        <v>15</v>
      </c>
      <c r="E6909" t="str">
        <f>VLOOKUP(D6909,nation_table,2,FALSE)</f>
        <v>MOROCCO</v>
      </c>
      <c r="F6909" t="str">
        <f>VLOOKUP(D6909,nation_table,4,FALSE)</f>
        <v>AFRICA</v>
      </c>
      <c r="G6909" t="str">
        <f>VLOOKUP(B6909,cust_segment,7,FALSE)</f>
        <v>FURNITURE</v>
      </c>
      <c r="H6909" t="s">
        <v>39</v>
      </c>
      <c r="I6909">
        <v>22028.16</v>
      </c>
      <c r="J6909" s="1">
        <v>35348</v>
      </c>
      <c r="K6909" t="s">
        <v>61</v>
      </c>
      <c r="L6909" t="s">
        <v>409</v>
      </c>
      <c r="M6909">
        <v>0</v>
      </c>
      <c r="N6909" t="s">
        <v>7933</v>
      </c>
    </row>
    <row r="6910" spans="1:14" x14ac:dyDescent="0.2">
      <c r="A6910">
        <v>27621</v>
      </c>
      <c r="B6910">
        <v>605</v>
      </c>
      <c r="C6910" t="str">
        <f>VLOOKUP(B6910,customer_name,2,FALSE)</f>
        <v>Customer#000000605</v>
      </c>
      <c r="D6910">
        <f>VLOOKUP(C6910,cust_num_nat_key,3,FALSE)</f>
        <v>23</v>
      </c>
      <c r="E6910" t="str">
        <f>VLOOKUP(D6910,nation_table,2,FALSE)</f>
        <v>UNITED KINGDOM</v>
      </c>
      <c r="F6910" t="str">
        <f>VLOOKUP(D6910,nation_table,4,FALSE)</f>
        <v>EUROPE</v>
      </c>
      <c r="G6910" t="str">
        <f>VLOOKUP(B6910,cust_segment,7,FALSE)</f>
        <v>HOUSEHOLD</v>
      </c>
      <c r="H6910" t="s">
        <v>39</v>
      </c>
      <c r="I6910">
        <v>55393.84</v>
      </c>
      <c r="J6910" s="1">
        <v>35713</v>
      </c>
      <c r="K6910" t="s">
        <v>53</v>
      </c>
      <c r="L6910" t="s">
        <v>1388</v>
      </c>
      <c r="M6910">
        <v>0</v>
      </c>
      <c r="N6910" t="s">
        <v>7934</v>
      </c>
    </row>
    <row r="6911" spans="1:14" x14ac:dyDescent="0.2">
      <c r="A6911">
        <v>27622</v>
      </c>
      <c r="B6911">
        <v>631</v>
      </c>
      <c r="C6911" t="str">
        <f>VLOOKUP(B6911,customer_name,2,FALSE)</f>
        <v>Customer#000000631</v>
      </c>
      <c r="D6911">
        <f>VLOOKUP(C6911,cust_num_nat_key,3,FALSE)</f>
        <v>19</v>
      </c>
      <c r="E6911" t="str">
        <f>VLOOKUP(D6911,nation_table,2,FALSE)</f>
        <v>ROMANIA</v>
      </c>
      <c r="F6911" t="str">
        <f>VLOOKUP(D6911,nation_table,4,FALSE)</f>
        <v>EUROPE</v>
      </c>
      <c r="G6911" t="str">
        <f>VLOOKUP(B6911,cust_segment,7,FALSE)</f>
        <v>MACHINERY</v>
      </c>
      <c r="H6911" t="s">
        <v>46</v>
      </c>
      <c r="I6911">
        <v>76857.16</v>
      </c>
      <c r="J6911" s="1">
        <v>34737</v>
      </c>
      <c r="K6911" t="s">
        <v>61</v>
      </c>
      <c r="L6911" t="s">
        <v>2186</v>
      </c>
      <c r="M6911">
        <v>0</v>
      </c>
      <c r="N6911" t="s">
        <v>7935</v>
      </c>
    </row>
    <row r="6912" spans="1:14" x14ac:dyDescent="0.2">
      <c r="A6912">
        <v>27623</v>
      </c>
      <c r="B6912">
        <v>1168</v>
      </c>
      <c r="C6912" t="str">
        <f>VLOOKUP(B6912,customer_name,2,FALSE)</f>
        <v>Customer#000001168</v>
      </c>
      <c r="D6912">
        <f>VLOOKUP(C6912,cust_num_nat_key,3,FALSE)</f>
        <v>17</v>
      </c>
      <c r="E6912" t="str">
        <f>VLOOKUP(D6912,nation_table,2,FALSE)</f>
        <v>PERU</v>
      </c>
      <c r="F6912" t="str">
        <f>VLOOKUP(D6912,nation_table,4,FALSE)</f>
        <v>AMERICA</v>
      </c>
      <c r="G6912" t="str">
        <f>VLOOKUP(B6912,cust_segment,7,FALSE)</f>
        <v>FURNITURE</v>
      </c>
      <c r="H6912" t="s">
        <v>39</v>
      </c>
      <c r="I6912">
        <v>223579.92</v>
      </c>
      <c r="J6912" s="1">
        <v>35101</v>
      </c>
      <c r="K6912" t="s">
        <v>56</v>
      </c>
      <c r="L6912" t="s">
        <v>986</v>
      </c>
      <c r="M6912">
        <v>0</v>
      </c>
      <c r="N6912" t="s">
        <v>7936</v>
      </c>
    </row>
    <row r="6913" spans="1:14" x14ac:dyDescent="0.2">
      <c r="A6913">
        <v>27648</v>
      </c>
      <c r="B6913">
        <v>575</v>
      </c>
      <c r="C6913" t="str">
        <f>VLOOKUP(B6913,customer_name,2,FALSE)</f>
        <v>Customer#000000575</v>
      </c>
      <c r="D6913">
        <f>VLOOKUP(C6913,cust_num_nat_key,3,FALSE)</f>
        <v>1</v>
      </c>
      <c r="E6913" t="str">
        <f>VLOOKUP(D6913,nation_table,2,FALSE)</f>
        <v>ARGENTINA</v>
      </c>
      <c r="F6913" t="str">
        <f>VLOOKUP(D6913,nation_table,4,FALSE)</f>
        <v>AMERICA</v>
      </c>
      <c r="G6913" t="str">
        <f>VLOOKUP(B6913,cust_segment,7,FALSE)</f>
        <v>BUILDING</v>
      </c>
      <c r="H6913" t="s">
        <v>46</v>
      </c>
      <c r="I6913">
        <v>57052.82</v>
      </c>
      <c r="J6913" s="1">
        <v>34576</v>
      </c>
      <c r="K6913" t="s">
        <v>53</v>
      </c>
      <c r="L6913" t="s">
        <v>47</v>
      </c>
      <c r="M6913">
        <v>0</v>
      </c>
      <c r="N6913" t="s">
        <v>7937</v>
      </c>
    </row>
    <row r="6914" spans="1:14" x14ac:dyDescent="0.2">
      <c r="A6914">
        <v>27649</v>
      </c>
      <c r="B6914">
        <v>209</v>
      </c>
      <c r="C6914" t="str">
        <f>VLOOKUP(B6914,customer_name,2,FALSE)</f>
        <v>Customer#000000209</v>
      </c>
      <c r="D6914">
        <f>VLOOKUP(C6914,cust_num_nat_key,3,FALSE)</f>
        <v>16</v>
      </c>
      <c r="E6914" t="str">
        <f>VLOOKUP(D6914,nation_table,2,FALSE)</f>
        <v>MOZAMBIQUE</v>
      </c>
      <c r="F6914" t="str">
        <f>VLOOKUP(D6914,nation_table,4,FALSE)</f>
        <v>AFRICA</v>
      </c>
      <c r="G6914" t="str">
        <f>VLOOKUP(B6914,cust_segment,7,FALSE)</f>
        <v>FURNITURE</v>
      </c>
      <c r="H6914" t="s">
        <v>39</v>
      </c>
      <c r="I6914">
        <v>40747.120000000003</v>
      </c>
      <c r="J6914" s="1">
        <v>35101</v>
      </c>
      <c r="K6914" t="s">
        <v>40</v>
      </c>
      <c r="L6914" t="s">
        <v>779</v>
      </c>
      <c r="M6914">
        <v>0</v>
      </c>
      <c r="N6914" t="s">
        <v>7938</v>
      </c>
    </row>
    <row r="6915" spans="1:14" x14ac:dyDescent="0.2">
      <c r="A6915">
        <v>27650</v>
      </c>
      <c r="B6915">
        <v>259</v>
      </c>
      <c r="C6915" t="str">
        <f>VLOOKUP(B6915,customer_name,2,FALSE)</f>
        <v>Customer#000000259</v>
      </c>
      <c r="D6915">
        <f>VLOOKUP(C6915,cust_num_nat_key,3,FALSE)</f>
        <v>5</v>
      </c>
      <c r="E6915" t="str">
        <f>VLOOKUP(D6915,nation_table,2,FALSE)</f>
        <v>ETHIOPIA</v>
      </c>
      <c r="F6915" t="str">
        <f>VLOOKUP(D6915,nation_table,4,FALSE)</f>
        <v>AFRICA</v>
      </c>
      <c r="G6915" t="str">
        <f>VLOOKUP(B6915,cust_segment,7,FALSE)</f>
        <v>HOUSEHOLD</v>
      </c>
      <c r="H6915" t="s">
        <v>46</v>
      </c>
      <c r="I6915">
        <v>1771.25</v>
      </c>
      <c r="J6915" s="1">
        <v>33798</v>
      </c>
      <c r="K6915" t="s">
        <v>43</v>
      </c>
      <c r="L6915" t="s">
        <v>4616</v>
      </c>
      <c r="M6915">
        <v>0</v>
      </c>
      <c r="N6915" t="s">
        <v>7939</v>
      </c>
    </row>
    <row r="6916" spans="1:14" x14ac:dyDescent="0.2">
      <c r="A6916">
        <v>27651</v>
      </c>
      <c r="B6916">
        <v>1028</v>
      </c>
      <c r="C6916" t="str">
        <f>VLOOKUP(B6916,customer_name,2,FALSE)</f>
        <v>Customer#000001028</v>
      </c>
      <c r="D6916">
        <f>VLOOKUP(C6916,cust_num_nat_key,3,FALSE)</f>
        <v>10</v>
      </c>
      <c r="E6916" t="str">
        <f>VLOOKUP(D6916,nation_table,2,FALSE)</f>
        <v>IRAN</v>
      </c>
      <c r="F6916" t="str">
        <f>VLOOKUP(D6916,nation_table,4,FALSE)</f>
        <v>MIDDLE EAST</v>
      </c>
      <c r="G6916" t="str">
        <f>VLOOKUP(B6916,cust_segment,7,FALSE)</f>
        <v>AUTOMOBILE</v>
      </c>
      <c r="H6916" t="s">
        <v>39</v>
      </c>
      <c r="I6916">
        <v>211810.57</v>
      </c>
      <c r="J6916" s="1">
        <v>35752</v>
      </c>
      <c r="K6916" t="s">
        <v>61</v>
      </c>
      <c r="L6916" t="s">
        <v>2383</v>
      </c>
      <c r="M6916">
        <v>0</v>
      </c>
      <c r="N6916" t="s">
        <v>7940</v>
      </c>
    </row>
    <row r="6917" spans="1:14" x14ac:dyDescent="0.2">
      <c r="A6917">
        <v>27652</v>
      </c>
      <c r="B6917">
        <v>100</v>
      </c>
      <c r="C6917" t="str">
        <f>VLOOKUP(B6917,customer_name,2,FALSE)</f>
        <v>Customer#000000100</v>
      </c>
      <c r="D6917">
        <f>VLOOKUP(C6917,cust_num_nat_key,3,FALSE)</f>
        <v>20</v>
      </c>
      <c r="E6917" t="str">
        <f>VLOOKUP(D6917,nation_table,2,FALSE)</f>
        <v>SAUDI ARABIA</v>
      </c>
      <c r="F6917" t="str">
        <f>VLOOKUP(D6917,nation_table,4,FALSE)</f>
        <v>MIDDLE EAST</v>
      </c>
      <c r="G6917" t="str">
        <f>VLOOKUP(B6917,cust_segment,7,FALSE)</f>
        <v>FURNITURE</v>
      </c>
      <c r="H6917" t="s">
        <v>46</v>
      </c>
      <c r="I6917">
        <v>314923.3</v>
      </c>
      <c r="J6917" s="1">
        <v>33970</v>
      </c>
      <c r="K6917" t="s">
        <v>61</v>
      </c>
      <c r="L6917" t="s">
        <v>2912</v>
      </c>
      <c r="M6917">
        <v>0</v>
      </c>
      <c r="N6917" t="s">
        <v>7941</v>
      </c>
    </row>
    <row r="6918" spans="1:14" x14ac:dyDescent="0.2">
      <c r="A6918">
        <v>27653</v>
      </c>
      <c r="B6918">
        <v>1129</v>
      </c>
      <c r="C6918" t="str">
        <f>VLOOKUP(B6918,customer_name,2,FALSE)</f>
        <v>Customer#000001129</v>
      </c>
      <c r="D6918">
        <f>VLOOKUP(C6918,cust_num_nat_key,3,FALSE)</f>
        <v>8</v>
      </c>
      <c r="E6918" t="str">
        <f>VLOOKUP(D6918,nation_table,2,FALSE)</f>
        <v>INDIA</v>
      </c>
      <c r="F6918" t="str">
        <f>VLOOKUP(D6918,nation_table,4,FALSE)</f>
        <v>ASIA</v>
      </c>
      <c r="G6918" t="str">
        <f>VLOOKUP(B6918,cust_segment,7,FALSE)</f>
        <v>HOUSEHOLD</v>
      </c>
      <c r="H6918" t="s">
        <v>39</v>
      </c>
      <c r="I6918">
        <v>31789.34</v>
      </c>
      <c r="J6918" s="1">
        <v>34852</v>
      </c>
      <c r="K6918" t="s">
        <v>61</v>
      </c>
      <c r="L6918" t="s">
        <v>91</v>
      </c>
      <c r="M6918">
        <v>0</v>
      </c>
      <c r="N6918" t="s">
        <v>7942</v>
      </c>
    </row>
    <row r="6919" spans="1:14" x14ac:dyDescent="0.2">
      <c r="A6919">
        <v>27654</v>
      </c>
      <c r="B6919">
        <v>947</v>
      </c>
      <c r="C6919" t="str">
        <f>VLOOKUP(B6919,customer_name,2,FALSE)</f>
        <v>Customer#000000947</v>
      </c>
      <c r="D6919">
        <f>VLOOKUP(C6919,cust_num_nat_key,3,FALSE)</f>
        <v>22</v>
      </c>
      <c r="E6919" t="str">
        <f>VLOOKUP(D6919,nation_table,2,FALSE)</f>
        <v>RUSSIA</v>
      </c>
      <c r="F6919" t="str">
        <f>VLOOKUP(D6919,nation_table,4,FALSE)</f>
        <v>EUROPE</v>
      </c>
      <c r="G6919" t="str">
        <f>VLOOKUP(B6919,cust_segment,7,FALSE)</f>
        <v>BUILDING</v>
      </c>
      <c r="H6919" t="s">
        <v>46</v>
      </c>
      <c r="I6919">
        <v>72480.740000000005</v>
      </c>
      <c r="J6919" s="1">
        <v>34237</v>
      </c>
      <c r="K6919" t="s">
        <v>56</v>
      </c>
      <c r="L6919" t="s">
        <v>297</v>
      </c>
      <c r="M6919">
        <v>0</v>
      </c>
      <c r="N6919" t="s">
        <v>7943</v>
      </c>
    </row>
    <row r="6920" spans="1:14" x14ac:dyDescent="0.2">
      <c r="A6920">
        <v>27655</v>
      </c>
      <c r="B6920">
        <v>764</v>
      </c>
      <c r="C6920" t="str">
        <f>VLOOKUP(B6920,customer_name,2,FALSE)</f>
        <v>Customer#000000764</v>
      </c>
      <c r="D6920">
        <f>VLOOKUP(C6920,cust_num_nat_key,3,FALSE)</f>
        <v>16</v>
      </c>
      <c r="E6920" t="str">
        <f>VLOOKUP(D6920,nation_table,2,FALSE)</f>
        <v>MOZAMBIQUE</v>
      </c>
      <c r="F6920" t="str">
        <f>VLOOKUP(D6920,nation_table,4,FALSE)</f>
        <v>AFRICA</v>
      </c>
      <c r="G6920" t="str">
        <f>VLOOKUP(B6920,cust_segment,7,FALSE)</f>
        <v>MACHINERY</v>
      </c>
      <c r="H6920" t="s">
        <v>39</v>
      </c>
      <c r="I6920">
        <v>48001.42</v>
      </c>
      <c r="J6920" s="1">
        <v>35822</v>
      </c>
      <c r="K6920" t="s">
        <v>56</v>
      </c>
      <c r="L6920" t="s">
        <v>1725</v>
      </c>
      <c r="M6920">
        <v>0</v>
      </c>
      <c r="N6920" t="s">
        <v>7944</v>
      </c>
    </row>
    <row r="6921" spans="1:14" x14ac:dyDescent="0.2">
      <c r="A6921">
        <v>27680</v>
      </c>
      <c r="B6921">
        <v>109</v>
      </c>
      <c r="C6921" t="str">
        <f>VLOOKUP(B6921,customer_name,2,FALSE)</f>
        <v>Customer#000000109</v>
      </c>
      <c r="D6921">
        <f>VLOOKUP(C6921,cust_num_nat_key,3,FALSE)</f>
        <v>16</v>
      </c>
      <c r="E6921" t="str">
        <f>VLOOKUP(D6921,nation_table,2,FALSE)</f>
        <v>MOZAMBIQUE</v>
      </c>
      <c r="F6921" t="str">
        <f>VLOOKUP(D6921,nation_table,4,FALSE)</f>
        <v>AFRICA</v>
      </c>
      <c r="G6921" t="str">
        <f>VLOOKUP(B6921,cust_segment,7,FALSE)</f>
        <v>BUILDING</v>
      </c>
      <c r="H6921" t="s">
        <v>46</v>
      </c>
      <c r="I6921">
        <v>321405.21000000002</v>
      </c>
      <c r="J6921" s="1">
        <v>33996</v>
      </c>
      <c r="K6921" t="s">
        <v>43</v>
      </c>
      <c r="L6921" t="s">
        <v>1424</v>
      </c>
      <c r="M6921">
        <v>0</v>
      </c>
      <c r="N6921" t="s">
        <v>7945</v>
      </c>
    </row>
    <row r="6922" spans="1:14" x14ac:dyDescent="0.2">
      <c r="A6922">
        <v>27681</v>
      </c>
      <c r="B6922">
        <v>1084</v>
      </c>
      <c r="C6922" t="str">
        <f>VLOOKUP(B6922,customer_name,2,FALSE)</f>
        <v>Customer#000001084</v>
      </c>
      <c r="D6922">
        <f>VLOOKUP(C6922,cust_num_nat_key,3,FALSE)</f>
        <v>2</v>
      </c>
      <c r="E6922" t="str">
        <f>VLOOKUP(D6922,nation_table,2,FALSE)</f>
        <v>BRAZIL</v>
      </c>
      <c r="F6922" t="str">
        <f>VLOOKUP(D6922,nation_table,4,FALSE)</f>
        <v>AMERICA</v>
      </c>
      <c r="G6922" t="str">
        <f>VLOOKUP(B6922,cust_segment,7,FALSE)</f>
        <v>FURNITURE</v>
      </c>
      <c r="H6922" t="s">
        <v>46</v>
      </c>
      <c r="I6922">
        <v>118730.3</v>
      </c>
      <c r="J6922" s="1">
        <v>34298</v>
      </c>
      <c r="K6922" t="s">
        <v>61</v>
      </c>
      <c r="L6922" t="s">
        <v>1140</v>
      </c>
      <c r="M6922">
        <v>0</v>
      </c>
      <c r="N6922" t="s">
        <v>7946</v>
      </c>
    </row>
    <row r="6923" spans="1:14" x14ac:dyDescent="0.2">
      <c r="A6923">
        <v>27682</v>
      </c>
      <c r="B6923">
        <v>377</v>
      </c>
      <c r="C6923" t="str">
        <f>VLOOKUP(B6923,customer_name,2,FALSE)</f>
        <v>Customer#000000377</v>
      </c>
      <c r="D6923">
        <f>VLOOKUP(C6923,cust_num_nat_key,3,FALSE)</f>
        <v>23</v>
      </c>
      <c r="E6923" t="str">
        <f>VLOOKUP(D6923,nation_table,2,FALSE)</f>
        <v>UNITED KINGDOM</v>
      </c>
      <c r="F6923" t="str">
        <f>VLOOKUP(D6923,nation_table,4,FALSE)</f>
        <v>EUROPE</v>
      </c>
      <c r="G6923" t="str">
        <f>VLOOKUP(B6923,cust_segment,7,FALSE)</f>
        <v>MACHINERY</v>
      </c>
      <c r="H6923" t="s">
        <v>46</v>
      </c>
      <c r="I6923">
        <v>54433.88</v>
      </c>
      <c r="J6923" s="1">
        <v>34526</v>
      </c>
      <c r="K6923" t="s">
        <v>43</v>
      </c>
      <c r="L6923" t="s">
        <v>384</v>
      </c>
      <c r="M6923">
        <v>0</v>
      </c>
      <c r="N6923" t="s">
        <v>7947</v>
      </c>
    </row>
    <row r="6924" spans="1:14" x14ac:dyDescent="0.2">
      <c r="A6924">
        <v>27683</v>
      </c>
      <c r="B6924">
        <v>67</v>
      </c>
      <c r="C6924" t="str">
        <f>VLOOKUP(B6924,customer_name,2,FALSE)</f>
        <v>Customer#000000067</v>
      </c>
      <c r="D6924">
        <f>VLOOKUP(C6924,cust_num_nat_key,3,FALSE)</f>
        <v>9</v>
      </c>
      <c r="E6924" t="str">
        <f>VLOOKUP(D6924,nation_table,2,FALSE)</f>
        <v>INDONESIA</v>
      </c>
      <c r="F6924" t="str">
        <f>VLOOKUP(D6924,nation_table,4,FALSE)</f>
        <v>ASIA</v>
      </c>
      <c r="G6924" t="str">
        <f>VLOOKUP(B6924,cust_segment,7,FALSE)</f>
        <v>MACHINERY</v>
      </c>
      <c r="H6924" t="s">
        <v>39</v>
      </c>
      <c r="I6924">
        <v>64175.839999999997</v>
      </c>
      <c r="J6924" s="1">
        <v>34980</v>
      </c>
      <c r="K6924" t="s">
        <v>56</v>
      </c>
      <c r="L6924" t="s">
        <v>310</v>
      </c>
      <c r="M6924">
        <v>0</v>
      </c>
      <c r="N6924" t="s">
        <v>7948</v>
      </c>
    </row>
    <row r="6925" spans="1:14" x14ac:dyDescent="0.2">
      <c r="A6925">
        <v>27684</v>
      </c>
      <c r="B6925">
        <v>37</v>
      </c>
      <c r="C6925" t="str">
        <f>VLOOKUP(B6925,customer_name,2,FALSE)</f>
        <v>Customer#000000037</v>
      </c>
      <c r="D6925">
        <f>VLOOKUP(C6925,cust_num_nat_key,3,FALSE)</f>
        <v>8</v>
      </c>
      <c r="E6925" t="str">
        <f>VLOOKUP(D6925,nation_table,2,FALSE)</f>
        <v>INDIA</v>
      </c>
      <c r="F6925" t="str">
        <f>VLOOKUP(D6925,nation_table,4,FALSE)</f>
        <v>ASIA</v>
      </c>
      <c r="G6925" t="str">
        <f>VLOOKUP(B6925,cust_segment,7,FALSE)</f>
        <v>FURNITURE</v>
      </c>
      <c r="H6925" t="s">
        <v>39</v>
      </c>
      <c r="I6925">
        <v>164532.85999999999</v>
      </c>
      <c r="J6925" s="1">
        <v>34948</v>
      </c>
      <c r="K6925" t="s">
        <v>40</v>
      </c>
      <c r="L6925" t="s">
        <v>2345</v>
      </c>
      <c r="M6925">
        <v>0</v>
      </c>
      <c r="N6925" t="s">
        <v>7949</v>
      </c>
    </row>
    <row r="6926" spans="1:14" x14ac:dyDescent="0.2">
      <c r="A6926">
        <v>27685</v>
      </c>
      <c r="B6926">
        <v>1265</v>
      </c>
      <c r="C6926" t="str">
        <f>VLOOKUP(B6926,customer_name,2,FALSE)</f>
        <v>Customer#000001265</v>
      </c>
      <c r="D6926">
        <f>VLOOKUP(C6926,cust_num_nat_key,3,FALSE)</f>
        <v>24</v>
      </c>
      <c r="E6926" t="str">
        <f>VLOOKUP(D6926,nation_table,2,FALSE)</f>
        <v>UNITED STATES</v>
      </c>
      <c r="F6926" t="str">
        <f>VLOOKUP(D6926,nation_table,4,FALSE)</f>
        <v>AMERICA</v>
      </c>
      <c r="G6926" t="str">
        <f>VLOOKUP(B6926,cust_segment,7,FALSE)</f>
        <v>MACHINERY</v>
      </c>
      <c r="H6926" t="s">
        <v>39</v>
      </c>
      <c r="I6926">
        <v>48416.42</v>
      </c>
      <c r="J6926" s="1">
        <v>35674</v>
      </c>
      <c r="K6926" t="s">
        <v>43</v>
      </c>
      <c r="L6926" t="s">
        <v>1208</v>
      </c>
      <c r="M6926">
        <v>0</v>
      </c>
      <c r="N6926" t="s">
        <v>7950</v>
      </c>
    </row>
    <row r="6927" spans="1:14" x14ac:dyDescent="0.2">
      <c r="A6927">
        <v>27686</v>
      </c>
      <c r="B6927">
        <v>1321</v>
      </c>
      <c r="C6927" t="str">
        <f>VLOOKUP(B6927,customer_name,2,FALSE)</f>
        <v>Customer#000001321</v>
      </c>
      <c r="D6927">
        <f>VLOOKUP(C6927,cust_num_nat_key,3,FALSE)</f>
        <v>10</v>
      </c>
      <c r="E6927" t="str">
        <f>VLOOKUP(D6927,nation_table,2,FALSE)</f>
        <v>IRAN</v>
      </c>
      <c r="F6927" t="str">
        <f>VLOOKUP(D6927,nation_table,4,FALSE)</f>
        <v>MIDDLE EAST</v>
      </c>
      <c r="G6927" t="str">
        <f>VLOOKUP(B6927,cust_segment,7,FALSE)</f>
        <v>FURNITURE</v>
      </c>
      <c r="H6927" t="s">
        <v>46</v>
      </c>
      <c r="I6927">
        <v>37469.72</v>
      </c>
      <c r="J6927" s="1">
        <v>33983</v>
      </c>
      <c r="K6927" t="s">
        <v>53</v>
      </c>
      <c r="L6927" t="s">
        <v>1299</v>
      </c>
      <c r="M6927">
        <v>0</v>
      </c>
      <c r="N6927" t="s">
        <v>7951</v>
      </c>
    </row>
    <row r="6928" spans="1:14" x14ac:dyDescent="0.2">
      <c r="A6928">
        <v>27687</v>
      </c>
      <c r="B6928">
        <v>326</v>
      </c>
      <c r="C6928" t="str">
        <f>VLOOKUP(B6928,customer_name,2,FALSE)</f>
        <v>Customer#000000326</v>
      </c>
      <c r="D6928">
        <f>VLOOKUP(C6928,cust_num_nat_key,3,FALSE)</f>
        <v>2</v>
      </c>
      <c r="E6928" t="str">
        <f>VLOOKUP(D6928,nation_table,2,FALSE)</f>
        <v>BRAZIL</v>
      </c>
      <c r="F6928" t="str">
        <f>VLOOKUP(D6928,nation_table,4,FALSE)</f>
        <v>AMERICA</v>
      </c>
      <c r="G6928" t="str">
        <f>VLOOKUP(B6928,cust_segment,7,FALSE)</f>
        <v>HOUSEHOLD</v>
      </c>
      <c r="H6928" t="s">
        <v>46</v>
      </c>
      <c r="I6928">
        <v>151316.92000000001</v>
      </c>
      <c r="J6928" s="1">
        <v>34082</v>
      </c>
      <c r="K6928" t="s">
        <v>61</v>
      </c>
      <c r="L6928" t="s">
        <v>208</v>
      </c>
      <c r="M6928">
        <v>0</v>
      </c>
      <c r="N6928" t="s">
        <v>7952</v>
      </c>
    </row>
    <row r="6929" spans="1:14" x14ac:dyDescent="0.2">
      <c r="A6929">
        <v>27712</v>
      </c>
      <c r="B6929">
        <v>1297</v>
      </c>
      <c r="C6929" t="str">
        <f>VLOOKUP(B6929,customer_name,2,FALSE)</f>
        <v>Customer#000001297</v>
      </c>
      <c r="D6929">
        <f>VLOOKUP(C6929,cust_num_nat_key,3,FALSE)</f>
        <v>21</v>
      </c>
      <c r="E6929" t="str">
        <f>VLOOKUP(D6929,nation_table,2,FALSE)</f>
        <v>VIETNAM</v>
      </c>
      <c r="F6929" t="str">
        <f>VLOOKUP(D6929,nation_table,4,FALSE)</f>
        <v>ASIA</v>
      </c>
      <c r="G6929" t="str">
        <f>VLOOKUP(B6929,cust_segment,7,FALSE)</f>
        <v>HOUSEHOLD</v>
      </c>
      <c r="H6929" t="s">
        <v>46</v>
      </c>
      <c r="I6929">
        <v>128247.63</v>
      </c>
      <c r="J6929" s="1">
        <v>34033</v>
      </c>
      <c r="K6929" t="s">
        <v>40</v>
      </c>
      <c r="L6929" t="s">
        <v>1104</v>
      </c>
      <c r="M6929">
        <v>0</v>
      </c>
      <c r="N6929" t="s">
        <v>7953</v>
      </c>
    </row>
    <row r="6930" spans="1:14" x14ac:dyDescent="0.2">
      <c r="A6930">
        <v>27713</v>
      </c>
      <c r="B6930">
        <v>1213</v>
      </c>
      <c r="C6930" t="str">
        <f>VLOOKUP(B6930,customer_name,2,FALSE)</f>
        <v>Customer#000001213</v>
      </c>
      <c r="D6930">
        <f>VLOOKUP(C6930,cust_num_nat_key,3,FALSE)</f>
        <v>7</v>
      </c>
      <c r="E6930" t="str">
        <f>VLOOKUP(D6930,nation_table,2,FALSE)</f>
        <v>GERMANY</v>
      </c>
      <c r="F6930" t="str">
        <f>VLOOKUP(D6930,nation_table,4,FALSE)</f>
        <v>EUROPE</v>
      </c>
      <c r="G6930" t="str">
        <f>VLOOKUP(B6930,cust_segment,7,FALSE)</f>
        <v>HOUSEHOLD</v>
      </c>
      <c r="H6930" t="s">
        <v>39</v>
      </c>
      <c r="I6930">
        <v>67223.98</v>
      </c>
      <c r="J6930" s="1">
        <v>35422</v>
      </c>
      <c r="K6930" t="s">
        <v>53</v>
      </c>
      <c r="L6930" t="s">
        <v>893</v>
      </c>
      <c r="M6930">
        <v>0</v>
      </c>
      <c r="N6930" t="s">
        <v>7954</v>
      </c>
    </row>
    <row r="6931" spans="1:14" x14ac:dyDescent="0.2">
      <c r="A6931">
        <v>27714</v>
      </c>
      <c r="B6931">
        <v>400</v>
      </c>
      <c r="C6931" t="str">
        <f>VLOOKUP(B6931,customer_name,2,FALSE)</f>
        <v>Customer#000000400</v>
      </c>
      <c r="D6931">
        <f>VLOOKUP(C6931,cust_num_nat_key,3,FALSE)</f>
        <v>14</v>
      </c>
      <c r="E6931" t="str">
        <f>VLOOKUP(D6931,nation_table,2,FALSE)</f>
        <v>KENYA</v>
      </c>
      <c r="F6931" t="str">
        <f>VLOOKUP(D6931,nation_table,4,FALSE)</f>
        <v>AFRICA</v>
      </c>
      <c r="G6931" t="str">
        <f>VLOOKUP(B6931,cust_segment,7,FALSE)</f>
        <v>BUILDING</v>
      </c>
      <c r="H6931" t="s">
        <v>39</v>
      </c>
      <c r="I6931">
        <v>71167.100000000006</v>
      </c>
      <c r="J6931" s="1">
        <v>35591</v>
      </c>
      <c r="K6931" t="s">
        <v>56</v>
      </c>
      <c r="L6931" t="s">
        <v>1388</v>
      </c>
      <c r="M6931">
        <v>0</v>
      </c>
      <c r="N6931" t="s">
        <v>7955</v>
      </c>
    </row>
    <row r="6932" spans="1:14" x14ac:dyDescent="0.2">
      <c r="A6932">
        <v>27715</v>
      </c>
      <c r="B6932">
        <v>1228</v>
      </c>
      <c r="C6932" t="str">
        <f>VLOOKUP(B6932,customer_name,2,FALSE)</f>
        <v>Customer#000001228</v>
      </c>
      <c r="D6932">
        <f>VLOOKUP(C6932,cust_num_nat_key,3,FALSE)</f>
        <v>12</v>
      </c>
      <c r="E6932" t="str">
        <f>VLOOKUP(D6932,nation_table,2,FALSE)</f>
        <v>JAPAN</v>
      </c>
      <c r="F6932" t="str">
        <f>VLOOKUP(D6932,nation_table,4,FALSE)</f>
        <v>ASIA</v>
      </c>
      <c r="G6932" t="str">
        <f>VLOOKUP(B6932,cust_segment,7,FALSE)</f>
        <v>AUTOMOBILE</v>
      </c>
      <c r="H6932" t="s">
        <v>39</v>
      </c>
      <c r="I6932">
        <v>269447.24</v>
      </c>
      <c r="J6932" s="1">
        <v>34962</v>
      </c>
      <c r="K6932" t="s">
        <v>56</v>
      </c>
      <c r="L6932" t="s">
        <v>4014</v>
      </c>
      <c r="M6932">
        <v>0</v>
      </c>
      <c r="N6932" t="s">
        <v>7956</v>
      </c>
    </row>
    <row r="6933" spans="1:14" x14ac:dyDescent="0.2">
      <c r="A6933">
        <v>27716</v>
      </c>
      <c r="B6933">
        <v>821</v>
      </c>
      <c r="C6933" t="str">
        <f>VLOOKUP(B6933,customer_name,2,FALSE)</f>
        <v>Customer#000000821</v>
      </c>
      <c r="D6933">
        <f>VLOOKUP(C6933,cust_num_nat_key,3,FALSE)</f>
        <v>5</v>
      </c>
      <c r="E6933" t="str">
        <f>VLOOKUP(D6933,nation_table,2,FALSE)</f>
        <v>ETHIOPIA</v>
      </c>
      <c r="F6933" t="str">
        <f>VLOOKUP(D6933,nation_table,4,FALSE)</f>
        <v>AFRICA</v>
      </c>
      <c r="G6933" t="str">
        <f>VLOOKUP(B6933,cust_segment,7,FALSE)</f>
        <v>FURNITURE</v>
      </c>
      <c r="H6933" t="s">
        <v>39</v>
      </c>
      <c r="I6933">
        <v>118440.93</v>
      </c>
      <c r="J6933" s="1">
        <v>35184</v>
      </c>
      <c r="K6933" t="s">
        <v>43</v>
      </c>
      <c r="L6933" t="s">
        <v>2534</v>
      </c>
      <c r="M6933">
        <v>0</v>
      </c>
      <c r="N6933" t="s">
        <v>7957</v>
      </c>
    </row>
    <row r="6934" spans="1:14" x14ac:dyDescent="0.2">
      <c r="A6934">
        <v>27717</v>
      </c>
      <c r="B6934">
        <v>1183</v>
      </c>
      <c r="C6934" t="str">
        <f>VLOOKUP(B6934,customer_name,2,FALSE)</f>
        <v>Customer#000001183</v>
      </c>
      <c r="D6934">
        <f>VLOOKUP(C6934,cust_num_nat_key,3,FALSE)</f>
        <v>1</v>
      </c>
      <c r="E6934" t="str">
        <f>VLOOKUP(D6934,nation_table,2,FALSE)</f>
        <v>ARGENTINA</v>
      </c>
      <c r="F6934" t="str">
        <f>VLOOKUP(D6934,nation_table,4,FALSE)</f>
        <v>AMERICA</v>
      </c>
      <c r="G6934" t="str">
        <f>VLOOKUP(B6934,cust_segment,7,FALSE)</f>
        <v>BUILDING</v>
      </c>
      <c r="H6934" t="s">
        <v>39</v>
      </c>
      <c r="I6934">
        <v>71086.179999999993</v>
      </c>
      <c r="J6934" s="1">
        <v>34999</v>
      </c>
      <c r="K6934" t="s">
        <v>43</v>
      </c>
      <c r="L6934" t="s">
        <v>996</v>
      </c>
      <c r="M6934">
        <v>0</v>
      </c>
      <c r="N6934" t="s">
        <v>7958</v>
      </c>
    </row>
    <row r="6935" spans="1:14" x14ac:dyDescent="0.2">
      <c r="A6935">
        <v>27718</v>
      </c>
      <c r="B6935">
        <v>154</v>
      </c>
      <c r="C6935" t="str">
        <f>VLOOKUP(B6935,customer_name,2,FALSE)</f>
        <v>Customer#000000154</v>
      </c>
      <c r="D6935">
        <f>VLOOKUP(C6935,cust_num_nat_key,3,FALSE)</f>
        <v>19</v>
      </c>
      <c r="E6935" t="str">
        <f>VLOOKUP(D6935,nation_table,2,FALSE)</f>
        <v>ROMANIA</v>
      </c>
      <c r="F6935" t="str">
        <f>VLOOKUP(D6935,nation_table,4,FALSE)</f>
        <v>EUROPE</v>
      </c>
      <c r="G6935" t="str">
        <f>VLOOKUP(B6935,cust_segment,7,FALSE)</f>
        <v>FURNITURE</v>
      </c>
      <c r="H6935" t="s">
        <v>39</v>
      </c>
      <c r="I6935">
        <v>55920.89</v>
      </c>
      <c r="J6935" s="1">
        <v>35481</v>
      </c>
      <c r="K6935" t="s">
        <v>61</v>
      </c>
      <c r="L6935" t="s">
        <v>1615</v>
      </c>
      <c r="M6935">
        <v>0</v>
      </c>
      <c r="N6935" t="s">
        <v>7959</v>
      </c>
    </row>
    <row r="6936" spans="1:14" x14ac:dyDescent="0.2">
      <c r="A6936">
        <v>27719</v>
      </c>
      <c r="B6936">
        <v>380</v>
      </c>
      <c r="C6936" t="str">
        <f>VLOOKUP(B6936,customer_name,2,FALSE)</f>
        <v>Customer#000000380</v>
      </c>
      <c r="D6936">
        <f>VLOOKUP(C6936,cust_num_nat_key,3,FALSE)</f>
        <v>21</v>
      </c>
      <c r="E6936" t="str">
        <f>VLOOKUP(D6936,nation_table,2,FALSE)</f>
        <v>VIETNAM</v>
      </c>
      <c r="F6936" t="str">
        <f>VLOOKUP(D6936,nation_table,4,FALSE)</f>
        <v>ASIA</v>
      </c>
      <c r="G6936" t="str">
        <f>VLOOKUP(B6936,cust_segment,7,FALSE)</f>
        <v>BUILDING</v>
      </c>
      <c r="H6936" t="s">
        <v>46</v>
      </c>
      <c r="I6936">
        <v>209016.45</v>
      </c>
      <c r="J6936" s="1">
        <v>34744</v>
      </c>
      <c r="K6936" t="s">
        <v>53</v>
      </c>
      <c r="L6936" t="s">
        <v>639</v>
      </c>
      <c r="M6936">
        <v>0</v>
      </c>
      <c r="N6936" t="s">
        <v>7960</v>
      </c>
    </row>
    <row r="6937" spans="1:14" x14ac:dyDescent="0.2">
      <c r="A6937">
        <v>27744</v>
      </c>
      <c r="B6937">
        <v>745</v>
      </c>
      <c r="C6937" t="str">
        <f>VLOOKUP(B6937,customer_name,2,FALSE)</f>
        <v>Customer#000000745</v>
      </c>
      <c r="D6937">
        <f>VLOOKUP(C6937,cust_num_nat_key,3,FALSE)</f>
        <v>18</v>
      </c>
      <c r="E6937" t="str">
        <f>VLOOKUP(D6937,nation_table,2,FALSE)</f>
        <v>CHINA</v>
      </c>
      <c r="F6937" t="str">
        <f>VLOOKUP(D6937,nation_table,4,FALSE)</f>
        <v>ASIA</v>
      </c>
      <c r="G6937" t="str">
        <f>VLOOKUP(B6937,cust_segment,7,FALSE)</f>
        <v>FURNITURE</v>
      </c>
      <c r="H6937" t="s">
        <v>46</v>
      </c>
      <c r="I6937">
        <v>35409.47</v>
      </c>
      <c r="J6937" s="1">
        <v>34185</v>
      </c>
      <c r="K6937" t="s">
        <v>43</v>
      </c>
      <c r="L6937" t="s">
        <v>465</v>
      </c>
      <c r="M6937">
        <v>0</v>
      </c>
      <c r="N6937" t="s">
        <v>7961</v>
      </c>
    </row>
    <row r="6938" spans="1:14" x14ac:dyDescent="0.2">
      <c r="A6938">
        <v>27745</v>
      </c>
      <c r="B6938">
        <v>41</v>
      </c>
      <c r="C6938" t="str">
        <f>VLOOKUP(B6938,customer_name,2,FALSE)</f>
        <v>Customer#000000041</v>
      </c>
      <c r="D6938">
        <f>VLOOKUP(C6938,cust_num_nat_key,3,FALSE)</f>
        <v>10</v>
      </c>
      <c r="E6938" t="str">
        <f>VLOOKUP(D6938,nation_table,2,FALSE)</f>
        <v>IRAN</v>
      </c>
      <c r="F6938" t="str">
        <f>VLOOKUP(D6938,nation_table,4,FALSE)</f>
        <v>MIDDLE EAST</v>
      </c>
      <c r="G6938" t="str">
        <f>VLOOKUP(B6938,cust_segment,7,FALSE)</f>
        <v>HOUSEHOLD</v>
      </c>
      <c r="H6938" t="s">
        <v>46</v>
      </c>
      <c r="I6938">
        <v>213720.02</v>
      </c>
      <c r="J6938" s="1">
        <v>34233</v>
      </c>
      <c r="K6938" t="s">
        <v>40</v>
      </c>
      <c r="L6938" t="s">
        <v>794</v>
      </c>
      <c r="M6938">
        <v>0</v>
      </c>
      <c r="N6938" t="s">
        <v>7962</v>
      </c>
    </row>
    <row r="6939" spans="1:14" x14ac:dyDescent="0.2">
      <c r="A6939">
        <v>27746</v>
      </c>
      <c r="B6939">
        <v>805</v>
      </c>
      <c r="C6939" t="str">
        <f>VLOOKUP(B6939,customer_name,2,FALSE)</f>
        <v>Customer#000000805</v>
      </c>
      <c r="D6939">
        <f>VLOOKUP(C6939,cust_num_nat_key,3,FALSE)</f>
        <v>10</v>
      </c>
      <c r="E6939" t="str">
        <f>VLOOKUP(D6939,nation_table,2,FALSE)</f>
        <v>IRAN</v>
      </c>
      <c r="F6939" t="str">
        <f>VLOOKUP(D6939,nation_table,4,FALSE)</f>
        <v>MIDDLE EAST</v>
      </c>
      <c r="G6939" t="str">
        <f>VLOOKUP(B6939,cust_segment,7,FALSE)</f>
        <v>BUILDING</v>
      </c>
      <c r="H6939" t="s">
        <v>46</v>
      </c>
      <c r="I6939">
        <v>381170.13</v>
      </c>
      <c r="J6939" s="1">
        <v>34308</v>
      </c>
      <c r="K6939" t="s">
        <v>43</v>
      </c>
      <c r="L6939" t="s">
        <v>122</v>
      </c>
      <c r="M6939">
        <v>0</v>
      </c>
      <c r="N6939" t="s">
        <v>7963</v>
      </c>
    </row>
    <row r="6940" spans="1:14" x14ac:dyDescent="0.2">
      <c r="A6940">
        <v>27747</v>
      </c>
      <c r="B6940">
        <v>938</v>
      </c>
      <c r="C6940" t="str">
        <f>VLOOKUP(B6940,customer_name,2,FALSE)</f>
        <v>Customer#000000938</v>
      </c>
      <c r="D6940">
        <f>VLOOKUP(C6940,cust_num_nat_key,3,FALSE)</f>
        <v>12</v>
      </c>
      <c r="E6940" t="str">
        <f>VLOOKUP(D6940,nation_table,2,FALSE)</f>
        <v>JAPAN</v>
      </c>
      <c r="F6940" t="str">
        <f>VLOOKUP(D6940,nation_table,4,FALSE)</f>
        <v>ASIA</v>
      </c>
      <c r="G6940" t="str">
        <f>VLOOKUP(B6940,cust_segment,7,FALSE)</f>
        <v>BUILDING</v>
      </c>
      <c r="H6940" t="s">
        <v>39</v>
      </c>
      <c r="I6940">
        <v>25312.01</v>
      </c>
      <c r="J6940" s="1">
        <v>34825</v>
      </c>
      <c r="K6940" t="s">
        <v>40</v>
      </c>
      <c r="L6940" t="s">
        <v>291</v>
      </c>
      <c r="M6940">
        <v>0</v>
      </c>
      <c r="N6940" t="s">
        <v>7964</v>
      </c>
    </row>
    <row r="6941" spans="1:14" x14ac:dyDescent="0.2">
      <c r="A6941">
        <v>27748</v>
      </c>
      <c r="B6941">
        <v>22</v>
      </c>
      <c r="C6941" t="str">
        <f>VLOOKUP(B6941,customer_name,2,FALSE)</f>
        <v>Customer#000000022</v>
      </c>
      <c r="D6941">
        <f>VLOOKUP(C6941,cust_num_nat_key,3,FALSE)</f>
        <v>3</v>
      </c>
      <c r="E6941" t="str">
        <f>VLOOKUP(D6941,nation_table,2,FALSE)</f>
        <v>CANADA</v>
      </c>
      <c r="F6941" t="str">
        <f>VLOOKUP(D6941,nation_table,4,FALSE)</f>
        <v>AMERICA</v>
      </c>
      <c r="G6941" t="str">
        <f>VLOOKUP(B6941,cust_segment,7,FALSE)</f>
        <v>MACHINERY</v>
      </c>
      <c r="H6941" t="s">
        <v>39</v>
      </c>
      <c r="I6941">
        <v>262266.89</v>
      </c>
      <c r="J6941" s="1">
        <v>35285</v>
      </c>
      <c r="K6941" t="s">
        <v>61</v>
      </c>
      <c r="L6941" t="s">
        <v>114</v>
      </c>
      <c r="M6941">
        <v>0</v>
      </c>
      <c r="N6941" t="s">
        <v>7965</v>
      </c>
    </row>
    <row r="6942" spans="1:14" x14ac:dyDescent="0.2">
      <c r="A6942">
        <v>27749</v>
      </c>
      <c r="B6942">
        <v>1466</v>
      </c>
      <c r="C6942" t="str">
        <f>VLOOKUP(B6942,customer_name,2,FALSE)</f>
        <v>Customer#000001466</v>
      </c>
      <c r="D6942">
        <f>VLOOKUP(C6942,cust_num_nat_key,3,FALSE)</f>
        <v>17</v>
      </c>
      <c r="E6942" t="str">
        <f>VLOOKUP(D6942,nation_table,2,FALSE)</f>
        <v>PERU</v>
      </c>
      <c r="F6942" t="str">
        <f>VLOOKUP(D6942,nation_table,4,FALSE)</f>
        <v>AMERICA</v>
      </c>
      <c r="G6942" t="str">
        <f>VLOOKUP(B6942,cust_segment,7,FALSE)</f>
        <v>FURNITURE</v>
      </c>
      <c r="H6942" t="s">
        <v>39</v>
      </c>
      <c r="I6942">
        <v>215969.2</v>
      </c>
      <c r="J6942" s="1">
        <v>35941</v>
      </c>
      <c r="K6942" t="s">
        <v>53</v>
      </c>
      <c r="L6942" t="s">
        <v>1271</v>
      </c>
      <c r="M6942">
        <v>0</v>
      </c>
      <c r="N6942" t="s">
        <v>7966</v>
      </c>
    </row>
    <row r="6943" spans="1:14" x14ac:dyDescent="0.2">
      <c r="A6943">
        <v>27750</v>
      </c>
      <c r="B6943">
        <v>985</v>
      </c>
      <c r="C6943" t="str">
        <f>VLOOKUP(B6943,customer_name,2,FALSE)</f>
        <v>Customer#000000985</v>
      </c>
      <c r="D6943">
        <f>VLOOKUP(C6943,cust_num_nat_key,3,FALSE)</f>
        <v>23</v>
      </c>
      <c r="E6943" t="str">
        <f>VLOOKUP(D6943,nation_table,2,FALSE)</f>
        <v>UNITED KINGDOM</v>
      </c>
      <c r="F6943" t="str">
        <f>VLOOKUP(D6943,nation_table,4,FALSE)</f>
        <v>EUROPE</v>
      </c>
      <c r="G6943" t="str">
        <f>VLOOKUP(B6943,cust_segment,7,FALSE)</f>
        <v>HOUSEHOLD</v>
      </c>
      <c r="H6943" t="s">
        <v>46</v>
      </c>
      <c r="I6943">
        <v>183755.08</v>
      </c>
      <c r="J6943" s="1">
        <v>33897</v>
      </c>
      <c r="K6943" t="s">
        <v>40</v>
      </c>
      <c r="L6943" t="s">
        <v>1462</v>
      </c>
      <c r="M6943">
        <v>0</v>
      </c>
      <c r="N6943" t="s">
        <v>7967</v>
      </c>
    </row>
    <row r="6944" spans="1:14" x14ac:dyDescent="0.2">
      <c r="A6944">
        <v>27751</v>
      </c>
      <c r="B6944">
        <v>521</v>
      </c>
      <c r="C6944" t="str">
        <f>VLOOKUP(B6944,customer_name,2,FALSE)</f>
        <v>Customer#000000521</v>
      </c>
      <c r="D6944">
        <f>VLOOKUP(C6944,cust_num_nat_key,3,FALSE)</f>
        <v>2</v>
      </c>
      <c r="E6944" t="str">
        <f>VLOOKUP(D6944,nation_table,2,FALSE)</f>
        <v>BRAZIL</v>
      </c>
      <c r="F6944" t="str">
        <f>VLOOKUP(D6944,nation_table,4,FALSE)</f>
        <v>AMERICA</v>
      </c>
      <c r="G6944" t="str">
        <f>VLOOKUP(B6944,cust_segment,7,FALSE)</f>
        <v>MACHINERY</v>
      </c>
      <c r="H6944" t="s">
        <v>39</v>
      </c>
      <c r="I6944">
        <v>168123.17</v>
      </c>
      <c r="J6944" s="1">
        <v>35880</v>
      </c>
      <c r="K6944" t="s">
        <v>61</v>
      </c>
      <c r="L6944" t="s">
        <v>5145</v>
      </c>
      <c r="M6944">
        <v>0</v>
      </c>
      <c r="N6944" t="s">
        <v>7968</v>
      </c>
    </row>
    <row r="6945" spans="1:14" x14ac:dyDescent="0.2">
      <c r="A6945">
        <v>27776</v>
      </c>
      <c r="B6945">
        <v>271</v>
      </c>
      <c r="C6945" t="str">
        <f>VLOOKUP(B6945,customer_name,2,FALSE)</f>
        <v>Customer#000000271</v>
      </c>
      <c r="D6945">
        <f>VLOOKUP(C6945,cust_num_nat_key,3,FALSE)</f>
        <v>6</v>
      </c>
      <c r="E6945" t="str">
        <f>VLOOKUP(D6945,nation_table,2,FALSE)</f>
        <v>FRANCE</v>
      </c>
      <c r="F6945" t="str">
        <f>VLOOKUP(D6945,nation_table,4,FALSE)</f>
        <v>EUROPE</v>
      </c>
      <c r="G6945" t="str">
        <f>VLOOKUP(B6945,cust_segment,7,FALSE)</f>
        <v>MACHINERY</v>
      </c>
      <c r="H6945" t="s">
        <v>46</v>
      </c>
      <c r="I6945">
        <v>131062.86</v>
      </c>
      <c r="J6945" s="1">
        <v>34094</v>
      </c>
      <c r="K6945" t="s">
        <v>40</v>
      </c>
      <c r="L6945" t="s">
        <v>1095</v>
      </c>
      <c r="M6945">
        <v>0</v>
      </c>
      <c r="N6945" t="s">
        <v>7969</v>
      </c>
    </row>
    <row r="6946" spans="1:14" x14ac:dyDescent="0.2">
      <c r="A6946">
        <v>27777</v>
      </c>
      <c r="B6946">
        <v>1246</v>
      </c>
      <c r="C6946" t="str">
        <f>VLOOKUP(B6946,customer_name,2,FALSE)</f>
        <v>Customer#000001246</v>
      </c>
      <c r="D6946">
        <f>VLOOKUP(C6946,cust_num_nat_key,3,FALSE)</f>
        <v>4</v>
      </c>
      <c r="E6946" t="str">
        <f>VLOOKUP(D6946,nation_table,2,FALSE)</f>
        <v>EGYPT</v>
      </c>
      <c r="F6946" t="str">
        <f>VLOOKUP(D6946,nation_table,4,FALSE)</f>
        <v>MIDDLE EAST</v>
      </c>
      <c r="G6946" t="str">
        <f>VLOOKUP(B6946,cust_segment,7,FALSE)</f>
        <v>BUILDING</v>
      </c>
      <c r="H6946" t="s">
        <v>39</v>
      </c>
      <c r="I6946">
        <v>133140.71</v>
      </c>
      <c r="J6946" s="1">
        <v>35967</v>
      </c>
      <c r="K6946" t="s">
        <v>53</v>
      </c>
      <c r="L6946" t="s">
        <v>1021</v>
      </c>
      <c r="M6946">
        <v>0</v>
      </c>
      <c r="N6946" t="s">
        <v>7970</v>
      </c>
    </row>
    <row r="6947" spans="1:14" x14ac:dyDescent="0.2">
      <c r="A6947">
        <v>27778</v>
      </c>
      <c r="B6947">
        <v>418</v>
      </c>
      <c r="C6947" t="str">
        <f>VLOOKUP(B6947,customer_name,2,FALSE)</f>
        <v>Customer#000000418</v>
      </c>
      <c r="D6947">
        <f>VLOOKUP(C6947,cust_num_nat_key,3,FALSE)</f>
        <v>5</v>
      </c>
      <c r="E6947" t="str">
        <f>VLOOKUP(D6947,nation_table,2,FALSE)</f>
        <v>ETHIOPIA</v>
      </c>
      <c r="F6947" t="str">
        <f>VLOOKUP(D6947,nation_table,4,FALSE)</f>
        <v>AFRICA</v>
      </c>
      <c r="G6947" t="str">
        <f>VLOOKUP(B6947,cust_segment,7,FALSE)</f>
        <v>FURNITURE</v>
      </c>
      <c r="H6947" t="s">
        <v>39</v>
      </c>
      <c r="I6947">
        <v>155987.9</v>
      </c>
      <c r="J6947" s="1">
        <v>34945</v>
      </c>
      <c r="K6947" t="s">
        <v>43</v>
      </c>
      <c r="L6947" t="s">
        <v>2289</v>
      </c>
      <c r="M6947">
        <v>0</v>
      </c>
      <c r="N6947" t="s">
        <v>7971</v>
      </c>
    </row>
    <row r="6948" spans="1:14" x14ac:dyDescent="0.2">
      <c r="A6948">
        <v>27779</v>
      </c>
      <c r="B6948">
        <v>1247</v>
      </c>
      <c r="C6948" t="str">
        <f>VLOOKUP(B6948,customer_name,2,FALSE)</f>
        <v>Customer#000001247</v>
      </c>
      <c r="D6948">
        <f>VLOOKUP(C6948,cust_num_nat_key,3,FALSE)</f>
        <v>0</v>
      </c>
      <c r="E6948" t="str">
        <f>VLOOKUP(D6948,nation_table,2,FALSE)</f>
        <v>ALGERIA</v>
      </c>
      <c r="F6948" t="str">
        <f>VLOOKUP(D6948,nation_table,4,FALSE)</f>
        <v>AFRICA</v>
      </c>
      <c r="G6948" t="str">
        <f>VLOOKUP(B6948,cust_segment,7,FALSE)</f>
        <v>MACHINERY</v>
      </c>
      <c r="H6948" t="s">
        <v>46</v>
      </c>
      <c r="I6948">
        <v>27037.439999999999</v>
      </c>
      <c r="J6948" s="1">
        <v>34172</v>
      </c>
      <c r="K6948" t="s">
        <v>56</v>
      </c>
      <c r="L6948" t="s">
        <v>991</v>
      </c>
      <c r="M6948">
        <v>0</v>
      </c>
      <c r="N6948" t="s">
        <v>7972</v>
      </c>
    </row>
    <row r="6949" spans="1:14" x14ac:dyDescent="0.2">
      <c r="A6949">
        <v>27780</v>
      </c>
      <c r="B6949">
        <v>427</v>
      </c>
      <c r="C6949" t="str">
        <f>VLOOKUP(B6949,customer_name,2,FALSE)</f>
        <v>Customer#000000427</v>
      </c>
      <c r="D6949">
        <f>VLOOKUP(C6949,cust_num_nat_key,3,FALSE)</f>
        <v>2</v>
      </c>
      <c r="E6949" t="str">
        <f>VLOOKUP(D6949,nation_table,2,FALSE)</f>
        <v>BRAZIL</v>
      </c>
      <c r="F6949" t="str">
        <f>VLOOKUP(D6949,nation_table,4,FALSE)</f>
        <v>AMERICA</v>
      </c>
      <c r="G6949" t="str">
        <f>VLOOKUP(B6949,cust_segment,7,FALSE)</f>
        <v>MACHINERY</v>
      </c>
      <c r="H6949" t="s">
        <v>46</v>
      </c>
      <c r="I6949">
        <v>105194.11</v>
      </c>
      <c r="J6949" s="1">
        <v>33898</v>
      </c>
      <c r="K6949" t="s">
        <v>43</v>
      </c>
      <c r="L6949" t="s">
        <v>293</v>
      </c>
      <c r="M6949">
        <v>0</v>
      </c>
      <c r="N6949" t="s">
        <v>7973</v>
      </c>
    </row>
    <row r="6950" spans="1:14" x14ac:dyDescent="0.2">
      <c r="A6950">
        <v>27781</v>
      </c>
      <c r="B6950">
        <v>1180</v>
      </c>
      <c r="C6950" t="str">
        <f>VLOOKUP(B6950,customer_name,2,FALSE)</f>
        <v>Customer#000001180</v>
      </c>
      <c r="D6950">
        <f>VLOOKUP(C6950,cust_num_nat_key,3,FALSE)</f>
        <v>13</v>
      </c>
      <c r="E6950" t="str">
        <f>VLOOKUP(D6950,nation_table,2,FALSE)</f>
        <v>JORDAN</v>
      </c>
      <c r="F6950" t="str">
        <f>VLOOKUP(D6950,nation_table,4,FALSE)</f>
        <v>MIDDLE EAST</v>
      </c>
      <c r="G6950" t="str">
        <f>VLOOKUP(B6950,cust_segment,7,FALSE)</f>
        <v>BUILDING</v>
      </c>
      <c r="H6950" t="s">
        <v>39</v>
      </c>
      <c r="I6950">
        <v>142648.95999999999</v>
      </c>
      <c r="J6950" s="1">
        <v>34958</v>
      </c>
      <c r="K6950" t="s">
        <v>56</v>
      </c>
      <c r="L6950" t="s">
        <v>1591</v>
      </c>
      <c r="M6950">
        <v>0</v>
      </c>
      <c r="N6950" t="s">
        <v>7974</v>
      </c>
    </row>
    <row r="6951" spans="1:14" x14ac:dyDescent="0.2">
      <c r="A6951">
        <v>27782</v>
      </c>
      <c r="B6951">
        <v>571</v>
      </c>
      <c r="C6951" t="str">
        <f>VLOOKUP(B6951,customer_name,2,FALSE)</f>
        <v>Customer#000000571</v>
      </c>
      <c r="D6951">
        <f>VLOOKUP(C6951,cust_num_nat_key,3,FALSE)</f>
        <v>2</v>
      </c>
      <c r="E6951" t="str">
        <f>VLOOKUP(D6951,nation_table,2,FALSE)</f>
        <v>BRAZIL</v>
      </c>
      <c r="F6951" t="str">
        <f>VLOOKUP(D6951,nation_table,4,FALSE)</f>
        <v>AMERICA</v>
      </c>
      <c r="G6951" t="str">
        <f>VLOOKUP(B6951,cust_segment,7,FALSE)</f>
        <v>HOUSEHOLD</v>
      </c>
      <c r="H6951" t="s">
        <v>39</v>
      </c>
      <c r="I6951">
        <v>237576.08</v>
      </c>
      <c r="J6951" s="1">
        <v>35116</v>
      </c>
      <c r="K6951" t="s">
        <v>40</v>
      </c>
      <c r="L6951" t="s">
        <v>459</v>
      </c>
      <c r="M6951">
        <v>0</v>
      </c>
      <c r="N6951" t="s">
        <v>7975</v>
      </c>
    </row>
    <row r="6952" spans="1:14" x14ac:dyDescent="0.2">
      <c r="A6952">
        <v>27783</v>
      </c>
      <c r="B6952">
        <v>463</v>
      </c>
      <c r="C6952" t="str">
        <f>VLOOKUP(B6952,customer_name,2,FALSE)</f>
        <v>Customer#000000463</v>
      </c>
      <c r="D6952">
        <f>VLOOKUP(C6952,cust_num_nat_key,3,FALSE)</f>
        <v>8</v>
      </c>
      <c r="E6952" t="str">
        <f>VLOOKUP(D6952,nation_table,2,FALSE)</f>
        <v>INDIA</v>
      </c>
      <c r="F6952" t="str">
        <f>VLOOKUP(D6952,nation_table,4,FALSE)</f>
        <v>ASIA</v>
      </c>
      <c r="G6952" t="str">
        <f>VLOOKUP(B6952,cust_segment,7,FALSE)</f>
        <v>HOUSEHOLD</v>
      </c>
      <c r="H6952" t="s">
        <v>39</v>
      </c>
      <c r="I6952">
        <v>83586.45</v>
      </c>
      <c r="J6952" s="1">
        <v>35102</v>
      </c>
      <c r="K6952" t="s">
        <v>56</v>
      </c>
      <c r="L6952" t="s">
        <v>186</v>
      </c>
      <c r="M6952">
        <v>0</v>
      </c>
      <c r="N6952" t="s">
        <v>7976</v>
      </c>
    </row>
    <row r="6953" spans="1:14" x14ac:dyDescent="0.2">
      <c r="A6953">
        <v>27808</v>
      </c>
      <c r="B6953">
        <v>100</v>
      </c>
      <c r="C6953" t="str">
        <f>VLOOKUP(B6953,customer_name,2,FALSE)</f>
        <v>Customer#000000100</v>
      </c>
      <c r="D6953">
        <f>VLOOKUP(C6953,cust_num_nat_key,3,FALSE)</f>
        <v>20</v>
      </c>
      <c r="E6953" t="str">
        <f>VLOOKUP(D6953,nation_table,2,FALSE)</f>
        <v>SAUDI ARABIA</v>
      </c>
      <c r="F6953" t="str">
        <f>VLOOKUP(D6953,nation_table,4,FALSE)</f>
        <v>MIDDLE EAST</v>
      </c>
      <c r="G6953" t="str">
        <f>VLOOKUP(B6953,cust_segment,7,FALSE)</f>
        <v>FURNITURE</v>
      </c>
      <c r="H6953" t="s">
        <v>46</v>
      </c>
      <c r="I6953">
        <v>101817.31</v>
      </c>
      <c r="J6953" s="1">
        <v>33996</v>
      </c>
      <c r="K6953" t="s">
        <v>40</v>
      </c>
      <c r="L6953" t="s">
        <v>1433</v>
      </c>
      <c r="M6953">
        <v>0</v>
      </c>
      <c r="N6953" t="s">
        <v>7977</v>
      </c>
    </row>
    <row r="6954" spans="1:14" x14ac:dyDescent="0.2">
      <c r="A6954">
        <v>27809</v>
      </c>
      <c r="B6954">
        <v>265</v>
      </c>
      <c r="C6954" t="str">
        <f>VLOOKUP(B6954,customer_name,2,FALSE)</f>
        <v>Customer#000000265</v>
      </c>
      <c r="D6954">
        <f>VLOOKUP(C6954,cust_num_nat_key,3,FALSE)</f>
        <v>17</v>
      </c>
      <c r="E6954" t="str">
        <f>VLOOKUP(D6954,nation_table,2,FALSE)</f>
        <v>PERU</v>
      </c>
      <c r="F6954" t="str">
        <f>VLOOKUP(D6954,nation_table,4,FALSE)</f>
        <v>AMERICA</v>
      </c>
      <c r="G6954" t="str">
        <f>VLOOKUP(B6954,cust_segment,7,FALSE)</f>
        <v>MACHINERY</v>
      </c>
      <c r="H6954" t="s">
        <v>39</v>
      </c>
      <c r="I6954">
        <v>24544.240000000002</v>
      </c>
      <c r="J6954" s="1">
        <v>34973</v>
      </c>
      <c r="K6954" t="s">
        <v>53</v>
      </c>
      <c r="L6954" t="s">
        <v>761</v>
      </c>
      <c r="M6954">
        <v>0</v>
      </c>
      <c r="N6954" t="s">
        <v>7978</v>
      </c>
    </row>
    <row r="6955" spans="1:14" x14ac:dyDescent="0.2">
      <c r="A6955">
        <v>27810</v>
      </c>
      <c r="B6955">
        <v>29</v>
      </c>
      <c r="C6955" t="str">
        <f>VLOOKUP(B6955,customer_name,2,FALSE)</f>
        <v>Customer#000000029</v>
      </c>
      <c r="D6955">
        <f>VLOOKUP(C6955,cust_num_nat_key,3,FALSE)</f>
        <v>0</v>
      </c>
      <c r="E6955" t="str">
        <f>VLOOKUP(D6955,nation_table,2,FALSE)</f>
        <v>ALGERIA</v>
      </c>
      <c r="F6955" t="str">
        <f>VLOOKUP(D6955,nation_table,4,FALSE)</f>
        <v>AFRICA</v>
      </c>
      <c r="G6955" t="str">
        <f>VLOOKUP(B6955,cust_segment,7,FALSE)</f>
        <v>FURNITURE</v>
      </c>
      <c r="H6955" t="s">
        <v>46</v>
      </c>
      <c r="I6955">
        <v>158394.57999999999</v>
      </c>
      <c r="J6955" s="1">
        <v>33998</v>
      </c>
      <c r="K6955" t="s">
        <v>56</v>
      </c>
      <c r="L6955" t="s">
        <v>1584</v>
      </c>
      <c r="M6955">
        <v>0</v>
      </c>
      <c r="N6955" t="s">
        <v>7979</v>
      </c>
    </row>
    <row r="6956" spans="1:14" x14ac:dyDescent="0.2">
      <c r="A6956">
        <v>27811</v>
      </c>
      <c r="B6956">
        <v>1471</v>
      </c>
      <c r="C6956" t="str">
        <f>VLOOKUP(B6956,customer_name,2,FALSE)</f>
        <v>Customer#000001471</v>
      </c>
      <c r="D6956">
        <f>VLOOKUP(C6956,cust_num_nat_key,3,FALSE)</f>
        <v>5</v>
      </c>
      <c r="E6956" t="str">
        <f>VLOOKUP(D6956,nation_table,2,FALSE)</f>
        <v>ETHIOPIA</v>
      </c>
      <c r="F6956" t="str">
        <f>VLOOKUP(D6956,nation_table,4,FALSE)</f>
        <v>AFRICA</v>
      </c>
      <c r="G6956" t="str">
        <f>VLOOKUP(B6956,cust_segment,7,FALSE)</f>
        <v>AUTOMOBILE</v>
      </c>
      <c r="H6956" t="s">
        <v>46</v>
      </c>
      <c r="I6956">
        <v>179863.52</v>
      </c>
      <c r="J6956" s="1">
        <v>34763</v>
      </c>
      <c r="K6956" t="s">
        <v>53</v>
      </c>
      <c r="L6956" t="s">
        <v>734</v>
      </c>
      <c r="M6956">
        <v>0</v>
      </c>
      <c r="N6956" t="s">
        <v>7980</v>
      </c>
    </row>
    <row r="6957" spans="1:14" x14ac:dyDescent="0.2">
      <c r="A6957">
        <v>27812</v>
      </c>
      <c r="B6957">
        <v>1246</v>
      </c>
      <c r="C6957" t="str">
        <f>VLOOKUP(B6957,customer_name,2,FALSE)</f>
        <v>Customer#000001246</v>
      </c>
      <c r="D6957">
        <f>VLOOKUP(C6957,cust_num_nat_key,3,FALSE)</f>
        <v>4</v>
      </c>
      <c r="E6957" t="str">
        <f>VLOOKUP(D6957,nation_table,2,FALSE)</f>
        <v>EGYPT</v>
      </c>
      <c r="F6957" t="str">
        <f>VLOOKUP(D6957,nation_table,4,FALSE)</f>
        <v>MIDDLE EAST</v>
      </c>
      <c r="G6957" t="str">
        <f>VLOOKUP(B6957,cust_segment,7,FALSE)</f>
        <v>BUILDING</v>
      </c>
      <c r="H6957" t="s">
        <v>39</v>
      </c>
      <c r="I6957">
        <v>84104.43</v>
      </c>
      <c r="J6957" s="1">
        <v>35695</v>
      </c>
      <c r="K6957" t="s">
        <v>43</v>
      </c>
      <c r="L6957" t="s">
        <v>440</v>
      </c>
      <c r="M6957">
        <v>0</v>
      </c>
      <c r="N6957" t="s">
        <v>7981</v>
      </c>
    </row>
    <row r="6958" spans="1:14" x14ac:dyDescent="0.2">
      <c r="A6958">
        <v>27813</v>
      </c>
      <c r="B6958">
        <v>1495</v>
      </c>
      <c r="C6958" t="str">
        <f>VLOOKUP(B6958,customer_name,2,FALSE)</f>
        <v>Customer#000001495</v>
      </c>
      <c r="D6958">
        <f>VLOOKUP(C6958,cust_num_nat_key,3,FALSE)</f>
        <v>10</v>
      </c>
      <c r="E6958" t="str">
        <f>VLOOKUP(D6958,nation_table,2,FALSE)</f>
        <v>IRAN</v>
      </c>
      <c r="F6958" t="str">
        <f>VLOOKUP(D6958,nation_table,4,FALSE)</f>
        <v>MIDDLE EAST</v>
      </c>
      <c r="G6958" t="str">
        <f>VLOOKUP(B6958,cust_segment,7,FALSE)</f>
        <v>FURNITURE</v>
      </c>
      <c r="H6958" t="s">
        <v>46</v>
      </c>
      <c r="I6958">
        <v>80977.11</v>
      </c>
      <c r="J6958" s="1">
        <v>34347</v>
      </c>
      <c r="K6958" t="s">
        <v>61</v>
      </c>
      <c r="L6958" t="s">
        <v>565</v>
      </c>
      <c r="M6958">
        <v>0</v>
      </c>
      <c r="N6958" t="s">
        <v>7982</v>
      </c>
    </row>
    <row r="6959" spans="1:14" x14ac:dyDescent="0.2">
      <c r="A6959">
        <v>27814</v>
      </c>
      <c r="B6959">
        <v>865</v>
      </c>
      <c r="C6959" t="str">
        <f>VLOOKUP(B6959,customer_name,2,FALSE)</f>
        <v>Customer#000000865</v>
      </c>
      <c r="D6959">
        <f>VLOOKUP(C6959,cust_num_nat_key,3,FALSE)</f>
        <v>9</v>
      </c>
      <c r="E6959" t="str">
        <f>VLOOKUP(D6959,nation_table,2,FALSE)</f>
        <v>INDONESIA</v>
      </c>
      <c r="F6959" t="str">
        <f>VLOOKUP(D6959,nation_table,4,FALSE)</f>
        <v>ASIA</v>
      </c>
      <c r="G6959" t="str">
        <f>VLOOKUP(B6959,cust_segment,7,FALSE)</f>
        <v>BUILDING</v>
      </c>
      <c r="H6959" t="s">
        <v>39</v>
      </c>
      <c r="I6959">
        <v>217616.66</v>
      </c>
      <c r="J6959" s="1">
        <v>35729</v>
      </c>
      <c r="K6959" t="s">
        <v>43</v>
      </c>
      <c r="L6959" t="s">
        <v>2467</v>
      </c>
      <c r="M6959">
        <v>0</v>
      </c>
      <c r="N6959" t="s">
        <v>7983</v>
      </c>
    </row>
    <row r="6960" spans="1:14" x14ac:dyDescent="0.2">
      <c r="A6960">
        <v>27815</v>
      </c>
      <c r="B6960">
        <v>35</v>
      </c>
      <c r="C6960" t="str">
        <f>VLOOKUP(B6960,customer_name,2,FALSE)</f>
        <v>Customer#000000035</v>
      </c>
      <c r="D6960">
        <f>VLOOKUP(C6960,cust_num_nat_key,3,FALSE)</f>
        <v>17</v>
      </c>
      <c r="E6960" t="str">
        <f>VLOOKUP(D6960,nation_table,2,FALSE)</f>
        <v>PERU</v>
      </c>
      <c r="F6960" t="str">
        <f>VLOOKUP(D6960,nation_table,4,FALSE)</f>
        <v>AMERICA</v>
      </c>
      <c r="G6960" t="str">
        <f>VLOOKUP(B6960,cust_segment,7,FALSE)</f>
        <v>HOUSEHOLD</v>
      </c>
      <c r="H6960" t="s">
        <v>39</v>
      </c>
      <c r="I6960">
        <v>225590.72</v>
      </c>
      <c r="J6960" s="1">
        <v>35167</v>
      </c>
      <c r="K6960" t="s">
        <v>53</v>
      </c>
      <c r="L6960" t="s">
        <v>57</v>
      </c>
      <c r="M6960">
        <v>0</v>
      </c>
      <c r="N6960" t="s">
        <v>7984</v>
      </c>
    </row>
    <row r="6961" spans="1:14" x14ac:dyDescent="0.2">
      <c r="A6961">
        <v>27840</v>
      </c>
      <c r="B6961">
        <v>841</v>
      </c>
      <c r="C6961" t="str">
        <f>VLOOKUP(B6961,customer_name,2,FALSE)</f>
        <v>Customer#000000841</v>
      </c>
      <c r="D6961">
        <f>VLOOKUP(C6961,cust_num_nat_key,3,FALSE)</f>
        <v>9</v>
      </c>
      <c r="E6961" t="str">
        <f>VLOOKUP(D6961,nation_table,2,FALSE)</f>
        <v>INDONESIA</v>
      </c>
      <c r="F6961" t="str">
        <f>VLOOKUP(D6961,nation_table,4,FALSE)</f>
        <v>ASIA</v>
      </c>
      <c r="G6961" t="str">
        <f>VLOOKUP(B6961,cust_segment,7,FALSE)</f>
        <v>FURNITURE</v>
      </c>
      <c r="H6961" t="s">
        <v>46</v>
      </c>
      <c r="I6961">
        <v>240160.78</v>
      </c>
      <c r="J6961" s="1">
        <v>34519</v>
      </c>
      <c r="K6961" t="s">
        <v>56</v>
      </c>
      <c r="L6961" t="s">
        <v>3142</v>
      </c>
      <c r="M6961">
        <v>0</v>
      </c>
      <c r="N6961" t="s">
        <v>7985</v>
      </c>
    </row>
    <row r="6962" spans="1:14" x14ac:dyDescent="0.2">
      <c r="A6962">
        <v>27841</v>
      </c>
      <c r="B6962">
        <v>563</v>
      </c>
      <c r="C6962" t="str">
        <f>VLOOKUP(B6962,customer_name,2,FALSE)</f>
        <v>Customer#000000563</v>
      </c>
      <c r="D6962">
        <f>VLOOKUP(C6962,cust_num_nat_key,3,FALSE)</f>
        <v>12</v>
      </c>
      <c r="E6962" t="str">
        <f>VLOOKUP(D6962,nation_table,2,FALSE)</f>
        <v>JAPAN</v>
      </c>
      <c r="F6962" t="str">
        <f>VLOOKUP(D6962,nation_table,4,FALSE)</f>
        <v>ASIA</v>
      </c>
      <c r="G6962" t="str">
        <f>VLOOKUP(B6962,cust_segment,7,FALSE)</f>
        <v>FURNITURE</v>
      </c>
      <c r="H6962" t="s">
        <v>46</v>
      </c>
      <c r="I6962">
        <v>284953.90000000002</v>
      </c>
      <c r="J6962" s="1">
        <v>33864</v>
      </c>
      <c r="K6962" t="s">
        <v>56</v>
      </c>
      <c r="L6962" t="s">
        <v>2037</v>
      </c>
      <c r="M6962">
        <v>0</v>
      </c>
      <c r="N6962" t="s">
        <v>7986</v>
      </c>
    </row>
    <row r="6963" spans="1:14" x14ac:dyDescent="0.2">
      <c r="A6963">
        <v>27842</v>
      </c>
      <c r="B6963">
        <v>301</v>
      </c>
      <c r="C6963" t="str">
        <f>VLOOKUP(B6963,customer_name,2,FALSE)</f>
        <v>Customer#000000301</v>
      </c>
      <c r="D6963">
        <f>VLOOKUP(C6963,cust_num_nat_key,3,FALSE)</f>
        <v>7</v>
      </c>
      <c r="E6963" t="str">
        <f>VLOOKUP(D6963,nation_table,2,FALSE)</f>
        <v>GERMANY</v>
      </c>
      <c r="F6963" t="str">
        <f>VLOOKUP(D6963,nation_table,4,FALSE)</f>
        <v>EUROPE</v>
      </c>
      <c r="G6963" t="str">
        <f>VLOOKUP(B6963,cust_segment,7,FALSE)</f>
        <v>HOUSEHOLD</v>
      </c>
      <c r="H6963" t="s">
        <v>39</v>
      </c>
      <c r="I6963">
        <v>135232.32000000001</v>
      </c>
      <c r="J6963" s="1">
        <v>35943</v>
      </c>
      <c r="K6963" t="s">
        <v>61</v>
      </c>
      <c r="L6963" t="s">
        <v>1676</v>
      </c>
      <c r="M6963">
        <v>0</v>
      </c>
      <c r="N6963" t="s">
        <v>7987</v>
      </c>
    </row>
    <row r="6964" spans="1:14" x14ac:dyDescent="0.2">
      <c r="A6964">
        <v>27843</v>
      </c>
      <c r="B6964">
        <v>110</v>
      </c>
      <c r="C6964" t="str">
        <f>VLOOKUP(B6964,customer_name,2,FALSE)</f>
        <v>Customer#000000110</v>
      </c>
      <c r="D6964">
        <f>VLOOKUP(C6964,cust_num_nat_key,3,FALSE)</f>
        <v>10</v>
      </c>
      <c r="E6964" t="str">
        <f>VLOOKUP(D6964,nation_table,2,FALSE)</f>
        <v>IRAN</v>
      </c>
      <c r="F6964" t="str">
        <f>VLOOKUP(D6964,nation_table,4,FALSE)</f>
        <v>MIDDLE EAST</v>
      </c>
      <c r="G6964" t="str">
        <f>VLOOKUP(B6964,cust_segment,7,FALSE)</f>
        <v>AUTOMOBILE</v>
      </c>
      <c r="H6964" t="s">
        <v>46</v>
      </c>
      <c r="I6964">
        <v>115670.99</v>
      </c>
      <c r="J6964" s="1">
        <v>34218</v>
      </c>
      <c r="K6964" t="s">
        <v>61</v>
      </c>
      <c r="L6964" t="s">
        <v>100</v>
      </c>
      <c r="M6964">
        <v>0</v>
      </c>
      <c r="N6964" t="s">
        <v>7988</v>
      </c>
    </row>
    <row r="6965" spans="1:14" x14ac:dyDescent="0.2">
      <c r="A6965">
        <v>27844</v>
      </c>
      <c r="B6965">
        <v>1123</v>
      </c>
      <c r="C6965" t="str">
        <f>VLOOKUP(B6965,customer_name,2,FALSE)</f>
        <v>Customer#000001123</v>
      </c>
      <c r="D6965">
        <f>VLOOKUP(C6965,cust_num_nat_key,3,FALSE)</f>
        <v>16</v>
      </c>
      <c r="E6965" t="str">
        <f>VLOOKUP(D6965,nation_table,2,FALSE)</f>
        <v>MOZAMBIQUE</v>
      </c>
      <c r="F6965" t="str">
        <f>VLOOKUP(D6965,nation_table,4,FALSE)</f>
        <v>AFRICA</v>
      </c>
      <c r="G6965" t="str">
        <f>VLOOKUP(B6965,cust_segment,7,FALSE)</f>
        <v>MACHINERY</v>
      </c>
      <c r="H6965" t="s">
        <v>39</v>
      </c>
      <c r="I6965">
        <v>139357.46</v>
      </c>
      <c r="J6965" s="1">
        <v>34880</v>
      </c>
      <c r="K6965" t="s">
        <v>40</v>
      </c>
      <c r="L6965" t="s">
        <v>540</v>
      </c>
      <c r="M6965">
        <v>0</v>
      </c>
      <c r="N6965" t="s">
        <v>7989</v>
      </c>
    </row>
    <row r="6966" spans="1:14" x14ac:dyDescent="0.2">
      <c r="A6966">
        <v>27845</v>
      </c>
      <c r="B6966">
        <v>1385</v>
      </c>
      <c r="C6966" t="str">
        <f>VLOOKUP(B6966,customer_name,2,FALSE)</f>
        <v>Customer#000001385</v>
      </c>
      <c r="D6966">
        <f>VLOOKUP(C6966,cust_num_nat_key,3,FALSE)</f>
        <v>3</v>
      </c>
      <c r="E6966" t="str">
        <f>VLOOKUP(D6966,nation_table,2,FALSE)</f>
        <v>CANADA</v>
      </c>
      <c r="F6966" t="str">
        <f>VLOOKUP(D6966,nation_table,4,FALSE)</f>
        <v>AMERICA</v>
      </c>
      <c r="G6966" t="str">
        <f>VLOOKUP(B6966,cust_segment,7,FALSE)</f>
        <v>BUILDING</v>
      </c>
      <c r="H6966" t="s">
        <v>39</v>
      </c>
      <c r="I6966">
        <v>161614</v>
      </c>
      <c r="J6966" s="1">
        <v>34894</v>
      </c>
      <c r="K6966" t="s">
        <v>53</v>
      </c>
      <c r="L6966" t="s">
        <v>1338</v>
      </c>
      <c r="M6966">
        <v>0</v>
      </c>
      <c r="N6966" t="s">
        <v>7990</v>
      </c>
    </row>
    <row r="6967" spans="1:14" x14ac:dyDescent="0.2">
      <c r="A6967">
        <v>27846</v>
      </c>
      <c r="B6967">
        <v>649</v>
      </c>
      <c r="C6967" t="str">
        <f>VLOOKUP(B6967,customer_name,2,FALSE)</f>
        <v>Customer#000000649</v>
      </c>
      <c r="D6967">
        <f>VLOOKUP(C6967,cust_num_nat_key,3,FALSE)</f>
        <v>11</v>
      </c>
      <c r="E6967" t="str">
        <f>VLOOKUP(D6967,nation_table,2,FALSE)</f>
        <v>IRAQ</v>
      </c>
      <c r="F6967" t="str">
        <f>VLOOKUP(D6967,nation_table,4,FALSE)</f>
        <v>MIDDLE EAST</v>
      </c>
      <c r="G6967" t="str">
        <f>VLOOKUP(B6967,cust_segment,7,FALSE)</f>
        <v>BUILDING</v>
      </c>
      <c r="H6967" t="s">
        <v>39</v>
      </c>
      <c r="I6967">
        <v>56127.77</v>
      </c>
      <c r="J6967" s="1">
        <v>35204</v>
      </c>
      <c r="K6967" t="s">
        <v>53</v>
      </c>
      <c r="L6967" t="s">
        <v>268</v>
      </c>
      <c r="M6967">
        <v>0</v>
      </c>
      <c r="N6967" t="s">
        <v>7991</v>
      </c>
    </row>
    <row r="6968" spans="1:14" x14ac:dyDescent="0.2">
      <c r="A6968">
        <v>27847</v>
      </c>
      <c r="B6968">
        <v>956</v>
      </c>
      <c r="C6968" t="str">
        <f>VLOOKUP(B6968,customer_name,2,FALSE)</f>
        <v>Customer#000000956</v>
      </c>
      <c r="D6968">
        <f>VLOOKUP(C6968,cust_num_nat_key,3,FALSE)</f>
        <v>20</v>
      </c>
      <c r="E6968" t="str">
        <f>VLOOKUP(D6968,nation_table,2,FALSE)</f>
        <v>SAUDI ARABIA</v>
      </c>
      <c r="F6968" t="str">
        <f>VLOOKUP(D6968,nation_table,4,FALSE)</f>
        <v>MIDDLE EAST</v>
      </c>
      <c r="G6968" t="str">
        <f>VLOOKUP(B6968,cust_segment,7,FALSE)</f>
        <v>HOUSEHOLD</v>
      </c>
      <c r="H6968" t="s">
        <v>39</v>
      </c>
      <c r="I6968">
        <v>116976.77</v>
      </c>
      <c r="J6968" s="1">
        <v>35987</v>
      </c>
      <c r="K6968" t="s">
        <v>61</v>
      </c>
      <c r="L6968" t="s">
        <v>3138</v>
      </c>
      <c r="M6968">
        <v>0</v>
      </c>
      <c r="N6968" t="s">
        <v>7992</v>
      </c>
    </row>
    <row r="6969" spans="1:14" x14ac:dyDescent="0.2">
      <c r="A6969">
        <v>27872</v>
      </c>
      <c r="B6969">
        <v>595</v>
      </c>
      <c r="C6969" t="str">
        <f>VLOOKUP(B6969,customer_name,2,FALSE)</f>
        <v>Customer#000000595</v>
      </c>
      <c r="D6969">
        <f>VLOOKUP(C6969,cust_num_nat_key,3,FALSE)</f>
        <v>19</v>
      </c>
      <c r="E6969" t="str">
        <f>VLOOKUP(D6969,nation_table,2,FALSE)</f>
        <v>ROMANIA</v>
      </c>
      <c r="F6969" t="str">
        <f>VLOOKUP(D6969,nation_table,4,FALSE)</f>
        <v>EUROPE</v>
      </c>
      <c r="G6969" t="str">
        <f>VLOOKUP(B6969,cust_segment,7,FALSE)</f>
        <v>HOUSEHOLD</v>
      </c>
      <c r="H6969" t="s">
        <v>39</v>
      </c>
      <c r="I6969">
        <v>234716.67</v>
      </c>
      <c r="J6969" s="1">
        <v>34986</v>
      </c>
      <c r="K6969" t="s">
        <v>53</v>
      </c>
      <c r="L6969" t="s">
        <v>1092</v>
      </c>
      <c r="M6969">
        <v>0</v>
      </c>
      <c r="N6969" t="s">
        <v>7993</v>
      </c>
    </row>
    <row r="6970" spans="1:14" x14ac:dyDescent="0.2">
      <c r="A6970">
        <v>27873</v>
      </c>
      <c r="B6970">
        <v>79</v>
      </c>
      <c r="C6970" t="str">
        <f>VLOOKUP(B6970,customer_name,2,FALSE)</f>
        <v>Customer#000000079</v>
      </c>
      <c r="D6970">
        <f>VLOOKUP(C6970,cust_num_nat_key,3,FALSE)</f>
        <v>15</v>
      </c>
      <c r="E6970" t="str">
        <f>VLOOKUP(D6970,nation_table,2,FALSE)</f>
        <v>MOROCCO</v>
      </c>
      <c r="F6970" t="str">
        <f>VLOOKUP(D6970,nation_table,4,FALSE)</f>
        <v>AFRICA</v>
      </c>
      <c r="G6970" t="str">
        <f>VLOOKUP(B6970,cust_segment,7,FALSE)</f>
        <v>MACHINERY</v>
      </c>
      <c r="H6970" t="s">
        <v>39</v>
      </c>
      <c r="I6970">
        <v>68367.179999999993</v>
      </c>
      <c r="J6970" s="1">
        <v>35194</v>
      </c>
      <c r="K6970" t="s">
        <v>40</v>
      </c>
      <c r="L6970" t="s">
        <v>886</v>
      </c>
      <c r="M6970">
        <v>0</v>
      </c>
      <c r="N6970" t="s">
        <v>7994</v>
      </c>
    </row>
    <row r="6971" spans="1:14" x14ac:dyDescent="0.2">
      <c r="A6971">
        <v>27874</v>
      </c>
      <c r="B6971">
        <v>242</v>
      </c>
      <c r="C6971" t="str">
        <f>VLOOKUP(B6971,customer_name,2,FALSE)</f>
        <v>Customer#000000242</v>
      </c>
      <c r="D6971">
        <f>VLOOKUP(C6971,cust_num_nat_key,3,FALSE)</f>
        <v>3</v>
      </c>
      <c r="E6971" t="str">
        <f>VLOOKUP(D6971,nation_table,2,FALSE)</f>
        <v>CANADA</v>
      </c>
      <c r="F6971" t="str">
        <f>VLOOKUP(D6971,nation_table,4,FALSE)</f>
        <v>AMERICA</v>
      </c>
      <c r="G6971" t="str">
        <f>VLOOKUP(B6971,cust_segment,7,FALSE)</f>
        <v>MACHINERY</v>
      </c>
      <c r="H6971" t="s">
        <v>39</v>
      </c>
      <c r="I6971">
        <v>143101.24</v>
      </c>
      <c r="J6971" s="1">
        <v>35679</v>
      </c>
      <c r="K6971" t="s">
        <v>43</v>
      </c>
      <c r="L6971" t="s">
        <v>3007</v>
      </c>
      <c r="M6971">
        <v>0</v>
      </c>
      <c r="N6971" t="s">
        <v>7995</v>
      </c>
    </row>
    <row r="6972" spans="1:14" x14ac:dyDescent="0.2">
      <c r="A6972">
        <v>27875</v>
      </c>
      <c r="B6972">
        <v>1211</v>
      </c>
      <c r="C6972" t="str">
        <f>VLOOKUP(B6972,customer_name,2,FALSE)</f>
        <v>Customer#000001211</v>
      </c>
      <c r="D6972">
        <f>VLOOKUP(C6972,cust_num_nat_key,3,FALSE)</f>
        <v>18</v>
      </c>
      <c r="E6972" t="str">
        <f>VLOOKUP(D6972,nation_table,2,FALSE)</f>
        <v>CHINA</v>
      </c>
      <c r="F6972" t="str">
        <f>VLOOKUP(D6972,nation_table,4,FALSE)</f>
        <v>ASIA</v>
      </c>
      <c r="G6972" t="str">
        <f>VLOOKUP(B6972,cust_segment,7,FALSE)</f>
        <v>HOUSEHOLD</v>
      </c>
      <c r="H6972" t="s">
        <v>46</v>
      </c>
      <c r="I6972">
        <v>177863.37</v>
      </c>
      <c r="J6972" s="1">
        <v>34055</v>
      </c>
      <c r="K6972" t="s">
        <v>40</v>
      </c>
      <c r="L6972" t="s">
        <v>382</v>
      </c>
      <c r="M6972">
        <v>0</v>
      </c>
      <c r="N6972" t="s">
        <v>7996</v>
      </c>
    </row>
    <row r="6973" spans="1:14" x14ac:dyDescent="0.2">
      <c r="A6973">
        <v>27876</v>
      </c>
      <c r="B6973">
        <v>184</v>
      </c>
      <c r="C6973" t="str">
        <f>VLOOKUP(B6973,customer_name,2,FALSE)</f>
        <v>Customer#000000184</v>
      </c>
      <c r="D6973">
        <f>VLOOKUP(C6973,cust_num_nat_key,3,FALSE)</f>
        <v>21</v>
      </c>
      <c r="E6973" t="str">
        <f>VLOOKUP(D6973,nation_table,2,FALSE)</f>
        <v>VIETNAM</v>
      </c>
      <c r="F6973" t="str">
        <f>VLOOKUP(D6973,nation_table,4,FALSE)</f>
        <v>ASIA</v>
      </c>
      <c r="G6973" t="str">
        <f>VLOOKUP(B6973,cust_segment,7,FALSE)</f>
        <v>AUTOMOBILE</v>
      </c>
      <c r="H6973" t="s">
        <v>46</v>
      </c>
      <c r="I6973">
        <v>137823.35999999999</v>
      </c>
      <c r="J6973" s="1">
        <v>34220</v>
      </c>
      <c r="K6973" t="s">
        <v>40</v>
      </c>
      <c r="L6973" t="s">
        <v>5548</v>
      </c>
      <c r="M6973">
        <v>0</v>
      </c>
      <c r="N6973" t="s">
        <v>7997</v>
      </c>
    </row>
    <row r="6974" spans="1:14" x14ac:dyDescent="0.2">
      <c r="A6974">
        <v>27877</v>
      </c>
      <c r="B6974">
        <v>838</v>
      </c>
      <c r="C6974" t="str">
        <f>VLOOKUP(B6974,customer_name,2,FALSE)</f>
        <v>Customer#000000838</v>
      </c>
      <c r="D6974">
        <f>VLOOKUP(C6974,cust_num_nat_key,3,FALSE)</f>
        <v>5</v>
      </c>
      <c r="E6974" t="str">
        <f>VLOOKUP(D6974,nation_table,2,FALSE)</f>
        <v>ETHIOPIA</v>
      </c>
      <c r="F6974" t="str">
        <f>VLOOKUP(D6974,nation_table,4,FALSE)</f>
        <v>AFRICA</v>
      </c>
      <c r="G6974" t="str">
        <f>VLOOKUP(B6974,cust_segment,7,FALSE)</f>
        <v>AUTOMOBILE</v>
      </c>
      <c r="H6974" t="s">
        <v>39</v>
      </c>
      <c r="I6974">
        <v>193169.77</v>
      </c>
      <c r="J6974" s="1">
        <v>35500</v>
      </c>
      <c r="K6974" t="s">
        <v>61</v>
      </c>
      <c r="L6974" t="s">
        <v>2109</v>
      </c>
      <c r="M6974">
        <v>0</v>
      </c>
      <c r="N6974" t="s">
        <v>4373</v>
      </c>
    </row>
    <row r="6975" spans="1:14" x14ac:dyDescent="0.2">
      <c r="A6975">
        <v>27878</v>
      </c>
      <c r="B6975">
        <v>364</v>
      </c>
      <c r="C6975" t="str">
        <f>VLOOKUP(B6975,customer_name,2,FALSE)</f>
        <v>Customer#000000364</v>
      </c>
      <c r="D6975">
        <f>VLOOKUP(C6975,cust_num_nat_key,3,FALSE)</f>
        <v>23</v>
      </c>
      <c r="E6975" t="str">
        <f>VLOOKUP(D6975,nation_table,2,FALSE)</f>
        <v>UNITED KINGDOM</v>
      </c>
      <c r="F6975" t="str">
        <f>VLOOKUP(D6975,nation_table,4,FALSE)</f>
        <v>EUROPE</v>
      </c>
      <c r="G6975" t="str">
        <f>VLOOKUP(B6975,cust_segment,7,FALSE)</f>
        <v>HOUSEHOLD</v>
      </c>
      <c r="H6975" t="s">
        <v>39</v>
      </c>
      <c r="I6975">
        <v>39234.26</v>
      </c>
      <c r="J6975" s="1">
        <v>35516</v>
      </c>
      <c r="K6975" t="s">
        <v>61</v>
      </c>
      <c r="L6975" t="s">
        <v>624</v>
      </c>
      <c r="M6975">
        <v>0</v>
      </c>
      <c r="N6975" t="s">
        <v>7998</v>
      </c>
    </row>
    <row r="6976" spans="1:14" x14ac:dyDescent="0.2">
      <c r="A6976">
        <v>27879</v>
      </c>
      <c r="B6976">
        <v>1459</v>
      </c>
      <c r="C6976" t="str">
        <f>VLOOKUP(B6976,customer_name,2,FALSE)</f>
        <v>Customer#000001459</v>
      </c>
      <c r="D6976">
        <f>VLOOKUP(C6976,cust_num_nat_key,3,FALSE)</f>
        <v>11</v>
      </c>
      <c r="E6976" t="str">
        <f>VLOOKUP(D6976,nation_table,2,FALSE)</f>
        <v>IRAQ</v>
      </c>
      <c r="F6976" t="str">
        <f>VLOOKUP(D6976,nation_table,4,FALSE)</f>
        <v>MIDDLE EAST</v>
      </c>
      <c r="G6976" t="str">
        <f>VLOOKUP(B6976,cust_segment,7,FALSE)</f>
        <v>AUTOMOBILE</v>
      </c>
      <c r="H6976" t="s">
        <v>46</v>
      </c>
      <c r="I6976">
        <v>56342.31</v>
      </c>
      <c r="J6976" s="1">
        <v>34027</v>
      </c>
      <c r="K6976" t="s">
        <v>61</v>
      </c>
      <c r="L6976" t="s">
        <v>537</v>
      </c>
      <c r="M6976">
        <v>0</v>
      </c>
      <c r="N6976" t="s">
        <v>7999</v>
      </c>
    </row>
    <row r="6977" spans="1:14" x14ac:dyDescent="0.2">
      <c r="A6977">
        <v>27904</v>
      </c>
      <c r="B6977">
        <v>143</v>
      </c>
      <c r="C6977" t="str">
        <f>VLOOKUP(B6977,customer_name,2,FALSE)</f>
        <v>Customer#000000143</v>
      </c>
      <c r="D6977">
        <f>VLOOKUP(C6977,cust_num_nat_key,3,FALSE)</f>
        <v>16</v>
      </c>
      <c r="E6977" t="str">
        <f>VLOOKUP(D6977,nation_table,2,FALSE)</f>
        <v>MOZAMBIQUE</v>
      </c>
      <c r="F6977" t="str">
        <f>VLOOKUP(D6977,nation_table,4,FALSE)</f>
        <v>AFRICA</v>
      </c>
      <c r="G6977" t="str">
        <f>VLOOKUP(B6977,cust_segment,7,FALSE)</f>
        <v>MACHINERY</v>
      </c>
      <c r="H6977" t="s">
        <v>39</v>
      </c>
      <c r="I6977">
        <v>50177.19</v>
      </c>
      <c r="J6977" s="1">
        <v>34946</v>
      </c>
      <c r="K6977" t="s">
        <v>56</v>
      </c>
      <c r="L6977" t="s">
        <v>940</v>
      </c>
      <c r="M6977">
        <v>0</v>
      </c>
      <c r="N6977" t="s">
        <v>8000</v>
      </c>
    </row>
    <row r="6978" spans="1:14" x14ac:dyDescent="0.2">
      <c r="A6978">
        <v>27905</v>
      </c>
      <c r="B6978">
        <v>1027</v>
      </c>
      <c r="C6978" t="str">
        <f>VLOOKUP(B6978,customer_name,2,FALSE)</f>
        <v>Customer#000001027</v>
      </c>
      <c r="D6978">
        <f>VLOOKUP(C6978,cust_num_nat_key,3,FALSE)</f>
        <v>2</v>
      </c>
      <c r="E6978" t="str">
        <f>VLOOKUP(D6978,nation_table,2,FALSE)</f>
        <v>BRAZIL</v>
      </c>
      <c r="F6978" t="str">
        <f>VLOOKUP(D6978,nation_table,4,FALSE)</f>
        <v>AMERICA</v>
      </c>
      <c r="G6978" t="str">
        <f>VLOOKUP(B6978,cust_segment,7,FALSE)</f>
        <v>BUILDING</v>
      </c>
      <c r="H6978" t="s">
        <v>39</v>
      </c>
      <c r="I6978">
        <v>190080.25</v>
      </c>
      <c r="J6978" s="1">
        <v>35734</v>
      </c>
      <c r="K6978" t="s">
        <v>53</v>
      </c>
      <c r="L6978" t="s">
        <v>1898</v>
      </c>
      <c r="M6978">
        <v>0</v>
      </c>
      <c r="N6978" t="s">
        <v>8001</v>
      </c>
    </row>
    <row r="6979" spans="1:14" x14ac:dyDescent="0.2">
      <c r="A6979">
        <v>27906</v>
      </c>
      <c r="B6979">
        <v>241</v>
      </c>
      <c r="C6979" t="str">
        <f>VLOOKUP(B6979,customer_name,2,FALSE)</f>
        <v>Customer#000000241</v>
      </c>
      <c r="D6979">
        <f>VLOOKUP(C6979,cust_num_nat_key,3,FALSE)</f>
        <v>9</v>
      </c>
      <c r="E6979" t="str">
        <f>VLOOKUP(D6979,nation_table,2,FALSE)</f>
        <v>INDONESIA</v>
      </c>
      <c r="F6979" t="str">
        <f>VLOOKUP(D6979,nation_table,4,FALSE)</f>
        <v>ASIA</v>
      </c>
      <c r="G6979" t="str">
        <f>VLOOKUP(B6979,cust_segment,7,FALSE)</f>
        <v>AUTOMOBILE</v>
      </c>
      <c r="H6979" t="s">
        <v>39</v>
      </c>
      <c r="I6979">
        <v>112599.66</v>
      </c>
      <c r="J6979" s="1">
        <v>35578</v>
      </c>
      <c r="K6979" t="s">
        <v>40</v>
      </c>
      <c r="L6979" t="s">
        <v>916</v>
      </c>
      <c r="M6979">
        <v>0</v>
      </c>
      <c r="N6979" t="s">
        <v>8002</v>
      </c>
    </row>
    <row r="6980" spans="1:14" x14ac:dyDescent="0.2">
      <c r="A6980">
        <v>27907</v>
      </c>
      <c r="B6980">
        <v>1435</v>
      </c>
      <c r="C6980" t="str">
        <f>VLOOKUP(B6980,customer_name,2,FALSE)</f>
        <v>Customer#000001435</v>
      </c>
      <c r="D6980">
        <f>VLOOKUP(C6980,cust_num_nat_key,3,FALSE)</f>
        <v>20</v>
      </c>
      <c r="E6980" t="str">
        <f>VLOOKUP(D6980,nation_table,2,FALSE)</f>
        <v>SAUDI ARABIA</v>
      </c>
      <c r="F6980" t="str">
        <f>VLOOKUP(D6980,nation_table,4,FALSE)</f>
        <v>MIDDLE EAST</v>
      </c>
      <c r="G6980" t="str">
        <f>VLOOKUP(B6980,cust_segment,7,FALSE)</f>
        <v>AUTOMOBILE</v>
      </c>
      <c r="H6980" t="s">
        <v>39</v>
      </c>
      <c r="I6980">
        <v>16603.27</v>
      </c>
      <c r="J6980" s="1">
        <v>35756</v>
      </c>
      <c r="K6980" t="s">
        <v>61</v>
      </c>
      <c r="L6980" t="s">
        <v>616</v>
      </c>
      <c r="M6980">
        <v>0</v>
      </c>
      <c r="N6980" t="s">
        <v>8003</v>
      </c>
    </row>
    <row r="6981" spans="1:14" x14ac:dyDescent="0.2">
      <c r="A6981">
        <v>27908</v>
      </c>
      <c r="B6981">
        <v>1355</v>
      </c>
      <c r="C6981" t="str">
        <f>VLOOKUP(B6981,customer_name,2,FALSE)</f>
        <v>Customer#000001355</v>
      </c>
      <c r="D6981">
        <f>VLOOKUP(C6981,cust_num_nat_key,3,FALSE)</f>
        <v>20</v>
      </c>
      <c r="E6981" t="str">
        <f>VLOOKUP(D6981,nation_table,2,FALSE)</f>
        <v>SAUDI ARABIA</v>
      </c>
      <c r="F6981" t="str">
        <f>VLOOKUP(D6981,nation_table,4,FALSE)</f>
        <v>MIDDLE EAST</v>
      </c>
      <c r="G6981" t="str">
        <f>VLOOKUP(B6981,cust_segment,7,FALSE)</f>
        <v>AUTOMOBILE</v>
      </c>
      <c r="H6981" t="s">
        <v>46</v>
      </c>
      <c r="I6981">
        <v>93357.71</v>
      </c>
      <c r="J6981" s="1">
        <v>34460</v>
      </c>
      <c r="K6981" t="s">
        <v>56</v>
      </c>
      <c r="L6981" t="s">
        <v>1627</v>
      </c>
      <c r="M6981">
        <v>0</v>
      </c>
      <c r="N6981" t="s">
        <v>8004</v>
      </c>
    </row>
    <row r="6982" spans="1:14" x14ac:dyDescent="0.2">
      <c r="A6982">
        <v>27909</v>
      </c>
      <c r="B6982">
        <v>382</v>
      </c>
      <c r="C6982" t="str">
        <f>VLOOKUP(B6982,customer_name,2,FALSE)</f>
        <v>Customer#000000382</v>
      </c>
      <c r="D6982">
        <f>VLOOKUP(C6982,cust_num_nat_key,3,FALSE)</f>
        <v>8</v>
      </c>
      <c r="E6982" t="str">
        <f>VLOOKUP(D6982,nation_table,2,FALSE)</f>
        <v>INDIA</v>
      </c>
      <c r="F6982" t="str">
        <f>VLOOKUP(D6982,nation_table,4,FALSE)</f>
        <v>ASIA</v>
      </c>
      <c r="G6982" t="str">
        <f>VLOOKUP(B6982,cust_segment,7,FALSE)</f>
        <v>AUTOMOBILE</v>
      </c>
      <c r="H6982" t="s">
        <v>46</v>
      </c>
      <c r="I6982">
        <v>173208.21</v>
      </c>
      <c r="J6982" s="1">
        <v>33642</v>
      </c>
      <c r="K6982" t="s">
        <v>43</v>
      </c>
      <c r="L6982" t="s">
        <v>227</v>
      </c>
      <c r="M6982">
        <v>0</v>
      </c>
      <c r="N6982" t="s">
        <v>8005</v>
      </c>
    </row>
    <row r="6983" spans="1:14" x14ac:dyDescent="0.2">
      <c r="A6983">
        <v>27910</v>
      </c>
      <c r="B6983">
        <v>358</v>
      </c>
      <c r="C6983" t="str">
        <f>VLOOKUP(B6983,customer_name,2,FALSE)</f>
        <v>Customer#000000358</v>
      </c>
      <c r="D6983">
        <f>VLOOKUP(C6983,cust_num_nat_key,3,FALSE)</f>
        <v>5</v>
      </c>
      <c r="E6983" t="str">
        <f>VLOOKUP(D6983,nation_table,2,FALSE)</f>
        <v>ETHIOPIA</v>
      </c>
      <c r="F6983" t="str">
        <f>VLOOKUP(D6983,nation_table,4,FALSE)</f>
        <v>AFRICA</v>
      </c>
      <c r="G6983" t="str">
        <f>VLOOKUP(B6983,cust_segment,7,FALSE)</f>
        <v>MACHINERY</v>
      </c>
      <c r="H6983" t="s">
        <v>46</v>
      </c>
      <c r="I6983">
        <v>166891.51</v>
      </c>
      <c r="J6983" s="1">
        <v>34647</v>
      </c>
      <c r="K6983" t="s">
        <v>43</v>
      </c>
      <c r="L6983" t="s">
        <v>2455</v>
      </c>
      <c r="M6983">
        <v>0</v>
      </c>
      <c r="N6983" t="s">
        <v>8006</v>
      </c>
    </row>
    <row r="6984" spans="1:14" x14ac:dyDescent="0.2">
      <c r="A6984">
        <v>27911</v>
      </c>
      <c r="B6984">
        <v>1120</v>
      </c>
      <c r="C6984" t="str">
        <f>VLOOKUP(B6984,customer_name,2,FALSE)</f>
        <v>Customer#000001120</v>
      </c>
      <c r="D6984">
        <f>VLOOKUP(C6984,cust_num_nat_key,3,FALSE)</f>
        <v>2</v>
      </c>
      <c r="E6984" t="str">
        <f>VLOOKUP(D6984,nation_table,2,FALSE)</f>
        <v>BRAZIL</v>
      </c>
      <c r="F6984" t="str">
        <f>VLOOKUP(D6984,nation_table,4,FALSE)</f>
        <v>AMERICA</v>
      </c>
      <c r="G6984" t="str">
        <f>VLOOKUP(B6984,cust_segment,7,FALSE)</f>
        <v>AUTOMOBILE</v>
      </c>
      <c r="H6984" t="s">
        <v>39</v>
      </c>
      <c r="I6984">
        <v>263944.7</v>
      </c>
      <c r="J6984" s="1">
        <v>35409</v>
      </c>
      <c r="K6984" t="s">
        <v>56</v>
      </c>
      <c r="L6984" t="s">
        <v>1284</v>
      </c>
      <c r="M6984">
        <v>0</v>
      </c>
      <c r="N6984" t="s">
        <v>8007</v>
      </c>
    </row>
    <row r="6985" spans="1:14" x14ac:dyDescent="0.2">
      <c r="A6985">
        <v>27936</v>
      </c>
      <c r="B6985">
        <v>124</v>
      </c>
      <c r="C6985" t="str">
        <f>VLOOKUP(B6985,customer_name,2,FALSE)</f>
        <v>Customer#000000124</v>
      </c>
      <c r="D6985">
        <f>VLOOKUP(C6985,cust_num_nat_key,3,FALSE)</f>
        <v>18</v>
      </c>
      <c r="E6985" t="str">
        <f>VLOOKUP(D6985,nation_table,2,FALSE)</f>
        <v>CHINA</v>
      </c>
      <c r="F6985" t="str">
        <f>VLOOKUP(D6985,nation_table,4,FALSE)</f>
        <v>ASIA</v>
      </c>
      <c r="G6985" t="str">
        <f>VLOOKUP(B6985,cust_segment,7,FALSE)</f>
        <v>AUTOMOBILE</v>
      </c>
      <c r="H6985" t="s">
        <v>39</v>
      </c>
      <c r="I6985">
        <v>185564.82</v>
      </c>
      <c r="J6985" s="1">
        <v>34888</v>
      </c>
      <c r="K6985" t="s">
        <v>56</v>
      </c>
      <c r="L6985" t="s">
        <v>162</v>
      </c>
      <c r="M6985">
        <v>0</v>
      </c>
      <c r="N6985" t="s">
        <v>8008</v>
      </c>
    </row>
    <row r="6986" spans="1:14" x14ac:dyDescent="0.2">
      <c r="A6986">
        <v>27937</v>
      </c>
      <c r="B6986">
        <v>1093</v>
      </c>
      <c r="C6986" t="str">
        <f>VLOOKUP(B6986,customer_name,2,FALSE)</f>
        <v>Customer#000001093</v>
      </c>
      <c r="D6986">
        <f>VLOOKUP(C6986,cust_num_nat_key,3,FALSE)</f>
        <v>24</v>
      </c>
      <c r="E6986" t="str">
        <f>VLOOKUP(D6986,nation_table,2,FALSE)</f>
        <v>UNITED STATES</v>
      </c>
      <c r="F6986" t="str">
        <f>VLOOKUP(D6986,nation_table,4,FALSE)</f>
        <v>AMERICA</v>
      </c>
      <c r="G6986" t="str">
        <f>VLOOKUP(B6986,cust_segment,7,FALSE)</f>
        <v>HOUSEHOLD</v>
      </c>
      <c r="H6986" t="s">
        <v>39</v>
      </c>
      <c r="I6986">
        <v>163244.21</v>
      </c>
      <c r="J6986" s="1">
        <v>35822</v>
      </c>
      <c r="K6986" t="s">
        <v>56</v>
      </c>
      <c r="L6986" t="s">
        <v>1004</v>
      </c>
      <c r="M6986">
        <v>0</v>
      </c>
      <c r="N6986" t="s">
        <v>8009</v>
      </c>
    </row>
    <row r="6987" spans="1:14" x14ac:dyDescent="0.2">
      <c r="A6987">
        <v>27938</v>
      </c>
      <c r="B6987">
        <v>413</v>
      </c>
      <c r="C6987" t="str">
        <f>VLOOKUP(B6987,customer_name,2,FALSE)</f>
        <v>Customer#000000413</v>
      </c>
      <c r="D6987">
        <f>VLOOKUP(C6987,cust_num_nat_key,3,FALSE)</f>
        <v>6</v>
      </c>
      <c r="E6987" t="str">
        <f>VLOOKUP(D6987,nation_table,2,FALSE)</f>
        <v>FRANCE</v>
      </c>
      <c r="F6987" t="str">
        <f>VLOOKUP(D6987,nation_table,4,FALSE)</f>
        <v>EUROPE</v>
      </c>
      <c r="G6987" t="str">
        <f>VLOOKUP(B6987,cust_segment,7,FALSE)</f>
        <v>FURNITURE</v>
      </c>
      <c r="H6987" t="s">
        <v>46</v>
      </c>
      <c r="I6987">
        <v>64384.480000000003</v>
      </c>
      <c r="J6987" s="1">
        <v>34460</v>
      </c>
      <c r="K6987" t="s">
        <v>61</v>
      </c>
      <c r="L6987" t="s">
        <v>2481</v>
      </c>
      <c r="M6987">
        <v>0</v>
      </c>
      <c r="N6987" t="s">
        <v>8010</v>
      </c>
    </row>
    <row r="6988" spans="1:14" x14ac:dyDescent="0.2">
      <c r="A6988">
        <v>27939</v>
      </c>
      <c r="B6988">
        <v>1060</v>
      </c>
      <c r="C6988" t="str">
        <f>VLOOKUP(B6988,customer_name,2,FALSE)</f>
        <v>Customer#000001060</v>
      </c>
      <c r="D6988">
        <f>VLOOKUP(C6988,cust_num_nat_key,3,FALSE)</f>
        <v>8</v>
      </c>
      <c r="E6988" t="str">
        <f>VLOOKUP(D6988,nation_table,2,FALSE)</f>
        <v>INDIA</v>
      </c>
      <c r="F6988" t="str">
        <f>VLOOKUP(D6988,nation_table,4,FALSE)</f>
        <v>ASIA</v>
      </c>
      <c r="G6988" t="str">
        <f>VLOOKUP(B6988,cust_segment,7,FALSE)</f>
        <v>HOUSEHOLD</v>
      </c>
      <c r="H6988" t="s">
        <v>46</v>
      </c>
      <c r="I6988">
        <v>171431.67999999999</v>
      </c>
      <c r="J6988" s="1">
        <v>33705</v>
      </c>
      <c r="K6988" t="s">
        <v>61</v>
      </c>
      <c r="L6988" t="s">
        <v>674</v>
      </c>
      <c r="M6988">
        <v>0</v>
      </c>
      <c r="N6988" t="s">
        <v>8011</v>
      </c>
    </row>
    <row r="6989" spans="1:14" x14ac:dyDescent="0.2">
      <c r="A6989">
        <v>27940</v>
      </c>
      <c r="B6989">
        <v>275</v>
      </c>
      <c r="C6989" t="str">
        <f>VLOOKUP(B6989,customer_name,2,FALSE)</f>
        <v>Customer#000000275</v>
      </c>
      <c r="D6989">
        <f>VLOOKUP(C6989,cust_num_nat_key,3,FALSE)</f>
        <v>22</v>
      </c>
      <c r="E6989" t="str">
        <f>VLOOKUP(D6989,nation_table,2,FALSE)</f>
        <v>RUSSIA</v>
      </c>
      <c r="F6989" t="str">
        <f>VLOOKUP(D6989,nation_table,4,FALSE)</f>
        <v>EUROPE</v>
      </c>
      <c r="G6989" t="str">
        <f>VLOOKUP(B6989,cust_segment,7,FALSE)</f>
        <v>AUTOMOBILE</v>
      </c>
      <c r="H6989" t="s">
        <v>39</v>
      </c>
      <c r="I6989">
        <v>126197.27</v>
      </c>
      <c r="J6989" s="1">
        <v>35772</v>
      </c>
      <c r="K6989" t="s">
        <v>53</v>
      </c>
      <c r="L6989" t="s">
        <v>1100</v>
      </c>
      <c r="M6989">
        <v>0</v>
      </c>
      <c r="N6989" t="s">
        <v>8012</v>
      </c>
    </row>
    <row r="6990" spans="1:14" x14ac:dyDescent="0.2">
      <c r="A6990">
        <v>27941</v>
      </c>
      <c r="B6990">
        <v>1402</v>
      </c>
      <c r="C6990" t="str">
        <f>VLOOKUP(B6990,customer_name,2,FALSE)</f>
        <v>Customer#000001402</v>
      </c>
      <c r="D6990">
        <f>VLOOKUP(C6990,cust_num_nat_key,3,FALSE)</f>
        <v>6</v>
      </c>
      <c r="E6990" t="str">
        <f>VLOOKUP(D6990,nation_table,2,FALSE)</f>
        <v>FRANCE</v>
      </c>
      <c r="F6990" t="str">
        <f>VLOOKUP(D6990,nation_table,4,FALSE)</f>
        <v>EUROPE</v>
      </c>
      <c r="G6990" t="str">
        <f>VLOOKUP(B6990,cust_segment,7,FALSE)</f>
        <v>AUTOMOBILE</v>
      </c>
      <c r="H6990" t="s">
        <v>46</v>
      </c>
      <c r="I6990">
        <v>134676.07999999999</v>
      </c>
      <c r="J6990" s="1">
        <v>34152</v>
      </c>
      <c r="K6990" t="s">
        <v>43</v>
      </c>
      <c r="L6990" t="s">
        <v>274</v>
      </c>
      <c r="M6990">
        <v>0</v>
      </c>
      <c r="N6990" t="s">
        <v>8013</v>
      </c>
    </row>
    <row r="6991" spans="1:14" x14ac:dyDescent="0.2">
      <c r="A6991">
        <v>27942</v>
      </c>
      <c r="B6991">
        <v>401</v>
      </c>
      <c r="C6991" t="str">
        <f>VLOOKUP(B6991,customer_name,2,FALSE)</f>
        <v>Customer#000000401</v>
      </c>
      <c r="D6991">
        <f>VLOOKUP(C6991,cust_num_nat_key,3,FALSE)</f>
        <v>19</v>
      </c>
      <c r="E6991" t="str">
        <f>VLOOKUP(D6991,nation_table,2,FALSE)</f>
        <v>ROMANIA</v>
      </c>
      <c r="F6991" t="str">
        <f>VLOOKUP(D6991,nation_table,4,FALSE)</f>
        <v>EUROPE</v>
      </c>
      <c r="G6991" t="str">
        <f>VLOOKUP(B6991,cust_segment,7,FALSE)</f>
        <v>BUILDING</v>
      </c>
      <c r="H6991" t="s">
        <v>39</v>
      </c>
      <c r="I6991">
        <v>226053.99</v>
      </c>
      <c r="J6991" s="1">
        <v>35731</v>
      </c>
      <c r="K6991" t="s">
        <v>56</v>
      </c>
      <c r="L6991" t="s">
        <v>431</v>
      </c>
      <c r="M6991">
        <v>0</v>
      </c>
      <c r="N6991" t="s">
        <v>8014</v>
      </c>
    </row>
    <row r="6992" spans="1:14" x14ac:dyDescent="0.2">
      <c r="A6992">
        <v>27943</v>
      </c>
      <c r="B6992">
        <v>542</v>
      </c>
      <c r="C6992" t="str">
        <f>VLOOKUP(B6992,customer_name,2,FALSE)</f>
        <v>Customer#000000542</v>
      </c>
      <c r="D6992">
        <f>VLOOKUP(C6992,cust_num_nat_key,3,FALSE)</f>
        <v>16</v>
      </c>
      <c r="E6992" t="str">
        <f>VLOOKUP(D6992,nation_table,2,FALSE)</f>
        <v>MOZAMBIQUE</v>
      </c>
      <c r="F6992" t="str">
        <f>VLOOKUP(D6992,nation_table,4,FALSE)</f>
        <v>AFRICA</v>
      </c>
      <c r="G6992" t="str">
        <f>VLOOKUP(B6992,cust_segment,7,FALSE)</f>
        <v>BUILDING</v>
      </c>
      <c r="H6992" t="s">
        <v>39</v>
      </c>
      <c r="I6992">
        <v>37900.769999999997</v>
      </c>
      <c r="J6992" s="1">
        <v>35763</v>
      </c>
      <c r="K6992" t="s">
        <v>53</v>
      </c>
      <c r="L6992" t="s">
        <v>1309</v>
      </c>
      <c r="M6992">
        <v>0</v>
      </c>
      <c r="N6992" t="s">
        <v>8015</v>
      </c>
    </row>
    <row r="6993" spans="1:14" x14ac:dyDescent="0.2">
      <c r="A6993">
        <v>27968</v>
      </c>
      <c r="B6993">
        <v>632</v>
      </c>
      <c r="C6993" t="str">
        <f>VLOOKUP(B6993,customer_name,2,FALSE)</f>
        <v>Customer#000000632</v>
      </c>
      <c r="D6993">
        <f>VLOOKUP(C6993,cust_num_nat_key,3,FALSE)</f>
        <v>3</v>
      </c>
      <c r="E6993" t="str">
        <f>VLOOKUP(D6993,nation_table,2,FALSE)</f>
        <v>CANADA</v>
      </c>
      <c r="F6993" t="str">
        <f>VLOOKUP(D6993,nation_table,4,FALSE)</f>
        <v>AMERICA</v>
      </c>
      <c r="G6993" t="str">
        <f>VLOOKUP(B6993,cust_segment,7,FALSE)</f>
        <v>MACHINERY</v>
      </c>
      <c r="H6993" t="s">
        <v>39</v>
      </c>
      <c r="I6993">
        <v>231835.53</v>
      </c>
      <c r="J6993" s="1">
        <v>35765</v>
      </c>
      <c r="K6993" t="s">
        <v>53</v>
      </c>
      <c r="L6993" t="s">
        <v>984</v>
      </c>
      <c r="M6993">
        <v>0</v>
      </c>
      <c r="N6993" t="s">
        <v>8016</v>
      </c>
    </row>
    <row r="6994" spans="1:14" x14ac:dyDescent="0.2">
      <c r="A6994">
        <v>27969</v>
      </c>
      <c r="B6994">
        <v>382</v>
      </c>
      <c r="C6994" t="str">
        <f>VLOOKUP(B6994,customer_name,2,FALSE)</f>
        <v>Customer#000000382</v>
      </c>
      <c r="D6994">
        <f>VLOOKUP(C6994,cust_num_nat_key,3,FALSE)</f>
        <v>8</v>
      </c>
      <c r="E6994" t="str">
        <f>VLOOKUP(D6994,nation_table,2,FALSE)</f>
        <v>INDIA</v>
      </c>
      <c r="F6994" t="str">
        <f>VLOOKUP(D6994,nation_table,4,FALSE)</f>
        <v>ASIA</v>
      </c>
      <c r="G6994" t="str">
        <f>VLOOKUP(B6994,cust_segment,7,FALSE)</f>
        <v>AUTOMOBILE</v>
      </c>
      <c r="H6994" t="s">
        <v>46</v>
      </c>
      <c r="I6994">
        <v>188946.63</v>
      </c>
      <c r="J6994" s="1">
        <v>34129</v>
      </c>
      <c r="K6994" t="s">
        <v>40</v>
      </c>
      <c r="L6994" t="s">
        <v>1268</v>
      </c>
      <c r="M6994">
        <v>0</v>
      </c>
      <c r="N6994" t="s">
        <v>8017</v>
      </c>
    </row>
    <row r="6995" spans="1:14" x14ac:dyDescent="0.2">
      <c r="A6995">
        <v>27970</v>
      </c>
      <c r="B6995">
        <v>472</v>
      </c>
      <c r="C6995" t="str">
        <f>VLOOKUP(B6995,customer_name,2,FALSE)</f>
        <v>Customer#000000472</v>
      </c>
      <c r="D6995">
        <f>VLOOKUP(C6995,cust_num_nat_key,3,FALSE)</f>
        <v>12</v>
      </c>
      <c r="E6995" t="str">
        <f>VLOOKUP(D6995,nation_table,2,FALSE)</f>
        <v>JAPAN</v>
      </c>
      <c r="F6995" t="str">
        <f>VLOOKUP(D6995,nation_table,4,FALSE)</f>
        <v>ASIA</v>
      </c>
      <c r="G6995" t="str">
        <f>VLOOKUP(B6995,cust_segment,7,FALSE)</f>
        <v>MACHINERY</v>
      </c>
      <c r="H6995" t="s">
        <v>39</v>
      </c>
      <c r="I6995">
        <v>3007.12</v>
      </c>
      <c r="J6995" s="1">
        <v>35982</v>
      </c>
      <c r="K6995" t="s">
        <v>40</v>
      </c>
      <c r="L6995" t="s">
        <v>1644</v>
      </c>
      <c r="M6995">
        <v>0</v>
      </c>
      <c r="N6995" t="s">
        <v>8018</v>
      </c>
    </row>
    <row r="6996" spans="1:14" x14ac:dyDescent="0.2">
      <c r="A6996">
        <v>27971</v>
      </c>
      <c r="B6996">
        <v>614</v>
      </c>
      <c r="C6996" t="str">
        <f>VLOOKUP(B6996,customer_name,2,FALSE)</f>
        <v>Customer#000000614</v>
      </c>
      <c r="D6996">
        <f>VLOOKUP(C6996,cust_num_nat_key,3,FALSE)</f>
        <v>18</v>
      </c>
      <c r="E6996" t="str">
        <f>VLOOKUP(D6996,nation_table,2,FALSE)</f>
        <v>CHINA</v>
      </c>
      <c r="F6996" t="str">
        <f>VLOOKUP(D6996,nation_table,4,FALSE)</f>
        <v>ASIA</v>
      </c>
      <c r="G6996" t="str">
        <f>VLOOKUP(B6996,cust_segment,7,FALSE)</f>
        <v>FURNITURE</v>
      </c>
      <c r="H6996" t="s">
        <v>39</v>
      </c>
      <c r="I6996">
        <v>139299.99</v>
      </c>
      <c r="J6996" s="1">
        <v>35426</v>
      </c>
      <c r="K6996" t="s">
        <v>40</v>
      </c>
      <c r="L6996" t="s">
        <v>211</v>
      </c>
      <c r="M6996">
        <v>0</v>
      </c>
      <c r="N6996" t="s">
        <v>8019</v>
      </c>
    </row>
    <row r="6997" spans="1:14" x14ac:dyDescent="0.2">
      <c r="A6997">
        <v>27972</v>
      </c>
      <c r="B6997">
        <v>1207</v>
      </c>
      <c r="C6997" t="str">
        <f>VLOOKUP(B6997,customer_name,2,FALSE)</f>
        <v>Customer#000001207</v>
      </c>
      <c r="D6997">
        <f>VLOOKUP(C6997,cust_num_nat_key,3,FALSE)</f>
        <v>3</v>
      </c>
      <c r="E6997" t="str">
        <f>VLOOKUP(D6997,nation_table,2,FALSE)</f>
        <v>CANADA</v>
      </c>
      <c r="F6997" t="str">
        <f>VLOOKUP(D6997,nation_table,4,FALSE)</f>
        <v>AMERICA</v>
      </c>
      <c r="G6997" t="str">
        <f>VLOOKUP(B6997,cust_segment,7,FALSE)</f>
        <v>AUTOMOBILE</v>
      </c>
      <c r="H6997" t="s">
        <v>39</v>
      </c>
      <c r="I6997">
        <v>202260.62</v>
      </c>
      <c r="J6997" s="1">
        <v>35271</v>
      </c>
      <c r="K6997" t="s">
        <v>43</v>
      </c>
      <c r="L6997" t="s">
        <v>648</v>
      </c>
      <c r="M6997">
        <v>0</v>
      </c>
      <c r="N6997" t="s">
        <v>8020</v>
      </c>
    </row>
    <row r="6998" spans="1:14" x14ac:dyDescent="0.2">
      <c r="A6998">
        <v>27973</v>
      </c>
      <c r="B6998">
        <v>323</v>
      </c>
      <c r="C6998" t="str">
        <f>VLOOKUP(B6998,customer_name,2,FALSE)</f>
        <v>Customer#000000323</v>
      </c>
      <c r="D6998">
        <f>VLOOKUP(C6998,cust_num_nat_key,3,FALSE)</f>
        <v>18</v>
      </c>
      <c r="E6998" t="str">
        <f>VLOOKUP(D6998,nation_table,2,FALSE)</f>
        <v>CHINA</v>
      </c>
      <c r="F6998" t="str">
        <f>VLOOKUP(D6998,nation_table,4,FALSE)</f>
        <v>ASIA</v>
      </c>
      <c r="G6998" t="str">
        <f>VLOOKUP(B6998,cust_segment,7,FALSE)</f>
        <v>AUTOMOBILE</v>
      </c>
      <c r="H6998" t="s">
        <v>46</v>
      </c>
      <c r="I6998">
        <v>213176.82</v>
      </c>
      <c r="J6998" s="1">
        <v>34032</v>
      </c>
      <c r="K6998" t="s">
        <v>61</v>
      </c>
      <c r="L6998" t="s">
        <v>2772</v>
      </c>
      <c r="M6998">
        <v>0</v>
      </c>
      <c r="N6998" t="s">
        <v>8021</v>
      </c>
    </row>
    <row r="6999" spans="1:14" x14ac:dyDescent="0.2">
      <c r="A6999">
        <v>27974</v>
      </c>
      <c r="B6999">
        <v>1372</v>
      </c>
      <c r="C6999" t="str">
        <f>VLOOKUP(B6999,customer_name,2,FALSE)</f>
        <v>Customer#000001372</v>
      </c>
      <c r="D6999">
        <f>VLOOKUP(C6999,cust_num_nat_key,3,FALSE)</f>
        <v>23</v>
      </c>
      <c r="E6999" t="str">
        <f>VLOOKUP(D6999,nation_table,2,FALSE)</f>
        <v>UNITED KINGDOM</v>
      </c>
      <c r="F6999" t="str">
        <f>VLOOKUP(D6999,nation_table,4,FALSE)</f>
        <v>EUROPE</v>
      </c>
      <c r="G6999" t="str">
        <f>VLOOKUP(B6999,cust_segment,7,FALSE)</f>
        <v>HOUSEHOLD</v>
      </c>
      <c r="H6999" t="s">
        <v>46</v>
      </c>
      <c r="I6999">
        <v>242090.31</v>
      </c>
      <c r="J6999" s="1">
        <v>34250</v>
      </c>
      <c r="K6999" t="s">
        <v>56</v>
      </c>
      <c r="L6999" t="s">
        <v>2040</v>
      </c>
      <c r="M6999">
        <v>0</v>
      </c>
      <c r="N6999" t="s">
        <v>8022</v>
      </c>
    </row>
    <row r="7000" spans="1:14" x14ac:dyDescent="0.2">
      <c r="A7000">
        <v>27975</v>
      </c>
      <c r="B7000">
        <v>1132</v>
      </c>
      <c r="C7000" t="str">
        <f>VLOOKUP(B7000,customer_name,2,FALSE)</f>
        <v>Customer#000001132</v>
      </c>
      <c r="D7000">
        <f>VLOOKUP(C7000,cust_num_nat_key,3,FALSE)</f>
        <v>22</v>
      </c>
      <c r="E7000" t="str">
        <f>VLOOKUP(D7000,nation_table,2,FALSE)</f>
        <v>RUSSIA</v>
      </c>
      <c r="F7000" t="str">
        <f>VLOOKUP(D7000,nation_table,4,FALSE)</f>
        <v>EUROPE</v>
      </c>
      <c r="G7000" t="str">
        <f>VLOOKUP(B7000,cust_segment,7,FALSE)</f>
        <v>AUTOMOBILE</v>
      </c>
      <c r="H7000" t="s">
        <v>46</v>
      </c>
      <c r="I7000">
        <v>97036</v>
      </c>
      <c r="J7000" s="1">
        <v>34743</v>
      </c>
      <c r="K7000" t="s">
        <v>61</v>
      </c>
      <c r="L7000" t="s">
        <v>438</v>
      </c>
      <c r="M7000">
        <v>0</v>
      </c>
      <c r="N7000" t="s">
        <v>8023</v>
      </c>
    </row>
    <row r="7001" spans="1:14" x14ac:dyDescent="0.2">
      <c r="A7001">
        <v>28000</v>
      </c>
      <c r="B7001">
        <v>1087</v>
      </c>
      <c r="C7001" t="str">
        <f>VLOOKUP(B7001,customer_name,2,FALSE)</f>
        <v>Customer#000001087</v>
      </c>
      <c r="D7001">
        <f>VLOOKUP(C7001,cust_num_nat_key,3,FALSE)</f>
        <v>21</v>
      </c>
      <c r="E7001" t="str">
        <f>VLOOKUP(D7001,nation_table,2,FALSE)</f>
        <v>VIETNAM</v>
      </c>
      <c r="F7001" t="str">
        <f>VLOOKUP(D7001,nation_table,4,FALSE)</f>
        <v>ASIA</v>
      </c>
      <c r="G7001" t="str">
        <f>VLOOKUP(B7001,cust_segment,7,FALSE)</f>
        <v>MACHINERY</v>
      </c>
      <c r="H7001" t="s">
        <v>78</v>
      </c>
      <c r="I7001">
        <v>73465.06</v>
      </c>
      <c r="J7001" s="1">
        <v>34792</v>
      </c>
      <c r="K7001" t="s">
        <v>43</v>
      </c>
      <c r="L7001" t="s">
        <v>1107</v>
      </c>
      <c r="M7001">
        <v>0</v>
      </c>
      <c r="N7001" t="s">
        <v>8024</v>
      </c>
    </row>
    <row r="7002" spans="1:14" x14ac:dyDescent="0.2">
      <c r="A7002">
        <v>28001</v>
      </c>
      <c r="B7002">
        <v>374</v>
      </c>
      <c r="C7002" t="str">
        <f>VLOOKUP(B7002,customer_name,2,FALSE)</f>
        <v>Customer#000000374</v>
      </c>
      <c r="D7002">
        <f>VLOOKUP(C7002,cust_num_nat_key,3,FALSE)</f>
        <v>22</v>
      </c>
      <c r="E7002" t="str">
        <f>VLOOKUP(D7002,nation_table,2,FALSE)</f>
        <v>RUSSIA</v>
      </c>
      <c r="F7002" t="str">
        <f>VLOOKUP(D7002,nation_table,4,FALSE)</f>
        <v>EUROPE</v>
      </c>
      <c r="G7002" t="str">
        <f>VLOOKUP(B7002,cust_segment,7,FALSE)</f>
        <v>AUTOMOBILE</v>
      </c>
      <c r="H7002" t="s">
        <v>46</v>
      </c>
      <c r="I7002">
        <v>245866.25</v>
      </c>
      <c r="J7002" s="1">
        <v>34500</v>
      </c>
      <c r="K7002" t="s">
        <v>43</v>
      </c>
      <c r="L7002" t="s">
        <v>980</v>
      </c>
      <c r="M7002">
        <v>0</v>
      </c>
      <c r="N7002" t="s">
        <v>8025</v>
      </c>
    </row>
    <row r="7003" spans="1:14" x14ac:dyDescent="0.2">
      <c r="A7003">
        <v>28002</v>
      </c>
      <c r="B7003">
        <v>409</v>
      </c>
      <c r="C7003" t="str">
        <f>VLOOKUP(B7003,customer_name,2,FALSE)</f>
        <v>Customer#000000409</v>
      </c>
      <c r="D7003">
        <f>VLOOKUP(C7003,cust_num_nat_key,3,FALSE)</f>
        <v>11</v>
      </c>
      <c r="E7003" t="str">
        <f>VLOOKUP(D7003,nation_table,2,FALSE)</f>
        <v>IRAQ</v>
      </c>
      <c r="F7003" t="str">
        <f>VLOOKUP(D7003,nation_table,4,FALSE)</f>
        <v>MIDDLE EAST</v>
      </c>
      <c r="G7003" t="str">
        <f>VLOOKUP(B7003,cust_segment,7,FALSE)</f>
        <v>FURNITURE</v>
      </c>
      <c r="H7003" t="s">
        <v>46</v>
      </c>
      <c r="I7003">
        <v>113653.31</v>
      </c>
      <c r="J7003" s="1">
        <v>34618</v>
      </c>
      <c r="K7003" t="s">
        <v>43</v>
      </c>
      <c r="L7003" t="s">
        <v>936</v>
      </c>
      <c r="M7003">
        <v>0</v>
      </c>
      <c r="N7003" t="s">
        <v>8026</v>
      </c>
    </row>
    <row r="7004" spans="1:14" x14ac:dyDescent="0.2">
      <c r="A7004">
        <v>28003</v>
      </c>
      <c r="B7004">
        <v>715</v>
      </c>
      <c r="C7004" t="str">
        <f>VLOOKUP(B7004,customer_name,2,FALSE)</f>
        <v>Customer#000000715</v>
      </c>
      <c r="D7004">
        <f>VLOOKUP(C7004,cust_num_nat_key,3,FALSE)</f>
        <v>19</v>
      </c>
      <c r="E7004" t="str">
        <f>VLOOKUP(D7004,nation_table,2,FALSE)</f>
        <v>ROMANIA</v>
      </c>
      <c r="F7004" t="str">
        <f>VLOOKUP(D7004,nation_table,4,FALSE)</f>
        <v>EUROPE</v>
      </c>
      <c r="G7004" t="str">
        <f>VLOOKUP(B7004,cust_segment,7,FALSE)</f>
        <v>AUTOMOBILE</v>
      </c>
      <c r="H7004" t="s">
        <v>78</v>
      </c>
      <c r="I7004">
        <v>217787.63</v>
      </c>
      <c r="J7004" s="1">
        <v>34778</v>
      </c>
      <c r="K7004" t="s">
        <v>43</v>
      </c>
      <c r="L7004" t="s">
        <v>1175</v>
      </c>
      <c r="M7004">
        <v>0</v>
      </c>
      <c r="N7004" t="s">
        <v>8027</v>
      </c>
    </row>
    <row r="7005" spans="1:14" x14ac:dyDescent="0.2">
      <c r="A7005">
        <v>28004</v>
      </c>
      <c r="B7005">
        <v>470</v>
      </c>
      <c r="C7005" t="str">
        <f>VLOOKUP(B7005,customer_name,2,FALSE)</f>
        <v>Customer#000000470</v>
      </c>
      <c r="D7005">
        <f>VLOOKUP(C7005,cust_num_nat_key,3,FALSE)</f>
        <v>20</v>
      </c>
      <c r="E7005" t="str">
        <f>VLOOKUP(D7005,nation_table,2,FALSE)</f>
        <v>SAUDI ARABIA</v>
      </c>
      <c r="F7005" t="str">
        <f>VLOOKUP(D7005,nation_table,4,FALSE)</f>
        <v>MIDDLE EAST</v>
      </c>
      <c r="G7005" t="str">
        <f>VLOOKUP(B7005,cust_segment,7,FALSE)</f>
        <v>HOUSEHOLD</v>
      </c>
      <c r="H7005" t="s">
        <v>39</v>
      </c>
      <c r="I7005">
        <v>218194.75</v>
      </c>
      <c r="J7005" s="1">
        <v>35981</v>
      </c>
      <c r="K7005" t="s">
        <v>53</v>
      </c>
      <c r="L7005" t="s">
        <v>1773</v>
      </c>
      <c r="M7005">
        <v>0</v>
      </c>
      <c r="N7005" t="s">
        <v>8028</v>
      </c>
    </row>
    <row r="7006" spans="1:14" x14ac:dyDescent="0.2">
      <c r="A7006">
        <v>28005</v>
      </c>
      <c r="B7006">
        <v>625</v>
      </c>
      <c r="C7006" t="str">
        <f>VLOOKUP(B7006,customer_name,2,FALSE)</f>
        <v>Customer#000000625</v>
      </c>
      <c r="D7006">
        <f>VLOOKUP(C7006,cust_num_nat_key,3,FALSE)</f>
        <v>13</v>
      </c>
      <c r="E7006" t="str">
        <f>VLOOKUP(D7006,nation_table,2,FALSE)</f>
        <v>JORDAN</v>
      </c>
      <c r="F7006" t="str">
        <f>VLOOKUP(D7006,nation_table,4,FALSE)</f>
        <v>MIDDLE EAST</v>
      </c>
      <c r="G7006" t="str">
        <f>VLOOKUP(B7006,cust_segment,7,FALSE)</f>
        <v>FURNITURE</v>
      </c>
      <c r="H7006" t="s">
        <v>46</v>
      </c>
      <c r="I7006">
        <v>85190.7</v>
      </c>
      <c r="J7006" s="1">
        <v>34723</v>
      </c>
      <c r="K7006" t="s">
        <v>61</v>
      </c>
      <c r="L7006" t="s">
        <v>2159</v>
      </c>
      <c r="M7006">
        <v>0</v>
      </c>
      <c r="N7006" t="s">
        <v>8029</v>
      </c>
    </row>
    <row r="7007" spans="1:14" x14ac:dyDescent="0.2">
      <c r="A7007">
        <v>28006</v>
      </c>
      <c r="B7007">
        <v>544</v>
      </c>
      <c r="C7007" t="str">
        <f>VLOOKUP(B7007,customer_name,2,FALSE)</f>
        <v>Customer#000000544</v>
      </c>
      <c r="D7007">
        <f>VLOOKUP(C7007,cust_num_nat_key,3,FALSE)</f>
        <v>5</v>
      </c>
      <c r="E7007" t="str">
        <f>VLOOKUP(D7007,nation_table,2,FALSE)</f>
        <v>ETHIOPIA</v>
      </c>
      <c r="F7007" t="str">
        <f>VLOOKUP(D7007,nation_table,4,FALSE)</f>
        <v>AFRICA</v>
      </c>
      <c r="G7007" t="str">
        <f>VLOOKUP(B7007,cust_segment,7,FALSE)</f>
        <v>AUTOMOBILE</v>
      </c>
      <c r="H7007" t="s">
        <v>39</v>
      </c>
      <c r="I7007">
        <v>156539.01</v>
      </c>
      <c r="J7007" s="1">
        <v>35562</v>
      </c>
      <c r="K7007" t="s">
        <v>43</v>
      </c>
      <c r="L7007" t="s">
        <v>2667</v>
      </c>
      <c r="M7007">
        <v>0</v>
      </c>
      <c r="N7007" t="s">
        <v>8030</v>
      </c>
    </row>
    <row r="7008" spans="1:14" x14ac:dyDescent="0.2">
      <c r="A7008">
        <v>28007</v>
      </c>
      <c r="B7008">
        <v>560</v>
      </c>
      <c r="C7008" t="str">
        <f>VLOOKUP(B7008,customer_name,2,FALSE)</f>
        <v>Customer#000000560</v>
      </c>
      <c r="D7008">
        <f>VLOOKUP(C7008,cust_num_nat_key,3,FALSE)</f>
        <v>19</v>
      </c>
      <c r="E7008" t="str">
        <f>VLOOKUP(D7008,nation_table,2,FALSE)</f>
        <v>ROMANIA</v>
      </c>
      <c r="F7008" t="str">
        <f>VLOOKUP(D7008,nation_table,4,FALSE)</f>
        <v>EUROPE</v>
      </c>
      <c r="G7008" t="str">
        <f>VLOOKUP(B7008,cust_segment,7,FALSE)</f>
        <v>BUILDING</v>
      </c>
      <c r="H7008" t="s">
        <v>46</v>
      </c>
      <c r="I7008">
        <v>229494.18</v>
      </c>
      <c r="J7008" s="1">
        <v>34068</v>
      </c>
      <c r="K7008" t="s">
        <v>53</v>
      </c>
      <c r="L7008" t="s">
        <v>2283</v>
      </c>
      <c r="M7008">
        <v>0</v>
      </c>
      <c r="N7008" t="s">
        <v>8031</v>
      </c>
    </row>
    <row r="7009" spans="1:14" x14ac:dyDescent="0.2">
      <c r="A7009">
        <v>28032</v>
      </c>
      <c r="B7009">
        <v>526</v>
      </c>
      <c r="C7009" t="str">
        <f>VLOOKUP(B7009,customer_name,2,FALSE)</f>
        <v>Customer#000000526</v>
      </c>
      <c r="D7009">
        <f>VLOOKUP(C7009,cust_num_nat_key,3,FALSE)</f>
        <v>1</v>
      </c>
      <c r="E7009" t="str">
        <f>VLOOKUP(D7009,nation_table,2,FALSE)</f>
        <v>ARGENTINA</v>
      </c>
      <c r="F7009" t="str">
        <f>VLOOKUP(D7009,nation_table,4,FALSE)</f>
        <v>AMERICA</v>
      </c>
      <c r="G7009" t="str">
        <f>VLOOKUP(B7009,cust_segment,7,FALSE)</f>
        <v>HOUSEHOLD</v>
      </c>
      <c r="H7009" t="s">
        <v>39</v>
      </c>
      <c r="I7009">
        <v>85411.44</v>
      </c>
      <c r="J7009" s="1">
        <v>35839</v>
      </c>
      <c r="K7009" t="s">
        <v>61</v>
      </c>
      <c r="L7009" t="s">
        <v>49</v>
      </c>
      <c r="M7009">
        <v>0</v>
      </c>
      <c r="N7009" t="s">
        <v>8032</v>
      </c>
    </row>
    <row r="7010" spans="1:14" x14ac:dyDescent="0.2">
      <c r="A7010">
        <v>28033</v>
      </c>
      <c r="B7010">
        <v>43</v>
      </c>
      <c r="C7010" t="str">
        <f>VLOOKUP(B7010,customer_name,2,FALSE)</f>
        <v>Customer#000000043</v>
      </c>
      <c r="D7010">
        <f>VLOOKUP(C7010,cust_num_nat_key,3,FALSE)</f>
        <v>19</v>
      </c>
      <c r="E7010" t="str">
        <f>VLOOKUP(D7010,nation_table,2,FALSE)</f>
        <v>ROMANIA</v>
      </c>
      <c r="F7010" t="str">
        <f>VLOOKUP(D7010,nation_table,4,FALSE)</f>
        <v>EUROPE</v>
      </c>
      <c r="G7010" t="str">
        <f>VLOOKUP(B7010,cust_segment,7,FALSE)</f>
        <v>MACHINERY</v>
      </c>
      <c r="H7010" t="s">
        <v>46</v>
      </c>
      <c r="I7010">
        <v>227144.69</v>
      </c>
      <c r="J7010" s="1">
        <v>34227</v>
      </c>
      <c r="K7010" t="s">
        <v>56</v>
      </c>
      <c r="L7010" t="s">
        <v>664</v>
      </c>
      <c r="M7010">
        <v>0</v>
      </c>
      <c r="N7010" t="s">
        <v>8033</v>
      </c>
    </row>
    <row r="7011" spans="1:14" x14ac:dyDescent="0.2">
      <c r="A7011">
        <v>28034</v>
      </c>
      <c r="B7011">
        <v>1141</v>
      </c>
      <c r="C7011" t="str">
        <f>VLOOKUP(B7011,customer_name,2,FALSE)</f>
        <v>Customer#000001141</v>
      </c>
      <c r="D7011">
        <f>VLOOKUP(C7011,cust_num_nat_key,3,FALSE)</f>
        <v>22</v>
      </c>
      <c r="E7011" t="str">
        <f>VLOOKUP(D7011,nation_table,2,FALSE)</f>
        <v>RUSSIA</v>
      </c>
      <c r="F7011" t="str">
        <f>VLOOKUP(D7011,nation_table,4,FALSE)</f>
        <v>EUROPE</v>
      </c>
      <c r="G7011" t="str">
        <f>VLOOKUP(B7011,cust_segment,7,FALSE)</f>
        <v>MACHINERY</v>
      </c>
      <c r="H7011" t="s">
        <v>39</v>
      </c>
      <c r="I7011">
        <v>12464.97</v>
      </c>
      <c r="J7011" s="1">
        <v>34991</v>
      </c>
      <c r="K7011" t="s">
        <v>56</v>
      </c>
      <c r="L7011" t="s">
        <v>374</v>
      </c>
      <c r="M7011">
        <v>0</v>
      </c>
      <c r="N7011" t="s">
        <v>8034</v>
      </c>
    </row>
    <row r="7012" spans="1:14" x14ac:dyDescent="0.2">
      <c r="A7012">
        <v>28035</v>
      </c>
      <c r="B7012">
        <v>164</v>
      </c>
      <c r="C7012" t="str">
        <f>VLOOKUP(B7012,customer_name,2,FALSE)</f>
        <v>Customer#000000164</v>
      </c>
      <c r="D7012">
        <f>VLOOKUP(C7012,cust_num_nat_key,3,FALSE)</f>
        <v>4</v>
      </c>
      <c r="E7012" t="str">
        <f>VLOOKUP(D7012,nation_table,2,FALSE)</f>
        <v>EGYPT</v>
      </c>
      <c r="F7012" t="str">
        <f>VLOOKUP(D7012,nation_table,4,FALSE)</f>
        <v>MIDDLE EAST</v>
      </c>
      <c r="G7012" t="str">
        <f>VLOOKUP(B7012,cust_segment,7,FALSE)</f>
        <v>HOUSEHOLD</v>
      </c>
      <c r="H7012" t="s">
        <v>78</v>
      </c>
      <c r="I7012">
        <v>190758.39999999999</v>
      </c>
      <c r="J7012" s="1">
        <v>34828</v>
      </c>
      <c r="K7012" t="s">
        <v>53</v>
      </c>
      <c r="L7012" t="s">
        <v>2222</v>
      </c>
      <c r="M7012">
        <v>0</v>
      </c>
      <c r="N7012" t="s">
        <v>8035</v>
      </c>
    </row>
    <row r="7013" spans="1:14" x14ac:dyDescent="0.2">
      <c r="A7013">
        <v>28036</v>
      </c>
      <c r="B7013">
        <v>688</v>
      </c>
      <c r="C7013" t="str">
        <f>VLOOKUP(B7013,customer_name,2,FALSE)</f>
        <v>Customer#000000688</v>
      </c>
      <c r="D7013">
        <f>VLOOKUP(C7013,cust_num_nat_key,3,FALSE)</f>
        <v>8</v>
      </c>
      <c r="E7013" t="str">
        <f>VLOOKUP(D7013,nation_table,2,FALSE)</f>
        <v>INDIA</v>
      </c>
      <c r="F7013" t="str">
        <f>VLOOKUP(D7013,nation_table,4,FALSE)</f>
        <v>ASIA</v>
      </c>
      <c r="G7013" t="str">
        <f>VLOOKUP(B7013,cust_segment,7,FALSE)</f>
        <v>HOUSEHOLD</v>
      </c>
      <c r="H7013" t="s">
        <v>46</v>
      </c>
      <c r="I7013">
        <v>238212.87</v>
      </c>
      <c r="J7013" s="1">
        <v>34284</v>
      </c>
      <c r="K7013" t="s">
        <v>56</v>
      </c>
      <c r="L7013" t="s">
        <v>1627</v>
      </c>
      <c r="M7013">
        <v>0</v>
      </c>
      <c r="N7013" t="s">
        <v>8036</v>
      </c>
    </row>
    <row r="7014" spans="1:14" x14ac:dyDescent="0.2">
      <c r="A7014">
        <v>28037</v>
      </c>
      <c r="B7014">
        <v>1153</v>
      </c>
      <c r="C7014" t="str">
        <f>VLOOKUP(B7014,customer_name,2,FALSE)</f>
        <v>Customer#000001153</v>
      </c>
      <c r="D7014">
        <f>VLOOKUP(C7014,cust_num_nat_key,3,FALSE)</f>
        <v>3</v>
      </c>
      <c r="E7014" t="str">
        <f>VLOOKUP(D7014,nation_table,2,FALSE)</f>
        <v>CANADA</v>
      </c>
      <c r="F7014" t="str">
        <f>VLOOKUP(D7014,nation_table,4,FALSE)</f>
        <v>AMERICA</v>
      </c>
      <c r="G7014" t="str">
        <f>VLOOKUP(B7014,cust_segment,7,FALSE)</f>
        <v>HOUSEHOLD</v>
      </c>
      <c r="H7014" t="s">
        <v>46</v>
      </c>
      <c r="I7014">
        <v>74320.94</v>
      </c>
      <c r="J7014" s="1">
        <v>34681</v>
      </c>
      <c r="K7014" t="s">
        <v>56</v>
      </c>
      <c r="L7014" t="s">
        <v>227</v>
      </c>
      <c r="M7014">
        <v>0</v>
      </c>
      <c r="N7014" t="s">
        <v>8037</v>
      </c>
    </row>
    <row r="7015" spans="1:14" x14ac:dyDescent="0.2">
      <c r="A7015">
        <v>28038</v>
      </c>
      <c r="B7015">
        <v>1352</v>
      </c>
      <c r="C7015" t="str">
        <f>VLOOKUP(B7015,customer_name,2,FALSE)</f>
        <v>Customer#000001352</v>
      </c>
      <c r="D7015">
        <f>VLOOKUP(C7015,cust_num_nat_key,3,FALSE)</f>
        <v>20</v>
      </c>
      <c r="E7015" t="str">
        <f>VLOOKUP(D7015,nation_table,2,FALSE)</f>
        <v>SAUDI ARABIA</v>
      </c>
      <c r="F7015" t="str">
        <f>VLOOKUP(D7015,nation_table,4,FALSE)</f>
        <v>MIDDLE EAST</v>
      </c>
      <c r="G7015" t="str">
        <f>VLOOKUP(B7015,cust_segment,7,FALSE)</f>
        <v>FURNITURE</v>
      </c>
      <c r="H7015" t="s">
        <v>39</v>
      </c>
      <c r="I7015">
        <v>171360.3</v>
      </c>
      <c r="J7015" s="1">
        <v>35221</v>
      </c>
      <c r="K7015" t="s">
        <v>40</v>
      </c>
      <c r="L7015" t="s">
        <v>1691</v>
      </c>
      <c r="M7015">
        <v>0</v>
      </c>
      <c r="N7015" t="s">
        <v>8038</v>
      </c>
    </row>
    <row r="7016" spans="1:14" x14ac:dyDescent="0.2">
      <c r="A7016">
        <v>28039</v>
      </c>
      <c r="B7016">
        <v>406</v>
      </c>
      <c r="C7016" t="str">
        <f>VLOOKUP(B7016,customer_name,2,FALSE)</f>
        <v>Customer#000000406</v>
      </c>
      <c r="D7016">
        <f>VLOOKUP(C7016,cust_num_nat_key,3,FALSE)</f>
        <v>9</v>
      </c>
      <c r="E7016" t="str">
        <f>VLOOKUP(D7016,nation_table,2,FALSE)</f>
        <v>INDONESIA</v>
      </c>
      <c r="F7016" t="str">
        <f>VLOOKUP(D7016,nation_table,4,FALSE)</f>
        <v>ASIA</v>
      </c>
      <c r="G7016" t="str">
        <f>VLOOKUP(B7016,cust_segment,7,FALSE)</f>
        <v>FURNITURE</v>
      </c>
      <c r="H7016" t="s">
        <v>46</v>
      </c>
      <c r="I7016">
        <v>85230.65</v>
      </c>
      <c r="J7016" s="1">
        <v>33875</v>
      </c>
      <c r="K7016" t="s">
        <v>61</v>
      </c>
      <c r="L7016" t="s">
        <v>4574</v>
      </c>
      <c r="M7016">
        <v>0</v>
      </c>
      <c r="N7016" t="s">
        <v>8039</v>
      </c>
    </row>
    <row r="7017" spans="1:14" x14ac:dyDescent="0.2">
      <c r="A7017">
        <v>28064</v>
      </c>
      <c r="B7017">
        <v>1372</v>
      </c>
      <c r="C7017" t="str">
        <f>VLOOKUP(B7017,customer_name,2,FALSE)</f>
        <v>Customer#000001372</v>
      </c>
      <c r="D7017">
        <f>VLOOKUP(C7017,cust_num_nat_key,3,FALSE)</f>
        <v>23</v>
      </c>
      <c r="E7017" t="str">
        <f>VLOOKUP(D7017,nation_table,2,FALSE)</f>
        <v>UNITED KINGDOM</v>
      </c>
      <c r="F7017" t="str">
        <f>VLOOKUP(D7017,nation_table,4,FALSE)</f>
        <v>EUROPE</v>
      </c>
      <c r="G7017" t="str">
        <f>VLOOKUP(B7017,cust_segment,7,FALSE)</f>
        <v>HOUSEHOLD</v>
      </c>
      <c r="H7017" t="s">
        <v>46</v>
      </c>
      <c r="I7017">
        <v>230783.26</v>
      </c>
      <c r="J7017" s="1">
        <v>34215</v>
      </c>
      <c r="K7017" t="s">
        <v>61</v>
      </c>
      <c r="L7017" t="s">
        <v>3571</v>
      </c>
      <c r="M7017">
        <v>0</v>
      </c>
      <c r="N7017" t="s">
        <v>8040</v>
      </c>
    </row>
    <row r="7018" spans="1:14" x14ac:dyDescent="0.2">
      <c r="A7018">
        <v>28065</v>
      </c>
      <c r="B7018">
        <v>839</v>
      </c>
      <c r="C7018" t="str">
        <f>VLOOKUP(B7018,customer_name,2,FALSE)</f>
        <v>Customer#000000839</v>
      </c>
      <c r="D7018">
        <f>VLOOKUP(C7018,cust_num_nat_key,3,FALSE)</f>
        <v>22</v>
      </c>
      <c r="E7018" t="str">
        <f>VLOOKUP(D7018,nation_table,2,FALSE)</f>
        <v>RUSSIA</v>
      </c>
      <c r="F7018" t="str">
        <f>VLOOKUP(D7018,nation_table,4,FALSE)</f>
        <v>EUROPE</v>
      </c>
      <c r="G7018" t="str">
        <f>VLOOKUP(B7018,cust_segment,7,FALSE)</f>
        <v>HOUSEHOLD</v>
      </c>
      <c r="H7018" t="s">
        <v>39</v>
      </c>
      <c r="I7018">
        <v>216147.88</v>
      </c>
      <c r="J7018" s="1">
        <v>35746</v>
      </c>
      <c r="K7018" t="s">
        <v>56</v>
      </c>
      <c r="L7018" t="s">
        <v>1860</v>
      </c>
      <c r="M7018">
        <v>0</v>
      </c>
      <c r="N7018" t="s">
        <v>8041</v>
      </c>
    </row>
    <row r="7019" spans="1:14" x14ac:dyDescent="0.2">
      <c r="A7019">
        <v>28066</v>
      </c>
      <c r="B7019">
        <v>772</v>
      </c>
      <c r="C7019" t="str">
        <f>VLOOKUP(B7019,customer_name,2,FALSE)</f>
        <v>Customer#000000772</v>
      </c>
      <c r="D7019">
        <f>VLOOKUP(C7019,cust_num_nat_key,3,FALSE)</f>
        <v>20</v>
      </c>
      <c r="E7019" t="str">
        <f>VLOOKUP(D7019,nation_table,2,FALSE)</f>
        <v>SAUDI ARABIA</v>
      </c>
      <c r="F7019" t="str">
        <f>VLOOKUP(D7019,nation_table,4,FALSE)</f>
        <v>MIDDLE EAST</v>
      </c>
      <c r="G7019" t="str">
        <f>VLOOKUP(B7019,cust_segment,7,FALSE)</f>
        <v>MACHINERY</v>
      </c>
      <c r="H7019" t="s">
        <v>39</v>
      </c>
      <c r="I7019">
        <v>114622.54</v>
      </c>
      <c r="J7019" s="1">
        <v>35496</v>
      </c>
      <c r="K7019" t="s">
        <v>61</v>
      </c>
      <c r="L7019" t="s">
        <v>249</v>
      </c>
      <c r="M7019">
        <v>0</v>
      </c>
      <c r="N7019" t="s">
        <v>8042</v>
      </c>
    </row>
    <row r="7020" spans="1:14" x14ac:dyDescent="0.2">
      <c r="A7020">
        <v>28067</v>
      </c>
      <c r="B7020">
        <v>1318</v>
      </c>
      <c r="C7020" t="str">
        <f>VLOOKUP(B7020,customer_name,2,FALSE)</f>
        <v>Customer#000001318</v>
      </c>
      <c r="D7020">
        <f>VLOOKUP(C7020,cust_num_nat_key,3,FALSE)</f>
        <v>14</v>
      </c>
      <c r="E7020" t="str">
        <f>VLOOKUP(D7020,nation_table,2,FALSE)</f>
        <v>KENYA</v>
      </c>
      <c r="F7020" t="str">
        <f>VLOOKUP(D7020,nation_table,4,FALSE)</f>
        <v>AFRICA</v>
      </c>
      <c r="G7020" t="str">
        <f>VLOOKUP(B7020,cust_segment,7,FALSE)</f>
        <v>BUILDING</v>
      </c>
      <c r="H7020" t="s">
        <v>46</v>
      </c>
      <c r="I7020">
        <v>347917.63</v>
      </c>
      <c r="J7020" s="1">
        <v>34333</v>
      </c>
      <c r="K7020" t="s">
        <v>56</v>
      </c>
      <c r="L7020" t="s">
        <v>338</v>
      </c>
      <c r="M7020">
        <v>0</v>
      </c>
      <c r="N7020" t="s">
        <v>8043</v>
      </c>
    </row>
    <row r="7021" spans="1:14" x14ac:dyDescent="0.2">
      <c r="A7021">
        <v>28068</v>
      </c>
      <c r="B7021">
        <v>893</v>
      </c>
      <c r="C7021" t="str">
        <f>VLOOKUP(B7021,customer_name,2,FALSE)</f>
        <v>Customer#000000893</v>
      </c>
      <c r="D7021">
        <f>VLOOKUP(C7021,cust_num_nat_key,3,FALSE)</f>
        <v>13</v>
      </c>
      <c r="E7021" t="str">
        <f>VLOOKUP(D7021,nation_table,2,FALSE)</f>
        <v>JORDAN</v>
      </c>
      <c r="F7021" t="str">
        <f>VLOOKUP(D7021,nation_table,4,FALSE)</f>
        <v>MIDDLE EAST</v>
      </c>
      <c r="G7021" t="str">
        <f>VLOOKUP(B7021,cust_segment,7,FALSE)</f>
        <v>BUILDING</v>
      </c>
      <c r="H7021" t="s">
        <v>46</v>
      </c>
      <c r="I7021">
        <v>214178.7</v>
      </c>
      <c r="J7021" s="1">
        <v>34208</v>
      </c>
      <c r="K7021" t="s">
        <v>40</v>
      </c>
      <c r="L7021" t="s">
        <v>1805</v>
      </c>
      <c r="M7021">
        <v>0</v>
      </c>
      <c r="N7021" t="s">
        <v>8044</v>
      </c>
    </row>
    <row r="7022" spans="1:14" x14ac:dyDescent="0.2">
      <c r="A7022">
        <v>28069</v>
      </c>
      <c r="B7022">
        <v>1051</v>
      </c>
      <c r="C7022" t="str">
        <f>VLOOKUP(B7022,customer_name,2,FALSE)</f>
        <v>Customer#000001051</v>
      </c>
      <c r="D7022">
        <f>VLOOKUP(C7022,cust_num_nat_key,3,FALSE)</f>
        <v>2</v>
      </c>
      <c r="E7022" t="str">
        <f>VLOOKUP(D7022,nation_table,2,FALSE)</f>
        <v>BRAZIL</v>
      </c>
      <c r="F7022" t="str">
        <f>VLOOKUP(D7022,nation_table,4,FALSE)</f>
        <v>AMERICA</v>
      </c>
      <c r="G7022" t="str">
        <f>VLOOKUP(B7022,cust_segment,7,FALSE)</f>
        <v>HOUSEHOLD</v>
      </c>
      <c r="H7022" t="s">
        <v>46</v>
      </c>
      <c r="I7022">
        <v>212149.15</v>
      </c>
      <c r="J7022" s="1">
        <v>34476</v>
      </c>
      <c r="K7022" t="s">
        <v>40</v>
      </c>
      <c r="L7022" t="s">
        <v>1083</v>
      </c>
      <c r="M7022">
        <v>0</v>
      </c>
      <c r="N7022" t="s">
        <v>8045</v>
      </c>
    </row>
    <row r="7023" spans="1:14" x14ac:dyDescent="0.2">
      <c r="A7023">
        <v>28070</v>
      </c>
      <c r="B7023">
        <v>68</v>
      </c>
      <c r="C7023" t="str">
        <f>VLOOKUP(B7023,customer_name,2,FALSE)</f>
        <v>Customer#000000068</v>
      </c>
      <c r="D7023">
        <f>VLOOKUP(C7023,cust_num_nat_key,3,FALSE)</f>
        <v>12</v>
      </c>
      <c r="E7023" t="str">
        <f>VLOOKUP(D7023,nation_table,2,FALSE)</f>
        <v>JAPAN</v>
      </c>
      <c r="F7023" t="str">
        <f>VLOOKUP(D7023,nation_table,4,FALSE)</f>
        <v>ASIA</v>
      </c>
      <c r="G7023" t="str">
        <f>VLOOKUP(B7023,cust_segment,7,FALSE)</f>
        <v>HOUSEHOLD</v>
      </c>
      <c r="H7023" t="s">
        <v>39</v>
      </c>
      <c r="I7023">
        <v>41322.239999999998</v>
      </c>
      <c r="J7023" s="1">
        <v>35732</v>
      </c>
      <c r="K7023" t="s">
        <v>53</v>
      </c>
      <c r="L7023" t="s">
        <v>2245</v>
      </c>
      <c r="M7023">
        <v>0</v>
      </c>
      <c r="N7023" t="s">
        <v>8046</v>
      </c>
    </row>
    <row r="7024" spans="1:14" x14ac:dyDescent="0.2">
      <c r="A7024">
        <v>28071</v>
      </c>
      <c r="B7024">
        <v>659</v>
      </c>
      <c r="C7024" t="str">
        <f>VLOOKUP(B7024,customer_name,2,FALSE)</f>
        <v>Customer#000000659</v>
      </c>
      <c r="D7024">
        <f>VLOOKUP(C7024,cust_num_nat_key,3,FALSE)</f>
        <v>0</v>
      </c>
      <c r="E7024" t="str">
        <f>VLOOKUP(D7024,nation_table,2,FALSE)</f>
        <v>ALGERIA</v>
      </c>
      <c r="F7024" t="str">
        <f>VLOOKUP(D7024,nation_table,4,FALSE)</f>
        <v>AFRICA</v>
      </c>
      <c r="G7024" t="str">
        <f>VLOOKUP(B7024,cust_segment,7,FALSE)</f>
        <v>HOUSEHOLD</v>
      </c>
      <c r="H7024" t="s">
        <v>39</v>
      </c>
      <c r="I7024">
        <v>92466.98</v>
      </c>
      <c r="J7024" s="1">
        <v>34893</v>
      </c>
      <c r="K7024" t="s">
        <v>43</v>
      </c>
      <c r="L7024" t="s">
        <v>1018</v>
      </c>
      <c r="M7024">
        <v>0</v>
      </c>
      <c r="N7024" t="s">
        <v>8047</v>
      </c>
    </row>
    <row r="7025" spans="1:14" x14ac:dyDescent="0.2">
      <c r="A7025">
        <v>28096</v>
      </c>
      <c r="B7025">
        <v>1066</v>
      </c>
      <c r="C7025" t="str">
        <f>VLOOKUP(B7025,customer_name,2,FALSE)</f>
        <v>Customer#000001066</v>
      </c>
      <c r="D7025">
        <f>VLOOKUP(C7025,cust_num_nat_key,3,FALSE)</f>
        <v>0</v>
      </c>
      <c r="E7025" t="str">
        <f>VLOOKUP(D7025,nation_table,2,FALSE)</f>
        <v>ALGERIA</v>
      </c>
      <c r="F7025" t="str">
        <f>VLOOKUP(D7025,nation_table,4,FALSE)</f>
        <v>AFRICA</v>
      </c>
      <c r="G7025" t="str">
        <f>VLOOKUP(B7025,cust_segment,7,FALSE)</f>
        <v>MACHINERY</v>
      </c>
      <c r="H7025" t="s">
        <v>39</v>
      </c>
      <c r="I7025">
        <v>58448.58</v>
      </c>
      <c r="J7025" s="1">
        <v>35899</v>
      </c>
      <c r="K7025" t="s">
        <v>43</v>
      </c>
      <c r="L7025" t="s">
        <v>2141</v>
      </c>
      <c r="M7025">
        <v>0</v>
      </c>
      <c r="N7025" t="s">
        <v>8048</v>
      </c>
    </row>
    <row r="7026" spans="1:14" x14ac:dyDescent="0.2">
      <c r="A7026">
        <v>28097</v>
      </c>
      <c r="B7026">
        <v>31</v>
      </c>
      <c r="C7026" t="str">
        <f>VLOOKUP(B7026,customer_name,2,FALSE)</f>
        <v>Customer#000000031</v>
      </c>
      <c r="D7026">
        <f>VLOOKUP(C7026,cust_num_nat_key,3,FALSE)</f>
        <v>23</v>
      </c>
      <c r="E7026" t="str">
        <f>VLOOKUP(D7026,nation_table,2,FALSE)</f>
        <v>UNITED KINGDOM</v>
      </c>
      <c r="F7026" t="str">
        <f>VLOOKUP(D7026,nation_table,4,FALSE)</f>
        <v>EUROPE</v>
      </c>
      <c r="G7026" t="str">
        <f>VLOOKUP(B7026,cust_segment,7,FALSE)</f>
        <v>HOUSEHOLD</v>
      </c>
      <c r="H7026" t="s">
        <v>46</v>
      </c>
      <c r="I7026">
        <v>68499.399999999994</v>
      </c>
      <c r="J7026" s="1">
        <v>34468</v>
      </c>
      <c r="K7026" t="s">
        <v>61</v>
      </c>
      <c r="L7026" t="s">
        <v>4416</v>
      </c>
      <c r="M7026">
        <v>0</v>
      </c>
      <c r="N7026" t="s">
        <v>8049</v>
      </c>
    </row>
    <row r="7027" spans="1:14" x14ac:dyDescent="0.2">
      <c r="A7027">
        <v>28098</v>
      </c>
      <c r="B7027">
        <v>1391</v>
      </c>
      <c r="C7027" t="str">
        <f>VLOOKUP(B7027,customer_name,2,FALSE)</f>
        <v>Customer#000001391</v>
      </c>
      <c r="D7027">
        <f>VLOOKUP(C7027,cust_num_nat_key,3,FALSE)</f>
        <v>23</v>
      </c>
      <c r="E7027" t="str">
        <f>VLOOKUP(D7027,nation_table,2,FALSE)</f>
        <v>UNITED KINGDOM</v>
      </c>
      <c r="F7027" t="str">
        <f>VLOOKUP(D7027,nation_table,4,FALSE)</f>
        <v>EUROPE</v>
      </c>
      <c r="G7027" t="str">
        <f>VLOOKUP(B7027,cust_segment,7,FALSE)</f>
        <v>FURNITURE</v>
      </c>
      <c r="H7027" t="s">
        <v>39</v>
      </c>
      <c r="I7027">
        <v>43818.23</v>
      </c>
      <c r="J7027" s="1">
        <v>35643</v>
      </c>
      <c r="K7027" t="s">
        <v>40</v>
      </c>
      <c r="L7027" t="s">
        <v>1984</v>
      </c>
      <c r="M7027">
        <v>0</v>
      </c>
      <c r="N7027" t="s">
        <v>8050</v>
      </c>
    </row>
    <row r="7028" spans="1:14" x14ac:dyDescent="0.2">
      <c r="A7028">
        <v>28099</v>
      </c>
      <c r="B7028">
        <v>740</v>
      </c>
      <c r="C7028" t="str">
        <f>VLOOKUP(B7028,customer_name,2,FALSE)</f>
        <v>Customer#000000740</v>
      </c>
      <c r="D7028">
        <f>VLOOKUP(C7028,cust_num_nat_key,3,FALSE)</f>
        <v>10</v>
      </c>
      <c r="E7028" t="str">
        <f>VLOOKUP(D7028,nation_table,2,FALSE)</f>
        <v>IRAN</v>
      </c>
      <c r="F7028" t="str">
        <f>VLOOKUP(D7028,nation_table,4,FALSE)</f>
        <v>MIDDLE EAST</v>
      </c>
      <c r="G7028" t="str">
        <f>VLOOKUP(B7028,cust_segment,7,FALSE)</f>
        <v>BUILDING</v>
      </c>
      <c r="H7028" t="s">
        <v>39</v>
      </c>
      <c r="I7028">
        <v>174670.63</v>
      </c>
      <c r="J7028" s="1">
        <v>35334</v>
      </c>
      <c r="K7028" t="s">
        <v>40</v>
      </c>
      <c r="L7028" t="s">
        <v>817</v>
      </c>
      <c r="M7028">
        <v>0</v>
      </c>
      <c r="N7028" t="s">
        <v>8051</v>
      </c>
    </row>
    <row r="7029" spans="1:14" x14ac:dyDescent="0.2">
      <c r="A7029">
        <v>28100</v>
      </c>
      <c r="B7029">
        <v>1213</v>
      </c>
      <c r="C7029" t="str">
        <f>VLOOKUP(B7029,customer_name,2,FALSE)</f>
        <v>Customer#000001213</v>
      </c>
      <c r="D7029">
        <f>VLOOKUP(C7029,cust_num_nat_key,3,FALSE)</f>
        <v>7</v>
      </c>
      <c r="E7029" t="str">
        <f>VLOOKUP(D7029,nation_table,2,FALSE)</f>
        <v>GERMANY</v>
      </c>
      <c r="F7029" t="str">
        <f>VLOOKUP(D7029,nation_table,4,FALSE)</f>
        <v>EUROPE</v>
      </c>
      <c r="G7029" t="str">
        <f>VLOOKUP(B7029,cust_segment,7,FALSE)</f>
        <v>HOUSEHOLD</v>
      </c>
      <c r="H7029" t="s">
        <v>39</v>
      </c>
      <c r="I7029">
        <v>181133.81</v>
      </c>
      <c r="J7029" s="1">
        <v>35012</v>
      </c>
      <c r="K7029" t="s">
        <v>61</v>
      </c>
      <c r="L7029" t="s">
        <v>1121</v>
      </c>
      <c r="M7029">
        <v>0</v>
      </c>
      <c r="N7029" t="s">
        <v>8052</v>
      </c>
    </row>
    <row r="7030" spans="1:14" x14ac:dyDescent="0.2">
      <c r="A7030">
        <v>28101</v>
      </c>
      <c r="B7030">
        <v>1222</v>
      </c>
      <c r="C7030" t="str">
        <f>VLOOKUP(B7030,customer_name,2,FALSE)</f>
        <v>Customer#000001222</v>
      </c>
      <c r="D7030">
        <f>VLOOKUP(C7030,cust_num_nat_key,3,FALSE)</f>
        <v>11</v>
      </c>
      <c r="E7030" t="str">
        <f>VLOOKUP(D7030,nation_table,2,FALSE)</f>
        <v>IRAQ</v>
      </c>
      <c r="F7030" t="str">
        <f>VLOOKUP(D7030,nation_table,4,FALSE)</f>
        <v>MIDDLE EAST</v>
      </c>
      <c r="G7030" t="str">
        <f>VLOOKUP(B7030,cust_segment,7,FALSE)</f>
        <v>AUTOMOBILE</v>
      </c>
      <c r="H7030" t="s">
        <v>39</v>
      </c>
      <c r="I7030">
        <v>28686.58</v>
      </c>
      <c r="J7030" s="1">
        <v>35876</v>
      </c>
      <c r="K7030" t="s">
        <v>53</v>
      </c>
      <c r="L7030" t="s">
        <v>3658</v>
      </c>
      <c r="M7030">
        <v>0</v>
      </c>
      <c r="N7030" t="s">
        <v>8053</v>
      </c>
    </row>
    <row r="7031" spans="1:14" x14ac:dyDescent="0.2">
      <c r="A7031">
        <v>28102</v>
      </c>
      <c r="B7031">
        <v>65</v>
      </c>
      <c r="C7031" t="str">
        <f>VLOOKUP(B7031,customer_name,2,FALSE)</f>
        <v>Customer#000000065</v>
      </c>
      <c r="D7031">
        <f>VLOOKUP(C7031,cust_num_nat_key,3,FALSE)</f>
        <v>23</v>
      </c>
      <c r="E7031" t="str">
        <f>VLOOKUP(D7031,nation_table,2,FALSE)</f>
        <v>UNITED KINGDOM</v>
      </c>
      <c r="F7031" t="str">
        <f>VLOOKUP(D7031,nation_table,4,FALSE)</f>
        <v>EUROPE</v>
      </c>
      <c r="G7031" t="str">
        <f>VLOOKUP(B7031,cust_segment,7,FALSE)</f>
        <v>AUTOMOBILE</v>
      </c>
      <c r="H7031" t="s">
        <v>39</v>
      </c>
      <c r="I7031">
        <v>36474.61</v>
      </c>
      <c r="J7031" s="1">
        <v>35807</v>
      </c>
      <c r="K7031" t="s">
        <v>56</v>
      </c>
      <c r="L7031" t="s">
        <v>1374</v>
      </c>
      <c r="M7031">
        <v>0</v>
      </c>
      <c r="N7031" t="s">
        <v>8054</v>
      </c>
    </row>
    <row r="7032" spans="1:14" x14ac:dyDescent="0.2">
      <c r="A7032">
        <v>28103</v>
      </c>
      <c r="B7032">
        <v>637</v>
      </c>
      <c r="C7032" t="str">
        <f>VLOOKUP(B7032,customer_name,2,FALSE)</f>
        <v>Customer#000000637</v>
      </c>
      <c r="D7032">
        <f>VLOOKUP(C7032,cust_num_nat_key,3,FALSE)</f>
        <v>7</v>
      </c>
      <c r="E7032" t="str">
        <f>VLOOKUP(D7032,nation_table,2,FALSE)</f>
        <v>GERMANY</v>
      </c>
      <c r="F7032" t="str">
        <f>VLOOKUP(D7032,nation_table,4,FALSE)</f>
        <v>EUROPE</v>
      </c>
      <c r="G7032" t="str">
        <f>VLOOKUP(B7032,cust_segment,7,FALSE)</f>
        <v>HOUSEHOLD</v>
      </c>
      <c r="H7032" t="s">
        <v>46</v>
      </c>
      <c r="I7032">
        <v>141447.76</v>
      </c>
      <c r="J7032" s="1">
        <v>33803</v>
      </c>
      <c r="K7032" t="s">
        <v>61</v>
      </c>
      <c r="L7032" t="s">
        <v>2099</v>
      </c>
      <c r="M7032">
        <v>0</v>
      </c>
      <c r="N7032" t="s">
        <v>8055</v>
      </c>
    </row>
    <row r="7033" spans="1:14" x14ac:dyDescent="0.2">
      <c r="A7033">
        <v>28128</v>
      </c>
      <c r="B7033">
        <v>1249</v>
      </c>
      <c r="C7033" t="str">
        <f>VLOOKUP(B7033,customer_name,2,FALSE)</f>
        <v>Customer#000001249</v>
      </c>
      <c r="D7033">
        <f>VLOOKUP(C7033,cust_num_nat_key,3,FALSE)</f>
        <v>7</v>
      </c>
      <c r="E7033" t="str">
        <f>VLOOKUP(D7033,nation_table,2,FALSE)</f>
        <v>GERMANY</v>
      </c>
      <c r="F7033" t="str">
        <f>VLOOKUP(D7033,nation_table,4,FALSE)</f>
        <v>EUROPE</v>
      </c>
      <c r="G7033" t="str">
        <f>VLOOKUP(B7033,cust_segment,7,FALSE)</f>
        <v>BUILDING</v>
      </c>
      <c r="H7033" t="s">
        <v>39</v>
      </c>
      <c r="I7033">
        <v>273801.33</v>
      </c>
      <c r="J7033" s="1">
        <v>35267</v>
      </c>
      <c r="K7033" t="s">
        <v>56</v>
      </c>
      <c r="L7033" t="s">
        <v>2186</v>
      </c>
      <c r="M7033">
        <v>0</v>
      </c>
      <c r="N7033" t="s">
        <v>8056</v>
      </c>
    </row>
    <row r="7034" spans="1:14" x14ac:dyDescent="0.2">
      <c r="A7034">
        <v>28129</v>
      </c>
      <c r="B7034">
        <v>991</v>
      </c>
      <c r="C7034" t="str">
        <f>VLOOKUP(B7034,customer_name,2,FALSE)</f>
        <v>Customer#000000991</v>
      </c>
      <c r="D7034">
        <f>VLOOKUP(C7034,cust_num_nat_key,3,FALSE)</f>
        <v>21</v>
      </c>
      <c r="E7034" t="str">
        <f>VLOOKUP(D7034,nation_table,2,FALSE)</f>
        <v>VIETNAM</v>
      </c>
      <c r="F7034" t="str">
        <f>VLOOKUP(D7034,nation_table,4,FALSE)</f>
        <v>ASIA</v>
      </c>
      <c r="G7034" t="str">
        <f>VLOOKUP(B7034,cust_segment,7,FALSE)</f>
        <v>AUTOMOBILE</v>
      </c>
      <c r="H7034" t="s">
        <v>46</v>
      </c>
      <c r="I7034">
        <v>182559.68</v>
      </c>
      <c r="J7034" s="1">
        <v>33630</v>
      </c>
      <c r="K7034" t="s">
        <v>61</v>
      </c>
      <c r="L7034" t="s">
        <v>392</v>
      </c>
      <c r="M7034">
        <v>0</v>
      </c>
      <c r="N7034" t="s">
        <v>8057</v>
      </c>
    </row>
    <row r="7035" spans="1:14" x14ac:dyDescent="0.2">
      <c r="A7035">
        <v>28130</v>
      </c>
      <c r="B7035">
        <v>670</v>
      </c>
      <c r="C7035" t="str">
        <f>VLOOKUP(B7035,customer_name,2,FALSE)</f>
        <v>Customer#000000670</v>
      </c>
      <c r="D7035">
        <f>VLOOKUP(C7035,cust_num_nat_key,3,FALSE)</f>
        <v>2</v>
      </c>
      <c r="E7035" t="str">
        <f>VLOOKUP(D7035,nation_table,2,FALSE)</f>
        <v>BRAZIL</v>
      </c>
      <c r="F7035" t="str">
        <f>VLOOKUP(D7035,nation_table,4,FALSE)</f>
        <v>AMERICA</v>
      </c>
      <c r="G7035" t="str">
        <f>VLOOKUP(B7035,cust_segment,7,FALSE)</f>
        <v>BUILDING</v>
      </c>
      <c r="H7035" t="s">
        <v>46</v>
      </c>
      <c r="I7035">
        <v>243965.23</v>
      </c>
      <c r="J7035" s="1">
        <v>34546</v>
      </c>
      <c r="K7035" t="s">
        <v>40</v>
      </c>
      <c r="L7035" t="s">
        <v>3103</v>
      </c>
      <c r="M7035">
        <v>0</v>
      </c>
      <c r="N7035" t="s">
        <v>8058</v>
      </c>
    </row>
    <row r="7036" spans="1:14" x14ac:dyDescent="0.2">
      <c r="A7036">
        <v>28131</v>
      </c>
      <c r="B7036">
        <v>652</v>
      </c>
      <c r="C7036" t="str">
        <f>VLOOKUP(B7036,customer_name,2,FALSE)</f>
        <v>Customer#000000652</v>
      </c>
      <c r="D7036">
        <f>VLOOKUP(C7036,cust_num_nat_key,3,FALSE)</f>
        <v>20</v>
      </c>
      <c r="E7036" t="str">
        <f>VLOOKUP(D7036,nation_table,2,FALSE)</f>
        <v>SAUDI ARABIA</v>
      </c>
      <c r="F7036" t="str">
        <f>VLOOKUP(D7036,nation_table,4,FALSE)</f>
        <v>MIDDLE EAST</v>
      </c>
      <c r="G7036" t="str">
        <f>VLOOKUP(B7036,cust_segment,7,FALSE)</f>
        <v>AUTOMOBILE</v>
      </c>
      <c r="H7036" t="s">
        <v>46</v>
      </c>
      <c r="I7036">
        <v>149023.04999999999</v>
      </c>
      <c r="J7036" s="1">
        <v>33768</v>
      </c>
      <c r="K7036" t="s">
        <v>61</v>
      </c>
      <c r="L7036" t="s">
        <v>324</v>
      </c>
      <c r="M7036">
        <v>0</v>
      </c>
      <c r="N7036" t="s">
        <v>8059</v>
      </c>
    </row>
    <row r="7037" spans="1:14" x14ac:dyDescent="0.2">
      <c r="A7037">
        <v>28132</v>
      </c>
      <c r="B7037">
        <v>1213</v>
      </c>
      <c r="C7037" t="str">
        <f>VLOOKUP(B7037,customer_name,2,FALSE)</f>
        <v>Customer#000001213</v>
      </c>
      <c r="D7037">
        <f>VLOOKUP(C7037,cust_num_nat_key,3,FALSE)</f>
        <v>7</v>
      </c>
      <c r="E7037" t="str">
        <f>VLOOKUP(D7037,nation_table,2,FALSE)</f>
        <v>GERMANY</v>
      </c>
      <c r="F7037" t="str">
        <f>VLOOKUP(D7037,nation_table,4,FALSE)</f>
        <v>EUROPE</v>
      </c>
      <c r="G7037" t="str">
        <f>VLOOKUP(B7037,cust_segment,7,FALSE)</f>
        <v>HOUSEHOLD</v>
      </c>
      <c r="H7037" t="s">
        <v>39</v>
      </c>
      <c r="I7037">
        <v>156436.13</v>
      </c>
      <c r="J7037" s="1">
        <v>35928</v>
      </c>
      <c r="K7037" t="s">
        <v>53</v>
      </c>
      <c r="L7037" t="s">
        <v>1160</v>
      </c>
      <c r="M7037">
        <v>0</v>
      </c>
      <c r="N7037" t="s">
        <v>8060</v>
      </c>
    </row>
    <row r="7038" spans="1:14" x14ac:dyDescent="0.2">
      <c r="A7038">
        <v>28133</v>
      </c>
      <c r="B7038">
        <v>788</v>
      </c>
      <c r="C7038" t="str">
        <f>VLOOKUP(B7038,customer_name,2,FALSE)</f>
        <v>Customer#000000788</v>
      </c>
      <c r="D7038">
        <f>VLOOKUP(C7038,cust_num_nat_key,3,FALSE)</f>
        <v>16</v>
      </c>
      <c r="E7038" t="str">
        <f>VLOOKUP(D7038,nation_table,2,FALSE)</f>
        <v>MOZAMBIQUE</v>
      </c>
      <c r="F7038" t="str">
        <f>VLOOKUP(D7038,nation_table,4,FALSE)</f>
        <v>AFRICA</v>
      </c>
      <c r="G7038" t="str">
        <f>VLOOKUP(B7038,cust_segment,7,FALSE)</f>
        <v>FURNITURE</v>
      </c>
      <c r="H7038" t="s">
        <v>39</v>
      </c>
      <c r="I7038">
        <v>131582.32</v>
      </c>
      <c r="J7038" s="1">
        <v>35870</v>
      </c>
      <c r="K7038" t="s">
        <v>53</v>
      </c>
      <c r="L7038" t="s">
        <v>3296</v>
      </c>
      <c r="M7038">
        <v>0</v>
      </c>
      <c r="N7038" t="s">
        <v>8061</v>
      </c>
    </row>
    <row r="7039" spans="1:14" x14ac:dyDescent="0.2">
      <c r="A7039">
        <v>28134</v>
      </c>
      <c r="B7039">
        <v>604</v>
      </c>
      <c r="C7039" t="str">
        <f>VLOOKUP(B7039,customer_name,2,FALSE)</f>
        <v>Customer#000000604</v>
      </c>
      <c r="D7039">
        <f>VLOOKUP(C7039,cust_num_nat_key,3,FALSE)</f>
        <v>21</v>
      </c>
      <c r="E7039" t="str">
        <f>VLOOKUP(D7039,nation_table,2,FALSE)</f>
        <v>VIETNAM</v>
      </c>
      <c r="F7039" t="str">
        <f>VLOOKUP(D7039,nation_table,4,FALSE)</f>
        <v>ASIA</v>
      </c>
      <c r="G7039" t="str">
        <f>VLOOKUP(B7039,cust_segment,7,FALSE)</f>
        <v>HOUSEHOLD</v>
      </c>
      <c r="H7039" t="s">
        <v>39</v>
      </c>
      <c r="I7039">
        <v>136122.20000000001</v>
      </c>
      <c r="J7039" s="1">
        <v>35512</v>
      </c>
      <c r="K7039" t="s">
        <v>61</v>
      </c>
      <c r="L7039" t="s">
        <v>3520</v>
      </c>
      <c r="M7039">
        <v>0</v>
      </c>
      <c r="N7039" t="s">
        <v>8062</v>
      </c>
    </row>
    <row r="7040" spans="1:14" x14ac:dyDescent="0.2">
      <c r="A7040">
        <v>28135</v>
      </c>
      <c r="B7040">
        <v>893</v>
      </c>
      <c r="C7040" t="str">
        <f>VLOOKUP(B7040,customer_name,2,FALSE)</f>
        <v>Customer#000000893</v>
      </c>
      <c r="D7040">
        <f>VLOOKUP(C7040,cust_num_nat_key,3,FALSE)</f>
        <v>13</v>
      </c>
      <c r="E7040" t="str">
        <f>VLOOKUP(D7040,nation_table,2,FALSE)</f>
        <v>JORDAN</v>
      </c>
      <c r="F7040" t="str">
        <f>VLOOKUP(D7040,nation_table,4,FALSE)</f>
        <v>MIDDLE EAST</v>
      </c>
      <c r="G7040" t="str">
        <f>VLOOKUP(B7040,cust_segment,7,FALSE)</f>
        <v>BUILDING</v>
      </c>
      <c r="H7040" t="s">
        <v>46</v>
      </c>
      <c r="I7040">
        <v>114965.18</v>
      </c>
      <c r="J7040" s="1">
        <v>34603</v>
      </c>
      <c r="K7040" t="s">
        <v>43</v>
      </c>
      <c r="L7040" t="s">
        <v>1271</v>
      </c>
      <c r="M7040">
        <v>0</v>
      </c>
      <c r="N7040" t="s">
        <v>8063</v>
      </c>
    </row>
    <row r="7041" spans="1:14" x14ac:dyDescent="0.2">
      <c r="A7041">
        <v>28160</v>
      </c>
      <c r="B7041">
        <v>1139</v>
      </c>
      <c r="C7041" t="str">
        <f>VLOOKUP(B7041,customer_name,2,FALSE)</f>
        <v>Customer#000001139</v>
      </c>
      <c r="D7041">
        <f>VLOOKUP(C7041,cust_num_nat_key,3,FALSE)</f>
        <v>22</v>
      </c>
      <c r="E7041" t="str">
        <f>VLOOKUP(D7041,nation_table,2,FALSE)</f>
        <v>RUSSIA</v>
      </c>
      <c r="F7041" t="str">
        <f>VLOOKUP(D7041,nation_table,4,FALSE)</f>
        <v>EUROPE</v>
      </c>
      <c r="G7041" t="str">
        <f>VLOOKUP(B7041,cust_segment,7,FALSE)</f>
        <v>BUILDING</v>
      </c>
      <c r="H7041" t="s">
        <v>39</v>
      </c>
      <c r="I7041">
        <v>198379.26</v>
      </c>
      <c r="J7041" s="1">
        <v>35662</v>
      </c>
      <c r="K7041" t="s">
        <v>53</v>
      </c>
      <c r="L7041" t="s">
        <v>2534</v>
      </c>
      <c r="M7041">
        <v>0</v>
      </c>
      <c r="N7041" t="s">
        <v>8064</v>
      </c>
    </row>
    <row r="7042" spans="1:14" x14ac:dyDescent="0.2">
      <c r="A7042">
        <v>28161</v>
      </c>
      <c r="B7042">
        <v>632</v>
      </c>
      <c r="C7042" t="str">
        <f>VLOOKUP(B7042,customer_name,2,FALSE)</f>
        <v>Customer#000000632</v>
      </c>
      <c r="D7042">
        <f>VLOOKUP(C7042,cust_num_nat_key,3,FALSE)</f>
        <v>3</v>
      </c>
      <c r="E7042" t="str">
        <f>VLOOKUP(D7042,nation_table,2,FALSE)</f>
        <v>CANADA</v>
      </c>
      <c r="F7042" t="str">
        <f>VLOOKUP(D7042,nation_table,4,FALSE)</f>
        <v>AMERICA</v>
      </c>
      <c r="G7042" t="str">
        <f>VLOOKUP(B7042,cust_segment,7,FALSE)</f>
        <v>MACHINERY</v>
      </c>
      <c r="H7042" t="s">
        <v>46</v>
      </c>
      <c r="I7042">
        <v>333642.39</v>
      </c>
      <c r="J7042" s="1">
        <v>34501</v>
      </c>
      <c r="K7042" t="s">
        <v>53</v>
      </c>
      <c r="L7042" t="s">
        <v>543</v>
      </c>
      <c r="M7042">
        <v>0</v>
      </c>
      <c r="N7042" t="s">
        <v>8065</v>
      </c>
    </row>
    <row r="7043" spans="1:14" x14ac:dyDescent="0.2">
      <c r="A7043">
        <v>28162</v>
      </c>
      <c r="B7043">
        <v>517</v>
      </c>
      <c r="C7043" t="str">
        <f>VLOOKUP(B7043,customer_name,2,FALSE)</f>
        <v>Customer#000000517</v>
      </c>
      <c r="D7043">
        <f>VLOOKUP(C7043,cust_num_nat_key,3,FALSE)</f>
        <v>10</v>
      </c>
      <c r="E7043" t="str">
        <f>VLOOKUP(D7043,nation_table,2,FALSE)</f>
        <v>IRAN</v>
      </c>
      <c r="F7043" t="str">
        <f>VLOOKUP(D7043,nation_table,4,FALSE)</f>
        <v>MIDDLE EAST</v>
      </c>
      <c r="G7043" t="str">
        <f>VLOOKUP(B7043,cust_segment,7,FALSE)</f>
        <v>FURNITURE</v>
      </c>
      <c r="H7043" t="s">
        <v>46</v>
      </c>
      <c r="I7043">
        <v>148299.21</v>
      </c>
      <c r="J7043" s="1">
        <v>34246</v>
      </c>
      <c r="K7043" t="s">
        <v>53</v>
      </c>
      <c r="L7043" t="s">
        <v>1683</v>
      </c>
      <c r="M7043">
        <v>0</v>
      </c>
      <c r="N7043" t="s">
        <v>8066</v>
      </c>
    </row>
    <row r="7044" spans="1:14" x14ac:dyDescent="0.2">
      <c r="A7044">
        <v>28163</v>
      </c>
      <c r="B7044">
        <v>869</v>
      </c>
      <c r="C7044" t="str">
        <f>VLOOKUP(B7044,customer_name,2,FALSE)</f>
        <v>Customer#000000869</v>
      </c>
      <c r="D7044">
        <f>VLOOKUP(C7044,cust_num_nat_key,3,FALSE)</f>
        <v>2</v>
      </c>
      <c r="E7044" t="str">
        <f>VLOOKUP(D7044,nation_table,2,FALSE)</f>
        <v>BRAZIL</v>
      </c>
      <c r="F7044" t="str">
        <f>VLOOKUP(D7044,nation_table,4,FALSE)</f>
        <v>AMERICA</v>
      </c>
      <c r="G7044" t="str">
        <f>VLOOKUP(B7044,cust_segment,7,FALSE)</f>
        <v>HOUSEHOLD</v>
      </c>
      <c r="H7044" t="s">
        <v>46</v>
      </c>
      <c r="I7044">
        <v>163200.71</v>
      </c>
      <c r="J7044" s="1">
        <v>34557</v>
      </c>
      <c r="K7044" t="s">
        <v>40</v>
      </c>
      <c r="L7044" t="s">
        <v>450</v>
      </c>
      <c r="M7044">
        <v>0</v>
      </c>
      <c r="N7044" t="s">
        <v>8067</v>
      </c>
    </row>
    <row r="7045" spans="1:14" x14ac:dyDescent="0.2">
      <c r="A7045">
        <v>28164</v>
      </c>
      <c r="B7045">
        <v>1483</v>
      </c>
      <c r="C7045" t="str">
        <f>VLOOKUP(B7045,customer_name,2,FALSE)</f>
        <v>Customer#000001483</v>
      </c>
      <c r="D7045">
        <f>VLOOKUP(C7045,cust_num_nat_key,3,FALSE)</f>
        <v>7</v>
      </c>
      <c r="E7045" t="str">
        <f>VLOOKUP(D7045,nation_table,2,FALSE)</f>
        <v>GERMANY</v>
      </c>
      <c r="F7045" t="str">
        <f>VLOOKUP(D7045,nation_table,4,FALSE)</f>
        <v>EUROPE</v>
      </c>
      <c r="G7045" t="str">
        <f>VLOOKUP(B7045,cust_segment,7,FALSE)</f>
        <v>BUILDING</v>
      </c>
      <c r="H7045" t="s">
        <v>39</v>
      </c>
      <c r="I7045">
        <v>180792.23</v>
      </c>
      <c r="J7045" s="1">
        <v>35679</v>
      </c>
      <c r="K7045" t="s">
        <v>56</v>
      </c>
      <c r="L7045" t="s">
        <v>2510</v>
      </c>
      <c r="M7045">
        <v>0</v>
      </c>
      <c r="N7045" t="s">
        <v>8068</v>
      </c>
    </row>
    <row r="7046" spans="1:14" x14ac:dyDescent="0.2">
      <c r="A7046">
        <v>28165</v>
      </c>
      <c r="B7046">
        <v>1300</v>
      </c>
      <c r="C7046" t="str">
        <f>VLOOKUP(B7046,customer_name,2,FALSE)</f>
        <v>Customer#000001300</v>
      </c>
      <c r="D7046">
        <f>VLOOKUP(C7046,cust_num_nat_key,3,FALSE)</f>
        <v>23</v>
      </c>
      <c r="E7046" t="str">
        <f>VLOOKUP(D7046,nation_table,2,FALSE)</f>
        <v>UNITED KINGDOM</v>
      </c>
      <c r="F7046" t="str">
        <f>VLOOKUP(D7046,nation_table,4,FALSE)</f>
        <v>EUROPE</v>
      </c>
      <c r="G7046" t="str">
        <f>VLOOKUP(B7046,cust_segment,7,FALSE)</f>
        <v>BUILDING</v>
      </c>
      <c r="H7046" t="s">
        <v>46</v>
      </c>
      <c r="I7046">
        <v>196900.08</v>
      </c>
      <c r="J7046" s="1">
        <v>33795</v>
      </c>
      <c r="K7046" t="s">
        <v>53</v>
      </c>
      <c r="L7046" t="s">
        <v>3056</v>
      </c>
      <c r="M7046">
        <v>0</v>
      </c>
      <c r="N7046" t="s">
        <v>8069</v>
      </c>
    </row>
    <row r="7047" spans="1:14" x14ac:dyDescent="0.2">
      <c r="A7047">
        <v>28166</v>
      </c>
      <c r="B7047">
        <v>298</v>
      </c>
      <c r="C7047" t="str">
        <f>VLOOKUP(B7047,customer_name,2,FALSE)</f>
        <v>Customer#000000298</v>
      </c>
      <c r="D7047">
        <f>VLOOKUP(C7047,cust_num_nat_key,3,FALSE)</f>
        <v>21</v>
      </c>
      <c r="E7047" t="str">
        <f>VLOOKUP(D7047,nation_table,2,FALSE)</f>
        <v>VIETNAM</v>
      </c>
      <c r="F7047" t="str">
        <f>VLOOKUP(D7047,nation_table,4,FALSE)</f>
        <v>ASIA</v>
      </c>
      <c r="G7047" t="str">
        <f>VLOOKUP(B7047,cust_segment,7,FALSE)</f>
        <v>BUILDING</v>
      </c>
      <c r="H7047" t="s">
        <v>46</v>
      </c>
      <c r="I7047">
        <v>124310.6</v>
      </c>
      <c r="J7047" s="1">
        <v>34087</v>
      </c>
      <c r="K7047" t="s">
        <v>61</v>
      </c>
      <c r="L7047" t="s">
        <v>770</v>
      </c>
      <c r="M7047">
        <v>0</v>
      </c>
      <c r="N7047" t="s">
        <v>8070</v>
      </c>
    </row>
    <row r="7048" spans="1:14" x14ac:dyDescent="0.2">
      <c r="A7048">
        <v>28167</v>
      </c>
      <c r="B7048">
        <v>2</v>
      </c>
      <c r="C7048" t="str">
        <f>VLOOKUP(B7048,customer_name,2,FALSE)</f>
        <v>Customer#000000002</v>
      </c>
      <c r="D7048">
        <f>VLOOKUP(C7048,cust_num_nat_key,3,FALSE)</f>
        <v>13</v>
      </c>
      <c r="E7048" t="str">
        <f>VLOOKUP(D7048,nation_table,2,FALSE)</f>
        <v>JORDAN</v>
      </c>
      <c r="F7048" t="str">
        <f>VLOOKUP(D7048,nation_table,4,FALSE)</f>
        <v>MIDDLE EAST</v>
      </c>
      <c r="G7048" t="str">
        <f>VLOOKUP(B7048,cust_segment,7,FALSE)</f>
        <v>AUTOMOBILE</v>
      </c>
      <c r="H7048" t="s">
        <v>39</v>
      </c>
      <c r="I7048">
        <v>37156.97</v>
      </c>
      <c r="J7048" s="1">
        <v>35574</v>
      </c>
      <c r="K7048" t="s">
        <v>61</v>
      </c>
      <c r="L7048" t="s">
        <v>1228</v>
      </c>
      <c r="M7048">
        <v>0</v>
      </c>
      <c r="N7048" t="s">
        <v>8071</v>
      </c>
    </row>
    <row r="7049" spans="1:14" x14ac:dyDescent="0.2">
      <c r="A7049">
        <v>28192</v>
      </c>
      <c r="B7049">
        <v>350</v>
      </c>
      <c r="C7049" t="str">
        <f>VLOOKUP(B7049,customer_name,2,FALSE)</f>
        <v>Customer#000000350</v>
      </c>
      <c r="D7049">
        <f>VLOOKUP(C7049,cust_num_nat_key,3,FALSE)</f>
        <v>15</v>
      </c>
      <c r="E7049" t="str">
        <f>VLOOKUP(D7049,nation_table,2,FALSE)</f>
        <v>MOROCCO</v>
      </c>
      <c r="F7049" t="str">
        <f>VLOOKUP(D7049,nation_table,4,FALSE)</f>
        <v>AFRICA</v>
      </c>
      <c r="G7049" t="str">
        <f>VLOOKUP(B7049,cust_segment,7,FALSE)</f>
        <v>BUILDING</v>
      </c>
      <c r="H7049" t="s">
        <v>39</v>
      </c>
      <c r="I7049">
        <v>62285.09</v>
      </c>
      <c r="J7049" s="1">
        <v>35716</v>
      </c>
      <c r="K7049" t="s">
        <v>61</v>
      </c>
      <c r="L7049" t="s">
        <v>819</v>
      </c>
      <c r="M7049">
        <v>0</v>
      </c>
      <c r="N7049" t="s">
        <v>8072</v>
      </c>
    </row>
    <row r="7050" spans="1:14" x14ac:dyDescent="0.2">
      <c r="A7050">
        <v>28193</v>
      </c>
      <c r="B7050">
        <v>1211</v>
      </c>
      <c r="C7050" t="str">
        <f>VLOOKUP(B7050,customer_name,2,FALSE)</f>
        <v>Customer#000001211</v>
      </c>
      <c r="D7050">
        <f>VLOOKUP(C7050,cust_num_nat_key,3,FALSE)</f>
        <v>18</v>
      </c>
      <c r="E7050" t="str">
        <f>VLOOKUP(D7050,nation_table,2,FALSE)</f>
        <v>CHINA</v>
      </c>
      <c r="F7050" t="str">
        <f>VLOOKUP(D7050,nation_table,4,FALSE)</f>
        <v>ASIA</v>
      </c>
      <c r="G7050" t="str">
        <f>VLOOKUP(B7050,cust_segment,7,FALSE)</f>
        <v>HOUSEHOLD</v>
      </c>
      <c r="H7050" t="s">
        <v>46</v>
      </c>
      <c r="I7050">
        <v>31143.439999999999</v>
      </c>
      <c r="J7050" s="1">
        <v>34393</v>
      </c>
      <c r="K7050" t="s">
        <v>40</v>
      </c>
      <c r="L7050" t="s">
        <v>743</v>
      </c>
      <c r="M7050">
        <v>0</v>
      </c>
      <c r="N7050" t="s">
        <v>8073</v>
      </c>
    </row>
    <row r="7051" spans="1:14" x14ac:dyDescent="0.2">
      <c r="A7051">
        <v>28194</v>
      </c>
      <c r="B7051">
        <v>730</v>
      </c>
      <c r="C7051" t="str">
        <f>VLOOKUP(B7051,customer_name,2,FALSE)</f>
        <v>Customer#000000730</v>
      </c>
      <c r="D7051">
        <f>VLOOKUP(C7051,cust_num_nat_key,3,FALSE)</f>
        <v>2</v>
      </c>
      <c r="E7051" t="str">
        <f>VLOOKUP(D7051,nation_table,2,FALSE)</f>
        <v>BRAZIL</v>
      </c>
      <c r="F7051" t="str">
        <f>VLOOKUP(D7051,nation_table,4,FALSE)</f>
        <v>AMERICA</v>
      </c>
      <c r="G7051" t="str">
        <f>VLOOKUP(B7051,cust_segment,7,FALSE)</f>
        <v>AUTOMOBILE</v>
      </c>
      <c r="H7051" t="s">
        <v>39</v>
      </c>
      <c r="I7051">
        <v>252730.01</v>
      </c>
      <c r="J7051" s="1">
        <v>35412</v>
      </c>
      <c r="K7051" t="s">
        <v>40</v>
      </c>
      <c r="L7051" t="s">
        <v>469</v>
      </c>
      <c r="M7051">
        <v>0</v>
      </c>
      <c r="N7051" t="s">
        <v>8074</v>
      </c>
    </row>
    <row r="7052" spans="1:14" x14ac:dyDescent="0.2">
      <c r="A7052">
        <v>28195</v>
      </c>
      <c r="B7052">
        <v>1483</v>
      </c>
      <c r="C7052" t="str">
        <f>VLOOKUP(B7052,customer_name,2,FALSE)</f>
        <v>Customer#000001483</v>
      </c>
      <c r="D7052">
        <f>VLOOKUP(C7052,cust_num_nat_key,3,FALSE)</f>
        <v>7</v>
      </c>
      <c r="E7052" t="str">
        <f>VLOOKUP(D7052,nation_table,2,FALSE)</f>
        <v>GERMANY</v>
      </c>
      <c r="F7052" t="str">
        <f>VLOOKUP(D7052,nation_table,4,FALSE)</f>
        <v>EUROPE</v>
      </c>
      <c r="G7052" t="str">
        <f>VLOOKUP(B7052,cust_segment,7,FALSE)</f>
        <v>BUILDING</v>
      </c>
      <c r="H7052" t="s">
        <v>46</v>
      </c>
      <c r="I7052">
        <v>59877.36</v>
      </c>
      <c r="J7052" s="1">
        <v>34689</v>
      </c>
      <c r="K7052" t="s">
        <v>53</v>
      </c>
      <c r="L7052" t="s">
        <v>975</v>
      </c>
      <c r="M7052">
        <v>0</v>
      </c>
      <c r="N7052" t="s">
        <v>8075</v>
      </c>
    </row>
    <row r="7053" spans="1:14" x14ac:dyDescent="0.2">
      <c r="A7053">
        <v>28196</v>
      </c>
      <c r="B7053">
        <v>1436</v>
      </c>
      <c r="C7053" t="str">
        <f>VLOOKUP(B7053,customer_name,2,FALSE)</f>
        <v>Customer#000001436</v>
      </c>
      <c r="D7053">
        <f>VLOOKUP(C7053,cust_num_nat_key,3,FALSE)</f>
        <v>10</v>
      </c>
      <c r="E7053" t="str">
        <f>VLOOKUP(D7053,nation_table,2,FALSE)</f>
        <v>IRAN</v>
      </c>
      <c r="F7053" t="str">
        <f>VLOOKUP(D7053,nation_table,4,FALSE)</f>
        <v>MIDDLE EAST</v>
      </c>
      <c r="G7053" t="str">
        <f>VLOOKUP(B7053,cust_segment,7,FALSE)</f>
        <v>MACHINERY</v>
      </c>
      <c r="H7053" t="s">
        <v>39</v>
      </c>
      <c r="I7053">
        <v>73200.460000000006</v>
      </c>
      <c r="J7053" s="1">
        <v>34992</v>
      </c>
      <c r="K7053" t="s">
        <v>53</v>
      </c>
      <c r="L7053" t="s">
        <v>567</v>
      </c>
      <c r="M7053">
        <v>0</v>
      </c>
      <c r="N7053" t="s">
        <v>8076</v>
      </c>
    </row>
    <row r="7054" spans="1:14" x14ac:dyDescent="0.2">
      <c r="A7054">
        <v>28197</v>
      </c>
      <c r="B7054">
        <v>1361</v>
      </c>
      <c r="C7054" t="str">
        <f>VLOOKUP(B7054,customer_name,2,FALSE)</f>
        <v>Customer#000001361</v>
      </c>
      <c r="D7054">
        <f>VLOOKUP(C7054,cust_num_nat_key,3,FALSE)</f>
        <v>13</v>
      </c>
      <c r="E7054" t="str">
        <f>VLOOKUP(D7054,nation_table,2,FALSE)</f>
        <v>JORDAN</v>
      </c>
      <c r="F7054" t="str">
        <f>VLOOKUP(D7054,nation_table,4,FALSE)</f>
        <v>MIDDLE EAST</v>
      </c>
      <c r="G7054" t="str">
        <f>VLOOKUP(B7054,cust_segment,7,FALSE)</f>
        <v>HOUSEHOLD</v>
      </c>
      <c r="H7054" t="s">
        <v>46</v>
      </c>
      <c r="I7054">
        <v>94749.11</v>
      </c>
      <c r="J7054" s="1">
        <v>33622</v>
      </c>
      <c r="K7054" t="s">
        <v>53</v>
      </c>
      <c r="L7054" t="s">
        <v>1531</v>
      </c>
      <c r="M7054">
        <v>0</v>
      </c>
      <c r="N7054" t="s">
        <v>8077</v>
      </c>
    </row>
    <row r="7055" spans="1:14" x14ac:dyDescent="0.2">
      <c r="A7055">
        <v>28198</v>
      </c>
      <c r="B7055">
        <v>172</v>
      </c>
      <c r="C7055" t="str">
        <f>VLOOKUP(B7055,customer_name,2,FALSE)</f>
        <v>Customer#000000172</v>
      </c>
      <c r="D7055">
        <f>VLOOKUP(C7055,cust_num_nat_key,3,FALSE)</f>
        <v>22</v>
      </c>
      <c r="E7055" t="str">
        <f>VLOOKUP(D7055,nation_table,2,FALSE)</f>
        <v>RUSSIA</v>
      </c>
      <c r="F7055" t="str">
        <f>VLOOKUP(D7055,nation_table,4,FALSE)</f>
        <v>EUROPE</v>
      </c>
      <c r="G7055" t="str">
        <f>VLOOKUP(B7055,cust_segment,7,FALSE)</f>
        <v>MACHINERY</v>
      </c>
      <c r="H7055" t="s">
        <v>46</v>
      </c>
      <c r="I7055">
        <v>181438.24</v>
      </c>
      <c r="J7055" s="1">
        <v>33643</v>
      </c>
      <c r="K7055" t="s">
        <v>61</v>
      </c>
      <c r="L7055" t="s">
        <v>2642</v>
      </c>
      <c r="M7055">
        <v>0</v>
      </c>
      <c r="N7055" t="s">
        <v>8078</v>
      </c>
    </row>
    <row r="7056" spans="1:14" x14ac:dyDescent="0.2">
      <c r="A7056">
        <v>28199</v>
      </c>
      <c r="B7056">
        <v>1271</v>
      </c>
      <c r="C7056" t="str">
        <f>VLOOKUP(B7056,customer_name,2,FALSE)</f>
        <v>Customer#000001271</v>
      </c>
      <c r="D7056">
        <f>VLOOKUP(C7056,cust_num_nat_key,3,FALSE)</f>
        <v>14</v>
      </c>
      <c r="E7056" t="str">
        <f>VLOOKUP(D7056,nation_table,2,FALSE)</f>
        <v>KENYA</v>
      </c>
      <c r="F7056" t="str">
        <f>VLOOKUP(D7056,nation_table,4,FALSE)</f>
        <v>AFRICA</v>
      </c>
      <c r="G7056" t="str">
        <f>VLOOKUP(B7056,cust_segment,7,FALSE)</f>
        <v>HOUSEHOLD</v>
      </c>
      <c r="H7056" t="s">
        <v>39</v>
      </c>
      <c r="I7056">
        <v>273788.65999999997</v>
      </c>
      <c r="J7056" s="1">
        <v>35548</v>
      </c>
      <c r="K7056" t="s">
        <v>61</v>
      </c>
      <c r="L7056" t="s">
        <v>1100</v>
      </c>
      <c r="M7056">
        <v>0</v>
      </c>
      <c r="N7056" t="s">
        <v>8079</v>
      </c>
    </row>
    <row r="7057" spans="1:14" x14ac:dyDescent="0.2">
      <c r="A7057">
        <v>28224</v>
      </c>
      <c r="B7057">
        <v>58</v>
      </c>
      <c r="C7057" t="str">
        <f>VLOOKUP(B7057,customer_name,2,FALSE)</f>
        <v>Customer#000000058</v>
      </c>
      <c r="D7057">
        <f>VLOOKUP(C7057,cust_num_nat_key,3,FALSE)</f>
        <v>13</v>
      </c>
      <c r="E7057" t="str">
        <f>VLOOKUP(D7057,nation_table,2,FALSE)</f>
        <v>JORDAN</v>
      </c>
      <c r="F7057" t="str">
        <f>VLOOKUP(D7057,nation_table,4,FALSE)</f>
        <v>MIDDLE EAST</v>
      </c>
      <c r="G7057" t="str">
        <f>VLOOKUP(B7057,cust_segment,7,FALSE)</f>
        <v>HOUSEHOLD</v>
      </c>
      <c r="H7057" t="s">
        <v>46</v>
      </c>
      <c r="I7057">
        <v>169116.37</v>
      </c>
      <c r="J7057" s="1">
        <v>33958</v>
      </c>
      <c r="K7057" t="s">
        <v>43</v>
      </c>
      <c r="L7057" t="s">
        <v>160</v>
      </c>
      <c r="M7057">
        <v>0</v>
      </c>
      <c r="N7057" t="s">
        <v>8080</v>
      </c>
    </row>
    <row r="7058" spans="1:14" x14ac:dyDescent="0.2">
      <c r="A7058">
        <v>28225</v>
      </c>
      <c r="B7058">
        <v>1430</v>
      </c>
      <c r="C7058" t="str">
        <f>VLOOKUP(B7058,customer_name,2,FALSE)</f>
        <v>Customer#000001430</v>
      </c>
      <c r="D7058">
        <f>VLOOKUP(C7058,cust_num_nat_key,3,FALSE)</f>
        <v>0</v>
      </c>
      <c r="E7058" t="str">
        <f>VLOOKUP(D7058,nation_table,2,FALSE)</f>
        <v>ALGERIA</v>
      </c>
      <c r="F7058" t="str">
        <f>VLOOKUP(D7058,nation_table,4,FALSE)</f>
        <v>AFRICA</v>
      </c>
      <c r="G7058" t="str">
        <f>VLOOKUP(B7058,cust_segment,7,FALSE)</f>
        <v>BUILDING</v>
      </c>
      <c r="H7058" t="s">
        <v>46</v>
      </c>
      <c r="I7058">
        <v>288586.23999999999</v>
      </c>
      <c r="J7058" s="1">
        <v>34357</v>
      </c>
      <c r="K7058" t="s">
        <v>43</v>
      </c>
      <c r="L7058" t="s">
        <v>160</v>
      </c>
      <c r="M7058">
        <v>0</v>
      </c>
      <c r="N7058" t="s">
        <v>8081</v>
      </c>
    </row>
    <row r="7059" spans="1:14" x14ac:dyDescent="0.2">
      <c r="A7059">
        <v>28226</v>
      </c>
      <c r="B7059">
        <v>16</v>
      </c>
      <c r="C7059" t="str">
        <f>VLOOKUP(B7059,customer_name,2,FALSE)</f>
        <v>Customer#000000016</v>
      </c>
      <c r="D7059">
        <f>VLOOKUP(C7059,cust_num_nat_key,3,FALSE)</f>
        <v>10</v>
      </c>
      <c r="E7059" t="str">
        <f>VLOOKUP(D7059,nation_table,2,FALSE)</f>
        <v>IRAN</v>
      </c>
      <c r="F7059" t="str">
        <f>VLOOKUP(D7059,nation_table,4,FALSE)</f>
        <v>MIDDLE EAST</v>
      </c>
      <c r="G7059" t="str">
        <f>VLOOKUP(B7059,cust_segment,7,FALSE)</f>
        <v>FURNITURE</v>
      </c>
      <c r="H7059" t="s">
        <v>39</v>
      </c>
      <c r="I7059">
        <v>49338.63</v>
      </c>
      <c r="J7059" s="1">
        <v>36000</v>
      </c>
      <c r="K7059" t="s">
        <v>53</v>
      </c>
      <c r="L7059" t="s">
        <v>2558</v>
      </c>
      <c r="M7059">
        <v>0</v>
      </c>
      <c r="N7059" t="s">
        <v>8082</v>
      </c>
    </row>
    <row r="7060" spans="1:14" x14ac:dyDescent="0.2">
      <c r="A7060">
        <v>28227</v>
      </c>
      <c r="B7060">
        <v>709</v>
      </c>
      <c r="C7060" t="str">
        <f>VLOOKUP(B7060,customer_name,2,FALSE)</f>
        <v>Customer#000000709</v>
      </c>
      <c r="D7060">
        <f>VLOOKUP(C7060,cust_num_nat_key,3,FALSE)</f>
        <v>18</v>
      </c>
      <c r="E7060" t="str">
        <f>VLOOKUP(D7060,nation_table,2,FALSE)</f>
        <v>CHINA</v>
      </c>
      <c r="F7060" t="str">
        <f>VLOOKUP(D7060,nation_table,4,FALSE)</f>
        <v>ASIA</v>
      </c>
      <c r="G7060" t="str">
        <f>VLOOKUP(B7060,cust_segment,7,FALSE)</f>
        <v>BUILDING</v>
      </c>
      <c r="H7060" t="s">
        <v>39</v>
      </c>
      <c r="I7060">
        <v>80775.789999999994</v>
      </c>
      <c r="J7060" s="1">
        <v>35379</v>
      </c>
      <c r="K7060" t="s">
        <v>61</v>
      </c>
      <c r="L7060" t="s">
        <v>129</v>
      </c>
      <c r="M7060">
        <v>0</v>
      </c>
      <c r="N7060" t="s">
        <v>8083</v>
      </c>
    </row>
    <row r="7061" spans="1:14" x14ac:dyDescent="0.2">
      <c r="A7061">
        <v>28228</v>
      </c>
      <c r="B7061">
        <v>820</v>
      </c>
      <c r="C7061" t="str">
        <f>VLOOKUP(B7061,customer_name,2,FALSE)</f>
        <v>Customer#000000820</v>
      </c>
      <c r="D7061">
        <f>VLOOKUP(C7061,cust_num_nat_key,3,FALSE)</f>
        <v>4</v>
      </c>
      <c r="E7061" t="str">
        <f>VLOOKUP(D7061,nation_table,2,FALSE)</f>
        <v>EGYPT</v>
      </c>
      <c r="F7061" t="str">
        <f>VLOOKUP(D7061,nation_table,4,FALSE)</f>
        <v>MIDDLE EAST</v>
      </c>
      <c r="G7061" t="str">
        <f>VLOOKUP(B7061,cust_segment,7,FALSE)</f>
        <v>AUTOMOBILE</v>
      </c>
      <c r="H7061" t="s">
        <v>46</v>
      </c>
      <c r="I7061">
        <v>93726.57</v>
      </c>
      <c r="J7061" s="1">
        <v>33797</v>
      </c>
      <c r="K7061" t="s">
        <v>53</v>
      </c>
      <c r="L7061" t="s">
        <v>986</v>
      </c>
      <c r="M7061">
        <v>0</v>
      </c>
      <c r="N7061" t="s">
        <v>8084</v>
      </c>
    </row>
    <row r="7062" spans="1:14" x14ac:dyDescent="0.2">
      <c r="A7062">
        <v>28229</v>
      </c>
      <c r="B7062">
        <v>986</v>
      </c>
      <c r="C7062" t="str">
        <f>VLOOKUP(B7062,customer_name,2,FALSE)</f>
        <v>Customer#000000986</v>
      </c>
      <c r="D7062">
        <f>VLOOKUP(C7062,cust_num_nat_key,3,FALSE)</f>
        <v>1</v>
      </c>
      <c r="E7062" t="str">
        <f>VLOOKUP(D7062,nation_table,2,FALSE)</f>
        <v>ARGENTINA</v>
      </c>
      <c r="F7062" t="str">
        <f>VLOOKUP(D7062,nation_table,4,FALSE)</f>
        <v>AMERICA</v>
      </c>
      <c r="G7062" t="str">
        <f>VLOOKUP(B7062,cust_segment,7,FALSE)</f>
        <v>BUILDING</v>
      </c>
      <c r="H7062" t="s">
        <v>39</v>
      </c>
      <c r="I7062">
        <v>15004.67</v>
      </c>
      <c r="J7062" s="1">
        <v>35274</v>
      </c>
      <c r="K7062" t="s">
        <v>43</v>
      </c>
      <c r="L7062" t="s">
        <v>1129</v>
      </c>
      <c r="M7062">
        <v>0</v>
      </c>
      <c r="N7062" t="s">
        <v>8085</v>
      </c>
    </row>
    <row r="7063" spans="1:14" x14ac:dyDescent="0.2">
      <c r="A7063">
        <v>28230</v>
      </c>
      <c r="B7063">
        <v>1153</v>
      </c>
      <c r="C7063" t="str">
        <f>VLOOKUP(B7063,customer_name,2,FALSE)</f>
        <v>Customer#000001153</v>
      </c>
      <c r="D7063">
        <f>VLOOKUP(C7063,cust_num_nat_key,3,FALSE)</f>
        <v>3</v>
      </c>
      <c r="E7063" t="str">
        <f>VLOOKUP(D7063,nation_table,2,FALSE)</f>
        <v>CANADA</v>
      </c>
      <c r="F7063" t="str">
        <f>VLOOKUP(D7063,nation_table,4,FALSE)</f>
        <v>AMERICA</v>
      </c>
      <c r="G7063" t="str">
        <f>VLOOKUP(B7063,cust_segment,7,FALSE)</f>
        <v>HOUSEHOLD</v>
      </c>
      <c r="H7063" t="s">
        <v>39</v>
      </c>
      <c r="I7063">
        <v>168911.45</v>
      </c>
      <c r="J7063" s="1">
        <v>35675</v>
      </c>
      <c r="K7063" t="s">
        <v>56</v>
      </c>
      <c r="L7063" t="s">
        <v>912</v>
      </c>
      <c r="M7063">
        <v>0</v>
      </c>
      <c r="N7063" t="s">
        <v>8086</v>
      </c>
    </row>
    <row r="7064" spans="1:14" x14ac:dyDescent="0.2">
      <c r="A7064">
        <v>28231</v>
      </c>
      <c r="B7064">
        <v>1397</v>
      </c>
      <c r="C7064" t="str">
        <f>VLOOKUP(B7064,customer_name,2,FALSE)</f>
        <v>Customer#000001397</v>
      </c>
      <c r="D7064">
        <f>VLOOKUP(C7064,cust_num_nat_key,3,FALSE)</f>
        <v>8</v>
      </c>
      <c r="E7064" t="str">
        <f>VLOOKUP(D7064,nation_table,2,FALSE)</f>
        <v>INDIA</v>
      </c>
      <c r="F7064" t="str">
        <f>VLOOKUP(D7064,nation_table,4,FALSE)</f>
        <v>ASIA</v>
      </c>
      <c r="G7064" t="str">
        <f>VLOOKUP(B7064,cust_segment,7,FALSE)</f>
        <v>AUTOMOBILE</v>
      </c>
      <c r="H7064" t="s">
        <v>46</v>
      </c>
      <c r="I7064">
        <v>162700.17000000001</v>
      </c>
      <c r="J7064" s="1">
        <v>33910</v>
      </c>
      <c r="K7064" t="s">
        <v>43</v>
      </c>
      <c r="L7064" t="s">
        <v>1121</v>
      </c>
      <c r="M7064">
        <v>0</v>
      </c>
      <c r="N7064" t="s">
        <v>8087</v>
      </c>
    </row>
    <row r="7065" spans="1:14" x14ac:dyDescent="0.2">
      <c r="A7065">
        <v>28256</v>
      </c>
      <c r="B7065">
        <v>1216</v>
      </c>
      <c r="C7065" t="str">
        <f>VLOOKUP(B7065,customer_name,2,FALSE)</f>
        <v>Customer#000001216</v>
      </c>
      <c r="D7065">
        <f>VLOOKUP(C7065,cust_num_nat_key,3,FALSE)</f>
        <v>3</v>
      </c>
      <c r="E7065" t="str">
        <f>VLOOKUP(D7065,nation_table,2,FALSE)</f>
        <v>CANADA</v>
      </c>
      <c r="F7065" t="str">
        <f>VLOOKUP(D7065,nation_table,4,FALSE)</f>
        <v>AMERICA</v>
      </c>
      <c r="G7065" t="str">
        <f>VLOOKUP(B7065,cust_segment,7,FALSE)</f>
        <v>AUTOMOBILE</v>
      </c>
      <c r="H7065" t="s">
        <v>46</v>
      </c>
      <c r="I7065">
        <v>62333.07</v>
      </c>
      <c r="J7065" s="1">
        <v>34389</v>
      </c>
      <c r="K7065" t="s">
        <v>56</v>
      </c>
      <c r="L7065" t="s">
        <v>425</v>
      </c>
      <c r="M7065">
        <v>0</v>
      </c>
      <c r="N7065" t="s">
        <v>8088</v>
      </c>
    </row>
    <row r="7066" spans="1:14" x14ac:dyDescent="0.2">
      <c r="A7066">
        <v>28257</v>
      </c>
      <c r="B7066">
        <v>778</v>
      </c>
      <c r="C7066" t="str">
        <f>VLOOKUP(B7066,customer_name,2,FALSE)</f>
        <v>Customer#000000778</v>
      </c>
      <c r="D7066">
        <f>VLOOKUP(C7066,cust_num_nat_key,3,FALSE)</f>
        <v>23</v>
      </c>
      <c r="E7066" t="str">
        <f>VLOOKUP(D7066,nation_table,2,FALSE)</f>
        <v>UNITED KINGDOM</v>
      </c>
      <c r="F7066" t="str">
        <f>VLOOKUP(D7066,nation_table,4,FALSE)</f>
        <v>EUROPE</v>
      </c>
      <c r="G7066" t="str">
        <f>VLOOKUP(B7066,cust_segment,7,FALSE)</f>
        <v>MACHINERY</v>
      </c>
      <c r="H7066" t="s">
        <v>39</v>
      </c>
      <c r="I7066">
        <v>83603.100000000006</v>
      </c>
      <c r="J7066" s="1">
        <v>35906</v>
      </c>
      <c r="K7066" t="s">
        <v>43</v>
      </c>
      <c r="L7066" t="s">
        <v>2169</v>
      </c>
      <c r="M7066">
        <v>0</v>
      </c>
      <c r="N7066" t="s">
        <v>8089</v>
      </c>
    </row>
    <row r="7067" spans="1:14" x14ac:dyDescent="0.2">
      <c r="A7067">
        <v>28258</v>
      </c>
      <c r="B7067">
        <v>797</v>
      </c>
      <c r="C7067" t="str">
        <f>VLOOKUP(B7067,customer_name,2,FALSE)</f>
        <v>Customer#000000797</v>
      </c>
      <c r="D7067">
        <f>VLOOKUP(C7067,cust_num_nat_key,3,FALSE)</f>
        <v>0</v>
      </c>
      <c r="E7067" t="str">
        <f>VLOOKUP(D7067,nation_table,2,FALSE)</f>
        <v>ALGERIA</v>
      </c>
      <c r="F7067" t="str">
        <f>VLOOKUP(D7067,nation_table,4,FALSE)</f>
        <v>AFRICA</v>
      </c>
      <c r="G7067" t="str">
        <f>VLOOKUP(B7067,cust_segment,7,FALSE)</f>
        <v>HOUSEHOLD</v>
      </c>
      <c r="H7067" t="s">
        <v>46</v>
      </c>
      <c r="I7067">
        <v>179764.94</v>
      </c>
      <c r="J7067" s="1">
        <v>34407</v>
      </c>
      <c r="K7067" t="s">
        <v>43</v>
      </c>
      <c r="L7067" t="s">
        <v>2609</v>
      </c>
      <c r="M7067">
        <v>0</v>
      </c>
      <c r="N7067" t="s">
        <v>8090</v>
      </c>
    </row>
    <row r="7068" spans="1:14" x14ac:dyDescent="0.2">
      <c r="A7068">
        <v>28259</v>
      </c>
      <c r="B7068">
        <v>1399</v>
      </c>
      <c r="C7068" t="str">
        <f>VLOOKUP(B7068,customer_name,2,FALSE)</f>
        <v>Customer#000001399</v>
      </c>
      <c r="D7068">
        <f>VLOOKUP(C7068,cust_num_nat_key,3,FALSE)</f>
        <v>0</v>
      </c>
      <c r="E7068" t="str">
        <f>VLOOKUP(D7068,nation_table,2,FALSE)</f>
        <v>ALGERIA</v>
      </c>
      <c r="F7068" t="str">
        <f>VLOOKUP(D7068,nation_table,4,FALSE)</f>
        <v>AFRICA</v>
      </c>
      <c r="G7068" t="str">
        <f>VLOOKUP(B7068,cust_segment,7,FALSE)</f>
        <v>AUTOMOBILE</v>
      </c>
      <c r="H7068" t="s">
        <v>46</v>
      </c>
      <c r="I7068">
        <v>205340.26</v>
      </c>
      <c r="J7068" s="1">
        <v>34643</v>
      </c>
      <c r="K7068" t="s">
        <v>56</v>
      </c>
      <c r="L7068" t="s">
        <v>2908</v>
      </c>
      <c r="M7068">
        <v>0</v>
      </c>
      <c r="N7068" t="s">
        <v>8091</v>
      </c>
    </row>
    <row r="7069" spans="1:14" x14ac:dyDescent="0.2">
      <c r="A7069">
        <v>28260</v>
      </c>
      <c r="B7069">
        <v>1228</v>
      </c>
      <c r="C7069" t="str">
        <f>VLOOKUP(B7069,customer_name,2,FALSE)</f>
        <v>Customer#000001228</v>
      </c>
      <c r="D7069">
        <f>VLOOKUP(C7069,cust_num_nat_key,3,FALSE)</f>
        <v>12</v>
      </c>
      <c r="E7069" t="str">
        <f>VLOOKUP(D7069,nation_table,2,FALSE)</f>
        <v>JAPAN</v>
      </c>
      <c r="F7069" t="str">
        <f>VLOOKUP(D7069,nation_table,4,FALSE)</f>
        <v>ASIA</v>
      </c>
      <c r="G7069" t="str">
        <f>VLOOKUP(B7069,cust_segment,7,FALSE)</f>
        <v>AUTOMOBILE</v>
      </c>
      <c r="H7069" t="s">
        <v>39</v>
      </c>
      <c r="I7069">
        <v>217247.1</v>
      </c>
      <c r="J7069" s="1">
        <v>35304</v>
      </c>
      <c r="K7069" t="s">
        <v>61</v>
      </c>
      <c r="L7069" t="s">
        <v>3386</v>
      </c>
      <c r="M7069">
        <v>0</v>
      </c>
      <c r="N7069" t="s">
        <v>8092</v>
      </c>
    </row>
    <row r="7070" spans="1:14" x14ac:dyDescent="0.2">
      <c r="A7070">
        <v>28261</v>
      </c>
      <c r="B7070">
        <v>880</v>
      </c>
      <c r="C7070" t="str">
        <f>VLOOKUP(B7070,customer_name,2,FALSE)</f>
        <v>Customer#000000880</v>
      </c>
      <c r="D7070">
        <f>VLOOKUP(C7070,cust_num_nat_key,3,FALSE)</f>
        <v>8</v>
      </c>
      <c r="E7070" t="str">
        <f>VLOOKUP(D7070,nation_table,2,FALSE)</f>
        <v>INDIA</v>
      </c>
      <c r="F7070" t="str">
        <f>VLOOKUP(D7070,nation_table,4,FALSE)</f>
        <v>ASIA</v>
      </c>
      <c r="G7070" t="str">
        <f>VLOOKUP(B7070,cust_segment,7,FALSE)</f>
        <v>FURNITURE</v>
      </c>
      <c r="H7070" t="s">
        <v>46</v>
      </c>
      <c r="I7070">
        <v>102540.94</v>
      </c>
      <c r="J7070" s="1">
        <v>33944</v>
      </c>
      <c r="K7070" t="s">
        <v>61</v>
      </c>
      <c r="L7070" t="s">
        <v>980</v>
      </c>
      <c r="M7070">
        <v>0</v>
      </c>
      <c r="N7070" t="s">
        <v>8093</v>
      </c>
    </row>
    <row r="7071" spans="1:14" x14ac:dyDescent="0.2">
      <c r="A7071">
        <v>28262</v>
      </c>
      <c r="B7071">
        <v>821</v>
      </c>
      <c r="C7071" t="str">
        <f>VLOOKUP(B7071,customer_name,2,FALSE)</f>
        <v>Customer#000000821</v>
      </c>
      <c r="D7071">
        <f>VLOOKUP(C7071,cust_num_nat_key,3,FALSE)</f>
        <v>5</v>
      </c>
      <c r="E7071" t="str">
        <f>VLOOKUP(D7071,nation_table,2,FALSE)</f>
        <v>ETHIOPIA</v>
      </c>
      <c r="F7071" t="str">
        <f>VLOOKUP(D7071,nation_table,4,FALSE)</f>
        <v>AFRICA</v>
      </c>
      <c r="G7071" t="str">
        <f>VLOOKUP(B7071,cust_segment,7,FALSE)</f>
        <v>FURNITURE</v>
      </c>
      <c r="H7071" t="s">
        <v>46</v>
      </c>
      <c r="I7071">
        <v>152413.97</v>
      </c>
      <c r="J7071" s="1">
        <v>34700</v>
      </c>
      <c r="K7071" t="s">
        <v>61</v>
      </c>
      <c r="L7071" t="s">
        <v>1847</v>
      </c>
      <c r="M7071">
        <v>0</v>
      </c>
      <c r="N7071" t="s">
        <v>8094</v>
      </c>
    </row>
    <row r="7072" spans="1:14" x14ac:dyDescent="0.2">
      <c r="A7072">
        <v>28263</v>
      </c>
      <c r="B7072">
        <v>226</v>
      </c>
      <c r="C7072" t="str">
        <f>VLOOKUP(B7072,customer_name,2,FALSE)</f>
        <v>Customer#000000226</v>
      </c>
      <c r="D7072">
        <f>VLOOKUP(C7072,cust_num_nat_key,3,FALSE)</f>
        <v>3</v>
      </c>
      <c r="E7072" t="str">
        <f>VLOOKUP(D7072,nation_table,2,FALSE)</f>
        <v>CANADA</v>
      </c>
      <c r="F7072" t="str">
        <f>VLOOKUP(D7072,nation_table,4,FALSE)</f>
        <v>AMERICA</v>
      </c>
      <c r="G7072" t="str">
        <f>VLOOKUP(B7072,cust_segment,7,FALSE)</f>
        <v>AUTOMOBILE</v>
      </c>
      <c r="H7072" t="s">
        <v>39</v>
      </c>
      <c r="I7072">
        <v>102502.99</v>
      </c>
      <c r="J7072" s="1">
        <v>35458</v>
      </c>
      <c r="K7072" t="s">
        <v>61</v>
      </c>
      <c r="L7072" t="s">
        <v>3785</v>
      </c>
      <c r="M7072">
        <v>0</v>
      </c>
      <c r="N7072" t="s">
        <v>8095</v>
      </c>
    </row>
    <row r="7073" spans="1:14" x14ac:dyDescent="0.2">
      <c r="A7073">
        <v>28288</v>
      </c>
      <c r="B7073">
        <v>8</v>
      </c>
      <c r="C7073" t="str">
        <f>VLOOKUP(B7073,customer_name,2,FALSE)</f>
        <v>Customer#000000008</v>
      </c>
      <c r="D7073">
        <f>VLOOKUP(C7073,cust_num_nat_key,3,FALSE)</f>
        <v>17</v>
      </c>
      <c r="E7073" t="str">
        <f>VLOOKUP(D7073,nation_table,2,FALSE)</f>
        <v>PERU</v>
      </c>
      <c r="F7073" t="str">
        <f>VLOOKUP(D7073,nation_table,4,FALSE)</f>
        <v>AMERICA</v>
      </c>
      <c r="G7073" t="str">
        <f>VLOOKUP(B7073,cust_segment,7,FALSE)</f>
        <v>BUILDING</v>
      </c>
      <c r="H7073" t="s">
        <v>39</v>
      </c>
      <c r="I7073">
        <v>121848.05</v>
      </c>
      <c r="J7073" s="1">
        <v>35140</v>
      </c>
      <c r="K7073" t="s">
        <v>40</v>
      </c>
      <c r="L7073" t="s">
        <v>406</v>
      </c>
      <c r="M7073">
        <v>0</v>
      </c>
      <c r="N7073" t="s">
        <v>8096</v>
      </c>
    </row>
    <row r="7074" spans="1:14" x14ac:dyDescent="0.2">
      <c r="A7074">
        <v>28289</v>
      </c>
      <c r="B7074">
        <v>1438</v>
      </c>
      <c r="C7074" t="str">
        <f>VLOOKUP(B7074,customer_name,2,FALSE)</f>
        <v>Customer#000001438</v>
      </c>
      <c r="D7074">
        <f>VLOOKUP(C7074,cust_num_nat_key,3,FALSE)</f>
        <v>17</v>
      </c>
      <c r="E7074" t="str">
        <f>VLOOKUP(D7074,nation_table,2,FALSE)</f>
        <v>PERU</v>
      </c>
      <c r="F7074" t="str">
        <f>VLOOKUP(D7074,nation_table,4,FALSE)</f>
        <v>AMERICA</v>
      </c>
      <c r="G7074" t="str">
        <f>VLOOKUP(B7074,cust_segment,7,FALSE)</f>
        <v>FURNITURE</v>
      </c>
      <c r="H7074" t="s">
        <v>46</v>
      </c>
      <c r="I7074">
        <v>19420.41</v>
      </c>
      <c r="J7074" s="1">
        <v>33984</v>
      </c>
      <c r="K7074" t="s">
        <v>56</v>
      </c>
      <c r="L7074" t="s">
        <v>142</v>
      </c>
      <c r="M7074">
        <v>0</v>
      </c>
      <c r="N7074" t="s">
        <v>8097</v>
      </c>
    </row>
    <row r="7075" spans="1:14" x14ac:dyDescent="0.2">
      <c r="A7075">
        <v>28290</v>
      </c>
      <c r="B7075">
        <v>1193</v>
      </c>
      <c r="C7075" t="str">
        <f>VLOOKUP(B7075,customer_name,2,FALSE)</f>
        <v>Customer#000001193</v>
      </c>
      <c r="D7075">
        <f>VLOOKUP(C7075,cust_num_nat_key,3,FALSE)</f>
        <v>8</v>
      </c>
      <c r="E7075" t="str">
        <f>VLOOKUP(D7075,nation_table,2,FALSE)</f>
        <v>INDIA</v>
      </c>
      <c r="F7075" t="str">
        <f>VLOOKUP(D7075,nation_table,4,FALSE)</f>
        <v>ASIA</v>
      </c>
      <c r="G7075" t="str">
        <f>VLOOKUP(B7075,cust_segment,7,FALSE)</f>
        <v>AUTOMOBILE</v>
      </c>
      <c r="H7075" t="s">
        <v>46</v>
      </c>
      <c r="I7075">
        <v>268450.31</v>
      </c>
      <c r="J7075" s="1">
        <v>34345</v>
      </c>
      <c r="K7075" t="s">
        <v>40</v>
      </c>
      <c r="L7075" t="s">
        <v>1727</v>
      </c>
      <c r="M7075">
        <v>0</v>
      </c>
      <c r="N7075" t="s">
        <v>8098</v>
      </c>
    </row>
    <row r="7076" spans="1:14" x14ac:dyDescent="0.2">
      <c r="A7076">
        <v>28291</v>
      </c>
      <c r="B7076">
        <v>1376</v>
      </c>
      <c r="C7076" t="str">
        <f>VLOOKUP(B7076,customer_name,2,FALSE)</f>
        <v>Customer#000001376</v>
      </c>
      <c r="D7076">
        <f>VLOOKUP(C7076,cust_num_nat_key,3,FALSE)</f>
        <v>12</v>
      </c>
      <c r="E7076" t="str">
        <f>VLOOKUP(D7076,nation_table,2,FALSE)</f>
        <v>JAPAN</v>
      </c>
      <c r="F7076" t="str">
        <f>VLOOKUP(D7076,nation_table,4,FALSE)</f>
        <v>ASIA</v>
      </c>
      <c r="G7076" t="str">
        <f>VLOOKUP(B7076,cust_segment,7,FALSE)</f>
        <v>HOUSEHOLD</v>
      </c>
      <c r="H7076" t="s">
        <v>46</v>
      </c>
      <c r="I7076">
        <v>59332.63</v>
      </c>
      <c r="J7076" s="1">
        <v>34398</v>
      </c>
      <c r="K7076" t="s">
        <v>43</v>
      </c>
      <c r="L7076" t="s">
        <v>477</v>
      </c>
      <c r="M7076">
        <v>0</v>
      </c>
      <c r="N7076" t="s">
        <v>8099</v>
      </c>
    </row>
    <row r="7077" spans="1:14" x14ac:dyDescent="0.2">
      <c r="A7077">
        <v>28292</v>
      </c>
      <c r="B7077">
        <v>839</v>
      </c>
      <c r="C7077" t="str">
        <f>VLOOKUP(B7077,customer_name,2,FALSE)</f>
        <v>Customer#000000839</v>
      </c>
      <c r="D7077">
        <f>VLOOKUP(C7077,cust_num_nat_key,3,FALSE)</f>
        <v>22</v>
      </c>
      <c r="E7077" t="str">
        <f>VLOOKUP(D7077,nation_table,2,FALSE)</f>
        <v>RUSSIA</v>
      </c>
      <c r="F7077" t="str">
        <f>VLOOKUP(D7077,nation_table,4,FALSE)</f>
        <v>EUROPE</v>
      </c>
      <c r="G7077" t="str">
        <f>VLOOKUP(B7077,cust_segment,7,FALSE)</f>
        <v>HOUSEHOLD</v>
      </c>
      <c r="H7077" t="s">
        <v>46</v>
      </c>
      <c r="I7077">
        <v>8061.41</v>
      </c>
      <c r="J7077" s="1">
        <v>34026</v>
      </c>
      <c r="K7077" t="s">
        <v>56</v>
      </c>
      <c r="L7077" t="s">
        <v>1033</v>
      </c>
      <c r="M7077">
        <v>0</v>
      </c>
      <c r="N7077" t="s">
        <v>8100</v>
      </c>
    </row>
    <row r="7078" spans="1:14" x14ac:dyDescent="0.2">
      <c r="A7078">
        <v>28293</v>
      </c>
      <c r="B7078">
        <v>1403</v>
      </c>
      <c r="C7078" t="str">
        <f>VLOOKUP(B7078,customer_name,2,FALSE)</f>
        <v>Customer#000001403</v>
      </c>
      <c r="D7078">
        <f>VLOOKUP(C7078,cust_num_nat_key,3,FALSE)</f>
        <v>12</v>
      </c>
      <c r="E7078" t="str">
        <f>VLOOKUP(D7078,nation_table,2,FALSE)</f>
        <v>JAPAN</v>
      </c>
      <c r="F7078" t="str">
        <f>VLOOKUP(D7078,nation_table,4,FALSE)</f>
        <v>ASIA</v>
      </c>
      <c r="G7078" t="str">
        <f>VLOOKUP(B7078,cust_segment,7,FALSE)</f>
        <v>HOUSEHOLD</v>
      </c>
      <c r="H7078" t="s">
        <v>39</v>
      </c>
      <c r="I7078">
        <v>205371.28</v>
      </c>
      <c r="J7078" s="1">
        <v>35708</v>
      </c>
      <c r="K7078" t="s">
        <v>56</v>
      </c>
      <c r="L7078" t="s">
        <v>266</v>
      </c>
      <c r="M7078">
        <v>0</v>
      </c>
      <c r="N7078" t="s">
        <v>8101</v>
      </c>
    </row>
    <row r="7079" spans="1:14" x14ac:dyDescent="0.2">
      <c r="A7079">
        <v>28294</v>
      </c>
      <c r="B7079">
        <v>701</v>
      </c>
      <c r="C7079" t="str">
        <f>VLOOKUP(B7079,customer_name,2,FALSE)</f>
        <v>Customer#000000701</v>
      </c>
      <c r="D7079">
        <f>VLOOKUP(C7079,cust_num_nat_key,3,FALSE)</f>
        <v>2</v>
      </c>
      <c r="E7079" t="str">
        <f>VLOOKUP(D7079,nation_table,2,FALSE)</f>
        <v>BRAZIL</v>
      </c>
      <c r="F7079" t="str">
        <f>VLOOKUP(D7079,nation_table,4,FALSE)</f>
        <v>AMERICA</v>
      </c>
      <c r="G7079" t="str">
        <f>VLOOKUP(B7079,cust_segment,7,FALSE)</f>
        <v>FURNITURE</v>
      </c>
      <c r="H7079" t="s">
        <v>46</v>
      </c>
      <c r="I7079">
        <v>133528.92000000001</v>
      </c>
      <c r="J7079" s="1">
        <v>33747</v>
      </c>
      <c r="K7079" t="s">
        <v>56</v>
      </c>
      <c r="L7079" t="s">
        <v>1212</v>
      </c>
      <c r="M7079">
        <v>0</v>
      </c>
      <c r="N7079" t="s">
        <v>8102</v>
      </c>
    </row>
    <row r="7080" spans="1:14" x14ac:dyDescent="0.2">
      <c r="A7080">
        <v>28295</v>
      </c>
      <c r="B7080">
        <v>1228</v>
      </c>
      <c r="C7080" t="str">
        <f>VLOOKUP(B7080,customer_name,2,FALSE)</f>
        <v>Customer#000001228</v>
      </c>
      <c r="D7080">
        <f>VLOOKUP(C7080,cust_num_nat_key,3,FALSE)</f>
        <v>12</v>
      </c>
      <c r="E7080" t="str">
        <f>VLOOKUP(D7080,nation_table,2,FALSE)</f>
        <v>JAPAN</v>
      </c>
      <c r="F7080" t="str">
        <f>VLOOKUP(D7080,nation_table,4,FALSE)</f>
        <v>ASIA</v>
      </c>
      <c r="G7080" t="str">
        <f>VLOOKUP(B7080,cust_segment,7,FALSE)</f>
        <v>AUTOMOBILE</v>
      </c>
      <c r="H7080" t="s">
        <v>39</v>
      </c>
      <c r="I7080">
        <v>98774.67</v>
      </c>
      <c r="J7080" s="1">
        <v>35769</v>
      </c>
      <c r="K7080" t="s">
        <v>40</v>
      </c>
      <c r="L7080" t="s">
        <v>674</v>
      </c>
      <c r="M7080">
        <v>0</v>
      </c>
      <c r="N7080" t="s">
        <v>8103</v>
      </c>
    </row>
    <row r="7081" spans="1:14" x14ac:dyDescent="0.2">
      <c r="A7081">
        <v>28320</v>
      </c>
      <c r="B7081">
        <v>781</v>
      </c>
      <c r="C7081" t="str">
        <f>VLOOKUP(B7081,customer_name,2,FALSE)</f>
        <v>Customer#000000781</v>
      </c>
      <c r="D7081">
        <f>VLOOKUP(C7081,cust_num_nat_key,3,FALSE)</f>
        <v>18</v>
      </c>
      <c r="E7081" t="str">
        <f>VLOOKUP(D7081,nation_table,2,FALSE)</f>
        <v>CHINA</v>
      </c>
      <c r="F7081" t="str">
        <f>VLOOKUP(D7081,nation_table,4,FALSE)</f>
        <v>ASIA</v>
      </c>
      <c r="G7081" t="str">
        <f>VLOOKUP(B7081,cust_segment,7,FALSE)</f>
        <v>MACHINERY</v>
      </c>
      <c r="H7081" t="s">
        <v>46</v>
      </c>
      <c r="I7081">
        <v>87808.78</v>
      </c>
      <c r="J7081" s="1">
        <v>33978</v>
      </c>
      <c r="K7081" t="s">
        <v>43</v>
      </c>
      <c r="L7081" t="s">
        <v>1526</v>
      </c>
      <c r="M7081">
        <v>0</v>
      </c>
      <c r="N7081" t="s">
        <v>8104</v>
      </c>
    </row>
    <row r="7082" spans="1:14" x14ac:dyDescent="0.2">
      <c r="A7082">
        <v>28321</v>
      </c>
      <c r="B7082">
        <v>472</v>
      </c>
      <c r="C7082" t="str">
        <f>VLOOKUP(B7082,customer_name,2,FALSE)</f>
        <v>Customer#000000472</v>
      </c>
      <c r="D7082">
        <f>VLOOKUP(C7082,cust_num_nat_key,3,FALSE)</f>
        <v>12</v>
      </c>
      <c r="E7082" t="str">
        <f>VLOOKUP(D7082,nation_table,2,FALSE)</f>
        <v>JAPAN</v>
      </c>
      <c r="F7082" t="str">
        <f>VLOOKUP(D7082,nation_table,4,FALSE)</f>
        <v>ASIA</v>
      </c>
      <c r="G7082" t="str">
        <f>VLOOKUP(B7082,cust_segment,7,FALSE)</f>
        <v>MACHINERY</v>
      </c>
      <c r="H7082" t="s">
        <v>46</v>
      </c>
      <c r="I7082">
        <v>232123.33</v>
      </c>
      <c r="J7082" s="1">
        <v>34183</v>
      </c>
      <c r="K7082" t="s">
        <v>61</v>
      </c>
      <c r="L7082" t="s">
        <v>1366</v>
      </c>
      <c r="M7082">
        <v>0</v>
      </c>
      <c r="N7082" t="s">
        <v>8105</v>
      </c>
    </row>
    <row r="7083" spans="1:14" x14ac:dyDescent="0.2">
      <c r="A7083">
        <v>28322</v>
      </c>
      <c r="B7083">
        <v>811</v>
      </c>
      <c r="C7083" t="str">
        <f>VLOOKUP(B7083,customer_name,2,FALSE)</f>
        <v>Customer#000000811</v>
      </c>
      <c r="D7083">
        <f>VLOOKUP(C7083,cust_num_nat_key,3,FALSE)</f>
        <v>15</v>
      </c>
      <c r="E7083" t="str">
        <f>VLOOKUP(D7083,nation_table,2,FALSE)</f>
        <v>MOROCCO</v>
      </c>
      <c r="F7083" t="str">
        <f>VLOOKUP(D7083,nation_table,4,FALSE)</f>
        <v>AFRICA</v>
      </c>
      <c r="G7083" t="str">
        <f>VLOOKUP(B7083,cust_segment,7,FALSE)</f>
        <v>BUILDING</v>
      </c>
      <c r="H7083" t="s">
        <v>39</v>
      </c>
      <c r="I7083">
        <v>251196.33</v>
      </c>
      <c r="J7083" s="1">
        <v>35047</v>
      </c>
      <c r="K7083" t="s">
        <v>56</v>
      </c>
      <c r="L7083" t="s">
        <v>3486</v>
      </c>
      <c r="M7083">
        <v>0</v>
      </c>
      <c r="N7083" t="s">
        <v>8106</v>
      </c>
    </row>
    <row r="7084" spans="1:14" x14ac:dyDescent="0.2">
      <c r="A7084">
        <v>28323</v>
      </c>
      <c r="B7084">
        <v>1348</v>
      </c>
      <c r="C7084" t="str">
        <f>VLOOKUP(B7084,customer_name,2,FALSE)</f>
        <v>Customer#000001348</v>
      </c>
      <c r="D7084">
        <f>VLOOKUP(C7084,cust_num_nat_key,3,FALSE)</f>
        <v>23</v>
      </c>
      <c r="E7084" t="str">
        <f>VLOOKUP(D7084,nation_table,2,FALSE)</f>
        <v>UNITED KINGDOM</v>
      </c>
      <c r="F7084" t="str">
        <f>VLOOKUP(D7084,nation_table,4,FALSE)</f>
        <v>EUROPE</v>
      </c>
      <c r="G7084" t="str">
        <f>VLOOKUP(B7084,cust_segment,7,FALSE)</f>
        <v>MACHINERY</v>
      </c>
      <c r="H7084" t="s">
        <v>39</v>
      </c>
      <c r="I7084">
        <v>93378.35</v>
      </c>
      <c r="J7084" s="1">
        <v>35135</v>
      </c>
      <c r="K7084" t="s">
        <v>56</v>
      </c>
      <c r="L7084" t="s">
        <v>1815</v>
      </c>
      <c r="M7084">
        <v>0</v>
      </c>
      <c r="N7084" t="s">
        <v>8107</v>
      </c>
    </row>
    <row r="7085" spans="1:14" x14ac:dyDescent="0.2">
      <c r="A7085">
        <v>28324</v>
      </c>
      <c r="B7085">
        <v>407</v>
      </c>
      <c r="C7085" t="str">
        <f>VLOOKUP(B7085,customer_name,2,FALSE)</f>
        <v>Customer#000000407</v>
      </c>
      <c r="D7085">
        <f>VLOOKUP(C7085,cust_num_nat_key,3,FALSE)</f>
        <v>1</v>
      </c>
      <c r="E7085" t="str">
        <f>VLOOKUP(D7085,nation_table,2,FALSE)</f>
        <v>ARGENTINA</v>
      </c>
      <c r="F7085" t="str">
        <f>VLOOKUP(D7085,nation_table,4,FALSE)</f>
        <v>AMERICA</v>
      </c>
      <c r="G7085" t="str">
        <f>VLOOKUP(B7085,cust_segment,7,FALSE)</f>
        <v>MACHINERY</v>
      </c>
      <c r="H7085" t="s">
        <v>39</v>
      </c>
      <c r="I7085">
        <v>248534.1</v>
      </c>
      <c r="J7085" s="1">
        <v>34919</v>
      </c>
      <c r="K7085" t="s">
        <v>56</v>
      </c>
      <c r="L7085" t="s">
        <v>1325</v>
      </c>
      <c r="M7085">
        <v>0</v>
      </c>
      <c r="N7085" t="s">
        <v>8108</v>
      </c>
    </row>
    <row r="7086" spans="1:14" x14ac:dyDescent="0.2">
      <c r="A7086">
        <v>28325</v>
      </c>
      <c r="B7086">
        <v>1396</v>
      </c>
      <c r="C7086" t="str">
        <f>VLOOKUP(B7086,customer_name,2,FALSE)</f>
        <v>Customer#000001396</v>
      </c>
      <c r="D7086">
        <f>VLOOKUP(C7086,cust_num_nat_key,3,FALSE)</f>
        <v>3</v>
      </c>
      <c r="E7086" t="str">
        <f>VLOOKUP(D7086,nation_table,2,FALSE)</f>
        <v>CANADA</v>
      </c>
      <c r="F7086" t="str">
        <f>VLOOKUP(D7086,nation_table,4,FALSE)</f>
        <v>AMERICA</v>
      </c>
      <c r="G7086" t="str">
        <f>VLOOKUP(B7086,cust_segment,7,FALSE)</f>
        <v>BUILDING</v>
      </c>
      <c r="H7086" t="s">
        <v>39</v>
      </c>
      <c r="I7086">
        <v>109980.33</v>
      </c>
      <c r="J7086" s="1">
        <v>35261</v>
      </c>
      <c r="K7086" t="s">
        <v>43</v>
      </c>
      <c r="L7086" t="s">
        <v>1047</v>
      </c>
      <c r="M7086">
        <v>0</v>
      </c>
      <c r="N7086" t="s">
        <v>8109</v>
      </c>
    </row>
    <row r="7087" spans="1:14" x14ac:dyDescent="0.2">
      <c r="A7087">
        <v>28326</v>
      </c>
      <c r="B7087">
        <v>49</v>
      </c>
      <c r="C7087" t="str">
        <f>VLOOKUP(B7087,customer_name,2,FALSE)</f>
        <v>Customer#000000049</v>
      </c>
      <c r="D7087">
        <f>VLOOKUP(C7087,cust_num_nat_key,3,FALSE)</f>
        <v>10</v>
      </c>
      <c r="E7087" t="str">
        <f>VLOOKUP(D7087,nation_table,2,FALSE)</f>
        <v>IRAN</v>
      </c>
      <c r="F7087" t="str">
        <f>VLOOKUP(D7087,nation_table,4,FALSE)</f>
        <v>MIDDLE EAST</v>
      </c>
      <c r="G7087" t="str">
        <f>VLOOKUP(B7087,cust_segment,7,FALSE)</f>
        <v>FURNITURE</v>
      </c>
      <c r="H7087" t="s">
        <v>39</v>
      </c>
      <c r="I7087">
        <v>259350.63</v>
      </c>
      <c r="J7087" s="1">
        <v>35983</v>
      </c>
      <c r="K7087" t="s">
        <v>40</v>
      </c>
      <c r="L7087" t="s">
        <v>287</v>
      </c>
      <c r="M7087">
        <v>0</v>
      </c>
      <c r="N7087" t="s">
        <v>8110</v>
      </c>
    </row>
    <row r="7088" spans="1:14" x14ac:dyDescent="0.2">
      <c r="A7088">
        <v>28327</v>
      </c>
      <c r="B7088">
        <v>1333</v>
      </c>
      <c r="C7088" t="str">
        <f>VLOOKUP(B7088,customer_name,2,FALSE)</f>
        <v>Customer#000001333</v>
      </c>
      <c r="D7088">
        <f>VLOOKUP(C7088,cust_num_nat_key,3,FALSE)</f>
        <v>2</v>
      </c>
      <c r="E7088" t="str">
        <f>VLOOKUP(D7088,nation_table,2,FALSE)</f>
        <v>BRAZIL</v>
      </c>
      <c r="F7088" t="str">
        <f>VLOOKUP(D7088,nation_table,4,FALSE)</f>
        <v>AMERICA</v>
      </c>
      <c r="G7088" t="str">
        <f>VLOOKUP(B7088,cust_segment,7,FALSE)</f>
        <v>AUTOMOBILE</v>
      </c>
      <c r="H7088" t="s">
        <v>46</v>
      </c>
      <c r="I7088">
        <v>137572.46</v>
      </c>
      <c r="J7088" s="1">
        <v>34501</v>
      </c>
      <c r="K7088" t="s">
        <v>56</v>
      </c>
      <c r="L7088" t="s">
        <v>342</v>
      </c>
      <c r="M7088">
        <v>0</v>
      </c>
      <c r="N7088" t="s">
        <v>8111</v>
      </c>
    </row>
    <row r="7089" spans="1:14" x14ac:dyDescent="0.2">
      <c r="A7089">
        <v>28352</v>
      </c>
      <c r="B7089">
        <v>550</v>
      </c>
      <c r="C7089" t="str">
        <f>VLOOKUP(B7089,customer_name,2,FALSE)</f>
        <v>Customer#000000550</v>
      </c>
      <c r="D7089">
        <f>VLOOKUP(C7089,cust_num_nat_key,3,FALSE)</f>
        <v>17</v>
      </c>
      <c r="E7089" t="str">
        <f>VLOOKUP(D7089,nation_table,2,FALSE)</f>
        <v>PERU</v>
      </c>
      <c r="F7089" t="str">
        <f>VLOOKUP(D7089,nation_table,4,FALSE)</f>
        <v>AMERICA</v>
      </c>
      <c r="G7089" t="str">
        <f>VLOOKUP(B7089,cust_segment,7,FALSE)</f>
        <v>FURNITURE</v>
      </c>
      <c r="H7089" t="s">
        <v>39</v>
      </c>
      <c r="I7089">
        <v>218600.51</v>
      </c>
      <c r="J7089" s="1">
        <v>35798</v>
      </c>
      <c r="K7089" t="s">
        <v>56</v>
      </c>
      <c r="L7089" t="s">
        <v>1490</v>
      </c>
      <c r="M7089">
        <v>0</v>
      </c>
      <c r="N7089" t="s">
        <v>8112</v>
      </c>
    </row>
    <row r="7090" spans="1:14" x14ac:dyDescent="0.2">
      <c r="A7090">
        <v>28353</v>
      </c>
      <c r="B7090">
        <v>239</v>
      </c>
      <c r="C7090" t="str">
        <f>VLOOKUP(B7090,customer_name,2,FALSE)</f>
        <v>Customer#000000239</v>
      </c>
      <c r="D7090">
        <f>VLOOKUP(C7090,cust_num_nat_key,3,FALSE)</f>
        <v>9</v>
      </c>
      <c r="E7090" t="str">
        <f>VLOOKUP(D7090,nation_table,2,FALSE)</f>
        <v>INDONESIA</v>
      </c>
      <c r="F7090" t="str">
        <f>VLOOKUP(D7090,nation_table,4,FALSE)</f>
        <v>ASIA</v>
      </c>
      <c r="G7090" t="str">
        <f>VLOOKUP(B7090,cust_segment,7,FALSE)</f>
        <v>FURNITURE</v>
      </c>
      <c r="H7090" t="s">
        <v>46</v>
      </c>
      <c r="I7090">
        <v>13759.17</v>
      </c>
      <c r="J7090" s="1">
        <v>34116</v>
      </c>
      <c r="K7090" t="s">
        <v>43</v>
      </c>
      <c r="L7090" t="s">
        <v>1026</v>
      </c>
      <c r="M7090">
        <v>0</v>
      </c>
      <c r="N7090" t="s">
        <v>8113</v>
      </c>
    </row>
    <row r="7091" spans="1:14" x14ac:dyDescent="0.2">
      <c r="A7091">
        <v>28354</v>
      </c>
      <c r="B7091">
        <v>697</v>
      </c>
      <c r="C7091" t="str">
        <f>VLOOKUP(B7091,customer_name,2,FALSE)</f>
        <v>Customer#000000697</v>
      </c>
      <c r="D7091">
        <f>VLOOKUP(C7091,cust_num_nat_key,3,FALSE)</f>
        <v>4</v>
      </c>
      <c r="E7091" t="str">
        <f>VLOOKUP(D7091,nation_table,2,FALSE)</f>
        <v>EGYPT</v>
      </c>
      <c r="F7091" t="str">
        <f>VLOOKUP(D7091,nation_table,4,FALSE)</f>
        <v>MIDDLE EAST</v>
      </c>
      <c r="G7091" t="str">
        <f>VLOOKUP(B7091,cust_segment,7,FALSE)</f>
        <v>AUTOMOBILE</v>
      </c>
      <c r="H7091" t="s">
        <v>46</v>
      </c>
      <c r="I7091">
        <v>200020.04</v>
      </c>
      <c r="J7091" s="1">
        <v>34421</v>
      </c>
      <c r="K7091" t="s">
        <v>40</v>
      </c>
      <c r="L7091" t="s">
        <v>2832</v>
      </c>
      <c r="M7091">
        <v>0</v>
      </c>
      <c r="N7091" t="s">
        <v>8114</v>
      </c>
    </row>
    <row r="7092" spans="1:14" x14ac:dyDescent="0.2">
      <c r="A7092">
        <v>28355</v>
      </c>
      <c r="B7092">
        <v>793</v>
      </c>
      <c r="C7092" t="str">
        <f>VLOOKUP(B7092,customer_name,2,FALSE)</f>
        <v>Customer#000000793</v>
      </c>
      <c r="D7092">
        <f>VLOOKUP(C7092,cust_num_nat_key,3,FALSE)</f>
        <v>0</v>
      </c>
      <c r="E7092" t="str">
        <f>VLOOKUP(D7092,nation_table,2,FALSE)</f>
        <v>ALGERIA</v>
      </c>
      <c r="F7092" t="str">
        <f>VLOOKUP(D7092,nation_table,4,FALSE)</f>
        <v>AFRICA</v>
      </c>
      <c r="G7092" t="str">
        <f>VLOOKUP(B7092,cust_segment,7,FALSE)</f>
        <v>BUILDING</v>
      </c>
      <c r="H7092" t="s">
        <v>46</v>
      </c>
      <c r="I7092">
        <v>306581.78999999998</v>
      </c>
      <c r="J7092" s="1">
        <v>34247</v>
      </c>
      <c r="K7092" t="s">
        <v>56</v>
      </c>
      <c r="L7092" t="s">
        <v>2021</v>
      </c>
      <c r="M7092">
        <v>0</v>
      </c>
      <c r="N7092" t="s">
        <v>8115</v>
      </c>
    </row>
    <row r="7093" spans="1:14" x14ac:dyDescent="0.2">
      <c r="A7093">
        <v>28356</v>
      </c>
      <c r="B7093">
        <v>841</v>
      </c>
      <c r="C7093" t="str">
        <f>VLOOKUP(B7093,customer_name,2,FALSE)</f>
        <v>Customer#000000841</v>
      </c>
      <c r="D7093">
        <f>VLOOKUP(C7093,cust_num_nat_key,3,FALSE)</f>
        <v>9</v>
      </c>
      <c r="E7093" t="str">
        <f>VLOOKUP(D7093,nation_table,2,FALSE)</f>
        <v>INDONESIA</v>
      </c>
      <c r="F7093" t="str">
        <f>VLOOKUP(D7093,nation_table,4,FALSE)</f>
        <v>ASIA</v>
      </c>
      <c r="G7093" t="str">
        <f>VLOOKUP(B7093,cust_segment,7,FALSE)</f>
        <v>FURNITURE</v>
      </c>
      <c r="H7093" t="s">
        <v>39</v>
      </c>
      <c r="I7093">
        <v>6821.96</v>
      </c>
      <c r="J7093" s="1">
        <v>35740</v>
      </c>
      <c r="K7093" t="s">
        <v>43</v>
      </c>
      <c r="L7093" t="s">
        <v>1238</v>
      </c>
      <c r="M7093">
        <v>0</v>
      </c>
      <c r="N7093" t="s">
        <v>8116</v>
      </c>
    </row>
    <row r="7094" spans="1:14" x14ac:dyDescent="0.2">
      <c r="A7094">
        <v>28357</v>
      </c>
      <c r="B7094">
        <v>1498</v>
      </c>
      <c r="C7094" t="str">
        <f>VLOOKUP(B7094,customer_name,2,FALSE)</f>
        <v>Customer#000001498</v>
      </c>
      <c r="D7094">
        <f>VLOOKUP(C7094,cust_num_nat_key,3,FALSE)</f>
        <v>19</v>
      </c>
      <c r="E7094" t="str">
        <f>VLOOKUP(D7094,nation_table,2,FALSE)</f>
        <v>ROMANIA</v>
      </c>
      <c r="F7094" t="str">
        <f>VLOOKUP(D7094,nation_table,4,FALSE)</f>
        <v>EUROPE</v>
      </c>
      <c r="G7094" t="str">
        <f>VLOOKUP(B7094,cust_segment,7,FALSE)</f>
        <v>AUTOMOBILE</v>
      </c>
      <c r="H7094" t="s">
        <v>46</v>
      </c>
      <c r="I7094">
        <v>123974.86</v>
      </c>
      <c r="J7094" s="1">
        <v>34111</v>
      </c>
      <c r="K7094" t="s">
        <v>53</v>
      </c>
      <c r="L7094" t="s">
        <v>3530</v>
      </c>
      <c r="M7094">
        <v>0</v>
      </c>
      <c r="N7094" t="s">
        <v>8117</v>
      </c>
    </row>
    <row r="7095" spans="1:14" x14ac:dyDescent="0.2">
      <c r="A7095">
        <v>28358</v>
      </c>
      <c r="B7095">
        <v>1174</v>
      </c>
      <c r="C7095" t="str">
        <f>VLOOKUP(B7095,customer_name,2,FALSE)</f>
        <v>Customer#000001174</v>
      </c>
      <c r="D7095">
        <f>VLOOKUP(C7095,cust_num_nat_key,3,FALSE)</f>
        <v>4</v>
      </c>
      <c r="E7095" t="str">
        <f>VLOOKUP(D7095,nation_table,2,FALSE)</f>
        <v>EGYPT</v>
      </c>
      <c r="F7095" t="str">
        <f>VLOOKUP(D7095,nation_table,4,FALSE)</f>
        <v>MIDDLE EAST</v>
      </c>
      <c r="G7095" t="str">
        <f>VLOOKUP(B7095,cust_segment,7,FALSE)</f>
        <v>AUTOMOBILE</v>
      </c>
      <c r="H7095" t="s">
        <v>46</v>
      </c>
      <c r="I7095">
        <v>83916.45</v>
      </c>
      <c r="J7095" s="1">
        <v>34432</v>
      </c>
      <c r="K7095" t="s">
        <v>56</v>
      </c>
      <c r="L7095" t="s">
        <v>2630</v>
      </c>
      <c r="M7095">
        <v>0</v>
      </c>
      <c r="N7095" t="s">
        <v>8118</v>
      </c>
    </row>
    <row r="7096" spans="1:14" x14ac:dyDescent="0.2">
      <c r="A7096">
        <v>28359</v>
      </c>
      <c r="B7096">
        <v>551</v>
      </c>
      <c r="C7096" t="str">
        <f>VLOOKUP(B7096,customer_name,2,FALSE)</f>
        <v>Customer#000000551</v>
      </c>
      <c r="D7096">
        <f>VLOOKUP(C7096,cust_num_nat_key,3,FALSE)</f>
        <v>15</v>
      </c>
      <c r="E7096" t="str">
        <f>VLOOKUP(D7096,nation_table,2,FALSE)</f>
        <v>MOROCCO</v>
      </c>
      <c r="F7096" t="str">
        <f>VLOOKUP(D7096,nation_table,4,FALSE)</f>
        <v>AFRICA</v>
      </c>
      <c r="G7096" t="str">
        <f>VLOOKUP(B7096,cust_segment,7,FALSE)</f>
        <v>MACHINERY</v>
      </c>
      <c r="H7096" t="s">
        <v>39</v>
      </c>
      <c r="I7096">
        <v>102924.34</v>
      </c>
      <c r="J7096" s="1">
        <v>35553</v>
      </c>
      <c r="K7096" t="s">
        <v>43</v>
      </c>
      <c r="L7096" t="s">
        <v>596</v>
      </c>
      <c r="M7096">
        <v>0</v>
      </c>
      <c r="N7096" t="s">
        <v>8119</v>
      </c>
    </row>
    <row r="7097" spans="1:14" x14ac:dyDescent="0.2">
      <c r="A7097">
        <v>28384</v>
      </c>
      <c r="B7097">
        <v>209</v>
      </c>
      <c r="C7097" t="str">
        <f>VLOOKUP(B7097,customer_name,2,FALSE)</f>
        <v>Customer#000000209</v>
      </c>
      <c r="D7097">
        <f>VLOOKUP(C7097,cust_num_nat_key,3,FALSE)</f>
        <v>16</v>
      </c>
      <c r="E7097" t="str">
        <f>VLOOKUP(D7097,nation_table,2,FALSE)</f>
        <v>MOZAMBIQUE</v>
      </c>
      <c r="F7097" t="str">
        <f>VLOOKUP(D7097,nation_table,4,FALSE)</f>
        <v>AFRICA</v>
      </c>
      <c r="G7097" t="str">
        <f>VLOOKUP(B7097,cust_segment,7,FALSE)</f>
        <v>FURNITURE</v>
      </c>
      <c r="H7097" t="s">
        <v>39</v>
      </c>
      <c r="I7097">
        <v>161970.79999999999</v>
      </c>
      <c r="J7097" s="1">
        <v>35436</v>
      </c>
      <c r="K7097" t="s">
        <v>56</v>
      </c>
      <c r="L7097" t="s">
        <v>781</v>
      </c>
      <c r="M7097">
        <v>0</v>
      </c>
      <c r="N7097" t="s">
        <v>8120</v>
      </c>
    </row>
    <row r="7098" spans="1:14" x14ac:dyDescent="0.2">
      <c r="A7098">
        <v>28385</v>
      </c>
      <c r="B7098">
        <v>520</v>
      </c>
      <c r="C7098" t="str">
        <f>VLOOKUP(B7098,customer_name,2,FALSE)</f>
        <v>Customer#000000520</v>
      </c>
      <c r="D7098">
        <f>VLOOKUP(C7098,cust_num_nat_key,3,FALSE)</f>
        <v>3</v>
      </c>
      <c r="E7098" t="str">
        <f>VLOOKUP(D7098,nation_table,2,FALSE)</f>
        <v>CANADA</v>
      </c>
      <c r="F7098" t="str">
        <f>VLOOKUP(D7098,nation_table,4,FALSE)</f>
        <v>AMERICA</v>
      </c>
      <c r="G7098" t="str">
        <f>VLOOKUP(B7098,cust_segment,7,FALSE)</f>
        <v>HOUSEHOLD</v>
      </c>
      <c r="H7098" t="s">
        <v>46</v>
      </c>
      <c r="I7098">
        <v>47060.26</v>
      </c>
      <c r="J7098" s="1">
        <v>33911</v>
      </c>
      <c r="K7098" t="s">
        <v>40</v>
      </c>
      <c r="L7098" t="s">
        <v>2558</v>
      </c>
      <c r="M7098">
        <v>0</v>
      </c>
      <c r="N7098" t="s">
        <v>8121</v>
      </c>
    </row>
    <row r="7099" spans="1:14" x14ac:dyDescent="0.2">
      <c r="A7099">
        <v>28386</v>
      </c>
      <c r="B7099">
        <v>88</v>
      </c>
      <c r="C7099" t="str">
        <f>VLOOKUP(B7099,customer_name,2,FALSE)</f>
        <v>Customer#000000088</v>
      </c>
      <c r="D7099">
        <f>VLOOKUP(C7099,cust_num_nat_key,3,FALSE)</f>
        <v>16</v>
      </c>
      <c r="E7099" t="str">
        <f>VLOOKUP(D7099,nation_table,2,FALSE)</f>
        <v>MOZAMBIQUE</v>
      </c>
      <c r="F7099" t="str">
        <f>VLOOKUP(D7099,nation_table,4,FALSE)</f>
        <v>AFRICA</v>
      </c>
      <c r="G7099" t="str">
        <f>VLOOKUP(B7099,cust_segment,7,FALSE)</f>
        <v>AUTOMOBILE</v>
      </c>
      <c r="H7099" t="s">
        <v>39</v>
      </c>
      <c r="I7099">
        <v>241758.22</v>
      </c>
      <c r="J7099" s="1">
        <v>35850</v>
      </c>
      <c r="K7099" t="s">
        <v>56</v>
      </c>
      <c r="L7099" t="s">
        <v>7127</v>
      </c>
      <c r="M7099">
        <v>0</v>
      </c>
      <c r="N7099" t="s">
        <v>8122</v>
      </c>
    </row>
    <row r="7100" spans="1:14" x14ac:dyDescent="0.2">
      <c r="A7100">
        <v>28387</v>
      </c>
      <c r="B7100">
        <v>448</v>
      </c>
      <c r="C7100" t="str">
        <f>VLOOKUP(B7100,customer_name,2,FALSE)</f>
        <v>Customer#000000448</v>
      </c>
      <c r="D7100">
        <f>VLOOKUP(C7100,cust_num_nat_key,3,FALSE)</f>
        <v>24</v>
      </c>
      <c r="E7100" t="str">
        <f>VLOOKUP(D7100,nation_table,2,FALSE)</f>
        <v>UNITED STATES</v>
      </c>
      <c r="F7100" t="str">
        <f>VLOOKUP(D7100,nation_table,4,FALSE)</f>
        <v>AMERICA</v>
      </c>
      <c r="G7100" t="str">
        <f>VLOOKUP(B7100,cust_segment,7,FALSE)</f>
        <v>BUILDING</v>
      </c>
      <c r="H7100" t="s">
        <v>46</v>
      </c>
      <c r="I7100">
        <v>251404.83</v>
      </c>
      <c r="J7100" s="1">
        <v>33785</v>
      </c>
      <c r="K7100" t="s">
        <v>53</v>
      </c>
      <c r="L7100" t="s">
        <v>1968</v>
      </c>
      <c r="M7100">
        <v>0</v>
      </c>
      <c r="N7100" t="s">
        <v>8123</v>
      </c>
    </row>
    <row r="7101" spans="1:14" x14ac:dyDescent="0.2">
      <c r="A7101">
        <v>28388</v>
      </c>
      <c r="B7101">
        <v>751</v>
      </c>
      <c r="C7101" t="str">
        <f>VLOOKUP(B7101,customer_name,2,FALSE)</f>
        <v>Customer#000000751</v>
      </c>
      <c r="D7101">
        <f>VLOOKUP(C7101,cust_num_nat_key,3,FALSE)</f>
        <v>0</v>
      </c>
      <c r="E7101" t="str">
        <f>VLOOKUP(D7101,nation_table,2,FALSE)</f>
        <v>ALGERIA</v>
      </c>
      <c r="F7101" t="str">
        <f>VLOOKUP(D7101,nation_table,4,FALSE)</f>
        <v>AFRICA</v>
      </c>
      <c r="G7101" t="str">
        <f>VLOOKUP(B7101,cust_segment,7,FALSE)</f>
        <v>FURNITURE</v>
      </c>
      <c r="H7101" t="s">
        <v>46</v>
      </c>
      <c r="I7101">
        <v>150373.42000000001</v>
      </c>
      <c r="J7101" s="1">
        <v>34321</v>
      </c>
      <c r="K7101" t="s">
        <v>53</v>
      </c>
      <c r="L7101" t="s">
        <v>2476</v>
      </c>
      <c r="M7101">
        <v>0</v>
      </c>
      <c r="N7101" t="s">
        <v>8124</v>
      </c>
    </row>
    <row r="7102" spans="1:14" x14ac:dyDescent="0.2">
      <c r="A7102">
        <v>28389</v>
      </c>
      <c r="B7102">
        <v>532</v>
      </c>
      <c r="C7102" t="str">
        <f>VLOOKUP(B7102,customer_name,2,FALSE)</f>
        <v>Customer#000000532</v>
      </c>
      <c r="D7102">
        <f>VLOOKUP(C7102,cust_num_nat_key,3,FALSE)</f>
        <v>15</v>
      </c>
      <c r="E7102" t="str">
        <f>VLOOKUP(D7102,nation_table,2,FALSE)</f>
        <v>MOROCCO</v>
      </c>
      <c r="F7102" t="str">
        <f>VLOOKUP(D7102,nation_table,4,FALSE)</f>
        <v>AFRICA</v>
      </c>
      <c r="G7102" t="str">
        <f>VLOOKUP(B7102,cust_segment,7,FALSE)</f>
        <v>MACHINERY</v>
      </c>
      <c r="H7102" t="s">
        <v>46</v>
      </c>
      <c r="I7102">
        <v>229214.86</v>
      </c>
      <c r="J7102" s="1">
        <v>34642</v>
      </c>
      <c r="K7102" t="s">
        <v>56</v>
      </c>
      <c r="L7102" t="s">
        <v>1589</v>
      </c>
      <c r="M7102">
        <v>0</v>
      </c>
      <c r="N7102" t="s">
        <v>8125</v>
      </c>
    </row>
    <row r="7103" spans="1:14" x14ac:dyDescent="0.2">
      <c r="A7103">
        <v>28390</v>
      </c>
      <c r="B7103">
        <v>1045</v>
      </c>
      <c r="C7103" t="str">
        <f>VLOOKUP(B7103,customer_name,2,FALSE)</f>
        <v>Customer#000001045</v>
      </c>
      <c r="D7103">
        <f>VLOOKUP(C7103,cust_num_nat_key,3,FALSE)</f>
        <v>20</v>
      </c>
      <c r="E7103" t="str">
        <f>VLOOKUP(D7103,nation_table,2,FALSE)</f>
        <v>SAUDI ARABIA</v>
      </c>
      <c r="F7103" t="str">
        <f>VLOOKUP(D7103,nation_table,4,FALSE)</f>
        <v>MIDDLE EAST</v>
      </c>
      <c r="G7103" t="str">
        <f>VLOOKUP(B7103,cust_segment,7,FALSE)</f>
        <v>HOUSEHOLD</v>
      </c>
      <c r="H7103" t="s">
        <v>46</v>
      </c>
      <c r="I7103">
        <v>135991.69</v>
      </c>
      <c r="J7103" s="1">
        <v>33642</v>
      </c>
      <c r="K7103" t="s">
        <v>56</v>
      </c>
      <c r="L7103" t="s">
        <v>586</v>
      </c>
      <c r="M7103">
        <v>0</v>
      </c>
      <c r="N7103" t="s">
        <v>8126</v>
      </c>
    </row>
    <row r="7104" spans="1:14" x14ac:dyDescent="0.2">
      <c r="A7104">
        <v>28391</v>
      </c>
      <c r="B7104">
        <v>542</v>
      </c>
      <c r="C7104" t="str">
        <f>VLOOKUP(B7104,customer_name,2,FALSE)</f>
        <v>Customer#000000542</v>
      </c>
      <c r="D7104">
        <f>VLOOKUP(C7104,cust_num_nat_key,3,FALSE)</f>
        <v>16</v>
      </c>
      <c r="E7104" t="str">
        <f>VLOOKUP(D7104,nation_table,2,FALSE)</f>
        <v>MOZAMBIQUE</v>
      </c>
      <c r="F7104" t="str">
        <f>VLOOKUP(D7104,nation_table,4,FALSE)</f>
        <v>AFRICA</v>
      </c>
      <c r="G7104" t="str">
        <f>VLOOKUP(B7104,cust_segment,7,FALSE)</f>
        <v>BUILDING</v>
      </c>
      <c r="H7104" t="s">
        <v>39</v>
      </c>
      <c r="I7104">
        <v>166783.57</v>
      </c>
      <c r="J7104" s="1">
        <v>35795</v>
      </c>
      <c r="K7104" t="s">
        <v>53</v>
      </c>
      <c r="L7104" t="s">
        <v>2298</v>
      </c>
      <c r="M7104">
        <v>0</v>
      </c>
      <c r="N7104" t="s">
        <v>8127</v>
      </c>
    </row>
    <row r="7105" spans="1:14" x14ac:dyDescent="0.2">
      <c r="A7105">
        <v>28416</v>
      </c>
      <c r="B7105">
        <v>101</v>
      </c>
      <c r="C7105" t="str">
        <f>VLOOKUP(B7105,customer_name,2,FALSE)</f>
        <v>Customer#000000101</v>
      </c>
      <c r="D7105">
        <f>VLOOKUP(C7105,cust_num_nat_key,3,FALSE)</f>
        <v>2</v>
      </c>
      <c r="E7105" t="str">
        <f>VLOOKUP(D7105,nation_table,2,FALSE)</f>
        <v>BRAZIL</v>
      </c>
      <c r="F7105" t="str">
        <f>VLOOKUP(D7105,nation_table,4,FALSE)</f>
        <v>AMERICA</v>
      </c>
      <c r="G7105" t="str">
        <f>VLOOKUP(B7105,cust_segment,7,FALSE)</f>
        <v>MACHINERY</v>
      </c>
      <c r="H7105" t="s">
        <v>39</v>
      </c>
      <c r="I7105">
        <v>213675.08</v>
      </c>
      <c r="J7105" s="1">
        <v>35375</v>
      </c>
      <c r="K7105" t="s">
        <v>61</v>
      </c>
      <c r="L7105" t="s">
        <v>537</v>
      </c>
      <c r="M7105">
        <v>0</v>
      </c>
      <c r="N7105" t="s">
        <v>8128</v>
      </c>
    </row>
    <row r="7106" spans="1:14" x14ac:dyDescent="0.2">
      <c r="A7106">
        <v>28417</v>
      </c>
      <c r="B7106">
        <v>4</v>
      </c>
      <c r="C7106" t="str">
        <f>VLOOKUP(B7106,customer_name,2,FALSE)</f>
        <v>Customer#000000004</v>
      </c>
      <c r="D7106">
        <f>VLOOKUP(C7106,cust_num_nat_key,3,FALSE)</f>
        <v>4</v>
      </c>
      <c r="E7106" t="str">
        <f>VLOOKUP(D7106,nation_table,2,FALSE)</f>
        <v>EGYPT</v>
      </c>
      <c r="F7106" t="str">
        <f>VLOOKUP(D7106,nation_table,4,FALSE)</f>
        <v>MIDDLE EAST</v>
      </c>
      <c r="G7106" t="str">
        <f>VLOOKUP(B7106,cust_segment,7,FALSE)</f>
        <v>MACHINERY</v>
      </c>
      <c r="H7106" t="s">
        <v>39</v>
      </c>
      <c r="I7106">
        <v>209874.16</v>
      </c>
      <c r="J7106" s="1">
        <v>35820</v>
      </c>
      <c r="K7106" t="s">
        <v>61</v>
      </c>
      <c r="L7106" t="s">
        <v>1335</v>
      </c>
      <c r="M7106">
        <v>0</v>
      </c>
      <c r="N7106" t="s">
        <v>8129</v>
      </c>
    </row>
    <row r="7107" spans="1:14" x14ac:dyDescent="0.2">
      <c r="A7107">
        <v>28418</v>
      </c>
      <c r="B7107">
        <v>878</v>
      </c>
      <c r="C7107" t="str">
        <f>VLOOKUP(B7107,customer_name,2,FALSE)</f>
        <v>Customer#000000878</v>
      </c>
      <c r="D7107">
        <f>VLOOKUP(C7107,cust_num_nat_key,3,FALSE)</f>
        <v>15</v>
      </c>
      <c r="E7107" t="str">
        <f>VLOOKUP(D7107,nation_table,2,FALSE)</f>
        <v>MOROCCO</v>
      </c>
      <c r="F7107" t="str">
        <f>VLOOKUP(D7107,nation_table,4,FALSE)</f>
        <v>AFRICA</v>
      </c>
      <c r="G7107" t="str">
        <f>VLOOKUP(B7107,cust_segment,7,FALSE)</f>
        <v>FURNITURE</v>
      </c>
      <c r="H7107" t="s">
        <v>46</v>
      </c>
      <c r="I7107">
        <v>62503.6</v>
      </c>
      <c r="J7107" s="1">
        <v>33738</v>
      </c>
      <c r="K7107" t="s">
        <v>53</v>
      </c>
      <c r="L7107" t="s">
        <v>3386</v>
      </c>
      <c r="M7107">
        <v>0</v>
      </c>
      <c r="N7107" t="s">
        <v>8130</v>
      </c>
    </row>
    <row r="7108" spans="1:14" x14ac:dyDescent="0.2">
      <c r="A7108">
        <v>28419</v>
      </c>
      <c r="B7108">
        <v>1030</v>
      </c>
      <c r="C7108" t="str">
        <f>VLOOKUP(B7108,customer_name,2,FALSE)</f>
        <v>Customer#000001030</v>
      </c>
      <c r="D7108">
        <f>VLOOKUP(C7108,cust_num_nat_key,3,FALSE)</f>
        <v>8</v>
      </c>
      <c r="E7108" t="str">
        <f>VLOOKUP(D7108,nation_table,2,FALSE)</f>
        <v>INDIA</v>
      </c>
      <c r="F7108" t="str">
        <f>VLOOKUP(D7108,nation_table,4,FALSE)</f>
        <v>ASIA</v>
      </c>
      <c r="G7108" t="str">
        <f>VLOOKUP(B7108,cust_segment,7,FALSE)</f>
        <v>HOUSEHOLD</v>
      </c>
      <c r="H7108" t="s">
        <v>46</v>
      </c>
      <c r="I7108">
        <v>44179.17</v>
      </c>
      <c r="J7108" s="1">
        <v>34639</v>
      </c>
      <c r="K7108" t="s">
        <v>40</v>
      </c>
      <c r="L7108" t="s">
        <v>624</v>
      </c>
      <c r="M7108">
        <v>0</v>
      </c>
      <c r="N7108" t="s">
        <v>8131</v>
      </c>
    </row>
    <row r="7109" spans="1:14" x14ac:dyDescent="0.2">
      <c r="A7109">
        <v>28420</v>
      </c>
      <c r="B7109">
        <v>967</v>
      </c>
      <c r="C7109" t="str">
        <f>VLOOKUP(B7109,customer_name,2,FALSE)</f>
        <v>Customer#000000967</v>
      </c>
      <c r="D7109">
        <f>VLOOKUP(C7109,cust_num_nat_key,3,FALSE)</f>
        <v>23</v>
      </c>
      <c r="E7109" t="str">
        <f>VLOOKUP(D7109,nation_table,2,FALSE)</f>
        <v>UNITED KINGDOM</v>
      </c>
      <c r="F7109" t="str">
        <f>VLOOKUP(D7109,nation_table,4,FALSE)</f>
        <v>EUROPE</v>
      </c>
      <c r="G7109" t="str">
        <f>VLOOKUP(B7109,cust_segment,7,FALSE)</f>
        <v>BUILDING</v>
      </c>
      <c r="H7109" t="s">
        <v>46</v>
      </c>
      <c r="I7109">
        <v>12742.48</v>
      </c>
      <c r="J7109" s="1">
        <v>34602</v>
      </c>
      <c r="K7109" t="s">
        <v>40</v>
      </c>
      <c r="L7109" t="s">
        <v>1946</v>
      </c>
      <c r="M7109">
        <v>0</v>
      </c>
      <c r="N7109" t="s">
        <v>8132</v>
      </c>
    </row>
    <row r="7110" spans="1:14" x14ac:dyDescent="0.2">
      <c r="A7110">
        <v>28421</v>
      </c>
      <c r="B7110">
        <v>1219</v>
      </c>
      <c r="C7110" t="str">
        <f>VLOOKUP(B7110,customer_name,2,FALSE)</f>
        <v>Customer#000001219</v>
      </c>
      <c r="D7110">
        <f>VLOOKUP(C7110,cust_num_nat_key,3,FALSE)</f>
        <v>4</v>
      </c>
      <c r="E7110" t="str">
        <f>VLOOKUP(D7110,nation_table,2,FALSE)</f>
        <v>EGYPT</v>
      </c>
      <c r="F7110" t="str">
        <f>VLOOKUP(D7110,nation_table,4,FALSE)</f>
        <v>MIDDLE EAST</v>
      </c>
      <c r="G7110" t="str">
        <f>VLOOKUP(B7110,cust_segment,7,FALSE)</f>
        <v>FURNITURE</v>
      </c>
      <c r="H7110" t="s">
        <v>39</v>
      </c>
      <c r="I7110">
        <v>62538.59</v>
      </c>
      <c r="J7110" s="1">
        <v>35848</v>
      </c>
      <c r="K7110" t="s">
        <v>40</v>
      </c>
      <c r="L7110" t="s">
        <v>1853</v>
      </c>
      <c r="M7110">
        <v>0</v>
      </c>
      <c r="N7110" t="s">
        <v>8133</v>
      </c>
    </row>
    <row r="7111" spans="1:14" x14ac:dyDescent="0.2">
      <c r="A7111">
        <v>28422</v>
      </c>
      <c r="B7111">
        <v>1222</v>
      </c>
      <c r="C7111" t="str">
        <f>VLOOKUP(B7111,customer_name,2,FALSE)</f>
        <v>Customer#000001222</v>
      </c>
      <c r="D7111">
        <f>VLOOKUP(C7111,cust_num_nat_key,3,FALSE)</f>
        <v>11</v>
      </c>
      <c r="E7111" t="str">
        <f>VLOOKUP(D7111,nation_table,2,FALSE)</f>
        <v>IRAQ</v>
      </c>
      <c r="F7111" t="str">
        <f>VLOOKUP(D7111,nation_table,4,FALSE)</f>
        <v>MIDDLE EAST</v>
      </c>
      <c r="G7111" t="str">
        <f>VLOOKUP(B7111,cust_segment,7,FALSE)</f>
        <v>AUTOMOBILE</v>
      </c>
      <c r="H7111" t="s">
        <v>39</v>
      </c>
      <c r="I7111">
        <v>25543</v>
      </c>
      <c r="J7111" s="1">
        <v>35745</v>
      </c>
      <c r="K7111" t="s">
        <v>40</v>
      </c>
      <c r="L7111" t="s">
        <v>435</v>
      </c>
      <c r="M7111">
        <v>0</v>
      </c>
      <c r="N7111" t="s">
        <v>8134</v>
      </c>
    </row>
    <row r="7112" spans="1:14" x14ac:dyDescent="0.2">
      <c r="A7112">
        <v>28423</v>
      </c>
      <c r="B7112">
        <v>611</v>
      </c>
      <c r="C7112" t="str">
        <f>VLOOKUP(B7112,customer_name,2,FALSE)</f>
        <v>Customer#000000611</v>
      </c>
      <c r="D7112">
        <f>VLOOKUP(C7112,cust_num_nat_key,3,FALSE)</f>
        <v>19</v>
      </c>
      <c r="E7112" t="str">
        <f>VLOOKUP(D7112,nation_table,2,FALSE)</f>
        <v>ROMANIA</v>
      </c>
      <c r="F7112" t="str">
        <f>VLOOKUP(D7112,nation_table,4,FALSE)</f>
        <v>EUROPE</v>
      </c>
      <c r="G7112" t="str">
        <f>VLOOKUP(B7112,cust_segment,7,FALSE)</f>
        <v>HOUSEHOLD</v>
      </c>
      <c r="H7112" t="s">
        <v>39</v>
      </c>
      <c r="I7112">
        <v>73093.55</v>
      </c>
      <c r="J7112" s="1">
        <v>35324</v>
      </c>
      <c r="K7112" t="s">
        <v>61</v>
      </c>
      <c r="L7112" t="s">
        <v>534</v>
      </c>
      <c r="M7112">
        <v>0</v>
      </c>
      <c r="N7112" t="s">
        <v>8135</v>
      </c>
    </row>
    <row r="7113" spans="1:14" x14ac:dyDescent="0.2">
      <c r="A7113">
        <v>28448</v>
      </c>
      <c r="B7113">
        <v>694</v>
      </c>
      <c r="C7113" t="str">
        <f>VLOOKUP(B7113,customer_name,2,FALSE)</f>
        <v>Customer#000000694</v>
      </c>
      <c r="D7113">
        <f>VLOOKUP(C7113,cust_num_nat_key,3,FALSE)</f>
        <v>10</v>
      </c>
      <c r="E7113" t="str">
        <f>VLOOKUP(D7113,nation_table,2,FALSE)</f>
        <v>IRAN</v>
      </c>
      <c r="F7113" t="str">
        <f>VLOOKUP(D7113,nation_table,4,FALSE)</f>
        <v>MIDDLE EAST</v>
      </c>
      <c r="G7113" t="str">
        <f>VLOOKUP(B7113,cust_segment,7,FALSE)</f>
        <v>BUILDING</v>
      </c>
      <c r="H7113" t="s">
        <v>39</v>
      </c>
      <c r="I7113">
        <v>91349.06</v>
      </c>
      <c r="J7113" s="1">
        <v>34958</v>
      </c>
      <c r="K7113" t="s">
        <v>56</v>
      </c>
      <c r="L7113" t="s">
        <v>1659</v>
      </c>
      <c r="M7113">
        <v>0</v>
      </c>
      <c r="N7113" t="s">
        <v>8136</v>
      </c>
    </row>
    <row r="7114" spans="1:14" x14ac:dyDescent="0.2">
      <c r="A7114">
        <v>28449</v>
      </c>
      <c r="B7114">
        <v>722</v>
      </c>
      <c r="C7114" t="str">
        <f>VLOOKUP(B7114,customer_name,2,FALSE)</f>
        <v>Customer#000000722</v>
      </c>
      <c r="D7114">
        <f>VLOOKUP(C7114,cust_num_nat_key,3,FALSE)</f>
        <v>20</v>
      </c>
      <c r="E7114" t="str">
        <f>VLOOKUP(D7114,nation_table,2,FALSE)</f>
        <v>SAUDI ARABIA</v>
      </c>
      <c r="F7114" t="str">
        <f>VLOOKUP(D7114,nation_table,4,FALSE)</f>
        <v>MIDDLE EAST</v>
      </c>
      <c r="G7114" t="str">
        <f>VLOOKUP(B7114,cust_segment,7,FALSE)</f>
        <v>BUILDING</v>
      </c>
      <c r="H7114" t="s">
        <v>39</v>
      </c>
      <c r="I7114">
        <v>24116.59</v>
      </c>
      <c r="J7114" s="1">
        <v>35878</v>
      </c>
      <c r="K7114" t="s">
        <v>53</v>
      </c>
      <c r="L7114" t="s">
        <v>2117</v>
      </c>
      <c r="M7114">
        <v>0</v>
      </c>
      <c r="N7114" t="s">
        <v>8137</v>
      </c>
    </row>
    <row r="7115" spans="1:14" x14ac:dyDescent="0.2">
      <c r="A7115">
        <v>28450</v>
      </c>
      <c r="B7115">
        <v>1138</v>
      </c>
      <c r="C7115" t="str">
        <f>VLOOKUP(B7115,customer_name,2,FALSE)</f>
        <v>Customer#000001138</v>
      </c>
      <c r="D7115">
        <f>VLOOKUP(C7115,cust_num_nat_key,3,FALSE)</f>
        <v>22</v>
      </c>
      <c r="E7115" t="str">
        <f>VLOOKUP(D7115,nation_table,2,FALSE)</f>
        <v>RUSSIA</v>
      </c>
      <c r="F7115" t="str">
        <f>VLOOKUP(D7115,nation_table,4,FALSE)</f>
        <v>EUROPE</v>
      </c>
      <c r="G7115" t="str">
        <f>VLOOKUP(B7115,cust_segment,7,FALSE)</f>
        <v>BUILDING</v>
      </c>
      <c r="H7115" t="s">
        <v>39</v>
      </c>
      <c r="I7115">
        <v>67216.399999999994</v>
      </c>
      <c r="J7115" s="1">
        <v>35906</v>
      </c>
      <c r="K7115" t="s">
        <v>40</v>
      </c>
      <c r="L7115" t="s">
        <v>2484</v>
      </c>
      <c r="M7115">
        <v>0</v>
      </c>
      <c r="N7115" t="s">
        <v>8138</v>
      </c>
    </row>
    <row r="7116" spans="1:14" x14ac:dyDescent="0.2">
      <c r="A7116">
        <v>28451</v>
      </c>
      <c r="B7116">
        <v>505</v>
      </c>
      <c r="C7116" t="str">
        <f>VLOOKUP(B7116,customer_name,2,FALSE)</f>
        <v>Customer#000000505</v>
      </c>
      <c r="D7116">
        <f>VLOOKUP(C7116,cust_num_nat_key,3,FALSE)</f>
        <v>2</v>
      </c>
      <c r="E7116" t="str">
        <f>VLOOKUP(D7116,nation_table,2,FALSE)</f>
        <v>BRAZIL</v>
      </c>
      <c r="F7116" t="str">
        <f>VLOOKUP(D7116,nation_table,4,FALSE)</f>
        <v>AMERICA</v>
      </c>
      <c r="G7116" t="str">
        <f>VLOOKUP(B7116,cust_segment,7,FALSE)</f>
        <v>HOUSEHOLD</v>
      </c>
      <c r="H7116" t="s">
        <v>46</v>
      </c>
      <c r="I7116">
        <v>258691.27</v>
      </c>
      <c r="J7116" s="1">
        <v>34340</v>
      </c>
      <c r="K7116" t="s">
        <v>43</v>
      </c>
      <c r="L7116" t="s">
        <v>819</v>
      </c>
      <c r="M7116">
        <v>0</v>
      </c>
      <c r="N7116" t="s">
        <v>8139</v>
      </c>
    </row>
    <row r="7117" spans="1:14" x14ac:dyDescent="0.2">
      <c r="A7117">
        <v>28452</v>
      </c>
      <c r="B7117">
        <v>169</v>
      </c>
      <c r="C7117" t="str">
        <f>VLOOKUP(B7117,customer_name,2,FALSE)</f>
        <v>Customer#000000169</v>
      </c>
      <c r="D7117">
        <f>VLOOKUP(C7117,cust_num_nat_key,3,FALSE)</f>
        <v>18</v>
      </c>
      <c r="E7117" t="str">
        <f>VLOOKUP(D7117,nation_table,2,FALSE)</f>
        <v>CHINA</v>
      </c>
      <c r="F7117" t="str">
        <f>VLOOKUP(D7117,nation_table,4,FALSE)</f>
        <v>ASIA</v>
      </c>
      <c r="G7117" t="str">
        <f>VLOOKUP(B7117,cust_segment,7,FALSE)</f>
        <v>FURNITURE</v>
      </c>
      <c r="H7117" t="s">
        <v>39</v>
      </c>
      <c r="I7117">
        <v>9406.49</v>
      </c>
      <c r="J7117" s="1">
        <v>35504</v>
      </c>
      <c r="K7117" t="s">
        <v>56</v>
      </c>
      <c r="L7117" t="s">
        <v>1238</v>
      </c>
      <c r="M7117">
        <v>0</v>
      </c>
      <c r="N7117" t="s">
        <v>8140</v>
      </c>
    </row>
    <row r="7118" spans="1:14" x14ac:dyDescent="0.2">
      <c r="A7118">
        <v>28453</v>
      </c>
      <c r="B7118">
        <v>730</v>
      </c>
      <c r="C7118" t="str">
        <f>VLOOKUP(B7118,customer_name,2,FALSE)</f>
        <v>Customer#000000730</v>
      </c>
      <c r="D7118">
        <f>VLOOKUP(C7118,cust_num_nat_key,3,FALSE)</f>
        <v>2</v>
      </c>
      <c r="E7118" t="str">
        <f>VLOOKUP(D7118,nation_table,2,FALSE)</f>
        <v>BRAZIL</v>
      </c>
      <c r="F7118" t="str">
        <f>VLOOKUP(D7118,nation_table,4,FALSE)</f>
        <v>AMERICA</v>
      </c>
      <c r="G7118" t="str">
        <f>VLOOKUP(B7118,cust_segment,7,FALSE)</f>
        <v>AUTOMOBILE</v>
      </c>
      <c r="H7118" t="s">
        <v>46</v>
      </c>
      <c r="I7118">
        <v>26850.880000000001</v>
      </c>
      <c r="J7118" s="1">
        <v>33967</v>
      </c>
      <c r="K7118" t="s">
        <v>43</v>
      </c>
      <c r="L7118" t="s">
        <v>2558</v>
      </c>
      <c r="M7118">
        <v>0</v>
      </c>
      <c r="N7118" t="s">
        <v>8141</v>
      </c>
    </row>
    <row r="7119" spans="1:14" x14ac:dyDescent="0.2">
      <c r="A7119">
        <v>28454</v>
      </c>
      <c r="B7119">
        <v>569</v>
      </c>
      <c r="C7119" t="str">
        <f>VLOOKUP(B7119,customer_name,2,FALSE)</f>
        <v>Customer#000000569</v>
      </c>
      <c r="D7119">
        <f>VLOOKUP(C7119,cust_num_nat_key,3,FALSE)</f>
        <v>2</v>
      </c>
      <c r="E7119" t="str">
        <f>VLOOKUP(D7119,nation_table,2,FALSE)</f>
        <v>BRAZIL</v>
      </c>
      <c r="F7119" t="str">
        <f>VLOOKUP(D7119,nation_table,4,FALSE)</f>
        <v>AMERICA</v>
      </c>
      <c r="G7119" t="str">
        <f>VLOOKUP(B7119,cust_segment,7,FALSE)</f>
        <v>MACHINERY</v>
      </c>
      <c r="H7119" t="s">
        <v>46</v>
      </c>
      <c r="I7119">
        <v>185716.62</v>
      </c>
      <c r="J7119" s="1">
        <v>33823</v>
      </c>
      <c r="K7119" t="s">
        <v>61</v>
      </c>
      <c r="L7119" t="s">
        <v>204</v>
      </c>
      <c r="M7119">
        <v>0</v>
      </c>
      <c r="N7119" t="s">
        <v>8142</v>
      </c>
    </row>
    <row r="7120" spans="1:14" x14ac:dyDescent="0.2">
      <c r="A7120">
        <v>28455</v>
      </c>
      <c r="B7120">
        <v>826</v>
      </c>
      <c r="C7120" t="str">
        <f>VLOOKUP(B7120,customer_name,2,FALSE)</f>
        <v>Customer#000000826</v>
      </c>
      <c r="D7120">
        <f>VLOOKUP(C7120,cust_num_nat_key,3,FALSE)</f>
        <v>13</v>
      </c>
      <c r="E7120" t="str">
        <f>VLOOKUP(D7120,nation_table,2,FALSE)</f>
        <v>JORDAN</v>
      </c>
      <c r="F7120" t="str">
        <f>VLOOKUP(D7120,nation_table,4,FALSE)</f>
        <v>MIDDLE EAST</v>
      </c>
      <c r="G7120" t="str">
        <f>VLOOKUP(B7120,cust_segment,7,FALSE)</f>
        <v>BUILDING</v>
      </c>
      <c r="H7120" t="s">
        <v>46</v>
      </c>
      <c r="I7120">
        <v>124722.71</v>
      </c>
      <c r="J7120" s="1">
        <v>34120</v>
      </c>
      <c r="K7120" t="s">
        <v>61</v>
      </c>
      <c r="L7120" t="s">
        <v>2309</v>
      </c>
      <c r="M7120">
        <v>0</v>
      </c>
      <c r="N7120" t="s">
        <v>8143</v>
      </c>
    </row>
    <row r="7121" spans="1:14" x14ac:dyDescent="0.2">
      <c r="A7121">
        <v>28480</v>
      </c>
      <c r="B7121">
        <v>175</v>
      </c>
      <c r="C7121" t="str">
        <f>VLOOKUP(B7121,customer_name,2,FALSE)</f>
        <v>Customer#000000175</v>
      </c>
      <c r="D7121">
        <f>VLOOKUP(C7121,cust_num_nat_key,3,FALSE)</f>
        <v>10</v>
      </c>
      <c r="E7121" t="str">
        <f>VLOOKUP(D7121,nation_table,2,FALSE)</f>
        <v>IRAN</v>
      </c>
      <c r="F7121" t="str">
        <f>VLOOKUP(D7121,nation_table,4,FALSE)</f>
        <v>MIDDLE EAST</v>
      </c>
      <c r="G7121" t="str">
        <f>VLOOKUP(B7121,cust_segment,7,FALSE)</f>
        <v>FURNITURE</v>
      </c>
      <c r="H7121" t="s">
        <v>46</v>
      </c>
      <c r="I7121">
        <v>47830.79</v>
      </c>
      <c r="J7121" s="1">
        <v>34409</v>
      </c>
      <c r="K7121" t="s">
        <v>61</v>
      </c>
      <c r="L7121" t="s">
        <v>843</v>
      </c>
      <c r="M7121">
        <v>0</v>
      </c>
      <c r="N7121" t="s">
        <v>8144</v>
      </c>
    </row>
    <row r="7122" spans="1:14" x14ac:dyDescent="0.2">
      <c r="A7122">
        <v>28481</v>
      </c>
      <c r="B7122">
        <v>1393</v>
      </c>
      <c r="C7122" t="str">
        <f>VLOOKUP(B7122,customer_name,2,FALSE)</f>
        <v>Customer#000001393</v>
      </c>
      <c r="D7122">
        <f>VLOOKUP(C7122,cust_num_nat_key,3,FALSE)</f>
        <v>24</v>
      </c>
      <c r="E7122" t="str">
        <f>VLOOKUP(D7122,nation_table,2,FALSE)</f>
        <v>UNITED STATES</v>
      </c>
      <c r="F7122" t="str">
        <f>VLOOKUP(D7122,nation_table,4,FALSE)</f>
        <v>AMERICA</v>
      </c>
      <c r="G7122" t="str">
        <f>VLOOKUP(B7122,cust_segment,7,FALSE)</f>
        <v>FURNITURE</v>
      </c>
      <c r="H7122" t="s">
        <v>46</v>
      </c>
      <c r="I7122">
        <v>87786.75</v>
      </c>
      <c r="J7122" s="1">
        <v>34356</v>
      </c>
      <c r="K7122" t="s">
        <v>53</v>
      </c>
      <c r="L7122" t="s">
        <v>763</v>
      </c>
      <c r="M7122">
        <v>0</v>
      </c>
      <c r="N7122" t="s">
        <v>8145</v>
      </c>
    </row>
    <row r="7123" spans="1:14" x14ac:dyDescent="0.2">
      <c r="A7123">
        <v>28482</v>
      </c>
      <c r="B7123">
        <v>1483</v>
      </c>
      <c r="C7123" t="str">
        <f>VLOOKUP(B7123,customer_name,2,FALSE)</f>
        <v>Customer#000001483</v>
      </c>
      <c r="D7123">
        <f>VLOOKUP(C7123,cust_num_nat_key,3,FALSE)</f>
        <v>7</v>
      </c>
      <c r="E7123" t="str">
        <f>VLOOKUP(D7123,nation_table,2,FALSE)</f>
        <v>GERMANY</v>
      </c>
      <c r="F7123" t="str">
        <f>VLOOKUP(D7123,nation_table,4,FALSE)</f>
        <v>EUROPE</v>
      </c>
      <c r="G7123" t="str">
        <f>VLOOKUP(B7123,cust_segment,7,FALSE)</f>
        <v>BUILDING</v>
      </c>
      <c r="H7123" t="s">
        <v>46</v>
      </c>
      <c r="I7123">
        <v>77540.36</v>
      </c>
      <c r="J7123" s="1">
        <v>34037</v>
      </c>
      <c r="K7123" t="s">
        <v>43</v>
      </c>
      <c r="L7123" t="s">
        <v>1136</v>
      </c>
      <c r="M7123">
        <v>0</v>
      </c>
      <c r="N7123" t="s">
        <v>8146</v>
      </c>
    </row>
    <row r="7124" spans="1:14" x14ac:dyDescent="0.2">
      <c r="A7124">
        <v>28483</v>
      </c>
      <c r="B7124">
        <v>1439</v>
      </c>
      <c r="C7124" t="str">
        <f>VLOOKUP(B7124,customer_name,2,FALSE)</f>
        <v>Customer#000001439</v>
      </c>
      <c r="D7124">
        <f>VLOOKUP(C7124,cust_num_nat_key,3,FALSE)</f>
        <v>21</v>
      </c>
      <c r="E7124" t="str">
        <f>VLOOKUP(D7124,nation_table,2,FALSE)</f>
        <v>VIETNAM</v>
      </c>
      <c r="F7124" t="str">
        <f>VLOOKUP(D7124,nation_table,4,FALSE)</f>
        <v>ASIA</v>
      </c>
      <c r="G7124" t="str">
        <f>VLOOKUP(B7124,cust_segment,7,FALSE)</f>
        <v>AUTOMOBILE</v>
      </c>
      <c r="H7124" t="s">
        <v>39</v>
      </c>
      <c r="I7124">
        <v>176273.25</v>
      </c>
      <c r="J7124" s="1">
        <v>35494</v>
      </c>
      <c r="K7124" t="s">
        <v>53</v>
      </c>
      <c r="L7124" t="s">
        <v>975</v>
      </c>
      <c r="M7124">
        <v>0</v>
      </c>
      <c r="N7124" t="s">
        <v>8147</v>
      </c>
    </row>
    <row r="7125" spans="1:14" x14ac:dyDescent="0.2">
      <c r="A7125">
        <v>28484</v>
      </c>
      <c r="B7125">
        <v>28</v>
      </c>
      <c r="C7125" t="str">
        <f>VLOOKUP(B7125,customer_name,2,FALSE)</f>
        <v>Customer#000000028</v>
      </c>
      <c r="D7125">
        <f>VLOOKUP(C7125,cust_num_nat_key,3,FALSE)</f>
        <v>8</v>
      </c>
      <c r="E7125" t="str">
        <f>VLOOKUP(D7125,nation_table,2,FALSE)</f>
        <v>INDIA</v>
      </c>
      <c r="F7125" t="str">
        <f>VLOOKUP(D7125,nation_table,4,FALSE)</f>
        <v>ASIA</v>
      </c>
      <c r="G7125" t="str">
        <f>VLOOKUP(B7125,cust_segment,7,FALSE)</f>
        <v>FURNITURE</v>
      </c>
      <c r="H7125" t="s">
        <v>39</v>
      </c>
      <c r="I7125">
        <v>138284.78</v>
      </c>
      <c r="J7125" s="1">
        <v>36007</v>
      </c>
      <c r="K7125" t="s">
        <v>56</v>
      </c>
      <c r="L7125" t="s">
        <v>5275</v>
      </c>
      <c r="M7125">
        <v>0</v>
      </c>
      <c r="N7125" t="s">
        <v>8148</v>
      </c>
    </row>
    <row r="7126" spans="1:14" x14ac:dyDescent="0.2">
      <c r="A7126">
        <v>28485</v>
      </c>
      <c r="B7126">
        <v>79</v>
      </c>
      <c r="C7126" t="str">
        <f>VLOOKUP(B7126,customer_name,2,FALSE)</f>
        <v>Customer#000000079</v>
      </c>
      <c r="D7126">
        <f>VLOOKUP(C7126,cust_num_nat_key,3,FALSE)</f>
        <v>15</v>
      </c>
      <c r="E7126" t="str">
        <f>VLOOKUP(D7126,nation_table,2,FALSE)</f>
        <v>MOROCCO</v>
      </c>
      <c r="F7126" t="str">
        <f>VLOOKUP(D7126,nation_table,4,FALSE)</f>
        <v>AFRICA</v>
      </c>
      <c r="G7126" t="str">
        <f>VLOOKUP(B7126,cust_segment,7,FALSE)</f>
        <v>MACHINERY</v>
      </c>
      <c r="H7126" t="s">
        <v>46</v>
      </c>
      <c r="I7126">
        <v>232640.16</v>
      </c>
      <c r="J7126" s="1">
        <v>33616</v>
      </c>
      <c r="K7126" t="s">
        <v>56</v>
      </c>
      <c r="L7126" t="s">
        <v>4025</v>
      </c>
      <c r="M7126">
        <v>0</v>
      </c>
      <c r="N7126" t="s">
        <v>8149</v>
      </c>
    </row>
    <row r="7127" spans="1:14" x14ac:dyDescent="0.2">
      <c r="A7127">
        <v>28486</v>
      </c>
      <c r="B7127">
        <v>1051</v>
      </c>
      <c r="C7127" t="str">
        <f>VLOOKUP(B7127,customer_name,2,FALSE)</f>
        <v>Customer#000001051</v>
      </c>
      <c r="D7127">
        <f>VLOOKUP(C7127,cust_num_nat_key,3,FALSE)</f>
        <v>2</v>
      </c>
      <c r="E7127" t="str">
        <f>VLOOKUP(D7127,nation_table,2,FALSE)</f>
        <v>BRAZIL</v>
      </c>
      <c r="F7127" t="str">
        <f>VLOOKUP(D7127,nation_table,4,FALSE)</f>
        <v>AMERICA</v>
      </c>
      <c r="G7127" t="str">
        <f>VLOOKUP(B7127,cust_segment,7,FALSE)</f>
        <v>HOUSEHOLD</v>
      </c>
      <c r="H7127" t="s">
        <v>46</v>
      </c>
      <c r="I7127">
        <v>201911.64</v>
      </c>
      <c r="J7127" s="1">
        <v>34573</v>
      </c>
      <c r="K7127" t="s">
        <v>56</v>
      </c>
      <c r="L7127" t="s">
        <v>1033</v>
      </c>
      <c r="M7127">
        <v>0</v>
      </c>
      <c r="N7127" t="s">
        <v>8150</v>
      </c>
    </row>
    <row r="7128" spans="1:14" x14ac:dyDescent="0.2">
      <c r="A7128">
        <v>28487</v>
      </c>
      <c r="B7128">
        <v>1237</v>
      </c>
      <c r="C7128" t="str">
        <f>VLOOKUP(B7128,customer_name,2,FALSE)</f>
        <v>Customer#000001237</v>
      </c>
      <c r="D7128">
        <f>VLOOKUP(C7128,cust_num_nat_key,3,FALSE)</f>
        <v>20</v>
      </c>
      <c r="E7128" t="str">
        <f>VLOOKUP(D7128,nation_table,2,FALSE)</f>
        <v>SAUDI ARABIA</v>
      </c>
      <c r="F7128" t="str">
        <f>VLOOKUP(D7128,nation_table,4,FALSE)</f>
        <v>MIDDLE EAST</v>
      </c>
      <c r="G7128" t="str">
        <f>VLOOKUP(B7128,cust_segment,7,FALSE)</f>
        <v>BUILDING</v>
      </c>
      <c r="H7128" t="s">
        <v>39</v>
      </c>
      <c r="I7128">
        <v>49613.919999999998</v>
      </c>
      <c r="J7128" s="1">
        <v>35686</v>
      </c>
      <c r="K7128" t="s">
        <v>53</v>
      </c>
      <c r="L7128" t="s">
        <v>2224</v>
      </c>
      <c r="M7128">
        <v>0</v>
      </c>
      <c r="N7128" t="s">
        <v>8151</v>
      </c>
    </row>
    <row r="7129" spans="1:14" x14ac:dyDescent="0.2">
      <c r="A7129">
        <v>28512</v>
      </c>
      <c r="B7129">
        <v>1141</v>
      </c>
      <c r="C7129" t="str">
        <f>VLOOKUP(B7129,customer_name,2,FALSE)</f>
        <v>Customer#000001141</v>
      </c>
      <c r="D7129">
        <f>VLOOKUP(C7129,cust_num_nat_key,3,FALSE)</f>
        <v>22</v>
      </c>
      <c r="E7129" t="str">
        <f>VLOOKUP(D7129,nation_table,2,FALSE)</f>
        <v>RUSSIA</v>
      </c>
      <c r="F7129" t="str">
        <f>VLOOKUP(D7129,nation_table,4,FALSE)</f>
        <v>EUROPE</v>
      </c>
      <c r="G7129" t="str">
        <f>VLOOKUP(B7129,cust_segment,7,FALSE)</f>
        <v>MACHINERY</v>
      </c>
      <c r="H7129" t="s">
        <v>46</v>
      </c>
      <c r="I7129">
        <v>267077.8</v>
      </c>
      <c r="J7129" s="1">
        <v>34087</v>
      </c>
      <c r="K7129" t="s">
        <v>61</v>
      </c>
      <c r="L7129" t="s">
        <v>346</v>
      </c>
      <c r="M7129">
        <v>0</v>
      </c>
      <c r="N7129" t="s">
        <v>8152</v>
      </c>
    </row>
    <row r="7130" spans="1:14" x14ac:dyDescent="0.2">
      <c r="A7130">
        <v>28513</v>
      </c>
      <c r="B7130">
        <v>1171</v>
      </c>
      <c r="C7130" t="str">
        <f>VLOOKUP(B7130,customer_name,2,FALSE)</f>
        <v>Customer#000001171</v>
      </c>
      <c r="D7130">
        <f>VLOOKUP(C7130,cust_num_nat_key,3,FALSE)</f>
        <v>8</v>
      </c>
      <c r="E7130" t="str">
        <f>VLOOKUP(D7130,nation_table,2,FALSE)</f>
        <v>INDIA</v>
      </c>
      <c r="F7130" t="str">
        <f>VLOOKUP(D7130,nation_table,4,FALSE)</f>
        <v>ASIA</v>
      </c>
      <c r="G7130" t="str">
        <f>VLOOKUP(B7130,cust_segment,7,FALSE)</f>
        <v>HOUSEHOLD</v>
      </c>
      <c r="H7130" t="s">
        <v>39</v>
      </c>
      <c r="I7130">
        <v>220791.71</v>
      </c>
      <c r="J7130" s="1">
        <v>35697</v>
      </c>
      <c r="K7130" t="s">
        <v>56</v>
      </c>
      <c r="L7130" t="s">
        <v>853</v>
      </c>
      <c r="M7130">
        <v>0</v>
      </c>
      <c r="N7130" t="s">
        <v>8153</v>
      </c>
    </row>
    <row r="7131" spans="1:14" x14ac:dyDescent="0.2">
      <c r="A7131">
        <v>28514</v>
      </c>
      <c r="B7131">
        <v>1159</v>
      </c>
      <c r="C7131" t="str">
        <f>VLOOKUP(B7131,customer_name,2,FALSE)</f>
        <v>Customer#000001159</v>
      </c>
      <c r="D7131">
        <f>VLOOKUP(C7131,cust_num_nat_key,3,FALSE)</f>
        <v>2</v>
      </c>
      <c r="E7131" t="str">
        <f>VLOOKUP(D7131,nation_table,2,FALSE)</f>
        <v>BRAZIL</v>
      </c>
      <c r="F7131" t="str">
        <f>VLOOKUP(D7131,nation_table,4,FALSE)</f>
        <v>AMERICA</v>
      </c>
      <c r="G7131" t="str">
        <f>VLOOKUP(B7131,cust_segment,7,FALSE)</f>
        <v>HOUSEHOLD</v>
      </c>
      <c r="H7131" t="s">
        <v>39</v>
      </c>
      <c r="I7131">
        <v>256200.16</v>
      </c>
      <c r="J7131" s="1">
        <v>35945</v>
      </c>
      <c r="K7131" t="s">
        <v>53</v>
      </c>
      <c r="L7131" t="s">
        <v>314</v>
      </c>
      <c r="M7131">
        <v>0</v>
      </c>
      <c r="N7131" t="s">
        <v>8154</v>
      </c>
    </row>
    <row r="7132" spans="1:14" x14ac:dyDescent="0.2">
      <c r="A7132">
        <v>28515</v>
      </c>
      <c r="B7132">
        <v>787</v>
      </c>
      <c r="C7132" t="str">
        <f>VLOOKUP(B7132,customer_name,2,FALSE)</f>
        <v>Customer#000000787</v>
      </c>
      <c r="D7132">
        <f>VLOOKUP(C7132,cust_num_nat_key,3,FALSE)</f>
        <v>10</v>
      </c>
      <c r="E7132" t="str">
        <f>VLOOKUP(D7132,nation_table,2,FALSE)</f>
        <v>IRAN</v>
      </c>
      <c r="F7132" t="str">
        <f>VLOOKUP(D7132,nation_table,4,FALSE)</f>
        <v>MIDDLE EAST</v>
      </c>
      <c r="G7132" t="str">
        <f>VLOOKUP(B7132,cust_segment,7,FALSE)</f>
        <v>AUTOMOBILE</v>
      </c>
      <c r="H7132" t="s">
        <v>46</v>
      </c>
      <c r="I7132">
        <v>221529.31</v>
      </c>
      <c r="J7132" s="1">
        <v>34151</v>
      </c>
      <c r="K7132" t="s">
        <v>56</v>
      </c>
      <c r="L7132" t="s">
        <v>1729</v>
      </c>
      <c r="M7132">
        <v>0</v>
      </c>
      <c r="N7132" t="s">
        <v>8155</v>
      </c>
    </row>
    <row r="7133" spans="1:14" x14ac:dyDescent="0.2">
      <c r="A7133">
        <v>28516</v>
      </c>
      <c r="B7133">
        <v>1007</v>
      </c>
      <c r="C7133" t="str">
        <f>VLOOKUP(B7133,customer_name,2,FALSE)</f>
        <v>Customer#000001007</v>
      </c>
      <c r="D7133">
        <f>VLOOKUP(C7133,cust_num_nat_key,3,FALSE)</f>
        <v>9</v>
      </c>
      <c r="E7133" t="str">
        <f>VLOOKUP(D7133,nation_table,2,FALSE)</f>
        <v>INDONESIA</v>
      </c>
      <c r="F7133" t="str">
        <f>VLOOKUP(D7133,nation_table,4,FALSE)</f>
        <v>ASIA</v>
      </c>
      <c r="G7133" t="str">
        <f>VLOOKUP(B7133,cust_segment,7,FALSE)</f>
        <v>MACHINERY</v>
      </c>
      <c r="H7133" t="s">
        <v>46</v>
      </c>
      <c r="I7133">
        <v>91109.51</v>
      </c>
      <c r="J7133" s="1">
        <v>33826</v>
      </c>
      <c r="K7133" t="s">
        <v>43</v>
      </c>
      <c r="L7133" t="s">
        <v>1095</v>
      </c>
      <c r="M7133">
        <v>0</v>
      </c>
      <c r="N7133" t="s">
        <v>8156</v>
      </c>
    </row>
    <row r="7134" spans="1:14" x14ac:dyDescent="0.2">
      <c r="A7134">
        <v>28517</v>
      </c>
      <c r="B7134">
        <v>1489</v>
      </c>
      <c r="C7134" t="str">
        <f>VLOOKUP(B7134,customer_name,2,FALSE)</f>
        <v>Customer#000001489</v>
      </c>
      <c r="D7134">
        <f>VLOOKUP(C7134,cust_num_nat_key,3,FALSE)</f>
        <v>9</v>
      </c>
      <c r="E7134" t="str">
        <f>VLOOKUP(D7134,nation_table,2,FALSE)</f>
        <v>INDONESIA</v>
      </c>
      <c r="F7134" t="str">
        <f>VLOOKUP(D7134,nation_table,4,FALSE)</f>
        <v>ASIA</v>
      </c>
      <c r="G7134" t="str">
        <f>VLOOKUP(B7134,cust_segment,7,FALSE)</f>
        <v>MACHINERY</v>
      </c>
      <c r="H7134" t="s">
        <v>39</v>
      </c>
      <c r="I7134">
        <v>2784.51</v>
      </c>
      <c r="J7134" s="1">
        <v>35253</v>
      </c>
      <c r="K7134" t="s">
        <v>56</v>
      </c>
      <c r="L7134" t="s">
        <v>2315</v>
      </c>
      <c r="M7134">
        <v>0</v>
      </c>
      <c r="N7134" t="s">
        <v>8157</v>
      </c>
    </row>
    <row r="7135" spans="1:14" x14ac:dyDescent="0.2">
      <c r="A7135">
        <v>28518</v>
      </c>
      <c r="B7135">
        <v>752</v>
      </c>
      <c r="C7135" t="str">
        <f>VLOOKUP(B7135,customer_name,2,FALSE)</f>
        <v>Customer#000000752</v>
      </c>
      <c r="D7135">
        <f>VLOOKUP(C7135,cust_num_nat_key,3,FALSE)</f>
        <v>8</v>
      </c>
      <c r="E7135" t="str">
        <f>VLOOKUP(D7135,nation_table,2,FALSE)</f>
        <v>INDIA</v>
      </c>
      <c r="F7135" t="str">
        <f>VLOOKUP(D7135,nation_table,4,FALSE)</f>
        <v>ASIA</v>
      </c>
      <c r="G7135" t="str">
        <f>VLOOKUP(B7135,cust_segment,7,FALSE)</f>
        <v>MACHINERY</v>
      </c>
      <c r="H7135" t="s">
        <v>39</v>
      </c>
      <c r="I7135">
        <v>69792.33</v>
      </c>
      <c r="J7135" s="1">
        <v>34873</v>
      </c>
      <c r="K7135" t="s">
        <v>43</v>
      </c>
      <c r="L7135" t="s">
        <v>76</v>
      </c>
      <c r="M7135">
        <v>0</v>
      </c>
      <c r="N7135" t="s">
        <v>8158</v>
      </c>
    </row>
    <row r="7136" spans="1:14" x14ac:dyDescent="0.2">
      <c r="A7136">
        <v>28519</v>
      </c>
      <c r="B7136">
        <v>1006</v>
      </c>
      <c r="C7136" t="str">
        <f>VLOOKUP(B7136,customer_name,2,FALSE)</f>
        <v>Customer#000001006</v>
      </c>
      <c r="D7136">
        <f>VLOOKUP(C7136,cust_num_nat_key,3,FALSE)</f>
        <v>12</v>
      </c>
      <c r="E7136" t="str">
        <f>VLOOKUP(D7136,nation_table,2,FALSE)</f>
        <v>JAPAN</v>
      </c>
      <c r="F7136" t="str">
        <f>VLOOKUP(D7136,nation_table,4,FALSE)</f>
        <v>ASIA</v>
      </c>
      <c r="G7136" t="str">
        <f>VLOOKUP(B7136,cust_segment,7,FALSE)</f>
        <v>BUILDING</v>
      </c>
      <c r="H7136" t="s">
        <v>46</v>
      </c>
      <c r="I7136">
        <v>195778.25</v>
      </c>
      <c r="J7136" s="1">
        <v>34143</v>
      </c>
      <c r="K7136" t="s">
        <v>56</v>
      </c>
      <c r="L7136" t="s">
        <v>646</v>
      </c>
      <c r="M7136">
        <v>0</v>
      </c>
      <c r="N7136" t="s">
        <v>8159</v>
      </c>
    </row>
    <row r="7137" spans="1:14" x14ac:dyDescent="0.2">
      <c r="A7137">
        <v>28544</v>
      </c>
      <c r="B7137">
        <v>304</v>
      </c>
      <c r="C7137" t="str">
        <f>VLOOKUP(B7137,customer_name,2,FALSE)</f>
        <v>Customer#000000304</v>
      </c>
      <c r="D7137">
        <f>VLOOKUP(C7137,cust_num_nat_key,3,FALSE)</f>
        <v>0</v>
      </c>
      <c r="E7137" t="str">
        <f>VLOOKUP(D7137,nation_table,2,FALSE)</f>
        <v>ALGERIA</v>
      </c>
      <c r="F7137" t="str">
        <f>VLOOKUP(D7137,nation_table,4,FALSE)</f>
        <v>AFRICA</v>
      </c>
      <c r="G7137" t="str">
        <f>VLOOKUP(B7137,cust_segment,7,FALSE)</f>
        <v>MACHINERY</v>
      </c>
      <c r="H7137" t="s">
        <v>46</v>
      </c>
      <c r="I7137">
        <v>100242.44</v>
      </c>
      <c r="J7137" s="1">
        <v>33845</v>
      </c>
      <c r="K7137" t="s">
        <v>43</v>
      </c>
      <c r="L7137" t="s">
        <v>2195</v>
      </c>
      <c r="M7137">
        <v>0</v>
      </c>
      <c r="N7137" t="s">
        <v>8160</v>
      </c>
    </row>
    <row r="7138" spans="1:14" x14ac:dyDescent="0.2">
      <c r="A7138">
        <v>28545</v>
      </c>
      <c r="B7138">
        <v>770</v>
      </c>
      <c r="C7138" t="str">
        <f>VLOOKUP(B7138,customer_name,2,FALSE)</f>
        <v>Customer#000000770</v>
      </c>
      <c r="D7138">
        <f>VLOOKUP(C7138,cust_num_nat_key,3,FALSE)</f>
        <v>8</v>
      </c>
      <c r="E7138" t="str">
        <f>VLOOKUP(D7138,nation_table,2,FALSE)</f>
        <v>INDIA</v>
      </c>
      <c r="F7138" t="str">
        <f>VLOOKUP(D7138,nation_table,4,FALSE)</f>
        <v>ASIA</v>
      </c>
      <c r="G7138" t="str">
        <f>VLOOKUP(B7138,cust_segment,7,FALSE)</f>
        <v>AUTOMOBILE</v>
      </c>
      <c r="H7138" t="s">
        <v>39</v>
      </c>
      <c r="I7138">
        <v>129999.08</v>
      </c>
      <c r="J7138" s="1">
        <v>34935</v>
      </c>
      <c r="K7138" t="s">
        <v>56</v>
      </c>
      <c r="L7138" t="s">
        <v>2912</v>
      </c>
      <c r="M7138">
        <v>0</v>
      </c>
      <c r="N7138" t="s">
        <v>8161</v>
      </c>
    </row>
    <row r="7139" spans="1:14" x14ac:dyDescent="0.2">
      <c r="A7139">
        <v>28546</v>
      </c>
      <c r="B7139">
        <v>1450</v>
      </c>
      <c r="C7139" t="str">
        <f>VLOOKUP(B7139,customer_name,2,FALSE)</f>
        <v>Customer#000001450</v>
      </c>
      <c r="D7139">
        <f>VLOOKUP(C7139,cust_num_nat_key,3,FALSE)</f>
        <v>3</v>
      </c>
      <c r="E7139" t="str">
        <f>VLOOKUP(D7139,nation_table,2,FALSE)</f>
        <v>CANADA</v>
      </c>
      <c r="F7139" t="str">
        <f>VLOOKUP(D7139,nation_table,4,FALSE)</f>
        <v>AMERICA</v>
      </c>
      <c r="G7139" t="str">
        <f>VLOOKUP(B7139,cust_segment,7,FALSE)</f>
        <v>MACHINERY</v>
      </c>
      <c r="H7139" t="s">
        <v>46</v>
      </c>
      <c r="I7139">
        <v>149245.79999999999</v>
      </c>
      <c r="J7139" s="1">
        <v>33872</v>
      </c>
      <c r="K7139" t="s">
        <v>56</v>
      </c>
      <c r="L7139" t="s">
        <v>2706</v>
      </c>
      <c r="M7139">
        <v>0</v>
      </c>
      <c r="N7139" t="s">
        <v>8162</v>
      </c>
    </row>
    <row r="7140" spans="1:14" x14ac:dyDescent="0.2">
      <c r="A7140">
        <v>28547</v>
      </c>
      <c r="B7140">
        <v>910</v>
      </c>
      <c r="C7140" t="str">
        <f>VLOOKUP(B7140,customer_name,2,FALSE)</f>
        <v>Customer#000000910</v>
      </c>
      <c r="D7140">
        <f>VLOOKUP(C7140,cust_num_nat_key,3,FALSE)</f>
        <v>9</v>
      </c>
      <c r="E7140" t="str">
        <f>VLOOKUP(D7140,nation_table,2,FALSE)</f>
        <v>INDONESIA</v>
      </c>
      <c r="F7140" t="str">
        <f>VLOOKUP(D7140,nation_table,4,FALSE)</f>
        <v>ASIA</v>
      </c>
      <c r="G7140" t="str">
        <f>VLOOKUP(B7140,cust_segment,7,FALSE)</f>
        <v>BUILDING</v>
      </c>
      <c r="H7140" t="s">
        <v>39</v>
      </c>
      <c r="I7140">
        <v>56887.4</v>
      </c>
      <c r="J7140" s="1">
        <v>35419</v>
      </c>
      <c r="K7140" t="s">
        <v>61</v>
      </c>
      <c r="L7140" t="s">
        <v>1047</v>
      </c>
      <c r="M7140">
        <v>0</v>
      </c>
      <c r="N7140" t="s">
        <v>8163</v>
      </c>
    </row>
    <row r="7141" spans="1:14" x14ac:dyDescent="0.2">
      <c r="A7141">
        <v>28548</v>
      </c>
      <c r="B7141">
        <v>1219</v>
      </c>
      <c r="C7141" t="str">
        <f>VLOOKUP(B7141,customer_name,2,FALSE)</f>
        <v>Customer#000001219</v>
      </c>
      <c r="D7141">
        <f>VLOOKUP(C7141,cust_num_nat_key,3,FALSE)</f>
        <v>4</v>
      </c>
      <c r="E7141" t="str">
        <f>VLOOKUP(D7141,nation_table,2,FALSE)</f>
        <v>EGYPT</v>
      </c>
      <c r="F7141" t="str">
        <f>VLOOKUP(D7141,nation_table,4,FALSE)</f>
        <v>MIDDLE EAST</v>
      </c>
      <c r="G7141" t="str">
        <f>VLOOKUP(B7141,cust_segment,7,FALSE)</f>
        <v>FURNITURE</v>
      </c>
      <c r="H7141" t="s">
        <v>39</v>
      </c>
      <c r="I7141">
        <v>211196.68</v>
      </c>
      <c r="J7141" s="1">
        <v>35808</v>
      </c>
      <c r="K7141" t="s">
        <v>61</v>
      </c>
      <c r="L7141" t="s">
        <v>416</v>
      </c>
      <c r="M7141">
        <v>0</v>
      </c>
      <c r="N7141" t="s">
        <v>8164</v>
      </c>
    </row>
    <row r="7142" spans="1:14" x14ac:dyDescent="0.2">
      <c r="A7142">
        <v>28549</v>
      </c>
      <c r="B7142">
        <v>208</v>
      </c>
      <c r="C7142" t="str">
        <f>VLOOKUP(B7142,customer_name,2,FALSE)</f>
        <v>Customer#000000208</v>
      </c>
      <c r="D7142">
        <f>VLOOKUP(C7142,cust_num_nat_key,3,FALSE)</f>
        <v>19</v>
      </c>
      <c r="E7142" t="str">
        <f>VLOOKUP(D7142,nation_table,2,FALSE)</f>
        <v>ROMANIA</v>
      </c>
      <c r="F7142" t="str">
        <f>VLOOKUP(D7142,nation_table,4,FALSE)</f>
        <v>EUROPE</v>
      </c>
      <c r="G7142" t="str">
        <f>VLOOKUP(B7142,cust_segment,7,FALSE)</f>
        <v>MACHINERY</v>
      </c>
      <c r="H7142" t="s">
        <v>39</v>
      </c>
      <c r="I7142">
        <v>172607.54</v>
      </c>
      <c r="J7142" s="1">
        <v>35618</v>
      </c>
      <c r="K7142" t="s">
        <v>61</v>
      </c>
      <c r="L7142" t="s">
        <v>2111</v>
      </c>
      <c r="M7142">
        <v>0</v>
      </c>
      <c r="N7142" t="s">
        <v>8165</v>
      </c>
    </row>
    <row r="7143" spans="1:14" x14ac:dyDescent="0.2">
      <c r="A7143">
        <v>28550</v>
      </c>
      <c r="B7143">
        <v>238</v>
      </c>
      <c r="C7143" t="str">
        <f>VLOOKUP(B7143,customer_name,2,FALSE)</f>
        <v>Customer#000000238</v>
      </c>
      <c r="D7143">
        <f>VLOOKUP(C7143,cust_num_nat_key,3,FALSE)</f>
        <v>16</v>
      </c>
      <c r="E7143" t="str">
        <f>VLOOKUP(D7143,nation_table,2,FALSE)</f>
        <v>MOZAMBIQUE</v>
      </c>
      <c r="F7143" t="str">
        <f>VLOOKUP(D7143,nation_table,4,FALSE)</f>
        <v>AFRICA</v>
      </c>
      <c r="G7143" t="str">
        <f>VLOOKUP(B7143,cust_segment,7,FALSE)</f>
        <v>HOUSEHOLD</v>
      </c>
      <c r="H7143" t="s">
        <v>78</v>
      </c>
      <c r="I7143">
        <v>289847.38</v>
      </c>
      <c r="J7143" s="1">
        <v>34779</v>
      </c>
      <c r="K7143" t="s">
        <v>53</v>
      </c>
      <c r="L7143" t="s">
        <v>963</v>
      </c>
      <c r="M7143">
        <v>0</v>
      </c>
      <c r="N7143" t="s">
        <v>8166</v>
      </c>
    </row>
    <row r="7144" spans="1:14" x14ac:dyDescent="0.2">
      <c r="A7144">
        <v>28551</v>
      </c>
      <c r="B7144">
        <v>295</v>
      </c>
      <c r="C7144" t="str">
        <f>VLOOKUP(B7144,customer_name,2,FALSE)</f>
        <v>Customer#000000295</v>
      </c>
      <c r="D7144">
        <f>VLOOKUP(C7144,cust_num_nat_key,3,FALSE)</f>
        <v>0</v>
      </c>
      <c r="E7144" t="str">
        <f>VLOOKUP(D7144,nation_table,2,FALSE)</f>
        <v>ALGERIA</v>
      </c>
      <c r="F7144" t="str">
        <f>VLOOKUP(D7144,nation_table,4,FALSE)</f>
        <v>AFRICA</v>
      </c>
      <c r="G7144" t="str">
        <f>VLOOKUP(B7144,cust_segment,7,FALSE)</f>
        <v>HOUSEHOLD</v>
      </c>
      <c r="H7144" t="s">
        <v>39</v>
      </c>
      <c r="I7144">
        <v>279637.71000000002</v>
      </c>
      <c r="J7144" s="1">
        <v>35766</v>
      </c>
      <c r="K7144" t="s">
        <v>56</v>
      </c>
      <c r="L7144" t="s">
        <v>2109</v>
      </c>
      <c r="M7144">
        <v>0</v>
      </c>
      <c r="N7144" t="s">
        <v>8167</v>
      </c>
    </row>
    <row r="7145" spans="1:14" x14ac:dyDescent="0.2">
      <c r="A7145">
        <v>28576</v>
      </c>
      <c r="B7145">
        <v>394</v>
      </c>
      <c r="C7145" t="str">
        <f>VLOOKUP(B7145,customer_name,2,FALSE)</f>
        <v>Customer#000000394</v>
      </c>
      <c r="D7145">
        <f>VLOOKUP(C7145,cust_num_nat_key,3,FALSE)</f>
        <v>23</v>
      </c>
      <c r="E7145" t="str">
        <f>VLOOKUP(D7145,nation_table,2,FALSE)</f>
        <v>UNITED KINGDOM</v>
      </c>
      <c r="F7145" t="str">
        <f>VLOOKUP(D7145,nation_table,4,FALSE)</f>
        <v>EUROPE</v>
      </c>
      <c r="G7145" t="str">
        <f>VLOOKUP(B7145,cust_segment,7,FALSE)</f>
        <v>MACHINERY</v>
      </c>
      <c r="H7145" t="s">
        <v>39</v>
      </c>
      <c r="I7145">
        <v>124601.63</v>
      </c>
      <c r="J7145" s="1">
        <v>35890</v>
      </c>
      <c r="K7145" t="s">
        <v>43</v>
      </c>
      <c r="L7145" t="s">
        <v>1107</v>
      </c>
      <c r="M7145">
        <v>0</v>
      </c>
      <c r="N7145" t="s">
        <v>8168</v>
      </c>
    </row>
    <row r="7146" spans="1:14" x14ac:dyDescent="0.2">
      <c r="A7146">
        <v>28577</v>
      </c>
      <c r="B7146">
        <v>587</v>
      </c>
      <c r="C7146" t="str">
        <f>VLOOKUP(B7146,customer_name,2,FALSE)</f>
        <v>Customer#000000587</v>
      </c>
      <c r="D7146">
        <f>VLOOKUP(C7146,cust_num_nat_key,3,FALSE)</f>
        <v>6</v>
      </c>
      <c r="E7146" t="str">
        <f>VLOOKUP(D7146,nation_table,2,FALSE)</f>
        <v>FRANCE</v>
      </c>
      <c r="F7146" t="str">
        <f>VLOOKUP(D7146,nation_table,4,FALSE)</f>
        <v>EUROPE</v>
      </c>
      <c r="G7146" t="str">
        <f>VLOOKUP(B7146,cust_segment,7,FALSE)</f>
        <v>AUTOMOBILE</v>
      </c>
      <c r="H7146" t="s">
        <v>39</v>
      </c>
      <c r="I7146">
        <v>220579.29</v>
      </c>
      <c r="J7146" s="1">
        <v>35128</v>
      </c>
      <c r="K7146" t="s">
        <v>53</v>
      </c>
      <c r="L7146" t="s">
        <v>637</v>
      </c>
      <c r="M7146">
        <v>0</v>
      </c>
      <c r="N7146" t="s">
        <v>8169</v>
      </c>
    </row>
    <row r="7147" spans="1:14" x14ac:dyDescent="0.2">
      <c r="A7147">
        <v>28578</v>
      </c>
      <c r="B7147">
        <v>916</v>
      </c>
      <c r="C7147" t="str">
        <f>VLOOKUP(B7147,customer_name,2,FALSE)</f>
        <v>Customer#000000916</v>
      </c>
      <c r="D7147">
        <f>VLOOKUP(C7147,cust_num_nat_key,3,FALSE)</f>
        <v>23</v>
      </c>
      <c r="E7147" t="str">
        <f>VLOOKUP(D7147,nation_table,2,FALSE)</f>
        <v>UNITED KINGDOM</v>
      </c>
      <c r="F7147" t="str">
        <f>VLOOKUP(D7147,nation_table,4,FALSE)</f>
        <v>EUROPE</v>
      </c>
      <c r="G7147" t="str">
        <f>VLOOKUP(B7147,cust_segment,7,FALSE)</f>
        <v>MACHINERY</v>
      </c>
      <c r="H7147" t="s">
        <v>39</v>
      </c>
      <c r="I7147">
        <v>103657.27</v>
      </c>
      <c r="J7147" s="1">
        <v>35969</v>
      </c>
      <c r="K7147" t="s">
        <v>56</v>
      </c>
      <c r="L7147" t="s">
        <v>1192</v>
      </c>
      <c r="M7147">
        <v>0</v>
      </c>
      <c r="N7147" t="s">
        <v>8170</v>
      </c>
    </row>
    <row r="7148" spans="1:14" x14ac:dyDescent="0.2">
      <c r="A7148">
        <v>28579</v>
      </c>
      <c r="B7148">
        <v>1306</v>
      </c>
      <c r="C7148" t="str">
        <f>VLOOKUP(B7148,customer_name,2,FALSE)</f>
        <v>Customer#000001306</v>
      </c>
      <c r="D7148">
        <f>VLOOKUP(C7148,cust_num_nat_key,3,FALSE)</f>
        <v>12</v>
      </c>
      <c r="E7148" t="str">
        <f>VLOOKUP(D7148,nation_table,2,FALSE)</f>
        <v>JAPAN</v>
      </c>
      <c r="F7148" t="str">
        <f>VLOOKUP(D7148,nation_table,4,FALSE)</f>
        <v>ASIA</v>
      </c>
      <c r="G7148" t="str">
        <f>VLOOKUP(B7148,cust_segment,7,FALSE)</f>
        <v>MACHINERY</v>
      </c>
      <c r="H7148" t="s">
        <v>39</v>
      </c>
      <c r="I7148">
        <v>62858.5</v>
      </c>
      <c r="J7148" s="1">
        <v>35713</v>
      </c>
      <c r="K7148" t="s">
        <v>61</v>
      </c>
      <c r="L7148" t="s">
        <v>70</v>
      </c>
      <c r="M7148">
        <v>0</v>
      </c>
      <c r="N7148" t="s">
        <v>8171</v>
      </c>
    </row>
    <row r="7149" spans="1:14" x14ac:dyDescent="0.2">
      <c r="A7149">
        <v>28580</v>
      </c>
      <c r="B7149">
        <v>491</v>
      </c>
      <c r="C7149" t="str">
        <f>VLOOKUP(B7149,customer_name,2,FALSE)</f>
        <v>Customer#000000491</v>
      </c>
      <c r="D7149">
        <f>VLOOKUP(C7149,cust_num_nat_key,3,FALSE)</f>
        <v>0</v>
      </c>
      <c r="E7149" t="str">
        <f>VLOOKUP(D7149,nation_table,2,FALSE)</f>
        <v>ALGERIA</v>
      </c>
      <c r="F7149" t="str">
        <f>VLOOKUP(D7149,nation_table,4,FALSE)</f>
        <v>AFRICA</v>
      </c>
      <c r="G7149" t="str">
        <f>VLOOKUP(B7149,cust_segment,7,FALSE)</f>
        <v>AUTOMOBILE</v>
      </c>
      <c r="H7149" t="s">
        <v>46</v>
      </c>
      <c r="I7149">
        <v>17654.919999999998</v>
      </c>
      <c r="J7149" s="1">
        <v>34199</v>
      </c>
      <c r="K7149" t="s">
        <v>56</v>
      </c>
      <c r="L7149" t="s">
        <v>106</v>
      </c>
      <c r="M7149">
        <v>0</v>
      </c>
      <c r="N7149" t="s">
        <v>8172</v>
      </c>
    </row>
    <row r="7150" spans="1:14" x14ac:dyDescent="0.2">
      <c r="A7150">
        <v>28581</v>
      </c>
      <c r="B7150">
        <v>614</v>
      </c>
      <c r="C7150" t="str">
        <f>VLOOKUP(B7150,customer_name,2,FALSE)</f>
        <v>Customer#000000614</v>
      </c>
      <c r="D7150">
        <f>VLOOKUP(C7150,cust_num_nat_key,3,FALSE)</f>
        <v>18</v>
      </c>
      <c r="E7150" t="str">
        <f>VLOOKUP(D7150,nation_table,2,FALSE)</f>
        <v>CHINA</v>
      </c>
      <c r="F7150" t="str">
        <f>VLOOKUP(D7150,nation_table,4,FALSE)</f>
        <v>ASIA</v>
      </c>
      <c r="G7150" t="str">
        <f>VLOOKUP(B7150,cust_segment,7,FALSE)</f>
        <v>FURNITURE</v>
      </c>
      <c r="H7150" t="s">
        <v>39</v>
      </c>
      <c r="I7150">
        <v>208301.25</v>
      </c>
      <c r="J7150" s="1">
        <v>35041</v>
      </c>
      <c r="K7150" t="s">
        <v>61</v>
      </c>
      <c r="L7150" t="s">
        <v>668</v>
      </c>
      <c r="M7150">
        <v>0</v>
      </c>
      <c r="N7150" t="s">
        <v>8173</v>
      </c>
    </row>
    <row r="7151" spans="1:14" x14ac:dyDescent="0.2">
      <c r="A7151">
        <v>28582</v>
      </c>
      <c r="B7151">
        <v>1202</v>
      </c>
      <c r="C7151" t="str">
        <f>VLOOKUP(B7151,customer_name,2,FALSE)</f>
        <v>Customer#000001202</v>
      </c>
      <c r="D7151">
        <f>VLOOKUP(C7151,cust_num_nat_key,3,FALSE)</f>
        <v>0</v>
      </c>
      <c r="E7151" t="str">
        <f>VLOOKUP(D7151,nation_table,2,FALSE)</f>
        <v>ALGERIA</v>
      </c>
      <c r="F7151" t="str">
        <f>VLOOKUP(D7151,nation_table,4,FALSE)</f>
        <v>AFRICA</v>
      </c>
      <c r="G7151" t="str">
        <f>VLOOKUP(B7151,cust_segment,7,FALSE)</f>
        <v>BUILDING</v>
      </c>
      <c r="H7151" t="s">
        <v>46</v>
      </c>
      <c r="I7151">
        <v>105150.14</v>
      </c>
      <c r="J7151" s="1">
        <v>33626</v>
      </c>
      <c r="K7151" t="s">
        <v>53</v>
      </c>
      <c r="L7151" t="s">
        <v>3390</v>
      </c>
      <c r="M7151">
        <v>0</v>
      </c>
      <c r="N7151" t="s">
        <v>8174</v>
      </c>
    </row>
    <row r="7152" spans="1:14" x14ac:dyDescent="0.2">
      <c r="A7152">
        <v>28583</v>
      </c>
      <c r="B7152">
        <v>1361</v>
      </c>
      <c r="C7152" t="str">
        <f>VLOOKUP(B7152,customer_name,2,FALSE)</f>
        <v>Customer#000001361</v>
      </c>
      <c r="D7152">
        <f>VLOOKUP(C7152,cust_num_nat_key,3,FALSE)</f>
        <v>13</v>
      </c>
      <c r="E7152" t="str">
        <f>VLOOKUP(D7152,nation_table,2,FALSE)</f>
        <v>JORDAN</v>
      </c>
      <c r="F7152" t="str">
        <f>VLOOKUP(D7152,nation_table,4,FALSE)</f>
        <v>MIDDLE EAST</v>
      </c>
      <c r="G7152" t="str">
        <f>VLOOKUP(B7152,cust_segment,7,FALSE)</f>
        <v>HOUSEHOLD</v>
      </c>
      <c r="H7152" t="s">
        <v>46</v>
      </c>
      <c r="I7152">
        <v>34483.81</v>
      </c>
      <c r="J7152" s="1">
        <v>34651</v>
      </c>
      <c r="K7152" t="s">
        <v>43</v>
      </c>
      <c r="L7152" t="s">
        <v>3118</v>
      </c>
      <c r="M7152">
        <v>0</v>
      </c>
      <c r="N7152" t="s">
        <v>8175</v>
      </c>
    </row>
    <row r="7153" spans="1:14" x14ac:dyDescent="0.2">
      <c r="A7153">
        <v>28608</v>
      </c>
      <c r="B7153">
        <v>94</v>
      </c>
      <c r="C7153" t="str">
        <f>VLOOKUP(B7153,customer_name,2,FALSE)</f>
        <v>Customer#000000094</v>
      </c>
      <c r="D7153">
        <f>VLOOKUP(C7153,cust_num_nat_key,3,FALSE)</f>
        <v>9</v>
      </c>
      <c r="E7153" t="str">
        <f>VLOOKUP(D7153,nation_table,2,FALSE)</f>
        <v>INDONESIA</v>
      </c>
      <c r="F7153" t="str">
        <f>VLOOKUP(D7153,nation_table,4,FALSE)</f>
        <v>ASIA</v>
      </c>
      <c r="G7153" t="str">
        <f>VLOOKUP(B7153,cust_segment,7,FALSE)</f>
        <v>HOUSEHOLD</v>
      </c>
      <c r="H7153" t="s">
        <v>46</v>
      </c>
      <c r="I7153">
        <v>59686.64</v>
      </c>
      <c r="J7153" s="1">
        <v>34745</v>
      </c>
      <c r="K7153" t="s">
        <v>61</v>
      </c>
      <c r="L7153" t="s">
        <v>648</v>
      </c>
      <c r="M7153">
        <v>0</v>
      </c>
      <c r="N7153" t="s">
        <v>8176</v>
      </c>
    </row>
    <row r="7154" spans="1:14" x14ac:dyDescent="0.2">
      <c r="A7154">
        <v>28609</v>
      </c>
      <c r="B7154">
        <v>982</v>
      </c>
      <c r="C7154" t="str">
        <f>VLOOKUP(B7154,customer_name,2,FALSE)</f>
        <v>Customer#000000982</v>
      </c>
      <c r="D7154">
        <f>VLOOKUP(C7154,cust_num_nat_key,3,FALSE)</f>
        <v>23</v>
      </c>
      <c r="E7154" t="str">
        <f>VLOOKUP(D7154,nation_table,2,FALSE)</f>
        <v>UNITED KINGDOM</v>
      </c>
      <c r="F7154" t="str">
        <f>VLOOKUP(D7154,nation_table,4,FALSE)</f>
        <v>EUROPE</v>
      </c>
      <c r="G7154" t="str">
        <f>VLOOKUP(B7154,cust_segment,7,FALSE)</f>
        <v>FURNITURE</v>
      </c>
      <c r="H7154" t="s">
        <v>39</v>
      </c>
      <c r="I7154">
        <v>40546.14</v>
      </c>
      <c r="J7154" s="1">
        <v>35539</v>
      </c>
      <c r="K7154" t="s">
        <v>43</v>
      </c>
      <c r="L7154" t="s">
        <v>5619</v>
      </c>
      <c r="M7154">
        <v>0</v>
      </c>
      <c r="N7154" t="s">
        <v>8177</v>
      </c>
    </row>
    <row r="7155" spans="1:14" x14ac:dyDescent="0.2">
      <c r="A7155">
        <v>28610</v>
      </c>
      <c r="B7155">
        <v>65</v>
      </c>
      <c r="C7155" t="str">
        <f>VLOOKUP(B7155,customer_name,2,FALSE)</f>
        <v>Customer#000000065</v>
      </c>
      <c r="D7155">
        <f>VLOOKUP(C7155,cust_num_nat_key,3,FALSE)</f>
        <v>23</v>
      </c>
      <c r="E7155" t="str">
        <f>VLOOKUP(D7155,nation_table,2,FALSE)</f>
        <v>UNITED KINGDOM</v>
      </c>
      <c r="F7155" t="str">
        <f>VLOOKUP(D7155,nation_table,4,FALSE)</f>
        <v>EUROPE</v>
      </c>
      <c r="G7155" t="str">
        <f>VLOOKUP(B7155,cust_segment,7,FALSE)</f>
        <v>AUTOMOBILE</v>
      </c>
      <c r="H7155" t="s">
        <v>39</v>
      </c>
      <c r="I7155">
        <v>133822.51999999999</v>
      </c>
      <c r="J7155" s="1">
        <v>35383</v>
      </c>
      <c r="K7155" t="s">
        <v>56</v>
      </c>
      <c r="L7155" t="s">
        <v>1725</v>
      </c>
      <c r="M7155">
        <v>0</v>
      </c>
      <c r="N7155" t="s">
        <v>8178</v>
      </c>
    </row>
    <row r="7156" spans="1:14" x14ac:dyDescent="0.2">
      <c r="A7156">
        <v>28611</v>
      </c>
      <c r="B7156">
        <v>436</v>
      </c>
      <c r="C7156" t="str">
        <f>VLOOKUP(B7156,customer_name,2,FALSE)</f>
        <v>Customer#000000436</v>
      </c>
      <c r="D7156">
        <f>VLOOKUP(C7156,cust_num_nat_key,3,FALSE)</f>
        <v>19</v>
      </c>
      <c r="E7156" t="str">
        <f>VLOOKUP(D7156,nation_table,2,FALSE)</f>
        <v>ROMANIA</v>
      </c>
      <c r="F7156" t="str">
        <f>VLOOKUP(D7156,nation_table,4,FALSE)</f>
        <v>EUROPE</v>
      </c>
      <c r="G7156" t="str">
        <f>VLOOKUP(B7156,cust_segment,7,FALSE)</f>
        <v>FURNITURE</v>
      </c>
      <c r="H7156" t="s">
        <v>46</v>
      </c>
      <c r="I7156">
        <v>137509.22</v>
      </c>
      <c r="J7156" s="1">
        <v>33966</v>
      </c>
      <c r="K7156" t="s">
        <v>40</v>
      </c>
      <c r="L7156" t="s">
        <v>461</v>
      </c>
      <c r="M7156">
        <v>0</v>
      </c>
      <c r="N7156" t="s">
        <v>8179</v>
      </c>
    </row>
    <row r="7157" spans="1:14" x14ac:dyDescent="0.2">
      <c r="A7157">
        <v>28612</v>
      </c>
      <c r="B7157">
        <v>1403</v>
      </c>
      <c r="C7157" t="str">
        <f>VLOOKUP(B7157,customer_name,2,FALSE)</f>
        <v>Customer#000001403</v>
      </c>
      <c r="D7157">
        <f>VLOOKUP(C7157,cust_num_nat_key,3,FALSE)</f>
        <v>12</v>
      </c>
      <c r="E7157" t="str">
        <f>VLOOKUP(D7157,nation_table,2,FALSE)</f>
        <v>JAPAN</v>
      </c>
      <c r="F7157" t="str">
        <f>VLOOKUP(D7157,nation_table,4,FALSE)</f>
        <v>ASIA</v>
      </c>
      <c r="G7157" t="str">
        <f>VLOOKUP(B7157,cust_segment,7,FALSE)</f>
        <v>HOUSEHOLD</v>
      </c>
      <c r="H7157" t="s">
        <v>39</v>
      </c>
      <c r="I7157">
        <v>192624.16</v>
      </c>
      <c r="J7157" s="1">
        <v>35686</v>
      </c>
      <c r="K7157" t="s">
        <v>43</v>
      </c>
      <c r="L7157" t="s">
        <v>1540</v>
      </c>
      <c r="M7157">
        <v>0</v>
      </c>
      <c r="N7157" t="s">
        <v>8180</v>
      </c>
    </row>
    <row r="7158" spans="1:14" x14ac:dyDescent="0.2">
      <c r="A7158">
        <v>28613</v>
      </c>
      <c r="B7158">
        <v>745</v>
      </c>
      <c r="C7158" t="str">
        <f>VLOOKUP(B7158,customer_name,2,FALSE)</f>
        <v>Customer#000000745</v>
      </c>
      <c r="D7158">
        <f>VLOOKUP(C7158,cust_num_nat_key,3,FALSE)</f>
        <v>18</v>
      </c>
      <c r="E7158" t="str">
        <f>VLOOKUP(D7158,nation_table,2,FALSE)</f>
        <v>CHINA</v>
      </c>
      <c r="F7158" t="str">
        <f>VLOOKUP(D7158,nation_table,4,FALSE)</f>
        <v>ASIA</v>
      </c>
      <c r="G7158" t="str">
        <f>VLOOKUP(B7158,cust_segment,7,FALSE)</f>
        <v>FURNITURE</v>
      </c>
      <c r="H7158" t="s">
        <v>39</v>
      </c>
      <c r="I7158">
        <v>266229.33</v>
      </c>
      <c r="J7158" s="1">
        <v>35375</v>
      </c>
      <c r="K7158" t="s">
        <v>43</v>
      </c>
      <c r="L7158" t="s">
        <v>1729</v>
      </c>
      <c r="M7158">
        <v>0</v>
      </c>
      <c r="N7158" t="s">
        <v>8181</v>
      </c>
    </row>
    <row r="7159" spans="1:14" x14ac:dyDescent="0.2">
      <c r="A7159">
        <v>28614</v>
      </c>
      <c r="B7159">
        <v>1168</v>
      </c>
      <c r="C7159" t="str">
        <f>VLOOKUP(B7159,customer_name,2,FALSE)</f>
        <v>Customer#000001168</v>
      </c>
      <c r="D7159">
        <f>VLOOKUP(C7159,cust_num_nat_key,3,FALSE)</f>
        <v>17</v>
      </c>
      <c r="E7159" t="str">
        <f>VLOOKUP(D7159,nation_table,2,FALSE)</f>
        <v>PERU</v>
      </c>
      <c r="F7159" t="str">
        <f>VLOOKUP(D7159,nation_table,4,FALSE)</f>
        <v>AMERICA</v>
      </c>
      <c r="G7159" t="str">
        <f>VLOOKUP(B7159,cust_segment,7,FALSE)</f>
        <v>FURNITURE</v>
      </c>
      <c r="H7159" t="s">
        <v>46</v>
      </c>
      <c r="I7159">
        <v>179379.67</v>
      </c>
      <c r="J7159" s="1">
        <v>34627</v>
      </c>
      <c r="K7159" t="s">
        <v>43</v>
      </c>
      <c r="L7159" t="s">
        <v>1646</v>
      </c>
      <c r="M7159">
        <v>0</v>
      </c>
      <c r="N7159" t="s">
        <v>8182</v>
      </c>
    </row>
    <row r="7160" spans="1:14" x14ac:dyDescent="0.2">
      <c r="A7160">
        <v>28615</v>
      </c>
      <c r="B7160">
        <v>1331</v>
      </c>
      <c r="C7160" t="str">
        <f>VLOOKUP(B7160,customer_name,2,FALSE)</f>
        <v>Customer#000001331</v>
      </c>
      <c r="D7160">
        <f>VLOOKUP(C7160,cust_num_nat_key,3,FALSE)</f>
        <v>8</v>
      </c>
      <c r="E7160" t="str">
        <f>VLOOKUP(D7160,nation_table,2,FALSE)</f>
        <v>INDIA</v>
      </c>
      <c r="F7160" t="str">
        <f>VLOOKUP(D7160,nation_table,4,FALSE)</f>
        <v>ASIA</v>
      </c>
      <c r="G7160" t="str">
        <f>VLOOKUP(B7160,cust_segment,7,FALSE)</f>
        <v>BUILDING</v>
      </c>
      <c r="H7160" t="s">
        <v>39</v>
      </c>
      <c r="I7160">
        <v>80527.53</v>
      </c>
      <c r="J7160" s="1">
        <v>35424</v>
      </c>
      <c r="K7160" t="s">
        <v>61</v>
      </c>
      <c r="L7160" t="s">
        <v>2369</v>
      </c>
      <c r="M7160">
        <v>0</v>
      </c>
      <c r="N7160" t="s">
        <v>8183</v>
      </c>
    </row>
    <row r="7161" spans="1:14" x14ac:dyDescent="0.2">
      <c r="A7161">
        <v>28640</v>
      </c>
      <c r="B7161">
        <v>574</v>
      </c>
      <c r="C7161" t="str">
        <f>VLOOKUP(B7161,customer_name,2,FALSE)</f>
        <v>Customer#000000574</v>
      </c>
      <c r="D7161">
        <f>VLOOKUP(C7161,cust_num_nat_key,3,FALSE)</f>
        <v>8</v>
      </c>
      <c r="E7161" t="str">
        <f>VLOOKUP(D7161,nation_table,2,FALSE)</f>
        <v>INDIA</v>
      </c>
      <c r="F7161" t="str">
        <f>VLOOKUP(D7161,nation_table,4,FALSE)</f>
        <v>ASIA</v>
      </c>
      <c r="G7161" t="str">
        <f>VLOOKUP(B7161,cust_segment,7,FALSE)</f>
        <v>FURNITURE</v>
      </c>
      <c r="H7161" t="s">
        <v>39</v>
      </c>
      <c r="I7161">
        <v>128685.99</v>
      </c>
      <c r="J7161" s="1">
        <v>35155</v>
      </c>
      <c r="K7161" t="s">
        <v>40</v>
      </c>
      <c r="L7161" t="s">
        <v>104</v>
      </c>
      <c r="M7161">
        <v>0</v>
      </c>
      <c r="N7161" t="s">
        <v>8184</v>
      </c>
    </row>
    <row r="7162" spans="1:14" x14ac:dyDescent="0.2">
      <c r="A7162">
        <v>28641</v>
      </c>
      <c r="B7162">
        <v>1471</v>
      </c>
      <c r="C7162" t="str">
        <f>VLOOKUP(B7162,customer_name,2,FALSE)</f>
        <v>Customer#000001471</v>
      </c>
      <c r="D7162">
        <f>VLOOKUP(C7162,cust_num_nat_key,3,FALSE)</f>
        <v>5</v>
      </c>
      <c r="E7162" t="str">
        <f>VLOOKUP(D7162,nation_table,2,FALSE)</f>
        <v>ETHIOPIA</v>
      </c>
      <c r="F7162" t="str">
        <f>VLOOKUP(D7162,nation_table,4,FALSE)</f>
        <v>AFRICA</v>
      </c>
      <c r="G7162" t="str">
        <f>VLOOKUP(B7162,cust_segment,7,FALSE)</f>
        <v>AUTOMOBILE</v>
      </c>
      <c r="H7162" t="s">
        <v>39</v>
      </c>
      <c r="I7162">
        <v>62569.13</v>
      </c>
      <c r="J7162" s="1">
        <v>34985</v>
      </c>
      <c r="K7162" t="s">
        <v>53</v>
      </c>
      <c r="L7162" t="s">
        <v>274</v>
      </c>
      <c r="M7162">
        <v>0</v>
      </c>
      <c r="N7162" t="s">
        <v>8185</v>
      </c>
    </row>
    <row r="7163" spans="1:14" x14ac:dyDescent="0.2">
      <c r="A7163">
        <v>28642</v>
      </c>
      <c r="B7163">
        <v>932</v>
      </c>
      <c r="C7163" t="str">
        <f>VLOOKUP(B7163,customer_name,2,FALSE)</f>
        <v>Customer#000000932</v>
      </c>
      <c r="D7163">
        <f>VLOOKUP(C7163,cust_num_nat_key,3,FALSE)</f>
        <v>13</v>
      </c>
      <c r="E7163" t="str">
        <f>VLOOKUP(D7163,nation_table,2,FALSE)</f>
        <v>JORDAN</v>
      </c>
      <c r="F7163" t="str">
        <f>VLOOKUP(D7163,nation_table,4,FALSE)</f>
        <v>MIDDLE EAST</v>
      </c>
      <c r="G7163" t="str">
        <f>VLOOKUP(B7163,cust_segment,7,FALSE)</f>
        <v>BUILDING</v>
      </c>
      <c r="H7163" t="s">
        <v>46</v>
      </c>
      <c r="I7163">
        <v>157822.97</v>
      </c>
      <c r="J7163" s="1">
        <v>34718</v>
      </c>
      <c r="K7163" t="s">
        <v>56</v>
      </c>
      <c r="L7163" t="s">
        <v>1988</v>
      </c>
      <c r="M7163">
        <v>0</v>
      </c>
      <c r="N7163" t="s">
        <v>8186</v>
      </c>
    </row>
    <row r="7164" spans="1:14" x14ac:dyDescent="0.2">
      <c r="A7164">
        <v>28643</v>
      </c>
      <c r="B7164">
        <v>778</v>
      </c>
      <c r="C7164" t="str">
        <f>VLOOKUP(B7164,customer_name,2,FALSE)</f>
        <v>Customer#000000778</v>
      </c>
      <c r="D7164">
        <f>VLOOKUP(C7164,cust_num_nat_key,3,FALSE)</f>
        <v>23</v>
      </c>
      <c r="E7164" t="str">
        <f>VLOOKUP(D7164,nation_table,2,FALSE)</f>
        <v>UNITED KINGDOM</v>
      </c>
      <c r="F7164" t="str">
        <f>VLOOKUP(D7164,nation_table,4,FALSE)</f>
        <v>EUROPE</v>
      </c>
      <c r="G7164" t="str">
        <f>VLOOKUP(B7164,cust_segment,7,FALSE)</f>
        <v>MACHINERY</v>
      </c>
      <c r="H7164" t="s">
        <v>46</v>
      </c>
      <c r="I7164">
        <v>160576.23000000001</v>
      </c>
      <c r="J7164" s="1">
        <v>34087</v>
      </c>
      <c r="K7164" t="s">
        <v>53</v>
      </c>
      <c r="L7164" t="s">
        <v>503</v>
      </c>
      <c r="M7164">
        <v>0</v>
      </c>
      <c r="N7164" t="s">
        <v>8187</v>
      </c>
    </row>
    <row r="7165" spans="1:14" x14ac:dyDescent="0.2">
      <c r="A7165">
        <v>28644</v>
      </c>
      <c r="B7165">
        <v>478</v>
      </c>
      <c r="C7165" t="str">
        <f>VLOOKUP(B7165,customer_name,2,FALSE)</f>
        <v>Customer#000000478</v>
      </c>
      <c r="D7165">
        <f>VLOOKUP(C7165,cust_num_nat_key,3,FALSE)</f>
        <v>1</v>
      </c>
      <c r="E7165" t="str">
        <f>VLOOKUP(D7165,nation_table,2,FALSE)</f>
        <v>ARGENTINA</v>
      </c>
      <c r="F7165" t="str">
        <f>VLOOKUP(D7165,nation_table,4,FALSE)</f>
        <v>AMERICA</v>
      </c>
      <c r="G7165" t="str">
        <f>VLOOKUP(B7165,cust_segment,7,FALSE)</f>
        <v>BUILDING</v>
      </c>
      <c r="H7165" t="s">
        <v>39</v>
      </c>
      <c r="I7165">
        <v>112395.34</v>
      </c>
      <c r="J7165" s="1">
        <v>35591</v>
      </c>
      <c r="K7165" t="s">
        <v>61</v>
      </c>
      <c r="L7165" t="s">
        <v>1262</v>
      </c>
      <c r="M7165">
        <v>0</v>
      </c>
      <c r="N7165" t="s">
        <v>8188</v>
      </c>
    </row>
    <row r="7166" spans="1:14" x14ac:dyDescent="0.2">
      <c r="A7166">
        <v>28645</v>
      </c>
      <c r="B7166">
        <v>332</v>
      </c>
      <c r="C7166" t="str">
        <f>VLOOKUP(B7166,customer_name,2,FALSE)</f>
        <v>Customer#000000332</v>
      </c>
      <c r="D7166">
        <f>VLOOKUP(C7166,cust_num_nat_key,3,FALSE)</f>
        <v>22</v>
      </c>
      <c r="E7166" t="str">
        <f>VLOOKUP(D7166,nation_table,2,FALSE)</f>
        <v>RUSSIA</v>
      </c>
      <c r="F7166" t="str">
        <f>VLOOKUP(D7166,nation_table,4,FALSE)</f>
        <v>EUROPE</v>
      </c>
      <c r="G7166" t="str">
        <f>VLOOKUP(B7166,cust_segment,7,FALSE)</f>
        <v>HOUSEHOLD</v>
      </c>
      <c r="H7166" t="s">
        <v>46</v>
      </c>
      <c r="I7166">
        <v>145263.45000000001</v>
      </c>
      <c r="J7166" s="1">
        <v>34257</v>
      </c>
      <c r="K7166" t="s">
        <v>61</v>
      </c>
      <c r="L7166" t="s">
        <v>106</v>
      </c>
      <c r="M7166">
        <v>0</v>
      </c>
      <c r="N7166" t="s">
        <v>8189</v>
      </c>
    </row>
    <row r="7167" spans="1:14" x14ac:dyDescent="0.2">
      <c r="A7167">
        <v>28646</v>
      </c>
      <c r="B7167">
        <v>886</v>
      </c>
      <c r="C7167" t="str">
        <f>VLOOKUP(B7167,customer_name,2,FALSE)</f>
        <v>Customer#000000886</v>
      </c>
      <c r="D7167">
        <f>VLOOKUP(C7167,cust_num_nat_key,3,FALSE)</f>
        <v>12</v>
      </c>
      <c r="E7167" t="str">
        <f>VLOOKUP(D7167,nation_table,2,FALSE)</f>
        <v>JAPAN</v>
      </c>
      <c r="F7167" t="str">
        <f>VLOOKUP(D7167,nation_table,4,FALSE)</f>
        <v>ASIA</v>
      </c>
      <c r="G7167" t="str">
        <f>VLOOKUP(B7167,cust_segment,7,FALSE)</f>
        <v>AUTOMOBILE</v>
      </c>
      <c r="H7167" t="s">
        <v>39</v>
      </c>
      <c r="I7167">
        <v>107697.76</v>
      </c>
      <c r="J7167" s="1">
        <v>35592</v>
      </c>
      <c r="K7167" t="s">
        <v>53</v>
      </c>
      <c r="L7167" t="s">
        <v>3751</v>
      </c>
      <c r="M7167">
        <v>0</v>
      </c>
      <c r="N7167" t="s">
        <v>8190</v>
      </c>
    </row>
    <row r="7168" spans="1:14" x14ac:dyDescent="0.2">
      <c r="A7168">
        <v>28647</v>
      </c>
      <c r="B7168">
        <v>1351</v>
      </c>
      <c r="C7168" t="str">
        <f>VLOOKUP(B7168,customer_name,2,FALSE)</f>
        <v>Customer#000001351</v>
      </c>
      <c r="D7168">
        <f>VLOOKUP(C7168,cust_num_nat_key,3,FALSE)</f>
        <v>1</v>
      </c>
      <c r="E7168" t="str">
        <f>VLOOKUP(D7168,nation_table,2,FALSE)</f>
        <v>ARGENTINA</v>
      </c>
      <c r="F7168" t="str">
        <f>VLOOKUP(D7168,nation_table,4,FALSE)</f>
        <v>AMERICA</v>
      </c>
      <c r="G7168" t="str">
        <f>VLOOKUP(B7168,cust_segment,7,FALSE)</f>
        <v>FURNITURE</v>
      </c>
      <c r="H7168" t="s">
        <v>46</v>
      </c>
      <c r="I7168">
        <v>924.33</v>
      </c>
      <c r="J7168" s="1">
        <v>34408</v>
      </c>
      <c r="K7168" t="s">
        <v>43</v>
      </c>
      <c r="L7168" t="s">
        <v>291</v>
      </c>
      <c r="M7168">
        <v>0</v>
      </c>
      <c r="N7168" t="s">
        <v>8191</v>
      </c>
    </row>
    <row r="7169" spans="1:14" x14ac:dyDescent="0.2">
      <c r="A7169">
        <v>28672</v>
      </c>
      <c r="B7169">
        <v>1181</v>
      </c>
      <c r="C7169" t="str">
        <f>VLOOKUP(B7169,customer_name,2,FALSE)</f>
        <v>Customer#000001181</v>
      </c>
      <c r="D7169">
        <f>VLOOKUP(C7169,cust_num_nat_key,3,FALSE)</f>
        <v>10</v>
      </c>
      <c r="E7169" t="str">
        <f>VLOOKUP(D7169,nation_table,2,FALSE)</f>
        <v>IRAN</v>
      </c>
      <c r="F7169" t="str">
        <f>VLOOKUP(D7169,nation_table,4,FALSE)</f>
        <v>MIDDLE EAST</v>
      </c>
      <c r="G7169" t="str">
        <f>VLOOKUP(B7169,cust_segment,7,FALSE)</f>
        <v>AUTOMOBILE</v>
      </c>
      <c r="H7169" t="s">
        <v>39</v>
      </c>
      <c r="I7169">
        <v>67600.84</v>
      </c>
      <c r="J7169" s="1">
        <v>35042</v>
      </c>
      <c r="K7169" t="s">
        <v>40</v>
      </c>
      <c r="L7169" t="s">
        <v>333</v>
      </c>
      <c r="M7169">
        <v>0</v>
      </c>
      <c r="N7169" t="s">
        <v>8192</v>
      </c>
    </row>
    <row r="7170" spans="1:14" x14ac:dyDescent="0.2">
      <c r="A7170">
        <v>28673</v>
      </c>
      <c r="B7170">
        <v>1091</v>
      </c>
      <c r="C7170" t="str">
        <f>VLOOKUP(B7170,customer_name,2,FALSE)</f>
        <v>Customer#000001091</v>
      </c>
      <c r="D7170">
        <f>VLOOKUP(C7170,cust_num_nat_key,3,FALSE)</f>
        <v>17</v>
      </c>
      <c r="E7170" t="str">
        <f>VLOOKUP(D7170,nation_table,2,FALSE)</f>
        <v>PERU</v>
      </c>
      <c r="F7170" t="str">
        <f>VLOOKUP(D7170,nation_table,4,FALSE)</f>
        <v>AMERICA</v>
      </c>
      <c r="G7170" t="str">
        <f>VLOOKUP(B7170,cust_segment,7,FALSE)</f>
        <v>BUILDING</v>
      </c>
      <c r="H7170" t="s">
        <v>39</v>
      </c>
      <c r="I7170">
        <v>16163.73</v>
      </c>
      <c r="J7170" s="1">
        <v>35732</v>
      </c>
      <c r="K7170" t="s">
        <v>40</v>
      </c>
      <c r="L7170" t="s">
        <v>1422</v>
      </c>
      <c r="M7170">
        <v>0</v>
      </c>
      <c r="N7170" t="s">
        <v>8193</v>
      </c>
    </row>
    <row r="7171" spans="1:14" x14ac:dyDescent="0.2">
      <c r="A7171">
        <v>28674</v>
      </c>
      <c r="B7171">
        <v>76</v>
      </c>
      <c r="C7171" t="str">
        <f>VLOOKUP(B7171,customer_name,2,FALSE)</f>
        <v>Customer#000000076</v>
      </c>
      <c r="D7171">
        <f>VLOOKUP(C7171,cust_num_nat_key,3,FALSE)</f>
        <v>0</v>
      </c>
      <c r="E7171" t="str">
        <f>VLOOKUP(D7171,nation_table,2,FALSE)</f>
        <v>ALGERIA</v>
      </c>
      <c r="F7171" t="str">
        <f>VLOOKUP(D7171,nation_table,4,FALSE)</f>
        <v>AFRICA</v>
      </c>
      <c r="G7171" t="str">
        <f>VLOOKUP(B7171,cust_segment,7,FALSE)</f>
        <v>FURNITURE</v>
      </c>
      <c r="H7171" t="s">
        <v>39</v>
      </c>
      <c r="I7171">
        <v>89797.28</v>
      </c>
      <c r="J7171" s="1">
        <v>34927</v>
      </c>
      <c r="K7171" t="s">
        <v>56</v>
      </c>
      <c r="L7171" t="s">
        <v>573</v>
      </c>
      <c r="M7171">
        <v>0</v>
      </c>
      <c r="N7171" t="s">
        <v>8194</v>
      </c>
    </row>
    <row r="7172" spans="1:14" x14ac:dyDescent="0.2">
      <c r="A7172">
        <v>28675</v>
      </c>
      <c r="B7172">
        <v>1279</v>
      </c>
      <c r="C7172" t="str">
        <f>VLOOKUP(B7172,customer_name,2,FALSE)</f>
        <v>Customer#000001279</v>
      </c>
      <c r="D7172">
        <f>VLOOKUP(C7172,cust_num_nat_key,3,FALSE)</f>
        <v>14</v>
      </c>
      <c r="E7172" t="str">
        <f>VLOOKUP(D7172,nation_table,2,FALSE)</f>
        <v>KENYA</v>
      </c>
      <c r="F7172" t="str">
        <f>VLOOKUP(D7172,nation_table,4,FALSE)</f>
        <v>AFRICA</v>
      </c>
      <c r="G7172" t="str">
        <f>VLOOKUP(B7172,cust_segment,7,FALSE)</f>
        <v>BUILDING</v>
      </c>
      <c r="H7172" t="s">
        <v>46</v>
      </c>
      <c r="I7172">
        <v>201137.66</v>
      </c>
      <c r="J7172" s="1">
        <v>34616</v>
      </c>
      <c r="K7172" t="s">
        <v>43</v>
      </c>
      <c r="L7172" t="s">
        <v>678</v>
      </c>
      <c r="M7172">
        <v>0</v>
      </c>
      <c r="N7172" t="s">
        <v>8195</v>
      </c>
    </row>
    <row r="7173" spans="1:14" x14ac:dyDescent="0.2">
      <c r="A7173">
        <v>28676</v>
      </c>
      <c r="B7173">
        <v>841</v>
      </c>
      <c r="C7173" t="str">
        <f>VLOOKUP(B7173,customer_name,2,FALSE)</f>
        <v>Customer#000000841</v>
      </c>
      <c r="D7173">
        <f>VLOOKUP(C7173,cust_num_nat_key,3,FALSE)</f>
        <v>9</v>
      </c>
      <c r="E7173" t="str">
        <f>VLOOKUP(D7173,nation_table,2,FALSE)</f>
        <v>INDONESIA</v>
      </c>
      <c r="F7173" t="str">
        <f>VLOOKUP(D7173,nation_table,4,FALSE)</f>
        <v>ASIA</v>
      </c>
      <c r="G7173" t="str">
        <f>VLOOKUP(B7173,cust_segment,7,FALSE)</f>
        <v>FURNITURE</v>
      </c>
      <c r="H7173" t="s">
        <v>39</v>
      </c>
      <c r="I7173">
        <v>117370.86</v>
      </c>
      <c r="J7173" s="1">
        <v>35941</v>
      </c>
      <c r="K7173" t="s">
        <v>53</v>
      </c>
      <c r="L7173" t="s">
        <v>2027</v>
      </c>
      <c r="M7173">
        <v>0</v>
      </c>
      <c r="N7173" t="s">
        <v>8196</v>
      </c>
    </row>
    <row r="7174" spans="1:14" x14ac:dyDescent="0.2">
      <c r="A7174">
        <v>28677</v>
      </c>
      <c r="B7174">
        <v>1183</v>
      </c>
      <c r="C7174" t="str">
        <f>VLOOKUP(B7174,customer_name,2,FALSE)</f>
        <v>Customer#000001183</v>
      </c>
      <c r="D7174">
        <f>VLOOKUP(C7174,cust_num_nat_key,3,FALSE)</f>
        <v>1</v>
      </c>
      <c r="E7174" t="str">
        <f>VLOOKUP(D7174,nation_table,2,FALSE)</f>
        <v>ARGENTINA</v>
      </c>
      <c r="F7174" t="str">
        <f>VLOOKUP(D7174,nation_table,4,FALSE)</f>
        <v>AMERICA</v>
      </c>
      <c r="G7174" t="str">
        <f>VLOOKUP(B7174,cust_segment,7,FALSE)</f>
        <v>BUILDING</v>
      </c>
      <c r="H7174" t="s">
        <v>39</v>
      </c>
      <c r="I7174">
        <v>34218.06</v>
      </c>
      <c r="J7174" s="1">
        <v>35654</v>
      </c>
      <c r="K7174" t="s">
        <v>43</v>
      </c>
      <c r="L7174" t="s">
        <v>384</v>
      </c>
      <c r="M7174">
        <v>0</v>
      </c>
      <c r="N7174" t="s">
        <v>8197</v>
      </c>
    </row>
    <row r="7175" spans="1:14" x14ac:dyDescent="0.2">
      <c r="A7175">
        <v>28678</v>
      </c>
      <c r="B7175">
        <v>962</v>
      </c>
      <c r="C7175" t="str">
        <f>VLOOKUP(B7175,customer_name,2,FALSE)</f>
        <v>Customer#000000962</v>
      </c>
      <c r="D7175">
        <f>VLOOKUP(C7175,cust_num_nat_key,3,FALSE)</f>
        <v>4</v>
      </c>
      <c r="E7175" t="str">
        <f>VLOOKUP(D7175,nation_table,2,FALSE)</f>
        <v>EGYPT</v>
      </c>
      <c r="F7175" t="str">
        <f>VLOOKUP(D7175,nation_table,4,FALSE)</f>
        <v>MIDDLE EAST</v>
      </c>
      <c r="G7175" t="str">
        <f>VLOOKUP(B7175,cust_segment,7,FALSE)</f>
        <v>BUILDING</v>
      </c>
      <c r="H7175" t="s">
        <v>46</v>
      </c>
      <c r="I7175">
        <v>9136.24</v>
      </c>
      <c r="J7175" s="1">
        <v>34340</v>
      </c>
      <c r="K7175" t="s">
        <v>53</v>
      </c>
      <c r="L7175" t="s">
        <v>361</v>
      </c>
      <c r="M7175">
        <v>0</v>
      </c>
      <c r="N7175" t="s">
        <v>8198</v>
      </c>
    </row>
    <row r="7176" spans="1:14" x14ac:dyDescent="0.2">
      <c r="A7176">
        <v>28679</v>
      </c>
      <c r="B7176">
        <v>856</v>
      </c>
      <c r="C7176" t="str">
        <f>VLOOKUP(B7176,customer_name,2,FALSE)</f>
        <v>Customer#000000856</v>
      </c>
      <c r="D7176">
        <f>VLOOKUP(C7176,cust_num_nat_key,3,FALSE)</f>
        <v>15</v>
      </c>
      <c r="E7176" t="str">
        <f>VLOOKUP(D7176,nation_table,2,FALSE)</f>
        <v>MOROCCO</v>
      </c>
      <c r="F7176" t="str">
        <f>VLOOKUP(D7176,nation_table,4,FALSE)</f>
        <v>AFRICA</v>
      </c>
      <c r="G7176" t="str">
        <f>VLOOKUP(B7176,cust_segment,7,FALSE)</f>
        <v>FURNITURE</v>
      </c>
      <c r="H7176" t="s">
        <v>39</v>
      </c>
      <c r="I7176">
        <v>97778.3</v>
      </c>
      <c r="J7176" s="1">
        <v>34937</v>
      </c>
      <c r="K7176" t="s">
        <v>43</v>
      </c>
      <c r="L7176" t="s">
        <v>1799</v>
      </c>
      <c r="M7176">
        <v>0</v>
      </c>
      <c r="N7176" t="s">
        <v>8199</v>
      </c>
    </row>
    <row r="7177" spans="1:14" x14ac:dyDescent="0.2">
      <c r="A7177">
        <v>28704</v>
      </c>
      <c r="B7177">
        <v>841</v>
      </c>
      <c r="C7177" t="str">
        <f>VLOOKUP(B7177,customer_name,2,FALSE)</f>
        <v>Customer#000000841</v>
      </c>
      <c r="D7177">
        <f>VLOOKUP(C7177,cust_num_nat_key,3,FALSE)</f>
        <v>9</v>
      </c>
      <c r="E7177" t="str">
        <f>VLOOKUP(D7177,nation_table,2,FALSE)</f>
        <v>INDONESIA</v>
      </c>
      <c r="F7177" t="str">
        <f>VLOOKUP(D7177,nation_table,4,FALSE)</f>
        <v>ASIA</v>
      </c>
      <c r="G7177" t="str">
        <f>VLOOKUP(B7177,cust_segment,7,FALSE)</f>
        <v>FURNITURE</v>
      </c>
      <c r="H7177" t="s">
        <v>39</v>
      </c>
      <c r="I7177">
        <v>3029.19</v>
      </c>
      <c r="J7177" s="1">
        <v>35246</v>
      </c>
      <c r="K7177" t="s">
        <v>61</v>
      </c>
      <c r="L7177" t="s">
        <v>1188</v>
      </c>
      <c r="M7177">
        <v>0</v>
      </c>
      <c r="N7177" t="s">
        <v>8200</v>
      </c>
    </row>
    <row r="7178" spans="1:14" x14ac:dyDescent="0.2">
      <c r="A7178">
        <v>28705</v>
      </c>
      <c r="B7178">
        <v>1102</v>
      </c>
      <c r="C7178" t="str">
        <f>VLOOKUP(B7178,customer_name,2,FALSE)</f>
        <v>Customer#000001102</v>
      </c>
      <c r="D7178">
        <f>VLOOKUP(C7178,cust_num_nat_key,3,FALSE)</f>
        <v>24</v>
      </c>
      <c r="E7178" t="str">
        <f>VLOOKUP(D7178,nation_table,2,FALSE)</f>
        <v>UNITED STATES</v>
      </c>
      <c r="F7178" t="str">
        <f>VLOOKUP(D7178,nation_table,4,FALSE)</f>
        <v>AMERICA</v>
      </c>
      <c r="G7178" t="str">
        <f>VLOOKUP(B7178,cust_segment,7,FALSE)</f>
        <v>HOUSEHOLD</v>
      </c>
      <c r="H7178" t="s">
        <v>39</v>
      </c>
      <c r="I7178">
        <v>288680</v>
      </c>
      <c r="J7178" s="1">
        <v>35789</v>
      </c>
      <c r="K7178" t="s">
        <v>40</v>
      </c>
      <c r="L7178" t="s">
        <v>2510</v>
      </c>
      <c r="M7178">
        <v>0</v>
      </c>
      <c r="N7178" t="s">
        <v>8201</v>
      </c>
    </row>
    <row r="7179" spans="1:14" x14ac:dyDescent="0.2">
      <c r="A7179">
        <v>28706</v>
      </c>
      <c r="B7179">
        <v>1042</v>
      </c>
      <c r="C7179" t="str">
        <f>VLOOKUP(B7179,customer_name,2,FALSE)</f>
        <v>Customer#000001042</v>
      </c>
      <c r="D7179">
        <f>VLOOKUP(C7179,cust_num_nat_key,3,FALSE)</f>
        <v>5</v>
      </c>
      <c r="E7179" t="str">
        <f>VLOOKUP(D7179,nation_table,2,FALSE)</f>
        <v>ETHIOPIA</v>
      </c>
      <c r="F7179" t="str">
        <f>VLOOKUP(D7179,nation_table,4,FALSE)</f>
        <v>AFRICA</v>
      </c>
      <c r="G7179" t="str">
        <f>VLOOKUP(B7179,cust_segment,7,FALSE)</f>
        <v>FURNITURE</v>
      </c>
      <c r="H7179" t="s">
        <v>46</v>
      </c>
      <c r="I7179">
        <v>45262.82</v>
      </c>
      <c r="J7179" s="1">
        <v>34494</v>
      </c>
      <c r="K7179" t="s">
        <v>43</v>
      </c>
      <c r="L7179" t="s">
        <v>2404</v>
      </c>
      <c r="M7179">
        <v>0</v>
      </c>
      <c r="N7179" t="s">
        <v>8202</v>
      </c>
    </row>
    <row r="7180" spans="1:14" x14ac:dyDescent="0.2">
      <c r="A7180">
        <v>28707</v>
      </c>
      <c r="B7180">
        <v>1360</v>
      </c>
      <c r="C7180" t="str">
        <f>VLOOKUP(B7180,customer_name,2,FALSE)</f>
        <v>Customer#000001360</v>
      </c>
      <c r="D7180">
        <f>VLOOKUP(C7180,cust_num_nat_key,3,FALSE)</f>
        <v>19</v>
      </c>
      <c r="E7180" t="str">
        <f>VLOOKUP(D7180,nation_table,2,FALSE)</f>
        <v>ROMANIA</v>
      </c>
      <c r="F7180" t="str">
        <f>VLOOKUP(D7180,nation_table,4,FALSE)</f>
        <v>EUROPE</v>
      </c>
      <c r="G7180" t="str">
        <f>VLOOKUP(B7180,cust_segment,7,FALSE)</f>
        <v>MACHINERY</v>
      </c>
      <c r="H7180" t="s">
        <v>39</v>
      </c>
      <c r="I7180">
        <v>131698.26999999999</v>
      </c>
      <c r="J7180" s="1">
        <v>35451</v>
      </c>
      <c r="K7180" t="s">
        <v>61</v>
      </c>
      <c r="L7180" t="s">
        <v>1301</v>
      </c>
      <c r="M7180">
        <v>0</v>
      </c>
      <c r="N7180" t="s">
        <v>8203</v>
      </c>
    </row>
    <row r="7181" spans="1:14" x14ac:dyDescent="0.2">
      <c r="A7181">
        <v>28708</v>
      </c>
      <c r="B7181">
        <v>949</v>
      </c>
      <c r="C7181" t="str">
        <f>VLOOKUP(B7181,customer_name,2,FALSE)</f>
        <v>Customer#000000949</v>
      </c>
      <c r="D7181">
        <f>VLOOKUP(C7181,cust_num_nat_key,3,FALSE)</f>
        <v>2</v>
      </c>
      <c r="E7181" t="str">
        <f>VLOOKUP(D7181,nation_table,2,FALSE)</f>
        <v>BRAZIL</v>
      </c>
      <c r="F7181" t="str">
        <f>VLOOKUP(D7181,nation_table,4,FALSE)</f>
        <v>AMERICA</v>
      </c>
      <c r="G7181" t="str">
        <f>VLOOKUP(B7181,cust_segment,7,FALSE)</f>
        <v>AUTOMOBILE</v>
      </c>
      <c r="H7181" t="s">
        <v>39</v>
      </c>
      <c r="I7181">
        <v>56739.1</v>
      </c>
      <c r="J7181" s="1">
        <v>35478</v>
      </c>
      <c r="K7181" t="s">
        <v>61</v>
      </c>
      <c r="L7181" t="s">
        <v>2343</v>
      </c>
      <c r="M7181">
        <v>0</v>
      </c>
      <c r="N7181" t="s">
        <v>8204</v>
      </c>
    </row>
    <row r="7182" spans="1:14" x14ac:dyDescent="0.2">
      <c r="A7182">
        <v>28709</v>
      </c>
      <c r="B7182">
        <v>386</v>
      </c>
      <c r="C7182" t="str">
        <f>VLOOKUP(B7182,customer_name,2,FALSE)</f>
        <v>Customer#000000386</v>
      </c>
      <c r="D7182">
        <f>VLOOKUP(C7182,cust_num_nat_key,3,FALSE)</f>
        <v>24</v>
      </c>
      <c r="E7182" t="str">
        <f>VLOOKUP(D7182,nation_table,2,FALSE)</f>
        <v>UNITED STATES</v>
      </c>
      <c r="F7182" t="str">
        <f>VLOOKUP(D7182,nation_table,4,FALSE)</f>
        <v>AMERICA</v>
      </c>
      <c r="G7182" t="str">
        <f>VLOOKUP(B7182,cust_segment,7,FALSE)</f>
        <v>BUILDING</v>
      </c>
      <c r="H7182" t="s">
        <v>39</v>
      </c>
      <c r="I7182">
        <v>153912.25</v>
      </c>
      <c r="J7182" s="1">
        <v>35595</v>
      </c>
      <c r="K7182" t="s">
        <v>40</v>
      </c>
      <c r="L7182" t="s">
        <v>1526</v>
      </c>
      <c r="M7182">
        <v>0</v>
      </c>
      <c r="N7182" t="s">
        <v>8205</v>
      </c>
    </row>
    <row r="7183" spans="1:14" x14ac:dyDescent="0.2">
      <c r="A7183">
        <v>28710</v>
      </c>
      <c r="B7183">
        <v>401</v>
      </c>
      <c r="C7183" t="str">
        <f>VLOOKUP(B7183,customer_name,2,FALSE)</f>
        <v>Customer#000000401</v>
      </c>
      <c r="D7183">
        <f>VLOOKUP(C7183,cust_num_nat_key,3,FALSE)</f>
        <v>19</v>
      </c>
      <c r="E7183" t="str">
        <f>VLOOKUP(D7183,nation_table,2,FALSE)</f>
        <v>ROMANIA</v>
      </c>
      <c r="F7183" t="str">
        <f>VLOOKUP(D7183,nation_table,4,FALSE)</f>
        <v>EUROPE</v>
      </c>
      <c r="G7183" t="str">
        <f>VLOOKUP(B7183,cust_segment,7,FALSE)</f>
        <v>BUILDING</v>
      </c>
      <c r="H7183" t="s">
        <v>46</v>
      </c>
      <c r="I7183">
        <v>38080.61</v>
      </c>
      <c r="J7183" s="1">
        <v>33708</v>
      </c>
      <c r="K7183" t="s">
        <v>43</v>
      </c>
      <c r="L7183" t="s">
        <v>402</v>
      </c>
      <c r="M7183">
        <v>0</v>
      </c>
      <c r="N7183" t="s">
        <v>8206</v>
      </c>
    </row>
    <row r="7184" spans="1:14" x14ac:dyDescent="0.2">
      <c r="A7184">
        <v>28711</v>
      </c>
      <c r="B7184">
        <v>1351</v>
      </c>
      <c r="C7184" t="str">
        <f>VLOOKUP(B7184,customer_name,2,FALSE)</f>
        <v>Customer#000001351</v>
      </c>
      <c r="D7184">
        <f>VLOOKUP(C7184,cust_num_nat_key,3,FALSE)</f>
        <v>1</v>
      </c>
      <c r="E7184" t="str">
        <f>VLOOKUP(D7184,nation_table,2,FALSE)</f>
        <v>ARGENTINA</v>
      </c>
      <c r="F7184" t="str">
        <f>VLOOKUP(D7184,nation_table,4,FALSE)</f>
        <v>AMERICA</v>
      </c>
      <c r="G7184" t="str">
        <f>VLOOKUP(B7184,cust_segment,7,FALSE)</f>
        <v>FURNITURE</v>
      </c>
      <c r="H7184" t="s">
        <v>46</v>
      </c>
      <c r="I7184">
        <v>34768.22</v>
      </c>
      <c r="J7184" s="1">
        <v>34631</v>
      </c>
      <c r="K7184" t="s">
        <v>61</v>
      </c>
      <c r="L7184" t="s">
        <v>427</v>
      </c>
      <c r="M7184">
        <v>0</v>
      </c>
      <c r="N7184" t="s">
        <v>8207</v>
      </c>
    </row>
    <row r="7185" spans="1:14" x14ac:dyDescent="0.2">
      <c r="A7185">
        <v>28736</v>
      </c>
      <c r="B7185">
        <v>616</v>
      </c>
      <c r="C7185" t="str">
        <f>VLOOKUP(B7185,customer_name,2,FALSE)</f>
        <v>Customer#000000616</v>
      </c>
      <c r="D7185">
        <f>VLOOKUP(C7185,cust_num_nat_key,3,FALSE)</f>
        <v>1</v>
      </c>
      <c r="E7185" t="str">
        <f>VLOOKUP(D7185,nation_table,2,FALSE)</f>
        <v>ARGENTINA</v>
      </c>
      <c r="F7185" t="str">
        <f>VLOOKUP(D7185,nation_table,4,FALSE)</f>
        <v>AMERICA</v>
      </c>
      <c r="G7185" t="str">
        <f>VLOOKUP(B7185,cust_segment,7,FALSE)</f>
        <v>FURNITURE</v>
      </c>
      <c r="H7185" t="s">
        <v>46</v>
      </c>
      <c r="I7185">
        <v>33753.49</v>
      </c>
      <c r="J7185" s="1">
        <v>34446</v>
      </c>
      <c r="K7185" t="s">
        <v>56</v>
      </c>
      <c r="L7185" t="s">
        <v>503</v>
      </c>
      <c r="M7185">
        <v>0</v>
      </c>
      <c r="N7185" t="s">
        <v>8208</v>
      </c>
    </row>
    <row r="7186" spans="1:14" x14ac:dyDescent="0.2">
      <c r="A7186">
        <v>28737</v>
      </c>
      <c r="B7186">
        <v>796</v>
      </c>
      <c r="C7186" t="str">
        <f>VLOOKUP(B7186,customer_name,2,FALSE)</f>
        <v>Customer#000000796</v>
      </c>
      <c r="D7186">
        <f>VLOOKUP(C7186,cust_num_nat_key,3,FALSE)</f>
        <v>3</v>
      </c>
      <c r="E7186" t="str">
        <f>VLOOKUP(D7186,nation_table,2,FALSE)</f>
        <v>CANADA</v>
      </c>
      <c r="F7186" t="str">
        <f>VLOOKUP(D7186,nation_table,4,FALSE)</f>
        <v>AMERICA</v>
      </c>
      <c r="G7186" t="str">
        <f>VLOOKUP(B7186,cust_segment,7,FALSE)</f>
        <v>HOUSEHOLD</v>
      </c>
      <c r="H7186" t="s">
        <v>39</v>
      </c>
      <c r="I7186">
        <v>234819.8</v>
      </c>
      <c r="J7186" s="1">
        <v>34976</v>
      </c>
      <c r="K7186" t="s">
        <v>43</v>
      </c>
      <c r="L7186" t="s">
        <v>3643</v>
      </c>
      <c r="M7186">
        <v>0</v>
      </c>
      <c r="N7186" t="s">
        <v>8209</v>
      </c>
    </row>
    <row r="7187" spans="1:14" x14ac:dyDescent="0.2">
      <c r="A7187">
        <v>28738</v>
      </c>
      <c r="B7187">
        <v>218</v>
      </c>
      <c r="C7187" t="str">
        <f>VLOOKUP(B7187,customer_name,2,FALSE)</f>
        <v>Customer#000000218</v>
      </c>
      <c r="D7187">
        <f>VLOOKUP(C7187,cust_num_nat_key,3,FALSE)</f>
        <v>4</v>
      </c>
      <c r="E7187" t="str">
        <f>VLOOKUP(D7187,nation_table,2,FALSE)</f>
        <v>EGYPT</v>
      </c>
      <c r="F7187" t="str">
        <f>VLOOKUP(D7187,nation_table,4,FALSE)</f>
        <v>MIDDLE EAST</v>
      </c>
      <c r="G7187" t="str">
        <f>VLOOKUP(B7187,cust_segment,7,FALSE)</f>
        <v>MACHINERY</v>
      </c>
      <c r="H7187" t="s">
        <v>46</v>
      </c>
      <c r="I7187">
        <v>279092.71000000002</v>
      </c>
      <c r="J7187" s="1">
        <v>33827</v>
      </c>
      <c r="K7187" t="s">
        <v>61</v>
      </c>
      <c r="L7187" t="s">
        <v>867</v>
      </c>
      <c r="M7187">
        <v>0</v>
      </c>
      <c r="N7187" t="s">
        <v>8210</v>
      </c>
    </row>
    <row r="7188" spans="1:14" x14ac:dyDescent="0.2">
      <c r="A7188">
        <v>28739</v>
      </c>
      <c r="B7188">
        <v>1456</v>
      </c>
      <c r="C7188" t="str">
        <f>VLOOKUP(B7188,customer_name,2,FALSE)</f>
        <v>Customer#000001456</v>
      </c>
      <c r="D7188">
        <f>VLOOKUP(C7188,cust_num_nat_key,3,FALSE)</f>
        <v>13</v>
      </c>
      <c r="E7188" t="str">
        <f>VLOOKUP(D7188,nation_table,2,FALSE)</f>
        <v>JORDAN</v>
      </c>
      <c r="F7188" t="str">
        <f>VLOOKUP(D7188,nation_table,4,FALSE)</f>
        <v>MIDDLE EAST</v>
      </c>
      <c r="G7188" t="str">
        <f>VLOOKUP(B7188,cust_segment,7,FALSE)</f>
        <v>AUTOMOBILE</v>
      </c>
      <c r="H7188" t="s">
        <v>39</v>
      </c>
      <c r="I7188">
        <v>142636.73000000001</v>
      </c>
      <c r="J7188" s="1">
        <v>35318</v>
      </c>
      <c r="K7188" t="s">
        <v>56</v>
      </c>
      <c r="L7188" t="s">
        <v>1344</v>
      </c>
      <c r="M7188">
        <v>0</v>
      </c>
      <c r="N7188" t="s">
        <v>8211</v>
      </c>
    </row>
    <row r="7189" spans="1:14" x14ac:dyDescent="0.2">
      <c r="A7189">
        <v>28740</v>
      </c>
      <c r="B7189">
        <v>937</v>
      </c>
      <c r="C7189" t="str">
        <f>VLOOKUP(B7189,customer_name,2,FALSE)</f>
        <v>Customer#000000937</v>
      </c>
      <c r="D7189">
        <f>VLOOKUP(C7189,cust_num_nat_key,3,FALSE)</f>
        <v>23</v>
      </c>
      <c r="E7189" t="str">
        <f>VLOOKUP(D7189,nation_table,2,FALSE)</f>
        <v>UNITED KINGDOM</v>
      </c>
      <c r="F7189" t="str">
        <f>VLOOKUP(D7189,nation_table,4,FALSE)</f>
        <v>EUROPE</v>
      </c>
      <c r="G7189" t="str">
        <f>VLOOKUP(B7189,cust_segment,7,FALSE)</f>
        <v>AUTOMOBILE</v>
      </c>
      <c r="H7189" t="s">
        <v>46</v>
      </c>
      <c r="I7189">
        <v>164001.89000000001</v>
      </c>
      <c r="J7189" s="1">
        <v>33882</v>
      </c>
      <c r="K7189" t="s">
        <v>53</v>
      </c>
      <c r="L7189" t="s">
        <v>1621</v>
      </c>
      <c r="M7189">
        <v>0</v>
      </c>
      <c r="N7189" t="s">
        <v>8212</v>
      </c>
    </row>
    <row r="7190" spans="1:14" x14ac:dyDescent="0.2">
      <c r="A7190">
        <v>28741</v>
      </c>
      <c r="B7190">
        <v>277</v>
      </c>
      <c r="C7190" t="str">
        <f>VLOOKUP(B7190,customer_name,2,FALSE)</f>
        <v>Customer#000000277</v>
      </c>
      <c r="D7190">
        <f>VLOOKUP(C7190,cust_num_nat_key,3,FALSE)</f>
        <v>23</v>
      </c>
      <c r="E7190" t="str">
        <f>VLOOKUP(D7190,nation_table,2,FALSE)</f>
        <v>UNITED KINGDOM</v>
      </c>
      <c r="F7190" t="str">
        <f>VLOOKUP(D7190,nation_table,4,FALSE)</f>
        <v>EUROPE</v>
      </c>
      <c r="G7190" t="str">
        <f>VLOOKUP(B7190,cust_segment,7,FALSE)</f>
        <v>BUILDING</v>
      </c>
      <c r="H7190" t="s">
        <v>78</v>
      </c>
      <c r="I7190">
        <v>139973.51</v>
      </c>
      <c r="J7190" s="1">
        <v>34759</v>
      </c>
      <c r="K7190" t="s">
        <v>53</v>
      </c>
      <c r="L7190" t="s">
        <v>819</v>
      </c>
      <c r="M7190">
        <v>0</v>
      </c>
      <c r="N7190" t="s">
        <v>8213</v>
      </c>
    </row>
    <row r="7191" spans="1:14" x14ac:dyDescent="0.2">
      <c r="A7191">
        <v>28742</v>
      </c>
      <c r="B7191">
        <v>1417</v>
      </c>
      <c r="C7191" t="str">
        <f>VLOOKUP(B7191,customer_name,2,FALSE)</f>
        <v>Customer#000001417</v>
      </c>
      <c r="D7191">
        <f>VLOOKUP(C7191,cust_num_nat_key,3,FALSE)</f>
        <v>1</v>
      </c>
      <c r="E7191" t="str">
        <f>VLOOKUP(D7191,nation_table,2,FALSE)</f>
        <v>ARGENTINA</v>
      </c>
      <c r="F7191" t="str">
        <f>VLOOKUP(D7191,nation_table,4,FALSE)</f>
        <v>AMERICA</v>
      </c>
      <c r="G7191" t="str">
        <f>VLOOKUP(B7191,cust_segment,7,FALSE)</f>
        <v>FURNITURE</v>
      </c>
      <c r="H7191" t="s">
        <v>46</v>
      </c>
      <c r="I7191">
        <v>154147.99</v>
      </c>
      <c r="J7191" s="1">
        <v>33724</v>
      </c>
      <c r="K7191" t="s">
        <v>40</v>
      </c>
      <c r="L7191" t="s">
        <v>499</v>
      </c>
      <c r="M7191">
        <v>0</v>
      </c>
      <c r="N7191" t="s">
        <v>8214</v>
      </c>
    </row>
    <row r="7192" spans="1:14" x14ac:dyDescent="0.2">
      <c r="A7192">
        <v>28743</v>
      </c>
      <c r="B7192">
        <v>1061</v>
      </c>
      <c r="C7192" t="str">
        <f>VLOOKUP(B7192,customer_name,2,FALSE)</f>
        <v>Customer#000001061</v>
      </c>
      <c r="D7192">
        <f>VLOOKUP(C7192,cust_num_nat_key,3,FALSE)</f>
        <v>4</v>
      </c>
      <c r="E7192" t="str">
        <f>VLOOKUP(D7192,nation_table,2,FALSE)</f>
        <v>EGYPT</v>
      </c>
      <c r="F7192" t="str">
        <f>VLOOKUP(D7192,nation_table,4,FALSE)</f>
        <v>MIDDLE EAST</v>
      </c>
      <c r="G7192" t="str">
        <f>VLOOKUP(B7192,cust_segment,7,FALSE)</f>
        <v>BUILDING</v>
      </c>
      <c r="H7192" t="s">
        <v>39</v>
      </c>
      <c r="I7192">
        <v>88518.67</v>
      </c>
      <c r="J7192" s="1">
        <v>35197</v>
      </c>
      <c r="K7192" t="s">
        <v>61</v>
      </c>
      <c r="L7192" t="s">
        <v>1511</v>
      </c>
      <c r="M7192">
        <v>0</v>
      </c>
      <c r="N7192" t="s">
        <v>8215</v>
      </c>
    </row>
    <row r="7193" spans="1:14" x14ac:dyDescent="0.2">
      <c r="A7193">
        <v>28768</v>
      </c>
      <c r="B7193">
        <v>1492</v>
      </c>
      <c r="C7193" t="str">
        <f>VLOOKUP(B7193,customer_name,2,FALSE)</f>
        <v>Customer#000001492</v>
      </c>
      <c r="D7193">
        <f>VLOOKUP(C7193,cust_num_nat_key,3,FALSE)</f>
        <v>1</v>
      </c>
      <c r="E7193" t="str">
        <f>VLOOKUP(D7193,nation_table,2,FALSE)</f>
        <v>ARGENTINA</v>
      </c>
      <c r="F7193" t="str">
        <f>VLOOKUP(D7193,nation_table,4,FALSE)</f>
        <v>AMERICA</v>
      </c>
      <c r="G7193" t="str">
        <f>VLOOKUP(B7193,cust_segment,7,FALSE)</f>
        <v>HOUSEHOLD</v>
      </c>
      <c r="H7193" t="s">
        <v>39</v>
      </c>
      <c r="I7193">
        <v>208713.38</v>
      </c>
      <c r="J7193" s="1">
        <v>35284</v>
      </c>
      <c r="K7193" t="s">
        <v>53</v>
      </c>
      <c r="L7193" t="s">
        <v>763</v>
      </c>
      <c r="M7193">
        <v>0</v>
      </c>
      <c r="N7193" t="s">
        <v>8216</v>
      </c>
    </row>
    <row r="7194" spans="1:14" x14ac:dyDescent="0.2">
      <c r="A7194">
        <v>28769</v>
      </c>
      <c r="B7194">
        <v>40</v>
      </c>
      <c r="C7194" t="str">
        <f>VLOOKUP(B7194,customer_name,2,FALSE)</f>
        <v>Customer#000000040</v>
      </c>
      <c r="D7194">
        <f>VLOOKUP(C7194,cust_num_nat_key,3,FALSE)</f>
        <v>3</v>
      </c>
      <c r="E7194" t="str">
        <f>VLOOKUP(D7194,nation_table,2,FALSE)</f>
        <v>CANADA</v>
      </c>
      <c r="F7194" t="str">
        <f>VLOOKUP(D7194,nation_table,4,FALSE)</f>
        <v>AMERICA</v>
      </c>
      <c r="G7194" t="str">
        <f>VLOOKUP(B7194,cust_segment,7,FALSE)</f>
        <v>BUILDING</v>
      </c>
      <c r="H7194" t="s">
        <v>46</v>
      </c>
      <c r="I7194">
        <v>199499.93</v>
      </c>
      <c r="J7194" s="1">
        <v>34210</v>
      </c>
      <c r="K7194" t="s">
        <v>40</v>
      </c>
      <c r="L7194" t="s">
        <v>342</v>
      </c>
      <c r="M7194">
        <v>0</v>
      </c>
      <c r="N7194" t="s">
        <v>8217</v>
      </c>
    </row>
    <row r="7195" spans="1:14" x14ac:dyDescent="0.2">
      <c r="A7195">
        <v>28770</v>
      </c>
      <c r="B7195">
        <v>421</v>
      </c>
      <c r="C7195" t="str">
        <f>VLOOKUP(B7195,customer_name,2,FALSE)</f>
        <v>Customer#000000421</v>
      </c>
      <c r="D7195">
        <f>VLOOKUP(C7195,cust_num_nat_key,3,FALSE)</f>
        <v>13</v>
      </c>
      <c r="E7195" t="str">
        <f>VLOOKUP(D7195,nation_table,2,FALSE)</f>
        <v>JORDAN</v>
      </c>
      <c r="F7195" t="str">
        <f>VLOOKUP(D7195,nation_table,4,FALSE)</f>
        <v>MIDDLE EAST</v>
      </c>
      <c r="G7195" t="str">
        <f>VLOOKUP(B7195,cust_segment,7,FALSE)</f>
        <v>FURNITURE</v>
      </c>
      <c r="H7195" t="s">
        <v>39</v>
      </c>
      <c r="I7195">
        <v>211684.78</v>
      </c>
      <c r="J7195" s="1">
        <v>35629</v>
      </c>
      <c r="K7195" t="s">
        <v>40</v>
      </c>
      <c r="L7195" t="s">
        <v>62</v>
      </c>
      <c r="M7195">
        <v>0</v>
      </c>
      <c r="N7195" t="s">
        <v>8218</v>
      </c>
    </row>
    <row r="7196" spans="1:14" x14ac:dyDescent="0.2">
      <c r="A7196">
        <v>28771</v>
      </c>
      <c r="B7196">
        <v>1465</v>
      </c>
      <c r="C7196" t="str">
        <f>VLOOKUP(B7196,customer_name,2,FALSE)</f>
        <v>Customer#000001465</v>
      </c>
      <c r="D7196">
        <f>VLOOKUP(C7196,cust_num_nat_key,3,FALSE)</f>
        <v>8</v>
      </c>
      <c r="E7196" t="str">
        <f>VLOOKUP(D7196,nation_table,2,FALSE)</f>
        <v>INDIA</v>
      </c>
      <c r="F7196" t="str">
        <f>VLOOKUP(D7196,nation_table,4,FALSE)</f>
        <v>ASIA</v>
      </c>
      <c r="G7196" t="str">
        <f>VLOOKUP(B7196,cust_segment,7,FALSE)</f>
        <v>FURNITURE</v>
      </c>
      <c r="H7196" t="s">
        <v>46</v>
      </c>
      <c r="I7196">
        <v>4884.1899999999996</v>
      </c>
      <c r="J7196" s="1">
        <v>33731</v>
      </c>
      <c r="K7196" t="s">
        <v>61</v>
      </c>
      <c r="L7196" t="s">
        <v>991</v>
      </c>
      <c r="M7196">
        <v>0</v>
      </c>
      <c r="N7196" t="s">
        <v>8219</v>
      </c>
    </row>
    <row r="7197" spans="1:14" x14ac:dyDescent="0.2">
      <c r="A7197">
        <v>28772</v>
      </c>
      <c r="B7197">
        <v>52</v>
      </c>
      <c r="C7197" t="str">
        <f>VLOOKUP(B7197,customer_name,2,FALSE)</f>
        <v>Customer#000000052</v>
      </c>
      <c r="D7197">
        <f>VLOOKUP(C7197,cust_num_nat_key,3,FALSE)</f>
        <v>11</v>
      </c>
      <c r="E7197" t="str">
        <f>VLOOKUP(D7197,nation_table,2,FALSE)</f>
        <v>IRAQ</v>
      </c>
      <c r="F7197" t="str">
        <f>VLOOKUP(D7197,nation_table,4,FALSE)</f>
        <v>MIDDLE EAST</v>
      </c>
      <c r="G7197" t="str">
        <f>VLOOKUP(B7197,cust_segment,7,FALSE)</f>
        <v>HOUSEHOLD</v>
      </c>
      <c r="H7197" t="s">
        <v>46</v>
      </c>
      <c r="I7197">
        <v>353791.62</v>
      </c>
      <c r="J7197" s="1">
        <v>34372</v>
      </c>
      <c r="K7197" t="s">
        <v>56</v>
      </c>
      <c r="L7197" t="s">
        <v>370</v>
      </c>
      <c r="M7197">
        <v>0</v>
      </c>
      <c r="N7197" t="s">
        <v>8220</v>
      </c>
    </row>
    <row r="7198" spans="1:14" x14ac:dyDescent="0.2">
      <c r="A7198">
        <v>28773</v>
      </c>
      <c r="B7198">
        <v>701</v>
      </c>
      <c r="C7198" t="str">
        <f>VLOOKUP(B7198,customer_name,2,FALSE)</f>
        <v>Customer#000000701</v>
      </c>
      <c r="D7198">
        <f>VLOOKUP(C7198,cust_num_nat_key,3,FALSE)</f>
        <v>2</v>
      </c>
      <c r="E7198" t="str">
        <f>VLOOKUP(D7198,nation_table,2,FALSE)</f>
        <v>BRAZIL</v>
      </c>
      <c r="F7198" t="str">
        <f>VLOOKUP(D7198,nation_table,4,FALSE)</f>
        <v>AMERICA</v>
      </c>
      <c r="G7198" t="str">
        <f>VLOOKUP(B7198,cust_segment,7,FALSE)</f>
        <v>FURNITURE</v>
      </c>
      <c r="H7198" t="s">
        <v>46</v>
      </c>
      <c r="I7198">
        <v>188942.8</v>
      </c>
      <c r="J7198" s="1">
        <v>34741</v>
      </c>
      <c r="K7198" t="s">
        <v>40</v>
      </c>
      <c r="L7198" t="s">
        <v>2285</v>
      </c>
      <c r="M7198">
        <v>0</v>
      </c>
      <c r="N7198" t="s">
        <v>8221</v>
      </c>
    </row>
    <row r="7199" spans="1:14" x14ac:dyDescent="0.2">
      <c r="A7199">
        <v>28774</v>
      </c>
      <c r="B7199">
        <v>364</v>
      </c>
      <c r="C7199" t="str">
        <f>VLOOKUP(B7199,customer_name,2,FALSE)</f>
        <v>Customer#000000364</v>
      </c>
      <c r="D7199">
        <f>VLOOKUP(C7199,cust_num_nat_key,3,FALSE)</f>
        <v>23</v>
      </c>
      <c r="E7199" t="str">
        <f>VLOOKUP(D7199,nation_table,2,FALSE)</f>
        <v>UNITED KINGDOM</v>
      </c>
      <c r="F7199" t="str">
        <f>VLOOKUP(D7199,nation_table,4,FALSE)</f>
        <v>EUROPE</v>
      </c>
      <c r="G7199" t="str">
        <f>VLOOKUP(B7199,cust_segment,7,FALSE)</f>
        <v>HOUSEHOLD</v>
      </c>
      <c r="H7199" t="s">
        <v>46</v>
      </c>
      <c r="I7199">
        <v>134179.49</v>
      </c>
      <c r="J7199" s="1">
        <v>34336</v>
      </c>
      <c r="K7199" t="s">
        <v>56</v>
      </c>
      <c r="L7199" t="s">
        <v>565</v>
      </c>
      <c r="M7199">
        <v>0</v>
      </c>
      <c r="N7199" t="s">
        <v>8222</v>
      </c>
    </row>
    <row r="7200" spans="1:14" x14ac:dyDescent="0.2">
      <c r="A7200">
        <v>28775</v>
      </c>
      <c r="B7200">
        <v>608</v>
      </c>
      <c r="C7200" t="str">
        <f>VLOOKUP(B7200,customer_name,2,FALSE)</f>
        <v>Customer#000000608</v>
      </c>
      <c r="D7200">
        <f>VLOOKUP(C7200,cust_num_nat_key,3,FALSE)</f>
        <v>16</v>
      </c>
      <c r="E7200" t="str">
        <f>VLOOKUP(D7200,nation_table,2,FALSE)</f>
        <v>MOZAMBIQUE</v>
      </c>
      <c r="F7200" t="str">
        <f>VLOOKUP(D7200,nation_table,4,FALSE)</f>
        <v>AFRICA</v>
      </c>
      <c r="G7200" t="str">
        <f>VLOOKUP(B7200,cust_segment,7,FALSE)</f>
        <v>BUILDING</v>
      </c>
      <c r="H7200" t="s">
        <v>46</v>
      </c>
      <c r="I7200">
        <v>161192.66</v>
      </c>
      <c r="J7200" s="1">
        <v>34617</v>
      </c>
      <c r="K7200" t="s">
        <v>43</v>
      </c>
      <c r="L7200" t="s">
        <v>1493</v>
      </c>
      <c r="M7200">
        <v>0</v>
      </c>
      <c r="N7200" t="s">
        <v>8223</v>
      </c>
    </row>
    <row r="7201" spans="1:14" x14ac:dyDescent="0.2">
      <c r="A7201">
        <v>28800</v>
      </c>
      <c r="B7201">
        <v>184</v>
      </c>
      <c r="C7201" t="str">
        <f>VLOOKUP(B7201,customer_name,2,FALSE)</f>
        <v>Customer#000000184</v>
      </c>
      <c r="D7201">
        <f>VLOOKUP(C7201,cust_num_nat_key,3,FALSE)</f>
        <v>21</v>
      </c>
      <c r="E7201" t="str">
        <f>VLOOKUP(D7201,nation_table,2,FALSE)</f>
        <v>VIETNAM</v>
      </c>
      <c r="F7201" t="str">
        <f>VLOOKUP(D7201,nation_table,4,FALSE)</f>
        <v>ASIA</v>
      </c>
      <c r="G7201" t="str">
        <f>VLOOKUP(B7201,cust_segment,7,FALSE)</f>
        <v>AUTOMOBILE</v>
      </c>
      <c r="H7201" t="s">
        <v>39</v>
      </c>
      <c r="I7201">
        <v>41157.199999999997</v>
      </c>
      <c r="J7201" s="1">
        <v>35838</v>
      </c>
      <c r="K7201" t="s">
        <v>43</v>
      </c>
      <c r="L7201" t="s">
        <v>1528</v>
      </c>
      <c r="M7201">
        <v>0</v>
      </c>
      <c r="N7201" t="s">
        <v>8224</v>
      </c>
    </row>
    <row r="7202" spans="1:14" x14ac:dyDescent="0.2">
      <c r="A7202">
        <v>28801</v>
      </c>
      <c r="B7202">
        <v>107</v>
      </c>
      <c r="C7202" t="str">
        <f>VLOOKUP(B7202,customer_name,2,FALSE)</f>
        <v>Customer#000000107</v>
      </c>
      <c r="D7202">
        <f>VLOOKUP(C7202,cust_num_nat_key,3,FALSE)</f>
        <v>15</v>
      </c>
      <c r="E7202" t="str">
        <f>VLOOKUP(D7202,nation_table,2,FALSE)</f>
        <v>MOROCCO</v>
      </c>
      <c r="F7202" t="str">
        <f>VLOOKUP(D7202,nation_table,4,FALSE)</f>
        <v>AFRICA</v>
      </c>
      <c r="G7202" t="str">
        <f>VLOOKUP(B7202,cust_segment,7,FALSE)</f>
        <v>AUTOMOBILE</v>
      </c>
      <c r="H7202" t="s">
        <v>46</v>
      </c>
      <c r="I7202">
        <v>85102.24</v>
      </c>
      <c r="J7202" s="1">
        <v>34236</v>
      </c>
      <c r="K7202" t="s">
        <v>53</v>
      </c>
      <c r="L7202" t="s">
        <v>763</v>
      </c>
      <c r="M7202">
        <v>0</v>
      </c>
      <c r="N7202" t="s">
        <v>8225</v>
      </c>
    </row>
    <row r="7203" spans="1:14" x14ac:dyDescent="0.2">
      <c r="A7203">
        <v>28802</v>
      </c>
      <c r="B7203">
        <v>619</v>
      </c>
      <c r="C7203" t="str">
        <f>VLOOKUP(B7203,customer_name,2,FALSE)</f>
        <v>Customer#000000619</v>
      </c>
      <c r="D7203">
        <f>VLOOKUP(C7203,cust_num_nat_key,3,FALSE)</f>
        <v>24</v>
      </c>
      <c r="E7203" t="str">
        <f>VLOOKUP(D7203,nation_table,2,FALSE)</f>
        <v>UNITED STATES</v>
      </c>
      <c r="F7203" t="str">
        <f>VLOOKUP(D7203,nation_table,4,FALSE)</f>
        <v>AMERICA</v>
      </c>
      <c r="G7203" t="str">
        <f>VLOOKUP(B7203,cust_segment,7,FALSE)</f>
        <v>FURNITURE</v>
      </c>
      <c r="H7203" t="s">
        <v>46</v>
      </c>
      <c r="I7203">
        <v>129917.86</v>
      </c>
      <c r="J7203" s="1">
        <v>34278</v>
      </c>
      <c r="K7203" t="s">
        <v>56</v>
      </c>
      <c r="L7203" t="s">
        <v>588</v>
      </c>
      <c r="M7203">
        <v>0</v>
      </c>
      <c r="N7203" t="s">
        <v>8226</v>
      </c>
    </row>
    <row r="7204" spans="1:14" x14ac:dyDescent="0.2">
      <c r="A7204">
        <v>28803</v>
      </c>
      <c r="B7204">
        <v>1364</v>
      </c>
      <c r="C7204" t="str">
        <f>VLOOKUP(B7204,customer_name,2,FALSE)</f>
        <v>Customer#000001364</v>
      </c>
      <c r="D7204">
        <f>VLOOKUP(C7204,cust_num_nat_key,3,FALSE)</f>
        <v>19</v>
      </c>
      <c r="E7204" t="str">
        <f>VLOOKUP(D7204,nation_table,2,FALSE)</f>
        <v>ROMANIA</v>
      </c>
      <c r="F7204" t="str">
        <f>VLOOKUP(D7204,nation_table,4,FALSE)</f>
        <v>EUROPE</v>
      </c>
      <c r="G7204" t="str">
        <f>VLOOKUP(B7204,cust_segment,7,FALSE)</f>
        <v>BUILDING</v>
      </c>
      <c r="H7204" t="s">
        <v>39</v>
      </c>
      <c r="I7204">
        <v>62739.03</v>
      </c>
      <c r="J7204" s="1">
        <v>35238</v>
      </c>
      <c r="K7204" t="s">
        <v>61</v>
      </c>
      <c r="L7204" t="s">
        <v>2672</v>
      </c>
      <c r="M7204">
        <v>0</v>
      </c>
      <c r="N7204" t="s">
        <v>8227</v>
      </c>
    </row>
    <row r="7205" spans="1:14" x14ac:dyDescent="0.2">
      <c r="A7205">
        <v>28804</v>
      </c>
      <c r="B7205">
        <v>994</v>
      </c>
      <c r="C7205" t="str">
        <f>VLOOKUP(B7205,customer_name,2,FALSE)</f>
        <v>Customer#000000994</v>
      </c>
      <c r="D7205">
        <f>VLOOKUP(C7205,cust_num_nat_key,3,FALSE)</f>
        <v>16</v>
      </c>
      <c r="E7205" t="str">
        <f>VLOOKUP(D7205,nation_table,2,FALSE)</f>
        <v>MOZAMBIQUE</v>
      </c>
      <c r="F7205" t="str">
        <f>VLOOKUP(D7205,nation_table,4,FALSE)</f>
        <v>AFRICA</v>
      </c>
      <c r="G7205" t="str">
        <f>VLOOKUP(B7205,cust_segment,7,FALSE)</f>
        <v>HOUSEHOLD</v>
      </c>
      <c r="H7205" t="s">
        <v>39</v>
      </c>
      <c r="I7205">
        <v>6688.98</v>
      </c>
      <c r="J7205" s="1">
        <v>35623</v>
      </c>
      <c r="K7205" t="s">
        <v>61</v>
      </c>
      <c r="L7205" t="s">
        <v>463</v>
      </c>
      <c r="M7205">
        <v>0</v>
      </c>
      <c r="N7205" t="s">
        <v>8228</v>
      </c>
    </row>
    <row r="7206" spans="1:14" x14ac:dyDescent="0.2">
      <c r="A7206">
        <v>28805</v>
      </c>
      <c r="B7206">
        <v>85</v>
      </c>
      <c r="C7206" t="str">
        <f>VLOOKUP(B7206,customer_name,2,FALSE)</f>
        <v>Customer#000000085</v>
      </c>
      <c r="D7206">
        <f>VLOOKUP(C7206,cust_num_nat_key,3,FALSE)</f>
        <v>5</v>
      </c>
      <c r="E7206" t="str">
        <f>VLOOKUP(D7206,nation_table,2,FALSE)</f>
        <v>ETHIOPIA</v>
      </c>
      <c r="F7206" t="str">
        <f>VLOOKUP(D7206,nation_table,4,FALSE)</f>
        <v>AFRICA</v>
      </c>
      <c r="G7206" t="str">
        <f>VLOOKUP(B7206,cust_segment,7,FALSE)</f>
        <v>FURNITURE</v>
      </c>
      <c r="H7206" t="s">
        <v>78</v>
      </c>
      <c r="I7206">
        <v>166163.10999999999</v>
      </c>
      <c r="J7206" s="1">
        <v>34792</v>
      </c>
      <c r="K7206" t="s">
        <v>61</v>
      </c>
      <c r="L7206" t="s">
        <v>2184</v>
      </c>
      <c r="M7206">
        <v>0</v>
      </c>
      <c r="N7206" t="s">
        <v>8229</v>
      </c>
    </row>
    <row r="7207" spans="1:14" x14ac:dyDescent="0.2">
      <c r="A7207">
        <v>28806</v>
      </c>
      <c r="B7207">
        <v>697</v>
      </c>
      <c r="C7207" t="str">
        <f>VLOOKUP(B7207,customer_name,2,FALSE)</f>
        <v>Customer#000000697</v>
      </c>
      <c r="D7207">
        <f>VLOOKUP(C7207,cust_num_nat_key,3,FALSE)</f>
        <v>4</v>
      </c>
      <c r="E7207" t="str">
        <f>VLOOKUP(D7207,nation_table,2,FALSE)</f>
        <v>EGYPT</v>
      </c>
      <c r="F7207" t="str">
        <f>VLOOKUP(D7207,nation_table,4,FALSE)</f>
        <v>MIDDLE EAST</v>
      </c>
      <c r="G7207" t="str">
        <f>VLOOKUP(B7207,cust_segment,7,FALSE)</f>
        <v>AUTOMOBILE</v>
      </c>
      <c r="H7207" t="s">
        <v>39</v>
      </c>
      <c r="I7207">
        <v>151177.53</v>
      </c>
      <c r="J7207" s="1">
        <v>35328</v>
      </c>
      <c r="K7207" t="s">
        <v>56</v>
      </c>
      <c r="L7207" t="s">
        <v>3520</v>
      </c>
      <c r="M7207">
        <v>0</v>
      </c>
      <c r="N7207" t="s">
        <v>8230</v>
      </c>
    </row>
    <row r="7208" spans="1:14" x14ac:dyDescent="0.2">
      <c r="A7208">
        <v>28807</v>
      </c>
      <c r="B7208">
        <v>560</v>
      </c>
      <c r="C7208" t="str">
        <f>VLOOKUP(B7208,customer_name,2,FALSE)</f>
        <v>Customer#000000560</v>
      </c>
      <c r="D7208">
        <f>VLOOKUP(C7208,cust_num_nat_key,3,FALSE)</f>
        <v>19</v>
      </c>
      <c r="E7208" t="str">
        <f>VLOOKUP(D7208,nation_table,2,FALSE)</f>
        <v>ROMANIA</v>
      </c>
      <c r="F7208" t="str">
        <f>VLOOKUP(D7208,nation_table,4,FALSE)</f>
        <v>EUROPE</v>
      </c>
      <c r="G7208" t="str">
        <f>VLOOKUP(B7208,cust_segment,7,FALSE)</f>
        <v>BUILDING</v>
      </c>
      <c r="H7208" t="s">
        <v>78</v>
      </c>
      <c r="I7208">
        <v>160287.04999999999</v>
      </c>
      <c r="J7208" s="1">
        <v>34790</v>
      </c>
      <c r="K7208" t="s">
        <v>56</v>
      </c>
      <c r="L7208" t="s">
        <v>146</v>
      </c>
      <c r="M7208">
        <v>0</v>
      </c>
      <c r="N7208" t="s">
        <v>8231</v>
      </c>
    </row>
    <row r="7209" spans="1:14" x14ac:dyDescent="0.2">
      <c r="A7209">
        <v>28832</v>
      </c>
      <c r="B7209">
        <v>893</v>
      </c>
      <c r="C7209" t="str">
        <f>VLOOKUP(B7209,customer_name,2,FALSE)</f>
        <v>Customer#000000893</v>
      </c>
      <c r="D7209">
        <f>VLOOKUP(C7209,cust_num_nat_key,3,FALSE)</f>
        <v>13</v>
      </c>
      <c r="E7209" t="str">
        <f>VLOOKUP(D7209,nation_table,2,FALSE)</f>
        <v>JORDAN</v>
      </c>
      <c r="F7209" t="str">
        <f>VLOOKUP(D7209,nation_table,4,FALSE)</f>
        <v>MIDDLE EAST</v>
      </c>
      <c r="G7209" t="str">
        <f>VLOOKUP(B7209,cust_segment,7,FALSE)</f>
        <v>BUILDING</v>
      </c>
      <c r="H7209" t="s">
        <v>46</v>
      </c>
      <c r="I7209">
        <v>119456.37</v>
      </c>
      <c r="J7209" s="1">
        <v>34237</v>
      </c>
      <c r="K7209" t="s">
        <v>61</v>
      </c>
      <c r="L7209" t="s">
        <v>116</v>
      </c>
      <c r="M7209">
        <v>0</v>
      </c>
      <c r="N7209" t="s">
        <v>8232</v>
      </c>
    </row>
    <row r="7210" spans="1:14" x14ac:dyDescent="0.2">
      <c r="A7210">
        <v>28833</v>
      </c>
      <c r="B7210">
        <v>668</v>
      </c>
      <c r="C7210" t="str">
        <f>VLOOKUP(B7210,customer_name,2,FALSE)</f>
        <v>Customer#000000668</v>
      </c>
      <c r="D7210">
        <f>VLOOKUP(C7210,cust_num_nat_key,3,FALSE)</f>
        <v>15</v>
      </c>
      <c r="E7210" t="str">
        <f>VLOOKUP(D7210,nation_table,2,FALSE)</f>
        <v>MOROCCO</v>
      </c>
      <c r="F7210" t="str">
        <f>VLOOKUP(D7210,nation_table,4,FALSE)</f>
        <v>AFRICA</v>
      </c>
      <c r="G7210" t="str">
        <f>VLOOKUP(B7210,cust_segment,7,FALSE)</f>
        <v>FURNITURE</v>
      </c>
      <c r="H7210" t="s">
        <v>39</v>
      </c>
      <c r="I7210">
        <v>73662.16</v>
      </c>
      <c r="J7210" s="1">
        <v>35145</v>
      </c>
      <c r="K7210" t="s">
        <v>56</v>
      </c>
      <c r="L7210" t="s">
        <v>678</v>
      </c>
      <c r="M7210">
        <v>0</v>
      </c>
      <c r="N7210" t="s">
        <v>8233</v>
      </c>
    </row>
    <row r="7211" spans="1:14" x14ac:dyDescent="0.2">
      <c r="A7211">
        <v>28834</v>
      </c>
      <c r="B7211">
        <v>709</v>
      </c>
      <c r="C7211" t="str">
        <f>VLOOKUP(B7211,customer_name,2,FALSE)</f>
        <v>Customer#000000709</v>
      </c>
      <c r="D7211">
        <f>VLOOKUP(C7211,cust_num_nat_key,3,FALSE)</f>
        <v>18</v>
      </c>
      <c r="E7211" t="str">
        <f>VLOOKUP(D7211,nation_table,2,FALSE)</f>
        <v>CHINA</v>
      </c>
      <c r="F7211" t="str">
        <f>VLOOKUP(D7211,nation_table,4,FALSE)</f>
        <v>ASIA</v>
      </c>
      <c r="G7211" t="str">
        <f>VLOOKUP(B7211,cust_segment,7,FALSE)</f>
        <v>BUILDING</v>
      </c>
      <c r="H7211" t="s">
        <v>39</v>
      </c>
      <c r="I7211">
        <v>121608.18</v>
      </c>
      <c r="J7211" s="1">
        <v>35172</v>
      </c>
      <c r="K7211" t="s">
        <v>43</v>
      </c>
      <c r="L7211" t="s">
        <v>817</v>
      </c>
      <c r="M7211">
        <v>0</v>
      </c>
      <c r="N7211" t="s">
        <v>8234</v>
      </c>
    </row>
    <row r="7212" spans="1:14" x14ac:dyDescent="0.2">
      <c r="A7212">
        <v>28835</v>
      </c>
      <c r="B7212">
        <v>152</v>
      </c>
      <c r="C7212" t="str">
        <f>VLOOKUP(B7212,customer_name,2,FALSE)</f>
        <v>Customer#000000152</v>
      </c>
      <c r="D7212">
        <f>VLOOKUP(C7212,cust_num_nat_key,3,FALSE)</f>
        <v>8</v>
      </c>
      <c r="E7212" t="str">
        <f>VLOOKUP(D7212,nation_table,2,FALSE)</f>
        <v>INDIA</v>
      </c>
      <c r="F7212" t="str">
        <f>VLOOKUP(D7212,nation_table,4,FALSE)</f>
        <v>ASIA</v>
      </c>
      <c r="G7212" t="str">
        <f>VLOOKUP(B7212,cust_segment,7,FALSE)</f>
        <v>BUILDING</v>
      </c>
      <c r="H7212" t="s">
        <v>46</v>
      </c>
      <c r="I7212">
        <v>107079.38</v>
      </c>
      <c r="J7212" s="1">
        <v>33695</v>
      </c>
      <c r="K7212" t="s">
        <v>53</v>
      </c>
      <c r="L7212" t="s">
        <v>1266</v>
      </c>
      <c r="M7212">
        <v>0</v>
      </c>
      <c r="N7212" t="s">
        <v>8235</v>
      </c>
    </row>
    <row r="7213" spans="1:14" x14ac:dyDescent="0.2">
      <c r="A7213">
        <v>28836</v>
      </c>
      <c r="B7213">
        <v>175</v>
      </c>
      <c r="C7213" t="str">
        <f>VLOOKUP(B7213,customer_name,2,FALSE)</f>
        <v>Customer#000000175</v>
      </c>
      <c r="D7213">
        <f>VLOOKUP(C7213,cust_num_nat_key,3,FALSE)</f>
        <v>10</v>
      </c>
      <c r="E7213" t="str">
        <f>VLOOKUP(D7213,nation_table,2,FALSE)</f>
        <v>IRAN</v>
      </c>
      <c r="F7213" t="str">
        <f>VLOOKUP(D7213,nation_table,4,FALSE)</f>
        <v>MIDDLE EAST</v>
      </c>
      <c r="G7213" t="str">
        <f>VLOOKUP(B7213,cust_segment,7,FALSE)</f>
        <v>FURNITURE</v>
      </c>
      <c r="H7213" t="s">
        <v>46</v>
      </c>
      <c r="I7213">
        <v>83253.919999999998</v>
      </c>
      <c r="J7213" s="1">
        <v>34267</v>
      </c>
      <c r="K7213" t="s">
        <v>56</v>
      </c>
      <c r="L7213" t="s">
        <v>4161</v>
      </c>
      <c r="M7213">
        <v>0</v>
      </c>
      <c r="N7213" t="s">
        <v>8236</v>
      </c>
    </row>
    <row r="7214" spans="1:14" x14ac:dyDescent="0.2">
      <c r="A7214">
        <v>28837</v>
      </c>
      <c r="B7214">
        <v>1315</v>
      </c>
      <c r="C7214" t="str">
        <f>VLOOKUP(B7214,customer_name,2,FALSE)</f>
        <v>Customer#000001315</v>
      </c>
      <c r="D7214">
        <f>VLOOKUP(C7214,cust_num_nat_key,3,FALSE)</f>
        <v>10</v>
      </c>
      <c r="E7214" t="str">
        <f>VLOOKUP(D7214,nation_table,2,FALSE)</f>
        <v>IRAN</v>
      </c>
      <c r="F7214" t="str">
        <f>VLOOKUP(D7214,nation_table,4,FALSE)</f>
        <v>MIDDLE EAST</v>
      </c>
      <c r="G7214" t="str">
        <f>VLOOKUP(B7214,cust_segment,7,FALSE)</f>
        <v>AUTOMOBILE</v>
      </c>
      <c r="H7214" t="s">
        <v>46</v>
      </c>
      <c r="I7214">
        <v>40185.81</v>
      </c>
      <c r="J7214" s="1">
        <v>34106</v>
      </c>
      <c r="K7214" t="s">
        <v>43</v>
      </c>
      <c r="L7214" t="s">
        <v>366</v>
      </c>
      <c r="M7214">
        <v>0</v>
      </c>
      <c r="N7214" t="s">
        <v>8237</v>
      </c>
    </row>
    <row r="7215" spans="1:14" x14ac:dyDescent="0.2">
      <c r="A7215">
        <v>28838</v>
      </c>
      <c r="B7215">
        <v>373</v>
      </c>
      <c r="C7215" t="str">
        <f>VLOOKUP(B7215,customer_name,2,FALSE)</f>
        <v>Customer#000000373</v>
      </c>
      <c r="D7215">
        <f>VLOOKUP(C7215,cust_num_nat_key,3,FALSE)</f>
        <v>20</v>
      </c>
      <c r="E7215" t="str">
        <f>VLOOKUP(D7215,nation_table,2,FALSE)</f>
        <v>SAUDI ARABIA</v>
      </c>
      <c r="F7215" t="str">
        <f>VLOOKUP(D7215,nation_table,4,FALSE)</f>
        <v>MIDDLE EAST</v>
      </c>
      <c r="G7215" t="str">
        <f>VLOOKUP(B7215,cust_segment,7,FALSE)</f>
        <v>MACHINERY</v>
      </c>
      <c r="H7215" t="s">
        <v>39</v>
      </c>
      <c r="I7215">
        <v>317257.33</v>
      </c>
      <c r="J7215" s="1">
        <v>35984</v>
      </c>
      <c r="K7215" t="s">
        <v>61</v>
      </c>
      <c r="L7215" t="s">
        <v>102</v>
      </c>
      <c r="M7215">
        <v>0</v>
      </c>
      <c r="N7215" t="s">
        <v>8238</v>
      </c>
    </row>
    <row r="7216" spans="1:14" x14ac:dyDescent="0.2">
      <c r="A7216">
        <v>28839</v>
      </c>
      <c r="B7216">
        <v>464</v>
      </c>
      <c r="C7216" t="str">
        <f>VLOOKUP(B7216,customer_name,2,FALSE)</f>
        <v>Customer#000000464</v>
      </c>
      <c r="D7216">
        <f>VLOOKUP(C7216,cust_num_nat_key,3,FALSE)</f>
        <v>9</v>
      </c>
      <c r="E7216" t="str">
        <f>VLOOKUP(D7216,nation_table,2,FALSE)</f>
        <v>INDONESIA</v>
      </c>
      <c r="F7216" t="str">
        <f>VLOOKUP(D7216,nation_table,4,FALSE)</f>
        <v>ASIA</v>
      </c>
      <c r="G7216" t="str">
        <f>VLOOKUP(B7216,cust_segment,7,FALSE)</f>
        <v>AUTOMOBILE</v>
      </c>
      <c r="H7216" t="s">
        <v>46</v>
      </c>
      <c r="I7216">
        <v>158945.10999999999</v>
      </c>
      <c r="J7216" s="1">
        <v>34453</v>
      </c>
      <c r="K7216" t="s">
        <v>40</v>
      </c>
      <c r="L7216" t="s">
        <v>779</v>
      </c>
      <c r="M7216">
        <v>0</v>
      </c>
      <c r="N7216" t="s">
        <v>8239</v>
      </c>
    </row>
    <row r="7217" spans="1:14" x14ac:dyDescent="0.2">
      <c r="A7217">
        <v>28864</v>
      </c>
      <c r="B7217">
        <v>487</v>
      </c>
      <c r="C7217" t="str">
        <f>VLOOKUP(B7217,customer_name,2,FALSE)</f>
        <v>Customer#000000487</v>
      </c>
      <c r="D7217">
        <f>VLOOKUP(C7217,cust_num_nat_key,3,FALSE)</f>
        <v>2</v>
      </c>
      <c r="E7217" t="str">
        <f>VLOOKUP(D7217,nation_table,2,FALSE)</f>
        <v>BRAZIL</v>
      </c>
      <c r="F7217" t="str">
        <f>VLOOKUP(D7217,nation_table,4,FALSE)</f>
        <v>AMERICA</v>
      </c>
      <c r="G7217" t="str">
        <f>VLOOKUP(B7217,cust_segment,7,FALSE)</f>
        <v>AUTOMOBILE</v>
      </c>
      <c r="H7217" t="s">
        <v>46</v>
      </c>
      <c r="I7217">
        <v>66072.759999999995</v>
      </c>
      <c r="J7217" s="1">
        <v>33907</v>
      </c>
      <c r="K7217" t="s">
        <v>61</v>
      </c>
      <c r="L7217" t="s">
        <v>1615</v>
      </c>
      <c r="M7217">
        <v>0</v>
      </c>
      <c r="N7217" t="s">
        <v>8240</v>
      </c>
    </row>
    <row r="7218" spans="1:14" x14ac:dyDescent="0.2">
      <c r="A7218">
        <v>28865</v>
      </c>
      <c r="B7218">
        <v>479</v>
      </c>
      <c r="C7218" t="str">
        <f>VLOOKUP(B7218,customer_name,2,FALSE)</f>
        <v>Customer#000000479</v>
      </c>
      <c r="D7218">
        <f>VLOOKUP(C7218,cust_num_nat_key,3,FALSE)</f>
        <v>18</v>
      </c>
      <c r="E7218" t="str">
        <f>VLOOKUP(D7218,nation_table,2,FALSE)</f>
        <v>CHINA</v>
      </c>
      <c r="F7218" t="str">
        <f>VLOOKUP(D7218,nation_table,4,FALSE)</f>
        <v>ASIA</v>
      </c>
      <c r="G7218" t="str">
        <f>VLOOKUP(B7218,cust_segment,7,FALSE)</f>
        <v>AUTOMOBILE</v>
      </c>
      <c r="H7218" t="s">
        <v>39</v>
      </c>
      <c r="I7218">
        <v>69325.63</v>
      </c>
      <c r="J7218" s="1">
        <v>35894</v>
      </c>
      <c r="K7218" t="s">
        <v>43</v>
      </c>
      <c r="L7218" t="s">
        <v>3138</v>
      </c>
      <c r="M7218">
        <v>0</v>
      </c>
      <c r="N7218" t="s">
        <v>8241</v>
      </c>
    </row>
    <row r="7219" spans="1:14" x14ac:dyDescent="0.2">
      <c r="A7219">
        <v>28866</v>
      </c>
      <c r="B7219">
        <v>388</v>
      </c>
      <c r="C7219" t="str">
        <f>VLOOKUP(B7219,customer_name,2,FALSE)</f>
        <v>Customer#000000388</v>
      </c>
      <c r="D7219">
        <f>VLOOKUP(C7219,cust_num_nat_key,3,FALSE)</f>
        <v>7</v>
      </c>
      <c r="E7219" t="str">
        <f>VLOOKUP(D7219,nation_table,2,FALSE)</f>
        <v>GERMANY</v>
      </c>
      <c r="F7219" t="str">
        <f>VLOOKUP(D7219,nation_table,4,FALSE)</f>
        <v>EUROPE</v>
      </c>
      <c r="G7219" t="str">
        <f>VLOOKUP(B7219,cust_segment,7,FALSE)</f>
        <v>HOUSEHOLD</v>
      </c>
      <c r="H7219" t="s">
        <v>39</v>
      </c>
      <c r="I7219">
        <v>316396.11</v>
      </c>
      <c r="J7219" s="1">
        <v>35596</v>
      </c>
      <c r="K7219" t="s">
        <v>40</v>
      </c>
      <c r="L7219" t="s">
        <v>396</v>
      </c>
      <c r="M7219">
        <v>0</v>
      </c>
      <c r="N7219" t="s">
        <v>8242</v>
      </c>
    </row>
    <row r="7220" spans="1:14" x14ac:dyDescent="0.2">
      <c r="A7220">
        <v>28867</v>
      </c>
      <c r="B7220">
        <v>1499</v>
      </c>
      <c r="C7220" t="str">
        <f>VLOOKUP(B7220,customer_name,2,FALSE)</f>
        <v>Customer#000001499</v>
      </c>
      <c r="D7220">
        <f>VLOOKUP(C7220,cust_num_nat_key,3,FALSE)</f>
        <v>3</v>
      </c>
      <c r="E7220" t="str">
        <f>VLOOKUP(D7220,nation_table,2,FALSE)</f>
        <v>CANADA</v>
      </c>
      <c r="F7220" t="str">
        <f>VLOOKUP(D7220,nation_table,4,FALSE)</f>
        <v>AMERICA</v>
      </c>
      <c r="G7220" t="str">
        <f>VLOOKUP(B7220,cust_segment,7,FALSE)</f>
        <v>AUTOMOBILE</v>
      </c>
      <c r="H7220" t="s">
        <v>39</v>
      </c>
      <c r="I7220">
        <v>187970.14</v>
      </c>
      <c r="J7220" s="1">
        <v>34903</v>
      </c>
      <c r="K7220" t="s">
        <v>61</v>
      </c>
      <c r="L7220" t="s">
        <v>89</v>
      </c>
      <c r="M7220">
        <v>0</v>
      </c>
      <c r="N7220" t="s">
        <v>8243</v>
      </c>
    </row>
    <row r="7221" spans="1:14" x14ac:dyDescent="0.2">
      <c r="A7221">
        <v>28868</v>
      </c>
      <c r="B7221">
        <v>172</v>
      </c>
      <c r="C7221" t="str">
        <f>VLOOKUP(B7221,customer_name,2,FALSE)</f>
        <v>Customer#000000172</v>
      </c>
      <c r="D7221">
        <f>VLOOKUP(C7221,cust_num_nat_key,3,FALSE)</f>
        <v>22</v>
      </c>
      <c r="E7221" t="str">
        <f>VLOOKUP(D7221,nation_table,2,FALSE)</f>
        <v>RUSSIA</v>
      </c>
      <c r="F7221" t="str">
        <f>VLOOKUP(D7221,nation_table,4,FALSE)</f>
        <v>EUROPE</v>
      </c>
      <c r="G7221" t="str">
        <f>VLOOKUP(B7221,cust_segment,7,FALSE)</f>
        <v>MACHINERY</v>
      </c>
      <c r="H7221" t="s">
        <v>46</v>
      </c>
      <c r="I7221">
        <v>141125.32999999999</v>
      </c>
      <c r="J7221" s="1">
        <v>33700</v>
      </c>
      <c r="K7221" t="s">
        <v>56</v>
      </c>
      <c r="L7221" t="s">
        <v>2159</v>
      </c>
      <c r="M7221">
        <v>0</v>
      </c>
      <c r="N7221" t="s">
        <v>8244</v>
      </c>
    </row>
    <row r="7222" spans="1:14" x14ac:dyDescent="0.2">
      <c r="A7222">
        <v>28869</v>
      </c>
      <c r="B7222">
        <v>1213</v>
      </c>
      <c r="C7222" t="str">
        <f>VLOOKUP(B7222,customer_name,2,FALSE)</f>
        <v>Customer#000001213</v>
      </c>
      <c r="D7222">
        <f>VLOOKUP(C7222,cust_num_nat_key,3,FALSE)</f>
        <v>7</v>
      </c>
      <c r="E7222" t="str">
        <f>VLOOKUP(D7222,nation_table,2,FALSE)</f>
        <v>GERMANY</v>
      </c>
      <c r="F7222" t="str">
        <f>VLOOKUP(D7222,nation_table,4,FALSE)</f>
        <v>EUROPE</v>
      </c>
      <c r="G7222" t="str">
        <f>VLOOKUP(B7222,cust_segment,7,FALSE)</f>
        <v>HOUSEHOLD</v>
      </c>
      <c r="H7222" t="s">
        <v>39</v>
      </c>
      <c r="I7222">
        <v>147389.66</v>
      </c>
      <c r="J7222" s="1">
        <v>35922</v>
      </c>
      <c r="K7222" t="s">
        <v>53</v>
      </c>
      <c r="L7222" t="s">
        <v>2273</v>
      </c>
      <c r="M7222">
        <v>0</v>
      </c>
      <c r="N7222" t="s">
        <v>8245</v>
      </c>
    </row>
    <row r="7223" spans="1:14" x14ac:dyDescent="0.2">
      <c r="A7223">
        <v>28870</v>
      </c>
      <c r="B7223">
        <v>869</v>
      </c>
      <c r="C7223" t="str">
        <f>VLOOKUP(B7223,customer_name,2,FALSE)</f>
        <v>Customer#000000869</v>
      </c>
      <c r="D7223">
        <f>VLOOKUP(C7223,cust_num_nat_key,3,FALSE)</f>
        <v>2</v>
      </c>
      <c r="E7223" t="str">
        <f>VLOOKUP(D7223,nation_table,2,FALSE)</f>
        <v>BRAZIL</v>
      </c>
      <c r="F7223" t="str">
        <f>VLOOKUP(D7223,nation_table,4,FALSE)</f>
        <v>AMERICA</v>
      </c>
      <c r="G7223" t="str">
        <f>VLOOKUP(B7223,cust_segment,7,FALSE)</f>
        <v>HOUSEHOLD</v>
      </c>
      <c r="H7223" t="s">
        <v>39</v>
      </c>
      <c r="I7223">
        <v>189731.67</v>
      </c>
      <c r="J7223" s="1">
        <v>35014</v>
      </c>
      <c r="K7223" t="s">
        <v>56</v>
      </c>
      <c r="L7223" t="s">
        <v>1212</v>
      </c>
      <c r="M7223">
        <v>0</v>
      </c>
      <c r="N7223" t="s">
        <v>8246</v>
      </c>
    </row>
    <row r="7224" spans="1:14" x14ac:dyDescent="0.2">
      <c r="A7224">
        <v>28871</v>
      </c>
      <c r="B7224">
        <v>1291</v>
      </c>
      <c r="C7224" t="str">
        <f>VLOOKUP(B7224,customer_name,2,FALSE)</f>
        <v>Customer#000001291</v>
      </c>
      <c r="D7224">
        <f>VLOOKUP(C7224,cust_num_nat_key,3,FALSE)</f>
        <v>7</v>
      </c>
      <c r="E7224" t="str">
        <f>VLOOKUP(D7224,nation_table,2,FALSE)</f>
        <v>GERMANY</v>
      </c>
      <c r="F7224" t="str">
        <f>VLOOKUP(D7224,nation_table,4,FALSE)</f>
        <v>EUROPE</v>
      </c>
      <c r="G7224" t="str">
        <f>VLOOKUP(B7224,cust_segment,7,FALSE)</f>
        <v>BUILDING</v>
      </c>
      <c r="H7224" t="s">
        <v>46</v>
      </c>
      <c r="I7224">
        <v>120449.04</v>
      </c>
      <c r="J7224" s="1">
        <v>33710</v>
      </c>
      <c r="K7224" t="s">
        <v>56</v>
      </c>
      <c r="L7224" t="s">
        <v>1756</v>
      </c>
      <c r="M7224">
        <v>0</v>
      </c>
      <c r="N7224" t="s">
        <v>8247</v>
      </c>
    </row>
    <row r="7225" spans="1:14" x14ac:dyDescent="0.2">
      <c r="A7225">
        <v>28896</v>
      </c>
      <c r="B7225">
        <v>1144</v>
      </c>
      <c r="C7225" t="str">
        <f>VLOOKUP(B7225,customer_name,2,FALSE)</f>
        <v>Customer#000001144</v>
      </c>
      <c r="D7225">
        <f>VLOOKUP(C7225,cust_num_nat_key,3,FALSE)</f>
        <v>1</v>
      </c>
      <c r="E7225" t="str">
        <f>VLOOKUP(D7225,nation_table,2,FALSE)</f>
        <v>ARGENTINA</v>
      </c>
      <c r="F7225" t="str">
        <f>VLOOKUP(D7225,nation_table,4,FALSE)</f>
        <v>AMERICA</v>
      </c>
      <c r="G7225" t="str">
        <f>VLOOKUP(B7225,cust_segment,7,FALSE)</f>
        <v>BUILDING</v>
      </c>
      <c r="H7225" t="s">
        <v>39</v>
      </c>
      <c r="I7225">
        <v>115365.57</v>
      </c>
      <c r="J7225" s="1">
        <v>35991</v>
      </c>
      <c r="K7225" t="s">
        <v>56</v>
      </c>
      <c r="L7225" t="s">
        <v>975</v>
      </c>
      <c r="M7225">
        <v>0</v>
      </c>
      <c r="N7225" t="s">
        <v>8248</v>
      </c>
    </row>
    <row r="7226" spans="1:14" x14ac:dyDescent="0.2">
      <c r="A7226">
        <v>28897</v>
      </c>
      <c r="B7226">
        <v>992</v>
      </c>
      <c r="C7226" t="str">
        <f>VLOOKUP(B7226,customer_name,2,FALSE)</f>
        <v>Customer#000000992</v>
      </c>
      <c r="D7226">
        <f>VLOOKUP(C7226,cust_num_nat_key,3,FALSE)</f>
        <v>5</v>
      </c>
      <c r="E7226" t="str">
        <f>VLOOKUP(D7226,nation_table,2,FALSE)</f>
        <v>ETHIOPIA</v>
      </c>
      <c r="F7226" t="str">
        <f>VLOOKUP(D7226,nation_table,4,FALSE)</f>
        <v>AFRICA</v>
      </c>
      <c r="G7226" t="str">
        <f>VLOOKUP(B7226,cust_segment,7,FALSE)</f>
        <v>MACHINERY</v>
      </c>
      <c r="H7226" t="s">
        <v>46</v>
      </c>
      <c r="I7226">
        <v>219397.27</v>
      </c>
      <c r="J7226" s="1">
        <v>34571</v>
      </c>
      <c r="K7226" t="s">
        <v>61</v>
      </c>
      <c r="L7226" t="s">
        <v>231</v>
      </c>
      <c r="M7226">
        <v>0</v>
      </c>
      <c r="N7226" t="s">
        <v>8249</v>
      </c>
    </row>
    <row r="7227" spans="1:14" x14ac:dyDescent="0.2">
      <c r="A7227">
        <v>28898</v>
      </c>
      <c r="B7227">
        <v>10</v>
      </c>
      <c r="C7227" t="str">
        <f>VLOOKUP(B7227,customer_name,2,FALSE)</f>
        <v>Customer#000000010</v>
      </c>
      <c r="D7227">
        <f>VLOOKUP(C7227,cust_num_nat_key,3,FALSE)</f>
        <v>5</v>
      </c>
      <c r="E7227" t="str">
        <f>VLOOKUP(D7227,nation_table,2,FALSE)</f>
        <v>ETHIOPIA</v>
      </c>
      <c r="F7227" t="str">
        <f>VLOOKUP(D7227,nation_table,4,FALSE)</f>
        <v>AFRICA</v>
      </c>
      <c r="G7227" t="str">
        <f>VLOOKUP(B7227,cust_segment,7,FALSE)</f>
        <v>HOUSEHOLD</v>
      </c>
      <c r="H7227" t="s">
        <v>39</v>
      </c>
      <c r="I7227">
        <v>122287.09</v>
      </c>
      <c r="J7227" s="1">
        <v>34848</v>
      </c>
      <c r="K7227" t="s">
        <v>40</v>
      </c>
      <c r="L7227" t="s">
        <v>648</v>
      </c>
      <c r="M7227">
        <v>0</v>
      </c>
      <c r="N7227" t="s">
        <v>8250</v>
      </c>
    </row>
    <row r="7228" spans="1:14" x14ac:dyDescent="0.2">
      <c r="A7228">
        <v>28899</v>
      </c>
      <c r="B7228">
        <v>1043</v>
      </c>
      <c r="C7228" t="str">
        <f>VLOOKUP(B7228,customer_name,2,FALSE)</f>
        <v>Customer#000001043</v>
      </c>
      <c r="D7228">
        <f>VLOOKUP(C7228,cust_num_nat_key,3,FALSE)</f>
        <v>7</v>
      </c>
      <c r="E7228" t="str">
        <f>VLOOKUP(D7228,nation_table,2,FALSE)</f>
        <v>GERMANY</v>
      </c>
      <c r="F7228" t="str">
        <f>VLOOKUP(D7228,nation_table,4,FALSE)</f>
        <v>EUROPE</v>
      </c>
      <c r="G7228" t="str">
        <f>VLOOKUP(B7228,cust_segment,7,FALSE)</f>
        <v>HOUSEHOLD</v>
      </c>
      <c r="H7228" t="s">
        <v>46</v>
      </c>
      <c r="I7228">
        <v>240461.91</v>
      </c>
      <c r="J7228" s="1">
        <v>33770</v>
      </c>
      <c r="K7228" t="s">
        <v>40</v>
      </c>
      <c r="L7228" t="s">
        <v>2846</v>
      </c>
      <c r="M7228">
        <v>0</v>
      </c>
      <c r="N7228" t="s">
        <v>8251</v>
      </c>
    </row>
    <row r="7229" spans="1:14" x14ac:dyDescent="0.2">
      <c r="A7229">
        <v>28900</v>
      </c>
      <c r="B7229">
        <v>577</v>
      </c>
      <c r="C7229" t="str">
        <f>VLOOKUP(B7229,customer_name,2,FALSE)</f>
        <v>Customer#000000577</v>
      </c>
      <c r="D7229">
        <f>VLOOKUP(C7229,cust_num_nat_key,3,FALSE)</f>
        <v>14</v>
      </c>
      <c r="E7229" t="str">
        <f>VLOOKUP(D7229,nation_table,2,FALSE)</f>
        <v>KENYA</v>
      </c>
      <c r="F7229" t="str">
        <f>VLOOKUP(D7229,nation_table,4,FALSE)</f>
        <v>AFRICA</v>
      </c>
      <c r="G7229" t="str">
        <f>VLOOKUP(B7229,cust_segment,7,FALSE)</f>
        <v>FURNITURE</v>
      </c>
      <c r="H7229" t="s">
        <v>39</v>
      </c>
      <c r="I7229">
        <v>156709.28</v>
      </c>
      <c r="J7229" s="1">
        <v>35310</v>
      </c>
      <c r="K7229" t="s">
        <v>61</v>
      </c>
      <c r="L7229" t="s">
        <v>100</v>
      </c>
      <c r="M7229">
        <v>0</v>
      </c>
      <c r="N7229" t="s">
        <v>8252</v>
      </c>
    </row>
    <row r="7230" spans="1:14" x14ac:dyDescent="0.2">
      <c r="A7230">
        <v>28901</v>
      </c>
      <c r="B7230">
        <v>391</v>
      </c>
      <c r="C7230" t="str">
        <f>VLOOKUP(B7230,customer_name,2,FALSE)</f>
        <v>Customer#000000391</v>
      </c>
      <c r="D7230">
        <f>VLOOKUP(C7230,cust_num_nat_key,3,FALSE)</f>
        <v>11</v>
      </c>
      <c r="E7230" t="str">
        <f>VLOOKUP(D7230,nation_table,2,FALSE)</f>
        <v>IRAQ</v>
      </c>
      <c r="F7230" t="str">
        <f>VLOOKUP(D7230,nation_table,4,FALSE)</f>
        <v>MIDDLE EAST</v>
      </c>
      <c r="G7230" t="str">
        <f>VLOOKUP(B7230,cust_segment,7,FALSE)</f>
        <v>HOUSEHOLD</v>
      </c>
      <c r="H7230" t="s">
        <v>46</v>
      </c>
      <c r="I7230">
        <v>148431.60999999999</v>
      </c>
      <c r="J7230" s="1">
        <v>33767</v>
      </c>
      <c r="K7230" t="s">
        <v>56</v>
      </c>
      <c r="L7230" t="s">
        <v>2689</v>
      </c>
      <c r="M7230">
        <v>0</v>
      </c>
      <c r="N7230" t="s">
        <v>8253</v>
      </c>
    </row>
    <row r="7231" spans="1:14" x14ac:dyDescent="0.2">
      <c r="A7231">
        <v>28902</v>
      </c>
      <c r="B7231">
        <v>388</v>
      </c>
      <c r="C7231" t="str">
        <f>VLOOKUP(B7231,customer_name,2,FALSE)</f>
        <v>Customer#000000388</v>
      </c>
      <c r="D7231">
        <f>VLOOKUP(C7231,cust_num_nat_key,3,FALSE)</f>
        <v>7</v>
      </c>
      <c r="E7231" t="str">
        <f>VLOOKUP(D7231,nation_table,2,FALSE)</f>
        <v>GERMANY</v>
      </c>
      <c r="F7231" t="str">
        <f>VLOOKUP(D7231,nation_table,4,FALSE)</f>
        <v>EUROPE</v>
      </c>
      <c r="G7231" t="str">
        <f>VLOOKUP(B7231,cust_segment,7,FALSE)</f>
        <v>HOUSEHOLD</v>
      </c>
      <c r="H7231" t="s">
        <v>46</v>
      </c>
      <c r="I7231">
        <v>219532.35</v>
      </c>
      <c r="J7231" s="1">
        <v>33627</v>
      </c>
      <c r="K7231" t="s">
        <v>40</v>
      </c>
      <c r="L7231" t="s">
        <v>435</v>
      </c>
      <c r="M7231">
        <v>0</v>
      </c>
      <c r="N7231" t="s">
        <v>8254</v>
      </c>
    </row>
    <row r="7232" spans="1:14" x14ac:dyDescent="0.2">
      <c r="A7232">
        <v>28903</v>
      </c>
      <c r="B7232">
        <v>964</v>
      </c>
      <c r="C7232" t="str">
        <f>VLOOKUP(B7232,customer_name,2,FALSE)</f>
        <v>Customer#000000964</v>
      </c>
      <c r="D7232">
        <f>VLOOKUP(C7232,cust_num_nat_key,3,FALSE)</f>
        <v>12</v>
      </c>
      <c r="E7232" t="str">
        <f>VLOOKUP(D7232,nation_table,2,FALSE)</f>
        <v>JAPAN</v>
      </c>
      <c r="F7232" t="str">
        <f>VLOOKUP(D7232,nation_table,4,FALSE)</f>
        <v>ASIA</v>
      </c>
      <c r="G7232" t="str">
        <f>VLOOKUP(B7232,cust_segment,7,FALSE)</f>
        <v>FURNITURE</v>
      </c>
      <c r="H7232" t="s">
        <v>46</v>
      </c>
      <c r="I7232">
        <v>111641.55</v>
      </c>
      <c r="J7232" s="1">
        <v>34554</v>
      </c>
      <c r="K7232" t="s">
        <v>43</v>
      </c>
      <c r="L7232" t="s">
        <v>551</v>
      </c>
      <c r="M7232">
        <v>0</v>
      </c>
      <c r="N7232" t="s">
        <v>8255</v>
      </c>
    </row>
    <row r="7233" spans="1:14" x14ac:dyDescent="0.2">
      <c r="A7233">
        <v>28928</v>
      </c>
      <c r="B7233">
        <v>631</v>
      </c>
      <c r="C7233" t="str">
        <f>VLOOKUP(B7233,customer_name,2,FALSE)</f>
        <v>Customer#000000631</v>
      </c>
      <c r="D7233">
        <f>VLOOKUP(C7233,cust_num_nat_key,3,FALSE)</f>
        <v>19</v>
      </c>
      <c r="E7233" t="str">
        <f>VLOOKUP(D7233,nation_table,2,FALSE)</f>
        <v>ROMANIA</v>
      </c>
      <c r="F7233" t="str">
        <f>VLOOKUP(D7233,nation_table,4,FALSE)</f>
        <v>EUROPE</v>
      </c>
      <c r="G7233" t="str">
        <f>VLOOKUP(B7233,cust_segment,7,FALSE)</f>
        <v>MACHINERY</v>
      </c>
      <c r="H7233" t="s">
        <v>46</v>
      </c>
      <c r="I7233">
        <v>173445.67</v>
      </c>
      <c r="J7233" s="1">
        <v>34090</v>
      </c>
      <c r="K7233" t="s">
        <v>40</v>
      </c>
      <c r="L7233" t="s">
        <v>1321</v>
      </c>
      <c r="M7233">
        <v>0</v>
      </c>
      <c r="N7233" t="s">
        <v>8256</v>
      </c>
    </row>
    <row r="7234" spans="1:14" x14ac:dyDescent="0.2">
      <c r="A7234">
        <v>28929</v>
      </c>
      <c r="B7234">
        <v>506</v>
      </c>
      <c r="C7234" t="str">
        <f>VLOOKUP(B7234,customer_name,2,FALSE)</f>
        <v>Customer#000000506</v>
      </c>
      <c r="D7234">
        <f>VLOOKUP(C7234,cust_num_nat_key,3,FALSE)</f>
        <v>13</v>
      </c>
      <c r="E7234" t="str">
        <f>VLOOKUP(D7234,nation_table,2,FALSE)</f>
        <v>JORDAN</v>
      </c>
      <c r="F7234" t="str">
        <f>VLOOKUP(D7234,nation_table,4,FALSE)</f>
        <v>MIDDLE EAST</v>
      </c>
      <c r="G7234" t="str">
        <f>VLOOKUP(B7234,cust_segment,7,FALSE)</f>
        <v>HOUSEHOLD</v>
      </c>
      <c r="H7234" t="s">
        <v>46</v>
      </c>
      <c r="I7234">
        <v>131161.60999999999</v>
      </c>
      <c r="J7234" s="1">
        <v>33887</v>
      </c>
      <c r="K7234" t="s">
        <v>61</v>
      </c>
      <c r="L7234" t="s">
        <v>1166</v>
      </c>
      <c r="M7234">
        <v>0</v>
      </c>
      <c r="N7234" t="s">
        <v>8257</v>
      </c>
    </row>
    <row r="7235" spans="1:14" x14ac:dyDescent="0.2">
      <c r="A7235">
        <v>28930</v>
      </c>
      <c r="B7235">
        <v>1493</v>
      </c>
      <c r="C7235" t="str">
        <f>VLOOKUP(B7235,customer_name,2,FALSE)</f>
        <v>Customer#000001493</v>
      </c>
      <c r="D7235">
        <f>VLOOKUP(C7235,cust_num_nat_key,3,FALSE)</f>
        <v>24</v>
      </c>
      <c r="E7235" t="str">
        <f>VLOOKUP(D7235,nation_table,2,FALSE)</f>
        <v>UNITED STATES</v>
      </c>
      <c r="F7235" t="str">
        <f>VLOOKUP(D7235,nation_table,4,FALSE)</f>
        <v>AMERICA</v>
      </c>
      <c r="G7235" t="str">
        <f>VLOOKUP(B7235,cust_segment,7,FALSE)</f>
        <v>MACHINERY</v>
      </c>
      <c r="H7235" t="s">
        <v>39</v>
      </c>
      <c r="I7235">
        <v>180077.86</v>
      </c>
      <c r="J7235" s="1">
        <v>35773</v>
      </c>
      <c r="K7235" t="s">
        <v>43</v>
      </c>
      <c r="L7235" t="s">
        <v>1232</v>
      </c>
      <c r="M7235">
        <v>0</v>
      </c>
      <c r="N7235" t="s">
        <v>8258</v>
      </c>
    </row>
    <row r="7236" spans="1:14" x14ac:dyDescent="0.2">
      <c r="A7236">
        <v>28931</v>
      </c>
      <c r="B7236">
        <v>101</v>
      </c>
      <c r="C7236" t="str">
        <f>VLOOKUP(B7236,customer_name,2,FALSE)</f>
        <v>Customer#000000101</v>
      </c>
      <c r="D7236">
        <f>VLOOKUP(C7236,cust_num_nat_key,3,FALSE)</f>
        <v>2</v>
      </c>
      <c r="E7236" t="str">
        <f>VLOOKUP(D7236,nation_table,2,FALSE)</f>
        <v>BRAZIL</v>
      </c>
      <c r="F7236" t="str">
        <f>VLOOKUP(D7236,nation_table,4,FALSE)</f>
        <v>AMERICA</v>
      </c>
      <c r="G7236" t="str">
        <f>VLOOKUP(B7236,cust_segment,7,FALSE)</f>
        <v>MACHINERY</v>
      </c>
      <c r="H7236" t="s">
        <v>39</v>
      </c>
      <c r="I7236">
        <v>107527.47</v>
      </c>
      <c r="J7236" s="1">
        <v>34877</v>
      </c>
      <c r="K7236" t="s">
        <v>53</v>
      </c>
      <c r="L7236" t="s">
        <v>431</v>
      </c>
      <c r="M7236">
        <v>0</v>
      </c>
      <c r="N7236" t="s">
        <v>8259</v>
      </c>
    </row>
    <row r="7237" spans="1:14" x14ac:dyDescent="0.2">
      <c r="A7237">
        <v>28932</v>
      </c>
      <c r="B7237">
        <v>1114</v>
      </c>
      <c r="C7237" t="str">
        <f>VLOOKUP(B7237,customer_name,2,FALSE)</f>
        <v>Customer#000001114</v>
      </c>
      <c r="D7237">
        <f>VLOOKUP(C7237,cust_num_nat_key,3,FALSE)</f>
        <v>14</v>
      </c>
      <c r="E7237" t="str">
        <f>VLOOKUP(D7237,nation_table,2,FALSE)</f>
        <v>KENYA</v>
      </c>
      <c r="F7237" t="str">
        <f>VLOOKUP(D7237,nation_table,4,FALSE)</f>
        <v>AFRICA</v>
      </c>
      <c r="G7237" t="str">
        <f>VLOOKUP(B7237,cust_segment,7,FALSE)</f>
        <v>BUILDING</v>
      </c>
      <c r="H7237" t="s">
        <v>46</v>
      </c>
      <c r="I7237">
        <v>141057.10999999999</v>
      </c>
      <c r="J7237" s="1">
        <v>34172</v>
      </c>
      <c r="K7237" t="s">
        <v>40</v>
      </c>
      <c r="L7237" t="s">
        <v>264</v>
      </c>
      <c r="M7237">
        <v>0</v>
      </c>
      <c r="N7237" t="s">
        <v>8260</v>
      </c>
    </row>
    <row r="7238" spans="1:14" x14ac:dyDescent="0.2">
      <c r="A7238">
        <v>28933</v>
      </c>
      <c r="B7238">
        <v>920</v>
      </c>
      <c r="C7238" t="str">
        <f>VLOOKUP(B7238,customer_name,2,FALSE)</f>
        <v>Customer#000000920</v>
      </c>
      <c r="D7238">
        <f>VLOOKUP(C7238,cust_num_nat_key,3,FALSE)</f>
        <v>2</v>
      </c>
      <c r="E7238" t="str">
        <f>VLOOKUP(D7238,nation_table,2,FALSE)</f>
        <v>BRAZIL</v>
      </c>
      <c r="F7238" t="str">
        <f>VLOOKUP(D7238,nation_table,4,FALSE)</f>
        <v>AMERICA</v>
      </c>
      <c r="G7238" t="str">
        <f>VLOOKUP(B7238,cust_segment,7,FALSE)</f>
        <v>HOUSEHOLD</v>
      </c>
      <c r="H7238" t="s">
        <v>46</v>
      </c>
      <c r="I7238">
        <v>64186.95</v>
      </c>
      <c r="J7238" s="1">
        <v>34525</v>
      </c>
      <c r="K7238" t="s">
        <v>43</v>
      </c>
      <c r="L7238" t="s">
        <v>1719</v>
      </c>
      <c r="M7238">
        <v>0</v>
      </c>
      <c r="N7238" t="s">
        <v>8261</v>
      </c>
    </row>
    <row r="7239" spans="1:14" x14ac:dyDescent="0.2">
      <c r="A7239">
        <v>28934</v>
      </c>
      <c r="B7239">
        <v>650</v>
      </c>
      <c r="C7239" t="str">
        <f>VLOOKUP(B7239,customer_name,2,FALSE)</f>
        <v>Customer#000000650</v>
      </c>
      <c r="D7239">
        <f>VLOOKUP(C7239,cust_num_nat_key,3,FALSE)</f>
        <v>5</v>
      </c>
      <c r="E7239" t="str">
        <f>VLOOKUP(D7239,nation_table,2,FALSE)</f>
        <v>ETHIOPIA</v>
      </c>
      <c r="F7239" t="str">
        <f>VLOOKUP(D7239,nation_table,4,FALSE)</f>
        <v>AFRICA</v>
      </c>
      <c r="G7239" t="str">
        <f>VLOOKUP(B7239,cust_segment,7,FALSE)</f>
        <v>AUTOMOBILE</v>
      </c>
      <c r="H7239" t="s">
        <v>46</v>
      </c>
      <c r="I7239">
        <v>145876.07999999999</v>
      </c>
      <c r="J7239" s="1">
        <v>33937</v>
      </c>
      <c r="K7239" t="s">
        <v>61</v>
      </c>
      <c r="L7239" t="s">
        <v>66</v>
      </c>
      <c r="M7239">
        <v>0</v>
      </c>
      <c r="N7239" t="s">
        <v>8262</v>
      </c>
    </row>
    <row r="7240" spans="1:14" x14ac:dyDescent="0.2">
      <c r="A7240">
        <v>28935</v>
      </c>
      <c r="B7240">
        <v>829</v>
      </c>
      <c r="C7240" t="str">
        <f>VLOOKUP(B7240,customer_name,2,FALSE)</f>
        <v>Customer#000000829</v>
      </c>
      <c r="D7240">
        <f>VLOOKUP(C7240,cust_num_nat_key,3,FALSE)</f>
        <v>8</v>
      </c>
      <c r="E7240" t="str">
        <f>VLOOKUP(D7240,nation_table,2,FALSE)</f>
        <v>INDIA</v>
      </c>
      <c r="F7240" t="str">
        <f>VLOOKUP(D7240,nation_table,4,FALSE)</f>
        <v>ASIA</v>
      </c>
      <c r="G7240" t="str">
        <f>VLOOKUP(B7240,cust_segment,7,FALSE)</f>
        <v>MACHINERY</v>
      </c>
      <c r="H7240" t="s">
        <v>39</v>
      </c>
      <c r="I7240">
        <v>161719.10999999999</v>
      </c>
      <c r="J7240" s="1">
        <v>35737</v>
      </c>
      <c r="K7240" t="s">
        <v>43</v>
      </c>
      <c r="L7240" t="s">
        <v>1368</v>
      </c>
      <c r="M7240">
        <v>0</v>
      </c>
      <c r="N7240" t="s">
        <v>8263</v>
      </c>
    </row>
    <row r="7241" spans="1:14" x14ac:dyDescent="0.2">
      <c r="A7241">
        <v>28960</v>
      </c>
      <c r="B7241">
        <v>946</v>
      </c>
      <c r="C7241" t="str">
        <f>VLOOKUP(B7241,customer_name,2,FALSE)</f>
        <v>Customer#000000946</v>
      </c>
      <c r="D7241">
        <f>VLOOKUP(C7241,cust_num_nat_key,3,FALSE)</f>
        <v>21</v>
      </c>
      <c r="E7241" t="str">
        <f>VLOOKUP(D7241,nation_table,2,FALSE)</f>
        <v>VIETNAM</v>
      </c>
      <c r="F7241" t="str">
        <f>VLOOKUP(D7241,nation_table,4,FALSE)</f>
        <v>ASIA</v>
      </c>
      <c r="G7241" t="str">
        <f>VLOOKUP(B7241,cust_segment,7,FALSE)</f>
        <v>FURNITURE</v>
      </c>
      <c r="H7241" t="s">
        <v>39</v>
      </c>
      <c r="I7241">
        <v>112514.5</v>
      </c>
      <c r="J7241" s="1">
        <v>35836</v>
      </c>
      <c r="K7241" t="s">
        <v>40</v>
      </c>
      <c r="L7241" t="s">
        <v>2966</v>
      </c>
      <c r="M7241">
        <v>0</v>
      </c>
      <c r="N7241" t="s">
        <v>8264</v>
      </c>
    </row>
    <row r="7242" spans="1:14" x14ac:dyDescent="0.2">
      <c r="A7242">
        <v>28961</v>
      </c>
      <c r="B7242">
        <v>415</v>
      </c>
      <c r="C7242" t="str">
        <f>VLOOKUP(B7242,customer_name,2,FALSE)</f>
        <v>Customer#000000415</v>
      </c>
      <c r="D7242">
        <f>VLOOKUP(C7242,cust_num_nat_key,3,FALSE)</f>
        <v>23</v>
      </c>
      <c r="E7242" t="str">
        <f>VLOOKUP(D7242,nation_table,2,FALSE)</f>
        <v>UNITED KINGDOM</v>
      </c>
      <c r="F7242" t="str">
        <f>VLOOKUP(D7242,nation_table,4,FALSE)</f>
        <v>EUROPE</v>
      </c>
      <c r="G7242" t="str">
        <f>VLOOKUP(B7242,cust_segment,7,FALSE)</f>
        <v>FURNITURE</v>
      </c>
      <c r="H7242" t="s">
        <v>39</v>
      </c>
      <c r="I7242">
        <v>5852.65</v>
      </c>
      <c r="J7242" s="1">
        <v>35773</v>
      </c>
      <c r="K7242" t="s">
        <v>61</v>
      </c>
      <c r="L7242" t="s">
        <v>2088</v>
      </c>
      <c r="M7242">
        <v>0</v>
      </c>
      <c r="N7242" t="s">
        <v>8265</v>
      </c>
    </row>
    <row r="7243" spans="1:14" x14ac:dyDescent="0.2">
      <c r="A7243">
        <v>28962</v>
      </c>
      <c r="B7243">
        <v>1141</v>
      </c>
      <c r="C7243" t="str">
        <f>VLOOKUP(B7243,customer_name,2,FALSE)</f>
        <v>Customer#000001141</v>
      </c>
      <c r="D7243">
        <f>VLOOKUP(C7243,cust_num_nat_key,3,FALSE)</f>
        <v>22</v>
      </c>
      <c r="E7243" t="str">
        <f>VLOOKUP(D7243,nation_table,2,FALSE)</f>
        <v>RUSSIA</v>
      </c>
      <c r="F7243" t="str">
        <f>VLOOKUP(D7243,nation_table,4,FALSE)</f>
        <v>EUROPE</v>
      </c>
      <c r="G7243" t="str">
        <f>VLOOKUP(B7243,cust_segment,7,FALSE)</f>
        <v>MACHINERY</v>
      </c>
      <c r="H7243" t="s">
        <v>39</v>
      </c>
      <c r="I7243">
        <v>79761.11</v>
      </c>
      <c r="J7243" s="1">
        <v>35652</v>
      </c>
      <c r="K7243" t="s">
        <v>56</v>
      </c>
      <c r="L7243" t="s">
        <v>1621</v>
      </c>
      <c r="M7243">
        <v>0</v>
      </c>
      <c r="N7243" t="s">
        <v>8266</v>
      </c>
    </row>
    <row r="7244" spans="1:14" x14ac:dyDescent="0.2">
      <c r="A7244">
        <v>28963</v>
      </c>
      <c r="B7244">
        <v>1453</v>
      </c>
      <c r="C7244" t="str">
        <f>VLOOKUP(B7244,customer_name,2,FALSE)</f>
        <v>Customer#000001453</v>
      </c>
      <c r="D7244">
        <f>VLOOKUP(C7244,cust_num_nat_key,3,FALSE)</f>
        <v>0</v>
      </c>
      <c r="E7244" t="str">
        <f>VLOOKUP(D7244,nation_table,2,FALSE)</f>
        <v>ALGERIA</v>
      </c>
      <c r="F7244" t="str">
        <f>VLOOKUP(D7244,nation_table,4,FALSE)</f>
        <v>AFRICA</v>
      </c>
      <c r="G7244" t="str">
        <f>VLOOKUP(B7244,cust_segment,7,FALSE)</f>
        <v>BUILDING</v>
      </c>
      <c r="H7244" t="s">
        <v>39</v>
      </c>
      <c r="I7244">
        <v>158185.78</v>
      </c>
      <c r="J7244" s="1">
        <v>35038</v>
      </c>
      <c r="K7244" t="s">
        <v>53</v>
      </c>
      <c r="L7244" t="s">
        <v>1225</v>
      </c>
      <c r="M7244">
        <v>0</v>
      </c>
      <c r="N7244" t="s">
        <v>8267</v>
      </c>
    </row>
    <row r="7245" spans="1:14" x14ac:dyDescent="0.2">
      <c r="A7245">
        <v>28964</v>
      </c>
      <c r="B7245">
        <v>1130</v>
      </c>
      <c r="C7245" t="str">
        <f>VLOOKUP(B7245,customer_name,2,FALSE)</f>
        <v>Customer#000001130</v>
      </c>
      <c r="D7245">
        <f>VLOOKUP(C7245,cust_num_nat_key,3,FALSE)</f>
        <v>22</v>
      </c>
      <c r="E7245" t="str">
        <f>VLOOKUP(D7245,nation_table,2,FALSE)</f>
        <v>RUSSIA</v>
      </c>
      <c r="F7245" t="str">
        <f>VLOOKUP(D7245,nation_table,4,FALSE)</f>
        <v>EUROPE</v>
      </c>
      <c r="G7245" t="str">
        <f>VLOOKUP(B7245,cust_segment,7,FALSE)</f>
        <v>HOUSEHOLD</v>
      </c>
      <c r="H7245" t="s">
        <v>39</v>
      </c>
      <c r="I7245">
        <v>177363.56</v>
      </c>
      <c r="J7245" s="1">
        <v>35760</v>
      </c>
      <c r="K7245" t="s">
        <v>61</v>
      </c>
      <c r="L7245" t="s">
        <v>1683</v>
      </c>
      <c r="M7245">
        <v>0</v>
      </c>
      <c r="N7245" t="s">
        <v>8268</v>
      </c>
    </row>
    <row r="7246" spans="1:14" x14ac:dyDescent="0.2">
      <c r="A7246">
        <v>28965</v>
      </c>
      <c r="B7246">
        <v>1402</v>
      </c>
      <c r="C7246" t="str">
        <f>VLOOKUP(B7246,customer_name,2,FALSE)</f>
        <v>Customer#000001402</v>
      </c>
      <c r="D7246">
        <f>VLOOKUP(C7246,cust_num_nat_key,3,FALSE)</f>
        <v>6</v>
      </c>
      <c r="E7246" t="str">
        <f>VLOOKUP(D7246,nation_table,2,FALSE)</f>
        <v>FRANCE</v>
      </c>
      <c r="F7246" t="str">
        <f>VLOOKUP(D7246,nation_table,4,FALSE)</f>
        <v>EUROPE</v>
      </c>
      <c r="G7246" t="str">
        <f>VLOOKUP(B7246,cust_segment,7,FALSE)</f>
        <v>AUTOMOBILE</v>
      </c>
      <c r="H7246" t="s">
        <v>39</v>
      </c>
      <c r="I7246">
        <v>161104.51</v>
      </c>
      <c r="J7246" s="1">
        <v>35208</v>
      </c>
      <c r="K7246" t="s">
        <v>40</v>
      </c>
      <c r="L7246" t="s">
        <v>376</v>
      </c>
      <c r="M7246">
        <v>0</v>
      </c>
      <c r="N7246" t="s">
        <v>8269</v>
      </c>
    </row>
    <row r="7247" spans="1:14" x14ac:dyDescent="0.2">
      <c r="A7247">
        <v>28966</v>
      </c>
      <c r="B7247">
        <v>736</v>
      </c>
      <c r="C7247" t="str">
        <f>VLOOKUP(B7247,customer_name,2,FALSE)</f>
        <v>Customer#000000736</v>
      </c>
      <c r="D7247">
        <f>VLOOKUP(C7247,cust_num_nat_key,3,FALSE)</f>
        <v>1</v>
      </c>
      <c r="E7247" t="str">
        <f>VLOOKUP(D7247,nation_table,2,FALSE)</f>
        <v>ARGENTINA</v>
      </c>
      <c r="F7247" t="str">
        <f>VLOOKUP(D7247,nation_table,4,FALSE)</f>
        <v>AMERICA</v>
      </c>
      <c r="G7247" t="str">
        <f>VLOOKUP(B7247,cust_segment,7,FALSE)</f>
        <v>MACHINERY</v>
      </c>
      <c r="H7247" t="s">
        <v>46</v>
      </c>
      <c r="I7247">
        <v>20011.18</v>
      </c>
      <c r="J7247" s="1">
        <v>34582</v>
      </c>
      <c r="K7247" t="s">
        <v>53</v>
      </c>
      <c r="L7247" t="s">
        <v>1198</v>
      </c>
      <c r="M7247">
        <v>0</v>
      </c>
      <c r="N7247" t="s">
        <v>8270</v>
      </c>
    </row>
    <row r="7248" spans="1:14" x14ac:dyDescent="0.2">
      <c r="A7248">
        <v>28967</v>
      </c>
      <c r="B7248">
        <v>446</v>
      </c>
      <c r="C7248" t="str">
        <f>VLOOKUP(B7248,customer_name,2,FALSE)</f>
        <v>Customer#000000446</v>
      </c>
      <c r="D7248">
        <f>VLOOKUP(C7248,cust_num_nat_key,3,FALSE)</f>
        <v>24</v>
      </c>
      <c r="E7248" t="str">
        <f>VLOOKUP(D7248,nation_table,2,FALSE)</f>
        <v>UNITED STATES</v>
      </c>
      <c r="F7248" t="str">
        <f>VLOOKUP(D7248,nation_table,4,FALSE)</f>
        <v>AMERICA</v>
      </c>
      <c r="G7248" t="str">
        <f>VLOOKUP(B7248,cust_segment,7,FALSE)</f>
        <v>FURNITURE</v>
      </c>
      <c r="H7248" t="s">
        <v>46</v>
      </c>
      <c r="I7248">
        <v>104951.8</v>
      </c>
      <c r="J7248" s="1">
        <v>34579</v>
      </c>
      <c r="K7248" t="s">
        <v>43</v>
      </c>
      <c r="L7248" t="s">
        <v>1511</v>
      </c>
      <c r="M7248">
        <v>0</v>
      </c>
      <c r="N7248" t="s">
        <v>8271</v>
      </c>
    </row>
    <row r="7249" spans="1:14" x14ac:dyDescent="0.2">
      <c r="A7249">
        <v>28992</v>
      </c>
      <c r="B7249">
        <v>799</v>
      </c>
      <c r="C7249" t="str">
        <f>VLOOKUP(B7249,customer_name,2,FALSE)</f>
        <v>Customer#000000799</v>
      </c>
      <c r="D7249">
        <f>VLOOKUP(C7249,cust_num_nat_key,3,FALSE)</f>
        <v>12</v>
      </c>
      <c r="E7249" t="str">
        <f>VLOOKUP(D7249,nation_table,2,FALSE)</f>
        <v>JAPAN</v>
      </c>
      <c r="F7249" t="str">
        <f>VLOOKUP(D7249,nation_table,4,FALSE)</f>
        <v>ASIA</v>
      </c>
      <c r="G7249" t="str">
        <f>VLOOKUP(B7249,cust_segment,7,FALSE)</f>
        <v>MACHINERY</v>
      </c>
      <c r="H7249" t="s">
        <v>39</v>
      </c>
      <c r="I7249">
        <v>58938.09</v>
      </c>
      <c r="J7249" s="1">
        <v>34962</v>
      </c>
      <c r="K7249" t="s">
        <v>43</v>
      </c>
      <c r="L7249" t="s">
        <v>592</v>
      </c>
      <c r="M7249">
        <v>0</v>
      </c>
      <c r="N7249" t="s">
        <v>8272</v>
      </c>
    </row>
    <row r="7250" spans="1:14" x14ac:dyDescent="0.2">
      <c r="A7250">
        <v>28993</v>
      </c>
      <c r="B7250">
        <v>803</v>
      </c>
      <c r="C7250" t="str">
        <f>VLOOKUP(B7250,customer_name,2,FALSE)</f>
        <v>Customer#000000803</v>
      </c>
      <c r="D7250">
        <f>VLOOKUP(C7250,cust_num_nat_key,3,FALSE)</f>
        <v>18</v>
      </c>
      <c r="E7250" t="str">
        <f>VLOOKUP(D7250,nation_table,2,FALSE)</f>
        <v>CHINA</v>
      </c>
      <c r="F7250" t="str">
        <f>VLOOKUP(D7250,nation_table,4,FALSE)</f>
        <v>ASIA</v>
      </c>
      <c r="G7250" t="str">
        <f>VLOOKUP(B7250,cust_segment,7,FALSE)</f>
        <v>BUILDING</v>
      </c>
      <c r="H7250" t="s">
        <v>46</v>
      </c>
      <c r="I7250">
        <v>42035.51</v>
      </c>
      <c r="J7250" s="1">
        <v>34768</v>
      </c>
      <c r="K7250" t="s">
        <v>61</v>
      </c>
      <c r="L7250" t="s">
        <v>3449</v>
      </c>
      <c r="M7250">
        <v>0</v>
      </c>
      <c r="N7250" t="s">
        <v>8273</v>
      </c>
    </row>
    <row r="7251" spans="1:14" x14ac:dyDescent="0.2">
      <c r="A7251">
        <v>28994</v>
      </c>
      <c r="B7251">
        <v>263</v>
      </c>
      <c r="C7251" t="str">
        <f>VLOOKUP(B7251,customer_name,2,FALSE)</f>
        <v>Customer#000000263</v>
      </c>
      <c r="D7251">
        <f>VLOOKUP(C7251,cust_num_nat_key,3,FALSE)</f>
        <v>1</v>
      </c>
      <c r="E7251" t="str">
        <f>VLOOKUP(D7251,nation_table,2,FALSE)</f>
        <v>ARGENTINA</v>
      </c>
      <c r="F7251" t="str">
        <f>VLOOKUP(D7251,nation_table,4,FALSE)</f>
        <v>AMERICA</v>
      </c>
      <c r="G7251" t="str">
        <f>VLOOKUP(B7251,cust_segment,7,FALSE)</f>
        <v>FURNITURE</v>
      </c>
      <c r="H7251" t="s">
        <v>39</v>
      </c>
      <c r="I7251">
        <v>185474.37</v>
      </c>
      <c r="J7251" s="1">
        <v>35966</v>
      </c>
      <c r="K7251" t="s">
        <v>61</v>
      </c>
      <c r="L7251" t="s">
        <v>186</v>
      </c>
      <c r="M7251">
        <v>0</v>
      </c>
      <c r="N7251" t="s">
        <v>8274</v>
      </c>
    </row>
    <row r="7252" spans="1:14" x14ac:dyDescent="0.2">
      <c r="A7252">
        <v>28995</v>
      </c>
      <c r="B7252">
        <v>938</v>
      </c>
      <c r="C7252" t="str">
        <f>VLOOKUP(B7252,customer_name,2,FALSE)</f>
        <v>Customer#000000938</v>
      </c>
      <c r="D7252">
        <f>VLOOKUP(C7252,cust_num_nat_key,3,FALSE)</f>
        <v>12</v>
      </c>
      <c r="E7252" t="str">
        <f>VLOOKUP(D7252,nation_table,2,FALSE)</f>
        <v>JAPAN</v>
      </c>
      <c r="F7252" t="str">
        <f>VLOOKUP(D7252,nation_table,4,FALSE)</f>
        <v>ASIA</v>
      </c>
      <c r="G7252" t="str">
        <f>VLOOKUP(B7252,cust_segment,7,FALSE)</f>
        <v>BUILDING</v>
      </c>
      <c r="H7252" t="s">
        <v>46</v>
      </c>
      <c r="I7252">
        <v>295762.23</v>
      </c>
      <c r="J7252" s="1">
        <v>34102</v>
      </c>
      <c r="K7252" t="s">
        <v>56</v>
      </c>
      <c r="L7252" t="s">
        <v>215</v>
      </c>
      <c r="M7252">
        <v>0</v>
      </c>
      <c r="N7252" t="s">
        <v>8275</v>
      </c>
    </row>
    <row r="7253" spans="1:14" x14ac:dyDescent="0.2">
      <c r="A7253">
        <v>28996</v>
      </c>
      <c r="B7253">
        <v>100</v>
      </c>
      <c r="C7253" t="str">
        <f>VLOOKUP(B7253,customer_name,2,FALSE)</f>
        <v>Customer#000000100</v>
      </c>
      <c r="D7253">
        <f>VLOOKUP(C7253,cust_num_nat_key,3,FALSE)</f>
        <v>20</v>
      </c>
      <c r="E7253" t="str">
        <f>VLOOKUP(D7253,nation_table,2,FALSE)</f>
        <v>SAUDI ARABIA</v>
      </c>
      <c r="F7253" t="str">
        <f>VLOOKUP(D7253,nation_table,4,FALSE)</f>
        <v>MIDDLE EAST</v>
      </c>
      <c r="G7253" t="str">
        <f>VLOOKUP(B7253,cust_segment,7,FALSE)</f>
        <v>FURNITURE</v>
      </c>
      <c r="H7253" t="s">
        <v>39</v>
      </c>
      <c r="I7253">
        <v>269546.76</v>
      </c>
      <c r="J7253" s="1">
        <v>35543</v>
      </c>
      <c r="K7253" t="s">
        <v>43</v>
      </c>
      <c r="L7253" t="s">
        <v>1786</v>
      </c>
      <c r="M7253">
        <v>0</v>
      </c>
      <c r="N7253" t="s">
        <v>8276</v>
      </c>
    </row>
    <row r="7254" spans="1:14" x14ac:dyDescent="0.2">
      <c r="A7254">
        <v>28997</v>
      </c>
      <c r="B7254">
        <v>884</v>
      </c>
      <c r="C7254" t="str">
        <f>VLOOKUP(B7254,customer_name,2,FALSE)</f>
        <v>Customer#000000884</v>
      </c>
      <c r="D7254">
        <f>VLOOKUP(C7254,cust_num_nat_key,3,FALSE)</f>
        <v>21</v>
      </c>
      <c r="E7254" t="str">
        <f>VLOOKUP(D7254,nation_table,2,FALSE)</f>
        <v>VIETNAM</v>
      </c>
      <c r="F7254" t="str">
        <f>VLOOKUP(D7254,nation_table,4,FALSE)</f>
        <v>ASIA</v>
      </c>
      <c r="G7254" t="str">
        <f>VLOOKUP(B7254,cust_segment,7,FALSE)</f>
        <v>FURNITURE</v>
      </c>
      <c r="H7254" t="s">
        <v>39</v>
      </c>
      <c r="I7254">
        <v>139169.76</v>
      </c>
      <c r="J7254" s="1">
        <v>35734</v>
      </c>
      <c r="K7254" t="s">
        <v>40</v>
      </c>
      <c r="L7254" t="s">
        <v>792</v>
      </c>
      <c r="M7254">
        <v>0</v>
      </c>
      <c r="N7254" t="s">
        <v>8277</v>
      </c>
    </row>
    <row r="7255" spans="1:14" x14ac:dyDescent="0.2">
      <c r="A7255">
        <v>28998</v>
      </c>
      <c r="B7255">
        <v>1025</v>
      </c>
      <c r="C7255" t="str">
        <f>VLOOKUP(B7255,customer_name,2,FALSE)</f>
        <v>Customer#000001025</v>
      </c>
      <c r="D7255">
        <f>VLOOKUP(C7255,cust_num_nat_key,3,FALSE)</f>
        <v>8</v>
      </c>
      <c r="E7255" t="str">
        <f>VLOOKUP(D7255,nation_table,2,FALSE)</f>
        <v>INDIA</v>
      </c>
      <c r="F7255" t="str">
        <f>VLOOKUP(D7255,nation_table,4,FALSE)</f>
        <v>ASIA</v>
      </c>
      <c r="G7255" t="str">
        <f>VLOOKUP(B7255,cust_segment,7,FALSE)</f>
        <v>AUTOMOBILE</v>
      </c>
      <c r="H7255" t="s">
        <v>46</v>
      </c>
      <c r="I7255">
        <v>2496.87</v>
      </c>
      <c r="J7255" s="1">
        <v>33662</v>
      </c>
      <c r="K7255" t="s">
        <v>56</v>
      </c>
      <c r="L7255" t="s">
        <v>2285</v>
      </c>
      <c r="M7255">
        <v>0</v>
      </c>
      <c r="N7255" t="s">
        <v>8278</v>
      </c>
    </row>
    <row r="7256" spans="1:14" x14ac:dyDescent="0.2">
      <c r="A7256">
        <v>28999</v>
      </c>
      <c r="B7256">
        <v>1327</v>
      </c>
      <c r="C7256" t="str">
        <f>VLOOKUP(B7256,customer_name,2,FALSE)</f>
        <v>Customer#000001327</v>
      </c>
      <c r="D7256">
        <f>VLOOKUP(C7256,cust_num_nat_key,3,FALSE)</f>
        <v>12</v>
      </c>
      <c r="E7256" t="str">
        <f>VLOOKUP(D7256,nation_table,2,FALSE)</f>
        <v>JAPAN</v>
      </c>
      <c r="F7256" t="str">
        <f>VLOOKUP(D7256,nation_table,4,FALSE)</f>
        <v>ASIA</v>
      </c>
      <c r="G7256" t="str">
        <f>VLOOKUP(B7256,cust_segment,7,FALSE)</f>
        <v>MACHINERY</v>
      </c>
      <c r="H7256" t="s">
        <v>46</v>
      </c>
      <c r="I7256">
        <v>74038.960000000006</v>
      </c>
      <c r="J7256" s="1">
        <v>34345</v>
      </c>
      <c r="K7256" t="s">
        <v>56</v>
      </c>
      <c r="L7256" t="s">
        <v>219</v>
      </c>
      <c r="M7256">
        <v>0</v>
      </c>
      <c r="N7256" t="s">
        <v>8279</v>
      </c>
    </row>
    <row r="7257" spans="1:14" x14ac:dyDescent="0.2">
      <c r="A7257">
        <v>29024</v>
      </c>
      <c r="B7257">
        <v>1198</v>
      </c>
      <c r="C7257" t="str">
        <f>VLOOKUP(B7257,customer_name,2,FALSE)</f>
        <v>Customer#000001198</v>
      </c>
      <c r="D7257">
        <f>VLOOKUP(C7257,cust_num_nat_key,3,FALSE)</f>
        <v>18</v>
      </c>
      <c r="E7257" t="str">
        <f>VLOOKUP(D7257,nation_table,2,FALSE)</f>
        <v>CHINA</v>
      </c>
      <c r="F7257" t="str">
        <f>VLOOKUP(D7257,nation_table,4,FALSE)</f>
        <v>ASIA</v>
      </c>
      <c r="G7257" t="str">
        <f>VLOOKUP(B7257,cust_segment,7,FALSE)</f>
        <v>AUTOMOBILE</v>
      </c>
      <c r="H7257" t="s">
        <v>46</v>
      </c>
      <c r="I7257">
        <v>149112.99</v>
      </c>
      <c r="J7257" s="1">
        <v>33700</v>
      </c>
      <c r="K7257" t="s">
        <v>43</v>
      </c>
      <c r="L7257" t="s">
        <v>3449</v>
      </c>
      <c r="M7257">
        <v>0</v>
      </c>
      <c r="N7257" t="s">
        <v>8280</v>
      </c>
    </row>
    <row r="7258" spans="1:14" x14ac:dyDescent="0.2">
      <c r="A7258">
        <v>29025</v>
      </c>
      <c r="B7258">
        <v>739</v>
      </c>
      <c r="C7258" t="str">
        <f>VLOOKUP(B7258,customer_name,2,FALSE)</f>
        <v>Customer#000000739</v>
      </c>
      <c r="D7258">
        <f>VLOOKUP(C7258,cust_num_nat_key,3,FALSE)</f>
        <v>14</v>
      </c>
      <c r="E7258" t="str">
        <f>VLOOKUP(D7258,nation_table,2,FALSE)</f>
        <v>KENYA</v>
      </c>
      <c r="F7258" t="str">
        <f>VLOOKUP(D7258,nation_table,4,FALSE)</f>
        <v>AFRICA</v>
      </c>
      <c r="G7258" t="str">
        <f>VLOOKUP(B7258,cust_segment,7,FALSE)</f>
        <v>HOUSEHOLD</v>
      </c>
      <c r="H7258" t="s">
        <v>46</v>
      </c>
      <c r="I7258">
        <v>45234.16</v>
      </c>
      <c r="J7258" s="1">
        <v>34500</v>
      </c>
      <c r="K7258" t="s">
        <v>61</v>
      </c>
      <c r="L7258" t="s">
        <v>1260</v>
      </c>
      <c r="M7258">
        <v>0</v>
      </c>
      <c r="N7258" t="s">
        <v>8281</v>
      </c>
    </row>
    <row r="7259" spans="1:14" x14ac:dyDescent="0.2">
      <c r="A7259">
        <v>29026</v>
      </c>
      <c r="B7259">
        <v>931</v>
      </c>
      <c r="C7259" t="str">
        <f>VLOOKUP(B7259,customer_name,2,FALSE)</f>
        <v>Customer#000000931</v>
      </c>
      <c r="D7259">
        <f>VLOOKUP(C7259,cust_num_nat_key,3,FALSE)</f>
        <v>0</v>
      </c>
      <c r="E7259" t="str">
        <f>VLOOKUP(D7259,nation_table,2,FALSE)</f>
        <v>ALGERIA</v>
      </c>
      <c r="F7259" t="str">
        <f>VLOOKUP(D7259,nation_table,4,FALSE)</f>
        <v>AFRICA</v>
      </c>
      <c r="G7259" t="str">
        <f>VLOOKUP(B7259,cust_segment,7,FALSE)</f>
        <v>BUILDING</v>
      </c>
      <c r="H7259" t="s">
        <v>39</v>
      </c>
      <c r="I7259">
        <v>131221.91</v>
      </c>
      <c r="J7259" s="1">
        <v>34937</v>
      </c>
      <c r="K7259" t="s">
        <v>53</v>
      </c>
      <c r="L7259" t="s">
        <v>4119</v>
      </c>
      <c r="M7259">
        <v>0</v>
      </c>
      <c r="N7259" t="s">
        <v>8282</v>
      </c>
    </row>
    <row r="7260" spans="1:14" x14ac:dyDescent="0.2">
      <c r="A7260">
        <v>29027</v>
      </c>
      <c r="B7260">
        <v>547</v>
      </c>
      <c r="C7260" t="str">
        <f>VLOOKUP(B7260,customer_name,2,FALSE)</f>
        <v>Customer#000000547</v>
      </c>
      <c r="D7260">
        <f>VLOOKUP(C7260,cust_num_nat_key,3,FALSE)</f>
        <v>22</v>
      </c>
      <c r="E7260" t="str">
        <f>VLOOKUP(D7260,nation_table,2,FALSE)</f>
        <v>RUSSIA</v>
      </c>
      <c r="F7260" t="str">
        <f>VLOOKUP(D7260,nation_table,4,FALSE)</f>
        <v>EUROPE</v>
      </c>
      <c r="G7260" t="str">
        <f>VLOOKUP(B7260,cust_segment,7,FALSE)</f>
        <v>BUILDING</v>
      </c>
      <c r="H7260" t="s">
        <v>46</v>
      </c>
      <c r="I7260">
        <v>260718.59</v>
      </c>
      <c r="J7260" s="1">
        <v>34533</v>
      </c>
      <c r="K7260" t="s">
        <v>61</v>
      </c>
      <c r="L7260" t="s">
        <v>1646</v>
      </c>
      <c r="M7260">
        <v>0</v>
      </c>
      <c r="N7260" t="s">
        <v>8283</v>
      </c>
    </row>
    <row r="7261" spans="1:14" x14ac:dyDescent="0.2">
      <c r="A7261">
        <v>29028</v>
      </c>
      <c r="B7261">
        <v>367</v>
      </c>
      <c r="C7261" t="str">
        <f>VLOOKUP(B7261,customer_name,2,FALSE)</f>
        <v>Customer#000000367</v>
      </c>
      <c r="D7261">
        <f>VLOOKUP(C7261,cust_num_nat_key,3,FALSE)</f>
        <v>13</v>
      </c>
      <c r="E7261" t="str">
        <f>VLOOKUP(D7261,nation_table,2,FALSE)</f>
        <v>JORDAN</v>
      </c>
      <c r="F7261" t="str">
        <f>VLOOKUP(D7261,nation_table,4,FALSE)</f>
        <v>MIDDLE EAST</v>
      </c>
      <c r="G7261" t="str">
        <f>VLOOKUP(B7261,cust_segment,7,FALSE)</f>
        <v>HOUSEHOLD</v>
      </c>
      <c r="H7261" t="s">
        <v>46</v>
      </c>
      <c r="I7261">
        <v>146795.21</v>
      </c>
      <c r="J7261" s="1">
        <v>34736</v>
      </c>
      <c r="K7261" t="s">
        <v>43</v>
      </c>
      <c r="L7261" t="s">
        <v>293</v>
      </c>
      <c r="M7261">
        <v>0</v>
      </c>
      <c r="N7261" t="s">
        <v>8284</v>
      </c>
    </row>
    <row r="7262" spans="1:14" x14ac:dyDescent="0.2">
      <c r="A7262">
        <v>29029</v>
      </c>
      <c r="B7262">
        <v>850</v>
      </c>
      <c r="C7262" t="str">
        <f>VLOOKUP(B7262,customer_name,2,FALSE)</f>
        <v>Customer#000000850</v>
      </c>
      <c r="D7262">
        <f>VLOOKUP(C7262,cust_num_nat_key,3,FALSE)</f>
        <v>22</v>
      </c>
      <c r="E7262" t="str">
        <f>VLOOKUP(D7262,nation_table,2,FALSE)</f>
        <v>RUSSIA</v>
      </c>
      <c r="F7262" t="str">
        <f>VLOOKUP(D7262,nation_table,4,FALSE)</f>
        <v>EUROPE</v>
      </c>
      <c r="G7262" t="str">
        <f>VLOOKUP(B7262,cust_segment,7,FALSE)</f>
        <v>FURNITURE</v>
      </c>
      <c r="H7262" t="s">
        <v>39</v>
      </c>
      <c r="I7262">
        <v>192123.44</v>
      </c>
      <c r="J7262" s="1">
        <v>35636</v>
      </c>
      <c r="K7262" t="s">
        <v>56</v>
      </c>
      <c r="L7262" t="s">
        <v>519</v>
      </c>
      <c r="M7262">
        <v>0</v>
      </c>
      <c r="N7262" t="s">
        <v>8285</v>
      </c>
    </row>
    <row r="7263" spans="1:14" x14ac:dyDescent="0.2">
      <c r="A7263">
        <v>29030</v>
      </c>
      <c r="B7263">
        <v>1153</v>
      </c>
      <c r="C7263" t="str">
        <f>VLOOKUP(B7263,customer_name,2,FALSE)</f>
        <v>Customer#000001153</v>
      </c>
      <c r="D7263">
        <f>VLOOKUP(C7263,cust_num_nat_key,3,FALSE)</f>
        <v>3</v>
      </c>
      <c r="E7263" t="str">
        <f>VLOOKUP(D7263,nation_table,2,FALSE)</f>
        <v>CANADA</v>
      </c>
      <c r="F7263" t="str">
        <f>VLOOKUP(D7263,nation_table,4,FALSE)</f>
        <v>AMERICA</v>
      </c>
      <c r="G7263" t="str">
        <f>VLOOKUP(B7263,cust_segment,7,FALSE)</f>
        <v>HOUSEHOLD</v>
      </c>
      <c r="H7263" t="s">
        <v>46</v>
      </c>
      <c r="I7263">
        <v>68221.14</v>
      </c>
      <c r="J7263" s="1">
        <v>33606</v>
      </c>
      <c r="K7263" t="s">
        <v>61</v>
      </c>
      <c r="L7263" t="s">
        <v>340</v>
      </c>
      <c r="M7263">
        <v>0</v>
      </c>
      <c r="N7263" t="s">
        <v>8286</v>
      </c>
    </row>
    <row r="7264" spans="1:14" x14ac:dyDescent="0.2">
      <c r="A7264">
        <v>29031</v>
      </c>
      <c r="B7264">
        <v>214</v>
      </c>
      <c r="C7264" t="str">
        <f>VLOOKUP(B7264,customer_name,2,FALSE)</f>
        <v>Customer#000000214</v>
      </c>
      <c r="D7264">
        <f>VLOOKUP(C7264,cust_num_nat_key,3,FALSE)</f>
        <v>8</v>
      </c>
      <c r="E7264" t="str">
        <f>VLOOKUP(D7264,nation_table,2,FALSE)</f>
        <v>INDIA</v>
      </c>
      <c r="F7264" t="str">
        <f>VLOOKUP(D7264,nation_table,4,FALSE)</f>
        <v>ASIA</v>
      </c>
      <c r="G7264" t="str">
        <f>VLOOKUP(B7264,cust_segment,7,FALSE)</f>
        <v>MACHINERY</v>
      </c>
      <c r="H7264" t="s">
        <v>39</v>
      </c>
      <c r="I7264">
        <v>50196.51</v>
      </c>
      <c r="J7264" s="1">
        <v>35724</v>
      </c>
      <c r="K7264" t="s">
        <v>61</v>
      </c>
      <c r="L7264" t="s">
        <v>5109</v>
      </c>
      <c r="M7264">
        <v>0</v>
      </c>
      <c r="N7264" t="s">
        <v>8287</v>
      </c>
    </row>
    <row r="7265" spans="1:14" x14ac:dyDescent="0.2">
      <c r="A7265">
        <v>29056</v>
      </c>
      <c r="B7265">
        <v>719</v>
      </c>
      <c r="C7265" t="str">
        <f>VLOOKUP(B7265,customer_name,2,FALSE)</f>
        <v>Customer#000000719</v>
      </c>
      <c r="D7265">
        <f>VLOOKUP(C7265,cust_num_nat_key,3,FALSE)</f>
        <v>15</v>
      </c>
      <c r="E7265" t="str">
        <f>VLOOKUP(D7265,nation_table,2,FALSE)</f>
        <v>MOROCCO</v>
      </c>
      <c r="F7265" t="str">
        <f>VLOOKUP(D7265,nation_table,4,FALSE)</f>
        <v>AFRICA</v>
      </c>
      <c r="G7265" t="str">
        <f>VLOOKUP(B7265,cust_segment,7,FALSE)</f>
        <v>HOUSEHOLD</v>
      </c>
      <c r="H7265" t="s">
        <v>46</v>
      </c>
      <c r="I7265">
        <v>238716.36</v>
      </c>
      <c r="J7265" s="1">
        <v>34681</v>
      </c>
      <c r="K7265" t="s">
        <v>53</v>
      </c>
      <c r="L7265" t="s">
        <v>118</v>
      </c>
      <c r="M7265">
        <v>0</v>
      </c>
      <c r="N7265" t="s">
        <v>8288</v>
      </c>
    </row>
    <row r="7266" spans="1:14" x14ac:dyDescent="0.2">
      <c r="A7266">
        <v>29057</v>
      </c>
      <c r="B7266">
        <v>1244</v>
      </c>
      <c r="C7266" t="str">
        <f>VLOOKUP(B7266,customer_name,2,FALSE)</f>
        <v>Customer#000001244</v>
      </c>
      <c r="D7266">
        <f>VLOOKUP(C7266,cust_num_nat_key,3,FALSE)</f>
        <v>5</v>
      </c>
      <c r="E7266" t="str">
        <f>VLOOKUP(D7266,nation_table,2,FALSE)</f>
        <v>ETHIOPIA</v>
      </c>
      <c r="F7266" t="str">
        <f>VLOOKUP(D7266,nation_table,4,FALSE)</f>
        <v>AFRICA</v>
      </c>
      <c r="G7266" t="str">
        <f>VLOOKUP(B7266,cust_segment,7,FALSE)</f>
        <v>BUILDING</v>
      </c>
      <c r="H7266" t="s">
        <v>39</v>
      </c>
      <c r="I7266">
        <v>286572.68</v>
      </c>
      <c r="J7266" s="1">
        <v>35588</v>
      </c>
      <c r="K7266" t="s">
        <v>43</v>
      </c>
      <c r="L7266" t="s">
        <v>310</v>
      </c>
      <c r="M7266">
        <v>0</v>
      </c>
      <c r="N7266" t="s">
        <v>8289</v>
      </c>
    </row>
    <row r="7267" spans="1:14" x14ac:dyDescent="0.2">
      <c r="A7267">
        <v>29058</v>
      </c>
      <c r="B7267">
        <v>1300</v>
      </c>
      <c r="C7267" t="str">
        <f>VLOOKUP(B7267,customer_name,2,FALSE)</f>
        <v>Customer#000001300</v>
      </c>
      <c r="D7267">
        <f>VLOOKUP(C7267,cust_num_nat_key,3,FALSE)</f>
        <v>23</v>
      </c>
      <c r="E7267" t="str">
        <f>VLOOKUP(D7267,nation_table,2,FALSE)</f>
        <v>UNITED KINGDOM</v>
      </c>
      <c r="F7267" t="str">
        <f>VLOOKUP(D7267,nation_table,4,FALSE)</f>
        <v>EUROPE</v>
      </c>
      <c r="G7267" t="str">
        <f>VLOOKUP(B7267,cust_segment,7,FALSE)</f>
        <v>BUILDING</v>
      </c>
      <c r="H7267" t="s">
        <v>46</v>
      </c>
      <c r="I7267">
        <v>320149.44</v>
      </c>
      <c r="J7267" s="1">
        <v>33973</v>
      </c>
      <c r="K7267" t="s">
        <v>56</v>
      </c>
      <c r="L7267" t="s">
        <v>463</v>
      </c>
      <c r="M7267">
        <v>0</v>
      </c>
      <c r="N7267" t="s">
        <v>8290</v>
      </c>
    </row>
    <row r="7268" spans="1:14" x14ac:dyDescent="0.2">
      <c r="A7268">
        <v>29059</v>
      </c>
      <c r="B7268">
        <v>799</v>
      </c>
      <c r="C7268" t="str">
        <f>VLOOKUP(B7268,customer_name,2,FALSE)</f>
        <v>Customer#000000799</v>
      </c>
      <c r="D7268">
        <f>VLOOKUP(C7268,cust_num_nat_key,3,FALSE)</f>
        <v>12</v>
      </c>
      <c r="E7268" t="str">
        <f>VLOOKUP(D7268,nation_table,2,FALSE)</f>
        <v>JAPAN</v>
      </c>
      <c r="F7268" t="str">
        <f>VLOOKUP(D7268,nation_table,4,FALSE)</f>
        <v>ASIA</v>
      </c>
      <c r="G7268" t="str">
        <f>VLOOKUP(B7268,cust_segment,7,FALSE)</f>
        <v>MACHINERY</v>
      </c>
      <c r="H7268" t="s">
        <v>39</v>
      </c>
      <c r="I7268">
        <v>177080.3</v>
      </c>
      <c r="J7268" s="1">
        <v>35745</v>
      </c>
      <c r="K7268" t="s">
        <v>40</v>
      </c>
      <c r="L7268" t="s">
        <v>1542</v>
      </c>
      <c r="M7268">
        <v>0</v>
      </c>
      <c r="N7268" t="s">
        <v>8291</v>
      </c>
    </row>
    <row r="7269" spans="1:14" x14ac:dyDescent="0.2">
      <c r="A7269">
        <v>29060</v>
      </c>
      <c r="B7269">
        <v>610</v>
      </c>
      <c r="C7269" t="str">
        <f>VLOOKUP(B7269,customer_name,2,FALSE)</f>
        <v>Customer#000000610</v>
      </c>
      <c r="D7269">
        <f>VLOOKUP(C7269,cust_num_nat_key,3,FALSE)</f>
        <v>11</v>
      </c>
      <c r="E7269" t="str">
        <f>VLOOKUP(D7269,nation_table,2,FALSE)</f>
        <v>IRAQ</v>
      </c>
      <c r="F7269" t="str">
        <f>VLOOKUP(D7269,nation_table,4,FALSE)</f>
        <v>MIDDLE EAST</v>
      </c>
      <c r="G7269" t="str">
        <f>VLOOKUP(B7269,cust_segment,7,FALSE)</f>
        <v>BUILDING</v>
      </c>
      <c r="H7269" t="s">
        <v>39</v>
      </c>
      <c r="I7269">
        <v>42034.44</v>
      </c>
      <c r="J7269" s="1">
        <v>35549</v>
      </c>
      <c r="K7269" t="s">
        <v>61</v>
      </c>
      <c r="L7269" t="s">
        <v>461</v>
      </c>
      <c r="M7269">
        <v>0</v>
      </c>
      <c r="N7269" t="s">
        <v>8292</v>
      </c>
    </row>
    <row r="7270" spans="1:14" x14ac:dyDescent="0.2">
      <c r="A7270">
        <v>29061</v>
      </c>
      <c r="B7270">
        <v>1396</v>
      </c>
      <c r="C7270" t="str">
        <f>VLOOKUP(B7270,customer_name,2,FALSE)</f>
        <v>Customer#000001396</v>
      </c>
      <c r="D7270">
        <f>VLOOKUP(C7270,cust_num_nat_key,3,FALSE)</f>
        <v>3</v>
      </c>
      <c r="E7270" t="str">
        <f>VLOOKUP(D7270,nation_table,2,FALSE)</f>
        <v>CANADA</v>
      </c>
      <c r="F7270" t="str">
        <f>VLOOKUP(D7270,nation_table,4,FALSE)</f>
        <v>AMERICA</v>
      </c>
      <c r="G7270" t="str">
        <f>VLOOKUP(B7270,cust_segment,7,FALSE)</f>
        <v>BUILDING</v>
      </c>
      <c r="H7270" t="s">
        <v>39</v>
      </c>
      <c r="I7270">
        <v>175210.89</v>
      </c>
      <c r="J7270" s="1">
        <v>35443</v>
      </c>
      <c r="K7270" t="s">
        <v>40</v>
      </c>
      <c r="L7270" t="s">
        <v>62</v>
      </c>
      <c r="M7270">
        <v>0</v>
      </c>
      <c r="N7270" t="s">
        <v>8293</v>
      </c>
    </row>
    <row r="7271" spans="1:14" x14ac:dyDescent="0.2">
      <c r="A7271">
        <v>29062</v>
      </c>
      <c r="B7271">
        <v>1447</v>
      </c>
      <c r="C7271" t="str">
        <f>VLOOKUP(B7271,customer_name,2,FALSE)</f>
        <v>Customer#000001447</v>
      </c>
      <c r="D7271">
        <f>VLOOKUP(C7271,cust_num_nat_key,3,FALSE)</f>
        <v>17</v>
      </c>
      <c r="E7271" t="str">
        <f>VLOOKUP(D7271,nation_table,2,FALSE)</f>
        <v>PERU</v>
      </c>
      <c r="F7271" t="str">
        <f>VLOOKUP(D7271,nation_table,4,FALSE)</f>
        <v>AMERICA</v>
      </c>
      <c r="G7271" t="str">
        <f>VLOOKUP(B7271,cust_segment,7,FALSE)</f>
        <v>BUILDING</v>
      </c>
      <c r="H7271" t="s">
        <v>46</v>
      </c>
      <c r="I7271">
        <v>12784.23</v>
      </c>
      <c r="J7271" s="1">
        <v>34659</v>
      </c>
      <c r="K7271" t="s">
        <v>61</v>
      </c>
      <c r="L7271" t="s">
        <v>1783</v>
      </c>
      <c r="M7271">
        <v>0</v>
      </c>
      <c r="N7271" t="s">
        <v>8294</v>
      </c>
    </row>
    <row r="7272" spans="1:14" x14ac:dyDescent="0.2">
      <c r="A7272">
        <v>29063</v>
      </c>
      <c r="B7272">
        <v>1270</v>
      </c>
      <c r="C7272" t="str">
        <f>VLOOKUP(B7272,customer_name,2,FALSE)</f>
        <v>Customer#000001270</v>
      </c>
      <c r="D7272">
        <f>VLOOKUP(C7272,cust_num_nat_key,3,FALSE)</f>
        <v>13</v>
      </c>
      <c r="E7272" t="str">
        <f>VLOOKUP(D7272,nation_table,2,FALSE)</f>
        <v>JORDAN</v>
      </c>
      <c r="F7272" t="str">
        <f>VLOOKUP(D7272,nation_table,4,FALSE)</f>
        <v>MIDDLE EAST</v>
      </c>
      <c r="G7272" t="str">
        <f>VLOOKUP(B7272,cust_segment,7,FALSE)</f>
        <v>MACHINERY</v>
      </c>
      <c r="H7272" t="s">
        <v>46</v>
      </c>
      <c r="I7272">
        <v>184858.67</v>
      </c>
      <c r="J7272" s="1">
        <v>34109</v>
      </c>
      <c r="K7272" t="s">
        <v>56</v>
      </c>
      <c r="L7272" t="s">
        <v>394</v>
      </c>
      <c r="M7272">
        <v>0</v>
      </c>
      <c r="N7272" t="s">
        <v>8295</v>
      </c>
    </row>
    <row r="7273" spans="1:14" x14ac:dyDescent="0.2">
      <c r="A7273">
        <v>29088</v>
      </c>
      <c r="B7273">
        <v>220</v>
      </c>
      <c r="C7273" t="str">
        <f>VLOOKUP(B7273,customer_name,2,FALSE)</f>
        <v>Customer#000000220</v>
      </c>
      <c r="D7273">
        <f>VLOOKUP(C7273,cust_num_nat_key,3,FALSE)</f>
        <v>16</v>
      </c>
      <c r="E7273" t="str">
        <f>VLOOKUP(D7273,nation_table,2,FALSE)</f>
        <v>MOZAMBIQUE</v>
      </c>
      <c r="F7273" t="str">
        <f>VLOOKUP(D7273,nation_table,4,FALSE)</f>
        <v>AFRICA</v>
      </c>
      <c r="G7273" t="str">
        <f>VLOOKUP(B7273,cust_segment,7,FALSE)</f>
        <v>BUILDING</v>
      </c>
      <c r="H7273" t="s">
        <v>39</v>
      </c>
      <c r="I7273">
        <v>193243.6</v>
      </c>
      <c r="J7273" s="1">
        <v>35669</v>
      </c>
      <c r="K7273" t="s">
        <v>53</v>
      </c>
      <c r="L7273" t="s">
        <v>1843</v>
      </c>
      <c r="M7273">
        <v>0</v>
      </c>
      <c r="N7273" t="s">
        <v>8296</v>
      </c>
    </row>
    <row r="7274" spans="1:14" x14ac:dyDescent="0.2">
      <c r="A7274">
        <v>29089</v>
      </c>
      <c r="B7274">
        <v>458</v>
      </c>
      <c r="C7274" t="str">
        <f>VLOOKUP(B7274,customer_name,2,FALSE)</f>
        <v>Customer#000000458</v>
      </c>
      <c r="D7274">
        <f>VLOOKUP(C7274,cust_num_nat_key,3,FALSE)</f>
        <v>4</v>
      </c>
      <c r="E7274" t="str">
        <f>VLOOKUP(D7274,nation_table,2,FALSE)</f>
        <v>EGYPT</v>
      </c>
      <c r="F7274" t="str">
        <f>VLOOKUP(D7274,nation_table,4,FALSE)</f>
        <v>MIDDLE EAST</v>
      </c>
      <c r="G7274" t="str">
        <f>VLOOKUP(B7274,cust_segment,7,FALSE)</f>
        <v>BUILDING</v>
      </c>
      <c r="H7274" t="s">
        <v>39</v>
      </c>
      <c r="I7274">
        <v>268690.46999999997</v>
      </c>
      <c r="J7274" s="1">
        <v>35494</v>
      </c>
      <c r="K7274" t="s">
        <v>53</v>
      </c>
      <c r="L7274" t="s">
        <v>2667</v>
      </c>
      <c r="M7274">
        <v>0</v>
      </c>
      <c r="N7274" t="s">
        <v>8297</v>
      </c>
    </row>
    <row r="7275" spans="1:14" x14ac:dyDescent="0.2">
      <c r="A7275">
        <v>29090</v>
      </c>
      <c r="B7275">
        <v>1024</v>
      </c>
      <c r="C7275" t="str">
        <f>VLOOKUP(B7275,customer_name,2,FALSE)</f>
        <v>Customer#000001024</v>
      </c>
      <c r="D7275">
        <f>VLOOKUP(C7275,cust_num_nat_key,3,FALSE)</f>
        <v>11</v>
      </c>
      <c r="E7275" t="str">
        <f>VLOOKUP(D7275,nation_table,2,FALSE)</f>
        <v>IRAQ</v>
      </c>
      <c r="F7275" t="str">
        <f>VLOOKUP(D7275,nation_table,4,FALSE)</f>
        <v>MIDDLE EAST</v>
      </c>
      <c r="G7275" t="str">
        <f>VLOOKUP(B7275,cust_segment,7,FALSE)</f>
        <v>FURNITURE</v>
      </c>
      <c r="H7275" t="s">
        <v>46</v>
      </c>
      <c r="I7275">
        <v>206102.86</v>
      </c>
      <c r="J7275" s="1">
        <v>33620</v>
      </c>
      <c r="K7275" t="s">
        <v>61</v>
      </c>
      <c r="L7275" t="s">
        <v>1060</v>
      </c>
      <c r="M7275">
        <v>0</v>
      </c>
      <c r="N7275" t="s">
        <v>8298</v>
      </c>
    </row>
    <row r="7276" spans="1:14" x14ac:dyDescent="0.2">
      <c r="A7276">
        <v>29091</v>
      </c>
      <c r="B7276">
        <v>409</v>
      </c>
      <c r="C7276" t="str">
        <f>VLOOKUP(B7276,customer_name,2,FALSE)</f>
        <v>Customer#000000409</v>
      </c>
      <c r="D7276">
        <f>VLOOKUP(C7276,cust_num_nat_key,3,FALSE)</f>
        <v>11</v>
      </c>
      <c r="E7276" t="str">
        <f>VLOOKUP(D7276,nation_table,2,FALSE)</f>
        <v>IRAQ</v>
      </c>
      <c r="F7276" t="str">
        <f>VLOOKUP(D7276,nation_table,4,FALSE)</f>
        <v>MIDDLE EAST</v>
      </c>
      <c r="G7276" t="str">
        <f>VLOOKUP(B7276,cust_segment,7,FALSE)</f>
        <v>FURNITURE</v>
      </c>
      <c r="H7276" t="s">
        <v>39</v>
      </c>
      <c r="I7276">
        <v>89829.6</v>
      </c>
      <c r="J7276" s="1">
        <v>35383</v>
      </c>
      <c r="K7276" t="s">
        <v>56</v>
      </c>
      <c r="L7276" t="s">
        <v>2706</v>
      </c>
      <c r="M7276">
        <v>0</v>
      </c>
      <c r="N7276" t="s">
        <v>8299</v>
      </c>
    </row>
    <row r="7277" spans="1:14" x14ac:dyDescent="0.2">
      <c r="A7277">
        <v>29092</v>
      </c>
      <c r="B7277">
        <v>1214</v>
      </c>
      <c r="C7277" t="str">
        <f>VLOOKUP(B7277,customer_name,2,FALSE)</f>
        <v>Customer#000001214</v>
      </c>
      <c r="D7277">
        <f>VLOOKUP(C7277,cust_num_nat_key,3,FALSE)</f>
        <v>4</v>
      </c>
      <c r="E7277" t="str">
        <f>VLOOKUP(D7277,nation_table,2,FALSE)</f>
        <v>EGYPT</v>
      </c>
      <c r="F7277" t="str">
        <f>VLOOKUP(D7277,nation_table,4,FALSE)</f>
        <v>MIDDLE EAST</v>
      </c>
      <c r="G7277" t="str">
        <f>VLOOKUP(B7277,cust_segment,7,FALSE)</f>
        <v>BUILDING</v>
      </c>
      <c r="H7277" t="s">
        <v>46</v>
      </c>
      <c r="I7277">
        <v>153243.79999999999</v>
      </c>
      <c r="J7277" s="1">
        <v>34556</v>
      </c>
      <c r="K7277" t="s">
        <v>40</v>
      </c>
      <c r="L7277" t="s">
        <v>1181</v>
      </c>
      <c r="M7277">
        <v>0</v>
      </c>
      <c r="N7277" t="s">
        <v>8300</v>
      </c>
    </row>
    <row r="7278" spans="1:14" x14ac:dyDescent="0.2">
      <c r="A7278">
        <v>29093</v>
      </c>
      <c r="B7278">
        <v>136</v>
      </c>
      <c r="C7278" t="str">
        <f>VLOOKUP(B7278,customer_name,2,FALSE)</f>
        <v>Customer#000000136</v>
      </c>
      <c r="D7278">
        <f>VLOOKUP(C7278,cust_num_nat_key,3,FALSE)</f>
        <v>7</v>
      </c>
      <c r="E7278" t="str">
        <f>VLOOKUP(D7278,nation_table,2,FALSE)</f>
        <v>GERMANY</v>
      </c>
      <c r="F7278" t="str">
        <f>VLOOKUP(D7278,nation_table,4,FALSE)</f>
        <v>EUROPE</v>
      </c>
      <c r="G7278" t="str">
        <f>VLOOKUP(B7278,cust_segment,7,FALSE)</f>
        <v>FURNITURE</v>
      </c>
      <c r="H7278" t="s">
        <v>39</v>
      </c>
      <c r="I7278">
        <v>95711.73</v>
      </c>
      <c r="J7278" s="1">
        <v>35391</v>
      </c>
      <c r="K7278" t="s">
        <v>53</v>
      </c>
      <c r="L7278" t="s">
        <v>1329</v>
      </c>
      <c r="M7278">
        <v>0</v>
      </c>
      <c r="N7278" t="s">
        <v>8301</v>
      </c>
    </row>
    <row r="7279" spans="1:14" x14ac:dyDescent="0.2">
      <c r="A7279">
        <v>29094</v>
      </c>
      <c r="B7279">
        <v>1171</v>
      </c>
      <c r="C7279" t="str">
        <f>VLOOKUP(B7279,customer_name,2,FALSE)</f>
        <v>Customer#000001171</v>
      </c>
      <c r="D7279">
        <f>VLOOKUP(C7279,cust_num_nat_key,3,FALSE)</f>
        <v>8</v>
      </c>
      <c r="E7279" t="str">
        <f>VLOOKUP(D7279,nation_table,2,FALSE)</f>
        <v>INDIA</v>
      </c>
      <c r="F7279" t="str">
        <f>VLOOKUP(D7279,nation_table,4,FALSE)</f>
        <v>ASIA</v>
      </c>
      <c r="G7279" t="str">
        <f>VLOOKUP(B7279,cust_segment,7,FALSE)</f>
        <v>HOUSEHOLD</v>
      </c>
      <c r="H7279" t="s">
        <v>39</v>
      </c>
      <c r="I7279">
        <v>103321.73</v>
      </c>
      <c r="J7279" s="1">
        <v>35621</v>
      </c>
      <c r="K7279" t="s">
        <v>40</v>
      </c>
      <c r="L7279" t="s">
        <v>2062</v>
      </c>
      <c r="M7279">
        <v>0</v>
      </c>
      <c r="N7279" t="s">
        <v>8302</v>
      </c>
    </row>
    <row r="7280" spans="1:14" x14ac:dyDescent="0.2">
      <c r="A7280">
        <v>29095</v>
      </c>
      <c r="B7280">
        <v>1258</v>
      </c>
      <c r="C7280" t="str">
        <f>VLOOKUP(B7280,customer_name,2,FALSE)</f>
        <v>Customer#000001258</v>
      </c>
      <c r="D7280">
        <f>VLOOKUP(C7280,cust_num_nat_key,3,FALSE)</f>
        <v>3</v>
      </c>
      <c r="E7280" t="str">
        <f>VLOOKUP(D7280,nation_table,2,FALSE)</f>
        <v>CANADA</v>
      </c>
      <c r="F7280" t="str">
        <f>VLOOKUP(D7280,nation_table,4,FALSE)</f>
        <v>AMERICA</v>
      </c>
      <c r="G7280" t="str">
        <f>VLOOKUP(B7280,cust_segment,7,FALSE)</f>
        <v>AUTOMOBILE</v>
      </c>
      <c r="H7280" t="s">
        <v>78</v>
      </c>
      <c r="I7280">
        <v>284979.7</v>
      </c>
      <c r="J7280" s="1">
        <v>34767</v>
      </c>
      <c r="K7280" t="s">
        <v>53</v>
      </c>
      <c r="L7280" t="s">
        <v>810</v>
      </c>
      <c r="M7280">
        <v>0</v>
      </c>
      <c r="N7280" t="s">
        <v>8303</v>
      </c>
    </row>
    <row r="7281" spans="1:14" x14ac:dyDescent="0.2">
      <c r="A7281">
        <v>29120</v>
      </c>
      <c r="B7281">
        <v>1036</v>
      </c>
      <c r="C7281" t="str">
        <f>VLOOKUP(B7281,customer_name,2,FALSE)</f>
        <v>Customer#000001036</v>
      </c>
      <c r="D7281">
        <f>VLOOKUP(C7281,cust_num_nat_key,3,FALSE)</f>
        <v>8</v>
      </c>
      <c r="E7281" t="str">
        <f>VLOOKUP(D7281,nation_table,2,FALSE)</f>
        <v>INDIA</v>
      </c>
      <c r="F7281" t="str">
        <f>VLOOKUP(D7281,nation_table,4,FALSE)</f>
        <v>ASIA</v>
      </c>
      <c r="G7281" t="str">
        <f>VLOOKUP(B7281,cust_segment,7,FALSE)</f>
        <v>BUILDING</v>
      </c>
      <c r="H7281" t="s">
        <v>46</v>
      </c>
      <c r="I7281">
        <v>266364.96999999997</v>
      </c>
      <c r="J7281" s="1">
        <v>34102</v>
      </c>
      <c r="K7281" t="s">
        <v>40</v>
      </c>
      <c r="L7281" t="s">
        <v>571</v>
      </c>
      <c r="M7281">
        <v>0</v>
      </c>
      <c r="N7281" t="s">
        <v>8304</v>
      </c>
    </row>
    <row r="7282" spans="1:14" x14ac:dyDescent="0.2">
      <c r="A7282">
        <v>29121</v>
      </c>
      <c r="B7282">
        <v>236</v>
      </c>
      <c r="C7282" t="str">
        <f>VLOOKUP(B7282,customer_name,2,FALSE)</f>
        <v>Customer#000000236</v>
      </c>
      <c r="D7282">
        <f>VLOOKUP(C7282,cust_num_nat_key,3,FALSE)</f>
        <v>14</v>
      </c>
      <c r="E7282" t="str">
        <f>VLOOKUP(D7282,nation_table,2,FALSE)</f>
        <v>KENYA</v>
      </c>
      <c r="F7282" t="str">
        <f>VLOOKUP(D7282,nation_table,4,FALSE)</f>
        <v>AFRICA</v>
      </c>
      <c r="G7282" t="str">
        <f>VLOOKUP(B7282,cust_segment,7,FALSE)</f>
        <v>AUTOMOBILE</v>
      </c>
      <c r="H7282" t="s">
        <v>46</v>
      </c>
      <c r="I7282">
        <v>72973.84</v>
      </c>
      <c r="J7282" s="1">
        <v>34071</v>
      </c>
      <c r="K7282" t="s">
        <v>61</v>
      </c>
      <c r="L7282" t="s">
        <v>467</v>
      </c>
      <c r="M7282">
        <v>0</v>
      </c>
      <c r="N7282" t="s">
        <v>8305</v>
      </c>
    </row>
    <row r="7283" spans="1:14" x14ac:dyDescent="0.2">
      <c r="A7283">
        <v>29122</v>
      </c>
      <c r="B7283">
        <v>616</v>
      </c>
      <c r="C7283" t="str">
        <f>VLOOKUP(B7283,customer_name,2,FALSE)</f>
        <v>Customer#000000616</v>
      </c>
      <c r="D7283">
        <f>VLOOKUP(C7283,cust_num_nat_key,3,FALSE)</f>
        <v>1</v>
      </c>
      <c r="E7283" t="str">
        <f>VLOOKUP(D7283,nation_table,2,FALSE)</f>
        <v>ARGENTINA</v>
      </c>
      <c r="F7283" t="str">
        <f>VLOOKUP(D7283,nation_table,4,FALSE)</f>
        <v>AMERICA</v>
      </c>
      <c r="G7283" t="str">
        <f>VLOOKUP(B7283,cust_segment,7,FALSE)</f>
        <v>FURNITURE</v>
      </c>
      <c r="H7283" t="s">
        <v>39</v>
      </c>
      <c r="I7283">
        <v>164834.65</v>
      </c>
      <c r="J7283" s="1">
        <v>35929</v>
      </c>
      <c r="K7283" t="s">
        <v>53</v>
      </c>
      <c r="L7283" t="s">
        <v>963</v>
      </c>
      <c r="M7283">
        <v>0</v>
      </c>
      <c r="N7283" t="s">
        <v>8306</v>
      </c>
    </row>
    <row r="7284" spans="1:14" x14ac:dyDescent="0.2">
      <c r="A7284">
        <v>29123</v>
      </c>
      <c r="B7284">
        <v>1492</v>
      </c>
      <c r="C7284" t="str">
        <f>VLOOKUP(B7284,customer_name,2,FALSE)</f>
        <v>Customer#000001492</v>
      </c>
      <c r="D7284">
        <f>VLOOKUP(C7284,cust_num_nat_key,3,FALSE)</f>
        <v>1</v>
      </c>
      <c r="E7284" t="str">
        <f>VLOOKUP(D7284,nation_table,2,FALSE)</f>
        <v>ARGENTINA</v>
      </c>
      <c r="F7284" t="str">
        <f>VLOOKUP(D7284,nation_table,4,FALSE)</f>
        <v>AMERICA</v>
      </c>
      <c r="G7284" t="str">
        <f>VLOOKUP(B7284,cust_segment,7,FALSE)</f>
        <v>HOUSEHOLD</v>
      </c>
      <c r="H7284" t="s">
        <v>39</v>
      </c>
      <c r="I7284">
        <v>151081.67000000001</v>
      </c>
      <c r="J7284" s="1">
        <v>35514</v>
      </c>
      <c r="K7284" t="s">
        <v>53</v>
      </c>
      <c r="L7284" t="s">
        <v>3138</v>
      </c>
      <c r="M7284">
        <v>0</v>
      </c>
      <c r="N7284" t="s">
        <v>8307</v>
      </c>
    </row>
    <row r="7285" spans="1:14" x14ac:dyDescent="0.2">
      <c r="A7285">
        <v>29124</v>
      </c>
      <c r="B7285">
        <v>1127</v>
      </c>
      <c r="C7285" t="str">
        <f>VLOOKUP(B7285,customer_name,2,FALSE)</f>
        <v>Customer#000001127</v>
      </c>
      <c r="D7285">
        <f>VLOOKUP(C7285,cust_num_nat_key,3,FALSE)</f>
        <v>10</v>
      </c>
      <c r="E7285" t="str">
        <f>VLOOKUP(D7285,nation_table,2,FALSE)</f>
        <v>IRAN</v>
      </c>
      <c r="F7285" t="str">
        <f>VLOOKUP(D7285,nation_table,4,FALSE)</f>
        <v>MIDDLE EAST</v>
      </c>
      <c r="G7285" t="str">
        <f>VLOOKUP(B7285,cust_segment,7,FALSE)</f>
        <v>AUTOMOBILE</v>
      </c>
      <c r="H7285" t="s">
        <v>46</v>
      </c>
      <c r="I7285">
        <v>39805.949999999997</v>
      </c>
      <c r="J7285" s="1">
        <v>34637</v>
      </c>
      <c r="K7285" t="s">
        <v>43</v>
      </c>
      <c r="L7285" t="s">
        <v>2249</v>
      </c>
      <c r="M7285">
        <v>0</v>
      </c>
      <c r="N7285" t="s">
        <v>8308</v>
      </c>
    </row>
    <row r="7286" spans="1:14" x14ac:dyDescent="0.2">
      <c r="A7286">
        <v>29125</v>
      </c>
      <c r="B7286">
        <v>274</v>
      </c>
      <c r="C7286" t="str">
        <f>VLOOKUP(B7286,customer_name,2,FALSE)</f>
        <v>Customer#000000274</v>
      </c>
      <c r="D7286">
        <f>VLOOKUP(C7286,cust_num_nat_key,3,FALSE)</f>
        <v>19</v>
      </c>
      <c r="E7286" t="str">
        <f>VLOOKUP(D7286,nation_table,2,FALSE)</f>
        <v>ROMANIA</v>
      </c>
      <c r="F7286" t="str">
        <f>VLOOKUP(D7286,nation_table,4,FALSE)</f>
        <v>EUROPE</v>
      </c>
      <c r="G7286" t="str">
        <f>VLOOKUP(B7286,cust_segment,7,FALSE)</f>
        <v>FURNITURE</v>
      </c>
      <c r="H7286" t="s">
        <v>39</v>
      </c>
      <c r="I7286">
        <v>64382.57</v>
      </c>
      <c r="J7286" s="1">
        <v>35634</v>
      </c>
      <c r="K7286" t="s">
        <v>53</v>
      </c>
      <c r="L7286" t="s">
        <v>2974</v>
      </c>
      <c r="M7286">
        <v>0</v>
      </c>
      <c r="N7286" t="s">
        <v>8309</v>
      </c>
    </row>
    <row r="7287" spans="1:14" x14ac:dyDescent="0.2">
      <c r="A7287">
        <v>29126</v>
      </c>
      <c r="B7287">
        <v>1393</v>
      </c>
      <c r="C7287" t="str">
        <f>VLOOKUP(B7287,customer_name,2,FALSE)</f>
        <v>Customer#000001393</v>
      </c>
      <c r="D7287">
        <f>VLOOKUP(C7287,cust_num_nat_key,3,FALSE)</f>
        <v>24</v>
      </c>
      <c r="E7287" t="str">
        <f>VLOOKUP(D7287,nation_table,2,FALSE)</f>
        <v>UNITED STATES</v>
      </c>
      <c r="F7287" t="str">
        <f>VLOOKUP(D7287,nation_table,4,FALSE)</f>
        <v>AMERICA</v>
      </c>
      <c r="G7287" t="str">
        <f>VLOOKUP(B7287,cust_segment,7,FALSE)</f>
        <v>FURNITURE</v>
      </c>
      <c r="H7287" t="s">
        <v>39</v>
      </c>
      <c r="I7287">
        <v>117679.62</v>
      </c>
      <c r="J7287" s="1">
        <v>34887</v>
      </c>
      <c r="K7287" t="s">
        <v>53</v>
      </c>
      <c r="L7287" t="s">
        <v>1194</v>
      </c>
      <c r="M7287">
        <v>0</v>
      </c>
      <c r="N7287" t="s">
        <v>8310</v>
      </c>
    </row>
    <row r="7288" spans="1:14" x14ac:dyDescent="0.2">
      <c r="A7288">
        <v>29127</v>
      </c>
      <c r="B7288">
        <v>1132</v>
      </c>
      <c r="C7288" t="str">
        <f>VLOOKUP(B7288,customer_name,2,FALSE)</f>
        <v>Customer#000001132</v>
      </c>
      <c r="D7288">
        <f>VLOOKUP(C7288,cust_num_nat_key,3,FALSE)</f>
        <v>22</v>
      </c>
      <c r="E7288" t="str">
        <f>VLOOKUP(D7288,nation_table,2,FALSE)</f>
        <v>RUSSIA</v>
      </c>
      <c r="F7288" t="str">
        <f>VLOOKUP(D7288,nation_table,4,FALSE)</f>
        <v>EUROPE</v>
      </c>
      <c r="G7288" t="str">
        <f>VLOOKUP(B7288,cust_segment,7,FALSE)</f>
        <v>AUTOMOBILE</v>
      </c>
      <c r="H7288" t="s">
        <v>46</v>
      </c>
      <c r="I7288">
        <v>134264.03</v>
      </c>
      <c r="J7288" s="1">
        <v>34425</v>
      </c>
      <c r="K7288" t="s">
        <v>43</v>
      </c>
      <c r="L7288" t="s">
        <v>622</v>
      </c>
      <c r="M7288">
        <v>0</v>
      </c>
      <c r="N7288" t="s">
        <v>8311</v>
      </c>
    </row>
    <row r="7289" spans="1:14" x14ac:dyDescent="0.2">
      <c r="A7289">
        <v>29152</v>
      </c>
      <c r="B7289">
        <v>691</v>
      </c>
      <c r="C7289" t="str">
        <f>VLOOKUP(B7289,customer_name,2,FALSE)</f>
        <v>Customer#000000691</v>
      </c>
      <c r="D7289">
        <f>VLOOKUP(C7289,cust_num_nat_key,3,FALSE)</f>
        <v>16</v>
      </c>
      <c r="E7289" t="str">
        <f>VLOOKUP(D7289,nation_table,2,FALSE)</f>
        <v>MOZAMBIQUE</v>
      </c>
      <c r="F7289" t="str">
        <f>VLOOKUP(D7289,nation_table,4,FALSE)</f>
        <v>AFRICA</v>
      </c>
      <c r="G7289" t="str">
        <f>VLOOKUP(B7289,cust_segment,7,FALSE)</f>
        <v>MACHINERY</v>
      </c>
      <c r="H7289" t="s">
        <v>39</v>
      </c>
      <c r="I7289">
        <v>205474.41</v>
      </c>
      <c r="J7289" s="1">
        <v>34904</v>
      </c>
      <c r="K7289" t="s">
        <v>40</v>
      </c>
      <c r="L7289" t="s">
        <v>3268</v>
      </c>
      <c r="M7289">
        <v>0</v>
      </c>
      <c r="N7289" t="s">
        <v>8312</v>
      </c>
    </row>
    <row r="7290" spans="1:14" x14ac:dyDescent="0.2">
      <c r="A7290">
        <v>29153</v>
      </c>
      <c r="B7290">
        <v>1201</v>
      </c>
      <c r="C7290" t="str">
        <f>VLOOKUP(B7290,customer_name,2,FALSE)</f>
        <v>Customer#000001201</v>
      </c>
      <c r="D7290">
        <f>VLOOKUP(C7290,cust_num_nat_key,3,FALSE)</f>
        <v>10</v>
      </c>
      <c r="E7290" t="str">
        <f>VLOOKUP(D7290,nation_table,2,FALSE)</f>
        <v>IRAN</v>
      </c>
      <c r="F7290" t="str">
        <f>VLOOKUP(D7290,nation_table,4,FALSE)</f>
        <v>MIDDLE EAST</v>
      </c>
      <c r="G7290" t="str">
        <f>VLOOKUP(B7290,cust_segment,7,FALSE)</f>
        <v>BUILDING</v>
      </c>
      <c r="H7290" t="s">
        <v>39</v>
      </c>
      <c r="I7290">
        <v>117315.55</v>
      </c>
      <c r="J7290" s="1">
        <v>35197</v>
      </c>
      <c r="K7290" t="s">
        <v>53</v>
      </c>
      <c r="L7290" t="s">
        <v>1388</v>
      </c>
      <c r="M7290">
        <v>0</v>
      </c>
      <c r="N7290" t="s">
        <v>8313</v>
      </c>
    </row>
    <row r="7291" spans="1:14" x14ac:dyDescent="0.2">
      <c r="A7291">
        <v>29154</v>
      </c>
      <c r="B7291">
        <v>442</v>
      </c>
      <c r="C7291" t="str">
        <f>VLOOKUP(B7291,customer_name,2,FALSE)</f>
        <v>Customer#000000442</v>
      </c>
      <c r="D7291">
        <f>VLOOKUP(C7291,cust_num_nat_key,3,FALSE)</f>
        <v>1</v>
      </c>
      <c r="E7291" t="str">
        <f>VLOOKUP(D7291,nation_table,2,FALSE)</f>
        <v>ARGENTINA</v>
      </c>
      <c r="F7291" t="str">
        <f>VLOOKUP(D7291,nation_table,4,FALSE)</f>
        <v>AMERICA</v>
      </c>
      <c r="G7291" t="str">
        <f>VLOOKUP(B7291,cust_segment,7,FALSE)</f>
        <v>FURNITURE</v>
      </c>
      <c r="H7291" t="s">
        <v>39</v>
      </c>
      <c r="I7291">
        <v>280844.59999999998</v>
      </c>
      <c r="J7291" s="1">
        <v>35333</v>
      </c>
      <c r="K7291" t="s">
        <v>40</v>
      </c>
      <c r="L7291" t="s">
        <v>2019</v>
      </c>
      <c r="M7291">
        <v>0</v>
      </c>
      <c r="N7291" t="s">
        <v>8314</v>
      </c>
    </row>
    <row r="7292" spans="1:14" x14ac:dyDescent="0.2">
      <c r="A7292">
        <v>29155</v>
      </c>
      <c r="B7292">
        <v>1078</v>
      </c>
      <c r="C7292" t="str">
        <f>VLOOKUP(B7292,customer_name,2,FALSE)</f>
        <v>Customer#000001078</v>
      </c>
      <c r="D7292">
        <f>VLOOKUP(C7292,cust_num_nat_key,3,FALSE)</f>
        <v>19</v>
      </c>
      <c r="E7292" t="str">
        <f>VLOOKUP(D7292,nation_table,2,FALSE)</f>
        <v>ROMANIA</v>
      </c>
      <c r="F7292" t="str">
        <f>VLOOKUP(D7292,nation_table,4,FALSE)</f>
        <v>EUROPE</v>
      </c>
      <c r="G7292" t="str">
        <f>VLOOKUP(B7292,cust_segment,7,FALSE)</f>
        <v>MACHINERY</v>
      </c>
      <c r="H7292" t="s">
        <v>46</v>
      </c>
      <c r="I7292">
        <v>216704</v>
      </c>
      <c r="J7292" s="1">
        <v>34595</v>
      </c>
      <c r="K7292" t="s">
        <v>53</v>
      </c>
      <c r="L7292" t="s">
        <v>4607</v>
      </c>
      <c r="M7292">
        <v>0</v>
      </c>
      <c r="N7292" t="s">
        <v>8315</v>
      </c>
    </row>
    <row r="7293" spans="1:14" x14ac:dyDescent="0.2">
      <c r="A7293">
        <v>29156</v>
      </c>
      <c r="B7293">
        <v>1327</v>
      </c>
      <c r="C7293" t="str">
        <f>VLOOKUP(B7293,customer_name,2,FALSE)</f>
        <v>Customer#000001327</v>
      </c>
      <c r="D7293">
        <f>VLOOKUP(C7293,cust_num_nat_key,3,FALSE)</f>
        <v>12</v>
      </c>
      <c r="E7293" t="str">
        <f>VLOOKUP(D7293,nation_table,2,FALSE)</f>
        <v>JAPAN</v>
      </c>
      <c r="F7293" t="str">
        <f>VLOOKUP(D7293,nation_table,4,FALSE)</f>
        <v>ASIA</v>
      </c>
      <c r="G7293" t="str">
        <f>VLOOKUP(B7293,cust_segment,7,FALSE)</f>
        <v>MACHINERY</v>
      </c>
      <c r="H7293" t="s">
        <v>46</v>
      </c>
      <c r="I7293">
        <v>127700.37</v>
      </c>
      <c r="J7293" s="1">
        <v>34025</v>
      </c>
      <c r="K7293" t="s">
        <v>40</v>
      </c>
      <c r="L7293" t="s">
        <v>1613</v>
      </c>
      <c r="M7293">
        <v>0</v>
      </c>
      <c r="N7293" t="s">
        <v>8316</v>
      </c>
    </row>
    <row r="7294" spans="1:14" x14ac:dyDescent="0.2">
      <c r="A7294">
        <v>29157</v>
      </c>
      <c r="B7294">
        <v>358</v>
      </c>
      <c r="C7294" t="str">
        <f>VLOOKUP(B7294,customer_name,2,FALSE)</f>
        <v>Customer#000000358</v>
      </c>
      <c r="D7294">
        <f>VLOOKUP(C7294,cust_num_nat_key,3,FALSE)</f>
        <v>5</v>
      </c>
      <c r="E7294" t="str">
        <f>VLOOKUP(D7294,nation_table,2,FALSE)</f>
        <v>ETHIOPIA</v>
      </c>
      <c r="F7294" t="str">
        <f>VLOOKUP(D7294,nation_table,4,FALSE)</f>
        <v>AFRICA</v>
      </c>
      <c r="G7294" t="str">
        <f>VLOOKUP(B7294,cust_segment,7,FALSE)</f>
        <v>MACHINERY</v>
      </c>
      <c r="H7294" t="s">
        <v>39</v>
      </c>
      <c r="I7294">
        <v>29138.31</v>
      </c>
      <c r="J7294" s="1">
        <v>35467</v>
      </c>
      <c r="K7294" t="s">
        <v>43</v>
      </c>
      <c r="L7294" t="s">
        <v>507</v>
      </c>
      <c r="M7294">
        <v>0</v>
      </c>
      <c r="N7294" t="s">
        <v>8317</v>
      </c>
    </row>
    <row r="7295" spans="1:14" x14ac:dyDescent="0.2">
      <c r="A7295">
        <v>29158</v>
      </c>
      <c r="B7295">
        <v>667</v>
      </c>
      <c r="C7295" t="str">
        <f>VLOOKUP(B7295,customer_name,2,FALSE)</f>
        <v>Customer#000000667</v>
      </c>
      <c r="D7295">
        <f>VLOOKUP(C7295,cust_num_nat_key,3,FALSE)</f>
        <v>6</v>
      </c>
      <c r="E7295" t="str">
        <f>VLOOKUP(D7295,nation_table,2,FALSE)</f>
        <v>FRANCE</v>
      </c>
      <c r="F7295" t="str">
        <f>VLOOKUP(D7295,nation_table,4,FALSE)</f>
        <v>EUROPE</v>
      </c>
      <c r="G7295" t="str">
        <f>VLOOKUP(B7295,cust_segment,7,FALSE)</f>
        <v>AUTOMOBILE</v>
      </c>
      <c r="H7295" t="s">
        <v>39</v>
      </c>
      <c r="I7295">
        <v>439687.23</v>
      </c>
      <c r="J7295" s="1">
        <v>34993</v>
      </c>
      <c r="K7295" t="s">
        <v>56</v>
      </c>
      <c r="L7295" t="s">
        <v>5903</v>
      </c>
      <c r="M7295">
        <v>0</v>
      </c>
      <c r="N7295" t="s">
        <v>8318</v>
      </c>
    </row>
    <row r="7296" spans="1:14" x14ac:dyDescent="0.2">
      <c r="A7296">
        <v>29159</v>
      </c>
      <c r="B7296">
        <v>1069</v>
      </c>
      <c r="C7296" t="str">
        <f>VLOOKUP(B7296,customer_name,2,FALSE)</f>
        <v>Customer#000001069</v>
      </c>
      <c r="D7296">
        <f>VLOOKUP(C7296,cust_num_nat_key,3,FALSE)</f>
        <v>21</v>
      </c>
      <c r="E7296" t="str">
        <f>VLOOKUP(D7296,nation_table,2,FALSE)</f>
        <v>VIETNAM</v>
      </c>
      <c r="F7296" t="str">
        <f>VLOOKUP(D7296,nation_table,4,FALSE)</f>
        <v>ASIA</v>
      </c>
      <c r="G7296" t="str">
        <f>VLOOKUP(B7296,cust_segment,7,FALSE)</f>
        <v>BUILDING</v>
      </c>
      <c r="H7296" t="s">
        <v>39</v>
      </c>
      <c r="I7296">
        <v>46278.8</v>
      </c>
      <c r="J7296" s="1">
        <v>35551</v>
      </c>
      <c r="K7296" t="s">
        <v>53</v>
      </c>
      <c r="L7296" t="s">
        <v>1822</v>
      </c>
      <c r="M7296">
        <v>0</v>
      </c>
      <c r="N7296" t="s">
        <v>8319</v>
      </c>
    </row>
    <row r="7297" spans="1:14" x14ac:dyDescent="0.2">
      <c r="A7297">
        <v>29184</v>
      </c>
      <c r="B7297">
        <v>628</v>
      </c>
      <c r="C7297" t="str">
        <f>VLOOKUP(B7297,customer_name,2,FALSE)</f>
        <v>Customer#000000628</v>
      </c>
      <c r="D7297">
        <f>VLOOKUP(C7297,cust_num_nat_key,3,FALSE)</f>
        <v>17</v>
      </c>
      <c r="E7297" t="str">
        <f>VLOOKUP(D7297,nation_table,2,FALSE)</f>
        <v>PERU</v>
      </c>
      <c r="F7297" t="str">
        <f>VLOOKUP(D7297,nation_table,4,FALSE)</f>
        <v>AMERICA</v>
      </c>
      <c r="G7297" t="str">
        <f>VLOOKUP(B7297,cust_segment,7,FALSE)</f>
        <v>FURNITURE</v>
      </c>
      <c r="H7297" t="s">
        <v>46</v>
      </c>
      <c r="I7297">
        <v>25547.89</v>
      </c>
      <c r="J7297" s="1">
        <v>33785</v>
      </c>
      <c r="K7297" t="s">
        <v>43</v>
      </c>
      <c r="L7297" t="s">
        <v>545</v>
      </c>
      <c r="M7297">
        <v>0</v>
      </c>
      <c r="N7297" t="s">
        <v>8320</v>
      </c>
    </row>
    <row r="7298" spans="1:14" x14ac:dyDescent="0.2">
      <c r="A7298">
        <v>29185</v>
      </c>
      <c r="B7298">
        <v>994</v>
      </c>
      <c r="C7298" t="str">
        <f>VLOOKUP(B7298,customer_name,2,FALSE)</f>
        <v>Customer#000000994</v>
      </c>
      <c r="D7298">
        <f>VLOOKUP(C7298,cust_num_nat_key,3,FALSE)</f>
        <v>16</v>
      </c>
      <c r="E7298" t="str">
        <f>VLOOKUP(D7298,nation_table,2,FALSE)</f>
        <v>MOZAMBIQUE</v>
      </c>
      <c r="F7298" t="str">
        <f>VLOOKUP(D7298,nation_table,4,FALSE)</f>
        <v>AFRICA</v>
      </c>
      <c r="G7298" t="str">
        <f>VLOOKUP(B7298,cust_segment,7,FALSE)</f>
        <v>HOUSEHOLD</v>
      </c>
      <c r="H7298" t="s">
        <v>46</v>
      </c>
      <c r="I7298">
        <v>242764.22</v>
      </c>
      <c r="J7298" s="1">
        <v>33990</v>
      </c>
      <c r="K7298" t="s">
        <v>56</v>
      </c>
      <c r="L7298" t="s">
        <v>2224</v>
      </c>
      <c r="M7298">
        <v>0</v>
      </c>
      <c r="N7298" t="s">
        <v>8321</v>
      </c>
    </row>
    <row r="7299" spans="1:14" x14ac:dyDescent="0.2">
      <c r="A7299">
        <v>29186</v>
      </c>
      <c r="B7299">
        <v>565</v>
      </c>
      <c r="C7299" t="str">
        <f>VLOOKUP(B7299,customer_name,2,FALSE)</f>
        <v>Customer#000000565</v>
      </c>
      <c r="D7299">
        <f>VLOOKUP(C7299,cust_num_nat_key,3,FALSE)</f>
        <v>4</v>
      </c>
      <c r="E7299" t="str">
        <f>VLOOKUP(D7299,nation_table,2,FALSE)</f>
        <v>EGYPT</v>
      </c>
      <c r="F7299" t="str">
        <f>VLOOKUP(D7299,nation_table,4,FALSE)</f>
        <v>MIDDLE EAST</v>
      </c>
      <c r="G7299" t="str">
        <f>VLOOKUP(B7299,cust_segment,7,FALSE)</f>
        <v>FURNITURE</v>
      </c>
      <c r="H7299" t="s">
        <v>39</v>
      </c>
      <c r="I7299">
        <v>57301.91</v>
      </c>
      <c r="J7299" s="1">
        <v>35896</v>
      </c>
      <c r="K7299" t="s">
        <v>53</v>
      </c>
      <c r="L7299" t="s">
        <v>2219</v>
      </c>
      <c r="M7299">
        <v>0</v>
      </c>
      <c r="N7299" t="s">
        <v>8322</v>
      </c>
    </row>
    <row r="7300" spans="1:14" x14ac:dyDescent="0.2">
      <c r="A7300">
        <v>29187</v>
      </c>
      <c r="B7300">
        <v>1150</v>
      </c>
      <c r="C7300" t="str">
        <f>VLOOKUP(B7300,customer_name,2,FALSE)</f>
        <v>Customer#000001150</v>
      </c>
      <c r="D7300">
        <f>VLOOKUP(C7300,cust_num_nat_key,3,FALSE)</f>
        <v>21</v>
      </c>
      <c r="E7300" t="str">
        <f>VLOOKUP(D7300,nation_table,2,FALSE)</f>
        <v>VIETNAM</v>
      </c>
      <c r="F7300" t="str">
        <f>VLOOKUP(D7300,nation_table,4,FALSE)</f>
        <v>ASIA</v>
      </c>
      <c r="G7300" t="str">
        <f>VLOOKUP(B7300,cust_segment,7,FALSE)</f>
        <v>MACHINERY</v>
      </c>
      <c r="H7300" t="s">
        <v>46</v>
      </c>
      <c r="I7300">
        <v>345377.31</v>
      </c>
      <c r="J7300" s="1">
        <v>34547</v>
      </c>
      <c r="K7300" t="s">
        <v>40</v>
      </c>
      <c r="L7300" t="s">
        <v>1984</v>
      </c>
      <c r="M7300">
        <v>0</v>
      </c>
      <c r="N7300" t="s">
        <v>8323</v>
      </c>
    </row>
    <row r="7301" spans="1:14" x14ac:dyDescent="0.2">
      <c r="A7301">
        <v>29188</v>
      </c>
      <c r="B7301">
        <v>71</v>
      </c>
      <c r="C7301" t="str">
        <f>VLOOKUP(B7301,customer_name,2,FALSE)</f>
        <v>Customer#000000071</v>
      </c>
      <c r="D7301">
        <f>VLOOKUP(C7301,cust_num_nat_key,3,FALSE)</f>
        <v>7</v>
      </c>
      <c r="E7301" t="str">
        <f>VLOOKUP(D7301,nation_table,2,FALSE)</f>
        <v>GERMANY</v>
      </c>
      <c r="F7301" t="str">
        <f>VLOOKUP(D7301,nation_table,4,FALSE)</f>
        <v>EUROPE</v>
      </c>
      <c r="G7301" t="str">
        <f>VLOOKUP(B7301,cust_segment,7,FALSE)</f>
        <v>HOUSEHOLD</v>
      </c>
      <c r="H7301" t="s">
        <v>46</v>
      </c>
      <c r="I7301">
        <v>57668.28</v>
      </c>
      <c r="J7301" s="1">
        <v>33720</v>
      </c>
      <c r="K7301" t="s">
        <v>40</v>
      </c>
      <c r="L7301" t="s">
        <v>2007</v>
      </c>
      <c r="M7301">
        <v>0</v>
      </c>
      <c r="N7301" t="s">
        <v>8324</v>
      </c>
    </row>
    <row r="7302" spans="1:14" x14ac:dyDescent="0.2">
      <c r="A7302">
        <v>29189</v>
      </c>
      <c r="B7302">
        <v>1247</v>
      </c>
      <c r="C7302" t="str">
        <f>VLOOKUP(B7302,customer_name,2,FALSE)</f>
        <v>Customer#000001247</v>
      </c>
      <c r="D7302">
        <f>VLOOKUP(C7302,cust_num_nat_key,3,FALSE)</f>
        <v>0</v>
      </c>
      <c r="E7302" t="str">
        <f>VLOOKUP(D7302,nation_table,2,FALSE)</f>
        <v>ALGERIA</v>
      </c>
      <c r="F7302" t="str">
        <f>VLOOKUP(D7302,nation_table,4,FALSE)</f>
        <v>AFRICA</v>
      </c>
      <c r="G7302" t="str">
        <f>VLOOKUP(B7302,cust_segment,7,FALSE)</f>
        <v>MACHINERY</v>
      </c>
      <c r="H7302" t="s">
        <v>46</v>
      </c>
      <c r="I7302">
        <v>32017.360000000001</v>
      </c>
      <c r="J7302" s="1">
        <v>34144</v>
      </c>
      <c r="K7302" t="s">
        <v>43</v>
      </c>
      <c r="L7302" t="s">
        <v>996</v>
      </c>
      <c r="M7302">
        <v>0</v>
      </c>
      <c r="N7302" t="s">
        <v>8325</v>
      </c>
    </row>
    <row r="7303" spans="1:14" x14ac:dyDescent="0.2">
      <c r="A7303">
        <v>29190</v>
      </c>
      <c r="B7303">
        <v>1261</v>
      </c>
      <c r="C7303" t="str">
        <f>VLOOKUP(B7303,customer_name,2,FALSE)</f>
        <v>Customer#000001261</v>
      </c>
      <c r="D7303">
        <f>VLOOKUP(C7303,cust_num_nat_key,3,FALSE)</f>
        <v>20</v>
      </c>
      <c r="E7303" t="str">
        <f>VLOOKUP(D7303,nation_table,2,FALSE)</f>
        <v>SAUDI ARABIA</v>
      </c>
      <c r="F7303" t="str">
        <f>VLOOKUP(D7303,nation_table,4,FALSE)</f>
        <v>MIDDLE EAST</v>
      </c>
      <c r="G7303" t="str">
        <f>VLOOKUP(B7303,cust_segment,7,FALSE)</f>
        <v>BUILDING</v>
      </c>
      <c r="H7303" t="s">
        <v>39</v>
      </c>
      <c r="I7303">
        <v>23103.73</v>
      </c>
      <c r="J7303" s="1">
        <v>35440</v>
      </c>
      <c r="K7303" t="s">
        <v>43</v>
      </c>
      <c r="L7303" t="s">
        <v>528</v>
      </c>
      <c r="M7303">
        <v>0</v>
      </c>
      <c r="N7303" t="s">
        <v>8326</v>
      </c>
    </row>
    <row r="7304" spans="1:14" x14ac:dyDescent="0.2">
      <c r="A7304">
        <v>29191</v>
      </c>
      <c r="B7304">
        <v>1232</v>
      </c>
      <c r="C7304" t="str">
        <f>VLOOKUP(B7304,customer_name,2,FALSE)</f>
        <v>Customer#000001232</v>
      </c>
      <c r="D7304">
        <f>VLOOKUP(C7304,cust_num_nat_key,3,FALSE)</f>
        <v>18</v>
      </c>
      <c r="E7304" t="str">
        <f>VLOOKUP(D7304,nation_table,2,FALSE)</f>
        <v>CHINA</v>
      </c>
      <c r="F7304" t="str">
        <f>VLOOKUP(D7304,nation_table,4,FALSE)</f>
        <v>ASIA</v>
      </c>
      <c r="G7304" t="str">
        <f>VLOOKUP(B7304,cust_segment,7,FALSE)</f>
        <v>MACHINERY</v>
      </c>
      <c r="H7304" t="s">
        <v>46</v>
      </c>
      <c r="I7304">
        <v>311888.23</v>
      </c>
      <c r="J7304" s="1">
        <v>33784</v>
      </c>
      <c r="K7304" t="s">
        <v>61</v>
      </c>
      <c r="L7304" t="s">
        <v>106</v>
      </c>
      <c r="M7304">
        <v>0</v>
      </c>
      <c r="N7304" t="s">
        <v>8327</v>
      </c>
    </row>
    <row r="7305" spans="1:14" x14ac:dyDescent="0.2">
      <c r="A7305">
        <v>29216</v>
      </c>
      <c r="B7305">
        <v>1324</v>
      </c>
      <c r="C7305" t="str">
        <f>VLOOKUP(B7305,customer_name,2,FALSE)</f>
        <v>Customer#000001324</v>
      </c>
      <c r="D7305">
        <f>VLOOKUP(C7305,cust_num_nat_key,3,FALSE)</f>
        <v>7</v>
      </c>
      <c r="E7305" t="str">
        <f>VLOOKUP(D7305,nation_table,2,FALSE)</f>
        <v>GERMANY</v>
      </c>
      <c r="F7305" t="str">
        <f>VLOOKUP(D7305,nation_table,4,FALSE)</f>
        <v>EUROPE</v>
      </c>
      <c r="G7305" t="str">
        <f>VLOOKUP(B7305,cust_segment,7,FALSE)</f>
        <v>AUTOMOBILE</v>
      </c>
      <c r="H7305" t="s">
        <v>46</v>
      </c>
      <c r="I7305">
        <v>129781.39</v>
      </c>
      <c r="J7305" s="1">
        <v>33968</v>
      </c>
      <c r="K7305" t="s">
        <v>43</v>
      </c>
      <c r="L7305" t="s">
        <v>3050</v>
      </c>
      <c r="M7305">
        <v>0</v>
      </c>
      <c r="N7305" t="s">
        <v>8328</v>
      </c>
    </row>
    <row r="7306" spans="1:14" x14ac:dyDescent="0.2">
      <c r="A7306">
        <v>29217</v>
      </c>
      <c r="B7306">
        <v>911</v>
      </c>
      <c r="C7306" t="str">
        <f>VLOOKUP(B7306,customer_name,2,FALSE)</f>
        <v>Customer#000000911</v>
      </c>
      <c r="D7306">
        <f>VLOOKUP(C7306,cust_num_nat_key,3,FALSE)</f>
        <v>13</v>
      </c>
      <c r="E7306" t="str">
        <f>VLOOKUP(D7306,nation_table,2,FALSE)</f>
        <v>JORDAN</v>
      </c>
      <c r="F7306" t="str">
        <f>VLOOKUP(D7306,nation_table,4,FALSE)</f>
        <v>MIDDLE EAST</v>
      </c>
      <c r="G7306" t="str">
        <f>VLOOKUP(B7306,cust_segment,7,FALSE)</f>
        <v>BUILDING</v>
      </c>
      <c r="H7306" t="s">
        <v>39</v>
      </c>
      <c r="I7306">
        <v>31067.73</v>
      </c>
      <c r="J7306" s="1">
        <v>35681</v>
      </c>
      <c r="K7306" t="s">
        <v>61</v>
      </c>
      <c r="L7306" t="s">
        <v>475</v>
      </c>
      <c r="M7306">
        <v>0</v>
      </c>
      <c r="N7306" t="s">
        <v>8329</v>
      </c>
    </row>
    <row r="7307" spans="1:14" x14ac:dyDescent="0.2">
      <c r="A7307">
        <v>29218</v>
      </c>
      <c r="B7307">
        <v>769</v>
      </c>
      <c r="C7307" t="str">
        <f>VLOOKUP(B7307,customer_name,2,FALSE)</f>
        <v>Customer#000000769</v>
      </c>
      <c r="D7307">
        <f>VLOOKUP(C7307,cust_num_nat_key,3,FALSE)</f>
        <v>5</v>
      </c>
      <c r="E7307" t="str">
        <f>VLOOKUP(D7307,nation_table,2,FALSE)</f>
        <v>ETHIOPIA</v>
      </c>
      <c r="F7307" t="str">
        <f>VLOOKUP(D7307,nation_table,4,FALSE)</f>
        <v>AFRICA</v>
      </c>
      <c r="G7307" t="str">
        <f>VLOOKUP(B7307,cust_segment,7,FALSE)</f>
        <v>HOUSEHOLD</v>
      </c>
      <c r="H7307" t="s">
        <v>46</v>
      </c>
      <c r="I7307">
        <v>228861.28</v>
      </c>
      <c r="J7307" s="1">
        <v>33754</v>
      </c>
      <c r="K7307" t="s">
        <v>40</v>
      </c>
      <c r="L7307" t="s">
        <v>413</v>
      </c>
      <c r="M7307">
        <v>0</v>
      </c>
      <c r="N7307" t="s">
        <v>8330</v>
      </c>
    </row>
    <row r="7308" spans="1:14" x14ac:dyDescent="0.2">
      <c r="A7308">
        <v>29219</v>
      </c>
      <c r="B7308">
        <v>1405</v>
      </c>
      <c r="C7308" t="str">
        <f>VLOOKUP(B7308,customer_name,2,FALSE)</f>
        <v>Customer#000001405</v>
      </c>
      <c r="D7308">
        <f>VLOOKUP(C7308,cust_num_nat_key,3,FALSE)</f>
        <v>16</v>
      </c>
      <c r="E7308" t="str">
        <f>VLOOKUP(D7308,nation_table,2,FALSE)</f>
        <v>MOZAMBIQUE</v>
      </c>
      <c r="F7308" t="str">
        <f>VLOOKUP(D7308,nation_table,4,FALSE)</f>
        <v>AFRICA</v>
      </c>
      <c r="G7308" t="str">
        <f>VLOOKUP(B7308,cust_segment,7,FALSE)</f>
        <v>BUILDING</v>
      </c>
      <c r="H7308" t="s">
        <v>46</v>
      </c>
      <c r="I7308">
        <v>167769.29</v>
      </c>
      <c r="J7308" s="1">
        <v>34435</v>
      </c>
      <c r="K7308" t="s">
        <v>53</v>
      </c>
      <c r="L7308" t="s">
        <v>4252</v>
      </c>
      <c r="M7308">
        <v>0</v>
      </c>
      <c r="N7308" t="s">
        <v>8331</v>
      </c>
    </row>
    <row r="7309" spans="1:14" x14ac:dyDescent="0.2">
      <c r="A7309">
        <v>29220</v>
      </c>
      <c r="B7309">
        <v>1216</v>
      </c>
      <c r="C7309" t="str">
        <f>VLOOKUP(B7309,customer_name,2,FALSE)</f>
        <v>Customer#000001216</v>
      </c>
      <c r="D7309">
        <f>VLOOKUP(C7309,cust_num_nat_key,3,FALSE)</f>
        <v>3</v>
      </c>
      <c r="E7309" t="str">
        <f>VLOOKUP(D7309,nation_table,2,FALSE)</f>
        <v>CANADA</v>
      </c>
      <c r="F7309" t="str">
        <f>VLOOKUP(D7309,nation_table,4,FALSE)</f>
        <v>AMERICA</v>
      </c>
      <c r="G7309" t="str">
        <f>VLOOKUP(B7309,cust_segment,7,FALSE)</f>
        <v>AUTOMOBILE</v>
      </c>
      <c r="H7309" t="s">
        <v>46</v>
      </c>
      <c r="I7309">
        <v>91290.78</v>
      </c>
      <c r="J7309" s="1">
        <v>33968</v>
      </c>
      <c r="K7309" t="s">
        <v>61</v>
      </c>
      <c r="L7309" t="s">
        <v>1329</v>
      </c>
      <c r="M7309">
        <v>0</v>
      </c>
      <c r="N7309" t="s">
        <v>8332</v>
      </c>
    </row>
    <row r="7310" spans="1:14" x14ac:dyDescent="0.2">
      <c r="A7310">
        <v>29221</v>
      </c>
      <c r="B7310">
        <v>206</v>
      </c>
      <c r="C7310" t="str">
        <f>VLOOKUP(B7310,customer_name,2,FALSE)</f>
        <v>Customer#000000206</v>
      </c>
      <c r="D7310">
        <f>VLOOKUP(C7310,cust_num_nat_key,3,FALSE)</f>
        <v>9</v>
      </c>
      <c r="E7310" t="str">
        <f>VLOOKUP(D7310,nation_table,2,FALSE)</f>
        <v>INDONESIA</v>
      </c>
      <c r="F7310" t="str">
        <f>VLOOKUP(D7310,nation_table,4,FALSE)</f>
        <v>ASIA</v>
      </c>
      <c r="G7310" t="str">
        <f>VLOOKUP(B7310,cust_segment,7,FALSE)</f>
        <v>AUTOMOBILE</v>
      </c>
      <c r="H7310" t="s">
        <v>46</v>
      </c>
      <c r="I7310">
        <v>77795.740000000005</v>
      </c>
      <c r="J7310" s="1">
        <v>33754</v>
      </c>
      <c r="K7310" t="s">
        <v>56</v>
      </c>
      <c r="L7310" t="s">
        <v>2081</v>
      </c>
      <c r="M7310">
        <v>0</v>
      </c>
      <c r="N7310" t="s">
        <v>5179</v>
      </c>
    </row>
    <row r="7311" spans="1:14" x14ac:dyDescent="0.2">
      <c r="A7311">
        <v>29222</v>
      </c>
      <c r="B7311">
        <v>97</v>
      </c>
      <c r="C7311" t="str">
        <f>VLOOKUP(B7311,customer_name,2,FALSE)</f>
        <v>Customer#000000097</v>
      </c>
      <c r="D7311">
        <f>VLOOKUP(C7311,cust_num_nat_key,3,FALSE)</f>
        <v>17</v>
      </c>
      <c r="E7311" t="str">
        <f>VLOOKUP(D7311,nation_table,2,FALSE)</f>
        <v>PERU</v>
      </c>
      <c r="F7311" t="str">
        <f>VLOOKUP(D7311,nation_table,4,FALSE)</f>
        <v>AMERICA</v>
      </c>
      <c r="G7311" t="str">
        <f>VLOOKUP(B7311,cust_segment,7,FALSE)</f>
        <v>AUTOMOBILE</v>
      </c>
      <c r="H7311" t="s">
        <v>39</v>
      </c>
      <c r="I7311">
        <v>196434.24</v>
      </c>
      <c r="J7311" s="1">
        <v>35846</v>
      </c>
      <c r="K7311" t="s">
        <v>61</v>
      </c>
      <c r="L7311" t="s">
        <v>738</v>
      </c>
      <c r="M7311">
        <v>0</v>
      </c>
      <c r="N7311" t="s">
        <v>8333</v>
      </c>
    </row>
    <row r="7312" spans="1:14" x14ac:dyDescent="0.2">
      <c r="A7312">
        <v>29223</v>
      </c>
      <c r="B7312">
        <v>1099</v>
      </c>
      <c r="C7312" t="str">
        <f>VLOOKUP(B7312,customer_name,2,FALSE)</f>
        <v>Customer#000001099</v>
      </c>
      <c r="D7312">
        <f>VLOOKUP(C7312,cust_num_nat_key,3,FALSE)</f>
        <v>1</v>
      </c>
      <c r="E7312" t="str">
        <f>VLOOKUP(D7312,nation_table,2,FALSE)</f>
        <v>ARGENTINA</v>
      </c>
      <c r="F7312" t="str">
        <f>VLOOKUP(D7312,nation_table,4,FALSE)</f>
        <v>AMERICA</v>
      </c>
      <c r="G7312" t="str">
        <f>VLOOKUP(B7312,cust_segment,7,FALSE)</f>
        <v>AUTOMOBILE</v>
      </c>
      <c r="H7312" t="s">
        <v>46</v>
      </c>
      <c r="I7312">
        <v>224896.53</v>
      </c>
      <c r="J7312" s="1">
        <v>33624</v>
      </c>
      <c r="K7312" t="s">
        <v>56</v>
      </c>
      <c r="L7312" t="s">
        <v>1450</v>
      </c>
      <c r="M7312">
        <v>0</v>
      </c>
      <c r="N7312" t="s">
        <v>8334</v>
      </c>
    </row>
    <row r="7313" spans="1:14" x14ac:dyDescent="0.2">
      <c r="A7313">
        <v>29248</v>
      </c>
      <c r="B7313">
        <v>1177</v>
      </c>
      <c r="C7313" t="str">
        <f>VLOOKUP(B7313,customer_name,2,FALSE)</f>
        <v>Customer#000001177</v>
      </c>
      <c r="D7313">
        <f>VLOOKUP(C7313,cust_num_nat_key,3,FALSE)</f>
        <v>14</v>
      </c>
      <c r="E7313" t="str">
        <f>VLOOKUP(D7313,nation_table,2,FALSE)</f>
        <v>KENYA</v>
      </c>
      <c r="F7313" t="str">
        <f>VLOOKUP(D7313,nation_table,4,FALSE)</f>
        <v>AFRICA</v>
      </c>
      <c r="G7313" t="str">
        <f>VLOOKUP(B7313,cust_segment,7,FALSE)</f>
        <v>FURNITURE</v>
      </c>
      <c r="H7313" t="s">
        <v>39</v>
      </c>
      <c r="I7313">
        <v>196206.52</v>
      </c>
      <c r="J7313" s="1">
        <v>35870</v>
      </c>
      <c r="K7313" t="s">
        <v>43</v>
      </c>
      <c r="L7313" t="s">
        <v>3571</v>
      </c>
      <c r="M7313">
        <v>0</v>
      </c>
      <c r="N7313" t="s">
        <v>8335</v>
      </c>
    </row>
    <row r="7314" spans="1:14" x14ac:dyDescent="0.2">
      <c r="A7314">
        <v>29249</v>
      </c>
      <c r="B7314">
        <v>140</v>
      </c>
      <c r="C7314" t="str">
        <f>VLOOKUP(B7314,customer_name,2,FALSE)</f>
        <v>Customer#000000140</v>
      </c>
      <c r="D7314">
        <f>VLOOKUP(C7314,cust_num_nat_key,3,FALSE)</f>
        <v>4</v>
      </c>
      <c r="E7314" t="str">
        <f>VLOOKUP(D7314,nation_table,2,FALSE)</f>
        <v>EGYPT</v>
      </c>
      <c r="F7314" t="str">
        <f>VLOOKUP(D7314,nation_table,4,FALSE)</f>
        <v>MIDDLE EAST</v>
      </c>
      <c r="G7314" t="str">
        <f>VLOOKUP(B7314,cust_segment,7,FALSE)</f>
        <v>MACHINERY</v>
      </c>
      <c r="H7314" t="s">
        <v>39</v>
      </c>
      <c r="I7314">
        <v>189072.43</v>
      </c>
      <c r="J7314" s="1">
        <v>34864</v>
      </c>
      <c r="K7314" t="s">
        <v>40</v>
      </c>
      <c r="L7314" t="s">
        <v>833</v>
      </c>
      <c r="M7314">
        <v>0</v>
      </c>
      <c r="N7314" t="s">
        <v>8336</v>
      </c>
    </row>
    <row r="7315" spans="1:14" x14ac:dyDescent="0.2">
      <c r="A7315">
        <v>29250</v>
      </c>
      <c r="B7315">
        <v>551</v>
      </c>
      <c r="C7315" t="str">
        <f>VLOOKUP(B7315,customer_name,2,FALSE)</f>
        <v>Customer#000000551</v>
      </c>
      <c r="D7315">
        <f>VLOOKUP(C7315,cust_num_nat_key,3,FALSE)</f>
        <v>15</v>
      </c>
      <c r="E7315" t="str">
        <f>VLOOKUP(D7315,nation_table,2,FALSE)</f>
        <v>MOROCCO</v>
      </c>
      <c r="F7315" t="str">
        <f>VLOOKUP(D7315,nation_table,4,FALSE)</f>
        <v>AFRICA</v>
      </c>
      <c r="G7315" t="str">
        <f>VLOOKUP(B7315,cust_segment,7,FALSE)</f>
        <v>MACHINERY</v>
      </c>
      <c r="H7315" t="s">
        <v>46</v>
      </c>
      <c r="I7315">
        <v>269634.69</v>
      </c>
      <c r="J7315" s="1">
        <v>33742</v>
      </c>
      <c r="K7315" t="s">
        <v>43</v>
      </c>
      <c r="L7315" t="s">
        <v>1811</v>
      </c>
      <c r="M7315">
        <v>0</v>
      </c>
      <c r="N7315" t="s">
        <v>8337</v>
      </c>
    </row>
    <row r="7316" spans="1:14" x14ac:dyDescent="0.2">
      <c r="A7316">
        <v>29251</v>
      </c>
      <c r="B7316">
        <v>1297</v>
      </c>
      <c r="C7316" t="str">
        <f>VLOOKUP(B7316,customer_name,2,FALSE)</f>
        <v>Customer#000001297</v>
      </c>
      <c r="D7316">
        <f>VLOOKUP(C7316,cust_num_nat_key,3,FALSE)</f>
        <v>21</v>
      </c>
      <c r="E7316" t="str">
        <f>VLOOKUP(D7316,nation_table,2,FALSE)</f>
        <v>VIETNAM</v>
      </c>
      <c r="F7316" t="str">
        <f>VLOOKUP(D7316,nation_table,4,FALSE)</f>
        <v>ASIA</v>
      </c>
      <c r="G7316" t="str">
        <f>VLOOKUP(B7316,cust_segment,7,FALSE)</f>
        <v>HOUSEHOLD</v>
      </c>
      <c r="H7316" t="s">
        <v>39</v>
      </c>
      <c r="I7316">
        <v>30456.560000000001</v>
      </c>
      <c r="J7316" s="1">
        <v>35961</v>
      </c>
      <c r="K7316" t="s">
        <v>43</v>
      </c>
      <c r="L7316" t="s">
        <v>270</v>
      </c>
      <c r="M7316">
        <v>0</v>
      </c>
      <c r="N7316" t="s">
        <v>8338</v>
      </c>
    </row>
    <row r="7317" spans="1:14" x14ac:dyDescent="0.2">
      <c r="A7317">
        <v>29252</v>
      </c>
      <c r="B7317">
        <v>766</v>
      </c>
      <c r="C7317" t="str">
        <f>VLOOKUP(B7317,customer_name,2,FALSE)</f>
        <v>Customer#000000766</v>
      </c>
      <c r="D7317">
        <f>VLOOKUP(C7317,cust_num_nat_key,3,FALSE)</f>
        <v>16</v>
      </c>
      <c r="E7317" t="str">
        <f>VLOOKUP(D7317,nation_table,2,FALSE)</f>
        <v>MOZAMBIQUE</v>
      </c>
      <c r="F7317" t="str">
        <f>VLOOKUP(D7317,nation_table,4,FALSE)</f>
        <v>AFRICA</v>
      </c>
      <c r="G7317" t="str">
        <f>VLOOKUP(B7317,cust_segment,7,FALSE)</f>
        <v>BUILDING</v>
      </c>
      <c r="H7317" t="s">
        <v>46</v>
      </c>
      <c r="I7317">
        <v>250484.38</v>
      </c>
      <c r="J7317" s="1">
        <v>34553</v>
      </c>
      <c r="K7317" t="s">
        <v>40</v>
      </c>
      <c r="L7317" t="s">
        <v>1171</v>
      </c>
      <c r="M7317">
        <v>0</v>
      </c>
      <c r="N7317" t="s">
        <v>8339</v>
      </c>
    </row>
    <row r="7318" spans="1:14" x14ac:dyDescent="0.2">
      <c r="A7318">
        <v>29253</v>
      </c>
      <c r="B7318">
        <v>830</v>
      </c>
      <c r="C7318" t="str">
        <f>VLOOKUP(B7318,customer_name,2,FALSE)</f>
        <v>Customer#000000830</v>
      </c>
      <c r="D7318">
        <f>VLOOKUP(C7318,cust_num_nat_key,3,FALSE)</f>
        <v>23</v>
      </c>
      <c r="E7318" t="str">
        <f>VLOOKUP(D7318,nation_table,2,FALSE)</f>
        <v>UNITED KINGDOM</v>
      </c>
      <c r="F7318" t="str">
        <f>VLOOKUP(D7318,nation_table,4,FALSE)</f>
        <v>EUROPE</v>
      </c>
      <c r="G7318" t="str">
        <f>VLOOKUP(B7318,cust_segment,7,FALSE)</f>
        <v>AUTOMOBILE</v>
      </c>
      <c r="H7318" t="s">
        <v>39</v>
      </c>
      <c r="I7318">
        <v>86102.78</v>
      </c>
      <c r="J7318" s="1">
        <v>35533</v>
      </c>
      <c r="K7318" t="s">
        <v>43</v>
      </c>
      <c r="L7318" t="s">
        <v>910</v>
      </c>
      <c r="M7318">
        <v>0</v>
      </c>
      <c r="N7318" t="s">
        <v>8340</v>
      </c>
    </row>
    <row r="7319" spans="1:14" x14ac:dyDescent="0.2">
      <c r="A7319">
        <v>29254</v>
      </c>
      <c r="B7319">
        <v>113</v>
      </c>
      <c r="C7319" t="str">
        <f>VLOOKUP(B7319,customer_name,2,FALSE)</f>
        <v>Customer#000000113</v>
      </c>
      <c r="D7319">
        <f>VLOOKUP(C7319,cust_num_nat_key,3,FALSE)</f>
        <v>12</v>
      </c>
      <c r="E7319" t="str">
        <f>VLOOKUP(D7319,nation_table,2,FALSE)</f>
        <v>JAPAN</v>
      </c>
      <c r="F7319" t="str">
        <f>VLOOKUP(D7319,nation_table,4,FALSE)</f>
        <v>ASIA</v>
      </c>
      <c r="G7319" t="str">
        <f>VLOOKUP(B7319,cust_segment,7,FALSE)</f>
        <v>BUILDING</v>
      </c>
      <c r="H7319" t="s">
        <v>39</v>
      </c>
      <c r="I7319">
        <v>198421.51</v>
      </c>
      <c r="J7319" s="1">
        <v>35692</v>
      </c>
      <c r="K7319" t="s">
        <v>56</v>
      </c>
      <c r="L7319" t="s">
        <v>2351</v>
      </c>
      <c r="M7319">
        <v>0</v>
      </c>
      <c r="N7319" t="s">
        <v>8341</v>
      </c>
    </row>
    <row r="7320" spans="1:14" x14ac:dyDescent="0.2">
      <c r="A7320">
        <v>29255</v>
      </c>
      <c r="B7320">
        <v>667</v>
      </c>
      <c r="C7320" t="str">
        <f>VLOOKUP(B7320,customer_name,2,FALSE)</f>
        <v>Customer#000000667</v>
      </c>
      <c r="D7320">
        <f>VLOOKUP(C7320,cust_num_nat_key,3,FALSE)</f>
        <v>6</v>
      </c>
      <c r="E7320" t="str">
        <f>VLOOKUP(D7320,nation_table,2,FALSE)</f>
        <v>FRANCE</v>
      </c>
      <c r="F7320" t="str">
        <f>VLOOKUP(D7320,nation_table,4,FALSE)</f>
        <v>EUROPE</v>
      </c>
      <c r="G7320" t="str">
        <f>VLOOKUP(B7320,cust_segment,7,FALSE)</f>
        <v>AUTOMOBILE</v>
      </c>
      <c r="H7320" t="s">
        <v>39</v>
      </c>
      <c r="I7320">
        <v>70418.61</v>
      </c>
      <c r="J7320" s="1">
        <v>35037</v>
      </c>
      <c r="K7320" t="s">
        <v>40</v>
      </c>
      <c r="L7320" t="s">
        <v>1613</v>
      </c>
      <c r="M7320">
        <v>0</v>
      </c>
      <c r="N7320" t="s">
        <v>8342</v>
      </c>
    </row>
    <row r="7321" spans="1:14" x14ac:dyDescent="0.2">
      <c r="A7321">
        <v>29280</v>
      </c>
      <c r="B7321">
        <v>1399</v>
      </c>
      <c r="C7321" t="str">
        <f>VLOOKUP(B7321,customer_name,2,FALSE)</f>
        <v>Customer#000001399</v>
      </c>
      <c r="D7321">
        <f>VLOOKUP(C7321,cust_num_nat_key,3,FALSE)</f>
        <v>0</v>
      </c>
      <c r="E7321" t="str">
        <f>VLOOKUP(D7321,nation_table,2,FALSE)</f>
        <v>ALGERIA</v>
      </c>
      <c r="F7321" t="str">
        <f>VLOOKUP(D7321,nation_table,4,FALSE)</f>
        <v>AFRICA</v>
      </c>
      <c r="G7321" t="str">
        <f>VLOOKUP(B7321,cust_segment,7,FALSE)</f>
        <v>AUTOMOBILE</v>
      </c>
      <c r="H7321" t="s">
        <v>46</v>
      </c>
      <c r="I7321">
        <v>185669.79</v>
      </c>
      <c r="J7321" s="1">
        <v>33692</v>
      </c>
      <c r="K7321" t="s">
        <v>61</v>
      </c>
      <c r="L7321" t="s">
        <v>1031</v>
      </c>
      <c r="M7321">
        <v>0</v>
      </c>
      <c r="N7321" t="s">
        <v>8343</v>
      </c>
    </row>
    <row r="7322" spans="1:14" x14ac:dyDescent="0.2">
      <c r="A7322">
        <v>29281</v>
      </c>
      <c r="B7322">
        <v>661</v>
      </c>
      <c r="C7322" t="str">
        <f>VLOOKUP(B7322,customer_name,2,FALSE)</f>
        <v>Customer#000000661</v>
      </c>
      <c r="D7322">
        <f>VLOOKUP(C7322,cust_num_nat_key,3,FALSE)</f>
        <v>4</v>
      </c>
      <c r="E7322" t="str">
        <f>VLOOKUP(D7322,nation_table,2,FALSE)</f>
        <v>EGYPT</v>
      </c>
      <c r="F7322" t="str">
        <f>VLOOKUP(D7322,nation_table,4,FALSE)</f>
        <v>MIDDLE EAST</v>
      </c>
      <c r="G7322" t="str">
        <f>VLOOKUP(B7322,cust_segment,7,FALSE)</f>
        <v>HOUSEHOLD</v>
      </c>
      <c r="H7322" t="s">
        <v>39</v>
      </c>
      <c r="I7322">
        <v>61451.48</v>
      </c>
      <c r="J7322" s="1">
        <v>35887</v>
      </c>
      <c r="K7322" t="s">
        <v>61</v>
      </c>
      <c r="L7322" t="s">
        <v>2354</v>
      </c>
      <c r="M7322">
        <v>0</v>
      </c>
      <c r="N7322" t="s">
        <v>8344</v>
      </c>
    </row>
    <row r="7323" spans="1:14" x14ac:dyDescent="0.2">
      <c r="A7323">
        <v>29282</v>
      </c>
      <c r="B7323">
        <v>1345</v>
      </c>
      <c r="C7323" t="str">
        <f>VLOOKUP(B7323,customer_name,2,FALSE)</f>
        <v>Customer#000001345</v>
      </c>
      <c r="D7323">
        <f>VLOOKUP(C7323,cust_num_nat_key,3,FALSE)</f>
        <v>9</v>
      </c>
      <c r="E7323" t="str">
        <f>VLOOKUP(D7323,nation_table,2,FALSE)</f>
        <v>INDONESIA</v>
      </c>
      <c r="F7323" t="str">
        <f>VLOOKUP(D7323,nation_table,4,FALSE)</f>
        <v>ASIA</v>
      </c>
      <c r="G7323" t="str">
        <f>VLOOKUP(B7323,cust_segment,7,FALSE)</f>
        <v>BUILDING</v>
      </c>
      <c r="H7323" t="s">
        <v>46</v>
      </c>
      <c r="I7323">
        <v>230862.55</v>
      </c>
      <c r="J7323" s="1">
        <v>33937</v>
      </c>
      <c r="K7323" t="s">
        <v>61</v>
      </c>
      <c r="L7323" t="s">
        <v>2262</v>
      </c>
      <c r="M7323">
        <v>0</v>
      </c>
      <c r="N7323" t="s">
        <v>8345</v>
      </c>
    </row>
    <row r="7324" spans="1:14" x14ac:dyDescent="0.2">
      <c r="A7324">
        <v>29283</v>
      </c>
      <c r="B7324">
        <v>830</v>
      </c>
      <c r="C7324" t="str">
        <f>VLOOKUP(B7324,customer_name,2,FALSE)</f>
        <v>Customer#000000830</v>
      </c>
      <c r="D7324">
        <f>VLOOKUP(C7324,cust_num_nat_key,3,FALSE)</f>
        <v>23</v>
      </c>
      <c r="E7324" t="str">
        <f>VLOOKUP(D7324,nation_table,2,FALSE)</f>
        <v>UNITED KINGDOM</v>
      </c>
      <c r="F7324" t="str">
        <f>VLOOKUP(D7324,nation_table,4,FALSE)</f>
        <v>EUROPE</v>
      </c>
      <c r="G7324" t="str">
        <f>VLOOKUP(B7324,cust_segment,7,FALSE)</f>
        <v>AUTOMOBILE</v>
      </c>
      <c r="H7324" t="s">
        <v>39</v>
      </c>
      <c r="I7324">
        <v>178381.42</v>
      </c>
      <c r="J7324" s="1">
        <v>35818</v>
      </c>
      <c r="K7324" t="s">
        <v>56</v>
      </c>
      <c r="L7324" t="s">
        <v>501</v>
      </c>
      <c r="M7324">
        <v>0</v>
      </c>
      <c r="N7324" t="s">
        <v>8346</v>
      </c>
    </row>
    <row r="7325" spans="1:14" x14ac:dyDescent="0.2">
      <c r="A7325">
        <v>29284</v>
      </c>
      <c r="B7325">
        <v>235</v>
      </c>
      <c r="C7325" t="str">
        <f>VLOOKUP(B7325,customer_name,2,FALSE)</f>
        <v>Customer#000000235</v>
      </c>
      <c r="D7325">
        <f>VLOOKUP(C7325,cust_num_nat_key,3,FALSE)</f>
        <v>3</v>
      </c>
      <c r="E7325" t="str">
        <f>VLOOKUP(D7325,nation_table,2,FALSE)</f>
        <v>CANADA</v>
      </c>
      <c r="F7325" t="str">
        <f>VLOOKUP(D7325,nation_table,4,FALSE)</f>
        <v>AMERICA</v>
      </c>
      <c r="G7325" t="str">
        <f>VLOOKUP(B7325,cust_segment,7,FALSE)</f>
        <v>AUTOMOBILE</v>
      </c>
      <c r="H7325" t="s">
        <v>46</v>
      </c>
      <c r="I7325">
        <v>124059.47</v>
      </c>
      <c r="J7325" s="1">
        <v>34435</v>
      </c>
      <c r="K7325" t="s">
        <v>61</v>
      </c>
      <c r="L7325" t="s">
        <v>4607</v>
      </c>
      <c r="M7325">
        <v>0</v>
      </c>
      <c r="N7325" t="s">
        <v>8347</v>
      </c>
    </row>
    <row r="7326" spans="1:14" x14ac:dyDescent="0.2">
      <c r="A7326">
        <v>29285</v>
      </c>
      <c r="B7326">
        <v>1178</v>
      </c>
      <c r="C7326" t="str">
        <f>VLOOKUP(B7326,customer_name,2,FALSE)</f>
        <v>Customer#000001178</v>
      </c>
      <c r="D7326">
        <f>VLOOKUP(C7326,cust_num_nat_key,3,FALSE)</f>
        <v>9</v>
      </c>
      <c r="E7326" t="str">
        <f>VLOOKUP(D7326,nation_table,2,FALSE)</f>
        <v>INDONESIA</v>
      </c>
      <c r="F7326" t="str">
        <f>VLOOKUP(D7326,nation_table,4,FALSE)</f>
        <v>ASIA</v>
      </c>
      <c r="G7326" t="str">
        <f>VLOOKUP(B7326,cust_segment,7,FALSE)</f>
        <v>HOUSEHOLD</v>
      </c>
      <c r="H7326" t="s">
        <v>39</v>
      </c>
      <c r="I7326">
        <v>131683.46</v>
      </c>
      <c r="J7326" s="1">
        <v>35778</v>
      </c>
      <c r="K7326" t="s">
        <v>56</v>
      </c>
      <c r="L7326" t="s">
        <v>160</v>
      </c>
      <c r="M7326">
        <v>0</v>
      </c>
      <c r="N7326" t="s">
        <v>8348</v>
      </c>
    </row>
    <row r="7327" spans="1:14" x14ac:dyDescent="0.2">
      <c r="A7327">
        <v>29286</v>
      </c>
      <c r="B7327">
        <v>112</v>
      </c>
      <c r="C7327" t="str">
        <f>VLOOKUP(B7327,customer_name,2,FALSE)</f>
        <v>Customer#000000112</v>
      </c>
      <c r="D7327">
        <f>VLOOKUP(C7327,cust_num_nat_key,3,FALSE)</f>
        <v>19</v>
      </c>
      <c r="E7327" t="str">
        <f>VLOOKUP(D7327,nation_table,2,FALSE)</f>
        <v>ROMANIA</v>
      </c>
      <c r="F7327" t="str">
        <f>VLOOKUP(D7327,nation_table,4,FALSE)</f>
        <v>EUROPE</v>
      </c>
      <c r="G7327" t="str">
        <f>VLOOKUP(B7327,cust_segment,7,FALSE)</f>
        <v>FURNITURE</v>
      </c>
      <c r="H7327" t="s">
        <v>46</v>
      </c>
      <c r="I7327">
        <v>29151.16</v>
      </c>
      <c r="J7327" s="1">
        <v>34544</v>
      </c>
      <c r="K7327" t="s">
        <v>43</v>
      </c>
      <c r="L7327" t="s">
        <v>1185</v>
      </c>
      <c r="M7327">
        <v>0</v>
      </c>
      <c r="N7327" t="s">
        <v>8349</v>
      </c>
    </row>
    <row r="7328" spans="1:14" x14ac:dyDescent="0.2">
      <c r="A7328">
        <v>29287</v>
      </c>
      <c r="B7328">
        <v>499</v>
      </c>
      <c r="C7328" t="str">
        <f>VLOOKUP(B7328,customer_name,2,FALSE)</f>
        <v>Customer#000000499</v>
      </c>
      <c r="D7328">
        <f>VLOOKUP(C7328,cust_num_nat_key,3,FALSE)</f>
        <v>14</v>
      </c>
      <c r="E7328" t="str">
        <f>VLOOKUP(D7328,nation_table,2,FALSE)</f>
        <v>KENYA</v>
      </c>
      <c r="F7328" t="str">
        <f>VLOOKUP(D7328,nation_table,4,FALSE)</f>
        <v>AFRICA</v>
      </c>
      <c r="G7328" t="str">
        <f>VLOOKUP(B7328,cust_segment,7,FALSE)</f>
        <v>HOUSEHOLD</v>
      </c>
      <c r="H7328" t="s">
        <v>46</v>
      </c>
      <c r="I7328">
        <v>266652.67</v>
      </c>
      <c r="J7328" s="1">
        <v>34518</v>
      </c>
      <c r="K7328" t="s">
        <v>56</v>
      </c>
      <c r="L7328" t="s">
        <v>1183</v>
      </c>
      <c r="M7328">
        <v>0</v>
      </c>
      <c r="N7328" t="s">
        <v>8350</v>
      </c>
    </row>
    <row r="7329" spans="1:14" x14ac:dyDescent="0.2">
      <c r="A7329">
        <v>29312</v>
      </c>
      <c r="B7329">
        <v>433</v>
      </c>
      <c r="C7329" t="str">
        <f>VLOOKUP(B7329,customer_name,2,FALSE)</f>
        <v>Customer#000000433</v>
      </c>
      <c r="D7329">
        <f>VLOOKUP(C7329,cust_num_nat_key,3,FALSE)</f>
        <v>20</v>
      </c>
      <c r="E7329" t="str">
        <f>VLOOKUP(D7329,nation_table,2,FALSE)</f>
        <v>SAUDI ARABIA</v>
      </c>
      <c r="F7329" t="str">
        <f>VLOOKUP(D7329,nation_table,4,FALSE)</f>
        <v>MIDDLE EAST</v>
      </c>
      <c r="G7329" t="str">
        <f>VLOOKUP(B7329,cust_segment,7,FALSE)</f>
        <v>FURNITURE</v>
      </c>
      <c r="H7329" t="s">
        <v>46</v>
      </c>
      <c r="I7329">
        <v>67366.47</v>
      </c>
      <c r="J7329" s="1">
        <v>34677</v>
      </c>
      <c r="K7329" t="s">
        <v>43</v>
      </c>
      <c r="L7329" t="s">
        <v>2337</v>
      </c>
      <c r="M7329">
        <v>0</v>
      </c>
      <c r="N7329" t="s">
        <v>8351</v>
      </c>
    </row>
    <row r="7330" spans="1:14" x14ac:dyDescent="0.2">
      <c r="A7330">
        <v>29313</v>
      </c>
      <c r="B7330">
        <v>632</v>
      </c>
      <c r="C7330" t="str">
        <f>VLOOKUP(B7330,customer_name,2,FALSE)</f>
        <v>Customer#000000632</v>
      </c>
      <c r="D7330">
        <f>VLOOKUP(C7330,cust_num_nat_key,3,FALSE)</f>
        <v>3</v>
      </c>
      <c r="E7330" t="str">
        <f>VLOOKUP(D7330,nation_table,2,FALSE)</f>
        <v>CANADA</v>
      </c>
      <c r="F7330" t="str">
        <f>VLOOKUP(D7330,nation_table,4,FALSE)</f>
        <v>AMERICA</v>
      </c>
      <c r="G7330" t="str">
        <f>VLOOKUP(B7330,cust_segment,7,FALSE)</f>
        <v>MACHINERY</v>
      </c>
      <c r="H7330" t="s">
        <v>39</v>
      </c>
      <c r="I7330">
        <v>265532.62</v>
      </c>
      <c r="J7330" s="1">
        <v>35965</v>
      </c>
      <c r="K7330" t="s">
        <v>56</v>
      </c>
      <c r="L7330" t="s">
        <v>994</v>
      </c>
      <c r="M7330">
        <v>0</v>
      </c>
      <c r="N7330" t="s">
        <v>8352</v>
      </c>
    </row>
    <row r="7331" spans="1:14" x14ac:dyDescent="0.2">
      <c r="A7331">
        <v>29314</v>
      </c>
      <c r="B7331">
        <v>767</v>
      </c>
      <c r="C7331" t="str">
        <f>VLOOKUP(B7331,customer_name,2,FALSE)</f>
        <v>Customer#000000767</v>
      </c>
      <c r="D7331">
        <f>VLOOKUP(C7331,cust_num_nat_key,3,FALSE)</f>
        <v>17</v>
      </c>
      <c r="E7331" t="str">
        <f>VLOOKUP(D7331,nation_table,2,FALSE)</f>
        <v>PERU</v>
      </c>
      <c r="F7331" t="str">
        <f>VLOOKUP(D7331,nation_table,4,FALSE)</f>
        <v>AMERICA</v>
      </c>
      <c r="G7331" t="str">
        <f>VLOOKUP(B7331,cust_segment,7,FALSE)</f>
        <v>BUILDING</v>
      </c>
      <c r="H7331" t="s">
        <v>39</v>
      </c>
      <c r="I7331">
        <v>174618.73</v>
      </c>
      <c r="J7331" s="1">
        <v>35110</v>
      </c>
      <c r="K7331" t="s">
        <v>56</v>
      </c>
      <c r="L7331" t="s">
        <v>423</v>
      </c>
      <c r="M7331">
        <v>0</v>
      </c>
      <c r="N7331" t="s">
        <v>8353</v>
      </c>
    </row>
    <row r="7332" spans="1:14" x14ac:dyDescent="0.2">
      <c r="A7332">
        <v>29315</v>
      </c>
      <c r="B7332">
        <v>1474</v>
      </c>
      <c r="C7332" t="str">
        <f>VLOOKUP(B7332,customer_name,2,FALSE)</f>
        <v>Customer#000001474</v>
      </c>
      <c r="D7332">
        <f>VLOOKUP(C7332,cust_num_nat_key,3,FALSE)</f>
        <v>16</v>
      </c>
      <c r="E7332" t="str">
        <f>VLOOKUP(D7332,nation_table,2,FALSE)</f>
        <v>MOZAMBIQUE</v>
      </c>
      <c r="F7332" t="str">
        <f>VLOOKUP(D7332,nation_table,4,FALSE)</f>
        <v>AFRICA</v>
      </c>
      <c r="G7332" t="str">
        <f>VLOOKUP(B7332,cust_segment,7,FALSE)</f>
        <v>HOUSEHOLD</v>
      </c>
      <c r="H7332" t="s">
        <v>39</v>
      </c>
      <c r="I7332">
        <v>69756.58</v>
      </c>
      <c r="J7332" s="1">
        <v>35984</v>
      </c>
      <c r="K7332" t="s">
        <v>43</v>
      </c>
      <c r="L7332" t="s">
        <v>754</v>
      </c>
      <c r="M7332">
        <v>0</v>
      </c>
      <c r="N7332" t="s">
        <v>8354</v>
      </c>
    </row>
    <row r="7333" spans="1:14" x14ac:dyDescent="0.2">
      <c r="A7333">
        <v>29316</v>
      </c>
      <c r="B7333">
        <v>1366</v>
      </c>
      <c r="C7333" t="str">
        <f>VLOOKUP(B7333,customer_name,2,FALSE)</f>
        <v>Customer#000001366</v>
      </c>
      <c r="D7333">
        <f>VLOOKUP(C7333,cust_num_nat_key,3,FALSE)</f>
        <v>20</v>
      </c>
      <c r="E7333" t="str">
        <f>VLOOKUP(D7333,nation_table,2,FALSE)</f>
        <v>SAUDI ARABIA</v>
      </c>
      <c r="F7333" t="str">
        <f>VLOOKUP(D7333,nation_table,4,FALSE)</f>
        <v>MIDDLE EAST</v>
      </c>
      <c r="G7333" t="str">
        <f>VLOOKUP(B7333,cust_segment,7,FALSE)</f>
        <v>HOUSEHOLD</v>
      </c>
      <c r="H7333" t="s">
        <v>39</v>
      </c>
      <c r="I7333">
        <v>101975.02</v>
      </c>
      <c r="J7333" s="1">
        <v>35553</v>
      </c>
      <c r="K7333" t="s">
        <v>40</v>
      </c>
      <c r="L7333" t="s">
        <v>295</v>
      </c>
      <c r="M7333">
        <v>0</v>
      </c>
      <c r="N7333" t="s">
        <v>8355</v>
      </c>
    </row>
    <row r="7334" spans="1:14" x14ac:dyDescent="0.2">
      <c r="A7334">
        <v>29317</v>
      </c>
      <c r="B7334">
        <v>1441</v>
      </c>
      <c r="C7334" t="str">
        <f>VLOOKUP(B7334,customer_name,2,FALSE)</f>
        <v>Customer#000001441</v>
      </c>
      <c r="D7334">
        <f>VLOOKUP(C7334,cust_num_nat_key,3,FALSE)</f>
        <v>23</v>
      </c>
      <c r="E7334" t="str">
        <f>VLOOKUP(D7334,nation_table,2,FALSE)</f>
        <v>UNITED KINGDOM</v>
      </c>
      <c r="F7334" t="str">
        <f>VLOOKUP(D7334,nation_table,4,FALSE)</f>
        <v>EUROPE</v>
      </c>
      <c r="G7334" t="str">
        <f>VLOOKUP(B7334,cust_segment,7,FALSE)</f>
        <v>BUILDING</v>
      </c>
      <c r="H7334" t="s">
        <v>39</v>
      </c>
      <c r="I7334">
        <v>233340.34</v>
      </c>
      <c r="J7334" s="1">
        <v>34975</v>
      </c>
      <c r="K7334" t="s">
        <v>53</v>
      </c>
      <c r="L7334" t="s">
        <v>3268</v>
      </c>
      <c r="M7334">
        <v>0</v>
      </c>
      <c r="N7334" t="s">
        <v>8356</v>
      </c>
    </row>
    <row r="7335" spans="1:14" x14ac:dyDescent="0.2">
      <c r="A7335">
        <v>29318</v>
      </c>
      <c r="B7335">
        <v>377</v>
      </c>
      <c r="C7335" t="str">
        <f>VLOOKUP(B7335,customer_name,2,FALSE)</f>
        <v>Customer#000000377</v>
      </c>
      <c r="D7335">
        <f>VLOOKUP(C7335,cust_num_nat_key,3,FALSE)</f>
        <v>23</v>
      </c>
      <c r="E7335" t="str">
        <f>VLOOKUP(D7335,nation_table,2,FALSE)</f>
        <v>UNITED KINGDOM</v>
      </c>
      <c r="F7335" t="str">
        <f>VLOOKUP(D7335,nation_table,4,FALSE)</f>
        <v>EUROPE</v>
      </c>
      <c r="G7335" t="str">
        <f>VLOOKUP(B7335,cust_segment,7,FALSE)</f>
        <v>MACHINERY</v>
      </c>
      <c r="H7335" t="s">
        <v>39</v>
      </c>
      <c r="I7335">
        <v>145129.74</v>
      </c>
      <c r="J7335" s="1">
        <v>34881</v>
      </c>
      <c r="K7335" t="s">
        <v>53</v>
      </c>
      <c r="L7335" t="s">
        <v>200</v>
      </c>
      <c r="M7335">
        <v>0</v>
      </c>
      <c r="N7335" t="s">
        <v>8357</v>
      </c>
    </row>
    <row r="7336" spans="1:14" x14ac:dyDescent="0.2">
      <c r="A7336">
        <v>29319</v>
      </c>
      <c r="B7336">
        <v>527</v>
      </c>
      <c r="C7336" t="str">
        <f>VLOOKUP(B7336,customer_name,2,FALSE)</f>
        <v>Customer#000000527</v>
      </c>
      <c r="D7336">
        <f>VLOOKUP(C7336,cust_num_nat_key,3,FALSE)</f>
        <v>13</v>
      </c>
      <c r="E7336" t="str">
        <f>VLOOKUP(D7336,nation_table,2,FALSE)</f>
        <v>JORDAN</v>
      </c>
      <c r="F7336" t="str">
        <f>VLOOKUP(D7336,nation_table,4,FALSE)</f>
        <v>MIDDLE EAST</v>
      </c>
      <c r="G7336" t="str">
        <f>VLOOKUP(B7336,cust_segment,7,FALSE)</f>
        <v>HOUSEHOLD</v>
      </c>
      <c r="H7336" t="s">
        <v>46</v>
      </c>
      <c r="I7336">
        <v>153641.01999999999</v>
      </c>
      <c r="J7336" s="1">
        <v>34359</v>
      </c>
      <c r="K7336" t="s">
        <v>40</v>
      </c>
      <c r="L7336" t="s">
        <v>2491</v>
      </c>
      <c r="M7336">
        <v>0</v>
      </c>
      <c r="N7336" t="s">
        <v>8358</v>
      </c>
    </row>
    <row r="7337" spans="1:14" x14ac:dyDescent="0.2">
      <c r="A7337">
        <v>29344</v>
      </c>
      <c r="B7337">
        <v>1301</v>
      </c>
      <c r="C7337" t="str">
        <f>VLOOKUP(B7337,customer_name,2,FALSE)</f>
        <v>Customer#000001301</v>
      </c>
      <c r="D7337">
        <f>VLOOKUP(C7337,cust_num_nat_key,3,FALSE)</f>
        <v>10</v>
      </c>
      <c r="E7337" t="str">
        <f>VLOOKUP(D7337,nation_table,2,FALSE)</f>
        <v>IRAN</v>
      </c>
      <c r="F7337" t="str">
        <f>VLOOKUP(D7337,nation_table,4,FALSE)</f>
        <v>MIDDLE EAST</v>
      </c>
      <c r="G7337" t="str">
        <f>VLOOKUP(B7337,cust_segment,7,FALSE)</f>
        <v>MACHINERY</v>
      </c>
      <c r="H7337" t="s">
        <v>39</v>
      </c>
      <c r="I7337">
        <v>63600.02</v>
      </c>
      <c r="J7337" s="1">
        <v>35857</v>
      </c>
      <c r="K7337" t="s">
        <v>53</v>
      </c>
      <c r="L7337" t="s">
        <v>2159</v>
      </c>
      <c r="M7337">
        <v>0</v>
      </c>
      <c r="N7337" t="s">
        <v>8359</v>
      </c>
    </row>
    <row r="7338" spans="1:14" x14ac:dyDescent="0.2">
      <c r="A7338">
        <v>29345</v>
      </c>
      <c r="B7338">
        <v>335</v>
      </c>
      <c r="C7338" t="str">
        <f>VLOOKUP(B7338,customer_name,2,FALSE)</f>
        <v>Customer#000000335</v>
      </c>
      <c r="D7338">
        <f>VLOOKUP(C7338,cust_num_nat_key,3,FALSE)</f>
        <v>21</v>
      </c>
      <c r="E7338" t="str">
        <f>VLOOKUP(D7338,nation_table,2,FALSE)</f>
        <v>VIETNAM</v>
      </c>
      <c r="F7338" t="str">
        <f>VLOOKUP(D7338,nation_table,4,FALSE)</f>
        <v>ASIA</v>
      </c>
      <c r="G7338" t="str">
        <f>VLOOKUP(B7338,cust_segment,7,FALSE)</f>
        <v>HOUSEHOLD</v>
      </c>
      <c r="H7338" t="s">
        <v>39</v>
      </c>
      <c r="I7338">
        <v>135710.75</v>
      </c>
      <c r="J7338" s="1">
        <v>35460</v>
      </c>
      <c r="K7338" t="s">
        <v>43</v>
      </c>
      <c r="L7338" t="s">
        <v>1575</v>
      </c>
      <c r="M7338">
        <v>0</v>
      </c>
      <c r="N7338" t="s">
        <v>8360</v>
      </c>
    </row>
    <row r="7339" spans="1:14" x14ac:dyDescent="0.2">
      <c r="A7339">
        <v>29346</v>
      </c>
      <c r="B7339">
        <v>1193</v>
      </c>
      <c r="C7339" t="str">
        <f>VLOOKUP(B7339,customer_name,2,FALSE)</f>
        <v>Customer#000001193</v>
      </c>
      <c r="D7339">
        <f>VLOOKUP(C7339,cust_num_nat_key,3,FALSE)</f>
        <v>8</v>
      </c>
      <c r="E7339" t="str">
        <f>VLOOKUP(D7339,nation_table,2,FALSE)</f>
        <v>INDIA</v>
      </c>
      <c r="F7339" t="str">
        <f>VLOOKUP(D7339,nation_table,4,FALSE)</f>
        <v>ASIA</v>
      </c>
      <c r="G7339" t="str">
        <f>VLOOKUP(B7339,cust_segment,7,FALSE)</f>
        <v>AUTOMOBILE</v>
      </c>
      <c r="H7339" t="s">
        <v>46</v>
      </c>
      <c r="I7339">
        <v>175352.29</v>
      </c>
      <c r="J7339" s="1">
        <v>34563</v>
      </c>
      <c r="K7339" t="s">
        <v>40</v>
      </c>
      <c r="L7339" t="s">
        <v>1700</v>
      </c>
      <c r="M7339">
        <v>0</v>
      </c>
      <c r="N7339" t="s">
        <v>8361</v>
      </c>
    </row>
    <row r="7340" spans="1:14" x14ac:dyDescent="0.2">
      <c r="A7340">
        <v>29347</v>
      </c>
      <c r="B7340">
        <v>946</v>
      </c>
      <c r="C7340" t="str">
        <f>VLOOKUP(B7340,customer_name,2,FALSE)</f>
        <v>Customer#000000946</v>
      </c>
      <c r="D7340">
        <f>VLOOKUP(C7340,cust_num_nat_key,3,FALSE)</f>
        <v>21</v>
      </c>
      <c r="E7340" t="str">
        <f>VLOOKUP(D7340,nation_table,2,FALSE)</f>
        <v>VIETNAM</v>
      </c>
      <c r="F7340" t="str">
        <f>VLOOKUP(D7340,nation_table,4,FALSE)</f>
        <v>ASIA</v>
      </c>
      <c r="G7340" t="str">
        <f>VLOOKUP(B7340,cust_segment,7,FALSE)</f>
        <v>FURNITURE</v>
      </c>
      <c r="H7340" t="s">
        <v>46</v>
      </c>
      <c r="I7340">
        <v>208880.05</v>
      </c>
      <c r="J7340" s="1">
        <v>33829</v>
      </c>
      <c r="K7340" t="s">
        <v>61</v>
      </c>
      <c r="L7340" t="s">
        <v>1374</v>
      </c>
      <c r="M7340">
        <v>0</v>
      </c>
      <c r="N7340" t="s">
        <v>8362</v>
      </c>
    </row>
    <row r="7341" spans="1:14" x14ac:dyDescent="0.2">
      <c r="A7341">
        <v>29348</v>
      </c>
      <c r="B7341">
        <v>829</v>
      </c>
      <c r="C7341" t="str">
        <f>VLOOKUP(B7341,customer_name,2,FALSE)</f>
        <v>Customer#000000829</v>
      </c>
      <c r="D7341">
        <f>VLOOKUP(C7341,cust_num_nat_key,3,FALSE)</f>
        <v>8</v>
      </c>
      <c r="E7341" t="str">
        <f>VLOOKUP(D7341,nation_table,2,FALSE)</f>
        <v>INDIA</v>
      </c>
      <c r="F7341" t="str">
        <f>VLOOKUP(D7341,nation_table,4,FALSE)</f>
        <v>ASIA</v>
      </c>
      <c r="G7341" t="str">
        <f>VLOOKUP(B7341,cust_segment,7,FALSE)</f>
        <v>MACHINERY</v>
      </c>
      <c r="H7341" t="s">
        <v>39</v>
      </c>
      <c r="I7341">
        <v>148831.13</v>
      </c>
      <c r="J7341" s="1">
        <v>35946</v>
      </c>
      <c r="K7341" t="s">
        <v>56</v>
      </c>
      <c r="L7341" t="s">
        <v>2534</v>
      </c>
      <c r="M7341">
        <v>0</v>
      </c>
      <c r="N7341" t="s">
        <v>8363</v>
      </c>
    </row>
    <row r="7342" spans="1:14" x14ac:dyDescent="0.2">
      <c r="A7342">
        <v>29349</v>
      </c>
      <c r="B7342">
        <v>1319</v>
      </c>
      <c r="C7342" t="str">
        <f>VLOOKUP(B7342,customer_name,2,FALSE)</f>
        <v>Customer#000001319</v>
      </c>
      <c r="D7342">
        <f>VLOOKUP(C7342,cust_num_nat_key,3,FALSE)</f>
        <v>9</v>
      </c>
      <c r="E7342" t="str">
        <f>VLOOKUP(D7342,nation_table,2,FALSE)</f>
        <v>INDONESIA</v>
      </c>
      <c r="F7342" t="str">
        <f>VLOOKUP(D7342,nation_table,4,FALSE)</f>
        <v>ASIA</v>
      </c>
      <c r="G7342" t="str">
        <f>VLOOKUP(B7342,cust_segment,7,FALSE)</f>
        <v>MACHINERY</v>
      </c>
      <c r="H7342" t="s">
        <v>46</v>
      </c>
      <c r="I7342">
        <v>86695.52</v>
      </c>
      <c r="J7342" s="1">
        <v>34131</v>
      </c>
      <c r="K7342" t="s">
        <v>56</v>
      </c>
      <c r="L7342" t="s">
        <v>890</v>
      </c>
      <c r="M7342">
        <v>0</v>
      </c>
      <c r="N7342" t="s">
        <v>8364</v>
      </c>
    </row>
    <row r="7343" spans="1:14" x14ac:dyDescent="0.2">
      <c r="A7343">
        <v>29350</v>
      </c>
      <c r="B7343">
        <v>1334</v>
      </c>
      <c r="C7343" t="str">
        <f>VLOOKUP(B7343,customer_name,2,FALSE)</f>
        <v>Customer#000001334</v>
      </c>
      <c r="D7343">
        <f>VLOOKUP(C7343,cust_num_nat_key,3,FALSE)</f>
        <v>5</v>
      </c>
      <c r="E7343" t="str">
        <f>VLOOKUP(D7343,nation_table,2,FALSE)</f>
        <v>ETHIOPIA</v>
      </c>
      <c r="F7343" t="str">
        <f>VLOOKUP(D7343,nation_table,4,FALSE)</f>
        <v>AFRICA</v>
      </c>
      <c r="G7343" t="str">
        <f>VLOOKUP(B7343,cust_segment,7,FALSE)</f>
        <v>BUILDING</v>
      </c>
      <c r="H7343" t="s">
        <v>46</v>
      </c>
      <c r="I7343">
        <v>150347.26999999999</v>
      </c>
      <c r="J7343" s="1">
        <v>34572</v>
      </c>
      <c r="K7343" t="s">
        <v>56</v>
      </c>
      <c r="L7343" t="s">
        <v>477</v>
      </c>
      <c r="M7343">
        <v>0</v>
      </c>
      <c r="N7343" t="s">
        <v>8365</v>
      </c>
    </row>
    <row r="7344" spans="1:14" x14ac:dyDescent="0.2">
      <c r="A7344">
        <v>29351</v>
      </c>
      <c r="B7344">
        <v>1018</v>
      </c>
      <c r="C7344" t="str">
        <f>VLOOKUP(B7344,customer_name,2,FALSE)</f>
        <v>Customer#000001018</v>
      </c>
      <c r="D7344">
        <f>VLOOKUP(C7344,cust_num_nat_key,3,FALSE)</f>
        <v>18</v>
      </c>
      <c r="E7344" t="str">
        <f>VLOOKUP(D7344,nation_table,2,FALSE)</f>
        <v>CHINA</v>
      </c>
      <c r="F7344" t="str">
        <f>VLOOKUP(D7344,nation_table,4,FALSE)</f>
        <v>ASIA</v>
      </c>
      <c r="G7344" t="str">
        <f>VLOOKUP(B7344,cust_segment,7,FALSE)</f>
        <v>FURNITURE</v>
      </c>
      <c r="H7344" t="s">
        <v>39</v>
      </c>
      <c r="I7344">
        <v>29708.46</v>
      </c>
      <c r="J7344" s="1">
        <v>34976</v>
      </c>
      <c r="K7344" t="s">
        <v>61</v>
      </c>
      <c r="L7344" t="s">
        <v>208</v>
      </c>
      <c r="M7344">
        <v>0</v>
      </c>
      <c r="N7344" t="s">
        <v>8366</v>
      </c>
    </row>
    <row r="7345" spans="1:14" x14ac:dyDescent="0.2">
      <c r="A7345">
        <v>29376</v>
      </c>
      <c r="B7345">
        <v>1103</v>
      </c>
      <c r="C7345" t="str">
        <f>VLOOKUP(B7345,customer_name,2,FALSE)</f>
        <v>Customer#000001103</v>
      </c>
      <c r="D7345">
        <f>VLOOKUP(C7345,cust_num_nat_key,3,FALSE)</f>
        <v>16</v>
      </c>
      <c r="E7345" t="str">
        <f>VLOOKUP(D7345,nation_table,2,FALSE)</f>
        <v>MOZAMBIQUE</v>
      </c>
      <c r="F7345" t="str">
        <f>VLOOKUP(D7345,nation_table,4,FALSE)</f>
        <v>AFRICA</v>
      </c>
      <c r="G7345" t="str">
        <f>VLOOKUP(B7345,cust_segment,7,FALSE)</f>
        <v>AUTOMOBILE</v>
      </c>
      <c r="H7345" t="s">
        <v>46</v>
      </c>
      <c r="I7345">
        <v>144007.92000000001</v>
      </c>
      <c r="J7345" s="1">
        <v>33828</v>
      </c>
      <c r="K7345" t="s">
        <v>43</v>
      </c>
      <c r="L7345" t="s">
        <v>5294</v>
      </c>
      <c r="M7345">
        <v>0</v>
      </c>
      <c r="N7345" t="s">
        <v>8367</v>
      </c>
    </row>
    <row r="7346" spans="1:14" x14ac:dyDescent="0.2">
      <c r="A7346">
        <v>29377</v>
      </c>
      <c r="B7346">
        <v>512</v>
      </c>
      <c r="C7346" t="str">
        <f>VLOOKUP(B7346,customer_name,2,FALSE)</f>
        <v>Customer#000000512</v>
      </c>
      <c r="D7346">
        <f>VLOOKUP(C7346,cust_num_nat_key,3,FALSE)</f>
        <v>2</v>
      </c>
      <c r="E7346" t="str">
        <f>VLOOKUP(D7346,nation_table,2,FALSE)</f>
        <v>BRAZIL</v>
      </c>
      <c r="F7346" t="str">
        <f>VLOOKUP(D7346,nation_table,4,FALSE)</f>
        <v>AMERICA</v>
      </c>
      <c r="G7346" t="str">
        <f>VLOOKUP(B7346,cust_segment,7,FALSE)</f>
        <v>BUILDING</v>
      </c>
      <c r="H7346" t="s">
        <v>39</v>
      </c>
      <c r="I7346">
        <v>45272.41</v>
      </c>
      <c r="J7346" s="1">
        <v>35883</v>
      </c>
      <c r="K7346" t="s">
        <v>56</v>
      </c>
      <c r="L7346" t="s">
        <v>670</v>
      </c>
      <c r="M7346">
        <v>0</v>
      </c>
      <c r="N7346" t="s">
        <v>8368</v>
      </c>
    </row>
    <row r="7347" spans="1:14" x14ac:dyDescent="0.2">
      <c r="A7347">
        <v>29378</v>
      </c>
      <c r="B7347">
        <v>664</v>
      </c>
      <c r="C7347" t="str">
        <f>VLOOKUP(B7347,customer_name,2,FALSE)</f>
        <v>Customer#000000664</v>
      </c>
      <c r="D7347">
        <f>VLOOKUP(C7347,cust_num_nat_key,3,FALSE)</f>
        <v>15</v>
      </c>
      <c r="E7347" t="str">
        <f>VLOOKUP(D7347,nation_table,2,FALSE)</f>
        <v>MOROCCO</v>
      </c>
      <c r="F7347" t="str">
        <f>VLOOKUP(D7347,nation_table,4,FALSE)</f>
        <v>AFRICA</v>
      </c>
      <c r="G7347" t="str">
        <f>VLOOKUP(B7347,cust_segment,7,FALSE)</f>
        <v>BUILDING</v>
      </c>
      <c r="H7347" t="s">
        <v>39</v>
      </c>
      <c r="I7347">
        <v>314784.07</v>
      </c>
      <c r="J7347" s="1">
        <v>35225</v>
      </c>
      <c r="K7347" t="s">
        <v>53</v>
      </c>
      <c r="L7347" t="s">
        <v>2400</v>
      </c>
      <c r="M7347">
        <v>0</v>
      </c>
      <c r="N7347" t="s">
        <v>8369</v>
      </c>
    </row>
    <row r="7348" spans="1:14" x14ac:dyDescent="0.2">
      <c r="A7348">
        <v>29379</v>
      </c>
      <c r="B7348">
        <v>709</v>
      </c>
      <c r="C7348" t="str">
        <f>VLOOKUP(B7348,customer_name,2,FALSE)</f>
        <v>Customer#000000709</v>
      </c>
      <c r="D7348">
        <f>VLOOKUP(C7348,cust_num_nat_key,3,FALSE)</f>
        <v>18</v>
      </c>
      <c r="E7348" t="str">
        <f>VLOOKUP(D7348,nation_table,2,FALSE)</f>
        <v>CHINA</v>
      </c>
      <c r="F7348" t="str">
        <f>VLOOKUP(D7348,nation_table,4,FALSE)</f>
        <v>ASIA</v>
      </c>
      <c r="G7348" t="str">
        <f>VLOOKUP(B7348,cust_segment,7,FALSE)</f>
        <v>BUILDING</v>
      </c>
      <c r="H7348" t="s">
        <v>39</v>
      </c>
      <c r="I7348">
        <v>234150.92</v>
      </c>
      <c r="J7348" s="1">
        <v>35302</v>
      </c>
      <c r="K7348" t="s">
        <v>43</v>
      </c>
      <c r="L7348" t="s">
        <v>1221</v>
      </c>
      <c r="M7348">
        <v>0</v>
      </c>
      <c r="N7348" t="s">
        <v>8370</v>
      </c>
    </row>
    <row r="7349" spans="1:14" x14ac:dyDescent="0.2">
      <c r="A7349">
        <v>29380</v>
      </c>
      <c r="B7349">
        <v>577</v>
      </c>
      <c r="C7349" t="str">
        <f>VLOOKUP(B7349,customer_name,2,FALSE)</f>
        <v>Customer#000000577</v>
      </c>
      <c r="D7349">
        <f>VLOOKUP(C7349,cust_num_nat_key,3,FALSE)</f>
        <v>14</v>
      </c>
      <c r="E7349" t="str">
        <f>VLOOKUP(D7349,nation_table,2,FALSE)</f>
        <v>KENYA</v>
      </c>
      <c r="F7349" t="str">
        <f>VLOOKUP(D7349,nation_table,4,FALSE)</f>
        <v>AFRICA</v>
      </c>
      <c r="G7349" t="str">
        <f>VLOOKUP(B7349,cust_segment,7,FALSE)</f>
        <v>FURNITURE</v>
      </c>
      <c r="H7349" t="s">
        <v>46</v>
      </c>
      <c r="I7349">
        <v>93595.15</v>
      </c>
      <c r="J7349" s="1">
        <v>34452</v>
      </c>
      <c r="K7349" t="s">
        <v>53</v>
      </c>
      <c r="L7349" t="s">
        <v>3175</v>
      </c>
      <c r="M7349">
        <v>0</v>
      </c>
      <c r="N7349" t="s">
        <v>8371</v>
      </c>
    </row>
    <row r="7350" spans="1:14" x14ac:dyDescent="0.2">
      <c r="A7350">
        <v>29381</v>
      </c>
      <c r="B7350">
        <v>706</v>
      </c>
      <c r="C7350" t="str">
        <f>VLOOKUP(B7350,customer_name,2,FALSE)</f>
        <v>Customer#000000706</v>
      </c>
      <c r="D7350">
        <f>VLOOKUP(C7350,cust_num_nat_key,3,FALSE)</f>
        <v>19</v>
      </c>
      <c r="E7350" t="str">
        <f>VLOOKUP(D7350,nation_table,2,FALSE)</f>
        <v>ROMANIA</v>
      </c>
      <c r="F7350" t="str">
        <f>VLOOKUP(D7350,nation_table,4,FALSE)</f>
        <v>EUROPE</v>
      </c>
      <c r="G7350" t="str">
        <f>VLOOKUP(B7350,cust_segment,7,FALSE)</f>
        <v>AUTOMOBILE</v>
      </c>
      <c r="H7350" t="s">
        <v>39</v>
      </c>
      <c r="I7350">
        <v>126760.38</v>
      </c>
      <c r="J7350" s="1">
        <v>35300</v>
      </c>
      <c r="K7350" t="s">
        <v>56</v>
      </c>
      <c r="L7350" t="s">
        <v>1083</v>
      </c>
      <c r="M7350">
        <v>0</v>
      </c>
      <c r="N7350" t="s">
        <v>8372</v>
      </c>
    </row>
    <row r="7351" spans="1:14" x14ac:dyDescent="0.2">
      <c r="A7351">
        <v>29382</v>
      </c>
      <c r="B7351">
        <v>1441</v>
      </c>
      <c r="C7351" t="str">
        <f>VLOOKUP(B7351,customer_name,2,FALSE)</f>
        <v>Customer#000001441</v>
      </c>
      <c r="D7351">
        <f>VLOOKUP(C7351,cust_num_nat_key,3,FALSE)</f>
        <v>23</v>
      </c>
      <c r="E7351" t="str">
        <f>VLOOKUP(D7351,nation_table,2,FALSE)</f>
        <v>UNITED KINGDOM</v>
      </c>
      <c r="F7351" t="str">
        <f>VLOOKUP(D7351,nation_table,4,FALSE)</f>
        <v>EUROPE</v>
      </c>
      <c r="G7351" t="str">
        <f>VLOOKUP(B7351,cust_segment,7,FALSE)</f>
        <v>BUILDING</v>
      </c>
      <c r="H7351" t="s">
        <v>46</v>
      </c>
      <c r="I7351">
        <v>169496.92</v>
      </c>
      <c r="J7351" s="1">
        <v>34291</v>
      </c>
      <c r="K7351" t="s">
        <v>56</v>
      </c>
      <c r="L7351" t="s">
        <v>1670</v>
      </c>
      <c r="M7351">
        <v>0</v>
      </c>
      <c r="N7351" t="s">
        <v>8373</v>
      </c>
    </row>
    <row r="7352" spans="1:14" x14ac:dyDescent="0.2">
      <c r="A7352">
        <v>29383</v>
      </c>
      <c r="B7352">
        <v>313</v>
      </c>
      <c r="C7352" t="str">
        <f>VLOOKUP(B7352,customer_name,2,FALSE)</f>
        <v>Customer#000000313</v>
      </c>
      <c r="D7352">
        <f>VLOOKUP(C7352,cust_num_nat_key,3,FALSE)</f>
        <v>0</v>
      </c>
      <c r="E7352" t="str">
        <f>VLOOKUP(D7352,nation_table,2,FALSE)</f>
        <v>ALGERIA</v>
      </c>
      <c r="F7352" t="str">
        <f>VLOOKUP(D7352,nation_table,4,FALSE)</f>
        <v>AFRICA</v>
      </c>
      <c r="G7352" t="str">
        <f>VLOOKUP(B7352,cust_segment,7,FALSE)</f>
        <v>HOUSEHOLD</v>
      </c>
      <c r="H7352" t="s">
        <v>39</v>
      </c>
      <c r="I7352">
        <v>133103.96</v>
      </c>
      <c r="J7352" s="1">
        <v>35022</v>
      </c>
      <c r="K7352" t="s">
        <v>61</v>
      </c>
      <c r="L7352" t="s">
        <v>164</v>
      </c>
      <c r="M7352">
        <v>0</v>
      </c>
      <c r="N7352" t="s">
        <v>8374</v>
      </c>
    </row>
    <row r="7353" spans="1:14" x14ac:dyDescent="0.2">
      <c r="A7353">
        <v>29408</v>
      </c>
      <c r="B7353">
        <v>2</v>
      </c>
      <c r="C7353" t="str">
        <f>VLOOKUP(B7353,customer_name,2,FALSE)</f>
        <v>Customer#000000002</v>
      </c>
      <c r="D7353">
        <f>VLOOKUP(C7353,cust_num_nat_key,3,FALSE)</f>
        <v>13</v>
      </c>
      <c r="E7353" t="str">
        <f>VLOOKUP(D7353,nation_table,2,FALSE)</f>
        <v>JORDAN</v>
      </c>
      <c r="F7353" t="str">
        <f>VLOOKUP(D7353,nation_table,4,FALSE)</f>
        <v>MIDDLE EAST</v>
      </c>
      <c r="G7353" t="str">
        <f>VLOOKUP(B7353,cust_segment,7,FALSE)</f>
        <v>AUTOMOBILE</v>
      </c>
      <c r="H7353" t="s">
        <v>46</v>
      </c>
      <c r="I7353">
        <v>154867.09</v>
      </c>
      <c r="J7353" s="1">
        <v>34092</v>
      </c>
      <c r="K7353" t="s">
        <v>53</v>
      </c>
      <c r="L7353" t="s">
        <v>370</v>
      </c>
      <c r="M7353">
        <v>0</v>
      </c>
      <c r="N7353" t="s">
        <v>8375</v>
      </c>
    </row>
    <row r="7354" spans="1:14" x14ac:dyDescent="0.2">
      <c r="A7354">
        <v>29409</v>
      </c>
      <c r="B7354">
        <v>85</v>
      </c>
      <c r="C7354" t="str">
        <f>VLOOKUP(B7354,customer_name,2,FALSE)</f>
        <v>Customer#000000085</v>
      </c>
      <c r="D7354">
        <f>VLOOKUP(C7354,cust_num_nat_key,3,FALSE)</f>
        <v>5</v>
      </c>
      <c r="E7354" t="str">
        <f>VLOOKUP(D7354,nation_table,2,FALSE)</f>
        <v>ETHIOPIA</v>
      </c>
      <c r="F7354" t="str">
        <f>VLOOKUP(D7354,nation_table,4,FALSE)</f>
        <v>AFRICA</v>
      </c>
      <c r="G7354" t="str">
        <f>VLOOKUP(B7354,cust_segment,7,FALSE)</f>
        <v>FURNITURE</v>
      </c>
      <c r="H7354" t="s">
        <v>46</v>
      </c>
      <c r="I7354">
        <v>85036.75</v>
      </c>
      <c r="J7354" s="1">
        <v>34713</v>
      </c>
      <c r="K7354" t="s">
        <v>56</v>
      </c>
      <c r="L7354" t="s">
        <v>1175</v>
      </c>
      <c r="M7354">
        <v>0</v>
      </c>
      <c r="N7354" t="s">
        <v>8376</v>
      </c>
    </row>
    <row r="7355" spans="1:14" x14ac:dyDescent="0.2">
      <c r="A7355">
        <v>29410</v>
      </c>
      <c r="B7355">
        <v>1406</v>
      </c>
      <c r="C7355" t="str">
        <f>VLOOKUP(B7355,customer_name,2,FALSE)</f>
        <v>Customer#000001406</v>
      </c>
      <c r="D7355">
        <f>VLOOKUP(C7355,cust_num_nat_key,3,FALSE)</f>
        <v>5</v>
      </c>
      <c r="E7355" t="str">
        <f>VLOOKUP(D7355,nation_table,2,FALSE)</f>
        <v>ETHIOPIA</v>
      </c>
      <c r="F7355" t="str">
        <f>VLOOKUP(D7355,nation_table,4,FALSE)</f>
        <v>AFRICA</v>
      </c>
      <c r="G7355" t="str">
        <f>VLOOKUP(B7355,cust_segment,7,FALSE)</f>
        <v>HOUSEHOLD</v>
      </c>
      <c r="H7355" t="s">
        <v>46</v>
      </c>
      <c r="I7355">
        <v>137597.43</v>
      </c>
      <c r="J7355" s="1">
        <v>34595</v>
      </c>
      <c r="K7355" t="s">
        <v>43</v>
      </c>
      <c r="L7355" t="s">
        <v>180</v>
      </c>
      <c r="M7355">
        <v>0</v>
      </c>
      <c r="N7355" t="s">
        <v>8377</v>
      </c>
    </row>
    <row r="7356" spans="1:14" x14ac:dyDescent="0.2">
      <c r="A7356">
        <v>29411</v>
      </c>
      <c r="B7356">
        <v>625</v>
      </c>
      <c r="C7356" t="str">
        <f>VLOOKUP(B7356,customer_name,2,FALSE)</f>
        <v>Customer#000000625</v>
      </c>
      <c r="D7356">
        <f>VLOOKUP(C7356,cust_num_nat_key,3,FALSE)</f>
        <v>13</v>
      </c>
      <c r="E7356" t="str">
        <f>VLOOKUP(D7356,nation_table,2,FALSE)</f>
        <v>JORDAN</v>
      </c>
      <c r="F7356" t="str">
        <f>VLOOKUP(D7356,nation_table,4,FALSE)</f>
        <v>MIDDLE EAST</v>
      </c>
      <c r="G7356" t="str">
        <f>VLOOKUP(B7356,cust_segment,7,FALSE)</f>
        <v>FURNITURE</v>
      </c>
      <c r="H7356" t="s">
        <v>46</v>
      </c>
      <c r="I7356">
        <v>337745.42</v>
      </c>
      <c r="J7356" s="1">
        <v>33701</v>
      </c>
      <c r="K7356" t="s">
        <v>56</v>
      </c>
      <c r="L7356" t="s">
        <v>237</v>
      </c>
      <c r="M7356">
        <v>0</v>
      </c>
      <c r="N7356" t="s">
        <v>8378</v>
      </c>
    </row>
    <row r="7357" spans="1:14" x14ac:dyDescent="0.2">
      <c r="A7357">
        <v>29412</v>
      </c>
      <c r="B7357">
        <v>944</v>
      </c>
      <c r="C7357" t="str">
        <f>VLOOKUP(B7357,customer_name,2,FALSE)</f>
        <v>Customer#000000944</v>
      </c>
      <c r="D7357">
        <f>VLOOKUP(C7357,cust_num_nat_key,3,FALSE)</f>
        <v>4</v>
      </c>
      <c r="E7357" t="str">
        <f>VLOOKUP(D7357,nation_table,2,FALSE)</f>
        <v>EGYPT</v>
      </c>
      <c r="F7357" t="str">
        <f>VLOOKUP(D7357,nation_table,4,FALSE)</f>
        <v>MIDDLE EAST</v>
      </c>
      <c r="G7357" t="str">
        <f>VLOOKUP(B7357,cust_segment,7,FALSE)</f>
        <v>BUILDING</v>
      </c>
      <c r="H7357" t="s">
        <v>46</v>
      </c>
      <c r="I7357">
        <v>22400.41</v>
      </c>
      <c r="J7357" s="1">
        <v>33621</v>
      </c>
      <c r="K7357" t="s">
        <v>43</v>
      </c>
      <c r="L7357" t="s">
        <v>1075</v>
      </c>
      <c r="M7357">
        <v>0</v>
      </c>
      <c r="N7357" t="s">
        <v>8379</v>
      </c>
    </row>
    <row r="7358" spans="1:14" x14ac:dyDescent="0.2">
      <c r="A7358">
        <v>29413</v>
      </c>
      <c r="B7358">
        <v>859</v>
      </c>
      <c r="C7358" t="str">
        <f>VLOOKUP(B7358,customer_name,2,FALSE)</f>
        <v>Customer#000000859</v>
      </c>
      <c r="D7358">
        <f>VLOOKUP(C7358,cust_num_nat_key,3,FALSE)</f>
        <v>17</v>
      </c>
      <c r="E7358" t="str">
        <f>VLOOKUP(D7358,nation_table,2,FALSE)</f>
        <v>PERU</v>
      </c>
      <c r="F7358" t="str">
        <f>VLOOKUP(D7358,nation_table,4,FALSE)</f>
        <v>AMERICA</v>
      </c>
      <c r="G7358" t="str">
        <f>VLOOKUP(B7358,cust_segment,7,FALSE)</f>
        <v>BUILDING</v>
      </c>
      <c r="H7358" t="s">
        <v>46</v>
      </c>
      <c r="I7358">
        <v>188335.37</v>
      </c>
      <c r="J7358" s="1">
        <v>34380</v>
      </c>
      <c r="K7358" t="s">
        <v>56</v>
      </c>
      <c r="L7358" t="s">
        <v>1277</v>
      </c>
      <c r="M7358">
        <v>0</v>
      </c>
      <c r="N7358" t="s">
        <v>8380</v>
      </c>
    </row>
    <row r="7359" spans="1:14" x14ac:dyDescent="0.2">
      <c r="A7359">
        <v>29414</v>
      </c>
      <c r="B7359">
        <v>1384</v>
      </c>
      <c r="C7359" t="str">
        <f>VLOOKUP(B7359,customer_name,2,FALSE)</f>
        <v>Customer#000001384</v>
      </c>
      <c r="D7359">
        <f>VLOOKUP(C7359,cust_num_nat_key,3,FALSE)</f>
        <v>8</v>
      </c>
      <c r="E7359" t="str">
        <f>VLOOKUP(D7359,nation_table,2,FALSE)</f>
        <v>INDIA</v>
      </c>
      <c r="F7359" t="str">
        <f>VLOOKUP(D7359,nation_table,4,FALSE)</f>
        <v>ASIA</v>
      </c>
      <c r="G7359" t="str">
        <f>VLOOKUP(B7359,cust_segment,7,FALSE)</f>
        <v>HOUSEHOLD</v>
      </c>
      <c r="H7359" t="s">
        <v>39</v>
      </c>
      <c r="I7359">
        <v>77617.19</v>
      </c>
      <c r="J7359" s="1">
        <v>35695</v>
      </c>
      <c r="K7359" t="s">
        <v>61</v>
      </c>
      <c r="L7359" t="s">
        <v>1378</v>
      </c>
      <c r="M7359">
        <v>0</v>
      </c>
      <c r="N7359" t="s">
        <v>8381</v>
      </c>
    </row>
    <row r="7360" spans="1:14" x14ac:dyDescent="0.2">
      <c r="A7360">
        <v>29415</v>
      </c>
      <c r="B7360">
        <v>899</v>
      </c>
      <c r="C7360" t="str">
        <f>VLOOKUP(B7360,customer_name,2,FALSE)</f>
        <v>Customer#000000899</v>
      </c>
      <c r="D7360">
        <f>VLOOKUP(C7360,cust_num_nat_key,3,FALSE)</f>
        <v>2</v>
      </c>
      <c r="E7360" t="str">
        <f>VLOOKUP(D7360,nation_table,2,FALSE)</f>
        <v>BRAZIL</v>
      </c>
      <c r="F7360" t="str">
        <f>VLOOKUP(D7360,nation_table,4,FALSE)</f>
        <v>AMERICA</v>
      </c>
      <c r="G7360" t="str">
        <f>VLOOKUP(B7360,cust_segment,7,FALSE)</f>
        <v>FURNITURE</v>
      </c>
      <c r="H7360" t="s">
        <v>46</v>
      </c>
      <c r="I7360">
        <v>10103.82</v>
      </c>
      <c r="J7360" s="1">
        <v>34558</v>
      </c>
      <c r="K7360" t="s">
        <v>61</v>
      </c>
      <c r="L7360" t="s">
        <v>837</v>
      </c>
      <c r="M7360">
        <v>0</v>
      </c>
      <c r="N7360" t="s">
        <v>8382</v>
      </c>
    </row>
    <row r="7361" spans="1:14" x14ac:dyDescent="0.2">
      <c r="A7361">
        <v>29440</v>
      </c>
      <c r="B7361">
        <v>1280</v>
      </c>
      <c r="C7361" t="str">
        <f>VLOOKUP(B7361,customer_name,2,FALSE)</f>
        <v>Customer#000001280</v>
      </c>
      <c r="D7361">
        <f>VLOOKUP(C7361,cust_num_nat_key,3,FALSE)</f>
        <v>16</v>
      </c>
      <c r="E7361" t="str">
        <f>VLOOKUP(D7361,nation_table,2,FALSE)</f>
        <v>MOZAMBIQUE</v>
      </c>
      <c r="F7361" t="str">
        <f>VLOOKUP(D7361,nation_table,4,FALSE)</f>
        <v>AFRICA</v>
      </c>
      <c r="G7361" t="str">
        <f>VLOOKUP(B7361,cust_segment,7,FALSE)</f>
        <v>HOUSEHOLD</v>
      </c>
      <c r="H7361" t="s">
        <v>46</v>
      </c>
      <c r="I7361">
        <v>93146.95</v>
      </c>
      <c r="J7361" s="1">
        <v>34069</v>
      </c>
      <c r="K7361" t="s">
        <v>40</v>
      </c>
      <c r="L7361" t="s">
        <v>4195</v>
      </c>
      <c r="M7361">
        <v>0</v>
      </c>
      <c r="N7361" t="s">
        <v>8383</v>
      </c>
    </row>
    <row r="7362" spans="1:14" x14ac:dyDescent="0.2">
      <c r="A7362">
        <v>29441</v>
      </c>
      <c r="B7362">
        <v>1192</v>
      </c>
      <c r="C7362" t="str">
        <f>VLOOKUP(B7362,customer_name,2,FALSE)</f>
        <v>Customer#000001192</v>
      </c>
      <c r="D7362">
        <f>VLOOKUP(C7362,cust_num_nat_key,3,FALSE)</f>
        <v>20</v>
      </c>
      <c r="E7362" t="str">
        <f>VLOOKUP(D7362,nation_table,2,FALSE)</f>
        <v>SAUDI ARABIA</v>
      </c>
      <c r="F7362" t="str">
        <f>VLOOKUP(D7362,nation_table,4,FALSE)</f>
        <v>MIDDLE EAST</v>
      </c>
      <c r="G7362" t="str">
        <f>VLOOKUP(B7362,cust_segment,7,FALSE)</f>
        <v>BUILDING</v>
      </c>
      <c r="H7362" t="s">
        <v>46</v>
      </c>
      <c r="I7362">
        <v>178509.53</v>
      </c>
      <c r="J7362" s="1">
        <v>33851</v>
      </c>
      <c r="K7362" t="s">
        <v>56</v>
      </c>
      <c r="L7362" t="s">
        <v>761</v>
      </c>
      <c r="M7362">
        <v>0</v>
      </c>
      <c r="N7362" t="s">
        <v>8384</v>
      </c>
    </row>
    <row r="7363" spans="1:14" x14ac:dyDescent="0.2">
      <c r="A7363">
        <v>29442</v>
      </c>
      <c r="B7363">
        <v>626</v>
      </c>
      <c r="C7363" t="str">
        <f>VLOOKUP(B7363,customer_name,2,FALSE)</f>
        <v>Customer#000000626</v>
      </c>
      <c r="D7363">
        <f>VLOOKUP(C7363,cust_num_nat_key,3,FALSE)</f>
        <v>5</v>
      </c>
      <c r="E7363" t="str">
        <f>VLOOKUP(D7363,nation_table,2,FALSE)</f>
        <v>ETHIOPIA</v>
      </c>
      <c r="F7363" t="str">
        <f>VLOOKUP(D7363,nation_table,4,FALSE)</f>
        <v>AFRICA</v>
      </c>
      <c r="G7363" t="str">
        <f>VLOOKUP(B7363,cust_segment,7,FALSE)</f>
        <v>FURNITURE</v>
      </c>
      <c r="H7363" t="s">
        <v>39</v>
      </c>
      <c r="I7363">
        <v>86364.31</v>
      </c>
      <c r="J7363" s="1">
        <v>35834</v>
      </c>
      <c r="K7363" t="s">
        <v>53</v>
      </c>
      <c r="L7363" t="s">
        <v>1136</v>
      </c>
      <c r="M7363">
        <v>0</v>
      </c>
      <c r="N7363" t="s">
        <v>8385</v>
      </c>
    </row>
    <row r="7364" spans="1:14" x14ac:dyDescent="0.2">
      <c r="A7364">
        <v>29443</v>
      </c>
      <c r="B7364">
        <v>310</v>
      </c>
      <c r="C7364" t="str">
        <f>VLOOKUP(B7364,customer_name,2,FALSE)</f>
        <v>Customer#000000310</v>
      </c>
      <c r="D7364">
        <f>VLOOKUP(C7364,cust_num_nat_key,3,FALSE)</f>
        <v>1</v>
      </c>
      <c r="E7364" t="str">
        <f>VLOOKUP(D7364,nation_table,2,FALSE)</f>
        <v>ARGENTINA</v>
      </c>
      <c r="F7364" t="str">
        <f>VLOOKUP(D7364,nation_table,4,FALSE)</f>
        <v>AMERICA</v>
      </c>
      <c r="G7364" t="str">
        <f>VLOOKUP(B7364,cust_segment,7,FALSE)</f>
        <v>FURNITURE</v>
      </c>
      <c r="H7364" t="s">
        <v>46</v>
      </c>
      <c r="I7364">
        <v>293262.71999999997</v>
      </c>
      <c r="J7364" s="1">
        <v>34014</v>
      </c>
      <c r="K7364" t="s">
        <v>56</v>
      </c>
      <c r="L7364" t="s">
        <v>1440</v>
      </c>
      <c r="M7364">
        <v>0</v>
      </c>
      <c r="N7364" t="s">
        <v>8386</v>
      </c>
    </row>
    <row r="7365" spans="1:14" x14ac:dyDescent="0.2">
      <c r="A7365">
        <v>29444</v>
      </c>
      <c r="B7365">
        <v>128</v>
      </c>
      <c r="C7365" t="str">
        <f>VLOOKUP(B7365,customer_name,2,FALSE)</f>
        <v>Customer#000000128</v>
      </c>
      <c r="D7365">
        <f>VLOOKUP(C7365,cust_num_nat_key,3,FALSE)</f>
        <v>4</v>
      </c>
      <c r="E7365" t="str">
        <f>VLOOKUP(D7365,nation_table,2,FALSE)</f>
        <v>EGYPT</v>
      </c>
      <c r="F7365" t="str">
        <f>VLOOKUP(D7365,nation_table,4,FALSE)</f>
        <v>MIDDLE EAST</v>
      </c>
      <c r="G7365" t="str">
        <f>VLOOKUP(B7365,cust_segment,7,FALSE)</f>
        <v>HOUSEHOLD</v>
      </c>
      <c r="H7365" t="s">
        <v>39</v>
      </c>
      <c r="I7365">
        <v>193876.08</v>
      </c>
      <c r="J7365" s="1">
        <v>35236</v>
      </c>
      <c r="K7365" t="s">
        <v>43</v>
      </c>
      <c r="L7365" t="s">
        <v>855</v>
      </c>
      <c r="M7365">
        <v>0</v>
      </c>
      <c r="N7365" t="s">
        <v>8387</v>
      </c>
    </row>
    <row r="7366" spans="1:14" x14ac:dyDescent="0.2">
      <c r="A7366">
        <v>29445</v>
      </c>
      <c r="B7366">
        <v>1304</v>
      </c>
      <c r="C7366" t="str">
        <f>VLOOKUP(B7366,customer_name,2,FALSE)</f>
        <v>Customer#000001304</v>
      </c>
      <c r="D7366">
        <f>VLOOKUP(C7366,cust_num_nat_key,3,FALSE)</f>
        <v>11</v>
      </c>
      <c r="E7366" t="str">
        <f>VLOOKUP(D7366,nation_table,2,FALSE)</f>
        <v>IRAQ</v>
      </c>
      <c r="F7366" t="str">
        <f>VLOOKUP(D7366,nation_table,4,FALSE)</f>
        <v>MIDDLE EAST</v>
      </c>
      <c r="G7366" t="str">
        <f>VLOOKUP(B7366,cust_segment,7,FALSE)</f>
        <v>AUTOMOBILE</v>
      </c>
      <c r="H7366" t="s">
        <v>46</v>
      </c>
      <c r="I7366">
        <v>41685.97</v>
      </c>
      <c r="J7366" s="1">
        <v>34242</v>
      </c>
      <c r="K7366" t="s">
        <v>56</v>
      </c>
      <c r="L7366" t="s">
        <v>1528</v>
      </c>
      <c r="M7366">
        <v>0</v>
      </c>
      <c r="N7366" t="s">
        <v>8388</v>
      </c>
    </row>
    <row r="7367" spans="1:14" x14ac:dyDescent="0.2">
      <c r="A7367">
        <v>29446</v>
      </c>
      <c r="B7367">
        <v>835</v>
      </c>
      <c r="C7367" t="str">
        <f>VLOOKUP(B7367,customer_name,2,FALSE)</f>
        <v>Customer#000000835</v>
      </c>
      <c r="D7367">
        <f>VLOOKUP(C7367,cust_num_nat_key,3,FALSE)</f>
        <v>21</v>
      </c>
      <c r="E7367" t="str">
        <f>VLOOKUP(D7367,nation_table,2,FALSE)</f>
        <v>VIETNAM</v>
      </c>
      <c r="F7367" t="str">
        <f>VLOOKUP(D7367,nation_table,4,FALSE)</f>
        <v>ASIA</v>
      </c>
      <c r="G7367" t="str">
        <f>VLOOKUP(B7367,cust_segment,7,FALSE)</f>
        <v>BUILDING</v>
      </c>
      <c r="H7367" t="s">
        <v>39</v>
      </c>
      <c r="I7367">
        <v>136474.99</v>
      </c>
      <c r="J7367" s="1">
        <v>35184</v>
      </c>
      <c r="K7367" t="s">
        <v>43</v>
      </c>
      <c r="L7367" t="s">
        <v>1984</v>
      </c>
      <c r="M7367">
        <v>0</v>
      </c>
      <c r="N7367" t="s">
        <v>8389</v>
      </c>
    </row>
    <row r="7368" spans="1:14" x14ac:dyDescent="0.2">
      <c r="A7368">
        <v>29447</v>
      </c>
      <c r="B7368">
        <v>244</v>
      </c>
      <c r="C7368" t="str">
        <f>VLOOKUP(B7368,customer_name,2,FALSE)</f>
        <v>Customer#000000244</v>
      </c>
      <c r="D7368">
        <f>VLOOKUP(C7368,cust_num_nat_key,3,FALSE)</f>
        <v>15</v>
      </c>
      <c r="E7368" t="str">
        <f>VLOOKUP(D7368,nation_table,2,FALSE)</f>
        <v>MOROCCO</v>
      </c>
      <c r="F7368" t="str">
        <f>VLOOKUP(D7368,nation_table,4,FALSE)</f>
        <v>AFRICA</v>
      </c>
      <c r="G7368" t="str">
        <f>VLOOKUP(B7368,cust_segment,7,FALSE)</f>
        <v>HOUSEHOLD</v>
      </c>
      <c r="H7368" t="s">
        <v>39</v>
      </c>
      <c r="I7368">
        <v>111726.39999999999</v>
      </c>
      <c r="J7368" s="1">
        <v>35563</v>
      </c>
      <c r="K7368" t="s">
        <v>61</v>
      </c>
      <c r="L7368" t="s">
        <v>270</v>
      </c>
      <c r="M7368">
        <v>0</v>
      </c>
      <c r="N7368" t="s">
        <v>8390</v>
      </c>
    </row>
    <row r="7369" spans="1:14" x14ac:dyDescent="0.2">
      <c r="A7369">
        <v>29472</v>
      </c>
      <c r="B7369">
        <v>994</v>
      </c>
      <c r="C7369" t="str">
        <f>VLOOKUP(B7369,customer_name,2,FALSE)</f>
        <v>Customer#000000994</v>
      </c>
      <c r="D7369">
        <f>VLOOKUP(C7369,cust_num_nat_key,3,FALSE)</f>
        <v>16</v>
      </c>
      <c r="E7369" t="str">
        <f>VLOOKUP(D7369,nation_table,2,FALSE)</f>
        <v>MOZAMBIQUE</v>
      </c>
      <c r="F7369" t="str">
        <f>VLOOKUP(D7369,nation_table,4,FALSE)</f>
        <v>AFRICA</v>
      </c>
      <c r="G7369" t="str">
        <f>VLOOKUP(B7369,cust_segment,7,FALSE)</f>
        <v>HOUSEHOLD</v>
      </c>
      <c r="H7369" t="s">
        <v>46</v>
      </c>
      <c r="I7369">
        <v>40273.800000000003</v>
      </c>
      <c r="J7369" s="1">
        <v>34064</v>
      </c>
      <c r="K7369" t="s">
        <v>53</v>
      </c>
      <c r="L7369" t="s">
        <v>124</v>
      </c>
      <c r="M7369">
        <v>0</v>
      </c>
      <c r="N7369" t="s">
        <v>8391</v>
      </c>
    </row>
    <row r="7370" spans="1:14" x14ac:dyDescent="0.2">
      <c r="A7370">
        <v>29473</v>
      </c>
      <c r="B7370">
        <v>1469</v>
      </c>
      <c r="C7370" t="str">
        <f>VLOOKUP(B7370,customer_name,2,FALSE)</f>
        <v>Customer#000001469</v>
      </c>
      <c r="D7370">
        <f>VLOOKUP(C7370,cust_num_nat_key,3,FALSE)</f>
        <v>7</v>
      </c>
      <c r="E7370" t="str">
        <f>VLOOKUP(D7370,nation_table,2,FALSE)</f>
        <v>GERMANY</v>
      </c>
      <c r="F7370" t="str">
        <f>VLOOKUP(D7370,nation_table,4,FALSE)</f>
        <v>EUROPE</v>
      </c>
      <c r="G7370" t="str">
        <f>VLOOKUP(B7370,cust_segment,7,FALSE)</f>
        <v>FURNITURE</v>
      </c>
      <c r="H7370" t="s">
        <v>46</v>
      </c>
      <c r="I7370">
        <v>215474.17</v>
      </c>
      <c r="J7370" s="1">
        <v>33650</v>
      </c>
      <c r="K7370" t="s">
        <v>61</v>
      </c>
      <c r="L7370" t="s">
        <v>1949</v>
      </c>
      <c r="M7370">
        <v>0</v>
      </c>
      <c r="N7370" t="s">
        <v>8392</v>
      </c>
    </row>
    <row r="7371" spans="1:14" x14ac:dyDescent="0.2">
      <c r="A7371">
        <v>29474</v>
      </c>
      <c r="B7371">
        <v>475</v>
      </c>
      <c r="C7371" t="str">
        <f>VLOOKUP(B7371,customer_name,2,FALSE)</f>
        <v>Customer#000000475</v>
      </c>
      <c r="D7371">
        <f>VLOOKUP(C7371,cust_num_nat_key,3,FALSE)</f>
        <v>14</v>
      </c>
      <c r="E7371" t="str">
        <f>VLOOKUP(D7371,nation_table,2,FALSE)</f>
        <v>KENYA</v>
      </c>
      <c r="F7371" t="str">
        <f>VLOOKUP(D7371,nation_table,4,FALSE)</f>
        <v>AFRICA</v>
      </c>
      <c r="G7371" t="str">
        <f>VLOOKUP(B7371,cust_segment,7,FALSE)</f>
        <v>BUILDING</v>
      </c>
      <c r="H7371" t="s">
        <v>46</v>
      </c>
      <c r="I7371">
        <v>94620.84</v>
      </c>
      <c r="J7371" s="1">
        <v>34407</v>
      </c>
      <c r="K7371" t="s">
        <v>56</v>
      </c>
      <c r="L7371" t="s">
        <v>2260</v>
      </c>
      <c r="M7371">
        <v>0</v>
      </c>
      <c r="N7371" t="s">
        <v>8393</v>
      </c>
    </row>
    <row r="7372" spans="1:14" x14ac:dyDescent="0.2">
      <c r="A7372">
        <v>29475</v>
      </c>
      <c r="B7372">
        <v>1220</v>
      </c>
      <c r="C7372" t="str">
        <f>VLOOKUP(B7372,customer_name,2,FALSE)</f>
        <v>Customer#000001220</v>
      </c>
      <c r="D7372">
        <f>VLOOKUP(C7372,cust_num_nat_key,3,FALSE)</f>
        <v>18</v>
      </c>
      <c r="E7372" t="str">
        <f>VLOOKUP(D7372,nation_table,2,FALSE)</f>
        <v>CHINA</v>
      </c>
      <c r="F7372" t="str">
        <f>VLOOKUP(D7372,nation_table,4,FALSE)</f>
        <v>ASIA</v>
      </c>
      <c r="G7372" t="str">
        <f>VLOOKUP(B7372,cust_segment,7,FALSE)</f>
        <v>FURNITURE</v>
      </c>
      <c r="H7372" t="s">
        <v>46</v>
      </c>
      <c r="I7372">
        <v>251196.47</v>
      </c>
      <c r="J7372" s="1">
        <v>34023</v>
      </c>
      <c r="K7372" t="s">
        <v>56</v>
      </c>
      <c r="L7372" t="s">
        <v>1646</v>
      </c>
      <c r="M7372">
        <v>0</v>
      </c>
      <c r="N7372" t="s">
        <v>8394</v>
      </c>
    </row>
    <row r="7373" spans="1:14" x14ac:dyDescent="0.2">
      <c r="A7373">
        <v>29476</v>
      </c>
      <c r="B7373">
        <v>385</v>
      </c>
      <c r="C7373" t="str">
        <f>VLOOKUP(B7373,customer_name,2,FALSE)</f>
        <v>Customer#000000385</v>
      </c>
      <c r="D7373">
        <f>VLOOKUP(C7373,cust_num_nat_key,3,FALSE)</f>
        <v>3</v>
      </c>
      <c r="E7373" t="str">
        <f>VLOOKUP(D7373,nation_table,2,FALSE)</f>
        <v>CANADA</v>
      </c>
      <c r="F7373" t="str">
        <f>VLOOKUP(D7373,nation_table,4,FALSE)</f>
        <v>AMERICA</v>
      </c>
      <c r="G7373" t="str">
        <f>VLOOKUP(B7373,cust_segment,7,FALSE)</f>
        <v>AUTOMOBILE</v>
      </c>
      <c r="H7373" t="s">
        <v>39</v>
      </c>
      <c r="I7373">
        <v>319157.53999999998</v>
      </c>
      <c r="J7373" s="1">
        <v>35695</v>
      </c>
      <c r="K7373" t="s">
        <v>56</v>
      </c>
      <c r="L7373" t="s">
        <v>734</v>
      </c>
      <c r="M7373">
        <v>0</v>
      </c>
      <c r="N7373" t="s">
        <v>8395</v>
      </c>
    </row>
    <row r="7374" spans="1:14" x14ac:dyDescent="0.2">
      <c r="A7374">
        <v>29477</v>
      </c>
      <c r="B7374">
        <v>1061</v>
      </c>
      <c r="C7374" t="str">
        <f>VLOOKUP(B7374,customer_name,2,FALSE)</f>
        <v>Customer#000001061</v>
      </c>
      <c r="D7374">
        <f>VLOOKUP(C7374,cust_num_nat_key,3,FALSE)</f>
        <v>4</v>
      </c>
      <c r="E7374" t="str">
        <f>VLOOKUP(D7374,nation_table,2,FALSE)</f>
        <v>EGYPT</v>
      </c>
      <c r="F7374" t="str">
        <f>VLOOKUP(D7374,nation_table,4,FALSE)</f>
        <v>MIDDLE EAST</v>
      </c>
      <c r="G7374" t="str">
        <f>VLOOKUP(B7374,cust_segment,7,FALSE)</f>
        <v>BUILDING</v>
      </c>
      <c r="H7374" t="s">
        <v>39</v>
      </c>
      <c r="I7374">
        <v>193127.81</v>
      </c>
      <c r="J7374" s="1">
        <v>35813</v>
      </c>
      <c r="K7374" t="s">
        <v>40</v>
      </c>
      <c r="L7374" t="s">
        <v>2820</v>
      </c>
      <c r="M7374">
        <v>0</v>
      </c>
      <c r="N7374" t="s">
        <v>8396</v>
      </c>
    </row>
    <row r="7375" spans="1:14" x14ac:dyDescent="0.2">
      <c r="A7375">
        <v>29478</v>
      </c>
      <c r="B7375">
        <v>325</v>
      </c>
      <c r="C7375" t="str">
        <f>VLOOKUP(B7375,customer_name,2,FALSE)</f>
        <v>Customer#000000325</v>
      </c>
      <c r="D7375">
        <f>VLOOKUP(C7375,cust_num_nat_key,3,FALSE)</f>
        <v>15</v>
      </c>
      <c r="E7375" t="str">
        <f>VLOOKUP(D7375,nation_table,2,FALSE)</f>
        <v>MOROCCO</v>
      </c>
      <c r="F7375" t="str">
        <f>VLOOKUP(D7375,nation_table,4,FALSE)</f>
        <v>AFRICA</v>
      </c>
      <c r="G7375" t="str">
        <f>VLOOKUP(B7375,cust_segment,7,FALSE)</f>
        <v>HOUSEHOLD</v>
      </c>
      <c r="H7375" t="s">
        <v>46</v>
      </c>
      <c r="I7375">
        <v>64070.720000000001</v>
      </c>
      <c r="J7375" s="1">
        <v>34069</v>
      </c>
      <c r="K7375" t="s">
        <v>56</v>
      </c>
      <c r="L7375" t="s">
        <v>2037</v>
      </c>
      <c r="M7375">
        <v>0</v>
      </c>
      <c r="N7375" t="s">
        <v>8397</v>
      </c>
    </row>
    <row r="7376" spans="1:14" x14ac:dyDescent="0.2">
      <c r="A7376">
        <v>29479</v>
      </c>
      <c r="B7376">
        <v>83</v>
      </c>
      <c r="C7376" t="str">
        <f>VLOOKUP(B7376,customer_name,2,FALSE)</f>
        <v>Customer#000000083</v>
      </c>
      <c r="D7376">
        <f>VLOOKUP(C7376,cust_num_nat_key,3,FALSE)</f>
        <v>22</v>
      </c>
      <c r="E7376" t="str">
        <f>VLOOKUP(D7376,nation_table,2,FALSE)</f>
        <v>RUSSIA</v>
      </c>
      <c r="F7376" t="str">
        <f>VLOOKUP(D7376,nation_table,4,FALSE)</f>
        <v>EUROPE</v>
      </c>
      <c r="G7376" t="str">
        <f>VLOOKUP(B7376,cust_segment,7,FALSE)</f>
        <v>BUILDING</v>
      </c>
      <c r="H7376" t="s">
        <v>39</v>
      </c>
      <c r="I7376">
        <v>173866.95</v>
      </c>
      <c r="J7376" s="1">
        <v>35704</v>
      </c>
      <c r="K7376" t="s">
        <v>56</v>
      </c>
      <c r="L7376" t="s">
        <v>2681</v>
      </c>
      <c r="M7376">
        <v>0</v>
      </c>
      <c r="N7376" t="s">
        <v>8398</v>
      </c>
    </row>
    <row r="7377" spans="1:14" x14ac:dyDescent="0.2">
      <c r="A7377">
        <v>29504</v>
      </c>
      <c r="B7377">
        <v>853</v>
      </c>
      <c r="C7377" t="str">
        <f>VLOOKUP(B7377,customer_name,2,FALSE)</f>
        <v>Customer#000000853</v>
      </c>
      <c r="D7377">
        <f>VLOOKUP(C7377,cust_num_nat_key,3,FALSE)</f>
        <v>2</v>
      </c>
      <c r="E7377" t="str">
        <f>VLOOKUP(D7377,nation_table,2,FALSE)</f>
        <v>BRAZIL</v>
      </c>
      <c r="F7377" t="str">
        <f>VLOOKUP(D7377,nation_table,4,FALSE)</f>
        <v>AMERICA</v>
      </c>
      <c r="G7377" t="str">
        <f>VLOOKUP(B7377,cust_segment,7,FALSE)</f>
        <v>MACHINERY</v>
      </c>
      <c r="H7377" t="s">
        <v>46</v>
      </c>
      <c r="I7377">
        <v>248012.86</v>
      </c>
      <c r="J7377" s="1">
        <v>34236</v>
      </c>
      <c r="K7377" t="s">
        <v>53</v>
      </c>
      <c r="L7377" t="s">
        <v>1456</v>
      </c>
      <c r="M7377">
        <v>0</v>
      </c>
      <c r="N7377" t="s">
        <v>8399</v>
      </c>
    </row>
    <row r="7378" spans="1:14" x14ac:dyDescent="0.2">
      <c r="A7378">
        <v>29505</v>
      </c>
      <c r="B7378">
        <v>28</v>
      </c>
      <c r="C7378" t="str">
        <f>VLOOKUP(B7378,customer_name,2,FALSE)</f>
        <v>Customer#000000028</v>
      </c>
      <c r="D7378">
        <f>VLOOKUP(C7378,cust_num_nat_key,3,FALSE)</f>
        <v>8</v>
      </c>
      <c r="E7378" t="str">
        <f>VLOOKUP(D7378,nation_table,2,FALSE)</f>
        <v>INDIA</v>
      </c>
      <c r="F7378" t="str">
        <f>VLOOKUP(D7378,nation_table,4,FALSE)</f>
        <v>ASIA</v>
      </c>
      <c r="G7378" t="str">
        <f>VLOOKUP(B7378,cust_segment,7,FALSE)</f>
        <v>FURNITURE</v>
      </c>
      <c r="H7378" t="s">
        <v>46</v>
      </c>
      <c r="I7378">
        <v>236557.05</v>
      </c>
      <c r="J7378" s="1">
        <v>33966</v>
      </c>
      <c r="K7378" t="s">
        <v>61</v>
      </c>
      <c r="L7378" t="s">
        <v>650</v>
      </c>
      <c r="M7378">
        <v>0</v>
      </c>
      <c r="N7378" t="s">
        <v>8400</v>
      </c>
    </row>
    <row r="7379" spans="1:14" x14ac:dyDescent="0.2">
      <c r="A7379">
        <v>29506</v>
      </c>
      <c r="B7379">
        <v>1186</v>
      </c>
      <c r="C7379" t="str">
        <f>VLOOKUP(B7379,customer_name,2,FALSE)</f>
        <v>Customer#000001186</v>
      </c>
      <c r="D7379">
        <f>VLOOKUP(C7379,cust_num_nat_key,3,FALSE)</f>
        <v>23</v>
      </c>
      <c r="E7379" t="str">
        <f>VLOOKUP(D7379,nation_table,2,FALSE)</f>
        <v>UNITED KINGDOM</v>
      </c>
      <c r="F7379" t="str">
        <f>VLOOKUP(D7379,nation_table,4,FALSE)</f>
        <v>EUROPE</v>
      </c>
      <c r="G7379" t="str">
        <f>VLOOKUP(B7379,cust_segment,7,FALSE)</f>
        <v>BUILDING</v>
      </c>
      <c r="H7379" t="s">
        <v>39</v>
      </c>
      <c r="I7379">
        <v>214687.19</v>
      </c>
      <c r="J7379" s="1">
        <v>34865</v>
      </c>
      <c r="K7379" t="s">
        <v>43</v>
      </c>
      <c r="L7379" t="s">
        <v>553</v>
      </c>
      <c r="M7379">
        <v>0</v>
      </c>
      <c r="N7379" t="s">
        <v>8401</v>
      </c>
    </row>
    <row r="7380" spans="1:14" x14ac:dyDescent="0.2">
      <c r="A7380">
        <v>29507</v>
      </c>
      <c r="B7380">
        <v>265</v>
      </c>
      <c r="C7380" t="str">
        <f>VLOOKUP(B7380,customer_name,2,FALSE)</f>
        <v>Customer#000000265</v>
      </c>
      <c r="D7380">
        <f>VLOOKUP(C7380,cust_num_nat_key,3,FALSE)</f>
        <v>17</v>
      </c>
      <c r="E7380" t="str">
        <f>VLOOKUP(D7380,nation_table,2,FALSE)</f>
        <v>PERU</v>
      </c>
      <c r="F7380" t="str">
        <f>VLOOKUP(D7380,nation_table,4,FALSE)</f>
        <v>AMERICA</v>
      </c>
      <c r="G7380" t="str">
        <f>VLOOKUP(B7380,cust_segment,7,FALSE)</f>
        <v>MACHINERY</v>
      </c>
      <c r="H7380" t="s">
        <v>46</v>
      </c>
      <c r="I7380">
        <v>160907.24</v>
      </c>
      <c r="J7380" s="1">
        <v>33644</v>
      </c>
      <c r="K7380" t="s">
        <v>40</v>
      </c>
      <c r="L7380" t="s">
        <v>483</v>
      </c>
      <c r="M7380">
        <v>0</v>
      </c>
      <c r="N7380" t="s">
        <v>8402</v>
      </c>
    </row>
    <row r="7381" spans="1:14" x14ac:dyDescent="0.2">
      <c r="A7381">
        <v>29508</v>
      </c>
      <c r="B7381">
        <v>79</v>
      </c>
      <c r="C7381" t="str">
        <f>VLOOKUP(B7381,customer_name,2,FALSE)</f>
        <v>Customer#000000079</v>
      </c>
      <c r="D7381">
        <f>VLOOKUP(C7381,cust_num_nat_key,3,FALSE)</f>
        <v>15</v>
      </c>
      <c r="E7381" t="str">
        <f>VLOOKUP(D7381,nation_table,2,FALSE)</f>
        <v>MOROCCO</v>
      </c>
      <c r="F7381" t="str">
        <f>VLOOKUP(D7381,nation_table,4,FALSE)</f>
        <v>AFRICA</v>
      </c>
      <c r="G7381" t="str">
        <f>VLOOKUP(B7381,cust_segment,7,FALSE)</f>
        <v>MACHINERY</v>
      </c>
      <c r="H7381" t="s">
        <v>46</v>
      </c>
      <c r="I7381">
        <v>17062.53</v>
      </c>
      <c r="J7381" s="1">
        <v>34521</v>
      </c>
      <c r="K7381" t="s">
        <v>56</v>
      </c>
      <c r="L7381" t="s">
        <v>233</v>
      </c>
      <c r="M7381">
        <v>0</v>
      </c>
      <c r="N7381" t="s">
        <v>8403</v>
      </c>
    </row>
    <row r="7382" spans="1:14" x14ac:dyDescent="0.2">
      <c r="A7382">
        <v>29509</v>
      </c>
      <c r="B7382">
        <v>1447</v>
      </c>
      <c r="C7382" t="str">
        <f>VLOOKUP(B7382,customer_name,2,FALSE)</f>
        <v>Customer#000001447</v>
      </c>
      <c r="D7382">
        <f>VLOOKUP(C7382,cust_num_nat_key,3,FALSE)</f>
        <v>17</v>
      </c>
      <c r="E7382" t="str">
        <f>VLOOKUP(D7382,nation_table,2,FALSE)</f>
        <v>PERU</v>
      </c>
      <c r="F7382" t="str">
        <f>VLOOKUP(D7382,nation_table,4,FALSE)</f>
        <v>AMERICA</v>
      </c>
      <c r="G7382" t="str">
        <f>VLOOKUP(B7382,cust_segment,7,FALSE)</f>
        <v>BUILDING</v>
      </c>
      <c r="H7382" t="s">
        <v>39</v>
      </c>
      <c r="I7382">
        <v>78546.48</v>
      </c>
      <c r="J7382" s="1">
        <v>35160</v>
      </c>
      <c r="K7382" t="s">
        <v>53</v>
      </c>
      <c r="L7382" t="s">
        <v>2019</v>
      </c>
      <c r="M7382">
        <v>0</v>
      </c>
      <c r="N7382" t="s">
        <v>8404</v>
      </c>
    </row>
    <row r="7383" spans="1:14" x14ac:dyDescent="0.2">
      <c r="A7383">
        <v>29510</v>
      </c>
      <c r="B7383">
        <v>592</v>
      </c>
      <c r="C7383" t="str">
        <f>VLOOKUP(B7383,customer_name,2,FALSE)</f>
        <v>Customer#000000592</v>
      </c>
      <c r="D7383">
        <f>VLOOKUP(C7383,cust_num_nat_key,3,FALSE)</f>
        <v>24</v>
      </c>
      <c r="E7383" t="str">
        <f>VLOOKUP(D7383,nation_table,2,FALSE)</f>
        <v>UNITED STATES</v>
      </c>
      <c r="F7383" t="str">
        <f>VLOOKUP(D7383,nation_table,4,FALSE)</f>
        <v>AMERICA</v>
      </c>
      <c r="G7383" t="str">
        <f>VLOOKUP(B7383,cust_segment,7,FALSE)</f>
        <v>BUILDING</v>
      </c>
      <c r="H7383" t="s">
        <v>78</v>
      </c>
      <c r="I7383">
        <v>16145.49</v>
      </c>
      <c r="J7383" s="1">
        <v>34805</v>
      </c>
      <c r="K7383" t="s">
        <v>43</v>
      </c>
      <c r="L7383" t="s">
        <v>1262</v>
      </c>
      <c r="M7383">
        <v>0</v>
      </c>
      <c r="N7383" t="s">
        <v>8405</v>
      </c>
    </row>
    <row r="7384" spans="1:14" x14ac:dyDescent="0.2">
      <c r="A7384">
        <v>29511</v>
      </c>
      <c r="B7384">
        <v>242</v>
      </c>
      <c r="C7384" t="str">
        <f>VLOOKUP(B7384,customer_name,2,FALSE)</f>
        <v>Customer#000000242</v>
      </c>
      <c r="D7384">
        <f>VLOOKUP(C7384,cust_num_nat_key,3,FALSE)</f>
        <v>3</v>
      </c>
      <c r="E7384" t="str">
        <f>VLOOKUP(D7384,nation_table,2,FALSE)</f>
        <v>CANADA</v>
      </c>
      <c r="F7384" t="str">
        <f>VLOOKUP(D7384,nation_table,4,FALSE)</f>
        <v>AMERICA</v>
      </c>
      <c r="G7384" t="str">
        <f>VLOOKUP(B7384,cust_segment,7,FALSE)</f>
        <v>MACHINERY</v>
      </c>
      <c r="H7384" t="s">
        <v>46</v>
      </c>
      <c r="I7384">
        <v>49655.46</v>
      </c>
      <c r="J7384" s="1">
        <v>34796</v>
      </c>
      <c r="K7384" t="s">
        <v>61</v>
      </c>
      <c r="L7384" t="s">
        <v>1644</v>
      </c>
      <c r="M7384">
        <v>0</v>
      </c>
      <c r="N7384" t="s">
        <v>8406</v>
      </c>
    </row>
    <row r="7385" spans="1:14" x14ac:dyDescent="0.2">
      <c r="A7385">
        <v>29536</v>
      </c>
      <c r="B7385">
        <v>494</v>
      </c>
      <c r="C7385" t="str">
        <f>VLOOKUP(B7385,customer_name,2,FALSE)</f>
        <v>Customer#000000494</v>
      </c>
      <c r="D7385">
        <f>VLOOKUP(C7385,cust_num_nat_key,3,FALSE)</f>
        <v>10</v>
      </c>
      <c r="E7385" t="str">
        <f>VLOOKUP(D7385,nation_table,2,FALSE)</f>
        <v>IRAN</v>
      </c>
      <c r="F7385" t="str">
        <f>VLOOKUP(D7385,nation_table,4,FALSE)</f>
        <v>MIDDLE EAST</v>
      </c>
      <c r="G7385" t="str">
        <f>VLOOKUP(B7385,cust_segment,7,FALSE)</f>
        <v>FURNITURE</v>
      </c>
      <c r="H7385" t="s">
        <v>46</v>
      </c>
      <c r="I7385">
        <v>216007.65</v>
      </c>
      <c r="J7385" s="1">
        <v>33855</v>
      </c>
      <c r="K7385" t="s">
        <v>61</v>
      </c>
      <c r="L7385" t="s">
        <v>1198</v>
      </c>
      <c r="M7385">
        <v>0</v>
      </c>
      <c r="N7385" t="s">
        <v>8407</v>
      </c>
    </row>
    <row r="7386" spans="1:14" x14ac:dyDescent="0.2">
      <c r="A7386">
        <v>29537</v>
      </c>
      <c r="B7386">
        <v>793</v>
      </c>
      <c r="C7386" t="str">
        <f>VLOOKUP(B7386,customer_name,2,FALSE)</f>
        <v>Customer#000000793</v>
      </c>
      <c r="D7386">
        <f>VLOOKUP(C7386,cust_num_nat_key,3,FALSE)</f>
        <v>0</v>
      </c>
      <c r="E7386" t="str">
        <f>VLOOKUP(D7386,nation_table,2,FALSE)</f>
        <v>ALGERIA</v>
      </c>
      <c r="F7386" t="str">
        <f>VLOOKUP(D7386,nation_table,4,FALSE)</f>
        <v>AFRICA</v>
      </c>
      <c r="G7386" t="str">
        <f>VLOOKUP(B7386,cust_segment,7,FALSE)</f>
        <v>BUILDING</v>
      </c>
      <c r="H7386" t="s">
        <v>46</v>
      </c>
      <c r="I7386">
        <v>243062.6</v>
      </c>
      <c r="J7386" s="1">
        <v>33867</v>
      </c>
      <c r="K7386" t="s">
        <v>40</v>
      </c>
      <c r="L7386" t="s">
        <v>1495</v>
      </c>
      <c r="M7386">
        <v>0</v>
      </c>
      <c r="N7386" t="s">
        <v>8408</v>
      </c>
    </row>
    <row r="7387" spans="1:14" x14ac:dyDescent="0.2">
      <c r="A7387">
        <v>29538</v>
      </c>
      <c r="B7387">
        <v>505</v>
      </c>
      <c r="C7387" t="str">
        <f>VLOOKUP(B7387,customer_name,2,FALSE)</f>
        <v>Customer#000000505</v>
      </c>
      <c r="D7387">
        <f>VLOOKUP(C7387,cust_num_nat_key,3,FALSE)</f>
        <v>2</v>
      </c>
      <c r="E7387" t="str">
        <f>VLOOKUP(D7387,nation_table,2,FALSE)</f>
        <v>BRAZIL</v>
      </c>
      <c r="F7387" t="str">
        <f>VLOOKUP(D7387,nation_table,4,FALSE)</f>
        <v>AMERICA</v>
      </c>
      <c r="G7387" t="str">
        <f>VLOOKUP(B7387,cust_segment,7,FALSE)</f>
        <v>HOUSEHOLD</v>
      </c>
      <c r="H7387" t="s">
        <v>46</v>
      </c>
      <c r="I7387">
        <v>23072.3</v>
      </c>
      <c r="J7387" s="1">
        <v>34699</v>
      </c>
      <c r="K7387" t="s">
        <v>61</v>
      </c>
      <c r="L7387" t="s">
        <v>1292</v>
      </c>
      <c r="M7387">
        <v>0</v>
      </c>
      <c r="N7387" t="s">
        <v>8409</v>
      </c>
    </row>
    <row r="7388" spans="1:14" x14ac:dyDescent="0.2">
      <c r="A7388">
        <v>29539</v>
      </c>
      <c r="B7388">
        <v>484</v>
      </c>
      <c r="C7388" t="str">
        <f>VLOOKUP(B7388,customer_name,2,FALSE)</f>
        <v>Customer#000000484</v>
      </c>
      <c r="D7388">
        <f>VLOOKUP(C7388,cust_num_nat_key,3,FALSE)</f>
        <v>20</v>
      </c>
      <c r="E7388" t="str">
        <f>VLOOKUP(D7388,nation_table,2,FALSE)</f>
        <v>SAUDI ARABIA</v>
      </c>
      <c r="F7388" t="str">
        <f>VLOOKUP(D7388,nation_table,4,FALSE)</f>
        <v>MIDDLE EAST</v>
      </c>
      <c r="G7388" t="str">
        <f>VLOOKUP(B7388,cust_segment,7,FALSE)</f>
        <v>BUILDING</v>
      </c>
      <c r="H7388" t="s">
        <v>39</v>
      </c>
      <c r="I7388">
        <v>98118.11</v>
      </c>
      <c r="J7388" s="1">
        <v>34813</v>
      </c>
      <c r="K7388" t="s">
        <v>56</v>
      </c>
      <c r="L7388" t="s">
        <v>2659</v>
      </c>
      <c r="M7388">
        <v>0</v>
      </c>
      <c r="N7388" t="s">
        <v>8410</v>
      </c>
    </row>
    <row r="7389" spans="1:14" x14ac:dyDescent="0.2">
      <c r="A7389">
        <v>29540</v>
      </c>
      <c r="B7389">
        <v>1444</v>
      </c>
      <c r="C7389" t="str">
        <f>VLOOKUP(B7389,customer_name,2,FALSE)</f>
        <v>Customer#000001444</v>
      </c>
      <c r="D7389">
        <f>VLOOKUP(C7389,cust_num_nat_key,3,FALSE)</f>
        <v>7</v>
      </c>
      <c r="E7389" t="str">
        <f>VLOOKUP(D7389,nation_table,2,FALSE)</f>
        <v>GERMANY</v>
      </c>
      <c r="F7389" t="str">
        <f>VLOOKUP(D7389,nation_table,4,FALSE)</f>
        <v>EUROPE</v>
      </c>
      <c r="G7389" t="str">
        <f>VLOOKUP(B7389,cust_segment,7,FALSE)</f>
        <v>HOUSEHOLD</v>
      </c>
      <c r="H7389" t="s">
        <v>39</v>
      </c>
      <c r="I7389">
        <v>299884.53000000003</v>
      </c>
      <c r="J7389" s="1">
        <v>35632</v>
      </c>
      <c r="K7389" t="s">
        <v>53</v>
      </c>
      <c r="L7389" t="s">
        <v>3390</v>
      </c>
      <c r="M7389">
        <v>0</v>
      </c>
      <c r="N7389" t="s">
        <v>8411</v>
      </c>
    </row>
    <row r="7390" spans="1:14" x14ac:dyDescent="0.2">
      <c r="A7390">
        <v>29541</v>
      </c>
      <c r="B7390">
        <v>784</v>
      </c>
      <c r="C7390" t="str">
        <f>VLOOKUP(B7390,customer_name,2,FALSE)</f>
        <v>Customer#000000784</v>
      </c>
      <c r="D7390">
        <f>VLOOKUP(C7390,cust_num_nat_key,3,FALSE)</f>
        <v>14</v>
      </c>
      <c r="E7390" t="str">
        <f>VLOOKUP(D7390,nation_table,2,FALSE)</f>
        <v>KENYA</v>
      </c>
      <c r="F7390" t="str">
        <f>VLOOKUP(D7390,nation_table,4,FALSE)</f>
        <v>AFRICA</v>
      </c>
      <c r="G7390" t="str">
        <f>VLOOKUP(B7390,cust_segment,7,FALSE)</f>
        <v>BUILDING</v>
      </c>
      <c r="H7390" t="s">
        <v>46</v>
      </c>
      <c r="I7390">
        <v>61282.66</v>
      </c>
      <c r="J7390" s="1">
        <v>34549</v>
      </c>
      <c r="K7390" t="s">
        <v>53</v>
      </c>
      <c r="L7390" t="s">
        <v>2035</v>
      </c>
      <c r="M7390">
        <v>0</v>
      </c>
      <c r="N7390" t="s">
        <v>8412</v>
      </c>
    </row>
    <row r="7391" spans="1:14" x14ac:dyDescent="0.2">
      <c r="A7391">
        <v>29542</v>
      </c>
      <c r="B7391">
        <v>1487</v>
      </c>
      <c r="C7391" t="str">
        <f>VLOOKUP(B7391,customer_name,2,FALSE)</f>
        <v>Customer#000001487</v>
      </c>
      <c r="D7391">
        <f>VLOOKUP(C7391,cust_num_nat_key,3,FALSE)</f>
        <v>17</v>
      </c>
      <c r="E7391" t="str">
        <f>VLOOKUP(D7391,nation_table,2,FALSE)</f>
        <v>PERU</v>
      </c>
      <c r="F7391" t="str">
        <f>VLOOKUP(D7391,nation_table,4,FALSE)</f>
        <v>AMERICA</v>
      </c>
      <c r="G7391" t="str">
        <f>VLOOKUP(B7391,cust_segment,7,FALSE)</f>
        <v>FURNITURE</v>
      </c>
      <c r="H7391" t="s">
        <v>39</v>
      </c>
      <c r="I7391">
        <v>291264.03000000003</v>
      </c>
      <c r="J7391" s="1">
        <v>35870</v>
      </c>
      <c r="K7391" t="s">
        <v>43</v>
      </c>
      <c r="L7391" t="s">
        <v>359</v>
      </c>
      <c r="M7391">
        <v>0</v>
      </c>
      <c r="N7391" t="s">
        <v>8413</v>
      </c>
    </row>
    <row r="7392" spans="1:14" x14ac:dyDescent="0.2">
      <c r="A7392">
        <v>29543</v>
      </c>
      <c r="B7392">
        <v>826</v>
      </c>
      <c r="C7392" t="str">
        <f>VLOOKUP(B7392,customer_name,2,FALSE)</f>
        <v>Customer#000000826</v>
      </c>
      <c r="D7392">
        <f>VLOOKUP(C7392,cust_num_nat_key,3,FALSE)</f>
        <v>13</v>
      </c>
      <c r="E7392" t="str">
        <f>VLOOKUP(D7392,nation_table,2,FALSE)</f>
        <v>JORDAN</v>
      </c>
      <c r="F7392" t="str">
        <f>VLOOKUP(D7392,nation_table,4,FALSE)</f>
        <v>MIDDLE EAST</v>
      </c>
      <c r="G7392" t="str">
        <f>VLOOKUP(B7392,cust_segment,7,FALSE)</f>
        <v>BUILDING</v>
      </c>
      <c r="H7392" t="s">
        <v>39</v>
      </c>
      <c r="I7392">
        <v>111585.15</v>
      </c>
      <c r="J7392" s="1">
        <v>35472</v>
      </c>
      <c r="K7392" t="s">
        <v>53</v>
      </c>
      <c r="L7392" t="s">
        <v>1696</v>
      </c>
      <c r="M7392">
        <v>0</v>
      </c>
      <c r="N7392" t="s">
        <v>8414</v>
      </c>
    </row>
    <row r="7393" spans="1:14" x14ac:dyDescent="0.2">
      <c r="A7393">
        <v>29568</v>
      </c>
      <c r="B7393">
        <v>1216</v>
      </c>
      <c r="C7393" t="str">
        <f>VLOOKUP(B7393,customer_name,2,FALSE)</f>
        <v>Customer#000001216</v>
      </c>
      <c r="D7393">
        <f>VLOOKUP(C7393,cust_num_nat_key,3,FALSE)</f>
        <v>3</v>
      </c>
      <c r="E7393" t="str">
        <f>VLOOKUP(D7393,nation_table,2,FALSE)</f>
        <v>CANADA</v>
      </c>
      <c r="F7393" t="str">
        <f>VLOOKUP(D7393,nation_table,4,FALSE)</f>
        <v>AMERICA</v>
      </c>
      <c r="G7393" t="str">
        <f>VLOOKUP(B7393,cust_segment,7,FALSE)</f>
        <v>AUTOMOBILE</v>
      </c>
      <c r="H7393" t="s">
        <v>39</v>
      </c>
      <c r="I7393">
        <v>17574.64</v>
      </c>
      <c r="J7393" s="1">
        <v>35771</v>
      </c>
      <c r="K7393" t="s">
        <v>40</v>
      </c>
      <c r="L7393" t="s">
        <v>810</v>
      </c>
      <c r="M7393">
        <v>0</v>
      </c>
      <c r="N7393" t="s">
        <v>8415</v>
      </c>
    </row>
    <row r="7394" spans="1:14" x14ac:dyDescent="0.2">
      <c r="A7394">
        <v>29569</v>
      </c>
      <c r="B7394">
        <v>1468</v>
      </c>
      <c r="C7394" t="str">
        <f>VLOOKUP(B7394,customer_name,2,FALSE)</f>
        <v>Customer#000001468</v>
      </c>
      <c r="D7394">
        <f>VLOOKUP(C7394,cust_num_nat_key,3,FALSE)</f>
        <v>12</v>
      </c>
      <c r="E7394" t="str">
        <f>VLOOKUP(D7394,nation_table,2,FALSE)</f>
        <v>JAPAN</v>
      </c>
      <c r="F7394" t="str">
        <f>VLOOKUP(D7394,nation_table,4,FALSE)</f>
        <v>ASIA</v>
      </c>
      <c r="G7394" t="str">
        <f>VLOOKUP(B7394,cust_segment,7,FALSE)</f>
        <v>BUILDING</v>
      </c>
      <c r="H7394" t="s">
        <v>39</v>
      </c>
      <c r="I7394">
        <v>254519.49</v>
      </c>
      <c r="J7394" s="1">
        <v>34884</v>
      </c>
      <c r="K7394" t="s">
        <v>56</v>
      </c>
      <c r="L7394" t="s">
        <v>2222</v>
      </c>
      <c r="M7394">
        <v>0</v>
      </c>
      <c r="N7394" t="s">
        <v>8416</v>
      </c>
    </row>
    <row r="7395" spans="1:14" x14ac:dyDescent="0.2">
      <c r="A7395">
        <v>29570</v>
      </c>
      <c r="B7395">
        <v>224</v>
      </c>
      <c r="C7395" t="str">
        <f>VLOOKUP(B7395,customer_name,2,FALSE)</f>
        <v>Customer#000000224</v>
      </c>
      <c r="D7395">
        <f>VLOOKUP(C7395,cust_num_nat_key,3,FALSE)</f>
        <v>15</v>
      </c>
      <c r="E7395" t="str">
        <f>VLOOKUP(D7395,nation_table,2,FALSE)</f>
        <v>MOROCCO</v>
      </c>
      <c r="F7395" t="str">
        <f>VLOOKUP(D7395,nation_table,4,FALSE)</f>
        <v>AFRICA</v>
      </c>
      <c r="G7395" t="str">
        <f>VLOOKUP(B7395,cust_segment,7,FALSE)</f>
        <v>BUILDING</v>
      </c>
      <c r="H7395" t="s">
        <v>46</v>
      </c>
      <c r="I7395">
        <v>113306.78</v>
      </c>
      <c r="J7395" s="1">
        <v>34550</v>
      </c>
      <c r="K7395" t="s">
        <v>40</v>
      </c>
      <c r="L7395" t="s">
        <v>3310</v>
      </c>
      <c r="M7395">
        <v>0</v>
      </c>
      <c r="N7395" t="s">
        <v>8417</v>
      </c>
    </row>
    <row r="7396" spans="1:14" x14ac:dyDescent="0.2">
      <c r="A7396">
        <v>29571</v>
      </c>
      <c r="B7396">
        <v>1369</v>
      </c>
      <c r="C7396" t="str">
        <f>VLOOKUP(B7396,customer_name,2,FALSE)</f>
        <v>Customer#000001369</v>
      </c>
      <c r="D7396">
        <f>VLOOKUP(C7396,cust_num_nat_key,3,FALSE)</f>
        <v>10</v>
      </c>
      <c r="E7396" t="str">
        <f>VLOOKUP(D7396,nation_table,2,FALSE)</f>
        <v>IRAN</v>
      </c>
      <c r="F7396" t="str">
        <f>VLOOKUP(D7396,nation_table,4,FALSE)</f>
        <v>MIDDLE EAST</v>
      </c>
      <c r="G7396" t="str">
        <f>VLOOKUP(B7396,cust_segment,7,FALSE)</f>
        <v>AUTOMOBILE</v>
      </c>
      <c r="H7396" t="s">
        <v>39</v>
      </c>
      <c r="I7396">
        <v>136361.49</v>
      </c>
      <c r="J7396" s="1">
        <v>35188</v>
      </c>
      <c r="K7396" t="s">
        <v>40</v>
      </c>
      <c r="L7396" t="s">
        <v>4262</v>
      </c>
      <c r="M7396">
        <v>0</v>
      </c>
      <c r="N7396" t="s">
        <v>8418</v>
      </c>
    </row>
    <row r="7397" spans="1:14" x14ac:dyDescent="0.2">
      <c r="A7397">
        <v>29572</v>
      </c>
      <c r="B7397">
        <v>1010</v>
      </c>
      <c r="C7397" t="str">
        <f>VLOOKUP(B7397,customer_name,2,FALSE)</f>
        <v>Customer#000001010</v>
      </c>
      <c r="D7397">
        <f>VLOOKUP(C7397,cust_num_nat_key,3,FALSE)</f>
        <v>5</v>
      </c>
      <c r="E7397" t="str">
        <f>VLOOKUP(D7397,nation_table,2,FALSE)</f>
        <v>ETHIOPIA</v>
      </c>
      <c r="F7397" t="str">
        <f>VLOOKUP(D7397,nation_table,4,FALSE)</f>
        <v>AFRICA</v>
      </c>
      <c r="G7397" t="str">
        <f>VLOOKUP(B7397,cust_segment,7,FALSE)</f>
        <v>AUTOMOBILE</v>
      </c>
      <c r="H7397" t="s">
        <v>46</v>
      </c>
      <c r="I7397">
        <v>88449.12</v>
      </c>
      <c r="J7397" s="1">
        <v>34124</v>
      </c>
      <c r="K7397" t="s">
        <v>53</v>
      </c>
      <c r="L7397" t="s">
        <v>1836</v>
      </c>
      <c r="M7397">
        <v>0</v>
      </c>
      <c r="N7397" t="s">
        <v>8419</v>
      </c>
    </row>
    <row r="7398" spans="1:14" x14ac:dyDescent="0.2">
      <c r="A7398">
        <v>29573</v>
      </c>
      <c r="B7398">
        <v>256</v>
      </c>
      <c r="C7398" t="str">
        <f>VLOOKUP(B7398,customer_name,2,FALSE)</f>
        <v>Customer#000000256</v>
      </c>
      <c r="D7398">
        <f>VLOOKUP(C7398,cust_num_nat_key,3,FALSE)</f>
        <v>10</v>
      </c>
      <c r="E7398" t="str">
        <f>VLOOKUP(D7398,nation_table,2,FALSE)</f>
        <v>IRAN</v>
      </c>
      <c r="F7398" t="str">
        <f>VLOOKUP(D7398,nation_table,4,FALSE)</f>
        <v>MIDDLE EAST</v>
      </c>
      <c r="G7398" t="str">
        <f>VLOOKUP(B7398,cust_segment,7,FALSE)</f>
        <v>HOUSEHOLD</v>
      </c>
      <c r="H7398" t="s">
        <v>46</v>
      </c>
      <c r="I7398">
        <v>82817.47</v>
      </c>
      <c r="J7398" s="1">
        <v>33620</v>
      </c>
      <c r="K7398" t="s">
        <v>43</v>
      </c>
      <c r="L7398" t="s">
        <v>2387</v>
      </c>
      <c r="M7398">
        <v>0</v>
      </c>
      <c r="N7398" t="s">
        <v>8420</v>
      </c>
    </row>
    <row r="7399" spans="1:14" x14ac:dyDescent="0.2">
      <c r="A7399">
        <v>29574</v>
      </c>
      <c r="B7399">
        <v>4</v>
      </c>
      <c r="C7399" t="str">
        <f>VLOOKUP(B7399,customer_name,2,FALSE)</f>
        <v>Customer#000000004</v>
      </c>
      <c r="D7399">
        <f>VLOOKUP(C7399,cust_num_nat_key,3,FALSE)</f>
        <v>4</v>
      </c>
      <c r="E7399" t="str">
        <f>VLOOKUP(D7399,nation_table,2,FALSE)</f>
        <v>EGYPT</v>
      </c>
      <c r="F7399" t="str">
        <f>VLOOKUP(D7399,nation_table,4,FALSE)</f>
        <v>MIDDLE EAST</v>
      </c>
      <c r="G7399" t="str">
        <f>VLOOKUP(B7399,cust_segment,7,FALSE)</f>
        <v>MACHINERY</v>
      </c>
      <c r="H7399" t="s">
        <v>39</v>
      </c>
      <c r="I7399">
        <v>112785.17</v>
      </c>
      <c r="J7399" s="1">
        <v>35258</v>
      </c>
      <c r="K7399" t="s">
        <v>61</v>
      </c>
      <c r="L7399" t="s">
        <v>991</v>
      </c>
      <c r="M7399">
        <v>0</v>
      </c>
      <c r="N7399" t="s">
        <v>8421</v>
      </c>
    </row>
    <row r="7400" spans="1:14" x14ac:dyDescent="0.2">
      <c r="A7400">
        <v>29575</v>
      </c>
      <c r="B7400">
        <v>844</v>
      </c>
      <c r="C7400" t="str">
        <f>VLOOKUP(B7400,customer_name,2,FALSE)</f>
        <v>Customer#000000844</v>
      </c>
      <c r="D7400">
        <f>VLOOKUP(C7400,cust_num_nat_key,3,FALSE)</f>
        <v>11</v>
      </c>
      <c r="E7400" t="str">
        <f>VLOOKUP(D7400,nation_table,2,FALSE)</f>
        <v>IRAQ</v>
      </c>
      <c r="F7400" t="str">
        <f>VLOOKUP(D7400,nation_table,4,FALSE)</f>
        <v>MIDDLE EAST</v>
      </c>
      <c r="G7400" t="str">
        <f>VLOOKUP(B7400,cust_segment,7,FALSE)</f>
        <v>BUILDING</v>
      </c>
      <c r="H7400" t="s">
        <v>46</v>
      </c>
      <c r="I7400">
        <v>37627.79</v>
      </c>
      <c r="J7400" s="1">
        <v>33747</v>
      </c>
      <c r="K7400" t="s">
        <v>43</v>
      </c>
      <c r="L7400" t="s">
        <v>888</v>
      </c>
      <c r="M7400">
        <v>0</v>
      </c>
      <c r="N7400" t="s">
        <v>8422</v>
      </c>
    </row>
    <row r="7401" spans="1:14" x14ac:dyDescent="0.2">
      <c r="A7401">
        <v>29600</v>
      </c>
      <c r="B7401">
        <v>530</v>
      </c>
      <c r="C7401" t="str">
        <f>VLOOKUP(B7401,customer_name,2,FALSE)</f>
        <v>Customer#000000530</v>
      </c>
      <c r="D7401">
        <f>VLOOKUP(C7401,cust_num_nat_key,3,FALSE)</f>
        <v>13</v>
      </c>
      <c r="E7401" t="str">
        <f>VLOOKUP(D7401,nation_table,2,FALSE)</f>
        <v>JORDAN</v>
      </c>
      <c r="F7401" t="str">
        <f>VLOOKUP(D7401,nation_table,4,FALSE)</f>
        <v>MIDDLE EAST</v>
      </c>
      <c r="G7401" t="str">
        <f>VLOOKUP(B7401,cust_segment,7,FALSE)</f>
        <v>BUILDING</v>
      </c>
      <c r="H7401" t="s">
        <v>39</v>
      </c>
      <c r="I7401">
        <v>93594.37</v>
      </c>
      <c r="J7401" s="1">
        <v>35071</v>
      </c>
      <c r="K7401" t="s">
        <v>43</v>
      </c>
      <c r="L7401" t="s">
        <v>264</v>
      </c>
      <c r="M7401">
        <v>0</v>
      </c>
      <c r="N7401" t="s">
        <v>8423</v>
      </c>
    </row>
    <row r="7402" spans="1:14" x14ac:dyDescent="0.2">
      <c r="A7402">
        <v>29601</v>
      </c>
      <c r="B7402">
        <v>248</v>
      </c>
      <c r="C7402" t="str">
        <f>VLOOKUP(B7402,customer_name,2,FALSE)</f>
        <v>Customer#000000248</v>
      </c>
      <c r="D7402">
        <f>VLOOKUP(C7402,cust_num_nat_key,3,FALSE)</f>
        <v>10</v>
      </c>
      <c r="E7402" t="str">
        <f>VLOOKUP(D7402,nation_table,2,FALSE)</f>
        <v>IRAN</v>
      </c>
      <c r="F7402" t="str">
        <f>VLOOKUP(D7402,nation_table,4,FALSE)</f>
        <v>MIDDLE EAST</v>
      </c>
      <c r="G7402" t="str">
        <f>VLOOKUP(B7402,cust_segment,7,FALSE)</f>
        <v>FURNITURE</v>
      </c>
      <c r="H7402" t="s">
        <v>39</v>
      </c>
      <c r="I7402">
        <v>356824.5</v>
      </c>
      <c r="J7402" s="1">
        <v>35931</v>
      </c>
      <c r="K7402" t="s">
        <v>56</v>
      </c>
      <c r="L7402" t="s">
        <v>855</v>
      </c>
      <c r="M7402">
        <v>0</v>
      </c>
      <c r="N7402" t="s">
        <v>8424</v>
      </c>
    </row>
    <row r="7403" spans="1:14" x14ac:dyDescent="0.2">
      <c r="A7403">
        <v>29602</v>
      </c>
      <c r="B7403">
        <v>230</v>
      </c>
      <c r="C7403" t="str">
        <f>VLOOKUP(B7403,customer_name,2,FALSE)</f>
        <v>Customer#000000230</v>
      </c>
      <c r="D7403">
        <f>VLOOKUP(C7403,cust_num_nat_key,3,FALSE)</f>
        <v>21</v>
      </c>
      <c r="E7403" t="str">
        <f>VLOOKUP(D7403,nation_table,2,FALSE)</f>
        <v>VIETNAM</v>
      </c>
      <c r="F7403" t="str">
        <f>VLOOKUP(D7403,nation_table,4,FALSE)</f>
        <v>ASIA</v>
      </c>
      <c r="G7403" t="str">
        <f>VLOOKUP(B7403,cust_segment,7,FALSE)</f>
        <v>MACHINERY</v>
      </c>
      <c r="H7403" t="s">
        <v>39</v>
      </c>
      <c r="I7403">
        <v>80693.119999999995</v>
      </c>
      <c r="J7403" s="1">
        <v>35776</v>
      </c>
      <c r="K7403" t="s">
        <v>56</v>
      </c>
      <c r="L7403" t="s">
        <v>1773</v>
      </c>
      <c r="M7403">
        <v>0</v>
      </c>
      <c r="N7403" t="s">
        <v>8425</v>
      </c>
    </row>
    <row r="7404" spans="1:14" x14ac:dyDescent="0.2">
      <c r="A7404">
        <v>29603</v>
      </c>
      <c r="B7404">
        <v>359</v>
      </c>
      <c r="C7404" t="str">
        <f>VLOOKUP(B7404,customer_name,2,FALSE)</f>
        <v>Customer#000000359</v>
      </c>
      <c r="D7404">
        <f>VLOOKUP(C7404,cust_num_nat_key,3,FALSE)</f>
        <v>14</v>
      </c>
      <c r="E7404" t="str">
        <f>VLOOKUP(D7404,nation_table,2,FALSE)</f>
        <v>KENYA</v>
      </c>
      <c r="F7404" t="str">
        <f>VLOOKUP(D7404,nation_table,4,FALSE)</f>
        <v>AFRICA</v>
      </c>
      <c r="G7404" t="str">
        <f>VLOOKUP(B7404,cust_segment,7,FALSE)</f>
        <v>FURNITURE</v>
      </c>
      <c r="H7404" t="s">
        <v>39</v>
      </c>
      <c r="I7404">
        <v>258025.18</v>
      </c>
      <c r="J7404" s="1">
        <v>36004</v>
      </c>
      <c r="K7404" t="s">
        <v>56</v>
      </c>
      <c r="L7404" t="s">
        <v>146</v>
      </c>
      <c r="M7404">
        <v>0</v>
      </c>
      <c r="N7404" t="s">
        <v>8426</v>
      </c>
    </row>
    <row r="7405" spans="1:14" x14ac:dyDescent="0.2">
      <c r="A7405">
        <v>29604</v>
      </c>
      <c r="B7405">
        <v>668</v>
      </c>
      <c r="C7405" t="str">
        <f>VLOOKUP(B7405,customer_name,2,FALSE)</f>
        <v>Customer#000000668</v>
      </c>
      <c r="D7405">
        <f>VLOOKUP(C7405,cust_num_nat_key,3,FALSE)</f>
        <v>15</v>
      </c>
      <c r="E7405" t="str">
        <f>VLOOKUP(D7405,nation_table,2,FALSE)</f>
        <v>MOROCCO</v>
      </c>
      <c r="F7405" t="str">
        <f>VLOOKUP(D7405,nation_table,4,FALSE)</f>
        <v>AFRICA</v>
      </c>
      <c r="G7405" t="str">
        <f>VLOOKUP(B7405,cust_segment,7,FALSE)</f>
        <v>FURNITURE</v>
      </c>
      <c r="H7405" t="s">
        <v>46</v>
      </c>
      <c r="I7405">
        <v>101723.18</v>
      </c>
      <c r="J7405" s="1">
        <v>33995</v>
      </c>
      <c r="K7405" t="s">
        <v>43</v>
      </c>
      <c r="L7405" t="s">
        <v>1051</v>
      </c>
      <c r="M7405">
        <v>0</v>
      </c>
      <c r="N7405" t="s">
        <v>8427</v>
      </c>
    </row>
    <row r="7406" spans="1:14" x14ac:dyDescent="0.2">
      <c r="A7406">
        <v>29605</v>
      </c>
      <c r="B7406">
        <v>248</v>
      </c>
      <c r="C7406" t="str">
        <f>VLOOKUP(B7406,customer_name,2,FALSE)</f>
        <v>Customer#000000248</v>
      </c>
      <c r="D7406">
        <f>VLOOKUP(C7406,cust_num_nat_key,3,FALSE)</f>
        <v>10</v>
      </c>
      <c r="E7406" t="str">
        <f>VLOOKUP(D7406,nation_table,2,FALSE)</f>
        <v>IRAN</v>
      </c>
      <c r="F7406" t="str">
        <f>VLOOKUP(D7406,nation_table,4,FALSE)</f>
        <v>MIDDLE EAST</v>
      </c>
      <c r="G7406" t="str">
        <f>VLOOKUP(B7406,cust_segment,7,FALSE)</f>
        <v>FURNITURE</v>
      </c>
      <c r="H7406" t="s">
        <v>46</v>
      </c>
      <c r="I7406">
        <v>134261.45000000001</v>
      </c>
      <c r="J7406" s="1">
        <v>33975</v>
      </c>
      <c r="K7406" t="s">
        <v>53</v>
      </c>
      <c r="L7406" t="s">
        <v>1659</v>
      </c>
      <c r="M7406">
        <v>0</v>
      </c>
      <c r="N7406" t="s">
        <v>8428</v>
      </c>
    </row>
    <row r="7407" spans="1:14" x14ac:dyDescent="0.2">
      <c r="A7407">
        <v>29606</v>
      </c>
      <c r="B7407">
        <v>785</v>
      </c>
      <c r="C7407" t="str">
        <f>VLOOKUP(B7407,customer_name,2,FALSE)</f>
        <v>Customer#000000785</v>
      </c>
      <c r="D7407">
        <f>VLOOKUP(C7407,cust_num_nat_key,3,FALSE)</f>
        <v>18</v>
      </c>
      <c r="E7407" t="str">
        <f>VLOOKUP(D7407,nation_table,2,FALSE)</f>
        <v>CHINA</v>
      </c>
      <c r="F7407" t="str">
        <f>VLOOKUP(D7407,nation_table,4,FALSE)</f>
        <v>ASIA</v>
      </c>
      <c r="G7407" t="str">
        <f>VLOOKUP(B7407,cust_segment,7,FALSE)</f>
        <v>BUILDING</v>
      </c>
      <c r="H7407" t="s">
        <v>39</v>
      </c>
      <c r="I7407">
        <v>122230.37</v>
      </c>
      <c r="J7407" s="1">
        <v>35915</v>
      </c>
      <c r="K7407" t="s">
        <v>56</v>
      </c>
      <c r="L7407" t="s">
        <v>2167</v>
      </c>
      <c r="M7407">
        <v>0</v>
      </c>
      <c r="N7407" t="s">
        <v>8429</v>
      </c>
    </row>
    <row r="7408" spans="1:14" x14ac:dyDescent="0.2">
      <c r="A7408">
        <v>29607</v>
      </c>
      <c r="B7408">
        <v>496</v>
      </c>
      <c r="C7408" t="str">
        <f>VLOOKUP(B7408,customer_name,2,FALSE)</f>
        <v>Customer#000000496</v>
      </c>
      <c r="D7408">
        <f>VLOOKUP(C7408,cust_num_nat_key,3,FALSE)</f>
        <v>12</v>
      </c>
      <c r="E7408" t="str">
        <f>VLOOKUP(D7408,nation_table,2,FALSE)</f>
        <v>JAPAN</v>
      </c>
      <c r="F7408" t="str">
        <f>VLOOKUP(D7408,nation_table,4,FALSE)</f>
        <v>ASIA</v>
      </c>
      <c r="G7408" t="str">
        <f>VLOOKUP(B7408,cust_segment,7,FALSE)</f>
        <v>MACHINERY</v>
      </c>
      <c r="H7408" t="s">
        <v>46</v>
      </c>
      <c r="I7408">
        <v>119844.75</v>
      </c>
      <c r="J7408" s="1">
        <v>33677</v>
      </c>
      <c r="K7408" t="s">
        <v>61</v>
      </c>
      <c r="L7408" t="s">
        <v>4025</v>
      </c>
      <c r="M7408">
        <v>0</v>
      </c>
      <c r="N7408" t="s">
        <v>8430</v>
      </c>
    </row>
    <row r="7409" spans="1:14" x14ac:dyDescent="0.2">
      <c r="A7409">
        <v>29632</v>
      </c>
      <c r="B7409">
        <v>149</v>
      </c>
      <c r="C7409" t="str">
        <f>VLOOKUP(B7409,customer_name,2,FALSE)</f>
        <v>Customer#000000149</v>
      </c>
      <c r="D7409">
        <f>VLOOKUP(C7409,cust_num_nat_key,3,FALSE)</f>
        <v>19</v>
      </c>
      <c r="E7409" t="str">
        <f>VLOOKUP(D7409,nation_table,2,FALSE)</f>
        <v>ROMANIA</v>
      </c>
      <c r="F7409" t="str">
        <f>VLOOKUP(D7409,nation_table,4,FALSE)</f>
        <v>EUROPE</v>
      </c>
      <c r="G7409" t="str">
        <f>VLOOKUP(B7409,cust_segment,7,FALSE)</f>
        <v>AUTOMOBILE</v>
      </c>
      <c r="H7409" t="s">
        <v>46</v>
      </c>
      <c r="I7409">
        <v>69749.97</v>
      </c>
      <c r="J7409" s="1">
        <v>34198</v>
      </c>
      <c r="K7409" t="s">
        <v>61</v>
      </c>
      <c r="L7409" t="s">
        <v>689</v>
      </c>
      <c r="M7409">
        <v>0</v>
      </c>
      <c r="N7409" t="s">
        <v>8431</v>
      </c>
    </row>
    <row r="7410" spans="1:14" x14ac:dyDescent="0.2">
      <c r="A7410">
        <v>29633</v>
      </c>
      <c r="B7410">
        <v>827</v>
      </c>
      <c r="C7410" t="str">
        <f>VLOOKUP(B7410,customer_name,2,FALSE)</f>
        <v>Customer#000000827</v>
      </c>
      <c r="D7410">
        <f>VLOOKUP(C7410,cust_num_nat_key,3,FALSE)</f>
        <v>14</v>
      </c>
      <c r="E7410" t="str">
        <f>VLOOKUP(D7410,nation_table,2,FALSE)</f>
        <v>KENYA</v>
      </c>
      <c r="F7410" t="str">
        <f>VLOOKUP(D7410,nation_table,4,FALSE)</f>
        <v>AFRICA</v>
      </c>
      <c r="G7410" t="str">
        <f>VLOOKUP(B7410,cust_segment,7,FALSE)</f>
        <v>HOUSEHOLD</v>
      </c>
      <c r="H7410" t="s">
        <v>46</v>
      </c>
      <c r="I7410">
        <v>57222.3</v>
      </c>
      <c r="J7410" s="1">
        <v>34508</v>
      </c>
      <c r="K7410" t="s">
        <v>43</v>
      </c>
      <c r="L7410" t="s">
        <v>1164</v>
      </c>
      <c r="M7410">
        <v>0</v>
      </c>
      <c r="N7410" t="s">
        <v>8432</v>
      </c>
    </row>
    <row r="7411" spans="1:14" x14ac:dyDescent="0.2">
      <c r="A7411">
        <v>29634</v>
      </c>
      <c r="B7411">
        <v>106</v>
      </c>
      <c r="C7411" t="str">
        <f>VLOOKUP(B7411,customer_name,2,FALSE)</f>
        <v>Customer#000000106</v>
      </c>
      <c r="D7411">
        <f>VLOOKUP(C7411,cust_num_nat_key,3,FALSE)</f>
        <v>1</v>
      </c>
      <c r="E7411" t="str">
        <f>VLOOKUP(D7411,nation_table,2,FALSE)</f>
        <v>ARGENTINA</v>
      </c>
      <c r="F7411" t="str">
        <f>VLOOKUP(D7411,nation_table,4,FALSE)</f>
        <v>AMERICA</v>
      </c>
      <c r="G7411" t="str">
        <f>VLOOKUP(B7411,cust_segment,7,FALSE)</f>
        <v>MACHINERY</v>
      </c>
      <c r="H7411" t="s">
        <v>46</v>
      </c>
      <c r="I7411">
        <v>190178.48</v>
      </c>
      <c r="J7411" s="1">
        <v>34672</v>
      </c>
      <c r="K7411" t="s">
        <v>40</v>
      </c>
      <c r="L7411" t="s">
        <v>442</v>
      </c>
      <c r="M7411">
        <v>0</v>
      </c>
      <c r="N7411" t="s">
        <v>8433</v>
      </c>
    </row>
    <row r="7412" spans="1:14" x14ac:dyDescent="0.2">
      <c r="A7412">
        <v>29635</v>
      </c>
      <c r="B7412">
        <v>14</v>
      </c>
      <c r="C7412" t="str">
        <f>VLOOKUP(B7412,customer_name,2,FALSE)</f>
        <v>Customer#000000014</v>
      </c>
      <c r="D7412">
        <f>VLOOKUP(C7412,cust_num_nat_key,3,FALSE)</f>
        <v>1</v>
      </c>
      <c r="E7412" t="str">
        <f>VLOOKUP(D7412,nation_table,2,FALSE)</f>
        <v>ARGENTINA</v>
      </c>
      <c r="F7412" t="str">
        <f>VLOOKUP(D7412,nation_table,4,FALSE)</f>
        <v>AMERICA</v>
      </c>
      <c r="G7412" t="str">
        <f>VLOOKUP(B7412,cust_segment,7,FALSE)</f>
        <v>FURNITURE</v>
      </c>
      <c r="H7412" t="s">
        <v>39</v>
      </c>
      <c r="I7412">
        <v>220655.3</v>
      </c>
      <c r="J7412" s="1">
        <v>35711</v>
      </c>
      <c r="K7412" t="s">
        <v>40</v>
      </c>
      <c r="L7412" t="s">
        <v>1021</v>
      </c>
      <c r="M7412">
        <v>0</v>
      </c>
      <c r="N7412" t="s">
        <v>8434</v>
      </c>
    </row>
    <row r="7413" spans="1:14" x14ac:dyDescent="0.2">
      <c r="A7413">
        <v>29636</v>
      </c>
      <c r="B7413">
        <v>943</v>
      </c>
      <c r="C7413" t="str">
        <f>VLOOKUP(B7413,customer_name,2,FALSE)</f>
        <v>Customer#000000943</v>
      </c>
      <c r="D7413">
        <f>VLOOKUP(C7413,cust_num_nat_key,3,FALSE)</f>
        <v>5</v>
      </c>
      <c r="E7413" t="str">
        <f>VLOOKUP(D7413,nation_table,2,FALSE)</f>
        <v>ETHIOPIA</v>
      </c>
      <c r="F7413" t="str">
        <f>VLOOKUP(D7413,nation_table,4,FALSE)</f>
        <v>AFRICA</v>
      </c>
      <c r="G7413" t="str">
        <f>VLOOKUP(B7413,cust_segment,7,FALSE)</f>
        <v>FURNITURE</v>
      </c>
      <c r="H7413" t="s">
        <v>46</v>
      </c>
      <c r="I7413">
        <v>198992.07</v>
      </c>
      <c r="J7413" s="1">
        <v>33968</v>
      </c>
      <c r="K7413" t="s">
        <v>56</v>
      </c>
      <c r="L7413" t="s">
        <v>1011</v>
      </c>
      <c r="M7413">
        <v>0</v>
      </c>
      <c r="N7413" t="s">
        <v>8435</v>
      </c>
    </row>
    <row r="7414" spans="1:14" x14ac:dyDescent="0.2">
      <c r="A7414">
        <v>29637</v>
      </c>
      <c r="B7414">
        <v>371</v>
      </c>
      <c r="C7414" t="str">
        <f>VLOOKUP(B7414,customer_name,2,FALSE)</f>
        <v>Customer#000000371</v>
      </c>
      <c r="D7414">
        <f>VLOOKUP(C7414,cust_num_nat_key,3,FALSE)</f>
        <v>22</v>
      </c>
      <c r="E7414" t="str">
        <f>VLOOKUP(D7414,nation_table,2,FALSE)</f>
        <v>RUSSIA</v>
      </c>
      <c r="F7414" t="str">
        <f>VLOOKUP(D7414,nation_table,4,FALSE)</f>
        <v>EUROPE</v>
      </c>
      <c r="G7414" t="str">
        <f>VLOOKUP(B7414,cust_segment,7,FALSE)</f>
        <v>AUTOMOBILE</v>
      </c>
      <c r="H7414" t="s">
        <v>46</v>
      </c>
      <c r="I7414">
        <v>153772.79999999999</v>
      </c>
      <c r="J7414" s="1">
        <v>34480</v>
      </c>
      <c r="K7414" t="s">
        <v>56</v>
      </c>
      <c r="L7414" t="s">
        <v>722</v>
      </c>
      <c r="M7414">
        <v>0</v>
      </c>
      <c r="N7414" t="s">
        <v>8436</v>
      </c>
    </row>
    <row r="7415" spans="1:14" x14ac:dyDescent="0.2">
      <c r="A7415">
        <v>29638</v>
      </c>
      <c r="B7415">
        <v>1007</v>
      </c>
      <c r="C7415" t="str">
        <f>VLOOKUP(B7415,customer_name,2,FALSE)</f>
        <v>Customer#000001007</v>
      </c>
      <c r="D7415">
        <f>VLOOKUP(C7415,cust_num_nat_key,3,FALSE)</f>
        <v>9</v>
      </c>
      <c r="E7415" t="str">
        <f>VLOOKUP(D7415,nation_table,2,FALSE)</f>
        <v>INDONESIA</v>
      </c>
      <c r="F7415" t="str">
        <f>VLOOKUP(D7415,nation_table,4,FALSE)</f>
        <v>ASIA</v>
      </c>
      <c r="G7415" t="str">
        <f>VLOOKUP(B7415,cust_segment,7,FALSE)</f>
        <v>MACHINERY</v>
      </c>
      <c r="H7415" t="s">
        <v>39</v>
      </c>
      <c r="I7415">
        <v>115946.58</v>
      </c>
      <c r="J7415" s="1">
        <v>34997</v>
      </c>
      <c r="K7415" t="s">
        <v>61</v>
      </c>
      <c r="L7415" t="s">
        <v>622</v>
      </c>
      <c r="M7415">
        <v>0</v>
      </c>
      <c r="N7415" t="s">
        <v>8437</v>
      </c>
    </row>
    <row r="7416" spans="1:14" x14ac:dyDescent="0.2">
      <c r="A7416">
        <v>29639</v>
      </c>
      <c r="B7416">
        <v>1247</v>
      </c>
      <c r="C7416" t="str">
        <f>VLOOKUP(B7416,customer_name,2,FALSE)</f>
        <v>Customer#000001247</v>
      </c>
      <c r="D7416">
        <f>VLOOKUP(C7416,cust_num_nat_key,3,FALSE)</f>
        <v>0</v>
      </c>
      <c r="E7416" t="str">
        <f>VLOOKUP(D7416,nation_table,2,FALSE)</f>
        <v>ALGERIA</v>
      </c>
      <c r="F7416" t="str">
        <f>VLOOKUP(D7416,nation_table,4,FALSE)</f>
        <v>AFRICA</v>
      </c>
      <c r="G7416" t="str">
        <f>VLOOKUP(B7416,cust_segment,7,FALSE)</f>
        <v>MACHINERY</v>
      </c>
      <c r="H7416" t="s">
        <v>78</v>
      </c>
      <c r="I7416">
        <v>196902.71</v>
      </c>
      <c r="J7416" s="1">
        <v>34807</v>
      </c>
      <c r="K7416" t="s">
        <v>43</v>
      </c>
      <c r="L7416" t="s">
        <v>1344</v>
      </c>
      <c r="M7416">
        <v>0</v>
      </c>
      <c r="N7416" t="s">
        <v>8438</v>
      </c>
    </row>
    <row r="7417" spans="1:14" x14ac:dyDescent="0.2">
      <c r="A7417">
        <v>29664</v>
      </c>
      <c r="B7417">
        <v>1321</v>
      </c>
      <c r="C7417" t="str">
        <f>VLOOKUP(B7417,customer_name,2,FALSE)</f>
        <v>Customer#000001321</v>
      </c>
      <c r="D7417">
        <f>VLOOKUP(C7417,cust_num_nat_key,3,FALSE)</f>
        <v>10</v>
      </c>
      <c r="E7417" t="str">
        <f>VLOOKUP(D7417,nation_table,2,FALSE)</f>
        <v>IRAN</v>
      </c>
      <c r="F7417" t="str">
        <f>VLOOKUP(D7417,nation_table,4,FALSE)</f>
        <v>MIDDLE EAST</v>
      </c>
      <c r="G7417" t="str">
        <f>VLOOKUP(B7417,cust_segment,7,FALSE)</f>
        <v>FURNITURE</v>
      </c>
      <c r="H7417" t="s">
        <v>39</v>
      </c>
      <c r="I7417">
        <v>234570.06</v>
      </c>
      <c r="J7417" s="1">
        <v>35513</v>
      </c>
      <c r="K7417" t="s">
        <v>43</v>
      </c>
      <c r="L7417" t="s">
        <v>204</v>
      </c>
      <c r="M7417">
        <v>0</v>
      </c>
      <c r="N7417" t="s">
        <v>8439</v>
      </c>
    </row>
    <row r="7418" spans="1:14" x14ac:dyDescent="0.2">
      <c r="A7418">
        <v>29665</v>
      </c>
      <c r="B7418">
        <v>466</v>
      </c>
      <c r="C7418" t="str">
        <f>VLOOKUP(B7418,customer_name,2,FALSE)</f>
        <v>Customer#000000466</v>
      </c>
      <c r="D7418">
        <f>VLOOKUP(C7418,cust_num_nat_key,3,FALSE)</f>
        <v>12</v>
      </c>
      <c r="E7418" t="str">
        <f>VLOOKUP(D7418,nation_table,2,FALSE)</f>
        <v>JAPAN</v>
      </c>
      <c r="F7418" t="str">
        <f>VLOOKUP(D7418,nation_table,4,FALSE)</f>
        <v>ASIA</v>
      </c>
      <c r="G7418" t="str">
        <f>VLOOKUP(B7418,cust_segment,7,FALSE)</f>
        <v>MACHINERY</v>
      </c>
      <c r="H7418" t="s">
        <v>39</v>
      </c>
      <c r="I7418">
        <v>154140.91</v>
      </c>
      <c r="J7418" s="1">
        <v>35159</v>
      </c>
      <c r="K7418" t="s">
        <v>43</v>
      </c>
      <c r="L7418" t="s">
        <v>837</v>
      </c>
      <c r="M7418">
        <v>0</v>
      </c>
      <c r="N7418" t="s">
        <v>8440</v>
      </c>
    </row>
    <row r="7419" spans="1:14" x14ac:dyDescent="0.2">
      <c r="A7419">
        <v>29666</v>
      </c>
      <c r="B7419">
        <v>1114</v>
      </c>
      <c r="C7419" t="str">
        <f>VLOOKUP(B7419,customer_name,2,FALSE)</f>
        <v>Customer#000001114</v>
      </c>
      <c r="D7419">
        <f>VLOOKUP(C7419,cust_num_nat_key,3,FALSE)</f>
        <v>14</v>
      </c>
      <c r="E7419" t="str">
        <f>VLOOKUP(D7419,nation_table,2,FALSE)</f>
        <v>KENYA</v>
      </c>
      <c r="F7419" t="str">
        <f>VLOOKUP(D7419,nation_table,4,FALSE)</f>
        <v>AFRICA</v>
      </c>
      <c r="G7419" t="str">
        <f>VLOOKUP(B7419,cust_segment,7,FALSE)</f>
        <v>BUILDING</v>
      </c>
      <c r="H7419" t="s">
        <v>39</v>
      </c>
      <c r="I7419">
        <v>243996.84</v>
      </c>
      <c r="J7419" s="1">
        <v>35064</v>
      </c>
      <c r="K7419" t="s">
        <v>53</v>
      </c>
      <c r="L7419" t="s">
        <v>3592</v>
      </c>
      <c r="M7419">
        <v>0</v>
      </c>
      <c r="N7419" t="s">
        <v>8441</v>
      </c>
    </row>
    <row r="7420" spans="1:14" x14ac:dyDescent="0.2">
      <c r="A7420">
        <v>29667</v>
      </c>
      <c r="B7420">
        <v>208</v>
      </c>
      <c r="C7420" t="str">
        <f>VLOOKUP(B7420,customer_name,2,FALSE)</f>
        <v>Customer#000000208</v>
      </c>
      <c r="D7420">
        <f>VLOOKUP(C7420,cust_num_nat_key,3,FALSE)</f>
        <v>19</v>
      </c>
      <c r="E7420" t="str">
        <f>VLOOKUP(D7420,nation_table,2,FALSE)</f>
        <v>ROMANIA</v>
      </c>
      <c r="F7420" t="str">
        <f>VLOOKUP(D7420,nation_table,4,FALSE)</f>
        <v>EUROPE</v>
      </c>
      <c r="G7420" t="str">
        <f>VLOOKUP(B7420,cust_segment,7,FALSE)</f>
        <v>MACHINERY</v>
      </c>
      <c r="H7420" t="s">
        <v>46</v>
      </c>
      <c r="I7420">
        <v>166546.32999999999</v>
      </c>
      <c r="J7420" s="1">
        <v>34540</v>
      </c>
      <c r="K7420" t="s">
        <v>53</v>
      </c>
      <c r="L7420" t="s">
        <v>229</v>
      </c>
      <c r="M7420">
        <v>0</v>
      </c>
      <c r="N7420" t="s">
        <v>8442</v>
      </c>
    </row>
    <row r="7421" spans="1:14" x14ac:dyDescent="0.2">
      <c r="A7421">
        <v>29668</v>
      </c>
      <c r="B7421">
        <v>1300</v>
      </c>
      <c r="C7421" t="str">
        <f>VLOOKUP(B7421,customer_name,2,FALSE)</f>
        <v>Customer#000001300</v>
      </c>
      <c r="D7421">
        <f>VLOOKUP(C7421,cust_num_nat_key,3,FALSE)</f>
        <v>23</v>
      </c>
      <c r="E7421" t="str">
        <f>VLOOKUP(D7421,nation_table,2,FALSE)</f>
        <v>UNITED KINGDOM</v>
      </c>
      <c r="F7421" t="str">
        <f>VLOOKUP(D7421,nation_table,4,FALSE)</f>
        <v>EUROPE</v>
      </c>
      <c r="G7421" t="str">
        <f>VLOOKUP(B7421,cust_segment,7,FALSE)</f>
        <v>BUILDING</v>
      </c>
      <c r="H7421" t="s">
        <v>39</v>
      </c>
      <c r="I7421">
        <v>226658.89</v>
      </c>
      <c r="J7421" s="1">
        <v>35420</v>
      </c>
      <c r="K7421" t="s">
        <v>53</v>
      </c>
      <c r="L7421" t="s">
        <v>51</v>
      </c>
      <c r="M7421">
        <v>0</v>
      </c>
      <c r="N7421" t="s">
        <v>8443</v>
      </c>
    </row>
    <row r="7422" spans="1:14" x14ac:dyDescent="0.2">
      <c r="A7422">
        <v>29669</v>
      </c>
      <c r="B7422">
        <v>76</v>
      </c>
      <c r="C7422" t="str">
        <f>VLOOKUP(B7422,customer_name,2,FALSE)</f>
        <v>Customer#000000076</v>
      </c>
      <c r="D7422">
        <f>VLOOKUP(C7422,cust_num_nat_key,3,FALSE)</f>
        <v>0</v>
      </c>
      <c r="E7422" t="str">
        <f>VLOOKUP(D7422,nation_table,2,FALSE)</f>
        <v>ALGERIA</v>
      </c>
      <c r="F7422" t="str">
        <f>VLOOKUP(D7422,nation_table,4,FALSE)</f>
        <v>AFRICA</v>
      </c>
      <c r="G7422" t="str">
        <f>VLOOKUP(B7422,cust_segment,7,FALSE)</f>
        <v>FURNITURE</v>
      </c>
      <c r="H7422" t="s">
        <v>39</v>
      </c>
      <c r="I7422">
        <v>41499.279999999999</v>
      </c>
      <c r="J7422" s="1">
        <v>35133</v>
      </c>
      <c r="K7422" t="s">
        <v>56</v>
      </c>
      <c r="L7422" t="s">
        <v>2659</v>
      </c>
      <c r="M7422">
        <v>0</v>
      </c>
      <c r="N7422" t="s">
        <v>8444</v>
      </c>
    </row>
    <row r="7423" spans="1:14" x14ac:dyDescent="0.2">
      <c r="A7423">
        <v>29670</v>
      </c>
      <c r="B7423">
        <v>1304</v>
      </c>
      <c r="C7423" t="str">
        <f>VLOOKUP(B7423,customer_name,2,FALSE)</f>
        <v>Customer#000001304</v>
      </c>
      <c r="D7423">
        <f>VLOOKUP(C7423,cust_num_nat_key,3,FALSE)</f>
        <v>11</v>
      </c>
      <c r="E7423" t="str">
        <f>VLOOKUP(D7423,nation_table,2,FALSE)</f>
        <v>IRAQ</v>
      </c>
      <c r="F7423" t="str">
        <f>VLOOKUP(D7423,nation_table,4,FALSE)</f>
        <v>MIDDLE EAST</v>
      </c>
      <c r="G7423" t="str">
        <f>VLOOKUP(B7423,cust_segment,7,FALSE)</f>
        <v>AUTOMOBILE</v>
      </c>
      <c r="H7423" t="s">
        <v>46</v>
      </c>
      <c r="I7423">
        <v>12832.31</v>
      </c>
      <c r="J7423" s="1">
        <v>34400</v>
      </c>
      <c r="K7423" t="s">
        <v>40</v>
      </c>
      <c r="L7423" t="s">
        <v>2637</v>
      </c>
      <c r="M7423">
        <v>0</v>
      </c>
      <c r="N7423" t="s">
        <v>8445</v>
      </c>
    </row>
    <row r="7424" spans="1:14" x14ac:dyDescent="0.2">
      <c r="A7424">
        <v>29671</v>
      </c>
      <c r="B7424">
        <v>485</v>
      </c>
      <c r="C7424" t="str">
        <f>VLOOKUP(B7424,customer_name,2,FALSE)</f>
        <v>Customer#000000485</v>
      </c>
      <c r="D7424">
        <f>VLOOKUP(C7424,cust_num_nat_key,3,FALSE)</f>
        <v>19</v>
      </c>
      <c r="E7424" t="str">
        <f>VLOOKUP(D7424,nation_table,2,FALSE)</f>
        <v>ROMANIA</v>
      </c>
      <c r="F7424" t="str">
        <f>VLOOKUP(D7424,nation_table,4,FALSE)</f>
        <v>EUROPE</v>
      </c>
      <c r="G7424" t="str">
        <f>VLOOKUP(B7424,cust_segment,7,FALSE)</f>
        <v>MACHINERY</v>
      </c>
      <c r="H7424" t="s">
        <v>46</v>
      </c>
      <c r="I7424">
        <v>202823.33</v>
      </c>
      <c r="J7424" s="1">
        <v>34051</v>
      </c>
      <c r="K7424" t="s">
        <v>43</v>
      </c>
      <c r="L7424" t="s">
        <v>575</v>
      </c>
      <c r="M7424">
        <v>0</v>
      </c>
      <c r="N7424" t="s">
        <v>8446</v>
      </c>
    </row>
    <row r="7425" spans="1:14" x14ac:dyDescent="0.2">
      <c r="A7425">
        <v>29696</v>
      </c>
      <c r="B7425">
        <v>1348</v>
      </c>
      <c r="C7425" t="str">
        <f>VLOOKUP(B7425,customer_name,2,FALSE)</f>
        <v>Customer#000001348</v>
      </c>
      <c r="D7425">
        <f>VLOOKUP(C7425,cust_num_nat_key,3,FALSE)</f>
        <v>23</v>
      </c>
      <c r="E7425" t="str">
        <f>VLOOKUP(D7425,nation_table,2,FALSE)</f>
        <v>UNITED KINGDOM</v>
      </c>
      <c r="F7425" t="str">
        <f>VLOOKUP(D7425,nation_table,4,FALSE)</f>
        <v>EUROPE</v>
      </c>
      <c r="G7425" t="str">
        <f>VLOOKUP(B7425,cust_segment,7,FALSE)</f>
        <v>MACHINERY</v>
      </c>
      <c r="H7425" t="s">
        <v>39</v>
      </c>
      <c r="I7425">
        <v>80618.75</v>
      </c>
      <c r="J7425" s="1">
        <v>35248</v>
      </c>
      <c r="K7425" t="s">
        <v>43</v>
      </c>
      <c r="L7425" t="s">
        <v>1390</v>
      </c>
      <c r="M7425">
        <v>0</v>
      </c>
      <c r="N7425" t="s">
        <v>8447</v>
      </c>
    </row>
    <row r="7426" spans="1:14" x14ac:dyDescent="0.2">
      <c r="A7426">
        <v>29697</v>
      </c>
      <c r="B7426">
        <v>490</v>
      </c>
      <c r="C7426" t="str">
        <f>VLOOKUP(B7426,customer_name,2,FALSE)</f>
        <v>Customer#000000490</v>
      </c>
      <c r="D7426">
        <f>VLOOKUP(C7426,cust_num_nat_key,3,FALSE)</f>
        <v>22</v>
      </c>
      <c r="E7426" t="str">
        <f>VLOOKUP(D7426,nation_table,2,FALSE)</f>
        <v>RUSSIA</v>
      </c>
      <c r="F7426" t="str">
        <f>VLOOKUP(D7426,nation_table,4,FALSE)</f>
        <v>EUROPE</v>
      </c>
      <c r="G7426" t="str">
        <f>VLOOKUP(B7426,cust_segment,7,FALSE)</f>
        <v>FURNITURE</v>
      </c>
      <c r="H7426" t="s">
        <v>39</v>
      </c>
      <c r="I7426">
        <v>71674.19</v>
      </c>
      <c r="J7426" s="1">
        <v>35492</v>
      </c>
      <c r="K7426" t="s">
        <v>43</v>
      </c>
      <c r="L7426" t="s">
        <v>312</v>
      </c>
      <c r="M7426">
        <v>0</v>
      </c>
      <c r="N7426" t="s">
        <v>8448</v>
      </c>
    </row>
    <row r="7427" spans="1:14" x14ac:dyDescent="0.2">
      <c r="A7427">
        <v>29698</v>
      </c>
      <c r="B7427">
        <v>175</v>
      </c>
      <c r="C7427" t="str">
        <f>VLOOKUP(B7427,customer_name,2,FALSE)</f>
        <v>Customer#000000175</v>
      </c>
      <c r="D7427">
        <f>VLOOKUP(C7427,cust_num_nat_key,3,FALSE)</f>
        <v>10</v>
      </c>
      <c r="E7427" t="str">
        <f>VLOOKUP(D7427,nation_table,2,FALSE)</f>
        <v>IRAN</v>
      </c>
      <c r="F7427" t="str">
        <f>VLOOKUP(D7427,nation_table,4,FALSE)</f>
        <v>MIDDLE EAST</v>
      </c>
      <c r="G7427" t="str">
        <f>VLOOKUP(B7427,cust_segment,7,FALSE)</f>
        <v>FURNITURE</v>
      </c>
      <c r="H7427" t="s">
        <v>39</v>
      </c>
      <c r="I7427">
        <v>34614.47</v>
      </c>
      <c r="J7427" s="1">
        <v>35243</v>
      </c>
      <c r="K7427" t="s">
        <v>56</v>
      </c>
      <c r="L7427" t="s">
        <v>905</v>
      </c>
      <c r="M7427">
        <v>0</v>
      </c>
      <c r="N7427" t="s">
        <v>8449</v>
      </c>
    </row>
    <row r="7428" spans="1:14" x14ac:dyDescent="0.2">
      <c r="A7428">
        <v>29699</v>
      </c>
      <c r="B7428">
        <v>838</v>
      </c>
      <c r="C7428" t="str">
        <f>VLOOKUP(B7428,customer_name,2,FALSE)</f>
        <v>Customer#000000838</v>
      </c>
      <c r="D7428">
        <f>VLOOKUP(C7428,cust_num_nat_key,3,FALSE)</f>
        <v>5</v>
      </c>
      <c r="E7428" t="str">
        <f>VLOOKUP(D7428,nation_table,2,FALSE)</f>
        <v>ETHIOPIA</v>
      </c>
      <c r="F7428" t="str">
        <f>VLOOKUP(D7428,nation_table,4,FALSE)</f>
        <v>AFRICA</v>
      </c>
      <c r="G7428" t="str">
        <f>VLOOKUP(B7428,cust_segment,7,FALSE)</f>
        <v>AUTOMOBILE</v>
      </c>
      <c r="H7428" t="s">
        <v>39</v>
      </c>
      <c r="I7428">
        <v>201389.31</v>
      </c>
      <c r="J7428" s="1">
        <v>35119</v>
      </c>
      <c r="K7428" t="s">
        <v>43</v>
      </c>
      <c r="L7428" t="s">
        <v>388</v>
      </c>
      <c r="M7428">
        <v>0</v>
      </c>
      <c r="N7428" t="s">
        <v>8450</v>
      </c>
    </row>
    <row r="7429" spans="1:14" x14ac:dyDescent="0.2">
      <c r="A7429">
        <v>29700</v>
      </c>
      <c r="B7429">
        <v>1118</v>
      </c>
      <c r="C7429" t="str">
        <f>VLOOKUP(B7429,customer_name,2,FALSE)</f>
        <v>Customer#000001118</v>
      </c>
      <c r="D7429">
        <f>VLOOKUP(C7429,cust_num_nat_key,3,FALSE)</f>
        <v>11</v>
      </c>
      <c r="E7429" t="str">
        <f>VLOOKUP(D7429,nation_table,2,FALSE)</f>
        <v>IRAQ</v>
      </c>
      <c r="F7429" t="str">
        <f>VLOOKUP(D7429,nation_table,4,FALSE)</f>
        <v>MIDDLE EAST</v>
      </c>
      <c r="G7429" t="str">
        <f>VLOOKUP(B7429,cust_segment,7,FALSE)</f>
        <v>HOUSEHOLD</v>
      </c>
      <c r="H7429" t="s">
        <v>46</v>
      </c>
      <c r="I7429">
        <v>76204.06</v>
      </c>
      <c r="J7429" s="1">
        <v>34066</v>
      </c>
      <c r="K7429" t="s">
        <v>61</v>
      </c>
      <c r="L7429" t="s">
        <v>526</v>
      </c>
      <c r="M7429">
        <v>0</v>
      </c>
      <c r="N7429" t="s">
        <v>8451</v>
      </c>
    </row>
    <row r="7430" spans="1:14" x14ac:dyDescent="0.2">
      <c r="A7430">
        <v>29701</v>
      </c>
      <c r="B7430">
        <v>226</v>
      </c>
      <c r="C7430" t="str">
        <f>VLOOKUP(B7430,customer_name,2,FALSE)</f>
        <v>Customer#000000226</v>
      </c>
      <c r="D7430">
        <f>VLOOKUP(C7430,cust_num_nat_key,3,FALSE)</f>
        <v>3</v>
      </c>
      <c r="E7430" t="str">
        <f>VLOOKUP(D7430,nation_table,2,FALSE)</f>
        <v>CANADA</v>
      </c>
      <c r="F7430" t="str">
        <f>VLOOKUP(D7430,nation_table,4,FALSE)</f>
        <v>AMERICA</v>
      </c>
      <c r="G7430" t="str">
        <f>VLOOKUP(B7430,cust_segment,7,FALSE)</f>
        <v>AUTOMOBILE</v>
      </c>
      <c r="H7430" t="s">
        <v>39</v>
      </c>
      <c r="I7430">
        <v>55542.22</v>
      </c>
      <c r="J7430" s="1">
        <v>35612</v>
      </c>
      <c r="K7430" t="s">
        <v>53</v>
      </c>
      <c r="L7430" t="s">
        <v>1642</v>
      </c>
      <c r="M7430">
        <v>0</v>
      </c>
      <c r="N7430" t="s">
        <v>8452</v>
      </c>
    </row>
    <row r="7431" spans="1:14" x14ac:dyDescent="0.2">
      <c r="A7431">
        <v>29702</v>
      </c>
      <c r="B7431">
        <v>986</v>
      </c>
      <c r="C7431" t="str">
        <f>VLOOKUP(B7431,customer_name,2,FALSE)</f>
        <v>Customer#000000986</v>
      </c>
      <c r="D7431">
        <f>VLOOKUP(C7431,cust_num_nat_key,3,FALSE)</f>
        <v>1</v>
      </c>
      <c r="E7431" t="str">
        <f>VLOOKUP(D7431,nation_table,2,FALSE)</f>
        <v>ARGENTINA</v>
      </c>
      <c r="F7431" t="str">
        <f>VLOOKUP(D7431,nation_table,4,FALSE)</f>
        <v>AMERICA</v>
      </c>
      <c r="G7431" t="str">
        <f>VLOOKUP(B7431,cust_segment,7,FALSE)</f>
        <v>BUILDING</v>
      </c>
      <c r="H7431" t="s">
        <v>46</v>
      </c>
      <c r="I7431">
        <v>244294.92</v>
      </c>
      <c r="J7431" s="1">
        <v>34448</v>
      </c>
      <c r="K7431" t="s">
        <v>56</v>
      </c>
      <c r="L7431" t="s">
        <v>692</v>
      </c>
      <c r="M7431">
        <v>0</v>
      </c>
      <c r="N7431" t="s">
        <v>8453</v>
      </c>
    </row>
    <row r="7432" spans="1:14" x14ac:dyDescent="0.2">
      <c r="A7432">
        <v>29703</v>
      </c>
      <c r="B7432">
        <v>1202</v>
      </c>
      <c r="C7432" t="str">
        <f>VLOOKUP(B7432,customer_name,2,FALSE)</f>
        <v>Customer#000001202</v>
      </c>
      <c r="D7432">
        <f>VLOOKUP(C7432,cust_num_nat_key,3,FALSE)</f>
        <v>0</v>
      </c>
      <c r="E7432" t="str">
        <f>VLOOKUP(D7432,nation_table,2,FALSE)</f>
        <v>ALGERIA</v>
      </c>
      <c r="F7432" t="str">
        <f>VLOOKUP(D7432,nation_table,4,FALSE)</f>
        <v>AFRICA</v>
      </c>
      <c r="G7432" t="str">
        <f>VLOOKUP(B7432,cust_segment,7,FALSE)</f>
        <v>BUILDING</v>
      </c>
      <c r="H7432" t="s">
        <v>39</v>
      </c>
      <c r="I7432">
        <v>133908.10999999999</v>
      </c>
      <c r="J7432" s="1">
        <v>35248</v>
      </c>
      <c r="K7432" t="s">
        <v>56</v>
      </c>
      <c r="L7432" t="s">
        <v>1075</v>
      </c>
      <c r="M7432">
        <v>0</v>
      </c>
      <c r="N7432" t="s">
        <v>8454</v>
      </c>
    </row>
    <row r="7433" spans="1:14" x14ac:dyDescent="0.2">
      <c r="A7433">
        <v>29728</v>
      </c>
      <c r="B7433">
        <v>1448</v>
      </c>
      <c r="C7433" t="str">
        <f>VLOOKUP(B7433,customer_name,2,FALSE)</f>
        <v>Customer#000001448</v>
      </c>
      <c r="D7433">
        <f>VLOOKUP(C7433,cust_num_nat_key,3,FALSE)</f>
        <v>24</v>
      </c>
      <c r="E7433" t="str">
        <f>VLOOKUP(D7433,nation_table,2,FALSE)</f>
        <v>UNITED STATES</v>
      </c>
      <c r="F7433" t="str">
        <f>VLOOKUP(D7433,nation_table,4,FALSE)</f>
        <v>AMERICA</v>
      </c>
      <c r="G7433" t="str">
        <f>VLOOKUP(B7433,cust_segment,7,FALSE)</f>
        <v>AUTOMOBILE</v>
      </c>
      <c r="H7433" t="s">
        <v>39</v>
      </c>
      <c r="I7433">
        <v>44233.86</v>
      </c>
      <c r="J7433" s="1">
        <v>35954</v>
      </c>
      <c r="K7433" t="s">
        <v>56</v>
      </c>
      <c r="L7433" t="s">
        <v>829</v>
      </c>
      <c r="M7433">
        <v>0</v>
      </c>
      <c r="N7433" t="s">
        <v>8455</v>
      </c>
    </row>
    <row r="7434" spans="1:14" x14ac:dyDescent="0.2">
      <c r="A7434">
        <v>29729</v>
      </c>
      <c r="B7434">
        <v>124</v>
      </c>
      <c r="C7434" t="str">
        <f>VLOOKUP(B7434,customer_name,2,FALSE)</f>
        <v>Customer#000000124</v>
      </c>
      <c r="D7434">
        <f>VLOOKUP(C7434,cust_num_nat_key,3,FALSE)</f>
        <v>18</v>
      </c>
      <c r="E7434" t="str">
        <f>VLOOKUP(D7434,nation_table,2,FALSE)</f>
        <v>CHINA</v>
      </c>
      <c r="F7434" t="str">
        <f>VLOOKUP(D7434,nation_table,4,FALSE)</f>
        <v>ASIA</v>
      </c>
      <c r="G7434" t="str">
        <f>VLOOKUP(B7434,cust_segment,7,FALSE)</f>
        <v>AUTOMOBILE</v>
      </c>
      <c r="H7434" t="s">
        <v>39</v>
      </c>
      <c r="I7434">
        <v>141336.51999999999</v>
      </c>
      <c r="J7434" s="1">
        <v>35073</v>
      </c>
      <c r="K7434" t="s">
        <v>56</v>
      </c>
      <c r="L7434" t="s">
        <v>1158</v>
      </c>
      <c r="M7434">
        <v>0</v>
      </c>
      <c r="N7434" t="s">
        <v>8456</v>
      </c>
    </row>
    <row r="7435" spans="1:14" x14ac:dyDescent="0.2">
      <c r="A7435">
        <v>29730</v>
      </c>
      <c r="B7435">
        <v>1051</v>
      </c>
      <c r="C7435" t="str">
        <f>VLOOKUP(B7435,customer_name,2,FALSE)</f>
        <v>Customer#000001051</v>
      </c>
      <c r="D7435">
        <f>VLOOKUP(C7435,cust_num_nat_key,3,FALSE)</f>
        <v>2</v>
      </c>
      <c r="E7435" t="str">
        <f>VLOOKUP(D7435,nation_table,2,FALSE)</f>
        <v>BRAZIL</v>
      </c>
      <c r="F7435" t="str">
        <f>VLOOKUP(D7435,nation_table,4,FALSE)</f>
        <v>AMERICA</v>
      </c>
      <c r="G7435" t="str">
        <f>VLOOKUP(B7435,cust_segment,7,FALSE)</f>
        <v>HOUSEHOLD</v>
      </c>
      <c r="H7435" t="s">
        <v>46</v>
      </c>
      <c r="I7435">
        <v>171813.62</v>
      </c>
      <c r="J7435" s="1">
        <v>34137</v>
      </c>
      <c r="K7435" t="s">
        <v>43</v>
      </c>
      <c r="L7435" t="s">
        <v>305</v>
      </c>
      <c r="M7435">
        <v>0</v>
      </c>
      <c r="N7435" t="s">
        <v>8457</v>
      </c>
    </row>
    <row r="7436" spans="1:14" x14ac:dyDescent="0.2">
      <c r="A7436">
        <v>29731</v>
      </c>
      <c r="B7436">
        <v>37</v>
      </c>
      <c r="C7436" t="str">
        <f>VLOOKUP(B7436,customer_name,2,FALSE)</f>
        <v>Customer#000000037</v>
      </c>
      <c r="D7436">
        <f>VLOOKUP(C7436,cust_num_nat_key,3,FALSE)</f>
        <v>8</v>
      </c>
      <c r="E7436" t="str">
        <f>VLOOKUP(D7436,nation_table,2,FALSE)</f>
        <v>INDIA</v>
      </c>
      <c r="F7436" t="str">
        <f>VLOOKUP(D7436,nation_table,4,FALSE)</f>
        <v>ASIA</v>
      </c>
      <c r="G7436" t="str">
        <f>VLOOKUP(B7436,cust_segment,7,FALSE)</f>
        <v>FURNITURE</v>
      </c>
      <c r="H7436" t="s">
        <v>39</v>
      </c>
      <c r="I7436">
        <v>117601.66</v>
      </c>
      <c r="J7436" s="1">
        <v>35025</v>
      </c>
      <c r="K7436" t="s">
        <v>43</v>
      </c>
      <c r="L7436" t="s">
        <v>176</v>
      </c>
      <c r="M7436">
        <v>0</v>
      </c>
      <c r="N7436" t="s">
        <v>8458</v>
      </c>
    </row>
    <row r="7437" spans="1:14" x14ac:dyDescent="0.2">
      <c r="A7437">
        <v>29732</v>
      </c>
      <c r="B7437">
        <v>121</v>
      </c>
      <c r="C7437" t="str">
        <f>VLOOKUP(B7437,customer_name,2,FALSE)</f>
        <v>Customer#000000121</v>
      </c>
      <c r="D7437">
        <f>VLOOKUP(C7437,cust_num_nat_key,3,FALSE)</f>
        <v>17</v>
      </c>
      <c r="E7437" t="str">
        <f>VLOOKUP(D7437,nation_table,2,FALSE)</f>
        <v>PERU</v>
      </c>
      <c r="F7437" t="str">
        <f>VLOOKUP(D7437,nation_table,4,FALSE)</f>
        <v>AMERICA</v>
      </c>
      <c r="G7437" t="str">
        <f>VLOOKUP(B7437,cust_segment,7,FALSE)</f>
        <v>BUILDING</v>
      </c>
      <c r="H7437" t="s">
        <v>46</v>
      </c>
      <c r="I7437">
        <v>180490.66</v>
      </c>
      <c r="J7437" s="1">
        <v>33951</v>
      </c>
      <c r="K7437" t="s">
        <v>61</v>
      </c>
      <c r="L7437" t="s">
        <v>152</v>
      </c>
      <c r="M7437">
        <v>0</v>
      </c>
      <c r="N7437" t="s">
        <v>8459</v>
      </c>
    </row>
    <row r="7438" spans="1:14" x14ac:dyDescent="0.2">
      <c r="A7438">
        <v>29733</v>
      </c>
      <c r="B7438">
        <v>1285</v>
      </c>
      <c r="C7438" t="str">
        <f>VLOOKUP(B7438,customer_name,2,FALSE)</f>
        <v>Customer#000001285</v>
      </c>
      <c r="D7438">
        <f>VLOOKUP(C7438,cust_num_nat_key,3,FALSE)</f>
        <v>19</v>
      </c>
      <c r="E7438" t="str">
        <f>VLOOKUP(D7438,nation_table,2,FALSE)</f>
        <v>ROMANIA</v>
      </c>
      <c r="F7438" t="str">
        <f>VLOOKUP(D7438,nation_table,4,FALSE)</f>
        <v>EUROPE</v>
      </c>
      <c r="G7438" t="str">
        <f>VLOOKUP(B7438,cust_segment,7,FALSE)</f>
        <v>HOUSEHOLD</v>
      </c>
      <c r="H7438" t="s">
        <v>39</v>
      </c>
      <c r="I7438">
        <v>48658.400000000001</v>
      </c>
      <c r="J7438" s="1">
        <v>35320</v>
      </c>
      <c r="K7438" t="s">
        <v>43</v>
      </c>
      <c r="L7438" t="s">
        <v>2289</v>
      </c>
      <c r="M7438">
        <v>0</v>
      </c>
      <c r="N7438" t="s">
        <v>8460</v>
      </c>
    </row>
    <row r="7439" spans="1:14" x14ac:dyDescent="0.2">
      <c r="A7439">
        <v>29734</v>
      </c>
      <c r="B7439">
        <v>1156</v>
      </c>
      <c r="C7439" t="str">
        <f>VLOOKUP(B7439,customer_name,2,FALSE)</f>
        <v>Customer#000001156</v>
      </c>
      <c r="D7439">
        <f>VLOOKUP(C7439,cust_num_nat_key,3,FALSE)</f>
        <v>14</v>
      </c>
      <c r="E7439" t="str">
        <f>VLOOKUP(D7439,nation_table,2,FALSE)</f>
        <v>KENYA</v>
      </c>
      <c r="F7439" t="str">
        <f>VLOOKUP(D7439,nation_table,4,FALSE)</f>
        <v>AFRICA</v>
      </c>
      <c r="G7439" t="str">
        <f>VLOOKUP(B7439,cust_segment,7,FALSE)</f>
        <v>HOUSEHOLD</v>
      </c>
      <c r="H7439" t="s">
        <v>39</v>
      </c>
      <c r="I7439">
        <v>87052.11</v>
      </c>
      <c r="J7439" s="1">
        <v>35332</v>
      </c>
      <c r="K7439" t="s">
        <v>56</v>
      </c>
      <c r="L7439" t="s">
        <v>378</v>
      </c>
      <c r="M7439">
        <v>0</v>
      </c>
      <c r="N7439" t="s">
        <v>8461</v>
      </c>
    </row>
    <row r="7440" spans="1:14" x14ac:dyDescent="0.2">
      <c r="A7440">
        <v>29735</v>
      </c>
      <c r="B7440">
        <v>571</v>
      </c>
      <c r="C7440" t="str">
        <f>VLOOKUP(B7440,customer_name,2,FALSE)</f>
        <v>Customer#000000571</v>
      </c>
      <c r="D7440">
        <f>VLOOKUP(C7440,cust_num_nat_key,3,FALSE)</f>
        <v>2</v>
      </c>
      <c r="E7440" t="str">
        <f>VLOOKUP(D7440,nation_table,2,FALSE)</f>
        <v>BRAZIL</v>
      </c>
      <c r="F7440" t="str">
        <f>VLOOKUP(D7440,nation_table,4,FALSE)</f>
        <v>AMERICA</v>
      </c>
      <c r="G7440" t="str">
        <f>VLOOKUP(B7440,cust_segment,7,FALSE)</f>
        <v>HOUSEHOLD</v>
      </c>
      <c r="H7440" t="s">
        <v>39</v>
      </c>
      <c r="I7440">
        <v>139749.24</v>
      </c>
      <c r="J7440" s="1">
        <v>35344</v>
      </c>
      <c r="K7440" t="s">
        <v>56</v>
      </c>
      <c r="L7440" t="s">
        <v>2634</v>
      </c>
      <c r="M7440">
        <v>0</v>
      </c>
      <c r="N7440" t="s">
        <v>8462</v>
      </c>
    </row>
    <row r="7441" spans="1:14" x14ac:dyDescent="0.2">
      <c r="A7441">
        <v>29760</v>
      </c>
      <c r="B7441">
        <v>94</v>
      </c>
      <c r="C7441" t="str">
        <f>VLOOKUP(B7441,customer_name,2,FALSE)</f>
        <v>Customer#000000094</v>
      </c>
      <c r="D7441">
        <f>VLOOKUP(C7441,cust_num_nat_key,3,FALSE)</f>
        <v>9</v>
      </c>
      <c r="E7441" t="str">
        <f>VLOOKUP(D7441,nation_table,2,FALSE)</f>
        <v>INDONESIA</v>
      </c>
      <c r="F7441" t="str">
        <f>VLOOKUP(D7441,nation_table,4,FALSE)</f>
        <v>ASIA</v>
      </c>
      <c r="G7441" t="str">
        <f>VLOOKUP(B7441,cust_segment,7,FALSE)</f>
        <v>HOUSEHOLD</v>
      </c>
      <c r="H7441" t="s">
        <v>39</v>
      </c>
      <c r="I7441">
        <v>198688.88</v>
      </c>
      <c r="J7441" s="1">
        <v>35122</v>
      </c>
      <c r="K7441" t="s">
        <v>53</v>
      </c>
      <c r="L7441" t="s">
        <v>1818</v>
      </c>
      <c r="M7441">
        <v>0</v>
      </c>
      <c r="N7441" t="s">
        <v>8463</v>
      </c>
    </row>
    <row r="7442" spans="1:14" x14ac:dyDescent="0.2">
      <c r="A7442">
        <v>29761</v>
      </c>
      <c r="B7442">
        <v>427</v>
      </c>
      <c r="C7442" t="str">
        <f>VLOOKUP(B7442,customer_name,2,FALSE)</f>
        <v>Customer#000000427</v>
      </c>
      <c r="D7442">
        <f>VLOOKUP(C7442,cust_num_nat_key,3,FALSE)</f>
        <v>2</v>
      </c>
      <c r="E7442" t="str">
        <f>VLOOKUP(D7442,nation_table,2,FALSE)</f>
        <v>BRAZIL</v>
      </c>
      <c r="F7442" t="str">
        <f>VLOOKUP(D7442,nation_table,4,FALSE)</f>
        <v>AMERICA</v>
      </c>
      <c r="G7442" t="str">
        <f>VLOOKUP(B7442,cust_segment,7,FALSE)</f>
        <v>MACHINERY</v>
      </c>
      <c r="H7442" t="s">
        <v>46</v>
      </c>
      <c r="I7442">
        <v>116856.53</v>
      </c>
      <c r="J7442" s="1">
        <v>33789</v>
      </c>
      <c r="K7442" t="s">
        <v>61</v>
      </c>
      <c r="L7442" t="s">
        <v>3007</v>
      </c>
      <c r="M7442">
        <v>0</v>
      </c>
      <c r="N7442" t="s">
        <v>8464</v>
      </c>
    </row>
    <row r="7443" spans="1:14" x14ac:dyDescent="0.2">
      <c r="A7443">
        <v>29762</v>
      </c>
      <c r="B7443">
        <v>610</v>
      </c>
      <c r="C7443" t="str">
        <f>VLOOKUP(B7443,customer_name,2,FALSE)</f>
        <v>Customer#000000610</v>
      </c>
      <c r="D7443">
        <f>VLOOKUP(C7443,cust_num_nat_key,3,FALSE)</f>
        <v>11</v>
      </c>
      <c r="E7443" t="str">
        <f>VLOOKUP(D7443,nation_table,2,FALSE)</f>
        <v>IRAQ</v>
      </c>
      <c r="F7443" t="str">
        <f>VLOOKUP(D7443,nation_table,4,FALSE)</f>
        <v>MIDDLE EAST</v>
      </c>
      <c r="G7443" t="str">
        <f>VLOOKUP(B7443,cust_segment,7,FALSE)</f>
        <v>BUILDING</v>
      </c>
      <c r="H7443" t="s">
        <v>46</v>
      </c>
      <c r="I7443">
        <v>282432.73</v>
      </c>
      <c r="J7443" s="1">
        <v>34185</v>
      </c>
      <c r="K7443" t="s">
        <v>43</v>
      </c>
      <c r="L7443" t="s">
        <v>156</v>
      </c>
      <c r="M7443">
        <v>0</v>
      </c>
      <c r="N7443" t="s">
        <v>8465</v>
      </c>
    </row>
    <row r="7444" spans="1:14" x14ac:dyDescent="0.2">
      <c r="A7444">
        <v>29763</v>
      </c>
      <c r="B7444">
        <v>1162</v>
      </c>
      <c r="C7444" t="str">
        <f>VLOOKUP(B7444,customer_name,2,FALSE)</f>
        <v>Customer#000001162</v>
      </c>
      <c r="D7444">
        <f>VLOOKUP(C7444,cust_num_nat_key,3,FALSE)</f>
        <v>2</v>
      </c>
      <c r="E7444" t="str">
        <f>VLOOKUP(D7444,nation_table,2,FALSE)</f>
        <v>BRAZIL</v>
      </c>
      <c r="F7444" t="str">
        <f>VLOOKUP(D7444,nation_table,4,FALSE)</f>
        <v>AMERICA</v>
      </c>
      <c r="G7444" t="str">
        <f>VLOOKUP(B7444,cust_segment,7,FALSE)</f>
        <v>AUTOMOBILE</v>
      </c>
      <c r="H7444" t="s">
        <v>39</v>
      </c>
      <c r="I7444">
        <v>13613.1</v>
      </c>
      <c r="J7444" s="1">
        <v>35265</v>
      </c>
      <c r="K7444" t="s">
        <v>53</v>
      </c>
      <c r="L7444" t="s">
        <v>684</v>
      </c>
      <c r="M7444">
        <v>0</v>
      </c>
      <c r="N7444" t="s">
        <v>8466</v>
      </c>
    </row>
    <row r="7445" spans="1:14" x14ac:dyDescent="0.2">
      <c r="A7445">
        <v>29764</v>
      </c>
      <c r="B7445">
        <v>538</v>
      </c>
      <c r="C7445" t="str">
        <f>VLOOKUP(B7445,customer_name,2,FALSE)</f>
        <v>Customer#000000538</v>
      </c>
      <c r="D7445">
        <f>VLOOKUP(C7445,cust_num_nat_key,3,FALSE)</f>
        <v>19</v>
      </c>
      <c r="E7445" t="str">
        <f>VLOOKUP(D7445,nation_table,2,FALSE)</f>
        <v>ROMANIA</v>
      </c>
      <c r="F7445" t="str">
        <f>VLOOKUP(D7445,nation_table,4,FALSE)</f>
        <v>EUROPE</v>
      </c>
      <c r="G7445" t="str">
        <f>VLOOKUP(B7445,cust_segment,7,FALSE)</f>
        <v>MACHINERY</v>
      </c>
      <c r="H7445" t="s">
        <v>46</v>
      </c>
      <c r="I7445">
        <v>90154.58</v>
      </c>
      <c r="J7445" s="1">
        <v>33808</v>
      </c>
      <c r="K7445" t="s">
        <v>43</v>
      </c>
      <c r="L7445" t="s">
        <v>112</v>
      </c>
      <c r="M7445">
        <v>0</v>
      </c>
      <c r="N7445" t="s">
        <v>8467</v>
      </c>
    </row>
    <row r="7446" spans="1:14" x14ac:dyDescent="0.2">
      <c r="A7446">
        <v>29765</v>
      </c>
      <c r="B7446">
        <v>835</v>
      </c>
      <c r="C7446" t="str">
        <f>VLOOKUP(B7446,customer_name,2,FALSE)</f>
        <v>Customer#000000835</v>
      </c>
      <c r="D7446">
        <f>VLOOKUP(C7446,cust_num_nat_key,3,FALSE)</f>
        <v>21</v>
      </c>
      <c r="E7446" t="str">
        <f>VLOOKUP(D7446,nation_table,2,FALSE)</f>
        <v>VIETNAM</v>
      </c>
      <c r="F7446" t="str">
        <f>VLOOKUP(D7446,nation_table,4,FALSE)</f>
        <v>ASIA</v>
      </c>
      <c r="G7446" t="str">
        <f>VLOOKUP(B7446,cust_segment,7,FALSE)</f>
        <v>BUILDING</v>
      </c>
      <c r="H7446" t="s">
        <v>46</v>
      </c>
      <c r="I7446">
        <v>150219.59</v>
      </c>
      <c r="J7446" s="1">
        <v>33789</v>
      </c>
      <c r="K7446" t="s">
        <v>43</v>
      </c>
      <c r="L7446" t="s">
        <v>448</v>
      </c>
      <c r="M7446">
        <v>0</v>
      </c>
      <c r="N7446" t="s">
        <v>8468</v>
      </c>
    </row>
    <row r="7447" spans="1:14" x14ac:dyDescent="0.2">
      <c r="A7447">
        <v>29766</v>
      </c>
      <c r="B7447">
        <v>700</v>
      </c>
      <c r="C7447" t="str">
        <f>VLOOKUP(B7447,customer_name,2,FALSE)</f>
        <v>Customer#000000700</v>
      </c>
      <c r="D7447">
        <f>VLOOKUP(C7447,cust_num_nat_key,3,FALSE)</f>
        <v>0</v>
      </c>
      <c r="E7447" t="str">
        <f>VLOOKUP(D7447,nation_table,2,FALSE)</f>
        <v>ALGERIA</v>
      </c>
      <c r="F7447" t="str">
        <f>VLOOKUP(D7447,nation_table,4,FALSE)</f>
        <v>AFRICA</v>
      </c>
      <c r="G7447" t="str">
        <f>VLOOKUP(B7447,cust_segment,7,FALSE)</f>
        <v>MACHINERY</v>
      </c>
      <c r="H7447" t="s">
        <v>46</v>
      </c>
      <c r="I7447">
        <v>258556.48</v>
      </c>
      <c r="J7447" s="1">
        <v>34415</v>
      </c>
      <c r="K7447" t="s">
        <v>61</v>
      </c>
      <c r="L7447" t="s">
        <v>689</v>
      </c>
      <c r="M7447">
        <v>0</v>
      </c>
      <c r="N7447" t="s">
        <v>8469</v>
      </c>
    </row>
    <row r="7448" spans="1:14" x14ac:dyDescent="0.2">
      <c r="A7448">
        <v>29767</v>
      </c>
      <c r="B7448">
        <v>214</v>
      </c>
      <c r="C7448" t="str">
        <f>VLOOKUP(B7448,customer_name,2,FALSE)</f>
        <v>Customer#000000214</v>
      </c>
      <c r="D7448">
        <f>VLOOKUP(C7448,cust_num_nat_key,3,FALSE)</f>
        <v>8</v>
      </c>
      <c r="E7448" t="str">
        <f>VLOOKUP(D7448,nation_table,2,FALSE)</f>
        <v>INDIA</v>
      </c>
      <c r="F7448" t="str">
        <f>VLOOKUP(D7448,nation_table,4,FALSE)</f>
        <v>ASIA</v>
      </c>
      <c r="G7448" t="str">
        <f>VLOOKUP(B7448,cust_segment,7,FALSE)</f>
        <v>MACHINERY</v>
      </c>
      <c r="H7448" t="s">
        <v>46</v>
      </c>
      <c r="I7448">
        <v>238383.62</v>
      </c>
      <c r="J7448" s="1">
        <v>34736</v>
      </c>
      <c r="K7448" t="s">
        <v>56</v>
      </c>
      <c r="L7448" t="s">
        <v>211</v>
      </c>
      <c r="M7448">
        <v>0</v>
      </c>
      <c r="N7448" t="s">
        <v>8470</v>
      </c>
    </row>
    <row r="7449" spans="1:14" x14ac:dyDescent="0.2">
      <c r="A7449">
        <v>29792</v>
      </c>
      <c r="B7449">
        <v>670</v>
      </c>
      <c r="C7449" t="str">
        <f>VLOOKUP(B7449,customer_name,2,FALSE)</f>
        <v>Customer#000000670</v>
      </c>
      <c r="D7449">
        <f>VLOOKUP(C7449,cust_num_nat_key,3,FALSE)</f>
        <v>2</v>
      </c>
      <c r="E7449" t="str">
        <f>VLOOKUP(D7449,nation_table,2,FALSE)</f>
        <v>BRAZIL</v>
      </c>
      <c r="F7449" t="str">
        <f>VLOOKUP(D7449,nation_table,4,FALSE)</f>
        <v>AMERICA</v>
      </c>
      <c r="G7449" t="str">
        <f>VLOOKUP(B7449,cust_segment,7,FALSE)</f>
        <v>BUILDING</v>
      </c>
      <c r="H7449" t="s">
        <v>46</v>
      </c>
      <c r="I7449">
        <v>108663.4</v>
      </c>
      <c r="J7449" s="1">
        <v>34020</v>
      </c>
      <c r="K7449" t="s">
        <v>43</v>
      </c>
      <c r="L7449" t="s">
        <v>331</v>
      </c>
      <c r="M7449">
        <v>0</v>
      </c>
      <c r="N7449" t="s">
        <v>8471</v>
      </c>
    </row>
    <row r="7450" spans="1:14" x14ac:dyDescent="0.2">
      <c r="A7450">
        <v>29793</v>
      </c>
      <c r="B7450">
        <v>721</v>
      </c>
      <c r="C7450" t="str">
        <f>VLOOKUP(B7450,customer_name,2,FALSE)</f>
        <v>Customer#000000721</v>
      </c>
      <c r="D7450">
        <f>VLOOKUP(C7450,cust_num_nat_key,3,FALSE)</f>
        <v>21</v>
      </c>
      <c r="E7450" t="str">
        <f>VLOOKUP(D7450,nation_table,2,FALSE)</f>
        <v>VIETNAM</v>
      </c>
      <c r="F7450" t="str">
        <f>VLOOKUP(D7450,nation_table,4,FALSE)</f>
        <v>ASIA</v>
      </c>
      <c r="G7450" t="str">
        <f>VLOOKUP(B7450,cust_segment,7,FALSE)</f>
        <v>AUTOMOBILE</v>
      </c>
      <c r="H7450" t="s">
        <v>39</v>
      </c>
      <c r="I7450">
        <v>245177.12</v>
      </c>
      <c r="J7450" s="1">
        <v>35656</v>
      </c>
      <c r="K7450" t="s">
        <v>43</v>
      </c>
      <c r="L7450" t="s">
        <v>83</v>
      </c>
      <c r="M7450">
        <v>0</v>
      </c>
      <c r="N7450" t="s">
        <v>8472</v>
      </c>
    </row>
    <row r="7451" spans="1:14" x14ac:dyDescent="0.2">
      <c r="A7451">
        <v>29794</v>
      </c>
      <c r="B7451">
        <v>1025</v>
      </c>
      <c r="C7451" t="str">
        <f>VLOOKUP(B7451,customer_name,2,FALSE)</f>
        <v>Customer#000001025</v>
      </c>
      <c r="D7451">
        <f>VLOOKUP(C7451,cust_num_nat_key,3,FALSE)</f>
        <v>8</v>
      </c>
      <c r="E7451" t="str">
        <f>VLOOKUP(D7451,nation_table,2,FALSE)</f>
        <v>INDIA</v>
      </c>
      <c r="F7451" t="str">
        <f>VLOOKUP(D7451,nation_table,4,FALSE)</f>
        <v>ASIA</v>
      </c>
      <c r="G7451" t="str">
        <f>VLOOKUP(B7451,cust_segment,7,FALSE)</f>
        <v>AUTOMOBILE</v>
      </c>
      <c r="H7451" t="s">
        <v>46</v>
      </c>
      <c r="I7451">
        <v>36330.99</v>
      </c>
      <c r="J7451" s="1">
        <v>34343</v>
      </c>
      <c r="K7451" t="s">
        <v>43</v>
      </c>
      <c r="L7451" t="s">
        <v>6226</v>
      </c>
      <c r="M7451">
        <v>0</v>
      </c>
      <c r="N7451" t="s">
        <v>8473</v>
      </c>
    </row>
    <row r="7452" spans="1:14" x14ac:dyDescent="0.2">
      <c r="A7452">
        <v>29795</v>
      </c>
      <c r="B7452">
        <v>1432</v>
      </c>
      <c r="C7452" t="str">
        <f>VLOOKUP(B7452,customer_name,2,FALSE)</f>
        <v>Customer#000001432</v>
      </c>
      <c r="D7452">
        <f>VLOOKUP(C7452,cust_num_nat_key,3,FALSE)</f>
        <v>21</v>
      </c>
      <c r="E7452" t="str">
        <f>VLOOKUP(D7452,nation_table,2,FALSE)</f>
        <v>VIETNAM</v>
      </c>
      <c r="F7452" t="str">
        <f>VLOOKUP(D7452,nation_table,4,FALSE)</f>
        <v>ASIA</v>
      </c>
      <c r="G7452" t="str">
        <f>VLOOKUP(B7452,cust_segment,7,FALSE)</f>
        <v>MACHINERY</v>
      </c>
      <c r="H7452" t="s">
        <v>39</v>
      </c>
      <c r="I7452">
        <v>97344.960000000006</v>
      </c>
      <c r="J7452" s="1">
        <v>35029</v>
      </c>
      <c r="K7452" t="s">
        <v>56</v>
      </c>
      <c r="L7452" t="s">
        <v>2926</v>
      </c>
      <c r="M7452">
        <v>0</v>
      </c>
      <c r="N7452" t="s">
        <v>8474</v>
      </c>
    </row>
    <row r="7453" spans="1:14" x14ac:dyDescent="0.2">
      <c r="A7453">
        <v>29796</v>
      </c>
      <c r="B7453">
        <v>1169</v>
      </c>
      <c r="C7453" t="str">
        <f>VLOOKUP(B7453,customer_name,2,FALSE)</f>
        <v>Customer#000001169</v>
      </c>
      <c r="D7453">
        <f>VLOOKUP(C7453,cust_num_nat_key,3,FALSE)</f>
        <v>4</v>
      </c>
      <c r="E7453" t="str">
        <f>VLOOKUP(D7453,nation_table,2,FALSE)</f>
        <v>EGYPT</v>
      </c>
      <c r="F7453" t="str">
        <f>VLOOKUP(D7453,nation_table,4,FALSE)</f>
        <v>MIDDLE EAST</v>
      </c>
      <c r="G7453" t="str">
        <f>VLOOKUP(B7453,cust_segment,7,FALSE)</f>
        <v>MACHINERY</v>
      </c>
      <c r="H7453" t="s">
        <v>39</v>
      </c>
      <c r="I7453">
        <v>129925.42</v>
      </c>
      <c r="J7453" s="1">
        <v>35942</v>
      </c>
      <c r="K7453" t="s">
        <v>56</v>
      </c>
      <c r="L7453" t="s">
        <v>221</v>
      </c>
      <c r="M7453">
        <v>0</v>
      </c>
      <c r="N7453" t="s">
        <v>8475</v>
      </c>
    </row>
    <row r="7454" spans="1:14" x14ac:dyDescent="0.2">
      <c r="A7454">
        <v>29797</v>
      </c>
      <c r="B7454">
        <v>274</v>
      </c>
      <c r="C7454" t="str">
        <f>VLOOKUP(B7454,customer_name,2,FALSE)</f>
        <v>Customer#000000274</v>
      </c>
      <c r="D7454">
        <f>VLOOKUP(C7454,cust_num_nat_key,3,FALSE)</f>
        <v>19</v>
      </c>
      <c r="E7454" t="str">
        <f>VLOOKUP(D7454,nation_table,2,FALSE)</f>
        <v>ROMANIA</v>
      </c>
      <c r="F7454" t="str">
        <f>VLOOKUP(D7454,nation_table,4,FALSE)</f>
        <v>EUROPE</v>
      </c>
      <c r="G7454" t="str">
        <f>VLOOKUP(B7454,cust_segment,7,FALSE)</f>
        <v>FURNITURE</v>
      </c>
      <c r="H7454" t="s">
        <v>46</v>
      </c>
      <c r="I7454">
        <v>161055.10999999999</v>
      </c>
      <c r="J7454" s="1">
        <v>34147</v>
      </c>
      <c r="K7454" t="s">
        <v>56</v>
      </c>
      <c r="L7454" t="s">
        <v>3504</v>
      </c>
      <c r="M7454">
        <v>0</v>
      </c>
      <c r="N7454" t="s">
        <v>8476</v>
      </c>
    </row>
    <row r="7455" spans="1:14" x14ac:dyDescent="0.2">
      <c r="A7455">
        <v>29798</v>
      </c>
      <c r="B7455">
        <v>1301</v>
      </c>
      <c r="C7455" t="str">
        <f>VLOOKUP(B7455,customer_name,2,FALSE)</f>
        <v>Customer#000001301</v>
      </c>
      <c r="D7455">
        <f>VLOOKUP(C7455,cust_num_nat_key,3,FALSE)</f>
        <v>10</v>
      </c>
      <c r="E7455" t="str">
        <f>VLOOKUP(D7455,nation_table,2,FALSE)</f>
        <v>IRAN</v>
      </c>
      <c r="F7455" t="str">
        <f>VLOOKUP(D7455,nation_table,4,FALSE)</f>
        <v>MIDDLE EAST</v>
      </c>
      <c r="G7455" t="str">
        <f>VLOOKUP(B7455,cust_segment,7,FALSE)</f>
        <v>MACHINERY</v>
      </c>
      <c r="H7455" t="s">
        <v>39</v>
      </c>
      <c r="I7455">
        <v>215977.84</v>
      </c>
      <c r="J7455" s="1">
        <v>35096</v>
      </c>
      <c r="K7455" t="s">
        <v>61</v>
      </c>
      <c r="L7455" t="s">
        <v>1107</v>
      </c>
      <c r="M7455">
        <v>0</v>
      </c>
      <c r="N7455" t="s">
        <v>8477</v>
      </c>
    </row>
    <row r="7456" spans="1:14" x14ac:dyDescent="0.2">
      <c r="A7456">
        <v>29799</v>
      </c>
      <c r="B7456">
        <v>517</v>
      </c>
      <c r="C7456" t="str">
        <f>VLOOKUP(B7456,customer_name,2,FALSE)</f>
        <v>Customer#000000517</v>
      </c>
      <c r="D7456">
        <f>VLOOKUP(C7456,cust_num_nat_key,3,FALSE)</f>
        <v>10</v>
      </c>
      <c r="E7456" t="str">
        <f>VLOOKUP(D7456,nation_table,2,FALSE)</f>
        <v>IRAN</v>
      </c>
      <c r="F7456" t="str">
        <f>VLOOKUP(D7456,nation_table,4,FALSE)</f>
        <v>MIDDLE EAST</v>
      </c>
      <c r="G7456" t="str">
        <f>VLOOKUP(B7456,cust_segment,7,FALSE)</f>
        <v>FURNITURE</v>
      </c>
      <c r="H7456" t="s">
        <v>46</v>
      </c>
      <c r="I7456">
        <v>229970.75</v>
      </c>
      <c r="J7456" s="1">
        <v>34366</v>
      </c>
      <c r="K7456" t="s">
        <v>56</v>
      </c>
      <c r="L7456" t="s">
        <v>2942</v>
      </c>
      <c r="M7456">
        <v>0</v>
      </c>
      <c r="N7456" t="s">
        <v>8478</v>
      </c>
    </row>
    <row r="7457" spans="1:14" x14ac:dyDescent="0.2">
      <c r="A7457">
        <v>29824</v>
      </c>
      <c r="B7457">
        <v>1384</v>
      </c>
      <c r="C7457" t="str">
        <f>VLOOKUP(B7457,customer_name,2,FALSE)</f>
        <v>Customer#000001384</v>
      </c>
      <c r="D7457">
        <f>VLOOKUP(C7457,cust_num_nat_key,3,FALSE)</f>
        <v>8</v>
      </c>
      <c r="E7457" t="str">
        <f>VLOOKUP(D7457,nation_table,2,FALSE)</f>
        <v>INDIA</v>
      </c>
      <c r="F7457" t="str">
        <f>VLOOKUP(D7457,nation_table,4,FALSE)</f>
        <v>ASIA</v>
      </c>
      <c r="G7457" t="str">
        <f>VLOOKUP(B7457,cust_segment,7,FALSE)</f>
        <v>HOUSEHOLD</v>
      </c>
      <c r="H7457" t="s">
        <v>46</v>
      </c>
      <c r="I7457">
        <v>55485.52</v>
      </c>
      <c r="J7457" s="1">
        <v>34698</v>
      </c>
      <c r="K7457" t="s">
        <v>43</v>
      </c>
      <c r="L7457" t="s">
        <v>565</v>
      </c>
      <c r="M7457">
        <v>0</v>
      </c>
      <c r="N7457" t="s">
        <v>8479</v>
      </c>
    </row>
    <row r="7458" spans="1:14" x14ac:dyDescent="0.2">
      <c r="A7458">
        <v>29825</v>
      </c>
      <c r="B7458">
        <v>1466</v>
      </c>
      <c r="C7458" t="str">
        <f>VLOOKUP(B7458,customer_name,2,FALSE)</f>
        <v>Customer#000001466</v>
      </c>
      <c r="D7458">
        <f>VLOOKUP(C7458,cust_num_nat_key,3,FALSE)</f>
        <v>17</v>
      </c>
      <c r="E7458" t="str">
        <f>VLOOKUP(D7458,nation_table,2,FALSE)</f>
        <v>PERU</v>
      </c>
      <c r="F7458" t="str">
        <f>VLOOKUP(D7458,nation_table,4,FALSE)</f>
        <v>AMERICA</v>
      </c>
      <c r="G7458" t="str">
        <f>VLOOKUP(B7458,cust_segment,7,FALSE)</f>
        <v>FURNITURE</v>
      </c>
      <c r="H7458" t="s">
        <v>46</v>
      </c>
      <c r="I7458">
        <v>11774.01</v>
      </c>
      <c r="J7458" s="1">
        <v>34524</v>
      </c>
      <c r="K7458" t="s">
        <v>40</v>
      </c>
      <c r="L7458" t="s">
        <v>2156</v>
      </c>
      <c r="M7458">
        <v>0</v>
      </c>
      <c r="N7458" t="s">
        <v>8480</v>
      </c>
    </row>
    <row r="7459" spans="1:14" x14ac:dyDescent="0.2">
      <c r="A7459">
        <v>29826</v>
      </c>
      <c r="B7459">
        <v>358</v>
      </c>
      <c r="C7459" t="str">
        <f>VLOOKUP(B7459,customer_name,2,FALSE)</f>
        <v>Customer#000000358</v>
      </c>
      <c r="D7459">
        <f>VLOOKUP(C7459,cust_num_nat_key,3,FALSE)</f>
        <v>5</v>
      </c>
      <c r="E7459" t="str">
        <f>VLOOKUP(D7459,nation_table,2,FALSE)</f>
        <v>ETHIOPIA</v>
      </c>
      <c r="F7459" t="str">
        <f>VLOOKUP(D7459,nation_table,4,FALSE)</f>
        <v>AFRICA</v>
      </c>
      <c r="G7459" t="str">
        <f>VLOOKUP(B7459,cust_segment,7,FALSE)</f>
        <v>MACHINERY</v>
      </c>
      <c r="H7459" t="s">
        <v>46</v>
      </c>
      <c r="I7459">
        <v>204328.47</v>
      </c>
      <c r="J7459" s="1">
        <v>34602</v>
      </c>
      <c r="K7459" t="s">
        <v>43</v>
      </c>
      <c r="L7459" t="s">
        <v>4025</v>
      </c>
      <c r="M7459">
        <v>0</v>
      </c>
      <c r="N7459" t="s">
        <v>8481</v>
      </c>
    </row>
    <row r="7460" spans="1:14" x14ac:dyDescent="0.2">
      <c r="A7460">
        <v>29827</v>
      </c>
      <c r="B7460">
        <v>901</v>
      </c>
      <c r="C7460" t="str">
        <f>VLOOKUP(B7460,customer_name,2,FALSE)</f>
        <v>Customer#000000901</v>
      </c>
      <c r="D7460">
        <f>VLOOKUP(C7460,cust_num_nat_key,3,FALSE)</f>
        <v>12</v>
      </c>
      <c r="E7460" t="str">
        <f>VLOOKUP(D7460,nation_table,2,FALSE)</f>
        <v>JAPAN</v>
      </c>
      <c r="F7460" t="str">
        <f>VLOOKUP(D7460,nation_table,4,FALSE)</f>
        <v>ASIA</v>
      </c>
      <c r="G7460" t="str">
        <f>VLOOKUP(B7460,cust_segment,7,FALSE)</f>
        <v>HOUSEHOLD</v>
      </c>
      <c r="H7460" t="s">
        <v>39</v>
      </c>
      <c r="I7460">
        <v>192417.76</v>
      </c>
      <c r="J7460" s="1">
        <v>34895</v>
      </c>
      <c r="K7460" t="s">
        <v>43</v>
      </c>
      <c r="L7460" t="s">
        <v>2908</v>
      </c>
      <c r="M7460">
        <v>0</v>
      </c>
      <c r="N7460" t="s">
        <v>8482</v>
      </c>
    </row>
    <row r="7461" spans="1:14" x14ac:dyDescent="0.2">
      <c r="A7461">
        <v>29828</v>
      </c>
      <c r="B7461">
        <v>886</v>
      </c>
      <c r="C7461" t="str">
        <f>VLOOKUP(B7461,customer_name,2,FALSE)</f>
        <v>Customer#000000886</v>
      </c>
      <c r="D7461">
        <f>VLOOKUP(C7461,cust_num_nat_key,3,FALSE)</f>
        <v>12</v>
      </c>
      <c r="E7461" t="str">
        <f>VLOOKUP(D7461,nation_table,2,FALSE)</f>
        <v>JAPAN</v>
      </c>
      <c r="F7461" t="str">
        <f>VLOOKUP(D7461,nation_table,4,FALSE)</f>
        <v>ASIA</v>
      </c>
      <c r="G7461" t="str">
        <f>VLOOKUP(B7461,cust_segment,7,FALSE)</f>
        <v>AUTOMOBILE</v>
      </c>
      <c r="H7461" t="s">
        <v>39</v>
      </c>
      <c r="I7461">
        <v>20820.47</v>
      </c>
      <c r="J7461" s="1">
        <v>34928</v>
      </c>
      <c r="K7461" t="s">
        <v>43</v>
      </c>
      <c r="L7461" t="s">
        <v>582</v>
      </c>
      <c r="M7461">
        <v>0</v>
      </c>
      <c r="N7461" t="s">
        <v>8483</v>
      </c>
    </row>
    <row r="7462" spans="1:14" x14ac:dyDescent="0.2">
      <c r="A7462">
        <v>29829</v>
      </c>
      <c r="B7462">
        <v>706</v>
      </c>
      <c r="C7462" t="str">
        <f>VLOOKUP(B7462,customer_name,2,FALSE)</f>
        <v>Customer#000000706</v>
      </c>
      <c r="D7462">
        <f>VLOOKUP(C7462,cust_num_nat_key,3,FALSE)</f>
        <v>19</v>
      </c>
      <c r="E7462" t="str">
        <f>VLOOKUP(D7462,nation_table,2,FALSE)</f>
        <v>ROMANIA</v>
      </c>
      <c r="F7462" t="str">
        <f>VLOOKUP(D7462,nation_table,4,FALSE)</f>
        <v>EUROPE</v>
      </c>
      <c r="G7462" t="str">
        <f>VLOOKUP(B7462,cust_segment,7,FALSE)</f>
        <v>AUTOMOBILE</v>
      </c>
      <c r="H7462" t="s">
        <v>39</v>
      </c>
      <c r="I7462">
        <v>68936</v>
      </c>
      <c r="J7462" s="1">
        <v>35471</v>
      </c>
      <c r="K7462" t="s">
        <v>56</v>
      </c>
      <c r="L7462" t="s">
        <v>1820</v>
      </c>
      <c r="M7462">
        <v>0</v>
      </c>
      <c r="N7462" t="s">
        <v>8484</v>
      </c>
    </row>
    <row r="7463" spans="1:14" x14ac:dyDescent="0.2">
      <c r="A7463">
        <v>29830</v>
      </c>
      <c r="B7463">
        <v>775</v>
      </c>
      <c r="C7463" t="str">
        <f>VLOOKUP(B7463,customer_name,2,FALSE)</f>
        <v>Customer#000000775</v>
      </c>
      <c r="D7463">
        <f>VLOOKUP(C7463,cust_num_nat_key,3,FALSE)</f>
        <v>17</v>
      </c>
      <c r="E7463" t="str">
        <f>VLOOKUP(D7463,nation_table,2,FALSE)</f>
        <v>PERU</v>
      </c>
      <c r="F7463" t="str">
        <f>VLOOKUP(D7463,nation_table,4,FALSE)</f>
        <v>AMERICA</v>
      </c>
      <c r="G7463" t="str">
        <f>VLOOKUP(B7463,cust_segment,7,FALSE)</f>
        <v>BUILDING</v>
      </c>
      <c r="H7463" t="s">
        <v>46</v>
      </c>
      <c r="I7463">
        <v>38955.599999999999</v>
      </c>
      <c r="J7463" s="1">
        <v>34712</v>
      </c>
      <c r="K7463" t="s">
        <v>56</v>
      </c>
      <c r="L7463" t="s">
        <v>655</v>
      </c>
      <c r="M7463">
        <v>0</v>
      </c>
      <c r="N7463" t="s">
        <v>8485</v>
      </c>
    </row>
    <row r="7464" spans="1:14" x14ac:dyDescent="0.2">
      <c r="A7464">
        <v>29831</v>
      </c>
      <c r="B7464">
        <v>1189</v>
      </c>
      <c r="C7464" t="str">
        <f>VLOOKUP(B7464,customer_name,2,FALSE)</f>
        <v>Customer#000001189</v>
      </c>
      <c r="D7464">
        <f>VLOOKUP(C7464,cust_num_nat_key,3,FALSE)</f>
        <v>10</v>
      </c>
      <c r="E7464" t="str">
        <f>VLOOKUP(D7464,nation_table,2,FALSE)</f>
        <v>IRAN</v>
      </c>
      <c r="F7464" t="str">
        <f>VLOOKUP(D7464,nation_table,4,FALSE)</f>
        <v>MIDDLE EAST</v>
      </c>
      <c r="G7464" t="str">
        <f>VLOOKUP(B7464,cust_segment,7,FALSE)</f>
        <v>HOUSEHOLD</v>
      </c>
      <c r="H7464" t="s">
        <v>46</v>
      </c>
      <c r="I7464">
        <v>219889.83</v>
      </c>
      <c r="J7464" s="1">
        <v>33693</v>
      </c>
      <c r="K7464" t="s">
        <v>43</v>
      </c>
      <c r="L7464" t="s">
        <v>1079</v>
      </c>
      <c r="M7464">
        <v>0</v>
      </c>
      <c r="N7464" t="s">
        <v>8486</v>
      </c>
    </row>
    <row r="7465" spans="1:14" x14ac:dyDescent="0.2">
      <c r="A7465">
        <v>29856</v>
      </c>
      <c r="B7465">
        <v>769</v>
      </c>
      <c r="C7465" t="str">
        <f>VLOOKUP(B7465,customer_name,2,FALSE)</f>
        <v>Customer#000000769</v>
      </c>
      <c r="D7465">
        <f>VLOOKUP(C7465,cust_num_nat_key,3,FALSE)</f>
        <v>5</v>
      </c>
      <c r="E7465" t="str">
        <f>VLOOKUP(D7465,nation_table,2,FALSE)</f>
        <v>ETHIOPIA</v>
      </c>
      <c r="F7465" t="str">
        <f>VLOOKUP(D7465,nation_table,4,FALSE)</f>
        <v>AFRICA</v>
      </c>
      <c r="G7465" t="str">
        <f>VLOOKUP(B7465,cust_segment,7,FALSE)</f>
        <v>HOUSEHOLD</v>
      </c>
      <c r="H7465" t="s">
        <v>46</v>
      </c>
      <c r="I7465">
        <v>147868.32999999999</v>
      </c>
      <c r="J7465" s="1">
        <v>33764</v>
      </c>
      <c r="K7465" t="s">
        <v>61</v>
      </c>
      <c r="L7465" t="s">
        <v>1546</v>
      </c>
      <c r="M7465">
        <v>0</v>
      </c>
      <c r="N7465" t="s">
        <v>8487</v>
      </c>
    </row>
    <row r="7466" spans="1:14" x14ac:dyDescent="0.2">
      <c r="A7466">
        <v>29857</v>
      </c>
      <c r="B7466">
        <v>295</v>
      </c>
      <c r="C7466" t="str">
        <f>VLOOKUP(B7466,customer_name,2,FALSE)</f>
        <v>Customer#000000295</v>
      </c>
      <c r="D7466">
        <f>VLOOKUP(C7466,cust_num_nat_key,3,FALSE)</f>
        <v>0</v>
      </c>
      <c r="E7466" t="str">
        <f>VLOOKUP(D7466,nation_table,2,FALSE)</f>
        <v>ALGERIA</v>
      </c>
      <c r="F7466" t="str">
        <f>VLOOKUP(D7466,nation_table,4,FALSE)</f>
        <v>AFRICA</v>
      </c>
      <c r="G7466" t="str">
        <f>VLOOKUP(B7466,cust_segment,7,FALSE)</f>
        <v>HOUSEHOLD</v>
      </c>
      <c r="H7466" t="s">
        <v>46</v>
      </c>
      <c r="I7466">
        <v>94651.02</v>
      </c>
      <c r="J7466" s="1">
        <v>34681</v>
      </c>
      <c r="K7466" t="s">
        <v>61</v>
      </c>
      <c r="L7466" t="s">
        <v>1533</v>
      </c>
      <c r="M7466">
        <v>0</v>
      </c>
      <c r="N7466" t="s">
        <v>8488</v>
      </c>
    </row>
    <row r="7467" spans="1:14" x14ac:dyDescent="0.2">
      <c r="A7467">
        <v>29858</v>
      </c>
      <c r="B7467">
        <v>1271</v>
      </c>
      <c r="C7467" t="str">
        <f>VLOOKUP(B7467,customer_name,2,FALSE)</f>
        <v>Customer#000001271</v>
      </c>
      <c r="D7467">
        <f>VLOOKUP(C7467,cust_num_nat_key,3,FALSE)</f>
        <v>14</v>
      </c>
      <c r="E7467" t="str">
        <f>VLOOKUP(D7467,nation_table,2,FALSE)</f>
        <v>KENYA</v>
      </c>
      <c r="F7467" t="str">
        <f>VLOOKUP(D7467,nation_table,4,FALSE)</f>
        <v>AFRICA</v>
      </c>
      <c r="G7467" t="str">
        <f>VLOOKUP(B7467,cust_segment,7,FALSE)</f>
        <v>HOUSEHOLD</v>
      </c>
      <c r="H7467" t="s">
        <v>46</v>
      </c>
      <c r="I7467">
        <v>30388.13</v>
      </c>
      <c r="J7467" s="1">
        <v>34365</v>
      </c>
      <c r="K7467" t="s">
        <v>40</v>
      </c>
      <c r="L7467" t="s">
        <v>1158</v>
      </c>
      <c r="M7467">
        <v>0</v>
      </c>
      <c r="N7467" t="s">
        <v>8489</v>
      </c>
    </row>
    <row r="7468" spans="1:14" x14ac:dyDescent="0.2">
      <c r="A7468">
        <v>29859</v>
      </c>
      <c r="B7468">
        <v>82</v>
      </c>
      <c r="C7468" t="str">
        <f>VLOOKUP(B7468,customer_name,2,FALSE)</f>
        <v>Customer#000000082</v>
      </c>
      <c r="D7468">
        <f>VLOOKUP(C7468,cust_num_nat_key,3,FALSE)</f>
        <v>18</v>
      </c>
      <c r="E7468" t="str">
        <f>VLOOKUP(D7468,nation_table,2,FALSE)</f>
        <v>CHINA</v>
      </c>
      <c r="F7468" t="str">
        <f>VLOOKUP(D7468,nation_table,4,FALSE)</f>
        <v>ASIA</v>
      </c>
      <c r="G7468" t="str">
        <f>VLOOKUP(B7468,cust_segment,7,FALSE)</f>
        <v>AUTOMOBILE</v>
      </c>
      <c r="H7468" t="s">
        <v>39</v>
      </c>
      <c r="I7468">
        <v>85571.13</v>
      </c>
      <c r="J7468" s="1">
        <v>35646</v>
      </c>
      <c r="K7468" t="s">
        <v>40</v>
      </c>
      <c r="L7468" t="s">
        <v>3472</v>
      </c>
      <c r="M7468">
        <v>0</v>
      </c>
      <c r="N7468" t="s">
        <v>8490</v>
      </c>
    </row>
    <row r="7469" spans="1:14" x14ac:dyDescent="0.2">
      <c r="A7469">
        <v>29860</v>
      </c>
      <c r="B7469">
        <v>98</v>
      </c>
      <c r="C7469" t="str">
        <f>VLOOKUP(B7469,customer_name,2,FALSE)</f>
        <v>Customer#000000098</v>
      </c>
      <c r="D7469">
        <f>VLOOKUP(C7469,cust_num_nat_key,3,FALSE)</f>
        <v>12</v>
      </c>
      <c r="E7469" t="str">
        <f>VLOOKUP(D7469,nation_table,2,FALSE)</f>
        <v>JAPAN</v>
      </c>
      <c r="F7469" t="str">
        <f>VLOOKUP(D7469,nation_table,4,FALSE)</f>
        <v>ASIA</v>
      </c>
      <c r="G7469" t="str">
        <f>VLOOKUP(B7469,cust_segment,7,FALSE)</f>
        <v>BUILDING</v>
      </c>
      <c r="H7469" t="s">
        <v>46</v>
      </c>
      <c r="I7469">
        <v>117318.65</v>
      </c>
      <c r="J7469" s="1">
        <v>34591</v>
      </c>
      <c r="K7469" t="s">
        <v>43</v>
      </c>
      <c r="L7469" t="s">
        <v>726</v>
      </c>
      <c r="M7469">
        <v>0</v>
      </c>
      <c r="N7469" t="s">
        <v>8491</v>
      </c>
    </row>
    <row r="7470" spans="1:14" x14ac:dyDescent="0.2">
      <c r="A7470">
        <v>29861</v>
      </c>
      <c r="B7470">
        <v>205</v>
      </c>
      <c r="C7470" t="str">
        <f>VLOOKUP(B7470,customer_name,2,FALSE)</f>
        <v>Customer#000000205</v>
      </c>
      <c r="D7470">
        <f>VLOOKUP(C7470,cust_num_nat_key,3,FALSE)</f>
        <v>12</v>
      </c>
      <c r="E7470" t="str">
        <f>VLOOKUP(D7470,nation_table,2,FALSE)</f>
        <v>JAPAN</v>
      </c>
      <c r="F7470" t="str">
        <f>VLOOKUP(D7470,nation_table,4,FALSE)</f>
        <v>ASIA</v>
      </c>
      <c r="G7470" t="str">
        <f>VLOOKUP(B7470,cust_segment,7,FALSE)</f>
        <v>BUILDING</v>
      </c>
      <c r="H7470" t="s">
        <v>46</v>
      </c>
      <c r="I7470">
        <v>94956.47</v>
      </c>
      <c r="J7470" s="1">
        <v>33720</v>
      </c>
      <c r="K7470" t="s">
        <v>43</v>
      </c>
      <c r="L7470" t="s">
        <v>3175</v>
      </c>
      <c r="M7470">
        <v>0</v>
      </c>
      <c r="N7470" t="s">
        <v>8492</v>
      </c>
    </row>
    <row r="7471" spans="1:14" x14ac:dyDescent="0.2">
      <c r="A7471">
        <v>29862</v>
      </c>
      <c r="B7471">
        <v>511</v>
      </c>
      <c r="C7471" t="str">
        <f>VLOOKUP(B7471,customer_name,2,FALSE)</f>
        <v>Customer#000000511</v>
      </c>
      <c r="D7471">
        <f>VLOOKUP(C7471,cust_num_nat_key,3,FALSE)</f>
        <v>13</v>
      </c>
      <c r="E7471" t="str">
        <f>VLOOKUP(D7471,nation_table,2,FALSE)</f>
        <v>JORDAN</v>
      </c>
      <c r="F7471" t="str">
        <f>VLOOKUP(D7471,nation_table,4,FALSE)</f>
        <v>MIDDLE EAST</v>
      </c>
      <c r="G7471" t="str">
        <f>VLOOKUP(B7471,cust_segment,7,FALSE)</f>
        <v>FURNITURE</v>
      </c>
      <c r="H7471" t="s">
        <v>39</v>
      </c>
      <c r="I7471">
        <v>182428.6</v>
      </c>
      <c r="J7471" s="1">
        <v>34870</v>
      </c>
      <c r="K7471" t="s">
        <v>61</v>
      </c>
      <c r="L7471" t="s">
        <v>1949</v>
      </c>
      <c r="M7471">
        <v>0</v>
      </c>
      <c r="N7471" t="s">
        <v>8493</v>
      </c>
    </row>
    <row r="7472" spans="1:14" x14ac:dyDescent="0.2">
      <c r="A7472">
        <v>29863</v>
      </c>
      <c r="B7472">
        <v>965</v>
      </c>
      <c r="C7472" t="str">
        <f>VLOOKUP(B7472,customer_name,2,FALSE)</f>
        <v>Customer#000000965</v>
      </c>
      <c r="D7472">
        <f>VLOOKUP(C7472,cust_num_nat_key,3,FALSE)</f>
        <v>2</v>
      </c>
      <c r="E7472" t="str">
        <f>VLOOKUP(D7472,nation_table,2,FALSE)</f>
        <v>BRAZIL</v>
      </c>
      <c r="F7472" t="str">
        <f>VLOOKUP(D7472,nation_table,4,FALSE)</f>
        <v>AMERICA</v>
      </c>
      <c r="G7472" t="str">
        <f>VLOOKUP(B7472,cust_segment,7,FALSE)</f>
        <v>MACHINERY</v>
      </c>
      <c r="H7472" t="s">
        <v>39</v>
      </c>
      <c r="I7472">
        <v>175621.08</v>
      </c>
      <c r="J7472" s="1">
        <v>35334</v>
      </c>
      <c r="K7472" t="s">
        <v>40</v>
      </c>
      <c r="L7472" t="s">
        <v>158</v>
      </c>
      <c r="M7472">
        <v>0</v>
      </c>
      <c r="N7472" t="s">
        <v>8494</v>
      </c>
    </row>
    <row r="7473" spans="1:14" x14ac:dyDescent="0.2">
      <c r="A7473">
        <v>29888</v>
      </c>
      <c r="B7473">
        <v>1300</v>
      </c>
      <c r="C7473" t="str">
        <f>VLOOKUP(B7473,customer_name,2,FALSE)</f>
        <v>Customer#000001300</v>
      </c>
      <c r="D7473">
        <f>VLOOKUP(C7473,cust_num_nat_key,3,FALSE)</f>
        <v>23</v>
      </c>
      <c r="E7473" t="str">
        <f>VLOOKUP(D7473,nation_table,2,FALSE)</f>
        <v>UNITED KINGDOM</v>
      </c>
      <c r="F7473" t="str">
        <f>VLOOKUP(D7473,nation_table,4,FALSE)</f>
        <v>EUROPE</v>
      </c>
      <c r="G7473" t="str">
        <f>VLOOKUP(B7473,cust_segment,7,FALSE)</f>
        <v>BUILDING</v>
      </c>
      <c r="H7473" t="s">
        <v>46</v>
      </c>
      <c r="I7473">
        <v>210233.89</v>
      </c>
      <c r="J7473" s="1">
        <v>33620</v>
      </c>
      <c r="K7473" t="s">
        <v>43</v>
      </c>
      <c r="L7473" t="s">
        <v>276</v>
      </c>
      <c r="M7473">
        <v>0</v>
      </c>
      <c r="N7473" t="s">
        <v>8495</v>
      </c>
    </row>
    <row r="7474" spans="1:14" x14ac:dyDescent="0.2">
      <c r="A7474">
        <v>29889</v>
      </c>
      <c r="B7474">
        <v>1207</v>
      </c>
      <c r="C7474" t="str">
        <f>VLOOKUP(B7474,customer_name,2,FALSE)</f>
        <v>Customer#000001207</v>
      </c>
      <c r="D7474">
        <f>VLOOKUP(C7474,cust_num_nat_key,3,FALSE)</f>
        <v>3</v>
      </c>
      <c r="E7474" t="str">
        <f>VLOOKUP(D7474,nation_table,2,FALSE)</f>
        <v>CANADA</v>
      </c>
      <c r="F7474" t="str">
        <f>VLOOKUP(D7474,nation_table,4,FALSE)</f>
        <v>AMERICA</v>
      </c>
      <c r="G7474" t="str">
        <f>VLOOKUP(B7474,cust_segment,7,FALSE)</f>
        <v>AUTOMOBILE</v>
      </c>
      <c r="H7474" t="s">
        <v>46</v>
      </c>
      <c r="I7474">
        <v>54912.480000000003</v>
      </c>
      <c r="J7474" s="1">
        <v>34673</v>
      </c>
      <c r="K7474" t="s">
        <v>53</v>
      </c>
      <c r="L7474" t="s">
        <v>1009</v>
      </c>
      <c r="M7474">
        <v>0</v>
      </c>
      <c r="N7474" t="s">
        <v>8496</v>
      </c>
    </row>
    <row r="7475" spans="1:14" x14ac:dyDescent="0.2">
      <c r="A7475">
        <v>29890</v>
      </c>
      <c r="B7475">
        <v>413</v>
      </c>
      <c r="C7475" t="str">
        <f>VLOOKUP(B7475,customer_name,2,FALSE)</f>
        <v>Customer#000000413</v>
      </c>
      <c r="D7475">
        <f>VLOOKUP(C7475,cust_num_nat_key,3,FALSE)</f>
        <v>6</v>
      </c>
      <c r="E7475" t="str">
        <f>VLOOKUP(D7475,nation_table,2,FALSE)</f>
        <v>FRANCE</v>
      </c>
      <c r="F7475" t="str">
        <f>VLOOKUP(D7475,nation_table,4,FALSE)</f>
        <v>EUROPE</v>
      </c>
      <c r="G7475" t="str">
        <f>VLOOKUP(B7475,cust_segment,7,FALSE)</f>
        <v>FURNITURE</v>
      </c>
      <c r="H7475" t="s">
        <v>46</v>
      </c>
      <c r="I7475">
        <v>86048.89</v>
      </c>
      <c r="J7475" s="1">
        <v>34034</v>
      </c>
      <c r="K7475" t="s">
        <v>43</v>
      </c>
      <c r="L7475" t="s">
        <v>853</v>
      </c>
      <c r="M7475">
        <v>0</v>
      </c>
      <c r="N7475" t="s">
        <v>8497</v>
      </c>
    </row>
    <row r="7476" spans="1:14" x14ac:dyDescent="0.2">
      <c r="A7476">
        <v>29891</v>
      </c>
      <c r="B7476">
        <v>472</v>
      </c>
      <c r="C7476" t="str">
        <f>VLOOKUP(B7476,customer_name,2,FALSE)</f>
        <v>Customer#000000472</v>
      </c>
      <c r="D7476">
        <f>VLOOKUP(C7476,cust_num_nat_key,3,FALSE)</f>
        <v>12</v>
      </c>
      <c r="E7476" t="str">
        <f>VLOOKUP(D7476,nation_table,2,FALSE)</f>
        <v>JAPAN</v>
      </c>
      <c r="F7476" t="str">
        <f>VLOOKUP(D7476,nation_table,4,FALSE)</f>
        <v>ASIA</v>
      </c>
      <c r="G7476" t="str">
        <f>VLOOKUP(B7476,cust_segment,7,FALSE)</f>
        <v>MACHINERY</v>
      </c>
      <c r="H7476" t="s">
        <v>39</v>
      </c>
      <c r="I7476">
        <v>169124.01</v>
      </c>
      <c r="J7476" s="1">
        <v>35204</v>
      </c>
      <c r="K7476" t="s">
        <v>61</v>
      </c>
      <c r="L7476" t="s">
        <v>204</v>
      </c>
      <c r="M7476">
        <v>0</v>
      </c>
      <c r="N7476" t="s">
        <v>8498</v>
      </c>
    </row>
    <row r="7477" spans="1:14" x14ac:dyDescent="0.2">
      <c r="A7477">
        <v>29892</v>
      </c>
      <c r="B7477">
        <v>1310</v>
      </c>
      <c r="C7477" t="str">
        <f>VLOOKUP(B7477,customer_name,2,FALSE)</f>
        <v>Customer#000001310</v>
      </c>
      <c r="D7477">
        <f>VLOOKUP(C7477,cust_num_nat_key,3,FALSE)</f>
        <v>17</v>
      </c>
      <c r="E7477" t="str">
        <f>VLOOKUP(D7477,nation_table,2,FALSE)</f>
        <v>PERU</v>
      </c>
      <c r="F7477" t="str">
        <f>VLOOKUP(D7477,nation_table,4,FALSE)</f>
        <v>AMERICA</v>
      </c>
      <c r="G7477" t="str">
        <f>VLOOKUP(B7477,cust_segment,7,FALSE)</f>
        <v>HOUSEHOLD</v>
      </c>
      <c r="H7477" t="s">
        <v>46</v>
      </c>
      <c r="I7477">
        <v>282853.32</v>
      </c>
      <c r="J7477" s="1">
        <v>33932</v>
      </c>
      <c r="K7477" t="s">
        <v>56</v>
      </c>
      <c r="L7477" t="s">
        <v>972</v>
      </c>
      <c r="M7477">
        <v>0</v>
      </c>
      <c r="N7477" t="s">
        <v>94</v>
      </c>
    </row>
    <row r="7478" spans="1:14" x14ac:dyDescent="0.2">
      <c r="A7478">
        <v>29893</v>
      </c>
      <c r="B7478">
        <v>1049</v>
      </c>
      <c r="C7478" t="str">
        <f>VLOOKUP(B7478,customer_name,2,FALSE)</f>
        <v>Customer#000001049</v>
      </c>
      <c r="D7478">
        <f>VLOOKUP(C7478,cust_num_nat_key,3,FALSE)</f>
        <v>9</v>
      </c>
      <c r="E7478" t="str">
        <f>VLOOKUP(D7478,nation_table,2,FALSE)</f>
        <v>INDONESIA</v>
      </c>
      <c r="F7478" t="str">
        <f>VLOOKUP(D7478,nation_table,4,FALSE)</f>
        <v>ASIA</v>
      </c>
      <c r="G7478" t="str">
        <f>VLOOKUP(B7478,cust_segment,7,FALSE)</f>
        <v>MACHINERY</v>
      </c>
      <c r="H7478" t="s">
        <v>46</v>
      </c>
      <c r="I7478">
        <v>262696.09000000003</v>
      </c>
      <c r="J7478" s="1">
        <v>33772</v>
      </c>
      <c r="K7478" t="s">
        <v>61</v>
      </c>
      <c r="L7478" t="s">
        <v>104</v>
      </c>
      <c r="M7478">
        <v>0</v>
      </c>
      <c r="N7478" t="s">
        <v>8499</v>
      </c>
    </row>
    <row r="7479" spans="1:14" x14ac:dyDescent="0.2">
      <c r="A7479">
        <v>29894</v>
      </c>
      <c r="B7479">
        <v>251</v>
      </c>
      <c r="C7479" t="str">
        <f>VLOOKUP(B7479,customer_name,2,FALSE)</f>
        <v>Customer#000000251</v>
      </c>
      <c r="D7479">
        <f>VLOOKUP(C7479,cust_num_nat_key,3,FALSE)</f>
        <v>13</v>
      </c>
      <c r="E7479" t="str">
        <f>VLOOKUP(D7479,nation_table,2,FALSE)</f>
        <v>JORDAN</v>
      </c>
      <c r="F7479" t="str">
        <f>VLOOKUP(D7479,nation_table,4,FALSE)</f>
        <v>MIDDLE EAST</v>
      </c>
      <c r="G7479" t="str">
        <f>VLOOKUP(B7479,cust_segment,7,FALSE)</f>
        <v>HOUSEHOLD</v>
      </c>
      <c r="H7479" t="s">
        <v>46</v>
      </c>
      <c r="I7479">
        <v>287583.08</v>
      </c>
      <c r="J7479" s="1">
        <v>34220</v>
      </c>
      <c r="K7479" t="s">
        <v>40</v>
      </c>
      <c r="L7479" t="s">
        <v>1127</v>
      </c>
      <c r="M7479">
        <v>0</v>
      </c>
      <c r="N7479" t="s">
        <v>8500</v>
      </c>
    </row>
    <row r="7480" spans="1:14" x14ac:dyDescent="0.2">
      <c r="A7480">
        <v>29895</v>
      </c>
      <c r="B7480">
        <v>340</v>
      </c>
      <c r="C7480" t="str">
        <f>VLOOKUP(B7480,customer_name,2,FALSE)</f>
        <v>Customer#000000340</v>
      </c>
      <c r="D7480">
        <f>VLOOKUP(C7480,cust_num_nat_key,3,FALSE)</f>
        <v>2</v>
      </c>
      <c r="E7480" t="str">
        <f>VLOOKUP(D7480,nation_table,2,FALSE)</f>
        <v>BRAZIL</v>
      </c>
      <c r="F7480" t="str">
        <f>VLOOKUP(D7480,nation_table,4,FALSE)</f>
        <v>AMERICA</v>
      </c>
      <c r="G7480" t="str">
        <f>VLOOKUP(B7480,cust_segment,7,FALSE)</f>
        <v>BUILDING</v>
      </c>
      <c r="H7480" t="s">
        <v>46</v>
      </c>
      <c r="I7480">
        <v>165038.04</v>
      </c>
      <c r="J7480" s="1">
        <v>34263</v>
      </c>
      <c r="K7480" t="s">
        <v>61</v>
      </c>
      <c r="L7480" t="s">
        <v>1378</v>
      </c>
      <c r="M7480">
        <v>0</v>
      </c>
      <c r="N7480" t="s">
        <v>8501</v>
      </c>
    </row>
    <row r="7481" spans="1:14" x14ac:dyDescent="0.2">
      <c r="A7481">
        <v>29920</v>
      </c>
      <c r="B7481">
        <v>1411</v>
      </c>
      <c r="C7481" t="str">
        <f>VLOOKUP(B7481,customer_name,2,FALSE)</f>
        <v>Customer#000001411</v>
      </c>
      <c r="D7481">
        <f>VLOOKUP(C7481,cust_num_nat_key,3,FALSE)</f>
        <v>21</v>
      </c>
      <c r="E7481" t="str">
        <f>VLOOKUP(D7481,nation_table,2,FALSE)</f>
        <v>VIETNAM</v>
      </c>
      <c r="F7481" t="str">
        <f>VLOOKUP(D7481,nation_table,4,FALSE)</f>
        <v>ASIA</v>
      </c>
      <c r="G7481" t="str">
        <f>VLOOKUP(B7481,cust_segment,7,FALSE)</f>
        <v>AUTOMOBILE</v>
      </c>
      <c r="H7481" t="s">
        <v>39</v>
      </c>
      <c r="I7481">
        <v>147802.82999999999</v>
      </c>
      <c r="J7481" s="1">
        <v>35106</v>
      </c>
      <c r="K7481" t="s">
        <v>53</v>
      </c>
      <c r="L7481" t="s">
        <v>1990</v>
      </c>
      <c r="M7481">
        <v>0</v>
      </c>
      <c r="N7481" t="s">
        <v>8502</v>
      </c>
    </row>
    <row r="7482" spans="1:14" x14ac:dyDescent="0.2">
      <c r="A7482">
        <v>29921</v>
      </c>
      <c r="B7482">
        <v>1459</v>
      </c>
      <c r="C7482" t="str">
        <f>VLOOKUP(B7482,customer_name,2,FALSE)</f>
        <v>Customer#000001459</v>
      </c>
      <c r="D7482">
        <f>VLOOKUP(C7482,cust_num_nat_key,3,FALSE)</f>
        <v>11</v>
      </c>
      <c r="E7482" t="str">
        <f>VLOOKUP(D7482,nation_table,2,FALSE)</f>
        <v>IRAQ</v>
      </c>
      <c r="F7482" t="str">
        <f>VLOOKUP(D7482,nation_table,4,FALSE)</f>
        <v>MIDDLE EAST</v>
      </c>
      <c r="G7482" t="str">
        <f>VLOOKUP(B7482,cust_segment,7,FALSE)</f>
        <v>AUTOMOBILE</v>
      </c>
      <c r="H7482" t="s">
        <v>46</v>
      </c>
      <c r="I7482">
        <v>49279.43</v>
      </c>
      <c r="J7482" s="1">
        <v>33687</v>
      </c>
      <c r="K7482" t="s">
        <v>61</v>
      </c>
      <c r="L7482" t="s">
        <v>47</v>
      </c>
      <c r="M7482">
        <v>0</v>
      </c>
      <c r="N7482" t="s">
        <v>8503</v>
      </c>
    </row>
    <row r="7483" spans="1:14" x14ac:dyDescent="0.2">
      <c r="A7483">
        <v>29922</v>
      </c>
      <c r="B7483">
        <v>719</v>
      </c>
      <c r="C7483" t="str">
        <f>VLOOKUP(B7483,customer_name,2,FALSE)</f>
        <v>Customer#000000719</v>
      </c>
      <c r="D7483">
        <f>VLOOKUP(C7483,cust_num_nat_key,3,FALSE)</f>
        <v>15</v>
      </c>
      <c r="E7483" t="str">
        <f>VLOOKUP(D7483,nation_table,2,FALSE)</f>
        <v>MOROCCO</v>
      </c>
      <c r="F7483" t="str">
        <f>VLOOKUP(D7483,nation_table,4,FALSE)</f>
        <v>AFRICA</v>
      </c>
      <c r="G7483" t="str">
        <f>VLOOKUP(B7483,cust_segment,7,FALSE)</f>
        <v>HOUSEHOLD</v>
      </c>
      <c r="H7483" t="s">
        <v>39</v>
      </c>
      <c r="I7483">
        <v>179767.72</v>
      </c>
      <c r="J7483" s="1">
        <v>35145</v>
      </c>
      <c r="K7483" t="s">
        <v>56</v>
      </c>
      <c r="L7483" t="s">
        <v>2213</v>
      </c>
      <c r="M7483">
        <v>0</v>
      </c>
      <c r="N7483" t="s">
        <v>8504</v>
      </c>
    </row>
    <row r="7484" spans="1:14" x14ac:dyDescent="0.2">
      <c r="A7484">
        <v>29923</v>
      </c>
      <c r="B7484">
        <v>965</v>
      </c>
      <c r="C7484" t="str">
        <f>VLOOKUP(B7484,customer_name,2,FALSE)</f>
        <v>Customer#000000965</v>
      </c>
      <c r="D7484">
        <f>VLOOKUP(C7484,cust_num_nat_key,3,FALSE)</f>
        <v>2</v>
      </c>
      <c r="E7484" t="str">
        <f>VLOOKUP(D7484,nation_table,2,FALSE)</f>
        <v>BRAZIL</v>
      </c>
      <c r="F7484" t="str">
        <f>VLOOKUP(D7484,nation_table,4,FALSE)</f>
        <v>AMERICA</v>
      </c>
      <c r="G7484" t="str">
        <f>VLOOKUP(B7484,cust_segment,7,FALSE)</f>
        <v>MACHINERY</v>
      </c>
      <c r="H7484" t="s">
        <v>46</v>
      </c>
      <c r="I7484">
        <v>164493.31</v>
      </c>
      <c r="J7484" s="1">
        <v>34591</v>
      </c>
      <c r="K7484" t="s">
        <v>40</v>
      </c>
      <c r="L7484" t="s">
        <v>2283</v>
      </c>
      <c r="M7484">
        <v>0</v>
      </c>
      <c r="N7484" t="s">
        <v>8505</v>
      </c>
    </row>
    <row r="7485" spans="1:14" x14ac:dyDescent="0.2">
      <c r="A7485">
        <v>29924</v>
      </c>
      <c r="B7485">
        <v>374</v>
      </c>
      <c r="C7485" t="str">
        <f>VLOOKUP(B7485,customer_name,2,FALSE)</f>
        <v>Customer#000000374</v>
      </c>
      <c r="D7485">
        <f>VLOOKUP(C7485,cust_num_nat_key,3,FALSE)</f>
        <v>22</v>
      </c>
      <c r="E7485" t="str">
        <f>VLOOKUP(D7485,nation_table,2,FALSE)</f>
        <v>RUSSIA</v>
      </c>
      <c r="F7485" t="str">
        <f>VLOOKUP(D7485,nation_table,4,FALSE)</f>
        <v>EUROPE</v>
      </c>
      <c r="G7485" t="str">
        <f>VLOOKUP(B7485,cust_segment,7,FALSE)</f>
        <v>AUTOMOBILE</v>
      </c>
      <c r="H7485" t="s">
        <v>39</v>
      </c>
      <c r="I7485">
        <v>198516.52</v>
      </c>
      <c r="J7485" s="1">
        <v>35641</v>
      </c>
      <c r="K7485" t="s">
        <v>61</v>
      </c>
      <c r="L7485" t="s">
        <v>1060</v>
      </c>
      <c r="M7485">
        <v>0</v>
      </c>
      <c r="N7485" t="s">
        <v>8506</v>
      </c>
    </row>
    <row r="7486" spans="1:14" x14ac:dyDescent="0.2">
      <c r="A7486">
        <v>29925</v>
      </c>
      <c r="B7486">
        <v>1063</v>
      </c>
      <c r="C7486" t="str">
        <f>VLOOKUP(B7486,customer_name,2,FALSE)</f>
        <v>Customer#000001063</v>
      </c>
      <c r="D7486">
        <f>VLOOKUP(C7486,cust_num_nat_key,3,FALSE)</f>
        <v>21</v>
      </c>
      <c r="E7486" t="str">
        <f>VLOOKUP(D7486,nation_table,2,FALSE)</f>
        <v>VIETNAM</v>
      </c>
      <c r="F7486" t="str">
        <f>VLOOKUP(D7486,nation_table,4,FALSE)</f>
        <v>ASIA</v>
      </c>
      <c r="G7486" t="str">
        <f>VLOOKUP(B7486,cust_segment,7,FALSE)</f>
        <v>MACHINERY</v>
      </c>
      <c r="H7486" t="s">
        <v>39</v>
      </c>
      <c r="I7486">
        <v>60565.18</v>
      </c>
      <c r="J7486" s="1">
        <v>35835</v>
      </c>
      <c r="K7486" t="s">
        <v>61</v>
      </c>
      <c r="L7486" t="s">
        <v>142</v>
      </c>
      <c r="M7486">
        <v>0</v>
      </c>
      <c r="N7486" t="s">
        <v>8507</v>
      </c>
    </row>
    <row r="7487" spans="1:14" x14ac:dyDescent="0.2">
      <c r="A7487">
        <v>29926</v>
      </c>
      <c r="B7487">
        <v>1291</v>
      </c>
      <c r="C7487" t="str">
        <f>VLOOKUP(B7487,customer_name,2,FALSE)</f>
        <v>Customer#000001291</v>
      </c>
      <c r="D7487">
        <f>VLOOKUP(C7487,cust_num_nat_key,3,FALSE)</f>
        <v>7</v>
      </c>
      <c r="E7487" t="str">
        <f>VLOOKUP(D7487,nation_table,2,FALSE)</f>
        <v>GERMANY</v>
      </c>
      <c r="F7487" t="str">
        <f>VLOOKUP(D7487,nation_table,4,FALSE)</f>
        <v>EUROPE</v>
      </c>
      <c r="G7487" t="str">
        <f>VLOOKUP(B7487,cust_segment,7,FALSE)</f>
        <v>BUILDING</v>
      </c>
      <c r="H7487" t="s">
        <v>46</v>
      </c>
      <c r="I7487">
        <v>67656.820000000007</v>
      </c>
      <c r="J7487" s="1">
        <v>33686</v>
      </c>
      <c r="K7487" t="s">
        <v>61</v>
      </c>
      <c r="L7487" t="s">
        <v>1794</v>
      </c>
      <c r="M7487">
        <v>0</v>
      </c>
      <c r="N7487" t="s">
        <v>8508</v>
      </c>
    </row>
    <row r="7488" spans="1:14" x14ac:dyDescent="0.2">
      <c r="A7488">
        <v>29927</v>
      </c>
      <c r="B7488">
        <v>923</v>
      </c>
      <c r="C7488" t="str">
        <f>VLOOKUP(B7488,customer_name,2,FALSE)</f>
        <v>Customer#000000923</v>
      </c>
      <c r="D7488">
        <f>VLOOKUP(C7488,cust_num_nat_key,3,FALSE)</f>
        <v>11</v>
      </c>
      <c r="E7488" t="str">
        <f>VLOOKUP(D7488,nation_table,2,FALSE)</f>
        <v>IRAQ</v>
      </c>
      <c r="F7488" t="str">
        <f>VLOOKUP(D7488,nation_table,4,FALSE)</f>
        <v>MIDDLE EAST</v>
      </c>
      <c r="G7488" t="str">
        <f>VLOOKUP(B7488,cust_segment,7,FALSE)</f>
        <v>HOUSEHOLD</v>
      </c>
      <c r="H7488" t="s">
        <v>46</v>
      </c>
      <c r="I7488">
        <v>144526.31</v>
      </c>
      <c r="J7488" s="1">
        <v>33916</v>
      </c>
      <c r="K7488" t="s">
        <v>56</v>
      </c>
      <c r="L7488" t="s">
        <v>551</v>
      </c>
      <c r="M7488">
        <v>0</v>
      </c>
      <c r="N7488" t="s">
        <v>8509</v>
      </c>
    </row>
    <row r="7489" spans="1:14" x14ac:dyDescent="0.2">
      <c r="A7489">
        <v>29952</v>
      </c>
      <c r="B7489">
        <v>893</v>
      </c>
      <c r="C7489" t="str">
        <f>VLOOKUP(B7489,customer_name,2,FALSE)</f>
        <v>Customer#000000893</v>
      </c>
      <c r="D7489">
        <f>VLOOKUP(C7489,cust_num_nat_key,3,FALSE)</f>
        <v>13</v>
      </c>
      <c r="E7489" t="str">
        <f>VLOOKUP(D7489,nation_table,2,FALSE)</f>
        <v>JORDAN</v>
      </c>
      <c r="F7489" t="str">
        <f>VLOOKUP(D7489,nation_table,4,FALSE)</f>
        <v>MIDDLE EAST</v>
      </c>
      <c r="G7489" t="str">
        <f>VLOOKUP(B7489,cust_segment,7,FALSE)</f>
        <v>BUILDING</v>
      </c>
      <c r="H7489" t="s">
        <v>39</v>
      </c>
      <c r="I7489">
        <v>124957.85</v>
      </c>
      <c r="J7489" s="1">
        <v>35307</v>
      </c>
      <c r="K7489" t="s">
        <v>56</v>
      </c>
      <c r="L7489" t="s">
        <v>3014</v>
      </c>
      <c r="M7489">
        <v>0</v>
      </c>
      <c r="N7489" t="s">
        <v>8510</v>
      </c>
    </row>
    <row r="7490" spans="1:14" x14ac:dyDescent="0.2">
      <c r="A7490">
        <v>29953</v>
      </c>
      <c r="B7490">
        <v>814</v>
      </c>
      <c r="C7490" t="str">
        <f>VLOOKUP(B7490,customer_name,2,FALSE)</f>
        <v>Customer#000000814</v>
      </c>
      <c r="D7490">
        <f>VLOOKUP(C7490,cust_num_nat_key,3,FALSE)</f>
        <v>15</v>
      </c>
      <c r="E7490" t="str">
        <f>VLOOKUP(D7490,nation_table,2,FALSE)</f>
        <v>MOROCCO</v>
      </c>
      <c r="F7490" t="str">
        <f>VLOOKUP(D7490,nation_table,4,FALSE)</f>
        <v>AFRICA</v>
      </c>
      <c r="G7490" t="str">
        <f>VLOOKUP(B7490,cust_segment,7,FALSE)</f>
        <v>BUILDING</v>
      </c>
      <c r="H7490" t="s">
        <v>46</v>
      </c>
      <c r="I7490">
        <v>166084.88</v>
      </c>
      <c r="J7490" s="1">
        <v>34738</v>
      </c>
      <c r="K7490" t="s">
        <v>43</v>
      </c>
      <c r="L7490" t="s">
        <v>206</v>
      </c>
      <c r="M7490">
        <v>0</v>
      </c>
      <c r="N7490" t="s">
        <v>8511</v>
      </c>
    </row>
    <row r="7491" spans="1:14" x14ac:dyDescent="0.2">
      <c r="A7491">
        <v>29954</v>
      </c>
      <c r="B7491">
        <v>220</v>
      </c>
      <c r="C7491" t="str">
        <f>VLOOKUP(B7491,customer_name,2,FALSE)</f>
        <v>Customer#000000220</v>
      </c>
      <c r="D7491">
        <f>VLOOKUP(C7491,cust_num_nat_key,3,FALSE)</f>
        <v>16</v>
      </c>
      <c r="E7491" t="str">
        <f>VLOOKUP(D7491,nation_table,2,FALSE)</f>
        <v>MOZAMBIQUE</v>
      </c>
      <c r="F7491" t="str">
        <f>VLOOKUP(D7491,nation_table,4,FALSE)</f>
        <v>AFRICA</v>
      </c>
      <c r="G7491" t="str">
        <f>VLOOKUP(B7491,cust_segment,7,FALSE)</f>
        <v>BUILDING</v>
      </c>
      <c r="H7491" t="s">
        <v>39</v>
      </c>
      <c r="I7491">
        <v>212422.1</v>
      </c>
      <c r="J7491" s="1">
        <v>35072</v>
      </c>
      <c r="K7491" t="s">
        <v>53</v>
      </c>
      <c r="L7491" t="s">
        <v>2728</v>
      </c>
      <c r="M7491">
        <v>0</v>
      </c>
      <c r="N7491" t="s">
        <v>8512</v>
      </c>
    </row>
    <row r="7492" spans="1:14" x14ac:dyDescent="0.2">
      <c r="A7492">
        <v>29955</v>
      </c>
      <c r="B7492">
        <v>511</v>
      </c>
      <c r="C7492" t="str">
        <f>VLOOKUP(B7492,customer_name,2,FALSE)</f>
        <v>Customer#000000511</v>
      </c>
      <c r="D7492">
        <f>VLOOKUP(C7492,cust_num_nat_key,3,FALSE)</f>
        <v>13</v>
      </c>
      <c r="E7492" t="str">
        <f>VLOOKUP(D7492,nation_table,2,FALSE)</f>
        <v>JORDAN</v>
      </c>
      <c r="F7492" t="str">
        <f>VLOOKUP(D7492,nation_table,4,FALSE)</f>
        <v>MIDDLE EAST</v>
      </c>
      <c r="G7492" t="str">
        <f>VLOOKUP(B7492,cust_segment,7,FALSE)</f>
        <v>FURNITURE</v>
      </c>
      <c r="H7492" t="s">
        <v>39</v>
      </c>
      <c r="I7492">
        <v>113032.94</v>
      </c>
      <c r="J7492" s="1">
        <v>35142</v>
      </c>
      <c r="K7492" t="s">
        <v>56</v>
      </c>
      <c r="L7492" t="s">
        <v>287</v>
      </c>
      <c r="M7492">
        <v>0</v>
      </c>
      <c r="N7492" t="s">
        <v>8513</v>
      </c>
    </row>
    <row r="7493" spans="1:14" x14ac:dyDescent="0.2">
      <c r="A7493">
        <v>29956</v>
      </c>
      <c r="B7493">
        <v>2</v>
      </c>
      <c r="C7493" t="str">
        <f>VLOOKUP(B7493,customer_name,2,FALSE)</f>
        <v>Customer#000000002</v>
      </c>
      <c r="D7493">
        <f>VLOOKUP(C7493,cust_num_nat_key,3,FALSE)</f>
        <v>13</v>
      </c>
      <c r="E7493" t="str">
        <f>VLOOKUP(D7493,nation_table,2,FALSE)</f>
        <v>JORDAN</v>
      </c>
      <c r="F7493" t="str">
        <f>VLOOKUP(D7493,nation_table,4,FALSE)</f>
        <v>MIDDLE EAST</v>
      </c>
      <c r="G7493" t="str">
        <f>VLOOKUP(B7493,cust_segment,7,FALSE)</f>
        <v>AUTOMOBILE</v>
      </c>
      <c r="H7493" t="s">
        <v>46</v>
      </c>
      <c r="I7493">
        <v>116247.57</v>
      </c>
      <c r="J7493" s="1">
        <v>34561</v>
      </c>
      <c r="K7493" t="s">
        <v>43</v>
      </c>
      <c r="L7493" t="s">
        <v>699</v>
      </c>
      <c r="M7493">
        <v>0</v>
      </c>
      <c r="N7493" t="s">
        <v>8514</v>
      </c>
    </row>
    <row r="7494" spans="1:14" x14ac:dyDescent="0.2">
      <c r="A7494">
        <v>29957</v>
      </c>
      <c r="B7494">
        <v>889</v>
      </c>
      <c r="C7494" t="str">
        <f>VLOOKUP(B7494,customer_name,2,FALSE)</f>
        <v>Customer#000000889</v>
      </c>
      <c r="D7494">
        <f>VLOOKUP(C7494,cust_num_nat_key,3,FALSE)</f>
        <v>13</v>
      </c>
      <c r="E7494" t="str">
        <f>VLOOKUP(D7494,nation_table,2,FALSE)</f>
        <v>JORDAN</v>
      </c>
      <c r="F7494" t="str">
        <f>VLOOKUP(D7494,nation_table,4,FALSE)</f>
        <v>MIDDLE EAST</v>
      </c>
      <c r="G7494" t="str">
        <f>VLOOKUP(B7494,cust_segment,7,FALSE)</f>
        <v>FURNITURE</v>
      </c>
      <c r="H7494" t="s">
        <v>46</v>
      </c>
      <c r="I7494">
        <v>242357.08</v>
      </c>
      <c r="J7494" s="1">
        <v>34042</v>
      </c>
      <c r="K7494" t="s">
        <v>43</v>
      </c>
      <c r="L7494" t="s">
        <v>3908</v>
      </c>
      <c r="M7494">
        <v>0</v>
      </c>
      <c r="N7494" t="s">
        <v>8515</v>
      </c>
    </row>
    <row r="7495" spans="1:14" x14ac:dyDescent="0.2">
      <c r="A7495">
        <v>29958</v>
      </c>
      <c r="B7495">
        <v>1027</v>
      </c>
      <c r="C7495" t="str">
        <f>VLOOKUP(B7495,customer_name,2,FALSE)</f>
        <v>Customer#000001027</v>
      </c>
      <c r="D7495">
        <f>VLOOKUP(C7495,cust_num_nat_key,3,FALSE)</f>
        <v>2</v>
      </c>
      <c r="E7495" t="str">
        <f>VLOOKUP(D7495,nation_table,2,FALSE)</f>
        <v>BRAZIL</v>
      </c>
      <c r="F7495" t="str">
        <f>VLOOKUP(D7495,nation_table,4,FALSE)</f>
        <v>AMERICA</v>
      </c>
      <c r="G7495" t="str">
        <f>VLOOKUP(B7495,cust_segment,7,FALSE)</f>
        <v>BUILDING</v>
      </c>
      <c r="H7495" t="s">
        <v>46</v>
      </c>
      <c r="I7495">
        <v>169165.36</v>
      </c>
      <c r="J7495" s="1">
        <v>34706</v>
      </c>
      <c r="K7495" t="s">
        <v>56</v>
      </c>
      <c r="L7495" t="s">
        <v>1247</v>
      </c>
      <c r="M7495">
        <v>0</v>
      </c>
      <c r="N7495" t="s">
        <v>8516</v>
      </c>
    </row>
    <row r="7496" spans="1:14" x14ac:dyDescent="0.2">
      <c r="A7496">
        <v>29959</v>
      </c>
      <c r="B7496">
        <v>782</v>
      </c>
      <c r="C7496" t="str">
        <f>VLOOKUP(B7496,customer_name,2,FALSE)</f>
        <v>Customer#000000782</v>
      </c>
      <c r="D7496">
        <f>VLOOKUP(C7496,cust_num_nat_key,3,FALSE)</f>
        <v>19</v>
      </c>
      <c r="E7496" t="str">
        <f>VLOOKUP(D7496,nation_table,2,FALSE)</f>
        <v>ROMANIA</v>
      </c>
      <c r="F7496" t="str">
        <f>VLOOKUP(D7496,nation_table,4,FALSE)</f>
        <v>EUROPE</v>
      </c>
      <c r="G7496" t="str">
        <f>VLOOKUP(B7496,cust_segment,7,FALSE)</f>
        <v>AUTOMOBILE</v>
      </c>
      <c r="H7496" t="s">
        <v>39</v>
      </c>
      <c r="I7496">
        <v>76315.64</v>
      </c>
      <c r="J7496" s="1">
        <v>35124</v>
      </c>
      <c r="K7496" t="s">
        <v>56</v>
      </c>
      <c r="L7496" t="s">
        <v>1232</v>
      </c>
      <c r="M7496">
        <v>0</v>
      </c>
      <c r="N7496" t="s">
        <v>8517</v>
      </c>
    </row>
    <row r="7497" spans="1:14" x14ac:dyDescent="0.2">
      <c r="A7497">
        <v>29984</v>
      </c>
      <c r="B7497">
        <v>316</v>
      </c>
      <c r="C7497" t="str">
        <f>VLOOKUP(B7497,customer_name,2,FALSE)</f>
        <v>Customer#000000316</v>
      </c>
      <c r="D7497">
        <f>VLOOKUP(C7497,cust_num_nat_key,3,FALSE)</f>
        <v>8</v>
      </c>
      <c r="E7497" t="str">
        <f>VLOOKUP(D7497,nation_table,2,FALSE)</f>
        <v>INDIA</v>
      </c>
      <c r="F7497" t="str">
        <f>VLOOKUP(D7497,nation_table,4,FALSE)</f>
        <v>ASIA</v>
      </c>
      <c r="G7497" t="str">
        <f>VLOOKUP(B7497,cust_segment,7,FALSE)</f>
        <v>MACHINERY</v>
      </c>
      <c r="H7497" t="s">
        <v>46</v>
      </c>
      <c r="I7497">
        <v>69025.47</v>
      </c>
      <c r="J7497" s="1">
        <v>34399</v>
      </c>
      <c r="K7497" t="s">
        <v>53</v>
      </c>
      <c r="L7497" t="s">
        <v>1198</v>
      </c>
      <c r="M7497">
        <v>0</v>
      </c>
      <c r="N7497" t="s">
        <v>8518</v>
      </c>
    </row>
    <row r="7498" spans="1:14" x14ac:dyDescent="0.2">
      <c r="A7498">
        <v>29985</v>
      </c>
      <c r="B7498">
        <v>836</v>
      </c>
      <c r="C7498" t="str">
        <f>VLOOKUP(B7498,customer_name,2,FALSE)</f>
        <v>Customer#000000836</v>
      </c>
      <c r="D7498">
        <f>VLOOKUP(C7498,cust_num_nat_key,3,FALSE)</f>
        <v>12</v>
      </c>
      <c r="E7498" t="str">
        <f>VLOOKUP(D7498,nation_table,2,FALSE)</f>
        <v>JAPAN</v>
      </c>
      <c r="F7498" t="str">
        <f>VLOOKUP(D7498,nation_table,4,FALSE)</f>
        <v>ASIA</v>
      </c>
      <c r="G7498" t="str">
        <f>VLOOKUP(B7498,cust_segment,7,FALSE)</f>
        <v>FURNITURE</v>
      </c>
      <c r="H7498" t="s">
        <v>46</v>
      </c>
      <c r="I7498">
        <v>101093.43</v>
      </c>
      <c r="J7498" s="1">
        <v>33797</v>
      </c>
      <c r="K7498" t="s">
        <v>43</v>
      </c>
      <c r="L7498" t="s">
        <v>829</v>
      </c>
      <c r="M7498">
        <v>0</v>
      </c>
      <c r="N7498" t="s">
        <v>8519</v>
      </c>
    </row>
    <row r="7499" spans="1:14" x14ac:dyDescent="0.2">
      <c r="A7499">
        <v>29986</v>
      </c>
      <c r="B7499">
        <v>970</v>
      </c>
      <c r="C7499" t="str">
        <f>VLOOKUP(B7499,customer_name,2,FALSE)</f>
        <v>Customer#000000970</v>
      </c>
      <c r="D7499">
        <f>VLOOKUP(C7499,cust_num_nat_key,3,FALSE)</f>
        <v>14</v>
      </c>
      <c r="E7499" t="str">
        <f>VLOOKUP(D7499,nation_table,2,FALSE)</f>
        <v>KENYA</v>
      </c>
      <c r="F7499" t="str">
        <f>VLOOKUP(D7499,nation_table,4,FALSE)</f>
        <v>AFRICA</v>
      </c>
      <c r="G7499" t="str">
        <f>VLOOKUP(B7499,cust_segment,7,FALSE)</f>
        <v>MACHINERY</v>
      </c>
      <c r="H7499" t="s">
        <v>39</v>
      </c>
      <c r="I7499">
        <v>119799.09</v>
      </c>
      <c r="J7499" s="1">
        <v>34884</v>
      </c>
      <c r="K7499" t="s">
        <v>43</v>
      </c>
      <c r="L7499" t="s">
        <v>1192</v>
      </c>
      <c r="M7499">
        <v>0</v>
      </c>
      <c r="N7499" t="s">
        <v>8520</v>
      </c>
    </row>
    <row r="7500" spans="1:14" x14ac:dyDescent="0.2">
      <c r="A7500">
        <v>29987</v>
      </c>
      <c r="B7500">
        <v>412</v>
      </c>
      <c r="C7500" t="str">
        <f>VLOOKUP(B7500,customer_name,2,FALSE)</f>
        <v>Customer#000000412</v>
      </c>
      <c r="D7500">
        <f>VLOOKUP(C7500,cust_num_nat_key,3,FALSE)</f>
        <v>22</v>
      </c>
      <c r="E7500" t="str">
        <f>VLOOKUP(D7500,nation_table,2,FALSE)</f>
        <v>RUSSIA</v>
      </c>
      <c r="F7500" t="str">
        <f>VLOOKUP(D7500,nation_table,4,FALSE)</f>
        <v>EUROPE</v>
      </c>
      <c r="G7500" t="str">
        <f>VLOOKUP(B7500,cust_segment,7,FALSE)</f>
        <v>BUILDING</v>
      </c>
      <c r="H7500" t="s">
        <v>39</v>
      </c>
      <c r="I7500">
        <v>20692.68</v>
      </c>
      <c r="J7500" s="1">
        <v>35598</v>
      </c>
      <c r="K7500" t="s">
        <v>61</v>
      </c>
      <c r="L7500" t="s">
        <v>557</v>
      </c>
      <c r="M7500">
        <v>0</v>
      </c>
      <c r="N7500" t="s">
        <v>8521</v>
      </c>
    </row>
    <row r="7501" spans="1:14" x14ac:dyDescent="0.2">
      <c r="A7501">
        <v>29988</v>
      </c>
      <c r="B7501">
        <v>478</v>
      </c>
      <c r="C7501" t="str">
        <f>VLOOKUP(B7501,customer_name,2,FALSE)</f>
        <v>Customer#000000478</v>
      </c>
      <c r="D7501">
        <f>VLOOKUP(C7501,cust_num_nat_key,3,FALSE)</f>
        <v>1</v>
      </c>
      <c r="E7501" t="str">
        <f>VLOOKUP(D7501,nation_table,2,FALSE)</f>
        <v>ARGENTINA</v>
      </c>
      <c r="F7501" t="str">
        <f>VLOOKUP(D7501,nation_table,4,FALSE)</f>
        <v>AMERICA</v>
      </c>
      <c r="G7501" t="str">
        <f>VLOOKUP(B7501,cust_segment,7,FALSE)</f>
        <v>BUILDING</v>
      </c>
      <c r="H7501" t="s">
        <v>46</v>
      </c>
      <c r="I7501">
        <v>50074.52</v>
      </c>
      <c r="J7501" s="1">
        <v>34498</v>
      </c>
      <c r="K7501" t="s">
        <v>56</v>
      </c>
      <c r="L7501" t="s">
        <v>1011</v>
      </c>
      <c r="M7501">
        <v>0</v>
      </c>
      <c r="N7501" t="s">
        <v>8522</v>
      </c>
    </row>
    <row r="7502" spans="1:14" x14ac:dyDescent="0.2">
      <c r="A7502">
        <v>29989</v>
      </c>
      <c r="B7502">
        <v>430</v>
      </c>
      <c r="C7502" t="str">
        <f>VLOOKUP(B7502,customer_name,2,FALSE)</f>
        <v>Customer#000000430</v>
      </c>
      <c r="D7502">
        <f>VLOOKUP(C7502,cust_num_nat_key,3,FALSE)</f>
        <v>3</v>
      </c>
      <c r="E7502" t="str">
        <f>VLOOKUP(D7502,nation_table,2,FALSE)</f>
        <v>CANADA</v>
      </c>
      <c r="F7502" t="str">
        <f>VLOOKUP(D7502,nation_table,4,FALSE)</f>
        <v>AMERICA</v>
      </c>
      <c r="G7502" t="str">
        <f>VLOOKUP(B7502,cust_segment,7,FALSE)</f>
        <v>BUILDING</v>
      </c>
      <c r="H7502" t="s">
        <v>46</v>
      </c>
      <c r="I7502">
        <v>28062.959999999999</v>
      </c>
      <c r="J7502" s="1">
        <v>34540</v>
      </c>
      <c r="K7502" t="s">
        <v>53</v>
      </c>
      <c r="L7502" t="s">
        <v>1312</v>
      </c>
      <c r="M7502">
        <v>0</v>
      </c>
      <c r="N7502" t="s">
        <v>8523</v>
      </c>
    </row>
    <row r="7503" spans="1:14" x14ac:dyDescent="0.2">
      <c r="A7503">
        <v>29990</v>
      </c>
      <c r="B7503">
        <v>256</v>
      </c>
      <c r="C7503" t="str">
        <f>VLOOKUP(B7503,customer_name,2,FALSE)</f>
        <v>Customer#000000256</v>
      </c>
      <c r="D7503">
        <f>VLOOKUP(C7503,cust_num_nat_key,3,FALSE)</f>
        <v>10</v>
      </c>
      <c r="E7503" t="str">
        <f>VLOOKUP(D7503,nation_table,2,FALSE)</f>
        <v>IRAN</v>
      </c>
      <c r="F7503" t="str">
        <f>VLOOKUP(D7503,nation_table,4,FALSE)</f>
        <v>MIDDLE EAST</v>
      </c>
      <c r="G7503" t="str">
        <f>VLOOKUP(B7503,cust_segment,7,FALSE)</f>
        <v>HOUSEHOLD</v>
      </c>
      <c r="H7503" t="s">
        <v>46</v>
      </c>
      <c r="I7503">
        <v>74106.759999999995</v>
      </c>
      <c r="J7503" s="1">
        <v>34285</v>
      </c>
      <c r="K7503" t="s">
        <v>43</v>
      </c>
      <c r="L7503" t="s">
        <v>2840</v>
      </c>
      <c r="M7503">
        <v>0</v>
      </c>
      <c r="N7503" t="s">
        <v>8524</v>
      </c>
    </row>
    <row r="7504" spans="1:14" x14ac:dyDescent="0.2">
      <c r="A7504">
        <v>29991</v>
      </c>
      <c r="B7504">
        <v>937</v>
      </c>
      <c r="C7504" t="str">
        <f>VLOOKUP(B7504,customer_name,2,FALSE)</f>
        <v>Customer#000000937</v>
      </c>
      <c r="D7504">
        <f>VLOOKUP(C7504,cust_num_nat_key,3,FALSE)</f>
        <v>23</v>
      </c>
      <c r="E7504" t="str">
        <f>VLOOKUP(D7504,nation_table,2,FALSE)</f>
        <v>UNITED KINGDOM</v>
      </c>
      <c r="F7504" t="str">
        <f>VLOOKUP(D7504,nation_table,4,FALSE)</f>
        <v>EUROPE</v>
      </c>
      <c r="G7504" t="str">
        <f>VLOOKUP(B7504,cust_segment,7,FALSE)</f>
        <v>AUTOMOBILE</v>
      </c>
      <c r="H7504" t="s">
        <v>46</v>
      </c>
      <c r="I7504">
        <v>164767.44</v>
      </c>
      <c r="J7504" s="1">
        <v>33883</v>
      </c>
      <c r="K7504" t="s">
        <v>40</v>
      </c>
      <c r="L7504" t="s">
        <v>112</v>
      </c>
      <c r="M7504">
        <v>0</v>
      </c>
      <c r="N7504" t="s">
        <v>8525</v>
      </c>
    </row>
    <row r="7505" spans="1:14" x14ac:dyDescent="0.2">
      <c r="A7505">
        <v>30016</v>
      </c>
      <c r="B7505">
        <v>683</v>
      </c>
      <c r="C7505" t="str">
        <f>VLOOKUP(B7505,customer_name,2,FALSE)</f>
        <v>Customer#000000683</v>
      </c>
      <c r="D7505">
        <f>VLOOKUP(C7505,cust_num_nat_key,3,FALSE)</f>
        <v>6</v>
      </c>
      <c r="E7505" t="str">
        <f>VLOOKUP(D7505,nation_table,2,FALSE)</f>
        <v>FRANCE</v>
      </c>
      <c r="F7505" t="str">
        <f>VLOOKUP(D7505,nation_table,4,FALSE)</f>
        <v>EUROPE</v>
      </c>
      <c r="G7505" t="str">
        <f>VLOOKUP(B7505,cust_segment,7,FALSE)</f>
        <v>MACHINERY</v>
      </c>
      <c r="H7505" t="s">
        <v>46</v>
      </c>
      <c r="I7505">
        <v>272201.90999999997</v>
      </c>
      <c r="J7505" s="1">
        <v>34338</v>
      </c>
      <c r="K7505" t="s">
        <v>43</v>
      </c>
      <c r="L7505" t="s">
        <v>1352</v>
      </c>
      <c r="M7505">
        <v>0</v>
      </c>
      <c r="N7505" t="s">
        <v>8526</v>
      </c>
    </row>
    <row r="7506" spans="1:14" x14ac:dyDescent="0.2">
      <c r="A7506">
        <v>30017</v>
      </c>
      <c r="B7506">
        <v>1351</v>
      </c>
      <c r="C7506" t="str">
        <f>VLOOKUP(B7506,customer_name,2,FALSE)</f>
        <v>Customer#000001351</v>
      </c>
      <c r="D7506">
        <f>VLOOKUP(C7506,cust_num_nat_key,3,FALSE)</f>
        <v>1</v>
      </c>
      <c r="E7506" t="str">
        <f>VLOOKUP(D7506,nation_table,2,FALSE)</f>
        <v>ARGENTINA</v>
      </c>
      <c r="F7506" t="str">
        <f>VLOOKUP(D7506,nation_table,4,FALSE)</f>
        <v>AMERICA</v>
      </c>
      <c r="G7506" t="str">
        <f>VLOOKUP(B7506,cust_segment,7,FALSE)</f>
        <v>FURNITURE</v>
      </c>
      <c r="H7506" t="s">
        <v>39</v>
      </c>
      <c r="I7506">
        <v>235781.23</v>
      </c>
      <c r="J7506" s="1">
        <v>35792</v>
      </c>
      <c r="K7506" t="s">
        <v>53</v>
      </c>
      <c r="L7506" t="s">
        <v>3268</v>
      </c>
      <c r="M7506">
        <v>0</v>
      </c>
      <c r="N7506" t="s">
        <v>8527</v>
      </c>
    </row>
    <row r="7507" spans="1:14" x14ac:dyDescent="0.2">
      <c r="A7507">
        <v>30018</v>
      </c>
      <c r="B7507">
        <v>661</v>
      </c>
      <c r="C7507" t="str">
        <f>VLOOKUP(B7507,customer_name,2,FALSE)</f>
        <v>Customer#000000661</v>
      </c>
      <c r="D7507">
        <f>VLOOKUP(C7507,cust_num_nat_key,3,FALSE)</f>
        <v>4</v>
      </c>
      <c r="E7507" t="str">
        <f>VLOOKUP(D7507,nation_table,2,FALSE)</f>
        <v>EGYPT</v>
      </c>
      <c r="F7507" t="str">
        <f>VLOOKUP(D7507,nation_table,4,FALSE)</f>
        <v>MIDDLE EAST</v>
      </c>
      <c r="G7507" t="str">
        <f>VLOOKUP(B7507,cust_segment,7,FALSE)</f>
        <v>HOUSEHOLD</v>
      </c>
      <c r="H7507" t="s">
        <v>39</v>
      </c>
      <c r="I7507">
        <v>63181.38</v>
      </c>
      <c r="J7507" s="1">
        <v>35443</v>
      </c>
      <c r="K7507" t="s">
        <v>40</v>
      </c>
      <c r="L7507" t="s">
        <v>1454</v>
      </c>
      <c r="M7507">
        <v>0</v>
      </c>
      <c r="N7507" t="s">
        <v>8528</v>
      </c>
    </row>
    <row r="7508" spans="1:14" x14ac:dyDescent="0.2">
      <c r="A7508">
        <v>30019</v>
      </c>
      <c r="B7508">
        <v>1349</v>
      </c>
      <c r="C7508" t="str">
        <f>VLOOKUP(B7508,customer_name,2,FALSE)</f>
        <v>Customer#000001349</v>
      </c>
      <c r="D7508">
        <f>VLOOKUP(C7508,cust_num_nat_key,3,FALSE)</f>
        <v>18</v>
      </c>
      <c r="E7508" t="str">
        <f>VLOOKUP(D7508,nation_table,2,FALSE)</f>
        <v>CHINA</v>
      </c>
      <c r="F7508" t="str">
        <f>VLOOKUP(D7508,nation_table,4,FALSE)</f>
        <v>ASIA</v>
      </c>
      <c r="G7508" t="str">
        <f>VLOOKUP(B7508,cust_segment,7,FALSE)</f>
        <v>AUTOMOBILE</v>
      </c>
      <c r="H7508" t="s">
        <v>39</v>
      </c>
      <c r="I7508">
        <v>344173.12</v>
      </c>
      <c r="J7508" s="1">
        <v>35730</v>
      </c>
      <c r="K7508" t="s">
        <v>40</v>
      </c>
      <c r="L7508" t="s">
        <v>2976</v>
      </c>
      <c r="M7508">
        <v>0</v>
      </c>
      <c r="N7508" t="s">
        <v>8529</v>
      </c>
    </row>
    <row r="7509" spans="1:14" x14ac:dyDescent="0.2">
      <c r="A7509">
        <v>30020</v>
      </c>
      <c r="B7509">
        <v>41</v>
      </c>
      <c r="C7509" t="str">
        <f>VLOOKUP(B7509,customer_name,2,FALSE)</f>
        <v>Customer#000000041</v>
      </c>
      <c r="D7509">
        <f>VLOOKUP(C7509,cust_num_nat_key,3,FALSE)</f>
        <v>10</v>
      </c>
      <c r="E7509" t="str">
        <f>VLOOKUP(D7509,nation_table,2,FALSE)</f>
        <v>IRAN</v>
      </c>
      <c r="F7509" t="str">
        <f>VLOOKUP(D7509,nation_table,4,FALSE)</f>
        <v>MIDDLE EAST</v>
      </c>
      <c r="G7509" t="str">
        <f>VLOOKUP(B7509,cust_segment,7,FALSE)</f>
        <v>HOUSEHOLD</v>
      </c>
      <c r="H7509" t="s">
        <v>39</v>
      </c>
      <c r="I7509">
        <v>170338.18</v>
      </c>
      <c r="J7509" s="1">
        <v>35640</v>
      </c>
      <c r="K7509" t="s">
        <v>61</v>
      </c>
      <c r="L7509" t="s">
        <v>612</v>
      </c>
      <c r="M7509">
        <v>0</v>
      </c>
      <c r="N7509" t="s">
        <v>8530</v>
      </c>
    </row>
    <row r="7510" spans="1:14" x14ac:dyDescent="0.2">
      <c r="A7510">
        <v>30021</v>
      </c>
      <c r="B7510">
        <v>1252</v>
      </c>
      <c r="C7510" t="str">
        <f>VLOOKUP(B7510,customer_name,2,FALSE)</f>
        <v>Customer#000001252</v>
      </c>
      <c r="D7510">
        <f>VLOOKUP(C7510,cust_num_nat_key,3,FALSE)</f>
        <v>12</v>
      </c>
      <c r="E7510" t="str">
        <f>VLOOKUP(D7510,nation_table,2,FALSE)</f>
        <v>JAPAN</v>
      </c>
      <c r="F7510" t="str">
        <f>VLOOKUP(D7510,nation_table,4,FALSE)</f>
        <v>ASIA</v>
      </c>
      <c r="G7510" t="str">
        <f>VLOOKUP(B7510,cust_segment,7,FALSE)</f>
        <v>MACHINERY</v>
      </c>
      <c r="H7510" t="s">
        <v>46</v>
      </c>
      <c r="I7510">
        <v>73044.5</v>
      </c>
      <c r="J7510" s="1">
        <v>34041</v>
      </c>
      <c r="K7510" t="s">
        <v>43</v>
      </c>
      <c r="L7510" t="s">
        <v>1623</v>
      </c>
      <c r="M7510">
        <v>0</v>
      </c>
      <c r="N7510" t="s">
        <v>8531</v>
      </c>
    </row>
    <row r="7511" spans="1:14" x14ac:dyDescent="0.2">
      <c r="A7511">
        <v>30022</v>
      </c>
      <c r="B7511">
        <v>271</v>
      </c>
      <c r="C7511" t="str">
        <f>VLOOKUP(B7511,customer_name,2,FALSE)</f>
        <v>Customer#000000271</v>
      </c>
      <c r="D7511">
        <f>VLOOKUP(C7511,cust_num_nat_key,3,FALSE)</f>
        <v>6</v>
      </c>
      <c r="E7511" t="str">
        <f>VLOOKUP(D7511,nation_table,2,FALSE)</f>
        <v>FRANCE</v>
      </c>
      <c r="F7511" t="str">
        <f>VLOOKUP(D7511,nation_table,4,FALSE)</f>
        <v>EUROPE</v>
      </c>
      <c r="G7511" t="str">
        <f>VLOOKUP(B7511,cust_segment,7,FALSE)</f>
        <v>MACHINERY</v>
      </c>
      <c r="H7511" t="s">
        <v>39</v>
      </c>
      <c r="I7511">
        <v>118580.74</v>
      </c>
      <c r="J7511" s="1">
        <v>35193</v>
      </c>
      <c r="K7511" t="s">
        <v>40</v>
      </c>
      <c r="L7511" t="s">
        <v>1786</v>
      </c>
      <c r="M7511">
        <v>0</v>
      </c>
      <c r="N7511" t="s">
        <v>8532</v>
      </c>
    </row>
    <row r="7512" spans="1:14" x14ac:dyDescent="0.2">
      <c r="A7512">
        <v>30023</v>
      </c>
      <c r="B7512">
        <v>278</v>
      </c>
      <c r="C7512" t="str">
        <f>VLOOKUP(B7512,customer_name,2,FALSE)</f>
        <v>Customer#000000278</v>
      </c>
      <c r="D7512">
        <f>VLOOKUP(C7512,cust_num_nat_key,3,FALSE)</f>
        <v>20</v>
      </c>
      <c r="E7512" t="str">
        <f>VLOOKUP(D7512,nation_table,2,FALSE)</f>
        <v>SAUDI ARABIA</v>
      </c>
      <c r="F7512" t="str">
        <f>VLOOKUP(D7512,nation_table,4,FALSE)</f>
        <v>MIDDLE EAST</v>
      </c>
      <c r="G7512" t="str">
        <f>VLOOKUP(B7512,cust_segment,7,FALSE)</f>
        <v>BUILDING</v>
      </c>
      <c r="H7512" t="s">
        <v>46</v>
      </c>
      <c r="I7512">
        <v>146206.32</v>
      </c>
      <c r="J7512" s="1">
        <v>34258</v>
      </c>
      <c r="K7512" t="s">
        <v>40</v>
      </c>
      <c r="L7512" t="s">
        <v>708</v>
      </c>
      <c r="M7512">
        <v>0</v>
      </c>
      <c r="N7512" t="s">
        <v>8533</v>
      </c>
    </row>
    <row r="7513" spans="1:14" x14ac:dyDescent="0.2">
      <c r="A7513">
        <v>30048</v>
      </c>
      <c r="B7513">
        <v>62</v>
      </c>
      <c r="C7513" t="str">
        <f>VLOOKUP(B7513,customer_name,2,FALSE)</f>
        <v>Customer#000000062</v>
      </c>
      <c r="D7513">
        <f>VLOOKUP(C7513,cust_num_nat_key,3,FALSE)</f>
        <v>7</v>
      </c>
      <c r="E7513" t="str">
        <f>VLOOKUP(D7513,nation_table,2,FALSE)</f>
        <v>GERMANY</v>
      </c>
      <c r="F7513" t="str">
        <f>VLOOKUP(D7513,nation_table,4,FALSE)</f>
        <v>EUROPE</v>
      </c>
      <c r="G7513" t="str">
        <f>VLOOKUP(B7513,cust_segment,7,FALSE)</f>
        <v>MACHINERY</v>
      </c>
      <c r="H7513" t="s">
        <v>39</v>
      </c>
      <c r="I7513">
        <v>41258.85</v>
      </c>
      <c r="J7513" s="1">
        <v>34864</v>
      </c>
      <c r="K7513" t="s">
        <v>61</v>
      </c>
      <c r="L7513" t="s">
        <v>578</v>
      </c>
      <c r="M7513">
        <v>0</v>
      </c>
      <c r="N7513" t="s">
        <v>8534</v>
      </c>
    </row>
    <row r="7514" spans="1:14" x14ac:dyDescent="0.2">
      <c r="A7514">
        <v>30049</v>
      </c>
      <c r="B7514">
        <v>403</v>
      </c>
      <c r="C7514" t="str">
        <f>VLOOKUP(B7514,customer_name,2,FALSE)</f>
        <v>Customer#000000403</v>
      </c>
      <c r="D7514">
        <f>VLOOKUP(C7514,cust_num_nat_key,3,FALSE)</f>
        <v>14</v>
      </c>
      <c r="E7514" t="str">
        <f>VLOOKUP(D7514,nation_table,2,FALSE)</f>
        <v>KENYA</v>
      </c>
      <c r="F7514" t="str">
        <f>VLOOKUP(D7514,nation_table,4,FALSE)</f>
        <v>AFRICA</v>
      </c>
      <c r="G7514" t="str">
        <f>VLOOKUP(B7514,cust_segment,7,FALSE)</f>
        <v>HOUSEHOLD</v>
      </c>
      <c r="H7514" t="s">
        <v>39</v>
      </c>
      <c r="I7514">
        <v>126162.35</v>
      </c>
      <c r="J7514" s="1">
        <v>35066</v>
      </c>
      <c r="K7514" t="s">
        <v>56</v>
      </c>
      <c r="L7514" t="s">
        <v>2222</v>
      </c>
      <c r="M7514">
        <v>0</v>
      </c>
      <c r="N7514" t="s">
        <v>8535</v>
      </c>
    </row>
    <row r="7515" spans="1:14" x14ac:dyDescent="0.2">
      <c r="A7515">
        <v>30050</v>
      </c>
      <c r="B7515">
        <v>499</v>
      </c>
      <c r="C7515" t="str">
        <f>VLOOKUP(B7515,customer_name,2,FALSE)</f>
        <v>Customer#000000499</v>
      </c>
      <c r="D7515">
        <f>VLOOKUP(C7515,cust_num_nat_key,3,FALSE)</f>
        <v>14</v>
      </c>
      <c r="E7515" t="str">
        <f>VLOOKUP(D7515,nation_table,2,FALSE)</f>
        <v>KENYA</v>
      </c>
      <c r="F7515" t="str">
        <f>VLOOKUP(D7515,nation_table,4,FALSE)</f>
        <v>AFRICA</v>
      </c>
      <c r="G7515" t="str">
        <f>VLOOKUP(B7515,cust_segment,7,FALSE)</f>
        <v>HOUSEHOLD</v>
      </c>
      <c r="H7515" t="s">
        <v>46</v>
      </c>
      <c r="I7515">
        <v>162485.73000000001</v>
      </c>
      <c r="J7515" s="1">
        <v>34140</v>
      </c>
      <c r="K7515" t="s">
        <v>61</v>
      </c>
      <c r="L7515" t="s">
        <v>463</v>
      </c>
      <c r="M7515">
        <v>0</v>
      </c>
      <c r="N7515" t="s">
        <v>3360</v>
      </c>
    </row>
    <row r="7516" spans="1:14" x14ac:dyDescent="0.2">
      <c r="A7516">
        <v>30051</v>
      </c>
      <c r="B7516">
        <v>235</v>
      </c>
      <c r="C7516" t="str">
        <f>VLOOKUP(B7516,customer_name,2,FALSE)</f>
        <v>Customer#000000235</v>
      </c>
      <c r="D7516">
        <f>VLOOKUP(C7516,cust_num_nat_key,3,FALSE)</f>
        <v>3</v>
      </c>
      <c r="E7516" t="str">
        <f>VLOOKUP(D7516,nation_table,2,FALSE)</f>
        <v>CANADA</v>
      </c>
      <c r="F7516" t="str">
        <f>VLOOKUP(D7516,nation_table,4,FALSE)</f>
        <v>AMERICA</v>
      </c>
      <c r="G7516" t="str">
        <f>VLOOKUP(B7516,cust_segment,7,FALSE)</f>
        <v>AUTOMOBILE</v>
      </c>
      <c r="H7516" t="s">
        <v>46</v>
      </c>
      <c r="I7516">
        <v>109781.14</v>
      </c>
      <c r="J7516" s="1">
        <v>33684</v>
      </c>
      <c r="K7516" t="s">
        <v>53</v>
      </c>
      <c r="L7516" t="s">
        <v>879</v>
      </c>
      <c r="M7516">
        <v>0</v>
      </c>
      <c r="N7516" t="s">
        <v>8536</v>
      </c>
    </row>
    <row r="7517" spans="1:14" x14ac:dyDescent="0.2">
      <c r="A7517">
        <v>30052</v>
      </c>
      <c r="B7517">
        <v>565</v>
      </c>
      <c r="C7517" t="str">
        <f>VLOOKUP(B7517,customer_name,2,FALSE)</f>
        <v>Customer#000000565</v>
      </c>
      <c r="D7517">
        <f>VLOOKUP(C7517,cust_num_nat_key,3,FALSE)</f>
        <v>4</v>
      </c>
      <c r="E7517" t="str">
        <f>VLOOKUP(D7517,nation_table,2,FALSE)</f>
        <v>EGYPT</v>
      </c>
      <c r="F7517" t="str">
        <f>VLOOKUP(D7517,nation_table,4,FALSE)</f>
        <v>MIDDLE EAST</v>
      </c>
      <c r="G7517" t="str">
        <f>VLOOKUP(B7517,cust_segment,7,FALSE)</f>
        <v>FURNITURE</v>
      </c>
      <c r="H7517" t="s">
        <v>39</v>
      </c>
      <c r="I7517">
        <v>135911.35999999999</v>
      </c>
      <c r="J7517" s="1">
        <v>35862</v>
      </c>
      <c r="K7517" t="s">
        <v>43</v>
      </c>
      <c r="L7517" t="s">
        <v>996</v>
      </c>
      <c r="M7517">
        <v>0</v>
      </c>
      <c r="N7517" t="s">
        <v>8537</v>
      </c>
    </row>
    <row r="7518" spans="1:14" x14ac:dyDescent="0.2">
      <c r="A7518">
        <v>30053</v>
      </c>
      <c r="B7518">
        <v>1136</v>
      </c>
      <c r="C7518" t="str">
        <f>VLOOKUP(B7518,customer_name,2,FALSE)</f>
        <v>Customer#000001136</v>
      </c>
      <c r="D7518">
        <f>VLOOKUP(C7518,cust_num_nat_key,3,FALSE)</f>
        <v>24</v>
      </c>
      <c r="E7518" t="str">
        <f>VLOOKUP(D7518,nation_table,2,FALSE)</f>
        <v>UNITED STATES</v>
      </c>
      <c r="F7518" t="str">
        <f>VLOOKUP(D7518,nation_table,4,FALSE)</f>
        <v>AMERICA</v>
      </c>
      <c r="G7518" t="str">
        <f>VLOOKUP(B7518,cust_segment,7,FALSE)</f>
        <v>FURNITURE</v>
      </c>
      <c r="H7518" t="s">
        <v>46</v>
      </c>
      <c r="I7518">
        <v>253851.03</v>
      </c>
      <c r="J7518" s="1">
        <v>34367</v>
      </c>
      <c r="K7518" t="s">
        <v>43</v>
      </c>
      <c r="L7518" t="s">
        <v>1768</v>
      </c>
      <c r="M7518">
        <v>0</v>
      </c>
      <c r="N7518" t="s">
        <v>8538</v>
      </c>
    </row>
    <row r="7519" spans="1:14" x14ac:dyDescent="0.2">
      <c r="A7519">
        <v>30054</v>
      </c>
      <c r="B7519">
        <v>140</v>
      </c>
      <c r="C7519" t="str">
        <f>VLOOKUP(B7519,customer_name,2,FALSE)</f>
        <v>Customer#000000140</v>
      </c>
      <c r="D7519">
        <f>VLOOKUP(C7519,cust_num_nat_key,3,FALSE)</f>
        <v>4</v>
      </c>
      <c r="E7519" t="str">
        <f>VLOOKUP(D7519,nation_table,2,FALSE)</f>
        <v>EGYPT</v>
      </c>
      <c r="F7519" t="str">
        <f>VLOOKUP(D7519,nation_table,4,FALSE)</f>
        <v>MIDDLE EAST</v>
      </c>
      <c r="G7519" t="str">
        <f>VLOOKUP(B7519,cust_segment,7,FALSE)</f>
        <v>MACHINERY</v>
      </c>
      <c r="H7519" t="s">
        <v>46</v>
      </c>
      <c r="I7519">
        <v>187828.68</v>
      </c>
      <c r="J7519" s="1">
        <v>33849</v>
      </c>
      <c r="K7519" t="s">
        <v>53</v>
      </c>
      <c r="L7519" t="s">
        <v>1430</v>
      </c>
      <c r="M7519">
        <v>0</v>
      </c>
      <c r="N7519" t="s">
        <v>8539</v>
      </c>
    </row>
    <row r="7520" spans="1:14" x14ac:dyDescent="0.2">
      <c r="A7520">
        <v>30055</v>
      </c>
      <c r="B7520">
        <v>1199</v>
      </c>
      <c r="C7520" t="str">
        <f>VLOOKUP(B7520,customer_name,2,FALSE)</f>
        <v>Customer#000001199</v>
      </c>
      <c r="D7520">
        <f>VLOOKUP(C7520,cust_num_nat_key,3,FALSE)</f>
        <v>16</v>
      </c>
      <c r="E7520" t="str">
        <f>VLOOKUP(D7520,nation_table,2,FALSE)</f>
        <v>MOZAMBIQUE</v>
      </c>
      <c r="F7520" t="str">
        <f>VLOOKUP(D7520,nation_table,4,FALSE)</f>
        <v>AFRICA</v>
      </c>
      <c r="G7520" t="str">
        <f>VLOOKUP(B7520,cust_segment,7,FALSE)</f>
        <v>AUTOMOBILE</v>
      </c>
      <c r="H7520" t="s">
        <v>46</v>
      </c>
      <c r="I7520">
        <v>146046.5</v>
      </c>
      <c r="J7520" s="1">
        <v>34076</v>
      </c>
      <c r="K7520" t="s">
        <v>40</v>
      </c>
      <c r="L7520" t="s">
        <v>509</v>
      </c>
      <c r="M7520">
        <v>0</v>
      </c>
      <c r="N7520" t="s">
        <v>8540</v>
      </c>
    </row>
    <row r="7521" spans="1:14" x14ac:dyDescent="0.2">
      <c r="A7521">
        <v>30080</v>
      </c>
      <c r="B7521">
        <v>899</v>
      </c>
      <c r="C7521" t="str">
        <f>VLOOKUP(B7521,customer_name,2,FALSE)</f>
        <v>Customer#000000899</v>
      </c>
      <c r="D7521">
        <f>VLOOKUP(C7521,cust_num_nat_key,3,FALSE)</f>
        <v>2</v>
      </c>
      <c r="E7521" t="str">
        <f>VLOOKUP(D7521,nation_table,2,FALSE)</f>
        <v>BRAZIL</v>
      </c>
      <c r="F7521" t="str">
        <f>VLOOKUP(D7521,nation_table,4,FALSE)</f>
        <v>AMERICA</v>
      </c>
      <c r="G7521" t="str">
        <f>VLOOKUP(B7521,cust_segment,7,FALSE)</f>
        <v>FURNITURE</v>
      </c>
      <c r="H7521" t="s">
        <v>39</v>
      </c>
      <c r="I7521">
        <v>148521.68</v>
      </c>
      <c r="J7521" s="1">
        <v>35638</v>
      </c>
      <c r="K7521" t="s">
        <v>43</v>
      </c>
      <c r="L7521" t="s">
        <v>2387</v>
      </c>
      <c r="M7521">
        <v>0</v>
      </c>
      <c r="N7521" t="s">
        <v>8541</v>
      </c>
    </row>
    <row r="7522" spans="1:14" x14ac:dyDescent="0.2">
      <c r="A7522">
        <v>30081</v>
      </c>
      <c r="B7522">
        <v>1360</v>
      </c>
      <c r="C7522" t="str">
        <f>VLOOKUP(B7522,customer_name,2,FALSE)</f>
        <v>Customer#000001360</v>
      </c>
      <c r="D7522">
        <f>VLOOKUP(C7522,cust_num_nat_key,3,FALSE)</f>
        <v>19</v>
      </c>
      <c r="E7522" t="str">
        <f>VLOOKUP(D7522,nation_table,2,FALSE)</f>
        <v>ROMANIA</v>
      </c>
      <c r="F7522" t="str">
        <f>VLOOKUP(D7522,nation_table,4,FALSE)</f>
        <v>EUROPE</v>
      </c>
      <c r="G7522" t="str">
        <f>VLOOKUP(B7522,cust_segment,7,FALSE)</f>
        <v>MACHINERY</v>
      </c>
      <c r="H7522" t="s">
        <v>39</v>
      </c>
      <c r="I7522">
        <v>51414.12</v>
      </c>
      <c r="J7522" s="1">
        <v>35051</v>
      </c>
      <c r="K7522" t="s">
        <v>56</v>
      </c>
      <c r="L7522" t="s">
        <v>2141</v>
      </c>
      <c r="M7522">
        <v>0</v>
      </c>
      <c r="N7522" t="s">
        <v>8542</v>
      </c>
    </row>
    <row r="7523" spans="1:14" x14ac:dyDescent="0.2">
      <c r="A7523">
        <v>30082</v>
      </c>
      <c r="B7523">
        <v>268</v>
      </c>
      <c r="C7523" t="str">
        <f>VLOOKUP(B7523,customer_name,2,FALSE)</f>
        <v>Customer#000000268</v>
      </c>
      <c r="D7523">
        <f>VLOOKUP(C7523,cust_num_nat_key,3,FALSE)</f>
        <v>3</v>
      </c>
      <c r="E7523" t="str">
        <f>VLOOKUP(D7523,nation_table,2,FALSE)</f>
        <v>CANADA</v>
      </c>
      <c r="F7523" t="str">
        <f>VLOOKUP(D7523,nation_table,4,FALSE)</f>
        <v>AMERICA</v>
      </c>
      <c r="G7523" t="str">
        <f>VLOOKUP(B7523,cust_segment,7,FALSE)</f>
        <v>MACHINERY</v>
      </c>
      <c r="H7523" t="s">
        <v>39</v>
      </c>
      <c r="I7523">
        <v>197137.92000000001</v>
      </c>
      <c r="J7523" s="1">
        <v>35412</v>
      </c>
      <c r="K7523" t="s">
        <v>43</v>
      </c>
      <c r="L7523" t="s">
        <v>2019</v>
      </c>
      <c r="M7523">
        <v>0</v>
      </c>
      <c r="N7523" t="s">
        <v>8543</v>
      </c>
    </row>
    <row r="7524" spans="1:14" x14ac:dyDescent="0.2">
      <c r="A7524">
        <v>30083</v>
      </c>
      <c r="B7524">
        <v>263</v>
      </c>
      <c r="C7524" t="str">
        <f>VLOOKUP(B7524,customer_name,2,FALSE)</f>
        <v>Customer#000000263</v>
      </c>
      <c r="D7524">
        <f>VLOOKUP(C7524,cust_num_nat_key,3,FALSE)</f>
        <v>1</v>
      </c>
      <c r="E7524" t="str">
        <f>VLOOKUP(D7524,nation_table,2,FALSE)</f>
        <v>ARGENTINA</v>
      </c>
      <c r="F7524" t="str">
        <f>VLOOKUP(D7524,nation_table,4,FALSE)</f>
        <v>AMERICA</v>
      </c>
      <c r="G7524" t="str">
        <f>VLOOKUP(B7524,cust_segment,7,FALSE)</f>
        <v>FURNITURE</v>
      </c>
      <c r="H7524" t="s">
        <v>46</v>
      </c>
      <c r="I7524">
        <v>120287</v>
      </c>
      <c r="J7524" s="1">
        <v>34343</v>
      </c>
      <c r="K7524" t="s">
        <v>53</v>
      </c>
      <c r="L7524" t="s">
        <v>4322</v>
      </c>
      <c r="M7524">
        <v>0</v>
      </c>
      <c r="N7524" t="s">
        <v>8544</v>
      </c>
    </row>
    <row r="7525" spans="1:14" x14ac:dyDescent="0.2">
      <c r="A7525">
        <v>30084</v>
      </c>
      <c r="B7525">
        <v>1310</v>
      </c>
      <c r="C7525" t="str">
        <f>VLOOKUP(B7525,customer_name,2,FALSE)</f>
        <v>Customer#000001310</v>
      </c>
      <c r="D7525">
        <f>VLOOKUP(C7525,cust_num_nat_key,3,FALSE)</f>
        <v>17</v>
      </c>
      <c r="E7525" t="str">
        <f>VLOOKUP(D7525,nation_table,2,FALSE)</f>
        <v>PERU</v>
      </c>
      <c r="F7525" t="str">
        <f>VLOOKUP(D7525,nation_table,4,FALSE)</f>
        <v>AMERICA</v>
      </c>
      <c r="G7525" t="str">
        <f>VLOOKUP(B7525,cust_segment,7,FALSE)</f>
        <v>HOUSEHOLD</v>
      </c>
      <c r="H7525" t="s">
        <v>39</v>
      </c>
      <c r="I7525">
        <v>92146.04</v>
      </c>
      <c r="J7525" s="1">
        <v>35723</v>
      </c>
      <c r="K7525" t="s">
        <v>56</v>
      </c>
      <c r="L7525" t="s">
        <v>2027</v>
      </c>
      <c r="M7525">
        <v>0</v>
      </c>
      <c r="N7525" t="s">
        <v>8545</v>
      </c>
    </row>
    <row r="7526" spans="1:14" x14ac:dyDescent="0.2">
      <c r="A7526">
        <v>30085</v>
      </c>
      <c r="B7526">
        <v>1132</v>
      </c>
      <c r="C7526" t="str">
        <f>VLOOKUP(B7526,customer_name,2,FALSE)</f>
        <v>Customer#000001132</v>
      </c>
      <c r="D7526">
        <f>VLOOKUP(C7526,cust_num_nat_key,3,FALSE)</f>
        <v>22</v>
      </c>
      <c r="E7526" t="str">
        <f>VLOOKUP(D7526,nation_table,2,FALSE)</f>
        <v>RUSSIA</v>
      </c>
      <c r="F7526" t="str">
        <f>VLOOKUP(D7526,nation_table,4,FALSE)</f>
        <v>EUROPE</v>
      </c>
      <c r="G7526" t="str">
        <f>VLOOKUP(B7526,cust_segment,7,FALSE)</f>
        <v>AUTOMOBILE</v>
      </c>
      <c r="H7526" t="s">
        <v>39</v>
      </c>
      <c r="I7526">
        <v>144669.35999999999</v>
      </c>
      <c r="J7526" s="1">
        <v>35266</v>
      </c>
      <c r="K7526" t="s">
        <v>43</v>
      </c>
      <c r="L7526" t="s">
        <v>1960</v>
      </c>
      <c r="M7526">
        <v>0</v>
      </c>
      <c r="N7526" t="s">
        <v>8546</v>
      </c>
    </row>
    <row r="7527" spans="1:14" x14ac:dyDescent="0.2">
      <c r="A7527">
        <v>30086</v>
      </c>
      <c r="B7527">
        <v>1067</v>
      </c>
      <c r="C7527" t="str">
        <f>VLOOKUP(B7527,customer_name,2,FALSE)</f>
        <v>Customer#000001067</v>
      </c>
      <c r="D7527">
        <f>VLOOKUP(C7527,cust_num_nat_key,3,FALSE)</f>
        <v>23</v>
      </c>
      <c r="E7527" t="str">
        <f>VLOOKUP(D7527,nation_table,2,FALSE)</f>
        <v>UNITED KINGDOM</v>
      </c>
      <c r="F7527" t="str">
        <f>VLOOKUP(D7527,nation_table,4,FALSE)</f>
        <v>EUROPE</v>
      </c>
      <c r="G7527" t="str">
        <f>VLOOKUP(B7527,cust_segment,7,FALSE)</f>
        <v>FURNITURE</v>
      </c>
      <c r="H7527" t="s">
        <v>39</v>
      </c>
      <c r="I7527">
        <v>212445.42</v>
      </c>
      <c r="J7527" s="1">
        <v>35247</v>
      </c>
      <c r="K7527" t="s">
        <v>56</v>
      </c>
      <c r="L7527" t="s">
        <v>2309</v>
      </c>
      <c r="M7527">
        <v>0</v>
      </c>
      <c r="N7527" t="s">
        <v>8547</v>
      </c>
    </row>
    <row r="7528" spans="1:14" x14ac:dyDescent="0.2">
      <c r="A7528">
        <v>30087</v>
      </c>
      <c r="B7528">
        <v>283</v>
      </c>
      <c r="C7528" t="str">
        <f>VLOOKUP(B7528,customer_name,2,FALSE)</f>
        <v>Customer#000000283</v>
      </c>
      <c r="D7528">
        <f>VLOOKUP(C7528,cust_num_nat_key,3,FALSE)</f>
        <v>7</v>
      </c>
      <c r="E7528" t="str">
        <f>VLOOKUP(D7528,nation_table,2,FALSE)</f>
        <v>GERMANY</v>
      </c>
      <c r="F7528" t="str">
        <f>VLOOKUP(D7528,nation_table,4,FALSE)</f>
        <v>EUROPE</v>
      </c>
      <c r="G7528" t="str">
        <f>VLOOKUP(B7528,cust_segment,7,FALSE)</f>
        <v>AUTOMOBILE</v>
      </c>
      <c r="H7528" t="s">
        <v>46</v>
      </c>
      <c r="I7528">
        <v>171643.93</v>
      </c>
      <c r="J7528" s="1">
        <v>34232</v>
      </c>
      <c r="K7528" t="s">
        <v>56</v>
      </c>
      <c r="L7528" t="s">
        <v>1403</v>
      </c>
      <c r="M7528">
        <v>0</v>
      </c>
      <c r="N7528" t="s">
        <v>8548</v>
      </c>
    </row>
    <row r="7529" spans="1:14" x14ac:dyDescent="0.2">
      <c r="A7529">
        <v>30112</v>
      </c>
      <c r="B7529">
        <v>955</v>
      </c>
      <c r="C7529" t="str">
        <f>VLOOKUP(B7529,customer_name,2,FALSE)</f>
        <v>Customer#000000955</v>
      </c>
      <c r="D7529">
        <f>VLOOKUP(C7529,cust_num_nat_key,3,FALSE)</f>
        <v>0</v>
      </c>
      <c r="E7529" t="str">
        <f>VLOOKUP(D7529,nation_table,2,FALSE)</f>
        <v>ALGERIA</v>
      </c>
      <c r="F7529" t="str">
        <f>VLOOKUP(D7529,nation_table,4,FALSE)</f>
        <v>AFRICA</v>
      </c>
      <c r="G7529" t="str">
        <f>VLOOKUP(B7529,cust_segment,7,FALSE)</f>
        <v>AUTOMOBILE</v>
      </c>
      <c r="H7529" t="s">
        <v>46</v>
      </c>
      <c r="I7529">
        <v>74621.66</v>
      </c>
      <c r="J7529" s="1">
        <v>34023</v>
      </c>
      <c r="K7529" t="s">
        <v>56</v>
      </c>
      <c r="L7529" t="s">
        <v>2988</v>
      </c>
      <c r="M7529">
        <v>0</v>
      </c>
      <c r="N7529" t="s">
        <v>8549</v>
      </c>
    </row>
    <row r="7530" spans="1:14" x14ac:dyDescent="0.2">
      <c r="A7530">
        <v>30113</v>
      </c>
      <c r="B7530">
        <v>115</v>
      </c>
      <c r="C7530" t="str">
        <f>VLOOKUP(B7530,customer_name,2,FALSE)</f>
        <v>Customer#000000115</v>
      </c>
      <c r="D7530">
        <f>VLOOKUP(C7530,cust_num_nat_key,3,FALSE)</f>
        <v>8</v>
      </c>
      <c r="E7530" t="str">
        <f>VLOOKUP(D7530,nation_table,2,FALSE)</f>
        <v>INDIA</v>
      </c>
      <c r="F7530" t="str">
        <f>VLOOKUP(D7530,nation_table,4,FALSE)</f>
        <v>ASIA</v>
      </c>
      <c r="G7530" t="str">
        <f>VLOOKUP(B7530,cust_segment,7,FALSE)</f>
        <v>HOUSEHOLD</v>
      </c>
      <c r="H7530" t="s">
        <v>46</v>
      </c>
      <c r="I7530">
        <v>28603.89</v>
      </c>
      <c r="J7530" s="1">
        <v>33635</v>
      </c>
      <c r="K7530" t="s">
        <v>40</v>
      </c>
      <c r="L7530" t="s">
        <v>516</v>
      </c>
      <c r="M7530">
        <v>0</v>
      </c>
      <c r="N7530" t="s">
        <v>8550</v>
      </c>
    </row>
    <row r="7531" spans="1:14" x14ac:dyDescent="0.2">
      <c r="A7531">
        <v>30114</v>
      </c>
      <c r="B7531">
        <v>1277</v>
      </c>
      <c r="C7531" t="str">
        <f>VLOOKUP(B7531,customer_name,2,FALSE)</f>
        <v>Customer#000001277</v>
      </c>
      <c r="D7531">
        <f>VLOOKUP(C7531,cust_num_nat_key,3,FALSE)</f>
        <v>14</v>
      </c>
      <c r="E7531" t="str">
        <f>VLOOKUP(D7531,nation_table,2,FALSE)</f>
        <v>KENYA</v>
      </c>
      <c r="F7531" t="str">
        <f>VLOOKUP(D7531,nation_table,4,FALSE)</f>
        <v>AFRICA</v>
      </c>
      <c r="G7531" t="str">
        <f>VLOOKUP(B7531,cust_segment,7,FALSE)</f>
        <v>BUILDING</v>
      </c>
      <c r="H7531" t="s">
        <v>46</v>
      </c>
      <c r="I7531">
        <v>35494</v>
      </c>
      <c r="J7531" s="1">
        <v>34198</v>
      </c>
      <c r="K7531" t="s">
        <v>40</v>
      </c>
      <c r="L7531" t="s">
        <v>1228</v>
      </c>
      <c r="M7531">
        <v>0</v>
      </c>
      <c r="N7531" t="s">
        <v>8551</v>
      </c>
    </row>
    <row r="7532" spans="1:14" x14ac:dyDescent="0.2">
      <c r="A7532">
        <v>30115</v>
      </c>
      <c r="B7532">
        <v>670</v>
      </c>
      <c r="C7532" t="str">
        <f>VLOOKUP(B7532,customer_name,2,FALSE)</f>
        <v>Customer#000000670</v>
      </c>
      <c r="D7532">
        <f>VLOOKUP(C7532,cust_num_nat_key,3,FALSE)</f>
        <v>2</v>
      </c>
      <c r="E7532" t="str">
        <f>VLOOKUP(D7532,nation_table,2,FALSE)</f>
        <v>BRAZIL</v>
      </c>
      <c r="F7532" t="str">
        <f>VLOOKUP(D7532,nation_table,4,FALSE)</f>
        <v>AMERICA</v>
      </c>
      <c r="G7532" t="str">
        <f>VLOOKUP(B7532,cust_segment,7,FALSE)</f>
        <v>BUILDING</v>
      </c>
      <c r="H7532" t="s">
        <v>39</v>
      </c>
      <c r="I7532">
        <v>47427.43</v>
      </c>
      <c r="J7532" s="1">
        <v>35791</v>
      </c>
      <c r="K7532" t="s">
        <v>56</v>
      </c>
      <c r="L7532" t="s">
        <v>100</v>
      </c>
      <c r="M7532">
        <v>0</v>
      </c>
      <c r="N7532" t="s">
        <v>8552</v>
      </c>
    </row>
    <row r="7533" spans="1:14" x14ac:dyDescent="0.2">
      <c r="A7533">
        <v>30116</v>
      </c>
      <c r="B7533">
        <v>628</v>
      </c>
      <c r="C7533" t="str">
        <f>VLOOKUP(B7533,customer_name,2,FALSE)</f>
        <v>Customer#000000628</v>
      </c>
      <c r="D7533">
        <f>VLOOKUP(C7533,cust_num_nat_key,3,FALSE)</f>
        <v>17</v>
      </c>
      <c r="E7533" t="str">
        <f>VLOOKUP(D7533,nation_table,2,FALSE)</f>
        <v>PERU</v>
      </c>
      <c r="F7533" t="str">
        <f>VLOOKUP(D7533,nation_table,4,FALSE)</f>
        <v>AMERICA</v>
      </c>
      <c r="G7533" t="str">
        <f>VLOOKUP(B7533,cust_segment,7,FALSE)</f>
        <v>FURNITURE</v>
      </c>
      <c r="H7533" t="s">
        <v>39</v>
      </c>
      <c r="I7533">
        <v>127172.26</v>
      </c>
      <c r="J7533" s="1">
        <v>35890</v>
      </c>
      <c r="K7533" t="s">
        <v>40</v>
      </c>
      <c r="L7533" t="s">
        <v>5455</v>
      </c>
      <c r="M7533">
        <v>0</v>
      </c>
      <c r="N7533" t="s">
        <v>8553</v>
      </c>
    </row>
    <row r="7534" spans="1:14" x14ac:dyDescent="0.2">
      <c r="A7534">
        <v>30117</v>
      </c>
      <c r="B7534">
        <v>698</v>
      </c>
      <c r="C7534" t="str">
        <f>VLOOKUP(B7534,customer_name,2,FALSE)</f>
        <v>Customer#000000698</v>
      </c>
      <c r="D7534">
        <f>VLOOKUP(C7534,cust_num_nat_key,3,FALSE)</f>
        <v>23</v>
      </c>
      <c r="E7534" t="str">
        <f>VLOOKUP(D7534,nation_table,2,FALSE)</f>
        <v>UNITED KINGDOM</v>
      </c>
      <c r="F7534" t="str">
        <f>VLOOKUP(D7534,nation_table,4,FALSE)</f>
        <v>EUROPE</v>
      </c>
      <c r="G7534" t="str">
        <f>VLOOKUP(B7534,cust_segment,7,FALSE)</f>
        <v>BUILDING</v>
      </c>
      <c r="H7534" t="s">
        <v>46</v>
      </c>
      <c r="I7534">
        <v>13013.2</v>
      </c>
      <c r="J7534" s="1">
        <v>34133</v>
      </c>
      <c r="K7534" t="s">
        <v>61</v>
      </c>
      <c r="L7534" t="s">
        <v>968</v>
      </c>
      <c r="M7534">
        <v>0</v>
      </c>
      <c r="N7534" t="s">
        <v>8554</v>
      </c>
    </row>
    <row r="7535" spans="1:14" x14ac:dyDescent="0.2">
      <c r="A7535">
        <v>30118</v>
      </c>
      <c r="B7535">
        <v>1156</v>
      </c>
      <c r="C7535" t="str">
        <f>VLOOKUP(B7535,customer_name,2,FALSE)</f>
        <v>Customer#000001156</v>
      </c>
      <c r="D7535">
        <f>VLOOKUP(C7535,cust_num_nat_key,3,FALSE)</f>
        <v>14</v>
      </c>
      <c r="E7535" t="str">
        <f>VLOOKUP(D7535,nation_table,2,FALSE)</f>
        <v>KENYA</v>
      </c>
      <c r="F7535" t="str">
        <f>VLOOKUP(D7535,nation_table,4,FALSE)</f>
        <v>AFRICA</v>
      </c>
      <c r="G7535" t="str">
        <f>VLOOKUP(B7535,cust_segment,7,FALSE)</f>
        <v>HOUSEHOLD</v>
      </c>
      <c r="H7535" t="s">
        <v>46</v>
      </c>
      <c r="I7535">
        <v>179574.68</v>
      </c>
      <c r="J7535" s="1">
        <v>34043</v>
      </c>
      <c r="K7535" t="s">
        <v>40</v>
      </c>
      <c r="L7535" t="s">
        <v>2552</v>
      </c>
      <c r="M7535">
        <v>0</v>
      </c>
      <c r="N7535" t="s">
        <v>8555</v>
      </c>
    </row>
    <row r="7536" spans="1:14" x14ac:dyDescent="0.2">
      <c r="A7536">
        <v>30119</v>
      </c>
      <c r="B7536">
        <v>391</v>
      </c>
      <c r="C7536" t="str">
        <f>VLOOKUP(B7536,customer_name,2,FALSE)</f>
        <v>Customer#000000391</v>
      </c>
      <c r="D7536">
        <f>VLOOKUP(C7536,cust_num_nat_key,3,FALSE)</f>
        <v>11</v>
      </c>
      <c r="E7536" t="str">
        <f>VLOOKUP(D7536,nation_table,2,FALSE)</f>
        <v>IRAQ</v>
      </c>
      <c r="F7536" t="str">
        <f>VLOOKUP(D7536,nation_table,4,FALSE)</f>
        <v>MIDDLE EAST</v>
      </c>
      <c r="G7536" t="str">
        <f>VLOOKUP(B7536,cust_segment,7,FALSE)</f>
        <v>HOUSEHOLD</v>
      </c>
      <c r="H7536" t="s">
        <v>39</v>
      </c>
      <c r="I7536">
        <v>181527</v>
      </c>
      <c r="J7536" s="1">
        <v>35957</v>
      </c>
      <c r="K7536" t="s">
        <v>43</v>
      </c>
      <c r="L7536" t="s">
        <v>2092</v>
      </c>
      <c r="M7536">
        <v>0</v>
      </c>
      <c r="N7536" t="s">
        <v>8556</v>
      </c>
    </row>
    <row r="7537" spans="1:14" x14ac:dyDescent="0.2">
      <c r="A7537">
        <v>30144</v>
      </c>
      <c r="B7537">
        <v>769</v>
      </c>
      <c r="C7537" t="str">
        <f>VLOOKUP(B7537,customer_name,2,FALSE)</f>
        <v>Customer#000000769</v>
      </c>
      <c r="D7537">
        <f>VLOOKUP(C7537,cust_num_nat_key,3,FALSE)</f>
        <v>5</v>
      </c>
      <c r="E7537" t="str">
        <f>VLOOKUP(D7537,nation_table,2,FALSE)</f>
        <v>ETHIOPIA</v>
      </c>
      <c r="F7537" t="str">
        <f>VLOOKUP(D7537,nation_table,4,FALSE)</f>
        <v>AFRICA</v>
      </c>
      <c r="G7537" t="str">
        <f>VLOOKUP(B7537,cust_segment,7,FALSE)</f>
        <v>HOUSEHOLD</v>
      </c>
      <c r="H7537" t="s">
        <v>39</v>
      </c>
      <c r="I7537">
        <v>165179.6</v>
      </c>
      <c r="J7537" s="1">
        <v>34918</v>
      </c>
      <c r="K7537" t="s">
        <v>40</v>
      </c>
      <c r="L7537" t="s">
        <v>616</v>
      </c>
      <c r="M7537">
        <v>0</v>
      </c>
      <c r="N7537" t="s">
        <v>8557</v>
      </c>
    </row>
    <row r="7538" spans="1:14" x14ac:dyDescent="0.2">
      <c r="A7538">
        <v>30145</v>
      </c>
      <c r="B7538">
        <v>418</v>
      </c>
      <c r="C7538" t="str">
        <f>VLOOKUP(B7538,customer_name,2,FALSE)</f>
        <v>Customer#000000418</v>
      </c>
      <c r="D7538">
        <f>VLOOKUP(C7538,cust_num_nat_key,3,FALSE)</f>
        <v>5</v>
      </c>
      <c r="E7538" t="str">
        <f>VLOOKUP(D7538,nation_table,2,FALSE)</f>
        <v>ETHIOPIA</v>
      </c>
      <c r="F7538" t="str">
        <f>VLOOKUP(D7538,nation_table,4,FALSE)</f>
        <v>AFRICA</v>
      </c>
      <c r="G7538" t="str">
        <f>VLOOKUP(B7538,cust_segment,7,FALSE)</f>
        <v>FURNITURE</v>
      </c>
      <c r="H7538" t="s">
        <v>39</v>
      </c>
      <c r="I7538">
        <v>181843.92</v>
      </c>
      <c r="J7538" s="1">
        <v>35968</v>
      </c>
      <c r="K7538" t="s">
        <v>56</v>
      </c>
      <c r="L7538" t="s">
        <v>2840</v>
      </c>
      <c r="M7538">
        <v>0</v>
      </c>
      <c r="N7538" t="s">
        <v>8558</v>
      </c>
    </row>
    <row r="7539" spans="1:14" x14ac:dyDescent="0.2">
      <c r="A7539">
        <v>30146</v>
      </c>
      <c r="B7539">
        <v>1219</v>
      </c>
      <c r="C7539" t="str">
        <f>VLOOKUP(B7539,customer_name,2,FALSE)</f>
        <v>Customer#000001219</v>
      </c>
      <c r="D7539">
        <f>VLOOKUP(C7539,cust_num_nat_key,3,FALSE)</f>
        <v>4</v>
      </c>
      <c r="E7539" t="str">
        <f>VLOOKUP(D7539,nation_table,2,FALSE)</f>
        <v>EGYPT</v>
      </c>
      <c r="F7539" t="str">
        <f>VLOOKUP(D7539,nation_table,4,FALSE)</f>
        <v>MIDDLE EAST</v>
      </c>
      <c r="G7539" t="str">
        <f>VLOOKUP(B7539,cust_segment,7,FALSE)</f>
        <v>FURNITURE</v>
      </c>
      <c r="H7539" t="s">
        <v>39</v>
      </c>
      <c r="I7539">
        <v>21857.34</v>
      </c>
      <c r="J7539" s="1">
        <v>35895</v>
      </c>
      <c r="K7539" t="s">
        <v>56</v>
      </c>
      <c r="L7539" t="s">
        <v>1038</v>
      </c>
      <c r="M7539">
        <v>0</v>
      </c>
      <c r="N7539" t="s">
        <v>8559</v>
      </c>
    </row>
    <row r="7540" spans="1:14" x14ac:dyDescent="0.2">
      <c r="A7540">
        <v>30147</v>
      </c>
      <c r="B7540">
        <v>901</v>
      </c>
      <c r="C7540" t="str">
        <f>VLOOKUP(B7540,customer_name,2,FALSE)</f>
        <v>Customer#000000901</v>
      </c>
      <c r="D7540">
        <f>VLOOKUP(C7540,cust_num_nat_key,3,FALSE)</f>
        <v>12</v>
      </c>
      <c r="E7540" t="str">
        <f>VLOOKUP(D7540,nation_table,2,FALSE)</f>
        <v>JAPAN</v>
      </c>
      <c r="F7540" t="str">
        <f>VLOOKUP(D7540,nation_table,4,FALSE)</f>
        <v>ASIA</v>
      </c>
      <c r="G7540" t="str">
        <f>VLOOKUP(B7540,cust_segment,7,FALSE)</f>
        <v>HOUSEHOLD</v>
      </c>
      <c r="H7540" t="s">
        <v>46</v>
      </c>
      <c r="I7540">
        <v>110980.66</v>
      </c>
      <c r="J7540" s="1">
        <v>33773</v>
      </c>
      <c r="K7540" t="s">
        <v>53</v>
      </c>
      <c r="L7540" t="s">
        <v>1065</v>
      </c>
      <c r="M7540">
        <v>0</v>
      </c>
      <c r="N7540" t="s">
        <v>8560</v>
      </c>
    </row>
    <row r="7541" spans="1:14" x14ac:dyDescent="0.2">
      <c r="A7541">
        <v>30148</v>
      </c>
      <c r="B7541">
        <v>1028</v>
      </c>
      <c r="C7541" t="str">
        <f>VLOOKUP(B7541,customer_name,2,FALSE)</f>
        <v>Customer#000001028</v>
      </c>
      <c r="D7541">
        <f>VLOOKUP(C7541,cust_num_nat_key,3,FALSE)</f>
        <v>10</v>
      </c>
      <c r="E7541" t="str">
        <f>VLOOKUP(D7541,nation_table,2,FALSE)</f>
        <v>IRAN</v>
      </c>
      <c r="F7541" t="str">
        <f>VLOOKUP(D7541,nation_table,4,FALSE)</f>
        <v>MIDDLE EAST</v>
      </c>
      <c r="G7541" t="str">
        <f>VLOOKUP(B7541,cust_segment,7,FALSE)</f>
        <v>AUTOMOBILE</v>
      </c>
      <c r="H7541" t="s">
        <v>39</v>
      </c>
      <c r="I7541">
        <v>218465.96</v>
      </c>
      <c r="J7541" s="1">
        <v>35588</v>
      </c>
      <c r="K7541" t="s">
        <v>61</v>
      </c>
      <c r="L7541" t="s">
        <v>1266</v>
      </c>
      <c r="M7541">
        <v>0</v>
      </c>
      <c r="N7541" t="s">
        <v>8561</v>
      </c>
    </row>
    <row r="7542" spans="1:14" x14ac:dyDescent="0.2">
      <c r="A7542">
        <v>30149</v>
      </c>
      <c r="B7542">
        <v>385</v>
      </c>
      <c r="C7542" t="str">
        <f>VLOOKUP(B7542,customer_name,2,FALSE)</f>
        <v>Customer#000000385</v>
      </c>
      <c r="D7542">
        <f>VLOOKUP(C7542,cust_num_nat_key,3,FALSE)</f>
        <v>3</v>
      </c>
      <c r="E7542" t="str">
        <f>VLOOKUP(D7542,nation_table,2,FALSE)</f>
        <v>CANADA</v>
      </c>
      <c r="F7542" t="str">
        <f>VLOOKUP(D7542,nation_table,4,FALSE)</f>
        <v>AMERICA</v>
      </c>
      <c r="G7542" t="str">
        <f>VLOOKUP(B7542,cust_segment,7,FALSE)</f>
        <v>AUTOMOBILE</v>
      </c>
      <c r="H7542" t="s">
        <v>46</v>
      </c>
      <c r="I7542">
        <v>228982.72</v>
      </c>
      <c r="J7542" s="1">
        <v>34316</v>
      </c>
      <c r="K7542" t="s">
        <v>61</v>
      </c>
      <c r="L7542" t="s">
        <v>3355</v>
      </c>
      <c r="M7542">
        <v>0</v>
      </c>
      <c r="N7542" t="s">
        <v>8562</v>
      </c>
    </row>
    <row r="7543" spans="1:14" x14ac:dyDescent="0.2">
      <c r="A7543">
        <v>30150</v>
      </c>
      <c r="B7543">
        <v>1183</v>
      </c>
      <c r="C7543" t="str">
        <f>VLOOKUP(B7543,customer_name,2,FALSE)</f>
        <v>Customer#000001183</v>
      </c>
      <c r="D7543">
        <f>VLOOKUP(C7543,cust_num_nat_key,3,FALSE)</f>
        <v>1</v>
      </c>
      <c r="E7543" t="str">
        <f>VLOOKUP(D7543,nation_table,2,FALSE)</f>
        <v>ARGENTINA</v>
      </c>
      <c r="F7543" t="str">
        <f>VLOOKUP(D7543,nation_table,4,FALSE)</f>
        <v>AMERICA</v>
      </c>
      <c r="G7543" t="str">
        <f>VLOOKUP(B7543,cust_segment,7,FALSE)</f>
        <v>BUILDING</v>
      </c>
      <c r="H7543" t="s">
        <v>46</v>
      </c>
      <c r="I7543">
        <v>36894.78</v>
      </c>
      <c r="J7543" s="1">
        <v>34247</v>
      </c>
      <c r="K7543" t="s">
        <v>43</v>
      </c>
      <c r="L7543" t="s">
        <v>3906</v>
      </c>
      <c r="M7543">
        <v>0</v>
      </c>
      <c r="N7543" t="s">
        <v>8563</v>
      </c>
    </row>
    <row r="7544" spans="1:14" x14ac:dyDescent="0.2">
      <c r="A7544">
        <v>30151</v>
      </c>
      <c r="B7544">
        <v>1426</v>
      </c>
      <c r="C7544" t="str">
        <f>VLOOKUP(B7544,customer_name,2,FALSE)</f>
        <v>Customer#000001426</v>
      </c>
      <c r="D7544">
        <f>VLOOKUP(C7544,cust_num_nat_key,3,FALSE)</f>
        <v>15</v>
      </c>
      <c r="E7544" t="str">
        <f>VLOOKUP(D7544,nation_table,2,FALSE)</f>
        <v>MOROCCO</v>
      </c>
      <c r="F7544" t="str">
        <f>VLOOKUP(D7544,nation_table,4,FALSE)</f>
        <v>AFRICA</v>
      </c>
      <c r="G7544" t="str">
        <f>VLOOKUP(B7544,cust_segment,7,FALSE)</f>
        <v>HOUSEHOLD</v>
      </c>
      <c r="H7544" t="s">
        <v>46</v>
      </c>
      <c r="I7544">
        <v>145211.38</v>
      </c>
      <c r="J7544" s="1">
        <v>34729</v>
      </c>
      <c r="K7544" t="s">
        <v>53</v>
      </c>
      <c r="L7544" t="s">
        <v>1006</v>
      </c>
      <c r="M7544">
        <v>0</v>
      </c>
      <c r="N7544" t="s">
        <v>8564</v>
      </c>
    </row>
    <row r="7545" spans="1:14" x14ac:dyDescent="0.2">
      <c r="A7545">
        <v>30176</v>
      </c>
      <c r="B7545">
        <v>1003</v>
      </c>
      <c r="C7545" t="str">
        <f>VLOOKUP(B7545,customer_name,2,FALSE)</f>
        <v>Customer#000001003</v>
      </c>
      <c r="D7545">
        <f>VLOOKUP(C7545,cust_num_nat_key,3,FALSE)</f>
        <v>21</v>
      </c>
      <c r="E7545" t="str">
        <f>VLOOKUP(D7545,nation_table,2,FALSE)</f>
        <v>VIETNAM</v>
      </c>
      <c r="F7545" t="str">
        <f>VLOOKUP(D7545,nation_table,4,FALSE)</f>
        <v>ASIA</v>
      </c>
      <c r="G7545" t="str">
        <f>VLOOKUP(B7545,cust_segment,7,FALSE)</f>
        <v>AUTOMOBILE</v>
      </c>
      <c r="H7545" t="s">
        <v>46</v>
      </c>
      <c r="I7545">
        <v>115102.33</v>
      </c>
      <c r="J7545" s="1">
        <v>34444</v>
      </c>
      <c r="K7545" t="s">
        <v>40</v>
      </c>
      <c r="L7545" t="s">
        <v>5455</v>
      </c>
      <c r="M7545">
        <v>0</v>
      </c>
      <c r="N7545" t="s">
        <v>8565</v>
      </c>
    </row>
    <row r="7546" spans="1:14" x14ac:dyDescent="0.2">
      <c r="A7546">
        <v>30177</v>
      </c>
      <c r="B7546">
        <v>278</v>
      </c>
      <c r="C7546" t="str">
        <f>VLOOKUP(B7546,customer_name,2,FALSE)</f>
        <v>Customer#000000278</v>
      </c>
      <c r="D7546">
        <f>VLOOKUP(C7546,cust_num_nat_key,3,FALSE)</f>
        <v>20</v>
      </c>
      <c r="E7546" t="str">
        <f>VLOOKUP(D7546,nation_table,2,FALSE)</f>
        <v>SAUDI ARABIA</v>
      </c>
      <c r="F7546" t="str">
        <f>VLOOKUP(D7546,nation_table,4,FALSE)</f>
        <v>MIDDLE EAST</v>
      </c>
      <c r="G7546" t="str">
        <f>VLOOKUP(B7546,cust_segment,7,FALSE)</f>
        <v>BUILDING</v>
      </c>
      <c r="H7546" t="s">
        <v>46</v>
      </c>
      <c r="I7546">
        <v>12532.41</v>
      </c>
      <c r="J7546" s="1">
        <v>33902</v>
      </c>
      <c r="K7546" t="s">
        <v>43</v>
      </c>
      <c r="L7546" t="s">
        <v>2145</v>
      </c>
      <c r="M7546">
        <v>0</v>
      </c>
      <c r="N7546" t="s">
        <v>8566</v>
      </c>
    </row>
    <row r="7547" spans="1:14" x14ac:dyDescent="0.2">
      <c r="A7547">
        <v>30178</v>
      </c>
      <c r="B7547">
        <v>167</v>
      </c>
      <c r="C7547" t="str">
        <f>VLOOKUP(B7547,customer_name,2,FALSE)</f>
        <v>Customer#000000167</v>
      </c>
      <c r="D7547">
        <f>VLOOKUP(C7547,cust_num_nat_key,3,FALSE)</f>
        <v>5</v>
      </c>
      <c r="E7547" t="str">
        <f>VLOOKUP(D7547,nation_table,2,FALSE)</f>
        <v>ETHIOPIA</v>
      </c>
      <c r="F7547" t="str">
        <f>VLOOKUP(D7547,nation_table,4,FALSE)</f>
        <v>AFRICA</v>
      </c>
      <c r="G7547" t="str">
        <f>VLOOKUP(B7547,cust_segment,7,FALSE)</f>
        <v>AUTOMOBILE</v>
      </c>
      <c r="H7547" t="s">
        <v>46</v>
      </c>
      <c r="I7547">
        <v>86449.25</v>
      </c>
      <c r="J7547" s="1">
        <v>33931</v>
      </c>
      <c r="K7547" t="s">
        <v>56</v>
      </c>
      <c r="L7547" t="s">
        <v>972</v>
      </c>
      <c r="M7547">
        <v>0</v>
      </c>
      <c r="N7547" t="s">
        <v>8567</v>
      </c>
    </row>
    <row r="7548" spans="1:14" x14ac:dyDescent="0.2">
      <c r="A7548">
        <v>30179</v>
      </c>
      <c r="B7548">
        <v>1477</v>
      </c>
      <c r="C7548" t="str">
        <f>VLOOKUP(B7548,customer_name,2,FALSE)</f>
        <v>Customer#000001477</v>
      </c>
      <c r="D7548">
        <f>VLOOKUP(C7548,cust_num_nat_key,3,FALSE)</f>
        <v>6</v>
      </c>
      <c r="E7548" t="str">
        <f>VLOOKUP(D7548,nation_table,2,FALSE)</f>
        <v>FRANCE</v>
      </c>
      <c r="F7548" t="str">
        <f>VLOOKUP(D7548,nation_table,4,FALSE)</f>
        <v>EUROPE</v>
      </c>
      <c r="G7548" t="str">
        <f>VLOOKUP(B7548,cust_segment,7,FALSE)</f>
        <v>MACHINERY</v>
      </c>
      <c r="H7548" t="s">
        <v>39</v>
      </c>
      <c r="I7548">
        <v>192825.05</v>
      </c>
      <c r="J7548" s="1">
        <v>35734</v>
      </c>
      <c r="K7548" t="s">
        <v>56</v>
      </c>
      <c r="L7548" t="s">
        <v>2249</v>
      </c>
      <c r="M7548">
        <v>0</v>
      </c>
      <c r="N7548" t="s">
        <v>8568</v>
      </c>
    </row>
    <row r="7549" spans="1:14" x14ac:dyDescent="0.2">
      <c r="A7549">
        <v>30180</v>
      </c>
      <c r="B7549">
        <v>334</v>
      </c>
      <c r="C7549" t="str">
        <f>VLOOKUP(B7549,customer_name,2,FALSE)</f>
        <v>Customer#000000334</v>
      </c>
      <c r="D7549">
        <f>VLOOKUP(C7549,cust_num_nat_key,3,FALSE)</f>
        <v>4</v>
      </c>
      <c r="E7549" t="str">
        <f>VLOOKUP(D7549,nation_table,2,FALSE)</f>
        <v>EGYPT</v>
      </c>
      <c r="F7549" t="str">
        <f>VLOOKUP(D7549,nation_table,4,FALSE)</f>
        <v>MIDDLE EAST</v>
      </c>
      <c r="G7549" t="str">
        <f>VLOOKUP(B7549,cust_segment,7,FALSE)</f>
        <v>BUILDING</v>
      </c>
      <c r="H7549" t="s">
        <v>39</v>
      </c>
      <c r="I7549">
        <v>153212.32</v>
      </c>
      <c r="J7549" s="1">
        <v>35436</v>
      </c>
      <c r="K7549" t="s">
        <v>61</v>
      </c>
      <c r="L7549" t="s">
        <v>655</v>
      </c>
      <c r="M7549">
        <v>0</v>
      </c>
      <c r="N7549" t="s">
        <v>8569</v>
      </c>
    </row>
    <row r="7550" spans="1:14" x14ac:dyDescent="0.2">
      <c r="A7550">
        <v>30181</v>
      </c>
      <c r="B7550">
        <v>1373</v>
      </c>
      <c r="C7550" t="str">
        <f>VLOOKUP(B7550,customer_name,2,FALSE)</f>
        <v>Customer#000001373</v>
      </c>
      <c r="D7550">
        <f>VLOOKUP(C7550,cust_num_nat_key,3,FALSE)</f>
        <v>13</v>
      </c>
      <c r="E7550" t="str">
        <f>VLOOKUP(D7550,nation_table,2,FALSE)</f>
        <v>JORDAN</v>
      </c>
      <c r="F7550" t="str">
        <f>VLOOKUP(D7550,nation_table,4,FALSE)</f>
        <v>MIDDLE EAST</v>
      </c>
      <c r="G7550" t="str">
        <f>VLOOKUP(B7550,cust_segment,7,FALSE)</f>
        <v>FURNITURE</v>
      </c>
      <c r="H7550" t="s">
        <v>39</v>
      </c>
      <c r="I7550">
        <v>64824.45</v>
      </c>
      <c r="J7550" s="1">
        <v>35261</v>
      </c>
      <c r="K7550" t="s">
        <v>53</v>
      </c>
      <c r="L7550" t="s">
        <v>1392</v>
      </c>
      <c r="M7550">
        <v>0</v>
      </c>
      <c r="N7550" t="s">
        <v>8570</v>
      </c>
    </row>
    <row r="7551" spans="1:14" x14ac:dyDescent="0.2">
      <c r="A7551">
        <v>30182</v>
      </c>
      <c r="B7551">
        <v>802</v>
      </c>
      <c r="C7551" t="str">
        <f>VLOOKUP(B7551,customer_name,2,FALSE)</f>
        <v>Customer#000000802</v>
      </c>
      <c r="D7551">
        <f>VLOOKUP(C7551,cust_num_nat_key,3,FALSE)</f>
        <v>0</v>
      </c>
      <c r="E7551" t="str">
        <f>VLOOKUP(D7551,nation_table,2,FALSE)</f>
        <v>ALGERIA</v>
      </c>
      <c r="F7551" t="str">
        <f>VLOOKUP(D7551,nation_table,4,FALSE)</f>
        <v>AFRICA</v>
      </c>
      <c r="G7551" t="str">
        <f>VLOOKUP(B7551,cust_segment,7,FALSE)</f>
        <v>BUILDING</v>
      </c>
      <c r="H7551" t="s">
        <v>46</v>
      </c>
      <c r="I7551">
        <v>24092.12</v>
      </c>
      <c r="J7551" s="1">
        <v>34708</v>
      </c>
      <c r="K7551" t="s">
        <v>61</v>
      </c>
      <c r="L7551" t="s">
        <v>3064</v>
      </c>
      <c r="M7551">
        <v>0</v>
      </c>
      <c r="N7551" t="s">
        <v>8571</v>
      </c>
    </row>
    <row r="7552" spans="1:14" x14ac:dyDescent="0.2">
      <c r="A7552">
        <v>30183</v>
      </c>
      <c r="B7552">
        <v>476</v>
      </c>
      <c r="C7552" t="str">
        <f>VLOOKUP(B7552,customer_name,2,FALSE)</f>
        <v>Customer#000000476</v>
      </c>
      <c r="D7552">
        <f>VLOOKUP(C7552,cust_num_nat_key,3,FALSE)</f>
        <v>2</v>
      </c>
      <c r="E7552" t="str">
        <f>VLOOKUP(D7552,nation_table,2,FALSE)</f>
        <v>BRAZIL</v>
      </c>
      <c r="F7552" t="str">
        <f>VLOOKUP(D7552,nation_table,4,FALSE)</f>
        <v>AMERICA</v>
      </c>
      <c r="G7552" t="str">
        <f>VLOOKUP(B7552,cust_segment,7,FALSE)</f>
        <v>BUILDING</v>
      </c>
      <c r="H7552" t="s">
        <v>39</v>
      </c>
      <c r="I7552">
        <v>179491.94</v>
      </c>
      <c r="J7552" s="1">
        <v>35591</v>
      </c>
      <c r="K7552" t="s">
        <v>40</v>
      </c>
      <c r="L7552" t="s">
        <v>1566</v>
      </c>
      <c r="M7552">
        <v>0</v>
      </c>
      <c r="N7552" t="s">
        <v>8572</v>
      </c>
    </row>
    <row r="7553" spans="1:14" x14ac:dyDescent="0.2">
      <c r="A7553">
        <v>30208</v>
      </c>
      <c r="B7553">
        <v>298</v>
      </c>
      <c r="C7553" t="str">
        <f>VLOOKUP(B7553,customer_name,2,FALSE)</f>
        <v>Customer#000000298</v>
      </c>
      <c r="D7553">
        <f>VLOOKUP(C7553,cust_num_nat_key,3,FALSE)</f>
        <v>21</v>
      </c>
      <c r="E7553" t="str">
        <f>VLOOKUP(D7553,nation_table,2,FALSE)</f>
        <v>VIETNAM</v>
      </c>
      <c r="F7553" t="str">
        <f>VLOOKUP(D7553,nation_table,4,FALSE)</f>
        <v>ASIA</v>
      </c>
      <c r="G7553" t="str">
        <f>VLOOKUP(B7553,cust_segment,7,FALSE)</f>
        <v>BUILDING</v>
      </c>
      <c r="H7553" t="s">
        <v>46</v>
      </c>
      <c r="I7553">
        <v>354579.92</v>
      </c>
      <c r="J7553" s="1">
        <v>33802</v>
      </c>
      <c r="K7553" t="s">
        <v>40</v>
      </c>
      <c r="L7553" t="s">
        <v>1381</v>
      </c>
      <c r="M7553">
        <v>0</v>
      </c>
      <c r="N7553" t="s">
        <v>8573</v>
      </c>
    </row>
    <row r="7554" spans="1:14" x14ac:dyDescent="0.2">
      <c r="A7554">
        <v>30209</v>
      </c>
      <c r="B7554">
        <v>1061</v>
      </c>
      <c r="C7554" t="str">
        <f>VLOOKUP(B7554,customer_name,2,FALSE)</f>
        <v>Customer#000001061</v>
      </c>
      <c r="D7554">
        <f>VLOOKUP(C7554,cust_num_nat_key,3,FALSE)</f>
        <v>4</v>
      </c>
      <c r="E7554" t="str">
        <f>VLOOKUP(D7554,nation_table,2,FALSE)</f>
        <v>EGYPT</v>
      </c>
      <c r="F7554" t="str">
        <f>VLOOKUP(D7554,nation_table,4,FALSE)</f>
        <v>MIDDLE EAST</v>
      </c>
      <c r="G7554" t="str">
        <f>VLOOKUP(B7554,cust_segment,7,FALSE)</f>
        <v>BUILDING</v>
      </c>
      <c r="H7554" t="s">
        <v>46</v>
      </c>
      <c r="I7554">
        <v>71069.259999999995</v>
      </c>
      <c r="J7554" s="1">
        <v>34638</v>
      </c>
      <c r="K7554" t="s">
        <v>56</v>
      </c>
      <c r="L7554" t="s">
        <v>803</v>
      </c>
      <c r="M7554">
        <v>0</v>
      </c>
      <c r="N7554" t="s">
        <v>8574</v>
      </c>
    </row>
    <row r="7555" spans="1:14" x14ac:dyDescent="0.2">
      <c r="A7555">
        <v>30210</v>
      </c>
      <c r="B7555">
        <v>767</v>
      </c>
      <c r="C7555" t="str">
        <f>VLOOKUP(B7555,customer_name,2,FALSE)</f>
        <v>Customer#000000767</v>
      </c>
      <c r="D7555">
        <f>VLOOKUP(C7555,cust_num_nat_key,3,FALSE)</f>
        <v>17</v>
      </c>
      <c r="E7555" t="str">
        <f>VLOOKUP(D7555,nation_table,2,FALSE)</f>
        <v>PERU</v>
      </c>
      <c r="F7555" t="str">
        <f>VLOOKUP(D7555,nation_table,4,FALSE)</f>
        <v>AMERICA</v>
      </c>
      <c r="G7555" t="str">
        <f>VLOOKUP(B7555,cust_segment,7,FALSE)</f>
        <v>BUILDING</v>
      </c>
      <c r="H7555" t="s">
        <v>39</v>
      </c>
      <c r="I7555">
        <v>154277.94</v>
      </c>
      <c r="J7555" s="1">
        <v>35855</v>
      </c>
      <c r="K7555" t="s">
        <v>56</v>
      </c>
      <c r="L7555" t="s">
        <v>2367</v>
      </c>
      <c r="M7555">
        <v>0</v>
      </c>
      <c r="N7555" t="s">
        <v>8575</v>
      </c>
    </row>
    <row r="7556" spans="1:14" x14ac:dyDescent="0.2">
      <c r="A7556">
        <v>30211</v>
      </c>
      <c r="B7556">
        <v>1000</v>
      </c>
      <c r="C7556" t="str">
        <f>VLOOKUP(B7556,customer_name,2,FALSE)</f>
        <v>Customer#000001000</v>
      </c>
      <c r="D7556">
        <f>VLOOKUP(C7556,cust_num_nat_key,3,FALSE)</f>
        <v>22</v>
      </c>
      <c r="E7556" t="str">
        <f>VLOOKUP(D7556,nation_table,2,FALSE)</f>
        <v>RUSSIA</v>
      </c>
      <c r="F7556" t="str">
        <f>VLOOKUP(D7556,nation_table,4,FALSE)</f>
        <v>EUROPE</v>
      </c>
      <c r="G7556" t="str">
        <f>VLOOKUP(B7556,cust_segment,7,FALSE)</f>
        <v>BUILDING</v>
      </c>
      <c r="H7556" t="s">
        <v>46</v>
      </c>
      <c r="I7556">
        <v>250118.97</v>
      </c>
      <c r="J7556" s="1">
        <v>34128</v>
      </c>
      <c r="K7556" t="s">
        <v>61</v>
      </c>
      <c r="L7556" t="s">
        <v>1459</v>
      </c>
      <c r="M7556">
        <v>0</v>
      </c>
      <c r="N7556" t="s">
        <v>8576</v>
      </c>
    </row>
    <row r="7557" spans="1:14" x14ac:dyDescent="0.2">
      <c r="A7557">
        <v>30212</v>
      </c>
      <c r="B7557">
        <v>938</v>
      </c>
      <c r="C7557" t="str">
        <f>VLOOKUP(B7557,customer_name,2,FALSE)</f>
        <v>Customer#000000938</v>
      </c>
      <c r="D7557">
        <f>VLOOKUP(C7557,cust_num_nat_key,3,FALSE)</f>
        <v>12</v>
      </c>
      <c r="E7557" t="str">
        <f>VLOOKUP(D7557,nation_table,2,FALSE)</f>
        <v>JAPAN</v>
      </c>
      <c r="F7557" t="str">
        <f>VLOOKUP(D7557,nation_table,4,FALSE)</f>
        <v>ASIA</v>
      </c>
      <c r="G7557" t="str">
        <f>VLOOKUP(B7557,cust_segment,7,FALSE)</f>
        <v>BUILDING</v>
      </c>
      <c r="H7557" t="s">
        <v>39</v>
      </c>
      <c r="I7557">
        <v>218279.27</v>
      </c>
      <c r="J7557" s="1">
        <v>35744</v>
      </c>
      <c r="K7557" t="s">
        <v>56</v>
      </c>
      <c r="L7557" t="s">
        <v>1264</v>
      </c>
      <c r="M7557">
        <v>0</v>
      </c>
      <c r="N7557" t="s">
        <v>8577</v>
      </c>
    </row>
    <row r="7558" spans="1:14" x14ac:dyDescent="0.2">
      <c r="A7558">
        <v>30213</v>
      </c>
      <c r="B7558">
        <v>787</v>
      </c>
      <c r="C7558" t="str">
        <f>VLOOKUP(B7558,customer_name,2,FALSE)</f>
        <v>Customer#000000787</v>
      </c>
      <c r="D7558">
        <f>VLOOKUP(C7558,cust_num_nat_key,3,FALSE)</f>
        <v>10</v>
      </c>
      <c r="E7558" t="str">
        <f>VLOOKUP(D7558,nation_table,2,FALSE)</f>
        <v>IRAN</v>
      </c>
      <c r="F7558" t="str">
        <f>VLOOKUP(D7558,nation_table,4,FALSE)</f>
        <v>MIDDLE EAST</v>
      </c>
      <c r="G7558" t="str">
        <f>VLOOKUP(B7558,cust_segment,7,FALSE)</f>
        <v>AUTOMOBILE</v>
      </c>
      <c r="H7558" t="s">
        <v>46</v>
      </c>
      <c r="I7558">
        <v>8375.23</v>
      </c>
      <c r="J7558" s="1">
        <v>34075</v>
      </c>
      <c r="K7558" t="s">
        <v>40</v>
      </c>
      <c r="L7558" t="s">
        <v>2715</v>
      </c>
      <c r="M7558">
        <v>0</v>
      </c>
      <c r="N7558" t="s">
        <v>8578</v>
      </c>
    </row>
    <row r="7559" spans="1:14" x14ac:dyDescent="0.2">
      <c r="A7559">
        <v>30214</v>
      </c>
      <c r="B7559">
        <v>71</v>
      </c>
      <c r="C7559" t="str">
        <f>VLOOKUP(B7559,customer_name,2,FALSE)</f>
        <v>Customer#000000071</v>
      </c>
      <c r="D7559">
        <f>VLOOKUP(C7559,cust_num_nat_key,3,FALSE)</f>
        <v>7</v>
      </c>
      <c r="E7559" t="str">
        <f>VLOOKUP(D7559,nation_table,2,FALSE)</f>
        <v>GERMANY</v>
      </c>
      <c r="F7559" t="str">
        <f>VLOOKUP(D7559,nation_table,4,FALSE)</f>
        <v>EUROPE</v>
      </c>
      <c r="G7559" t="str">
        <f>VLOOKUP(B7559,cust_segment,7,FALSE)</f>
        <v>HOUSEHOLD</v>
      </c>
      <c r="H7559" t="s">
        <v>46</v>
      </c>
      <c r="I7559">
        <v>182747.86</v>
      </c>
      <c r="J7559" s="1">
        <v>34612</v>
      </c>
      <c r="K7559" t="s">
        <v>40</v>
      </c>
      <c r="L7559" t="s">
        <v>1693</v>
      </c>
      <c r="M7559">
        <v>0</v>
      </c>
      <c r="N7559" t="s">
        <v>8579</v>
      </c>
    </row>
    <row r="7560" spans="1:14" x14ac:dyDescent="0.2">
      <c r="A7560">
        <v>30215</v>
      </c>
      <c r="B7560">
        <v>157</v>
      </c>
      <c r="C7560" t="str">
        <f>VLOOKUP(B7560,customer_name,2,FALSE)</f>
        <v>Customer#000000157</v>
      </c>
      <c r="D7560">
        <f>VLOOKUP(C7560,cust_num_nat_key,3,FALSE)</f>
        <v>15</v>
      </c>
      <c r="E7560" t="str">
        <f>VLOOKUP(D7560,nation_table,2,FALSE)</f>
        <v>MOROCCO</v>
      </c>
      <c r="F7560" t="str">
        <f>VLOOKUP(D7560,nation_table,4,FALSE)</f>
        <v>AFRICA</v>
      </c>
      <c r="G7560" t="str">
        <f>VLOOKUP(B7560,cust_segment,7,FALSE)</f>
        <v>BUILDING</v>
      </c>
      <c r="H7560" t="s">
        <v>46</v>
      </c>
      <c r="I7560">
        <v>272558.2</v>
      </c>
      <c r="J7560" s="1">
        <v>34392</v>
      </c>
      <c r="K7560" t="s">
        <v>61</v>
      </c>
      <c r="L7560" t="s">
        <v>1593</v>
      </c>
      <c r="M7560">
        <v>0</v>
      </c>
      <c r="N7560" t="s">
        <v>8580</v>
      </c>
    </row>
    <row r="7561" spans="1:14" x14ac:dyDescent="0.2">
      <c r="A7561">
        <v>30240</v>
      </c>
      <c r="B7561">
        <v>1352</v>
      </c>
      <c r="C7561" t="str">
        <f>VLOOKUP(B7561,customer_name,2,FALSE)</f>
        <v>Customer#000001352</v>
      </c>
      <c r="D7561">
        <f>VLOOKUP(C7561,cust_num_nat_key,3,FALSE)</f>
        <v>20</v>
      </c>
      <c r="E7561" t="str">
        <f>VLOOKUP(D7561,nation_table,2,FALSE)</f>
        <v>SAUDI ARABIA</v>
      </c>
      <c r="F7561" t="str">
        <f>VLOOKUP(D7561,nation_table,4,FALSE)</f>
        <v>MIDDLE EAST</v>
      </c>
      <c r="G7561" t="str">
        <f>VLOOKUP(B7561,cust_segment,7,FALSE)</f>
        <v>FURNITURE</v>
      </c>
      <c r="H7561" t="s">
        <v>39</v>
      </c>
      <c r="I7561">
        <v>179090.77</v>
      </c>
      <c r="J7561" s="1">
        <v>35871</v>
      </c>
      <c r="K7561" t="s">
        <v>40</v>
      </c>
      <c r="L7561" t="s">
        <v>1970</v>
      </c>
      <c r="M7561">
        <v>0</v>
      </c>
      <c r="N7561" t="s">
        <v>8581</v>
      </c>
    </row>
    <row r="7562" spans="1:14" x14ac:dyDescent="0.2">
      <c r="A7562">
        <v>30241</v>
      </c>
      <c r="B7562">
        <v>211</v>
      </c>
      <c r="C7562" t="str">
        <f>VLOOKUP(B7562,customer_name,2,FALSE)</f>
        <v>Customer#000000211</v>
      </c>
      <c r="D7562">
        <f>VLOOKUP(C7562,cust_num_nat_key,3,FALSE)</f>
        <v>13</v>
      </c>
      <c r="E7562" t="str">
        <f>VLOOKUP(D7562,nation_table,2,FALSE)</f>
        <v>JORDAN</v>
      </c>
      <c r="F7562" t="str">
        <f>VLOOKUP(D7562,nation_table,4,FALSE)</f>
        <v>MIDDLE EAST</v>
      </c>
      <c r="G7562" t="str">
        <f>VLOOKUP(B7562,cust_segment,7,FALSE)</f>
        <v>BUILDING</v>
      </c>
      <c r="H7562" t="s">
        <v>39</v>
      </c>
      <c r="I7562">
        <v>148701.92000000001</v>
      </c>
      <c r="J7562" s="1">
        <v>35666</v>
      </c>
      <c r="K7562" t="s">
        <v>40</v>
      </c>
      <c r="L7562" t="s">
        <v>2184</v>
      </c>
      <c r="M7562">
        <v>0</v>
      </c>
      <c r="N7562" t="s">
        <v>8582</v>
      </c>
    </row>
    <row r="7563" spans="1:14" x14ac:dyDescent="0.2">
      <c r="A7563">
        <v>30242</v>
      </c>
      <c r="B7563">
        <v>8</v>
      </c>
      <c r="C7563" t="str">
        <f>VLOOKUP(B7563,customer_name,2,FALSE)</f>
        <v>Customer#000000008</v>
      </c>
      <c r="D7563">
        <f>VLOOKUP(C7563,cust_num_nat_key,3,FALSE)</f>
        <v>17</v>
      </c>
      <c r="E7563" t="str">
        <f>VLOOKUP(D7563,nation_table,2,FALSE)</f>
        <v>PERU</v>
      </c>
      <c r="F7563" t="str">
        <f>VLOOKUP(D7563,nation_table,4,FALSE)</f>
        <v>AMERICA</v>
      </c>
      <c r="G7563" t="str">
        <f>VLOOKUP(B7563,cust_segment,7,FALSE)</f>
        <v>BUILDING</v>
      </c>
      <c r="H7563" t="s">
        <v>39</v>
      </c>
      <c r="I7563">
        <v>100684.47</v>
      </c>
      <c r="J7563" s="1">
        <v>35906</v>
      </c>
      <c r="K7563" t="s">
        <v>56</v>
      </c>
      <c r="L7563" t="s">
        <v>841</v>
      </c>
      <c r="M7563">
        <v>0</v>
      </c>
      <c r="N7563" t="s">
        <v>8583</v>
      </c>
    </row>
    <row r="7564" spans="1:14" x14ac:dyDescent="0.2">
      <c r="A7564">
        <v>30243</v>
      </c>
      <c r="B7564">
        <v>409</v>
      </c>
      <c r="C7564" t="str">
        <f>VLOOKUP(B7564,customer_name,2,FALSE)</f>
        <v>Customer#000000409</v>
      </c>
      <c r="D7564">
        <f>VLOOKUP(C7564,cust_num_nat_key,3,FALSE)</f>
        <v>11</v>
      </c>
      <c r="E7564" t="str">
        <f>VLOOKUP(D7564,nation_table,2,FALSE)</f>
        <v>IRAQ</v>
      </c>
      <c r="F7564" t="str">
        <f>VLOOKUP(D7564,nation_table,4,FALSE)</f>
        <v>MIDDLE EAST</v>
      </c>
      <c r="G7564" t="str">
        <f>VLOOKUP(B7564,cust_segment,7,FALSE)</f>
        <v>FURNITURE</v>
      </c>
      <c r="H7564" t="s">
        <v>46</v>
      </c>
      <c r="I7564">
        <v>192450.36</v>
      </c>
      <c r="J7564" s="1">
        <v>34095</v>
      </c>
      <c r="K7564" t="s">
        <v>43</v>
      </c>
      <c r="L7564" t="s">
        <v>284</v>
      </c>
      <c r="M7564">
        <v>0</v>
      </c>
      <c r="N7564" t="s">
        <v>8584</v>
      </c>
    </row>
    <row r="7565" spans="1:14" x14ac:dyDescent="0.2">
      <c r="A7565">
        <v>30244</v>
      </c>
      <c r="B7565">
        <v>730</v>
      </c>
      <c r="C7565" t="str">
        <f>VLOOKUP(B7565,customer_name,2,FALSE)</f>
        <v>Customer#000000730</v>
      </c>
      <c r="D7565">
        <f>VLOOKUP(C7565,cust_num_nat_key,3,FALSE)</f>
        <v>2</v>
      </c>
      <c r="E7565" t="str">
        <f>VLOOKUP(D7565,nation_table,2,FALSE)</f>
        <v>BRAZIL</v>
      </c>
      <c r="F7565" t="str">
        <f>VLOOKUP(D7565,nation_table,4,FALSE)</f>
        <v>AMERICA</v>
      </c>
      <c r="G7565" t="str">
        <f>VLOOKUP(B7565,cust_segment,7,FALSE)</f>
        <v>AUTOMOBILE</v>
      </c>
      <c r="H7565" t="s">
        <v>39</v>
      </c>
      <c r="I7565">
        <v>85337.919999999998</v>
      </c>
      <c r="J7565" s="1">
        <v>35269</v>
      </c>
      <c r="K7565" t="s">
        <v>56</v>
      </c>
      <c r="L7565" t="s">
        <v>899</v>
      </c>
      <c r="M7565">
        <v>0</v>
      </c>
      <c r="N7565" t="s">
        <v>8585</v>
      </c>
    </row>
    <row r="7566" spans="1:14" x14ac:dyDescent="0.2">
      <c r="A7566">
        <v>30245</v>
      </c>
      <c r="B7566">
        <v>766</v>
      </c>
      <c r="C7566" t="str">
        <f>VLOOKUP(B7566,customer_name,2,FALSE)</f>
        <v>Customer#000000766</v>
      </c>
      <c r="D7566">
        <f>VLOOKUP(C7566,cust_num_nat_key,3,FALSE)</f>
        <v>16</v>
      </c>
      <c r="E7566" t="str">
        <f>VLOOKUP(D7566,nation_table,2,FALSE)</f>
        <v>MOZAMBIQUE</v>
      </c>
      <c r="F7566" t="str">
        <f>VLOOKUP(D7566,nation_table,4,FALSE)</f>
        <v>AFRICA</v>
      </c>
      <c r="G7566" t="str">
        <f>VLOOKUP(B7566,cust_segment,7,FALSE)</f>
        <v>BUILDING</v>
      </c>
      <c r="H7566" t="s">
        <v>39</v>
      </c>
      <c r="I7566">
        <v>142728.22</v>
      </c>
      <c r="J7566" s="1">
        <v>35781</v>
      </c>
      <c r="K7566" t="s">
        <v>53</v>
      </c>
      <c r="L7566" t="s">
        <v>1666</v>
      </c>
      <c r="M7566">
        <v>0</v>
      </c>
      <c r="N7566" t="s">
        <v>8586</v>
      </c>
    </row>
    <row r="7567" spans="1:14" x14ac:dyDescent="0.2">
      <c r="A7567">
        <v>30246</v>
      </c>
      <c r="B7567">
        <v>1229</v>
      </c>
      <c r="C7567" t="str">
        <f>VLOOKUP(B7567,customer_name,2,FALSE)</f>
        <v>Customer#000001229</v>
      </c>
      <c r="D7567">
        <f>VLOOKUP(C7567,cust_num_nat_key,3,FALSE)</f>
        <v>9</v>
      </c>
      <c r="E7567" t="str">
        <f>VLOOKUP(D7567,nation_table,2,FALSE)</f>
        <v>INDONESIA</v>
      </c>
      <c r="F7567" t="str">
        <f>VLOOKUP(D7567,nation_table,4,FALSE)</f>
        <v>ASIA</v>
      </c>
      <c r="G7567" t="str">
        <f>VLOOKUP(B7567,cust_segment,7,FALSE)</f>
        <v>FURNITURE</v>
      </c>
      <c r="H7567" t="s">
        <v>39</v>
      </c>
      <c r="I7567">
        <v>104371.12</v>
      </c>
      <c r="J7567" s="1">
        <v>35359</v>
      </c>
      <c r="K7567" t="s">
        <v>43</v>
      </c>
      <c r="L7567" t="s">
        <v>316</v>
      </c>
      <c r="M7567">
        <v>0</v>
      </c>
      <c r="N7567" t="s">
        <v>8587</v>
      </c>
    </row>
    <row r="7568" spans="1:14" x14ac:dyDescent="0.2">
      <c r="A7568">
        <v>30247</v>
      </c>
      <c r="B7568">
        <v>370</v>
      </c>
      <c r="C7568" t="str">
        <f>VLOOKUP(B7568,customer_name,2,FALSE)</f>
        <v>Customer#000000370</v>
      </c>
      <c r="D7568">
        <f>VLOOKUP(C7568,cust_num_nat_key,3,FALSE)</f>
        <v>12</v>
      </c>
      <c r="E7568" t="str">
        <f>VLOOKUP(D7568,nation_table,2,FALSE)</f>
        <v>JAPAN</v>
      </c>
      <c r="F7568" t="str">
        <f>VLOOKUP(D7568,nation_table,4,FALSE)</f>
        <v>ASIA</v>
      </c>
      <c r="G7568" t="str">
        <f>VLOOKUP(B7568,cust_segment,7,FALSE)</f>
        <v>FURNITURE</v>
      </c>
      <c r="H7568" t="s">
        <v>39</v>
      </c>
      <c r="I7568">
        <v>169426.67</v>
      </c>
      <c r="J7568" s="1">
        <v>35917</v>
      </c>
      <c r="K7568" t="s">
        <v>53</v>
      </c>
      <c r="L7568" t="s">
        <v>129</v>
      </c>
      <c r="M7568">
        <v>0</v>
      </c>
      <c r="N7568" t="s">
        <v>8588</v>
      </c>
    </row>
    <row r="7569" spans="1:14" x14ac:dyDescent="0.2">
      <c r="A7569">
        <v>30272</v>
      </c>
      <c r="B7569">
        <v>1030</v>
      </c>
      <c r="C7569" t="str">
        <f>VLOOKUP(B7569,customer_name,2,FALSE)</f>
        <v>Customer#000001030</v>
      </c>
      <c r="D7569">
        <f>VLOOKUP(C7569,cust_num_nat_key,3,FALSE)</f>
        <v>8</v>
      </c>
      <c r="E7569" t="str">
        <f>VLOOKUP(D7569,nation_table,2,FALSE)</f>
        <v>INDIA</v>
      </c>
      <c r="F7569" t="str">
        <f>VLOOKUP(D7569,nation_table,4,FALSE)</f>
        <v>ASIA</v>
      </c>
      <c r="G7569" t="str">
        <f>VLOOKUP(B7569,cust_segment,7,FALSE)</f>
        <v>HOUSEHOLD</v>
      </c>
      <c r="H7569" t="s">
        <v>39</v>
      </c>
      <c r="I7569">
        <v>51900.14</v>
      </c>
      <c r="J7569" s="1">
        <v>35245</v>
      </c>
      <c r="K7569" t="s">
        <v>56</v>
      </c>
      <c r="L7569" t="s">
        <v>1799</v>
      </c>
      <c r="M7569">
        <v>0</v>
      </c>
      <c r="N7569" t="s">
        <v>8589</v>
      </c>
    </row>
    <row r="7570" spans="1:14" x14ac:dyDescent="0.2">
      <c r="A7570">
        <v>30273</v>
      </c>
      <c r="B7570">
        <v>376</v>
      </c>
      <c r="C7570" t="str">
        <f>VLOOKUP(B7570,customer_name,2,FALSE)</f>
        <v>Customer#000000376</v>
      </c>
      <c r="D7570">
        <f>VLOOKUP(C7570,cust_num_nat_key,3,FALSE)</f>
        <v>16</v>
      </c>
      <c r="E7570" t="str">
        <f>VLOOKUP(D7570,nation_table,2,FALSE)</f>
        <v>MOZAMBIQUE</v>
      </c>
      <c r="F7570" t="str">
        <f>VLOOKUP(D7570,nation_table,4,FALSE)</f>
        <v>AFRICA</v>
      </c>
      <c r="G7570" t="str">
        <f>VLOOKUP(B7570,cust_segment,7,FALSE)</f>
        <v>AUTOMOBILE</v>
      </c>
      <c r="H7570" t="s">
        <v>39</v>
      </c>
      <c r="I7570">
        <v>179938.85</v>
      </c>
      <c r="J7570" s="1">
        <v>35451</v>
      </c>
      <c r="K7570" t="s">
        <v>53</v>
      </c>
      <c r="L7570" t="s">
        <v>1462</v>
      </c>
      <c r="M7570">
        <v>0</v>
      </c>
      <c r="N7570" t="s">
        <v>8590</v>
      </c>
    </row>
    <row r="7571" spans="1:14" x14ac:dyDescent="0.2">
      <c r="A7571">
        <v>30274</v>
      </c>
      <c r="B7571">
        <v>674</v>
      </c>
      <c r="C7571" t="str">
        <f>VLOOKUP(B7571,customer_name,2,FALSE)</f>
        <v>Customer#000000674</v>
      </c>
      <c r="D7571">
        <f>VLOOKUP(C7571,cust_num_nat_key,3,FALSE)</f>
        <v>5</v>
      </c>
      <c r="E7571" t="str">
        <f>VLOOKUP(D7571,nation_table,2,FALSE)</f>
        <v>ETHIOPIA</v>
      </c>
      <c r="F7571" t="str">
        <f>VLOOKUP(D7571,nation_table,4,FALSE)</f>
        <v>AFRICA</v>
      </c>
      <c r="G7571" t="str">
        <f>VLOOKUP(B7571,cust_segment,7,FALSE)</f>
        <v>BUILDING</v>
      </c>
      <c r="H7571" t="s">
        <v>39</v>
      </c>
      <c r="I7571">
        <v>183101.17</v>
      </c>
      <c r="J7571" s="1">
        <v>35706</v>
      </c>
      <c r="K7571" t="s">
        <v>43</v>
      </c>
      <c r="L7571" t="s">
        <v>1640</v>
      </c>
      <c r="M7571">
        <v>0</v>
      </c>
      <c r="N7571" t="s">
        <v>8591</v>
      </c>
    </row>
    <row r="7572" spans="1:14" x14ac:dyDescent="0.2">
      <c r="A7572">
        <v>30275</v>
      </c>
      <c r="B7572">
        <v>646</v>
      </c>
      <c r="C7572" t="str">
        <f>VLOOKUP(B7572,customer_name,2,FALSE)</f>
        <v>Customer#000000646</v>
      </c>
      <c r="D7572">
        <f>VLOOKUP(C7572,cust_num_nat_key,3,FALSE)</f>
        <v>2</v>
      </c>
      <c r="E7572" t="str">
        <f>VLOOKUP(D7572,nation_table,2,FALSE)</f>
        <v>BRAZIL</v>
      </c>
      <c r="F7572" t="str">
        <f>VLOOKUP(D7572,nation_table,4,FALSE)</f>
        <v>AMERICA</v>
      </c>
      <c r="G7572" t="str">
        <f>VLOOKUP(B7572,cust_segment,7,FALSE)</f>
        <v>HOUSEHOLD</v>
      </c>
      <c r="H7572" t="s">
        <v>39</v>
      </c>
      <c r="I7572">
        <v>78879.39</v>
      </c>
      <c r="J7572" s="1">
        <v>35713</v>
      </c>
      <c r="K7572" t="s">
        <v>61</v>
      </c>
      <c r="L7572" t="s">
        <v>1946</v>
      </c>
      <c r="M7572">
        <v>0</v>
      </c>
      <c r="N7572" t="s">
        <v>8592</v>
      </c>
    </row>
    <row r="7573" spans="1:14" x14ac:dyDescent="0.2">
      <c r="A7573">
        <v>30276</v>
      </c>
      <c r="B7573">
        <v>998</v>
      </c>
      <c r="C7573" t="str">
        <f>VLOOKUP(B7573,customer_name,2,FALSE)</f>
        <v>Customer#000000998</v>
      </c>
      <c r="D7573">
        <f>VLOOKUP(C7573,cust_num_nat_key,3,FALSE)</f>
        <v>17</v>
      </c>
      <c r="E7573" t="str">
        <f>VLOOKUP(D7573,nation_table,2,FALSE)</f>
        <v>PERU</v>
      </c>
      <c r="F7573" t="str">
        <f>VLOOKUP(D7573,nation_table,4,FALSE)</f>
        <v>AMERICA</v>
      </c>
      <c r="G7573" t="str">
        <f>VLOOKUP(B7573,cust_segment,7,FALSE)</f>
        <v>MACHINERY</v>
      </c>
      <c r="H7573" t="s">
        <v>39</v>
      </c>
      <c r="I7573">
        <v>166359.95000000001</v>
      </c>
      <c r="J7573" s="1">
        <v>34938</v>
      </c>
      <c r="K7573" t="s">
        <v>40</v>
      </c>
      <c r="L7573" t="s">
        <v>2120</v>
      </c>
      <c r="M7573">
        <v>0</v>
      </c>
      <c r="N7573" t="s">
        <v>8593</v>
      </c>
    </row>
    <row r="7574" spans="1:14" x14ac:dyDescent="0.2">
      <c r="A7574">
        <v>30277</v>
      </c>
      <c r="B7574">
        <v>1348</v>
      </c>
      <c r="C7574" t="str">
        <f>VLOOKUP(B7574,customer_name,2,FALSE)</f>
        <v>Customer#000001348</v>
      </c>
      <c r="D7574">
        <f>VLOOKUP(C7574,cust_num_nat_key,3,FALSE)</f>
        <v>23</v>
      </c>
      <c r="E7574" t="str">
        <f>VLOOKUP(D7574,nation_table,2,FALSE)</f>
        <v>UNITED KINGDOM</v>
      </c>
      <c r="F7574" t="str">
        <f>VLOOKUP(D7574,nation_table,4,FALSE)</f>
        <v>EUROPE</v>
      </c>
      <c r="G7574" t="str">
        <f>VLOOKUP(B7574,cust_segment,7,FALSE)</f>
        <v>MACHINERY</v>
      </c>
      <c r="H7574" t="s">
        <v>39</v>
      </c>
      <c r="I7574">
        <v>152441.63</v>
      </c>
      <c r="J7574" s="1">
        <v>35805</v>
      </c>
      <c r="K7574" t="s">
        <v>43</v>
      </c>
      <c r="L7574" t="s">
        <v>2351</v>
      </c>
      <c r="M7574">
        <v>0</v>
      </c>
      <c r="N7574" t="s">
        <v>8594</v>
      </c>
    </row>
    <row r="7575" spans="1:14" x14ac:dyDescent="0.2">
      <c r="A7575">
        <v>30278</v>
      </c>
      <c r="B7575">
        <v>1340</v>
      </c>
      <c r="C7575" t="str">
        <f>VLOOKUP(B7575,customer_name,2,FALSE)</f>
        <v>Customer#000001340</v>
      </c>
      <c r="D7575">
        <f>VLOOKUP(C7575,cust_num_nat_key,3,FALSE)</f>
        <v>21</v>
      </c>
      <c r="E7575" t="str">
        <f>VLOOKUP(D7575,nation_table,2,FALSE)</f>
        <v>VIETNAM</v>
      </c>
      <c r="F7575" t="str">
        <f>VLOOKUP(D7575,nation_table,4,FALSE)</f>
        <v>ASIA</v>
      </c>
      <c r="G7575" t="str">
        <f>VLOOKUP(B7575,cust_segment,7,FALSE)</f>
        <v>HOUSEHOLD</v>
      </c>
      <c r="H7575" t="s">
        <v>46</v>
      </c>
      <c r="I7575">
        <v>34906.51</v>
      </c>
      <c r="J7575" s="1">
        <v>34608</v>
      </c>
      <c r="K7575" t="s">
        <v>40</v>
      </c>
      <c r="L7575" t="s">
        <v>1670</v>
      </c>
      <c r="M7575">
        <v>0</v>
      </c>
      <c r="N7575" t="s">
        <v>8595</v>
      </c>
    </row>
    <row r="7576" spans="1:14" x14ac:dyDescent="0.2">
      <c r="A7576">
        <v>30279</v>
      </c>
      <c r="B7576">
        <v>1031</v>
      </c>
      <c r="C7576" t="str">
        <f>VLOOKUP(B7576,customer_name,2,FALSE)</f>
        <v>Customer#000001031</v>
      </c>
      <c r="D7576">
        <f>VLOOKUP(C7576,cust_num_nat_key,3,FALSE)</f>
        <v>21</v>
      </c>
      <c r="E7576" t="str">
        <f>VLOOKUP(D7576,nation_table,2,FALSE)</f>
        <v>VIETNAM</v>
      </c>
      <c r="F7576" t="str">
        <f>VLOOKUP(D7576,nation_table,4,FALSE)</f>
        <v>ASIA</v>
      </c>
      <c r="G7576" t="str">
        <f>VLOOKUP(B7576,cust_segment,7,FALSE)</f>
        <v>AUTOMOBILE</v>
      </c>
      <c r="H7576" t="s">
        <v>39</v>
      </c>
      <c r="I7576">
        <v>257701.37</v>
      </c>
      <c r="J7576" s="1">
        <v>35041</v>
      </c>
      <c r="K7576" t="s">
        <v>43</v>
      </c>
      <c r="L7576" t="s">
        <v>624</v>
      </c>
      <c r="M7576">
        <v>0</v>
      </c>
      <c r="N7576" t="s">
        <v>8596</v>
      </c>
    </row>
    <row r="7577" spans="1:14" x14ac:dyDescent="0.2">
      <c r="A7577">
        <v>30304</v>
      </c>
      <c r="B7577">
        <v>526</v>
      </c>
      <c r="C7577" t="str">
        <f>VLOOKUP(B7577,customer_name,2,FALSE)</f>
        <v>Customer#000000526</v>
      </c>
      <c r="D7577">
        <f>VLOOKUP(C7577,cust_num_nat_key,3,FALSE)</f>
        <v>1</v>
      </c>
      <c r="E7577" t="str">
        <f>VLOOKUP(D7577,nation_table,2,FALSE)</f>
        <v>ARGENTINA</v>
      </c>
      <c r="F7577" t="str">
        <f>VLOOKUP(D7577,nation_table,4,FALSE)</f>
        <v>AMERICA</v>
      </c>
      <c r="G7577" t="str">
        <f>VLOOKUP(B7577,cust_segment,7,FALSE)</f>
        <v>HOUSEHOLD</v>
      </c>
      <c r="H7577" t="s">
        <v>39</v>
      </c>
      <c r="I7577">
        <v>124807.52</v>
      </c>
      <c r="J7577" s="1">
        <v>34865</v>
      </c>
      <c r="K7577" t="s">
        <v>43</v>
      </c>
      <c r="L7577" t="s">
        <v>136</v>
      </c>
      <c r="M7577">
        <v>0</v>
      </c>
      <c r="N7577" t="s">
        <v>8597</v>
      </c>
    </row>
    <row r="7578" spans="1:14" x14ac:dyDescent="0.2">
      <c r="A7578">
        <v>30305</v>
      </c>
      <c r="B7578">
        <v>1412</v>
      </c>
      <c r="C7578" t="str">
        <f>VLOOKUP(B7578,customer_name,2,FALSE)</f>
        <v>Customer#000001412</v>
      </c>
      <c r="D7578">
        <f>VLOOKUP(C7578,cust_num_nat_key,3,FALSE)</f>
        <v>10</v>
      </c>
      <c r="E7578" t="str">
        <f>VLOOKUP(D7578,nation_table,2,FALSE)</f>
        <v>IRAN</v>
      </c>
      <c r="F7578" t="str">
        <f>VLOOKUP(D7578,nation_table,4,FALSE)</f>
        <v>MIDDLE EAST</v>
      </c>
      <c r="G7578" t="str">
        <f>VLOOKUP(B7578,cust_segment,7,FALSE)</f>
        <v>BUILDING</v>
      </c>
      <c r="H7578" t="s">
        <v>46</v>
      </c>
      <c r="I7578">
        <v>135115.78</v>
      </c>
      <c r="J7578" s="1">
        <v>33711</v>
      </c>
      <c r="K7578" t="s">
        <v>40</v>
      </c>
      <c r="L7578" t="s">
        <v>2789</v>
      </c>
      <c r="M7578">
        <v>0</v>
      </c>
      <c r="N7578" t="s">
        <v>8598</v>
      </c>
    </row>
    <row r="7579" spans="1:14" x14ac:dyDescent="0.2">
      <c r="A7579">
        <v>30306</v>
      </c>
      <c r="B7579">
        <v>10</v>
      </c>
      <c r="C7579" t="str">
        <f>VLOOKUP(B7579,customer_name,2,FALSE)</f>
        <v>Customer#000000010</v>
      </c>
      <c r="D7579">
        <f>VLOOKUP(C7579,cust_num_nat_key,3,FALSE)</f>
        <v>5</v>
      </c>
      <c r="E7579" t="str">
        <f>VLOOKUP(D7579,nation_table,2,FALSE)</f>
        <v>ETHIOPIA</v>
      </c>
      <c r="F7579" t="str">
        <f>VLOOKUP(D7579,nation_table,4,FALSE)</f>
        <v>AFRICA</v>
      </c>
      <c r="G7579" t="str">
        <f>VLOOKUP(B7579,cust_segment,7,FALSE)</f>
        <v>HOUSEHOLD</v>
      </c>
      <c r="H7579" t="s">
        <v>39</v>
      </c>
      <c r="I7579">
        <v>30726.71</v>
      </c>
      <c r="J7579" s="1">
        <v>34865</v>
      </c>
      <c r="K7579" t="s">
        <v>53</v>
      </c>
      <c r="L7579" t="s">
        <v>4025</v>
      </c>
      <c r="M7579">
        <v>0</v>
      </c>
      <c r="N7579" t="s">
        <v>8599</v>
      </c>
    </row>
    <row r="7580" spans="1:14" x14ac:dyDescent="0.2">
      <c r="A7580">
        <v>30307</v>
      </c>
      <c r="B7580">
        <v>1024</v>
      </c>
      <c r="C7580" t="str">
        <f>VLOOKUP(B7580,customer_name,2,FALSE)</f>
        <v>Customer#000001024</v>
      </c>
      <c r="D7580">
        <f>VLOOKUP(C7580,cust_num_nat_key,3,FALSE)</f>
        <v>11</v>
      </c>
      <c r="E7580" t="str">
        <f>VLOOKUP(D7580,nation_table,2,FALSE)</f>
        <v>IRAQ</v>
      </c>
      <c r="F7580" t="str">
        <f>VLOOKUP(D7580,nation_table,4,FALSE)</f>
        <v>MIDDLE EAST</v>
      </c>
      <c r="G7580" t="str">
        <f>VLOOKUP(B7580,cust_segment,7,FALSE)</f>
        <v>FURNITURE</v>
      </c>
      <c r="H7580" t="s">
        <v>46</v>
      </c>
      <c r="I7580">
        <v>101119.1</v>
      </c>
      <c r="J7580" s="1">
        <v>33726</v>
      </c>
      <c r="K7580" t="s">
        <v>56</v>
      </c>
      <c r="L7580" t="s">
        <v>429</v>
      </c>
      <c r="M7580">
        <v>0</v>
      </c>
      <c r="N7580" t="s">
        <v>8600</v>
      </c>
    </row>
    <row r="7581" spans="1:14" x14ac:dyDescent="0.2">
      <c r="A7581">
        <v>30308</v>
      </c>
      <c r="B7581">
        <v>779</v>
      </c>
      <c r="C7581" t="str">
        <f>VLOOKUP(B7581,customer_name,2,FALSE)</f>
        <v>Customer#000000779</v>
      </c>
      <c r="D7581">
        <f>VLOOKUP(C7581,cust_num_nat_key,3,FALSE)</f>
        <v>5</v>
      </c>
      <c r="E7581" t="str">
        <f>VLOOKUP(D7581,nation_table,2,FALSE)</f>
        <v>ETHIOPIA</v>
      </c>
      <c r="F7581" t="str">
        <f>VLOOKUP(D7581,nation_table,4,FALSE)</f>
        <v>AFRICA</v>
      </c>
      <c r="G7581" t="str">
        <f>VLOOKUP(B7581,cust_segment,7,FALSE)</f>
        <v>HOUSEHOLD</v>
      </c>
      <c r="H7581" t="s">
        <v>46</v>
      </c>
      <c r="I7581">
        <v>64475.61</v>
      </c>
      <c r="J7581" s="1">
        <v>34050</v>
      </c>
      <c r="K7581" t="s">
        <v>61</v>
      </c>
      <c r="L7581" t="s">
        <v>2772</v>
      </c>
      <c r="M7581">
        <v>0</v>
      </c>
      <c r="N7581" t="s">
        <v>8601</v>
      </c>
    </row>
    <row r="7582" spans="1:14" x14ac:dyDescent="0.2">
      <c r="A7582">
        <v>30309</v>
      </c>
      <c r="B7582">
        <v>551</v>
      </c>
      <c r="C7582" t="str">
        <f>VLOOKUP(B7582,customer_name,2,FALSE)</f>
        <v>Customer#000000551</v>
      </c>
      <c r="D7582">
        <f>VLOOKUP(C7582,cust_num_nat_key,3,FALSE)</f>
        <v>15</v>
      </c>
      <c r="E7582" t="str">
        <f>VLOOKUP(D7582,nation_table,2,FALSE)</f>
        <v>MOROCCO</v>
      </c>
      <c r="F7582" t="str">
        <f>VLOOKUP(D7582,nation_table,4,FALSE)</f>
        <v>AFRICA</v>
      </c>
      <c r="G7582" t="str">
        <f>VLOOKUP(B7582,cust_segment,7,FALSE)</f>
        <v>MACHINERY</v>
      </c>
      <c r="H7582" t="s">
        <v>39</v>
      </c>
      <c r="I7582">
        <v>39756.17</v>
      </c>
      <c r="J7582" s="1">
        <v>35329</v>
      </c>
      <c r="K7582" t="s">
        <v>43</v>
      </c>
      <c r="L7582" t="s">
        <v>814</v>
      </c>
      <c r="M7582">
        <v>0</v>
      </c>
      <c r="N7582" t="s">
        <v>8602</v>
      </c>
    </row>
    <row r="7583" spans="1:14" x14ac:dyDescent="0.2">
      <c r="A7583">
        <v>30310</v>
      </c>
      <c r="B7583">
        <v>1342</v>
      </c>
      <c r="C7583" t="str">
        <f>VLOOKUP(B7583,customer_name,2,FALSE)</f>
        <v>Customer#000001342</v>
      </c>
      <c r="D7583">
        <f>VLOOKUP(C7583,cust_num_nat_key,3,FALSE)</f>
        <v>16</v>
      </c>
      <c r="E7583" t="str">
        <f>VLOOKUP(D7583,nation_table,2,FALSE)</f>
        <v>MOZAMBIQUE</v>
      </c>
      <c r="F7583" t="str">
        <f>VLOOKUP(D7583,nation_table,4,FALSE)</f>
        <v>AFRICA</v>
      </c>
      <c r="G7583" t="str">
        <f>VLOOKUP(B7583,cust_segment,7,FALSE)</f>
        <v>MACHINERY</v>
      </c>
      <c r="H7583" t="s">
        <v>46</v>
      </c>
      <c r="I7583">
        <v>120672.64</v>
      </c>
      <c r="J7583" s="1">
        <v>33721</v>
      </c>
      <c r="K7583" t="s">
        <v>61</v>
      </c>
      <c r="L7583" t="s">
        <v>747</v>
      </c>
      <c r="M7583">
        <v>0</v>
      </c>
      <c r="N7583" t="s">
        <v>8603</v>
      </c>
    </row>
    <row r="7584" spans="1:14" x14ac:dyDescent="0.2">
      <c r="A7584">
        <v>30311</v>
      </c>
      <c r="B7584">
        <v>1285</v>
      </c>
      <c r="C7584" t="str">
        <f>VLOOKUP(B7584,customer_name,2,FALSE)</f>
        <v>Customer#000001285</v>
      </c>
      <c r="D7584">
        <f>VLOOKUP(C7584,cust_num_nat_key,3,FALSE)</f>
        <v>19</v>
      </c>
      <c r="E7584" t="str">
        <f>VLOOKUP(D7584,nation_table,2,FALSE)</f>
        <v>ROMANIA</v>
      </c>
      <c r="F7584" t="str">
        <f>VLOOKUP(D7584,nation_table,4,FALSE)</f>
        <v>EUROPE</v>
      </c>
      <c r="G7584" t="str">
        <f>VLOOKUP(B7584,cust_segment,7,FALSE)</f>
        <v>HOUSEHOLD</v>
      </c>
      <c r="H7584" t="s">
        <v>46</v>
      </c>
      <c r="I7584">
        <v>164017.84</v>
      </c>
      <c r="J7584" s="1">
        <v>33823</v>
      </c>
      <c r="K7584" t="s">
        <v>53</v>
      </c>
      <c r="L7584" t="s">
        <v>3511</v>
      </c>
      <c r="M7584">
        <v>0</v>
      </c>
      <c r="N7584" t="s">
        <v>8604</v>
      </c>
    </row>
    <row r="7585" spans="1:14" x14ac:dyDescent="0.2">
      <c r="A7585">
        <v>30336</v>
      </c>
      <c r="B7585">
        <v>773</v>
      </c>
      <c r="C7585" t="str">
        <f>VLOOKUP(B7585,customer_name,2,FALSE)</f>
        <v>Customer#000000773</v>
      </c>
      <c r="D7585">
        <f>VLOOKUP(C7585,cust_num_nat_key,3,FALSE)</f>
        <v>8</v>
      </c>
      <c r="E7585" t="str">
        <f>VLOOKUP(D7585,nation_table,2,FALSE)</f>
        <v>INDIA</v>
      </c>
      <c r="F7585" t="str">
        <f>VLOOKUP(D7585,nation_table,4,FALSE)</f>
        <v>ASIA</v>
      </c>
      <c r="G7585" t="str">
        <f>VLOOKUP(B7585,cust_segment,7,FALSE)</f>
        <v>FURNITURE</v>
      </c>
      <c r="H7585" t="s">
        <v>46</v>
      </c>
      <c r="I7585">
        <v>172790.76</v>
      </c>
      <c r="J7585" s="1">
        <v>33999</v>
      </c>
      <c r="K7585" t="s">
        <v>61</v>
      </c>
      <c r="L7585" t="s">
        <v>1087</v>
      </c>
      <c r="M7585">
        <v>0</v>
      </c>
      <c r="N7585" t="s">
        <v>8605</v>
      </c>
    </row>
    <row r="7586" spans="1:14" x14ac:dyDescent="0.2">
      <c r="A7586">
        <v>30337</v>
      </c>
      <c r="B7586">
        <v>259</v>
      </c>
      <c r="C7586" t="str">
        <f>VLOOKUP(B7586,customer_name,2,FALSE)</f>
        <v>Customer#000000259</v>
      </c>
      <c r="D7586">
        <f>VLOOKUP(C7586,cust_num_nat_key,3,FALSE)</f>
        <v>5</v>
      </c>
      <c r="E7586" t="str">
        <f>VLOOKUP(D7586,nation_table,2,FALSE)</f>
        <v>ETHIOPIA</v>
      </c>
      <c r="F7586" t="str">
        <f>VLOOKUP(D7586,nation_table,4,FALSE)</f>
        <v>AFRICA</v>
      </c>
      <c r="G7586" t="str">
        <f>VLOOKUP(B7586,cust_segment,7,FALSE)</f>
        <v>HOUSEHOLD</v>
      </c>
      <c r="H7586" t="s">
        <v>39</v>
      </c>
      <c r="I7586">
        <v>104270.45</v>
      </c>
      <c r="J7586" s="1">
        <v>35563</v>
      </c>
      <c r="K7586" t="s">
        <v>56</v>
      </c>
      <c r="L7586" t="s">
        <v>1341</v>
      </c>
      <c r="M7586">
        <v>0</v>
      </c>
      <c r="N7586" t="s">
        <v>8606</v>
      </c>
    </row>
    <row r="7587" spans="1:14" x14ac:dyDescent="0.2">
      <c r="A7587">
        <v>30338</v>
      </c>
      <c r="B7587">
        <v>1081</v>
      </c>
      <c r="C7587" t="str">
        <f>VLOOKUP(B7587,customer_name,2,FALSE)</f>
        <v>Customer#000001081</v>
      </c>
      <c r="D7587">
        <f>VLOOKUP(C7587,cust_num_nat_key,3,FALSE)</f>
        <v>12</v>
      </c>
      <c r="E7587" t="str">
        <f>VLOOKUP(D7587,nation_table,2,FALSE)</f>
        <v>JAPAN</v>
      </c>
      <c r="F7587" t="str">
        <f>VLOOKUP(D7587,nation_table,4,FALSE)</f>
        <v>ASIA</v>
      </c>
      <c r="G7587" t="str">
        <f>VLOOKUP(B7587,cust_segment,7,FALSE)</f>
        <v>MACHINERY</v>
      </c>
      <c r="H7587" t="s">
        <v>39</v>
      </c>
      <c r="I7587">
        <v>50539.31</v>
      </c>
      <c r="J7587" s="1">
        <v>35785</v>
      </c>
      <c r="K7587" t="s">
        <v>61</v>
      </c>
      <c r="L7587" t="s">
        <v>110</v>
      </c>
      <c r="M7587">
        <v>0</v>
      </c>
      <c r="N7587" t="s">
        <v>8607</v>
      </c>
    </row>
    <row r="7588" spans="1:14" x14ac:dyDescent="0.2">
      <c r="A7588">
        <v>30339</v>
      </c>
      <c r="B7588">
        <v>995</v>
      </c>
      <c r="C7588" t="str">
        <f>VLOOKUP(B7588,customer_name,2,FALSE)</f>
        <v>Customer#000000995</v>
      </c>
      <c r="D7588">
        <f>VLOOKUP(C7588,cust_num_nat_key,3,FALSE)</f>
        <v>13</v>
      </c>
      <c r="E7588" t="str">
        <f>VLOOKUP(D7588,nation_table,2,FALSE)</f>
        <v>JORDAN</v>
      </c>
      <c r="F7588" t="str">
        <f>VLOOKUP(D7588,nation_table,4,FALSE)</f>
        <v>MIDDLE EAST</v>
      </c>
      <c r="G7588" t="str">
        <f>VLOOKUP(B7588,cust_segment,7,FALSE)</f>
        <v>BUILDING</v>
      </c>
      <c r="H7588" t="s">
        <v>46</v>
      </c>
      <c r="I7588">
        <v>233382.59</v>
      </c>
      <c r="J7588" s="1">
        <v>34086</v>
      </c>
      <c r="K7588" t="s">
        <v>61</v>
      </c>
      <c r="L7588" t="s">
        <v>3361</v>
      </c>
      <c r="M7588">
        <v>0</v>
      </c>
      <c r="N7588" t="s">
        <v>8608</v>
      </c>
    </row>
    <row r="7589" spans="1:14" x14ac:dyDescent="0.2">
      <c r="A7589">
        <v>30340</v>
      </c>
      <c r="B7589">
        <v>686</v>
      </c>
      <c r="C7589" t="str">
        <f>VLOOKUP(B7589,customer_name,2,FALSE)</f>
        <v>Customer#000000686</v>
      </c>
      <c r="D7589">
        <f>VLOOKUP(C7589,cust_num_nat_key,3,FALSE)</f>
        <v>6</v>
      </c>
      <c r="E7589" t="str">
        <f>VLOOKUP(D7589,nation_table,2,FALSE)</f>
        <v>FRANCE</v>
      </c>
      <c r="F7589" t="str">
        <f>VLOOKUP(D7589,nation_table,4,FALSE)</f>
        <v>EUROPE</v>
      </c>
      <c r="G7589" t="str">
        <f>VLOOKUP(B7589,cust_segment,7,FALSE)</f>
        <v>HOUSEHOLD</v>
      </c>
      <c r="H7589" t="s">
        <v>46</v>
      </c>
      <c r="I7589">
        <v>266536.75</v>
      </c>
      <c r="J7589" s="1">
        <v>34649</v>
      </c>
      <c r="K7589" t="s">
        <v>61</v>
      </c>
      <c r="L7589" t="s">
        <v>2659</v>
      </c>
      <c r="M7589">
        <v>0</v>
      </c>
      <c r="N7589" t="s">
        <v>8609</v>
      </c>
    </row>
    <row r="7590" spans="1:14" x14ac:dyDescent="0.2">
      <c r="A7590">
        <v>30341</v>
      </c>
      <c r="B7590">
        <v>142</v>
      </c>
      <c r="C7590" t="str">
        <f>VLOOKUP(B7590,customer_name,2,FALSE)</f>
        <v>Customer#000000142</v>
      </c>
      <c r="D7590">
        <f>VLOOKUP(C7590,cust_num_nat_key,3,FALSE)</f>
        <v>9</v>
      </c>
      <c r="E7590" t="str">
        <f>VLOOKUP(D7590,nation_table,2,FALSE)</f>
        <v>INDONESIA</v>
      </c>
      <c r="F7590" t="str">
        <f>VLOOKUP(D7590,nation_table,4,FALSE)</f>
        <v>ASIA</v>
      </c>
      <c r="G7590" t="str">
        <f>VLOOKUP(B7590,cust_segment,7,FALSE)</f>
        <v>AUTOMOBILE</v>
      </c>
      <c r="H7590" t="s">
        <v>46</v>
      </c>
      <c r="I7590">
        <v>206645.67</v>
      </c>
      <c r="J7590" s="1">
        <v>34366</v>
      </c>
      <c r="K7590" t="s">
        <v>40</v>
      </c>
      <c r="L7590" t="s">
        <v>322</v>
      </c>
      <c r="M7590">
        <v>0</v>
      </c>
      <c r="N7590" t="s">
        <v>8610</v>
      </c>
    </row>
    <row r="7591" spans="1:14" x14ac:dyDescent="0.2">
      <c r="A7591">
        <v>30342</v>
      </c>
      <c r="B7591">
        <v>1253</v>
      </c>
      <c r="C7591" t="str">
        <f>VLOOKUP(B7591,customer_name,2,FALSE)</f>
        <v>Customer#000001253</v>
      </c>
      <c r="D7591">
        <f>VLOOKUP(C7591,cust_num_nat_key,3,FALSE)</f>
        <v>1</v>
      </c>
      <c r="E7591" t="str">
        <f>VLOOKUP(D7591,nation_table,2,FALSE)</f>
        <v>ARGENTINA</v>
      </c>
      <c r="F7591" t="str">
        <f>VLOOKUP(D7591,nation_table,4,FALSE)</f>
        <v>AMERICA</v>
      </c>
      <c r="G7591" t="str">
        <f>VLOOKUP(B7591,cust_segment,7,FALSE)</f>
        <v>BUILDING</v>
      </c>
      <c r="H7591" t="s">
        <v>39</v>
      </c>
      <c r="I7591">
        <v>198394.5</v>
      </c>
      <c r="J7591" s="1">
        <v>35837</v>
      </c>
      <c r="K7591" t="s">
        <v>53</v>
      </c>
      <c r="L7591" t="s">
        <v>168</v>
      </c>
      <c r="M7591">
        <v>0</v>
      </c>
      <c r="N7591" t="s">
        <v>8611</v>
      </c>
    </row>
    <row r="7592" spans="1:14" x14ac:dyDescent="0.2">
      <c r="A7592">
        <v>30343</v>
      </c>
      <c r="B7592">
        <v>455</v>
      </c>
      <c r="C7592" t="str">
        <f>VLOOKUP(B7592,customer_name,2,FALSE)</f>
        <v>Customer#000000455</v>
      </c>
      <c r="D7592">
        <f>VLOOKUP(C7592,cust_num_nat_key,3,FALSE)</f>
        <v>6</v>
      </c>
      <c r="E7592" t="str">
        <f>VLOOKUP(D7592,nation_table,2,FALSE)</f>
        <v>FRANCE</v>
      </c>
      <c r="F7592" t="str">
        <f>VLOOKUP(D7592,nation_table,4,FALSE)</f>
        <v>EUROPE</v>
      </c>
      <c r="G7592" t="str">
        <f>VLOOKUP(B7592,cust_segment,7,FALSE)</f>
        <v>BUILDING</v>
      </c>
      <c r="H7592" t="s">
        <v>46</v>
      </c>
      <c r="I7592">
        <v>249043.33</v>
      </c>
      <c r="J7592" s="1">
        <v>33746</v>
      </c>
      <c r="K7592" t="s">
        <v>43</v>
      </c>
      <c r="L7592" t="s">
        <v>70</v>
      </c>
      <c r="M7592">
        <v>0</v>
      </c>
      <c r="N7592" t="s">
        <v>8612</v>
      </c>
    </row>
    <row r="7593" spans="1:14" x14ac:dyDescent="0.2">
      <c r="A7593">
        <v>30368</v>
      </c>
      <c r="B7593">
        <v>769</v>
      </c>
      <c r="C7593" t="str">
        <f>VLOOKUP(B7593,customer_name,2,FALSE)</f>
        <v>Customer#000000769</v>
      </c>
      <c r="D7593">
        <f>VLOOKUP(C7593,cust_num_nat_key,3,FALSE)</f>
        <v>5</v>
      </c>
      <c r="E7593" t="str">
        <f>VLOOKUP(D7593,nation_table,2,FALSE)</f>
        <v>ETHIOPIA</v>
      </c>
      <c r="F7593" t="str">
        <f>VLOOKUP(D7593,nation_table,4,FALSE)</f>
        <v>AFRICA</v>
      </c>
      <c r="G7593" t="str">
        <f>VLOOKUP(B7593,cust_segment,7,FALSE)</f>
        <v>HOUSEHOLD</v>
      </c>
      <c r="H7593" t="s">
        <v>39</v>
      </c>
      <c r="I7593">
        <v>22459.42</v>
      </c>
      <c r="J7593" s="1">
        <v>35766</v>
      </c>
      <c r="K7593" t="s">
        <v>61</v>
      </c>
      <c r="L7593" t="s">
        <v>2827</v>
      </c>
      <c r="M7593">
        <v>0</v>
      </c>
      <c r="N7593" t="s">
        <v>8613</v>
      </c>
    </row>
    <row r="7594" spans="1:14" x14ac:dyDescent="0.2">
      <c r="A7594">
        <v>30369</v>
      </c>
      <c r="B7594">
        <v>1141</v>
      </c>
      <c r="C7594" t="str">
        <f>VLOOKUP(B7594,customer_name,2,FALSE)</f>
        <v>Customer#000001141</v>
      </c>
      <c r="D7594">
        <f>VLOOKUP(C7594,cust_num_nat_key,3,FALSE)</f>
        <v>22</v>
      </c>
      <c r="E7594" t="str">
        <f>VLOOKUP(D7594,nation_table,2,FALSE)</f>
        <v>RUSSIA</v>
      </c>
      <c r="F7594" t="str">
        <f>VLOOKUP(D7594,nation_table,4,FALSE)</f>
        <v>EUROPE</v>
      </c>
      <c r="G7594" t="str">
        <f>VLOOKUP(B7594,cust_segment,7,FALSE)</f>
        <v>MACHINERY</v>
      </c>
      <c r="H7594" t="s">
        <v>46</v>
      </c>
      <c r="I7594">
        <v>189106.82</v>
      </c>
      <c r="J7594" s="1">
        <v>34783</v>
      </c>
      <c r="K7594" t="s">
        <v>43</v>
      </c>
      <c r="L7594" t="s">
        <v>968</v>
      </c>
      <c r="M7594">
        <v>0</v>
      </c>
      <c r="N7594" t="s">
        <v>8614</v>
      </c>
    </row>
    <row r="7595" spans="1:14" x14ac:dyDescent="0.2">
      <c r="A7595">
        <v>30370</v>
      </c>
      <c r="B7595">
        <v>259</v>
      </c>
      <c r="C7595" t="str">
        <f>VLOOKUP(B7595,customer_name,2,FALSE)</f>
        <v>Customer#000000259</v>
      </c>
      <c r="D7595">
        <f>VLOOKUP(C7595,cust_num_nat_key,3,FALSE)</f>
        <v>5</v>
      </c>
      <c r="E7595" t="str">
        <f>VLOOKUP(D7595,nation_table,2,FALSE)</f>
        <v>ETHIOPIA</v>
      </c>
      <c r="F7595" t="str">
        <f>VLOOKUP(D7595,nation_table,4,FALSE)</f>
        <v>AFRICA</v>
      </c>
      <c r="G7595" t="str">
        <f>VLOOKUP(B7595,cust_segment,7,FALSE)</f>
        <v>HOUSEHOLD</v>
      </c>
      <c r="H7595" t="s">
        <v>46</v>
      </c>
      <c r="I7595">
        <v>64828.6</v>
      </c>
      <c r="J7595" s="1">
        <v>34029</v>
      </c>
      <c r="K7595" t="s">
        <v>53</v>
      </c>
      <c r="L7595" t="s">
        <v>1831</v>
      </c>
      <c r="M7595">
        <v>0</v>
      </c>
      <c r="N7595" t="s">
        <v>8615</v>
      </c>
    </row>
    <row r="7596" spans="1:14" x14ac:dyDescent="0.2">
      <c r="A7596">
        <v>30371</v>
      </c>
      <c r="B7596">
        <v>431</v>
      </c>
      <c r="C7596" t="str">
        <f>VLOOKUP(B7596,customer_name,2,FALSE)</f>
        <v>Customer#000000431</v>
      </c>
      <c r="D7596">
        <f>VLOOKUP(C7596,cust_num_nat_key,3,FALSE)</f>
        <v>6</v>
      </c>
      <c r="E7596" t="str">
        <f>VLOOKUP(D7596,nation_table,2,FALSE)</f>
        <v>FRANCE</v>
      </c>
      <c r="F7596" t="str">
        <f>VLOOKUP(D7596,nation_table,4,FALSE)</f>
        <v>EUROPE</v>
      </c>
      <c r="G7596" t="str">
        <f>VLOOKUP(B7596,cust_segment,7,FALSE)</f>
        <v>HOUSEHOLD</v>
      </c>
      <c r="H7596" t="s">
        <v>39</v>
      </c>
      <c r="I7596">
        <v>99002.559999999998</v>
      </c>
      <c r="J7596" s="1">
        <v>35436</v>
      </c>
      <c r="K7596" t="s">
        <v>43</v>
      </c>
      <c r="L7596" t="s">
        <v>2159</v>
      </c>
      <c r="M7596">
        <v>0</v>
      </c>
      <c r="N7596" t="s">
        <v>8616</v>
      </c>
    </row>
    <row r="7597" spans="1:14" x14ac:dyDescent="0.2">
      <c r="A7597">
        <v>30372</v>
      </c>
      <c r="B7597">
        <v>418</v>
      </c>
      <c r="C7597" t="str">
        <f>VLOOKUP(B7597,customer_name,2,FALSE)</f>
        <v>Customer#000000418</v>
      </c>
      <c r="D7597">
        <f>VLOOKUP(C7597,cust_num_nat_key,3,FALSE)</f>
        <v>5</v>
      </c>
      <c r="E7597" t="str">
        <f>VLOOKUP(D7597,nation_table,2,FALSE)</f>
        <v>ETHIOPIA</v>
      </c>
      <c r="F7597" t="str">
        <f>VLOOKUP(D7597,nation_table,4,FALSE)</f>
        <v>AFRICA</v>
      </c>
      <c r="G7597" t="str">
        <f>VLOOKUP(B7597,cust_segment,7,FALSE)</f>
        <v>FURNITURE</v>
      </c>
      <c r="H7597" t="s">
        <v>46</v>
      </c>
      <c r="I7597">
        <v>224503.42</v>
      </c>
      <c r="J7597" s="1">
        <v>34212</v>
      </c>
      <c r="K7597" t="s">
        <v>56</v>
      </c>
      <c r="L7597" t="s">
        <v>1210</v>
      </c>
      <c r="M7597">
        <v>0</v>
      </c>
      <c r="N7597" t="s">
        <v>8617</v>
      </c>
    </row>
    <row r="7598" spans="1:14" x14ac:dyDescent="0.2">
      <c r="A7598">
        <v>30373</v>
      </c>
      <c r="B7598">
        <v>193</v>
      </c>
      <c r="C7598" t="str">
        <f>VLOOKUP(B7598,customer_name,2,FALSE)</f>
        <v>Customer#000000193</v>
      </c>
      <c r="D7598">
        <f>VLOOKUP(C7598,cust_num_nat_key,3,FALSE)</f>
        <v>23</v>
      </c>
      <c r="E7598" t="str">
        <f>VLOOKUP(D7598,nation_table,2,FALSE)</f>
        <v>UNITED KINGDOM</v>
      </c>
      <c r="F7598" t="str">
        <f>VLOOKUP(D7598,nation_table,4,FALSE)</f>
        <v>EUROPE</v>
      </c>
      <c r="G7598" t="str">
        <f>VLOOKUP(B7598,cust_segment,7,FALSE)</f>
        <v>MACHINERY</v>
      </c>
      <c r="H7598" t="s">
        <v>39</v>
      </c>
      <c r="I7598">
        <v>240371.98</v>
      </c>
      <c r="J7598" s="1">
        <v>35352</v>
      </c>
      <c r="K7598" t="s">
        <v>40</v>
      </c>
      <c r="L7598" t="s">
        <v>2141</v>
      </c>
      <c r="M7598">
        <v>0</v>
      </c>
      <c r="N7598" t="s">
        <v>8618</v>
      </c>
    </row>
    <row r="7599" spans="1:14" x14ac:dyDescent="0.2">
      <c r="A7599">
        <v>30374</v>
      </c>
      <c r="B7599">
        <v>1100</v>
      </c>
      <c r="C7599" t="str">
        <f>VLOOKUP(B7599,customer_name,2,FALSE)</f>
        <v>Customer#000001100</v>
      </c>
      <c r="D7599">
        <f>VLOOKUP(C7599,cust_num_nat_key,3,FALSE)</f>
        <v>12</v>
      </c>
      <c r="E7599" t="str">
        <f>VLOOKUP(D7599,nation_table,2,FALSE)</f>
        <v>JAPAN</v>
      </c>
      <c r="F7599" t="str">
        <f>VLOOKUP(D7599,nation_table,4,FALSE)</f>
        <v>ASIA</v>
      </c>
      <c r="G7599" t="str">
        <f>VLOOKUP(B7599,cust_segment,7,FALSE)</f>
        <v>BUILDING</v>
      </c>
      <c r="H7599" t="s">
        <v>46</v>
      </c>
      <c r="I7599">
        <v>148526.49</v>
      </c>
      <c r="J7599" s="1">
        <v>34050</v>
      </c>
      <c r="K7599" t="s">
        <v>43</v>
      </c>
      <c r="L7599" t="s">
        <v>6226</v>
      </c>
      <c r="M7599">
        <v>0</v>
      </c>
      <c r="N7599" t="s">
        <v>8619</v>
      </c>
    </row>
    <row r="7600" spans="1:14" x14ac:dyDescent="0.2">
      <c r="A7600">
        <v>30375</v>
      </c>
      <c r="B7600">
        <v>79</v>
      </c>
      <c r="C7600" t="str">
        <f>VLOOKUP(B7600,customer_name,2,FALSE)</f>
        <v>Customer#000000079</v>
      </c>
      <c r="D7600">
        <f>VLOOKUP(C7600,cust_num_nat_key,3,FALSE)</f>
        <v>15</v>
      </c>
      <c r="E7600" t="str">
        <f>VLOOKUP(D7600,nation_table,2,FALSE)</f>
        <v>MOROCCO</v>
      </c>
      <c r="F7600" t="str">
        <f>VLOOKUP(D7600,nation_table,4,FALSE)</f>
        <v>AFRICA</v>
      </c>
      <c r="G7600" t="str">
        <f>VLOOKUP(B7600,cust_segment,7,FALSE)</f>
        <v>MACHINERY</v>
      </c>
      <c r="H7600" t="s">
        <v>46</v>
      </c>
      <c r="I7600">
        <v>144907.69</v>
      </c>
      <c r="J7600" s="1">
        <v>33728</v>
      </c>
      <c r="K7600" t="s">
        <v>40</v>
      </c>
      <c r="L7600" t="s">
        <v>2581</v>
      </c>
      <c r="M7600">
        <v>0</v>
      </c>
      <c r="N7600" t="s">
        <v>8620</v>
      </c>
    </row>
    <row r="7601" spans="1:14" x14ac:dyDescent="0.2">
      <c r="A7601">
        <v>30400</v>
      </c>
      <c r="B7601">
        <v>775</v>
      </c>
      <c r="C7601" t="str">
        <f>VLOOKUP(B7601,customer_name,2,FALSE)</f>
        <v>Customer#000000775</v>
      </c>
      <c r="D7601">
        <f>VLOOKUP(C7601,cust_num_nat_key,3,FALSE)</f>
        <v>17</v>
      </c>
      <c r="E7601" t="str">
        <f>VLOOKUP(D7601,nation_table,2,FALSE)</f>
        <v>PERU</v>
      </c>
      <c r="F7601" t="str">
        <f>VLOOKUP(D7601,nation_table,4,FALSE)</f>
        <v>AMERICA</v>
      </c>
      <c r="G7601" t="str">
        <f>VLOOKUP(B7601,cust_segment,7,FALSE)</f>
        <v>BUILDING</v>
      </c>
      <c r="H7601" t="s">
        <v>39</v>
      </c>
      <c r="I7601">
        <v>167364.20000000001</v>
      </c>
      <c r="J7601" s="1">
        <v>35478</v>
      </c>
      <c r="K7601" t="s">
        <v>53</v>
      </c>
      <c r="L7601" t="s">
        <v>2309</v>
      </c>
      <c r="M7601">
        <v>0</v>
      </c>
      <c r="N7601" t="s">
        <v>8621</v>
      </c>
    </row>
    <row r="7602" spans="1:14" x14ac:dyDescent="0.2">
      <c r="A7602">
        <v>30401</v>
      </c>
      <c r="B7602">
        <v>925</v>
      </c>
      <c r="C7602" t="str">
        <f>VLOOKUP(B7602,customer_name,2,FALSE)</f>
        <v>Customer#000000925</v>
      </c>
      <c r="D7602">
        <f>VLOOKUP(C7602,cust_num_nat_key,3,FALSE)</f>
        <v>10</v>
      </c>
      <c r="E7602" t="str">
        <f>VLOOKUP(D7602,nation_table,2,FALSE)</f>
        <v>IRAN</v>
      </c>
      <c r="F7602" t="str">
        <f>VLOOKUP(D7602,nation_table,4,FALSE)</f>
        <v>MIDDLE EAST</v>
      </c>
      <c r="G7602" t="str">
        <f>VLOOKUP(B7602,cust_segment,7,FALSE)</f>
        <v>AUTOMOBILE</v>
      </c>
      <c r="H7602" t="s">
        <v>46</v>
      </c>
      <c r="I7602">
        <v>26668.62</v>
      </c>
      <c r="J7602" s="1">
        <v>33896</v>
      </c>
      <c r="K7602" t="s">
        <v>61</v>
      </c>
      <c r="L7602" t="s">
        <v>3113</v>
      </c>
      <c r="M7602">
        <v>0</v>
      </c>
      <c r="N7602" t="s">
        <v>8622</v>
      </c>
    </row>
    <row r="7603" spans="1:14" x14ac:dyDescent="0.2">
      <c r="A7603">
        <v>30402</v>
      </c>
      <c r="B7603">
        <v>554</v>
      </c>
      <c r="C7603" t="str">
        <f>VLOOKUP(B7603,customer_name,2,FALSE)</f>
        <v>Customer#000000554</v>
      </c>
      <c r="D7603">
        <f>VLOOKUP(C7603,cust_num_nat_key,3,FALSE)</f>
        <v>2</v>
      </c>
      <c r="E7603" t="str">
        <f>VLOOKUP(D7603,nation_table,2,FALSE)</f>
        <v>BRAZIL</v>
      </c>
      <c r="F7603" t="str">
        <f>VLOOKUP(D7603,nation_table,4,FALSE)</f>
        <v>AMERICA</v>
      </c>
      <c r="G7603" t="str">
        <f>VLOOKUP(B7603,cust_segment,7,FALSE)</f>
        <v>HOUSEHOLD</v>
      </c>
      <c r="H7603" t="s">
        <v>46</v>
      </c>
      <c r="I7603">
        <v>213683.65</v>
      </c>
      <c r="J7603" s="1">
        <v>34504</v>
      </c>
      <c r="K7603" t="s">
        <v>43</v>
      </c>
      <c r="L7603" t="s">
        <v>156</v>
      </c>
      <c r="M7603">
        <v>0</v>
      </c>
      <c r="N7603" t="s">
        <v>8623</v>
      </c>
    </row>
    <row r="7604" spans="1:14" x14ac:dyDescent="0.2">
      <c r="A7604">
        <v>30403</v>
      </c>
      <c r="B7604">
        <v>1216</v>
      </c>
      <c r="C7604" t="str">
        <f>VLOOKUP(B7604,customer_name,2,FALSE)</f>
        <v>Customer#000001216</v>
      </c>
      <c r="D7604">
        <f>VLOOKUP(C7604,cust_num_nat_key,3,FALSE)</f>
        <v>3</v>
      </c>
      <c r="E7604" t="str">
        <f>VLOOKUP(D7604,nation_table,2,FALSE)</f>
        <v>CANADA</v>
      </c>
      <c r="F7604" t="str">
        <f>VLOOKUP(D7604,nation_table,4,FALSE)</f>
        <v>AMERICA</v>
      </c>
      <c r="G7604" t="str">
        <f>VLOOKUP(B7604,cust_segment,7,FALSE)</f>
        <v>AUTOMOBILE</v>
      </c>
      <c r="H7604" t="s">
        <v>46</v>
      </c>
      <c r="I7604">
        <v>183888.96</v>
      </c>
      <c r="J7604" s="1">
        <v>33796</v>
      </c>
      <c r="K7604" t="s">
        <v>56</v>
      </c>
      <c r="L7604" t="s">
        <v>253</v>
      </c>
      <c r="M7604">
        <v>0</v>
      </c>
      <c r="N7604" t="s">
        <v>8624</v>
      </c>
    </row>
    <row r="7605" spans="1:14" x14ac:dyDescent="0.2">
      <c r="A7605">
        <v>30404</v>
      </c>
      <c r="B7605">
        <v>1384</v>
      </c>
      <c r="C7605" t="str">
        <f>VLOOKUP(B7605,customer_name,2,FALSE)</f>
        <v>Customer#000001384</v>
      </c>
      <c r="D7605">
        <f>VLOOKUP(C7605,cust_num_nat_key,3,FALSE)</f>
        <v>8</v>
      </c>
      <c r="E7605" t="str">
        <f>VLOOKUP(D7605,nation_table,2,FALSE)</f>
        <v>INDIA</v>
      </c>
      <c r="F7605" t="str">
        <f>VLOOKUP(D7605,nation_table,4,FALSE)</f>
        <v>ASIA</v>
      </c>
      <c r="G7605" t="str">
        <f>VLOOKUP(B7605,cust_segment,7,FALSE)</f>
        <v>HOUSEHOLD</v>
      </c>
      <c r="H7605" t="s">
        <v>46</v>
      </c>
      <c r="I7605">
        <v>31385.29</v>
      </c>
      <c r="J7605" s="1">
        <v>34392</v>
      </c>
      <c r="K7605" t="s">
        <v>56</v>
      </c>
      <c r="L7605" t="s">
        <v>3530</v>
      </c>
      <c r="M7605">
        <v>0</v>
      </c>
      <c r="N7605" t="s">
        <v>8625</v>
      </c>
    </row>
    <row r="7606" spans="1:14" x14ac:dyDescent="0.2">
      <c r="A7606">
        <v>30405</v>
      </c>
      <c r="B7606">
        <v>634</v>
      </c>
      <c r="C7606" t="str">
        <f>VLOOKUP(B7606,customer_name,2,FALSE)</f>
        <v>Customer#000000634</v>
      </c>
      <c r="D7606">
        <f>VLOOKUP(C7606,cust_num_nat_key,3,FALSE)</f>
        <v>20</v>
      </c>
      <c r="E7606" t="str">
        <f>VLOOKUP(D7606,nation_table,2,FALSE)</f>
        <v>SAUDI ARABIA</v>
      </c>
      <c r="F7606" t="str">
        <f>VLOOKUP(D7606,nation_table,4,FALSE)</f>
        <v>MIDDLE EAST</v>
      </c>
      <c r="G7606" t="str">
        <f>VLOOKUP(B7606,cust_segment,7,FALSE)</f>
        <v>FURNITURE</v>
      </c>
      <c r="H7606" t="s">
        <v>46</v>
      </c>
      <c r="I7606">
        <v>12672.87</v>
      </c>
      <c r="J7606" s="1">
        <v>33723</v>
      </c>
      <c r="K7606" t="s">
        <v>40</v>
      </c>
      <c r="L7606" t="s">
        <v>398</v>
      </c>
      <c r="M7606">
        <v>0</v>
      </c>
      <c r="N7606" t="s">
        <v>8626</v>
      </c>
    </row>
    <row r="7607" spans="1:14" x14ac:dyDescent="0.2">
      <c r="A7607">
        <v>30406</v>
      </c>
      <c r="B7607">
        <v>832</v>
      </c>
      <c r="C7607" t="str">
        <f>VLOOKUP(B7607,customer_name,2,FALSE)</f>
        <v>Customer#000000832</v>
      </c>
      <c r="D7607">
        <f>VLOOKUP(C7607,cust_num_nat_key,3,FALSE)</f>
        <v>19</v>
      </c>
      <c r="E7607" t="str">
        <f>VLOOKUP(D7607,nation_table,2,FALSE)</f>
        <v>ROMANIA</v>
      </c>
      <c r="F7607" t="str">
        <f>VLOOKUP(D7607,nation_table,4,FALSE)</f>
        <v>EUROPE</v>
      </c>
      <c r="G7607" t="str">
        <f>VLOOKUP(B7607,cust_segment,7,FALSE)</f>
        <v>HOUSEHOLD</v>
      </c>
      <c r="H7607" t="s">
        <v>46</v>
      </c>
      <c r="I7607">
        <v>140427.26999999999</v>
      </c>
      <c r="J7607" s="1">
        <v>34502</v>
      </c>
      <c r="K7607" t="s">
        <v>61</v>
      </c>
      <c r="L7607" t="s">
        <v>2840</v>
      </c>
      <c r="M7607">
        <v>0</v>
      </c>
      <c r="N7607" t="s">
        <v>8627</v>
      </c>
    </row>
    <row r="7608" spans="1:14" x14ac:dyDescent="0.2">
      <c r="A7608">
        <v>30407</v>
      </c>
      <c r="B7608">
        <v>889</v>
      </c>
      <c r="C7608" t="str">
        <f>VLOOKUP(B7608,customer_name,2,FALSE)</f>
        <v>Customer#000000889</v>
      </c>
      <c r="D7608">
        <f>VLOOKUP(C7608,cust_num_nat_key,3,FALSE)</f>
        <v>13</v>
      </c>
      <c r="E7608" t="str">
        <f>VLOOKUP(D7608,nation_table,2,FALSE)</f>
        <v>JORDAN</v>
      </c>
      <c r="F7608" t="str">
        <f>VLOOKUP(D7608,nation_table,4,FALSE)</f>
        <v>MIDDLE EAST</v>
      </c>
      <c r="G7608" t="str">
        <f>VLOOKUP(B7608,cust_segment,7,FALSE)</f>
        <v>FURNITURE</v>
      </c>
      <c r="H7608" t="s">
        <v>46</v>
      </c>
      <c r="I7608">
        <v>158680.21</v>
      </c>
      <c r="J7608" s="1">
        <v>34442</v>
      </c>
      <c r="K7608" t="s">
        <v>40</v>
      </c>
      <c r="L7608" t="s">
        <v>2596</v>
      </c>
      <c r="M7608">
        <v>0</v>
      </c>
      <c r="N7608" t="s">
        <v>8628</v>
      </c>
    </row>
    <row r="7609" spans="1:14" x14ac:dyDescent="0.2">
      <c r="A7609">
        <v>30432</v>
      </c>
      <c r="B7609">
        <v>293</v>
      </c>
      <c r="C7609" t="str">
        <f>VLOOKUP(B7609,customer_name,2,FALSE)</f>
        <v>Customer#000000293</v>
      </c>
      <c r="D7609">
        <f>VLOOKUP(C7609,cust_num_nat_key,3,FALSE)</f>
        <v>2</v>
      </c>
      <c r="E7609" t="str">
        <f>VLOOKUP(D7609,nation_table,2,FALSE)</f>
        <v>BRAZIL</v>
      </c>
      <c r="F7609" t="str">
        <f>VLOOKUP(D7609,nation_table,4,FALSE)</f>
        <v>AMERICA</v>
      </c>
      <c r="G7609" t="str">
        <f>VLOOKUP(B7609,cust_segment,7,FALSE)</f>
        <v>MACHINERY</v>
      </c>
      <c r="H7609" t="s">
        <v>46</v>
      </c>
      <c r="I7609">
        <v>144621.03</v>
      </c>
      <c r="J7609" s="1">
        <v>34392</v>
      </c>
      <c r="K7609" t="s">
        <v>61</v>
      </c>
      <c r="L7609" t="s">
        <v>1980</v>
      </c>
      <c r="M7609">
        <v>0</v>
      </c>
      <c r="N7609" t="s">
        <v>8629</v>
      </c>
    </row>
    <row r="7610" spans="1:14" x14ac:dyDescent="0.2">
      <c r="A7610">
        <v>30433</v>
      </c>
      <c r="B7610">
        <v>643</v>
      </c>
      <c r="C7610" t="str">
        <f>VLOOKUP(B7610,customer_name,2,FALSE)</f>
        <v>Customer#000000643</v>
      </c>
      <c r="D7610">
        <f>VLOOKUP(C7610,cust_num_nat_key,3,FALSE)</f>
        <v>0</v>
      </c>
      <c r="E7610" t="str">
        <f>VLOOKUP(D7610,nation_table,2,FALSE)</f>
        <v>ALGERIA</v>
      </c>
      <c r="F7610" t="str">
        <f>VLOOKUP(D7610,nation_table,4,FALSE)</f>
        <v>AFRICA</v>
      </c>
      <c r="G7610" t="str">
        <f>VLOOKUP(B7610,cust_segment,7,FALSE)</f>
        <v>FURNITURE</v>
      </c>
      <c r="H7610" t="s">
        <v>46</v>
      </c>
      <c r="I7610">
        <v>158101.53</v>
      </c>
      <c r="J7610" s="1">
        <v>34130</v>
      </c>
      <c r="K7610" t="s">
        <v>61</v>
      </c>
      <c r="L7610" t="s">
        <v>959</v>
      </c>
      <c r="M7610">
        <v>0</v>
      </c>
      <c r="N7610" t="s">
        <v>8630</v>
      </c>
    </row>
    <row r="7611" spans="1:14" x14ac:dyDescent="0.2">
      <c r="A7611">
        <v>30434</v>
      </c>
      <c r="B7611">
        <v>871</v>
      </c>
      <c r="C7611" t="str">
        <f>VLOOKUP(B7611,customer_name,2,FALSE)</f>
        <v>Customer#000000871</v>
      </c>
      <c r="D7611">
        <f>VLOOKUP(C7611,cust_num_nat_key,3,FALSE)</f>
        <v>20</v>
      </c>
      <c r="E7611" t="str">
        <f>VLOOKUP(D7611,nation_table,2,FALSE)</f>
        <v>SAUDI ARABIA</v>
      </c>
      <c r="F7611" t="str">
        <f>VLOOKUP(D7611,nation_table,4,FALSE)</f>
        <v>MIDDLE EAST</v>
      </c>
      <c r="G7611" t="str">
        <f>VLOOKUP(B7611,cust_segment,7,FALSE)</f>
        <v>HOUSEHOLD</v>
      </c>
      <c r="H7611" t="s">
        <v>39</v>
      </c>
      <c r="I7611">
        <v>64737.78</v>
      </c>
      <c r="J7611" s="1">
        <v>35369</v>
      </c>
      <c r="K7611" t="s">
        <v>56</v>
      </c>
      <c r="L7611" t="s">
        <v>4014</v>
      </c>
      <c r="M7611">
        <v>0</v>
      </c>
      <c r="N7611" t="s">
        <v>8631</v>
      </c>
    </row>
    <row r="7612" spans="1:14" x14ac:dyDescent="0.2">
      <c r="A7612">
        <v>30435</v>
      </c>
      <c r="B7612">
        <v>253</v>
      </c>
      <c r="C7612" t="str">
        <f>VLOOKUP(B7612,customer_name,2,FALSE)</f>
        <v>Customer#000000253</v>
      </c>
      <c r="D7612">
        <f>VLOOKUP(C7612,cust_num_nat_key,3,FALSE)</f>
        <v>15</v>
      </c>
      <c r="E7612" t="str">
        <f>VLOOKUP(D7612,nation_table,2,FALSE)</f>
        <v>MOROCCO</v>
      </c>
      <c r="F7612" t="str">
        <f>VLOOKUP(D7612,nation_table,4,FALSE)</f>
        <v>AFRICA</v>
      </c>
      <c r="G7612" t="str">
        <f>VLOOKUP(B7612,cust_segment,7,FALSE)</f>
        <v>AUTOMOBILE</v>
      </c>
      <c r="H7612" t="s">
        <v>39</v>
      </c>
      <c r="I7612">
        <v>127671.91</v>
      </c>
      <c r="J7612" s="1">
        <v>35939</v>
      </c>
      <c r="K7612" t="s">
        <v>40</v>
      </c>
      <c r="L7612" t="s">
        <v>942</v>
      </c>
      <c r="M7612">
        <v>0</v>
      </c>
      <c r="N7612" t="s">
        <v>8632</v>
      </c>
    </row>
    <row r="7613" spans="1:14" x14ac:dyDescent="0.2">
      <c r="A7613">
        <v>30436</v>
      </c>
      <c r="B7613">
        <v>1357</v>
      </c>
      <c r="C7613" t="str">
        <f>VLOOKUP(B7613,customer_name,2,FALSE)</f>
        <v>Customer#000001357</v>
      </c>
      <c r="D7613">
        <f>VLOOKUP(C7613,cust_num_nat_key,3,FALSE)</f>
        <v>15</v>
      </c>
      <c r="E7613" t="str">
        <f>VLOOKUP(D7613,nation_table,2,FALSE)</f>
        <v>MOROCCO</v>
      </c>
      <c r="F7613" t="str">
        <f>VLOOKUP(D7613,nation_table,4,FALSE)</f>
        <v>AFRICA</v>
      </c>
      <c r="G7613" t="str">
        <f>VLOOKUP(B7613,cust_segment,7,FALSE)</f>
        <v>BUILDING</v>
      </c>
      <c r="H7613" t="s">
        <v>46</v>
      </c>
      <c r="I7613">
        <v>150717.44</v>
      </c>
      <c r="J7613" s="1">
        <v>33793</v>
      </c>
      <c r="K7613" t="s">
        <v>40</v>
      </c>
      <c r="L7613" t="s">
        <v>1465</v>
      </c>
      <c r="M7613">
        <v>0</v>
      </c>
      <c r="N7613" t="s">
        <v>8633</v>
      </c>
    </row>
    <row r="7614" spans="1:14" x14ac:dyDescent="0.2">
      <c r="A7614">
        <v>30437</v>
      </c>
      <c r="B7614">
        <v>218</v>
      </c>
      <c r="C7614" t="str">
        <f>VLOOKUP(B7614,customer_name,2,FALSE)</f>
        <v>Customer#000000218</v>
      </c>
      <c r="D7614">
        <f>VLOOKUP(C7614,cust_num_nat_key,3,FALSE)</f>
        <v>4</v>
      </c>
      <c r="E7614" t="str">
        <f>VLOOKUP(D7614,nation_table,2,FALSE)</f>
        <v>EGYPT</v>
      </c>
      <c r="F7614" t="str">
        <f>VLOOKUP(D7614,nation_table,4,FALSE)</f>
        <v>MIDDLE EAST</v>
      </c>
      <c r="G7614" t="str">
        <f>VLOOKUP(B7614,cust_segment,7,FALSE)</f>
        <v>MACHINERY</v>
      </c>
      <c r="H7614" t="s">
        <v>39</v>
      </c>
      <c r="I7614">
        <v>116313.27</v>
      </c>
      <c r="J7614" s="1">
        <v>35293</v>
      </c>
      <c r="K7614" t="s">
        <v>40</v>
      </c>
      <c r="L7614" t="s">
        <v>890</v>
      </c>
      <c r="M7614">
        <v>0</v>
      </c>
      <c r="N7614" t="s">
        <v>8634</v>
      </c>
    </row>
    <row r="7615" spans="1:14" x14ac:dyDescent="0.2">
      <c r="A7615">
        <v>30438</v>
      </c>
      <c r="B7615">
        <v>1327</v>
      </c>
      <c r="C7615" t="str">
        <f>VLOOKUP(B7615,customer_name,2,FALSE)</f>
        <v>Customer#000001327</v>
      </c>
      <c r="D7615">
        <f>VLOOKUP(C7615,cust_num_nat_key,3,FALSE)</f>
        <v>12</v>
      </c>
      <c r="E7615" t="str">
        <f>VLOOKUP(D7615,nation_table,2,FALSE)</f>
        <v>JAPAN</v>
      </c>
      <c r="F7615" t="str">
        <f>VLOOKUP(D7615,nation_table,4,FALSE)</f>
        <v>ASIA</v>
      </c>
      <c r="G7615" t="str">
        <f>VLOOKUP(B7615,cust_segment,7,FALSE)</f>
        <v>MACHINERY</v>
      </c>
      <c r="H7615" t="s">
        <v>39</v>
      </c>
      <c r="I7615">
        <v>67338.84</v>
      </c>
      <c r="J7615" s="1">
        <v>35586</v>
      </c>
      <c r="K7615" t="s">
        <v>61</v>
      </c>
      <c r="L7615" t="s">
        <v>1277</v>
      </c>
      <c r="M7615">
        <v>0</v>
      </c>
      <c r="N7615" t="s">
        <v>8635</v>
      </c>
    </row>
    <row r="7616" spans="1:14" x14ac:dyDescent="0.2">
      <c r="A7616">
        <v>30439</v>
      </c>
      <c r="B7616">
        <v>697</v>
      </c>
      <c r="C7616" t="str">
        <f>VLOOKUP(B7616,customer_name,2,FALSE)</f>
        <v>Customer#000000697</v>
      </c>
      <c r="D7616">
        <f>VLOOKUP(C7616,cust_num_nat_key,3,FALSE)</f>
        <v>4</v>
      </c>
      <c r="E7616" t="str">
        <f>VLOOKUP(D7616,nation_table,2,FALSE)</f>
        <v>EGYPT</v>
      </c>
      <c r="F7616" t="str">
        <f>VLOOKUP(D7616,nation_table,4,FALSE)</f>
        <v>MIDDLE EAST</v>
      </c>
      <c r="G7616" t="str">
        <f>VLOOKUP(B7616,cust_segment,7,FALSE)</f>
        <v>AUTOMOBILE</v>
      </c>
      <c r="H7616" t="s">
        <v>46</v>
      </c>
      <c r="I7616">
        <v>30471.51</v>
      </c>
      <c r="J7616" s="1">
        <v>34801</v>
      </c>
      <c r="K7616" t="s">
        <v>53</v>
      </c>
      <c r="L7616" t="s">
        <v>1021</v>
      </c>
      <c r="M7616">
        <v>0</v>
      </c>
      <c r="N7616" t="s">
        <v>8636</v>
      </c>
    </row>
    <row r="7617" spans="1:14" x14ac:dyDescent="0.2">
      <c r="A7617">
        <v>30464</v>
      </c>
      <c r="B7617">
        <v>62</v>
      </c>
      <c r="C7617" t="str">
        <f>VLOOKUP(B7617,customer_name,2,FALSE)</f>
        <v>Customer#000000062</v>
      </c>
      <c r="D7617">
        <f>VLOOKUP(C7617,cust_num_nat_key,3,FALSE)</f>
        <v>7</v>
      </c>
      <c r="E7617" t="str">
        <f>VLOOKUP(D7617,nation_table,2,FALSE)</f>
        <v>GERMANY</v>
      </c>
      <c r="F7617" t="str">
        <f>VLOOKUP(D7617,nation_table,4,FALSE)</f>
        <v>EUROPE</v>
      </c>
      <c r="G7617" t="str">
        <f>VLOOKUP(B7617,cust_segment,7,FALSE)</f>
        <v>MACHINERY</v>
      </c>
      <c r="H7617" t="s">
        <v>39</v>
      </c>
      <c r="I7617">
        <v>190534.63</v>
      </c>
      <c r="J7617" s="1">
        <v>35665</v>
      </c>
      <c r="K7617" t="s">
        <v>56</v>
      </c>
      <c r="L7617" t="s">
        <v>411</v>
      </c>
      <c r="M7617">
        <v>0</v>
      </c>
      <c r="N7617" t="s">
        <v>8637</v>
      </c>
    </row>
    <row r="7618" spans="1:14" x14ac:dyDescent="0.2">
      <c r="A7618">
        <v>30465</v>
      </c>
      <c r="B7618">
        <v>1184</v>
      </c>
      <c r="C7618" t="str">
        <f>VLOOKUP(B7618,customer_name,2,FALSE)</f>
        <v>Customer#000001184</v>
      </c>
      <c r="D7618">
        <f>VLOOKUP(C7618,cust_num_nat_key,3,FALSE)</f>
        <v>11</v>
      </c>
      <c r="E7618" t="str">
        <f>VLOOKUP(D7618,nation_table,2,FALSE)</f>
        <v>IRAQ</v>
      </c>
      <c r="F7618" t="str">
        <f>VLOOKUP(D7618,nation_table,4,FALSE)</f>
        <v>MIDDLE EAST</v>
      </c>
      <c r="G7618" t="str">
        <f>VLOOKUP(B7618,cust_segment,7,FALSE)</f>
        <v>BUILDING</v>
      </c>
      <c r="H7618" t="s">
        <v>46</v>
      </c>
      <c r="I7618">
        <v>46140.04</v>
      </c>
      <c r="J7618" s="1">
        <v>34431</v>
      </c>
      <c r="K7618" t="s">
        <v>56</v>
      </c>
      <c r="L7618" t="s">
        <v>3050</v>
      </c>
      <c r="M7618">
        <v>0</v>
      </c>
      <c r="N7618" t="s">
        <v>8638</v>
      </c>
    </row>
    <row r="7619" spans="1:14" x14ac:dyDescent="0.2">
      <c r="A7619">
        <v>30466</v>
      </c>
      <c r="B7619">
        <v>500</v>
      </c>
      <c r="C7619" t="str">
        <f>VLOOKUP(B7619,customer_name,2,FALSE)</f>
        <v>Customer#000000500</v>
      </c>
      <c r="D7619">
        <f>VLOOKUP(C7619,cust_num_nat_key,3,FALSE)</f>
        <v>4</v>
      </c>
      <c r="E7619" t="str">
        <f>VLOOKUP(D7619,nation_table,2,FALSE)</f>
        <v>EGYPT</v>
      </c>
      <c r="F7619" t="str">
        <f>VLOOKUP(D7619,nation_table,4,FALSE)</f>
        <v>MIDDLE EAST</v>
      </c>
      <c r="G7619" t="str">
        <f>VLOOKUP(B7619,cust_segment,7,FALSE)</f>
        <v>AUTOMOBILE</v>
      </c>
      <c r="H7619" t="s">
        <v>39</v>
      </c>
      <c r="I7619">
        <v>103491.95</v>
      </c>
      <c r="J7619" s="1">
        <v>35094</v>
      </c>
      <c r="K7619" t="s">
        <v>43</v>
      </c>
      <c r="L7619" t="s">
        <v>1392</v>
      </c>
      <c r="M7619">
        <v>0</v>
      </c>
      <c r="N7619" t="s">
        <v>8639</v>
      </c>
    </row>
    <row r="7620" spans="1:14" x14ac:dyDescent="0.2">
      <c r="A7620">
        <v>30467</v>
      </c>
      <c r="B7620">
        <v>982</v>
      </c>
      <c r="C7620" t="str">
        <f>VLOOKUP(B7620,customer_name,2,FALSE)</f>
        <v>Customer#000000982</v>
      </c>
      <c r="D7620">
        <f>VLOOKUP(C7620,cust_num_nat_key,3,FALSE)</f>
        <v>23</v>
      </c>
      <c r="E7620" t="str">
        <f>VLOOKUP(D7620,nation_table,2,FALSE)</f>
        <v>UNITED KINGDOM</v>
      </c>
      <c r="F7620" t="str">
        <f>VLOOKUP(D7620,nation_table,4,FALSE)</f>
        <v>EUROPE</v>
      </c>
      <c r="G7620" t="str">
        <f>VLOOKUP(B7620,cust_segment,7,FALSE)</f>
        <v>FURNITURE</v>
      </c>
      <c r="H7620" t="s">
        <v>46</v>
      </c>
      <c r="I7620">
        <v>95827.17</v>
      </c>
      <c r="J7620" s="1">
        <v>34562</v>
      </c>
      <c r="K7620" t="s">
        <v>43</v>
      </c>
      <c r="L7620" t="s">
        <v>2081</v>
      </c>
      <c r="M7620">
        <v>0</v>
      </c>
      <c r="N7620" t="s">
        <v>8640</v>
      </c>
    </row>
    <row r="7621" spans="1:14" x14ac:dyDescent="0.2">
      <c r="A7621">
        <v>30468</v>
      </c>
      <c r="B7621">
        <v>185</v>
      </c>
      <c r="C7621" t="str">
        <f>VLOOKUP(B7621,customer_name,2,FALSE)</f>
        <v>Customer#000000185</v>
      </c>
      <c r="D7621">
        <f>VLOOKUP(C7621,cust_num_nat_key,3,FALSE)</f>
        <v>5</v>
      </c>
      <c r="E7621" t="str">
        <f>VLOOKUP(D7621,nation_table,2,FALSE)</f>
        <v>ETHIOPIA</v>
      </c>
      <c r="F7621" t="str">
        <f>VLOOKUP(D7621,nation_table,4,FALSE)</f>
        <v>AFRICA</v>
      </c>
      <c r="G7621" t="str">
        <f>VLOOKUP(B7621,cust_segment,7,FALSE)</f>
        <v>BUILDING</v>
      </c>
      <c r="H7621" t="s">
        <v>46</v>
      </c>
      <c r="I7621">
        <v>25352.65</v>
      </c>
      <c r="J7621" s="1">
        <v>34056</v>
      </c>
      <c r="K7621" t="s">
        <v>56</v>
      </c>
      <c r="L7621" t="s">
        <v>1655</v>
      </c>
      <c r="M7621">
        <v>0</v>
      </c>
      <c r="N7621" t="s">
        <v>8641</v>
      </c>
    </row>
    <row r="7622" spans="1:14" x14ac:dyDescent="0.2">
      <c r="A7622">
        <v>30469</v>
      </c>
      <c r="B7622">
        <v>874</v>
      </c>
      <c r="C7622" t="str">
        <f>VLOOKUP(B7622,customer_name,2,FALSE)</f>
        <v>Customer#000000874</v>
      </c>
      <c r="D7622">
        <f>VLOOKUP(C7622,cust_num_nat_key,3,FALSE)</f>
        <v>0</v>
      </c>
      <c r="E7622" t="str">
        <f>VLOOKUP(D7622,nation_table,2,FALSE)</f>
        <v>ALGERIA</v>
      </c>
      <c r="F7622" t="str">
        <f>VLOOKUP(D7622,nation_table,4,FALSE)</f>
        <v>AFRICA</v>
      </c>
      <c r="G7622" t="str">
        <f>VLOOKUP(B7622,cust_segment,7,FALSE)</f>
        <v>AUTOMOBILE</v>
      </c>
      <c r="H7622" t="s">
        <v>46</v>
      </c>
      <c r="I7622">
        <v>68639.89</v>
      </c>
      <c r="J7622" s="1">
        <v>33964</v>
      </c>
      <c r="K7622" t="s">
        <v>53</v>
      </c>
      <c r="L7622" t="s">
        <v>2457</v>
      </c>
      <c r="M7622">
        <v>0</v>
      </c>
      <c r="N7622" t="s">
        <v>8642</v>
      </c>
    </row>
    <row r="7623" spans="1:14" x14ac:dyDescent="0.2">
      <c r="A7623">
        <v>30470</v>
      </c>
      <c r="B7623">
        <v>808</v>
      </c>
      <c r="C7623" t="str">
        <f>VLOOKUP(B7623,customer_name,2,FALSE)</f>
        <v>Customer#000000808</v>
      </c>
      <c r="D7623">
        <f>VLOOKUP(C7623,cust_num_nat_key,3,FALSE)</f>
        <v>19</v>
      </c>
      <c r="E7623" t="str">
        <f>VLOOKUP(D7623,nation_table,2,FALSE)</f>
        <v>ROMANIA</v>
      </c>
      <c r="F7623" t="str">
        <f>VLOOKUP(D7623,nation_table,4,FALSE)</f>
        <v>EUROPE</v>
      </c>
      <c r="G7623" t="str">
        <f>VLOOKUP(B7623,cust_segment,7,FALSE)</f>
        <v>BUILDING</v>
      </c>
      <c r="H7623" t="s">
        <v>46</v>
      </c>
      <c r="I7623">
        <v>285477.32</v>
      </c>
      <c r="J7623" s="1">
        <v>34330</v>
      </c>
      <c r="K7623" t="s">
        <v>56</v>
      </c>
      <c r="L7623" t="s">
        <v>1531</v>
      </c>
      <c r="M7623">
        <v>0</v>
      </c>
      <c r="N7623" t="s">
        <v>8643</v>
      </c>
    </row>
    <row r="7624" spans="1:14" x14ac:dyDescent="0.2">
      <c r="A7624">
        <v>30471</v>
      </c>
      <c r="B7624">
        <v>935</v>
      </c>
      <c r="C7624" t="str">
        <f>VLOOKUP(B7624,customer_name,2,FALSE)</f>
        <v>Customer#000000935</v>
      </c>
      <c r="D7624">
        <f>VLOOKUP(C7624,cust_num_nat_key,3,FALSE)</f>
        <v>0</v>
      </c>
      <c r="E7624" t="str">
        <f>VLOOKUP(D7624,nation_table,2,FALSE)</f>
        <v>ALGERIA</v>
      </c>
      <c r="F7624" t="str">
        <f>VLOOKUP(D7624,nation_table,4,FALSE)</f>
        <v>AFRICA</v>
      </c>
      <c r="G7624" t="str">
        <f>VLOOKUP(B7624,cust_segment,7,FALSE)</f>
        <v>MACHINERY</v>
      </c>
      <c r="H7624" t="s">
        <v>39</v>
      </c>
      <c r="I7624">
        <v>145048.6</v>
      </c>
      <c r="J7624" s="1">
        <v>35929</v>
      </c>
      <c r="K7624" t="s">
        <v>61</v>
      </c>
      <c r="L7624" t="s">
        <v>661</v>
      </c>
      <c r="M7624">
        <v>0</v>
      </c>
      <c r="N7624" t="s">
        <v>8644</v>
      </c>
    </row>
    <row r="7625" spans="1:14" x14ac:dyDescent="0.2">
      <c r="A7625">
        <v>30496</v>
      </c>
      <c r="B7625">
        <v>550</v>
      </c>
      <c r="C7625" t="str">
        <f>VLOOKUP(B7625,customer_name,2,FALSE)</f>
        <v>Customer#000000550</v>
      </c>
      <c r="D7625">
        <f>VLOOKUP(C7625,cust_num_nat_key,3,FALSE)</f>
        <v>17</v>
      </c>
      <c r="E7625" t="str">
        <f>VLOOKUP(D7625,nation_table,2,FALSE)</f>
        <v>PERU</v>
      </c>
      <c r="F7625" t="str">
        <f>VLOOKUP(D7625,nation_table,4,FALSE)</f>
        <v>AMERICA</v>
      </c>
      <c r="G7625" t="str">
        <f>VLOOKUP(B7625,cust_segment,7,FALSE)</f>
        <v>FURNITURE</v>
      </c>
      <c r="H7625" t="s">
        <v>39</v>
      </c>
      <c r="I7625">
        <v>50209.31</v>
      </c>
      <c r="J7625" s="1">
        <v>35973</v>
      </c>
      <c r="K7625" t="s">
        <v>43</v>
      </c>
      <c r="L7625" t="s">
        <v>1026</v>
      </c>
      <c r="M7625">
        <v>0</v>
      </c>
      <c r="N7625" t="s">
        <v>8645</v>
      </c>
    </row>
    <row r="7626" spans="1:14" x14ac:dyDescent="0.2">
      <c r="A7626">
        <v>30497</v>
      </c>
      <c r="B7626">
        <v>947</v>
      </c>
      <c r="C7626" t="str">
        <f>VLOOKUP(B7626,customer_name,2,FALSE)</f>
        <v>Customer#000000947</v>
      </c>
      <c r="D7626">
        <f>VLOOKUP(C7626,cust_num_nat_key,3,FALSE)</f>
        <v>22</v>
      </c>
      <c r="E7626" t="str">
        <f>VLOOKUP(D7626,nation_table,2,FALSE)</f>
        <v>RUSSIA</v>
      </c>
      <c r="F7626" t="str">
        <f>VLOOKUP(D7626,nation_table,4,FALSE)</f>
        <v>EUROPE</v>
      </c>
      <c r="G7626" t="str">
        <f>VLOOKUP(B7626,cust_segment,7,FALSE)</f>
        <v>BUILDING</v>
      </c>
      <c r="H7626" t="s">
        <v>46</v>
      </c>
      <c r="I7626">
        <v>252042.28</v>
      </c>
      <c r="J7626" s="1">
        <v>34737</v>
      </c>
      <c r="K7626" t="s">
        <v>43</v>
      </c>
      <c r="L7626" t="s">
        <v>3386</v>
      </c>
      <c r="M7626">
        <v>0</v>
      </c>
      <c r="N7626" t="s">
        <v>8646</v>
      </c>
    </row>
    <row r="7627" spans="1:14" x14ac:dyDescent="0.2">
      <c r="A7627">
        <v>30498</v>
      </c>
      <c r="B7627">
        <v>613</v>
      </c>
      <c r="C7627" t="str">
        <f>VLOOKUP(B7627,customer_name,2,FALSE)</f>
        <v>Customer#000000613</v>
      </c>
      <c r="D7627">
        <f>VLOOKUP(C7627,cust_num_nat_key,3,FALSE)</f>
        <v>4</v>
      </c>
      <c r="E7627" t="str">
        <f>VLOOKUP(D7627,nation_table,2,FALSE)</f>
        <v>EGYPT</v>
      </c>
      <c r="F7627" t="str">
        <f>VLOOKUP(D7627,nation_table,4,FALSE)</f>
        <v>MIDDLE EAST</v>
      </c>
      <c r="G7627" t="str">
        <f>VLOOKUP(B7627,cust_segment,7,FALSE)</f>
        <v>AUTOMOBILE</v>
      </c>
      <c r="H7627" t="s">
        <v>39</v>
      </c>
      <c r="I7627">
        <v>37513.9</v>
      </c>
      <c r="J7627" s="1">
        <v>35915</v>
      </c>
      <c r="K7627" t="s">
        <v>56</v>
      </c>
      <c r="L7627" t="s">
        <v>829</v>
      </c>
      <c r="M7627">
        <v>0</v>
      </c>
      <c r="N7627" t="s">
        <v>8647</v>
      </c>
    </row>
    <row r="7628" spans="1:14" x14ac:dyDescent="0.2">
      <c r="A7628">
        <v>30499</v>
      </c>
      <c r="B7628">
        <v>1237</v>
      </c>
      <c r="C7628" t="str">
        <f>VLOOKUP(B7628,customer_name,2,FALSE)</f>
        <v>Customer#000001237</v>
      </c>
      <c r="D7628">
        <f>VLOOKUP(C7628,cust_num_nat_key,3,FALSE)</f>
        <v>20</v>
      </c>
      <c r="E7628" t="str">
        <f>VLOOKUP(D7628,nation_table,2,FALSE)</f>
        <v>SAUDI ARABIA</v>
      </c>
      <c r="F7628" t="str">
        <f>VLOOKUP(D7628,nation_table,4,FALSE)</f>
        <v>MIDDLE EAST</v>
      </c>
      <c r="G7628" t="str">
        <f>VLOOKUP(B7628,cust_segment,7,FALSE)</f>
        <v>BUILDING</v>
      </c>
      <c r="H7628" t="s">
        <v>46</v>
      </c>
      <c r="I7628">
        <v>194415.79</v>
      </c>
      <c r="J7628" s="1">
        <v>33908</v>
      </c>
      <c r="K7628" t="s">
        <v>56</v>
      </c>
      <c r="L7628" t="s">
        <v>1257</v>
      </c>
      <c r="M7628">
        <v>0</v>
      </c>
      <c r="N7628" t="s">
        <v>8648</v>
      </c>
    </row>
    <row r="7629" spans="1:14" x14ac:dyDescent="0.2">
      <c r="A7629">
        <v>30500</v>
      </c>
      <c r="B7629">
        <v>1478</v>
      </c>
      <c r="C7629" t="str">
        <f>VLOOKUP(B7629,customer_name,2,FALSE)</f>
        <v>Customer#000001478</v>
      </c>
      <c r="D7629">
        <f>VLOOKUP(C7629,cust_num_nat_key,3,FALSE)</f>
        <v>7</v>
      </c>
      <c r="E7629" t="str">
        <f>VLOOKUP(D7629,nation_table,2,FALSE)</f>
        <v>GERMANY</v>
      </c>
      <c r="F7629" t="str">
        <f>VLOOKUP(D7629,nation_table,4,FALSE)</f>
        <v>EUROPE</v>
      </c>
      <c r="G7629" t="str">
        <f>VLOOKUP(B7629,cust_segment,7,FALSE)</f>
        <v>AUTOMOBILE</v>
      </c>
      <c r="H7629" t="s">
        <v>39</v>
      </c>
      <c r="I7629">
        <v>231350.65</v>
      </c>
      <c r="J7629" s="1">
        <v>35888</v>
      </c>
      <c r="K7629" t="s">
        <v>43</v>
      </c>
      <c r="L7629" t="s">
        <v>1738</v>
      </c>
      <c r="M7629">
        <v>0</v>
      </c>
      <c r="N7629" t="s">
        <v>8649</v>
      </c>
    </row>
    <row r="7630" spans="1:14" x14ac:dyDescent="0.2">
      <c r="A7630">
        <v>30501</v>
      </c>
      <c r="B7630">
        <v>70</v>
      </c>
      <c r="C7630" t="str">
        <f>VLOOKUP(B7630,customer_name,2,FALSE)</f>
        <v>Customer#000000070</v>
      </c>
      <c r="D7630">
        <f>VLOOKUP(C7630,cust_num_nat_key,3,FALSE)</f>
        <v>22</v>
      </c>
      <c r="E7630" t="str">
        <f>VLOOKUP(D7630,nation_table,2,FALSE)</f>
        <v>RUSSIA</v>
      </c>
      <c r="F7630" t="str">
        <f>VLOOKUP(D7630,nation_table,4,FALSE)</f>
        <v>EUROPE</v>
      </c>
      <c r="G7630" t="str">
        <f>VLOOKUP(B7630,cust_segment,7,FALSE)</f>
        <v>FURNITURE</v>
      </c>
      <c r="H7630" t="s">
        <v>39</v>
      </c>
      <c r="I7630">
        <v>25899.97</v>
      </c>
      <c r="J7630" s="1">
        <v>35538</v>
      </c>
      <c r="K7630" t="s">
        <v>56</v>
      </c>
      <c r="L7630" t="s">
        <v>3472</v>
      </c>
      <c r="M7630">
        <v>0</v>
      </c>
      <c r="N7630" t="s">
        <v>8650</v>
      </c>
    </row>
    <row r="7631" spans="1:14" x14ac:dyDescent="0.2">
      <c r="A7631">
        <v>30502</v>
      </c>
      <c r="B7631">
        <v>247</v>
      </c>
      <c r="C7631" t="str">
        <f>VLOOKUP(B7631,customer_name,2,FALSE)</f>
        <v>Customer#000000247</v>
      </c>
      <c r="D7631">
        <f>VLOOKUP(C7631,cust_num_nat_key,3,FALSE)</f>
        <v>20</v>
      </c>
      <c r="E7631" t="str">
        <f>VLOOKUP(D7631,nation_table,2,FALSE)</f>
        <v>SAUDI ARABIA</v>
      </c>
      <c r="F7631" t="str">
        <f>VLOOKUP(D7631,nation_table,4,FALSE)</f>
        <v>MIDDLE EAST</v>
      </c>
      <c r="G7631" t="str">
        <f>VLOOKUP(B7631,cust_segment,7,FALSE)</f>
        <v>HOUSEHOLD</v>
      </c>
      <c r="H7631" t="s">
        <v>46</v>
      </c>
      <c r="I7631">
        <v>26388.69</v>
      </c>
      <c r="J7631" s="1">
        <v>34835</v>
      </c>
      <c r="K7631" t="s">
        <v>43</v>
      </c>
      <c r="L7631" t="s">
        <v>899</v>
      </c>
      <c r="M7631">
        <v>0</v>
      </c>
      <c r="N7631" t="s">
        <v>8651</v>
      </c>
    </row>
    <row r="7632" spans="1:14" x14ac:dyDescent="0.2">
      <c r="A7632">
        <v>30503</v>
      </c>
      <c r="B7632">
        <v>1127</v>
      </c>
      <c r="C7632" t="str">
        <f>VLOOKUP(B7632,customer_name,2,FALSE)</f>
        <v>Customer#000001127</v>
      </c>
      <c r="D7632">
        <f>VLOOKUP(C7632,cust_num_nat_key,3,FALSE)</f>
        <v>10</v>
      </c>
      <c r="E7632" t="str">
        <f>VLOOKUP(D7632,nation_table,2,FALSE)</f>
        <v>IRAN</v>
      </c>
      <c r="F7632" t="str">
        <f>VLOOKUP(D7632,nation_table,4,FALSE)</f>
        <v>MIDDLE EAST</v>
      </c>
      <c r="G7632" t="str">
        <f>VLOOKUP(B7632,cust_segment,7,FALSE)</f>
        <v>AUTOMOBILE</v>
      </c>
      <c r="H7632" t="s">
        <v>46</v>
      </c>
      <c r="I7632">
        <v>13245.77</v>
      </c>
      <c r="J7632" s="1">
        <v>34428</v>
      </c>
      <c r="K7632" t="s">
        <v>61</v>
      </c>
      <c r="L7632" t="s">
        <v>1898</v>
      </c>
      <c r="M7632">
        <v>0</v>
      </c>
      <c r="N7632" t="s">
        <v>8652</v>
      </c>
    </row>
    <row r="7633" spans="1:14" x14ac:dyDescent="0.2">
      <c r="A7633">
        <v>30528</v>
      </c>
      <c r="B7633">
        <v>955</v>
      </c>
      <c r="C7633" t="str">
        <f>VLOOKUP(B7633,customer_name,2,FALSE)</f>
        <v>Customer#000000955</v>
      </c>
      <c r="D7633">
        <f>VLOOKUP(C7633,cust_num_nat_key,3,FALSE)</f>
        <v>0</v>
      </c>
      <c r="E7633" t="str">
        <f>VLOOKUP(D7633,nation_table,2,FALSE)</f>
        <v>ALGERIA</v>
      </c>
      <c r="F7633" t="str">
        <f>VLOOKUP(D7633,nation_table,4,FALSE)</f>
        <v>AFRICA</v>
      </c>
      <c r="G7633" t="str">
        <f>VLOOKUP(B7633,cust_segment,7,FALSE)</f>
        <v>AUTOMOBILE</v>
      </c>
      <c r="H7633" t="s">
        <v>46</v>
      </c>
      <c r="I7633">
        <v>52787.71</v>
      </c>
      <c r="J7633" s="1">
        <v>34168</v>
      </c>
      <c r="K7633" t="s">
        <v>40</v>
      </c>
      <c r="L7633" t="s">
        <v>509</v>
      </c>
      <c r="M7633">
        <v>0</v>
      </c>
      <c r="N7633" t="s">
        <v>8653</v>
      </c>
    </row>
    <row r="7634" spans="1:14" x14ac:dyDescent="0.2">
      <c r="A7634">
        <v>30529</v>
      </c>
      <c r="B7634">
        <v>134</v>
      </c>
      <c r="C7634" t="str">
        <f>VLOOKUP(B7634,customer_name,2,FALSE)</f>
        <v>Customer#000000134</v>
      </c>
      <c r="D7634">
        <f>VLOOKUP(C7634,cust_num_nat_key,3,FALSE)</f>
        <v>11</v>
      </c>
      <c r="E7634" t="str">
        <f>VLOOKUP(D7634,nation_table,2,FALSE)</f>
        <v>IRAQ</v>
      </c>
      <c r="F7634" t="str">
        <f>VLOOKUP(D7634,nation_table,4,FALSE)</f>
        <v>MIDDLE EAST</v>
      </c>
      <c r="G7634" t="str">
        <f>VLOOKUP(B7634,cust_segment,7,FALSE)</f>
        <v>BUILDING</v>
      </c>
      <c r="H7634" t="s">
        <v>46</v>
      </c>
      <c r="I7634">
        <v>180311.22</v>
      </c>
      <c r="J7634" s="1">
        <v>34551</v>
      </c>
      <c r="K7634" t="s">
        <v>40</v>
      </c>
      <c r="L7634" t="s">
        <v>754</v>
      </c>
      <c r="M7634">
        <v>0</v>
      </c>
      <c r="N7634" t="s">
        <v>8654</v>
      </c>
    </row>
    <row r="7635" spans="1:14" x14ac:dyDescent="0.2">
      <c r="A7635">
        <v>30530</v>
      </c>
      <c r="B7635">
        <v>628</v>
      </c>
      <c r="C7635" t="str">
        <f>VLOOKUP(B7635,customer_name,2,FALSE)</f>
        <v>Customer#000000628</v>
      </c>
      <c r="D7635">
        <f>VLOOKUP(C7635,cust_num_nat_key,3,FALSE)</f>
        <v>17</v>
      </c>
      <c r="E7635" t="str">
        <f>VLOOKUP(D7635,nation_table,2,FALSE)</f>
        <v>PERU</v>
      </c>
      <c r="F7635" t="str">
        <f>VLOOKUP(D7635,nation_table,4,FALSE)</f>
        <v>AMERICA</v>
      </c>
      <c r="G7635" t="str">
        <f>VLOOKUP(B7635,cust_segment,7,FALSE)</f>
        <v>FURNITURE</v>
      </c>
      <c r="H7635" t="s">
        <v>39</v>
      </c>
      <c r="I7635">
        <v>24131.71</v>
      </c>
      <c r="J7635" s="1">
        <v>35278</v>
      </c>
      <c r="K7635" t="s">
        <v>56</v>
      </c>
      <c r="L7635" t="s">
        <v>1921</v>
      </c>
      <c r="M7635">
        <v>0</v>
      </c>
      <c r="N7635" t="s">
        <v>8655</v>
      </c>
    </row>
    <row r="7636" spans="1:14" x14ac:dyDescent="0.2">
      <c r="A7636">
        <v>30531</v>
      </c>
      <c r="B7636">
        <v>833</v>
      </c>
      <c r="C7636" t="str">
        <f>VLOOKUP(B7636,customer_name,2,FALSE)</f>
        <v>Customer#000000833</v>
      </c>
      <c r="D7636">
        <f>VLOOKUP(C7636,cust_num_nat_key,3,FALSE)</f>
        <v>6</v>
      </c>
      <c r="E7636" t="str">
        <f>VLOOKUP(D7636,nation_table,2,FALSE)</f>
        <v>FRANCE</v>
      </c>
      <c r="F7636" t="str">
        <f>VLOOKUP(D7636,nation_table,4,FALSE)</f>
        <v>EUROPE</v>
      </c>
      <c r="G7636" t="str">
        <f>VLOOKUP(B7636,cust_segment,7,FALSE)</f>
        <v>FURNITURE</v>
      </c>
      <c r="H7636" t="s">
        <v>39</v>
      </c>
      <c r="I7636">
        <v>45093.22</v>
      </c>
      <c r="J7636" s="1">
        <v>35396</v>
      </c>
      <c r="K7636" t="s">
        <v>61</v>
      </c>
      <c r="L7636" t="s">
        <v>907</v>
      </c>
      <c r="M7636">
        <v>0</v>
      </c>
      <c r="N7636" t="s">
        <v>8656</v>
      </c>
    </row>
    <row r="7637" spans="1:14" x14ac:dyDescent="0.2">
      <c r="A7637">
        <v>30532</v>
      </c>
      <c r="B7637">
        <v>1018</v>
      </c>
      <c r="C7637" t="str">
        <f>VLOOKUP(B7637,customer_name,2,FALSE)</f>
        <v>Customer#000001018</v>
      </c>
      <c r="D7637">
        <f>VLOOKUP(C7637,cust_num_nat_key,3,FALSE)</f>
        <v>18</v>
      </c>
      <c r="E7637" t="str">
        <f>VLOOKUP(D7637,nation_table,2,FALSE)</f>
        <v>CHINA</v>
      </c>
      <c r="F7637" t="str">
        <f>VLOOKUP(D7637,nation_table,4,FALSE)</f>
        <v>ASIA</v>
      </c>
      <c r="G7637" t="str">
        <f>VLOOKUP(B7637,cust_segment,7,FALSE)</f>
        <v>FURNITURE</v>
      </c>
      <c r="H7637" t="s">
        <v>39</v>
      </c>
      <c r="I7637">
        <v>114688.41</v>
      </c>
      <c r="J7637" s="1">
        <v>35030</v>
      </c>
      <c r="K7637" t="s">
        <v>56</v>
      </c>
      <c r="L7637" t="s">
        <v>2869</v>
      </c>
      <c r="M7637">
        <v>0</v>
      </c>
      <c r="N7637" t="s">
        <v>8657</v>
      </c>
    </row>
    <row r="7638" spans="1:14" x14ac:dyDescent="0.2">
      <c r="A7638">
        <v>30533</v>
      </c>
      <c r="B7638">
        <v>277</v>
      </c>
      <c r="C7638" t="str">
        <f>VLOOKUP(B7638,customer_name,2,FALSE)</f>
        <v>Customer#000000277</v>
      </c>
      <c r="D7638">
        <f>VLOOKUP(C7638,cust_num_nat_key,3,FALSE)</f>
        <v>23</v>
      </c>
      <c r="E7638" t="str">
        <f>VLOOKUP(D7638,nation_table,2,FALSE)</f>
        <v>UNITED KINGDOM</v>
      </c>
      <c r="F7638" t="str">
        <f>VLOOKUP(D7638,nation_table,4,FALSE)</f>
        <v>EUROPE</v>
      </c>
      <c r="G7638" t="str">
        <f>VLOOKUP(B7638,cust_segment,7,FALSE)</f>
        <v>BUILDING</v>
      </c>
      <c r="H7638" t="s">
        <v>46</v>
      </c>
      <c r="I7638">
        <v>257122.63</v>
      </c>
      <c r="J7638" s="1">
        <v>34610</v>
      </c>
      <c r="K7638" t="s">
        <v>40</v>
      </c>
      <c r="L7638" t="s">
        <v>1179</v>
      </c>
      <c r="M7638">
        <v>0</v>
      </c>
      <c r="N7638" t="s">
        <v>8658</v>
      </c>
    </row>
    <row r="7639" spans="1:14" x14ac:dyDescent="0.2">
      <c r="A7639">
        <v>30534</v>
      </c>
      <c r="B7639">
        <v>55</v>
      </c>
      <c r="C7639" t="str">
        <f>VLOOKUP(B7639,customer_name,2,FALSE)</f>
        <v>Customer#000000055</v>
      </c>
      <c r="D7639">
        <f>VLOOKUP(C7639,cust_num_nat_key,3,FALSE)</f>
        <v>10</v>
      </c>
      <c r="E7639" t="str">
        <f>VLOOKUP(D7639,nation_table,2,FALSE)</f>
        <v>IRAN</v>
      </c>
      <c r="F7639" t="str">
        <f>VLOOKUP(D7639,nation_table,4,FALSE)</f>
        <v>MIDDLE EAST</v>
      </c>
      <c r="G7639" t="str">
        <f>VLOOKUP(B7639,cust_segment,7,FALSE)</f>
        <v>MACHINERY</v>
      </c>
      <c r="H7639" t="s">
        <v>46</v>
      </c>
      <c r="I7639">
        <v>84203.7</v>
      </c>
      <c r="J7639" s="1">
        <v>34740</v>
      </c>
      <c r="K7639" t="s">
        <v>43</v>
      </c>
      <c r="L7639" t="s">
        <v>978</v>
      </c>
      <c r="M7639">
        <v>0</v>
      </c>
      <c r="N7639" t="s">
        <v>8659</v>
      </c>
    </row>
    <row r="7640" spans="1:14" x14ac:dyDescent="0.2">
      <c r="A7640">
        <v>30535</v>
      </c>
      <c r="B7640">
        <v>280</v>
      </c>
      <c r="C7640" t="str">
        <f>VLOOKUP(B7640,customer_name,2,FALSE)</f>
        <v>Customer#000000280</v>
      </c>
      <c r="D7640">
        <f>VLOOKUP(C7640,cust_num_nat_key,3,FALSE)</f>
        <v>11</v>
      </c>
      <c r="E7640" t="str">
        <f>VLOOKUP(D7640,nation_table,2,FALSE)</f>
        <v>IRAQ</v>
      </c>
      <c r="F7640" t="str">
        <f>VLOOKUP(D7640,nation_table,4,FALSE)</f>
        <v>MIDDLE EAST</v>
      </c>
      <c r="G7640" t="str">
        <f>VLOOKUP(B7640,cust_segment,7,FALSE)</f>
        <v>BUILDING</v>
      </c>
      <c r="H7640" t="s">
        <v>39</v>
      </c>
      <c r="I7640">
        <v>160725.21</v>
      </c>
      <c r="J7640" s="1">
        <v>35106</v>
      </c>
      <c r="K7640" t="s">
        <v>40</v>
      </c>
      <c r="L7640" t="s">
        <v>2019</v>
      </c>
      <c r="M7640">
        <v>0</v>
      </c>
      <c r="N7640" t="s">
        <v>8660</v>
      </c>
    </row>
    <row r="7641" spans="1:14" x14ac:dyDescent="0.2">
      <c r="A7641">
        <v>30560</v>
      </c>
      <c r="B7641">
        <v>826</v>
      </c>
      <c r="C7641" t="str">
        <f>VLOOKUP(B7641,customer_name,2,FALSE)</f>
        <v>Customer#000000826</v>
      </c>
      <c r="D7641">
        <f>VLOOKUP(C7641,cust_num_nat_key,3,FALSE)</f>
        <v>13</v>
      </c>
      <c r="E7641" t="str">
        <f>VLOOKUP(D7641,nation_table,2,FALSE)</f>
        <v>JORDAN</v>
      </c>
      <c r="F7641" t="str">
        <f>VLOOKUP(D7641,nation_table,4,FALSE)</f>
        <v>MIDDLE EAST</v>
      </c>
      <c r="G7641" t="str">
        <f>VLOOKUP(B7641,cust_segment,7,FALSE)</f>
        <v>BUILDING</v>
      </c>
      <c r="H7641" t="s">
        <v>39</v>
      </c>
      <c r="I7641">
        <v>230357.87</v>
      </c>
      <c r="J7641" s="1">
        <v>35308</v>
      </c>
      <c r="K7641" t="s">
        <v>56</v>
      </c>
      <c r="L7641" t="s">
        <v>4890</v>
      </c>
      <c r="M7641">
        <v>0</v>
      </c>
      <c r="N7641" t="s">
        <v>8661</v>
      </c>
    </row>
    <row r="7642" spans="1:14" x14ac:dyDescent="0.2">
      <c r="A7642">
        <v>30561</v>
      </c>
      <c r="B7642">
        <v>296</v>
      </c>
      <c r="C7642" t="str">
        <f>VLOOKUP(B7642,customer_name,2,FALSE)</f>
        <v>Customer#000000296</v>
      </c>
      <c r="D7642">
        <f>VLOOKUP(C7642,cust_num_nat_key,3,FALSE)</f>
        <v>15</v>
      </c>
      <c r="E7642" t="str">
        <f>VLOOKUP(D7642,nation_table,2,FALSE)</f>
        <v>MOROCCO</v>
      </c>
      <c r="F7642" t="str">
        <f>VLOOKUP(D7642,nation_table,4,FALSE)</f>
        <v>AFRICA</v>
      </c>
      <c r="G7642" t="str">
        <f>VLOOKUP(B7642,cust_segment,7,FALSE)</f>
        <v>BUILDING</v>
      </c>
      <c r="H7642" t="s">
        <v>46</v>
      </c>
      <c r="I7642">
        <v>112920.56</v>
      </c>
      <c r="J7642" s="1">
        <v>34374</v>
      </c>
      <c r="K7642" t="s">
        <v>40</v>
      </c>
      <c r="L7642" t="s">
        <v>110</v>
      </c>
      <c r="M7642">
        <v>0</v>
      </c>
      <c r="N7642" t="s">
        <v>8662</v>
      </c>
    </row>
    <row r="7643" spans="1:14" x14ac:dyDescent="0.2">
      <c r="A7643">
        <v>30562</v>
      </c>
      <c r="B7643">
        <v>1211</v>
      </c>
      <c r="C7643" t="str">
        <f>VLOOKUP(B7643,customer_name,2,FALSE)</f>
        <v>Customer#000001211</v>
      </c>
      <c r="D7643">
        <f>VLOOKUP(C7643,cust_num_nat_key,3,FALSE)</f>
        <v>18</v>
      </c>
      <c r="E7643" t="str">
        <f>VLOOKUP(D7643,nation_table,2,FALSE)</f>
        <v>CHINA</v>
      </c>
      <c r="F7643" t="str">
        <f>VLOOKUP(D7643,nation_table,4,FALSE)</f>
        <v>ASIA</v>
      </c>
      <c r="G7643" t="str">
        <f>VLOOKUP(B7643,cust_segment,7,FALSE)</f>
        <v>HOUSEHOLD</v>
      </c>
      <c r="H7643" t="s">
        <v>46</v>
      </c>
      <c r="I7643">
        <v>14381.24</v>
      </c>
      <c r="J7643" s="1">
        <v>33910</v>
      </c>
      <c r="K7643" t="s">
        <v>56</v>
      </c>
      <c r="L7643" t="s">
        <v>4252</v>
      </c>
      <c r="M7643">
        <v>0</v>
      </c>
      <c r="N7643" t="s">
        <v>8663</v>
      </c>
    </row>
    <row r="7644" spans="1:14" x14ac:dyDescent="0.2">
      <c r="A7644">
        <v>30563</v>
      </c>
      <c r="B7644">
        <v>1417</v>
      </c>
      <c r="C7644" t="str">
        <f>VLOOKUP(B7644,customer_name,2,FALSE)</f>
        <v>Customer#000001417</v>
      </c>
      <c r="D7644">
        <f>VLOOKUP(C7644,cust_num_nat_key,3,FALSE)</f>
        <v>1</v>
      </c>
      <c r="E7644" t="str">
        <f>VLOOKUP(D7644,nation_table,2,FALSE)</f>
        <v>ARGENTINA</v>
      </c>
      <c r="F7644" t="str">
        <f>VLOOKUP(D7644,nation_table,4,FALSE)</f>
        <v>AMERICA</v>
      </c>
      <c r="G7644" t="str">
        <f>VLOOKUP(B7644,cust_segment,7,FALSE)</f>
        <v>FURNITURE</v>
      </c>
      <c r="H7644" t="s">
        <v>39</v>
      </c>
      <c r="I7644">
        <v>129501.87</v>
      </c>
      <c r="J7644" s="1">
        <v>35143</v>
      </c>
      <c r="K7644" t="s">
        <v>53</v>
      </c>
      <c r="L7644" t="s">
        <v>1158</v>
      </c>
      <c r="M7644">
        <v>0</v>
      </c>
      <c r="N7644" t="s">
        <v>8664</v>
      </c>
    </row>
    <row r="7645" spans="1:14" x14ac:dyDescent="0.2">
      <c r="A7645">
        <v>30564</v>
      </c>
      <c r="B7645">
        <v>202</v>
      </c>
      <c r="C7645" t="str">
        <f>VLOOKUP(B7645,customer_name,2,FALSE)</f>
        <v>Customer#000000202</v>
      </c>
      <c r="D7645">
        <f>VLOOKUP(C7645,cust_num_nat_key,3,FALSE)</f>
        <v>7</v>
      </c>
      <c r="E7645" t="str">
        <f>VLOOKUP(D7645,nation_table,2,FALSE)</f>
        <v>GERMANY</v>
      </c>
      <c r="F7645" t="str">
        <f>VLOOKUP(D7645,nation_table,4,FALSE)</f>
        <v>EUROPE</v>
      </c>
      <c r="G7645" t="str">
        <f>VLOOKUP(B7645,cust_segment,7,FALSE)</f>
        <v>AUTOMOBILE</v>
      </c>
      <c r="H7645" t="s">
        <v>46</v>
      </c>
      <c r="I7645">
        <v>168174.58</v>
      </c>
      <c r="J7645" s="1">
        <v>34392</v>
      </c>
      <c r="K7645" t="s">
        <v>43</v>
      </c>
      <c r="L7645" t="s">
        <v>1490</v>
      </c>
      <c r="M7645">
        <v>0</v>
      </c>
      <c r="N7645" t="s">
        <v>8665</v>
      </c>
    </row>
    <row r="7646" spans="1:14" x14ac:dyDescent="0.2">
      <c r="A7646">
        <v>30565</v>
      </c>
      <c r="B7646">
        <v>1081</v>
      </c>
      <c r="C7646" t="str">
        <f>VLOOKUP(B7646,customer_name,2,FALSE)</f>
        <v>Customer#000001081</v>
      </c>
      <c r="D7646">
        <f>VLOOKUP(C7646,cust_num_nat_key,3,FALSE)</f>
        <v>12</v>
      </c>
      <c r="E7646" t="str">
        <f>VLOOKUP(D7646,nation_table,2,FALSE)</f>
        <v>JAPAN</v>
      </c>
      <c r="F7646" t="str">
        <f>VLOOKUP(D7646,nation_table,4,FALSE)</f>
        <v>ASIA</v>
      </c>
      <c r="G7646" t="str">
        <f>VLOOKUP(B7646,cust_segment,7,FALSE)</f>
        <v>MACHINERY</v>
      </c>
      <c r="H7646" t="s">
        <v>39</v>
      </c>
      <c r="I7646">
        <v>242401.86</v>
      </c>
      <c r="J7646" s="1">
        <v>34907</v>
      </c>
      <c r="K7646" t="s">
        <v>61</v>
      </c>
      <c r="L7646" t="s">
        <v>951</v>
      </c>
      <c r="M7646">
        <v>0</v>
      </c>
      <c r="N7646" t="s">
        <v>8666</v>
      </c>
    </row>
    <row r="7647" spans="1:14" x14ac:dyDescent="0.2">
      <c r="A7647">
        <v>30566</v>
      </c>
      <c r="B7647">
        <v>223</v>
      </c>
      <c r="C7647" t="str">
        <f>VLOOKUP(B7647,customer_name,2,FALSE)</f>
        <v>Customer#000000223</v>
      </c>
      <c r="D7647">
        <f>VLOOKUP(C7647,cust_num_nat_key,3,FALSE)</f>
        <v>20</v>
      </c>
      <c r="E7647" t="str">
        <f>VLOOKUP(D7647,nation_table,2,FALSE)</f>
        <v>SAUDI ARABIA</v>
      </c>
      <c r="F7647" t="str">
        <f>VLOOKUP(D7647,nation_table,4,FALSE)</f>
        <v>MIDDLE EAST</v>
      </c>
      <c r="G7647" t="str">
        <f>VLOOKUP(B7647,cust_segment,7,FALSE)</f>
        <v>BUILDING</v>
      </c>
      <c r="H7647" t="s">
        <v>39</v>
      </c>
      <c r="I7647">
        <v>98151.95</v>
      </c>
      <c r="J7647" s="1">
        <v>34882</v>
      </c>
      <c r="K7647" t="s">
        <v>40</v>
      </c>
      <c r="L7647" t="s">
        <v>461</v>
      </c>
      <c r="M7647">
        <v>0</v>
      </c>
      <c r="N7647" t="s">
        <v>8667</v>
      </c>
    </row>
    <row r="7648" spans="1:14" x14ac:dyDescent="0.2">
      <c r="A7648">
        <v>30567</v>
      </c>
      <c r="B7648">
        <v>839</v>
      </c>
      <c r="C7648" t="str">
        <f>VLOOKUP(B7648,customer_name,2,FALSE)</f>
        <v>Customer#000000839</v>
      </c>
      <c r="D7648">
        <f>VLOOKUP(C7648,cust_num_nat_key,3,FALSE)</f>
        <v>22</v>
      </c>
      <c r="E7648" t="str">
        <f>VLOOKUP(D7648,nation_table,2,FALSE)</f>
        <v>RUSSIA</v>
      </c>
      <c r="F7648" t="str">
        <f>VLOOKUP(D7648,nation_table,4,FALSE)</f>
        <v>EUROPE</v>
      </c>
      <c r="G7648" t="str">
        <f>VLOOKUP(B7648,cust_segment,7,FALSE)</f>
        <v>HOUSEHOLD</v>
      </c>
      <c r="H7648" t="s">
        <v>46</v>
      </c>
      <c r="I7648">
        <v>259363.44</v>
      </c>
      <c r="J7648" s="1">
        <v>34349</v>
      </c>
      <c r="K7648" t="s">
        <v>53</v>
      </c>
      <c r="L7648" t="s">
        <v>1843</v>
      </c>
      <c r="M7648">
        <v>0</v>
      </c>
      <c r="N7648" t="s">
        <v>8668</v>
      </c>
    </row>
    <row r="7649" spans="1:14" x14ac:dyDescent="0.2">
      <c r="A7649">
        <v>30592</v>
      </c>
      <c r="B7649">
        <v>538</v>
      </c>
      <c r="C7649" t="str">
        <f>VLOOKUP(B7649,customer_name,2,FALSE)</f>
        <v>Customer#000000538</v>
      </c>
      <c r="D7649">
        <f>VLOOKUP(C7649,cust_num_nat_key,3,FALSE)</f>
        <v>19</v>
      </c>
      <c r="E7649" t="str">
        <f>VLOOKUP(D7649,nation_table,2,FALSE)</f>
        <v>ROMANIA</v>
      </c>
      <c r="F7649" t="str">
        <f>VLOOKUP(D7649,nation_table,4,FALSE)</f>
        <v>EUROPE</v>
      </c>
      <c r="G7649" t="str">
        <f>VLOOKUP(B7649,cust_segment,7,FALSE)</f>
        <v>MACHINERY</v>
      </c>
      <c r="H7649" t="s">
        <v>39</v>
      </c>
      <c r="I7649">
        <v>346813.52</v>
      </c>
      <c r="J7649" s="1">
        <v>35322</v>
      </c>
      <c r="K7649" t="s">
        <v>43</v>
      </c>
      <c r="L7649" t="s">
        <v>618</v>
      </c>
      <c r="M7649">
        <v>0</v>
      </c>
      <c r="N7649" t="s">
        <v>8669</v>
      </c>
    </row>
    <row r="7650" spans="1:14" x14ac:dyDescent="0.2">
      <c r="A7650">
        <v>30593</v>
      </c>
      <c r="B7650">
        <v>710</v>
      </c>
      <c r="C7650" t="str">
        <f>VLOOKUP(B7650,customer_name,2,FALSE)</f>
        <v>Customer#000000710</v>
      </c>
      <c r="D7650">
        <f>VLOOKUP(C7650,cust_num_nat_key,3,FALSE)</f>
        <v>22</v>
      </c>
      <c r="E7650" t="str">
        <f>VLOOKUP(D7650,nation_table,2,FALSE)</f>
        <v>RUSSIA</v>
      </c>
      <c r="F7650" t="str">
        <f>VLOOKUP(D7650,nation_table,4,FALSE)</f>
        <v>EUROPE</v>
      </c>
      <c r="G7650" t="str">
        <f>VLOOKUP(B7650,cust_segment,7,FALSE)</f>
        <v>FURNITURE</v>
      </c>
      <c r="H7650" t="s">
        <v>39</v>
      </c>
      <c r="I7650">
        <v>180032.08</v>
      </c>
      <c r="J7650" s="1">
        <v>34906</v>
      </c>
      <c r="K7650" t="s">
        <v>43</v>
      </c>
      <c r="L7650" t="s">
        <v>4252</v>
      </c>
      <c r="M7650">
        <v>0</v>
      </c>
      <c r="N7650" t="s">
        <v>8670</v>
      </c>
    </row>
    <row r="7651" spans="1:14" x14ac:dyDescent="0.2">
      <c r="A7651">
        <v>30594</v>
      </c>
      <c r="B7651">
        <v>962</v>
      </c>
      <c r="C7651" t="str">
        <f>VLOOKUP(B7651,customer_name,2,FALSE)</f>
        <v>Customer#000000962</v>
      </c>
      <c r="D7651">
        <f>VLOOKUP(C7651,cust_num_nat_key,3,FALSE)</f>
        <v>4</v>
      </c>
      <c r="E7651" t="str">
        <f>VLOOKUP(D7651,nation_table,2,FALSE)</f>
        <v>EGYPT</v>
      </c>
      <c r="F7651" t="str">
        <f>VLOOKUP(D7651,nation_table,4,FALSE)</f>
        <v>MIDDLE EAST</v>
      </c>
      <c r="G7651" t="str">
        <f>VLOOKUP(B7651,cust_segment,7,FALSE)</f>
        <v>BUILDING</v>
      </c>
      <c r="H7651" t="s">
        <v>39</v>
      </c>
      <c r="I7651">
        <v>118812.32</v>
      </c>
      <c r="J7651" s="1">
        <v>35729</v>
      </c>
      <c r="K7651" t="s">
        <v>56</v>
      </c>
      <c r="L7651" t="s">
        <v>100</v>
      </c>
      <c r="M7651">
        <v>0</v>
      </c>
      <c r="N7651" t="s">
        <v>8671</v>
      </c>
    </row>
    <row r="7652" spans="1:14" x14ac:dyDescent="0.2">
      <c r="A7652">
        <v>30595</v>
      </c>
      <c r="B7652">
        <v>211</v>
      </c>
      <c r="C7652" t="str">
        <f>VLOOKUP(B7652,customer_name,2,FALSE)</f>
        <v>Customer#000000211</v>
      </c>
      <c r="D7652">
        <f>VLOOKUP(C7652,cust_num_nat_key,3,FALSE)</f>
        <v>13</v>
      </c>
      <c r="E7652" t="str">
        <f>VLOOKUP(D7652,nation_table,2,FALSE)</f>
        <v>JORDAN</v>
      </c>
      <c r="F7652" t="str">
        <f>VLOOKUP(D7652,nation_table,4,FALSE)</f>
        <v>MIDDLE EAST</v>
      </c>
      <c r="G7652" t="str">
        <f>VLOOKUP(B7652,cust_segment,7,FALSE)</f>
        <v>BUILDING</v>
      </c>
      <c r="H7652" t="s">
        <v>39</v>
      </c>
      <c r="I7652">
        <v>109613.77</v>
      </c>
      <c r="J7652" s="1">
        <v>35324</v>
      </c>
      <c r="K7652" t="s">
        <v>56</v>
      </c>
      <c r="L7652" t="s">
        <v>68</v>
      </c>
      <c r="M7652">
        <v>0</v>
      </c>
      <c r="N7652" t="s">
        <v>8672</v>
      </c>
    </row>
    <row r="7653" spans="1:14" x14ac:dyDescent="0.2">
      <c r="A7653">
        <v>30596</v>
      </c>
      <c r="B7653">
        <v>1426</v>
      </c>
      <c r="C7653" t="str">
        <f>VLOOKUP(B7653,customer_name,2,FALSE)</f>
        <v>Customer#000001426</v>
      </c>
      <c r="D7653">
        <f>VLOOKUP(C7653,cust_num_nat_key,3,FALSE)</f>
        <v>15</v>
      </c>
      <c r="E7653" t="str">
        <f>VLOOKUP(D7653,nation_table,2,FALSE)</f>
        <v>MOROCCO</v>
      </c>
      <c r="F7653" t="str">
        <f>VLOOKUP(D7653,nation_table,4,FALSE)</f>
        <v>AFRICA</v>
      </c>
      <c r="G7653" t="str">
        <f>VLOOKUP(B7653,cust_segment,7,FALSE)</f>
        <v>HOUSEHOLD</v>
      </c>
      <c r="H7653" t="s">
        <v>39</v>
      </c>
      <c r="I7653">
        <v>232676.58</v>
      </c>
      <c r="J7653" s="1">
        <v>35887</v>
      </c>
      <c r="K7653" t="s">
        <v>56</v>
      </c>
      <c r="L7653" t="s">
        <v>1047</v>
      </c>
      <c r="M7653">
        <v>0</v>
      </c>
      <c r="N7653" t="s">
        <v>8673</v>
      </c>
    </row>
    <row r="7654" spans="1:14" x14ac:dyDescent="0.2">
      <c r="A7654">
        <v>30597</v>
      </c>
      <c r="B7654">
        <v>712</v>
      </c>
      <c r="C7654" t="str">
        <f>VLOOKUP(B7654,customer_name,2,FALSE)</f>
        <v>Customer#000000712</v>
      </c>
      <c r="D7654">
        <f>VLOOKUP(C7654,cust_num_nat_key,3,FALSE)</f>
        <v>6</v>
      </c>
      <c r="E7654" t="str">
        <f>VLOOKUP(D7654,nation_table,2,FALSE)</f>
        <v>FRANCE</v>
      </c>
      <c r="F7654" t="str">
        <f>VLOOKUP(D7654,nation_table,4,FALSE)</f>
        <v>EUROPE</v>
      </c>
      <c r="G7654" t="str">
        <f>VLOOKUP(B7654,cust_segment,7,FALSE)</f>
        <v>BUILDING</v>
      </c>
      <c r="H7654" t="s">
        <v>46</v>
      </c>
      <c r="I7654">
        <v>172387.42</v>
      </c>
      <c r="J7654" s="1">
        <v>33822</v>
      </c>
      <c r="K7654" t="s">
        <v>56</v>
      </c>
      <c r="L7654" t="s">
        <v>3472</v>
      </c>
      <c r="M7654">
        <v>0</v>
      </c>
      <c r="N7654" t="s">
        <v>8674</v>
      </c>
    </row>
    <row r="7655" spans="1:14" x14ac:dyDescent="0.2">
      <c r="A7655">
        <v>30598</v>
      </c>
      <c r="B7655">
        <v>394</v>
      </c>
      <c r="C7655" t="str">
        <f>VLOOKUP(B7655,customer_name,2,FALSE)</f>
        <v>Customer#000000394</v>
      </c>
      <c r="D7655">
        <f>VLOOKUP(C7655,cust_num_nat_key,3,FALSE)</f>
        <v>23</v>
      </c>
      <c r="E7655" t="str">
        <f>VLOOKUP(D7655,nation_table,2,FALSE)</f>
        <v>UNITED KINGDOM</v>
      </c>
      <c r="F7655" t="str">
        <f>VLOOKUP(D7655,nation_table,4,FALSE)</f>
        <v>EUROPE</v>
      </c>
      <c r="G7655" t="str">
        <f>VLOOKUP(B7655,cust_segment,7,FALSE)</f>
        <v>MACHINERY</v>
      </c>
      <c r="H7655" t="s">
        <v>46</v>
      </c>
      <c r="I7655">
        <v>147170.82999999999</v>
      </c>
      <c r="J7655" s="1">
        <v>34258</v>
      </c>
      <c r="K7655" t="s">
        <v>61</v>
      </c>
      <c r="L7655" t="s">
        <v>3449</v>
      </c>
      <c r="M7655">
        <v>0</v>
      </c>
      <c r="N7655" t="s">
        <v>8675</v>
      </c>
    </row>
    <row r="7656" spans="1:14" x14ac:dyDescent="0.2">
      <c r="A7656">
        <v>30599</v>
      </c>
      <c r="B7656">
        <v>517</v>
      </c>
      <c r="C7656" t="str">
        <f>VLOOKUP(B7656,customer_name,2,FALSE)</f>
        <v>Customer#000000517</v>
      </c>
      <c r="D7656">
        <f>VLOOKUP(C7656,cust_num_nat_key,3,FALSE)</f>
        <v>10</v>
      </c>
      <c r="E7656" t="str">
        <f>VLOOKUP(D7656,nation_table,2,FALSE)</f>
        <v>IRAN</v>
      </c>
      <c r="F7656" t="str">
        <f>VLOOKUP(D7656,nation_table,4,FALSE)</f>
        <v>MIDDLE EAST</v>
      </c>
      <c r="G7656" t="str">
        <f>VLOOKUP(B7656,cust_segment,7,FALSE)</f>
        <v>FURNITURE</v>
      </c>
      <c r="H7656" t="s">
        <v>46</v>
      </c>
      <c r="I7656">
        <v>52392.57</v>
      </c>
      <c r="J7656" s="1">
        <v>33645</v>
      </c>
      <c r="K7656" t="s">
        <v>53</v>
      </c>
      <c r="L7656" t="s">
        <v>2914</v>
      </c>
      <c r="M7656">
        <v>0</v>
      </c>
      <c r="N7656" t="s">
        <v>8676</v>
      </c>
    </row>
    <row r="7657" spans="1:14" x14ac:dyDescent="0.2">
      <c r="A7657">
        <v>30624</v>
      </c>
      <c r="B7657">
        <v>304</v>
      </c>
      <c r="C7657" t="str">
        <f>VLOOKUP(B7657,customer_name,2,FALSE)</f>
        <v>Customer#000000304</v>
      </c>
      <c r="D7657">
        <f>VLOOKUP(C7657,cust_num_nat_key,3,FALSE)</f>
        <v>0</v>
      </c>
      <c r="E7657" t="str">
        <f>VLOOKUP(D7657,nation_table,2,FALSE)</f>
        <v>ALGERIA</v>
      </c>
      <c r="F7657" t="str">
        <f>VLOOKUP(D7657,nation_table,4,FALSE)</f>
        <v>AFRICA</v>
      </c>
      <c r="G7657" t="str">
        <f>VLOOKUP(B7657,cust_segment,7,FALSE)</f>
        <v>MACHINERY</v>
      </c>
      <c r="H7657" t="s">
        <v>39</v>
      </c>
      <c r="I7657">
        <v>287907.58</v>
      </c>
      <c r="J7657" s="1">
        <v>36003</v>
      </c>
      <c r="K7657" t="s">
        <v>61</v>
      </c>
      <c r="L7657" t="s">
        <v>851</v>
      </c>
      <c r="M7657">
        <v>0</v>
      </c>
      <c r="N7657" t="s">
        <v>8677</v>
      </c>
    </row>
    <row r="7658" spans="1:14" x14ac:dyDescent="0.2">
      <c r="A7658">
        <v>30625</v>
      </c>
      <c r="B7658">
        <v>17</v>
      </c>
      <c r="C7658" t="str">
        <f>VLOOKUP(B7658,customer_name,2,FALSE)</f>
        <v>Customer#000000017</v>
      </c>
      <c r="D7658">
        <f>VLOOKUP(C7658,cust_num_nat_key,3,FALSE)</f>
        <v>2</v>
      </c>
      <c r="E7658" t="str">
        <f>VLOOKUP(D7658,nation_table,2,FALSE)</f>
        <v>BRAZIL</v>
      </c>
      <c r="F7658" t="str">
        <f>VLOOKUP(D7658,nation_table,4,FALSE)</f>
        <v>AMERICA</v>
      </c>
      <c r="G7658" t="str">
        <f>VLOOKUP(B7658,cust_segment,7,FALSE)</f>
        <v>AUTOMOBILE</v>
      </c>
      <c r="H7658" t="s">
        <v>46</v>
      </c>
      <c r="I7658">
        <v>191561.4</v>
      </c>
      <c r="J7658" s="1">
        <v>34009</v>
      </c>
      <c r="K7658" t="s">
        <v>43</v>
      </c>
      <c r="L7658" t="s">
        <v>543</v>
      </c>
      <c r="M7658">
        <v>0</v>
      </c>
      <c r="N7658" t="s">
        <v>8678</v>
      </c>
    </row>
    <row r="7659" spans="1:14" x14ac:dyDescent="0.2">
      <c r="A7659">
        <v>30626</v>
      </c>
      <c r="B7659">
        <v>662</v>
      </c>
      <c r="C7659" t="str">
        <f>VLOOKUP(B7659,customer_name,2,FALSE)</f>
        <v>Customer#000000662</v>
      </c>
      <c r="D7659">
        <f>VLOOKUP(C7659,cust_num_nat_key,3,FALSE)</f>
        <v>0</v>
      </c>
      <c r="E7659" t="str">
        <f>VLOOKUP(D7659,nation_table,2,FALSE)</f>
        <v>ALGERIA</v>
      </c>
      <c r="F7659" t="str">
        <f>VLOOKUP(D7659,nation_table,4,FALSE)</f>
        <v>AFRICA</v>
      </c>
      <c r="G7659" t="str">
        <f>VLOOKUP(B7659,cust_segment,7,FALSE)</f>
        <v>BUILDING</v>
      </c>
      <c r="H7659" t="s">
        <v>78</v>
      </c>
      <c r="I7659">
        <v>198876.4</v>
      </c>
      <c r="J7659" s="1">
        <v>34815</v>
      </c>
      <c r="K7659" t="s">
        <v>43</v>
      </c>
      <c r="L7659" t="s">
        <v>3504</v>
      </c>
      <c r="M7659">
        <v>0</v>
      </c>
      <c r="N7659" t="s">
        <v>8679</v>
      </c>
    </row>
    <row r="7660" spans="1:14" x14ac:dyDescent="0.2">
      <c r="A7660">
        <v>30627</v>
      </c>
      <c r="B7660">
        <v>781</v>
      </c>
      <c r="C7660" t="str">
        <f>VLOOKUP(B7660,customer_name,2,FALSE)</f>
        <v>Customer#000000781</v>
      </c>
      <c r="D7660">
        <f>VLOOKUP(C7660,cust_num_nat_key,3,FALSE)</f>
        <v>18</v>
      </c>
      <c r="E7660" t="str">
        <f>VLOOKUP(D7660,nation_table,2,FALSE)</f>
        <v>CHINA</v>
      </c>
      <c r="F7660" t="str">
        <f>VLOOKUP(D7660,nation_table,4,FALSE)</f>
        <v>ASIA</v>
      </c>
      <c r="G7660" t="str">
        <f>VLOOKUP(B7660,cust_segment,7,FALSE)</f>
        <v>MACHINERY</v>
      </c>
      <c r="H7660" t="s">
        <v>46</v>
      </c>
      <c r="I7660">
        <v>114039.82</v>
      </c>
      <c r="J7660" s="1">
        <v>33733</v>
      </c>
      <c r="K7660" t="s">
        <v>53</v>
      </c>
      <c r="L7660" t="s">
        <v>2197</v>
      </c>
      <c r="M7660">
        <v>0</v>
      </c>
      <c r="N7660" t="s">
        <v>8680</v>
      </c>
    </row>
    <row r="7661" spans="1:14" x14ac:dyDescent="0.2">
      <c r="A7661">
        <v>30628</v>
      </c>
      <c r="B7661">
        <v>652</v>
      </c>
      <c r="C7661" t="str">
        <f>VLOOKUP(B7661,customer_name,2,FALSE)</f>
        <v>Customer#000000652</v>
      </c>
      <c r="D7661">
        <f>VLOOKUP(C7661,cust_num_nat_key,3,FALSE)</f>
        <v>20</v>
      </c>
      <c r="E7661" t="str">
        <f>VLOOKUP(D7661,nation_table,2,FALSE)</f>
        <v>SAUDI ARABIA</v>
      </c>
      <c r="F7661" t="str">
        <f>VLOOKUP(D7661,nation_table,4,FALSE)</f>
        <v>MIDDLE EAST</v>
      </c>
      <c r="G7661" t="str">
        <f>VLOOKUP(B7661,cust_segment,7,FALSE)</f>
        <v>AUTOMOBILE</v>
      </c>
      <c r="H7661" t="s">
        <v>46</v>
      </c>
      <c r="I7661">
        <v>217172.99</v>
      </c>
      <c r="J7661" s="1">
        <v>33966</v>
      </c>
      <c r="K7661" t="s">
        <v>43</v>
      </c>
      <c r="L7661" t="s">
        <v>5275</v>
      </c>
      <c r="M7661">
        <v>0</v>
      </c>
      <c r="N7661" t="s">
        <v>8681</v>
      </c>
    </row>
    <row r="7662" spans="1:14" x14ac:dyDescent="0.2">
      <c r="A7662">
        <v>30629</v>
      </c>
      <c r="B7662">
        <v>962</v>
      </c>
      <c r="C7662" t="str">
        <f>VLOOKUP(B7662,customer_name,2,FALSE)</f>
        <v>Customer#000000962</v>
      </c>
      <c r="D7662">
        <f>VLOOKUP(C7662,cust_num_nat_key,3,FALSE)</f>
        <v>4</v>
      </c>
      <c r="E7662" t="str">
        <f>VLOOKUP(D7662,nation_table,2,FALSE)</f>
        <v>EGYPT</v>
      </c>
      <c r="F7662" t="str">
        <f>VLOOKUP(D7662,nation_table,4,FALSE)</f>
        <v>MIDDLE EAST</v>
      </c>
      <c r="G7662" t="str">
        <f>VLOOKUP(B7662,cust_segment,7,FALSE)</f>
        <v>BUILDING</v>
      </c>
      <c r="H7662" t="s">
        <v>46</v>
      </c>
      <c r="I7662">
        <v>122367.11</v>
      </c>
      <c r="J7662" s="1">
        <v>33626</v>
      </c>
      <c r="K7662" t="s">
        <v>61</v>
      </c>
      <c r="L7662" t="s">
        <v>152</v>
      </c>
      <c r="M7662">
        <v>0</v>
      </c>
      <c r="N7662" t="s">
        <v>8682</v>
      </c>
    </row>
    <row r="7663" spans="1:14" x14ac:dyDescent="0.2">
      <c r="A7663">
        <v>30630</v>
      </c>
      <c r="B7663">
        <v>256</v>
      </c>
      <c r="C7663" t="str">
        <f>VLOOKUP(B7663,customer_name,2,FALSE)</f>
        <v>Customer#000000256</v>
      </c>
      <c r="D7663">
        <f>VLOOKUP(C7663,cust_num_nat_key,3,FALSE)</f>
        <v>10</v>
      </c>
      <c r="E7663" t="str">
        <f>VLOOKUP(D7663,nation_table,2,FALSE)</f>
        <v>IRAN</v>
      </c>
      <c r="F7663" t="str">
        <f>VLOOKUP(D7663,nation_table,4,FALSE)</f>
        <v>MIDDLE EAST</v>
      </c>
      <c r="G7663" t="str">
        <f>VLOOKUP(B7663,cust_segment,7,FALSE)</f>
        <v>HOUSEHOLD</v>
      </c>
      <c r="H7663" t="s">
        <v>39</v>
      </c>
      <c r="I7663">
        <v>157539.75</v>
      </c>
      <c r="J7663" s="1">
        <v>36005</v>
      </c>
      <c r="K7663" t="s">
        <v>56</v>
      </c>
      <c r="L7663" t="s">
        <v>501</v>
      </c>
      <c r="M7663">
        <v>0</v>
      </c>
      <c r="N7663" t="s">
        <v>8683</v>
      </c>
    </row>
    <row r="7664" spans="1:14" x14ac:dyDescent="0.2">
      <c r="A7664">
        <v>30631</v>
      </c>
      <c r="B7664">
        <v>205</v>
      </c>
      <c r="C7664" t="str">
        <f>VLOOKUP(B7664,customer_name,2,FALSE)</f>
        <v>Customer#000000205</v>
      </c>
      <c r="D7664">
        <f>VLOOKUP(C7664,cust_num_nat_key,3,FALSE)</f>
        <v>12</v>
      </c>
      <c r="E7664" t="str">
        <f>VLOOKUP(D7664,nation_table,2,FALSE)</f>
        <v>JAPAN</v>
      </c>
      <c r="F7664" t="str">
        <f>VLOOKUP(D7664,nation_table,4,FALSE)</f>
        <v>ASIA</v>
      </c>
      <c r="G7664" t="str">
        <f>VLOOKUP(B7664,cust_segment,7,FALSE)</f>
        <v>BUILDING</v>
      </c>
      <c r="H7664" t="s">
        <v>46</v>
      </c>
      <c r="I7664">
        <v>119285.14</v>
      </c>
      <c r="J7664" s="1">
        <v>34138</v>
      </c>
      <c r="K7664" t="s">
        <v>43</v>
      </c>
      <c r="L7664" t="s">
        <v>743</v>
      </c>
      <c r="M7664">
        <v>0</v>
      </c>
      <c r="N7664" t="s">
        <v>8684</v>
      </c>
    </row>
    <row r="7665" spans="1:14" x14ac:dyDescent="0.2">
      <c r="A7665">
        <v>30656</v>
      </c>
      <c r="B7665">
        <v>656</v>
      </c>
      <c r="C7665" t="str">
        <f>VLOOKUP(B7665,customer_name,2,FALSE)</f>
        <v>Customer#000000656</v>
      </c>
      <c r="D7665">
        <f>VLOOKUP(C7665,cust_num_nat_key,3,FALSE)</f>
        <v>5</v>
      </c>
      <c r="E7665" t="str">
        <f>VLOOKUP(D7665,nation_table,2,FALSE)</f>
        <v>ETHIOPIA</v>
      </c>
      <c r="F7665" t="str">
        <f>VLOOKUP(D7665,nation_table,4,FALSE)</f>
        <v>AFRICA</v>
      </c>
      <c r="G7665" t="str">
        <f>VLOOKUP(B7665,cust_segment,7,FALSE)</f>
        <v>AUTOMOBILE</v>
      </c>
      <c r="H7665" t="s">
        <v>78</v>
      </c>
      <c r="I7665">
        <v>310676.11</v>
      </c>
      <c r="J7665" s="1">
        <v>34793</v>
      </c>
      <c r="K7665" t="s">
        <v>61</v>
      </c>
      <c r="L7665" t="s">
        <v>2686</v>
      </c>
      <c r="M7665">
        <v>0</v>
      </c>
      <c r="N7665" t="s">
        <v>8685</v>
      </c>
    </row>
    <row r="7666" spans="1:14" x14ac:dyDescent="0.2">
      <c r="A7666">
        <v>30657</v>
      </c>
      <c r="B7666">
        <v>1021</v>
      </c>
      <c r="C7666" t="str">
        <f>VLOOKUP(B7666,customer_name,2,FALSE)</f>
        <v>Customer#000001021</v>
      </c>
      <c r="D7666">
        <f>VLOOKUP(C7666,cust_num_nat_key,3,FALSE)</f>
        <v>6</v>
      </c>
      <c r="E7666" t="str">
        <f>VLOOKUP(D7666,nation_table,2,FALSE)</f>
        <v>FRANCE</v>
      </c>
      <c r="F7666" t="str">
        <f>VLOOKUP(D7666,nation_table,4,FALSE)</f>
        <v>EUROPE</v>
      </c>
      <c r="G7666" t="str">
        <f>VLOOKUP(B7666,cust_segment,7,FALSE)</f>
        <v>MACHINERY</v>
      </c>
      <c r="H7666" t="s">
        <v>78</v>
      </c>
      <c r="I7666">
        <v>62198.46</v>
      </c>
      <c r="J7666" s="1">
        <v>34830</v>
      </c>
      <c r="K7666" t="s">
        <v>56</v>
      </c>
      <c r="L7666" t="s">
        <v>2059</v>
      </c>
      <c r="M7666">
        <v>0</v>
      </c>
      <c r="N7666" t="s">
        <v>8686</v>
      </c>
    </row>
    <row r="7667" spans="1:14" x14ac:dyDescent="0.2">
      <c r="A7667">
        <v>30658</v>
      </c>
      <c r="B7667">
        <v>430</v>
      </c>
      <c r="C7667" t="str">
        <f>VLOOKUP(B7667,customer_name,2,FALSE)</f>
        <v>Customer#000000430</v>
      </c>
      <c r="D7667">
        <f>VLOOKUP(C7667,cust_num_nat_key,3,FALSE)</f>
        <v>3</v>
      </c>
      <c r="E7667" t="str">
        <f>VLOOKUP(D7667,nation_table,2,FALSE)</f>
        <v>CANADA</v>
      </c>
      <c r="F7667" t="str">
        <f>VLOOKUP(D7667,nation_table,4,FALSE)</f>
        <v>AMERICA</v>
      </c>
      <c r="G7667" t="str">
        <f>VLOOKUP(B7667,cust_segment,7,FALSE)</f>
        <v>BUILDING</v>
      </c>
      <c r="H7667" t="s">
        <v>78</v>
      </c>
      <c r="I7667">
        <v>161937.41</v>
      </c>
      <c r="J7667" s="1">
        <v>34785</v>
      </c>
      <c r="K7667" t="s">
        <v>61</v>
      </c>
      <c r="L7667" t="s">
        <v>5405</v>
      </c>
      <c r="M7667">
        <v>0</v>
      </c>
      <c r="N7667" t="s">
        <v>8687</v>
      </c>
    </row>
    <row r="7668" spans="1:14" x14ac:dyDescent="0.2">
      <c r="A7668">
        <v>30659</v>
      </c>
      <c r="B7668">
        <v>109</v>
      </c>
      <c r="C7668" t="str">
        <f>VLOOKUP(B7668,customer_name,2,FALSE)</f>
        <v>Customer#000000109</v>
      </c>
      <c r="D7668">
        <f>VLOOKUP(C7668,cust_num_nat_key,3,FALSE)</f>
        <v>16</v>
      </c>
      <c r="E7668" t="str">
        <f>VLOOKUP(D7668,nation_table,2,FALSE)</f>
        <v>MOZAMBIQUE</v>
      </c>
      <c r="F7668" t="str">
        <f>VLOOKUP(D7668,nation_table,4,FALSE)</f>
        <v>AFRICA</v>
      </c>
      <c r="G7668" t="str">
        <f>VLOOKUP(B7668,cust_segment,7,FALSE)</f>
        <v>BUILDING</v>
      </c>
      <c r="H7668" t="s">
        <v>39</v>
      </c>
      <c r="I7668">
        <v>56338.879999999997</v>
      </c>
      <c r="J7668" s="1">
        <v>34956</v>
      </c>
      <c r="K7668" t="s">
        <v>43</v>
      </c>
      <c r="L7668" t="s">
        <v>4549</v>
      </c>
      <c r="M7668">
        <v>0</v>
      </c>
      <c r="N7668" t="s">
        <v>8688</v>
      </c>
    </row>
    <row r="7669" spans="1:14" x14ac:dyDescent="0.2">
      <c r="A7669">
        <v>30660</v>
      </c>
      <c r="B7669">
        <v>610</v>
      </c>
      <c r="C7669" t="str">
        <f>VLOOKUP(B7669,customer_name,2,FALSE)</f>
        <v>Customer#000000610</v>
      </c>
      <c r="D7669">
        <f>VLOOKUP(C7669,cust_num_nat_key,3,FALSE)</f>
        <v>11</v>
      </c>
      <c r="E7669" t="str">
        <f>VLOOKUP(D7669,nation_table,2,FALSE)</f>
        <v>IRAQ</v>
      </c>
      <c r="F7669" t="str">
        <f>VLOOKUP(D7669,nation_table,4,FALSE)</f>
        <v>MIDDLE EAST</v>
      </c>
      <c r="G7669" t="str">
        <f>VLOOKUP(B7669,cust_segment,7,FALSE)</f>
        <v>BUILDING</v>
      </c>
      <c r="H7669" t="s">
        <v>46</v>
      </c>
      <c r="I7669">
        <v>236670.47</v>
      </c>
      <c r="J7669" s="1">
        <v>33853</v>
      </c>
      <c r="K7669" t="s">
        <v>43</v>
      </c>
      <c r="L7669" t="s">
        <v>331</v>
      </c>
      <c r="M7669">
        <v>0</v>
      </c>
      <c r="N7669" t="s">
        <v>8689</v>
      </c>
    </row>
    <row r="7670" spans="1:14" x14ac:dyDescent="0.2">
      <c r="A7670">
        <v>30661</v>
      </c>
      <c r="B7670">
        <v>860</v>
      </c>
      <c r="C7670" t="str">
        <f>VLOOKUP(B7670,customer_name,2,FALSE)</f>
        <v>Customer#000000860</v>
      </c>
      <c r="D7670">
        <f>VLOOKUP(C7670,cust_num_nat_key,3,FALSE)</f>
        <v>12</v>
      </c>
      <c r="E7670" t="str">
        <f>VLOOKUP(D7670,nation_table,2,FALSE)</f>
        <v>JAPAN</v>
      </c>
      <c r="F7670" t="str">
        <f>VLOOKUP(D7670,nation_table,4,FALSE)</f>
        <v>ASIA</v>
      </c>
      <c r="G7670" t="str">
        <f>VLOOKUP(B7670,cust_segment,7,FALSE)</f>
        <v>BUILDING</v>
      </c>
      <c r="H7670" t="s">
        <v>46</v>
      </c>
      <c r="I7670">
        <v>199473.69</v>
      </c>
      <c r="J7670" s="1">
        <v>34427</v>
      </c>
      <c r="K7670" t="s">
        <v>40</v>
      </c>
      <c r="L7670" t="s">
        <v>1409</v>
      </c>
      <c r="M7670">
        <v>0</v>
      </c>
      <c r="N7670" t="s">
        <v>8690</v>
      </c>
    </row>
    <row r="7671" spans="1:14" x14ac:dyDescent="0.2">
      <c r="A7671">
        <v>30662</v>
      </c>
      <c r="B7671">
        <v>235</v>
      </c>
      <c r="C7671" t="str">
        <f>VLOOKUP(B7671,customer_name,2,FALSE)</f>
        <v>Customer#000000235</v>
      </c>
      <c r="D7671">
        <f>VLOOKUP(C7671,cust_num_nat_key,3,FALSE)</f>
        <v>3</v>
      </c>
      <c r="E7671" t="str">
        <f>VLOOKUP(D7671,nation_table,2,FALSE)</f>
        <v>CANADA</v>
      </c>
      <c r="F7671" t="str">
        <f>VLOOKUP(D7671,nation_table,4,FALSE)</f>
        <v>AMERICA</v>
      </c>
      <c r="G7671" t="str">
        <f>VLOOKUP(B7671,cust_segment,7,FALSE)</f>
        <v>AUTOMOBILE</v>
      </c>
      <c r="H7671" t="s">
        <v>39</v>
      </c>
      <c r="I7671">
        <v>168548.64</v>
      </c>
      <c r="J7671" s="1">
        <v>35082</v>
      </c>
      <c r="K7671" t="s">
        <v>56</v>
      </c>
      <c r="L7671" t="s">
        <v>4164</v>
      </c>
      <c r="M7671">
        <v>0</v>
      </c>
      <c r="N7671" t="s">
        <v>8691</v>
      </c>
    </row>
    <row r="7672" spans="1:14" x14ac:dyDescent="0.2">
      <c r="A7672">
        <v>30663</v>
      </c>
      <c r="B7672">
        <v>55</v>
      </c>
      <c r="C7672" t="str">
        <f>VLOOKUP(B7672,customer_name,2,FALSE)</f>
        <v>Customer#000000055</v>
      </c>
      <c r="D7672">
        <f>VLOOKUP(C7672,cust_num_nat_key,3,FALSE)</f>
        <v>10</v>
      </c>
      <c r="E7672" t="str">
        <f>VLOOKUP(D7672,nation_table,2,FALSE)</f>
        <v>IRAN</v>
      </c>
      <c r="F7672" t="str">
        <f>VLOOKUP(D7672,nation_table,4,FALSE)</f>
        <v>MIDDLE EAST</v>
      </c>
      <c r="G7672" t="str">
        <f>VLOOKUP(B7672,cust_segment,7,FALSE)</f>
        <v>MACHINERY</v>
      </c>
      <c r="H7672" t="s">
        <v>39</v>
      </c>
      <c r="I7672">
        <v>65781.78</v>
      </c>
      <c r="J7672" s="1">
        <v>35900</v>
      </c>
      <c r="K7672" t="s">
        <v>43</v>
      </c>
      <c r="L7672" t="s">
        <v>1376</v>
      </c>
      <c r="M7672">
        <v>0</v>
      </c>
      <c r="N7672" t="s">
        <v>8692</v>
      </c>
    </row>
    <row r="7673" spans="1:14" x14ac:dyDescent="0.2">
      <c r="A7673">
        <v>30688</v>
      </c>
      <c r="B7673">
        <v>1166</v>
      </c>
      <c r="C7673" t="str">
        <f>VLOOKUP(B7673,customer_name,2,FALSE)</f>
        <v>Customer#000001166</v>
      </c>
      <c r="D7673">
        <f>VLOOKUP(C7673,cust_num_nat_key,3,FALSE)</f>
        <v>17</v>
      </c>
      <c r="E7673" t="str">
        <f>VLOOKUP(D7673,nation_table,2,FALSE)</f>
        <v>PERU</v>
      </c>
      <c r="F7673" t="str">
        <f>VLOOKUP(D7673,nation_table,4,FALSE)</f>
        <v>AMERICA</v>
      </c>
      <c r="G7673" t="str">
        <f>VLOOKUP(B7673,cust_segment,7,FALSE)</f>
        <v>MACHINERY</v>
      </c>
      <c r="H7673" t="s">
        <v>39</v>
      </c>
      <c r="I7673">
        <v>10706.26</v>
      </c>
      <c r="J7673" s="1">
        <v>35330</v>
      </c>
      <c r="K7673" t="s">
        <v>43</v>
      </c>
      <c r="L7673" t="s">
        <v>1338</v>
      </c>
      <c r="M7673">
        <v>0</v>
      </c>
      <c r="N7673" t="s">
        <v>8693</v>
      </c>
    </row>
    <row r="7674" spans="1:14" x14ac:dyDescent="0.2">
      <c r="A7674">
        <v>30689</v>
      </c>
      <c r="B7674">
        <v>652</v>
      </c>
      <c r="C7674" t="str">
        <f>VLOOKUP(B7674,customer_name,2,FALSE)</f>
        <v>Customer#000000652</v>
      </c>
      <c r="D7674">
        <f>VLOOKUP(C7674,cust_num_nat_key,3,FALSE)</f>
        <v>20</v>
      </c>
      <c r="E7674" t="str">
        <f>VLOOKUP(D7674,nation_table,2,FALSE)</f>
        <v>SAUDI ARABIA</v>
      </c>
      <c r="F7674" t="str">
        <f>VLOOKUP(D7674,nation_table,4,FALSE)</f>
        <v>MIDDLE EAST</v>
      </c>
      <c r="G7674" t="str">
        <f>VLOOKUP(B7674,cust_segment,7,FALSE)</f>
        <v>AUTOMOBILE</v>
      </c>
      <c r="H7674" t="s">
        <v>39</v>
      </c>
      <c r="I7674">
        <v>115865.32</v>
      </c>
      <c r="J7674" s="1">
        <v>35360</v>
      </c>
      <c r="K7674" t="s">
        <v>61</v>
      </c>
      <c r="L7674" t="s">
        <v>1123</v>
      </c>
      <c r="M7674">
        <v>0</v>
      </c>
      <c r="N7674" t="s">
        <v>8694</v>
      </c>
    </row>
    <row r="7675" spans="1:14" x14ac:dyDescent="0.2">
      <c r="A7675">
        <v>30690</v>
      </c>
      <c r="B7675">
        <v>877</v>
      </c>
      <c r="C7675" t="str">
        <f>VLOOKUP(B7675,customer_name,2,FALSE)</f>
        <v>Customer#000000877</v>
      </c>
      <c r="D7675">
        <f>VLOOKUP(C7675,cust_num_nat_key,3,FALSE)</f>
        <v>16</v>
      </c>
      <c r="E7675" t="str">
        <f>VLOOKUP(D7675,nation_table,2,FALSE)</f>
        <v>MOZAMBIQUE</v>
      </c>
      <c r="F7675" t="str">
        <f>VLOOKUP(D7675,nation_table,4,FALSE)</f>
        <v>AFRICA</v>
      </c>
      <c r="G7675" t="str">
        <f>VLOOKUP(B7675,cust_segment,7,FALSE)</f>
        <v>MACHINERY</v>
      </c>
      <c r="H7675" t="s">
        <v>46</v>
      </c>
      <c r="I7675">
        <v>109820.38</v>
      </c>
      <c r="J7675" s="1">
        <v>34025</v>
      </c>
      <c r="K7675" t="s">
        <v>61</v>
      </c>
      <c r="L7675" t="s">
        <v>409</v>
      </c>
      <c r="M7675">
        <v>0</v>
      </c>
      <c r="N7675" t="s">
        <v>8695</v>
      </c>
    </row>
    <row r="7676" spans="1:14" x14ac:dyDescent="0.2">
      <c r="A7676">
        <v>30691</v>
      </c>
      <c r="B7676">
        <v>1229</v>
      </c>
      <c r="C7676" t="str">
        <f>VLOOKUP(B7676,customer_name,2,FALSE)</f>
        <v>Customer#000001229</v>
      </c>
      <c r="D7676">
        <f>VLOOKUP(C7676,cust_num_nat_key,3,FALSE)</f>
        <v>9</v>
      </c>
      <c r="E7676" t="str">
        <f>VLOOKUP(D7676,nation_table,2,FALSE)</f>
        <v>INDONESIA</v>
      </c>
      <c r="F7676" t="str">
        <f>VLOOKUP(D7676,nation_table,4,FALSE)</f>
        <v>ASIA</v>
      </c>
      <c r="G7676" t="str">
        <f>VLOOKUP(B7676,cust_segment,7,FALSE)</f>
        <v>FURNITURE</v>
      </c>
      <c r="H7676" t="s">
        <v>39</v>
      </c>
      <c r="I7676">
        <v>87040.34</v>
      </c>
      <c r="J7676" s="1">
        <v>35239</v>
      </c>
      <c r="K7676" t="s">
        <v>43</v>
      </c>
      <c r="L7676" t="s">
        <v>1818</v>
      </c>
      <c r="M7676">
        <v>0</v>
      </c>
      <c r="N7676" t="s">
        <v>8696</v>
      </c>
    </row>
    <row r="7677" spans="1:14" x14ac:dyDescent="0.2">
      <c r="A7677">
        <v>30692</v>
      </c>
      <c r="B7677">
        <v>868</v>
      </c>
      <c r="C7677" t="str">
        <f>VLOOKUP(B7677,customer_name,2,FALSE)</f>
        <v>Customer#000000868</v>
      </c>
      <c r="D7677">
        <f>VLOOKUP(C7677,cust_num_nat_key,3,FALSE)</f>
        <v>22</v>
      </c>
      <c r="E7677" t="str">
        <f>VLOOKUP(D7677,nation_table,2,FALSE)</f>
        <v>RUSSIA</v>
      </c>
      <c r="F7677" t="str">
        <f>VLOOKUP(D7677,nation_table,4,FALSE)</f>
        <v>EUROPE</v>
      </c>
      <c r="G7677" t="str">
        <f>VLOOKUP(B7677,cust_segment,7,FALSE)</f>
        <v>FURNITURE</v>
      </c>
      <c r="H7677" t="s">
        <v>39</v>
      </c>
      <c r="I7677">
        <v>186984.57</v>
      </c>
      <c r="J7677" s="1">
        <v>35331</v>
      </c>
      <c r="K7677" t="s">
        <v>40</v>
      </c>
      <c r="L7677" t="s">
        <v>812</v>
      </c>
      <c r="M7677">
        <v>0</v>
      </c>
      <c r="N7677" t="s">
        <v>8697</v>
      </c>
    </row>
    <row r="7678" spans="1:14" x14ac:dyDescent="0.2">
      <c r="A7678">
        <v>30693</v>
      </c>
      <c r="B7678">
        <v>1468</v>
      </c>
      <c r="C7678" t="str">
        <f>VLOOKUP(B7678,customer_name,2,FALSE)</f>
        <v>Customer#000001468</v>
      </c>
      <c r="D7678">
        <f>VLOOKUP(C7678,cust_num_nat_key,3,FALSE)</f>
        <v>12</v>
      </c>
      <c r="E7678" t="str">
        <f>VLOOKUP(D7678,nation_table,2,FALSE)</f>
        <v>JAPAN</v>
      </c>
      <c r="F7678" t="str">
        <f>VLOOKUP(D7678,nation_table,4,FALSE)</f>
        <v>ASIA</v>
      </c>
      <c r="G7678" t="str">
        <f>VLOOKUP(B7678,cust_segment,7,FALSE)</f>
        <v>BUILDING</v>
      </c>
      <c r="H7678" t="s">
        <v>39</v>
      </c>
      <c r="I7678">
        <v>144152.19</v>
      </c>
      <c r="J7678" s="1">
        <v>35466</v>
      </c>
      <c r="K7678" t="s">
        <v>61</v>
      </c>
      <c r="L7678" t="s">
        <v>62</v>
      </c>
      <c r="M7678">
        <v>0</v>
      </c>
      <c r="N7678" t="s">
        <v>8698</v>
      </c>
    </row>
    <row r="7679" spans="1:14" x14ac:dyDescent="0.2">
      <c r="A7679">
        <v>30694</v>
      </c>
      <c r="B7679">
        <v>122</v>
      </c>
      <c r="C7679" t="str">
        <f>VLOOKUP(B7679,customer_name,2,FALSE)</f>
        <v>Customer#000000122</v>
      </c>
      <c r="D7679">
        <f>VLOOKUP(C7679,cust_num_nat_key,3,FALSE)</f>
        <v>3</v>
      </c>
      <c r="E7679" t="str">
        <f>VLOOKUP(D7679,nation_table,2,FALSE)</f>
        <v>CANADA</v>
      </c>
      <c r="F7679" t="str">
        <f>VLOOKUP(D7679,nation_table,4,FALSE)</f>
        <v>AMERICA</v>
      </c>
      <c r="G7679" t="str">
        <f>VLOOKUP(B7679,cust_segment,7,FALSE)</f>
        <v>HOUSEHOLD</v>
      </c>
      <c r="H7679" t="s">
        <v>46</v>
      </c>
      <c r="I7679">
        <v>19442.759999999998</v>
      </c>
      <c r="J7679" s="1">
        <v>33651</v>
      </c>
      <c r="K7679" t="s">
        <v>40</v>
      </c>
      <c r="L7679" t="s">
        <v>2055</v>
      </c>
      <c r="M7679">
        <v>0</v>
      </c>
      <c r="N7679" t="s">
        <v>8699</v>
      </c>
    </row>
    <row r="7680" spans="1:14" x14ac:dyDescent="0.2">
      <c r="A7680">
        <v>30695</v>
      </c>
      <c r="B7680">
        <v>1202</v>
      </c>
      <c r="C7680" t="str">
        <f>VLOOKUP(B7680,customer_name,2,FALSE)</f>
        <v>Customer#000001202</v>
      </c>
      <c r="D7680">
        <f>VLOOKUP(C7680,cust_num_nat_key,3,FALSE)</f>
        <v>0</v>
      </c>
      <c r="E7680" t="str">
        <f>VLOOKUP(D7680,nation_table,2,FALSE)</f>
        <v>ALGERIA</v>
      </c>
      <c r="F7680" t="str">
        <f>VLOOKUP(D7680,nation_table,4,FALSE)</f>
        <v>AFRICA</v>
      </c>
      <c r="G7680" t="str">
        <f>VLOOKUP(B7680,cust_segment,7,FALSE)</f>
        <v>BUILDING</v>
      </c>
      <c r="H7680" t="s">
        <v>39</v>
      </c>
      <c r="I7680">
        <v>111369.84</v>
      </c>
      <c r="J7680" s="1">
        <v>35846</v>
      </c>
      <c r="K7680" t="s">
        <v>61</v>
      </c>
      <c r="L7680" t="s">
        <v>1156</v>
      </c>
      <c r="M7680">
        <v>0</v>
      </c>
      <c r="N7680" t="s">
        <v>8700</v>
      </c>
    </row>
    <row r="7681" spans="1:14" x14ac:dyDescent="0.2">
      <c r="A7681">
        <v>30720</v>
      </c>
      <c r="B7681">
        <v>1033</v>
      </c>
      <c r="C7681" t="str">
        <f>VLOOKUP(B7681,customer_name,2,FALSE)</f>
        <v>Customer#000001033</v>
      </c>
      <c r="D7681">
        <f>VLOOKUP(C7681,cust_num_nat_key,3,FALSE)</f>
        <v>8</v>
      </c>
      <c r="E7681" t="str">
        <f>VLOOKUP(D7681,nation_table,2,FALSE)</f>
        <v>INDIA</v>
      </c>
      <c r="F7681" t="str">
        <f>VLOOKUP(D7681,nation_table,4,FALSE)</f>
        <v>ASIA</v>
      </c>
      <c r="G7681" t="str">
        <f>VLOOKUP(B7681,cust_segment,7,FALSE)</f>
        <v>BUILDING</v>
      </c>
      <c r="H7681" t="s">
        <v>46</v>
      </c>
      <c r="I7681">
        <v>205577.51</v>
      </c>
      <c r="J7681" s="1">
        <v>33875</v>
      </c>
      <c r="K7681" t="s">
        <v>40</v>
      </c>
      <c r="L7681" t="s">
        <v>3064</v>
      </c>
      <c r="M7681">
        <v>0</v>
      </c>
      <c r="N7681" t="s">
        <v>8701</v>
      </c>
    </row>
    <row r="7682" spans="1:14" x14ac:dyDescent="0.2">
      <c r="A7682">
        <v>30721</v>
      </c>
      <c r="B7682">
        <v>370</v>
      </c>
      <c r="C7682" t="str">
        <f>VLOOKUP(B7682,customer_name,2,FALSE)</f>
        <v>Customer#000000370</v>
      </c>
      <c r="D7682">
        <f>VLOOKUP(C7682,cust_num_nat_key,3,FALSE)</f>
        <v>12</v>
      </c>
      <c r="E7682" t="str">
        <f>VLOOKUP(D7682,nation_table,2,FALSE)</f>
        <v>JAPAN</v>
      </c>
      <c r="F7682" t="str">
        <f>VLOOKUP(D7682,nation_table,4,FALSE)</f>
        <v>ASIA</v>
      </c>
      <c r="G7682" t="str">
        <f>VLOOKUP(B7682,cust_segment,7,FALSE)</f>
        <v>FURNITURE</v>
      </c>
      <c r="H7682" t="s">
        <v>39</v>
      </c>
      <c r="I7682">
        <v>43017.94</v>
      </c>
      <c r="J7682" s="1">
        <v>35076</v>
      </c>
      <c r="K7682" t="s">
        <v>40</v>
      </c>
      <c r="L7682" t="s">
        <v>1132</v>
      </c>
      <c r="M7682">
        <v>0</v>
      </c>
      <c r="N7682" t="s">
        <v>8702</v>
      </c>
    </row>
    <row r="7683" spans="1:14" x14ac:dyDescent="0.2">
      <c r="A7683">
        <v>30722</v>
      </c>
      <c r="B7683">
        <v>694</v>
      </c>
      <c r="C7683" t="str">
        <f>VLOOKUP(B7683,customer_name,2,FALSE)</f>
        <v>Customer#000000694</v>
      </c>
      <c r="D7683">
        <f>VLOOKUP(C7683,cust_num_nat_key,3,FALSE)</f>
        <v>10</v>
      </c>
      <c r="E7683" t="str">
        <f>VLOOKUP(D7683,nation_table,2,FALSE)</f>
        <v>IRAN</v>
      </c>
      <c r="F7683" t="str">
        <f>VLOOKUP(D7683,nation_table,4,FALSE)</f>
        <v>MIDDLE EAST</v>
      </c>
      <c r="G7683" t="str">
        <f>VLOOKUP(B7683,cust_segment,7,FALSE)</f>
        <v>BUILDING</v>
      </c>
      <c r="H7683" t="s">
        <v>46</v>
      </c>
      <c r="I7683">
        <v>38310.11</v>
      </c>
      <c r="J7683" s="1">
        <v>34125</v>
      </c>
      <c r="K7683" t="s">
        <v>40</v>
      </c>
      <c r="L7683" t="s">
        <v>314</v>
      </c>
      <c r="M7683">
        <v>0</v>
      </c>
      <c r="N7683" t="s">
        <v>8703</v>
      </c>
    </row>
    <row r="7684" spans="1:14" x14ac:dyDescent="0.2">
      <c r="A7684">
        <v>30723</v>
      </c>
      <c r="B7684">
        <v>649</v>
      </c>
      <c r="C7684" t="str">
        <f>VLOOKUP(B7684,customer_name,2,FALSE)</f>
        <v>Customer#000000649</v>
      </c>
      <c r="D7684">
        <f>VLOOKUP(C7684,cust_num_nat_key,3,FALSE)</f>
        <v>11</v>
      </c>
      <c r="E7684" t="str">
        <f>VLOOKUP(D7684,nation_table,2,FALSE)</f>
        <v>IRAQ</v>
      </c>
      <c r="F7684" t="str">
        <f>VLOOKUP(D7684,nation_table,4,FALSE)</f>
        <v>MIDDLE EAST</v>
      </c>
      <c r="G7684" t="str">
        <f>VLOOKUP(B7684,cust_segment,7,FALSE)</f>
        <v>BUILDING</v>
      </c>
      <c r="H7684" t="s">
        <v>39</v>
      </c>
      <c r="I7684">
        <v>69257.03</v>
      </c>
      <c r="J7684" s="1">
        <v>35184</v>
      </c>
      <c r="K7684" t="s">
        <v>56</v>
      </c>
      <c r="L7684" t="s">
        <v>2670</v>
      </c>
      <c r="M7684">
        <v>0</v>
      </c>
      <c r="N7684" t="s">
        <v>8704</v>
      </c>
    </row>
    <row r="7685" spans="1:14" x14ac:dyDescent="0.2">
      <c r="A7685">
        <v>30724</v>
      </c>
      <c r="B7685">
        <v>1345</v>
      </c>
      <c r="C7685" t="str">
        <f>VLOOKUP(B7685,customer_name,2,FALSE)</f>
        <v>Customer#000001345</v>
      </c>
      <c r="D7685">
        <f>VLOOKUP(C7685,cust_num_nat_key,3,FALSE)</f>
        <v>9</v>
      </c>
      <c r="E7685" t="str">
        <f>VLOOKUP(D7685,nation_table,2,FALSE)</f>
        <v>INDONESIA</v>
      </c>
      <c r="F7685" t="str">
        <f>VLOOKUP(D7685,nation_table,4,FALSE)</f>
        <v>ASIA</v>
      </c>
      <c r="G7685" t="str">
        <f>VLOOKUP(B7685,cust_segment,7,FALSE)</f>
        <v>BUILDING</v>
      </c>
      <c r="H7685" t="s">
        <v>39</v>
      </c>
      <c r="I7685">
        <v>36921.08</v>
      </c>
      <c r="J7685" s="1">
        <v>35123</v>
      </c>
      <c r="K7685" t="s">
        <v>56</v>
      </c>
      <c r="L7685" t="s">
        <v>1912</v>
      </c>
      <c r="M7685">
        <v>0</v>
      </c>
      <c r="N7685" t="s">
        <v>8705</v>
      </c>
    </row>
    <row r="7686" spans="1:14" x14ac:dyDescent="0.2">
      <c r="A7686">
        <v>30725</v>
      </c>
      <c r="B7686">
        <v>401</v>
      </c>
      <c r="C7686" t="str">
        <f>VLOOKUP(B7686,customer_name,2,FALSE)</f>
        <v>Customer#000000401</v>
      </c>
      <c r="D7686">
        <f>VLOOKUP(C7686,cust_num_nat_key,3,FALSE)</f>
        <v>19</v>
      </c>
      <c r="E7686" t="str">
        <f>VLOOKUP(D7686,nation_table,2,FALSE)</f>
        <v>ROMANIA</v>
      </c>
      <c r="F7686" t="str">
        <f>VLOOKUP(D7686,nation_table,4,FALSE)</f>
        <v>EUROPE</v>
      </c>
      <c r="G7686" t="str">
        <f>VLOOKUP(B7686,cust_segment,7,FALSE)</f>
        <v>BUILDING</v>
      </c>
      <c r="H7686" t="s">
        <v>46</v>
      </c>
      <c r="I7686">
        <v>222619.44</v>
      </c>
      <c r="J7686" s="1">
        <v>34697</v>
      </c>
      <c r="K7686" t="s">
        <v>61</v>
      </c>
      <c r="L7686" t="s">
        <v>2817</v>
      </c>
      <c r="M7686">
        <v>0</v>
      </c>
      <c r="N7686" t="s">
        <v>8706</v>
      </c>
    </row>
    <row r="7687" spans="1:14" x14ac:dyDescent="0.2">
      <c r="A7687">
        <v>30726</v>
      </c>
      <c r="B7687">
        <v>878</v>
      </c>
      <c r="C7687" t="str">
        <f>VLOOKUP(B7687,customer_name,2,FALSE)</f>
        <v>Customer#000000878</v>
      </c>
      <c r="D7687">
        <f>VLOOKUP(C7687,cust_num_nat_key,3,FALSE)</f>
        <v>15</v>
      </c>
      <c r="E7687" t="str">
        <f>VLOOKUP(D7687,nation_table,2,FALSE)</f>
        <v>MOROCCO</v>
      </c>
      <c r="F7687" t="str">
        <f>VLOOKUP(D7687,nation_table,4,FALSE)</f>
        <v>AFRICA</v>
      </c>
      <c r="G7687" t="str">
        <f>VLOOKUP(B7687,cust_segment,7,FALSE)</f>
        <v>FURNITURE</v>
      </c>
      <c r="H7687" t="s">
        <v>46</v>
      </c>
      <c r="I7687">
        <v>69291.69</v>
      </c>
      <c r="J7687" s="1">
        <v>34664</v>
      </c>
      <c r="K7687" t="s">
        <v>61</v>
      </c>
      <c r="L7687" t="s">
        <v>235</v>
      </c>
      <c r="M7687">
        <v>0</v>
      </c>
      <c r="N7687" t="s">
        <v>8707</v>
      </c>
    </row>
    <row r="7688" spans="1:14" x14ac:dyDescent="0.2">
      <c r="A7688">
        <v>30727</v>
      </c>
      <c r="B7688">
        <v>1063</v>
      </c>
      <c r="C7688" t="str">
        <f>VLOOKUP(B7688,customer_name,2,FALSE)</f>
        <v>Customer#000001063</v>
      </c>
      <c r="D7688">
        <f>VLOOKUP(C7688,cust_num_nat_key,3,FALSE)</f>
        <v>21</v>
      </c>
      <c r="E7688" t="str">
        <f>VLOOKUP(D7688,nation_table,2,FALSE)</f>
        <v>VIETNAM</v>
      </c>
      <c r="F7688" t="str">
        <f>VLOOKUP(D7688,nation_table,4,FALSE)</f>
        <v>ASIA</v>
      </c>
      <c r="G7688" t="str">
        <f>VLOOKUP(B7688,cust_segment,7,FALSE)</f>
        <v>MACHINERY</v>
      </c>
      <c r="H7688" t="s">
        <v>46</v>
      </c>
      <c r="I7688">
        <v>243008.49</v>
      </c>
      <c r="J7688" s="1">
        <v>33811</v>
      </c>
      <c r="K7688" t="s">
        <v>61</v>
      </c>
      <c r="L7688" t="s">
        <v>2197</v>
      </c>
      <c r="M7688">
        <v>0</v>
      </c>
      <c r="N7688" t="s">
        <v>8708</v>
      </c>
    </row>
    <row r="7689" spans="1:14" x14ac:dyDescent="0.2">
      <c r="A7689">
        <v>30752</v>
      </c>
      <c r="B7689">
        <v>1309</v>
      </c>
      <c r="C7689" t="str">
        <f>VLOOKUP(B7689,customer_name,2,FALSE)</f>
        <v>Customer#000001309</v>
      </c>
      <c r="D7689">
        <f>VLOOKUP(C7689,cust_num_nat_key,3,FALSE)</f>
        <v>10</v>
      </c>
      <c r="E7689" t="str">
        <f>VLOOKUP(D7689,nation_table,2,FALSE)</f>
        <v>IRAN</v>
      </c>
      <c r="F7689" t="str">
        <f>VLOOKUP(D7689,nation_table,4,FALSE)</f>
        <v>MIDDLE EAST</v>
      </c>
      <c r="G7689" t="str">
        <f>VLOOKUP(B7689,cust_segment,7,FALSE)</f>
        <v>AUTOMOBILE</v>
      </c>
      <c r="H7689" t="s">
        <v>39</v>
      </c>
      <c r="I7689">
        <v>114166.27</v>
      </c>
      <c r="J7689" s="1">
        <v>35743</v>
      </c>
      <c r="K7689" t="s">
        <v>61</v>
      </c>
      <c r="L7689" t="s">
        <v>4262</v>
      </c>
      <c r="M7689">
        <v>0</v>
      </c>
      <c r="N7689" t="s">
        <v>8709</v>
      </c>
    </row>
    <row r="7690" spans="1:14" x14ac:dyDescent="0.2">
      <c r="A7690">
        <v>30753</v>
      </c>
      <c r="B7690">
        <v>1273</v>
      </c>
      <c r="C7690" t="str">
        <f>VLOOKUP(B7690,customer_name,2,FALSE)</f>
        <v>Customer#000001273</v>
      </c>
      <c r="D7690">
        <f>VLOOKUP(C7690,cust_num_nat_key,3,FALSE)</f>
        <v>12</v>
      </c>
      <c r="E7690" t="str">
        <f>VLOOKUP(D7690,nation_table,2,FALSE)</f>
        <v>JAPAN</v>
      </c>
      <c r="F7690" t="str">
        <f>VLOOKUP(D7690,nation_table,4,FALSE)</f>
        <v>ASIA</v>
      </c>
      <c r="G7690" t="str">
        <f>VLOOKUP(B7690,cust_segment,7,FALSE)</f>
        <v>AUTOMOBILE</v>
      </c>
      <c r="H7690" t="s">
        <v>39</v>
      </c>
      <c r="I7690">
        <v>143600.19</v>
      </c>
      <c r="J7690" s="1">
        <v>35698</v>
      </c>
      <c r="K7690" t="s">
        <v>56</v>
      </c>
      <c r="L7690" t="s">
        <v>2467</v>
      </c>
      <c r="M7690">
        <v>0</v>
      </c>
      <c r="N7690" t="s">
        <v>8710</v>
      </c>
    </row>
    <row r="7691" spans="1:14" x14ac:dyDescent="0.2">
      <c r="A7691">
        <v>30754</v>
      </c>
      <c r="B7691">
        <v>490</v>
      </c>
      <c r="C7691" t="str">
        <f>VLOOKUP(B7691,customer_name,2,FALSE)</f>
        <v>Customer#000000490</v>
      </c>
      <c r="D7691">
        <f>VLOOKUP(C7691,cust_num_nat_key,3,FALSE)</f>
        <v>22</v>
      </c>
      <c r="E7691" t="str">
        <f>VLOOKUP(D7691,nation_table,2,FALSE)</f>
        <v>RUSSIA</v>
      </c>
      <c r="F7691" t="str">
        <f>VLOOKUP(D7691,nation_table,4,FALSE)</f>
        <v>EUROPE</v>
      </c>
      <c r="G7691" t="str">
        <f>VLOOKUP(B7691,cust_segment,7,FALSE)</f>
        <v>FURNITURE</v>
      </c>
      <c r="H7691" t="s">
        <v>46</v>
      </c>
      <c r="I7691">
        <v>179307.86</v>
      </c>
      <c r="J7691" s="1">
        <v>34299</v>
      </c>
      <c r="K7691" t="s">
        <v>40</v>
      </c>
      <c r="L7691" t="s">
        <v>299</v>
      </c>
      <c r="M7691">
        <v>0</v>
      </c>
      <c r="N7691" t="s">
        <v>8711</v>
      </c>
    </row>
    <row r="7692" spans="1:14" x14ac:dyDescent="0.2">
      <c r="A7692">
        <v>30755</v>
      </c>
      <c r="B7692">
        <v>979</v>
      </c>
      <c r="C7692" t="str">
        <f>VLOOKUP(B7692,customer_name,2,FALSE)</f>
        <v>Customer#000000979</v>
      </c>
      <c r="D7692">
        <f>VLOOKUP(C7692,cust_num_nat_key,3,FALSE)</f>
        <v>18</v>
      </c>
      <c r="E7692" t="str">
        <f>VLOOKUP(D7692,nation_table,2,FALSE)</f>
        <v>CHINA</v>
      </c>
      <c r="F7692" t="str">
        <f>VLOOKUP(D7692,nation_table,4,FALSE)</f>
        <v>ASIA</v>
      </c>
      <c r="G7692" t="str">
        <f>VLOOKUP(B7692,cust_segment,7,FALSE)</f>
        <v>MACHINERY</v>
      </c>
      <c r="H7692" t="s">
        <v>39</v>
      </c>
      <c r="I7692">
        <v>210628.08</v>
      </c>
      <c r="J7692" s="1">
        <v>35839</v>
      </c>
      <c r="K7692" t="s">
        <v>43</v>
      </c>
      <c r="L7692" t="s">
        <v>1780</v>
      </c>
      <c r="M7692">
        <v>0</v>
      </c>
      <c r="N7692" t="s">
        <v>8712</v>
      </c>
    </row>
    <row r="7693" spans="1:14" x14ac:dyDescent="0.2">
      <c r="A7693">
        <v>30756</v>
      </c>
      <c r="B7693">
        <v>764</v>
      </c>
      <c r="C7693" t="str">
        <f>VLOOKUP(B7693,customer_name,2,FALSE)</f>
        <v>Customer#000000764</v>
      </c>
      <c r="D7693">
        <f>VLOOKUP(C7693,cust_num_nat_key,3,FALSE)</f>
        <v>16</v>
      </c>
      <c r="E7693" t="str">
        <f>VLOOKUP(D7693,nation_table,2,FALSE)</f>
        <v>MOZAMBIQUE</v>
      </c>
      <c r="F7693" t="str">
        <f>VLOOKUP(D7693,nation_table,4,FALSE)</f>
        <v>AFRICA</v>
      </c>
      <c r="G7693" t="str">
        <f>VLOOKUP(B7693,cust_segment,7,FALSE)</f>
        <v>MACHINERY</v>
      </c>
      <c r="H7693" t="s">
        <v>39</v>
      </c>
      <c r="I7693">
        <v>156117.64000000001</v>
      </c>
      <c r="J7693" s="1">
        <v>35693</v>
      </c>
      <c r="K7693" t="s">
        <v>53</v>
      </c>
      <c r="L7693" t="s">
        <v>1090</v>
      </c>
      <c r="M7693">
        <v>0</v>
      </c>
      <c r="N7693" t="s">
        <v>8713</v>
      </c>
    </row>
    <row r="7694" spans="1:14" x14ac:dyDescent="0.2">
      <c r="A7694">
        <v>30757</v>
      </c>
      <c r="B7694">
        <v>656</v>
      </c>
      <c r="C7694" t="str">
        <f>VLOOKUP(B7694,customer_name,2,FALSE)</f>
        <v>Customer#000000656</v>
      </c>
      <c r="D7694">
        <f>VLOOKUP(C7694,cust_num_nat_key,3,FALSE)</f>
        <v>5</v>
      </c>
      <c r="E7694" t="str">
        <f>VLOOKUP(D7694,nation_table,2,FALSE)</f>
        <v>ETHIOPIA</v>
      </c>
      <c r="F7694" t="str">
        <f>VLOOKUP(D7694,nation_table,4,FALSE)</f>
        <v>AFRICA</v>
      </c>
      <c r="G7694" t="str">
        <f>VLOOKUP(B7694,cust_segment,7,FALSE)</f>
        <v>AUTOMOBILE</v>
      </c>
      <c r="H7694" t="s">
        <v>46</v>
      </c>
      <c r="I7694">
        <v>81469.64</v>
      </c>
      <c r="J7694" s="1">
        <v>34330</v>
      </c>
      <c r="K7694" t="s">
        <v>61</v>
      </c>
      <c r="L7694" t="s">
        <v>1087</v>
      </c>
      <c r="M7694">
        <v>0</v>
      </c>
      <c r="N7694" t="s">
        <v>8714</v>
      </c>
    </row>
    <row r="7695" spans="1:14" x14ac:dyDescent="0.2">
      <c r="A7695">
        <v>30758</v>
      </c>
      <c r="B7695">
        <v>487</v>
      </c>
      <c r="C7695" t="str">
        <f>VLOOKUP(B7695,customer_name,2,FALSE)</f>
        <v>Customer#000000487</v>
      </c>
      <c r="D7695">
        <f>VLOOKUP(C7695,cust_num_nat_key,3,FALSE)</f>
        <v>2</v>
      </c>
      <c r="E7695" t="str">
        <f>VLOOKUP(D7695,nation_table,2,FALSE)</f>
        <v>BRAZIL</v>
      </c>
      <c r="F7695" t="str">
        <f>VLOOKUP(D7695,nation_table,4,FALSE)</f>
        <v>AMERICA</v>
      </c>
      <c r="G7695" t="str">
        <f>VLOOKUP(B7695,cust_segment,7,FALSE)</f>
        <v>AUTOMOBILE</v>
      </c>
      <c r="H7695" t="s">
        <v>39</v>
      </c>
      <c r="I7695">
        <v>64708.12</v>
      </c>
      <c r="J7695" s="1">
        <v>35983</v>
      </c>
      <c r="K7695" t="s">
        <v>40</v>
      </c>
      <c r="L7695" t="s">
        <v>108</v>
      </c>
      <c r="M7695">
        <v>0</v>
      </c>
      <c r="N7695" t="s">
        <v>8715</v>
      </c>
    </row>
    <row r="7696" spans="1:14" x14ac:dyDescent="0.2">
      <c r="A7696">
        <v>30759</v>
      </c>
      <c r="B7696">
        <v>448</v>
      </c>
      <c r="C7696" t="str">
        <f>VLOOKUP(B7696,customer_name,2,FALSE)</f>
        <v>Customer#000000448</v>
      </c>
      <c r="D7696">
        <f>VLOOKUP(C7696,cust_num_nat_key,3,FALSE)</f>
        <v>24</v>
      </c>
      <c r="E7696" t="str">
        <f>VLOOKUP(D7696,nation_table,2,FALSE)</f>
        <v>UNITED STATES</v>
      </c>
      <c r="F7696" t="str">
        <f>VLOOKUP(D7696,nation_table,4,FALSE)</f>
        <v>AMERICA</v>
      </c>
      <c r="G7696" t="str">
        <f>VLOOKUP(B7696,cust_segment,7,FALSE)</f>
        <v>BUILDING</v>
      </c>
      <c r="H7696" t="s">
        <v>46</v>
      </c>
      <c r="I7696">
        <v>43366.57</v>
      </c>
      <c r="J7696" s="1">
        <v>34463</v>
      </c>
      <c r="K7696" t="s">
        <v>53</v>
      </c>
      <c r="L7696" t="s">
        <v>7002</v>
      </c>
      <c r="M7696">
        <v>0</v>
      </c>
      <c r="N7696" t="s">
        <v>8716</v>
      </c>
    </row>
    <row r="7697" spans="1:14" x14ac:dyDescent="0.2">
      <c r="A7697">
        <v>30784</v>
      </c>
      <c r="B7697">
        <v>490</v>
      </c>
      <c r="C7697" t="str">
        <f>VLOOKUP(B7697,customer_name,2,FALSE)</f>
        <v>Customer#000000490</v>
      </c>
      <c r="D7697">
        <f>VLOOKUP(C7697,cust_num_nat_key,3,FALSE)</f>
        <v>22</v>
      </c>
      <c r="E7697" t="str">
        <f>VLOOKUP(D7697,nation_table,2,FALSE)</f>
        <v>RUSSIA</v>
      </c>
      <c r="F7697" t="str">
        <f>VLOOKUP(D7697,nation_table,4,FALSE)</f>
        <v>EUROPE</v>
      </c>
      <c r="G7697" t="str">
        <f>VLOOKUP(B7697,cust_segment,7,FALSE)</f>
        <v>FURNITURE</v>
      </c>
      <c r="H7697" t="s">
        <v>46</v>
      </c>
      <c r="I7697">
        <v>160284.38</v>
      </c>
      <c r="J7697" s="1">
        <v>33732</v>
      </c>
      <c r="K7697" t="s">
        <v>61</v>
      </c>
      <c r="L7697" t="s">
        <v>4616</v>
      </c>
      <c r="M7697">
        <v>0</v>
      </c>
      <c r="N7697" t="s">
        <v>8717</v>
      </c>
    </row>
    <row r="7698" spans="1:14" x14ac:dyDescent="0.2">
      <c r="A7698">
        <v>30785</v>
      </c>
      <c r="B7698">
        <v>872</v>
      </c>
      <c r="C7698" t="str">
        <f>VLOOKUP(B7698,customer_name,2,FALSE)</f>
        <v>Customer#000000872</v>
      </c>
      <c r="D7698">
        <f>VLOOKUP(C7698,cust_num_nat_key,3,FALSE)</f>
        <v>17</v>
      </c>
      <c r="E7698" t="str">
        <f>VLOOKUP(D7698,nation_table,2,FALSE)</f>
        <v>PERU</v>
      </c>
      <c r="F7698" t="str">
        <f>VLOOKUP(D7698,nation_table,4,FALSE)</f>
        <v>AMERICA</v>
      </c>
      <c r="G7698" t="str">
        <f>VLOOKUP(B7698,cust_segment,7,FALSE)</f>
        <v>BUILDING</v>
      </c>
      <c r="H7698" t="s">
        <v>46</v>
      </c>
      <c r="I7698">
        <v>131272.32000000001</v>
      </c>
      <c r="J7698" s="1">
        <v>34519</v>
      </c>
      <c r="K7698" t="s">
        <v>56</v>
      </c>
      <c r="L7698" t="s">
        <v>549</v>
      </c>
      <c r="M7698">
        <v>0</v>
      </c>
      <c r="N7698" t="s">
        <v>8718</v>
      </c>
    </row>
    <row r="7699" spans="1:14" x14ac:dyDescent="0.2">
      <c r="A7699">
        <v>30786</v>
      </c>
      <c r="B7699">
        <v>682</v>
      </c>
      <c r="C7699" t="str">
        <f>VLOOKUP(B7699,customer_name,2,FALSE)</f>
        <v>Customer#000000682</v>
      </c>
      <c r="D7699">
        <f>VLOOKUP(C7699,cust_num_nat_key,3,FALSE)</f>
        <v>15</v>
      </c>
      <c r="E7699" t="str">
        <f>VLOOKUP(D7699,nation_table,2,FALSE)</f>
        <v>MOROCCO</v>
      </c>
      <c r="F7699" t="str">
        <f>VLOOKUP(D7699,nation_table,4,FALSE)</f>
        <v>AFRICA</v>
      </c>
      <c r="G7699" t="str">
        <f>VLOOKUP(B7699,cust_segment,7,FALSE)</f>
        <v>AUTOMOBILE</v>
      </c>
      <c r="H7699" t="s">
        <v>46</v>
      </c>
      <c r="I7699">
        <v>270298.36</v>
      </c>
      <c r="J7699" s="1">
        <v>33802</v>
      </c>
      <c r="K7699" t="s">
        <v>61</v>
      </c>
      <c r="L7699" t="s">
        <v>672</v>
      </c>
      <c r="M7699">
        <v>0</v>
      </c>
      <c r="N7699" t="s">
        <v>8719</v>
      </c>
    </row>
    <row r="7700" spans="1:14" x14ac:dyDescent="0.2">
      <c r="A7700">
        <v>30787</v>
      </c>
      <c r="B7700">
        <v>1042</v>
      </c>
      <c r="C7700" t="str">
        <f>VLOOKUP(B7700,customer_name,2,FALSE)</f>
        <v>Customer#000001042</v>
      </c>
      <c r="D7700">
        <f>VLOOKUP(C7700,cust_num_nat_key,3,FALSE)</f>
        <v>5</v>
      </c>
      <c r="E7700" t="str">
        <f>VLOOKUP(D7700,nation_table,2,FALSE)</f>
        <v>ETHIOPIA</v>
      </c>
      <c r="F7700" t="str">
        <f>VLOOKUP(D7700,nation_table,4,FALSE)</f>
        <v>AFRICA</v>
      </c>
      <c r="G7700" t="str">
        <f>VLOOKUP(B7700,cust_segment,7,FALSE)</f>
        <v>FURNITURE</v>
      </c>
      <c r="H7700" t="s">
        <v>39</v>
      </c>
      <c r="I7700">
        <v>70163.899999999994</v>
      </c>
      <c r="J7700" s="1">
        <v>34970</v>
      </c>
      <c r="K7700" t="s">
        <v>56</v>
      </c>
      <c r="L7700" t="s">
        <v>3449</v>
      </c>
      <c r="M7700">
        <v>0</v>
      </c>
      <c r="N7700" t="s">
        <v>8720</v>
      </c>
    </row>
    <row r="7701" spans="1:14" x14ac:dyDescent="0.2">
      <c r="A7701">
        <v>30788</v>
      </c>
      <c r="B7701">
        <v>977</v>
      </c>
      <c r="C7701" t="str">
        <f>VLOOKUP(B7701,customer_name,2,FALSE)</f>
        <v>Customer#000000977</v>
      </c>
      <c r="D7701">
        <f>VLOOKUP(C7701,cust_num_nat_key,3,FALSE)</f>
        <v>2</v>
      </c>
      <c r="E7701" t="str">
        <f>VLOOKUP(D7701,nation_table,2,FALSE)</f>
        <v>BRAZIL</v>
      </c>
      <c r="F7701" t="str">
        <f>VLOOKUP(D7701,nation_table,4,FALSE)</f>
        <v>AMERICA</v>
      </c>
      <c r="G7701" t="str">
        <f>VLOOKUP(B7701,cust_segment,7,FALSE)</f>
        <v>FURNITURE</v>
      </c>
      <c r="H7701" t="s">
        <v>46</v>
      </c>
      <c r="I7701">
        <v>162578.17000000001</v>
      </c>
      <c r="J7701" s="1">
        <v>33899</v>
      </c>
      <c r="K7701" t="s">
        <v>56</v>
      </c>
      <c r="L7701" t="s">
        <v>1092</v>
      </c>
      <c r="M7701">
        <v>0</v>
      </c>
      <c r="N7701" t="s">
        <v>8721</v>
      </c>
    </row>
    <row r="7702" spans="1:14" x14ac:dyDescent="0.2">
      <c r="A7702">
        <v>30789</v>
      </c>
      <c r="B7702">
        <v>316</v>
      </c>
      <c r="C7702" t="str">
        <f>VLOOKUP(B7702,customer_name,2,FALSE)</f>
        <v>Customer#000000316</v>
      </c>
      <c r="D7702">
        <f>VLOOKUP(C7702,cust_num_nat_key,3,FALSE)</f>
        <v>8</v>
      </c>
      <c r="E7702" t="str">
        <f>VLOOKUP(D7702,nation_table,2,FALSE)</f>
        <v>INDIA</v>
      </c>
      <c r="F7702" t="str">
        <f>VLOOKUP(D7702,nation_table,4,FALSE)</f>
        <v>ASIA</v>
      </c>
      <c r="G7702" t="str">
        <f>VLOOKUP(B7702,cust_segment,7,FALSE)</f>
        <v>MACHINERY</v>
      </c>
      <c r="H7702" t="s">
        <v>46</v>
      </c>
      <c r="I7702">
        <v>172863.89</v>
      </c>
      <c r="J7702" s="1">
        <v>34512</v>
      </c>
      <c r="K7702" t="s">
        <v>53</v>
      </c>
      <c r="L7702" t="s">
        <v>2510</v>
      </c>
      <c r="M7702">
        <v>0</v>
      </c>
      <c r="N7702" t="s">
        <v>8722</v>
      </c>
    </row>
    <row r="7703" spans="1:14" x14ac:dyDescent="0.2">
      <c r="A7703">
        <v>30790</v>
      </c>
      <c r="B7703">
        <v>827</v>
      </c>
      <c r="C7703" t="str">
        <f>VLOOKUP(B7703,customer_name,2,FALSE)</f>
        <v>Customer#000000827</v>
      </c>
      <c r="D7703">
        <f>VLOOKUP(C7703,cust_num_nat_key,3,FALSE)</f>
        <v>14</v>
      </c>
      <c r="E7703" t="str">
        <f>VLOOKUP(D7703,nation_table,2,FALSE)</f>
        <v>KENYA</v>
      </c>
      <c r="F7703" t="str">
        <f>VLOOKUP(D7703,nation_table,4,FALSE)</f>
        <v>AFRICA</v>
      </c>
      <c r="G7703" t="str">
        <f>VLOOKUP(B7703,cust_segment,7,FALSE)</f>
        <v>HOUSEHOLD</v>
      </c>
      <c r="H7703" t="s">
        <v>46</v>
      </c>
      <c r="I7703">
        <v>358882.09</v>
      </c>
      <c r="J7703" s="1">
        <v>33949</v>
      </c>
      <c r="K7703" t="s">
        <v>53</v>
      </c>
      <c r="L7703" t="s">
        <v>425</v>
      </c>
      <c r="M7703">
        <v>0</v>
      </c>
      <c r="N7703" t="s">
        <v>8723</v>
      </c>
    </row>
    <row r="7704" spans="1:14" x14ac:dyDescent="0.2">
      <c r="A7704">
        <v>30791</v>
      </c>
      <c r="B7704">
        <v>880</v>
      </c>
      <c r="C7704" t="str">
        <f>VLOOKUP(B7704,customer_name,2,FALSE)</f>
        <v>Customer#000000880</v>
      </c>
      <c r="D7704">
        <f>VLOOKUP(C7704,cust_num_nat_key,3,FALSE)</f>
        <v>8</v>
      </c>
      <c r="E7704" t="str">
        <f>VLOOKUP(D7704,nation_table,2,FALSE)</f>
        <v>INDIA</v>
      </c>
      <c r="F7704" t="str">
        <f>VLOOKUP(D7704,nation_table,4,FALSE)</f>
        <v>ASIA</v>
      </c>
      <c r="G7704" t="str">
        <f>VLOOKUP(B7704,cust_segment,7,FALSE)</f>
        <v>FURNITURE</v>
      </c>
      <c r="H7704" t="s">
        <v>39</v>
      </c>
      <c r="I7704">
        <v>119792.73</v>
      </c>
      <c r="J7704" s="1">
        <v>35717</v>
      </c>
      <c r="K7704" t="s">
        <v>56</v>
      </c>
      <c r="L7704" t="s">
        <v>1418</v>
      </c>
      <c r="M7704">
        <v>0</v>
      </c>
      <c r="N7704" t="s">
        <v>8724</v>
      </c>
    </row>
    <row r="7705" spans="1:14" x14ac:dyDescent="0.2">
      <c r="A7705">
        <v>30816</v>
      </c>
      <c r="B7705">
        <v>1075</v>
      </c>
      <c r="C7705" t="str">
        <f>VLOOKUP(B7705,customer_name,2,FALSE)</f>
        <v>Customer#000001075</v>
      </c>
      <c r="D7705">
        <f>VLOOKUP(C7705,cust_num_nat_key,3,FALSE)</f>
        <v>21</v>
      </c>
      <c r="E7705" t="str">
        <f>VLOOKUP(D7705,nation_table,2,FALSE)</f>
        <v>VIETNAM</v>
      </c>
      <c r="F7705" t="str">
        <f>VLOOKUP(D7705,nation_table,4,FALSE)</f>
        <v>ASIA</v>
      </c>
      <c r="G7705" t="str">
        <f>VLOOKUP(B7705,cust_segment,7,FALSE)</f>
        <v>BUILDING</v>
      </c>
      <c r="H7705" t="s">
        <v>39</v>
      </c>
      <c r="I7705">
        <v>23302.79</v>
      </c>
      <c r="J7705" s="1">
        <v>35395</v>
      </c>
      <c r="K7705" t="s">
        <v>43</v>
      </c>
      <c r="L7705" t="s">
        <v>736</v>
      </c>
      <c r="M7705">
        <v>0</v>
      </c>
      <c r="N7705" t="s">
        <v>8725</v>
      </c>
    </row>
    <row r="7706" spans="1:14" x14ac:dyDescent="0.2">
      <c r="A7706">
        <v>30817</v>
      </c>
      <c r="B7706">
        <v>1285</v>
      </c>
      <c r="C7706" t="str">
        <f>VLOOKUP(B7706,customer_name,2,FALSE)</f>
        <v>Customer#000001285</v>
      </c>
      <c r="D7706">
        <f>VLOOKUP(C7706,cust_num_nat_key,3,FALSE)</f>
        <v>19</v>
      </c>
      <c r="E7706" t="str">
        <f>VLOOKUP(D7706,nation_table,2,FALSE)</f>
        <v>ROMANIA</v>
      </c>
      <c r="F7706" t="str">
        <f>VLOOKUP(D7706,nation_table,4,FALSE)</f>
        <v>EUROPE</v>
      </c>
      <c r="G7706" t="str">
        <f>VLOOKUP(B7706,cust_segment,7,FALSE)</f>
        <v>HOUSEHOLD</v>
      </c>
      <c r="H7706" t="s">
        <v>39</v>
      </c>
      <c r="I7706">
        <v>128135.58</v>
      </c>
      <c r="J7706" s="1">
        <v>35307</v>
      </c>
      <c r="K7706" t="s">
        <v>56</v>
      </c>
      <c r="L7706" t="s">
        <v>1710</v>
      </c>
      <c r="M7706">
        <v>0</v>
      </c>
      <c r="N7706" t="s">
        <v>8726</v>
      </c>
    </row>
    <row r="7707" spans="1:14" x14ac:dyDescent="0.2">
      <c r="A7707">
        <v>30818</v>
      </c>
      <c r="B7707">
        <v>56</v>
      </c>
      <c r="C7707" t="str">
        <f>VLOOKUP(B7707,customer_name,2,FALSE)</f>
        <v>Customer#000000056</v>
      </c>
      <c r="D7707">
        <f>VLOOKUP(C7707,cust_num_nat_key,3,FALSE)</f>
        <v>10</v>
      </c>
      <c r="E7707" t="str">
        <f>VLOOKUP(D7707,nation_table,2,FALSE)</f>
        <v>IRAN</v>
      </c>
      <c r="F7707" t="str">
        <f>VLOOKUP(D7707,nation_table,4,FALSE)</f>
        <v>MIDDLE EAST</v>
      </c>
      <c r="G7707" t="str">
        <f>VLOOKUP(B7707,cust_segment,7,FALSE)</f>
        <v>FURNITURE</v>
      </c>
      <c r="H7707" t="s">
        <v>39</v>
      </c>
      <c r="I7707">
        <v>216712.24</v>
      </c>
      <c r="J7707" s="1">
        <v>35633</v>
      </c>
      <c r="K7707" t="s">
        <v>56</v>
      </c>
      <c r="L7707" t="s">
        <v>6786</v>
      </c>
      <c r="M7707">
        <v>0</v>
      </c>
      <c r="N7707" t="s">
        <v>8727</v>
      </c>
    </row>
    <row r="7708" spans="1:14" x14ac:dyDescent="0.2">
      <c r="A7708">
        <v>30819</v>
      </c>
      <c r="B7708">
        <v>916</v>
      </c>
      <c r="C7708" t="str">
        <f>VLOOKUP(B7708,customer_name,2,FALSE)</f>
        <v>Customer#000000916</v>
      </c>
      <c r="D7708">
        <f>VLOOKUP(C7708,cust_num_nat_key,3,FALSE)</f>
        <v>23</v>
      </c>
      <c r="E7708" t="str">
        <f>VLOOKUP(D7708,nation_table,2,FALSE)</f>
        <v>UNITED KINGDOM</v>
      </c>
      <c r="F7708" t="str">
        <f>VLOOKUP(D7708,nation_table,4,FALSE)</f>
        <v>EUROPE</v>
      </c>
      <c r="G7708" t="str">
        <f>VLOOKUP(B7708,cust_segment,7,FALSE)</f>
        <v>MACHINERY</v>
      </c>
      <c r="H7708" t="s">
        <v>46</v>
      </c>
      <c r="I7708">
        <v>9144.7199999999993</v>
      </c>
      <c r="J7708" s="1">
        <v>33731</v>
      </c>
      <c r="K7708" t="s">
        <v>56</v>
      </c>
      <c r="L7708" t="s">
        <v>1092</v>
      </c>
      <c r="M7708">
        <v>0</v>
      </c>
      <c r="N7708" t="s">
        <v>8728</v>
      </c>
    </row>
    <row r="7709" spans="1:14" x14ac:dyDescent="0.2">
      <c r="A7709">
        <v>30820</v>
      </c>
      <c r="B7709">
        <v>652</v>
      </c>
      <c r="C7709" t="str">
        <f>VLOOKUP(B7709,customer_name,2,FALSE)</f>
        <v>Customer#000000652</v>
      </c>
      <c r="D7709">
        <f>VLOOKUP(C7709,cust_num_nat_key,3,FALSE)</f>
        <v>20</v>
      </c>
      <c r="E7709" t="str">
        <f>VLOOKUP(D7709,nation_table,2,FALSE)</f>
        <v>SAUDI ARABIA</v>
      </c>
      <c r="F7709" t="str">
        <f>VLOOKUP(D7709,nation_table,4,FALSE)</f>
        <v>MIDDLE EAST</v>
      </c>
      <c r="G7709" t="str">
        <f>VLOOKUP(B7709,cust_segment,7,FALSE)</f>
        <v>AUTOMOBILE</v>
      </c>
      <c r="H7709" t="s">
        <v>46</v>
      </c>
      <c r="I7709">
        <v>59319.55</v>
      </c>
      <c r="J7709" s="1">
        <v>34799</v>
      </c>
      <c r="K7709" t="s">
        <v>43</v>
      </c>
      <c r="L7709" t="s">
        <v>689</v>
      </c>
      <c r="M7709">
        <v>0</v>
      </c>
      <c r="N7709" t="s">
        <v>8729</v>
      </c>
    </row>
    <row r="7710" spans="1:14" x14ac:dyDescent="0.2">
      <c r="A7710">
        <v>30821</v>
      </c>
      <c r="B7710">
        <v>418</v>
      </c>
      <c r="C7710" t="str">
        <f>VLOOKUP(B7710,customer_name,2,FALSE)</f>
        <v>Customer#000000418</v>
      </c>
      <c r="D7710">
        <f>VLOOKUP(C7710,cust_num_nat_key,3,FALSE)</f>
        <v>5</v>
      </c>
      <c r="E7710" t="str">
        <f>VLOOKUP(D7710,nation_table,2,FALSE)</f>
        <v>ETHIOPIA</v>
      </c>
      <c r="F7710" t="str">
        <f>VLOOKUP(D7710,nation_table,4,FALSE)</f>
        <v>AFRICA</v>
      </c>
      <c r="G7710" t="str">
        <f>VLOOKUP(B7710,cust_segment,7,FALSE)</f>
        <v>FURNITURE</v>
      </c>
      <c r="H7710" t="s">
        <v>46</v>
      </c>
      <c r="I7710">
        <v>139303.07999999999</v>
      </c>
      <c r="J7710" s="1">
        <v>34344</v>
      </c>
      <c r="K7710" t="s">
        <v>61</v>
      </c>
      <c r="L7710" t="s">
        <v>886</v>
      </c>
      <c r="M7710">
        <v>0</v>
      </c>
      <c r="N7710" t="s">
        <v>8730</v>
      </c>
    </row>
    <row r="7711" spans="1:14" x14ac:dyDescent="0.2">
      <c r="A7711">
        <v>30822</v>
      </c>
      <c r="B7711">
        <v>1390</v>
      </c>
      <c r="C7711" t="str">
        <f>VLOOKUP(B7711,customer_name,2,FALSE)</f>
        <v>Customer#000001390</v>
      </c>
      <c r="D7711">
        <f>VLOOKUP(C7711,cust_num_nat_key,3,FALSE)</f>
        <v>11</v>
      </c>
      <c r="E7711" t="str">
        <f>VLOOKUP(D7711,nation_table,2,FALSE)</f>
        <v>IRAQ</v>
      </c>
      <c r="F7711" t="str">
        <f>VLOOKUP(D7711,nation_table,4,FALSE)</f>
        <v>MIDDLE EAST</v>
      </c>
      <c r="G7711" t="str">
        <f>VLOOKUP(B7711,cust_segment,7,FALSE)</f>
        <v>HOUSEHOLD</v>
      </c>
      <c r="H7711" t="s">
        <v>39</v>
      </c>
      <c r="I7711">
        <v>186213.98</v>
      </c>
      <c r="J7711" s="1">
        <v>35399</v>
      </c>
      <c r="K7711" t="s">
        <v>61</v>
      </c>
      <c r="L7711" t="s">
        <v>1482</v>
      </c>
      <c r="M7711">
        <v>0</v>
      </c>
      <c r="N7711" t="s">
        <v>8731</v>
      </c>
    </row>
    <row r="7712" spans="1:14" x14ac:dyDescent="0.2">
      <c r="A7712">
        <v>30823</v>
      </c>
      <c r="B7712">
        <v>920</v>
      </c>
      <c r="C7712" t="str">
        <f>VLOOKUP(B7712,customer_name,2,FALSE)</f>
        <v>Customer#000000920</v>
      </c>
      <c r="D7712">
        <f>VLOOKUP(C7712,cust_num_nat_key,3,FALSE)</f>
        <v>2</v>
      </c>
      <c r="E7712" t="str">
        <f>VLOOKUP(D7712,nation_table,2,FALSE)</f>
        <v>BRAZIL</v>
      </c>
      <c r="F7712" t="str">
        <f>VLOOKUP(D7712,nation_table,4,FALSE)</f>
        <v>AMERICA</v>
      </c>
      <c r="G7712" t="str">
        <f>VLOOKUP(B7712,cust_segment,7,FALSE)</f>
        <v>HOUSEHOLD</v>
      </c>
      <c r="H7712" t="s">
        <v>39</v>
      </c>
      <c r="I7712">
        <v>240499.7</v>
      </c>
      <c r="J7712" s="1">
        <v>35491</v>
      </c>
      <c r="K7712" t="s">
        <v>53</v>
      </c>
      <c r="L7712" t="s">
        <v>2976</v>
      </c>
      <c r="M7712">
        <v>0</v>
      </c>
      <c r="N7712" t="s">
        <v>8732</v>
      </c>
    </row>
    <row r="7713" spans="1:14" x14ac:dyDescent="0.2">
      <c r="A7713">
        <v>30848</v>
      </c>
      <c r="B7713">
        <v>262</v>
      </c>
      <c r="C7713" t="str">
        <f>VLOOKUP(B7713,customer_name,2,FALSE)</f>
        <v>Customer#000000262</v>
      </c>
      <c r="D7713">
        <f>VLOOKUP(C7713,cust_num_nat_key,3,FALSE)</f>
        <v>4</v>
      </c>
      <c r="E7713" t="str">
        <f>VLOOKUP(D7713,nation_table,2,FALSE)</f>
        <v>EGYPT</v>
      </c>
      <c r="F7713" t="str">
        <f>VLOOKUP(D7713,nation_table,4,FALSE)</f>
        <v>MIDDLE EAST</v>
      </c>
      <c r="G7713" t="str">
        <f>VLOOKUP(B7713,cust_segment,7,FALSE)</f>
        <v>AUTOMOBILE</v>
      </c>
      <c r="H7713" t="s">
        <v>78</v>
      </c>
      <c r="I7713">
        <v>172277.88</v>
      </c>
      <c r="J7713" s="1">
        <v>34821</v>
      </c>
      <c r="K7713" t="s">
        <v>61</v>
      </c>
      <c r="L7713" t="s">
        <v>991</v>
      </c>
      <c r="M7713">
        <v>0</v>
      </c>
      <c r="N7713" t="s">
        <v>8733</v>
      </c>
    </row>
    <row r="7714" spans="1:14" x14ac:dyDescent="0.2">
      <c r="A7714">
        <v>30849</v>
      </c>
      <c r="B7714">
        <v>568</v>
      </c>
      <c r="C7714" t="str">
        <f>VLOOKUP(B7714,customer_name,2,FALSE)</f>
        <v>Customer#000000568</v>
      </c>
      <c r="D7714">
        <f>VLOOKUP(C7714,cust_num_nat_key,3,FALSE)</f>
        <v>13</v>
      </c>
      <c r="E7714" t="str">
        <f>VLOOKUP(D7714,nation_table,2,FALSE)</f>
        <v>JORDAN</v>
      </c>
      <c r="F7714" t="str">
        <f>VLOOKUP(D7714,nation_table,4,FALSE)</f>
        <v>MIDDLE EAST</v>
      </c>
      <c r="G7714" t="str">
        <f>VLOOKUP(B7714,cust_segment,7,FALSE)</f>
        <v>BUILDING</v>
      </c>
      <c r="H7714" t="s">
        <v>39</v>
      </c>
      <c r="I7714">
        <v>191857.36</v>
      </c>
      <c r="J7714" s="1">
        <v>35135</v>
      </c>
      <c r="K7714" t="s">
        <v>61</v>
      </c>
      <c r="L7714" t="s">
        <v>108</v>
      </c>
      <c r="M7714">
        <v>0</v>
      </c>
      <c r="N7714" t="s">
        <v>8734</v>
      </c>
    </row>
    <row r="7715" spans="1:14" x14ac:dyDescent="0.2">
      <c r="A7715">
        <v>30850</v>
      </c>
      <c r="B7715">
        <v>193</v>
      </c>
      <c r="C7715" t="str">
        <f>VLOOKUP(B7715,customer_name,2,FALSE)</f>
        <v>Customer#000000193</v>
      </c>
      <c r="D7715">
        <f>VLOOKUP(C7715,cust_num_nat_key,3,FALSE)</f>
        <v>23</v>
      </c>
      <c r="E7715" t="str">
        <f>VLOOKUP(D7715,nation_table,2,FALSE)</f>
        <v>UNITED KINGDOM</v>
      </c>
      <c r="F7715" t="str">
        <f>VLOOKUP(D7715,nation_table,4,FALSE)</f>
        <v>EUROPE</v>
      </c>
      <c r="G7715" t="str">
        <f>VLOOKUP(B7715,cust_segment,7,FALSE)</f>
        <v>MACHINERY</v>
      </c>
      <c r="H7715" t="s">
        <v>46</v>
      </c>
      <c r="I7715">
        <v>78132.479999999996</v>
      </c>
      <c r="J7715" s="1">
        <v>33750</v>
      </c>
      <c r="K7715" t="s">
        <v>56</v>
      </c>
      <c r="L7715" t="s">
        <v>2317</v>
      </c>
      <c r="M7715">
        <v>0</v>
      </c>
      <c r="N7715" t="s">
        <v>8735</v>
      </c>
    </row>
    <row r="7716" spans="1:14" x14ac:dyDescent="0.2">
      <c r="A7716">
        <v>30851</v>
      </c>
      <c r="B7716">
        <v>364</v>
      </c>
      <c r="C7716" t="str">
        <f>VLOOKUP(B7716,customer_name,2,FALSE)</f>
        <v>Customer#000000364</v>
      </c>
      <c r="D7716">
        <f>VLOOKUP(C7716,cust_num_nat_key,3,FALSE)</f>
        <v>23</v>
      </c>
      <c r="E7716" t="str">
        <f>VLOOKUP(D7716,nation_table,2,FALSE)</f>
        <v>UNITED KINGDOM</v>
      </c>
      <c r="F7716" t="str">
        <f>VLOOKUP(D7716,nation_table,4,FALSE)</f>
        <v>EUROPE</v>
      </c>
      <c r="G7716" t="str">
        <f>VLOOKUP(B7716,cust_segment,7,FALSE)</f>
        <v>HOUSEHOLD</v>
      </c>
      <c r="H7716" t="s">
        <v>46</v>
      </c>
      <c r="I7716">
        <v>11759.57</v>
      </c>
      <c r="J7716" s="1">
        <v>34234</v>
      </c>
      <c r="K7716" t="s">
        <v>40</v>
      </c>
      <c r="L7716" t="s">
        <v>178</v>
      </c>
      <c r="M7716">
        <v>0</v>
      </c>
      <c r="N7716" t="s">
        <v>8736</v>
      </c>
    </row>
    <row r="7717" spans="1:14" x14ac:dyDescent="0.2">
      <c r="A7717">
        <v>30852</v>
      </c>
      <c r="B7717">
        <v>664</v>
      </c>
      <c r="C7717" t="str">
        <f>VLOOKUP(B7717,customer_name,2,FALSE)</f>
        <v>Customer#000000664</v>
      </c>
      <c r="D7717">
        <f>VLOOKUP(C7717,cust_num_nat_key,3,FALSE)</f>
        <v>15</v>
      </c>
      <c r="E7717" t="str">
        <f>VLOOKUP(D7717,nation_table,2,FALSE)</f>
        <v>MOROCCO</v>
      </c>
      <c r="F7717" t="str">
        <f>VLOOKUP(D7717,nation_table,4,FALSE)</f>
        <v>AFRICA</v>
      </c>
      <c r="G7717" t="str">
        <f>VLOOKUP(B7717,cust_segment,7,FALSE)</f>
        <v>BUILDING</v>
      </c>
      <c r="H7717" t="s">
        <v>46</v>
      </c>
      <c r="I7717">
        <v>175061.12</v>
      </c>
      <c r="J7717" s="1">
        <v>34469</v>
      </c>
      <c r="K7717" t="s">
        <v>43</v>
      </c>
      <c r="L7717" t="s">
        <v>745</v>
      </c>
      <c r="M7717">
        <v>0</v>
      </c>
      <c r="N7717" t="s">
        <v>8737</v>
      </c>
    </row>
    <row r="7718" spans="1:14" x14ac:dyDescent="0.2">
      <c r="A7718">
        <v>30853</v>
      </c>
      <c r="B7718">
        <v>1105</v>
      </c>
      <c r="C7718" t="str">
        <f>VLOOKUP(B7718,customer_name,2,FALSE)</f>
        <v>Customer#000001105</v>
      </c>
      <c r="D7718">
        <f>VLOOKUP(C7718,cust_num_nat_key,3,FALSE)</f>
        <v>22</v>
      </c>
      <c r="E7718" t="str">
        <f>VLOOKUP(D7718,nation_table,2,FALSE)</f>
        <v>RUSSIA</v>
      </c>
      <c r="F7718" t="str">
        <f>VLOOKUP(D7718,nation_table,4,FALSE)</f>
        <v>EUROPE</v>
      </c>
      <c r="G7718" t="str">
        <f>VLOOKUP(B7718,cust_segment,7,FALSE)</f>
        <v>FURNITURE</v>
      </c>
      <c r="H7718" t="s">
        <v>39</v>
      </c>
      <c r="I7718">
        <v>245930.72</v>
      </c>
      <c r="J7718" s="1">
        <v>34908</v>
      </c>
      <c r="K7718" t="s">
        <v>61</v>
      </c>
      <c r="L7718" t="s">
        <v>2411</v>
      </c>
      <c r="M7718">
        <v>0</v>
      </c>
      <c r="N7718" t="s">
        <v>8738</v>
      </c>
    </row>
    <row r="7719" spans="1:14" x14ac:dyDescent="0.2">
      <c r="A7719">
        <v>30854</v>
      </c>
      <c r="B7719">
        <v>421</v>
      </c>
      <c r="C7719" t="str">
        <f>VLOOKUP(B7719,customer_name,2,FALSE)</f>
        <v>Customer#000000421</v>
      </c>
      <c r="D7719">
        <f>VLOOKUP(C7719,cust_num_nat_key,3,FALSE)</f>
        <v>13</v>
      </c>
      <c r="E7719" t="str">
        <f>VLOOKUP(D7719,nation_table,2,FALSE)</f>
        <v>JORDAN</v>
      </c>
      <c r="F7719" t="str">
        <f>VLOOKUP(D7719,nation_table,4,FALSE)</f>
        <v>MIDDLE EAST</v>
      </c>
      <c r="G7719" t="str">
        <f>VLOOKUP(B7719,cust_segment,7,FALSE)</f>
        <v>FURNITURE</v>
      </c>
      <c r="H7719" t="s">
        <v>39</v>
      </c>
      <c r="I7719">
        <v>164074.23000000001</v>
      </c>
      <c r="J7719" s="1">
        <v>35489</v>
      </c>
      <c r="K7719" t="s">
        <v>40</v>
      </c>
      <c r="L7719" t="s">
        <v>624</v>
      </c>
      <c r="M7719">
        <v>0</v>
      </c>
      <c r="N7719" t="s">
        <v>8739</v>
      </c>
    </row>
    <row r="7720" spans="1:14" x14ac:dyDescent="0.2">
      <c r="A7720">
        <v>30855</v>
      </c>
      <c r="B7720">
        <v>1093</v>
      </c>
      <c r="C7720" t="str">
        <f>VLOOKUP(B7720,customer_name,2,FALSE)</f>
        <v>Customer#000001093</v>
      </c>
      <c r="D7720">
        <f>VLOOKUP(C7720,cust_num_nat_key,3,FALSE)</f>
        <v>24</v>
      </c>
      <c r="E7720" t="str">
        <f>VLOOKUP(D7720,nation_table,2,FALSE)</f>
        <v>UNITED STATES</v>
      </c>
      <c r="F7720" t="str">
        <f>VLOOKUP(D7720,nation_table,4,FALSE)</f>
        <v>AMERICA</v>
      </c>
      <c r="G7720" t="str">
        <f>VLOOKUP(B7720,cust_segment,7,FALSE)</f>
        <v>HOUSEHOLD</v>
      </c>
      <c r="H7720" t="s">
        <v>39</v>
      </c>
      <c r="I7720">
        <v>165777.85</v>
      </c>
      <c r="J7720" s="1">
        <v>35383</v>
      </c>
      <c r="K7720" t="s">
        <v>40</v>
      </c>
      <c r="L7720" t="s">
        <v>2929</v>
      </c>
      <c r="M7720">
        <v>0</v>
      </c>
      <c r="N7720" t="s">
        <v>8740</v>
      </c>
    </row>
    <row r="7721" spans="1:14" x14ac:dyDescent="0.2">
      <c r="A7721">
        <v>30880</v>
      </c>
      <c r="B7721">
        <v>937</v>
      </c>
      <c r="C7721" t="str">
        <f>VLOOKUP(B7721,customer_name,2,FALSE)</f>
        <v>Customer#000000937</v>
      </c>
      <c r="D7721">
        <f>VLOOKUP(C7721,cust_num_nat_key,3,FALSE)</f>
        <v>23</v>
      </c>
      <c r="E7721" t="str">
        <f>VLOOKUP(D7721,nation_table,2,FALSE)</f>
        <v>UNITED KINGDOM</v>
      </c>
      <c r="F7721" t="str">
        <f>VLOOKUP(D7721,nation_table,4,FALSE)</f>
        <v>EUROPE</v>
      </c>
      <c r="G7721" t="str">
        <f>VLOOKUP(B7721,cust_segment,7,FALSE)</f>
        <v>AUTOMOBILE</v>
      </c>
      <c r="H7721" t="s">
        <v>39</v>
      </c>
      <c r="I7721">
        <v>57953.23</v>
      </c>
      <c r="J7721" s="1">
        <v>35739</v>
      </c>
      <c r="K7721" t="s">
        <v>43</v>
      </c>
      <c r="L7721" t="s">
        <v>551</v>
      </c>
      <c r="M7721">
        <v>0</v>
      </c>
      <c r="N7721" t="s">
        <v>8741</v>
      </c>
    </row>
    <row r="7722" spans="1:14" x14ac:dyDescent="0.2">
      <c r="A7722">
        <v>30881</v>
      </c>
      <c r="B7722">
        <v>919</v>
      </c>
      <c r="C7722" t="str">
        <f>VLOOKUP(B7722,customer_name,2,FALSE)</f>
        <v>Customer#000000919</v>
      </c>
      <c r="D7722">
        <f>VLOOKUP(C7722,cust_num_nat_key,3,FALSE)</f>
        <v>9</v>
      </c>
      <c r="E7722" t="str">
        <f>VLOOKUP(D7722,nation_table,2,FALSE)</f>
        <v>INDONESIA</v>
      </c>
      <c r="F7722" t="str">
        <f>VLOOKUP(D7722,nation_table,4,FALSE)</f>
        <v>ASIA</v>
      </c>
      <c r="G7722" t="str">
        <f>VLOOKUP(B7722,cust_segment,7,FALSE)</f>
        <v>MACHINERY</v>
      </c>
      <c r="H7722" t="s">
        <v>46</v>
      </c>
      <c r="I7722">
        <v>182348.12</v>
      </c>
      <c r="J7722" s="1">
        <v>34132</v>
      </c>
      <c r="K7722" t="s">
        <v>56</v>
      </c>
      <c r="L7722" t="s">
        <v>505</v>
      </c>
      <c r="M7722">
        <v>0</v>
      </c>
      <c r="N7722" t="s">
        <v>8742</v>
      </c>
    </row>
    <row r="7723" spans="1:14" x14ac:dyDescent="0.2">
      <c r="A7723">
        <v>30882</v>
      </c>
      <c r="B7723">
        <v>10</v>
      </c>
      <c r="C7723" t="str">
        <f>VLOOKUP(B7723,customer_name,2,FALSE)</f>
        <v>Customer#000000010</v>
      </c>
      <c r="D7723">
        <f>VLOOKUP(C7723,cust_num_nat_key,3,FALSE)</f>
        <v>5</v>
      </c>
      <c r="E7723" t="str">
        <f>VLOOKUP(D7723,nation_table,2,FALSE)</f>
        <v>ETHIOPIA</v>
      </c>
      <c r="F7723" t="str">
        <f>VLOOKUP(D7723,nation_table,4,FALSE)</f>
        <v>AFRICA</v>
      </c>
      <c r="G7723" t="str">
        <f>VLOOKUP(B7723,cust_segment,7,FALSE)</f>
        <v>HOUSEHOLD</v>
      </c>
      <c r="H7723" t="s">
        <v>39</v>
      </c>
      <c r="I7723">
        <v>65297.83</v>
      </c>
      <c r="J7723" s="1">
        <v>35349</v>
      </c>
      <c r="K7723" t="s">
        <v>53</v>
      </c>
      <c r="L7723" t="s">
        <v>2994</v>
      </c>
      <c r="M7723">
        <v>0</v>
      </c>
      <c r="N7723" t="s">
        <v>8743</v>
      </c>
    </row>
    <row r="7724" spans="1:14" x14ac:dyDescent="0.2">
      <c r="A7724">
        <v>30883</v>
      </c>
      <c r="B7724">
        <v>1097</v>
      </c>
      <c r="C7724" t="str">
        <f>VLOOKUP(B7724,customer_name,2,FALSE)</f>
        <v>Customer#000001097</v>
      </c>
      <c r="D7724">
        <f>VLOOKUP(C7724,cust_num_nat_key,3,FALSE)</f>
        <v>6</v>
      </c>
      <c r="E7724" t="str">
        <f>VLOOKUP(D7724,nation_table,2,FALSE)</f>
        <v>FRANCE</v>
      </c>
      <c r="F7724" t="str">
        <f>VLOOKUP(D7724,nation_table,4,FALSE)</f>
        <v>EUROPE</v>
      </c>
      <c r="G7724" t="str">
        <f>VLOOKUP(B7724,cust_segment,7,FALSE)</f>
        <v>MACHINERY</v>
      </c>
      <c r="H7724" t="s">
        <v>46</v>
      </c>
      <c r="I7724">
        <v>200615.15</v>
      </c>
      <c r="J7724" s="1">
        <v>34203</v>
      </c>
      <c r="K7724" t="s">
        <v>61</v>
      </c>
      <c r="L7724" t="s">
        <v>211</v>
      </c>
      <c r="M7724">
        <v>0</v>
      </c>
      <c r="N7724" t="s">
        <v>8744</v>
      </c>
    </row>
    <row r="7725" spans="1:14" x14ac:dyDescent="0.2">
      <c r="A7725">
        <v>30884</v>
      </c>
      <c r="B7725">
        <v>727</v>
      </c>
      <c r="C7725" t="str">
        <f>VLOOKUP(B7725,customer_name,2,FALSE)</f>
        <v>Customer#000000727</v>
      </c>
      <c r="D7725">
        <f>VLOOKUP(C7725,cust_num_nat_key,3,FALSE)</f>
        <v>18</v>
      </c>
      <c r="E7725" t="str">
        <f>VLOOKUP(D7725,nation_table,2,FALSE)</f>
        <v>CHINA</v>
      </c>
      <c r="F7725" t="str">
        <f>VLOOKUP(D7725,nation_table,4,FALSE)</f>
        <v>ASIA</v>
      </c>
      <c r="G7725" t="str">
        <f>VLOOKUP(B7725,cust_segment,7,FALSE)</f>
        <v>FURNITURE</v>
      </c>
      <c r="H7725" t="s">
        <v>46</v>
      </c>
      <c r="I7725">
        <v>96478.44</v>
      </c>
      <c r="J7725" s="1">
        <v>34239</v>
      </c>
      <c r="K7725" t="s">
        <v>40</v>
      </c>
      <c r="L7725" t="s">
        <v>2132</v>
      </c>
      <c r="M7725">
        <v>0</v>
      </c>
      <c r="N7725" t="s">
        <v>8745</v>
      </c>
    </row>
    <row r="7726" spans="1:14" x14ac:dyDescent="0.2">
      <c r="A7726">
        <v>30885</v>
      </c>
      <c r="B7726">
        <v>760</v>
      </c>
      <c r="C7726" t="str">
        <f>VLOOKUP(B7726,customer_name,2,FALSE)</f>
        <v>Customer#000000760</v>
      </c>
      <c r="D7726">
        <f>VLOOKUP(C7726,cust_num_nat_key,3,FALSE)</f>
        <v>2</v>
      </c>
      <c r="E7726" t="str">
        <f>VLOOKUP(D7726,nation_table,2,FALSE)</f>
        <v>BRAZIL</v>
      </c>
      <c r="F7726" t="str">
        <f>VLOOKUP(D7726,nation_table,4,FALSE)</f>
        <v>AMERICA</v>
      </c>
      <c r="G7726" t="str">
        <f>VLOOKUP(B7726,cust_segment,7,FALSE)</f>
        <v>BUILDING</v>
      </c>
      <c r="H7726" t="s">
        <v>46</v>
      </c>
      <c r="I7726">
        <v>196059.07</v>
      </c>
      <c r="J7726" s="1">
        <v>34142</v>
      </c>
      <c r="K7726" t="s">
        <v>56</v>
      </c>
      <c r="L7726" t="s">
        <v>1366</v>
      </c>
      <c r="M7726">
        <v>0</v>
      </c>
      <c r="N7726" t="s">
        <v>8746</v>
      </c>
    </row>
    <row r="7727" spans="1:14" x14ac:dyDescent="0.2">
      <c r="A7727">
        <v>30886</v>
      </c>
      <c r="B7727">
        <v>1229</v>
      </c>
      <c r="C7727" t="str">
        <f>VLOOKUP(B7727,customer_name,2,FALSE)</f>
        <v>Customer#000001229</v>
      </c>
      <c r="D7727">
        <f>VLOOKUP(C7727,cust_num_nat_key,3,FALSE)</f>
        <v>9</v>
      </c>
      <c r="E7727" t="str">
        <f>VLOOKUP(D7727,nation_table,2,FALSE)</f>
        <v>INDONESIA</v>
      </c>
      <c r="F7727" t="str">
        <f>VLOOKUP(D7727,nation_table,4,FALSE)</f>
        <v>ASIA</v>
      </c>
      <c r="G7727" t="str">
        <f>VLOOKUP(B7727,cust_segment,7,FALSE)</f>
        <v>FURNITURE</v>
      </c>
      <c r="H7727" t="s">
        <v>46</v>
      </c>
      <c r="I7727">
        <v>155820.71</v>
      </c>
      <c r="J7727" s="1">
        <v>33737</v>
      </c>
      <c r="K7727" t="s">
        <v>40</v>
      </c>
      <c r="L7727" t="s">
        <v>1412</v>
      </c>
      <c r="M7727">
        <v>0</v>
      </c>
      <c r="N7727" t="s">
        <v>8747</v>
      </c>
    </row>
    <row r="7728" spans="1:14" x14ac:dyDescent="0.2">
      <c r="A7728">
        <v>30887</v>
      </c>
      <c r="B7728">
        <v>415</v>
      </c>
      <c r="C7728" t="str">
        <f>VLOOKUP(B7728,customer_name,2,FALSE)</f>
        <v>Customer#000000415</v>
      </c>
      <c r="D7728">
        <f>VLOOKUP(C7728,cust_num_nat_key,3,FALSE)</f>
        <v>23</v>
      </c>
      <c r="E7728" t="str">
        <f>VLOOKUP(D7728,nation_table,2,FALSE)</f>
        <v>UNITED KINGDOM</v>
      </c>
      <c r="F7728" t="str">
        <f>VLOOKUP(D7728,nation_table,4,FALSE)</f>
        <v>EUROPE</v>
      </c>
      <c r="G7728" t="str">
        <f>VLOOKUP(B7728,cust_segment,7,FALSE)</f>
        <v>FURNITURE</v>
      </c>
      <c r="H7728" t="s">
        <v>46</v>
      </c>
      <c r="I7728">
        <v>147408.01999999999</v>
      </c>
      <c r="J7728" s="1">
        <v>34158</v>
      </c>
      <c r="K7728" t="s">
        <v>43</v>
      </c>
      <c r="L7728" t="s">
        <v>297</v>
      </c>
      <c r="M7728">
        <v>0</v>
      </c>
      <c r="N7728" t="s">
        <v>8748</v>
      </c>
    </row>
    <row r="7729" spans="1:14" x14ac:dyDescent="0.2">
      <c r="A7729">
        <v>30912</v>
      </c>
      <c r="B7729">
        <v>1019</v>
      </c>
      <c r="C7729" t="str">
        <f>VLOOKUP(B7729,customer_name,2,FALSE)</f>
        <v>Customer#000001019</v>
      </c>
      <c r="D7729">
        <f>VLOOKUP(C7729,cust_num_nat_key,3,FALSE)</f>
        <v>21</v>
      </c>
      <c r="E7729" t="str">
        <f>VLOOKUP(D7729,nation_table,2,FALSE)</f>
        <v>VIETNAM</v>
      </c>
      <c r="F7729" t="str">
        <f>VLOOKUP(D7729,nation_table,4,FALSE)</f>
        <v>ASIA</v>
      </c>
      <c r="G7729" t="str">
        <f>VLOOKUP(B7729,cust_segment,7,FALSE)</f>
        <v>FURNITURE</v>
      </c>
      <c r="H7729" t="s">
        <v>46</v>
      </c>
      <c r="I7729">
        <v>124678.85</v>
      </c>
      <c r="J7729" s="1">
        <v>34298</v>
      </c>
      <c r="K7729" t="s">
        <v>53</v>
      </c>
      <c r="L7729" t="s">
        <v>357</v>
      </c>
      <c r="M7729">
        <v>0</v>
      </c>
      <c r="N7729" t="s">
        <v>8749</v>
      </c>
    </row>
    <row r="7730" spans="1:14" x14ac:dyDescent="0.2">
      <c r="A7730">
        <v>30913</v>
      </c>
      <c r="B7730">
        <v>730</v>
      </c>
      <c r="C7730" t="str">
        <f>VLOOKUP(B7730,customer_name,2,FALSE)</f>
        <v>Customer#000000730</v>
      </c>
      <c r="D7730">
        <f>VLOOKUP(C7730,cust_num_nat_key,3,FALSE)</f>
        <v>2</v>
      </c>
      <c r="E7730" t="str">
        <f>VLOOKUP(D7730,nation_table,2,FALSE)</f>
        <v>BRAZIL</v>
      </c>
      <c r="F7730" t="str">
        <f>VLOOKUP(D7730,nation_table,4,FALSE)</f>
        <v>AMERICA</v>
      </c>
      <c r="G7730" t="str">
        <f>VLOOKUP(B7730,cust_segment,7,FALSE)</f>
        <v>AUTOMOBILE</v>
      </c>
      <c r="H7730" t="s">
        <v>46</v>
      </c>
      <c r="I7730">
        <v>290873.93</v>
      </c>
      <c r="J7730" s="1">
        <v>33870</v>
      </c>
      <c r="K7730" t="s">
        <v>61</v>
      </c>
      <c r="L7730" t="s">
        <v>278</v>
      </c>
      <c r="M7730">
        <v>0</v>
      </c>
      <c r="N7730" t="s">
        <v>8750</v>
      </c>
    </row>
    <row r="7731" spans="1:14" x14ac:dyDescent="0.2">
      <c r="A7731">
        <v>30914</v>
      </c>
      <c r="B7731">
        <v>1442</v>
      </c>
      <c r="C7731" t="str">
        <f>VLOOKUP(B7731,customer_name,2,FALSE)</f>
        <v>Customer#000001442</v>
      </c>
      <c r="D7731">
        <f>VLOOKUP(C7731,cust_num_nat_key,3,FALSE)</f>
        <v>16</v>
      </c>
      <c r="E7731" t="str">
        <f>VLOOKUP(D7731,nation_table,2,FALSE)</f>
        <v>MOZAMBIQUE</v>
      </c>
      <c r="F7731" t="str">
        <f>VLOOKUP(D7731,nation_table,4,FALSE)</f>
        <v>AFRICA</v>
      </c>
      <c r="G7731" t="str">
        <f>VLOOKUP(B7731,cust_segment,7,FALSE)</f>
        <v>MACHINERY</v>
      </c>
      <c r="H7731" t="s">
        <v>39</v>
      </c>
      <c r="I7731">
        <v>85298.36</v>
      </c>
      <c r="J7731" s="1">
        <v>35571</v>
      </c>
      <c r="K7731" t="s">
        <v>56</v>
      </c>
      <c r="L7731" t="s">
        <v>211</v>
      </c>
      <c r="M7731">
        <v>0</v>
      </c>
      <c r="N7731" t="s">
        <v>8751</v>
      </c>
    </row>
    <row r="7732" spans="1:14" x14ac:dyDescent="0.2">
      <c r="A7732">
        <v>30915</v>
      </c>
      <c r="B7732">
        <v>1418</v>
      </c>
      <c r="C7732" t="str">
        <f>VLOOKUP(B7732,customer_name,2,FALSE)</f>
        <v>Customer#000001418</v>
      </c>
      <c r="D7732">
        <f>VLOOKUP(C7732,cust_num_nat_key,3,FALSE)</f>
        <v>17</v>
      </c>
      <c r="E7732" t="str">
        <f>VLOOKUP(D7732,nation_table,2,FALSE)</f>
        <v>PERU</v>
      </c>
      <c r="F7732" t="str">
        <f>VLOOKUP(D7732,nation_table,4,FALSE)</f>
        <v>AMERICA</v>
      </c>
      <c r="G7732" t="str">
        <f>VLOOKUP(B7732,cust_segment,7,FALSE)</f>
        <v>AUTOMOBILE</v>
      </c>
      <c r="H7732" t="s">
        <v>46</v>
      </c>
      <c r="I7732">
        <v>169183.48</v>
      </c>
      <c r="J7732" s="1">
        <v>34351</v>
      </c>
      <c r="K7732" t="s">
        <v>40</v>
      </c>
      <c r="L7732" t="s">
        <v>582</v>
      </c>
      <c r="M7732">
        <v>0</v>
      </c>
      <c r="N7732" t="s">
        <v>8752</v>
      </c>
    </row>
    <row r="7733" spans="1:14" x14ac:dyDescent="0.2">
      <c r="A7733">
        <v>30916</v>
      </c>
      <c r="B7733">
        <v>1228</v>
      </c>
      <c r="C7733" t="str">
        <f>VLOOKUP(B7733,customer_name,2,FALSE)</f>
        <v>Customer#000001228</v>
      </c>
      <c r="D7733">
        <f>VLOOKUP(C7733,cust_num_nat_key,3,FALSE)</f>
        <v>12</v>
      </c>
      <c r="E7733" t="str">
        <f>VLOOKUP(D7733,nation_table,2,FALSE)</f>
        <v>JAPAN</v>
      </c>
      <c r="F7733" t="str">
        <f>VLOOKUP(D7733,nation_table,4,FALSE)</f>
        <v>ASIA</v>
      </c>
      <c r="G7733" t="str">
        <f>VLOOKUP(B7733,cust_segment,7,FALSE)</f>
        <v>AUTOMOBILE</v>
      </c>
      <c r="H7733" t="s">
        <v>46</v>
      </c>
      <c r="I7733">
        <v>46042.89</v>
      </c>
      <c r="J7733" s="1">
        <v>34534</v>
      </c>
      <c r="K7733" t="s">
        <v>56</v>
      </c>
      <c r="L7733" t="s">
        <v>7562</v>
      </c>
      <c r="M7733">
        <v>0</v>
      </c>
      <c r="N7733" t="s">
        <v>8753</v>
      </c>
    </row>
    <row r="7734" spans="1:14" x14ac:dyDescent="0.2">
      <c r="A7734">
        <v>30917</v>
      </c>
      <c r="B7734">
        <v>70</v>
      </c>
      <c r="C7734" t="str">
        <f>VLOOKUP(B7734,customer_name,2,FALSE)</f>
        <v>Customer#000000070</v>
      </c>
      <c r="D7734">
        <f>VLOOKUP(C7734,cust_num_nat_key,3,FALSE)</f>
        <v>22</v>
      </c>
      <c r="E7734" t="str">
        <f>VLOOKUP(D7734,nation_table,2,FALSE)</f>
        <v>RUSSIA</v>
      </c>
      <c r="F7734" t="str">
        <f>VLOOKUP(D7734,nation_table,4,FALSE)</f>
        <v>EUROPE</v>
      </c>
      <c r="G7734" t="str">
        <f>VLOOKUP(B7734,cust_segment,7,FALSE)</f>
        <v>FURNITURE</v>
      </c>
      <c r="H7734" t="s">
        <v>46</v>
      </c>
      <c r="I7734">
        <v>170760.29</v>
      </c>
      <c r="J7734" s="1">
        <v>34275</v>
      </c>
      <c r="K7734" t="s">
        <v>40</v>
      </c>
      <c r="L7734" t="s">
        <v>3056</v>
      </c>
      <c r="M7734">
        <v>0</v>
      </c>
      <c r="N7734" t="s">
        <v>8754</v>
      </c>
    </row>
    <row r="7735" spans="1:14" x14ac:dyDescent="0.2">
      <c r="A7735">
        <v>30918</v>
      </c>
      <c r="B7735">
        <v>101</v>
      </c>
      <c r="C7735" t="str">
        <f>VLOOKUP(B7735,customer_name,2,FALSE)</f>
        <v>Customer#000000101</v>
      </c>
      <c r="D7735">
        <f>VLOOKUP(C7735,cust_num_nat_key,3,FALSE)</f>
        <v>2</v>
      </c>
      <c r="E7735" t="str">
        <f>VLOOKUP(D7735,nation_table,2,FALSE)</f>
        <v>BRAZIL</v>
      </c>
      <c r="F7735" t="str">
        <f>VLOOKUP(D7735,nation_table,4,FALSE)</f>
        <v>AMERICA</v>
      </c>
      <c r="G7735" t="str">
        <f>VLOOKUP(B7735,cust_segment,7,FALSE)</f>
        <v>MACHINERY</v>
      </c>
      <c r="H7735" t="s">
        <v>39</v>
      </c>
      <c r="I7735">
        <v>8446.01</v>
      </c>
      <c r="J7735" s="1">
        <v>35020</v>
      </c>
      <c r="K7735" t="s">
        <v>53</v>
      </c>
      <c r="L7735" t="s">
        <v>483</v>
      </c>
      <c r="M7735">
        <v>0</v>
      </c>
      <c r="N7735" t="s">
        <v>8755</v>
      </c>
    </row>
    <row r="7736" spans="1:14" x14ac:dyDescent="0.2">
      <c r="A7736">
        <v>30919</v>
      </c>
      <c r="B7736">
        <v>590</v>
      </c>
      <c r="C7736" t="str">
        <f>VLOOKUP(B7736,customer_name,2,FALSE)</f>
        <v>Customer#000000590</v>
      </c>
      <c r="D7736">
        <f>VLOOKUP(C7736,cust_num_nat_key,3,FALSE)</f>
        <v>8</v>
      </c>
      <c r="E7736" t="str">
        <f>VLOOKUP(D7736,nation_table,2,FALSE)</f>
        <v>INDIA</v>
      </c>
      <c r="F7736" t="str">
        <f>VLOOKUP(D7736,nation_table,4,FALSE)</f>
        <v>ASIA</v>
      </c>
      <c r="G7736" t="str">
        <f>VLOOKUP(B7736,cust_segment,7,FALSE)</f>
        <v>MACHINERY</v>
      </c>
      <c r="H7736" t="s">
        <v>46</v>
      </c>
      <c r="I7736">
        <v>183199.92</v>
      </c>
      <c r="J7736" s="1">
        <v>33873</v>
      </c>
      <c r="K7736" t="s">
        <v>56</v>
      </c>
      <c r="L7736" t="s">
        <v>497</v>
      </c>
      <c r="M7736">
        <v>0</v>
      </c>
      <c r="N7736" t="s">
        <v>8756</v>
      </c>
    </row>
    <row r="7737" spans="1:14" x14ac:dyDescent="0.2">
      <c r="A7737">
        <v>30944</v>
      </c>
      <c r="B7737">
        <v>236</v>
      </c>
      <c r="C7737" t="str">
        <f>VLOOKUP(B7737,customer_name,2,FALSE)</f>
        <v>Customer#000000236</v>
      </c>
      <c r="D7737">
        <f>VLOOKUP(C7737,cust_num_nat_key,3,FALSE)</f>
        <v>14</v>
      </c>
      <c r="E7737" t="str">
        <f>VLOOKUP(D7737,nation_table,2,FALSE)</f>
        <v>KENYA</v>
      </c>
      <c r="F7737" t="str">
        <f>VLOOKUP(D7737,nation_table,4,FALSE)</f>
        <v>AFRICA</v>
      </c>
      <c r="G7737" t="str">
        <f>VLOOKUP(B7737,cust_segment,7,FALSE)</f>
        <v>AUTOMOBILE</v>
      </c>
      <c r="H7737" t="s">
        <v>39</v>
      </c>
      <c r="I7737">
        <v>197886.49</v>
      </c>
      <c r="J7737" s="1">
        <v>34873</v>
      </c>
      <c r="K7737" t="s">
        <v>43</v>
      </c>
      <c r="L7737" t="s">
        <v>1118</v>
      </c>
      <c r="M7737">
        <v>0</v>
      </c>
      <c r="N7737" t="s">
        <v>8757</v>
      </c>
    </row>
    <row r="7738" spans="1:14" x14ac:dyDescent="0.2">
      <c r="A7738">
        <v>30945</v>
      </c>
      <c r="B7738">
        <v>211</v>
      </c>
      <c r="C7738" t="str">
        <f>VLOOKUP(B7738,customer_name,2,FALSE)</f>
        <v>Customer#000000211</v>
      </c>
      <c r="D7738">
        <f>VLOOKUP(C7738,cust_num_nat_key,3,FALSE)</f>
        <v>13</v>
      </c>
      <c r="E7738" t="str">
        <f>VLOOKUP(D7738,nation_table,2,FALSE)</f>
        <v>JORDAN</v>
      </c>
      <c r="F7738" t="str">
        <f>VLOOKUP(D7738,nation_table,4,FALSE)</f>
        <v>MIDDLE EAST</v>
      </c>
      <c r="G7738" t="str">
        <f>VLOOKUP(B7738,cust_segment,7,FALSE)</f>
        <v>BUILDING</v>
      </c>
      <c r="H7738" t="s">
        <v>46</v>
      </c>
      <c r="I7738">
        <v>120706.4</v>
      </c>
      <c r="J7738" s="1">
        <v>34565</v>
      </c>
      <c r="K7738" t="s">
        <v>56</v>
      </c>
      <c r="L7738" t="s">
        <v>732</v>
      </c>
      <c r="M7738">
        <v>0</v>
      </c>
      <c r="N7738" t="s">
        <v>8758</v>
      </c>
    </row>
    <row r="7739" spans="1:14" x14ac:dyDescent="0.2">
      <c r="A7739">
        <v>30946</v>
      </c>
      <c r="B7739">
        <v>200</v>
      </c>
      <c r="C7739" t="str">
        <f>VLOOKUP(B7739,customer_name,2,FALSE)</f>
        <v>Customer#000000200</v>
      </c>
      <c r="D7739">
        <f>VLOOKUP(C7739,cust_num_nat_key,3,FALSE)</f>
        <v>16</v>
      </c>
      <c r="E7739" t="str">
        <f>VLOOKUP(D7739,nation_table,2,FALSE)</f>
        <v>MOZAMBIQUE</v>
      </c>
      <c r="F7739" t="str">
        <f>VLOOKUP(D7739,nation_table,4,FALSE)</f>
        <v>AFRICA</v>
      </c>
      <c r="G7739" t="str">
        <f>VLOOKUP(B7739,cust_segment,7,FALSE)</f>
        <v>BUILDING</v>
      </c>
      <c r="H7739" t="s">
        <v>46</v>
      </c>
      <c r="I7739">
        <v>33047.31</v>
      </c>
      <c r="J7739" s="1">
        <v>34443</v>
      </c>
      <c r="K7739" t="s">
        <v>43</v>
      </c>
      <c r="L7739" t="s">
        <v>2588</v>
      </c>
      <c r="M7739">
        <v>0</v>
      </c>
      <c r="N7739" t="s">
        <v>8759</v>
      </c>
    </row>
    <row r="7740" spans="1:14" x14ac:dyDescent="0.2">
      <c r="A7740">
        <v>30947</v>
      </c>
      <c r="B7740">
        <v>1465</v>
      </c>
      <c r="C7740" t="str">
        <f>VLOOKUP(B7740,customer_name,2,FALSE)</f>
        <v>Customer#000001465</v>
      </c>
      <c r="D7740">
        <f>VLOOKUP(C7740,cust_num_nat_key,3,FALSE)</f>
        <v>8</v>
      </c>
      <c r="E7740" t="str">
        <f>VLOOKUP(D7740,nation_table,2,FALSE)</f>
        <v>INDIA</v>
      </c>
      <c r="F7740" t="str">
        <f>VLOOKUP(D7740,nation_table,4,FALSE)</f>
        <v>ASIA</v>
      </c>
      <c r="G7740" t="str">
        <f>VLOOKUP(B7740,cust_segment,7,FALSE)</f>
        <v>FURNITURE</v>
      </c>
      <c r="H7740" t="s">
        <v>46</v>
      </c>
      <c r="I7740">
        <v>155340.04999999999</v>
      </c>
      <c r="J7740" s="1">
        <v>34165</v>
      </c>
      <c r="K7740" t="s">
        <v>40</v>
      </c>
      <c r="L7740" t="s">
        <v>921</v>
      </c>
      <c r="M7740">
        <v>0</v>
      </c>
      <c r="N7740" t="s">
        <v>8760</v>
      </c>
    </row>
    <row r="7741" spans="1:14" x14ac:dyDescent="0.2">
      <c r="A7741">
        <v>30948</v>
      </c>
      <c r="B7741">
        <v>730</v>
      </c>
      <c r="C7741" t="str">
        <f>VLOOKUP(B7741,customer_name,2,FALSE)</f>
        <v>Customer#000000730</v>
      </c>
      <c r="D7741">
        <f>VLOOKUP(C7741,cust_num_nat_key,3,FALSE)</f>
        <v>2</v>
      </c>
      <c r="E7741" t="str">
        <f>VLOOKUP(D7741,nation_table,2,FALSE)</f>
        <v>BRAZIL</v>
      </c>
      <c r="F7741" t="str">
        <f>VLOOKUP(D7741,nation_table,4,FALSE)</f>
        <v>AMERICA</v>
      </c>
      <c r="G7741" t="str">
        <f>VLOOKUP(B7741,cust_segment,7,FALSE)</f>
        <v>AUTOMOBILE</v>
      </c>
      <c r="H7741" t="s">
        <v>39</v>
      </c>
      <c r="I7741">
        <v>14141.66</v>
      </c>
      <c r="J7741" s="1">
        <v>35349</v>
      </c>
      <c r="K7741" t="s">
        <v>53</v>
      </c>
      <c r="L7741" t="s">
        <v>4252</v>
      </c>
      <c r="M7741">
        <v>0</v>
      </c>
      <c r="N7741" t="s">
        <v>8761</v>
      </c>
    </row>
    <row r="7742" spans="1:14" x14ac:dyDescent="0.2">
      <c r="A7742">
        <v>30949</v>
      </c>
      <c r="B7742">
        <v>1075</v>
      </c>
      <c r="C7742" t="str">
        <f>VLOOKUP(B7742,customer_name,2,FALSE)</f>
        <v>Customer#000001075</v>
      </c>
      <c r="D7742">
        <f>VLOOKUP(C7742,cust_num_nat_key,3,FALSE)</f>
        <v>21</v>
      </c>
      <c r="E7742" t="str">
        <f>VLOOKUP(D7742,nation_table,2,FALSE)</f>
        <v>VIETNAM</v>
      </c>
      <c r="F7742" t="str">
        <f>VLOOKUP(D7742,nation_table,4,FALSE)</f>
        <v>ASIA</v>
      </c>
      <c r="G7742" t="str">
        <f>VLOOKUP(B7742,cust_segment,7,FALSE)</f>
        <v>BUILDING</v>
      </c>
      <c r="H7742" t="s">
        <v>46</v>
      </c>
      <c r="I7742">
        <v>160897.81</v>
      </c>
      <c r="J7742" s="1">
        <v>33634</v>
      </c>
      <c r="K7742" t="s">
        <v>43</v>
      </c>
      <c r="L7742" t="s">
        <v>2047</v>
      </c>
      <c r="M7742">
        <v>0</v>
      </c>
      <c r="N7742" t="s">
        <v>8762</v>
      </c>
    </row>
    <row r="7743" spans="1:14" x14ac:dyDescent="0.2">
      <c r="A7743">
        <v>30950</v>
      </c>
      <c r="B7743">
        <v>433</v>
      </c>
      <c r="C7743" t="str">
        <f>VLOOKUP(B7743,customer_name,2,FALSE)</f>
        <v>Customer#000000433</v>
      </c>
      <c r="D7743">
        <f>VLOOKUP(C7743,cust_num_nat_key,3,FALSE)</f>
        <v>20</v>
      </c>
      <c r="E7743" t="str">
        <f>VLOOKUP(D7743,nation_table,2,FALSE)</f>
        <v>SAUDI ARABIA</v>
      </c>
      <c r="F7743" t="str">
        <f>VLOOKUP(D7743,nation_table,4,FALSE)</f>
        <v>MIDDLE EAST</v>
      </c>
      <c r="G7743" t="str">
        <f>VLOOKUP(B7743,cust_segment,7,FALSE)</f>
        <v>FURNITURE</v>
      </c>
      <c r="H7743" t="s">
        <v>39</v>
      </c>
      <c r="I7743">
        <v>88007.8</v>
      </c>
      <c r="J7743" s="1">
        <v>35046</v>
      </c>
      <c r="K7743" t="s">
        <v>43</v>
      </c>
      <c r="L7743" t="s">
        <v>879</v>
      </c>
      <c r="M7743">
        <v>0</v>
      </c>
      <c r="N7743" t="s">
        <v>8763</v>
      </c>
    </row>
    <row r="7744" spans="1:14" x14ac:dyDescent="0.2">
      <c r="A7744">
        <v>30951</v>
      </c>
      <c r="B7744">
        <v>955</v>
      </c>
      <c r="C7744" t="str">
        <f>VLOOKUP(B7744,customer_name,2,FALSE)</f>
        <v>Customer#000000955</v>
      </c>
      <c r="D7744">
        <f>VLOOKUP(C7744,cust_num_nat_key,3,FALSE)</f>
        <v>0</v>
      </c>
      <c r="E7744" t="str">
        <f>VLOOKUP(D7744,nation_table,2,FALSE)</f>
        <v>ALGERIA</v>
      </c>
      <c r="F7744" t="str">
        <f>VLOOKUP(D7744,nation_table,4,FALSE)</f>
        <v>AFRICA</v>
      </c>
      <c r="G7744" t="str">
        <f>VLOOKUP(B7744,cust_segment,7,FALSE)</f>
        <v>AUTOMOBILE</v>
      </c>
      <c r="H7744" t="s">
        <v>39</v>
      </c>
      <c r="I7744">
        <v>60669.86</v>
      </c>
      <c r="J7744" s="1">
        <v>35252</v>
      </c>
      <c r="K7744" t="s">
        <v>56</v>
      </c>
      <c r="L7744" t="s">
        <v>2335</v>
      </c>
      <c r="M7744">
        <v>0</v>
      </c>
      <c r="N7744" t="s">
        <v>8764</v>
      </c>
    </row>
    <row r="7745" spans="1:14" x14ac:dyDescent="0.2">
      <c r="A7745">
        <v>30976</v>
      </c>
      <c r="B7745">
        <v>52</v>
      </c>
      <c r="C7745" t="str">
        <f>VLOOKUP(B7745,customer_name,2,FALSE)</f>
        <v>Customer#000000052</v>
      </c>
      <c r="D7745">
        <f>VLOOKUP(C7745,cust_num_nat_key,3,FALSE)</f>
        <v>11</v>
      </c>
      <c r="E7745" t="str">
        <f>VLOOKUP(D7745,nation_table,2,FALSE)</f>
        <v>IRAQ</v>
      </c>
      <c r="F7745" t="str">
        <f>VLOOKUP(D7745,nation_table,4,FALSE)</f>
        <v>MIDDLE EAST</v>
      </c>
      <c r="G7745" t="str">
        <f>VLOOKUP(B7745,cust_segment,7,FALSE)</f>
        <v>HOUSEHOLD</v>
      </c>
      <c r="H7745" t="s">
        <v>46</v>
      </c>
      <c r="I7745">
        <v>63324.57</v>
      </c>
      <c r="J7745" s="1">
        <v>33902</v>
      </c>
      <c r="K7745" t="s">
        <v>56</v>
      </c>
      <c r="L7745" t="s">
        <v>2581</v>
      </c>
      <c r="M7745">
        <v>0</v>
      </c>
      <c r="N7745" t="s">
        <v>8765</v>
      </c>
    </row>
    <row r="7746" spans="1:14" x14ac:dyDescent="0.2">
      <c r="A7746">
        <v>30977</v>
      </c>
      <c r="B7746">
        <v>115</v>
      </c>
      <c r="C7746" t="str">
        <f>VLOOKUP(B7746,customer_name,2,FALSE)</f>
        <v>Customer#000000115</v>
      </c>
      <c r="D7746">
        <f>VLOOKUP(C7746,cust_num_nat_key,3,FALSE)</f>
        <v>8</v>
      </c>
      <c r="E7746" t="str">
        <f>VLOOKUP(D7746,nation_table,2,FALSE)</f>
        <v>INDIA</v>
      </c>
      <c r="F7746" t="str">
        <f>VLOOKUP(D7746,nation_table,4,FALSE)</f>
        <v>ASIA</v>
      </c>
      <c r="G7746" t="str">
        <f>VLOOKUP(B7746,cust_segment,7,FALSE)</f>
        <v>HOUSEHOLD</v>
      </c>
      <c r="H7746" t="s">
        <v>39</v>
      </c>
      <c r="I7746">
        <v>135593.72</v>
      </c>
      <c r="J7746" s="1">
        <v>35235</v>
      </c>
      <c r="K7746" t="s">
        <v>61</v>
      </c>
      <c r="L7746" t="s">
        <v>1392</v>
      </c>
      <c r="M7746">
        <v>0</v>
      </c>
      <c r="N7746" t="s">
        <v>8766</v>
      </c>
    </row>
    <row r="7747" spans="1:14" x14ac:dyDescent="0.2">
      <c r="A7747">
        <v>30978</v>
      </c>
      <c r="B7747">
        <v>1162</v>
      </c>
      <c r="C7747" t="str">
        <f>VLOOKUP(B7747,customer_name,2,FALSE)</f>
        <v>Customer#000001162</v>
      </c>
      <c r="D7747">
        <f>VLOOKUP(C7747,cust_num_nat_key,3,FALSE)</f>
        <v>2</v>
      </c>
      <c r="E7747" t="str">
        <f>VLOOKUP(D7747,nation_table,2,FALSE)</f>
        <v>BRAZIL</v>
      </c>
      <c r="F7747" t="str">
        <f>VLOOKUP(D7747,nation_table,4,FALSE)</f>
        <v>AMERICA</v>
      </c>
      <c r="G7747" t="str">
        <f>VLOOKUP(B7747,cust_segment,7,FALSE)</f>
        <v>AUTOMOBILE</v>
      </c>
      <c r="H7747" t="s">
        <v>39</v>
      </c>
      <c r="I7747">
        <v>61995.43</v>
      </c>
      <c r="J7747" s="1">
        <v>35246</v>
      </c>
      <c r="K7747" t="s">
        <v>43</v>
      </c>
      <c r="L7747" t="s">
        <v>1156</v>
      </c>
      <c r="M7747">
        <v>0</v>
      </c>
      <c r="N7747" t="s">
        <v>8767</v>
      </c>
    </row>
    <row r="7748" spans="1:14" x14ac:dyDescent="0.2">
      <c r="A7748">
        <v>30979</v>
      </c>
      <c r="B7748">
        <v>1028</v>
      </c>
      <c r="C7748" t="str">
        <f>VLOOKUP(B7748,customer_name,2,FALSE)</f>
        <v>Customer#000001028</v>
      </c>
      <c r="D7748">
        <f>VLOOKUP(C7748,cust_num_nat_key,3,FALSE)</f>
        <v>10</v>
      </c>
      <c r="E7748" t="str">
        <f>VLOOKUP(D7748,nation_table,2,FALSE)</f>
        <v>IRAN</v>
      </c>
      <c r="F7748" t="str">
        <f>VLOOKUP(D7748,nation_table,4,FALSE)</f>
        <v>MIDDLE EAST</v>
      </c>
      <c r="G7748" t="str">
        <f>VLOOKUP(B7748,cust_segment,7,FALSE)</f>
        <v>AUTOMOBILE</v>
      </c>
      <c r="H7748" t="s">
        <v>46</v>
      </c>
      <c r="I7748">
        <v>55469.64</v>
      </c>
      <c r="J7748" s="1">
        <v>34397</v>
      </c>
      <c r="K7748" t="s">
        <v>53</v>
      </c>
      <c r="L7748" t="s">
        <v>1676</v>
      </c>
      <c r="M7748">
        <v>0</v>
      </c>
      <c r="N7748" t="s">
        <v>8768</v>
      </c>
    </row>
    <row r="7749" spans="1:14" x14ac:dyDescent="0.2">
      <c r="A7749">
        <v>30980</v>
      </c>
      <c r="B7749">
        <v>244</v>
      </c>
      <c r="C7749" t="str">
        <f>VLOOKUP(B7749,customer_name,2,FALSE)</f>
        <v>Customer#000000244</v>
      </c>
      <c r="D7749">
        <f>VLOOKUP(C7749,cust_num_nat_key,3,FALSE)</f>
        <v>15</v>
      </c>
      <c r="E7749" t="str">
        <f>VLOOKUP(D7749,nation_table,2,FALSE)</f>
        <v>MOROCCO</v>
      </c>
      <c r="F7749" t="str">
        <f>VLOOKUP(D7749,nation_table,4,FALSE)</f>
        <v>AFRICA</v>
      </c>
      <c r="G7749" t="str">
        <f>VLOOKUP(B7749,cust_segment,7,FALSE)</f>
        <v>HOUSEHOLD</v>
      </c>
      <c r="H7749" t="s">
        <v>39</v>
      </c>
      <c r="I7749">
        <v>64429.599999999999</v>
      </c>
      <c r="J7749" s="1">
        <v>34938</v>
      </c>
      <c r="K7749" t="s">
        <v>40</v>
      </c>
      <c r="L7749" t="s">
        <v>211</v>
      </c>
      <c r="M7749">
        <v>0</v>
      </c>
      <c r="N7749" t="s">
        <v>8769</v>
      </c>
    </row>
    <row r="7750" spans="1:14" x14ac:dyDescent="0.2">
      <c r="A7750">
        <v>30981</v>
      </c>
      <c r="B7750">
        <v>938</v>
      </c>
      <c r="C7750" t="str">
        <f>VLOOKUP(B7750,customer_name,2,FALSE)</f>
        <v>Customer#000000938</v>
      </c>
      <c r="D7750">
        <f>VLOOKUP(C7750,cust_num_nat_key,3,FALSE)</f>
        <v>12</v>
      </c>
      <c r="E7750" t="str">
        <f>VLOOKUP(D7750,nation_table,2,FALSE)</f>
        <v>JAPAN</v>
      </c>
      <c r="F7750" t="str">
        <f>VLOOKUP(D7750,nation_table,4,FALSE)</f>
        <v>ASIA</v>
      </c>
      <c r="G7750" t="str">
        <f>VLOOKUP(B7750,cust_segment,7,FALSE)</f>
        <v>BUILDING</v>
      </c>
      <c r="H7750" t="s">
        <v>46</v>
      </c>
      <c r="I7750">
        <v>258384.94</v>
      </c>
      <c r="J7750" s="1">
        <v>34746</v>
      </c>
      <c r="K7750" t="s">
        <v>40</v>
      </c>
      <c r="L7750" t="s">
        <v>2642</v>
      </c>
      <c r="M7750">
        <v>0</v>
      </c>
      <c r="N7750" t="s">
        <v>8770</v>
      </c>
    </row>
    <row r="7751" spans="1:14" x14ac:dyDescent="0.2">
      <c r="A7751">
        <v>30982</v>
      </c>
      <c r="B7751">
        <v>1249</v>
      </c>
      <c r="C7751" t="str">
        <f>VLOOKUP(B7751,customer_name,2,FALSE)</f>
        <v>Customer#000001249</v>
      </c>
      <c r="D7751">
        <f>VLOOKUP(C7751,cust_num_nat_key,3,FALSE)</f>
        <v>7</v>
      </c>
      <c r="E7751" t="str">
        <f>VLOOKUP(D7751,nation_table,2,FALSE)</f>
        <v>GERMANY</v>
      </c>
      <c r="F7751" t="str">
        <f>VLOOKUP(D7751,nation_table,4,FALSE)</f>
        <v>EUROPE</v>
      </c>
      <c r="G7751" t="str">
        <f>VLOOKUP(B7751,cust_segment,7,FALSE)</f>
        <v>BUILDING</v>
      </c>
      <c r="H7751" t="s">
        <v>39</v>
      </c>
      <c r="I7751">
        <v>76180.58</v>
      </c>
      <c r="J7751" s="1">
        <v>35468</v>
      </c>
      <c r="K7751" t="s">
        <v>43</v>
      </c>
      <c r="L7751" t="s">
        <v>2528</v>
      </c>
      <c r="M7751">
        <v>0</v>
      </c>
      <c r="N7751" t="s">
        <v>8771</v>
      </c>
    </row>
    <row r="7752" spans="1:14" x14ac:dyDescent="0.2">
      <c r="A7752">
        <v>30983</v>
      </c>
      <c r="B7752">
        <v>1147</v>
      </c>
      <c r="C7752" t="str">
        <f>VLOOKUP(B7752,customer_name,2,FALSE)</f>
        <v>Customer#000001147</v>
      </c>
      <c r="D7752">
        <f>VLOOKUP(C7752,cust_num_nat_key,3,FALSE)</f>
        <v>15</v>
      </c>
      <c r="E7752" t="str">
        <f>VLOOKUP(D7752,nation_table,2,FALSE)</f>
        <v>MOROCCO</v>
      </c>
      <c r="F7752" t="str">
        <f>VLOOKUP(D7752,nation_table,4,FALSE)</f>
        <v>AFRICA</v>
      </c>
      <c r="G7752" t="str">
        <f>VLOOKUP(B7752,cust_segment,7,FALSE)</f>
        <v>HOUSEHOLD</v>
      </c>
      <c r="H7752" t="s">
        <v>39</v>
      </c>
      <c r="I7752">
        <v>250997.5</v>
      </c>
      <c r="J7752" s="1">
        <v>35877</v>
      </c>
      <c r="K7752" t="s">
        <v>53</v>
      </c>
      <c r="L7752" t="s">
        <v>772</v>
      </c>
      <c r="M7752">
        <v>0</v>
      </c>
      <c r="N7752" t="s">
        <v>8772</v>
      </c>
    </row>
    <row r="7753" spans="1:14" x14ac:dyDescent="0.2">
      <c r="A7753">
        <v>31008</v>
      </c>
      <c r="B7753">
        <v>253</v>
      </c>
      <c r="C7753" t="str">
        <f>VLOOKUP(B7753,customer_name,2,FALSE)</f>
        <v>Customer#000000253</v>
      </c>
      <c r="D7753">
        <f>VLOOKUP(C7753,cust_num_nat_key,3,FALSE)</f>
        <v>15</v>
      </c>
      <c r="E7753" t="str">
        <f>VLOOKUP(D7753,nation_table,2,FALSE)</f>
        <v>MOROCCO</v>
      </c>
      <c r="F7753" t="str">
        <f>VLOOKUP(D7753,nation_table,4,FALSE)</f>
        <v>AFRICA</v>
      </c>
      <c r="G7753" t="str">
        <f>VLOOKUP(B7753,cust_segment,7,FALSE)</f>
        <v>AUTOMOBILE</v>
      </c>
      <c r="H7753" t="s">
        <v>39</v>
      </c>
      <c r="I7753">
        <v>139006.24</v>
      </c>
      <c r="J7753" s="1">
        <v>35799</v>
      </c>
      <c r="K7753" t="s">
        <v>40</v>
      </c>
      <c r="L7753" t="s">
        <v>2197</v>
      </c>
      <c r="M7753">
        <v>0</v>
      </c>
      <c r="N7753" t="s">
        <v>8773</v>
      </c>
    </row>
    <row r="7754" spans="1:14" x14ac:dyDescent="0.2">
      <c r="A7754">
        <v>31009</v>
      </c>
      <c r="B7754">
        <v>259</v>
      </c>
      <c r="C7754" t="str">
        <f>VLOOKUP(B7754,customer_name,2,FALSE)</f>
        <v>Customer#000000259</v>
      </c>
      <c r="D7754">
        <f>VLOOKUP(C7754,cust_num_nat_key,3,FALSE)</f>
        <v>5</v>
      </c>
      <c r="E7754" t="str">
        <f>VLOOKUP(D7754,nation_table,2,FALSE)</f>
        <v>ETHIOPIA</v>
      </c>
      <c r="F7754" t="str">
        <f>VLOOKUP(D7754,nation_table,4,FALSE)</f>
        <v>AFRICA</v>
      </c>
      <c r="G7754" t="str">
        <f>VLOOKUP(B7754,cust_segment,7,FALSE)</f>
        <v>HOUSEHOLD</v>
      </c>
      <c r="H7754" t="s">
        <v>39</v>
      </c>
      <c r="I7754">
        <v>149705.23000000001</v>
      </c>
      <c r="J7754" s="1">
        <v>35579</v>
      </c>
      <c r="K7754" t="s">
        <v>61</v>
      </c>
      <c r="L7754" t="s">
        <v>2609</v>
      </c>
      <c r="M7754">
        <v>0</v>
      </c>
      <c r="N7754" t="s">
        <v>8774</v>
      </c>
    </row>
    <row r="7755" spans="1:14" x14ac:dyDescent="0.2">
      <c r="A7755">
        <v>31010</v>
      </c>
      <c r="B7755">
        <v>116</v>
      </c>
      <c r="C7755" t="str">
        <f>VLOOKUP(B7755,customer_name,2,FALSE)</f>
        <v>Customer#000000116</v>
      </c>
      <c r="D7755">
        <f>VLOOKUP(C7755,cust_num_nat_key,3,FALSE)</f>
        <v>16</v>
      </c>
      <c r="E7755" t="str">
        <f>VLOOKUP(D7755,nation_table,2,FALSE)</f>
        <v>MOZAMBIQUE</v>
      </c>
      <c r="F7755" t="str">
        <f>VLOOKUP(D7755,nation_table,4,FALSE)</f>
        <v>AFRICA</v>
      </c>
      <c r="G7755" t="str">
        <f>VLOOKUP(B7755,cust_segment,7,FALSE)</f>
        <v>BUILDING</v>
      </c>
      <c r="H7755" t="s">
        <v>39</v>
      </c>
      <c r="I7755">
        <v>59476.39</v>
      </c>
      <c r="J7755" s="1">
        <v>35449</v>
      </c>
      <c r="K7755" t="s">
        <v>56</v>
      </c>
      <c r="L7755" t="s">
        <v>270</v>
      </c>
      <c r="M7755">
        <v>0</v>
      </c>
      <c r="N7755" t="s">
        <v>8775</v>
      </c>
    </row>
    <row r="7756" spans="1:14" x14ac:dyDescent="0.2">
      <c r="A7756">
        <v>31011</v>
      </c>
      <c r="B7756">
        <v>659</v>
      </c>
      <c r="C7756" t="str">
        <f>VLOOKUP(B7756,customer_name,2,FALSE)</f>
        <v>Customer#000000659</v>
      </c>
      <c r="D7756">
        <f>VLOOKUP(C7756,cust_num_nat_key,3,FALSE)</f>
        <v>0</v>
      </c>
      <c r="E7756" t="str">
        <f>VLOOKUP(D7756,nation_table,2,FALSE)</f>
        <v>ALGERIA</v>
      </c>
      <c r="F7756" t="str">
        <f>VLOOKUP(D7756,nation_table,4,FALSE)</f>
        <v>AFRICA</v>
      </c>
      <c r="G7756" t="str">
        <f>VLOOKUP(B7756,cust_segment,7,FALSE)</f>
        <v>HOUSEHOLD</v>
      </c>
      <c r="H7756" t="s">
        <v>46</v>
      </c>
      <c r="I7756">
        <v>51469.55</v>
      </c>
      <c r="J7756" s="1">
        <v>34652</v>
      </c>
      <c r="K7756" t="s">
        <v>56</v>
      </c>
      <c r="L7756" t="s">
        <v>108</v>
      </c>
      <c r="M7756">
        <v>0</v>
      </c>
      <c r="N7756" t="s">
        <v>8776</v>
      </c>
    </row>
    <row r="7757" spans="1:14" x14ac:dyDescent="0.2">
      <c r="A7757">
        <v>31012</v>
      </c>
      <c r="B7757">
        <v>320</v>
      </c>
      <c r="C7757" t="str">
        <f>VLOOKUP(B7757,customer_name,2,FALSE)</f>
        <v>Customer#000000320</v>
      </c>
      <c r="D7757">
        <f>VLOOKUP(C7757,cust_num_nat_key,3,FALSE)</f>
        <v>12</v>
      </c>
      <c r="E7757" t="str">
        <f>VLOOKUP(D7757,nation_table,2,FALSE)</f>
        <v>JAPAN</v>
      </c>
      <c r="F7757" t="str">
        <f>VLOOKUP(D7757,nation_table,4,FALSE)</f>
        <v>ASIA</v>
      </c>
      <c r="G7757" t="str">
        <f>VLOOKUP(B7757,cust_segment,7,FALSE)</f>
        <v>MACHINERY</v>
      </c>
      <c r="H7757" t="s">
        <v>39</v>
      </c>
      <c r="I7757">
        <v>123645.6</v>
      </c>
      <c r="J7757" s="1">
        <v>35621</v>
      </c>
      <c r="K7757" t="s">
        <v>40</v>
      </c>
      <c r="L7757" t="s">
        <v>4556</v>
      </c>
      <c r="M7757">
        <v>0</v>
      </c>
      <c r="N7757" t="s">
        <v>8777</v>
      </c>
    </row>
    <row r="7758" spans="1:14" x14ac:dyDescent="0.2">
      <c r="A7758">
        <v>31013</v>
      </c>
      <c r="B7758">
        <v>916</v>
      </c>
      <c r="C7758" t="str">
        <f>VLOOKUP(B7758,customer_name,2,FALSE)</f>
        <v>Customer#000000916</v>
      </c>
      <c r="D7758">
        <f>VLOOKUP(C7758,cust_num_nat_key,3,FALSE)</f>
        <v>23</v>
      </c>
      <c r="E7758" t="str">
        <f>VLOOKUP(D7758,nation_table,2,FALSE)</f>
        <v>UNITED KINGDOM</v>
      </c>
      <c r="F7758" t="str">
        <f>VLOOKUP(D7758,nation_table,4,FALSE)</f>
        <v>EUROPE</v>
      </c>
      <c r="G7758" t="str">
        <f>VLOOKUP(B7758,cust_segment,7,FALSE)</f>
        <v>MACHINERY</v>
      </c>
      <c r="H7758" t="s">
        <v>39</v>
      </c>
      <c r="I7758">
        <v>159981.34</v>
      </c>
      <c r="J7758" s="1">
        <v>35349</v>
      </c>
      <c r="K7758" t="s">
        <v>53</v>
      </c>
      <c r="L7758" t="s">
        <v>2285</v>
      </c>
      <c r="M7758">
        <v>0</v>
      </c>
      <c r="N7758" t="s">
        <v>8778</v>
      </c>
    </row>
    <row r="7759" spans="1:14" x14ac:dyDescent="0.2">
      <c r="A7759">
        <v>31014</v>
      </c>
      <c r="B7759">
        <v>613</v>
      </c>
      <c r="C7759" t="str">
        <f>VLOOKUP(B7759,customer_name,2,FALSE)</f>
        <v>Customer#000000613</v>
      </c>
      <c r="D7759">
        <f>VLOOKUP(C7759,cust_num_nat_key,3,FALSE)</f>
        <v>4</v>
      </c>
      <c r="E7759" t="str">
        <f>VLOOKUP(D7759,nation_table,2,FALSE)</f>
        <v>EGYPT</v>
      </c>
      <c r="F7759" t="str">
        <f>VLOOKUP(D7759,nation_table,4,FALSE)</f>
        <v>MIDDLE EAST</v>
      </c>
      <c r="G7759" t="str">
        <f>VLOOKUP(B7759,cust_segment,7,FALSE)</f>
        <v>AUTOMOBILE</v>
      </c>
      <c r="H7759" t="s">
        <v>39</v>
      </c>
      <c r="I7759">
        <v>199760.33</v>
      </c>
      <c r="J7759" s="1">
        <v>35809</v>
      </c>
      <c r="K7759" t="s">
        <v>61</v>
      </c>
      <c r="L7759" t="s">
        <v>3571</v>
      </c>
      <c r="M7759">
        <v>0</v>
      </c>
      <c r="N7759" t="s">
        <v>8779</v>
      </c>
    </row>
    <row r="7760" spans="1:14" x14ac:dyDescent="0.2">
      <c r="A7760">
        <v>31015</v>
      </c>
      <c r="B7760">
        <v>224</v>
      </c>
      <c r="C7760" t="str">
        <f>VLOOKUP(B7760,customer_name,2,FALSE)</f>
        <v>Customer#000000224</v>
      </c>
      <c r="D7760">
        <f>VLOOKUP(C7760,cust_num_nat_key,3,FALSE)</f>
        <v>15</v>
      </c>
      <c r="E7760" t="str">
        <f>VLOOKUP(D7760,nation_table,2,FALSE)</f>
        <v>MOROCCO</v>
      </c>
      <c r="F7760" t="str">
        <f>VLOOKUP(D7760,nation_table,4,FALSE)</f>
        <v>AFRICA</v>
      </c>
      <c r="G7760" t="str">
        <f>VLOOKUP(B7760,cust_segment,7,FALSE)</f>
        <v>BUILDING</v>
      </c>
      <c r="H7760" t="s">
        <v>46</v>
      </c>
      <c r="I7760">
        <v>79366.59</v>
      </c>
      <c r="J7760" s="1">
        <v>33993</v>
      </c>
      <c r="K7760" t="s">
        <v>56</v>
      </c>
      <c r="L7760" t="s">
        <v>903</v>
      </c>
      <c r="M7760">
        <v>0</v>
      </c>
      <c r="N7760" t="s">
        <v>8780</v>
      </c>
    </row>
    <row r="7761" spans="1:14" x14ac:dyDescent="0.2">
      <c r="A7761">
        <v>31040</v>
      </c>
      <c r="B7761">
        <v>985</v>
      </c>
      <c r="C7761" t="str">
        <f>VLOOKUP(B7761,customer_name,2,FALSE)</f>
        <v>Customer#000000985</v>
      </c>
      <c r="D7761">
        <f>VLOOKUP(C7761,cust_num_nat_key,3,FALSE)</f>
        <v>23</v>
      </c>
      <c r="E7761" t="str">
        <f>VLOOKUP(D7761,nation_table,2,FALSE)</f>
        <v>UNITED KINGDOM</v>
      </c>
      <c r="F7761" t="str">
        <f>VLOOKUP(D7761,nation_table,4,FALSE)</f>
        <v>EUROPE</v>
      </c>
      <c r="G7761" t="str">
        <f>VLOOKUP(B7761,cust_segment,7,FALSE)</f>
        <v>HOUSEHOLD</v>
      </c>
      <c r="H7761" t="s">
        <v>46</v>
      </c>
      <c r="I7761">
        <v>258096.18</v>
      </c>
      <c r="J7761" s="1">
        <v>34227</v>
      </c>
      <c r="K7761" t="s">
        <v>53</v>
      </c>
      <c r="L7761" t="s">
        <v>1500</v>
      </c>
      <c r="M7761">
        <v>0</v>
      </c>
      <c r="N7761" t="s">
        <v>8781</v>
      </c>
    </row>
    <row r="7762" spans="1:14" x14ac:dyDescent="0.2">
      <c r="A7762">
        <v>31041</v>
      </c>
      <c r="B7762">
        <v>1480</v>
      </c>
      <c r="C7762" t="str">
        <f>VLOOKUP(B7762,customer_name,2,FALSE)</f>
        <v>Customer#000001480</v>
      </c>
      <c r="D7762">
        <f>VLOOKUP(C7762,cust_num_nat_key,3,FALSE)</f>
        <v>7</v>
      </c>
      <c r="E7762" t="str">
        <f>VLOOKUP(D7762,nation_table,2,FALSE)</f>
        <v>GERMANY</v>
      </c>
      <c r="F7762" t="str">
        <f>VLOOKUP(D7762,nation_table,4,FALSE)</f>
        <v>EUROPE</v>
      </c>
      <c r="G7762" t="str">
        <f>VLOOKUP(B7762,cust_segment,7,FALSE)</f>
        <v>HOUSEHOLD</v>
      </c>
      <c r="H7762" t="s">
        <v>39</v>
      </c>
      <c r="I7762">
        <v>87031.9</v>
      </c>
      <c r="J7762" s="1">
        <v>35757</v>
      </c>
      <c r="K7762" t="s">
        <v>61</v>
      </c>
      <c r="L7762" t="s">
        <v>4683</v>
      </c>
      <c r="M7762">
        <v>0</v>
      </c>
      <c r="N7762" t="s">
        <v>8782</v>
      </c>
    </row>
    <row r="7763" spans="1:14" x14ac:dyDescent="0.2">
      <c r="A7763">
        <v>31042</v>
      </c>
      <c r="B7763">
        <v>1402</v>
      </c>
      <c r="C7763" t="str">
        <f>VLOOKUP(B7763,customer_name,2,FALSE)</f>
        <v>Customer#000001402</v>
      </c>
      <c r="D7763">
        <f>VLOOKUP(C7763,cust_num_nat_key,3,FALSE)</f>
        <v>6</v>
      </c>
      <c r="E7763" t="str">
        <f>VLOOKUP(D7763,nation_table,2,FALSE)</f>
        <v>FRANCE</v>
      </c>
      <c r="F7763" t="str">
        <f>VLOOKUP(D7763,nation_table,4,FALSE)</f>
        <v>EUROPE</v>
      </c>
      <c r="G7763" t="str">
        <f>VLOOKUP(B7763,cust_segment,7,FALSE)</f>
        <v>AUTOMOBILE</v>
      </c>
      <c r="H7763" t="s">
        <v>46</v>
      </c>
      <c r="I7763">
        <v>134995.07999999999</v>
      </c>
      <c r="J7763" s="1">
        <v>33928</v>
      </c>
      <c r="K7763" t="s">
        <v>61</v>
      </c>
      <c r="L7763" t="s">
        <v>668</v>
      </c>
      <c r="M7763">
        <v>0</v>
      </c>
      <c r="N7763" t="s">
        <v>8783</v>
      </c>
    </row>
    <row r="7764" spans="1:14" x14ac:dyDescent="0.2">
      <c r="A7764">
        <v>31043</v>
      </c>
      <c r="B7764">
        <v>694</v>
      </c>
      <c r="C7764" t="str">
        <f>VLOOKUP(B7764,customer_name,2,FALSE)</f>
        <v>Customer#000000694</v>
      </c>
      <c r="D7764">
        <f>VLOOKUP(C7764,cust_num_nat_key,3,FALSE)</f>
        <v>10</v>
      </c>
      <c r="E7764" t="str">
        <f>VLOOKUP(D7764,nation_table,2,FALSE)</f>
        <v>IRAN</v>
      </c>
      <c r="F7764" t="str">
        <f>VLOOKUP(D7764,nation_table,4,FALSE)</f>
        <v>MIDDLE EAST</v>
      </c>
      <c r="G7764" t="str">
        <f>VLOOKUP(B7764,cust_segment,7,FALSE)</f>
        <v>BUILDING</v>
      </c>
      <c r="H7764" t="s">
        <v>46</v>
      </c>
      <c r="I7764">
        <v>77856.31</v>
      </c>
      <c r="J7764" s="1">
        <v>34531</v>
      </c>
      <c r="K7764" t="s">
        <v>56</v>
      </c>
      <c r="L7764" t="s">
        <v>2362</v>
      </c>
      <c r="M7764">
        <v>0</v>
      </c>
      <c r="N7764" t="s">
        <v>8784</v>
      </c>
    </row>
    <row r="7765" spans="1:14" x14ac:dyDescent="0.2">
      <c r="A7765">
        <v>31044</v>
      </c>
      <c r="B7765">
        <v>649</v>
      </c>
      <c r="C7765" t="str">
        <f>VLOOKUP(B7765,customer_name,2,FALSE)</f>
        <v>Customer#000000649</v>
      </c>
      <c r="D7765">
        <f>VLOOKUP(C7765,cust_num_nat_key,3,FALSE)</f>
        <v>11</v>
      </c>
      <c r="E7765" t="str">
        <f>VLOOKUP(D7765,nation_table,2,FALSE)</f>
        <v>IRAQ</v>
      </c>
      <c r="F7765" t="str">
        <f>VLOOKUP(D7765,nation_table,4,FALSE)</f>
        <v>MIDDLE EAST</v>
      </c>
      <c r="G7765" t="str">
        <f>VLOOKUP(B7765,cust_segment,7,FALSE)</f>
        <v>BUILDING</v>
      </c>
      <c r="H7765" t="s">
        <v>46</v>
      </c>
      <c r="I7765">
        <v>53112.55</v>
      </c>
      <c r="J7765" s="1">
        <v>33980</v>
      </c>
      <c r="K7765" t="s">
        <v>40</v>
      </c>
      <c r="L7765" t="s">
        <v>1528</v>
      </c>
      <c r="M7765">
        <v>0</v>
      </c>
      <c r="N7765" t="s">
        <v>8785</v>
      </c>
    </row>
    <row r="7766" spans="1:14" x14ac:dyDescent="0.2">
      <c r="A7766">
        <v>31045</v>
      </c>
      <c r="B7766">
        <v>772</v>
      </c>
      <c r="C7766" t="str">
        <f>VLOOKUP(B7766,customer_name,2,FALSE)</f>
        <v>Customer#000000772</v>
      </c>
      <c r="D7766">
        <f>VLOOKUP(C7766,cust_num_nat_key,3,FALSE)</f>
        <v>20</v>
      </c>
      <c r="E7766" t="str">
        <f>VLOOKUP(D7766,nation_table,2,FALSE)</f>
        <v>SAUDI ARABIA</v>
      </c>
      <c r="F7766" t="str">
        <f>VLOOKUP(D7766,nation_table,4,FALSE)</f>
        <v>MIDDLE EAST</v>
      </c>
      <c r="G7766" t="str">
        <f>VLOOKUP(B7766,cust_segment,7,FALSE)</f>
        <v>MACHINERY</v>
      </c>
      <c r="H7766" t="s">
        <v>39</v>
      </c>
      <c r="I7766">
        <v>99639.12</v>
      </c>
      <c r="J7766" s="1">
        <v>35114</v>
      </c>
      <c r="K7766" t="s">
        <v>40</v>
      </c>
      <c r="L7766" t="s">
        <v>1092</v>
      </c>
      <c r="M7766">
        <v>0</v>
      </c>
      <c r="N7766" t="s">
        <v>8786</v>
      </c>
    </row>
    <row r="7767" spans="1:14" x14ac:dyDescent="0.2">
      <c r="A7767">
        <v>31046</v>
      </c>
      <c r="B7767">
        <v>656</v>
      </c>
      <c r="C7767" t="str">
        <f>VLOOKUP(B7767,customer_name,2,FALSE)</f>
        <v>Customer#000000656</v>
      </c>
      <c r="D7767">
        <f>VLOOKUP(C7767,cust_num_nat_key,3,FALSE)</f>
        <v>5</v>
      </c>
      <c r="E7767" t="str">
        <f>VLOOKUP(D7767,nation_table,2,FALSE)</f>
        <v>ETHIOPIA</v>
      </c>
      <c r="F7767" t="str">
        <f>VLOOKUP(D7767,nation_table,4,FALSE)</f>
        <v>AFRICA</v>
      </c>
      <c r="G7767" t="str">
        <f>VLOOKUP(B7767,cust_segment,7,FALSE)</f>
        <v>AUTOMOBILE</v>
      </c>
      <c r="H7767" t="s">
        <v>46</v>
      </c>
      <c r="I7767">
        <v>246364.21</v>
      </c>
      <c r="J7767" s="1">
        <v>34738</v>
      </c>
      <c r="K7767" t="s">
        <v>43</v>
      </c>
      <c r="L7767" t="s">
        <v>1360</v>
      </c>
      <c r="M7767">
        <v>0</v>
      </c>
      <c r="N7767" t="s">
        <v>8787</v>
      </c>
    </row>
    <row r="7768" spans="1:14" x14ac:dyDescent="0.2">
      <c r="A7768">
        <v>31047</v>
      </c>
      <c r="B7768">
        <v>1276</v>
      </c>
      <c r="C7768" t="str">
        <f>VLOOKUP(B7768,customer_name,2,FALSE)</f>
        <v>Customer#000001276</v>
      </c>
      <c r="D7768">
        <f>VLOOKUP(C7768,cust_num_nat_key,3,FALSE)</f>
        <v>16</v>
      </c>
      <c r="E7768" t="str">
        <f>VLOOKUP(D7768,nation_table,2,FALSE)</f>
        <v>MOZAMBIQUE</v>
      </c>
      <c r="F7768" t="str">
        <f>VLOOKUP(D7768,nation_table,4,FALSE)</f>
        <v>AFRICA</v>
      </c>
      <c r="G7768" t="str">
        <f>VLOOKUP(B7768,cust_segment,7,FALSE)</f>
        <v>AUTOMOBILE</v>
      </c>
      <c r="H7768" t="s">
        <v>39</v>
      </c>
      <c r="I7768">
        <v>266861.96000000002</v>
      </c>
      <c r="J7768" s="1">
        <v>35572</v>
      </c>
      <c r="K7768" t="s">
        <v>43</v>
      </c>
      <c r="L7768" t="s">
        <v>1906</v>
      </c>
      <c r="M7768">
        <v>0</v>
      </c>
      <c r="N7768" t="s">
        <v>2083</v>
      </c>
    </row>
    <row r="7769" spans="1:14" x14ac:dyDescent="0.2">
      <c r="A7769">
        <v>31072</v>
      </c>
      <c r="B7769">
        <v>724</v>
      </c>
      <c r="C7769" t="str">
        <f>VLOOKUP(B7769,customer_name,2,FALSE)</f>
        <v>Customer#000000724</v>
      </c>
      <c r="D7769">
        <f>VLOOKUP(C7769,cust_num_nat_key,3,FALSE)</f>
        <v>5</v>
      </c>
      <c r="E7769" t="str">
        <f>VLOOKUP(D7769,nation_table,2,FALSE)</f>
        <v>ETHIOPIA</v>
      </c>
      <c r="F7769" t="str">
        <f>VLOOKUP(D7769,nation_table,4,FALSE)</f>
        <v>AFRICA</v>
      </c>
      <c r="G7769" t="str">
        <f>VLOOKUP(B7769,cust_segment,7,FALSE)</f>
        <v>AUTOMOBILE</v>
      </c>
      <c r="H7769" t="s">
        <v>46</v>
      </c>
      <c r="I7769">
        <v>47190.73</v>
      </c>
      <c r="J7769" s="1">
        <v>34303</v>
      </c>
      <c r="K7769" t="s">
        <v>40</v>
      </c>
      <c r="L7769" t="s">
        <v>129</v>
      </c>
      <c r="M7769">
        <v>0</v>
      </c>
      <c r="N7769" t="s">
        <v>8788</v>
      </c>
    </row>
    <row r="7770" spans="1:14" x14ac:dyDescent="0.2">
      <c r="A7770">
        <v>31073</v>
      </c>
      <c r="B7770">
        <v>235</v>
      </c>
      <c r="C7770" t="str">
        <f>VLOOKUP(B7770,customer_name,2,FALSE)</f>
        <v>Customer#000000235</v>
      </c>
      <c r="D7770">
        <f>VLOOKUP(C7770,cust_num_nat_key,3,FALSE)</f>
        <v>3</v>
      </c>
      <c r="E7770" t="str">
        <f>VLOOKUP(D7770,nation_table,2,FALSE)</f>
        <v>CANADA</v>
      </c>
      <c r="F7770" t="str">
        <f>VLOOKUP(D7770,nation_table,4,FALSE)</f>
        <v>AMERICA</v>
      </c>
      <c r="G7770" t="str">
        <f>VLOOKUP(B7770,cust_segment,7,FALSE)</f>
        <v>AUTOMOBILE</v>
      </c>
      <c r="H7770" t="s">
        <v>46</v>
      </c>
      <c r="I7770">
        <v>221858.76</v>
      </c>
      <c r="J7770" s="1">
        <v>34176</v>
      </c>
      <c r="K7770" t="s">
        <v>61</v>
      </c>
      <c r="L7770" t="s">
        <v>980</v>
      </c>
      <c r="M7770">
        <v>0</v>
      </c>
      <c r="N7770" t="s">
        <v>8789</v>
      </c>
    </row>
    <row r="7771" spans="1:14" x14ac:dyDescent="0.2">
      <c r="A7771">
        <v>31074</v>
      </c>
      <c r="B7771">
        <v>652</v>
      </c>
      <c r="C7771" t="str">
        <f>VLOOKUP(B7771,customer_name,2,FALSE)</f>
        <v>Customer#000000652</v>
      </c>
      <c r="D7771">
        <f>VLOOKUP(C7771,cust_num_nat_key,3,FALSE)</f>
        <v>20</v>
      </c>
      <c r="E7771" t="str">
        <f>VLOOKUP(D7771,nation_table,2,FALSE)</f>
        <v>SAUDI ARABIA</v>
      </c>
      <c r="F7771" t="str">
        <f>VLOOKUP(D7771,nation_table,4,FALSE)</f>
        <v>MIDDLE EAST</v>
      </c>
      <c r="G7771" t="str">
        <f>VLOOKUP(B7771,cust_segment,7,FALSE)</f>
        <v>AUTOMOBILE</v>
      </c>
      <c r="H7771" t="s">
        <v>39</v>
      </c>
      <c r="I7771">
        <v>211123.75</v>
      </c>
      <c r="J7771" s="1">
        <v>35542</v>
      </c>
      <c r="K7771" t="s">
        <v>53</v>
      </c>
      <c r="L7771" t="s">
        <v>4383</v>
      </c>
      <c r="M7771">
        <v>0</v>
      </c>
      <c r="N7771" t="s">
        <v>8790</v>
      </c>
    </row>
    <row r="7772" spans="1:14" x14ac:dyDescent="0.2">
      <c r="A7772">
        <v>31075</v>
      </c>
      <c r="B7772">
        <v>571</v>
      </c>
      <c r="C7772" t="str">
        <f>VLOOKUP(B7772,customer_name,2,FALSE)</f>
        <v>Customer#000000571</v>
      </c>
      <c r="D7772">
        <f>VLOOKUP(C7772,cust_num_nat_key,3,FALSE)</f>
        <v>2</v>
      </c>
      <c r="E7772" t="str">
        <f>VLOOKUP(D7772,nation_table,2,FALSE)</f>
        <v>BRAZIL</v>
      </c>
      <c r="F7772" t="str">
        <f>VLOOKUP(D7772,nation_table,4,FALSE)</f>
        <v>AMERICA</v>
      </c>
      <c r="G7772" t="str">
        <f>VLOOKUP(B7772,cust_segment,7,FALSE)</f>
        <v>HOUSEHOLD</v>
      </c>
      <c r="H7772" t="s">
        <v>39</v>
      </c>
      <c r="I7772">
        <v>88985.22</v>
      </c>
      <c r="J7772" s="1">
        <v>34938</v>
      </c>
      <c r="K7772" t="s">
        <v>56</v>
      </c>
      <c r="L7772" t="s">
        <v>881</v>
      </c>
      <c r="M7772">
        <v>0</v>
      </c>
      <c r="N7772" t="s">
        <v>8791</v>
      </c>
    </row>
    <row r="7773" spans="1:14" x14ac:dyDescent="0.2">
      <c r="A7773">
        <v>31076</v>
      </c>
      <c r="B7773">
        <v>265</v>
      </c>
      <c r="C7773" t="str">
        <f>VLOOKUP(B7773,customer_name,2,FALSE)</f>
        <v>Customer#000000265</v>
      </c>
      <c r="D7773">
        <f>VLOOKUP(C7773,cust_num_nat_key,3,FALSE)</f>
        <v>17</v>
      </c>
      <c r="E7773" t="str">
        <f>VLOOKUP(D7773,nation_table,2,FALSE)</f>
        <v>PERU</v>
      </c>
      <c r="F7773" t="str">
        <f>VLOOKUP(D7773,nation_table,4,FALSE)</f>
        <v>AMERICA</v>
      </c>
      <c r="G7773" t="str">
        <f>VLOOKUP(B7773,cust_segment,7,FALSE)</f>
        <v>MACHINERY</v>
      </c>
      <c r="H7773" t="s">
        <v>46</v>
      </c>
      <c r="I7773">
        <v>22346.79</v>
      </c>
      <c r="J7773" s="1">
        <v>33805</v>
      </c>
      <c r="K7773" t="s">
        <v>40</v>
      </c>
      <c r="L7773" t="s">
        <v>136</v>
      </c>
      <c r="M7773">
        <v>0</v>
      </c>
      <c r="N7773" t="s">
        <v>8792</v>
      </c>
    </row>
    <row r="7774" spans="1:14" x14ac:dyDescent="0.2">
      <c r="A7774">
        <v>31077</v>
      </c>
      <c r="B7774">
        <v>199</v>
      </c>
      <c r="C7774" t="str">
        <f>VLOOKUP(B7774,customer_name,2,FALSE)</f>
        <v>Customer#000000199</v>
      </c>
      <c r="D7774">
        <f>VLOOKUP(C7774,cust_num_nat_key,3,FALSE)</f>
        <v>4</v>
      </c>
      <c r="E7774" t="str">
        <f>VLOOKUP(D7774,nation_table,2,FALSE)</f>
        <v>EGYPT</v>
      </c>
      <c r="F7774" t="str">
        <f>VLOOKUP(D7774,nation_table,4,FALSE)</f>
        <v>MIDDLE EAST</v>
      </c>
      <c r="G7774" t="str">
        <f>VLOOKUP(B7774,cust_segment,7,FALSE)</f>
        <v>FURNITURE</v>
      </c>
      <c r="H7774" t="s">
        <v>46</v>
      </c>
      <c r="I7774">
        <v>28104.13</v>
      </c>
      <c r="J7774" s="1">
        <v>34266</v>
      </c>
      <c r="K7774" t="s">
        <v>53</v>
      </c>
      <c r="L7774" t="s">
        <v>551</v>
      </c>
      <c r="M7774">
        <v>0</v>
      </c>
      <c r="N7774" t="s">
        <v>8793</v>
      </c>
    </row>
    <row r="7775" spans="1:14" x14ac:dyDescent="0.2">
      <c r="A7775">
        <v>31078</v>
      </c>
      <c r="B7775">
        <v>1244</v>
      </c>
      <c r="C7775" t="str">
        <f>VLOOKUP(B7775,customer_name,2,FALSE)</f>
        <v>Customer#000001244</v>
      </c>
      <c r="D7775">
        <f>VLOOKUP(C7775,cust_num_nat_key,3,FALSE)</f>
        <v>5</v>
      </c>
      <c r="E7775" t="str">
        <f>VLOOKUP(D7775,nation_table,2,FALSE)</f>
        <v>ETHIOPIA</v>
      </c>
      <c r="F7775" t="str">
        <f>VLOOKUP(D7775,nation_table,4,FALSE)</f>
        <v>AFRICA</v>
      </c>
      <c r="G7775" t="str">
        <f>VLOOKUP(B7775,cust_segment,7,FALSE)</f>
        <v>BUILDING</v>
      </c>
      <c r="H7775" t="s">
        <v>46</v>
      </c>
      <c r="I7775">
        <v>110134.5</v>
      </c>
      <c r="J7775" s="1">
        <v>34376</v>
      </c>
      <c r="K7775" t="s">
        <v>43</v>
      </c>
      <c r="L7775" t="s">
        <v>3592</v>
      </c>
      <c r="M7775">
        <v>0</v>
      </c>
      <c r="N7775" t="s">
        <v>8794</v>
      </c>
    </row>
    <row r="7776" spans="1:14" x14ac:dyDescent="0.2">
      <c r="A7776">
        <v>31079</v>
      </c>
      <c r="B7776">
        <v>230</v>
      </c>
      <c r="C7776" t="str">
        <f>VLOOKUP(B7776,customer_name,2,FALSE)</f>
        <v>Customer#000000230</v>
      </c>
      <c r="D7776">
        <f>VLOOKUP(C7776,cust_num_nat_key,3,FALSE)</f>
        <v>21</v>
      </c>
      <c r="E7776" t="str">
        <f>VLOOKUP(D7776,nation_table,2,FALSE)</f>
        <v>VIETNAM</v>
      </c>
      <c r="F7776" t="str">
        <f>VLOOKUP(D7776,nation_table,4,FALSE)</f>
        <v>ASIA</v>
      </c>
      <c r="G7776" t="str">
        <f>VLOOKUP(B7776,cust_segment,7,FALSE)</f>
        <v>MACHINERY</v>
      </c>
      <c r="H7776" t="s">
        <v>39</v>
      </c>
      <c r="I7776">
        <v>2491.15</v>
      </c>
      <c r="J7776" s="1">
        <v>34947</v>
      </c>
      <c r="K7776" t="s">
        <v>53</v>
      </c>
      <c r="L7776" t="s">
        <v>1918</v>
      </c>
      <c r="M7776">
        <v>0</v>
      </c>
      <c r="N7776" t="s">
        <v>8795</v>
      </c>
    </row>
    <row r="7777" spans="1:14" x14ac:dyDescent="0.2">
      <c r="A7777">
        <v>31104</v>
      </c>
      <c r="B7777">
        <v>1496</v>
      </c>
      <c r="C7777" t="str">
        <f>VLOOKUP(B7777,customer_name,2,FALSE)</f>
        <v>Customer#000001496</v>
      </c>
      <c r="D7777">
        <f>VLOOKUP(C7777,cust_num_nat_key,3,FALSE)</f>
        <v>3</v>
      </c>
      <c r="E7777" t="str">
        <f>VLOOKUP(D7777,nation_table,2,FALSE)</f>
        <v>CANADA</v>
      </c>
      <c r="F7777" t="str">
        <f>VLOOKUP(D7777,nation_table,4,FALSE)</f>
        <v>AMERICA</v>
      </c>
      <c r="G7777" t="str">
        <f>VLOOKUP(B7777,cust_segment,7,FALSE)</f>
        <v>AUTOMOBILE</v>
      </c>
      <c r="H7777" t="s">
        <v>39</v>
      </c>
      <c r="I7777">
        <v>32473.35</v>
      </c>
      <c r="J7777" s="1">
        <v>35482</v>
      </c>
      <c r="K7777" t="s">
        <v>56</v>
      </c>
      <c r="L7777" t="s">
        <v>1015</v>
      </c>
      <c r="M7777">
        <v>0</v>
      </c>
      <c r="N7777" t="s">
        <v>8796</v>
      </c>
    </row>
    <row r="7778" spans="1:14" x14ac:dyDescent="0.2">
      <c r="A7778">
        <v>31105</v>
      </c>
      <c r="B7778">
        <v>419</v>
      </c>
      <c r="C7778" t="str">
        <f>VLOOKUP(B7778,customer_name,2,FALSE)</f>
        <v>Customer#000000419</v>
      </c>
      <c r="D7778">
        <f>VLOOKUP(C7778,cust_num_nat_key,3,FALSE)</f>
        <v>16</v>
      </c>
      <c r="E7778" t="str">
        <f>VLOOKUP(D7778,nation_table,2,FALSE)</f>
        <v>MOZAMBIQUE</v>
      </c>
      <c r="F7778" t="str">
        <f>VLOOKUP(D7778,nation_table,4,FALSE)</f>
        <v>AFRICA</v>
      </c>
      <c r="G7778" t="str">
        <f>VLOOKUP(B7778,cust_segment,7,FALSE)</f>
        <v>BUILDING</v>
      </c>
      <c r="H7778" t="s">
        <v>39</v>
      </c>
      <c r="I7778">
        <v>192205.09</v>
      </c>
      <c r="J7778" s="1">
        <v>35232</v>
      </c>
      <c r="K7778" t="s">
        <v>53</v>
      </c>
      <c r="L7778" t="s">
        <v>2262</v>
      </c>
      <c r="M7778">
        <v>0</v>
      </c>
      <c r="N7778" t="s">
        <v>8797</v>
      </c>
    </row>
    <row r="7779" spans="1:14" x14ac:dyDescent="0.2">
      <c r="A7779">
        <v>31106</v>
      </c>
      <c r="B7779">
        <v>649</v>
      </c>
      <c r="C7779" t="str">
        <f>VLOOKUP(B7779,customer_name,2,FALSE)</f>
        <v>Customer#000000649</v>
      </c>
      <c r="D7779">
        <f>VLOOKUP(C7779,cust_num_nat_key,3,FALSE)</f>
        <v>11</v>
      </c>
      <c r="E7779" t="str">
        <f>VLOOKUP(D7779,nation_table,2,FALSE)</f>
        <v>IRAQ</v>
      </c>
      <c r="F7779" t="str">
        <f>VLOOKUP(D7779,nation_table,4,FALSE)</f>
        <v>MIDDLE EAST</v>
      </c>
      <c r="G7779" t="str">
        <f>VLOOKUP(B7779,cust_segment,7,FALSE)</f>
        <v>BUILDING</v>
      </c>
      <c r="H7779" t="s">
        <v>46</v>
      </c>
      <c r="I7779">
        <v>272475.44</v>
      </c>
      <c r="J7779" s="1">
        <v>33651</v>
      </c>
      <c r="K7779" t="s">
        <v>40</v>
      </c>
      <c r="L7779" t="s">
        <v>327</v>
      </c>
      <c r="M7779">
        <v>0</v>
      </c>
      <c r="N7779" t="s">
        <v>8798</v>
      </c>
    </row>
    <row r="7780" spans="1:14" x14ac:dyDescent="0.2">
      <c r="A7780">
        <v>31107</v>
      </c>
      <c r="B7780">
        <v>583</v>
      </c>
      <c r="C7780" t="str">
        <f>VLOOKUP(B7780,customer_name,2,FALSE)</f>
        <v>Customer#000000583</v>
      </c>
      <c r="D7780">
        <f>VLOOKUP(C7780,cust_num_nat_key,3,FALSE)</f>
        <v>13</v>
      </c>
      <c r="E7780" t="str">
        <f>VLOOKUP(D7780,nation_table,2,FALSE)</f>
        <v>JORDAN</v>
      </c>
      <c r="F7780" t="str">
        <f>VLOOKUP(D7780,nation_table,4,FALSE)</f>
        <v>MIDDLE EAST</v>
      </c>
      <c r="G7780" t="str">
        <f>VLOOKUP(B7780,cust_segment,7,FALSE)</f>
        <v>HOUSEHOLD</v>
      </c>
      <c r="H7780" t="s">
        <v>46</v>
      </c>
      <c r="I7780">
        <v>70252.73</v>
      </c>
      <c r="J7780" s="1">
        <v>34183</v>
      </c>
      <c r="K7780" t="s">
        <v>53</v>
      </c>
      <c r="L7780" t="s">
        <v>274</v>
      </c>
      <c r="M7780">
        <v>0</v>
      </c>
      <c r="N7780" t="s">
        <v>8799</v>
      </c>
    </row>
    <row r="7781" spans="1:14" x14ac:dyDescent="0.2">
      <c r="A7781">
        <v>31108</v>
      </c>
      <c r="B7781">
        <v>1069</v>
      </c>
      <c r="C7781" t="str">
        <f>VLOOKUP(B7781,customer_name,2,FALSE)</f>
        <v>Customer#000001069</v>
      </c>
      <c r="D7781">
        <f>VLOOKUP(C7781,cust_num_nat_key,3,FALSE)</f>
        <v>21</v>
      </c>
      <c r="E7781" t="str">
        <f>VLOOKUP(D7781,nation_table,2,FALSE)</f>
        <v>VIETNAM</v>
      </c>
      <c r="F7781" t="str">
        <f>VLOOKUP(D7781,nation_table,4,FALSE)</f>
        <v>ASIA</v>
      </c>
      <c r="G7781" t="str">
        <f>VLOOKUP(B7781,cust_segment,7,FALSE)</f>
        <v>BUILDING</v>
      </c>
      <c r="H7781" t="s">
        <v>46</v>
      </c>
      <c r="I7781">
        <v>121006.43</v>
      </c>
      <c r="J7781" s="1">
        <v>34548</v>
      </c>
      <c r="K7781" t="s">
        <v>43</v>
      </c>
      <c r="L7781" t="s">
        <v>2974</v>
      </c>
      <c r="M7781">
        <v>0</v>
      </c>
      <c r="N7781" t="s">
        <v>8800</v>
      </c>
    </row>
    <row r="7782" spans="1:14" x14ac:dyDescent="0.2">
      <c r="A7782">
        <v>31109</v>
      </c>
      <c r="B7782">
        <v>1112</v>
      </c>
      <c r="C7782" t="str">
        <f>VLOOKUP(B7782,customer_name,2,FALSE)</f>
        <v>Customer#000001112</v>
      </c>
      <c r="D7782">
        <f>VLOOKUP(C7782,cust_num_nat_key,3,FALSE)</f>
        <v>20</v>
      </c>
      <c r="E7782" t="str">
        <f>VLOOKUP(D7782,nation_table,2,FALSE)</f>
        <v>SAUDI ARABIA</v>
      </c>
      <c r="F7782" t="str">
        <f>VLOOKUP(D7782,nation_table,4,FALSE)</f>
        <v>MIDDLE EAST</v>
      </c>
      <c r="G7782" t="str">
        <f>VLOOKUP(B7782,cust_segment,7,FALSE)</f>
        <v>MACHINERY</v>
      </c>
      <c r="H7782" t="s">
        <v>39</v>
      </c>
      <c r="I7782">
        <v>158369.01999999999</v>
      </c>
      <c r="J7782" s="1">
        <v>35001</v>
      </c>
      <c r="K7782" t="s">
        <v>40</v>
      </c>
      <c r="L7782" t="s">
        <v>916</v>
      </c>
      <c r="M7782">
        <v>0</v>
      </c>
      <c r="N7782" t="s">
        <v>7733</v>
      </c>
    </row>
    <row r="7783" spans="1:14" x14ac:dyDescent="0.2">
      <c r="A7783">
        <v>31110</v>
      </c>
      <c r="B7783">
        <v>434</v>
      </c>
      <c r="C7783" t="str">
        <f>VLOOKUP(B7783,customer_name,2,FALSE)</f>
        <v>Customer#000000434</v>
      </c>
      <c r="D7783">
        <f>VLOOKUP(C7783,cust_num_nat_key,3,FALSE)</f>
        <v>3</v>
      </c>
      <c r="E7783" t="str">
        <f>VLOOKUP(D7783,nation_table,2,FALSE)</f>
        <v>CANADA</v>
      </c>
      <c r="F7783" t="str">
        <f>VLOOKUP(D7783,nation_table,4,FALSE)</f>
        <v>AMERICA</v>
      </c>
      <c r="G7783" t="str">
        <f>VLOOKUP(B7783,cust_segment,7,FALSE)</f>
        <v>MACHINERY</v>
      </c>
      <c r="H7783" t="s">
        <v>39</v>
      </c>
      <c r="I7783">
        <v>119723.57</v>
      </c>
      <c r="J7783" s="1">
        <v>35408</v>
      </c>
      <c r="K7783" t="s">
        <v>40</v>
      </c>
      <c r="L7783" t="s">
        <v>1043</v>
      </c>
      <c r="M7783">
        <v>0</v>
      </c>
      <c r="N7783" t="s">
        <v>8801</v>
      </c>
    </row>
    <row r="7784" spans="1:14" x14ac:dyDescent="0.2">
      <c r="A7784">
        <v>31111</v>
      </c>
      <c r="B7784">
        <v>830</v>
      </c>
      <c r="C7784" t="str">
        <f>VLOOKUP(B7784,customer_name,2,FALSE)</f>
        <v>Customer#000000830</v>
      </c>
      <c r="D7784">
        <f>VLOOKUP(C7784,cust_num_nat_key,3,FALSE)</f>
        <v>23</v>
      </c>
      <c r="E7784" t="str">
        <f>VLOOKUP(D7784,nation_table,2,FALSE)</f>
        <v>UNITED KINGDOM</v>
      </c>
      <c r="F7784" t="str">
        <f>VLOOKUP(D7784,nation_table,4,FALSE)</f>
        <v>EUROPE</v>
      </c>
      <c r="G7784" t="str">
        <f>VLOOKUP(B7784,cust_segment,7,FALSE)</f>
        <v>AUTOMOBILE</v>
      </c>
      <c r="H7784" t="s">
        <v>46</v>
      </c>
      <c r="I7784">
        <v>213864.54</v>
      </c>
      <c r="J7784" s="1">
        <v>34571</v>
      </c>
      <c r="K7784" t="s">
        <v>53</v>
      </c>
      <c r="L7784" t="s">
        <v>1727</v>
      </c>
      <c r="M7784">
        <v>0</v>
      </c>
      <c r="N7784" t="s">
        <v>8802</v>
      </c>
    </row>
    <row r="7785" spans="1:14" x14ac:dyDescent="0.2">
      <c r="A7785">
        <v>31136</v>
      </c>
      <c r="B7785">
        <v>682</v>
      </c>
      <c r="C7785" t="str">
        <f>VLOOKUP(B7785,customer_name,2,FALSE)</f>
        <v>Customer#000000682</v>
      </c>
      <c r="D7785">
        <f>VLOOKUP(C7785,cust_num_nat_key,3,FALSE)</f>
        <v>15</v>
      </c>
      <c r="E7785" t="str">
        <f>VLOOKUP(D7785,nation_table,2,FALSE)</f>
        <v>MOROCCO</v>
      </c>
      <c r="F7785" t="str">
        <f>VLOOKUP(D7785,nation_table,4,FALSE)</f>
        <v>AFRICA</v>
      </c>
      <c r="G7785" t="str">
        <f>VLOOKUP(B7785,cust_segment,7,FALSE)</f>
        <v>AUTOMOBILE</v>
      </c>
      <c r="H7785" t="s">
        <v>39</v>
      </c>
      <c r="I7785">
        <v>9360.52</v>
      </c>
      <c r="J7785" s="1">
        <v>35168</v>
      </c>
      <c r="K7785" t="s">
        <v>56</v>
      </c>
      <c r="L7785" t="s">
        <v>588</v>
      </c>
      <c r="M7785">
        <v>0</v>
      </c>
      <c r="N7785" t="s">
        <v>8803</v>
      </c>
    </row>
    <row r="7786" spans="1:14" x14ac:dyDescent="0.2">
      <c r="A7786">
        <v>31137</v>
      </c>
      <c r="B7786">
        <v>1402</v>
      </c>
      <c r="C7786" t="str">
        <f>VLOOKUP(B7786,customer_name,2,FALSE)</f>
        <v>Customer#000001402</v>
      </c>
      <c r="D7786">
        <f>VLOOKUP(C7786,cust_num_nat_key,3,FALSE)</f>
        <v>6</v>
      </c>
      <c r="E7786" t="str">
        <f>VLOOKUP(D7786,nation_table,2,FALSE)</f>
        <v>FRANCE</v>
      </c>
      <c r="F7786" t="str">
        <f>VLOOKUP(D7786,nation_table,4,FALSE)</f>
        <v>EUROPE</v>
      </c>
      <c r="G7786" t="str">
        <f>VLOOKUP(B7786,cust_segment,7,FALSE)</f>
        <v>AUTOMOBILE</v>
      </c>
      <c r="H7786" t="s">
        <v>39</v>
      </c>
      <c r="I7786">
        <v>174888.97</v>
      </c>
      <c r="J7786" s="1">
        <v>35454</v>
      </c>
      <c r="K7786" t="s">
        <v>43</v>
      </c>
      <c r="L7786" t="s">
        <v>1882</v>
      </c>
      <c r="M7786">
        <v>0</v>
      </c>
      <c r="N7786" t="s">
        <v>8804</v>
      </c>
    </row>
    <row r="7787" spans="1:14" x14ac:dyDescent="0.2">
      <c r="A7787">
        <v>31138</v>
      </c>
      <c r="B7787">
        <v>49</v>
      </c>
      <c r="C7787" t="str">
        <f>VLOOKUP(B7787,customer_name,2,FALSE)</f>
        <v>Customer#000000049</v>
      </c>
      <c r="D7787">
        <f>VLOOKUP(C7787,cust_num_nat_key,3,FALSE)</f>
        <v>10</v>
      </c>
      <c r="E7787" t="str">
        <f>VLOOKUP(D7787,nation_table,2,FALSE)</f>
        <v>IRAN</v>
      </c>
      <c r="F7787" t="str">
        <f>VLOOKUP(D7787,nation_table,4,FALSE)</f>
        <v>MIDDLE EAST</v>
      </c>
      <c r="G7787" t="str">
        <f>VLOOKUP(B7787,cust_segment,7,FALSE)</f>
        <v>FURNITURE</v>
      </c>
      <c r="H7787" t="s">
        <v>46</v>
      </c>
      <c r="I7787">
        <v>30653.68</v>
      </c>
      <c r="J7787" s="1">
        <v>34356</v>
      </c>
      <c r="K7787" t="s">
        <v>56</v>
      </c>
      <c r="L7787" t="s">
        <v>2976</v>
      </c>
      <c r="M7787">
        <v>0</v>
      </c>
      <c r="N7787" t="s">
        <v>6689</v>
      </c>
    </row>
    <row r="7788" spans="1:14" x14ac:dyDescent="0.2">
      <c r="A7788">
        <v>31139</v>
      </c>
      <c r="B7788">
        <v>454</v>
      </c>
      <c r="C7788" t="str">
        <f>VLOOKUP(B7788,customer_name,2,FALSE)</f>
        <v>Customer#000000454</v>
      </c>
      <c r="D7788">
        <f>VLOOKUP(C7788,cust_num_nat_key,3,FALSE)</f>
        <v>7</v>
      </c>
      <c r="E7788" t="str">
        <f>VLOOKUP(D7788,nation_table,2,FALSE)</f>
        <v>GERMANY</v>
      </c>
      <c r="F7788" t="str">
        <f>VLOOKUP(D7788,nation_table,4,FALSE)</f>
        <v>EUROPE</v>
      </c>
      <c r="G7788" t="str">
        <f>VLOOKUP(B7788,cust_segment,7,FALSE)</f>
        <v>AUTOMOBILE</v>
      </c>
      <c r="H7788" t="s">
        <v>46</v>
      </c>
      <c r="I7788">
        <v>159732.78</v>
      </c>
      <c r="J7788" s="1">
        <v>34322</v>
      </c>
      <c r="K7788" t="s">
        <v>53</v>
      </c>
      <c r="L7788" t="s">
        <v>1329</v>
      </c>
      <c r="M7788">
        <v>0</v>
      </c>
      <c r="N7788" t="s">
        <v>8805</v>
      </c>
    </row>
    <row r="7789" spans="1:14" x14ac:dyDescent="0.2">
      <c r="A7789">
        <v>31140</v>
      </c>
      <c r="B7789">
        <v>1183</v>
      </c>
      <c r="C7789" t="str">
        <f>VLOOKUP(B7789,customer_name,2,FALSE)</f>
        <v>Customer#000001183</v>
      </c>
      <c r="D7789">
        <f>VLOOKUP(C7789,cust_num_nat_key,3,FALSE)</f>
        <v>1</v>
      </c>
      <c r="E7789" t="str">
        <f>VLOOKUP(D7789,nation_table,2,FALSE)</f>
        <v>ARGENTINA</v>
      </c>
      <c r="F7789" t="str">
        <f>VLOOKUP(D7789,nation_table,4,FALSE)</f>
        <v>AMERICA</v>
      </c>
      <c r="G7789" t="str">
        <f>VLOOKUP(B7789,cust_segment,7,FALSE)</f>
        <v>BUILDING</v>
      </c>
      <c r="H7789" t="s">
        <v>46</v>
      </c>
      <c r="I7789">
        <v>42702.13</v>
      </c>
      <c r="J7789" s="1">
        <v>34732</v>
      </c>
      <c r="K7789" t="s">
        <v>43</v>
      </c>
      <c r="L7789" t="s">
        <v>2367</v>
      </c>
      <c r="M7789">
        <v>0</v>
      </c>
      <c r="N7789" t="s">
        <v>8806</v>
      </c>
    </row>
    <row r="7790" spans="1:14" x14ac:dyDescent="0.2">
      <c r="A7790">
        <v>31141</v>
      </c>
      <c r="B7790">
        <v>235</v>
      </c>
      <c r="C7790" t="str">
        <f>VLOOKUP(B7790,customer_name,2,FALSE)</f>
        <v>Customer#000000235</v>
      </c>
      <c r="D7790">
        <f>VLOOKUP(C7790,cust_num_nat_key,3,FALSE)</f>
        <v>3</v>
      </c>
      <c r="E7790" t="str">
        <f>VLOOKUP(D7790,nation_table,2,FALSE)</f>
        <v>CANADA</v>
      </c>
      <c r="F7790" t="str">
        <f>VLOOKUP(D7790,nation_table,4,FALSE)</f>
        <v>AMERICA</v>
      </c>
      <c r="G7790" t="str">
        <f>VLOOKUP(B7790,cust_segment,7,FALSE)</f>
        <v>AUTOMOBILE</v>
      </c>
      <c r="H7790" t="s">
        <v>46</v>
      </c>
      <c r="I7790">
        <v>155788.94</v>
      </c>
      <c r="J7790" s="1">
        <v>33797</v>
      </c>
      <c r="K7790" t="s">
        <v>56</v>
      </c>
      <c r="L7790" t="s">
        <v>2059</v>
      </c>
      <c r="M7790">
        <v>0</v>
      </c>
      <c r="N7790" t="s">
        <v>8807</v>
      </c>
    </row>
    <row r="7791" spans="1:14" x14ac:dyDescent="0.2">
      <c r="A7791">
        <v>31142</v>
      </c>
      <c r="B7791">
        <v>574</v>
      </c>
      <c r="C7791" t="str">
        <f>VLOOKUP(B7791,customer_name,2,FALSE)</f>
        <v>Customer#000000574</v>
      </c>
      <c r="D7791">
        <f>VLOOKUP(C7791,cust_num_nat_key,3,FALSE)</f>
        <v>8</v>
      </c>
      <c r="E7791" t="str">
        <f>VLOOKUP(D7791,nation_table,2,FALSE)</f>
        <v>INDIA</v>
      </c>
      <c r="F7791" t="str">
        <f>VLOOKUP(D7791,nation_table,4,FALSE)</f>
        <v>ASIA</v>
      </c>
      <c r="G7791" t="str">
        <f>VLOOKUP(B7791,cust_segment,7,FALSE)</f>
        <v>FURNITURE</v>
      </c>
      <c r="H7791" t="s">
        <v>39</v>
      </c>
      <c r="I7791">
        <v>121571.84</v>
      </c>
      <c r="J7791" s="1">
        <v>35454</v>
      </c>
      <c r="K7791" t="s">
        <v>61</v>
      </c>
      <c r="L7791" t="s">
        <v>4268</v>
      </c>
      <c r="M7791">
        <v>0</v>
      </c>
      <c r="N7791" t="s">
        <v>8808</v>
      </c>
    </row>
    <row r="7792" spans="1:14" x14ac:dyDescent="0.2">
      <c r="A7792">
        <v>31143</v>
      </c>
      <c r="B7792">
        <v>349</v>
      </c>
      <c r="C7792" t="str">
        <f>VLOOKUP(B7792,customer_name,2,FALSE)</f>
        <v>Customer#000000349</v>
      </c>
      <c r="D7792">
        <f>VLOOKUP(C7792,cust_num_nat_key,3,FALSE)</f>
        <v>23</v>
      </c>
      <c r="E7792" t="str">
        <f>VLOOKUP(D7792,nation_table,2,FALSE)</f>
        <v>UNITED KINGDOM</v>
      </c>
      <c r="F7792" t="str">
        <f>VLOOKUP(D7792,nation_table,4,FALSE)</f>
        <v>EUROPE</v>
      </c>
      <c r="G7792" t="str">
        <f>VLOOKUP(B7792,cust_segment,7,FALSE)</f>
        <v>BUILDING</v>
      </c>
      <c r="H7792" t="s">
        <v>39</v>
      </c>
      <c r="I7792">
        <v>14512.93</v>
      </c>
      <c r="J7792" s="1">
        <v>35406</v>
      </c>
      <c r="K7792" t="s">
        <v>61</v>
      </c>
      <c r="L7792" t="s">
        <v>3411</v>
      </c>
      <c r="M7792">
        <v>0</v>
      </c>
      <c r="N7792" t="s">
        <v>8809</v>
      </c>
    </row>
    <row r="7793" spans="1:14" x14ac:dyDescent="0.2">
      <c r="A7793">
        <v>31168</v>
      </c>
      <c r="B7793">
        <v>1009</v>
      </c>
      <c r="C7793" t="str">
        <f>VLOOKUP(B7793,customer_name,2,FALSE)</f>
        <v>Customer#000001009</v>
      </c>
      <c r="D7793">
        <f>VLOOKUP(C7793,cust_num_nat_key,3,FALSE)</f>
        <v>12</v>
      </c>
      <c r="E7793" t="str">
        <f>VLOOKUP(D7793,nation_table,2,FALSE)</f>
        <v>JAPAN</v>
      </c>
      <c r="F7793" t="str">
        <f>VLOOKUP(D7793,nation_table,4,FALSE)</f>
        <v>ASIA</v>
      </c>
      <c r="G7793" t="str">
        <f>VLOOKUP(B7793,cust_segment,7,FALSE)</f>
        <v>BUILDING</v>
      </c>
      <c r="H7793" t="s">
        <v>46</v>
      </c>
      <c r="I7793">
        <v>144680.20000000001</v>
      </c>
      <c r="J7793" s="1">
        <v>33648</v>
      </c>
      <c r="K7793" t="s">
        <v>43</v>
      </c>
      <c r="L7793" t="s">
        <v>388</v>
      </c>
      <c r="M7793">
        <v>0</v>
      </c>
      <c r="N7793" t="s">
        <v>8810</v>
      </c>
    </row>
    <row r="7794" spans="1:14" x14ac:dyDescent="0.2">
      <c r="A7794">
        <v>31169</v>
      </c>
      <c r="B7794">
        <v>1445</v>
      </c>
      <c r="C7794" t="str">
        <f>VLOOKUP(B7794,customer_name,2,FALSE)</f>
        <v>Customer#000001445</v>
      </c>
      <c r="D7794">
        <f>VLOOKUP(C7794,cust_num_nat_key,3,FALSE)</f>
        <v>21</v>
      </c>
      <c r="E7794" t="str">
        <f>VLOOKUP(D7794,nation_table,2,FALSE)</f>
        <v>VIETNAM</v>
      </c>
      <c r="F7794" t="str">
        <f>VLOOKUP(D7794,nation_table,4,FALSE)</f>
        <v>ASIA</v>
      </c>
      <c r="G7794" t="str">
        <f>VLOOKUP(B7794,cust_segment,7,FALSE)</f>
        <v>HOUSEHOLD</v>
      </c>
      <c r="H7794" t="s">
        <v>78</v>
      </c>
      <c r="I7794">
        <v>313409.56</v>
      </c>
      <c r="J7794" s="1">
        <v>34860</v>
      </c>
      <c r="K7794" t="s">
        <v>40</v>
      </c>
      <c r="L7794" t="s">
        <v>87</v>
      </c>
      <c r="M7794">
        <v>0</v>
      </c>
      <c r="N7794" t="s">
        <v>8811</v>
      </c>
    </row>
    <row r="7795" spans="1:14" x14ac:dyDescent="0.2">
      <c r="A7795">
        <v>31170</v>
      </c>
      <c r="B7795">
        <v>635</v>
      </c>
      <c r="C7795" t="str">
        <f>VLOOKUP(B7795,customer_name,2,FALSE)</f>
        <v>Customer#000000635</v>
      </c>
      <c r="D7795">
        <f>VLOOKUP(C7795,cust_num_nat_key,3,FALSE)</f>
        <v>2</v>
      </c>
      <c r="E7795" t="str">
        <f>VLOOKUP(D7795,nation_table,2,FALSE)</f>
        <v>BRAZIL</v>
      </c>
      <c r="F7795" t="str">
        <f>VLOOKUP(D7795,nation_table,4,FALSE)</f>
        <v>AMERICA</v>
      </c>
      <c r="G7795" t="str">
        <f>VLOOKUP(B7795,cust_segment,7,FALSE)</f>
        <v>AUTOMOBILE</v>
      </c>
      <c r="H7795" t="s">
        <v>46</v>
      </c>
      <c r="I7795">
        <v>103511.94</v>
      </c>
      <c r="J7795" s="1">
        <v>33631</v>
      </c>
      <c r="K7795" t="s">
        <v>61</v>
      </c>
      <c r="L7795" t="s">
        <v>196</v>
      </c>
      <c r="M7795">
        <v>0</v>
      </c>
      <c r="N7795" t="s">
        <v>8812</v>
      </c>
    </row>
    <row r="7796" spans="1:14" x14ac:dyDescent="0.2">
      <c r="A7796">
        <v>31171</v>
      </c>
      <c r="B7796">
        <v>557</v>
      </c>
      <c r="C7796" t="str">
        <f>VLOOKUP(B7796,customer_name,2,FALSE)</f>
        <v>Customer#000000557</v>
      </c>
      <c r="D7796">
        <f>VLOOKUP(C7796,cust_num_nat_key,3,FALSE)</f>
        <v>15</v>
      </c>
      <c r="E7796" t="str">
        <f>VLOOKUP(D7796,nation_table,2,FALSE)</f>
        <v>MOROCCO</v>
      </c>
      <c r="F7796" t="str">
        <f>VLOOKUP(D7796,nation_table,4,FALSE)</f>
        <v>AFRICA</v>
      </c>
      <c r="G7796" t="str">
        <f>VLOOKUP(B7796,cust_segment,7,FALSE)</f>
        <v>BUILDING</v>
      </c>
      <c r="H7796" t="s">
        <v>46</v>
      </c>
      <c r="I7796">
        <v>103134.92</v>
      </c>
      <c r="J7796" s="1">
        <v>34433</v>
      </c>
      <c r="K7796" t="s">
        <v>53</v>
      </c>
      <c r="L7796" t="s">
        <v>1727</v>
      </c>
      <c r="M7796">
        <v>0</v>
      </c>
      <c r="N7796" t="s">
        <v>8813</v>
      </c>
    </row>
    <row r="7797" spans="1:14" x14ac:dyDescent="0.2">
      <c r="A7797">
        <v>31172</v>
      </c>
      <c r="B7797">
        <v>398</v>
      </c>
      <c r="C7797" t="str">
        <f>VLOOKUP(B7797,customer_name,2,FALSE)</f>
        <v>Customer#000000398</v>
      </c>
      <c r="D7797">
        <f>VLOOKUP(C7797,cust_num_nat_key,3,FALSE)</f>
        <v>15</v>
      </c>
      <c r="E7797" t="str">
        <f>VLOOKUP(D7797,nation_table,2,FALSE)</f>
        <v>MOROCCO</v>
      </c>
      <c r="F7797" t="str">
        <f>VLOOKUP(D7797,nation_table,4,FALSE)</f>
        <v>AFRICA</v>
      </c>
      <c r="G7797" t="str">
        <f>VLOOKUP(B7797,cust_segment,7,FALSE)</f>
        <v>HOUSEHOLD</v>
      </c>
      <c r="H7797" t="s">
        <v>39</v>
      </c>
      <c r="I7797">
        <v>104638.81</v>
      </c>
      <c r="J7797" s="1">
        <v>35720</v>
      </c>
      <c r="K7797" t="s">
        <v>53</v>
      </c>
      <c r="L7797" t="s">
        <v>1329</v>
      </c>
      <c r="M7797">
        <v>0</v>
      </c>
      <c r="N7797" t="s">
        <v>8814</v>
      </c>
    </row>
    <row r="7798" spans="1:14" x14ac:dyDescent="0.2">
      <c r="A7798">
        <v>31173</v>
      </c>
      <c r="B7798">
        <v>907</v>
      </c>
      <c r="C7798" t="str">
        <f>VLOOKUP(B7798,customer_name,2,FALSE)</f>
        <v>Customer#000000907</v>
      </c>
      <c r="D7798">
        <f>VLOOKUP(C7798,cust_num_nat_key,3,FALSE)</f>
        <v>10</v>
      </c>
      <c r="E7798" t="str">
        <f>VLOOKUP(D7798,nation_table,2,FALSE)</f>
        <v>IRAN</v>
      </c>
      <c r="F7798" t="str">
        <f>VLOOKUP(D7798,nation_table,4,FALSE)</f>
        <v>MIDDLE EAST</v>
      </c>
      <c r="G7798" t="str">
        <f>VLOOKUP(B7798,cust_segment,7,FALSE)</f>
        <v>HOUSEHOLD</v>
      </c>
      <c r="H7798" t="s">
        <v>46</v>
      </c>
      <c r="I7798">
        <v>220312.48</v>
      </c>
      <c r="J7798" s="1">
        <v>33835</v>
      </c>
      <c r="K7798" t="s">
        <v>40</v>
      </c>
      <c r="L7798" t="s">
        <v>639</v>
      </c>
      <c r="M7798">
        <v>0</v>
      </c>
      <c r="N7798" t="s">
        <v>8815</v>
      </c>
    </row>
    <row r="7799" spans="1:14" x14ac:dyDescent="0.2">
      <c r="A7799">
        <v>31174</v>
      </c>
      <c r="B7799">
        <v>1438</v>
      </c>
      <c r="C7799" t="str">
        <f>VLOOKUP(B7799,customer_name,2,FALSE)</f>
        <v>Customer#000001438</v>
      </c>
      <c r="D7799">
        <f>VLOOKUP(C7799,cust_num_nat_key,3,FALSE)</f>
        <v>17</v>
      </c>
      <c r="E7799" t="str">
        <f>VLOOKUP(D7799,nation_table,2,FALSE)</f>
        <v>PERU</v>
      </c>
      <c r="F7799" t="str">
        <f>VLOOKUP(D7799,nation_table,4,FALSE)</f>
        <v>AMERICA</v>
      </c>
      <c r="G7799" t="str">
        <f>VLOOKUP(B7799,cust_segment,7,FALSE)</f>
        <v>FURNITURE</v>
      </c>
      <c r="H7799" t="s">
        <v>46</v>
      </c>
      <c r="I7799">
        <v>191234.34</v>
      </c>
      <c r="J7799" s="1">
        <v>34420</v>
      </c>
      <c r="K7799" t="s">
        <v>53</v>
      </c>
      <c r="L7799" t="s">
        <v>164</v>
      </c>
      <c r="M7799">
        <v>0</v>
      </c>
      <c r="N7799" t="s">
        <v>8816</v>
      </c>
    </row>
    <row r="7800" spans="1:14" x14ac:dyDescent="0.2">
      <c r="A7800">
        <v>31175</v>
      </c>
      <c r="B7800">
        <v>583</v>
      </c>
      <c r="C7800" t="str">
        <f>VLOOKUP(B7800,customer_name,2,FALSE)</f>
        <v>Customer#000000583</v>
      </c>
      <c r="D7800">
        <f>VLOOKUP(C7800,cust_num_nat_key,3,FALSE)</f>
        <v>13</v>
      </c>
      <c r="E7800" t="str">
        <f>VLOOKUP(D7800,nation_table,2,FALSE)</f>
        <v>JORDAN</v>
      </c>
      <c r="F7800" t="str">
        <f>VLOOKUP(D7800,nation_table,4,FALSE)</f>
        <v>MIDDLE EAST</v>
      </c>
      <c r="G7800" t="str">
        <f>VLOOKUP(B7800,cust_segment,7,FALSE)</f>
        <v>HOUSEHOLD</v>
      </c>
      <c r="H7800" t="s">
        <v>46</v>
      </c>
      <c r="I7800">
        <v>132614.68</v>
      </c>
      <c r="J7800" s="1">
        <v>34604</v>
      </c>
      <c r="K7800" t="s">
        <v>43</v>
      </c>
      <c r="L7800" t="s">
        <v>497</v>
      </c>
      <c r="M7800">
        <v>0</v>
      </c>
      <c r="N7800" t="s">
        <v>8817</v>
      </c>
    </row>
    <row r="7801" spans="1:14" x14ac:dyDescent="0.2">
      <c r="A7801">
        <v>31200</v>
      </c>
      <c r="B7801">
        <v>1424</v>
      </c>
      <c r="C7801" t="str">
        <f>VLOOKUP(B7801,customer_name,2,FALSE)</f>
        <v>Customer#000001424</v>
      </c>
      <c r="D7801">
        <f>VLOOKUP(C7801,cust_num_nat_key,3,FALSE)</f>
        <v>22</v>
      </c>
      <c r="E7801" t="str">
        <f>VLOOKUP(D7801,nation_table,2,FALSE)</f>
        <v>RUSSIA</v>
      </c>
      <c r="F7801" t="str">
        <f>VLOOKUP(D7801,nation_table,4,FALSE)</f>
        <v>EUROPE</v>
      </c>
      <c r="G7801" t="str">
        <f>VLOOKUP(B7801,cust_segment,7,FALSE)</f>
        <v>FURNITURE</v>
      </c>
      <c r="H7801" t="s">
        <v>39</v>
      </c>
      <c r="I7801">
        <v>170193.63</v>
      </c>
      <c r="J7801" s="1">
        <v>35315</v>
      </c>
      <c r="K7801" t="s">
        <v>43</v>
      </c>
      <c r="L7801" t="s">
        <v>770</v>
      </c>
      <c r="M7801">
        <v>0</v>
      </c>
      <c r="N7801" t="s">
        <v>8818</v>
      </c>
    </row>
    <row r="7802" spans="1:14" x14ac:dyDescent="0.2">
      <c r="A7802">
        <v>31201</v>
      </c>
      <c r="B7802">
        <v>1117</v>
      </c>
      <c r="C7802" t="str">
        <f>VLOOKUP(B7802,customer_name,2,FALSE)</f>
        <v>Customer#000001117</v>
      </c>
      <c r="D7802">
        <f>VLOOKUP(C7802,cust_num_nat_key,3,FALSE)</f>
        <v>23</v>
      </c>
      <c r="E7802" t="str">
        <f>VLOOKUP(D7802,nation_table,2,FALSE)</f>
        <v>UNITED KINGDOM</v>
      </c>
      <c r="F7802" t="str">
        <f>VLOOKUP(D7802,nation_table,4,FALSE)</f>
        <v>EUROPE</v>
      </c>
      <c r="G7802" t="str">
        <f>VLOOKUP(B7802,cust_segment,7,FALSE)</f>
        <v>FURNITURE</v>
      </c>
      <c r="H7802" t="s">
        <v>39</v>
      </c>
      <c r="I7802">
        <v>6616.88</v>
      </c>
      <c r="J7802" s="1">
        <v>35735</v>
      </c>
      <c r="K7802" t="s">
        <v>56</v>
      </c>
      <c r="L7802" t="s">
        <v>2774</v>
      </c>
      <c r="M7802">
        <v>0</v>
      </c>
      <c r="N7802" t="s">
        <v>8819</v>
      </c>
    </row>
    <row r="7803" spans="1:14" x14ac:dyDescent="0.2">
      <c r="A7803">
        <v>31202</v>
      </c>
      <c r="B7803">
        <v>715</v>
      </c>
      <c r="C7803" t="str">
        <f>VLOOKUP(B7803,customer_name,2,FALSE)</f>
        <v>Customer#000000715</v>
      </c>
      <c r="D7803">
        <f>VLOOKUP(C7803,cust_num_nat_key,3,FALSE)</f>
        <v>19</v>
      </c>
      <c r="E7803" t="str">
        <f>VLOOKUP(D7803,nation_table,2,FALSE)</f>
        <v>ROMANIA</v>
      </c>
      <c r="F7803" t="str">
        <f>VLOOKUP(D7803,nation_table,4,FALSE)</f>
        <v>EUROPE</v>
      </c>
      <c r="G7803" t="str">
        <f>VLOOKUP(B7803,cust_segment,7,FALSE)</f>
        <v>AUTOMOBILE</v>
      </c>
      <c r="H7803" t="s">
        <v>46</v>
      </c>
      <c r="I7803">
        <v>50321.96</v>
      </c>
      <c r="J7803" s="1">
        <v>33992</v>
      </c>
      <c r="K7803" t="s">
        <v>56</v>
      </c>
      <c r="L7803" t="s">
        <v>1085</v>
      </c>
      <c r="M7803">
        <v>0</v>
      </c>
      <c r="N7803" t="s">
        <v>8820</v>
      </c>
    </row>
    <row r="7804" spans="1:14" x14ac:dyDescent="0.2">
      <c r="A7804">
        <v>31203</v>
      </c>
      <c r="B7804">
        <v>74</v>
      </c>
      <c r="C7804" t="str">
        <f>VLOOKUP(B7804,customer_name,2,FALSE)</f>
        <v>Customer#000000074</v>
      </c>
      <c r="D7804">
        <f>VLOOKUP(C7804,cust_num_nat_key,3,FALSE)</f>
        <v>4</v>
      </c>
      <c r="E7804" t="str">
        <f>VLOOKUP(D7804,nation_table,2,FALSE)</f>
        <v>EGYPT</v>
      </c>
      <c r="F7804" t="str">
        <f>VLOOKUP(D7804,nation_table,4,FALSE)</f>
        <v>MIDDLE EAST</v>
      </c>
      <c r="G7804" t="str">
        <f>VLOOKUP(B7804,cust_segment,7,FALSE)</f>
        <v>MACHINERY</v>
      </c>
      <c r="H7804" t="s">
        <v>39</v>
      </c>
      <c r="I7804">
        <v>65314.23</v>
      </c>
      <c r="J7804" s="1">
        <v>35721</v>
      </c>
      <c r="K7804" t="s">
        <v>43</v>
      </c>
      <c r="L7804" t="s">
        <v>1378</v>
      </c>
      <c r="M7804">
        <v>0</v>
      </c>
      <c r="N7804" t="s">
        <v>8821</v>
      </c>
    </row>
    <row r="7805" spans="1:14" x14ac:dyDescent="0.2">
      <c r="A7805">
        <v>31204</v>
      </c>
      <c r="B7805">
        <v>1249</v>
      </c>
      <c r="C7805" t="str">
        <f>VLOOKUP(B7805,customer_name,2,FALSE)</f>
        <v>Customer#000001249</v>
      </c>
      <c r="D7805">
        <f>VLOOKUP(C7805,cust_num_nat_key,3,FALSE)</f>
        <v>7</v>
      </c>
      <c r="E7805" t="str">
        <f>VLOOKUP(D7805,nation_table,2,FALSE)</f>
        <v>GERMANY</v>
      </c>
      <c r="F7805" t="str">
        <f>VLOOKUP(D7805,nation_table,4,FALSE)</f>
        <v>EUROPE</v>
      </c>
      <c r="G7805" t="str">
        <f>VLOOKUP(B7805,cust_segment,7,FALSE)</f>
        <v>BUILDING</v>
      </c>
      <c r="H7805" t="s">
        <v>46</v>
      </c>
      <c r="I7805">
        <v>277810.17</v>
      </c>
      <c r="J7805" s="1">
        <v>34203</v>
      </c>
      <c r="K7805" t="s">
        <v>40</v>
      </c>
      <c r="L7805" t="s">
        <v>2846</v>
      </c>
      <c r="M7805">
        <v>0</v>
      </c>
      <c r="N7805" t="s">
        <v>8822</v>
      </c>
    </row>
    <row r="7806" spans="1:14" x14ac:dyDescent="0.2">
      <c r="A7806">
        <v>31205</v>
      </c>
      <c r="B7806">
        <v>130</v>
      </c>
      <c r="C7806" t="str">
        <f>VLOOKUP(B7806,customer_name,2,FALSE)</f>
        <v>Customer#000000130</v>
      </c>
      <c r="D7806">
        <f>VLOOKUP(C7806,cust_num_nat_key,3,FALSE)</f>
        <v>9</v>
      </c>
      <c r="E7806" t="str">
        <f>VLOOKUP(D7806,nation_table,2,FALSE)</f>
        <v>INDONESIA</v>
      </c>
      <c r="F7806" t="str">
        <f>VLOOKUP(D7806,nation_table,4,FALSE)</f>
        <v>ASIA</v>
      </c>
      <c r="G7806" t="str">
        <f>VLOOKUP(B7806,cust_segment,7,FALSE)</f>
        <v>HOUSEHOLD</v>
      </c>
      <c r="H7806" t="s">
        <v>39</v>
      </c>
      <c r="I7806">
        <v>182771.96</v>
      </c>
      <c r="J7806" s="1">
        <v>35276</v>
      </c>
      <c r="K7806" t="s">
        <v>40</v>
      </c>
      <c r="L7806" t="s">
        <v>1125</v>
      </c>
      <c r="M7806">
        <v>0</v>
      </c>
      <c r="N7806" t="s">
        <v>8823</v>
      </c>
    </row>
    <row r="7807" spans="1:14" x14ac:dyDescent="0.2">
      <c r="A7807">
        <v>31206</v>
      </c>
      <c r="B7807">
        <v>232</v>
      </c>
      <c r="C7807" t="str">
        <f>VLOOKUP(B7807,customer_name,2,FALSE)</f>
        <v>Customer#000000232</v>
      </c>
      <c r="D7807">
        <f>VLOOKUP(C7807,cust_num_nat_key,3,FALSE)</f>
        <v>22</v>
      </c>
      <c r="E7807" t="str">
        <f>VLOOKUP(D7807,nation_table,2,FALSE)</f>
        <v>RUSSIA</v>
      </c>
      <c r="F7807" t="str">
        <f>VLOOKUP(D7807,nation_table,4,FALSE)</f>
        <v>EUROPE</v>
      </c>
      <c r="G7807" t="str">
        <f>VLOOKUP(B7807,cust_segment,7,FALSE)</f>
        <v>HOUSEHOLD</v>
      </c>
      <c r="H7807" t="s">
        <v>46</v>
      </c>
      <c r="I7807">
        <v>111369.05</v>
      </c>
      <c r="J7807" s="1">
        <v>34005</v>
      </c>
      <c r="K7807" t="s">
        <v>43</v>
      </c>
      <c r="L7807" t="s">
        <v>1632</v>
      </c>
      <c r="M7807">
        <v>0</v>
      </c>
      <c r="N7807" t="s">
        <v>8824</v>
      </c>
    </row>
    <row r="7808" spans="1:14" x14ac:dyDescent="0.2">
      <c r="A7808">
        <v>31207</v>
      </c>
      <c r="B7808">
        <v>1147</v>
      </c>
      <c r="C7808" t="str">
        <f>VLOOKUP(B7808,customer_name,2,FALSE)</f>
        <v>Customer#000001147</v>
      </c>
      <c r="D7808">
        <f>VLOOKUP(C7808,cust_num_nat_key,3,FALSE)</f>
        <v>15</v>
      </c>
      <c r="E7808" t="str">
        <f>VLOOKUP(D7808,nation_table,2,FALSE)</f>
        <v>MOROCCO</v>
      </c>
      <c r="F7808" t="str">
        <f>VLOOKUP(D7808,nation_table,4,FALSE)</f>
        <v>AFRICA</v>
      </c>
      <c r="G7808" t="str">
        <f>VLOOKUP(B7808,cust_segment,7,FALSE)</f>
        <v>HOUSEHOLD</v>
      </c>
      <c r="H7808" t="s">
        <v>46</v>
      </c>
      <c r="I7808">
        <v>46339.67</v>
      </c>
      <c r="J7808" s="1">
        <v>34506</v>
      </c>
      <c r="K7808" t="s">
        <v>53</v>
      </c>
      <c r="L7808" t="s">
        <v>910</v>
      </c>
      <c r="M7808">
        <v>0</v>
      </c>
      <c r="N7808" t="s">
        <v>8825</v>
      </c>
    </row>
    <row r="7809" spans="1:14" x14ac:dyDescent="0.2">
      <c r="A7809">
        <v>31232</v>
      </c>
      <c r="B7809">
        <v>1282</v>
      </c>
      <c r="C7809" t="str">
        <f>VLOOKUP(B7809,customer_name,2,FALSE)</f>
        <v>Customer#000001282</v>
      </c>
      <c r="D7809">
        <f>VLOOKUP(C7809,cust_num_nat_key,3,FALSE)</f>
        <v>14</v>
      </c>
      <c r="E7809" t="str">
        <f>VLOOKUP(D7809,nation_table,2,FALSE)</f>
        <v>KENYA</v>
      </c>
      <c r="F7809" t="str">
        <f>VLOOKUP(D7809,nation_table,4,FALSE)</f>
        <v>AFRICA</v>
      </c>
      <c r="G7809" t="str">
        <f>VLOOKUP(B7809,cust_segment,7,FALSE)</f>
        <v>FURNITURE</v>
      </c>
      <c r="H7809" t="s">
        <v>46</v>
      </c>
      <c r="I7809">
        <v>119993.60000000001</v>
      </c>
      <c r="J7809" s="1">
        <v>33846</v>
      </c>
      <c r="K7809" t="s">
        <v>56</v>
      </c>
      <c r="L7809" t="s">
        <v>406</v>
      </c>
      <c r="M7809">
        <v>0</v>
      </c>
      <c r="N7809" t="s">
        <v>8826</v>
      </c>
    </row>
    <row r="7810" spans="1:14" x14ac:dyDescent="0.2">
      <c r="A7810">
        <v>31233</v>
      </c>
      <c r="B7810">
        <v>197</v>
      </c>
      <c r="C7810" t="str">
        <f>VLOOKUP(B7810,customer_name,2,FALSE)</f>
        <v>Customer#000000197</v>
      </c>
      <c r="D7810">
        <f>VLOOKUP(C7810,cust_num_nat_key,3,FALSE)</f>
        <v>1</v>
      </c>
      <c r="E7810" t="str">
        <f>VLOOKUP(D7810,nation_table,2,FALSE)</f>
        <v>ARGENTINA</v>
      </c>
      <c r="F7810" t="str">
        <f>VLOOKUP(D7810,nation_table,4,FALSE)</f>
        <v>AMERICA</v>
      </c>
      <c r="G7810" t="str">
        <f>VLOOKUP(B7810,cust_segment,7,FALSE)</f>
        <v>AUTOMOBILE</v>
      </c>
      <c r="H7810" t="s">
        <v>39</v>
      </c>
      <c r="I7810">
        <v>201805.8</v>
      </c>
      <c r="J7810" s="1">
        <v>34967</v>
      </c>
      <c r="K7810" t="s">
        <v>40</v>
      </c>
      <c r="L7810" t="s">
        <v>2425</v>
      </c>
      <c r="M7810">
        <v>0</v>
      </c>
      <c r="N7810" t="s">
        <v>8827</v>
      </c>
    </row>
    <row r="7811" spans="1:14" x14ac:dyDescent="0.2">
      <c r="A7811">
        <v>31234</v>
      </c>
      <c r="B7811">
        <v>1417</v>
      </c>
      <c r="C7811" t="str">
        <f>VLOOKUP(B7811,customer_name,2,FALSE)</f>
        <v>Customer#000001417</v>
      </c>
      <c r="D7811">
        <f>VLOOKUP(C7811,cust_num_nat_key,3,FALSE)</f>
        <v>1</v>
      </c>
      <c r="E7811" t="str">
        <f>VLOOKUP(D7811,nation_table,2,FALSE)</f>
        <v>ARGENTINA</v>
      </c>
      <c r="F7811" t="str">
        <f>VLOOKUP(D7811,nation_table,4,FALSE)</f>
        <v>AMERICA</v>
      </c>
      <c r="G7811" t="str">
        <f>VLOOKUP(B7811,cust_segment,7,FALSE)</f>
        <v>FURNITURE</v>
      </c>
      <c r="H7811" t="s">
        <v>46</v>
      </c>
      <c r="I7811">
        <v>53253.440000000002</v>
      </c>
      <c r="J7811" s="1">
        <v>34682</v>
      </c>
      <c r="K7811" t="s">
        <v>53</v>
      </c>
      <c r="L7811" t="s">
        <v>1238</v>
      </c>
      <c r="M7811">
        <v>0</v>
      </c>
      <c r="N7811" t="s">
        <v>8828</v>
      </c>
    </row>
    <row r="7812" spans="1:14" x14ac:dyDescent="0.2">
      <c r="A7812">
        <v>31235</v>
      </c>
      <c r="B7812">
        <v>1181</v>
      </c>
      <c r="C7812" t="str">
        <f>VLOOKUP(B7812,customer_name,2,FALSE)</f>
        <v>Customer#000001181</v>
      </c>
      <c r="D7812">
        <f>VLOOKUP(C7812,cust_num_nat_key,3,FALSE)</f>
        <v>10</v>
      </c>
      <c r="E7812" t="str">
        <f>VLOOKUP(D7812,nation_table,2,FALSE)</f>
        <v>IRAN</v>
      </c>
      <c r="F7812" t="str">
        <f>VLOOKUP(D7812,nation_table,4,FALSE)</f>
        <v>MIDDLE EAST</v>
      </c>
      <c r="G7812" t="str">
        <f>VLOOKUP(B7812,cust_segment,7,FALSE)</f>
        <v>AUTOMOBILE</v>
      </c>
      <c r="H7812" t="s">
        <v>39</v>
      </c>
      <c r="I7812">
        <v>157121.17000000001</v>
      </c>
      <c r="J7812" s="1">
        <v>35272</v>
      </c>
      <c r="K7812" t="s">
        <v>61</v>
      </c>
      <c r="L7812" t="s">
        <v>1009</v>
      </c>
      <c r="M7812">
        <v>0</v>
      </c>
      <c r="N7812" t="s">
        <v>8829</v>
      </c>
    </row>
    <row r="7813" spans="1:14" x14ac:dyDescent="0.2">
      <c r="A7813">
        <v>31236</v>
      </c>
      <c r="B7813">
        <v>1444</v>
      </c>
      <c r="C7813" t="str">
        <f>VLOOKUP(B7813,customer_name,2,FALSE)</f>
        <v>Customer#000001444</v>
      </c>
      <c r="D7813">
        <f>VLOOKUP(C7813,cust_num_nat_key,3,FALSE)</f>
        <v>7</v>
      </c>
      <c r="E7813" t="str">
        <f>VLOOKUP(D7813,nation_table,2,FALSE)</f>
        <v>GERMANY</v>
      </c>
      <c r="F7813" t="str">
        <f>VLOOKUP(D7813,nation_table,4,FALSE)</f>
        <v>EUROPE</v>
      </c>
      <c r="G7813" t="str">
        <f>VLOOKUP(B7813,cust_segment,7,FALSE)</f>
        <v>HOUSEHOLD</v>
      </c>
      <c r="H7813" t="s">
        <v>39</v>
      </c>
      <c r="I7813">
        <v>145646.81</v>
      </c>
      <c r="J7813" s="1">
        <v>35248</v>
      </c>
      <c r="K7813" t="s">
        <v>40</v>
      </c>
      <c r="L7813" t="s">
        <v>1319</v>
      </c>
      <c r="M7813">
        <v>0</v>
      </c>
      <c r="N7813" t="s">
        <v>8830</v>
      </c>
    </row>
    <row r="7814" spans="1:14" x14ac:dyDescent="0.2">
      <c r="A7814">
        <v>31237</v>
      </c>
      <c r="B7814">
        <v>268</v>
      </c>
      <c r="C7814" t="str">
        <f>VLOOKUP(B7814,customer_name,2,FALSE)</f>
        <v>Customer#000000268</v>
      </c>
      <c r="D7814">
        <f>VLOOKUP(C7814,cust_num_nat_key,3,FALSE)</f>
        <v>3</v>
      </c>
      <c r="E7814" t="str">
        <f>VLOOKUP(D7814,nation_table,2,FALSE)</f>
        <v>CANADA</v>
      </c>
      <c r="F7814" t="str">
        <f>VLOOKUP(D7814,nation_table,4,FALSE)</f>
        <v>AMERICA</v>
      </c>
      <c r="G7814" t="str">
        <f>VLOOKUP(B7814,cust_segment,7,FALSE)</f>
        <v>MACHINERY</v>
      </c>
      <c r="H7814" t="s">
        <v>39</v>
      </c>
      <c r="I7814">
        <v>171643.92</v>
      </c>
      <c r="J7814" s="1">
        <v>34910</v>
      </c>
      <c r="K7814" t="s">
        <v>53</v>
      </c>
      <c r="L7814" t="s">
        <v>1672</v>
      </c>
      <c r="M7814">
        <v>0</v>
      </c>
      <c r="N7814" t="s">
        <v>8831</v>
      </c>
    </row>
    <row r="7815" spans="1:14" x14ac:dyDescent="0.2">
      <c r="A7815">
        <v>31238</v>
      </c>
      <c r="B7815">
        <v>275</v>
      </c>
      <c r="C7815" t="str">
        <f>VLOOKUP(B7815,customer_name,2,FALSE)</f>
        <v>Customer#000000275</v>
      </c>
      <c r="D7815">
        <f>VLOOKUP(C7815,cust_num_nat_key,3,FALSE)</f>
        <v>22</v>
      </c>
      <c r="E7815" t="str">
        <f>VLOOKUP(D7815,nation_table,2,FALSE)</f>
        <v>RUSSIA</v>
      </c>
      <c r="F7815" t="str">
        <f>VLOOKUP(D7815,nation_table,4,FALSE)</f>
        <v>EUROPE</v>
      </c>
      <c r="G7815" t="str">
        <f>VLOOKUP(B7815,cust_segment,7,FALSE)</f>
        <v>AUTOMOBILE</v>
      </c>
      <c r="H7815" t="s">
        <v>46</v>
      </c>
      <c r="I7815">
        <v>199199.61</v>
      </c>
      <c r="J7815" s="1">
        <v>34204</v>
      </c>
      <c r="K7815" t="s">
        <v>61</v>
      </c>
      <c r="L7815" t="s">
        <v>1121</v>
      </c>
      <c r="M7815">
        <v>0</v>
      </c>
      <c r="N7815" t="s">
        <v>8832</v>
      </c>
    </row>
    <row r="7816" spans="1:14" x14ac:dyDescent="0.2">
      <c r="A7816">
        <v>31239</v>
      </c>
      <c r="B7816">
        <v>736</v>
      </c>
      <c r="C7816" t="str">
        <f>VLOOKUP(B7816,customer_name,2,FALSE)</f>
        <v>Customer#000000736</v>
      </c>
      <c r="D7816">
        <f>VLOOKUP(C7816,cust_num_nat_key,3,FALSE)</f>
        <v>1</v>
      </c>
      <c r="E7816" t="str">
        <f>VLOOKUP(D7816,nation_table,2,FALSE)</f>
        <v>ARGENTINA</v>
      </c>
      <c r="F7816" t="str">
        <f>VLOOKUP(D7816,nation_table,4,FALSE)</f>
        <v>AMERICA</v>
      </c>
      <c r="G7816" t="str">
        <f>VLOOKUP(B7816,cust_segment,7,FALSE)</f>
        <v>MACHINERY</v>
      </c>
      <c r="H7816" t="s">
        <v>46</v>
      </c>
      <c r="I7816">
        <v>193697.13</v>
      </c>
      <c r="J7816" s="1">
        <v>34210</v>
      </c>
      <c r="K7816" t="s">
        <v>40</v>
      </c>
      <c r="L7816" t="s">
        <v>555</v>
      </c>
      <c r="M7816">
        <v>0</v>
      </c>
      <c r="N7816" t="s">
        <v>8833</v>
      </c>
    </row>
    <row r="7817" spans="1:14" x14ac:dyDescent="0.2">
      <c r="A7817">
        <v>31264</v>
      </c>
      <c r="B7817">
        <v>638</v>
      </c>
      <c r="C7817" t="str">
        <f>VLOOKUP(B7817,customer_name,2,FALSE)</f>
        <v>Customer#000000638</v>
      </c>
      <c r="D7817">
        <f>VLOOKUP(C7817,cust_num_nat_key,3,FALSE)</f>
        <v>24</v>
      </c>
      <c r="E7817" t="str">
        <f>VLOOKUP(D7817,nation_table,2,FALSE)</f>
        <v>UNITED STATES</v>
      </c>
      <c r="F7817" t="str">
        <f>VLOOKUP(D7817,nation_table,4,FALSE)</f>
        <v>AMERICA</v>
      </c>
      <c r="G7817" t="str">
        <f>VLOOKUP(B7817,cust_segment,7,FALSE)</f>
        <v>HOUSEHOLD</v>
      </c>
      <c r="H7817" t="s">
        <v>39</v>
      </c>
      <c r="I7817">
        <v>45304.52</v>
      </c>
      <c r="J7817" s="1">
        <v>35619</v>
      </c>
      <c r="K7817" t="s">
        <v>61</v>
      </c>
      <c r="L7817" t="s">
        <v>2055</v>
      </c>
      <c r="M7817">
        <v>0</v>
      </c>
      <c r="N7817" t="s">
        <v>8834</v>
      </c>
    </row>
    <row r="7818" spans="1:14" x14ac:dyDescent="0.2">
      <c r="A7818">
        <v>31265</v>
      </c>
      <c r="B7818">
        <v>1441</v>
      </c>
      <c r="C7818" t="str">
        <f>VLOOKUP(B7818,customer_name,2,FALSE)</f>
        <v>Customer#000001441</v>
      </c>
      <c r="D7818">
        <f>VLOOKUP(C7818,cust_num_nat_key,3,FALSE)</f>
        <v>23</v>
      </c>
      <c r="E7818" t="str">
        <f>VLOOKUP(D7818,nation_table,2,FALSE)</f>
        <v>UNITED KINGDOM</v>
      </c>
      <c r="F7818" t="str">
        <f>VLOOKUP(D7818,nation_table,4,FALSE)</f>
        <v>EUROPE</v>
      </c>
      <c r="G7818" t="str">
        <f>VLOOKUP(B7818,cust_segment,7,FALSE)</f>
        <v>BUILDING</v>
      </c>
      <c r="H7818" t="s">
        <v>39</v>
      </c>
      <c r="I7818">
        <v>260837.99</v>
      </c>
      <c r="J7818" s="1">
        <v>35366</v>
      </c>
      <c r="K7818" t="s">
        <v>43</v>
      </c>
      <c r="L7818" t="s">
        <v>206</v>
      </c>
      <c r="M7818">
        <v>0</v>
      </c>
      <c r="N7818" t="s">
        <v>8835</v>
      </c>
    </row>
    <row r="7819" spans="1:14" x14ac:dyDescent="0.2">
      <c r="A7819">
        <v>31266</v>
      </c>
      <c r="B7819">
        <v>49</v>
      </c>
      <c r="C7819" t="str">
        <f>VLOOKUP(B7819,customer_name,2,FALSE)</f>
        <v>Customer#000000049</v>
      </c>
      <c r="D7819">
        <f>VLOOKUP(C7819,cust_num_nat_key,3,FALSE)</f>
        <v>10</v>
      </c>
      <c r="E7819" t="str">
        <f>VLOOKUP(D7819,nation_table,2,FALSE)</f>
        <v>IRAN</v>
      </c>
      <c r="F7819" t="str">
        <f>VLOOKUP(D7819,nation_table,4,FALSE)</f>
        <v>MIDDLE EAST</v>
      </c>
      <c r="G7819" t="str">
        <f>VLOOKUP(B7819,cust_segment,7,FALSE)</f>
        <v>FURNITURE</v>
      </c>
      <c r="H7819" t="s">
        <v>46</v>
      </c>
      <c r="I7819">
        <v>98212.56</v>
      </c>
      <c r="J7819" s="1">
        <v>33881</v>
      </c>
      <c r="K7819" t="s">
        <v>56</v>
      </c>
      <c r="L7819" t="s">
        <v>2289</v>
      </c>
      <c r="M7819">
        <v>0</v>
      </c>
      <c r="N7819" t="s">
        <v>8836</v>
      </c>
    </row>
    <row r="7820" spans="1:14" x14ac:dyDescent="0.2">
      <c r="A7820">
        <v>31267</v>
      </c>
      <c r="B7820">
        <v>712</v>
      </c>
      <c r="C7820" t="str">
        <f>VLOOKUP(B7820,customer_name,2,FALSE)</f>
        <v>Customer#000000712</v>
      </c>
      <c r="D7820">
        <f>VLOOKUP(C7820,cust_num_nat_key,3,FALSE)</f>
        <v>6</v>
      </c>
      <c r="E7820" t="str">
        <f>VLOOKUP(D7820,nation_table,2,FALSE)</f>
        <v>FRANCE</v>
      </c>
      <c r="F7820" t="str">
        <f>VLOOKUP(D7820,nation_table,4,FALSE)</f>
        <v>EUROPE</v>
      </c>
      <c r="G7820" t="str">
        <f>VLOOKUP(B7820,cust_segment,7,FALSE)</f>
        <v>BUILDING</v>
      </c>
      <c r="H7820" t="s">
        <v>39</v>
      </c>
      <c r="I7820">
        <v>50340.73</v>
      </c>
      <c r="J7820" s="1">
        <v>35442</v>
      </c>
      <c r="K7820" t="s">
        <v>43</v>
      </c>
      <c r="L7820" t="s">
        <v>3274</v>
      </c>
      <c r="M7820">
        <v>0</v>
      </c>
      <c r="N7820" t="s">
        <v>8837</v>
      </c>
    </row>
    <row r="7821" spans="1:14" x14ac:dyDescent="0.2">
      <c r="A7821">
        <v>31268</v>
      </c>
      <c r="B7821">
        <v>571</v>
      </c>
      <c r="C7821" t="str">
        <f>VLOOKUP(B7821,customer_name,2,FALSE)</f>
        <v>Customer#000000571</v>
      </c>
      <c r="D7821">
        <f>VLOOKUP(C7821,cust_num_nat_key,3,FALSE)</f>
        <v>2</v>
      </c>
      <c r="E7821" t="str">
        <f>VLOOKUP(D7821,nation_table,2,FALSE)</f>
        <v>BRAZIL</v>
      </c>
      <c r="F7821" t="str">
        <f>VLOOKUP(D7821,nation_table,4,FALSE)</f>
        <v>AMERICA</v>
      </c>
      <c r="G7821" t="str">
        <f>VLOOKUP(B7821,cust_segment,7,FALSE)</f>
        <v>HOUSEHOLD</v>
      </c>
      <c r="H7821" t="s">
        <v>39</v>
      </c>
      <c r="I7821">
        <v>67631.820000000007</v>
      </c>
      <c r="J7821" s="1">
        <v>34893</v>
      </c>
      <c r="K7821" t="s">
        <v>43</v>
      </c>
      <c r="L7821" t="s">
        <v>1065</v>
      </c>
      <c r="M7821">
        <v>0</v>
      </c>
      <c r="N7821" t="s">
        <v>8838</v>
      </c>
    </row>
    <row r="7822" spans="1:14" x14ac:dyDescent="0.2">
      <c r="A7822">
        <v>31269</v>
      </c>
      <c r="B7822">
        <v>742</v>
      </c>
      <c r="C7822" t="str">
        <f>VLOOKUP(B7822,customer_name,2,FALSE)</f>
        <v>Customer#000000742</v>
      </c>
      <c r="D7822">
        <f>VLOOKUP(C7822,cust_num_nat_key,3,FALSE)</f>
        <v>12</v>
      </c>
      <c r="E7822" t="str">
        <f>VLOOKUP(D7822,nation_table,2,FALSE)</f>
        <v>JAPAN</v>
      </c>
      <c r="F7822" t="str">
        <f>VLOOKUP(D7822,nation_table,4,FALSE)</f>
        <v>ASIA</v>
      </c>
      <c r="G7822" t="str">
        <f>VLOOKUP(B7822,cust_segment,7,FALSE)</f>
        <v>HOUSEHOLD</v>
      </c>
      <c r="H7822" t="s">
        <v>46</v>
      </c>
      <c r="I7822">
        <v>68483.240000000005</v>
      </c>
      <c r="J7822" s="1">
        <v>33675</v>
      </c>
      <c r="K7822" t="s">
        <v>56</v>
      </c>
      <c r="L7822" t="s">
        <v>156</v>
      </c>
      <c r="M7822">
        <v>0</v>
      </c>
      <c r="N7822" t="s">
        <v>8839</v>
      </c>
    </row>
    <row r="7823" spans="1:14" x14ac:dyDescent="0.2">
      <c r="A7823">
        <v>31270</v>
      </c>
      <c r="B7823">
        <v>880</v>
      </c>
      <c r="C7823" t="str">
        <f>VLOOKUP(B7823,customer_name,2,FALSE)</f>
        <v>Customer#000000880</v>
      </c>
      <c r="D7823">
        <f>VLOOKUP(C7823,cust_num_nat_key,3,FALSE)</f>
        <v>8</v>
      </c>
      <c r="E7823" t="str">
        <f>VLOOKUP(D7823,nation_table,2,FALSE)</f>
        <v>INDIA</v>
      </c>
      <c r="F7823" t="str">
        <f>VLOOKUP(D7823,nation_table,4,FALSE)</f>
        <v>ASIA</v>
      </c>
      <c r="G7823" t="str">
        <f>VLOOKUP(B7823,cust_segment,7,FALSE)</f>
        <v>FURNITURE</v>
      </c>
      <c r="H7823" t="s">
        <v>46</v>
      </c>
      <c r="I7823">
        <v>296947.78999999998</v>
      </c>
      <c r="J7823" s="1">
        <v>33932</v>
      </c>
      <c r="K7823" t="s">
        <v>61</v>
      </c>
      <c r="L7823" t="s">
        <v>561</v>
      </c>
      <c r="M7823">
        <v>0</v>
      </c>
      <c r="N7823" t="s">
        <v>8840</v>
      </c>
    </row>
    <row r="7824" spans="1:14" x14ac:dyDescent="0.2">
      <c r="A7824">
        <v>31271</v>
      </c>
      <c r="B7824">
        <v>955</v>
      </c>
      <c r="C7824" t="str">
        <f>VLOOKUP(B7824,customer_name,2,FALSE)</f>
        <v>Customer#000000955</v>
      </c>
      <c r="D7824">
        <f>VLOOKUP(C7824,cust_num_nat_key,3,FALSE)</f>
        <v>0</v>
      </c>
      <c r="E7824" t="str">
        <f>VLOOKUP(D7824,nation_table,2,FALSE)</f>
        <v>ALGERIA</v>
      </c>
      <c r="F7824" t="str">
        <f>VLOOKUP(D7824,nation_table,4,FALSE)</f>
        <v>AFRICA</v>
      </c>
      <c r="G7824" t="str">
        <f>VLOOKUP(B7824,cust_segment,7,FALSE)</f>
        <v>AUTOMOBILE</v>
      </c>
      <c r="H7824" t="s">
        <v>78</v>
      </c>
      <c r="I7824">
        <v>97025.96</v>
      </c>
      <c r="J7824" s="1">
        <v>34810</v>
      </c>
      <c r="K7824" t="s">
        <v>40</v>
      </c>
      <c r="L7824" t="s">
        <v>409</v>
      </c>
      <c r="M7824">
        <v>0</v>
      </c>
      <c r="N7824" t="s">
        <v>8841</v>
      </c>
    </row>
    <row r="7825" spans="1:14" x14ac:dyDescent="0.2">
      <c r="A7825">
        <v>31296</v>
      </c>
      <c r="B7825">
        <v>919</v>
      </c>
      <c r="C7825" t="str">
        <f>VLOOKUP(B7825,customer_name,2,FALSE)</f>
        <v>Customer#000000919</v>
      </c>
      <c r="D7825">
        <f>VLOOKUP(C7825,cust_num_nat_key,3,FALSE)</f>
        <v>9</v>
      </c>
      <c r="E7825" t="str">
        <f>VLOOKUP(D7825,nation_table,2,FALSE)</f>
        <v>INDONESIA</v>
      </c>
      <c r="F7825" t="str">
        <f>VLOOKUP(D7825,nation_table,4,FALSE)</f>
        <v>ASIA</v>
      </c>
      <c r="G7825" t="str">
        <f>VLOOKUP(B7825,cust_segment,7,FALSE)</f>
        <v>MACHINERY</v>
      </c>
      <c r="H7825" t="s">
        <v>46</v>
      </c>
      <c r="I7825">
        <v>182237.89</v>
      </c>
      <c r="J7825" s="1">
        <v>34304</v>
      </c>
      <c r="K7825" t="s">
        <v>43</v>
      </c>
      <c r="L7825" t="s">
        <v>1238</v>
      </c>
      <c r="M7825">
        <v>0</v>
      </c>
      <c r="N7825" t="s">
        <v>8842</v>
      </c>
    </row>
    <row r="7826" spans="1:14" x14ac:dyDescent="0.2">
      <c r="A7826">
        <v>31297</v>
      </c>
      <c r="B7826">
        <v>872</v>
      </c>
      <c r="C7826" t="str">
        <f>VLOOKUP(B7826,customer_name,2,FALSE)</f>
        <v>Customer#000000872</v>
      </c>
      <c r="D7826">
        <f>VLOOKUP(C7826,cust_num_nat_key,3,FALSE)</f>
        <v>17</v>
      </c>
      <c r="E7826" t="str">
        <f>VLOOKUP(D7826,nation_table,2,FALSE)</f>
        <v>PERU</v>
      </c>
      <c r="F7826" t="str">
        <f>VLOOKUP(D7826,nation_table,4,FALSE)</f>
        <v>AMERICA</v>
      </c>
      <c r="G7826" t="str">
        <f>VLOOKUP(B7826,cust_segment,7,FALSE)</f>
        <v>BUILDING</v>
      </c>
      <c r="H7826" t="s">
        <v>46</v>
      </c>
      <c r="I7826">
        <v>327274.69</v>
      </c>
      <c r="J7826" s="1">
        <v>33835</v>
      </c>
      <c r="K7826" t="s">
        <v>40</v>
      </c>
      <c r="L7826" t="s">
        <v>1192</v>
      </c>
      <c r="M7826">
        <v>0</v>
      </c>
      <c r="N7826" t="s">
        <v>8843</v>
      </c>
    </row>
    <row r="7827" spans="1:14" x14ac:dyDescent="0.2">
      <c r="A7827">
        <v>31298</v>
      </c>
      <c r="B7827">
        <v>511</v>
      </c>
      <c r="C7827" t="str">
        <f>VLOOKUP(B7827,customer_name,2,FALSE)</f>
        <v>Customer#000000511</v>
      </c>
      <c r="D7827">
        <f>VLOOKUP(C7827,cust_num_nat_key,3,FALSE)</f>
        <v>13</v>
      </c>
      <c r="E7827" t="str">
        <f>VLOOKUP(D7827,nation_table,2,FALSE)</f>
        <v>JORDAN</v>
      </c>
      <c r="F7827" t="str">
        <f>VLOOKUP(D7827,nation_table,4,FALSE)</f>
        <v>MIDDLE EAST</v>
      </c>
      <c r="G7827" t="str">
        <f>VLOOKUP(B7827,cust_segment,7,FALSE)</f>
        <v>FURNITURE</v>
      </c>
      <c r="H7827" t="s">
        <v>39</v>
      </c>
      <c r="I7827">
        <v>101295.6</v>
      </c>
      <c r="J7827" s="1">
        <v>35369</v>
      </c>
      <c r="K7827" t="s">
        <v>43</v>
      </c>
      <c r="L7827" t="s">
        <v>3355</v>
      </c>
      <c r="M7827">
        <v>0</v>
      </c>
      <c r="N7827" t="s">
        <v>8844</v>
      </c>
    </row>
    <row r="7828" spans="1:14" x14ac:dyDescent="0.2">
      <c r="A7828">
        <v>31299</v>
      </c>
      <c r="B7828">
        <v>1015</v>
      </c>
      <c r="C7828" t="str">
        <f>VLOOKUP(B7828,customer_name,2,FALSE)</f>
        <v>Customer#000001015</v>
      </c>
      <c r="D7828">
        <f>VLOOKUP(C7828,cust_num_nat_key,3,FALSE)</f>
        <v>10</v>
      </c>
      <c r="E7828" t="str">
        <f>VLOOKUP(D7828,nation_table,2,FALSE)</f>
        <v>IRAN</v>
      </c>
      <c r="F7828" t="str">
        <f>VLOOKUP(D7828,nation_table,4,FALSE)</f>
        <v>MIDDLE EAST</v>
      </c>
      <c r="G7828" t="str">
        <f>VLOOKUP(B7828,cust_segment,7,FALSE)</f>
        <v>HOUSEHOLD</v>
      </c>
      <c r="H7828" t="s">
        <v>39</v>
      </c>
      <c r="I7828">
        <v>15767.59</v>
      </c>
      <c r="J7828" s="1">
        <v>35436</v>
      </c>
      <c r="K7828" t="s">
        <v>53</v>
      </c>
      <c r="L7828" t="s">
        <v>320</v>
      </c>
      <c r="M7828">
        <v>0</v>
      </c>
      <c r="N7828" t="s">
        <v>8845</v>
      </c>
    </row>
    <row r="7829" spans="1:14" x14ac:dyDescent="0.2">
      <c r="A7829">
        <v>31300</v>
      </c>
      <c r="B7829">
        <v>146</v>
      </c>
      <c r="C7829" t="str">
        <f>VLOOKUP(B7829,customer_name,2,FALSE)</f>
        <v>Customer#000000146</v>
      </c>
      <c r="D7829">
        <f>VLOOKUP(C7829,cust_num_nat_key,3,FALSE)</f>
        <v>3</v>
      </c>
      <c r="E7829" t="str">
        <f>VLOOKUP(D7829,nation_table,2,FALSE)</f>
        <v>CANADA</v>
      </c>
      <c r="F7829" t="str">
        <f>VLOOKUP(D7829,nation_table,4,FALSE)</f>
        <v>AMERICA</v>
      </c>
      <c r="G7829" t="str">
        <f>VLOOKUP(B7829,cust_segment,7,FALSE)</f>
        <v>FURNITURE</v>
      </c>
      <c r="H7829" t="s">
        <v>39</v>
      </c>
      <c r="I7829">
        <v>48233.96</v>
      </c>
      <c r="J7829" s="1">
        <v>35523</v>
      </c>
      <c r="K7829" t="s">
        <v>53</v>
      </c>
      <c r="L7829" t="s">
        <v>1834</v>
      </c>
      <c r="M7829">
        <v>0</v>
      </c>
      <c r="N7829" t="s">
        <v>8846</v>
      </c>
    </row>
    <row r="7830" spans="1:14" x14ac:dyDescent="0.2">
      <c r="A7830">
        <v>31301</v>
      </c>
      <c r="B7830">
        <v>35</v>
      </c>
      <c r="C7830" t="str">
        <f>VLOOKUP(B7830,customer_name,2,FALSE)</f>
        <v>Customer#000000035</v>
      </c>
      <c r="D7830">
        <f>VLOOKUP(C7830,cust_num_nat_key,3,FALSE)</f>
        <v>17</v>
      </c>
      <c r="E7830" t="str">
        <f>VLOOKUP(D7830,nation_table,2,FALSE)</f>
        <v>PERU</v>
      </c>
      <c r="F7830" t="str">
        <f>VLOOKUP(D7830,nation_table,4,FALSE)</f>
        <v>AMERICA</v>
      </c>
      <c r="G7830" t="str">
        <f>VLOOKUP(B7830,cust_segment,7,FALSE)</f>
        <v>HOUSEHOLD</v>
      </c>
      <c r="H7830" t="s">
        <v>46</v>
      </c>
      <c r="I7830">
        <v>105477.65</v>
      </c>
      <c r="J7830" s="1">
        <v>34261</v>
      </c>
      <c r="K7830" t="s">
        <v>40</v>
      </c>
      <c r="L7830" t="s">
        <v>886</v>
      </c>
      <c r="M7830">
        <v>0</v>
      </c>
      <c r="N7830" t="s">
        <v>8847</v>
      </c>
    </row>
    <row r="7831" spans="1:14" x14ac:dyDescent="0.2">
      <c r="A7831">
        <v>31302</v>
      </c>
      <c r="B7831">
        <v>1267</v>
      </c>
      <c r="C7831" t="str">
        <f>VLOOKUP(B7831,customer_name,2,FALSE)</f>
        <v>Customer#000001267</v>
      </c>
      <c r="D7831">
        <f>VLOOKUP(C7831,cust_num_nat_key,3,FALSE)</f>
        <v>24</v>
      </c>
      <c r="E7831" t="str">
        <f>VLOOKUP(D7831,nation_table,2,FALSE)</f>
        <v>UNITED STATES</v>
      </c>
      <c r="F7831" t="str">
        <f>VLOOKUP(D7831,nation_table,4,FALSE)</f>
        <v>AMERICA</v>
      </c>
      <c r="G7831" t="str">
        <f>VLOOKUP(B7831,cust_segment,7,FALSE)</f>
        <v>BUILDING</v>
      </c>
      <c r="H7831" t="s">
        <v>46</v>
      </c>
      <c r="I7831">
        <v>330511.77</v>
      </c>
      <c r="J7831" s="1">
        <v>33818</v>
      </c>
      <c r="K7831" t="s">
        <v>56</v>
      </c>
      <c r="L7831" t="s">
        <v>666</v>
      </c>
      <c r="M7831">
        <v>0</v>
      </c>
      <c r="N7831" t="s">
        <v>8848</v>
      </c>
    </row>
    <row r="7832" spans="1:14" x14ac:dyDescent="0.2">
      <c r="A7832">
        <v>31303</v>
      </c>
      <c r="B7832">
        <v>880</v>
      </c>
      <c r="C7832" t="str">
        <f>VLOOKUP(B7832,customer_name,2,FALSE)</f>
        <v>Customer#000000880</v>
      </c>
      <c r="D7832">
        <f>VLOOKUP(C7832,cust_num_nat_key,3,FALSE)</f>
        <v>8</v>
      </c>
      <c r="E7832" t="str">
        <f>VLOOKUP(D7832,nation_table,2,FALSE)</f>
        <v>INDIA</v>
      </c>
      <c r="F7832" t="str">
        <f>VLOOKUP(D7832,nation_table,4,FALSE)</f>
        <v>ASIA</v>
      </c>
      <c r="G7832" t="str">
        <f>VLOOKUP(B7832,cust_segment,7,FALSE)</f>
        <v>FURNITURE</v>
      </c>
      <c r="H7832" t="s">
        <v>78</v>
      </c>
      <c r="I7832">
        <v>178304.32</v>
      </c>
      <c r="J7832" s="1">
        <v>34779</v>
      </c>
      <c r="K7832" t="s">
        <v>40</v>
      </c>
      <c r="L7832" t="s">
        <v>1040</v>
      </c>
      <c r="M7832">
        <v>0</v>
      </c>
      <c r="N7832" t="s">
        <v>8849</v>
      </c>
    </row>
    <row r="7833" spans="1:14" x14ac:dyDescent="0.2">
      <c r="A7833">
        <v>31328</v>
      </c>
      <c r="B7833">
        <v>1135</v>
      </c>
      <c r="C7833" t="str">
        <f>VLOOKUP(B7833,customer_name,2,FALSE)</f>
        <v>Customer#000001135</v>
      </c>
      <c r="D7833">
        <f>VLOOKUP(C7833,cust_num_nat_key,3,FALSE)</f>
        <v>11</v>
      </c>
      <c r="E7833" t="str">
        <f>VLOOKUP(D7833,nation_table,2,FALSE)</f>
        <v>IRAQ</v>
      </c>
      <c r="F7833" t="str">
        <f>VLOOKUP(D7833,nation_table,4,FALSE)</f>
        <v>MIDDLE EAST</v>
      </c>
      <c r="G7833" t="str">
        <f>VLOOKUP(B7833,cust_segment,7,FALSE)</f>
        <v>FURNITURE</v>
      </c>
      <c r="H7833" t="s">
        <v>39</v>
      </c>
      <c r="I7833">
        <v>264511.14</v>
      </c>
      <c r="J7833" s="1">
        <v>35905</v>
      </c>
      <c r="K7833" t="s">
        <v>40</v>
      </c>
      <c r="L7833" t="s">
        <v>4119</v>
      </c>
      <c r="M7833">
        <v>0</v>
      </c>
      <c r="N7833" t="s">
        <v>8850</v>
      </c>
    </row>
    <row r="7834" spans="1:14" x14ac:dyDescent="0.2">
      <c r="A7834">
        <v>31329</v>
      </c>
      <c r="B7834">
        <v>100</v>
      </c>
      <c r="C7834" t="str">
        <f>VLOOKUP(B7834,customer_name,2,FALSE)</f>
        <v>Customer#000000100</v>
      </c>
      <c r="D7834">
        <f>VLOOKUP(C7834,cust_num_nat_key,3,FALSE)</f>
        <v>20</v>
      </c>
      <c r="E7834" t="str">
        <f>VLOOKUP(D7834,nation_table,2,FALSE)</f>
        <v>SAUDI ARABIA</v>
      </c>
      <c r="F7834" t="str">
        <f>VLOOKUP(D7834,nation_table,4,FALSE)</f>
        <v>MIDDLE EAST</v>
      </c>
      <c r="G7834" t="str">
        <f>VLOOKUP(B7834,cust_segment,7,FALSE)</f>
        <v>FURNITURE</v>
      </c>
      <c r="H7834" t="s">
        <v>39</v>
      </c>
      <c r="I7834">
        <v>160313.73000000001</v>
      </c>
      <c r="J7834" s="1">
        <v>35964</v>
      </c>
      <c r="K7834" t="s">
        <v>61</v>
      </c>
      <c r="L7834" t="s">
        <v>174</v>
      </c>
      <c r="M7834">
        <v>0</v>
      </c>
      <c r="N7834" t="s">
        <v>8851</v>
      </c>
    </row>
    <row r="7835" spans="1:14" x14ac:dyDescent="0.2">
      <c r="A7835">
        <v>31330</v>
      </c>
      <c r="B7835">
        <v>919</v>
      </c>
      <c r="C7835" t="str">
        <f>VLOOKUP(B7835,customer_name,2,FALSE)</f>
        <v>Customer#000000919</v>
      </c>
      <c r="D7835">
        <f>VLOOKUP(C7835,cust_num_nat_key,3,FALSE)</f>
        <v>9</v>
      </c>
      <c r="E7835" t="str">
        <f>VLOOKUP(D7835,nation_table,2,FALSE)</f>
        <v>INDONESIA</v>
      </c>
      <c r="F7835" t="str">
        <f>VLOOKUP(D7835,nation_table,4,FALSE)</f>
        <v>ASIA</v>
      </c>
      <c r="G7835" t="str">
        <f>VLOOKUP(B7835,cust_segment,7,FALSE)</f>
        <v>MACHINERY</v>
      </c>
      <c r="H7835" t="s">
        <v>46</v>
      </c>
      <c r="I7835">
        <v>250581.01</v>
      </c>
      <c r="J7835" s="1">
        <v>34122</v>
      </c>
      <c r="K7835" t="s">
        <v>56</v>
      </c>
      <c r="L7835" t="s">
        <v>180</v>
      </c>
      <c r="M7835">
        <v>0</v>
      </c>
      <c r="N7835" t="s">
        <v>8852</v>
      </c>
    </row>
    <row r="7836" spans="1:14" x14ac:dyDescent="0.2">
      <c r="A7836">
        <v>31331</v>
      </c>
      <c r="B7836">
        <v>1396</v>
      </c>
      <c r="C7836" t="str">
        <f>VLOOKUP(B7836,customer_name,2,FALSE)</f>
        <v>Customer#000001396</v>
      </c>
      <c r="D7836">
        <f>VLOOKUP(C7836,cust_num_nat_key,3,FALSE)</f>
        <v>3</v>
      </c>
      <c r="E7836" t="str">
        <f>VLOOKUP(D7836,nation_table,2,FALSE)</f>
        <v>CANADA</v>
      </c>
      <c r="F7836" t="str">
        <f>VLOOKUP(D7836,nation_table,4,FALSE)</f>
        <v>AMERICA</v>
      </c>
      <c r="G7836" t="str">
        <f>VLOOKUP(B7836,cust_segment,7,FALSE)</f>
        <v>BUILDING</v>
      </c>
      <c r="H7836" t="s">
        <v>39</v>
      </c>
      <c r="I7836">
        <v>175576.28</v>
      </c>
      <c r="J7836" s="1">
        <v>35968</v>
      </c>
      <c r="K7836" t="s">
        <v>53</v>
      </c>
      <c r="L7836" t="s">
        <v>2373</v>
      </c>
      <c r="M7836">
        <v>0</v>
      </c>
      <c r="N7836" t="s">
        <v>8853</v>
      </c>
    </row>
    <row r="7837" spans="1:14" x14ac:dyDescent="0.2">
      <c r="A7837">
        <v>31332</v>
      </c>
      <c r="B7837">
        <v>1241</v>
      </c>
      <c r="C7837" t="str">
        <f>VLOOKUP(B7837,customer_name,2,FALSE)</f>
        <v>Customer#000001241</v>
      </c>
      <c r="D7837">
        <f>VLOOKUP(C7837,cust_num_nat_key,3,FALSE)</f>
        <v>3</v>
      </c>
      <c r="E7837" t="str">
        <f>VLOOKUP(D7837,nation_table,2,FALSE)</f>
        <v>CANADA</v>
      </c>
      <c r="F7837" t="str">
        <f>VLOOKUP(D7837,nation_table,4,FALSE)</f>
        <v>AMERICA</v>
      </c>
      <c r="G7837" t="str">
        <f>VLOOKUP(B7837,cust_segment,7,FALSE)</f>
        <v>HOUSEHOLD</v>
      </c>
      <c r="H7837" t="s">
        <v>39</v>
      </c>
      <c r="I7837">
        <v>38318.080000000002</v>
      </c>
      <c r="J7837" s="1">
        <v>35948</v>
      </c>
      <c r="K7837" t="s">
        <v>43</v>
      </c>
      <c r="L7837" t="s">
        <v>1062</v>
      </c>
      <c r="M7837">
        <v>0</v>
      </c>
      <c r="N7837" t="s">
        <v>8854</v>
      </c>
    </row>
    <row r="7838" spans="1:14" x14ac:dyDescent="0.2">
      <c r="A7838">
        <v>31333</v>
      </c>
      <c r="B7838">
        <v>1357</v>
      </c>
      <c r="C7838" t="str">
        <f>VLOOKUP(B7838,customer_name,2,FALSE)</f>
        <v>Customer#000001357</v>
      </c>
      <c r="D7838">
        <f>VLOOKUP(C7838,cust_num_nat_key,3,FALSE)</f>
        <v>15</v>
      </c>
      <c r="E7838" t="str">
        <f>VLOOKUP(D7838,nation_table,2,FALSE)</f>
        <v>MOROCCO</v>
      </c>
      <c r="F7838" t="str">
        <f>VLOOKUP(D7838,nation_table,4,FALSE)</f>
        <v>AFRICA</v>
      </c>
      <c r="G7838" t="str">
        <f>VLOOKUP(B7838,cust_segment,7,FALSE)</f>
        <v>BUILDING</v>
      </c>
      <c r="H7838" t="s">
        <v>46</v>
      </c>
      <c r="I7838">
        <v>196918.93</v>
      </c>
      <c r="J7838" s="1">
        <v>34623</v>
      </c>
      <c r="K7838" t="s">
        <v>61</v>
      </c>
      <c r="L7838" t="s">
        <v>1955</v>
      </c>
      <c r="M7838">
        <v>0</v>
      </c>
      <c r="N7838" t="s">
        <v>8855</v>
      </c>
    </row>
    <row r="7839" spans="1:14" x14ac:dyDescent="0.2">
      <c r="A7839">
        <v>31334</v>
      </c>
      <c r="B7839">
        <v>76</v>
      </c>
      <c r="C7839" t="str">
        <f>VLOOKUP(B7839,customer_name,2,FALSE)</f>
        <v>Customer#000000076</v>
      </c>
      <c r="D7839">
        <f>VLOOKUP(C7839,cust_num_nat_key,3,FALSE)</f>
        <v>0</v>
      </c>
      <c r="E7839" t="str">
        <f>VLOOKUP(D7839,nation_table,2,FALSE)</f>
        <v>ALGERIA</v>
      </c>
      <c r="F7839" t="str">
        <f>VLOOKUP(D7839,nation_table,4,FALSE)</f>
        <v>AFRICA</v>
      </c>
      <c r="G7839" t="str">
        <f>VLOOKUP(B7839,cust_segment,7,FALSE)</f>
        <v>FURNITURE</v>
      </c>
      <c r="H7839" t="s">
        <v>39</v>
      </c>
      <c r="I7839">
        <v>10801.28</v>
      </c>
      <c r="J7839" s="1">
        <v>35373</v>
      </c>
      <c r="K7839" t="s">
        <v>43</v>
      </c>
      <c r="L7839" t="s">
        <v>1026</v>
      </c>
      <c r="M7839">
        <v>0</v>
      </c>
      <c r="N7839" t="s">
        <v>8856</v>
      </c>
    </row>
    <row r="7840" spans="1:14" x14ac:dyDescent="0.2">
      <c r="A7840">
        <v>31335</v>
      </c>
      <c r="B7840">
        <v>233</v>
      </c>
      <c r="C7840" t="str">
        <f>VLOOKUP(B7840,customer_name,2,FALSE)</f>
        <v>Customer#000000233</v>
      </c>
      <c r="D7840">
        <f>VLOOKUP(C7840,cust_num_nat_key,3,FALSE)</f>
        <v>3</v>
      </c>
      <c r="E7840" t="str">
        <f>VLOOKUP(D7840,nation_table,2,FALSE)</f>
        <v>CANADA</v>
      </c>
      <c r="F7840" t="str">
        <f>VLOOKUP(D7840,nation_table,4,FALSE)</f>
        <v>AMERICA</v>
      </c>
      <c r="G7840" t="str">
        <f>VLOOKUP(B7840,cust_segment,7,FALSE)</f>
        <v>FURNITURE</v>
      </c>
      <c r="H7840" t="s">
        <v>39</v>
      </c>
      <c r="I7840">
        <v>65375.1</v>
      </c>
      <c r="J7840" s="1">
        <v>35076</v>
      </c>
      <c r="K7840" t="s">
        <v>53</v>
      </c>
      <c r="L7840" t="s">
        <v>4654</v>
      </c>
      <c r="M7840">
        <v>0</v>
      </c>
      <c r="N7840" t="s">
        <v>8857</v>
      </c>
    </row>
    <row r="7841" spans="1:14" x14ac:dyDescent="0.2">
      <c r="A7841">
        <v>31360</v>
      </c>
      <c r="B7841">
        <v>1088</v>
      </c>
      <c r="C7841" t="str">
        <f>VLOOKUP(B7841,customer_name,2,FALSE)</f>
        <v>Customer#000001088</v>
      </c>
      <c r="D7841">
        <f>VLOOKUP(C7841,cust_num_nat_key,3,FALSE)</f>
        <v>22</v>
      </c>
      <c r="E7841" t="str">
        <f>VLOOKUP(D7841,nation_table,2,FALSE)</f>
        <v>RUSSIA</v>
      </c>
      <c r="F7841" t="str">
        <f>VLOOKUP(D7841,nation_table,4,FALSE)</f>
        <v>EUROPE</v>
      </c>
      <c r="G7841" t="str">
        <f>VLOOKUP(B7841,cust_segment,7,FALSE)</f>
        <v>BUILDING</v>
      </c>
      <c r="H7841" t="s">
        <v>39</v>
      </c>
      <c r="I7841">
        <v>149250.96</v>
      </c>
      <c r="J7841" s="1">
        <v>35765</v>
      </c>
      <c r="K7841" t="s">
        <v>61</v>
      </c>
      <c r="L7841" t="s">
        <v>122</v>
      </c>
      <c r="M7841">
        <v>0</v>
      </c>
      <c r="N7841" t="s">
        <v>8858</v>
      </c>
    </row>
    <row r="7842" spans="1:14" x14ac:dyDescent="0.2">
      <c r="A7842">
        <v>31361</v>
      </c>
      <c r="B7842">
        <v>994</v>
      </c>
      <c r="C7842" t="str">
        <f>VLOOKUP(B7842,customer_name,2,FALSE)</f>
        <v>Customer#000000994</v>
      </c>
      <c r="D7842">
        <f>VLOOKUP(C7842,cust_num_nat_key,3,FALSE)</f>
        <v>16</v>
      </c>
      <c r="E7842" t="str">
        <f>VLOOKUP(D7842,nation_table,2,FALSE)</f>
        <v>MOZAMBIQUE</v>
      </c>
      <c r="F7842" t="str">
        <f>VLOOKUP(D7842,nation_table,4,FALSE)</f>
        <v>AFRICA</v>
      </c>
      <c r="G7842" t="str">
        <f>VLOOKUP(B7842,cust_segment,7,FALSE)</f>
        <v>HOUSEHOLD</v>
      </c>
      <c r="H7842" t="s">
        <v>39</v>
      </c>
      <c r="I7842">
        <v>87225.13</v>
      </c>
      <c r="J7842" s="1">
        <v>35645</v>
      </c>
      <c r="K7842" t="s">
        <v>61</v>
      </c>
      <c r="L7842" t="s">
        <v>3014</v>
      </c>
      <c r="M7842">
        <v>0</v>
      </c>
      <c r="N7842" t="s">
        <v>8859</v>
      </c>
    </row>
    <row r="7843" spans="1:14" x14ac:dyDescent="0.2">
      <c r="A7843">
        <v>31362</v>
      </c>
      <c r="B7843">
        <v>181</v>
      </c>
      <c r="C7843" t="str">
        <f>VLOOKUP(B7843,customer_name,2,FALSE)</f>
        <v>Customer#000000181</v>
      </c>
      <c r="D7843">
        <f>VLOOKUP(C7843,cust_num_nat_key,3,FALSE)</f>
        <v>9</v>
      </c>
      <c r="E7843" t="str">
        <f>VLOOKUP(D7843,nation_table,2,FALSE)</f>
        <v>INDONESIA</v>
      </c>
      <c r="F7843" t="str">
        <f>VLOOKUP(D7843,nation_table,4,FALSE)</f>
        <v>ASIA</v>
      </c>
      <c r="G7843" t="str">
        <f>VLOOKUP(B7843,cust_segment,7,FALSE)</f>
        <v>FURNITURE</v>
      </c>
      <c r="H7843" t="s">
        <v>39</v>
      </c>
      <c r="I7843">
        <v>51919.49</v>
      </c>
      <c r="J7843" s="1">
        <v>34986</v>
      </c>
      <c r="K7843" t="s">
        <v>43</v>
      </c>
      <c r="L7843" t="s">
        <v>612</v>
      </c>
      <c r="M7843">
        <v>0</v>
      </c>
      <c r="N7843" t="s">
        <v>8860</v>
      </c>
    </row>
    <row r="7844" spans="1:14" x14ac:dyDescent="0.2">
      <c r="A7844">
        <v>31363</v>
      </c>
      <c r="B7844">
        <v>1420</v>
      </c>
      <c r="C7844" t="str">
        <f>VLOOKUP(B7844,customer_name,2,FALSE)</f>
        <v>Customer#000001420</v>
      </c>
      <c r="D7844">
        <f>VLOOKUP(C7844,cust_num_nat_key,3,FALSE)</f>
        <v>9</v>
      </c>
      <c r="E7844" t="str">
        <f>VLOOKUP(D7844,nation_table,2,FALSE)</f>
        <v>INDONESIA</v>
      </c>
      <c r="F7844" t="str">
        <f>VLOOKUP(D7844,nation_table,4,FALSE)</f>
        <v>ASIA</v>
      </c>
      <c r="G7844" t="str">
        <f>VLOOKUP(B7844,cust_segment,7,FALSE)</f>
        <v>AUTOMOBILE</v>
      </c>
      <c r="H7844" t="s">
        <v>46</v>
      </c>
      <c r="I7844">
        <v>52481.4</v>
      </c>
      <c r="J7844" s="1">
        <v>34442</v>
      </c>
      <c r="K7844" t="s">
        <v>40</v>
      </c>
      <c r="L7844" t="s">
        <v>2728</v>
      </c>
      <c r="M7844">
        <v>0</v>
      </c>
      <c r="N7844" t="s">
        <v>8861</v>
      </c>
    </row>
    <row r="7845" spans="1:14" x14ac:dyDescent="0.2">
      <c r="A7845">
        <v>31364</v>
      </c>
      <c r="B7845">
        <v>1379</v>
      </c>
      <c r="C7845" t="str">
        <f>VLOOKUP(B7845,customer_name,2,FALSE)</f>
        <v>Customer#000001379</v>
      </c>
      <c r="D7845">
        <f>VLOOKUP(C7845,cust_num_nat_key,3,FALSE)</f>
        <v>6</v>
      </c>
      <c r="E7845" t="str">
        <f>VLOOKUP(D7845,nation_table,2,FALSE)</f>
        <v>FRANCE</v>
      </c>
      <c r="F7845" t="str">
        <f>VLOOKUP(D7845,nation_table,4,FALSE)</f>
        <v>EUROPE</v>
      </c>
      <c r="G7845" t="str">
        <f>VLOOKUP(B7845,cust_segment,7,FALSE)</f>
        <v>MACHINERY</v>
      </c>
      <c r="H7845" t="s">
        <v>46</v>
      </c>
      <c r="I7845">
        <v>269957.03999999998</v>
      </c>
      <c r="J7845" s="1">
        <v>34456</v>
      </c>
      <c r="K7845" t="s">
        <v>53</v>
      </c>
      <c r="L7845" t="s">
        <v>1629</v>
      </c>
      <c r="M7845">
        <v>0</v>
      </c>
      <c r="N7845" t="s">
        <v>8862</v>
      </c>
    </row>
    <row r="7846" spans="1:14" x14ac:dyDescent="0.2">
      <c r="A7846">
        <v>31365</v>
      </c>
      <c r="B7846">
        <v>1081</v>
      </c>
      <c r="C7846" t="str">
        <f>VLOOKUP(B7846,customer_name,2,FALSE)</f>
        <v>Customer#000001081</v>
      </c>
      <c r="D7846">
        <f>VLOOKUP(C7846,cust_num_nat_key,3,FALSE)</f>
        <v>12</v>
      </c>
      <c r="E7846" t="str">
        <f>VLOOKUP(D7846,nation_table,2,FALSE)</f>
        <v>JAPAN</v>
      </c>
      <c r="F7846" t="str">
        <f>VLOOKUP(D7846,nation_table,4,FALSE)</f>
        <v>ASIA</v>
      </c>
      <c r="G7846" t="str">
        <f>VLOOKUP(B7846,cust_segment,7,FALSE)</f>
        <v>MACHINERY</v>
      </c>
      <c r="H7846" t="s">
        <v>78</v>
      </c>
      <c r="I7846">
        <v>255507.46</v>
      </c>
      <c r="J7846" s="1">
        <v>34847</v>
      </c>
      <c r="K7846" t="s">
        <v>61</v>
      </c>
      <c r="L7846" t="s">
        <v>692</v>
      </c>
      <c r="M7846">
        <v>0</v>
      </c>
      <c r="N7846" t="s">
        <v>8863</v>
      </c>
    </row>
    <row r="7847" spans="1:14" x14ac:dyDescent="0.2">
      <c r="A7847">
        <v>31366</v>
      </c>
      <c r="B7847">
        <v>188</v>
      </c>
      <c r="C7847" t="str">
        <f>VLOOKUP(B7847,customer_name,2,FALSE)</f>
        <v>Customer#000000188</v>
      </c>
      <c r="D7847">
        <f>VLOOKUP(C7847,cust_num_nat_key,3,FALSE)</f>
        <v>5</v>
      </c>
      <c r="E7847" t="str">
        <f>VLOOKUP(D7847,nation_table,2,FALSE)</f>
        <v>ETHIOPIA</v>
      </c>
      <c r="F7847" t="str">
        <f>VLOOKUP(D7847,nation_table,4,FALSE)</f>
        <v>AFRICA</v>
      </c>
      <c r="G7847" t="str">
        <f>VLOOKUP(B7847,cust_segment,7,FALSE)</f>
        <v>BUILDING</v>
      </c>
      <c r="H7847" t="s">
        <v>46</v>
      </c>
      <c r="I7847">
        <v>92627.73</v>
      </c>
      <c r="J7847" s="1">
        <v>34213</v>
      </c>
      <c r="K7847" t="s">
        <v>53</v>
      </c>
      <c r="L7847" t="s">
        <v>3859</v>
      </c>
      <c r="M7847">
        <v>0</v>
      </c>
      <c r="N7847" t="s">
        <v>8864</v>
      </c>
    </row>
    <row r="7848" spans="1:14" x14ac:dyDescent="0.2">
      <c r="A7848">
        <v>31367</v>
      </c>
      <c r="B7848">
        <v>1241</v>
      </c>
      <c r="C7848" t="str">
        <f>VLOOKUP(B7848,customer_name,2,FALSE)</f>
        <v>Customer#000001241</v>
      </c>
      <c r="D7848">
        <f>VLOOKUP(C7848,cust_num_nat_key,3,FALSE)</f>
        <v>3</v>
      </c>
      <c r="E7848" t="str">
        <f>VLOOKUP(D7848,nation_table,2,FALSE)</f>
        <v>CANADA</v>
      </c>
      <c r="F7848" t="str">
        <f>VLOOKUP(D7848,nation_table,4,FALSE)</f>
        <v>AMERICA</v>
      </c>
      <c r="G7848" t="str">
        <f>VLOOKUP(B7848,cust_segment,7,FALSE)</f>
        <v>HOUSEHOLD</v>
      </c>
      <c r="H7848" t="s">
        <v>39</v>
      </c>
      <c r="I7848">
        <v>121651.87</v>
      </c>
      <c r="J7848" s="1">
        <v>35345</v>
      </c>
      <c r="K7848" t="s">
        <v>40</v>
      </c>
      <c r="L7848" t="s">
        <v>2918</v>
      </c>
      <c r="M7848">
        <v>0</v>
      </c>
      <c r="N7848" t="s">
        <v>8865</v>
      </c>
    </row>
    <row r="7849" spans="1:14" x14ac:dyDescent="0.2">
      <c r="A7849">
        <v>31392</v>
      </c>
      <c r="B7849">
        <v>1402</v>
      </c>
      <c r="C7849" t="str">
        <f>VLOOKUP(B7849,customer_name,2,FALSE)</f>
        <v>Customer#000001402</v>
      </c>
      <c r="D7849">
        <f>VLOOKUP(C7849,cust_num_nat_key,3,FALSE)</f>
        <v>6</v>
      </c>
      <c r="E7849" t="str">
        <f>VLOOKUP(D7849,nation_table,2,FALSE)</f>
        <v>FRANCE</v>
      </c>
      <c r="F7849" t="str">
        <f>VLOOKUP(D7849,nation_table,4,FALSE)</f>
        <v>EUROPE</v>
      </c>
      <c r="G7849" t="str">
        <f>VLOOKUP(B7849,cust_segment,7,FALSE)</f>
        <v>AUTOMOBILE</v>
      </c>
      <c r="H7849" t="s">
        <v>46</v>
      </c>
      <c r="I7849">
        <v>186182.17</v>
      </c>
      <c r="J7849" s="1">
        <v>34096</v>
      </c>
      <c r="K7849" t="s">
        <v>40</v>
      </c>
      <c r="L7849" t="s">
        <v>2035</v>
      </c>
      <c r="M7849">
        <v>0</v>
      </c>
      <c r="N7849" t="s">
        <v>8866</v>
      </c>
    </row>
    <row r="7850" spans="1:14" x14ac:dyDescent="0.2">
      <c r="A7850">
        <v>31393</v>
      </c>
      <c r="B7850">
        <v>485</v>
      </c>
      <c r="C7850" t="str">
        <f>VLOOKUP(B7850,customer_name,2,FALSE)</f>
        <v>Customer#000000485</v>
      </c>
      <c r="D7850">
        <f>VLOOKUP(C7850,cust_num_nat_key,3,FALSE)</f>
        <v>19</v>
      </c>
      <c r="E7850" t="str">
        <f>VLOOKUP(D7850,nation_table,2,FALSE)</f>
        <v>ROMANIA</v>
      </c>
      <c r="F7850" t="str">
        <f>VLOOKUP(D7850,nation_table,4,FALSE)</f>
        <v>EUROPE</v>
      </c>
      <c r="G7850" t="str">
        <f>VLOOKUP(B7850,cust_segment,7,FALSE)</f>
        <v>MACHINERY</v>
      </c>
      <c r="H7850" t="s">
        <v>46</v>
      </c>
      <c r="I7850">
        <v>145311.71</v>
      </c>
      <c r="J7850" s="1">
        <v>33736</v>
      </c>
      <c r="K7850" t="s">
        <v>43</v>
      </c>
      <c r="L7850" t="s">
        <v>1325</v>
      </c>
      <c r="M7850">
        <v>0</v>
      </c>
      <c r="N7850" t="s">
        <v>8867</v>
      </c>
    </row>
    <row r="7851" spans="1:14" x14ac:dyDescent="0.2">
      <c r="A7851">
        <v>31394</v>
      </c>
      <c r="B7851">
        <v>1187</v>
      </c>
      <c r="C7851" t="str">
        <f>VLOOKUP(B7851,customer_name,2,FALSE)</f>
        <v>Customer#000001187</v>
      </c>
      <c r="D7851">
        <f>VLOOKUP(C7851,cust_num_nat_key,3,FALSE)</f>
        <v>10</v>
      </c>
      <c r="E7851" t="str">
        <f>VLOOKUP(D7851,nation_table,2,FALSE)</f>
        <v>IRAN</v>
      </c>
      <c r="F7851" t="str">
        <f>VLOOKUP(D7851,nation_table,4,FALSE)</f>
        <v>MIDDLE EAST</v>
      </c>
      <c r="G7851" t="str">
        <f>VLOOKUP(B7851,cust_segment,7,FALSE)</f>
        <v>AUTOMOBILE</v>
      </c>
      <c r="H7851" t="s">
        <v>39</v>
      </c>
      <c r="I7851">
        <v>81553.429999999993</v>
      </c>
      <c r="J7851" s="1">
        <v>35514</v>
      </c>
      <c r="K7851" t="s">
        <v>61</v>
      </c>
      <c r="L7851" t="s">
        <v>485</v>
      </c>
      <c r="M7851">
        <v>0</v>
      </c>
      <c r="N7851" t="s">
        <v>8868</v>
      </c>
    </row>
    <row r="7852" spans="1:14" x14ac:dyDescent="0.2">
      <c r="A7852">
        <v>31395</v>
      </c>
      <c r="B7852">
        <v>1213</v>
      </c>
      <c r="C7852" t="str">
        <f>VLOOKUP(B7852,customer_name,2,FALSE)</f>
        <v>Customer#000001213</v>
      </c>
      <c r="D7852">
        <f>VLOOKUP(C7852,cust_num_nat_key,3,FALSE)</f>
        <v>7</v>
      </c>
      <c r="E7852" t="str">
        <f>VLOOKUP(D7852,nation_table,2,FALSE)</f>
        <v>GERMANY</v>
      </c>
      <c r="F7852" t="str">
        <f>VLOOKUP(D7852,nation_table,4,FALSE)</f>
        <v>EUROPE</v>
      </c>
      <c r="G7852" t="str">
        <f>VLOOKUP(B7852,cust_segment,7,FALSE)</f>
        <v>HOUSEHOLD</v>
      </c>
      <c r="H7852" t="s">
        <v>46</v>
      </c>
      <c r="I7852">
        <v>59513.57</v>
      </c>
      <c r="J7852" s="1">
        <v>33817</v>
      </c>
      <c r="K7852" t="s">
        <v>43</v>
      </c>
      <c r="L7852" t="s">
        <v>1107</v>
      </c>
      <c r="M7852">
        <v>0</v>
      </c>
      <c r="N7852" t="s">
        <v>8869</v>
      </c>
    </row>
    <row r="7853" spans="1:14" x14ac:dyDescent="0.2">
      <c r="A7853">
        <v>31396</v>
      </c>
      <c r="B7853">
        <v>1012</v>
      </c>
      <c r="C7853" t="str">
        <f>VLOOKUP(B7853,customer_name,2,FALSE)</f>
        <v>Customer#000001012</v>
      </c>
      <c r="D7853">
        <f>VLOOKUP(C7853,cust_num_nat_key,3,FALSE)</f>
        <v>4</v>
      </c>
      <c r="E7853" t="str">
        <f>VLOOKUP(D7853,nation_table,2,FALSE)</f>
        <v>EGYPT</v>
      </c>
      <c r="F7853" t="str">
        <f>VLOOKUP(D7853,nation_table,4,FALSE)</f>
        <v>MIDDLE EAST</v>
      </c>
      <c r="G7853" t="str">
        <f>VLOOKUP(B7853,cust_segment,7,FALSE)</f>
        <v>AUTOMOBILE</v>
      </c>
      <c r="H7853" t="s">
        <v>39</v>
      </c>
      <c r="I7853">
        <v>117922.04</v>
      </c>
      <c r="J7853" s="1">
        <v>35069</v>
      </c>
      <c r="K7853" t="s">
        <v>56</v>
      </c>
      <c r="L7853" t="s">
        <v>122</v>
      </c>
      <c r="M7853">
        <v>0</v>
      </c>
      <c r="N7853" t="s">
        <v>8870</v>
      </c>
    </row>
    <row r="7854" spans="1:14" x14ac:dyDescent="0.2">
      <c r="A7854">
        <v>31397</v>
      </c>
      <c r="B7854">
        <v>530</v>
      </c>
      <c r="C7854" t="str">
        <f>VLOOKUP(B7854,customer_name,2,FALSE)</f>
        <v>Customer#000000530</v>
      </c>
      <c r="D7854">
        <f>VLOOKUP(C7854,cust_num_nat_key,3,FALSE)</f>
        <v>13</v>
      </c>
      <c r="E7854" t="str">
        <f>VLOOKUP(D7854,nation_table,2,FALSE)</f>
        <v>JORDAN</v>
      </c>
      <c r="F7854" t="str">
        <f>VLOOKUP(D7854,nation_table,4,FALSE)</f>
        <v>MIDDLE EAST</v>
      </c>
      <c r="G7854" t="str">
        <f>VLOOKUP(B7854,cust_segment,7,FALSE)</f>
        <v>BUILDING</v>
      </c>
      <c r="H7854" t="s">
        <v>39</v>
      </c>
      <c r="I7854">
        <v>25679.599999999999</v>
      </c>
      <c r="J7854" s="1">
        <v>35448</v>
      </c>
      <c r="K7854" t="s">
        <v>43</v>
      </c>
      <c r="L7854" t="s">
        <v>796</v>
      </c>
      <c r="M7854">
        <v>0</v>
      </c>
      <c r="N7854" t="s">
        <v>8871</v>
      </c>
    </row>
    <row r="7855" spans="1:14" x14ac:dyDescent="0.2">
      <c r="A7855">
        <v>31398</v>
      </c>
      <c r="B7855">
        <v>679</v>
      </c>
      <c r="C7855" t="str">
        <f>VLOOKUP(B7855,customer_name,2,FALSE)</f>
        <v>Customer#000000679</v>
      </c>
      <c r="D7855">
        <f>VLOOKUP(C7855,cust_num_nat_key,3,FALSE)</f>
        <v>10</v>
      </c>
      <c r="E7855" t="str">
        <f>VLOOKUP(D7855,nation_table,2,FALSE)</f>
        <v>IRAN</v>
      </c>
      <c r="F7855" t="str">
        <f>VLOOKUP(D7855,nation_table,4,FALSE)</f>
        <v>MIDDLE EAST</v>
      </c>
      <c r="G7855" t="str">
        <f>VLOOKUP(B7855,cust_segment,7,FALSE)</f>
        <v>AUTOMOBILE</v>
      </c>
      <c r="H7855" t="s">
        <v>39</v>
      </c>
      <c r="I7855">
        <v>166243.72</v>
      </c>
      <c r="J7855" s="1">
        <v>35830</v>
      </c>
      <c r="K7855" t="s">
        <v>53</v>
      </c>
      <c r="L7855" t="s">
        <v>4839</v>
      </c>
      <c r="M7855">
        <v>0</v>
      </c>
      <c r="N7855" t="s">
        <v>8872</v>
      </c>
    </row>
    <row r="7856" spans="1:14" x14ac:dyDescent="0.2">
      <c r="A7856">
        <v>31399</v>
      </c>
      <c r="B7856">
        <v>1339</v>
      </c>
      <c r="C7856" t="str">
        <f>VLOOKUP(B7856,customer_name,2,FALSE)</f>
        <v>Customer#000001339</v>
      </c>
      <c r="D7856">
        <f>VLOOKUP(C7856,cust_num_nat_key,3,FALSE)</f>
        <v>4</v>
      </c>
      <c r="E7856" t="str">
        <f>VLOOKUP(D7856,nation_table,2,FALSE)</f>
        <v>EGYPT</v>
      </c>
      <c r="F7856" t="str">
        <f>VLOOKUP(D7856,nation_table,4,FALSE)</f>
        <v>MIDDLE EAST</v>
      </c>
      <c r="G7856" t="str">
        <f>VLOOKUP(B7856,cust_segment,7,FALSE)</f>
        <v>MACHINERY</v>
      </c>
      <c r="H7856" t="s">
        <v>39</v>
      </c>
      <c r="I7856">
        <v>305980.21999999997</v>
      </c>
      <c r="J7856" s="1">
        <v>35009</v>
      </c>
      <c r="K7856" t="s">
        <v>53</v>
      </c>
      <c r="L7856" t="s">
        <v>790</v>
      </c>
      <c r="M7856">
        <v>0</v>
      </c>
      <c r="N7856" t="s">
        <v>8873</v>
      </c>
    </row>
    <row r="7857" spans="1:14" x14ac:dyDescent="0.2">
      <c r="A7857">
        <v>31424</v>
      </c>
      <c r="B7857">
        <v>772</v>
      </c>
      <c r="C7857" t="str">
        <f>VLOOKUP(B7857,customer_name,2,FALSE)</f>
        <v>Customer#000000772</v>
      </c>
      <c r="D7857">
        <f>VLOOKUP(C7857,cust_num_nat_key,3,FALSE)</f>
        <v>20</v>
      </c>
      <c r="E7857" t="str">
        <f>VLOOKUP(D7857,nation_table,2,FALSE)</f>
        <v>SAUDI ARABIA</v>
      </c>
      <c r="F7857" t="str">
        <f>VLOOKUP(D7857,nation_table,4,FALSE)</f>
        <v>MIDDLE EAST</v>
      </c>
      <c r="G7857" t="str">
        <f>VLOOKUP(B7857,cust_segment,7,FALSE)</f>
        <v>MACHINERY</v>
      </c>
      <c r="H7857" t="s">
        <v>39</v>
      </c>
      <c r="I7857">
        <v>271224.57</v>
      </c>
      <c r="J7857" s="1">
        <v>35317</v>
      </c>
      <c r="K7857" t="s">
        <v>61</v>
      </c>
      <c r="L7857" t="s">
        <v>1968</v>
      </c>
      <c r="M7857">
        <v>0</v>
      </c>
      <c r="N7857" t="s">
        <v>8874</v>
      </c>
    </row>
    <row r="7858" spans="1:14" x14ac:dyDescent="0.2">
      <c r="A7858">
        <v>31425</v>
      </c>
      <c r="B7858">
        <v>1039</v>
      </c>
      <c r="C7858" t="str">
        <f>VLOOKUP(B7858,customer_name,2,FALSE)</f>
        <v>Customer#000001039</v>
      </c>
      <c r="D7858">
        <f>VLOOKUP(C7858,cust_num_nat_key,3,FALSE)</f>
        <v>10</v>
      </c>
      <c r="E7858" t="str">
        <f>VLOOKUP(D7858,nation_table,2,FALSE)</f>
        <v>IRAN</v>
      </c>
      <c r="F7858" t="str">
        <f>VLOOKUP(D7858,nation_table,4,FALSE)</f>
        <v>MIDDLE EAST</v>
      </c>
      <c r="G7858" t="str">
        <f>VLOOKUP(B7858,cust_segment,7,FALSE)</f>
        <v>FURNITURE</v>
      </c>
      <c r="H7858" t="s">
        <v>39</v>
      </c>
      <c r="I7858">
        <v>140805.04999999999</v>
      </c>
      <c r="J7858" s="1">
        <v>35349</v>
      </c>
      <c r="K7858" t="s">
        <v>53</v>
      </c>
      <c r="L7858" t="s">
        <v>751</v>
      </c>
      <c r="M7858">
        <v>0</v>
      </c>
      <c r="N7858" t="s">
        <v>8875</v>
      </c>
    </row>
    <row r="7859" spans="1:14" x14ac:dyDescent="0.2">
      <c r="A7859">
        <v>31426</v>
      </c>
      <c r="B7859">
        <v>1154</v>
      </c>
      <c r="C7859" t="str">
        <f>VLOOKUP(B7859,customer_name,2,FALSE)</f>
        <v>Customer#000001154</v>
      </c>
      <c r="D7859">
        <f>VLOOKUP(C7859,cust_num_nat_key,3,FALSE)</f>
        <v>19</v>
      </c>
      <c r="E7859" t="str">
        <f>VLOOKUP(D7859,nation_table,2,FALSE)</f>
        <v>ROMANIA</v>
      </c>
      <c r="F7859" t="str">
        <f>VLOOKUP(D7859,nation_table,4,FALSE)</f>
        <v>EUROPE</v>
      </c>
      <c r="G7859" t="str">
        <f>VLOOKUP(B7859,cust_segment,7,FALSE)</f>
        <v>BUILDING</v>
      </c>
      <c r="H7859" t="s">
        <v>46</v>
      </c>
      <c r="I7859">
        <v>254602.02</v>
      </c>
      <c r="J7859" s="1">
        <v>34552</v>
      </c>
      <c r="K7859" t="s">
        <v>40</v>
      </c>
      <c r="L7859" t="s">
        <v>2926</v>
      </c>
      <c r="M7859">
        <v>0</v>
      </c>
      <c r="N7859" t="s">
        <v>8876</v>
      </c>
    </row>
    <row r="7860" spans="1:14" x14ac:dyDescent="0.2">
      <c r="A7860">
        <v>31427</v>
      </c>
      <c r="B7860">
        <v>742</v>
      </c>
      <c r="C7860" t="str">
        <f>VLOOKUP(B7860,customer_name,2,FALSE)</f>
        <v>Customer#000000742</v>
      </c>
      <c r="D7860">
        <f>VLOOKUP(C7860,cust_num_nat_key,3,FALSE)</f>
        <v>12</v>
      </c>
      <c r="E7860" t="str">
        <f>VLOOKUP(D7860,nation_table,2,FALSE)</f>
        <v>JAPAN</v>
      </c>
      <c r="F7860" t="str">
        <f>VLOOKUP(D7860,nation_table,4,FALSE)</f>
        <v>ASIA</v>
      </c>
      <c r="G7860" t="str">
        <f>VLOOKUP(B7860,cust_segment,7,FALSE)</f>
        <v>HOUSEHOLD</v>
      </c>
      <c r="H7860" t="s">
        <v>46</v>
      </c>
      <c r="I7860">
        <v>102278.32</v>
      </c>
      <c r="J7860" s="1">
        <v>34481</v>
      </c>
      <c r="K7860" t="s">
        <v>43</v>
      </c>
      <c r="L7860" t="s">
        <v>819</v>
      </c>
      <c r="M7860">
        <v>0</v>
      </c>
      <c r="N7860" t="s">
        <v>8877</v>
      </c>
    </row>
    <row r="7861" spans="1:14" x14ac:dyDescent="0.2">
      <c r="A7861">
        <v>31428</v>
      </c>
      <c r="B7861">
        <v>709</v>
      </c>
      <c r="C7861" t="str">
        <f>VLOOKUP(B7861,customer_name,2,FALSE)</f>
        <v>Customer#000000709</v>
      </c>
      <c r="D7861">
        <f>VLOOKUP(C7861,cust_num_nat_key,3,FALSE)</f>
        <v>18</v>
      </c>
      <c r="E7861" t="str">
        <f>VLOOKUP(D7861,nation_table,2,FALSE)</f>
        <v>CHINA</v>
      </c>
      <c r="F7861" t="str">
        <f>VLOOKUP(D7861,nation_table,4,FALSE)</f>
        <v>ASIA</v>
      </c>
      <c r="G7861" t="str">
        <f>VLOOKUP(B7861,cust_segment,7,FALSE)</f>
        <v>BUILDING</v>
      </c>
      <c r="H7861" t="s">
        <v>39</v>
      </c>
      <c r="I7861">
        <v>32888.36</v>
      </c>
      <c r="J7861" s="1">
        <v>35501</v>
      </c>
      <c r="K7861" t="s">
        <v>53</v>
      </c>
      <c r="L7861" t="s">
        <v>543</v>
      </c>
      <c r="M7861">
        <v>0</v>
      </c>
      <c r="N7861" t="s">
        <v>8878</v>
      </c>
    </row>
    <row r="7862" spans="1:14" x14ac:dyDescent="0.2">
      <c r="A7862">
        <v>31429</v>
      </c>
      <c r="B7862">
        <v>1459</v>
      </c>
      <c r="C7862" t="str">
        <f>VLOOKUP(B7862,customer_name,2,FALSE)</f>
        <v>Customer#000001459</v>
      </c>
      <c r="D7862">
        <f>VLOOKUP(C7862,cust_num_nat_key,3,FALSE)</f>
        <v>11</v>
      </c>
      <c r="E7862" t="str">
        <f>VLOOKUP(D7862,nation_table,2,FALSE)</f>
        <v>IRAQ</v>
      </c>
      <c r="F7862" t="str">
        <f>VLOOKUP(D7862,nation_table,4,FALSE)</f>
        <v>MIDDLE EAST</v>
      </c>
      <c r="G7862" t="str">
        <f>VLOOKUP(B7862,cust_segment,7,FALSE)</f>
        <v>AUTOMOBILE</v>
      </c>
      <c r="H7862" t="s">
        <v>39</v>
      </c>
      <c r="I7862">
        <v>29771.72</v>
      </c>
      <c r="J7862" s="1">
        <v>35002</v>
      </c>
      <c r="K7862" t="s">
        <v>56</v>
      </c>
      <c r="L7862" t="s">
        <v>487</v>
      </c>
      <c r="M7862">
        <v>0</v>
      </c>
      <c r="N7862" t="s">
        <v>8879</v>
      </c>
    </row>
    <row r="7863" spans="1:14" x14ac:dyDescent="0.2">
      <c r="A7863">
        <v>31430</v>
      </c>
      <c r="B7863">
        <v>1000</v>
      </c>
      <c r="C7863" t="str">
        <f>VLOOKUP(B7863,customer_name,2,FALSE)</f>
        <v>Customer#000001000</v>
      </c>
      <c r="D7863">
        <f>VLOOKUP(C7863,cust_num_nat_key,3,FALSE)</f>
        <v>22</v>
      </c>
      <c r="E7863" t="str">
        <f>VLOOKUP(D7863,nation_table,2,FALSE)</f>
        <v>RUSSIA</v>
      </c>
      <c r="F7863" t="str">
        <f>VLOOKUP(D7863,nation_table,4,FALSE)</f>
        <v>EUROPE</v>
      </c>
      <c r="G7863" t="str">
        <f>VLOOKUP(B7863,cust_segment,7,FALSE)</f>
        <v>BUILDING</v>
      </c>
      <c r="H7863" t="s">
        <v>46</v>
      </c>
      <c r="I7863">
        <v>16744.759999999998</v>
      </c>
      <c r="J7863" s="1">
        <v>33739</v>
      </c>
      <c r="K7863" t="s">
        <v>53</v>
      </c>
      <c r="L7863" t="s">
        <v>264</v>
      </c>
      <c r="M7863">
        <v>0</v>
      </c>
      <c r="N7863" t="s">
        <v>8880</v>
      </c>
    </row>
    <row r="7864" spans="1:14" x14ac:dyDescent="0.2">
      <c r="A7864">
        <v>31431</v>
      </c>
      <c r="B7864">
        <v>991</v>
      </c>
      <c r="C7864" t="str">
        <f>VLOOKUP(B7864,customer_name,2,FALSE)</f>
        <v>Customer#000000991</v>
      </c>
      <c r="D7864">
        <f>VLOOKUP(C7864,cust_num_nat_key,3,FALSE)</f>
        <v>21</v>
      </c>
      <c r="E7864" t="str">
        <f>VLOOKUP(D7864,nation_table,2,FALSE)</f>
        <v>VIETNAM</v>
      </c>
      <c r="F7864" t="str">
        <f>VLOOKUP(D7864,nation_table,4,FALSE)</f>
        <v>ASIA</v>
      </c>
      <c r="G7864" t="str">
        <f>VLOOKUP(B7864,cust_segment,7,FALSE)</f>
        <v>AUTOMOBILE</v>
      </c>
      <c r="H7864" t="s">
        <v>39</v>
      </c>
      <c r="I7864">
        <v>243973.9</v>
      </c>
      <c r="J7864" s="1">
        <v>35194</v>
      </c>
      <c r="K7864" t="s">
        <v>43</v>
      </c>
      <c r="L7864" t="s">
        <v>1513</v>
      </c>
      <c r="M7864">
        <v>0</v>
      </c>
      <c r="N7864" t="s">
        <v>8881</v>
      </c>
    </row>
    <row r="7865" spans="1:14" x14ac:dyDescent="0.2">
      <c r="A7865">
        <v>31456</v>
      </c>
      <c r="B7865">
        <v>862</v>
      </c>
      <c r="C7865" t="str">
        <f>VLOOKUP(B7865,customer_name,2,FALSE)</f>
        <v>Customer#000000862</v>
      </c>
      <c r="D7865">
        <f>VLOOKUP(C7865,cust_num_nat_key,3,FALSE)</f>
        <v>2</v>
      </c>
      <c r="E7865" t="str">
        <f>VLOOKUP(D7865,nation_table,2,FALSE)</f>
        <v>BRAZIL</v>
      </c>
      <c r="F7865" t="str">
        <f>VLOOKUP(D7865,nation_table,4,FALSE)</f>
        <v>AMERICA</v>
      </c>
      <c r="G7865" t="str">
        <f>VLOOKUP(B7865,cust_segment,7,FALSE)</f>
        <v>MACHINERY</v>
      </c>
      <c r="H7865" t="s">
        <v>46</v>
      </c>
      <c r="I7865">
        <v>83372.08</v>
      </c>
      <c r="J7865" s="1">
        <v>33924</v>
      </c>
      <c r="K7865" t="s">
        <v>56</v>
      </c>
      <c r="L7865" t="s">
        <v>446</v>
      </c>
      <c r="M7865">
        <v>0</v>
      </c>
      <c r="N7865" t="s">
        <v>8882</v>
      </c>
    </row>
    <row r="7866" spans="1:14" x14ac:dyDescent="0.2">
      <c r="A7866">
        <v>31457</v>
      </c>
      <c r="B7866">
        <v>143</v>
      </c>
      <c r="C7866" t="str">
        <f>VLOOKUP(B7866,customer_name,2,FALSE)</f>
        <v>Customer#000000143</v>
      </c>
      <c r="D7866">
        <f>VLOOKUP(C7866,cust_num_nat_key,3,FALSE)</f>
        <v>16</v>
      </c>
      <c r="E7866" t="str">
        <f>VLOOKUP(D7866,nation_table,2,FALSE)</f>
        <v>MOZAMBIQUE</v>
      </c>
      <c r="F7866" t="str">
        <f>VLOOKUP(D7866,nation_table,4,FALSE)</f>
        <v>AFRICA</v>
      </c>
      <c r="G7866" t="str">
        <f>VLOOKUP(B7866,cust_segment,7,FALSE)</f>
        <v>MACHINERY</v>
      </c>
      <c r="H7866" t="s">
        <v>39</v>
      </c>
      <c r="I7866">
        <v>99616.39</v>
      </c>
      <c r="J7866" s="1">
        <v>35065</v>
      </c>
      <c r="K7866" t="s">
        <v>56</v>
      </c>
      <c r="L7866" t="s">
        <v>1472</v>
      </c>
      <c r="M7866">
        <v>0</v>
      </c>
      <c r="N7866" t="s">
        <v>8883</v>
      </c>
    </row>
    <row r="7867" spans="1:14" x14ac:dyDescent="0.2">
      <c r="A7867">
        <v>31458</v>
      </c>
      <c r="B7867">
        <v>1090</v>
      </c>
      <c r="C7867" t="str">
        <f>VLOOKUP(B7867,customer_name,2,FALSE)</f>
        <v>Customer#000001090</v>
      </c>
      <c r="D7867">
        <f>VLOOKUP(C7867,cust_num_nat_key,3,FALSE)</f>
        <v>15</v>
      </c>
      <c r="E7867" t="str">
        <f>VLOOKUP(D7867,nation_table,2,FALSE)</f>
        <v>MOROCCO</v>
      </c>
      <c r="F7867" t="str">
        <f>VLOOKUP(D7867,nation_table,4,FALSE)</f>
        <v>AFRICA</v>
      </c>
      <c r="G7867" t="str">
        <f>VLOOKUP(B7867,cust_segment,7,FALSE)</f>
        <v>AUTOMOBILE</v>
      </c>
      <c r="H7867" t="s">
        <v>39</v>
      </c>
      <c r="I7867">
        <v>60113.22</v>
      </c>
      <c r="J7867" s="1">
        <v>35898</v>
      </c>
      <c r="K7867" t="s">
        <v>40</v>
      </c>
      <c r="L7867" t="s">
        <v>2467</v>
      </c>
      <c r="M7867">
        <v>0</v>
      </c>
      <c r="N7867" t="s">
        <v>8884</v>
      </c>
    </row>
    <row r="7868" spans="1:14" x14ac:dyDescent="0.2">
      <c r="A7868">
        <v>31459</v>
      </c>
      <c r="B7868">
        <v>1406</v>
      </c>
      <c r="C7868" t="str">
        <f>VLOOKUP(B7868,customer_name,2,FALSE)</f>
        <v>Customer#000001406</v>
      </c>
      <c r="D7868">
        <f>VLOOKUP(C7868,cust_num_nat_key,3,FALSE)</f>
        <v>5</v>
      </c>
      <c r="E7868" t="str">
        <f>VLOOKUP(D7868,nation_table,2,FALSE)</f>
        <v>ETHIOPIA</v>
      </c>
      <c r="F7868" t="str">
        <f>VLOOKUP(D7868,nation_table,4,FALSE)</f>
        <v>AFRICA</v>
      </c>
      <c r="G7868" t="str">
        <f>VLOOKUP(B7868,cust_segment,7,FALSE)</f>
        <v>HOUSEHOLD</v>
      </c>
      <c r="H7868" t="s">
        <v>39</v>
      </c>
      <c r="I7868">
        <v>254708.64</v>
      </c>
      <c r="J7868" s="1">
        <v>35774</v>
      </c>
      <c r="K7868" t="s">
        <v>53</v>
      </c>
      <c r="L7868" t="s">
        <v>775</v>
      </c>
      <c r="M7868">
        <v>0</v>
      </c>
      <c r="N7868" t="s">
        <v>8885</v>
      </c>
    </row>
    <row r="7869" spans="1:14" x14ac:dyDescent="0.2">
      <c r="A7869">
        <v>31460</v>
      </c>
      <c r="B7869">
        <v>611</v>
      </c>
      <c r="C7869" t="str">
        <f>VLOOKUP(B7869,customer_name,2,FALSE)</f>
        <v>Customer#000000611</v>
      </c>
      <c r="D7869">
        <f>VLOOKUP(C7869,cust_num_nat_key,3,FALSE)</f>
        <v>19</v>
      </c>
      <c r="E7869" t="str">
        <f>VLOOKUP(D7869,nation_table,2,FALSE)</f>
        <v>ROMANIA</v>
      </c>
      <c r="F7869" t="str">
        <f>VLOOKUP(D7869,nation_table,4,FALSE)</f>
        <v>EUROPE</v>
      </c>
      <c r="G7869" t="str">
        <f>VLOOKUP(B7869,cust_segment,7,FALSE)</f>
        <v>HOUSEHOLD</v>
      </c>
      <c r="H7869" t="s">
        <v>46</v>
      </c>
      <c r="I7869">
        <v>55978.12</v>
      </c>
      <c r="J7869" s="1">
        <v>33843</v>
      </c>
      <c r="K7869" t="s">
        <v>56</v>
      </c>
      <c r="L7869" t="s">
        <v>582</v>
      </c>
      <c r="M7869">
        <v>0</v>
      </c>
      <c r="N7869" t="s">
        <v>8886</v>
      </c>
    </row>
    <row r="7870" spans="1:14" x14ac:dyDescent="0.2">
      <c r="A7870">
        <v>31461</v>
      </c>
      <c r="B7870">
        <v>194</v>
      </c>
      <c r="C7870" t="str">
        <f>VLOOKUP(B7870,customer_name,2,FALSE)</f>
        <v>Customer#000000194</v>
      </c>
      <c r="D7870">
        <f>VLOOKUP(C7870,cust_num_nat_key,3,FALSE)</f>
        <v>16</v>
      </c>
      <c r="E7870" t="str">
        <f>VLOOKUP(D7870,nation_table,2,FALSE)</f>
        <v>MOZAMBIQUE</v>
      </c>
      <c r="F7870" t="str">
        <f>VLOOKUP(D7870,nation_table,4,FALSE)</f>
        <v>AFRICA</v>
      </c>
      <c r="G7870" t="str">
        <f>VLOOKUP(B7870,cust_segment,7,FALSE)</f>
        <v>HOUSEHOLD</v>
      </c>
      <c r="H7870" t="s">
        <v>39</v>
      </c>
      <c r="I7870">
        <v>138474.42000000001</v>
      </c>
      <c r="J7870" s="1">
        <v>34878</v>
      </c>
      <c r="K7870" t="s">
        <v>61</v>
      </c>
      <c r="L7870" t="s">
        <v>777</v>
      </c>
      <c r="M7870">
        <v>0</v>
      </c>
      <c r="N7870" t="s">
        <v>8887</v>
      </c>
    </row>
    <row r="7871" spans="1:14" x14ac:dyDescent="0.2">
      <c r="A7871">
        <v>31462</v>
      </c>
      <c r="B7871">
        <v>256</v>
      </c>
      <c r="C7871" t="str">
        <f>VLOOKUP(B7871,customer_name,2,FALSE)</f>
        <v>Customer#000000256</v>
      </c>
      <c r="D7871">
        <f>VLOOKUP(C7871,cust_num_nat_key,3,FALSE)</f>
        <v>10</v>
      </c>
      <c r="E7871" t="str">
        <f>VLOOKUP(D7871,nation_table,2,FALSE)</f>
        <v>IRAN</v>
      </c>
      <c r="F7871" t="str">
        <f>VLOOKUP(D7871,nation_table,4,FALSE)</f>
        <v>MIDDLE EAST</v>
      </c>
      <c r="G7871" t="str">
        <f>VLOOKUP(B7871,cust_segment,7,FALSE)</f>
        <v>HOUSEHOLD</v>
      </c>
      <c r="H7871" t="s">
        <v>46</v>
      </c>
      <c r="I7871">
        <v>75052.08</v>
      </c>
      <c r="J7871" s="1">
        <v>34161</v>
      </c>
      <c r="K7871" t="s">
        <v>53</v>
      </c>
      <c r="L7871" t="s">
        <v>1984</v>
      </c>
      <c r="M7871">
        <v>0</v>
      </c>
      <c r="N7871" t="s">
        <v>8888</v>
      </c>
    </row>
    <row r="7872" spans="1:14" x14ac:dyDescent="0.2">
      <c r="A7872">
        <v>31463</v>
      </c>
      <c r="B7872">
        <v>616</v>
      </c>
      <c r="C7872" t="str">
        <f>VLOOKUP(B7872,customer_name,2,FALSE)</f>
        <v>Customer#000000616</v>
      </c>
      <c r="D7872">
        <f>VLOOKUP(C7872,cust_num_nat_key,3,FALSE)</f>
        <v>1</v>
      </c>
      <c r="E7872" t="str">
        <f>VLOOKUP(D7872,nation_table,2,FALSE)</f>
        <v>ARGENTINA</v>
      </c>
      <c r="F7872" t="str">
        <f>VLOOKUP(D7872,nation_table,4,FALSE)</f>
        <v>AMERICA</v>
      </c>
      <c r="G7872" t="str">
        <f>VLOOKUP(B7872,cust_segment,7,FALSE)</f>
        <v>FURNITURE</v>
      </c>
      <c r="H7872" t="s">
        <v>39</v>
      </c>
      <c r="I7872">
        <v>64232.06</v>
      </c>
      <c r="J7872" s="1">
        <v>35371</v>
      </c>
      <c r="K7872" t="s">
        <v>61</v>
      </c>
      <c r="L7872" t="s">
        <v>419</v>
      </c>
      <c r="M7872">
        <v>0</v>
      </c>
      <c r="N7872" t="s">
        <v>8889</v>
      </c>
    </row>
    <row r="7873" spans="1:14" x14ac:dyDescent="0.2">
      <c r="A7873">
        <v>31488</v>
      </c>
      <c r="B7873">
        <v>223</v>
      </c>
      <c r="C7873" t="str">
        <f>VLOOKUP(B7873,customer_name,2,FALSE)</f>
        <v>Customer#000000223</v>
      </c>
      <c r="D7873">
        <f>VLOOKUP(C7873,cust_num_nat_key,3,FALSE)</f>
        <v>20</v>
      </c>
      <c r="E7873" t="str">
        <f>VLOOKUP(D7873,nation_table,2,FALSE)</f>
        <v>SAUDI ARABIA</v>
      </c>
      <c r="F7873" t="str">
        <f>VLOOKUP(D7873,nation_table,4,FALSE)</f>
        <v>MIDDLE EAST</v>
      </c>
      <c r="G7873" t="str">
        <f>VLOOKUP(B7873,cust_segment,7,FALSE)</f>
        <v>BUILDING</v>
      </c>
      <c r="H7873" t="s">
        <v>39</v>
      </c>
      <c r="I7873">
        <v>185274.73</v>
      </c>
      <c r="J7873" s="1">
        <v>35016</v>
      </c>
      <c r="K7873" t="s">
        <v>56</v>
      </c>
      <c r="L7873" t="s">
        <v>1970</v>
      </c>
      <c r="M7873">
        <v>0</v>
      </c>
      <c r="N7873" t="s">
        <v>8890</v>
      </c>
    </row>
    <row r="7874" spans="1:14" x14ac:dyDescent="0.2">
      <c r="A7874">
        <v>31489</v>
      </c>
      <c r="B7874">
        <v>1298</v>
      </c>
      <c r="C7874" t="str">
        <f>VLOOKUP(B7874,customer_name,2,FALSE)</f>
        <v>Customer#000001298</v>
      </c>
      <c r="D7874">
        <f>VLOOKUP(C7874,cust_num_nat_key,3,FALSE)</f>
        <v>15</v>
      </c>
      <c r="E7874" t="str">
        <f>VLOOKUP(D7874,nation_table,2,FALSE)</f>
        <v>MOROCCO</v>
      </c>
      <c r="F7874" t="str">
        <f>VLOOKUP(D7874,nation_table,4,FALSE)</f>
        <v>AFRICA</v>
      </c>
      <c r="G7874" t="str">
        <f>VLOOKUP(B7874,cust_segment,7,FALSE)</f>
        <v>AUTOMOBILE</v>
      </c>
      <c r="H7874" t="s">
        <v>46</v>
      </c>
      <c r="I7874">
        <v>149141.18</v>
      </c>
      <c r="J7874" s="1">
        <v>33946</v>
      </c>
      <c r="K7874" t="s">
        <v>43</v>
      </c>
      <c r="L7874" t="s">
        <v>140</v>
      </c>
      <c r="M7874">
        <v>0</v>
      </c>
      <c r="N7874" t="s">
        <v>8891</v>
      </c>
    </row>
    <row r="7875" spans="1:14" x14ac:dyDescent="0.2">
      <c r="A7875">
        <v>31490</v>
      </c>
      <c r="B7875">
        <v>1363</v>
      </c>
      <c r="C7875" t="str">
        <f>VLOOKUP(B7875,customer_name,2,FALSE)</f>
        <v>Customer#000001363</v>
      </c>
      <c r="D7875">
        <f>VLOOKUP(C7875,cust_num_nat_key,3,FALSE)</f>
        <v>13</v>
      </c>
      <c r="E7875" t="str">
        <f>VLOOKUP(D7875,nation_table,2,FALSE)</f>
        <v>JORDAN</v>
      </c>
      <c r="F7875" t="str">
        <f>VLOOKUP(D7875,nation_table,4,FALSE)</f>
        <v>MIDDLE EAST</v>
      </c>
      <c r="G7875" t="str">
        <f>VLOOKUP(B7875,cust_segment,7,FALSE)</f>
        <v>HOUSEHOLD</v>
      </c>
      <c r="H7875" t="s">
        <v>39</v>
      </c>
      <c r="I7875">
        <v>209113.14</v>
      </c>
      <c r="J7875" s="1">
        <v>35176</v>
      </c>
      <c r="K7875" t="s">
        <v>53</v>
      </c>
      <c r="L7875" t="s">
        <v>1127</v>
      </c>
      <c r="M7875">
        <v>0</v>
      </c>
      <c r="N7875" t="s">
        <v>8892</v>
      </c>
    </row>
    <row r="7876" spans="1:14" x14ac:dyDescent="0.2">
      <c r="A7876">
        <v>31491</v>
      </c>
      <c r="B7876">
        <v>556</v>
      </c>
      <c r="C7876" t="str">
        <f>VLOOKUP(B7876,customer_name,2,FALSE)</f>
        <v>Customer#000000556</v>
      </c>
      <c r="D7876">
        <f>VLOOKUP(C7876,cust_num_nat_key,3,FALSE)</f>
        <v>1</v>
      </c>
      <c r="E7876" t="str">
        <f>VLOOKUP(D7876,nation_table,2,FALSE)</f>
        <v>ARGENTINA</v>
      </c>
      <c r="F7876" t="str">
        <f>VLOOKUP(D7876,nation_table,4,FALSE)</f>
        <v>AMERICA</v>
      </c>
      <c r="G7876" t="str">
        <f>VLOOKUP(B7876,cust_segment,7,FALSE)</f>
        <v>MACHINERY</v>
      </c>
      <c r="H7876" t="s">
        <v>39</v>
      </c>
      <c r="I7876">
        <v>91031.74</v>
      </c>
      <c r="J7876" s="1">
        <v>35933</v>
      </c>
      <c r="K7876" t="s">
        <v>56</v>
      </c>
      <c r="L7876" t="s">
        <v>215</v>
      </c>
      <c r="M7876">
        <v>0</v>
      </c>
      <c r="N7876" t="s">
        <v>8893</v>
      </c>
    </row>
    <row r="7877" spans="1:14" x14ac:dyDescent="0.2">
      <c r="A7877">
        <v>31492</v>
      </c>
      <c r="B7877">
        <v>11</v>
      </c>
      <c r="C7877" t="str">
        <f>VLOOKUP(B7877,customer_name,2,FALSE)</f>
        <v>Customer#000000011</v>
      </c>
      <c r="D7877">
        <f>VLOOKUP(C7877,cust_num_nat_key,3,FALSE)</f>
        <v>23</v>
      </c>
      <c r="E7877" t="str">
        <f>VLOOKUP(D7877,nation_table,2,FALSE)</f>
        <v>UNITED KINGDOM</v>
      </c>
      <c r="F7877" t="str">
        <f>VLOOKUP(D7877,nation_table,4,FALSE)</f>
        <v>EUROPE</v>
      </c>
      <c r="G7877" t="str">
        <f>VLOOKUP(B7877,cust_segment,7,FALSE)</f>
        <v>BUILDING</v>
      </c>
      <c r="H7877" t="s">
        <v>46</v>
      </c>
      <c r="I7877">
        <v>275245.06</v>
      </c>
      <c r="J7877" s="1">
        <v>34258</v>
      </c>
      <c r="K7877" t="s">
        <v>43</v>
      </c>
      <c r="L7877" t="s">
        <v>112</v>
      </c>
      <c r="M7877">
        <v>0</v>
      </c>
      <c r="N7877" t="s">
        <v>8894</v>
      </c>
    </row>
    <row r="7878" spans="1:14" x14ac:dyDescent="0.2">
      <c r="A7878">
        <v>31493</v>
      </c>
      <c r="B7878">
        <v>1265</v>
      </c>
      <c r="C7878" t="str">
        <f>VLOOKUP(B7878,customer_name,2,FALSE)</f>
        <v>Customer#000001265</v>
      </c>
      <c r="D7878">
        <f>VLOOKUP(C7878,cust_num_nat_key,3,FALSE)</f>
        <v>24</v>
      </c>
      <c r="E7878" t="str">
        <f>VLOOKUP(D7878,nation_table,2,FALSE)</f>
        <v>UNITED STATES</v>
      </c>
      <c r="F7878" t="str">
        <f>VLOOKUP(D7878,nation_table,4,FALSE)</f>
        <v>AMERICA</v>
      </c>
      <c r="G7878" t="str">
        <f>VLOOKUP(B7878,cust_segment,7,FALSE)</f>
        <v>MACHINERY</v>
      </c>
      <c r="H7878" t="s">
        <v>46</v>
      </c>
      <c r="I7878">
        <v>25643.54</v>
      </c>
      <c r="J7878" s="1">
        <v>34625</v>
      </c>
      <c r="K7878" t="s">
        <v>56</v>
      </c>
      <c r="L7878" t="s">
        <v>767</v>
      </c>
      <c r="M7878">
        <v>0</v>
      </c>
      <c r="N7878" t="s">
        <v>8895</v>
      </c>
    </row>
    <row r="7879" spans="1:14" x14ac:dyDescent="0.2">
      <c r="A7879">
        <v>31494</v>
      </c>
      <c r="B7879">
        <v>1438</v>
      </c>
      <c r="C7879" t="str">
        <f>VLOOKUP(B7879,customer_name,2,FALSE)</f>
        <v>Customer#000001438</v>
      </c>
      <c r="D7879">
        <f>VLOOKUP(C7879,cust_num_nat_key,3,FALSE)</f>
        <v>17</v>
      </c>
      <c r="E7879" t="str">
        <f>VLOOKUP(D7879,nation_table,2,FALSE)</f>
        <v>PERU</v>
      </c>
      <c r="F7879" t="str">
        <f>VLOOKUP(D7879,nation_table,4,FALSE)</f>
        <v>AMERICA</v>
      </c>
      <c r="G7879" t="str">
        <f>VLOOKUP(B7879,cust_segment,7,FALSE)</f>
        <v>FURNITURE</v>
      </c>
      <c r="H7879" t="s">
        <v>39</v>
      </c>
      <c r="I7879">
        <v>190137.7</v>
      </c>
      <c r="J7879" s="1">
        <v>35900</v>
      </c>
      <c r="K7879" t="s">
        <v>56</v>
      </c>
      <c r="L7879" t="s">
        <v>1335</v>
      </c>
      <c r="M7879">
        <v>0</v>
      </c>
      <c r="N7879" t="s">
        <v>8896</v>
      </c>
    </row>
    <row r="7880" spans="1:14" x14ac:dyDescent="0.2">
      <c r="A7880">
        <v>31495</v>
      </c>
      <c r="B7880">
        <v>1207</v>
      </c>
      <c r="C7880" t="str">
        <f>VLOOKUP(B7880,customer_name,2,FALSE)</f>
        <v>Customer#000001207</v>
      </c>
      <c r="D7880">
        <f>VLOOKUP(C7880,cust_num_nat_key,3,FALSE)</f>
        <v>3</v>
      </c>
      <c r="E7880" t="str">
        <f>VLOOKUP(D7880,nation_table,2,FALSE)</f>
        <v>CANADA</v>
      </c>
      <c r="F7880" t="str">
        <f>VLOOKUP(D7880,nation_table,4,FALSE)</f>
        <v>AMERICA</v>
      </c>
      <c r="G7880" t="str">
        <f>VLOOKUP(B7880,cust_segment,7,FALSE)</f>
        <v>AUTOMOBILE</v>
      </c>
      <c r="H7880" t="s">
        <v>46</v>
      </c>
      <c r="I7880">
        <v>131109.03</v>
      </c>
      <c r="J7880" s="1">
        <v>34186</v>
      </c>
      <c r="K7880" t="s">
        <v>40</v>
      </c>
      <c r="L7880" t="s">
        <v>2994</v>
      </c>
      <c r="M7880">
        <v>0</v>
      </c>
      <c r="N7880" t="s">
        <v>8897</v>
      </c>
    </row>
    <row r="7881" spans="1:14" x14ac:dyDescent="0.2">
      <c r="A7881">
        <v>31520</v>
      </c>
      <c r="B7881">
        <v>146</v>
      </c>
      <c r="C7881" t="str">
        <f>VLOOKUP(B7881,customer_name,2,FALSE)</f>
        <v>Customer#000000146</v>
      </c>
      <c r="D7881">
        <f>VLOOKUP(C7881,cust_num_nat_key,3,FALSE)</f>
        <v>3</v>
      </c>
      <c r="E7881" t="str">
        <f>VLOOKUP(D7881,nation_table,2,FALSE)</f>
        <v>CANADA</v>
      </c>
      <c r="F7881" t="str">
        <f>VLOOKUP(D7881,nation_table,4,FALSE)</f>
        <v>AMERICA</v>
      </c>
      <c r="G7881" t="str">
        <f>VLOOKUP(B7881,cust_segment,7,FALSE)</f>
        <v>FURNITURE</v>
      </c>
      <c r="H7881" t="s">
        <v>39</v>
      </c>
      <c r="I7881">
        <v>232383.65</v>
      </c>
      <c r="J7881" s="1">
        <v>35032</v>
      </c>
      <c r="K7881" t="s">
        <v>56</v>
      </c>
      <c r="L7881" t="s">
        <v>70</v>
      </c>
      <c r="M7881">
        <v>0</v>
      </c>
      <c r="N7881" t="s">
        <v>8898</v>
      </c>
    </row>
    <row r="7882" spans="1:14" x14ac:dyDescent="0.2">
      <c r="A7882">
        <v>31521</v>
      </c>
      <c r="B7882">
        <v>1480</v>
      </c>
      <c r="C7882" t="str">
        <f>VLOOKUP(B7882,customer_name,2,FALSE)</f>
        <v>Customer#000001480</v>
      </c>
      <c r="D7882">
        <f>VLOOKUP(C7882,cust_num_nat_key,3,FALSE)</f>
        <v>7</v>
      </c>
      <c r="E7882" t="str">
        <f>VLOOKUP(D7882,nation_table,2,FALSE)</f>
        <v>GERMANY</v>
      </c>
      <c r="F7882" t="str">
        <f>VLOOKUP(D7882,nation_table,4,FALSE)</f>
        <v>EUROPE</v>
      </c>
      <c r="G7882" t="str">
        <f>VLOOKUP(B7882,cust_segment,7,FALSE)</f>
        <v>HOUSEHOLD</v>
      </c>
      <c r="H7882" t="s">
        <v>46</v>
      </c>
      <c r="I7882">
        <v>223394.2</v>
      </c>
      <c r="J7882" s="1">
        <v>33750</v>
      </c>
      <c r="K7882" t="s">
        <v>43</v>
      </c>
      <c r="L7882" t="s">
        <v>1264</v>
      </c>
      <c r="M7882">
        <v>0</v>
      </c>
      <c r="N7882" t="s">
        <v>8899</v>
      </c>
    </row>
    <row r="7883" spans="1:14" x14ac:dyDescent="0.2">
      <c r="A7883">
        <v>31522</v>
      </c>
      <c r="B7883">
        <v>1481</v>
      </c>
      <c r="C7883" t="str">
        <f>VLOOKUP(B7883,customer_name,2,FALSE)</f>
        <v>Customer#000001481</v>
      </c>
      <c r="D7883">
        <f>VLOOKUP(C7883,cust_num_nat_key,3,FALSE)</f>
        <v>12</v>
      </c>
      <c r="E7883" t="str">
        <f>VLOOKUP(D7883,nation_table,2,FALSE)</f>
        <v>JAPAN</v>
      </c>
      <c r="F7883" t="str">
        <f>VLOOKUP(D7883,nation_table,4,FALSE)</f>
        <v>ASIA</v>
      </c>
      <c r="G7883" t="str">
        <f>VLOOKUP(B7883,cust_segment,7,FALSE)</f>
        <v>AUTOMOBILE</v>
      </c>
      <c r="H7883" t="s">
        <v>46</v>
      </c>
      <c r="I7883">
        <v>264255.31</v>
      </c>
      <c r="J7883" s="1">
        <v>34115</v>
      </c>
      <c r="K7883" t="s">
        <v>61</v>
      </c>
      <c r="L7883" t="s">
        <v>561</v>
      </c>
      <c r="M7883">
        <v>0</v>
      </c>
      <c r="N7883" t="s">
        <v>8900</v>
      </c>
    </row>
    <row r="7884" spans="1:14" x14ac:dyDescent="0.2">
      <c r="A7884">
        <v>31523</v>
      </c>
      <c r="B7884">
        <v>625</v>
      </c>
      <c r="C7884" t="str">
        <f>VLOOKUP(B7884,customer_name,2,FALSE)</f>
        <v>Customer#000000625</v>
      </c>
      <c r="D7884">
        <f>VLOOKUP(C7884,cust_num_nat_key,3,FALSE)</f>
        <v>13</v>
      </c>
      <c r="E7884" t="str">
        <f>VLOOKUP(D7884,nation_table,2,FALSE)</f>
        <v>JORDAN</v>
      </c>
      <c r="F7884" t="str">
        <f>VLOOKUP(D7884,nation_table,4,FALSE)</f>
        <v>MIDDLE EAST</v>
      </c>
      <c r="G7884" t="str">
        <f>VLOOKUP(B7884,cust_segment,7,FALSE)</f>
        <v>FURNITURE</v>
      </c>
      <c r="H7884" t="s">
        <v>46</v>
      </c>
      <c r="I7884">
        <v>109252.64</v>
      </c>
      <c r="J7884" s="1">
        <v>33672</v>
      </c>
      <c r="K7884" t="s">
        <v>40</v>
      </c>
      <c r="L7884" t="s">
        <v>738</v>
      </c>
      <c r="M7884">
        <v>0</v>
      </c>
      <c r="N7884" t="s">
        <v>8901</v>
      </c>
    </row>
    <row r="7885" spans="1:14" x14ac:dyDescent="0.2">
      <c r="A7885">
        <v>31524</v>
      </c>
      <c r="B7885">
        <v>748</v>
      </c>
      <c r="C7885" t="str">
        <f>VLOOKUP(B7885,customer_name,2,FALSE)</f>
        <v>Customer#000000748</v>
      </c>
      <c r="D7885">
        <f>VLOOKUP(C7885,cust_num_nat_key,3,FALSE)</f>
        <v>23</v>
      </c>
      <c r="E7885" t="str">
        <f>VLOOKUP(D7885,nation_table,2,FALSE)</f>
        <v>UNITED KINGDOM</v>
      </c>
      <c r="F7885" t="str">
        <f>VLOOKUP(D7885,nation_table,4,FALSE)</f>
        <v>EUROPE</v>
      </c>
      <c r="G7885" t="str">
        <f>VLOOKUP(B7885,cust_segment,7,FALSE)</f>
        <v>AUTOMOBILE</v>
      </c>
      <c r="H7885" t="s">
        <v>39</v>
      </c>
      <c r="I7885">
        <v>169653.91</v>
      </c>
      <c r="J7885" s="1">
        <v>34877</v>
      </c>
      <c r="K7885" t="s">
        <v>40</v>
      </c>
      <c r="L7885" t="s">
        <v>724</v>
      </c>
      <c r="M7885">
        <v>0</v>
      </c>
      <c r="N7885" t="s">
        <v>8902</v>
      </c>
    </row>
    <row r="7886" spans="1:14" x14ac:dyDescent="0.2">
      <c r="A7886">
        <v>31525</v>
      </c>
      <c r="B7886">
        <v>239</v>
      </c>
      <c r="C7886" t="str">
        <f>VLOOKUP(B7886,customer_name,2,FALSE)</f>
        <v>Customer#000000239</v>
      </c>
      <c r="D7886">
        <f>VLOOKUP(C7886,cust_num_nat_key,3,FALSE)</f>
        <v>9</v>
      </c>
      <c r="E7886" t="str">
        <f>VLOOKUP(D7886,nation_table,2,FALSE)</f>
        <v>INDONESIA</v>
      </c>
      <c r="F7886" t="str">
        <f>VLOOKUP(D7886,nation_table,4,FALSE)</f>
        <v>ASIA</v>
      </c>
      <c r="G7886" t="str">
        <f>VLOOKUP(B7886,cust_segment,7,FALSE)</f>
        <v>FURNITURE</v>
      </c>
      <c r="H7886" t="s">
        <v>46</v>
      </c>
      <c r="I7886">
        <v>9259.1299999999992</v>
      </c>
      <c r="J7886" s="1">
        <v>33641</v>
      </c>
      <c r="K7886" t="s">
        <v>56</v>
      </c>
      <c r="L7886" t="s">
        <v>1818</v>
      </c>
      <c r="M7886">
        <v>0</v>
      </c>
      <c r="N7886" t="s">
        <v>8903</v>
      </c>
    </row>
    <row r="7887" spans="1:14" x14ac:dyDescent="0.2">
      <c r="A7887">
        <v>31526</v>
      </c>
      <c r="B7887">
        <v>1207</v>
      </c>
      <c r="C7887" t="str">
        <f>VLOOKUP(B7887,customer_name,2,FALSE)</f>
        <v>Customer#000001207</v>
      </c>
      <c r="D7887">
        <f>VLOOKUP(C7887,cust_num_nat_key,3,FALSE)</f>
        <v>3</v>
      </c>
      <c r="E7887" t="str">
        <f>VLOOKUP(D7887,nation_table,2,FALSE)</f>
        <v>CANADA</v>
      </c>
      <c r="F7887" t="str">
        <f>VLOOKUP(D7887,nation_table,4,FALSE)</f>
        <v>AMERICA</v>
      </c>
      <c r="G7887" t="str">
        <f>VLOOKUP(B7887,cust_segment,7,FALSE)</f>
        <v>AUTOMOBILE</v>
      </c>
      <c r="H7887" t="s">
        <v>39</v>
      </c>
      <c r="I7887">
        <v>156674.17000000001</v>
      </c>
      <c r="J7887" s="1">
        <v>34988</v>
      </c>
      <c r="K7887" t="s">
        <v>53</v>
      </c>
      <c r="L7887" t="s">
        <v>596</v>
      </c>
      <c r="M7887">
        <v>0</v>
      </c>
      <c r="N7887" t="s">
        <v>8904</v>
      </c>
    </row>
    <row r="7888" spans="1:14" x14ac:dyDescent="0.2">
      <c r="A7888">
        <v>31527</v>
      </c>
      <c r="B7888">
        <v>139</v>
      </c>
      <c r="C7888" t="str">
        <f>VLOOKUP(B7888,customer_name,2,FALSE)</f>
        <v>Customer#000000139</v>
      </c>
      <c r="D7888">
        <f>VLOOKUP(C7888,cust_num_nat_key,3,FALSE)</f>
        <v>9</v>
      </c>
      <c r="E7888" t="str">
        <f>VLOOKUP(D7888,nation_table,2,FALSE)</f>
        <v>INDONESIA</v>
      </c>
      <c r="F7888" t="str">
        <f>VLOOKUP(D7888,nation_table,4,FALSE)</f>
        <v>ASIA</v>
      </c>
      <c r="G7888" t="str">
        <f>VLOOKUP(B7888,cust_segment,7,FALSE)</f>
        <v>MACHINERY</v>
      </c>
      <c r="H7888" t="s">
        <v>46</v>
      </c>
      <c r="I7888">
        <v>126826.03</v>
      </c>
      <c r="J7888" s="1">
        <v>34522</v>
      </c>
      <c r="K7888" t="s">
        <v>56</v>
      </c>
      <c r="L7888" t="s">
        <v>1691</v>
      </c>
      <c r="M7888">
        <v>0</v>
      </c>
      <c r="N7888" t="s">
        <v>8905</v>
      </c>
    </row>
    <row r="7889" spans="1:14" x14ac:dyDescent="0.2">
      <c r="A7889">
        <v>31552</v>
      </c>
      <c r="B7889">
        <v>1184</v>
      </c>
      <c r="C7889" t="str">
        <f>VLOOKUP(B7889,customer_name,2,FALSE)</f>
        <v>Customer#000001184</v>
      </c>
      <c r="D7889">
        <f>VLOOKUP(C7889,cust_num_nat_key,3,FALSE)</f>
        <v>11</v>
      </c>
      <c r="E7889" t="str">
        <f>VLOOKUP(D7889,nation_table,2,FALSE)</f>
        <v>IRAQ</v>
      </c>
      <c r="F7889" t="str">
        <f>VLOOKUP(D7889,nation_table,4,FALSE)</f>
        <v>MIDDLE EAST</v>
      </c>
      <c r="G7889" t="str">
        <f>VLOOKUP(B7889,cust_segment,7,FALSE)</f>
        <v>BUILDING</v>
      </c>
      <c r="H7889" t="s">
        <v>46</v>
      </c>
      <c r="I7889">
        <v>196661.12</v>
      </c>
      <c r="J7889" s="1">
        <v>33920</v>
      </c>
      <c r="K7889" t="s">
        <v>56</v>
      </c>
      <c r="L7889" t="s">
        <v>2953</v>
      </c>
      <c r="M7889">
        <v>0</v>
      </c>
      <c r="N7889" t="s">
        <v>8906</v>
      </c>
    </row>
    <row r="7890" spans="1:14" x14ac:dyDescent="0.2">
      <c r="A7890">
        <v>31553</v>
      </c>
      <c r="B7890">
        <v>1219</v>
      </c>
      <c r="C7890" t="str">
        <f>VLOOKUP(B7890,customer_name,2,FALSE)</f>
        <v>Customer#000001219</v>
      </c>
      <c r="D7890">
        <f>VLOOKUP(C7890,cust_num_nat_key,3,FALSE)</f>
        <v>4</v>
      </c>
      <c r="E7890" t="str">
        <f>VLOOKUP(D7890,nation_table,2,FALSE)</f>
        <v>EGYPT</v>
      </c>
      <c r="F7890" t="str">
        <f>VLOOKUP(D7890,nation_table,4,FALSE)</f>
        <v>MIDDLE EAST</v>
      </c>
      <c r="G7890" t="str">
        <f>VLOOKUP(B7890,cust_segment,7,FALSE)</f>
        <v>FURNITURE</v>
      </c>
      <c r="H7890" t="s">
        <v>46</v>
      </c>
      <c r="I7890">
        <v>171543</v>
      </c>
      <c r="J7890" s="1">
        <v>34345</v>
      </c>
      <c r="K7890" t="s">
        <v>43</v>
      </c>
      <c r="L7890" t="s">
        <v>759</v>
      </c>
      <c r="M7890">
        <v>0</v>
      </c>
      <c r="N7890" t="s">
        <v>8907</v>
      </c>
    </row>
    <row r="7891" spans="1:14" x14ac:dyDescent="0.2">
      <c r="A7891">
        <v>31554</v>
      </c>
      <c r="B7891">
        <v>1172</v>
      </c>
      <c r="C7891" t="str">
        <f>VLOOKUP(B7891,customer_name,2,FALSE)</f>
        <v>Customer#000001172</v>
      </c>
      <c r="D7891">
        <f>VLOOKUP(C7891,cust_num_nat_key,3,FALSE)</f>
        <v>14</v>
      </c>
      <c r="E7891" t="str">
        <f>VLOOKUP(D7891,nation_table,2,FALSE)</f>
        <v>KENYA</v>
      </c>
      <c r="F7891" t="str">
        <f>VLOOKUP(D7891,nation_table,4,FALSE)</f>
        <v>AFRICA</v>
      </c>
      <c r="G7891" t="str">
        <f>VLOOKUP(B7891,cust_segment,7,FALSE)</f>
        <v>FURNITURE</v>
      </c>
      <c r="H7891" t="s">
        <v>39</v>
      </c>
      <c r="I7891">
        <v>204108.26</v>
      </c>
      <c r="J7891" s="1">
        <v>35124</v>
      </c>
      <c r="K7891" t="s">
        <v>61</v>
      </c>
      <c r="L7891" t="s">
        <v>2351</v>
      </c>
      <c r="M7891">
        <v>0</v>
      </c>
      <c r="N7891" t="s">
        <v>8908</v>
      </c>
    </row>
    <row r="7892" spans="1:14" x14ac:dyDescent="0.2">
      <c r="A7892">
        <v>31555</v>
      </c>
      <c r="B7892">
        <v>679</v>
      </c>
      <c r="C7892" t="str">
        <f>VLOOKUP(B7892,customer_name,2,FALSE)</f>
        <v>Customer#000000679</v>
      </c>
      <c r="D7892">
        <f>VLOOKUP(C7892,cust_num_nat_key,3,FALSE)</f>
        <v>10</v>
      </c>
      <c r="E7892" t="str">
        <f>VLOOKUP(D7892,nation_table,2,FALSE)</f>
        <v>IRAN</v>
      </c>
      <c r="F7892" t="str">
        <f>VLOOKUP(D7892,nation_table,4,FALSE)</f>
        <v>MIDDLE EAST</v>
      </c>
      <c r="G7892" t="str">
        <f>VLOOKUP(B7892,cust_segment,7,FALSE)</f>
        <v>AUTOMOBILE</v>
      </c>
      <c r="H7892" t="s">
        <v>46</v>
      </c>
      <c r="I7892">
        <v>105491.57</v>
      </c>
      <c r="J7892" s="1">
        <v>33608</v>
      </c>
      <c r="K7892" t="s">
        <v>43</v>
      </c>
      <c r="L7892" t="s">
        <v>260</v>
      </c>
      <c r="M7892">
        <v>0</v>
      </c>
      <c r="N7892" t="s">
        <v>8909</v>
      </c>
    </row>
    <row r="7893" spans="1:14" x14ac:dyDescent="0.2">
      <c r="A7893">
        <v>31556</v>
      </c>
      <c r="B7893">
        <v>514</v>
      </c>
      <c r="C7893" t="str">
        <f>VLOOKUP(B7893,customer_name,2,FALSE)</f>
        <v>Customer#000000514</v>
      </c>
      <c r="D7893">
        <f>VLOOKUP(C7893,cust_num_nat_key,3,FALSE)</f>
        <v>23</v>
      </c>
      <c r="E7893" t="str">
        <f>VLOOKUP(D7893,nation_table,2,FALSE)</f>
        <v>UNITED KINGDOM</v>
      </c>
      <c r="F7893" t="str">
        <f>VLOOKUP(D7893,nation_table,4,FALSE)</f>
        <v>EUROPE</v>
      </c>
      <c r="G7893" t="str">
        <f>VLOOKUP(B7893,cust_segment,7,FALSE)</f>
        <v>BUILDING</v>
      </c>
      <c r="H7893" t="s">
        <v>39</v>
      </c>
      <c r="I7893">
        <v>137829.57</v>
      </c>
      <c r="J7893" s="1">
        <v>34908</v>
      </c>
      <c r="K7893" t="s">
        <v>43</v>
      </c>
      <c r="L7893" t="s">
        <v>1420</v>
      </c>
      <c r="M7893">
        <v>0</v>
      </c>
      <c r="N7893" t="s">
        <v>8910</v>
      </c>
    </row>
    <row r="7894" spans="1:14" x14ac:dyDescent="0.2">
      <c r="A7894">
        <v>31557</v>
      </c>
      <c r="B7894">
        <v>1394</v>
      </c>
      <c r="C7894" t="str">
        <f>VLOOKUP(B7894,customer_name,2,FALSE)</f>
        <v>Customer#000001394</v>
      </c>
      <c r="D7894">
        <f>VLOOKUP(C7894,cust_num_nat_key,3,FALSE)</f>
        <v>3</v>
      </c>
      <c r="E7894" t="str">
        <f>VLOOKUP(D7894,nation_table,2,FALSE)</f>
        <v>CANADA</v>
      </c>
      <c r="F7894" t="str">
        <f>VLOOKUP(D7894,nation_table,4,FALSE)</f>
        <v>AMERICA</v>
      </c>
      <c r="G7894" t="str">
        <f>VLOOKUP(B7894,cust_segment,7,FALSE)</f>
        <v>MACHINERY</v>
      </c>
      <c r="H7894" t="s">
        <v>39</v>
      </c>
      <c r="I7894">
        <v>148325.45000000001</v>
      </c>
      <c r="J7894" s="1">
        <v>35566</v>
      </c>
      <c r="K7894" t="s">
        <v>61</v>
      </c>
      <c r="L7894" t="s">
        <v>2159</v>
      </c>
      <c r="M7894">
        <v>0</v>
      </c>
      <c r="N7894" t="s">
        <v>8911</v>
      </c>
    </row>
    <row r="7895" spans="1:14" x14ac:dyDescent="0.2">
      <c r="A7895">
        <v>31558</v>
      </c>
      <c r="B7895">
        <v>940</v>
      </c>
      <c r="C7895" t="str">
        <f>VLOOKUP(B7895,customer_name,2,FALSE)</f>
        <v>Customer#000000940</v>
      </c>
      <c r="D7895">
        <f>VLOOKUP(C7895,cust_num_nat_key,3,FALSE)</f>
        <v>19</v>
      </c>
      <c r="E7895" t="str">
        <f>VLOOKUP(D7895,nation_table,2,FALSE)</f>
        <v>ROMANIA</v>
      </c>
      <c r="F7895" t="str">
        <f>VLOOKUP(D7895,nation_table,4,FALSE)</f>
        <v>EUROPE</v>
      </c>
      <c r="G7895" t="str">
        <f>VLOOKUP(B7895,cust_segment,7,FALSE)</f>
        <v>AUTOMOBILE</v>
      </c>
      <c r="H7895" t="s">
        <v>39</v>
      </c>
      <c r="I7895">
        <v>93369.75</v>
      </c>
      <c r="J7895" s="1">
        <v>34904</v>
      </c>
      <c r="K7895" t="s">
        <v>40</v>
      </c>
      <c r="L7895" t="s">
        <v>1898</v>
      </c>
      <c r="M7895">
        <v>0</v>
      </c>
      <c r="N7895" t="s">
        <v>8912</v>
      </c>
    </row>
    <row r="7896" spans="1:14" x14ac:dyDescent="0.2">
      <c r="A7896">
        <v>31559</v>
      </c>
      <c r="B7896">
        <v>863</v>
      </c>
      <c r="C7896" t="str">
        <f>VLOOKUP(B7896,customer_name,2,FALSE)</f>
        <v>Customer#000000863</v>
      </c>
      <c r="D7896">
        <f>VLOOKUP(C7896,cust_num_nat_key,3,FALSE)</f>
        <v>3</v>
      </c>
      <c r="E7896" t="str">
        <f>VLOOKUP(D7896,nation_table,2,FALSE)</f>
        <v>CANADA</v>
      </c>
      <c r="F7896" t="str">
        <f>VLOOKUP(D7896,nation_table,4,FALSE)</f>
        <v>AMERICA</v>
      </c>
      <c r="G7896" t="str">
        <f>VLOOKUP(B7896,cust_segment,7,FALSE)</f>
        <v>AUTOMOBILE</v>
      </c>
      <c r="H7896" t="s">
        <v>39</v>
      </c>
      <c r="I7896">
        <v>133805.09</v>
      </c>
      <c r="J7896" s="1">
        <v>35740</v>
      </c>
      <c r="K7896" t="s">
        <v>61</v>
      </c>
      <c r="L7896" t="s">
        <v>2009</v>
      </c>
      <c r="M7896">
        <v>0</v>
      </c>
      <c r="N7896" t="s">
        <v>8913</v>
      </c>
    </row>
    <row r="7897" spans="1:14" x14ac:dyDescent="0.2">
      <c r="A7897">
        <v>31584</v>
      </c>
      <c r="B7897">
        <v>908</v>
      </c>
      <c r="C7897" t="str">
        <f>VLOOKUP(B7897,customer_name,2,FALSE)</f>
        <v>Customer#000000908</v>
      </c>
      <c r="D7897">
        <f>VLOOKUP(C7897,cust_num_nat_key,3,FALSE)</f>
        <v>12</v>
      </c>
      <c r="E7897" t="str">
        <f>VLOOKUP(D7897,nation_table,2,FALSE)</f>
        <v>JAPAN</v>
      </c>
      <c r="F7897" t="str">
        <f>VLOOKUP(D7897,nation_table,4,FALSE)</f>
        <v>ASIA</v>
      </c>
      <c r="G7897" t="str">
        <f>VLOOKUP(B7897,cust_segment,7,FALSE)</f>
        <v>AUTOMOBILE</v>
      </c>
      <c r="H7897" t="s">
        <v>39</v>
      </c>
      <c r="I7897">
        <v>125014.5</v>
      </c>
      <c r="J7897" s="1">
        <v>35401</v>
      </c>
      <c r="K7897" t="s">
        <v>43</v>
      </c>
      <c r="L7897" t="s">
        <v>1674</v>
      </c>
      <c r="M7897">
        <v>0</v>
      </c>
      <c r="N7897" t="s">
        <v>8914</v>
      </c>
    </row>
    <row r="7898" spans="1:14" x14ac:dyDescent="0.2">
      <c r="A7898">
        <v>31585</v>
      </c>
      <c r="B7898">
        <v>587</v>
      </c>
      <c r="C7898" t="str">
        <f>VLOOKUP(B7898,customer_name,2,FALSE)</f>
        <v>Customer#000000587</v>
      </c>
      <c r="D7898">
        <f>VLOOKUP(C7898,cust_num_nat_key,3,FALSE)</f>
        <v>6</v>
      </c>
      <c r="E7898" t="str">
        <f>VLOOKUP(D7898,nation_table,2,FALSE)</f>
        <v>FRANCE</v>
      </c>
      <c r="F7898" t="str">
        <f>VLOOKUP(D7898,nation_table,4,FALSE)</f>
        <v>EUROPE</v>
      </c>
      <c r="G7898" t="str">
        <f>VLOOKUP(B7898,cust_segment,7,FALSE)</f>
        <v>AUTOMOBILE</v>
      </c>
      <c r="H7898" t="s">
        <v>39</v>
      </c>
      <c r="I7898">
        <v>111645.26</v>
      </c>
      <c r="J7898" s="1">
        <v>35220</v>
      </c>
      <c r="K7898" t="s">
        <v>40</v>
      </c>
      <c r="L7898" t="s">
        <v>984</v>
      </c>
      <c r="M7898">
        <v>0</v>
      </c>
      <c r="N7898" t="s">
        <v>8915</v>
      </c>
    </row>
    <row r="7899" spans="1:14" x14ac:dyDescent="0.2">
      <c r="A7899">
        <v>31586</v>
      </c>
      <c r="B7899">
        <v>746</v>
      </c>
      <c r="C7899" t="str">
        <f>VLOOKUP(B7899,customer_name,2,FALSE)</f>
        <v>Customer#000000746</v>
      </c>
      <c r="D7899">
        <f>VLOOKUP(C7899,cust_num_nat_key,3,FALSE)</f>
        <v>20</v>
      </c>
      <c r="E7899" t="str">
        <f>VLOOKUP(D7899,nation_table,2,FALSE)</f>
        <v>SAUDI ARABIA</v>
      </c>
      <c r="F7899" t="str">
        <f>VLOOKUP(D7899,nation_table,4,FALSE)</f>
        <v>MIDDLE EAST</v>
      </c>
      <c r="G7899" t="str">
        <f>VLOOKUP(B7899,cust_segment,7,FALSE)</f>
        <v>MACHINERY</v>
      </c>
      <c r="H7899" t="s">
        <v>46</v>
      </c>
      <c r="I7899">
        <v>287701.08</v>
      </c>
      <c r="J7899" s="1">
        <v>33685</v>
      </c>
      <c r="K7899" t="s">
        <v>40</v>
      </c>
      <c r="L7899" t="s">
        <v>855</v>
      </c>
      <c r="M7899">
        <v>0</v>
      </c>
      <c r="N7899" t="s">
        <v>8916</v>
      </c>
    </row>
    <row r="7900" spans="1:14" x14ac:dyDescent="0.2">
      <c r="A7900">
        <v>31587</v>
      </c>
      <c r="B7900">
        <v>803</v>
      </c>
      <c r="C7900" t="str">
        <f>VLOOKUP(B7900,customer_name,2,FALSE)</f>
        <v>Customer#000000803</v>
      </c>
      <c r="D7900">
        <f>VLOOKUP(C7900,cust_num_nat_key,3,FALSE)</f>
        <v>18</v>
      </c>
      <c r="E7900" t="str">
        <f>VLOOKUP(D7900,nation_table,2,FALSE)</f>
        <v>CHINA</v>
      </c>
      <c r="F7900" t="str">
        <f>VLOOKUP(D7900,nation_table,4,FALSE)</f>
        <v>ASIA</v>
      </c>
      <c r="G7900" t="str">
        <f>VLOOKUP(B7900,cust_segment,7,FALSE)</f>
        <v>BUILDING</v>
      </c>
      <c r="H7900" t="s">
        <v>39</v>
      </c>
      <c r="I7900">
        <v>92990.34</v>
      </c>
      <c r="J7900" s="1">
        <v>35834</v>
      </c>
      <c r="K7900" t="s">
        <v>56</v>
      </c>
      <c r="L7900" t="s">
        <v>247</v>
      </c>
      <c r="M7900">
        <v>0</v>
      </c>
      <c r="N7900" t="s">
        <v>8917</v>
      </c>
    </row>
    <row r="7901" spans="1:14" x14ac:dyDescent="0.2">
      <c r="A7901">
        <v>31588</v>
      </c>
      <c r="B7901">
        <v>1348</v>
      </c>
      <c r="C7901" t="str">
        <f>VLOOKUP(B7901,customer_name,2,FALSE)</f>
        <v>Customer#000001348</v>
      </c>
      <c r="D7901">
        <f>VLOOKUP(C7901,cust_num_nat_key,3,FALSE)</f>
        <v>23</v>
      </c>
      <c r="E7901" t="str">
        <f>VLOOKUP(D7901,nation_table,2,FALSE)</f>
        <v>UNITED KINGDOM</v>
      </c>
      <c r="F7901" t="str">
        <f>VLOOKUP(D7901,nation_table,4,FALSE)</f>
        <v>EUROPE</v>
      </c>
      <c r="G7901" t="str">
        <f>VLOOKUP(B7901,cust_segment,7,FALSE)</f>
        <v>MACHINERY</v>
      </c>
      <c r="H7901" t="s">
        <v>46</v>
      </c>
      <c r="I7901">
        <v>27733.45</v>
      </c>
      <c r="J7901" s="1">
        <v>34258</v>
      </c>
      <c r="K7901" t="s">
        <v>56</v>
      </c>
      <c r="L7901" t="s">
        <v>2165</v>
      </c>
      <c r="M7901">
        <v>0</v>
      </c>
      <c r="N7901" t="s">
        <v>8918</v>
      </c>
    </row>
    <row r="7902" spans="1:14" x14ac:dyDescent="0.2">
      <c r="A7902">
        <v>31589</v>
      </c>
      <c r="B7902">
        <v>1387</v>
      </c>
      <c r="C7902" t="str">
        <f>VLOOKUP(B7902,customer_name,2,FALSE)</f>
        <v>Customer#000001387</v>
      </c>
      <c r="D7902">
        <f>VLOOKUP(C7902,cust_num_nat_key,3,FALSE)</f>
        <v>19</v>
      </c>
      <c r="E7902" t="str">
        <f>VLOOKUP(D7902,nation_table,2,FALSE)</f>
        <v>ROMANIA</v>
      </c>
      <c r="F7902" t="str">
        <f>VLOOKUP(D7902,nation_table,4,FALSE)</f>
        <v>EUROPE</v>
      </c>
      <c r="G7902" t="str">
        <f>VLOOKUP(B7902,cust_segment,7,FALSE)</f>
        <v>BUILDING</v>
      </c>
      <c r="H7902" t="s">
        <v>39</v>
      </c>
      <c r="I7902">
        <v>61605.61</v>
      </c>
      <c r="J7902" s="1">
        <v>35321</v>
      </c>
      <c r="K7902" t="s">
        <v>43</v>
      </c>
      <c r="L7902" t="s">
        <v>62</v>
      </c>
      <c r="M7902">
        <v>0</v>
      </c>
      <c r="N7902" t="s">
        <v>8919</v>
      </c>
    </row>
    <row r="7903" spans="1:14" x14ac:dyDescent="0.2">
      <c r="A7903">
        <v>31590</v>
      </c>
      <c r="B7903">
        <v>190</v>
      </c>
      <c r="C7903" t="str">
        <f>VLOOKUP(B7903,customer_name,2,FALSE)</f>
        <v>Customer#000000190</v>
      </c>
      <c r="D7903">
        <f>VLOOKUP(C7903,cust_num_nat_key,3,FALSE)</f>
        <v>11</v>
      </c>
      <c r="E7903" t="str">
        <f>VLOOKUP(D7903,nation_table,2,FALSE)</f>
        <v>IRAQ</v>
      </c>
      <c r="F7903" t="str">
        <f>VLOOKUP(D7903,nation_table,4,FALSE)</f>
        <v>MIDDLE EAST</v>
      </c>
      <c r="G7903" t="str">
        <f>VLOOKUP(B7903,cust_segment,7,FALSE)</f>
        <v>AUTOMOBILE</v>
      </c>
      <c r="H7903" t="s">
        <v>46</v>
      </c>
      <c r="I7903">
        <v>116851.98</v>
      </c>
      <c r="J7903" s="1">
        <v>34126</v>
      </c>
      <c r="K7903" t="s">
        <v>43</v>
      </c>
      <c r="L7903" t="s">
        <v>255</v>
      </c>
      <c r="M7903">
        <v>0</v>
      </c>
      <c r="N7903" t="s">
        <v>8920</v>
      </c>
    </row>
    <row r="7904" spans="1:14" x14ac:dyDescent="0.2">
      <c r="A7904">
        <v>31591</v>
      </c>
      <c r="B7904">
        <v>686</v>
      </c>
      <c r="C7904" t="str">
        <f>VLOOKUP(B7904,customer_name,2,FALSE)</f>
        <v>Customer#000000686</v>
      </c>
      <c r="D7904">
        <f>VLOOKUP(C7904,cust_num_nat_key,3,FALSE)</f>
        <v>6</v>
      </c>
      <c r="E7904" t="str">
        <f>VLOOKUP(D7904,nation_table,2,FALSE)</f>
        <v>FRANCE</v>
      </c>
      <c r="F7904" t="str">
        <f>VLOOKUP(D7904,nation_table,4,FALSE)</f>
        <v>EUROPE</v>
      </c>
      <c r="G7904" t="str">
        <f>VLOOKUP(B7904,cust_segment,7,FALSE)</f>
        <v>HOUSEHOLD</v>
      </c>
      <c r="H7904" t="s">
        <v>39</v>
      </c>
      <c r="I7904">
        <v>228221.1</v>
      </c>
      <c r="J7904" s="1">
        <v>35774</v>
      </c>
      <c r="K7904" t="s">
        <v>56</v>
      </c>
      <c r="L7904" t="s">
        <v>2109</v>
      </c>
      <c r="M7904">
        <v>0</v>
      </c>
      <c r="N7904" t="s">
        <v>8921</v>
      </c>
    </row>
    <row r="7905" spans="1:14" x14ac:dyDescent="0.2">
      <c r="A7905">
        <v>31616</v>
      </c>
      <c r="B7905">
        <v>986</v>
      </c>
      <c r="C7905" t="str">
        <f>VLOOKUP(B7905,customer_name,2,FALSE)</f>
        <v>Customer#000000986</v>
      </c>
      <c r="D7905">
        <f>VLOOKUP(C7905,cust_num_nat_key,3,FALSE)</f>
        <v>1</v>
      </c>
      <c r="E7905" t="str">
        <f>VLOOKUP(D7905,nation_table,2,FALSE)</f>
        <v>ARGENTINA</v>
      </c>
      <c r="F7905" t="str">
        <f>VLOOKUP(D7905,nation_table,4,FALSE)</f>
        <v>AMERICA</v>
      </c>
      <c r="G7905" t="str">
        <f>VLOOKUP(B7905,cust_segment,7,FALSE)</f>
        <v>BUILDING</v>
      </c>
      <c r="H7905" t="s">
        <v>46</v>
      </c>
      <c r="I7905">
        <v>236079.61</v>
      </c>
      <c r="J7905" s="1">
        <v>34210</v>
      </c>
      <c r="K7905" t="s">
        <v>43</v>
      </c>
      <c r="L7905" t="s">
        <v>5145</v>
      </c>
      <c r="M7905">
        <v>0</v>
      </c>
      <c r="N7905" t="s">
        <v>8922</v>
      </c>
    </row>
    <row r="7906" spans="1:14" x14ac:dyDescent="0.2">
      <c r="A7906">
        <v>31617</v>
      </c>
      <c r="B7906">
        <v>437</v>
      </c>
      <c r="C7906" t="str">
        <f>VLOOKUP(B7906,customer_name,2,FALSE)</f>
        <v>Customer#000000437</v>
      </c>
      <c r="D7906">
        <f>VLOOKUP(C7906,cust_num_nat_key,3,FALSE)</f>
        <v>4</v>
      </c>
      <c r="E7906" t="str">
        <f>VLOOKUP(D7906,nation_table,2,FALSE)</f>
        <v>EGYPT</v>
      </c>
      <c r="F7906" t="str">
        <f>VLOOKUP(D7906,nation_table,4,FALSE)</f>
        <v>MIDDLE EAST</v>
      </c>
      <c r="G7906" t="str">
        <f>VLOOKUP(B7906,cust_segment,7,FALSE)</f>
        <v>AUTOMOBILE</v>
      </c>
      <c r="H7906" t="s">
        <v>46</v>
      </c>
      <c r="I7906">
        <v>40468.699999999997</v>
      </c>
      <c r="J7906" s="1">
        <v>34846</v>
      </c>
      <c r="K7906" t="s">
        <v>61</v>
      </c>
      <c r="L7906" t="s">
        <v>182</v>
      </c>
      <c r="M7906">
        <v>0</v>
      </c>
      <c r="N7906" t="s">
        <v>8923</v>
      </c>
    </row>
    <row r="7907" spans="1:14" x14ac:dyDescent="0.2">
      <c r="A7907">
        <v>31618</v>
      </c>
      <c r="B7907">
        <v>487</v>
      </c>
      <c r="C7907" t="str">
        <f>VLOOKUP(B7907,customer_name,2,FALSE)</f>
        <v>Customer#000000487</v>
      </c>
      <c r="D7907">
        <f>VLOOKUP(C7907,cust_num_nat_key,3,FALSE)</f>
        <v>2</v>
      </c>
      <c r="E7907" t="str">
        <f>VLOOKUP(D7907,nation_table,2,FALSE)</f>
        <v>BRAZIL</v>
      </c>
      <c r="F7907" t="str">
        <f>VLOOKUP(D7907,nation_table,4,FALSE)</f>
        <v>AMERICA</v>
      </c>
      <c r="G7907" t="str">
        <f>VLOOKUP(B7907,cust_segment,7,FALSE)</f>
        <v>AUTOMOBILE</v>
      </c>
      <c r="H7907" t="s">
        <v>39</v>
      </c>
      <c r="I7907">
        <v>227076.39</v>
      </c>
      <c r="J7907" s="1">
        <v>34892</v>
      </c>
      <c r="K7907" t="s">
        <v>43</v>
      </c>
      <c r="L7907" t="s">
        <v>1676</v>
      </c>
      <c r="M7907">
        <v>0</v>
      </c>
      <c r="N7907" t="s">
        <v>8924</v>
      </c>
    </row>
    <row r="7908" spans="1:14" x14ac:dyDescent="0.2">
      <c r="A7908">
        <v>31619</v>
      </c>
      <c r="B7908">
        <v>487</v>
      </c>
      <c r="C7908" t="str">
        <f>VLOOKUP(B7908,customer_name,2,FALSE)</f>
        <v>Customer#000000487</v>
      </c>
      <c r="D7908">
        <f>VLOOKUP(C7908,cust_num_nat_key,3,FALSE)</f>
        <v>2</v>
      </c>
      <c r="E7908" t="str">
        <f>VLOOKUP(D7908,nation_table,2,FALSE)</f>
        <v>BRAZIL</v>
      </c>
      <c r="F7908" t="str">
        <f>VLOOKUP(D7908,nation_table,4,FALSE)</f>
        <v>AMERICA</v>
      </c>
      <c r="G7908" t="str">
        <f>VLOOKUP(B7908,cust_segment,7,FALSE)</f>
        <v>AUTOMOBILE</v>
      </c>
      <c r="H7908" t="s">
        <v>46</v>
      </c>
      <c r="I7908">
        <v>94208.19</v>
      </c>
      <c r="J7908" s="1">
        <v>34595</v>
      </c>
      <c r="K7908" t="s">
        <v>40</v>
      </c>
      <c r="L7908" t="s">
        <v>162</v>
      </c>
      <c r="M7908">
        <v>0</v>
      </c>
      <c r="N7908" t="s">
        <v>8925</v>
      </c>
    </row>
    <row r="7909" spans="1:14" x14ac:dyDescent="0.2">
      <c r="A7909">
        <v>31620</v>
      </c>
      <c r="B7909">
        <v>253</v>
      </c>
      <c r="C7909" t="str">
        <f>VLOOKUP(B7909,customer_name,2,FALSE)</f>
        <v>Customer#000000253</v>
      </c>
      <c r="D7909">
        <f>VLOOKUP(C7909,cust_num_nat_key,3,FALSE)</f>
        <v>15</v>
      </c>
      <c r="E7909" t="str">
        <f>VLOOKUP(D7909,nation_table,2,FALSE)</f>
        <v>MOROCCO</v>
      </c>
      <c r="F7909" t="str">
        <f>VLOOKUP(D7909,nation_table,4,FALSE)</f>
        <v>AFRICA</v>
      </c>
      <c r="G7909" t="str">
        <f>VLOOKUP(B7909,cust_segment,7,FALSE)</f>
        <v>AUTOMOBILE</v>
      </c>
      <c r="H7909" t="s">
        <v>39</v>
      </c>
      <c r="I7909">
        <v>69141.34</v>
      </c>
      <c r="J7909" s="1">
        <v>34923</v>
      </c>
      <c r="K7909" t="s">
        <v>43</v>
      </c>
      <c r="L7909" t="s">
        <v>2630</v>
      </c>
      <c r="M7909">
        <v>0</v>
      </c>
      <c r="N7909" t="s">
        <v>8926</v>
      </c>
    </row>
    <row r="7910" spans="1:14" x14ac:dyDescent="0.2">
      <c r="A7910">
        <v>31621</v>
      </c>
      <c r="B7910">
        <v>550</v>
      </c>
      <c r="C7910" t="str">
        <f>VLOOKUP(B7910,customer_name,2,FALSE)</f>
        <v>Customer#000000550</v>
      </c>
      <c r="D7910">
        <f>VLOOKUP(C7910,cust_num_nat_key,3,FALSE)</f>
        <v>17</v>
      </c>
      <c r="E7910" t="str">
        <f>VLOOKUP(D7910,nation_table,2,FALSE)</f>
        <v>PERU</v>
      </c>
      <c r="F7910" t="str">
        <f>VLOOKUP(D7910,nation_table,4,FALSE)</f>
        <v>AMERICA</v>
      </c>
      <c r="G7910" t="str">
        <f>VLOOKUP(B7910,cust_segment,7,FALSE)</f>
        <v>FURNITURE</v>
      </c>
      <c r="H7910" t="s">
        <v>39</v>
      </c>
      <c r="I7910">
        <v>58471.47</v>
      </c>
      <c r="J7910" s="1">
        <v>35640</v>
      </c>
      <c r="K7910" t="s">
        <v>61</v>
      </c>
      <c r="L7910" t="s">
        <v>284</v>
      </c>
      <c r="M7910">
        <v>0</v>
      </c>
      <c r="N7910" t="s">
        <v>8927</v>
      </c>
    </row>
    <row r="7911" spans="1:14" x14ac:dyDescent="0.2">
      <c r="A7911">
        <v>31622</v>
      </c>
      <c r="B7911">
        <v>757</v>
      </c>
      <c r="C7911" t="str">
        <f>VLOOKUP(B7911,customer_name,2,FALSE)</f>
        <v>Customer#000000757</v>
      </c>
      <c r="D7911">
        <f>VLOOKUP(C7911,cust_num_nat_key,3,FALSE)</f>
        <v>3</v>
      </c>
      <c r="E7911" t="str">
        <f>VLOOKUP(D7911,nation_table,2,FALSE)</f>
        <v>CANADA</v>
      </c>
      <c r="F7911" t="str">
        <f>VLOOKUP(D7911,nation_table,4,FALSE)</f>
        <v>AMERICA</v>
      </c>
      <c r="G7911" t="str">
        <f>VLOOKUP(B7911,cust_segment,7,FALSE)</f>
        <v>AUTOMOBILE</v>
      </c>
      <c r="H7911" t="s">
        <v>46</v>
      </c>
      <c r="I7911">
        <v>78566.62</v>
      </c>
      <c r="J7911" s="1">
        <v>33660</v>
      </c>
      <c r="K7911" t="s">
        <v>53</v>
      </c>
      <c r="L7911" t="s">
        <v>1364</v>
      </c>
      <c r="M7911">
        <v>0</v>
      </c>
      <c r="N7911" t="s">
        <v>8928</v>
      </c>
    </row>
    <row r="7912" spans="1:14" x14ac:dyDescent="0.2">
      <c r="A7912">
        <v>31623</v>
      </c>
      <c r="B7912">
        <v>281</v>
      </c>
      <c r="C7912" t="str">
        <f>VLOOKUP(B7912,customer_name,2,FALSE)</f>
        <v>Customer#000000281</v>
      </c>
      <c r="D7912">
        <f>VLOOKUP(C7912,cust_num_nat_key,3,FALSE)</f>
        <v>6</v>
      </c>
      <c r="E7912" t="str">
        <f>VLOOKUP(D7912,nation_table,2,FALSE)</f>
        <v>FRANCE</v>
      </c>
      <c r="F7912" t="str">
        <f>VLOOKUP(D7912,nation_table,4,FALSE)</f>
        <v>EUROPE</v>
      </c>
      <c r="G7912" t="str">
        <f>VLOOKUP(B7912,cust_segment,7,FALSE)</f>
        <v>BUILDING</v>
      </c>
      <c r="H7912" t="s">
        <v>39</v>
      </c>
      <c r="I7912">
        <v>163417.62</v>
      </c>
      <c r="J7912" s="1">
        <v>35601</v>
      </c>
      <c r="K7912" t="s">
        <v>40</v>
      </c>
      <c r="L7912" t="s">
        <v>3332</v>
      </c>
      <c r="M7912">
        <v>0</v>
      </c>
      <c r="N7912" t="s">
        <v>8929</v>
      </c>
    </row>
    <row r="7913" spans="1:14" x14ac:dyDescent="0.2">
      <c r="A7913">
        <v>31648</v>
      </c>
      <c r="B7913">
        <v>1400</v>
      </c>
      <c r="C7913" t="str">
        <f>VLOOKUP(B7913,customer_name,2,FALSE)</f>
        <v>Customer#000001400</v>
      </c>
      <c r="D7913">
        <f>VLOOKUP(C7913,cust_num_nat_key,3,FALSE)</f>
        <v>0</v>
      </c>
      <c r="E7913" t="str">
        <f>VLOOKUP(D7913,nation_table,2,FALSE)</f>
        <v>ALGERIA</v>
      </c>
      <c r="F7913" t="str">
        <f>VLOOKUP(D7913,nation_table,4,FALSE)</f>
        <v>AFRICA</v>
      </c>
      <c r="G7913" t="str">
        <f>VLOOKUP(B7913,cust_segment,7,FALSE)</f>
        <v>BUILDING</v>
      </c>
      <c r="H7913" t="s">
        <v>39</v>
      </c>
      <c r="I7913">
        <v>319491.64</v>
      </c>
      <c r="J7913" s="1">
        <v>34932</v>
      </c>
      <c r="K7913" t="s">
        <v>56</v>
      </c>
      <c r="L7913" t="s">
        <v>206</v>
      </c>
      <c r="M7913">
        <v>0</v>
      </c>
      <c r="N7913" t="s">
        <v>8930</v>
      </c>
    </row>
    <row r="7914" spans="1:14" x14ac:dyDescent="0.2">
      <c r="A7914">
        <v>31649</v>
      </c>
      <c r="B7914">
        <v>331</v>
      </c>
      <c r="C7914" t="str">
        <f>VLOOKUP(B7914,customer_name,2,FALSE)</f>
        <v>Customer#000000331</v>
      </c>
      <c r="D7914">
        <f>VLOOKUP(C7914,cust_num_nat_key,3,FALSE)</f>
        <v>5</v>
      </c>
      <c r="E7914" t="str">
        <f>VLOOKUP(D7914,nation_table,2,FALSE)</f>
        <v>ETHIOPIA</v>
      </c>
      <c r="F7914" t="str">
        <f>VLOOKUP(D7914,nation_table,4,FALSE)</f>
        <v>AFRICA</v>
      </c>
      <c r="G7914" t="str">
        <f>VLOOKUP(B7914,cust_segment,7,FALSE)</f>
        <v>AUTOMOBILE</v>
      </c>
      <c r="H7914" t="s">
        <v>39</v>
      </c>
      <c r="I7914">
        <v>157979.84</v>
      </c>
      <c r="J7914" s="1">
        <v>35855</v>
      </c>
      <c r="K7914" t="s">
        <v>56</v>
      </c>
      <c r="L7914" t="s">
        <v>1083</v>
      </c>
      <c r="M7914">
        <v>0</v>
      </c>
      <c r="N7914" t="s">
        <v>8931</v>
      </c>
    </row>
    <row r="7915" spans="1:14" x14ac:dyDescent="0.2">
      <c r="A7915">
        <v>31650</v>
      </c>
      <c r="B7915">
        <v>1246</v>
      </c>
      <c r="C7915" t="str">
        <f>VLOOKUP(B7915,customer_name,2,FALSE)</f>
        <v>Customer#000001246</v>
      </c>
      <c r="D7915">
        <f>VLOOKUP(C7915,cust_num_nat_key,3,FALSE)</f>
        <v>4</v>
      </c>
      <c r="E7915" t="str">
        <f>VLOOKUP(D7915,nation_table,2,FALSE)</f>
        <v>EGYPT</v>
      </c>
      <c r="F7915" t="str">
        <f>VLOOKUP(D7915,nation_table,4,FALSE)</f>
        <v>MIDDLE EAST</v>
      </c>
      <c r="G7915" t="str">
        <f>VLOOKUP(B7915,cust_segment,7,FALSE)</f>
        <v>BUILDING</v>
      </c>
      <c r="H7915" t="s">
        <v>46</v>
      </c>
      <c r="I7915">
        <v>164756.65</v>
      </c>
      <c r="J7915" s="1">
        <v>34193</v>
      </c>
      <c r="K7915" t="s">
        <v>53</v>
      </c>
      <c r="L7915" t="s">
        <v>712</v>
      </c>
      <c r="M7915">
        <v>0</v>
      </c>
      <c r="N7915" t="s">
        <v>8932</v>
      </c>
    </row>
    <row r="7916" spans="1:14" x14ac:dyDescent="0.2">
      <c r="A7916">
        <v>31651</v>
      </c>
      <c r="B7916">
        <v>575</v>
      </c>
      <c r="C7916" t="str">
        <f>VLOOKUP(B7916,customer_name,2,FALSE)</f>
        <v>Customer#000000575</v>
      </c>
      <c r="D7916">
        <f>VLOOKUP(C7916,cust_num_nat_key,3,FALSE)</f>
        <v>1</v>
      </c>
      <c r="E7916" t="str">
        <f>VLOOKUP(D7916,nation_table,2,FALSE)</f>
        <v>ARGENTINA</v>
      </c>
      <c r="F7916" t="str">
        <f>VLOOKUP(D7916,nation_table,4,FALSE)</f>
        <v>AMERICA</v>
      </c>
      <c r="G7916" t="str">
        <f>VLOOKUP(B7916,cust_segment,7,FALSE)</f>
        <v>BUILDING</v>
      </c>
      <c r="H7916" t="s">
        <v>39</v>
      </c>
      <c r="I7916">
        <v>155174.04</v>
      </c>
      <c r="J7916" s="1">
        <v>35676</v>
      </c>
      <c r="K7916" t="s">
        <v>61</v>
      </c>
      <c r="L7916" t="s">
        <v>1518</v>
      </c>
      <c r="M7916">
        <v>0</v>
      </c>
      <c r="N7916" t="s">
        <v>8933</v>
      </c>
    </row>
    <row r="7917" spans="1:14" x14ac:dyDescent="0.2">
      <c r="A7917">
        <v>31652</v>
      </c>
      <c r="B7917">
        <v>1255</v>
      </c>
      <c r="C7917" t="str">
        <f>VLOOKUP(B7917,customer_name,2,FALSE)</f>
        <v>Customer#000001255</v>
      </c>
      <c r="D7917">
        <f>VLOOKUP(C7917,cust_num_nat_key,3,FALSE)</f>
        <v>14</v>
      </c>
      <c r="E7917" t="str">
        <f>VLOOKUP(D7917,nation_table,2,FALSE)</f>
        <v>KENYA</v>
      </c>
      <c r="F7917" t="str">
        <f>VLOOKUP(D7917,nation_table,4,FALSE)</f>
        <v>AFRICA</v>
      </c>
      <c r="G7917" t="str">
        <f>VLOOKUP(B7917,cust_segment,7,FALSE)</f>
        <v>FURNITURE</v>
      </c>
      <c r="H7917" t="s">
        <v>46</v>
      </c>
      <c r="I7917">
        <v>159234.70000000001</v>
      </c>
      <c r="J7917" s="1">
        <v>34610</v>
      </c>
      <c r="K7917" t="s">
        <v>40</v>
      </c>
      <c r="L7917" t="s">
        <v>1087</v>
      </c>
      <c r="M7917">
        <v>0</v>
      </c>
      <c r="N7917" t="s">
        <v>8934</v>
      </c>
    </row>
    <row r="7918" spans="1:14" x14ac:dyDescent="0.2">
      <c r="A7918">
        <v>31653</v>
      </c>
      <c r="B7918">
        <v>1</v>
      </c>
      <c r="C7918" t="str">
        <f>VLOOKUP(B7918,customer_name,2,FALSE)</f>
        <v>Customer#000000001</v>
      </c>
      <c r="D7918">
        <f>VLOOKUP(C7918,cust_num_nat_key,3,FALSE)</f>
        <v>15</v>
      </c>
      <c r="E7918" t="str">
        <f>VLOOKUP(D7918,nation_table,2,FALSE)</f>
        <v>MOROCCO</v>
      </c>
      <c r="F7918" t="str">
        <f>VLOOKUP(D7918,nation_table,4,FALSE)</f>
        <v>AFRICA</v>
      </c>
      <c r="G7918" t="str">
        <f>VLOOKUP(B7918,cust_segment,7,FALSE)</f>
        <v>BUILDING</v>
      </c>
      <c r="H7918" t="s">
        <v>46</v>
      </c>
      <c r="I7918">
        <v>152411.41</v>
      </c>
      <c r="J7918" s="1">
        <v>34125</v>
      </c>
      <c r="K7918" t="s">
        <v>56</v>
      </c>
      <c r="L7918" t="s">
        <v>2976</v>
      </c>
      <c r="M7918">
        <v>0</v>
      </c>
      <c r="N7918" t="s">
        <v>8935</v>
      </c>
    </row>
    <row r="7919" spans="1:14" x14ac:dyDescent="0.2">
      <c r="A7919">
        <v>31654</v>
      </c>
      <c r="B7919">
        <v>1090</v>
      </c>
      <c r="C7919" t="str">
        <f>VLOOKUP(B7919,customer_name,2,FALSE)</f>
        <v>Customer#000001090</v>
      </c>
      <c r="D7919">
        <f>VLOOKUP(C7919,cust_num_nat_key,3,FALSE)</f>
        <v>15</v>
      </c>
      <c r="E7919" t="str">
        <f>VLOOKUP(D7919,nation_table,2,FALSE)</f>
        <v>MOROCCO</v>
      </c>
      <c r="F7919" t="str">
        <f>VLOOKUP(D7919,nation_table,4,FALSE)</f>
        <v>AFRICA</v>
      </c>
      <c r="G7919" t="str">
        <f>VLOOKUP(B7919,cust_segment,7,FALSE)</f>
        <v>AUTOMOBILE</v>
      </c>
      <c r="H7919" t="s">
        <v>39</v>
      </c>
      <c r="I7919">
        <v>140290.1</v>
      </c>
      <c r="J7919" s="1">
        <v>35323</v>
      </c>
      <c r="K7919" t="s">
        <v>53</v>
      </c>
      <c r="L7919" t="s">
        <v>421</v>
      </c>
      <c r="M7919">
        <v>0</v>
      </c>
      <c r="N7919" t="s">
        <v>8936</v>
      </c>
    </row>
    <row r="7920" spans="1:14" x14ac:dyDescent="0.2">
      <c r="A7920">
        <v>31655</v>
      </c>
      <c r="B7920">
        <v>874</v>
      </c>
      <c r="C7920" t="str">
        <f>VLOOKUP(B7920,customer_name,2,FALSE)</f>
        <v>Customer#000000874</v>
      </c>
      <c r="D7920">
        <f>VLOOKUP(C7920,cust_num_nat_key,3,FALSE)</f>
        <v>0</v>
      </c>
      <c r="E7920" t="str">
        <f>VLOOKUP(D7920,nation_table,2,FALSE)</f>
        <v>ALGERIA</v>
      </c>
      <c r="F7920" t="str">
        <f>VLOOKUP(D7920,nation_table,4,FALSE)</f>
        <v>AFRICA</v>
      </c>
      <c r="G7920" t="str">
        <f>VLOOKUP(B7920,cust_segment,7,FALSE)</f>
        <v>AUTOMOBILE</v>
      </c>
      <c r="H7920" t="s">
        <v>46</v>
      </c>
      <c r="I7920">
        <v>300848.95</v>
      </c>
      <c r="J7920" s="1">
        <v>34042</v>
      </c>
      <c r="K7920" t="s">
        <v>40</v>
      </c>
      <c r="L7920" t="s">
        <v>378</v>
      </c>
      <c r="M7920">
        <v>0</v>
      </c>
      <c r="N7920" t="s">
        <v>8937</v>
      </c>
    </row>
    <row r="7921" spans="1:14" x14ac:dyDescent="0.2">
      <c r="A7921">
        <v>31680</v>
      </c>
      <c r="B7921">
        <v>190</v>
      </c>
      <c r="C7921" t="str">
        <f>VLOOKUP(B7921,customer_name,2,FALSE)</f>
        <v>Customer#000000190</v>
      </c>
      <c r="D7921">
        <f>VLOOKUP(C7921,cust_num_nat_key,3,FALSE)</f>
        <v>11</v>
      </c>
      <c r="E7921" t="str">
        <f>VLOOKUP(D7921,nation_table,2,FALSE)</f>
        <v>IRAQ</v>
      </c>
      <c r="F7921" t="str">
        <f>VLOOKUP(D7921,nation_table,4,FALSE)</f>
        <v>MIDDLE EAST</v>
      </c>
      <c r="G7921" t="str">
        <f>VLOOKUP(B7921,cust_segment,7,FALSE)</f>
        <v>AUTOMOBILE</v>
      </c>
      <c r="H7921" t="s">
        <v>39</v>
      </c>
      <c r="I7921">
        <v>36928.54</v>
      </c>
      <c r="J7921" s="1">
        <v>35871</v>
      </c>
      <c r="K7921" t="s">
        <v>53</v>
      </c>
      <c r="L7921" t="s">
        <v>2672</v>
      </c>
      <c r="M7921">
        <v>0</v>
      </c>
      <c r="N7921" t="s">
        <v>8938</v>
      </c>
    </row>
    <row r="7922" spans="1:14" x14ac:dyDescent="0.2">
      <c r="A7922">
        <v>31681</v>
      </c>
      <c r="B7922">
        <v>1078</v>
      </c>
      <c r="C7922" t="str">
        <f>VLOOKUP(B7922,customer_name,2,FALSE)</f>
        <v>Customer#000001078</v>
      </c>
      <c r="D7922">
        <f>VLOOKUP(C7922,cust_num_nat_key,3,FALSE)</f>
        <v>19</v>
      </c>
      <c r="E7922" t="str">
        <f>VLOOKUP(D7922,nation_table,2,FALSE)</f>
        <v>ROMANIA</v>
      </c>
      <c r="F7922" t="str">
        <f>VLOOKUP(D7922,nation_table,4,FALSE)</f>
        <v>EUROPE</v>
      </c>
      <c r="G7922" t="str">
        <f>VLOOKUP(B7922,cust_segment,7,FALSE)</f>
        <v>MACHINERY</v>
      </c>
      <c r="H7922" t="s">
        <v>46</v>
      </c>
      <c r="I7922">
        <v>29247.97</v>
      </c>
      <c r="J7922" s="1">
        <v>33916</v>
      </c>
      <c r="K7922" t="s">
        <v>53</v>
      </c>
      <c r="L7922" t="s">
        <v>1438</v>
      </c>
      <c r="M7922">
        <v>0</v>
      </c>
      <c r="N7922" t="s">
        <v>8939</v>
      </c>
    </row>
    <row r="7923" spans="1:14" x14ac:dyDescent="0.2">
      <c r="A7923">
        <v>31682</v>
      </c>
      <c r="B7923">
        <v>295</v>
      </c>
      <c r="C7923" t="str">
        <f>VLOOKUP(B7923,customer_name,2,FALSE)</f>
        <v>Customer#000000295</v>
      </c>
      <c r="D7923">
        <f>VLOOKUP(C7923,cust_num_nat_key,3,FALSE)</f>
        <v>0</v>
      </c>
      <c r="E7923" t="str">
        <f>VLOOKUP(D7923,nation_table,2,FALSE)</f>
        <v>ALGERIA</v>
      </c>
      <c r="F7923" t="str">
        <f>VLOOKUP(D7923,nation_table,4,FALSE)</f>
        <v>AFRICA</v>
      </c>
      <c r="G7923" t="str">
        <f>VLOOKUP(B7923,cust_segment,7,FALSE)</f>
        <v>HOUSEHOLD</v>
      </c>
      <c r="H7923" t="s">
        <v>46</v>
      </c>
      <c r="I7923">
        <v>85797.45</v>
      </c>
      <c r="J7923" s="1">
        <v>34038</v>
      </c>
      <c r="K7923" t="s">
        <v>40</v>
      </c>
      <c r="L7923" t="s">
        <v>219</v>
      </c>
      <c r="M7923">
        <v>0</v>
      </c>
      <c r="N7923" t="s">
        <v>8940</v>
      </c>
    </row>
    <row r="7924" spans="1:14" x14ac:dyDescent="0.2">
      <c r="A7924">
        <v>31683</v>
      </c>
      <c r="B7924">
        <v>1489</v>
      </c>
      <c r="C7924" t="str">
        <f>VLOOKUP(B7924,customer_name,2,FALSE)</f>
        <v>Customer#000001489</v>
      </c>
      <c r="D7924">
        <f>VLOOKUP(C7924,cust_num_nat_key,3,FALSE)</f>
        <v>9</v>
      </c>
      <c r="E7924" t="str">
        <f>VLOOKUP(D7924,nation_table,2,FALSE)</f>
        <v>INDONESIA</v>
      </c>
      <c r="F7924" t="str">
        <f>VLOOKUP(D7924,nation_table,4,FALSE)</f>
        <v>ASIA</v>
      </c>
      <c r="G7924" t="str">
        <f>VLOOKUP(B7924,cust_segment,7,FALSE)</f>
        <v>MACHINERY</v>
      </c>
      <c r="H7924" t="s">
        <v>39</v>
      </c>
      <c r="I7924">
        <v>135506.76</v>
      </c>
      <c r="J7924" s="1">
        <v>35541</v>
      </c>
      <c r="K7924" t="s">
        <v>53</v>
      </c>
      <c r="L7924" t="s">
        <v>1129</v>
      </c>
      <c r="M7924">
        <v>0</v>
      </c>
      <c r="N7924" t="s">
        <v>8941</v>
      </c>
    </row>
    <row r="7925" spans="1:14" x14ac:dyDescent="0.2">
      <c r="A7925">
        <v>31684</v>
      </c>
      <c r="B7925">
        <v>1024</v>
      </c>
      <c r="C7925" t="str">
        <f>VLOOKUP(B7925,customer_name,2,FALSE)</f>
        <v>Customer#000001024</v>
      </c>
      <c r="D7925">
        <f>VLOOKUP(C7925,cust_num_nat_key,3,FALSE)</f>
        <v>11</v>
      </c>
      <c r="E7925" t="str">
        <f>VLOOKUP(D7925,nation_table,2,FALSE)</f>
        <v>IRAQ</v>
      </c>
      <c r="F7925" t="str">
        <f>VLOOKUP(D7925,nation_table,4,FALSE)</f>
        <v>MIDDLE EAST</v>
      </c>
      <c r="G7925" t="str">
        <f>VLOOKUP(B7925,cust_segment,7,FALSE)</f>
        <v>FURNITURE</v>
      </c>
      <c r="H7925" t="s">
        <v>46</v>
      </c>
      <c r="I7925">
        <v>244548.44</v>
      </c>
      <c r="J7925" s="1">
        <v>33864</v>
      </c>
      <c r="K7925" t="s">
        <v>43</v>
      </c>
      <c r="L7925" t="s">
        <v>5455</v>
      </c>
      <c r="M7925">
        <v>0</v>
      </c>
      <c r="N7925" t="s">
        <v>8942</v>
      </c>
    </row>
    <row r="7926" spans="1:14" x14ac:dyDescent="0.2">
      <c r="A7926">
        <v>31685</v>
      </c>
      <c r="B7926">
        <v>1409</v>
      </c>
      <c r="C7926" t="str">
        <f>VLOOKUP(B7926,customer_name,2,FALSE)</f>
        <v>Customer#000001409</v>
      </c>
      <c r="D7926">
        <f>VLOOKUP(C7926,cust_num_nat_key,3,FALSE)</f>
        <v>11</v>
      </c>
      <c r="E7926" t="str">
        <f>VLOOKUP(D7926,nation_table,2,FALSE)</f>
        <v>IRAQ</v>
      </c>
      <c r="F7926" t="str">
        <f>VLOOKUP(D7926,nation_table,4,FALSE)</f>
        <v>MIDDLE EAST</v>
      </c>
      <c r="G7926" t="str">
        <f>VLOOKUP(B7926,cust_segment,7,FALSE)</f>
        <v>MACHINERY</v>
      </c>
      <c r="H7926" t="s">
        <v>46</v>
      </c>
      <c r="I7926">
        <v>73476.179999999993</v>
      </c>
      <c r="J7926" s="1">
        <v>34508</v>
      </c>
      <c r="K7926" t="s">
        <v>40</v>
      </c>
      <c r="L7926" t="s">
        <v>2869</v>
      </c>
      <c r="M7926">
        <v>0</v>
      </c>
      <c r="N7926" t="s">
        <v>8943</v>
      </c>
    </row>
    <row r="7927" spans="1:14" x14ac:dyDescent="0.2">
      <c r="A7927">
        <v>31686</v>
      </c>
      <c r="B7927">
        <v>103</v>
      </c>
      <c r="C7927" t="str">
        <f>VLOOKUP(B7927,customer_name,2,FALSE)</f>
        <v>Customer#000000103</v>
      </c>
      <c r="D7927">
        <f>VLOOKUP(C7927,cust_num_nat_key,3,FALSE)</f>
        <v>9</v>
      </c>
      <c r="E7927" t="str">
        <f>VLOOKUP(D7927,nation_table,2,FALSE)</f>
        <v>INDONESIA</v>
      </c>
      <c r="F7927" t="str">
        <f>VLOOKUP(D7927,nation_table,4,FALSE)</f>
        <v>ASIA</v>
      </c>
      <c r="G7927" t="str">
        <f>VLOOKUP(B7927,cust_segment,7,FALSE)</f>
        <v>BUILDING</v>
      </c>
      <c r="H7927" t="s">
        <v>39</v>
      </c>
      <c r="I7927">
        <v>150924.04999999999</v>
      </c>
      <c r="J7927" s="1">
        <v>35231</v>
      </c>
      <c r="K7927" t="s">
        <v>53</v>
      </c>
      <c r="L7927" t="s">
        <v>471</v>
      </c>
      <c r="M7927">
        <v>0</v>
      </c>
      <c r="N7927" t="s">
        <v>8944</v>
      </c>
    </row>
    <row r="7928" spans="1:14" x14ac:dyDescent="0.2">
      <c r="A7928">
        <v>31687</v>
      </c>
      <c r="B7928">
        <v>79</v>
      </c>
      <c r="C7928" t="str">
        <f>VLOOKUP(B7928,customer_name,2,FALSE)</f>
        <v>Customer#000000079</v>
      </c>
      <c r="D7928">
        <f>VLOOKUP(C7928,cust_num_nat_key,3,FALSE)</f>
        <v>15</v>
      </c>
      <c r="E7928" t="str">
        <f>VLOOKUP(D7928,nation_table,2,FALSE)</f>
        <v>MOROCCO</v>
      </c>
      <c r="F7928" t="str">
        <f>VLOOKUP(D7928,nation_table,4,FALSE)</f>
        <v>AFRICA</v>
      </c>
      <c r="G7928" t="str">
        <f>VLOOKUP(B7928,cust_segment,7,FALSE)</f>
        <v>MACHINERY</v>
      </c>
      <c r="H7928" t="s">
        <v>78</v>
      </c>
      <c r="I7928">
        <v>94275.67</v>
      </c>
      <c r="J7928" s="1">
        <v>34839</v>
      </c>
      <c r="K7928" t="s">
        <v>56</v>
      </c>
      <c r="L7928" t="s">
        <v>1615</v>
      </c>
      <c r="M7928">
        <v>0</v>
      </c>
      <c r="N7928" t="s">
        <v>8945</v>
      </c>
    </row>
    <row r="7929" spans="1:14" x14ac:dyDescent="0.2">
      <c r="A7929">
        <v>31712</v>
      </c>
      <c r="B7929">
        <v>857</v>
      </c>
      <c r="C7929" t="str">
        <f>VLOOKUP(B7929,customer_name,2,FALSE)</f>
        <v>Customer#000000857</v>
      </c>
      <c r="D7929">
        <f>VLOOKUP(C7929,cust_num_nat_key,3,FALSE)</f>
        <v>5</v>
      </c>
      <c r="E7929" t="str">
        <f>VLOOKUP(D7929,nation_table,2,FALSE)</f>
        <v>ETHIOPIA</v>
      </c>
      <c r="F7929" t="str">
        <f>VLOOKUP(D7929,nation_table,4,FALSE)</f>
        <v>AFRICA</v>
      </c>
      <c r="G7929" t="str">
        <f>VLOOKUP(B7929,cust_segment,7,FALSE)</f>
        <v>AUTOMOBILE</v>
      </c>
      <c r="H7929" t="s">
        <v>39</v>
      </c>
      <c r="I7929">
        <v>12057.29</v>
      </c>
      <c r="J7929" s="1">
        <v>35520</v>
      </c>
      <c r="K7929" t="s">
        <v>53</v>
      </c>
      <c r="L7929" t="s">
        <v>2283</v>
      </c>
      <c r="M7929">
        <v>0</v>
      </c>
      <c r="N7929" t="s">
        <v>8946</v>
      </c>
    </row>
    <row r="7930" spans="1:14" x14ac:dyDescent="0.2">
      <c r="A7930">
        <v>31713</v>
      </c>
      <c r="B7930">
        <v>434</v>
      </c>
      <c r="C7930" t="str">
        <f>VLOOKUP(B7930,customer_name,2,FALSE)</f>
        <v>Customer#000000434</v>
      </c>
      <c r="D7930">
        <f>VLOOKUP(C7930,cust_num_nat_key,3,FALSE)</f>
        <v>3</v>
      </c>
      <c r="E7930" t="str">
        <f>VLOOKUP(D7930,nation_table,2,FALSE)</f>
        <v>CANADA</v>
      </c>
      <c r="F7930" t="str">
        <f>VLOOKUP(D7930,nation_table,4,FALSE)</f>
        <v>AMERICA</v>
      </c>
      <c r="G7930" t="str">
        <f>VLOOKUP(B7930,cust_segment,7,FALSE)</f>
        <v>MACHINERY</v>
      </c>
      <c r="H7930" t="s">
        <v>39</v>
      </c>
      <c r="I7930">
        <v>104713.93</v>
      </c>
      <c r="J7930" s="1">
        <v>35834</v>
      </c>
      <c r="K7930" t="s">
        <v>40</v>
      </c>
      <c r="L7930" t="s">
        <v>959</v>
      </c>
      <c r="M7930">
        <v>0</v>
      </c>
      <c r="N7930" t="s">
        <v>8947</v>
      </c>
    </row>
    <row r="7931" spans="1:14" x14ac:dyDescent="0.2">
      <c r="A7931">
        <v>31714</v>
      </c>
      <c r="B7931">
        <v>769</v>
      </c>
      <c r="C7931" t="str">
        <f>VLOOKUP(B7931,customer_name,2,FALSE)</f>
        <v>Customer#000000769</v>
      </c>
      <c r="D7931">
        <f>VLOOKUP(C7931,cust_num_nat_key,3,FALSE)</f>
        <v>5</v>
      </c>
      <c r="E7931" t="str">
        <f>VLOOKUP(D7931,nation_table,2,FALSE)</f>
        <v>ETHIOPIA</v>
      </c>
      <c r="F7931" t="str">
        <f>VLOOKUP(D7931,nation_table,4,FALSE)</f>
        <v>AFRICA</v>
      </c>
      <c r="G7931" t="str">
        <f>VLOOKUP(B7931,cust_segment,7,FALSE)</f>
        <v>HOUSEHOLD</v>
      </c>
      <c r="H7931" t="s">
        <v>39</v>
      </c>
      <c r="I7931">
        <v>320239.84000000003</v>
      </c>
      <c r="J7931" s="1">
        <v>35663</v>
      </c>
      <c r="K7931" t="s">
        <v>53</v>
      </c>
      <c r="L7931" t="s">
        <v>4607</v>
      </c>
      <c r="M7931">
        <v>0</v>
      </c>
      <c r="N7931" t="s">
        <v>8948</v>
      </c>
    </row>
    <row r="7932" spans="1:14" x14ac:dyDescent="0.2">
      <c r="A7932">
        <v>31715</v>
      </c>
      <c r="B7932">
        <v>1234</v>
      </c>
      <c r="C7932" t="str">
        <f>VLOOKUP(B7932,customer_name,2,FALSE)</f>
        <v>Customer#000001234</v>
      </c>
      <c r="D7932">
        <f>VLOOKUP(C7932,cust_num_nat_key,3,FALSE)</f>
        <v>1</v>
      </c>
      <c r="E7932" t="str">
        <f>VLOOKUP(D7932,nation_table,2,FALSE)</f>
        <v>ARGENTINA</v>
      </c>
      <c r="F7932" t="str">
        <f>VLOOKUP(D7932,nation_table,4,FALSE)</f>
        <v>AMERICA</v>
      </c>
      <c r="G7932" t="str">
        <f>VLOOKUP(B7932,cust_segment,7,FALSE)</f>
        <v>FURNITURE</v>
      </c>
      <c r="H7932" t="s">
        <v>46</v>
      </c>
      <c r="I7932">
        <v>215747.14</v>
      </c>
      <c r="J7932" s="1">
        <v>34344</v>
      </c>
      <c r="K7932" t="s">
        <v>53</v>
      </c>
      <c r="L7932" t="s">
        <v>3163</v>
      </c>
      <c r="M7932">
        <v>0</v>
      </c>
      <c r="N7932" t="s">
        <v>8949</v>
      </c>
    </row>
    <row r="7933" spans="1:14" x14ac:dyDescent="0.2">
      <c r="A7933">
        <v>31716</v>
      </c>
      <c r="B7933">
        <v>74</v>
      </c>
      <c r="C7933" t="str">
        <f>VLOOKUP(B7933,customer_name,2,FALSE)</f>
        <v>Customer#000000074</v>
      </c>
      <c r="D7933">
        <f>VLOOKUP(C7933,cust_num_nat_key,3,FALSE)</f>
        <v>4</v>
      </c>
      <c r="E7933" t="str">
        <f>VLOOKUP(D7933,nation_table,2,FALSE)</f>
        <v>EGYPT</v>
      </c>
      <c r="F7933" t="str">
        <f>VLOOKUP(D7933,nation_table,4,FALSE)</f>
        <v>MIDDLE EAST</v>
      </c>
      <c r="G7933" t="str">
        <f>VLOOKUP(B7933,cust_segment,7,FALSE)</f>
        <v>MACHINERY</v>
      </c>
      <c r="H7933" t="s">
        <v>39</v>
      </c>
      <c r="I7933">
        <v>73755.56</v>
      </c>
      <c r="J7933" s="1">
        <v>35371</v>
      </c>
      <c r="K7933" t="s">
        <v>43</v>
      </c>
      <c r="L7933" t="s">
        <v>1403</v>
      </c>
      <c r="M7933">
        <v>0</v>
      </c>
      <c r="N7933" t="s">
        <v>8950</v>
      </c>
    </row>
    <row r="7934" spans="1:14" x14ac:dyDescent="0.2">
      <c r="A7934">
        <v>31717</v>
      </c>
      <c r="B7934">
        <v>983</v>
      </c>
      <c r="C7934" t="str">
        <f>VLOOKUP(B7934,customer_name,2,FALSE)</f>
        <v>Customer#000000983</v>
      </c>
      <c r="D7934">
        <f>VLOOKUP(C7934,cust_num_nat_key,3,FALSE)</f>
        <v>7</v>
      </c>
      <c r="E7934" t="str">
        <f>VLOOKUP(D7934,nation_table,2,FALSE)</f>
        <v>GERMANY</v>
      </c>
      <c r="F7934" t="str">
        <f>VLOOKUP(D7934,nation_table,4,FALSE)</f>
        <v>EUROPE</v>
      </c>
      <c r="G7934" t="str">
        <f>VLOOKUP(B7934,cust_segment,7,FALSE)</f>
        <v>BUILDING</v>
      </c>
      <c r="H7934" t="s">
        <v>39</v>
      </c>
      <c r="I7934">
        <v>89845.1</v>
      </c>
      <c r="J7934" s="1">
        <v>35741</v>
      </c>
      <c r="K7934" t="s">
        <v>56</v>
      </c>
      <c r="L7934" t="s">
        <v>2117</v>
      </c>
      <c r="M7934">
        <v>0</v>
      </c>
      <c r="N7934" t="s">
        <v>8951</v>
      </c>
    </row>
    <row r="7935" spans="1:14" x14ac:dyDescent="0.2">
      <c r="A7935">
        <v>31718</v>
      </c>
      <c r="B7935">
        <v>1471</v>
      </c>
      <c r="C7935" t="str">
        <f>VLOOKUP(B7935,customer_name,2,FALSE)</f>
        <v>Customer#000001471</v>
      </c>
      <c r="D7935">
        <f>VLOOKUP(C7935,cust_num_nat_key,3,FALSE)</f>
        <v>5</v>
      </c>
      <c r="E7935" t="str">
        <f>VLOOKUP(D7935,nation_table,2,FALSE)</f>
        <v>ETHIOPIA</v>
      </c>
      <c r="F7935" t="str">
        <f>VLOOKUP(D7935,nation_table,4,FALSE)</f>
        <v>AFRICA</v>
      </c>
      <c r="G7935" t="str">
        <f>VLOOKUP(B7935,cust_segment,7,FALSE)</f>
        <v>AUTOMOBILE</v>
      </c>
      <c r="H7935" t="s">
        <v>46</v>
      </c>
      <c r="I7935">
        <v>83646.89</v>
      </c>
      <c r="J7935" s="1">
        <v>34301</v>
      </c>
      <c r="K7935" t="s">
        <v>40</v>
      </c>
      <c r="L7935" t="s">
        <v>728</v>
      </c>
      <c r="M7935">
        <v>0</v>
      </c>
      <c r="N7935" t="s">
        <v>8952</v>
      </c>
    </row>
    <row r="7936" spans="1:14" x14ac:dyDescent="0.2">
      <c r="A7936">
        <v>31719</v>
      </c>
      <c r="B7936">
        <v>52</v>
      </c>
      <c r="C7936" t="str">
        <f>VLOOKUP(B7936,customer_name,2,FALSE)</f>
        <v>Customer#000000052</v>
      </c>
      <c r="D7936">
        <f>VLOOKUP(C7936,cust_num_nat_key,3,FALSE)</f>
        <v>11</v>
      </c>
      <c r="E7936" t="str">
        <f>VLOOKUP(D7936,nation_table,2,FALSE)</f>
        <v>IRAQ</v>
      </c>
      <c r="F7936" t="str">
        <f>VLOOKUP(D7936,nation_table,4,FALSE)</f>
        <v>MIDDLE EAST</v>
      </c>
      <c r="G7936" t="str">
        <f>VLOOKUP(B7936,cust_segment,7,FALSE)</f>
        <v>HOUSEHOLD</v>
      </c>
      <c r="H7936" t="s">
        <v>39</v>
      </c>
      <c r="I7936">
        <v>298812.24</v>
      </c>
      <c r="J7936" s="1">
        <v>35502</v>
      </c>
      <c r="K7936" t="s">
        <v>53</v>
      </c>
      <c r="L7936" t="s">
        <v>1836</v>
      </c>
      <c r="M7936">
        <v>0</v>
      </c>
      <c r="N7936" t="s">
        <v>8953</v>
      </c>
    </row>
    <row r="7937" spans="1:14" x14ac:dyDescent="0.2">
      <c r="A7937">
        <v>31744</v>
      </c>
      <c r="B7937">
        <v>386</v>
      </c>
      <c r="C7937" t="str">
        <f>VLOOKUP(B7937,customer_name,2,FALSE)</f>
        <v>Customer#000000386</v>
      </c>
      <c r="D7937">
        <f>VLOOKUP(C7937,cust_num_nat_key,3,FALSE)</f>
        <v>24</v>
      </c>
      <c r="E7937" t="str">
        <f>VLOOKUP(D7937,nation_table,2,FALSE)</f>
        <v>UNITED STATES</v>
      </c>
      <c r="F7937" t="str">
        <f>VLOOKUP(D7937,nation_table,4,FALSE)</f>
        <v>AMERICA</v>
      </c>
      <c r="G7937" t="str">
        <f>VLOOKUP(B7937,cust_segment,7,FALSE)</f>
        <v>BUILDING</v>
      </c>
      <c r="H7937" t="s">
        <v>46</v>
      </c>
      <c r="I7937">
        <v>251246.75</v>
      </c>
      <c r="J7937" s="1">
        <v>33857</v>
      </c>
      <c r="K7937" t="s">
        <v>61</v>
      </c>
      <c r="L7937" t="s">
        <v>2457</v>
      </c>
      <c r="M7937">
        <v>0</v>
      </c>
      <c r="N7937" t="s">
        <v>8954</v>
      </c>
    </row>
    <row r="7938" spans="1:14" x14ac:dyDescent="0.2">
      <c r="A7938">
        <v>31745</v>
      </c>
      <c r="B7938">
        <v>466</v>
      </c>
      <c r="C7938" t="str">
        <f>VLOOKUP(B7938,customer_name,2,FALSE)</f>
        <v>Customer#000000466</v>
      </c>
      <c r="D7938">
        <f>VLOOKUP(C7938,cust_num_nat_key,3,FALSE)</f>
        <v>12</v>
      </c>
      <c r="E7938" t="str">
        <f>VLOOKUP(D7938,nation_table,2,FALSE)</f>
        <v>JAPAN</v>
      </c>
      <c r="F7938" t="str">
        <f>VLOOKUP(D7938,nation_table,4,FALSE)</f>
        <v>ASIA</v>
      </c>
      <c r="G7938" t="str">
        <f>VLOOKUP(B7938,cust_segment,7,FALSE)</f>
        <v>MACHINERY</v>
      </c>
      <c r="H7938" t="s">
        <v>46</v>
      </c>
      <c r="I7938">
        <v>106608.72</v>
      </c>
      <c r="J7938" s="1">
        <v>34258</v>
      </c>
      <c r="K7938" t="s">
        <v>56</v>
      </c>
      <c r="L7938" t="s">
        <v>435</v>
      </c>
      <c r="M7938">
        <v>0</v>
      </c>
      <c r="N7938" t="s">
        <v>8955</v>
      </c>
    </row>
    <row r="7939" spans="1:14" x14ac:dyDescent="0.2">
      <c r="A7939">
        <v>31746</v>
      </c>
      <c r="B7939">
        <v>1133</v>
      </c>
      <c r="C7939" t="str">
        <f>VLOOKUP(B7939,customer_name,2,FALSE)</f>
        <v>Customer#000001133</v>
      </c>
      <c r="D7939">
        <f>VLOOKUP(C7939,cust_num_nat_key,3,FALSE)</f>
        <v>14</v>
      </c>
      <c r="E7939" t="str">
        <f>VLOOKUP(D7939,nation_table,2,FALSE)</f>
        <v>KENYA</v>
      </c>
      <c r="F7939" t="str">
        <f>VLOOKUP(D7939,nation_table,4,FALSE)</f>
        <v>AFRICA</v>
      </c>
      <c r="G7939" t="str">
        <f>VLOOKUP(B7939,cust_segment,7,FALSE)</f>
        <v>MACHINERY</v>
      </c>
      <c r="H7939" t="s">
        <v>39</v>
      </c>
      <c r="I7939">
        <v>108800.85</v>
      </c>
      <c r="J7939" s="1">
        <v>35561</v>
      </c>
      <c r="K7939" t="s">
        <v>56</v>
      </c>
      <c r="L7939" t="s">
        <v>118</v>
      </c>
      <c r="M7939">
        <v>0</v>
      </c>
      <c r="N7939" t="s">
        <v>8956</v>
      </c>
    </row>
    <row r="7940" spans="1:14" x14ac:dyDescent="0.2">
      <c r="A7940">
        <v>31747</v>
      </c>
      <c r="B7940">
        <v>121</v>
      </c>
      <c r="C7940" t="str">
        <f>VLOOKUP(B7940,customer_name,2,FALSE)</f>
        <v>Customer#000000121</v>
      </c>
      <c r="D7940">
        <f>VLOOKUP(C7940,cust_num_nat_key,3,FALSE)</f>
        <v>17</v>
      </c>
      <c r="E7940" t="str">
        <f>VLOOKUP(D7940,nation_table,2,FALSE)</f>
        <v>PERU</v>
      </c>
      <c r="F7940" t="str">
        <f>VLOOKUP(D7940,nation_table,4,FALSE)</f>
        <v>AMERICA</v>
      </c>
      <c r="G7940" t="str">
        <f>VLOOKUP(B7940,cust_segment,7,FALSE)</f>
        <v>BUILDING</v>
      </c>
      <c r="H7940" t="s">
        <v>46</v>
      </c>
      <c r="I7940">
        <v>167645.51999999999</v>
      </c>
      <c r="J7940" s="1">
        <v>34733</v>
      </c>
      <c r="K7940" t="s">
        <v>61</v>
      </c>
      <c r="L7940" t="s">
        <v>338</v>
      </c>
      <c r="M7940">
        <v>0</v>
      </c>
      <c r="N7940" t="s">
        <v>8957</v>
      </c>
    </row>
    <row r="7941" spans="1:14" x14ac:dyDescent="0.2">
      <c r="A7941">
        <v>31748</v>
      </c>
      <c r="B7941">
        <v>937</v>
      </c>
      <c r="C7941" t="str">
        <f>VLOOKUP(B7941,customer_name,2,FALSE)</f>
        <v>Customer#000000937</v>
      </c>
      <c r="D7941">
        <f>VLOOKUP(C7941,cust_num_nat_key,3,FALSE)</f>
        <v>23</v>
      </c>
      <c r="E7941" t="str">
        <f>VLOOKUP(D7941,nation_table,2,FALSE)</f>
        <v>UNITED KINGDOM</v>
      </c>
      <c r="F7941" t="str">
        <f>VLOOKUP(D7941,nation_table,4,FALSE)</f>
        <v>EUROPE</v>
      </c>
      <c r="G7941" t="str">
        <f>VLOOKUP(B7941,cust_segment,7,FALSE)</f>
        <v>AUTOMOBILE</v>
      </c>
      <c r="H7941" t="s">
        <v>39</v>
      </c>
      <c r="I7941">
        <v>216374.91</v>
      </c>
      <c r="J7941" s="1">
        <v>35298</v>
      </c>
      <c r="K7941" t="s">
        <v>40</v>
      </c>
      <c r="L7941" t="s">
        <v>1358</v>
      </c>
      <c r="M7941">
        <v>0</v>
      </c>
      <c r="N7941" t="s">
        <v>8958</v>
      </c>
    </row>
    <row r="7942" spans="1:14" x14ac:dyDescent="0.2">
      <c r="A7942">
        <v>31749</v>
      </c>
      <c r="B7942">
        <v>710</v>
      </c>
      <c r="C7942" t="str">
        <f>VLOOKUP(B7942,customer_name,2,FALSE)</f>
        <v>Customer#000000710</v>
      </c>
      <c r="D7942">
        <f>VLOOKUP(C7942,cust_num_nat_key,3,FALSE)</f>
        <v>22</v>
      </c>
      <c r="E7942" t="str">
        <f>VLOOKUP(D7942,nation_table,2,FALSE)</f>
        <v>RUSSIA</v>
      </c>
      <c r="F7942" t="str">
        <f>VLOOKUP(D7942,nation_table,4,FALSE)</f>
        <v>EUROPE</v>
      </c>
      <c r="G7942" t="str">
        <f>VLOOKUP(B7942,cust_segment,7,FALSE)</f>
        <v>FURNITURE</v>
      </c>
      <c r="H7942" t="s">
        <v>39</v>
      </c>
      <c r="I7942">
        <v>156961.35</v>
      </c>
      <c r="J7942" s="1">
        <v>34857</v>
      </c>
      <c r="K7942" t="s">
        <v>43</v>
      </c>
      <c r="L7942" t="s">
        <v>989</v>
      </c>
      <c r="M7942">
        <v>0</v>
      </c>
      <c r="N7942" t="s">
        <v>8959</v>
      </c>
    </row>
    <row r="7943" spans="1:14" x14ac:dyDescent="0.2">
      <c r="A7943">
        <v>31750</v>
      </c>
      <c r="B7943">
        <v>392</v>
      </c>
      <c r="C7943" t="str">
        <f>VLOOKUP(B7943,customer_name,2,FALSE)</f>
        <v>Customer#000000392</v>
      </c>
      <c r="D7943">
        <f>VLOOKUP(C7943,cust_num_nat_key,3,FALSE)</f>
        <v>17</v>
      </c>
      <c r="E7943" t="str">
        <f>VLOOKUP(D7943,nation_table,2,FALSE)</f>
        <v>PERU</v>
      </c>
      <c r="F7943" t="str">
        <f>VLOOKUP(D7943,nation_table,4,FALSE)</f>
        <v>AMERICA</v>
      </c>
      <c r="G7943" t="str">
        <f>VLOOKUP(B7943,cust_segment,7,FALSE)</f>
        <v>BUILDING</v>
      </c>
      <c r="H7943" t="s">
        <v>39</v>
      </c>
      <c r="I7943">
        <v>119522.98</v>
      </c>
      <c r="J7943" s="1">
        <v>35443</v>
      </c>
      <c r="K7943" t="s">
        <v>43</v>
      </c>
      <c r="L7943" t="s">
        <v>1815</v>
      </c>
      <c r="M7943">
        <v>0</v>
      </c>
      <c r="N7943" t="s">
        <v>8960</v>
      </c>
    </row>
    <row r="7944" spans="1:14" x14ac:dyDescent="0.2">
      <c r="A7944">
        <v>31751</v>
      </c>
      <c r="B7944">
        <v>1403</v>
      </c>
      <c r="C7944" t="str">
        <f>VLOOKUP(B7944,customer_name,2,FALSE)</f>
        <v>Customer#000001403</v>
      </c>
      <c r="D7944">
        <f>VLOOKUP(C7944,cust_num_nat_key,3,FALSE)</f>
        <v>12</v>
      </c>
      <c r="E7944" t="str">
        <f>VLOOKUP(D7944,nation_table,2,FALSE)</f>
        <v>JAPAN</v>
      </c>
      <c r="F7944" t="str">
        <f>VLOOKUP(D7944,nation_table,4,FALSE)</f>
        <v>ASIA</v>
      </c>
      <c r="G7944" t="str">
        <f>VLOOKUP(B7944,cust_segment,7,FALSE)</f>
        <v>HOUSEHOLD</v>
      </c>
      <c r="H7944" t="s">
        <v>78</v>
      </c>
      <c r="I7944">
        <v>178321.53</v>
      </c>
      <c r="J7944" s="1">
        <v>34846</v>
      </c>
      <c r="K7944" t="s">
        <v>56</v>
      </c>
      <c r="L7944" t="s">
        <v>322</v>
      </c>
      <c r="M7944">
        <v>0</v>
      </c>
      <c r="N7944" t="s">
        <v>8961</v>
      </c>
    </row>
    <row r="7945" spans="1:14" x14ac:dyDescent="0.2">
      <c r="A7945">
        <v>31776</v>
      </c>
      <c r="B7945">
        <v>575</v>
      </c>
      <c r="C7945" t="str">
        <f>VLOOKUP(B7945,customer_name,2,FALSE)</f>
        <v>Customer#000000575</v>
      </c>
      <c r="D7945">
        <f>VLOOKUP(C7945,cust_num_nat_key,3,FALSE)</f>
        <v>1</v>
      </c>
      <c r="E7945" t="str">
        <f>VLOOKUP(D7945,nation_table,2,FALSE)</f>
        <v>ARGENTINA</v>
      </c>
      <c r="F7945" t="str">
        <f>VLOOKUP(D7945,nation_table,4,FALSE)</f>
        <v>AMERICA</v>
      </c>
      <c r="G7945" t="str">
        <f>VLOOKUP(B7945,cust_segment,7,FALSE)</f>
        <v>BUILDING</v>
      </c>
      <c r="H7945" t="s">
        <v>39</v>
      </c>
      <c r="I7945">
        <v>214465.23</v>
      </c>
      <c r="J7945" s="1">
        <v>35544</v>
      </c>
      <c r="K7945" t="s">
        <v>40</v>
      </c>
      <c r="L7945" t="s">
        <v>4383</v>
      </c>
      <c r="M7945">
        <v>0</v>
      </c>
      <c r="N7945" t="s">
        <v>8962</v>
      </c>
    </row>
    <row r="7946" spans="1:14" x14ac:dyDescent="0.2">
      <c r="A7946">
        <v>31777</v>
      </c>
      <c r="B7946">
        <v>730</v>
      </c>
      <c r="C7946" t="str">
        <f>VLOOKUP(B7946,customer_name,2,FALSE)</f>
        <v>Customer#000000730</v>
      </c>
      <c r="D7946">
        <f>VLOOKUP(C7946,cust_num_nat_key,3,FALSE)</f>
        <v>2</v>
      </c>
      <c r="E7946" t="str">
        <f>VLOOKUP(D7946,nation_table,2,FALSE)</f>
        <v>BRAZIL</v>
      </c>
      <c r="F7946" t="str">
        <f>VLOOKUP(D7946,nation_table,4,FALSE)</f>
        <v>AMERICA</v>
      </c>
      <c r="G7946" t="str">
        <f>VLOOKUP(B7946,cust_segment,7,FALSE)</f>
        <v>AUTOMOBILE</v>
      </c>
      <c r="H7946" t="s">
        <v>39</v>
      </c>
      <c r="I7946">
        <v>105464.09</v>
      </c>
      <c r="J7946" s="1">
        <v>34992</v>
      </c>
      <c r="K7946" t="s">
        <v>53</v>
      </c>
      <c r="L7946" t="s">
        <v>2351</v>
      </c>
      <c r="M7946">
        <v>0</v>
      </c>
      <c r="N7946" t="s">
        <v>8963</v>
      </c>
    </row>
    <row r="7947" spans="1:14" x14ac:dyDescent="0.2">
      <c r="A7947">
        <v>31778</v>
      </c>
      <c r="B7947">
        <v>428</v>
      </c>
      <c r="C7947" t="str">
        <f>VLOOKUP(B7947,customer_name,2,FALSE)</f>
        <v>Customer#000000428</v>
      </c>
      <c r="D7947">
        <f>VLOOKUP(C7947,cust_num_nat_key,3,FALSE)</f>
        <v>21</v>
      </c>
      <c r="E7947" t="str">
        <f>VLOOKUP(D7947,nation_table,2,FALSE)</f>
        <v>VIETNAM</v>
      </c>
      <c r="F7947" t="str">
        <f>VLOOKUP(D7947,nation_table,4,FALSE)</f>
        <v>ASIA</v>
      </c>
      <c r="G7947" t="str">
        <f>VLOOKUP(B7947,cust_segment,7,FALSE)</f>
        <v>BUILDING</v>
      </c>
      <c r="H7947" t="s">
        <v>39</v>
      </c>
      <c r="I7947">
        <v>65516.55</v>
      </c>
      <c r="J7947" s="1">
        <v>35772</v>
      </c>
      <c r="K7947" t="s">
        <v>61</v>
      </c>
      <c r="L7947" t="s">
        <v>1522</v>
      </c>
      <c r="M7947">
        <v>0</v>
      </c>
      <c r="N7947" t="s">
        <v>8964</v>
      </c>
    </row>
    <row r="7948" spans="1:14" x14ac:dyDescent="0.2">
      <c r="A7948">
        <v>31779</v>
      </c>
      <c r="B7948">
        <v>391</v>
      </c>
      <c r="C7948" t="str">
        <f>VLOOKUP(B7948,customer_name,2,FALSE)</f>
        <v>Customer#000000391</v>
      </c>
      <c r="D7948">
        <f>VLOOKUP(C7948,cust_num_nat_key,3,FALSE)</f>
        <v>11</v>
      </c>
      <c r="E7948" t="str">
        <f>VLOOKUP(D7948,nation_table,2,FALSE)</f>
        <v>IRAQ</v>
      </c>
      <c r="F7948" t="str">
        <f>VLOOKUP(D7948,nation_table,4,FALSE)</f>
        <v>MIDDLE EAST</v>
      </c>
      <c r="G7948" t="str">
        <f>VLOOKUP(B7948,cust_segment,7,FALSE)</f>
        <v>HOUSEHOLD</v>
      </c>
      <c r="H7948" t="s">
        <v>46</v>
      </c>
      <c r="I7948">
        <v>71006.5</v>
      </c>
      <c r="J7948" s="1">
        <v>34251</v>
      </c>
      <c r="K7948" t="s">
        <v>61</v>
      </c>
      <c r="L7948" t="s">
        <v>588</v>
      </c>
      <c r="M7948">
        <v>0</v>
      </c>
      <c r="N7948" t="s">
        <v>8965</v>
      </c>
    </row>
    <row r="7949" spans="1:14" x14ac:dyDescent="0.2">
      <c r="A7949">
        <v>31780</v>
      </c>
      <c r="B7949">
        <v>1348</v>
      </c>
      <c r="C7949" t="str">
        <f>VLOOKUP(B7949,customer_name,2,FALSE)</f>
        <v>Customer#000001348</v>
      </c>
      <c r="D7949">
        <f>VLOOKUP(C7949,cust_num_nat_key,3,FALSE)</f>
        <v>23</v>
      </c>
      <c r="E7949" t="str">
        <f>VLOOKUP(D7949,nation_table,2,FALSE)</f>
        <v>UNITED KINGDOM</v>
      </c>
      <c r="F7949" t="str">
        <f>VLOOKUP(D7949,nation_table,4,FALSE)</f>
        <v>EUROPE</v>
      </c>
      <c r="G7949" t="str">
        <f>VLOOKUP(B7949,cust_segment,7,FALSE)</f>
        <v>MACHINERY</v>
      </c>
      <c r="H7949" t="s">
        <v>46</v>
      </c>
      <c r="I7949">
        <v>135801.89000000001</v>
      </c>
      <c r="J7949" s="1">
        <v>33999</v>
      </c>
      <c r="K7949" t="s">
        <v>61</v>
      </c>
      <c r="L7949" t="s">
        <v>1060</v>
      </c>
      <c r="M7949">
        <v>0</v>
      </c>
      <c r="N7949" t="s">
        <v>8966</v>
      </c>
    </row>
    <row r="7950" spans="1:14" x14ac:dyDescent="0.2">
      <c r="A7950">
        <v>31781</v>
      </c>
      <c r="B7950">
        <v>1394</v>
      </c>
      <c r="C7950" t="str">
        <f>VLOOKUP(B7950,customer_name,2,FALSE)</f>
        <v>Customer#000001394</v>
      </c>
      <c r="D7950">
        <f>VLOOKUP(C7950,cust_num_nat_key,3,FALSE)</f>
        <v>3</v>
      </c>
      <c r="E7950" t="str">
        <f>VLOOKUP(D7950,nation_table,2,FALSE)</f>
        <v>CANADA</v>
      </c>
      <c r="F7950" t="str">
        <f>VLOOKUP(D7950,nation_table,4,FALSE)</f>
        <v>AMERICA</v>
      </c>
      <c r="G7950" t="str">
        <f>VLOOKUP(B7950,cust_segment,7,FALSE)</f>
        <v>MACHINERY</v>
      </c>
      <c r="H7950" t="s">
        <v>46</v>
      </c>
      <c r="I7950">
        <v>249682.77</v>
      </c>
      <c r="J7950" s="1">
        <v>34351</v>
      </c>
      <c r="K7950" t="s">
        <v>61</v>
      </c>
      <c r="L7950" t="s">
        <v>225</v>
      </c>
      <c r="M7950">
        <v>0</v>
      </c>
      <c r="N7950" t="s">
        <v>8967</v>
      </c>
    </row>
    <row r="7951" spans="1:14" x14ac:dyDescent="0.2">
      <c r="A7951">
        <v>31782</v>
      </c>
      <c r="B7951">
        <v>899</v>
      </c>
      <c r="C7951" t="str">
        <f>VLOOKUP(B7951,customer_name,2,FALSE)</f>
        <v>Customer#000000899</v>
      </c>
      <c r="D7951">
        <f>VLOOKUP(C7951,cust_num_nat_key,3,FALSE)</f>
        <v>2</v>
      </c>
      <c r="E7951" t="str">
        <f>VLOOKUP(D7951,nation_table,2,FALSE)</f>
        <v>BRAZIL</v>
      </c>
      <c r="F7951" t="str">
        <f>VLOOKUP(D7951,nation_table,4,FALSE)</f>
        <v>AMERICA</v>
      </c>
      <c r="G7951" t="str">
        <f>VLOOKUP(B7951,cust_segment,7,FALSE)</f>
        <v>FURNITURE</v>
      </c>
      <c r="H7951" t="s">
        <v>46</v>
      </c>
      <c r="I7951">
        <v>69165.039999999994</v>
      </c>
      <c r="J7951" s="1">
        <v>33897</v>
      </c>
      <c r="K7951" t="s">
        <v>56</v>
      </c>
      <c r="L7951" t="s">
        <v>4322</v>
      </c>
      <c r="M7951">
        <v>0</v>
      </c>
      <c r="N7951" t="s">
        <v>8968</v>
      </c>
    </row>
    <row r="7952" spans="1:14" x14ac:dyDescent="0.2">
      <c r="A7952">
        <v>31783</v>
      </c>
      <c r="B7952">
        <v>257</v>
      </c>
      <c r="C7952" t="str">
        <f>VLOOKUP(B7952,customer_name,2,FALSE)</f>
        <v>Customer#000000257</v>
      </c>
      <c r="D7952">
        <f>VLOOKUP(C7952,cust_num_nat_key,3,FALSE)</f>
        <v>7</v>
      </c>
      <c r="E7952" t="str">
        <f>VLOOKUP(D7952,nation_table,2,FALSE)</f>
        <v>GERMANY</v>
      </c>
      <c r="F7952" t="str">
        <f>VLOOKUP(D7952,nation_table,4,FALSE)</f>
        <v>EUROPE</v>
      </c>
      <c r="G7952" t="str">
        <f>VLOOKUP(B7952,cust_segment,7,FALSE)</f>
        <v>AUTOMOBILE</v>
      </c>
      <c r="H7952" t="s">
        <v>39</v>
      </c>
      <c r="I7952">
        <v>2430.14</v>
      </c>
      <c r="J7952" s="1">
        <v>35168</v>
      </c>
      <c r="K7952" t="s">
        <v>53</v>
      </c>
      <c r="L7952" t="s">
        <v>1081</v>
      </c>
      <c r="M7952">
        <v>0</v>
      </c>
      <c r="N7952" t="s">
        <v>8969</v>
      </c>
    </row>
    <row r="7953" spans="1:14" x14ac:dyDescent="0.2">
      <c r="A7953">
        <v>31808</v>
      </c>
      <c r="B7953">
        <v>226</v>
      </c>
      <c r="C7953" t="str">
        <f>VLOOKUP(B7953,customer_name,2,FALSE)</f>
        <v>Customer#000000226</v>
      </c>
      <c r="D7953">
        <f>VLOOKUP(C7953,cust_num_nat_key,3,FALSE)</f>
        <v>3</v>
      </c>
      <c r="E7953" t="str">
        <f>VLOOKUP(D7953,nation_table,2,FALSE)</f>
        <v>CANADA</v>
      </c>
      <c r="F7953" t="str">
        <f>VLOOKUP(D7953,nation_table,4,FALSE)</f>
        <v>AMERICA</v>
      </c>
      <c r="G7953" t="str">
        <f>VLOOKUP(B7953,cust_segment,7,FALSE)</f>
        <v>AUTOMOBILE</v>
      </c>
      <c r="H7953" t="s">
        <v>46</v>
      </c>
      <c r="I7953">
        <v>178911.82</v>
      </c>
      <c r="J7953" s="1">
        <v>34235</v>
      </c>
      <c r="K7953" t="s">
        <v>53</v>
      </c>
      <c r="L7953" t="s">
        <v>1456</v>
      </c>
      <c r="M7953">
        <v>0</v>
      </c>
      <c r="N7953" t="s">
        <v>8970</v>
      </c>
    </row>
    <row r="7954" spans="1:14" x14ac:dyDescent="0.2">
      <c r="A7954">
        <v>31809</v>
      </c>
      <c r="B7954">
        <v>854</v>
      </c>
      <c r="C7954" t="str">
        <f>VLOOKUP(B7954,customer_name,2,FALSE)</f>
        <v>Customer#000000854</v>
      </c>
      <c r="D7954">
        <f>VLOOKUP(C7954,cust_num_nat_key,3,FALSE)</f>
        <v>0</v>
      </c>
      <c r="E7954" t="str">
        <f>VLOOKUP(D7954,nation_table,2,FALSE)</f>
        <v>ALGERIA</v>
      </c>
      <c r="F7954" t="str">
        <f>VLOOKUP(D7954,nation_table,4,FALSE)</f>
        <v>AFRICA</v>
      </c>
      <c r="G7954" t="str">
        <f>VLOOKUP(B7954,cust_segment,7,FALSE)</f>
        <v>AUTOMOBILE</v>
      </c>
      <c r="H7954" t="s">
        <v>46</v>
      </c>
      <c r="I7954">
        <v>76354.009999999995</v>
      </c>
      <c r="J7954" s="1">
        <v>34179</v>
      </c>
      <c r="K7954" t="s">
        <v>56</v>
      </c>
      <c r="L7954" t="s">
        <v>3571</v>
      </c>
      <c r="M7954">
        <v>0</v>
      </c>
      <c r="N7954" t="s">
        <v>8971</v>
      </c>
    </row>
    <row r="7955" spans="1:14" x14ac:dyDescent="0.2">
      <c r="A7955">
        <v>31810</v>
      </c>
      <c r="B7955">
        <v>275</v>
      </c>
      <c r="C7955" t="str">
        <f>VLOOKUP(B7955,customer_name,2,FALSE)</f>
        <v>Customer#000000275</v>
      </c>
      <c r="D7955">
        <f>VLOOKUP(C7955,cust_num_nat_key,3,FALSE)</f>
        <v>22</v>
      </c>
      <c r="E7955" t="str">
        <f>VLOOKUP(D7955,nation_table,2,FALSE)</f>
        <v>RUSSIA</v>
      </c>
      <c r="F7955" t="str">
        <f>VLOOKUP(D7955,nation_table,4,FALSE)</f>
        <v>EUROPE</v>
      </c>
      <c r="G7955" t="str">
        <f>VLOOKUP(B7955,cust_segment,7,FALSE)</f>
        <v>AUTOMOBILE</v>
      </c>
      <c r="H7955" t="s">
        <v>46</v>
      </c>
      <c r="I7955">
        <v>78090.929999999993</v>
      </c>
      <c r="J7955" s="1">
        <v>34476</v>
      </c>
      <c r="K7955" t="s">
        <v>43</v>
      </c>
      <c r="L7955" t="s">
        <v>188</v>
      </c>
      <c r="M7955">
        <v>0</v>
      </c>
      <c r="N7955" t="s">
        <v>8972</v>
      </c>
    </row>
    <row r="7956" spans="1:14" x14ac:dyDescent="0.2">
      <c r="A7956">
        <v>31811</v>
      </c>
      <c r="B7956">
        <v>1379</v>
      </c>
      <c r="C7956" t="str">
        <f>VLOOKUP(B7956,customer_name,2,FALSE)</f>
        <v>Customer#000001379</v>
      </c>
      <c r="D7956">
        <f>VLOOKUP(C7956,cust_num_nat_key,3,FALSE)</f>
        <v>6</v>
      </c>
      <c r="E7956" t="str">
        <f>VLOOKUP(D7956,nation_table,2,FALSE)</f>
        <v>FRANCE</v>
      </c>
      <c r="F7956" t="str">
        <f>VLOOKUP(D7956,nation_table,4,FALSE)</f>
        <v>EUROPE</v>
      </c>
      <c r="G7956" t="str">
        <f>VLOOKUP(B7956,cust_segment,7,FALSE)</f>
        <v>MACHINERY</v>
      </c>
      <c r="H7956" t="s">
        <v>39</v>
      </c>
      <c r="I7956">
        <v>21068.5</v>
      </c>
      <c r="J7956" s="1">
        <v>35893</v>
      </c>
      <c r="K7956" t="s">
        <v>56</v>
      </c>
      <c r="L7956" t="s">
        <v>1352</v>
      </c>
      <c r="M7956">
        <v>0</v>
      </c>
      <c r="N7956" t="s">
        <v>8973</v>
      </c>
    </row>
    <row r="7957" spans="1:14" x14ac:dyDescent="0.2">
      <c r="A7957">
        <v>31812</v>
      </c>
      <c r="B7957">
        <v>1237</v>
      </c>
      <c r="C7957" t="str">
        <f>VLOOKUP(B7957,customer_name,2,FALSE)</f>
        <v>Customer#000001237</v>
      </c>
      <c r="D7957">
        <f>VLOOKUP(C7957,cust_num_nat_key,3,FALSE)</f>
        <v>20</v>
      </c>
      <c r="E7957" t="str">
        <f>VLOOKUP(D7957,nation_table,2,FALSE)</f>
        <v>SAUDI ARABIA</v>
      </c>
      <c r="F7957" t="str">
        <f>VLOOKUP(D7957,nation_table,4,FALSE)</f>
        <v>MIDDLE EAST</v>
      </c>
      <c r="G7957" t="str">
        <f>VLOOKUP(B7957,cust_segment,7,FALSE)</f>
        <v>BUILDING</v>
      </c>
      <c r="H7957" t="s">
        <v>39</v>
      </c>
      <c r="I7957">
        <v>161000.01</v>
      </c>
      <c r="J7957" s="1">
        <v>34912</v>
      </c>
      <c r="K7957" t="s">
        <v>56</v>
      </c>
      <c r="L7957" t="s">
        <v>1414</v>
      </c>
      <c r="M7957">
        <v>0</v>
      </c>
      <c r="N7957" t="s">
        <v>8974</v>
      </c>
    </row>
    <row r="7958" spans="1:14" x14ac:dyDescent="0.2">
      <c r="A7958">
        <v>31813</v>
      </c>
      <c r="B7958">
        <v>163</v>
      </c>
      <c r="C7958" t="str">
        <f>VLOOKUP(B7958,customer_name,2,FALSE)</f>
        <v>Customer#000000163</v>
      </c>
      <c r="D7958">
        <f>VLOOKUP(C7958,cust_num_nat_key,3,FALSE)</f>
        <v>21</v>
      </c>
      <c r="E7958" t="str">
        <f>VLOOKUP(D7958,nation_table,2,FALSE)</f>
        <v>VIETNAM</v>
      </c>
      <c r="F7958" t="str">
        <f>VLOOKUP(D7958,nation_table,4,FALSE)</f>
        <v>ASIA</v>
      </c>
      <c r="G7958" t="str">
        <f>VLOOKUP(B7958,cust_segment,7,FALSE)</f>
        <v>FURNITURE</v>
      </c>
      <c r="H7958" t="s">
        <v>39</v>
      </c>
      <c r="I7958">
        <v>113967.15</v>
      </c>
      <c r="J7958" s="1">
        <v>35561</v>
      </c>
      <c r="K7958" t="s">
        <v>61</v>
      </c>
      <c r="L7958" t="s">
        <v>959</v>
      </c>
      <c r="M7958">
        <v>0</v>
      </c>
      <c r="N7958" t="s">
        <v>8975</v>
      </c>
    </row>
    <row r="7959" spans="1:14" x14ac:dyDescent="0.2">
      <c r="A7959">
        <v>31814</v>
      </c>
      <c r="B7959">
        <v>38</v>
      </c>
      <c r="C7959" t="str">
        <f>VLOOKUP(B7959,customer_name,2,FALSE)</f>
        <v>Customer#000000038</v>
      </c>
      <c r="D7959">
        <f>VLOOKUP(C7959,cust_num_nat_key,3,FALSE)</f>
        <v>12</v>
      </c>
      <c r="E7959" t="str">
        <f>VLOOKUP(D7959,nation_table,2,FALSE)</f>
        <v>JAPAN</v>
      </c>
      <c r="F7959" t="str">
        <f>VLOOKUP(D7959,nation_table,4,FALSE)</f>
        <v>ASIA</v>
      </c>
      <c r="G7959" t="str">
        <f>VLOOKUP(B7959,cust_segment,7,FALSE)</f>
        <v>HOUSEHOLD</v>
      </c>
      <c r="H7959" t="s">
        <v>39</v>
      </c>
      <c r="I7959">
        <v>93151.61</v>
      </c>
      <c r="J7959" s="1">
        <v>35643</v>
      </c>
      <c r="K7959" t="s">
        <v>40</v>
      </c>
      <c r="L7959" t="s">
        <v>2262</v>
      </c>
      <c r="M7959">
        <v>0</v>
      </c>
      <c r="N7959" t="s">
        <v>8976</v>
      </c>
    </row>
    <row r="7960" spans="1:14" x14ac:dyDescent="0.2">
      <c r="A7960">
        <v>31815</v>
      </c>
      <c r="B7960">
        <v>58</v>
      </c>
      <c r="C7960" t="str">
        <f>VLOOKUP(B7960,customer_name,2,FALSE)</f>
        <v>Customer#000000058</v>
      </c>
      <c r="D7960">
        <f>VLOOKUP(C7960,cust_num_nat_key,3,FALSE)</f>
        <v>13</v>
      </c>
      <c r="E7960" t="str">
        <f>VLOOKUP(D7960,nation_table,2,FALSE)</f>
        <v>JORDAN</v>
      </c>
      <c r="F7960" t="str">
        <f>VLOOKUP(D7960,nation_table,4,FALSE)</f>
        <v>MIDDLE EAST</v>
      </c>
      <c r="G7960" t="str">
        <f>VLOOKUP(B7960,cust_segment,7,FALSE)</f>
        <v>HOUSEHOLD</v>
      </c>
      <c r="H7960" t="s">
        <v>39</v>
      </c>
      <c r="I7960">
        <v>106719.06</v>
      </c>
      <c r="J7960" s="1">
        <v>35278</v>
      </c>
      <c r="K7960" t="s">
        <v>40</v>
      </c>
      <c r="L7960" t="s">
        <v>899</v>
      </c>
      <c r="M7960">
        <v>0</v>
      </c>
      <c r="N7960" t="s">
        <v>8977</v>
      </c>
    </row>
    <row r="7961" spans="1:14" x14ac:dyDescent="0.2">
      <c r="A7961">
        <v>31840</v>
      </c>
      <c r="B7961">
        <v>803</v>
      </c>
      <c r="C7961" t="str">
        <f>VLOOKUP(B7961,customer_name,2,FALSE)</f>
        <v>Customer#000000803</v>
      </c>
      <c r="D7961">
        <f>VLOOKUP(C7961,cust_num_nat_key,3,FALSE)</f>
        <v>18</v>
      </c>
      <c r="E7961" t="str">
        <f>VLOOKUP(D7961,nation_table,2,FALSE)</f>
        <v>CHINA</v>
      </c>
      <c r="F7961" t="str">
        <f>VLOOKUP(D7961,nation_table,4,FALSE)</f>
        <v>ASIA</v>
      </c>
      <c r="G7961" t="str">
        <f>VLOOKUP(B7961,cust_segment,7,FALSE)</f>
        <v>BUILDING</v>
      </c>
      <c r="H7961" t="s">
        <v>46</v>
      </c>
      <c r="I7961">
        <v>129940.71</v>
      </c>
      <c r="J7961" s="1">
        <v>34078</v>
      </c>
      <c r="K7961" t="s">
        <v>56</v>
      </c>
      <c r="L7961" t="s">
        <v>3053</v>
      </c>
      <c r="M7961">
        <v>0</v>
      </c>
      <c r="N7961" t="s">
        <v>8978</v>
      </c>
    </row>
    <row r="7962" spans="1:14" x14ac:dyDescent="0.2">
      <c r="A7962">
        <v>31841</v>
      </c>
      <c r="B7962">
        <v>919</v>
      </c>
      <c r="C7962" t="str">
        <f>VLOOKUP(B7962,customer_name,2,FALSE)</f>
        <v>Customer#000000919</v>
      </c>
      <c r="D7962">
        <f>VLOOKUP(C7962,cust_num_nat_key,3,FALSE)</f>
        <v>9</v>
      </c>
      <c r="E7962" t="str">
        <f>VLOOKUP(D7962,nation_table,2,FALSE)</f>
        <v>INDONESIA</v>
      </c>
      <c r="F7962" t="str">
        <f>VLOOKUP(D7962,nation_table,4,FALSE)</f>
        <v>ASIA</v>
      </c>
      <c r="G7962" t="str">
        <f>VLOOKUP(B7962,cust_segment,7,FALSE)</f>
        <v>MACHINERY</v>
      </c>
      <c r="H7962" t="s">
        <v>39</v>
      </c>
      <c r="I7962">
        <v>50599.99</v>
      </c>
      <c r="J7962" s="1">
        <v>35224</v>
      </c>
      <c r="K7962" t="s">
        <v>56</v>
      </c>
      <c r="L7962" t="s">
        <v>1013</v>
      </c>
      <c r="M7962">
        <v>0</v>
      </c>
      <c r="N7962" t="s">
        <v>8979</v>
      </c>
    </row>
    <row r="7963" spans="1:14" x14ac:dyDescent="0.2">
      <c r="A7963">
        <v>31842</v>
      </c>
      <c r="B7963">
        <v>25</v>
      </c>
      <c r="C7963" t="str">
        <f>VLOOKUP(B7963,customer_name,2,FALSE)</f>
        <v>Customer#000000025</v>
      </c>
      <c r="D7963">
        <f>VLOOKUP(C7963,cust_num_nat_key,3,FALSE)</f>
        <v>12</v>
      </c>
      <c r="E7963" t="str">
        <f>VLOOKUP(D7963,nation_table,2,FALSE)</f>
        <v>JAPAN</v>
      </c>
      <c r="F7963" t="str">
        <f>VLOOKUP(D7963,nation_table,4,FALSE)</f>
        <v>ASIA</v>
      </c>
      <c r="G7963" t="str">
        <f>VLOOKUP(B7963,cust_segment,7,FALSE)</f>
        <v>FURNITURE</v>
      </c>
      <c r="H7963" t="s">
        <v>46</v>
      </c>
      <c r="I7963">
        <v>137338.53</v>
      </c>
      <c r="J7963" s="1">
        <v>34167</v>
      </c>
      <c r="K7963" t="s">
        <v>61</v>
      </c>
      <c r="L7963" t="s">
        <v>3103</v>
      </c>
      <c r="M7963">
        <v>0</v>
      </c>
      <c r="N7963" t="s">
        <v>8980</v>
      </c>
    </row>
    <row r="7964" spans="1:14" x14ac:dyDescent="0.2">
      <c r="A7964">
        <v>31843</v>
      </c>
      <c r="B7964">
        <v>1034</v>
      </c>
      <c r="C7964" t="str">
        <f>VLOOKUP(B7964,customer_name,2,FALSE)</f>
        <v>Customer#000001034</v>
      </c>
      <c r="D7964">
        <f>VLOOKUP(C7964,cust_num_nat_key,3,FALSE)</f>
        <v>5</v>
      </c>
      <c r="E7964" t="str">
        <f>VLOOKUP(D7964,nation_table,2,FALSE)</f>
        <v>ETHIOPIA</v>
      </c>
      <c r="F7964" t="str">
        <f>VLOOKUP(D7964,nation_table,4,FALSE)</f>
        <v>AFRICA</v>
      </c>
      <c r="G7964" t="str">
        <f>VLOOKUP(B7964,cust_segment,7,FALSE)</f>
        <v>HOUSEHOLD</v>
      </c>
      <c r="H7964" t="s">
        <v>78</v>
      </c>
      <c r="I7964">
        <v>53762.3</v>
      </c>
      <c r="J7964" s="1">
        <v>34849</v>
      </c>
      <c r="K7964" t="s">
        <v>61</v>
      </c>
      <c r="L7964" t="s">
        <v>2055</v>
      </c>
      <c r="M7964">
        <v>0</v>
      </c>
      <c r="N7964" t="s">
        <v>8981</v>
      </c>
    </row>
    <row r="7965" spans="1:14" x14ac:dyDescent="0.2">
      <c r="A7965">
        <v>31844</v>
      </c>
      <c r="B7965">
        <v>395</v>
      </c>
      <c r="C7965" t="str">
        <f>VLOOKUP(B7965,customer_name,2,FALSE)</f>
        <v>Customer#000000395</v>
      </c>
      <c r="D7965">
        <f>VLOOKUP(C7965,cust_num_nat_key,3,FALSE)</f>
        <v>15</v>
      </c>
      <c r="E7965" t="str">
        <f>VLOOKUP(D7965,nation_table,2,FALSE)</f>
        <v>MOROCCO</v>
      </c>
      <c r="F7965" t="str">
        <f>VLOOKUP(D7965,nation_table,4,FALSE)</f>
        <v>AFRICA</v>
      </c>
      <c r="G7965" t="str">
        <f>VLOOKUP(B7965,cust_segment,7,FALSE)</f>
        <v>HOUSEHOLD</v>
      </c>
      <c r="H7965" t="s">
        <v>39</v>
      </c>
      <c r="I7965">
        <v>42519.73</v>
      </c>
      <c r="J7965" s="1">
        <v>34883</v>
      </c>
      <c r="K7965" t="s">
        <v>53</v>
      </c>
      <c r="L7965" t="s">
        <v>1980</v>
      </c>
      <c r="M7965">
        <v>0</v>
      </c>
      <c r="N7965" t="s">
        <v>8982</v>
      </c>
    </row>
    <row r="7966" spans="1:14" x14ac:dyDescent="0.2">
      <c r="A7966">
        <v>31845</v>
      </c>
      <c r="B7966">
        <v>152</v>
      </c>
      <c r="C7966" t="str">
        <f>VLOOKUP(B7966,customer_name,2,FALSE)</f>
        <v>Customer#000000152</v>
      </c>
      <c r="D7966">
        <f>VLOOKUP(C7966,cust_num_nat_key,3,FALSE)</f>
        <v>8</v>
      </c>
      <c r="E7966" t="str">
        <f>VLOOKUP(D7966,nation_table,2,FALSE)</f>
        <v>INDIA</v>
      </c>
      <c r="F7966" t="str">
        <f>VLOOKUP(D7966,nation_table,4,FALSE)</f>
        <v>ASIA</v>
      </c>
      <c r="G7966" t="str">
        <f>VLOOKUP(B7966,cust_segment,7,FALSE)</f>
        <v>BUILDING</v>
      </c>
      <c r="H7966" t="s">
        <v>46</v>
      </c>
      <c r="I7966">
        <v>55594.62</v>
      </c>
      <c r="J7966" s="1">
        <v>33900</v>
      </c>
      <c r="K7966" t="s">
        <v>40</v>
      </c>
      <c r="L7966" t="s">
        <v>732</v>
      </c>
      <c r="M7966">
        <v>0</v>
      </c>
      <c r="N7966" t="s">
        <v>8983</v>
      </c>
    </row>
    <row r="7967" spans="1:14" x14ac:dyDescent="0.2">
      <c r="A7967">
        <v>31846</v>
      </c>
      <c r="B7967">
        <v>694</v>
      </c>
      <c r="C7967" t="str">
        <f>VLOOKUP(B7967,customer_name,2,FALSE)</f>
        <v>Customer#000000694</v>
      </c>
      <c r="D7967">
        <f>VLOOKUP(C7967,cust_num_nat_key,3,FALSE)</f>
        <v>10</v>
      </c>
      <c r="E7967" t="str">
        <f>VLOOKUP(D7967,nation_table,2,FALSE)</f>
        <v>IRAN</v>
      </c>
      <c r="F7967" t="str">
        <f>VLOOKUP(D7967,nation_table,4,FALSE)</f>
        <v>MIDDLE EAST</v>
      </c>
      <c r="G7967" t="str">
        <f>VLOOKUP(B7967,cust_segment,7,FALSE)</f>
        <v>BUILDING</v>
      </c>
      <c r="H7967" t="s">
        <v>39</v>
      </c>
      <c r="I7967">
        <v>46472.07</v>
      </c>
      <c r="J7967" s="1">
        <v>34925</v>
      </c>
      <c r="K7967" t="s">
        <v>43</v>
      </c>
      <c r="L7967" t="s">
        <v>624</v>
      </c>
      <c r="M7967">
        <v>0</v>
      </c>
      <c r="N7967" t="s">
        <v>8984</v>
      </c>
    </row>
    <row r="7968" spans="1:14" x14ac:dyDescent="0.2">
      <c r="A7968">
        <v>31847</v>
      </c>
      <c r="B7968">
        <v>641</v>
      </c>
      <c r="C7968" t="str">
        <f>VLOOKUP(B7968,customer_name,2,FALSE)</f>
        <v>Customer#000000641</v>
      </c>
      <c r="D7968">
        <f>VLOOKUP(C7968,cust_num_nat_key,3,FALSE)</f>
        <v>24</v>
      </c>
      <c r="E7968" t="str">
        <f>VLOOKUP(D7968,nation_table,2,FALSE)</f>
        <v>UNITED STATES</v>
      </c>
      <c r="F7968" t="str">
        <f>VLOOKUP(D7968,nation_table,4,FALSE)</f>
        <v>AMERICA</v>
      </c>
      <c r="G7968" t="str">
        <f>VLOOKUP(B7968,cust_segment,7,FALSE)</f>
        <v>AUTOMOBILE</v>
      </c>
      <c r="H7968" t="s">
        <v>46</v>
      </c>
      <c r="I7968">
        <v>272673.38</v>
      </c>
      <c r="J7968" s="1">
        <v>34687</v>
      </c>
      <c r="K7968" t="s">
        <v>40</v>
      </c>
      <c r="L7968" t="s">
        <v>1444</v>
      </c>
      <c r="M7968">
        <v>0</v>
      </c>
      <c r="N7968" t="s">
        <v>8985</v>
      </c>
    </row>
    <row r="7969" spans="1:14" x14ac:dyDescent="0.2">
      <c r="A7969">
        <v>31872</v>
      </c>
      <c r="B7969">
        <v>488</v>
      </c>
      <c r="C7969" t="str">
        <f>VLOOKUP(B7969,customer_name,2,FALSE)</f>
        <v>Customer#000000488</v>
      </c>
      <c r="D7969">
        <f>VLOOKUP(C7969,cust_num_nat_key,3,FALSE)</f>
        <v>3</v>
      </c>
      <c r="E7969" t="str">
        <f>VLOOKUP(D7969,nation_table,2,FALSE)</f>
        <v>CANADA</v>
      </c>
      <c r="F7969" t="str">
        <f>VLOOKUP(D7969,nation_table,4,FALSE)</f>
        <v>AMERICA</v>
      </c>
      <c r="G7969" t="str">
        <f>VLOOKUP(B7969,cust_segment,7,FALSE)</f>
        <v>AUTOMOBILE</v>
      </c>
      <c r="H7969" t="s">
        <v>46</v>
      </c>
      <c r="I7969">
        <v>184610.6</v>
      </c>
      <c r="J7969" s="1">
        <v>34219</v>
      </c>
      <c r="K7969" t="s">
        <v>40</v>
      </c>
      <c r="L7969" t="s">
        <v>270</v>
      </c>
      <c r="M7969">
        <v>0</v>
      </c>
      <c r="N7969" t="s">
        <v>8986</v>
      </c>
    </row>
    <row r="7970" spans="1:14" x14ac:dyDescent="0.2">
      <c r="A7970">
        <v>31873</v>
      </c>
      <c r="B7970">
        <v>871</v>
      </c>
      <c r="C7970" t="str">
        <f>VLOOKUP(B7970,customer_name,2,FALSE)</f>
        <v>Customer#000000871</v>
      </c>
      <c r="D7970">
        <f>VLOOKUP(C7970,cust_num_nat_key,3,FALSE)</f>
        <v>20</v>
      </c>
      <c r="E7970" t="str">
        <f>VLOOKUP(D7970,nation_table,2,FALSE)</f>
        <v>SAUDI ARABIA</v>
      </c>
      <c r="F7970" t="str">
        <f>VLOOKUP(D7970,nation_table,4,FALSE)</f>
        <v>MIDDLE EAST</v>
      </c>
      <c r="G7970" t="str">
        <f>VLOOKUP(B7970,cust_segment,7,FALSE)</f>
        <v>HOUSEHOLD</v>
      </c>
      <c r="H7970" t="s">
        <v>46</v>
      </c>
      <c r="I7970">
        <v>301974.74</v>
      </c>
      <c r="J7970" s="1">
        <v>34647</v>
      </c>
      <c r="K7970" t="s">
        <v>40</v>
      </c>
      <c r="L7970" t="s">
        <v>1444</v>
      </c>
      <c r="M7970">
        <v>0</v>
      </c>
      <c r="N7970" t="s">
        <v>8987</v>
      </c>
    </row>
    <row r="7971" spans="1:14" x14ac:dyDescent="0.2">
      <c r="A7971">
        <v>31874</v>
      </c>
      <c r="B7971">
        <v>1349</v>
      </c>
      <c r="C7971" t="str">
        <f>VLOOKUP(B7971,customer_name,2,FALSE)</f>
        <v>Customer#000001349</v>
      </c>
      <c r="D7971">
        <f>VLOOKUP(C7971,cust_num_nat_key,3,FALSE)</f>
        <v>18</v>
      </c>
      <c r="E7971" t="str">
        <f>VLOOKUP(D7971,nation_table,2,FALSE)</f>
        <v>CHINA</v>
      </c>
      <c r="F7971" t="str">
        <f>VLOOKUP(D7971,nation_table,4,FALSE)</f>
        <v>ASIA</v>
      </c>
      <c r="G7971" t="str">
        <f>VLOOKUP(B7971,cust_segment,7,FALSE)</f>
        <v>AUTOMOBILE</v>
      </c>
      <c r="H7971" t="s">
        <v>46</v>
      </c>
      <c r="I7971">
        <v>53357.85</v>
      </c>
      <c r="J7971" s="1">
        <v>33863</v>
      </c>
      <c r="K7971" t="s">
        <v>56</v>
      </c>
      <c r="L7971" t="s">
        <v>1414</v>
      </c>
      <c r="M7971">
        <v>0</v>
      </c>
      <c r="N7971" t="s">
        <v>8988</v>
      </c>
    </row>
    <row r="7972" spans="1:14" x14ac:dyDescent="0.2">
      <c r="A7972">
        <v>31875</v>
      </c>
      <c r="B7972">
        <v>61</v>
      </c>
      <c r="C7972" t="str">
        <f>VLOOKUP(B7972,customer_name,2,FALSE)</f>
        <v>Customer#000000061</v>
      </c>
      <c r="D7972">
        <f>VLOOKUP(C7972,cust_num_nat_key,3,FALSE)</f>
        <v>17</v>
      </c>
      <c r="E7972" t="str">
        <f>VLOOKUP(D7972,nation_table,2,FALSE)</f>
        <v>PERU</v>
      </c>
      <c r="F7972" t="str">
        <f>VLOOKUP(D7972,nation_table,4,FALSE)</f>
        <v>AMERICA</v>
      </c>
      <c r="G7972" t="str">
        <f>VLOOKUP(B7972,cust_segment,7,FALSE)</f>
        <v>FURNITURE</v>
      </c>
      <c r="H7972" t="s">
        <v>46</v>
      </c>
      <c r="I7972">
        <v>163702.57999999999</v>
      </c>
      <c r="J7972" s="1">
        <v>33797</v>
      </c>
      <c r="K7972" t="s">
        <v>40</v>
      </c>
      <c r="L7972" t="s">
        <v>348</v>
      </c>
      <c r="M7972">
        <v>0</v>
      </c>
      <c r="N7972" t="s">
        <v>8989</v>
      </c>
    </row>
    <row r="7973" spans="1:14" x14ac:dyDescent="0.2">
      <c r="A7973">
        <v>31876</v>
      </c>
      <c r="B7973">
        <v>970</v>
      </c>
      <c r="C7973" t="str">
        <f>VLOOKUP(B7973,customer_name,2,FALSE)</f>
        <v>Customer#000000970</v>
      </c>
      <c r="D7973">
        <f>VLOOKUP(C7973,cust_num_nat_key,3,FALSE)</f>
        <v>14</v>
      </c>
      <c r="E7973" t="str">
        <f>VLOOKUP(D7973,nation_table,2,FALSE)</f>
        <v>KENYA</v>
      </c>
      <c r="F7973" t="str">
        <f>VLOOKUP(D7973,nation_table,4,FALSE)</f>
        <v>AFRICA</v>
      </c>
      <c r="G7973" t="str">
        <f>VLOOKUP(B7973,cust_segment,7,FALSE)</f>
        <v>MACHINERY</v>
      </c>
      <c r="H7973" t="s">
        <v>78</v>
      </c>
      <c r="I7973">
        <v>181860.22</v>
      </c>
      <c r="J7973" s="1">
        <v>34827</v>
      </c>
      <c r="K7973" t="s">
        <v>56</v>
      </c>
      <c r="L7973" t="s">
        <v>592</v>
      </c>
      <c r="M7973">
        <v>0</v>
      </c>
      <c r="N7973" t="s">
        <v>8990</v>
      </c>
    </row>
    <row r="7974" spans="1:14" x14ac:dyDescent="0.2">
      <c r="A7974">
        <v>31877</v>
      </c>
      <c r="B7974">
        <v>883</v>
      </c>
      <c r="C7974" t="str">
        <f>VLOOKUP(B7974,customer_name,2,FALSE)</f>
        <v>Customer#000000883</v>
      </c>
      <c r="D7974">
        <f>VLOOKUP(C7974,cust_num_nat_key,3,FALSE)</f>
        <v>3</v>
      </c>
      <c r="E7974" t="str">
        <f>VLOOKUP(D7974,nation_table,2,FALSE)</f>
        <v>CANADA</v>
      </c>
      <c r="F7974" t="str">
        <f>VLOOKUP(D7974,nation_table,4,FALSE)</f>
        <v>AMERICA</v>
      </c>
      <c r="G7974" t="str">
        <f>VLOOKUP(B7974,cust_segment,7,FALSE)</f>
        <v>FURNITURE</v>
      </c>
      <c r="H7974" t="s">
        <v>46</v>
      </c>
      <c r="I7974">
        <v>190257.3</v>
      </c>
      <c r="J7974" s="1">
        <v>34515</v>
      </c>
      <c r="K7974" t="s">
        <v>61</v>
      </c>
      <c r="L7974" t="s">
        <v>160</v>
      </c>
      <c r="M7974">
        <v>0</v>
      </c>
      <c r="N7974" t="s">
        <v>8991</v>
      </c>
    </row>
    <row r="7975" spans="1:14" x14ac:dyDescent="0.2">
      <c r="A7975">
        <v>31878</v>
      </c>
      <c r="B7975">
        <v>59</v>
      </c>
      <c r="C7975" t="str">
        <f>VLOOKUP(B7975,customer_name,2,FALSE)</f>
        <v>Customer#000000059</v>
      </c>
      <c r="D7975">
        <f>VLOOKUP(C7975,cust_num_nat_key,3,FALSE)</f>
        <v>1</v>
      </c>
      <c r="E7975" t="str">
        <f>VLOOKUP(D7975,nation_table,2,FALSE)</f>
        <v>ARGENTINA</v>
      </c>
      <c r="F7975" t="str">
        <f>VLOOKUP(D7975,nation_table,4,FALSE)</f>
        <v>AMERICA</v>
      </c>
      <c r="G7975" t="str">
        <f>VLOOKUP(B7975,cust_segment,7,FALSE)</f>
        <v>MACHINERY</v>
      </c>
      <c r="H7975" t="s">
        <v>39</v>
      </c>
      <c r="I7975">
        <v>183644.02</v>
      </c>
      <c r="J7975" s="1">
        <v>35052</v>
      </c>
      <c r="K7975" t="s">
        <v>61</v>
      </c>
      <c r="L7975" t="s">
        <v>634</v>
      </c>
      <c r="M7975">
        <v>0</v>
      </c>
      <c r="N7975" t="s">
        <v>8992</v>
      </c>
    </row>
    <row r="7976" spans="1:14" x14ac:dyDescent="0.2">
      <c r="A7976">
        <v>31879</v>
      </c>
      <c r="B7976">
        <v>712</v>
      </c>
      <c r="C7976" t="str">
        <f>VLOOKUP(B7976,customer_name,2,FALSE)</f>
        <v>Customer#000000712</v>
      </c>
      <c r="D7976">
        <f>VLOOKUP(C7976,cust_num_nat_key,3,FALSE)</f>
        <v>6</v>
      </c>
      <c r="E7976" t="str">
        <f>VLOOKUP(D7976,nation_table,2,FALSE)</f>
        <v>FRANCE</v>
      </c>
      <c r="F7976" t="str">
        <f>VLOOKUP(D7976,nation_table,4,FALSE)</f>
        <v>EUROPE</v>
      </c>
      <c r="G7976" t="str">
        <f>VLOOKUP(B7976,cust_segment,7,FALSE)</f>
        <v>BUILDING</v>
      </c>
      <c r="H7976" t="s">
        <v>46</v>
      </c>
      <c r="I7976">
        <v>100237.5</v>
      </c>
      <c r="J7976" s="1">
        <v>34185</v>
      </c>
      <c r="K7976" t="s">
        <v>61</v>
      </c>
      <c r="L7976" t="s">
        <v>4825</v>
      </c>
      <c r="M7976">
        <v>0</v>
      </c>
      <c r="N7976" t="s">
        <v>8993</v>
      </c>
    </row>
    <row r="7977" spans="1:14" x14ac:dyDescent="0.2">
      <c r="A7977">
        <v>31904</v>
      </c>
      <c r="B7977">
        <v>752</v>
      </c>
      <c r="C7977" t="str">
        <f>VLOOKUP(B7977,customer_name,2,FALSE)</f>
        <v>Customer#000000752</v>
      </c>
      <c r="D7977">
        <f>VLOOKUP(C7977,cust_num_nat_key,3,FALSE)</f>
        <v>8</v>
      </c>
      <c r="E7977" t="str">
        <f>VLOOKUP(D7977,nation_table,2,FALSE)</f>
        <v>INDIA</v>
      </c>
      <c r="F7977" t="str">
        <f>VLOOKUP(D7977,nation_table,4,FALSE)</f>
        <v>ASIA</v>
      </c>
      <c r="G7977" t="str">
        <f>VLOOKUP(B7977,cust_segment,7,FALSE)</f>
        <v>MACHINERY</v>
      </c>
      <c r="H7977" t="s">
        <v>39</v>
      </c>
      <c r="I7977">
        <v>89029.68</v>
      </c>
      <c r="J7977" s="1">
        <v>35527</v>
      </c>
      <c r="K7977" t="s">
        <v>56</v>
      </c>
      <c r="L7977" t="s">
        <v>1280</v>
      </c>
      <c r="M7977">
        <v>0</v>
      </c>
      <c r="N7977" t="s">
        <v>8994</v>
      </c>
    </row>
    <row r="7978" spans="1:14" x14ac:dyDescent="0.2">
      <c r="A7978">
        <v>31905</v>
      </c>
      <c r="B7978">
        <v>389</v>
      </c>
      <c r="C7978" t="str">
        <f>VLOOKUP(B7978,customer_name,2,FALSE)</f>
        <v>Customer#000000389</v>
      </c>
      <c r="D7978">
        <f>VLOOKUP(C7978,cust_num_nat_key,3,FALSE)</f>
        <v>9</v>
      </c>
      <c r="E7978" t="str">
        <f>VLOOKUP(D7978,nation_table,2,FALSE)</f>
        <v>INDONESIA</v>
      </c>
      <c r="F7978" t="str">
        <f>VLOOKUP(D7978,nation_table,4,FALSE)</f>
        <v>ASIA</v>
      </c>
      <c r="G7978" t="str">
        <f>VLOOKUP(B7978,cust_segment,7,FALSE)</f>
        <v>AUTOMOBILE</v>
      </c>
      <c r="H7978" t="s">
        <v>39</v>
      </c>
      <c r="I7978">
        <v>34216.559999999998</v>
      </c>
      <c r="J7978" s="1">
        <v>35916</v>
      </c>
      <c r="K7978" t="s">
        <v>43</v>
      </c>
      <c r="L7978" t="s">
        <v>1366</v>
      </c>
      <c r="M7978">
        <v>0</v>
      </c>
      <c r="N7978" t="s">
        <v>8995</v>
      </c>
    </row>
    <row r="7979" spans="1:14" x14ac:dyDescent="0.2">
      <c r="A7979">
        <v>31906</v>
      </c>
      <c r="B7979">
        <v>241</v>
      </c>
      <c r="C7979" t="str">
        <f>VLOOKUP(B7979,customer_name,2,FALSE)</f>
        <v>Customer#000000241</v>
      </c>
      <c r="D7979">
        <f>VLOOKUP(C7979,cust_num_nat_key,3,FALSE)</f>
        <v>9</v>
      </c>
      <c r="E7979" t="str">
        <f>VLOOKUP(D7979,nation_table,2,FALSE)</f>
        <v>INDONESIA</v>
      </c>
      <c r="F7979" t="str">
        <f>VLOOKUP(D7979,nation_table,4,FALSE)</f>
        <v>ASIA</v>
      </c>
      <c r="G7979" t="str">
        <f>VLOOKUP(B7979,cust_segment,7,FALSE)</f>
        <v>AUTOMOBILE</v>
      </c>
      <c r="H7979" t="s">
        <v>39</v>
      </c>
      <c r="I7979">
        <v>68309.89</v>
      </c>
      <c r="J7979" s="1">
        <v>35622</v>
      </c>
      <c r="K7979" t="s">
        <v>40</v>
      </c>
      <c r="L7979" t="s">
        <v>184</v>
      </c>
      <c r="M7979">
        <v>0</v>
      </c>
      <c r="N7979" t="s">
        <v>8996</v>
      </c>
    </row>
    <row r="7980" spans="1:14" x14ac:dyDescent="0.2">
      <c r="A7980">
        <v>31907</v>
      </c>
      <c r="B7980">
        <v>961</v>
      </c>
      <c r="C7980" t="str">
        <f>VLOOKUP(B7980,customer_name,2,FALSE)</f>
        <v>Customer#000000961</v>
      </c>
      <c r="D7980">
        <f>VLOOKUP(C7980,cust_num_nat_key,3,FALSE)</f>
        <v>12</v>
      </c>
      <c r="E7980" t="str">
        <f>VLOOKUP(D7980,nation_table,2,FALSE)</f>
        <v>JAPAN</v>
      </c>
      <c r="F7980" t="str">
        <f>VLOOKUP(D7980,nation_table,4,FALSE)</f>
        <v>ASIA</v>
      </c>
      <c r="G7980" t="str">
        <f>VLOOKUP(B7980,cust_segment,7,FALSE)</f>
        <v>MACHINERY</v>
      </c>
      <c r="H7980" t="s">
        <v>46</v>
      </c>
      <c r="I7980">
        <v>217709.83</v>
      </c>
      <c r="J7980" s="1">
        <v>34108</v>
      </c>
      <c r="K7980" t="s">
        <v>40</v>
      </c>
      <c r="L7980" t="s">
        <v>459</v>
      </c>
      <c r="M7980">
        <v>0</v>
      </c>
      <c r="N7980" t="s">
        <v>8997</v>
      </c>
    </row>
    <row r="7981" spans="1:14" x14ac:dyDescent="0.2">
      <c r="A7981">
        <v>31908</v>
      </c>
      <c r="B7981">
        <v>185</v>
      </c>
      <c r="C7981" t="str">
        <f>VLOOKUP(B7981,customer_name,2,FALSE)</f>
        <v>Customer#000000185</v>
      </c>
      <c r="D7981">
        <f>VLOOKUP(C7981,cust_num_nat_key,3,FALSE)</f>
        <v>5</v>
      </c>
      <c r="E7981" t="str">
        <f>VLOOKUP(D7981,nation_table,2,FALSE)</f>
        <v>ETHIOPIA</v>
      </c>
      <c r="F7981" t="str">
        <f>VLOOKUP(D7981,nation_table,4,FALSE)</f>
        <v>AFRICA</v>
      </c>
      <c r="G7981" t="str">
        <f>VLOOKUP(B7981,cust_segment,7,FALSE)</f>
        <v>BUILDING</v>
      </c>
      <c r="H7981" t="s">
        <v>39</v>
      </c>
      <c r="I7981">
        <v>61563.98</v>
      </c>
      <c r="J7981" s="1">
        <v>35806</v>
      </c>
      <c r="K7981" t="s">
        <v>53</v>
      </c>
      <c r="L7981" t="s">
        <v>1319</v>
      </c>
      <c r="M7981">
        <v>0</v>
      </c>
      <c r="N7981" t="s">
        <v>8998</v>
      </c>
    </row>
    <row r="7982" spans="1:14" x14ac:dyDescent="0.2">
      <c r="A7982">
        <v>31909</v>
      </c>
      <c r="B7982">
        <v>1196</v>
      </c>
      <c r="C7982" t="str">
        <f>VLOOKUP(B7982,customer_name,2,FALSE)</f>
        <v>Customer#000001196</v>
      </c>
      <c r="D7982">
        <f>VLOOKUP(C7982,cust_num_nat_key,3,FALSE)</f>
        <v>20</v>
      </c>
      <c r="E7982" t="str">
        <f>VLOOKUP(D7982,nation_table,2,FALSE)</f>
        <v>SAUDI ARABIA</v>
      </c>
      <c r="F7982" t="str">
        <f>VLOOKUP(D7982,nation_table,4,FALSE)</f>
        <v>MIDDLE EAST</v>
      </c>
      <c r="G7982" t="str">
        <f>VLOOKUP(B7982,cust_segment,7,FALSE)</f>
        <v>BUILDING</v>
      </c>
      <c r="H7982" t="s">
        <v>46</v>
      </c>
      <c r="I7982">
        <v>79248.84</v>
      </c>
      <c r="J7982" s="1">
        <v>34120</v>
      </c>
      <c r="K7982" t="s">
        <v>56</v>
      </c>
      <c r="L7982" t="s">
        <v>3643</v>
      </c>
      <c r="M7982">
        <v>0</v>
      </c>
      <c r="N7982" t="s">
        <v>8999</v>
      </c>
    </row>
    <row r="7983" spans="1:14" x14ac:dyDescent="0.2">
      <c r="A7983">
        <v>31910</v>
      </c>
      <c r="B7983">
        <v>244</v>
      </c>
      <c r="C7983" t="str">
        <f>VLOOKUP(B7983,customer_name,2,FALSE)</f>
        <v>Customer#000000244</v>
      </c>
      <c r="D7983">
        <f>VLOOKUP(C7983,cust_num_nat_key,3,FALSE)</f>
        <v>15</v>
      </c>
      <c r="E7983" t="str">
        <f>VLOOKUP(D7983,nation_table,2,FALSE)</f>
        <v>MOROCCO</v>
      </c>
      <c r="F7983" t="str">
        <f>VLOOKUP(D7983,nation_table,4,FALSE)</f>
        <v>AFRICA</v>
      </c>
      <c r="G7983" t="str">
        <f>VLOOKUP(B7983,cust_segment,7,FALSE)</f>
        <v>HOUSEHOLD</v>
      </c>
      <c r="H7983" t="s">
        <v>46</v>
      </c>
      <c r="I7983">
        <v>317858</v>
      </c>
      <c r="J7983" s="1">
        <v>34637</v>
      </c>
      <c r="K7983" t="s">
        <v>61</v>
      </c>
      <c r="L7983" t="s">
        <v>696</v>
      </c>
      <c r="M7983">
        <v>0</v>
      </c>
      <c r="N7983" t="s">
        <v>9000</v>
      </c>
    </row>
    <row r="7984" spans="1:14" x14ac:dyDescent="0.2">
      <c r="A7984">
        <v>31911</v>
      </c>
      <c r="B7984">
        <v>398</v>
      </c>
      <c r="C7984" t="str">
        <f>VLOOKUP(B7984,customer_name,2,FALSE)</f>
        <v>Customer#000000398</v>
      </c>
      <c r="D7984">
        <f>VLOOKUP(C7984,cust_num_nat_key,3,FALSE)</f>
        <v>15</v>
      </c>
      <c r="E7984" t="str">
        <f>VLOOKUP(D7984,nation_table,2,FALSE)</f>
        <v>MOROCCO</v>
      </c>
      <c r="F7984" t="str">
        <f>VLOOKUP(D7984,nation_table,4,FALSE)</f>
        <v>AFRICA</v>
      </c>
      <c r="G7984" t="str">
        <f>VLOOKUP(B7984,cust_segment,7,FALSE)</f>
        <v>HOUSEHOLD</v>
      </c>
      <c r="H7984" t="s">
        <v>46</v>
      </c>
      <c r="I7984">
        <v>3584.32</v>
      </c>
      <c r="J7984" s="1">
        <v>34223</v>
      </c>
      <c r="K7984" t="s">
        <v>56</v>
      </c>
      <c r="L7984" t="s">
        <v>489</v>
      </c>
      <c r="M7984">
        <v>0</v>
      </c>
      <c r="N7984" t="s">
        <v>9001</v>
      </c>
    </row>
    <row r="7985" spans="1:14" x14ac:dyDescent="0.2">
      <c r="A7985">
        <v>31936</v>
      </c>
      <c r="B7985">
        <v>850</v>
      </c>
      <c r="C7985" t="str">
        <f>VLOOKUP(B7985,customer_name,2,FALSE)</f>
        <v>Customer#000000850</v>
      </c>
      <c r="D7985">
        <f>VLOOKUP(C7985,cust_num_nat_key,3,FALSE)</f>
        <v>22</v>
      </c>
      <c r="E7985" t="str">
        <f>VLOOKUP(D7985,nation_table,2,FALSE)</f>
        <v>RUSSIA</v>
      </c>
      <c r="F7985" t="str">
        <f>VLOOKUP(D7985,nation_table,4,FALSE)</f>
        <v>EUROPE</v>
      </c>
      <c r="G7985" t="str">
        <f>VLOOKUP(B7985,cust_segment,7,FALSE)</f>
        <v>FURNITURE</v>
      </c>
      <c r="H7985" t="s">
        <v>39</v>
      </c>
      <c r="I7985">
        <v>343791.22</v>
      </c>
      <c r="J7985" s="1">
        <v>35051</v>
      </c>
      <c r="K7985" t="s">
        <v>56</v>
      </c>
      <c r="L7985" t="s">
        <v>884</v>
      </c>
      <c r="M7985">
        <v>0</v>
      </c>
      <c r="N7985" t="s">
        <v>9002</v>
      </c>
    </row>
    <row r="7986" spans="1:14" x14ac:dyDescent="0.2">
      <c r="A7986">
        <v>31937</v>
      </c>
      <c r="B7986">
        <v>383</v>
      </c>
      <c r="C7986" t="str">
        <f>VLOOKUP(B7986,customer_name,2,FALSE)</f>
        <v>Customer#000000383</v>
      </c>
      <c r="D7986">
        <f>VLOOKUP(C7986,cust_num_nat_key,3,FALSE)</f>
        <v>2</v>
      </c>
      <c r="E7986" t="str">
        <f>VLOOKUP(D7986,nation_table,2,FALSE)</f>
        <v>BRAZIL</v>
      </c>
      <c r="F7986" t="str">
        <f>VLOOKUP(D7986,nation_table,4,FALSE)</f>
        <v>AMERICA</v>
      </c>
      <c r="G7986" t="str">
        <f>VLOOKUP(B7986,cust_segment,7,FALSE)</f>
        <v>MACHINERY</v>
      </c>
      <c r="H7986" t="s">
        <v>39</v>
      </c>
      <c r="I7986">
        <v>1606.38</v>
      </c>
      <c r="J7986" s="1">
        <v>35854</v>
      </c>
      <c r="K7986" t="s">
        <v>61</v>
      </c>
      <c r="L7986" t="s">
        <v>1935</v>
      </c>
      <c r="M7986">
        <v>0</v>
      </c>
      <c r="N7986" t="s">
        <v>9003</v>
      </c>
    </row>
    <row r="7987" spans="1:14" x14ac:dyDescent="0.2">
      <c r="A7987">
        <v>31938</v>
      </c>
      <c r="B7987">
        <v>70</v>
      </c>
      <c r="C7987" t="str">
        <f>VLOOKUP(B7987,customer_name,2,FALSE)</f>
        <v>Customer#000000070</v>
      </c>
      <c r="D7987">
        <f>VLOOKUP(C7987,cust_num_nat_key,3,FALSE)</f>
        <v>22</v>
      </c>
      <c r="E7987" t="str">
        <f>VLOOKUP(D7987,nation_table,2,FALSE)</f>
        <v>RUSSIA</v>
      </c>
      <c r="F7987" t="str">
        <f>VLOOKUP(D7987,nation_table,4,FALSE)</f>
        <v>EUROPE</v>
      </c>
      <c r="G7987" t="str">
        <f>VLOOKUP(B7987,cust_segment,7,FALSE)</f>
        <v>FURNITURE</v>
      </c>
      <c r="H7987" t="s">
        <v>39</v>
      </c>
      <c r="I7987">
        <v>170033.24</v>
      </c>
      <c r="J7987" s="1">
        <v>34908</v>
      </c>
      <c r="K7987" t="s">
        <v>61</v>
      </c>
      <c r="L7987" t="s">
        <v>5903</v>
      </c>
      <c r="M7987">
        <v>0</v>
      </c>
      <c r="N7987" t="s">
        <v>9004</v>
      </c>
    </row>
    <row r="7988" spans="1:14" x14ac:dyDescent="0.2">
      <c r="A7988">
        <v>31939</v>
      </c>
      <c r="B7988">
        <v>281</v>
      </c>
      <c r="C7988" t="str">
        <f>VLOOKUP(B7988,customer_name,2,FALSE)</f>
        <v>Customer#000000281</v>
      </c>
      <c r="D7988">
        <f>VLOOKUP(C7988,cust_num_nat_key,3,FALSE)</f>
        <v>6</v>
      </c>
      <c r="E7988" t="str">
        <f>VLOOKUP(D7988,nation_table,2,FALSE)</f>
        <v>FRANCE</v>
      </c>
      <c r="F7988" t="str">
        <f>VLOOKUP(D7988,nation_table,4,FALSE)</f>
        <v>EUROPE</v>
      </c>
      <c r="G7988" t="str">
        <f>VLOOKUP(B7988,cust_segment,7,FALSE)</f>
        <v>BUILDING</v>
      </c>
      <c r="H7988" t="s">
        <v>39</v>
      </c>
      <c r="I7988">
        <v>90843.19</v>
      </c>
      <c r="J7988" s="1">
        <v>34876</v>
      </c>
      <c r="K7988" t="s">
        <v>56</v>
      </c>
      <c r="L7988" t="s">
        <v>659</v>
      </c>
      <c r="M7988">
        <v>0</v>
      </c>
      <c r="N7988" t="s">
        <v>9005</v>
      </c>
    </row>
    <row r="7989" spans="1:14" x14ac:dyDescent="0.2">
      <c r="A7989">
        <v>31940</v>
      </c>
      <c r="B7989">
        <v>1483</v>
      </c>
      <c r="C7989" t="str">
        <f>VLOOKUP(B7989,customer_name,2,FALSE)</f>
        <v>Customer#000001483</v>
      </c>
      <c r="D7989">
        <f>VLOOKUP(C7989,cust_num_nat_key,3,FALSE)</f>
        <v>7</v>
      </c>
      <c r="E7989" t="str">
        <f>VLOOKUP(D7989,nation_table,2,FALSE)</f>
        <v>GERMANY</v>
      </c>
      <c r="F7989" t="str">
        <f>VLOOKUP(D7989,nation_table,4,FALSE)</f>
        <v>EUROPE</v>
      </c>
      <c r="G7989" t="str">
        <f>VLOOKUP(B7989,cust_segment,7,FALSE)</f>
        <v>BUILDING</v>
      </c>
      <c r="H7989" t="s">
        <v>46</v>
      </c>
      <c r="I7989">
        <v>21384.560000000001</v>
      </c>
      <c r="J7989" s="1">
        <v>33800</v>
      </c>
      <c r="K7989" t="s">
        <v>56</v>
      </c>
      <c r="L7989" t="s">
        <v>7127</v>
      </c>
      <c r="M7989">
        <v>0</v>
      </c>
      <c r="N7989" t="s">
        <v>9006</v>
      </c>
    </row>
    <row r="7990" spans="1:14" x14ac:dyDescent="0.2">
      <c r="A7990">
        <v>31941</v>
      </c>
      <c r="B7990">
        <v>596</v>
      </c>
      <c r="C7990" t="str">
        <f>VLOOKUP(B7990,customer_name,2,FALSE)</f>
        <v>Customer#000000596</v>
      </c>
      <c r="D7990">
        <f>VLOOKUP(C7990,cust_num_nat_key,3,FALSE)</f>
        <v>5</v>
      </c>
      <c r="E7990" t="str">
        <f>VLOOKUP(D7990,nation_table,2,FALSE)</f>
        <v>ETHIOPIA</v>
      </c>
      <c r="F7990" t="str">
        <f>VLOOKUP(D7990,nation_table,4,FALSE)</f>
        <v>AFRICA</v>
      </c>
      <c r="G7990" t="str">
        <f>VLOOKUP(B7990,cust_segment,7,FALSE)</f>
        <v>MACHINERY</v>
      </c>
      <c r="H7990" t="s">
        <v>46</v>
      </c>
      <c r="I7990">
        <v>148472.10999999999</v>
      </c>
      <c r="J7990" s="1">
        <v>34412</v>
      </c>
      <c r="K7990" t="s">
        <v>61</v>
      </c>
      <c r="L7990" t="s">
        <v>914</v>
      </c>
      <c r="M7990">
        <v>0</v>
      </c>
      <c r="N7990" t="s">
        <v>9007</v>
      </c>
    </row>
    <row r="7991" spans="1:14" x14ac:dyDescent="0.2">
      <c r="A7991">
        <v>31942</v>
      </c>
      <c r="B7991">
        <v>1481</v>
      </c>
      <c r="C7991" t="str">
        <f>VLOOKUP(B7991,customer_name,2,FALSE)</f>
        <v>Customer#000001481</v>
      </c>
      <c r="D7991">
        <f>VLOOKUP(C7991,cust_num_nat_key,3,FALSE)</f>
        <v>12</v>
      </c>
      <c r="E7991" t="str">
        <f>VLOOKUP(D7991,nation_table,2,FALSE)</f>
        <v>JAPAN</v>
      </c>
      <c r="F7991" t="str">
        <f>VLOOKUP(D7991,nation_table,4,FALSE)</f>
        <v>ASIA</v>
      </c>
      <c r="G7991" t="str">
        <f>VLOOKUP(B7991,cust_segment,7,FALSE)</f>
        <v>AUTOMOBILE</v>
      </c>
      <c r="H7991" t="s">
        <v>39</v>
      </c>
      <c r="I7991">
        <v>80930.850000000006</v>
      </c>
      <c r="J7991" s="1">
        <v>35386</v>
      </c>
      <c r="K7991" t="s">
        <v>40</v>
      </c>
      <c r="L7991" t="s">
        <v>59</v>
      </c>
      <c r="M7991">
        <v>0</v>
      </c>
      <c r="N7991" t="s">
        <v>9008</v>
      </c>
    </row>
    <row r="7992" spans="1:14" x14ac:dyDescent="0.2">
      <c r="A7992">
        <v>31943</v>
      </c>
      <c r="B7992">
        <v>710</v>
      </c>
      <c r="C7992" t="str">
        <f>VLOOKUP(B7992,customer_name,2,FALSE)</f>
        <v>Customer#000000710</v>
      </c>
      <c r="D7992">
        <f>VLOOKUP(C7992,cust_num_nat_key,3,FALSE)</f>
        <v>22</v>
      </c>
      <c r="E7992" t="str">
        <f>VLOOKUP(D7992,nation_table,2,FALSE)</f>
        <v>RUSSIA</v>
      </c>
      <c r="F7992" t="str">
        <f>VLOOKUP(D7992,nation_table,4,FALSE)</f>
        <v>EUROPE</v>
      </c>
      <c r="G7992" t="str">
        <f>VLOOKUP(B7992,cust_segment,7,FALSE)</f>
        <v>FURNITURE</v>
      </c>
      <c r="H7992" t="s">
        <v>39</v>
      </c>
      <c r="I7992">
        <v>14623.67</v>
      </c>
      <c r="J7992" s="1">
        <v>34772</v>
      </c>
      <c r="K7992" t="s">
        <v>61</v>
      </c>
      <c r="L7992" t="s">
        <v>429</v>
      </c>
      <c r="M7992">
        <v>0</v>
      </c>
      <c r="N7992" t="s">
        <v>9009</v>
      </c>
    </row>
    <row r="7993" spans="1:14" x14ac:dyDescent="0.2">
      <c r="A7993">
        <v>31968</v>
      </c>
      <c r="B7993">
        <v>371</v>
      </c>
      <c r="C7993" t="str">
        <f>VLOOKUP(B7993,customer_name,2,FALSE)</f>
        <v>Customer#000000371</v>
      </c>
      <c r="D7993">
        <f>VLOOKUP(C7993,cust_num_nat_key,3,FALSE)</f>
        <v>22</v>
      </c>
      <c r="E7993" t="str">
        <f>VLOOKUP(D7993,nation_table,2,FALSE)</f>
        <v>RUSSIA</v>
      </c>
      <c r="F7993" t="str">
        <f>VLOOKUP(D7993,nation_table,4,FALSE)</f>
        <v>EUROPE</v>
      </c>
      <c r="G7993" t="str">
        <f>VLOOKUP(B7993,cust_segment,7,FALSE)</f>
        <v>AUTOMOBILE</v>
      </c>
      <c r="H7993" t="s">
        <v>39</v>
      </c>
      <c r="I7993">
        <v>120042.89</v>
      </c>
      <c r="J7993" s="1">
        <v>35944</v>
      </c>
      <c r="K7993" t="s">
        <v>40</v>
      </c>
      <c r="L7993" t="s">
        <v>1683</v>
      </c>
      <c r="M7993">
        <v>0</v>
      </c>
      <c r="N7993" t="s">
        <v>9010</v>
      </c>
    </row>
    <row r="7994" spans="1:14" x14ac:dyDescent="0.2">
      <c r="A7994">
        <v>31969</v>
      </c>
      <c r="B7994">
        <v>1145</v>
      </c>
      <c r="C7994" t="str">
        <f>VLOOKUP(B7994,customer_name,2,FALSE)</f>
        <v>Customer#000001145</v>
      </c>
      <c r="D7994">
        <f>VLOOKUP(C7994,cust_num_nat_key,3,FALSE)</f>
        <v>2</v>
      </c>
      <c r="E7994" t="str">
        <f>VLOOKUP(D7994,nation_table,2,FALSE)</f>
        <v>BRAZIL</v>
      </c>
      <c r="F7994" t="str">
        <f>VLOOKUP(D7994,nation_table,4,FALSE)</f>
        <v>AMERICA</v>
      </c>
      <c r="G7994" t="str">
        <f>VLOOKUP(B7994,cust_segment,7,FALSE)</f>
        <v>HOUSEHOLD</v>
      </c>
      <c r="H7994" t="s">
        <v>39</v>
      </c>
      <c r="I7994">
        <v>107716.17</v>
      </c>
      <c r="J7994" s="1">
        <v>35941</v>
      </c>
      <c r="K7994" t="s">
        <v>53</v>
      </c>
      <c r="L7994" t="s">
        <v>2184</v>
      </c>
      <c r="M7994">
        <v>0</v>
      </c>
      <c r="N7994" t="s">
        <v>9011</v>
      </c>
    </row>
    <row r="7995" spans="1:14" x14ac:dyDescent="0.2">
      <c r="A7995">
        <v>31970</v>
      </c>
      <c r="B7995">
        <v>199</v>
      </c>
      <c r="C7995" t="str">
        <f>VLOOKUP(B7995,customer_name,2,FALSE)</f>
        <v>Customer#000000199</v>
      </c>
      <c r="D7995">
        <f>VLOOKUP(C7995,cust_num_nat_key,3,FALSE)</f>
        <v>4</v>
      </c>
      <c r="E7995" t="str">
        <f>VLOOKUP(D7995,nation_table,2,FALSE)</f>
        <v>EGYPT</v>
      </c>
      <c r="F7995" t="str">
        <f>VLOOKUP(D7995,nation_table,4,FALSE)</f>
        <v>MIDDLE EAST</v>
      </c>
      <c r="G7995" t="str">
        <f>VLOOKUP(B7995,cust_segment,7,FALSE)</f>
        <v>FURNITURE</v>
      </c>
      <c r="H7995" t="s">
        <v>46</v>
      </c>
      <c r="I7995">
        <v>100761.33</v>
      </c>
      <c r="J7995" s="1">
        <v>33959</v>
      </c>
      <c r="K7995" t="s">
        <v>56</v>
      </c>
      <c r="L7995" t="s">
        <v>1424</v>
      </c>
      <c r="M7995">
        <v>0</v>
      </c>
      <c r="N7995" t="s">
        <v>9012</v>
      </c>
    </row>
    <row r="7996" spans="1:14" x14ac:dyDescent="0.2">
      <c r="A7996">
        <v>31971</v>
      </c>
      <c r="B7996">
        <v>1354</v>
      </c>
      <c r="C7996" t="str">
        <f>VLOOKUP(B7996,customer_name,2,FALSE)</f>
        <v>Customer#000001354</v>
      </c>
      <c r="D7996">
        <f>VLOOKUP(C7996,cust_num_nat_key,3,FALSE)</f>
        <v>13</v>
      </c>
      <c r="E7996" t="str">
        <f>VLOOKUP(D7996,nation_table,2,FALSE)</f>
        <v>JORDAN</v>
      </c>
      <c r="F7996" t="str">
        <f>VLOOKUP(D7996,nation_table,4,FALSE)</f>
        <v>MIDDLE EAST</v>
      </c>
      <c r="G7996" t="str">
        <f>VLOOKUP(B7996,cust_segment,7,FALSE)</f>
        <v>MACHINERY</v>
      </c>
      <c r="H7996" t="s">
        <v>39</v>
      </c>
      <c r="I7996">
        <v>116980.87</v>
      </c>
      <c r="J7996" s="1">
        <v>35941</v>
      </c>
      <c r="K7996" t="s">
        <v>40</v>
      </c>
      <c r="L7996" t="s">
        <v>783</v>
      </c>
      <c r="M7996">
        <v>0</v>
      </c>
      <c r="N7996" t="s">
        <v>9013</v>
      </c>
    </row>
    <row r="7997" spans="1:14" x14ac:dyDescent="0.2">
      <c r="A7997">
        <v>31972</v>
      </c>
      <c r="B7997">
        <v>1438</v>
      </c>
      <c r="C7997" t="str">
        <f>VLOOKUP(B7997,customer_name,2,FALSE)</f>
        <v>Customer#000001438</v>
      </c>
      <c r="D7997">
        <f>VLOOKUP(C7997,cust_num_nat_key,3,FALSE)</f>
        <v>17</v>
      </c>
      <c r="E7997" t="str">
        <f>VLOOKUP(D7997,nation_table,2,FALSE)</f>
        <v>PERU</v>
      </c>
      <c r="F7997" t="str">
        <f>VLOOKUP(D7997,nation_table,4,FALSE)</f>
        <v>AMERICA</v>
      </c>
      <c r="G7997" t="str">
        <f>VLOOKUP(B7997,cust_segment,7,FALSE)</f>
        <v>FURNITURE</v>
      </c>
      <c r="H7997" t="s">
        <v>39</v>
      </c>
      <c r="I7997">
        <v>5683.9</v>
      </c>
      <c r="J7997" s="1">
        <v>35996</v>
      </c>
      <c r="K7997" t="s">
        <v>61</v>
      </c>
      <c r="L7997" t="s">
        <v>1175</v>
      </c>
      <c r="M7997">
        <v>0</v>
      </c>
      <c r="N7997" t="s">
        <v>9014</v>
      </c>
    </row>
    <row r="7998" spans="1:14" x14ac:dyDescent="0.2">
      <c r="A7998">
        <v>31973</v>
      </c>
      <c r="B7998">
        <v>469</v>
      </c>
      <c r="C7998" t="str">
        <f>VLOOKUP(B7998,customer_name,2,FALSE)</f>
        <v>Customer#000000469</v>
      </c>
      <c r="D7998">
        <f>VLOOKUP(C7998,cust_num_nat_key,3,FALSE)</f>
        <v>12</v>
      </c>
      <c r="E7998" t="str">
        <f>VLOOKUP(D7998,nation_table,2,FALSE)</f>
        <v>JAPAN</v>
      </c>
      <c r="F7998" t="str">
        <f>VLOOKUP(D7998,nation_table,4,FALSE)</f>
        <v>ASIA</v>
      </c>
      <c r="G7998" t="str">
        <f>VLOOKUP(B7998,cust_segment,7,FALSE)</f>
        <v>BUILDING</v>
      </c>
      <c r="H7998" t="s">
        <v>78</v>
      </c>
      <c r="I7998">
        <v>115549.48</v>
      </c>
      <c r="J7998" s="1">
        <v>34832</v>
      </c>
      <c r="K7998" t="s">
        <v>53</v>
      </c>
      <c r="L7998" t="s">
        <v>1418</v>
      </c>
      <c r="M7998">
        <v>0</v>
      </c>
      <c r="N7998" t="s">
        <v>9015</v>
      </c>
    </row>
    <row r="7999" spans="1:14" x14ac:dyDescent="0.2">
      <c r="A7999">
        <v>31974</v>
      </c>
      <c r="B7999">
        <v>22</v>
      </c>
      <c r="C7999" t="str">
        <f>VLOOKUP(B7999,customer_name,2,FALSE)</f>
        <v>Customer#000000022</v>
      </c>
      <c r="D7999">
        <f>VLOOKUP(C7999,cust_num_nat_key,3,FALSE)</f>
        <v>3</v>
      </c>
      <c r="E7999" t="str">
        <f>VLOOKUP(D7999,nation_table,2,FALSE)</f>
        <v>CANADA</v>
      </c>
      <c r="F7999" t="str">
        <f>VLOOKUP(D7999,nation_table,4,FALSE)</f>
        <v>AMERICA</v>
      </c>
      <c r="G7999" t="str">
        <f>VLOOKUP(B7999,cust_segment,7,FALSE)</f>
        <v>MACHINERY</v>
      </c>
      <c r="H7999" t="s">
        <v>39</v>
      </c>
      <c r="I7999">
        <v>278142.58</v>
      </c>
      <c r="J7999" s="1">
        <v>35887</v>
      </c>
      <c r="K7999" t="s">
        <v>43</v>
      </c>
      <c r="L7999" t="s">
        <v>884</v>
      </c>
      <c r="M7999">
        <v>0</v>
      </c>
      <c r="N7999" t="s">
        <v>9016</v>
      </c>
    </row>
    <row r="8000" spans="1:14" x14ac:dyDescent="0.2">
      <c r="A8000">
        <v>31975</v>
      </c>
      <c r="B8000">
        <v>1006</v>
      </c>
      <c r="C8000" t="str">
        <f>VLOOKUP(B8000,customer_name,2,FALSE)</f>
        <v>Customer#000001006</v>
      </c>
      <c r="D8000">
        <f>VLOOKUP(C8000,cust_num_nat_key,3,FALSE)</f>
        <v>12</v>
      </c>
      <c r="E8000" t="str">
        <f>VLOOKUP(D8000,nation_table,2,FALSE)</f>
        <v>JAPAN</v>
      </c>
      <c r="F8000" t="str">
        <f>VLOOKUP(D8000,nation_table,4,FALSE)</f>
        <v>ASIA</v>
      </c>
      <c r="G8000" t="str">
        <f>VLOOKUP(B8000,cust_segment,7,FALSE)</f>
        <v>BUILDING</v>
      </c>
      <c r="H8000" t="s">
        <v>46</v>
      </c>
      <c r="I8000">
        <v>82250.070000000007</v>
      </c>
      <c r="J8000" s="1">
        <v>33984</v>
      </c>
      <c r="K8000" t="s">
        <v>43</v>
      </c>
      <c r="L8000" t="s">
        <v>932</v>
      </c>
      <c r="M8000">
        <v>0</v>
      </c>
      <c r="N8000" t="s">
        <v>9017</v>
      </c>
    </row>
    <row r="8001" spans="1:14" x14ac:dyDescent="0.2">
      <c r="A8001">
        <v>32000</v>
      </c>
      <c r="B8001">
        <v>488</v>
      </c>
      <c r="C8001" t="str">
        <f>VLOOKUP(B8001,customer_name,2,FALSE)</f>
        <v>Customer#000000488</v>
      </c>
      <c r="D8001">
        <f>VLOOKUP(C8001,cust_num_nat_key,3,FALSE)</f>
        <v>3</v>
      </c>
      <c r="E8001" t="str">
        <f>VLOOKUP(D8001,nation_table,2,FALSE)</f>
        <v>CANADA</v>
      </c>
      <c r="F8001" t="str">
        <f>VLOOKUP(D8001,nation_table,4,FALSE)</f>
        <v>AMERICA</v>
      </c>
      <c r="G8001" t="str">
        <f>VLOOKUP(B8001,cust_segment,7,FALSE)</f>
        <v>AUTOMOBILE</v>
      </c>
      <c r="H8001" t="s">
        <v>46</v>
      </c>
      <c r="I8001">
        <v>149464.63</v>
      </c>
      <c r="J8001" s="1">
        <v>33861</v>
      </c>
      <c r="K8001" t="s">
        <v>40</v>
      </c>
      <c r="L8001" t="s">
        <v>2078</v>
      </c>
      <c r="M8001">
        <v>0</v>
      </c>
      <c r="N8001" t="s">
        <v>9018</v>
      </c>
    </row>
    <row r="8002" spans="1:14" x14ac:dyDescent="0.2">
      <c r="A8002">
        <v>32001</v>
      </c>
      <c r="B8002">
        <v>1496</v>
      </c>
      <c r="C8002" t="str">
        <f>VLOOKUP(B8002,customer_name,2,FALSE)</f>
        <v>Customer#000001496</v>
      </c>
      <c r="D8002">
        <f>VLOOKUP(C8002,cust_num_nat_key,3,FALSE)</f>
        <v>3</v>
      </c>
      <c r="E8002" t="str">
        <f>VLOOKUP(D8002,nation_table,2,FALSE)</f>
        <v>CANADA</v>
      </c>
      <c r="F8002" t="str">
        <f>VLOOKUP(D8002,nation_table,4,FALSE)</f>
        <v>AMERICA</v>
      </c>
      <c r="G8002" t="str">
        <f>VLOOKUP(B8002,cust_segment,7,FALSE)</f>
        <v>AUTOMOBILE</v>
      </c>
      <c r="H8002" t="s">
        <v>39</v>
      </c>
      <c r="I8002">
        <v>226290.41</v>
      </c>
      <c r="J8002" s="1">
        <v>35001</v>
      </c>
      <c r="K8002" t="s">
        <v>40</v>
      </c>
      <c r="L8002" t="s">
        <v>1378</v>
      </c>
      <c r="M8002">
        <v>0</v>
      </c>
      <c r="N8002" t="s">
        <v>9019</v>
      </c>
    </row>
    <row r="8003" spans="1:14" x14ac:dyDescent="0.2">
      <c r="A8003">
        <v>32002</v>
      </c>
      <c r="B8003">
        <v>164</v>
      </c>
      <c r="C8003" t="str">
        <f>VLOOKUP(B8003,customer_name,2,FALSE)</f>
        <v>Customer#000000164</v>
      </c>
      <c r="D8003">
        <f>VLOOKUP(C8003,cust_num_nat_key,3,FALSE)</f>
        <v>4</v>
      </c>
      <c r="E8003" t="str">
        <f>VLOOKUP(D8003,nation_table,2,FALSE)</f>
        <v>EGYPT</v>
      </c>
      <c r="F8003" t="str">
        <f>VLOOKUP(D8003,nation_table,4,FALSE)</f>
        <v>MIDDLE EAST</v>
      </c>
      <c r="G8003" t="str">
        <f>VLOOKUP(B8003,cust_segment,7,FALSE)</f>
        <v>HOUSEHOLD</v>
      </c>
      <c r="H8003" t="s">
        <v>46</v>
      </c>
      <c r="I8003">
        <v>147502.62</v>
      </c>
      <c r="J8003" s="1">
        <v>34171</v>
      </c>
      <c r="K8003" t="s">
        <v>40</v>
      </c>
      <c r="L8003" t="s">
        <v>851</v>
      </c>
      <c r="M8003">
        <v>0</v>
      </c>
      <c r="N8003" t="s">
        <v>9020</v>
      </c>
    </row>
    <row r="8004" spans="1:14" x14ac:dyDescent="0.2">
      <c r="A8004">
        <v>32003</v>
      </c>
      <c r="B8004">
        <v>1349</v>
      </c>
      <c r="C8004" t="str">
        <f>VLOOKUP(B8004,customer_name,2,FALSE)</f>
        <v>Customer#000001349</v>
      </c>
      <c r="D8004">
        <f>VLOOKUP(C8004,cust_num_nat_key,3,FALSE)</f>
        <v>18</v>
      </c>
      <c r="E8004" t="str">
        <f>VLOOKUP(D8004,nation_table,2,FALSE)</f>
        <v>CHINA</v>
      </c>
      <c r="F8004" t="str">
        <f>VLOOKUP(D8004,nation_table,4,FALSE)</f>
        <v>ASIA</v>
      </c>
      <c r="G8004" t="str">
        <f>VLOOKUP(B8004,cust_segment,7,FALSE)</f>
        <v>AUTOMOBILE</v>
      </c>
      <c r="H8004" t="s">
        <v>39</v>
      </c>
      <c r="I8004">
        <v>174274.57</v>
      </c>
      <c r="J8004" s="1">
        <v>35156</v>
      </c>
      <c r="K8004" t="s">
        <v>40</v>
      </c>
      <c r="L8004" t="s">
        <v>3182</v>
      </c>
      <c r="M8004">
        <v>0</v>
      </c>
      <c r="N8004" t="s">
        <v>9021</v>
      </c>
    </row>
    <row r="8005" spans="1:14" x14ac:dyDescent="0.2">
      <c r="A8005">
        <v>32004</v>
      </c>
      <c r="B8005">
        <v>1414</v>
      </c>
      <c r="C8005" t="str">
        <f>VLOOKUP(B8005,customer_name,2,FALSE)</f>
        <v>Customer#000001414</v>
      </c>
      <c r="D8005">
        <f>VLOOKUP(C8005,cust_num_nat_key,3,FALSE)</f>
        <v>20</v>
      </c>
      <c r="E8005" t="str">
        <f>VLOOKUP(D8005,nation_table,2,FALSE)</f>
        <v>SAUDI ARABIA</v>
      </c>
      <c r="F8005" t="str">
        <f>VLOOKUP(D8005,nation_table,4,FALSE)</f>
        <v>MIDDLE EAST</v>
      </c>
      <c r="G8005" t="str">
        <f>VLOOKUP(B8005,cust_segment,7,FALSE)</f>
        <v>BUILDING</v>
      </c>
      <c r="H8005" t="s">
        <v>39</v>
      </c>
      <c r="I8005">
        <v>94602</v>
      </c>
      <c r="J8005" s="1">
        <v>35247</v>
      </c>
      <c r="K8005" t="s">
        <v>53</v>
      </c>
      <c r="L8005" t="s">
        <v>245</v>
      </c>
      <c r="M8005">
        <v>0</v>
      </c>
      <c r="N8005" t="s">
        <v>9022</v>
      </c>
    </row>
    <row r="8006" spans="1:14" x14ac:dyDescent="0.2">
      <c r="A8006">
        <v>32005</v>
      </c>
      <c r="B8006">
        <v>1039</v>
      </c>
      <c r="C8006" t="str">
        <f>VLOOKUP(B8006,customer_name,2,FALSE)</f>
        <v>Customer#000001039</v>
      </c>
      <c r="D8006">
        <f>VLOOKUP(C8006,cust_num_nat_key,3,FALSE)</f>
        <v>10</v>
      </c>
      <c r="E8006" t="str">
        <f>VLOOKUP(D8006,nation_table,2,FALSE)</f>
        <v>IRAN</v>
      </c>
      <c r="F8006" t="str">
        <f>VLOOKUP(D8006,nation_table,4,FALSE)</f>
        <v>MIDDLE EAST</v>
      </c>
      <c r="G8006" t="str">
        <f>VLOOKUP(B8006,cust_segment,7,FALSE)</f>
        <v>FURNITURE</v>
      </c>
      <c r="H8006" t="s">
        <v>39</v>
      </c>
      <c r="I8006">
        <v>177166.69</v>
      </c>
      <c r="J8006" s="1">
        <v>35582</v>
      </c>
      <c r="K8006" t="s">
        <v>53</v>
      </c>
      <c r="L8006" t="s">
        <v>1595</v>
      </c>
      <c r="M8006">
        <v>0</v>
      </c>
      <c r="N8006" t="s">
        <v>9023</v>
      </c>
    </row>
    <row r="8007" spans="1:14" x14ac:dyDescent="0.2">
      <c r="A8007">
        <v>32006</v>
      </c>
      <c r="B8007">
        <v>1294</v>
      </c>
      <c r="C8007" t="str">
        <f>VLOOKUP(B8007,customer_name,2,FALSE)</f>
        <v>Customer#000001294</v>
      </c>
      <c r="D8007">
        <f>VLOOKUP(C8007,cust_num_nat_key,3,FALSE)</f>
        <v>23</v>
      </c>
      <c r="E8007" t="str">
        <f>VLOOKUP(D8007,nation_table,2,FALSE)</f>
        <v>UNITED KINGDOM</v>
      </c>
      <c r="F8007" t="str">
        <f>VLOOKUP(D8007,nation_table,4,FALSE)</f>
        <v>EUROPE</v>
      </c>
      <c r="G8007" t="str">
        <f>VLOOKUP(B8007,cust_segment,7,FALSE)</f>
        <v>AUTOMOBILE</v>
      </c>
      <c r="H8007" t="s">
        <v>39</v>
      </c>
      <c r="I8007">
        <v>79017.570000000007</v>
      </c>
      <c r="J8007" s="1">
        <v>35406</v>
      </c>
      <c r="K8007" t="s">
        <v>56</v>
      </c>
      <c r="L8007" t="s">
        <v>5109</v>
      </c>
      <c r="M8007">
        <v>0</v>
      </c>
      <c r="N8007" t="s">
        <v>9024</v>
      </c>
    </row>
    <row r="8008" spans="1:14" x14ac:dyDescent="0.2">
      <c r="A8008">
        <v>32007</v>
      </c>
      <c r="B8008">
        <v>607</v>
      </c>
      <c r="C8008" t="str">
        <f>VLOOKUP(B8008,customer_name,2,FALSE)</f>
        <v>Customer#000000607</v>
      </c>
      <c r="D8008">
        <f>VLOOKUP(C8008,cust_num_nat_key,3,FALSE)</f>
        <v>24</v>
      </c>
      <c r="E8008" t="str">
        <f>VLOOKUP(D8008,nation_table,2,FALSE)</f>
        <v>UNITED STATES</v>
      </c>
      <c r="F8008" t="str">
        <f>VLOOKUP(D8008,nation_table,4,FALSE)</f>
        <v>AMERICA</v>
      </c>
      <c r="G8008" t="str">
        <f>VLOOKUP(B8008,cust_segment,7,FALSE)</f>
        <v>FURNITURE</v>
      </c>
      <c r="H8008" t="s">
        <v>46</v>
      </c>
      <c r="I8008">
        <v>66339.789999999994</v>
      </c>
      <c r="J8008" s="1">
        <v>34736</v>
      </c>
      <c r="K8008" t="s">
        <v>40</v>
      </c>
      <c r="L8008" t="s">
        <v>2598</v>
      </c>
      <c r="M8008">
        <v>0</v>
      </c>
      <c r="N8008" t="s">
        <v>9025</v>
      </c>
    </row>
    <row r="8009" spans="1:14" x14ac:dyDescent="0.2">
      <c r="A8009">
        <v>32032</v>
      </c>
      <c r="B8009">
        <v>493</v>
      </c>
      <c r="C8009" t="str">
        <f>VLOOKUP(B8009,customer_name,2,FALSE)</f>
        <v>Customer#000000493</v>
      </c>
      <c r="D8009">
        <f>VLOOKUP(C8009,cust_num_nat_key,3,FALSE)</f>
        <v>16</v>
      </c>
      <c r="E8009" t="str">
        <f>VLOOKUP(D8009,nation_table,2,FALSE)</f>
        <v>MOZAMBIQUE</v>
      </c>
      <c r="F8009" t="str">
        <f>VLOOKUP(D8009,nation_table,4,FALSE)</f>
        <v>AFRICA</v>
      </c>
      <c r="G8009" t="str">
        <f>VLOOKUP(B8009,cust_segment,7,FALSE)</f>
        <v>MACHINERY</v>
      </c>
      <c r="H8009" t="s">
        <v>46</v>
      </c>
      <c r="I8009">
        <v>38450.29</v>
      </c>
      <c r="J8009" s="1">
        <v>33719</v>
      </c>
      <c r="K8009" t="s">
        <v>61</v>
      </c>
      <c r="L8009" t="s">
        <v>1836</v>
      </c>
      <c r="M8009">
        <v>0</v>
      </c>
      <c r="N8009" t="s">
        <v>9026</v>
      </c>
    </row>
    <row r="8010" spans="1:14" x14ac:dyDescent="0.2">
      <c r="A8010">
        <v>32033</v>
      </c>
      <c r="B8010">
        <v>610</v>
      </c>
      <c r="C8010" t="str">
        <f>VLOOKUP(B8010,customer_name,2,FALSE)</f>
        <v>Customer#000000610</v>
      </c>
      <c r="D8010">
        <f>VLOOKUP(C8010,cust_num_nat_key,3,FALSE)</f>
        <v>11</v>
      </c>
      <c r="E8010" t="str">
        <f>VLOOKUP(D8010,nation_table,2,FALSE)</f>
        <v>IRAQ</v>
      </c>
      <c r="F8010" t="str">
        <f>VLOOKUP(D8010,nation_table,4,FALSE)</f>
        <v>MIDDLE EAST</v>
      </c>
      <c r="G8010" t="str">
        <f>VLOOKUP(B8010,cust_segment,7,FALSE)</f>
        <v>BUILDING</v>
      </c>
      <c r="H8010" t="s">
        <v>39</v>
      </c>
      <c r="I8010">
        <v>4736.16</v>
      </c>
      <c r="J8010" s="1">
        <v>35162</v>
      </c>
      <c r="K8010" t="s">
        <v>40</v>
      </c>
      <c r="L8010" t="s">
        <v>1448</v>
      </c>
      <c r="M8010">
        <v>0</v>
      </c>
      <c r="N8010" t="s">
        <v>9027</v>
      </c>
    </row>
    <row r="8011" spans="1:14" x14ac:dyDescent="0.2">
      <c r="A8011">
        <v>32034</v>
      </c>
      <c r="B8011">
        <v>259</v>
      </c>
      <c r="C8011" t="str">
        <f>VLOOKUP(B8011,customer_name,2,FALSE)</f>
        <v>Customer#000000259</v>
      </c>
      <c r="D8011">
        <f>VLOOKUP(C8011,cust_num_nat_key,3,FALSE)</f>
        <v>5</v>
      </c>
      <c r="E8011" t="str">
        <f>VLOOKUP(D8011,nation_table,2,FALSE)</f>
        <v>ETHIOPIA</v>
      </c>
      <c r="F8011" t="str">
        <f>VLOOKUP(D8011,nation_table,4,FALSE)</f>
        <v>AFRICA</v>
      </c>
      <c r="G8011" t="str">
        <f>VLOOKUP(B8011,cust_segment,7,FALSE)</f>
        <v>HOUSEHOLD</v>
      </c>
      <c r="H8011" t="s">
        <v>78</v>
      </c>
      <c r="I8011">
        <v>77352.02</v>
      </c>
      <c r="J8011" s="1">
        <v>34840</v>
      </c>
      <c r="K8011" t="s">
        <v>53</v>
      </c>
      <c r="L8011" t="s">
        <v>1247</v>
      </c>
      <c r="M8011">
        <v>0</v>
      </c>
      <c r="N8011" t="s">
        <v>9028</v>
      </c>
    </row>
    <row r="8012" spans="1:14" x14ac:dyDescent="0.2">
      <c r="A8012">
        <v>32035</v>
      </c>
      <c r="B8012">
        <v>1106</v>
      </c>
      <c r="C8012" t="str">
        <f>VLOOKUP(B8012,customer_name,2,FALSE)</f>
        <v>Customer#000001106</v>
      </c>
      <c r="D8012">
        <f>VLOOKUP(C8012,cust_num_nat_key,3,FALSE)</f>
        <v>21</v>
      </c>
      <c r="E8012" t="str">
        <f>VLOOKUP(D8012,nation_table,2,FALSE)</f>
        <v>VIETNAM</v>
      </c>
      <c r="F8012" t="str">
        <f>VLOOKUP(D8012,nation_table,4,FALSE)</f>
        <v>ASIA</v>
      </c>
      <c r="G8012" t="str">
        <f>VLOOKUP(B8012,cust_segment,7,FALSE)</f>
        <v>HOUSEHOLD</v>
      </c>
      <c r="H8012" t="s">
        <v>39</v>
      </c>
      <c r="I8012">
        <v>72437.960000000006</v>
      </c>
      <c r="J8012" s="1">
        <v>35504</v>
      </c>
      <c r="K8012" t="s">
        <v>43</v>
      </c>
      <c r="L8012" t="s">
        <v>243</v>
      </c>
      <c r="M8012">
        <v>0</v>
      </c>
      <c r="N8012" t="s">
        <v>9029</v>
      </c>
    </row>
    <row r="8013" spans="1:14" x14ac:dyDescent="0.2">
      <c r="A8013">
        <v>32036</v>
      </c>
      <c r="B8013">
        <v>61</v>
      </c>
      <c r="C8013" t="str">
        <f>VLOOKUP(B8013,customer_name,2,FALSE)</f>
        <v>Customer#000000061</v>
      </c>
      <c r="D8013">
        <f>VLOOKUP(C8013,cust_num_nat_key,3,FALSE)</f>
        <v>17</v>
      </c>
      <c r="E8013" t="str">
        <f>VLOOKUP(D8013,nation_table,2,FALSE)</f>
        <v>PERU</v>
      </c>
      <c r="F8013" t="str">
        <f>VLOOKUP(D8013,nation_table,4,FALSE)</f>
        <v>AMERICA</v>
      </c>
      <c r="G8013" t="str">
        <f>VLOOKUP(B8013,cust_segment,7,FALSE)</f>
        <v>FURNITURE</v>
      </c>
      <c r="H8013" t="s">
        <v>39</v>
      </c>
      <c r="I8013">
        <v>159314.76999999999</v>
      </c>
      <c r="J8013" s="1">
        <v>34978</v>
      </c>
      <c r="K8013" t="s">
        <v>61</v>
      </c>
      <c r="L8013" t="s">
        <v>4556</v>
      </c>
      <c r="M8013">
        <v>0</v>
      </c>
      <c r="N8013" t="s">
        <v>9030</v>
      </c>
    </row>
    <row r="8014" spans="1:14" x14ac:dyDescent="0.2">
      <c r="A8014">
        <v>32037</v>
      </c>
      <c r="B8014">
        <v>478</v>
      </c>
      <c r="C8014" t="str">
        <f>VLOOKUP(B8014,customer_name,2,FALSE)</f>
        <v>Customer#000000478</v>
      </c>
      <c r="D8014">
        <f>VLOOKUP(C8014,cust_num_nat_key,3,FALSE)</f>
        <v>1</v>
      </c>
      <c r="E8014" t="str">
        <f>VLOOKUP(D8014,nation_table,2,FALSE)</f>
        <v>ARGENTINA</v>
      </c>
      <c r="F8014" t="str">
        <f>VLOOKUP(D8014,nation_table,4,FALSE)</f>
        <v>AMERICA</v>
      </c>
      <c r="G8014" t="str">
        <f>VLOOKUP(B8014,cust_segment,7,FALSE)</f>
        <v>BUILDING</v>
      </c>
      <c r="H8014" t="s">
        <v>46</v>
      </c>
      <c r="I8014">
        <v>281897.32</v>
      </c>
      <c r="J8014" s="1">
        <v>34382</v>
      </c>
      <c r="K8014" t="s">
        <v>40</v>
      </c>
      <c r="L8014" t="s">
        <v>272</v>
      </c>
      <c r="M8014">
        <v>0</v>
      </c>
      <c r="N8014" t="s">
        <v>9031</v>
      </c>
    </row>
    <row r="8015" spans="1:14" x14ac:dyDescent="0.2">
      <c r="A8015">
        <v>32038</v>
      </c>
      <c r="B8015">
        <v>256</v>
      </c>
      <c r="C8015" t="str">
        <f>VLOOKUP(B8015,customer_name,2,FALSE)</f>
        <v>Customer#000000256</v>
      </c>
      <c r="D8015">
        <f>VLOOKUP(C8015,cust_num_nat_key,3,FALSE)</f>
        <v>10</v>
      </c>
      <c r="E8015" t="str">
        <f>VLOOKUP(D8015,nation_table,2,FALSE)</f>
        <v>IRAN</v>
      </c>
      <c r="F8015" t="str">
        <f>VLOOKUP(D8015,nation_table,4,FALSE)</f>
        <v>MIDDLE EAST</v>
      </c>
      <c r="G8015" t="str">
        <f>VLOOKUP(B8015,cust_segment,7,FALSE)</f>
        <v>HOUSEHOLD</v>
      </c>
      <c r="H8015" t="s">
        <v>46</v>
      </c>
      <c r="I8015">
        <v>224021.16</v>
      </c>
      <c r="J8015" s="1">
        <v>34503</v>
      </c>
      <c r="K8015" t="s">
        <v>40</v>
      </c>
      <c r="L8015" t="s">
        <v>1158</v>
      </c>
      <c r="M8015">
        <v>0</v>
      </c>
      <c r="N8015" t="s">
        <v>9032</v>
      </c>
    </row>
    <row r="8016" spans="1:14" x14ac:dyDescent="0.2">
      <c r="A8016">
        <v>32039</v>
      </c>
      <c r="B8016">
        <v>1474</v>
      </c>
      <c r="C8016" t="str">
        <f>VLOOKUP(B8016,customer_name,2,FALSE)</f>
        <v>Customer#000001474</v>
      </c>
      <c r="D8016">
        <f>VLOOKUP(C8016,cust_num_nat_key,3,FALSE)</f>
        <v>16</v>
      </c>
      <c r="E8016" t="str">
        <f>VLOOKUP(D8016,nation_table,2,FALSE)</f>
        <v>MOZAMBIQUE</v>
      </c>
      <c r="F8016" t="str">
        <f>VLOOKUP(D8016,nation_table,4,FALSE)</f>
        <v>AFRICA</v>
      </c>
      <c r="G8016" t="str">
        <f>VLOOKUP(B8016,cust_segment,7,FALSE)</f>
        <v>HOUSEHOLD</v>
      </c>
      <c r="H8016" t="s">
        <v>39</v>
      </c>
      <c r="I8016">
        <v>65247.7</v>
      </c>
      <c r="J8016" s="1">
        <v>35809</v>
      </c>
      <c r="K8016" t="s">
        <v>40</v>
      </c>
      <c r="L8016" t="s">
        <v>961</v>
      </c>
      <c r="M8016">
        <v>0</v>
      </c>
      <c r="N8016" t="s">
        <v>9033</v>
      </c>
    </row>
    <row r="8017" spans="1:14" x14ac:dyDescent="0.2">
      <c r="A8017">
        <v>32064</v>
      </c>
      <c r="B8017">
        <v>700</v>
      </c>
      <c r="C8017" t="str">
        <f>VLOOKUP(B8017,customer_name,2,FALSE)</f>
        <v>Customer#000000700</v>
      </c>
      <c r="D8017">
        <f>VLOOKUP(C8017,cust_num_nat_key,3,FALSE)</f>
        <v>0</v>
      </c>
      <c r="E8017" t="str">
        <f>VLOOKUP(D8017,nation_table,2,FALSE)</f>
        <v>ALGERIA</v>
      </c>
      <c r="F8017" t="str">
        <f>VLOOKUP(D8017,nation_table,4,FALSE)</f>
        <v>AFRICA</v>
      </c>
      <c r="G8017" t="str">
        <f>VLOOKUP(B8017,cust_segment,7,FALSE)</f>
        <v>MACHINERY</v>
      </c>
      <c r="H8017" t="s">
        <v>46</v>
      </c>
      <c r="I8017">
        <v>67920.87</v>
      </c>
      <c r="J8017" s="1">
        <v>34327</v>
      </c>
      <c r="K8017" t="s">
        <v>53</v>
      </c>
      <c r="L8017" t="s">
        <v>442</v>
      </c>
      <c r="M8017">
        <v>0</v>
      </c>
      <c r="N8017" t="s">
        <v>9034</v>
      </c>
    </row>
    <row r="8018" spans="1:14" x14ac:dyDescent="0.2">
      <c r="A8018">
        <v>32065</v>
      </c>
      <c r="B8018">
        <v>500</v>
      </c>
      <c r="C8018" t="str">
        <f>VLOOKUP(B8018,customer_name,2,FALSE)</f>
        <v>Customer#000000500</v>
      </c>
      <c r="D8018">
        <f>VLOOKUP(C8018,cust_num_nat_key,3,FALSE)</f>
        <v>4</v>
      </c>
      <c r="E8018" t="str">
        <f>VLOOKUP(D8018,nation_table,2,FALSE)</f>
        <v>EGYPT</v>
      </c>
      <c r="F8018" t="str">
        <f>VLOOKUP(D8018,nation_table,4,FALSE)</f>
        <v>MIDDLE EAST</v>
      </c>
      <c r="G8018" t="str">
        <f>VLOOKUP(B8018,cust_segment,7,FALSE)</f>
        <v>AUTOMOBILE</v>
      </c>
      <c r="H8018" t="s">
        <v>39</v>
      </c>
      <c r="I8018">
        <v>343672.73</v>
      </c>
      <c r="J8018" s="1">
        <v>35036</v>
      </c>
      <c r="K8018" t="s">
        <v>61</v>
      </c>
      <c r="L8018" t="s">
        <v>586</v>
      </c>
      <c r="M8018">
        <v>0</v>
      </c>
      <c r="N8018" t="s">
        <v>9035</v>
      </c>
    </row>
    <row r="8019" spans="1:14" x14ac:dyDescent="0.2">
      <c r="A8019">
        <v>32066</v>
      </c>
      <c r="B8019">
        <v>751</v>
      </c>
      <c r="C8019" t="str">
        <f>VLOOKUP(B8019,customer_name,2,FALSE)</f>
        <v>Customer#000000751</v>
      </c>
      <c r="D8019">
        <f>VLOOKUP(C8019,cust_num_nat_key,3,FALSE)</f>
        <v>0</v>
      </c>
      <c r="E8019" t="str">
        <f>VLOOKUP(D8019,nation_table,2,FALSE)</f>
        <v>ALGERIA</v>
      </c>
      <c r="F8019" t="str">
        <f>VLOOKUP(D8019,nation_table,4,FALSE)</f>
        <v>AFRICA</v>
      </c>
      <c r="G8019" t="str">
        <f>VLOOKUP(B8019,cust_segment,7,FALSE)</f>
        <v>FURNITURE</v>
      </c>
      <c r="H8019" t="s">
        <v>39</v>
      </c>
      <c r="I8019">
        <v>291495.38</v>
      </c>
      <c r="J8019" s="1">
        <v>35987</v>
      </c>
      <c r="K8019" t="s">
        <v>43</v>
      </c>
      <c r="L8019" t="s">
        <v>2654</v>
      </c>
      <c r="M8019">
        <v>0</v>
      </c>
      <c r="N8019" t="s">
        <v>9036</v>
      </c>
    </row>
    <row r="8020" spans="1:14" x14ac:dyDescent="0.2">
      <c r="A8020">
        <v>32067</v>
      </c>
      <c r="B8020">
        <v>890</v>
      </c>
      <c r="C8020" t="str">
        <f>VLOOKUP(B8020,customer_name,2,FALSE)</f>
        <v>Customer#000000890</v>
      </c>
      <c r="D8020">
        <f>VLOOKUP(C8020,cust_num_nat_key,3,FALSE)</f>
        <v>4</v>
      </c>
      <c r="E8020" t="str">
        <f>VLOOKUP(D8020,nation_table,2,FALSE)</f>
        <v>EGYPT</v>
      </c>
      <c r="F8020" t="str">
        <f>VLOOKUP(D8020,nation_table,4,FALSE)</f>
        <v>MIDDLE EAST</v>
      </c>
      <c r="G8020" t="str">
        <f>VLOOKUP(B8020,cust_segment,7,FALSE)</f>
        <v>BUILDING</v>
      </c>
      <c r="H8020" t="s">
        <v>46</v>
      </c>
      <c r="I8020">
        <v>217255.66</v>
      </c>
      <c r="J8020" s="1">
        <v>33676</v>
      </c>
      <c r="K8020" t="s">
        <v>56</v>
      </c>
      <c r="L8020" t="s">
        <v>2153</v>
      </c>
      <c r="M8020">
        <v>0</v>
      </c>
      <c r="N8020" t="s">
        <v>9037</v>
      </c>
    </row>
    <row r="8021" spans="1:14" x14ac:dyDescent="0.2">
      <c r="A8021">
        <v>32068</v>
      </c>
      <c r="B8021">
        <v>115</v>
      </c>
      <c r="C8021" t="str">
        <f>VLOOKUP(B8021,customer_name,2,FALSE)</f>
        <v>Customer#000000115</v>
      </c>
      <c r="D8021">
        <f>VLOOKUP(C8021,cust_num_nat_key,3,FALSE)</f>
        <v>8</v>
      </c>
      <c r="E8021" t="str">
        <f>VLOOKUP(D8021,nation_table,2,FALSE)</f>
        <v>INDIA</v>
      </c>
      <c r="F8021" t="str">
        <f>VLOOKUP(D8021,nation_table,4,FALSE)</f>
        <v>ASIA</v>
      </c>
      <c r="G8021" t="str">
        <f>VLOOKUP(B8021,cust_segment,7,FALSE)</f>
        <v>HOUSEHOLD</v>
      </c>
      <c r="H8021" t="s">
        <v>46</v>
      </c>
      <c r="I8021">
        <v>15549.65</v>
      </c>
      <c r="J8021" s="1">
        <v>33768</v>
      </c>
      <c r="K8021" t="s">
        <v>43</v>
      </c>
      <c r="L8021" t="s">
        <v>532</v>
      </c>
      <c r="M8021">
        <v>0</v>
      </c>
      <c r="N8021" t="s">
        <v>9038</v>
      </c>
    </row>
    <row r="8022" spans="1:14" x14ac:dyDescent="0.2">
      <c r="A8022">
        <v>32069</v>
      </c>
      <c r="B8022">
        <v>1265</v>
      </c>
      <c r="C8022" t="str">
        <f>VLOOKUP(B8022,customer_name,2,FALSE)</f>
        <v>Customer#000001265</v>
      </c>
      <c r="D8022">
        <f>VLOOKUP(C8022,cust_num_nat_key,3,FALSE)</f>
        <v>24</v>
      </c>
      <c r="E8022" t="str">
        <f>VLOOKUP(D8022,nation_table,2,FALSE)</f>
        <v>UNITED STATES</v>
      </c>
      <c r="F8022" t="str">
        <f>VLOOKUP(D8022,nation_table,4,FALSE)</f>
        <v>AMERICA</v>
      </c>
      <c r="G8022" t="str">
        <f>VLOOKUP(B8022,cust_segment,7,FALSE)</f>
        <v>MACHINERY</v>
      </c>
      <c r="H8022" t="s">
        <v>39</v>
      </c>
      <c r="I8022">
        <v>212319.74</v>
      </c>
      <c r="J8022" s="1">
        <v>35023</v>
      </c>
      <c r="K8022" t="s">
        <v>53</v>
      </c>
      <c r="L8022" t="s">
        <v>3053</v>
      </c>
      <c r="M8022">
        <v>0</v>
      </c>
      <c r="N8022" t="s">
        <v>9039</v>
      </c>
    </row>
    <row r="8023" spans="1:14" x14ac:dyDescent="0.2">
      <c r="A8023">
        <v>32070</v>
      </c>
      <c r="B8023">
        <v>97</v>
      </c>
      <c r="C8023" t="str">
        <f>VLOOKUP(B8023,customer_name,2,FALSE)</f>
        <v>Customer#000000097</v>
      </c>
      <c r="D8023">
        <f>VLOOKUP(C8023,cust_num_nat_key,3,FALSE)</f>
        <v>17</v>
      </c>
      <c r="E8023" t="str">
        <f>VLOOKUP(D8023,nation_table,2,FALSE)</f>
        <v>PERU</v>
      </c>
      <c r="F8023" t="str">
        <f>VLOOKUP(D8023,nation_table,4,FALSE)</f>
        <v>AMERICA</v>
      </c>
      <c r="G8023" t="str">
        <f>VLOOKUP(B8023,cust_segment,7,FALSE)</f>
        <v>AUTOMOBILE</v>
      </c>
      <c r="H8023" t="s">
        <v>46</v>
      </c>
      <c r="I8023">
        <v>169938.02</v>
      </c>
      <c r="J8023" s="1">
        <v>34533</v>
      </c>
      <c r="K8023" t="s">
        <v>61</v>
      </c>
      <c r="L8023" t="s">
        <v>2213</v>
      </c>
      <c r="M8023">
        <v>0</v>
      </c>
      <c r="N8023" t="s">
        <v>9040</v>
      </c>
    </row>
    <row r="8024" spans="1:14" x14ac:dyDescent="0.2">
      <c r="A8024">
        <v>32071</v>
      </c>
      <c r="B8024">
        <v>1346</v>
      </c>
      <c r="C8024" t="str">
        <f>VLOOKUP(B8024,customer_name,2,FALSE)</f>
        <v>Customer#000001346</v>
      </c>
      <c r="D8024">
        <f>VLOOKUP(C8024,cust_num_nat_key,3,FALSE)</f>
        <v>10</v>
      </c>
      <c r="E8024" t="str">
        <f>VLOOKUP(D8024,nation_table,2,FALSE)</f>
        <v>IRAN</v>
      </c>
      <c r="F8024" t="str">
        <f>VLOOKUP(D8024,nation_table,4,FALSE)</f>
        <v>MIDDLE EAST</v>
      </c>
      <c r="G8024" t="str">
        <f>VLOOKUP(B8024,cust_segment,7,FALSE)</f>
        <v>FURNITURE</v>
      </c>
      <c r="H8024" t="s">
        <v>39</v>
      </c>
      <c r="I8024">
        <v>293637.73</v>
      </c>
      <c r="J8024" s="1">
        <v>35674</v>
      </c>
      <c r="K8024" t="s">
        <v>53</v>
      </c>
      <c r="L8024" t="s">
        <v>4549</v>
      </c>
      <c r="M8024">
        <v>0</v>
      </c>
      <c r="N8024" t="s">
        <v>9041</v>
      </c>
    </row>
    <row r="8025" spans="1:14" x14ac:dyDescent="0.2">
      <c r="A8025">
        <v>32096</v>
      </c>
      <c r="B8025">
        <v>1112</v>
      </c>
      <c r="C8025" t="str">
        <f>VLOOKUP(B8025,customer_name,2,FALSE)</f>
        <v>Customer#000001112</v>
      </c>
      <c r="D8025">
        <f>VLOOKUP(C8025,cust_num_nat_key,3,FALSE)</f>
        <v>20</v>
      </c>
      <c r="E8025" t="str">
        <f>VLOOKUP(D8025,nation_table,2,FALSE)</f>
        <v>SAUDI ARABIA</v>
      </c>
      <c r="F8025" t="str">
        <f>VLOOKUP(D8025,nation_table,4,FALSE)</f>
        <v>MIDDLE EAST</v>
      </c>
      <c r="G8025" t="str">
        <f>VLOOKUP(B8025,cust_segment,7,FALSE)</f>
        <v>MACHINERY</v>
      </c>
      <c r="H8025" t="s">
        <v>46</v>
      </c>
      <c r="I8025">
        <v>44045.48</v>
      </c>
      <c r="J8025" s="1">
        <v>34549</v>
      </c>
      <c r="K8025" t="s">
        <v>56</v>
      </c>
      <c r="L8025" t="s">
        <v>1035</v>
      </c>
      <c r="M8025">
        <v>0</v>
      </c>
      <c r="N8025" t="s">
        <v>9042</v>
      </c>
    </row>
    <row r="8026" spans="1:14" x14ac:dyDescent="0.2">
      <c r="A8026">
        <v>32097</v>
      </c>
      <c r="B8026">
        <v>34</v>
      </c>
      <c r="C8026" t="str">
        <f>VLOOKUP(B8026,customer_name,2,FALSE)</f>
        <v>Customer#000000034</v>
      </c>
      <c r="D8026">
        <f>VLOOKUP(C8026,cust_num_nat_key,3,FALSE)</f>
        <v>15</v>
      </c>
      <c r="E8026" t="str">
        <f>VLOOKUP(D8026,nation_table,2,FALSE)</f>
        <v>MOROCCO</v>
      </c>
      <c r="F8026" t="str">
        <f>VLOOKUP(D8026,nation_table,4,FALSE)</f>
        <v>AFRICA</v>
      </c>
      <c r="G8026" t="str">
        <f>VLOOKUP(B8026,cust_segment,7,FALSE)</f>
        <v>HOUSEHOLD</v>
      </c>
      <c r="H8026" t="s">
        <v>39</v>
      </c>
      <c r="I8026">
        <v>279506.40999999997</v>
      </c>
      <c r="J8026" s="1">
        <v>35540</v>
      </c>
      <c r="K8026" t="s">
        <v>43</v>
      </c>
      <c r="L8026" t="s">
        <v>805</v>
      </c>
      <c r="M8026">
        <v>0</v>
      </c>
      <c r="N8026" t="s">
        <v>9043</v>
      </c>
    </row>
    <row r="8027" spans="1:14" x14ac:dyDescent="0.2">
      <c r="A8027">
        <v>32098</v>
      </c>
      <c r="B8027">
        <v>191</v>
      </c>
      <c r="C8027" t="str">
        <f>VLOOKUP(B8027,customer_name,2,FALSE)</f>
        <v>Customer#000000191</v>
      </c>
      <c r="D8027">
        <f>VLOOKUP(C8027,cust_num_nat_key,3,FALSE)</f>
        <v>16</v>
      </c>
      <c r="E8027" t="str">
        <f>VLOOKUP(D8027,nation_table,2,FALSE)</f>
        <v>MOZAMBIQUE</v>
      </c>
      <c r="F8027" t="str">
        <f>VLOOKUP(D8027,nation_table,4,FALSE)</f>
        <v>AFRICA</v>
      </c>
      <c r="G8027" t="str">
        <f>VLOOKUP(B8027,cust_segment,7,FALSE)</f>
        <v>BUILDING</v>
      </c>
      <c r="H8027" t="s">
        <v>46</v>
      </c>
      <c r="I8027">
        <v>31593.94</v>
      </c>
      <c r="J8027" s="1">
        <v>34164</v>
      </c>
      <c r="K8027" t="s">
        <v>43</v>
      </c>
      <c r="L8027" t="s">
        <v>1666</v>
      </c>
      <c r="M8027">
        <v>0</v>
      </c>
      <c r="N8027" t="s">
        <v>9044</v>
      </c>
    </row>
    <row r="8028" spans="1:14" x14ac:dyDescent="0.2">
      <c r="A8028">
        <v>32099</v>
      </c>
      <c r="B8028">
        <v>1043</v>
      </c>
      <c r="C8028" t="str">
        <f>VLOOKUP(B8028,customer_name,2,FALSE)</f>
        <v>Customer#000001043</v>
      </c>
      <c r="D8028">
        <f>VLOOKUP(C8028,cust_num_nat_key,3,FALSE)</f>
        <v>7</v>
      </c>
      <c r="E8028" t="str">
        <f>VLOOKUP(D8028,nation_table,2,FALSE)</f>
        <v>GERMANY</v>
      </c>
      <c r="F8028" t="str">
        <f>VLOOKUP(D8028,nation_table,4,FALSE)</f>
        <v>EUROPE</v>
      </c>
      <c r="G8028" t="str">
        <f>VLOOKUP(B8028,cust_segment,7,FALSE)</f>
        <v>HOUSEHOLD</v>
      </c>
      <c r="H8028" t="s">
        <v>46</v>
      </c>
      <c r="I8028">
        <v>72320.7</v>
      </c>
      <c r="J8028" s="1">
        <v>34095</v>
      </c>
      <c r="K8028" t="s">
        <v>53</v>
      </c>
      <c r="L8028" t="s">
        <v>1288</v>
      </c>
      <c r="M8028">
        <v>0</v>
      </c>
      <c r="N8028" t="s">
        <v>9045</v>
      </c>
    </row>
    <row r="8029" spans="1:14" x14ac:dyDescent="0.2">
      <c r="A8029">
        <v>32100</v>
      </c>
      <c r="B8029">
        <v>1072</v>
      </c>
      <c r="C8029" t="str">
        <f>VLOOKUP(B8029,customer_name,2,FALSE)</f>
        <v>Customer#000001072</v>
      </c>
      <c r="D8029">
        <f>VLOOKUP(C8029,cust_num_nat_key,3,FALSE)</f>
        <v>4</v>
      </c>
      <c r="E8029" t="str">
        <f>VLOOKUP(D8029,nation_table,2,FALSE)</f>
        <v>EGYPT</v>
      </c>
      <c r="F8029" t="str">
        <f>VLOOKUP(D8029,nation_table,4,FALSE)</f>
        <v>MIDDLE EAST</v>
      </c>
      <c r="G8029" t="str">
        <f>VLOOKUP(B8029,cust_segment,7,FALSE)</f>
        <v>HOUSEHOLD</v>
      </c>
      <c r="H8029" t="s">
        <v>46</v>
      </c>
      <c r="I8029">
        <v>70340.23</v>
      </c>
      <c r="J8029" s="1">
        <v>33748</v>
      </c>
      <c r="K8029" t="s">
        <v>61</v>
      </c>
      <c r="L8029" t="s">
        <v>2700</v>
      </c>
      <c r="M8029">
        <v>0</v>
      </c>
      <c r="N8029" t="s">
        <v>9046</v>
      </c>
    </row>
    <row r="8030" spans="1:14" x14ac:dyDescent="0.2">
      <c r="A8030">
        <v>32101</v>
      </c>
      <c r="B8030">
        <v>964</v>
      </c>
      <c r="C8030" t="str">
        <f>VLOOKUP(B8030,customer_name,2,FALSE)</f>
        <v>Customer#000000964</v>
      </c>
      <c r="D8030">
        <f>VLOOKUP(C8030,cust_num_nat_key,3,FALSE)</f>
        <v>12</v>
      </c>
      <c r="E8030" t="str">
        <f>VLOOKUP(D8030,nation_table,2,FALSE)</f>
        <v>JAPAN</v>
      </c>
      <c r="F8030" t="str">
        <f>VLOOKUP(D8030,nation_table,4,FALSE)</f>
        <v>ASIA</v>
      </c>
      <c r="G8030" t="str">
        <f>VLOOKUP(B8030,cust_segment,7,FALSE)</f>
        <v>FURNITURE</v>
      </c>
      <c r="H8030" t="s">
        <v>46</v>
      </c>
      <c r="I8030">
        <v>177761</v>
      </c>
      <c r="J8030" s="1">
        <v>34695</v>
      </c>
      <c r="K8030" t="s">
        <v>40</v>
      </c>
      <c r="L8030" t="s">
        <v>2552</v>
      </c>
      <c r="M8030">
        <v>0</v>
      </c>
      <c r="N8030" t="s">
        <v>9047</v>
      </c>
    </row>
    <row r="8031" spans="1:14" x14ac:dyDescent="0.2">
      <c r="A8031">
        <v>32102</v>
      </c>
      <c r="B8031">
        <v>1213</v>
      </c>
      <c r="C8031" t="str">
        <f>VLOOKUP(B8031,customer_name,2,FALSE)</f>
        <v>Customer#000001213</v>
      </c>
      <c r="D8031">
        <f>VLOOKUP(C8031,cust_num_nat_key,3,FALSE)</f>
        <v>7</v>
      </c>
      <c r="E8031" t="str">
        <f>VLOOKUP(D8031,nation_table,2,FALSE)</f>
        <v>GERMANY</v>
      </c>
      <c r="F8031" t="str">
        <f>VLOOKUP(D8031,nation_table,4,FALSE)</f>
        <v>EUROPE</v>
      </c>
      <c r="G8031" t="str">
        <f>VLOOKUP(B8031,cust_segment,7,FALSE)</f>
        <v>HOUSEHOLD</v>
      </c>
      <c r="H8031" t="s">
        <v>46</v>
      </c>
      <c r="I8031">
        <v>115243.88</v>
      </c>
      <c r="J8031" s="1">
        <v>33953</v>
      </c>
      <c r="K8031" t="s">
        <v>61</v>
      </c>
      <c r="L8031" t="s">
        <v>81</v>
      </c>
      <c r="M8031">
        <v>0</v>
      </c>
      <c r="N8031" t="s">
        <v>9048</v>
      </c>
    </row>
    <row r="8032" spans="1:14" x14ac:dyDescent="0.2">
      <c r="A8032">
        <v>32103</v>
      </c>
      <c r="B8032">
        <v>1174</v>
      </c>
      <c r="C8032" t="str">
        <f>VLOOKUP(B8032,customer_name,2,FALSE)</f>
        <v>Customer#000001174</v>
      </c>
      <c r="D8032">
        <f>VLOOKUP(C8032,cust_num_nat_key,3,FALSE)</f>
        <v>4</v>
      </c>
      <c r="E8032" t="str">
        <f>VLOOKUP(D8032,nation_table,2,FALSE)</f>
        <v>EGYPT</v>
      </c>
      <c r="F8032" t="str">
        <f>VLOOKUP(D8032,nation_table,4,FALSE)</f>
        <v>MIDDLE EAST</v>
      </c>
      <c r="G8032" t="str">
        <f>VLOOKUP(B8032,cust_segment,7,FALSE)</f>
        <v>AUTOMOBILE</v>
      </c>
      <c r="H8032" t="s">
        <v>46</v>
      </c>
      <c r="I8032">
        <v>115647.16</v>
      </c>
      <c r="J8032" s="1">
        <v>34162</v>
      </c>
      <c r="K8032" t="s">
        <v>53</v>
      </c>
      <c r="L8032" t="s">
        <v>293</v>
      </c>
      <c r="M8032">
        <v>0</v>
      </c>
      <c r="N8032" t="s">
        <v>9049</v>
      </c>
    </row>
    <row r="8033" spans="1:14" x14ac:dyDescent="0.2">
      <c r="A8033">
        <v>32128</v>
      </c>
      <c r="B8033">
        <v>349</v>
      </c>
      <c r="C8033" t="str">
        <f>VLOOKUP(B8033,customer_name,2,FALSE)</f>
        <v>Customer#000000349</v>
      </c>
      <c r="D8033">
        <f>VLOOKUP(C8033,cust_num_nat_key,3,FALSE)</f>
        <v>23</v>
      </c>
      <c r="E8033" t="str">
        <f>VLOOKUP(D8033,nation_table,2,FALSE)</f>
        <v>UNITED KINGDOM</v>
      </c>
      <c r="F8033" t="str">
        <f>VLOOKUP(D8033,nation_table,4,FALSE)</f>
        <v>EUROPE</v>
      </c>
      <c r="G8033" t="str">
        <f>VLOOKUP(B8033,cust_segment,7,FALSE)</f>
        <v>BUILDING</v>
      </c>
      <c r="H8033" t="s">
        <v>46</v>
      </c>
      <c r="I8033">
        <v>101159.06</v>
      </c>
      <c r="J8033" s="1">
        <v>34721</v>
      </c>
      <c r="K8033" t="s">
        <v>40</v>
      </c>
      <c r="L8033" t="s">
        <v>2994</v>
      </c>
      <c r="M8033">
        <v>0</v>
      </c>
      <c r="N8033" t="s">
        <v>9050</v>
      </c>
    </row>
    <row r="8034" spans="1:14" x14ac:dyDescent="0.2">
      <c r="A8034">
        <v>32129</v>
      </c>
      <c r="B8034">
        <v>214</v>
      </c>
      <c r="C8034" t="str">
        <f>VLOOKUP(B8034,customer_name,2,FALSE)</f>
        <v>Customer#000000214</v>
      </c>
      <c r="D8034">
        <f>VLOOKUP(C8034,cust_num_nat_key,3,FALSE)</f>
        <v>8</v>
      </c>
      <c r="E8034" t="str">
        <f>VLOOKUP(D8034,nation_table,2,FALSE)</f>
        <v>INDIA</v>
      </c>
      <c r="F8034" t="str">
        <f>VLOOKUP(D8034,nation_table,4,FALSE)</f>
        <v>ASIA</v>
      </c>
      <c r="G8034" t="str">
        <f>VLOOKUP(B8034,cust_segment,7,FALSE)</f>
        <v>MACHINERY</v>
      </c>
      <c r="H8034" t="s">
        <v>39</v>
      </c>
      <c r="I8034">
        <v>379837.62</v>
      </c>
      <c r="J8034" s="1">
        <v>34883</v>
      </c>
      <c r="K8034" t="s">
        <v>43</v>
      </c>
      <c r="L8034" t="s">
        <v>93</v>
      </c>
      <c r="M8034">
        <v>0</v>
      </c>
      <c r="N8034" t="s">
        <v>9051</v>
      </c>
    </row>
    <row r="8035" spans="1:14" x14ac:dyDescent="0.2">
      <c r="A8035">
        <v>32130</v>
      </c>
      <c r="B8035">
        <v>1076</v>
      </c>
      <c r="C8035" t="str">
        <f>VLOOKUP(B8035,customer_name,2,FALSE)</f>
        <v>Customer#000001076</v>
      </c>
      <c r="D8035">
        <f>VLOOKUP(C8035,cust_num_nat_key,3,FALSE)</f>
        <v>10</v>
      </c>
      <c r="E8035" t="str">
        <f>VLOOKUP(D8035,nation_table,2,FALSE)</f>
        <v>IRAN</v>
      </c>
      <c r="F8035" t="str">
        <f>VLOOKUP(D8035,nation_table,4,FALSE)</f>
        <v>MIDDLE EAST</v>
      </c>
      <c r="G8035" t="str">
        <f>VLOOKUP(B8035,cust_segment,7,FALSE)</f>
        <v>AUTOMOBILE</v>
      </c>
      <c r="H8035" t="s">
        <v>46</v>
      </c>
      <c r="I8035">
        <v>109253.75</v>
      </c>
      <c r="J8035" s="1">
        <v>34246</v>
      </c>
      <c r="K8035" t="s">
        <v>53</v>
      </c>
      <c r="L8035" t="s">
        <v>1900</v>
      </c>
      <c r="M8035">
        <v>0</v>
      </c>
      <c r="N8035" t="s">
        <v>9052</v>
      </c>
    </row>
    <row r="8036" spans="1:14" x14ac:dyDescent="0.2">
      <c r="A8036">
        <v>32131</v>
      </c>
      <c r="B8036">
        <v>413</v>
      </c>
      <c r="C8036" t="str">
        <f>VLOOKUP(B8036,customer_name,2,FALSE)</f>
        <v>Customer#000000413</v>
      </c>
      <c r="D8036">
        <f>VLOOKUP(C8036,cust_num_nat_key,3,FALSE)</f>
        <v>6</v>
      </c>
      <c r="E8036" t="str">
        <f>VLOOKUP(D8036,nation_table,2,FALSE)</f>
        <v>FRANCE</v>
      </c>
      <c r="F8036" t="str">
        <f>VLOOKUP(D8036,nation_table,4,FALSE)</f>
        <v>EUROPE</v>
      </c>
      <c r="G8036" t="str">
        <f>VLOOKUP(B8036,cust_segment,7,FALSE)</f>
        <v>FURNITURE</v>
      </c>
      <c r="H8036" t="s">
        <v>46</v>
      </c>
      <c r="I8036">
        <v>129255.7</v>
      </c>
      <c r="J8036" s="1">
        <v>34331</v>
      </c>
      <c r="K8036" t="s">
        <v>43</v>
      </c>
      <c r="L8036" t="s">
        <v>293</v>
      </c>
      <c r="M8036">
        <v>0</v>
      </c>
      <c r="N8036" t="s">
        <v>9053</v>
      </c>
    </row>
    <row r="8037" spans="1:14" x14ac:dyDescent="0.2">
      <c r="A8037">
        <v>32132</v>
      </c>
      <c r="B8037">
        <v>755</v>
      </c>
      <c r="C8037" t="str">
        <f>VLOOKUP(B8037,customer_name,2,FALSE)</f>
        <v>Customer#000000755</v>
      </c>
      <c r="D8037">
        <f>VLOOKUP(C8037,cust_num_nat_key,3,FALSE)</f>
        <v>16</v>
      </c>
      <c r="E8037" t="str">
        <f>VLOOKUP(D8037,nation_table,2,FALSE)</f>
        <v>MOZAMBIQUE</v>
      </c>
      <c r="F8037" t="str">
        <f>VLOOKUP(D8037,nation_table,4,FALSE)</f>
        <v>AFRICA</v>
      </c>
      <c r="G8037" t="str">
        <f>VLOOKUP(B8037,cust_segment,7,FALSE)</f>
        <v>HOUSEHOLD</v>
      </c>
      <c r="H8037" t="s">
        <v>39</v>
      </c>
      <c r="I8037">
        <v>116014.98</v>
      </c>
      <c r="J8037" s="1">
        <v>35145</v>
      </c>
      <c r="K8037" t="s">
        <v>53</v>
      </c>
      <c r="L8037" t="s">
        <v>1288</v>
      </c>
      <c r="M8037">
        <v>0</v>
      </c>
      <c r="N8037" t="s">
        <v>9054</v>
      </c>
    </row>
    <row r="8038" spans="1:14" x14ac:dyDescent="0.2">
      <c r="A8038">
        <v>32133</v>
      </c>
      <c r="B8038">
        <v>539</v>
      </c>
      <c r="C8038" t="str">
        <f>VLOOKUP(B8038,customer_name,2,FALSE)</f>
        <v>Customer#000000539</v>
      </c>
      <c r="D8038">
        <f>VLOOKUP(C8038,cust_num_nat_key,3,FALSE)</f>
        <v>6</v>
      </c>
      <c r="E8038" t="str">
        <f>VLOOKUP(D8038,nation_table,2,FALSE)</f>
        <v>FRANCE</v>
      </c>
      <c r="F8038" t="str">
        <f>VLOOKUP(D8038,nation_table,4,FALSE)</f>
        <v>EUROPE</v>
      </c>
      <c r="G8038" t="str">
        <f>VLOOKUP(B8038,cust_segment,7,FALSE)</f>
        <v>HOUSEHOLD</v>
      </c>
      <c r="H8038" t="s">
        <v>39</v>
      </c>
      <c r="I8038">
        <v>179771.97</v>
      </c>
      <c r="J8038" s="1">
        <v>35605</v>
      </c>
      <c r="K8038" t="s">
        <v>43</v>
      </c>
      <c r="L8038" t="s">
        <v>316</v>
      </c>
      <c r="M8038">
        <v>0</v>
      </c>
      <c r="N8038" t="s">
        <v>9055</v>
      </c>
    </row>
    <row r="8039" spans="1:14" x14ac:dyDescent="0.2">
      <c r="A8039">
        <v>32134</v>
      </c>
      <c r="B8039">
        <v>572</v>
      </c>
      <c r="C8039" t="str">
        <f>VLOOKUP(B8039,customer_name,2,FALSE)</f>
        <v>Customer#000000572</v>
      </c>
      <c r="D8039">
        <f>VLOOKUP(C8039,cust_num_nat_key,3,FALSE)</f>
        <v>11</v>
      </c>
      <c r="E8039" t="str">
        <f>VLOOKUP(D8039,nation_table,2,FALSE)</f>
        <v>IRAQ</v>
      </c>
      <c r="F8039" t="str">
        <f>VLOOKUP(D8039,nation_table,4,FALSE)</f>
        <v>MIDDLE EAST</v>
      </c>
      <c r="G8039" t="str">
        <f>VLOOKUP(B8039,cust_segment,7,FALSE)</f>
        <v>AUTOMOBILE</v>
      </c>
      <c r="H8039" t="s">
        <v>39</v>
      </c>
      <c r="I8039">
        <v>151688.35</v>
      </c>
      <c r="J8039" s="1">
        <v>35102</v>
      </c>
      <c r="K8039" t="s">
        <v>40</v>
      </c>
      <c r="L8039" t="s">
        <v>2249</v>
      </c>
      <c r="M8039">
        <v>0</v>
      </c>
      <c r="N8039" t="s">
        <v>9056</v>
      </c>
    </row>
    <row r="8040" spans="1:14" x14ac:dyDescent="0.2">
      <c r="A8040">
        <v>32135</v>
      </c>
      <c r="B8040">
        <v>679</v>
      </c>
      <c r="C8040" t="str">
        <f>VLOOKUP(B8040,customer_name,2,FALSE)</f>
        <v>Customer#000000679</v>
      </c>
      <c r="D8040">
        <f>VLOOKUP(C8040,cust_num_nat_key,3,FALSE)</f>
        <v>10</v>
      </c>
      <c r="E8040" t="str">
        <f>VLOOKUP(D8040,nation_table,2,FALSE)</f>
        <v>IRAN</v>
      </c>
      <c r="F8040" t="str">
        <f>VLOOKUP(D8040,nation_table,4,FALSE)</f>
        <v>MIDDLE EAST</v>
      </c>
      <c r="G8040" t="str">
        <f>VLOOKUP(B8040,cust_segment,7,FALSE)</f>
        <v>AUTOMOBILE</v>
      </c>
      <c r="H8040" t="s">
        <v>46</v>
      </c>
      <c r="I8040">
        <v>205716.29</v>
      </c>
      <c r="J8040" s="1">
        <v>34299</v>
      </c>
      <c r="K8040" t="s">
        <v>56</v>
      </c>
      <c r="L8040" t="s">
        <v>211</v>
      </c>
      <c r="M8040">
        <v>0</v>
      </c>
      <c r="N8040" t="s">
        <v>9057</v>
      </c>
    </row>
    <row r="8041" spans="1:14" x14ac:dyDescent="0.2">
      <c r="A8041">
        <v>32160</v>
      </c>
      <c r="B8041">
        <v>1450</v>
      </c>
      <c r="C8041" t="str">
        <f>VLOOKUP(B8041,customer_name,2,FALSE)</f>
        <v>Customer#000001450</v>
      </c>
      <c r="D8041">
        <f>VLOOKUP(C8041,cust_num_nat_key,3,FALSE)</f>
        <v>3</v>
      </c>
      <c r="E8041" t="str">
        <f>VLOOKUP(D8041,nation_table,2,FALSE)</f>
        <v>CANADA</v>
      </c>
      <c r="F8041" t="str">
        <f>VLOOKUP(D8041,nation_table,4,FALSE)</f>
        <v>AMERICA</v>
      </c>
      <c r="G8041" t="str">
        <f>VLOOKUP(B8041,cust_segment,7,FALSE)</f>
        <v>MACHINERY</v>
      </c>
      <c r="H8041" t="s">
        <v>39</v>
      </c>
      <c r="I8041">
        <v>185976.87</v>
      </c>
      <c r="J8041" s="1">
        <v>35127</v>
      </c>
      <c r="K8041" t="s">
        <v>43</v>
      </c>
      <c r="L8041" t="s">
        <v>198</v>
      </c>
      <c r="M8041">
        <v>0</v>
      </c>
      <c r="N8041" t="s">
        <v>5679</v>
      </c>
    </row>
    <row r="8042" spans="1:14" x14ac:dyDescent="0.2">
      <c r="A8042">
        <v>32161</v>
      </c>
      <c r="B8042">
        <v>250</v>
      </c>
      <c r="C8042" t="str">
        <f>VLOOKUP(B8042,customer_name,2,FALSE)</f>
        <v>Customer#000000250</v>
      </c>
      <c r="D8042">
        <f>VLOOKUP(C8042,cust_num_nat_key,3,FALSE)</f>
        <v>16</v>
      </c>
      <c r="E8042" t="str">
        <f>VLOOKUP(D8042,nation_table,2,FALSE)</f>
        <v>MOZAMBIQUE</v>
      </c>
      <c r="F8042" t="str">
        <f>VLOOKUP(D8042,nation_table,4,FALSE)</f>
        <v>AFRICA</v>
      </c>
      <c r="G8042" t="str">
        <f>VLOOKUP(B8042,cust_segment,7,FALSE)</f>
        <v>FURNITURE</v>
      </c>
      <c r="H8042" t="s">
        <v>39</v>
      </c>
      <c r="I8042">
        <v>14801.86</v>
      </c>
      <c r="J8042" s="1">
        <v>35326</v>
      </c>
      <c r="K8042" t="s">
        <v>53</v>
      </c>
      <c r="L8042" t="s">
        <v>1212</v>
      </c>
      <c r="M8042">
        <v>0</v>
      </c>
      <c r="N8042" t="s">
        <v>9058</v>
      </c>
    </row>
    <row r="8043" spans="1:14" x14ac:dyDescent="0.2">
      <c r="A8043">
        <v>32162</v>
      </c>
      <c r="B8043">
        <v>187</v>
      </c>
      <c r="C8043" t="str">
        <f>VLOOKUP(B8043,customer_name,2,FALSE)</f>
        <v>Customer#000000187</v>
      </c>
      <c r="D8043">
        <f>VLOOKUP(C8043,cust_num_nat_key,3,FALSE)</f>
        <v>4</v>
      </c>
      <c r="E8043" t="str">
        <f>VLOOKUP(D8043,nation_table,2,FALSE)</f>
        <v>EGYPT</v>
      </c>
      <c r="F8043" t="str">
        <f>VLOOKUP(D8043,nation_table,4,FALSE)</f>
        <v>MIDDLE EAST</v>
      </c>
      <c r="G8043" t="str">
        <f>VLOOKUP(B8043,cust_segment,7,FALSE)</f>
        <v>FURNITURE</v>
      </c>
      <c r="H8043" t="s">
        <v>39</v>
      </c>
      <c r="I8043">
        <v>119220.28</v>
      </c>
      <c r="J8043" s="1">
        <v>35741</v>
      </c>
      <c r="K8043" t="s">
        <v>61</v>
      </c>
      <c r="L8043" t="s">
        <v>2332</v>
      </c>
      <c r="M8043">
        <v>0</v>
      </c>
      <c r="N8043" t="s">
        <v>9059</v>
      </c>
    </row>
    <row r="8044" spans="1:14" x14ac:dyDescent="0.2">
      <c r="A8044">
        <v>32163</v>
      </c>
      <c r="B8044">
        <v>175</v>
      </c>
      <c r="C8044" t="str">
        <f>VLOOKUP(B8044,customer_name,2,FALSE)</f>
        <v>Customer#000000175</v>
      </c>
      <c r="D8044">
        <f>VLOOKUP(C8044,cust_num_nat_key,3,FALSE)</f>
        <v>10</v>
      </c>
      <c r="E8044" t="str">
        <f>VLOOKUP(D8044,nation_table,2,FALSE)</f>
        <v>IRAN</v>
      </c>
      <c r="F8044" t="str">
        <f>VLOOKUP(D8044,nation_table,4,FALSE)</f>
        <v>MIDDLE EAST</v>
      </c>
      <c r="G8044" t="str">
        <f>VLOOKUP(B8044,cust_segment,7,FALSE)</f>
        <v>FURNITURE</v>
      </c>
      <c r="H8044" t="s">
        <v>46</v>
      </c>
      <c r="I8044">
        <v>40278.07</v>
      </c>
      <c r="J8044" s="1">
        <v>34075</v>
      </c>
      <c r="K8044" t="s">
        <v>56</v>
      </c>
      <c r="L8044" t="s">
        <v>2273</v>
      </c>
      <c r="M8044">
        <v>0</v>
      </c>
      <c r="N8044" t="s">
        <v>9060</v>
      </c>
    </row>
    <row r="8045" spans="1:14" x14ac:dyDescent="0.2">
      <c r="A8045">
        <v>32164</v>
      </c>
      <c r="B8045">
        <v>274</v>
      </c>
      <c r="C8045" t="str">
        <f>VLOOKUP(B8045,customer_name,2,FALSE)</f>
        <v>Customer#000000274</v>
      </c>
      <c r="D8045">
        <f>VLOOKUP(C8045,cust_num_nat_key,3,FALSE)</f>
        <v>19</v>
      </c>
      <c r="E8045" t="str">
        <f>VLOOKUP(D8045,nation_table,2,FALSE)</f>
        <v>ROMANIA</v>
      </c>
      <c r="F8045" t="str">
        <f>VLOOKUP(D8045,nation_table,4,FALSE)</f>
        <v>EUROPE</v>
      </c>
      <c r="G8045" t="str">
        <f>VLOOKUP(B8045,cust_segment,7,FALSE)</f>
        <v>FURNITURE</v>
      </c>
      <c r="H8045" t="s">
        <v>46</v>
      </c>
      <c r="I8045">
        <v>236063.99</v>
      </c>
      <c r="J8045" s="1">
        <v>34003</v>
      </c>
      <c r="K8045" t="s">
        <v>53</v>
      </c>
      <c r="L8045" t="s">
        <v>247</v>
      </c>
      <c r="M8045">
        <v>0</v>
      </c>
      <c r="N8045" t="s">
        <v>9061</v>
      </c>
    </row>
    <row r="8046" spans="1:14" x14ac:dyDescent="0.2">
      <c r="A8046">
        <v>32165</v>
      </c>
      <c r="B8046">
        <v>1132</v>
      </c>
      <c r="C8046" t="str">
        <f>VLOOKUP(B8046,customer_name,2,FALSE)</f>
        <v>Customer#000001132</v>
      </c>
      <c r="D8046">
        <f>VLOOKUP(C8046,cust_num_nat_key,3,FALSE)</f>
        <v>22</v>
      </c>
      <c r="E8046" t="str">
        <f>VLOOKUP(D8046,nation_table,2,FALSE)</f>
        <v>RUSSIA</v>
      </c>
      <c r="F8046" t="str">
        <f>VLOOKUP(D8046,nation_table,4,FALSE)</f>
        <v>EUROPE</v>
      </c>
      <c r="G8046" t="str">
        <f>VLOOKUP(B8046,cust_segment,7,FALSE)</f>
        <v>AUTOMOBILE</v>
      </c>
      <c r="H8046" t="s">
        <v>46</v>
      </c>
      <c r="I8046">
        <v>121110.97</v>
      </c>
      <c r="J8046" s="1">
        <v>33892</v>
      </c>
      <c r="K8046" t="s">
        <v>53</v>
      </c>
      <c r="L8046" t="s">
        <v>812</v>
      </c>
      <c r="M8046">
        <v>0</v>
      </c>
      <c r="N8046" t="s">
        <v>9062</v>
      </c>
    </row>
    <row r="8047" spans="1:14" x14ac:dyDescent="0.2">
      <c r="A8047">
        <v>32166</v>
      </c>
      <c r="B8047">
        <v>1456</v>
      </c>
      <c r="C8047" t="str">
        <f>VLOOKUP(B8047,customer_name,2,FALSE)</f>
        <v>Customer#000001456</v>
      </c>
      <c r="D8047">
        <f>VLOOKUP(C8047,cust_num_nat_key,3,FALSE)</f>
        <v>13</v>
      </c>
      <c r="E8047" t="str">
        <f>VLOOKUP(D8047,nation_table,2,FALSE)</f>
        <v>JORDAN</v>
      </c>
      <c r="F8047" t="str">
        <f>VLOOKUP(D8047,nation_table,4,FALSE)</f>
        <v>MIDDLE EAST</v>
      </c>
      <c r="G8047" t="str">
        <f>VLOOKUP(B8047,cust_segment,7,FALSE)</f>
        <v>AUTOMOBILE</v>
      </c>
      <c r="H8047" t="s">
        <v>46</v>
      </c>
      <c r="I8047">
        <v>188788.56</v>
      </c>
      <c r="J8047" s="1">
        <v>34478</v>
      </c>
      <c r="K8047" t="s">
        <v>43</v>
      </c>
      <c r="L8047" t="s">
        <v>2700</v>
      </c>
      <c r="M8047">
        <v>0</v>
      </c>
      <c r="N8047" t="s">
        <v>9063</v>
      </c>
    </row>
    <row r="8048" spans="1:14" x14ac:dyDescent="0.2">
      <c r="A8048">
        <v>32167</v>
      </c>
      <c r="B8048">
        <v>941</v>
      </c>
      <c r="C8048" t="str">
        <f>VLOOKUP(B8048,customer_name,2,FALSE)</f>
        <v>Customer#000000941</v>
      </c>
      <c r="D8048">
        <f>VLOOKUP(C8048,cust_num_nat_key,3,FALSE)</f>
        <v>19</v>
      </c>
      <c r="E8048" t="str">
        <f>VLOOKUP(D8048,nation_table,2,FALSE)</f>
        <v>ROMANIA</v>
      </c>
      <c r="F8048" t="str">
        <f>VLOOKUP(D8048,nation_table,4,FALSE)</f>
        <v>EUROPE</v>
      </c>
      <c r="G8048" t="str">
        <f>VLOOKUP(B8048,cust_segment,7,FALSE)</f>
        <v>FURNITURE</v>
      </c>
      <c r="H8048" t="s">
        <v>39</v>
      </c>
      <c r="I8048">
        <v>169122.32</v>
      </c>
      <c r="J8048" s="1">
        <v>35396</v>
      </c>
      <c r="K8048" t="s">
        <v>40</v>
      </c>
      <c r="L8048" t="s">
        <v>1676</v>
      </c>
      <c r="M8048">
        <v>0</v>
      </c>
      <c r="N8048" t="s">
        <v>9064</v>
      </c>
    </row>
    <row r="8049" spans="1:14" x14ac:dyDescent="0.2">
      <c r="A8049">
        <v>32192</v>
      </c>
      <c r="B8049">
        <v>334</v>
      </c>
      <c r="C8049" t="str">
        <f>VLOOKUP(B8049,customer_name,2,FALSE)</f>
        <v>Customer#000000334</v>
      </c>
      <c r="D8049">
        <f>VLOOKUP(C8049,cust_num_nat_key,3,FALSE)</f>
        <v>4</v>
      </c>
      <c r="E8049" t="str">
        <f>VLOOKUP(D8049,nation_table,2,FALSE)</f>
        <v>EGYPT</v>
      </c>
      <c r="F8049" t="str">
        <f>VLOOKUP(D8049,nation_table,4,FALSE)</f>
        <v>MIDDLE EAST</v>
      </c>
      <c r="G8049" t="str">
        <f>VLOOKUP(B8049,cust_segment,7,FALSE)</f>
        <v>BUILDING</v>
      </c>
      <c r="H8049" t="s">
        <v>46</v>
      </c>
      <c r="I8049">
        <v>189185.65</v>
      </c>
      <c r="J8049" s="1">
        <v>33653</v>
      </c>
      <c r="K8049" t="s">
        <v>53</v>
      </c>
      <c r="L8049" t="s">
        <v>602</v>
      </c>
      <c r="M8049">
        <v>0</v>
      </c>
      <c r="N8049" t="s">
        <v>9065</v>
      </c>
    </row>
    <row r="8050" spans="1:14" x14ac:dyDescent="0.2">
      <c r="A8050">
        <v>32193</v>
      </c>
      <c r="B8050">
        <v>256</v>
      </c>
      <c r="C8050" t="str">
        <f>VLOOKUP(B8050,customer_name,2,FALSE)</f>
        <v>Customer#000000256</v>
      </c>
      <c r="D8050">
        <f>VLOOKUP(C8050,cust_num_nat_key,3,FALSE)</f>
        <v>10</v>
      </c>
      <c r="E8050" t="str">
        <f>VLOOKUP(D8050,nation_table,2,FALSE)</f>
        <v>IRAN</v>
      </c>
      <c r="F8050" t="str">
        <f>VLOOKUP(D8050,nation_table,4,FALSE)</f>
        <v>MIDDLE EAST</v>
      </c>
      <c r="G8050" t="str">
        <f>VLOOKUP(B8050,cust_segment,7,FALSE)</f>
        <v>HOUSEHOLD</v>
      </c>
      <c r="H8050" t="s">
        <v>46</v>
      </c>
      <c r="I8050">
        <v>29024.7</v>
      </c>
      <c r="J8050" s="1">
        <v>34263</v>
      </c>
      <c r="K8050" t="s">
        <v>40</v>
      </c>
      <c r="L8050" t="s">
        <v>245</v>
      </c>
      <c r="M8050">
        <v>0</v>
      </c>
      <c r="N8050" t="s">
        <v>9066</v>
      </c>
    </row>
    <row r="8051" spans="1:14" x14ac:dyDescent="0.2">
      <c r="A8051">
        <v>32194</v>
      </c>
      <c r="B8051">
        <v>1117</v>
      </c>
      <c r="C8051" t="str">
        <f>VLOOKUP(B8051,customer_name,2,FALSE)</f>
        <v>Customer#000001117</v>
      </c>
      <c r="D8051">
        <f>VLOOKUP(C8051,cust_num_nat_key,3,FALSE)</f>
        <v>23</v>
      </c>
      <c r="E8051" t="str">
        <f>VLOOKUP(D8051,nation_table,2,FALSE)</f>
        <v>UNITED KINGDOM</v>
      </c>
      <c r="F8051" t="str">
        <f>VLOOKUP(D8051,nation_table,4,FALSE)</f>
        <v>EUROPE</v>
      </c>
      <c r="G8051" t="str">
        <f>VLOOKUP(B8051,cust_segment,7,FALSE)</f>
        <v>FURNITURE</v>
      </c>
      <c r="H8051" t="s">
        <v>39</v>
      </c>
      <c r="I8051">
        <v>171391.26</v>
      </c>
      <c r="J8051" s="1">
        <v>35671</v>
      </c>
      <c r="K8051" t="s">
        <v>56</v>
      </c>
      <c r="L8051" t="s">
        <v>1751</v>
      </c>
      <c r="M8051">
        <v>0</v>
      </c>
      <c r="N8051" t="s">
        <v>9067</v>
      </c>
    </row>
    <row r="8052" spans="1:14" x14ac:dyDescent="0.2">
      <c r="A8052">
        <v>32195</v>
      </c>
      <c r="B8052">
        <v>712</v>
      </c>
      <c r="C8052" t="str">
        <f>VLOOKUP(B8052,customer_name,2,FALSE)</f>
        <v>Customer#000000712</v>
      </c>
      <c r="D8052">
        <f>VLOOKUP(C8052,cust_num_nat_key,3,FALSE)</f>
        <v>6</v>
      </c>
      <c r="E8052" t="str">
        <f>VLOOKUP(D8052,nation_table,2,FALSE)</f>
        <v>FRANCE</v>
      </c>
      <c r="F8052" t="str">
        <f>VLOOKUP(D8052,nation_table,4,FALSE)</f>
        <v>EUROPE</v>
      </c>
      <c r="G8052" t="str">
        <f>VLOOKUP(B8052,cust_segment,7,FALSE)</f>
        <v>BUILDING</v>
      </c>
      <c r="H8052" t="s">
        <v>46</v>
      </c>
      <c r="I8052">
        <v>127629.34</v>
      </c>
      <c r="J8052" s="1">
        <v>34664</v>
      </c>
      <c r="K8052" t="s">
        <v>61</v>
      </c>
      <c r="L8052" t="s">
        <v>1856</v>
      </c>
      <c r="M8052">
        <v>0</v>
      </c>
      <c r="N8052" t="s">
        <v>9068</v>
      </c>
    </row>
    <row r="8053" spans="1:14" x14ac:dyDescent="0.2">
      <c r="A8053">
        <v>32196</v>
      </c>
      <c r="B8053">
        <v>616</v>
      </c>
      <c r="C8053" t="str">
        <f>VLOOKUP(B8053,customer_name,2,FALSE)</f>
        <v>Customer#000000616</v>
      </c>
      <c r="D8053">
        <f>VLOOKUP(C8053,cust_num_nat_key,3,FALSE)</f>
        <v>1</v>
      </c>
      <c r="E8053" t="str">
        <f>VLOOKUP(D8053,nation_table,2,FALSE)</f>
        <v>ARGENTINA</v>
      </c>
      <c r="F8053" t="str">
        <f>VLOOKUP(D8053,nation_table,4,FALSE)</f>
        <v>AMERICA</v>
      </c>
      <c r="G8053" t="str">
        <f>VLOOKUP(B8053,cust_segment,7,FALSE)</f>
        <v>FURNITURE</v>
      </c>
      <c r="H8053" t="s">
        <v>39</v>
      </c>
      <c r="I8053">
        <v>75345.41</v>
      </c>
      <c r="J8053" s="1">
        <v>35445</v>
      </c>
      <c r="K8053" t="s">
        <v>53</v>
      </c>
      <c r="L8053" t="s">
        <v>1722</v>
      </c>
      <c r="M8053">
        <v>0</v>
      </c>
      <c r="N8053" t="s">
        <v>9069</v>
      </c>
    </row>
    <row r="8054" spans="1:14" x14ac:dyDescent="0.2">
      <c r="A8054">
        <v>32197</v>
      </c>
      <c r="B8054">
        <v>653</v>
      </c>
      <c r="C8054" t="str">
        <f>VLOOKUP(B8054,customer_name,2,FALSE)</f>
        <v>Customer#000000653</v>
      </c>
      <c r="D8054">
        <f>VLOOKUP(C8054,cust_num_nat_key,3,FALSE)</f>
        <v>11</v>
      </c>
      <c r="E8054" t="str">
        <f>VLOOKUP(D8054,nation_table,2,FALSE)</f>
        <v>IRAQ</v>
      </c>
      <c r="F8054" t="str">
        <f>VLOOKUP(D8054,nation_table,4,FALSE)</f>
        <v>MIDDLE EAST</v>
      </c>
      <c r="G8054" t="str">
        <f>VLOOKUP(B8054,cust_segment,7,FALSE)</f>
        <v>BUILDING</v>
      </c>
      <c r="H8054" t="s">
        <v>39</v>
      </c>
      <c r="I8054">
        <v>123440.82</v>
      </c>
      <c r="J8054" s="1">
        <v>35117</v>
      </c>
      <c r="K8054" t="s">
        <v>53</v>
      </c>
      <c r="L8054" t="s">
        <v>164</v>
      </c>
      <c r="M8054">
        <v>0</v>
      </c>
      <c r="N8054" t="s">
        <v>9070</v>
      </c>
    </row>
    <row r="8055" spans="1:14" x14ac:dyDescent="0.2">
      <c r="A8055">
        <v>32198</v>
      </c>
      <c r="B8055">
        <v>553</v>
      </c>
      <c r="C8055" t="str">
        <f>VLOOKUP(B8055,customer_name,2,FALSE)</f>
        <v>Customer#000000553</v>
      </c>
      <c r="D8055">
        <f>VLOOKUP(C8055,cust_num_nat_key,3,FALSE)</f>
        <v>4</v>
      </c>
      <c r="E8055" t="str">
        <f>VLOOKUP(D8055,nation_table,2,FALSE)</f>
        <v>EGYPT</v>
      </c>
      <c r="F8055" t="str">
        <f>VLOOKUP(D8055,nation_table,4,FALSE)</f>
        <v>MIDDLE EAST</v>
      </c>
      <c r="G8055" t="str">
        <f>VLOOKUP(B8055,cust_segment,7,FALSE)</f>
        <v>BUILDING</v>
      </c>
      <c r="H8055" t="s">
        <v>39</v>
      </c>
      <c r="I8055">
        <v>198573.67</v>
      </c>
      <c r="J8055" s="1">
        <v>35013</v>
      </c>
      <c r="K8055" t="s">
        <v>61</v>
      </c>
      <c r="L8055" t="s">
        <v>1970</v>
      </c>
      <c r="M8055">
        <v>0</v>
      </c>
      <c r="N8055" t="s">
        <v>9071</v>
      </c>
    </row>
    <row r="8056" spans="1:14" x14ac:dyDescent="0.2">
      <c r="A8056">
        <v>32199</v>
      </c>
      <c r="B8056">
        <v>1168</v>
      </c>
      <c r="C8056" t="str">
        <f>VLOOKUP(B8056,customer_name,2,FALSE)</f>
        <v>Customer#000001168</v>
      </c>
      <c r="D8056">
        <f>VLOOKUP(C8056,cust_num_nat_key,3,FALSE)</f>
        <v>17</v>
      </c>
      <c r="E8056" t="str">
        <f>VLOOKUP(D8056,nation_table,2,FALSE)</f>
        <v>PERU</v>
      </c>
      <c r="F8056" t="str">
        <f>VLOOKUP(D8056,nation_table,4,FALSE)</f>
        <v>AMERICA</v>
      </c>
      <c r="G8056" t="str">
        <f>VLOOKUP(B8056,cust_segment,7,FALSE)</f>
        <v>FURNITURE</v>
      </c>
      <c r="H8056" t="s">
        <v>46</v>
      </c>
      <c r="I8056">
        <v>115102.08</v>
      </c>
      <c r="J8056" s="1">
        <v>34531</v>
      </c>
      <c r="K8056" t="s">
        <v>56</v>
      </c>
      <c r="L8056" t="s">
        <v>1655</v>
      </c>
      <c r="M8056">
        <v>0</v>
      </c>
      <c r="N8056" t="s">
        <v>9072</v>
      </c>
    </row>
    <row r="8057" spans="1:14" x14ac:dyDescent="0.2">
      <c r="A8057">
        <v>32224</v>
      </c>
      <c r="B8057">
        <v>991</v>
      </c>
      <c r="C8057" t="str">
        <f>VLOOKUP(B8057,customer_name,2,FALSE)</f>
        <v>Customer#000000991</v>
      </c>
      <c r="D8057">
        <f>VLOOKUP(C8057,cust_num_nat_key,3,FALSE)</f>
        <v>21</v>
      </c>
      <c r="E8057" t="str">
        <f>VLOOKUP(D8057,nation_table,2,FALSE)</f>
        <v>VIETNAM</v>
      </c>
      <c r="F8057" t="str">
        <f>VLOOKUP(D8057,nation_table,4,FALSE)</f>
        <v>ASIA</v>
      </c>
      <c r="G8057" t="str">
        <f>VLOOKUP(B8057,cust_segment,7,FALSE)</f>
        <v>AUTOMOBILE</v>
      </c>
      <c r="H8057" t="s">
        <v>39</v>
      </c>
      <c r="I8057">
        <v>100575.49</v>
      </c>
      <c r="J8057" s="1">
        <v>35213</v>
      </c>
      <c r="K8057" t="s">
        <v>40</v>
      </c>
      <c r="L8057" t="s">
        <v>851</v>
      </c>
      <c r="M8057">
        <v>0</v>
      </c>
      <c r="N8057" t="s">
        <v>9073</v>
      </c>
    </row>
    <row r="8058" spans="1:14" x14ac:dyDescent="0.2">
      <c r="A8058">
        <v>32225</v>
      </c>
      <c r="B8058">
        <v>968</v>
      </c>
      <c r="C8058" t="str">
        <f>VLOOKUP(B8058,customer_name,2,FALSE)</f>
        <v>Customer#000000968</v>
      </c>
      <c r="D8058">
        <f>VLOOKUP(C8058,cust_num_nat_key,3,FALSE)</f>
        <v>0</v>
      </c>
      <c r="E8058" t="str">
        <f>VLOOKUP(D8058,nation_table,2,FALSE)</f>
        <v>ALGERIA</v>
      </c>
      <c r="F8058" t="str">
        <f>VLOOKUP(D8058,nation_table,4,FALSE)</f>
        <v>AFRICA</v>
      </c>
      <c r="G8058" t="str">
        <f>VLOOKUP(B8058,cust_segment,7,FALSE)</f>
        <v>BUILDING</v>
      </c>
      <c r="H8058" t="s">
        <v>39</v>
      </c>
      <c r="I8058">
        <v>19552.14</v>
      </c>
      <c r="J8058" s="1">
        <v>35662</v>
      </c>
      <c r="K8058" t="s">
        <v>56</v>
      </c>
      <c r="L8058" t="s">
        <v>190</v>
      </c>
      <c r="M8058">
        <v>0</v>
      </c>
      <c r="N8058" t="s">
        <v>9074</v>
      </c>
    </row>
    <row r="8059" spans="1:14" x14ac:dyDescent="0.2">
      <c r="A8059">
        <v>32226</v>
      </c>
      <c r="B8059">
        <v>17</v>
      </c>
      <c r="C8059" t="str">
        <f>VLOOKUP(B8059,customer_name,2,FALSE)</f>
        <v>Customer#000000017</v>
      </c>
      <c r="D8059">
        <f>VLOOKUP(C8059,cust_num_nat_key,3,FALSE)</f>
        <v>2</v>
      </c>
      <c r="E8059" t="str">
        <f>VLOOKUP(D8059,nation_table,2,FALSE)</f>
        <v>BRAZIL</v>
      </c>
      <c r="F8059" t="str">
        <f>VLOOKUP(D8059,nation_table,4,FALSE)</f>
        <v>AMERICA</v>
      </c>
      <c r="G8059" t="str">
        <f>VLOOKUP(B8059,cust_segment,7,FALSE)</f>
        <v>AUTOMOBILE</v>
      </c>
      <c r="H8059" t="s">
        <v>39</v>
      </c>
      <c r="I8059">
        <v>228374.71</v>
      </c>
      <c r="J8059" s="1">
        <v>35420</v>
      </c>
      <c r="K8059" t="s">
        <v>43</v>
      </c>
      <c r="L8059" t="s">
        <v>1500</v>
      </c>
      <c r="M8059">
        <v>0</v>
      </c>
      <c r="N8059" t="s">
        <v>9075</v>
      </c>
    </row>
    <row r="8060" spans="1:14" x14ac:dyDescent="0.2">
      <c r="A8060">
        <v>32227</v>
      </c>
      <c r="B8060">
        <v>242</v>
      </c>
      <c r="C8060" t="str">
        <f>VLOOKUP(B8060,customer_name,2,FALSE)</f>
        <v>Customer#000000242</v>
      </c>
      <c r="D8060">
        <f>VLOOKUP(C8060,cust_num_nat_key,3,FALSE)</f>
        <v>3</v>
      </c>
      <c r="E8060" t="str">
        <f>VLOOKUP(D8060,nation_table,2,FALSE)</f>
        <v>CANADA</v>
      </c>
      <c r="F8060" t="str">
        <f>VLOOKUP(D8060,nation_table,4,FALSE)</f>
        <v>AMERICA</v>
      </c>
      <c r="G8060" t="str">
        <f>VLOOKUP(B8060,cust_segment,7,FALSE)</f>
        <v>MACHINERY</v>
      </c>
      <c r="H8060" t="s">
        <v>39</v>
      </c>
      <c r="I8060">
        <v>335758.71</v>
      </c>
      <c r="J8060" s="1">
        <v>35069</v>
      </c>
      <c r="K8060" t="s">
        <v>53</v>
      </c>
      <c r="L8060" t="s">
        <v>1388</v>
      </c>
      <c r="M8060">
        <v>0</v>
      </c>
      <c r="N8060" t="s">
        <v>9076</v>
      </c>
    </row>
    <row r="8061" spans="1:14" x14ac:dyDescent="0.2">
      <c r="A8061">
        <v>32228</v>
      </c>
      <c r="B8061">
        <v>1465</v>
      </c>
      <c r="C8061" t="str">
        <f>VLOOKUP(B8061,customer_name,2,FALSE)</f>
        <v>Customer#000001465</v>
      </c>
      <c r="D8061">
        <f>VLOOKUP(C8061,cust_num_nat_key,3,FALSE)</f>
        <v>8</v>
      </c>
      <c r="E8061" t="str">
        <f>VLOOKUP(D8061,nation_table,2,FALSE)</f>
        <v>INDIA</v>
      </c>
      <c r="F8061" t="str">
        <f>VLOOKUP(D8061,nation_table,4,FALSE)</f>
        <v>ASIA</v>
      </c>
      <c r="G8061" t="str">
        <f>VLOOKUP(B8061,cust_segment,7,FALSE)</f>
        <v>FURNITURE</v>
      </c>
      <c r="H8061" t="s">
        <v>46</v>
      </c>
      <c r="I8061">
        <v>147551.17000000001</v>
      </c>
      <c r="J8061" s="1">
        <v>34278</v>
      </c>
      <c r="K8061" t="s">
        <v>43</v>
      </c>
      <c r="L8061" t="s">
        <v>1591</v>
      </c>
      <c r="M8061">
        <v>0</v>
      </c>
      <c r="N8061" t="s">
        <v>9077</v>
      </c>
    </row>
    <row r="8062" spans="1:14" x14ac:dyDescent="0.2">
      <c r="A8062">
        <v>32229</v>
      </c>
      <c r="B8062">
        <v>556</v>
      </c>
      <c r="C8062" t="str">
        <f>VLOOKUP(B8062,customer_name,2,FALSE)</f>
        <v>Customer#000000556</v>
      </c>
      <c r="D8062">
        <f>VLOOKUP(C8062,cust_num_nat_key,3,FALSE)</f>
        <v>1</v>
      </c>
      <c r="E8062" t="str">
        <f>VLOOKUP(D8062,nation_table,2,FALSE)</f>
        <v>ARGENTINA</v>
      </c>
      <c r="F8062" t="str">
        <f>VLOOKUP(D8062,nation_table,4,FALSE)</f>
        <v>AMERICA</v>
      </c>
      <c r="G8062" t="str">
        <f>VLOOKUP(B8062,cust_segment,7,FALSE)</f>
        <v>MACHINERY</v>
      </c>
      <c r="H8062" t="s">
        <v>46</v>
      </c>
      <c r="I8062">
        <v>230507.38</v>
      </c>
      <c r="J8062" s="1">
        <v>34212</v>
      </c>
      <c r="K8062" t="s">
        <v>56</v>
      </c>
      <c r="L8062" t="s">
        <v>4839</v>
      </c>
      <c r="M8062">
        <v>0</v>
      </c>
      <c r="N8062" t="s">
        <v>9078</v>
      </c>
    </row>
    <row r="8063" spans="1:14" x14ac:dyDescent="0.2">
      <c r="A8063">
        <v>32230</v>
      </c>
      <c r="B8063">
        <v>193</v>
      </c>
      <c r="C8063" t="str">
        <f>VLOOKUP(B8063,customer_name,2,FALSE)</f>
        <v>Customer#000000193</v>
      </c>
      <c r="D8063">
        <f>VLOOKUP(C8063,cust_num_nat_key,3,FALSE)</f>
        <v>23</v>
      </c>
      <c r="E8063" t="str">
        <f>VLOOKUP(D8063,nation_table,2,FALSE)</f>
        <v>UNITED KINGDOM</v>
      </c>
      <c r="F8063" t="str">
        <f>VLOOKUP(D8063,nation_table,4,FALSE)</f>
        <v>EUROPE</v>
      </c>
      <c r="G8063" t="str">
        <f>VLOOKUP(B8063,cust_segment,7,FALSE)</f>
        <v>MACHINERY</v>
      </c>
      <c r="H8063" t="s">
        <v>46</v>
      </c>
      <c r="I8063">
        <v>83185.56</v>
      </c>
      <c r="J8063" s="1">
        <v>33836</v>
      </c>
      <c r="K8063" t="s">
        <v>56</v>
      </c>
      <c r="L8063" t="s">
        <v>237</v>
      </c>
      <c r="M8063">
        <v>0</v>
      </c>
      <c r="N8063" t="s">
        <v>9079</v>
      </c>
    </row>
    <row r="8064" spans="1:14" x14ac:dyDescent="0.2">
      <c r="A8064">
        <v>32231</v>
      </c>
      <c r="B8064">
        <v>1168</v>
      </c>
      <c r="C8064" t="str">
        <f>VLOOKUP(B8064,customer_name,2,FALSE)</f>
        <v>Customer#000001168</v>
      </c>
      <c r="D8064">
        <f>VLOOKUP(C8064,cust_num_nat_key,3,FALSE)</f>
        <v>17</v>
      </c>
      <c r="E8064" t="str">
        <f>VLOOKUP(D8064,nation_table,2,FALSE)</f>
        <v>PERU</v>
      </c>
      <c r="F8064" t="str">
        <f>VLOOKUP(D8064,nation_table,4,FALSE)</f>
        <v>AMERICA</v>
      </c>
      <c r="G8064" t="str">
        <f>VLOOKUP(B8064,cust_segment,7,FALSE)</f>
        <v>FURNITURE</v>
      </c>
      <c r="H8064" t="s">
        <v>46</v>
      </c>
      <c r="I8064">
        <v>353334.19</v>
      </c>
      <c r="J8064" s="1">
        <v>33910</v>
      </c>
      <c r="K8064" t="s">
        <v>40</v>
      </c>
      <c r="L8064" t="s">
        <v>839</v>
      </c>
      <c r="M8064">
        <v>0</v>
      </c>
      <c r="N8064" t="s">
        <v>9080</v>
      </c>
    </row>
    <row r="8065" spans="1:14" x14ac:dyDescent="0.2">
      <c r="A8065">
        <v>32256</v>
      </c>
      <c r="B8065">
        <v>200</v>
      </c>
      <c r="C8065" t="str">
        <f>VLOOKUP(B8065,customer_name,2,FALSE)</f>
        <v>Customer#000000200</v>
      </c>
      <c r="D8065">
        <f>VLOOKUP(C8065,cust_num_nat_key,3,FALSE)</f>
        <v>16</v>
      </c>
      <c r="E8065" t="str">
        <f>VLOOKUP(D8065,nation_table,2,FALSE)</f>
        <v>MOZAMBIQUE</v>
      </c>
      <c r="F8065" t="str">
        <f>VLOOKUP(D8065,nation_table,4,FALSE)</f>
        <v>AFRICA</v>
      </c>
      <c r="G8065" t="str">
        <f>VLOOKUP(B8065,cust_segment,7,FALSE)</f>
        <v>BUILDING</v>
      </c>
      <c r="H8065" t="s">
        <v>39</v>
      </c>
      <c r="I8065">
        <v>80730.789999999994</v>
      </c>
      <c r="J8065" s="1">
        <v>35948</v>
      </c>
      <c r="K8065" t="s">
        <v>61</v>
      </c>
      <c r="L8065" t="s">
        <v>1712</v>
      </c>
      <c r="M8065">
        <v>0</v>
      </c>
      <c r="N8065" t="s">
        <v>9081</v>
      </c>
    </row>
    <row r="8066" spans="1:14" x14ac:dyDescent="0.2">
      <c r="A8066">
        <v>32257</v>
      </c>
      <c r="B8066">
        <v>1180</v>
      </c>
      <c r="C8066" t="str">
        <f>VLOOKUP(B8066,customer_name,2,FALSE)</f>
        <v>Customer#000001180</v>
      </c>
      <c r="D8066">
        <f>VLOOKUP(C8066,cust_num_nat_key,3,FALSE)</f>
        <v>13</v>
      </c>
      <c r="E8066" t="str">
        <f>VLOOKUP(D8066,nation_table,2,FALSE)</f>
        <v>JORDAN</v>
      </c>
      <c r="F8066" t="str">
        <f>VLOOKUP(D8066,nation_table,4,FALSE)</f>
        <v>MIDDLE EAST</v>
      </c>
      <c r="G8066" t="str">
        <f>VLOOKUP(B8066,cust_segment,7,FALSE)</f>
        <v>BUILDING</v>
      </c>
      <c r="H8066" t="s">
        <v>39</v>
      </c>
      <c r="I8066">
        <v>99534.02</v>
      </c>
      <c r="J8066" s="1">
        <v>35706</v>
      </c>
      <c r="K8066" t="s">
        <v>61</v>
      </c>
      <c r="L8066" t="s">
        <v>763</v>
      </c>
      <c r="M8066">
        <v>0</v>
      </c>
      <c r="N8066" t="s">
        <v>9082</v>
      </c>
    </row>
    <row r="8067" spans="1:14" x14ac:dyDescent="0.2">
      <c r="A8067">
        <v>32258</v>
      </c>
      <c r="B8067">
        <v>28</v>
      </c>
      <c r="C8067" t="str">
        <f>VLOOKUP(B8067,customer_name,2,FALSE)</f>
        <v>Customer#000000028</v>
      </c>
      <c r="D8067">
        <f>VLOOKUP(C8067,cust_num_nat_key,3,FALSE)</f>
        <v>8</v>
      </c>
      <c r="E8067" t="str">
        <f>VLOOKUP(D8067,nation_table,2,FALSE)</f>
        <v>INDIA</v>
      </c>
      <c r="F8067" t="str">
        <f>VLOOKUP(D8067,nation_table,4,FALSE)</f>
        <v>ASIA</v>
      </c>
      <c r="G8067" t="str">
        <f>VLOOKUP(B8067,cust_segment,7,FALSE)</f>
        <v>FURNITURE</v>
      </c>
      <c r="H8067" t="s">
        <v>39</v>
      </c>
      <c r="I8067">
        <v>59954.11</v>
      </c>
      <c r="J8067" s="1">
        <v>35459</v>
      </c>
      <c r="K8067" t="s">
        <v>40</v>
      </c>
      <c r="L8067" t="s">
        <v>264</v>
      </c>
      <c r="M8067">
        <v>0</v>
      </c>
      <c r="N8067" t="s">
        <v>9083</v>
      </c>
    </row>
    <row r="8068" spans="1:14" x14ac:dyDescent="0.2">
      <c r="A8068">
        <v>32259</v>
      </c>
      <c r="B8068">
        <v>724</v>
      </c>
      <c r="C8068" t="str">
        <f>VLOOKUP(B8068,customer_name,2,FALSE)</f>
        <v>Customer#000000724</v>
      </c>
      <c r="D8068">
        <f>VLOOKUP(C8068,cust_num_nat_key,3,FALSE)</f>
        <v>5</v>
      </c>
      <c r="E8068" t="str">
        <f>VLOOKUP(D8068,nation_table,2,FALSE)</f>
        <v>ETHIOPIA</v>
      </c>
      <c r="F8068" t="str">
        <f>VLOOKUP(D8068,nation_table,4,FALSE)</f>
        <v>AFRICA</v>
      </c>
      <c r="G8068" t="str">
        <f>VLOOKUP(B8068,cust_segment,7,FALSE)</f>
        <v>AUTOMOBILE</v>
      </c>
      <c r="H8068" t="s">
        <v>39</v>
      </c>
      <c r="I8068">
        <v>189710.88</v>
      </c>
      <c r="J8068" s="1">
        <v>35080</v>
      </c>
      <c r="K8068" t="s">
        <v>56</v>
      </c>
      <c r="L8068" t="s">
        <v>6226</v>
      </c>
      <c r="M8068">
        <v>0</v>
      </c>
      <c r="N8068" t="s">
        <v>9084</v>
      </c>
    </row>
    <row r="8069" spans="1:14" x14ac:dyDescent="0.2">
      <c r="A8069">
        <v>32260</v>
      </c>
      <c r="B8069">
        <v>1225</v>
      </c>
      <c r="C8069" t="str">
        <f>VLOOKUP(B8069,customer_name,2,FALSE)</f>
        <v>Customer#000001225</v>
      </c>
      <c r="D8069">
        <f>VLOOKUP(C8069,cust_num_nat_key,3,FALSE)</f>
        <v>11</v>
      </c>
      <c r="E8069" t="str">
        <f>VLOOKUP(D8069,nation_table,2,FALSE)</f>
        <v>IRAQ</v>
      </c>
      <c r="F8069" t="str">
        <f>VLOOKUP(D8069,nation_table,4,FALSE)</f>
        <v>MIDDLE EAST</v>
      </c>
      <c r="G8069" t="str">
        <f>VLOOKUP(B8069,cust_segment,7,FALSE)</f>
        <v>MACHINERY</v>
      </c>
      <c r="H8069" t="s">
        <v>39</v>
      </c>
      <c r="I8069">
        <v>254684.68</v>
      </c>
      <c r="J8069" s="1">
        <v>35482</v>
      </c>
      <c r="K8069" t="s">
        <v>43</v>
      </c>
      <c r="L8069" t="s">
        <v>1611</v>
      </c>
      <c r="M8069">
        <v>0</v>
      </c>
      <c r="N8069" t="s">
        <v>9085</v>
      </c>
    </row>
    <row r="8070" spans="1:14" x14ac:dyDescent="0.2">
      <c r="A8070">
        <v>32261</v>
      </c>
      <c r="B8070">
        <v>355</v>
      </c>
      <c r="C8070" t="str">
        <f>VLOOKUP(B8070,customer_name,2,FALSE)</f>
        <v>Customer#000000355</v>
      </c>
      <c r="D8070">
        <f>VLOOKUP(C8070,cust_num_nat_key,3,FALSE)</f>
        <v>14</v>
      </c>
      <c r="E8070" t="str">
        <f>VLOOKUP(D8070,nation_table,2,FALSE)</f>
        <v>KENYA</v>
      </c>
      <c r="F8070" t="str">
        <f>VLOOKUP(D8070,nation_table,4,FALSE)</f>
        <v>AFRICA</v>
      </c>
      <c r="G8070" t="str">
        <f>VLOOKUP(B8070,cust_segment,7,FALSE)</f>
        <v>FURNITURE</v>
      </c>
      <c r="H8070" t="s">
        <v>46</v>
      </c>
      <c r="I8070">
        <v>69059.03</v>
      </c>
      <c r="J8070" s="1">
        <v>34000</v>
      </c>
      <c r="K8070" t="s">
        <v>43</v>
      </c>
      <c r="L8070" t="s">
        <v>3957</v>
      </c>
      <c r="M8070">
        <v>0</v>
      </c>
      <c r="N8070" t="s">
        <v>9086</v>
      </c>
    </row>
    <row r="8071" spans="1:14" x14ac:dyDescent="0.2">
      <c r="A8071">
        <v>32262</v>
      </c>
      <c r="B8071">
        <v>794</v>
      </c>
      <c r="C8071" t="str">
        <f>VLOOKUP(B8071,customer_name,2,FALSE)</f>
        <v>Customer#000000794</v>
      </c>
      <c r="D8071">
        <f>VLOOKUP(C8071,cust_num_nat_key,3,FALSE)</f>
        <v>23</v>
      </c>
      <c r="E8071" t="str">
        <f>VLOOKUP(D8071,nation_table,2,FALSE)</f>
        <v>UNITED KINGDOM</v>
      </c>
      <c r="F8071" t="str">
        <f>VLOOKUP(D8071,nation_table,4,FALSE)</f>
        <v>EUROPE</v>
      </c>
      <c r="G8071" t="str">
        <f>VLOOKUP(B8071,cust_segment,7,FALSE)</f>
        <v>FURNITURE</v>
      </c>
      <c r="H8071" t="s">
        <v>39</v>
      </c>
      <c r="I8071">
        <v>307334.21999999997</v>
      </c>
      <c r="J8071" s="1">
        <v>35929</v>
      </c>
      <c r="K8071" t="s">
        <v>43</v>
      </c>
      <c r="L8071" t="s">
        <v>2534</v>
      </c>
      <c r="M8071">
        <v>0</v>
      </c>
      <c r="N8071" t="s">
        <v>9087</v>
      </c>
    </row>
    <row r="8072" spans="1:14" x14ac:dyDescent="0.2">
      <c r="A8072">
        <v>32263</v>
      </c>
      <c r="B8072">
        <v>490</v>
      </c>
      <c r="C8072" t="str">
        <f>VLOOKUP(B8072,customer_name,2,FALSE)</f>
        <v>Customer#000000490</v>
      </c>
      <c r="D8072">
        <f>VLOOKUP(C8072,cust_num_nat_key,3,FALSE)</f>
        <v>22</v>
      </c>
      <c r="E8072" t="str">
        <f>VLOOKUP(D8072,nation_table,2,FALSE)</f>
        <v>RUSSIA</v>
      </c>
      <c r="F8072" t="str">
        <f>VLOOKUP(D8072,nation_table,4,FALSE)</f>
        <v>EUROPE</v>
      </c>
      <c r="G8072" t="str">
        <f>VLOOKUP(B8072,cust_segment,7,FALSE)</f>
        <v>FURNITURE</v>
      </c>
      <c r="H8072" t="s">
        <v>39</v>
      </c>
      <c r="I8072">
        <v>93494.66</v>
      </c>
      <c r="J8072" s="1">
        <v>35318</v>
      </c>
      <c r="K8072" t="s">
        <v>61</v>
      </c>
      <c r="L8072" t="s">
        <v>1208</v>
      </c>
      <c r="M8072">
        <v>0</v>
      </c>
      <c r="N8072" t="s">
        <v>9088</v>
      </c>
    </row>
    <row r="8073" spans="1:14" x14ac:dyDescent="0.2">
      <c r="A8073">
        <v>32288</v>
      </c>
      <c r="B8073">
        <v>1108</v>
      </c>
      <c r="C8073" t="str">
        <f>VLOOKUP(B8073,customer_name,2,FALSE)</f>
        <v>Customer#000001108</v>
      </c>
      <c r="D8073">
        <f>VLOOKUP(C8073,cust_num_nat_key,3,FALSE)</f>
        <v>7</v>
      </c>
      <c r="E8073" t="str">
        <f>VLOOKUP(D8073,nation_table,2,FALSE)</f>
        <v>GERMANY</v>
      </c>
      <c r="F8073" t="str">
        <f>VLOOKUP(D8073,nation_table,4,FALSE)</f>
        <v>EUROPE</v>
      </c>
      <c r="G8073" t="str">
        <f>VLOOKUP(B8073,cust_segment,7,FALSE)</f>
        <v>BUILDING</v>
      </c>
      <c r="H8073" t="s">
        <v>39</v>
      </c>
      <c r="I8073">
        <v>246843.08</v>
      </c>
      <c r="J8073" s="1">
        <v>35126</v>
      </c>
      <c r="K8073" t="s">
        <v>61</v>
      </c>
      <c r="L8073" t="s">
        <v>324</v>
      </c>
      <c r="M8073">
        <v>0</v>
      </c>
      <c r="N8073" t="s">
        <v>9089</v>
      </c>
    </row>
    <row r="8074" spans="1:14" x14ac:dyDescent="0.2">
      <c r="A8074">
        <v>32289</v>
      </c>
      <c r="B8074">
        <v>256</v>
      </c>
      <c r="C8074" t="str">
        <f>VLOOKUP(B8074,customer_name,2,FALSE)</f>
        <v>Customer#000000256</v>
      </c>
      <c r="D8074">
        <f>VLOOKUP(C8074,cust_num_nat_key,3,FALSE)</f>
        <v>10</v>
      </c>
      <c r="E8074" t="str">
        <f>VLOOKUP(D8074,nation_table,2,FALSE)</f>
        <v>IRAN</v>
      </c>
      <c r="F8074" t="str">
        <f>VLOOKUP(D8074,nation_table,4,FALSE)</f>
        <v>MIDDLE EAST</v>
      </c>
      <c r="G8074" t="str">
        <f>VLOOKUP(B8074,cust_segment,7,FALSE)</f>
        <v>HOUSEHOLD</v>
      </c>
      <c r="H8074" t="s">
        <v>39</v>
      </c>
      <c r="I8074">
        <v>27420.14</v>
      </c>
      <c r="J8074" s="1">
        <v>35856</v>
      </c>
      <c r="K8074" t="s">
        <v>40</v>
      </c>
      <c r="L8074" t="s">
        <v>260</v>
      </c>
      <c r="M8074">
        <v>0</v>
      </c>
      <c r="N8074" t="s">
        <v>9090</v>
      </c>
    </row>
    <row r="8075" spans="1:14" x14ac:dyDescent="0.2">
      <c r="A8075">
        <v>32290</v>
      </c>
      <c r="B8075">
        <v>160</v>
      </c>
      <c r="C8075" t="str">
        <f>VLOOKUP(B8075,customer_name,2,FALSE)</f>
        <v>Customer#000000160</v>
      </c>
      <c r="D8075">
        <f>VLOOKUP(C8075,cust_num_nat_key,3,FALSE)</f>
        <v>13</v>
      </c>
      <c r="E8075" t="str">
        <f>VLOOKUP(D8075,nation_table,2,FALSE)</f>
        <v>JORDAN</v>
      </c>
      <c r="F8075" t="str">
        <f>VLOOKUP(D8075,nation_table,4,FALSE)</f>
        <v>MIDDLE EAST</v>
      </c>
      <c r="G8075" t="str">
        <f>VLOOKUP(B8075,cust_segment,7,FALSE)</f>
        <v>MACHINERY</v>
      </c>
      <c r="H8075" t="s">
        <v>39</v>
      </c>
      <c r="I8075">
        <v>126554.97</v>
      </c>
      <c r="J8075" s="1">
        <v>35526</v>
      </c>
      <c r="K8075" t="s">
        <v>53</v>
      </c>
      <c r="L8075" t="s">
        <v>2926</v>
      </c>
      <c r="M8075">
        <v>0</v>
      </c>
      <c r="N8075" t="s">
        <v>9091</v>
      </c>
    </row>
    <row r="8076" spans="1:14" x14ac:dyDescent="0.2">
      <c r="A8076">
        <v>32291</v>
      </c>
      <c r="B8076">
        <v>892</v>
      </c>
      <c r="C8076" t="str">
        <f>VLOOKUP(B8076,customer_name,2,FALSE)</f>
        <v>Customer#000000892</v>
      </c>
      <c r="D8076">
        <f>VLOOKUP(C8076,cust_num_nat_key,3,FALSE)</f>
        <v>9</v>
      </c>
      <c r="E8076" t="str">
        <f>VLOOKUP(D8076,nation_table,2,FALSE)</f>
        <v>INDONESIA</v>
      </c>
      <c r="F8076" t="str">
        <f>VLOOKUP(D8076,nation_table,4,FALSE)</f>
        <v>ASIA</v>
      </c>
      <c r="G8076" t="str">
        <f>VLOOKUP(B8076,cust_segment,7,FALSE)</f>
        <v>FURNITURE</v>
      </c>
      <c r="H8076" t="s">
        <v>46</v>
      </c>
      <c r="I8076">
        <v>173176.65</v>
      </c>
      <c r="J8076" s="1">
        <v>34644</v>
      </c>
      <c r="K8076" t="s">
        <v>61</v>
      </c>
      <c r="L8076" t="s">
        <v>4252</v>
      </c>
      <c r="M8076">
        <v>0</v>
      </c>
      <c r="N8076" t="s">
        <v>9092</v>
      </c>
    </row>
    <row r="8077" spans="1:14" x14ac:dyDescent="0.2">
      <c r="A8077">
        <v>32292</v>
      </c>
      <c r="B8077">
        <v>571</v>
      </c>
      <c r="C8077" t="str">
        <f>VLOOKUP(B8077,customer_name,2,FALSE)</f>
        <v>Customer#000000571</v>
      </c>
      <c r="D8077">
        <f>VLOOKUP(C8077,cust_num_nat_key,3,FALSE)</f>
        <v>2</v>
      </c>
      <c r="E8077" t="str">
        <f>VLOOKUP(D8077,nation_table,2,FALSE)</f>
        <v>BRAZIL</v>
      </c>
      <c r="F8077" t="str">
        <f>VLOOKUP(D8077,nation_table,4,FALSE)</f>
        <v>AMERICA</v>
      </c>
      <c r="G8077" t="str">
        <f>VLOOKUP(B8077,cust_segment,7,FALSE)</f>
        <v>HOUSEHOLD</v>
      </c>
      <c r="H8077" t="s">
        <v>46</v>
      </c>
      <c r="I8077">
        <v>262598.76</v>
      </c>
      <c r="J8077" s="1">
        <v>33650</v>
      </c>
      <c r="K8077" t="s">
        <v>40</v>
      </c>
      <c r="L8077" t="s">
        <v>584</v>
      </c>
      <c r="M8077">
        <v>0</v>
      </c>
      <c r="N8077" t="s">
        <v>9093</v>
      </c>
    </row>
    <row r="8078" spans="1:14" x14ac:dyDescent="0.2">
      <c r="A8078">
        <v>32293</v>
      </c>
      <c r="B8078">
        <v>625</v>
      </c>
      <c r="C8078" t="str">
        <f>VLOOKUP(B8078,customer_name,2,FALSE)</f>
        <v>Customer#000000625</v>
      </c>
      <c r="D8078">
        <f>VLOOKUP(C8078,cust_num_nat_key,3,FALSE)</f>
        <v>13</v>
      </c>
      <c r="E8078" t="str">
        <f>VLOOKUP(D8078,nation_table,2,FALSE)</f>
        <v>JORDAN</v>
      </c>
      <c r="F8078" t="str">
        <f>VLOOKUP(D8078,nation_table,4,FALSE)</f>
        <v>MIDDLE EAST</v>
      </c>
      <c r="G8078" t="str">
        <f>VLOOKUP(B8078,cust_segment,7,FALSE)</f>
        <v>FURNITURE</v>
      </c>
      <c r="H8078" t="s">
        <v>39</v>
      </c>
      <c r="I8078">
        <v>275339.98</v>
      </c>
      <c r="J8078" s="1">
        <v>35018</v>
      </c>
      <c r="K8078" t="s">
        <v>43</v>
      </c>
      <c r="L8078" t="s">
        <v>845</v>
      </c>
      <c r="M8078">
        <v>0</v>
      </c>
      <c r="N8078" t="s">
        <v>9094</v>
      </c>
    </row>
    <row r="8079" spans="1:14" x14ac:dyDescent="0.2">
      <c r="A8079">
        <v>32294</v>
      </c>
      <c r="B8079">
        <v>835</v>
      </c>
      <c r="C8079" t="str">
        <f>VLOOKUP(B8079,customer_name,2,FALSE)</f>
        <v>Customer#000000835</v>
      </c>
      <c r="D8079">
        <f>VLOOKUP(C8079,cust_num_nat_key,3,FALSE)</f>
        <v>21</v>
      </c>
      <c r="E8079" t="str">
        <f>VLOOKUP(D8079,nation_table,2,FALSE)</f>
        <v>VIETNAM</v>
      </c>
      <c r="F8079" t="str">
        <f>VLOOKUP(D8079,nation_table,4,FALSE)</f>
        <v>ASIA</v>
      </c>
      <c r="G8079" t="str">
        <f>VLOOKUP(B8079,cust_segment,7,FALSE)</f>
        <v>BUILDING</v>
      </c>
      <c r="H8079" t="s">
        <v>39</v>
      </c>
      <c r="I8079">
        <v>89937.52</v>
      </c>
      <c r="J8079" s="1">
        <v>35114</v>
      </c>
      <c r="K8079" t="s">
        <v>61</v>
      </c>
      <c r="L8079" t="s">
        <v>2715</v>
      </c>
      <c r="M8079">
        <v>0</v>
      </c>
      <c r="N8079" t="s">
        <v>9095</v>
      </c>
    </row>
    <row r="8080" spans="1:14" x14ac:dyDescent="0.2">
      <c r="A8080">
        <v>32295</v>
      </c>
      <c r="B8080">
        <v>544</v>
      </c>
      <c r="C8080" t="str">
        <f>VLOOKUP(B8080,customer_name,2,FALSE)</f>
        <v>Customer#000000544</v>
      </c>
      <c r="D8080">
        <f>VLOOKUP(C8080,cust_num_nat_key,3,FALSE)</f>
        <v>5</v>
      </c>
      <c r="E8080" t="str">
        <f>VLOOKUP(D8080,nation_table,2,FALSE)</f>
        <v>ETHIOPIA</v>
      </c>
      <c r="F8080" t="str">
        <f>VLOOKUP(D8080,nation_table,4,FALSE)</f>
        <v>AFRICA</v>
      </c>
      <c r="G8080" t="str">
        <f>VLOOKUP(B8080,cust_segment,7,FALSE)</f>
        <v>AUTOMOBILE</v>
      </c>
      <c r="H8080" t="s">
        <v>46</v>
      </c>
      <c r="I8080">
        <v>83267.42</v>
      </c>
      <c r="J8080" s="1">
        <v>34342</v>
      </c>
      <c r="K8080" t="s">
        <v>56</v>
      </c>
      <c r="L8080" t="s">
        <v>777</v>
      </c>
      <c r="M8080">
        <v>0</v>
      </c>
      <c r="N8080" t="s">
        <v>9096</v>
      </c>
    </row>
    <row r="8081" spans="1:14" x14ac:dyDescent="0.2">
      <c r="A8081">
        <v>32320</v>
      </c>
      <c r="B8081">
        <v>1205</v>
      </c>
      <c r="C8081" t="str">
        <f>VLOOKUP(B8081,customer_name,2,FALSE)</f>
        <v>Customer#000001205</v>
      </c>
      <c r="D8081">
        <f>VLOOKUP(C8081,cust_num_nat_key,3,FALSE)</f>
        <v>8</v>
      </c>
      <c r="E8081" t="str">
        <f>VLOOKUP(D8081,nation_table,2,FALSE)</f>
        <v>INDIA</v>
      </c>
      <c r="F8081" t="str">
        <f>VLOOKUP(D8081,nation_table,4,FALSE)</f>
        <v>ASIA</v>
      </c>
      <c r="G8081" t="str">
        <f>VLOOKUP(B8081,cust_segment,7,FALSE)</f>
        <v>HOUSEHOLD</v>
      </c>
      <c r="H8081" t="s">
        <v>39</v>
      </c>
      <c r="I8081">
        <v>127195.19</v>
      </c>
      <c r="J8081" s="1">
        <v>35491</v>
      </c>
      <c r="K8081" t="s">
        <v>53</v>
      </c>
      <c r="L8081" t="s">
        <v>479</v>
      </c>
      <c r="M8081">
        <v>0</v>
      </c>
      <c r="N8081" t="s">
        <v>9097</v>
      </c>
    </row>
    <row r="8082" spans="1:14" x14ac:dyDescent="0.2">
      <c r="A8082">
        <v>32321</v>
      </c>
      <c r="B8082">
        <v>706</v>
      </c>
      <c r="C8082" t="str">
        <f>VLOOKUP(B8082,customer_name,2,FALSE)</f>
        <v>Customer#000000706</v>
      </c>
      <c r="D8082">
        <f>VLOOKUP(C8082,cust_num_nat_key,3,FALSE)</f>
        <v>19</v>
      </c>
      <c r="E8082" t="str">
        <f>VLOOKUP(D8082,nation_table,2,FALSE)</f>
        <v>ROMANIA</v>
      </c>
      <c r="F8082" t="str">
        <f>VLOOKUP(D8082,nation_table,4,FALSE)</f>
        <v>EUROPE</v>
      </c>
      <c r="G8082" t="str">
        <f>VLOOKUP(B8082,cust_segment,7,FALSE)</f>
        <v>AUTOMOBILE</v>
      </c>
      <c r="H8082" t="s">
        <v>39</v>
      </c>
      <c r="I8082">
        <v>369804.91</v>
      </c>
      <c r="J8082" s="1">
        <v>35414</v>
      </c>
      <c r="K8082" t="s">
        <v>53</v>
      </c>
      <c r="L8082" t="s">
        <v>213</v>
      </c>
      <c r="M8082">
        <v>0</v>
      </c>
      <c r="N8082" t="s">
        <v>9098</v>
      </c>
    </row>
    <row r="8083" spans="1:14" x14ac:dyDescent="0.2">
      <c r="A8083">
        <v>32322</v>
      </c>
      <c r="B8083">
        <v>1064</v>
      </c>
      <c r="C8083" t="str">
        <f>VLOOKUP(B8083,customer_name,2,FALSE)</f>
        <v>Customer#000001064</v>
      </c>
      <c r="D8083">
        <f>VLOOKUP(C8083,cust_num_nat_key,3,FALSE)</f>
        <v>15</v>
      </c>
      <c r="E8083" t="str">
        <f>VLOOKUP(D8083,nation_table,2,FALSE)</f>
        <v>MOROCCO</v>
      </c>
      <c r="F8083" t="str">
        <f>VLOOKUP(D8083,nation_table,4,FALSE)</f>
        <v>AFRICA</v>
      </c>
      <c r="G8083" t="str">
        <f>VLOOKUP(B8083,cust_segment,7,FALSE)</f>
        <v>MACHINERY</v>
      </c>
      <c r="H8083" t="s">
        <v>39</v>
      </c>
      <c r="I8083">
        <v>100838.17</v>
      </c>
      <c r="J8083" s="1">
        <v>35649</v>
      </c>
      <c r="K8083" t="s">
        <v>40</v>
      </c>
      <c r="L8083" t="s">
        <v>2169</v>
      </c>
      <c r="M8083">
        <v>0</v>
      </c>
      <c r="N8083" t="s">
        <v>9099</v>
      </c>
    </row>
    <row r="8084" spans="1:14" x14ac:dyDescent="0.2">
      <c r="A8084">
        <v>32323</v>
      </c>
      <c r="B8084">
        <v>1417</v>
      </c>
      <c r="C8084" t="str">
        <f>VLOOKUP(B8084,customer_name,2,FALSE)</f>
        <v>Customer#000001417</v>
      </c>
      <c r="D8084">
        <f>VLOOKUP(C8084,cust_num_nat_key,3,FALSE)</f>
        <v>1</v>
      </c>
      <c r="E8084" t="str">
        <f>VLOOKUP(D8084,nation_table,2,FALSE)</f>
        <v>ARGENTINA</v>
      </c>
      <c r="F8084" t="str">
        <f>VLOOKUP(D8084,nation_table,4,FALSE)</f>
        <v>AMERICA</v>
      </c>
      <c r="G8084" t="str">
        <f>VLOOKUP(B8084,cust_segment,7,FALSE)</f>
        <v>FURNITURE</v>
      </c>
      <c r="H8084" t="s">
        <v>46</v>
      </c>
      <c r="I8084">
        <v>240788.04</v>
      </c>
      <c r="J8084" s="1">
        <v>34174</v>
      </c>
      <c r="K8084" t="s">
        <v>56</v>
      </c>
      <c r="L8084" t="s">
        <v>1188</v>
      </c>
      <c r="M8084">
        <v>0</v>
      </c>
      <c r="N8084" t="s">
        <v>9100</v>
      </c>
    </row>
    <row r="8085" spans="1:14" x14ac:dyDescent="0.2">
      <c r="A8085">
        <v>32324</v>
      </c>
      <c r="B8085">
        <v>190</v>
      </c>
      <c r="C8085" t="str">
        <f>VLOOKUP(B8085,customer_name,2,FALSE)</f>
        <v>Customer#000000190</v>
      </c>
      <c r="D8085">
        <f>VLOOKUP(C8085,cust_num_nat_key,3,FALSE)</f>
        <v>11</v>
      </c>
      <c r="E8085" t="str">
        <f>VLOOKUP(D8085,nation_table,2,FALSE)</f>
        <v>IRAQ</v>
      </c>
      <c r="F8085" t="str">
        <f>VLOOKUP(D8085,nation_table,4,FALSE)</f>
        <v>MIDDLE EAST</v>
      </c>
      <c r="G8085" t="str">
        <f>VLOOKUP(B8085,cust_segment,7,FALSE)</f>
        <v>AUTOMOBILE</v>
      </c>
      <c r="H8085" t="s">
        <v>39</v>
      </c>
      <c r="I8085">
        <v>303598.07</v>
      </c>
      <c r="J8085" s="1">
        <v>35388</v>
      </c>
      <c r="K8085" t="s">
        <v>43</v>
      </c>
      <c r="L8085" t="s">
        <v>2404</v>
      </c>
      <c r="M8085">
        <v>0</v>
      </c>
      <c r="N8085" t="s">
        <v>9101</v>
      </c>
    </row>
    <row r="8086" spans="1:14" x14ac:dyDescent="0.2">
      <c r="A8086">
        <v>32325</v>
      </c>
      <c r="B8086">
        <v>1202</v>
      </c>
      <c r="C8086" t="str">
        <f>VLOOKUP(B8086,customer_name,2,FALSE)</f>
        <v>Customer#000001202</v>
      </c>
      <c r="D8086">
        <f>VLOOKUP(C8086,cust_num_nat_key,3,FALSE)</f>
        <v>0</v>
      </c>
      <c r="E8086" t="str">
        <f>VLOOKUP(D8086,nation_table,2,FALSE)</f>
        <v>ALGERIA</v>
      </c>
      <c r="F8086" t="str">
        <f>VLOOKUP(D8086,nation_table,4,FALSE)</f>
        <v>AFRICA</v>
      </c>
      <c r="G8086" t="str">
        <f>VLOOKUP(B8086,cust_segment,7,FALSE)</f>
        <v>BUILDING</v>
      </c>
      <c r="H8086" t="s">
        <v>46</v>
      </c>
      <c r="I8086">
        <v>214373.89</v>
      </c>
      <c r="J8086" s="1">
        <v>33910</v>
      </c>
      <c r="K8086" t="s">
        <v>43</v>
      </c>
      <c r="L8086" t="s">
        <v>975</v>
      </c>
      <c r="M8086">
        <v>0</v>
      </c>
      <c r="N8086" t="s">
        <v>9102</v>
      </c>
    </row>
    <row r="8087" spans="1:14" x14ac:dyDescent="0.2">
      <c r="A8087">
        <v>32326</v>
      </c>
      <c r="B8087">
        <v>226</v>
      </c>
      <c r="C8087" t="str">
        <f>VLOOKUP(B8087,customer_name,2,FALSE)</f>
        <v>Customer#000000226</v>
      </c>
      <c r="D8087">
        <f>VLOOKUP(C8087,cust_num_nat_key,3,FALSE)</f>
        <v>3</v>
      </c>
      <c r="E8087" t="str">
        <f>VLOOKUP(D8087,nation_table,2,FALSE)</f>
        <v>CANADA</v>
      </c>
      <c r="F8087" t="str">
        <f>VLOOKUP(D8087,nation_table,4,FALSE)</f>
        <v>AMERICA</v>
      </c>
      <c r="G8087" t="str">
        <f>VLOOKUP(B8087,cust_segment,7,FALSE)</f>
        <v>AUTOMOBILE</v>
      </c>
      <c r="H8087" t="s">
        <v>46</v>
      </c>
      <c r="I8087">
        <v>12517.97</v>
      </c>
      <c r="J8087" s="1">
        <v>34274</v>
      </c>
      <c r="K8087" t="s">
        <v>56</v>
      </c>
      <c r="L8087" t="s">
        <v>350</v>
      </c>
      <c r="M8087">
        <v>0</v>
      </c>
      <c r="N8087" t="s">
        <v>9103</v>
      </c>
    </row>
    <row r="8088" spans="1:14" x14ac:dyDescent="0.2">
      <c r="A8088">
        <v>32327</v>
      </c>
      <c r="B8088">
        <v>307</v>
      </c>
      <c r="C8088" t="str">
        <f>VLOOKUP(B8088,customer_name,2,FALSE)</f>
        <v>Customer#000000307</v>
      </c>
      <c r="D8088">
        <f>VLOOKUP(C8088,cust_num_nat_key,3,FALSE)</f>
        <v>13</v>
      </c>
      <c r="E8088" t="str">
        <f>VLOOKUP(D8088,nation_table,2,FALSE)</f>
        <v>JORDAN</v>
      </c>
      <c r="F8088" t="str">
        <f>VLOOKUP(D8088,nation_table,4,FALSE)</f>
        <v>MIDDLE EAST</v>
      </c>
      <c r="G8088" t="str">
        <f>VLOOKUP(B8088,cust_segment,7,FALSE)</f>
        <v>FURNITURE</v>
      </c>
      <c r="H8088" t="s">
        <v>46</v>
      </c>
      <c r="I8088">
        <v>223663.44</v>
      </c>
      <c r="J8088" s="1">
        <v>33824</v>
      </c>
      <c r="K8088" t="s">
        <v>40</v>
      </c>
      <c r="L8088" t="s">
        <v>650</v>
      </c>
      <c r="M8088">
        <v>0</v>
      </c>
      <c r="N8088" t="s">
        <v>9104</v>
      </c>
    </row>
    <row r="8089" spans="1:14" x14ac:dyDescent="0.2">
      <c r="A8089">
        <v>32352</v>
      </c>
      <c r="B8089">
        <v>1235</v>
      </c>
      <c r="C8089" t="str">
        <f>VLOOKUP(B8089,customer_name,2,FALSE)</f>
        <v>Customer#000001235</v>
      </c>
      <c r="D8089">
        <f>VLOOKUP(C8089,cust_num_nat_key,3,FALSE)</f>
        <v>24</v>
      </c>
      <c r="E8089" t="str">
        <f>VLOOKUP(D8089,nation_table,2,FALSE)</f>
        <v>UNITED STATES</v>
      </c>
      <c r="F8089" t="str">
        <f>VLOOKUP(D8089,nation_table,4,FALSE)</f>
        <v>AMERICA</v>
      </c>
      <c r="G8089" t="str">
        <f>VLOOKUP(B8089,cust_segment,7,FALSE)</f>
        <v>BUILDING</v>
      </c>
      <c r="H8089" t="s">
        <v>39</v>
      </c>
      <c r="I8089">
        <v>112621.57</v>
      </c>
      <c r="J8089" s="1">
        <v>35681</v>
      </c>
      <c r="K8089" t="s">
        <v>43</v>
      </c>
      <c r="L8089" t="s">
        <v>150</v>
      </c>
      <c r="M8089">
        <v>0</v>
      </c>
      <c r="N8089" t="s">
        <v>9105</v>
      </c>
    </row>
    <row r="8090" spans="1:14" x14ac:dyDescent="0.2">
      <c r="A8090">
        <v>32353</v>
      </c>
      <c r="B8090">
        <v>331</v>
      </c>
      <c r="C8090" t="str">
        <f>VLOOKUP(B8090,customer_name,2,FALSE)</f>
        <v>Customer#000000331</v>
      </c>
      <c r="D8090">
        <f>VLOOKUP(C8090,cust_num_nat_key,3,FALSE)</f>
        <v>5</v>
      </c>
      <c r="E8090" t="str">
        <f>VLOOKUP(D8090,nation_table,2,FALSE)</f>
        <v>ETHIOPIA</v>
      </c>
      <c r="F8090" t="str">
        <f>VLOOKUP(D8090,nation_table,4,FALSE)</f>
        <v>AFRICA</v>
      </c>
      <c r="G8090" t="str">
        <f>VLOOKUP(B8090,cust_segment,7,FALSE)</f>
        <v>AUTOMOBILE</v>
      </c>
      <c r="H8090" t="s">
        <v>39</v>
      </c>
      <c r="I8090">
        <v>200807.82</v>
      </c>
      <c r="J8090" s="1">
        <v>35944</v>
      </c>
      <c r="K8090" t="s">
        <v>40</v>
      </c>
      <c r="L8090" t="s">
        <v>1332</v>
      </c>
      <c r="M8090">
        <v>0</v>
      </c>
      <c r="N8090" t="s">
        <v>9106</v>
      </c>
    </row>
    <row r="8091" spans="1:14" x14ac:dyDescent="0.2">
      <c r="A8091">
        <v>32354</v>
      </c>
      <c r="B8091">
        <v>652</v>
      </c>
      <c r="C8091" t="str">
        <f>VLOOKUP(B8091,customer_name,2,FALSE)</f>
        <v>Customer#000000652</v>
      </c>
      <c r="D8091">
        <f>VLOOKUP(C8091,cust_num_nat_key,3,FALSE)</f>
        <v>20</v>
      </c>
      <c r="E8091" t="str">
        <f>VLOOKUP(D8091,nation_table,2,FALSE)</f>
        <v>SAUDI ARABIA</v>
      </c>
      <c r="F8091" t="str">
        <f>VLOOKUP(D8091,nation_table,4,FALSE)</f>
        <v>MIDDLE EAST</v>
      </c>
      <c r="G8091" t="str">
        <f>VLOOKUP(B8091,cust_segment,7,FALSE)</f>
        <v>AUTOMOBILE</v>
      </c>
      <c r="H8091" t="s">
        <v>39</v>
      </c>
      <c r="I8091">
        <v>103821.79</v>
      </c>
      <c r="J8091" s="1">
        <v>35137</v>
      </c>
      <c r="K8091" t="s">
        <v>40</v>
      </c>
      <c r="L8091" t="s">
        <v>2484</v>
      </c>
      <c r="M8091">
        <v>0</v>
      </c>
      <c r="N8091" t="s">
        <v>9107</v>
      </c>
    </row>
    <row r="8092" spans="1:14" x14ac:dyDescent="0.2">
      <c r="A8092">
        <v>32355</v>
      </c>
      <c r="B8092">
        <v>652</v>
      </c>
      <c r="C8092" t="str">
        <f>VLOOKUP(B8092,customer_name,2,FALSE)</f>
        <v>Customer#000000652</v>
      </c>
      <c r="D8092">
        <f>VLOOKUP(C8092,cust_num_nat_key,3,FALSE)</f>
        <v>20</v>
      </c>
      <c r="E8092" t="str">
        <f>VLOOKUP(D8092,nation_table,2,FALSE)</f>
        <v>SAUDI ARABIA</v>
      </c>
      <c r="F8092" t="str">
        <f>VLOOKUP(D8092,nation_table,4,FALSE)</f>
        <v>MIDDLE EAST</v>
      </c>
      <c r="G8092" t="str">
        <f>VLOOKUP(B8092,cust_segment,7,FALSE)</f>
        <v>AUTOMOBILE</v>
      </c>
      <c r="H8092" t="s">
        <v>46</v>
      </c>
      <c r="I8092">
        <v>232785.33</v>
      </c>
      <c r="J8092" s="1">
        <v>34475</v>
      </c>
      <c r="K8092" t="s">
        <v>53</v>
      </c>
      <c r="L8092" t="s">
        <v>184</v>
      </c>
      <c r="M8092">
        <v>0</v>
      </c>
      <c r="N8092" t="s">
        <v>9108</v>
      </c>
    </row>
    <row r="8093" spans="1:14" x14ac:dyDescent="0.2">
      <c r="A8093">
        <v>32356</v>
      </c>
      <c r="B8093">
        <v>400</v>
      </c>
      <c r="C8093" t="str">
        <f>VLOOKUP(B8093,customer_name,2,FALSE)</f>
        <v>Customer#000000400</v>
      </c>
      <c r="D8093">
        <f>VLOOKUP(C8093,cust_num_nat_key,3,FALSE)</f>
        <v>14</v>
      </c>
      <c r="E8093" t="str">
        <f>VLOOKUP(D8093,nation_table,2,FALSE)</f>
        <v>KENYA</v>
      </c>
      <c r="F8093" t="str">
        <f>VLOOKUP(D8093,nation_table,4,FALSE)</f>
        <v>AFRICA</v>
      </c>
      <c r="G8093" t="str">
        <f>VLOOKUP(B8093,cust_segment,7,FALSE)</f>
        <v>BUILDING</v>
      </c>
      <c r="H8093" t="s">
        <v>46</v>
      </c>
      <c r="I8093">
        <v>241364.06</v>
      </c>
      <c r="J8093" s="1">
        <v>33888</v>
      </c>
      <c r="K8093" t="s">
        <v>53</v>
      </c>
      <c r="L8093" t="s">
        <v>714</v>
      </c>
      <c r="M8093">
        <v>0</v>
      </c>
      <c r="N8093" t="s">
        <v>9109</v>
      </c>
    </row>
    <row r="8094" spans="1:14" x14ac:dyDescent="0.2">
      <c r="A8094">
        <v>32357</v>
      </c>
      <c r="B8094">
        <v>694</v>
      </c>
      <c r="C8094" t="str">
        <f>VLOOKUP(B8094,customer_name,2,FALSE)</f>
        <v>Customer#000000694</v>
      </c>
      <c r="D8094">
        <f>VLOOKUP(C8094,cust_num_nat_key,3,FALSE)</f>
        <v>10</v>
      </c>
      <c r="E8094" t="str">
        <f>VLOOKUP(D8094,nation_table,2,FALSE)</f>
        <v>IRAN</v>
      </c>
      <c r="F8094" t="str">
        <f>VLOOKUP(D8094,nation_table,4,FALSE)</f>
        <v>MIDDLE EAST</v>
      </c>
      <c r="G8094" t="str">
        <f>VLOOKUP(B8094,cust_segment,7,FALSE)</f>
        <v>BUILDING</v>
      </c>
      <c r="H8094" t="s">
        <v>39</v>
      </c>
      <c r="I8094">
        <v>120769.9</v>
      </c>
      <c r="J8094" s="1">
        <v>35101</v>
      </c>
      <c r="K8094" t="s">
        <v>61</v>
      </c>
      <c r="L8094" t="s">
        <v>5592</v>
      </c>
      <c r="M8094">
        <v>0</v>
      </c>
      <c r="N8094" t="s">
        <v>9110</v>
      </c>
    </row>
    <row r="8095" spans="1:14" x14ac:dyDescent="0.2">
      <c r="A8095">
        <v>32358</v>
      </c>
      <c r="B8095">
        <v>1478</v>
      </c>
      <c r="C8095" t="str">
        <f>VLOOKUP(B8095,customer_name,2,FALSE)</f>
        <v>Customer#000001478</v>
      </c>
      <c r="D8095">
        <f>VLOOKUP(C8095,cust_num_nat_key,3,FALSE)</f>
        <v>7</v>
      </c>
      <c r="E8095" t="str">
        <f>VLOOKUP(D8095,nation_table,2,FALSE)</f>
        <v>GERMANY</v>
      </c>
      <c r="F8095" t="str">
        <f>VLOOKUP(D8095,nation_table,4,FALSE)</f>
        <v>EUROPE</v>
      </c>
      <c r="G8095" t="str">
        <f>VLOOKUP(B8095,cust_segment,7,FALSE)</f>
        <v>AUTOMOBILE</v>
      </c>
      <c r="H8095" t="s">
        <v>46</v>
      </c>
      <c r="I8095">
        <v>245979.73</v>
      </c>
      <c r="J8095" s="1">
        <v>34495</v>
      </c>
      <c r="K8095" t="s">
        <v>56</v>
      </c>
      <c r="L8095" t="s">
        <v>4259</v>
      </c>
      <c r="M8095">
        <v>0</v>
      </c>
      <c r="N8095" t="s">
        <v>9111</v>
      </c>
    </row>
    <row r="8096" spans="1:14" x14ac:dyDescent="0.2">
      <c r="A8096">
        <v>32359</v>
      </c>
      <c r="B8096">
        <v>241</v>
      </c>
      <c r="C8096" t="str">
        <f>VLOOKUP(B8096,customer_name,2,FALSE)</f>
        <v>Customer#000000241</v>
      </c>
      <c r="D8096">
        <f>VLOOKUP(C8096,cust_num_nat_key,3,FALSE)</f>
        <v>9</v>
      </c>
      <c r="E8096" t="str">
        <f>VLOOKUP(D8096,nation_table,2,FALSE)</f>
        <v>INDONESIA</v>
      </c>
      <c r="F8096" t="str">
        <f>VLOOKUP(D8096,nation_table,4,FALSE)</f>
        <v>ASIA</v>
      </c>
      <c r="G8096" t="str">
        <f>VLOOKUP(B8096,cust_segment,7,FALSE)</f>
        <v>AUTOMOBILE</v>
      </c>
      <c r="H8096" t="s">
        <v>39</v>
      </c>
      <c r="I8096">
        <v>168832.68</v>
      </c>
      <c r="J8096" s="1">
        <v>35404</v>
      </c>
      <c r="K8096" t="s">
        <v>56</v>
      </c>
      <c r="L8096" t="s">
        <v>2107</v>
      </c>
      <c r="M8096">
        <v>0</v>
      </c>
      <c r="N8096" t="s">
        <v>9112</v>
      </c>
    </row>
    <row r="8097" spans="1:14" x14ac:dyDescent="0.2">
      <c r="A8097">
        <v>32384</v>
      </c>
      <c r="B8097">
        <v>235</v>
      </c>
      <c r="C8097" t="str">
        <f>VLOOKUP(B8097,customer_name,2,FALSE)</f>
        <v>Customer#000000235</v>
      </c>
      <c r="D8097">
        <f>VLOOKUP(C8097,cust_num_nat_key,3,FALSE)</f>
        <v>3</v>
      </c>
      <c r="E8097" t="str">
        <f>VLOOKUP(D8097,nation_table,2,FALSE)</f>
        <v>CANADA</v>
      </c>
      <c r="F8097" t="str">
        <f>VLOOKUP(D8097,nation_table,4,FALSE)</f>
        <v>AMERICA</v>
      </c>
      <c r="G8097" t="str">
        <f>VLOOKUP(B8097,cust_segment,7,FALSE)</f>
        <v>AUTOMOBILE</v>
      </c>
      <c r="H8097" t="s">
        <v>39</v>
      </c>
      <c r="I8097">
        <v>178886.95</v>
      </c>
      <c r="J8097" s="1">
        <v>35909</v>
      </c>
      <c r="K8097" t="s">
        <v>40</v>
      </c>
      <c r="L8097" t="s">
        <v>959</v>
      </c>
      <c r="M8097">
        <v>0</v>
      </c>
      <c r="N8097" t="s">
        <v>9113</v>
      </c>
    </row>
    <row r="8098" spans="1:14" x14ac:dyDescent="0.2">
      <c r="A8098">
        <v>32385</v>
      </c>
      <c r="B8098">
        <v>1390</v>
      </c>
      <c r="C8098" t="str">
        <f>VLOOKUP(B8098,customer_name,2,FALSE)</f>
        <v>Customer#000001390</v>
      </c>
      <c r="D8098">
        <f>VLOOKUP(C8098,cust_num_nat_key,3,FALSE)</f>
        <v>11</v>
      </c>
      <c r="E8098" t="str">
        <f>VLOOKUP(D8098,nation_table,2,FALSE)</f>
        <v>IRAQ</v>
      </c>
      <c r="F8098" t="str">
        <f>VLOOKUP(D8098,nation_table,4,FALSE)</f>
        <v>MIDDLE EAST</v>
      </c>
      <c r="G8098" t="str">
        <f>VLOOKUP(B8098,cust_segment,7,FALSE)</f>
        <v>HOUSEHOLD</v>
      </c>
      <c r="H8098" t="s">
        <v>39</v>
      </c>
      <c r="I8098">
        <v>279695.95</v>
      </c>
      <c r="J8098" s="1">
        <v>35292</v>
      </c>
      <c r="K8098" t="s">
        <v>40</v>
      </c>
      <c r="L8098" t="s">
        <v>3908</v>
      </c>
      <c r="M8098">
        <v>0</v>
      </c>
      <c r="N8098" t="s">
        <v>9114</v>
      </c>
    </row>
    <row r="8099" spans="1:14" x14ac:dyDescent="0.2">
      <c r="A8099">
        <v>32386</v>
      </c>
      <c r="B8099">
        <v>412</v>
      </c>
      <c r="C8099" t="str">
        <f>VLOOKUP(B8099,customer_name,2,FALSE)</f>
        <v>Customer#000000412</v>
      </c>
      <c r="D8099">
        <f>VLOOKUP(C8099,cust_num_nat_key,3,FALSE)</f>
        <v>22</v>
      </c>
      <c r="E8099" t="str">
        <f>VLOOKUP(D8099,nation_table,2,FALSE)</f>
        <v>RUSSIA</v>
      </c>
      <c r="F8099" t="str">
        <f>VLOOKUP(D8099,nation_table,4,FALSE)</f>
        <v>EUROPE</v>
      </c>
      <c r="G8099" t="str">
        <f>VLOOKUP(B8099,cust_segment,7,FALSE)</f>
        <v>BUILDING</v>
      </c>
      <c r="H8099" t="s">
        <v>46</v>
      </c>
      <c r="I8099">
        <v>62536.33</v>
      </c>
      <c r="J8099" s="1">
        <v>33713</v>
      </c>
      <c r="K8099" t="s">
        <v>43</v>
      </c>
      <c r="L8099" t="s">
        <v>3056</v>
      </c>
      <c r="M8099">
        <v>0</v>
      </c>
      <c r="N8099" t="s">
        <v>9115</v>
      </c>
    </row>
    <row r="8100" spans="1:14" x14ac:dyDescent="0.2">
      <c r="A8100">
        <v>32387</v>
      </c>
      <c r="B8100">
        <v>815</v>
      </c>
      <c r="C8100" t="str">
        <f>VLOOKUP(B8100,customer_name,2,FALSE)</f>
        <v>Customer#000000815</v>
      </c>
      <c r="D8100">
        <f>VLOOKUP(C8100,cust_num_nat_key,3,FALSE)</f>
        <v>12</v>
      </c>
      <c r="E8100" t="str">
        <f>VLOOKUP(D8100,nation_table,2,FALSE)</f>
        <v>JAPAN</v>
      </c>
      <c r="F8100" t="str">
        <f>VLOOKUP(D8100,nation_table,4,FALSE)</f>
        <v>ASIA</v>
      </c>
      <c r="G8100" t="str">
        <f>VLOOKUP(B8100,cust_segment,7,FALSE)</f>
        <v>HOUSEHOLD</v>
      </c>
      <c r="H8100" t="s">
        <v>39</v>
      </c>
      <c r="I8100">
        <v>10755.29</v>
      </c>
      <c r="J8100" s="1">
        <v>35780</v>
      </c>
      <c r="K8100" t="s">
        <v>56</v>
      </c>
      <c r="L8100" t="s">
        <v>1729</v>
      </c>
      <c r="M8100">
        <v>0</v>
      </c>
      <c r="N8100" t="s">
        <v>9116</v>
      </c>
    </row>
    <row r="8101" spans="1:14" x14ac:dyDescent="0.2">
      <c r="A8101">
        <v>32388</v>
      </c>
      <c r="B8101">
        <v>572</v>
      </c>
      <c r="C8101" t="str">
        <f>VLOOKUP(B8101,customer_name,2,FALSE)</f>
        <v>Customer#000000572</v>
      </c>
      <c r="D8101">
        <f>VLOOKUP(C8101,cust_num_nat_key,3,FALSE)</f>
        <v>11</v>
      </c>
      <c r="E8101" t="str">
        <f>VLOOKUP(D8101,nation_table,2,FALSE)</f>
        <v>IRAQ</v>
      </c>
      <c r="F8101" t="str">
        <f>VLOOKUP(D8101,nation_table,4,FALSE)</f>
        <v>MIDDLE EAST</v>
      </c>
      <c r="G8101" t="str">
        <f>VLOOKUP(B8101,cust_segment,7,FALSE)</f>
        <v>AUTOMOBILE</v>
      </c>
      <c r="H8101" t="s">
        <v>39</v>
      </c>
      <c r="I8101">
        <v>99601.77</v>
      </c>
      <c r="J8101" s="1">
        <v>35143</v>
      </c>
      <c r="K8101" t="s">
        <v>56</v>
      </c>
      <c r="L8101" t="s">
        <v>440</v>
      </c>
      <c r="M8101">
        <v>0</v>
      </c>
      <c r="N8101" t="s">
        <v>9117</v>
      </c>
    </row>
    <row r="8102" spans="1:14" x14ac:dyDescent="0.2">
      <c r="A8102">
        <v>32389</v>
      </c>
      <c r="B8102">
        <v>652</v>
      </c>
      <c r="C8102" t="str">
        <f>VLOOKUP(B8102,customer_name,2,FALSE)</f>
        <v>Customer#000000652</v>
      </c>
      <c r="D8102">
        <f>VLOOKUP(C8102,cust_num_nat_key,3,FALSE)</f>
        <v>20</v>
      </c>
      <c r="E8102" t="str">
        <f>VLOOKUP(D8102,nation_table,2,FALSE)</f>
        <v>SAUDI ARABIA</v>
      </c>
      <c r="F8102" t="str">
        <f>VLOOKUP(D8102,nation_table,4,FALSE)</f>
        <v>MIDDLE EAST</v>
      </c>
      <c r="G8102" t="str">
        <f>VLOOKUP(B8102,cust_segment,7,FALSE)</f>
        <v>AUTOMOBILE</v>
      </c>
      <c r="H8102" t="s">
        <v>46</v>
      </c>
      <c r="I8102">
        <v>317103.71000000002</v>
      </c>
      <c r="J8102" s="1">
        <v>34274</v>
      </c>
      <c r="K8102" t="s">
        <v>61</v>
      </c>
      <c r="L8102" t="s">
        <v>2379</v>
      </c>
      <c r="M8102">
        <v>0</v>
      </c>
      <c r="N8102" t="s">
        <v>9118</v>
      </c>
    </row>
    <row r="8103" spans="1:14" x14ac:dyDescent="0.2">
      <c r="A8103">
        <v>32390</v>
      </c>
      <c r="B8103">
        <v>1282</v>
      </c>
      <c r="C8103" t="str">
        <f>VLOOKUP(B8103,customer_name,2,FALSE)</f>
        <v>Customer#000001282</v>
      </c>
      <c r="D8103">
        <f>VLOOKUP(C8103,cust_num_nat_key,3,FALSE)</f>
        <v>14</v>
      </c>
      <c r="E8103" t="str">
        <f>VLOOKUP(D8103,nation_table,2,FALSE)</f>
        <v>KENYA</v>
      </c>
      <c r="F8103" t="str">
        <f>VLOOKUP(D8103,nation_table,4,FALSE)</f>
        <v>AFRICA</v>
      </c>
      <c r="G8103" t="str">
        <f>VLOOKUP(B8103,cust_segment,7,FALSE)</f>
        <v>FURNITURE</v>
      </c>
      <c r="H8103" t="s">
        <v>39</v>
      </c>
      <c r="I8103">
        <v>13963.33</v>
      </c>
      <c r="J8103" s="1">
        <v>35318</v>
      </c>
      <c r="K8103" t="s">
        <v>53</v>
      </c>
      <c r="L8103" t="s">
        <v>363</v>
      </c>
      <c r="M8103">
        <v>0</v>
      </c>
      <c r="N8103" t="s">
        <v>9119</v>
      </c>
    </row>
    <row r="8104" spans="1:14" x14ac:dyDescent="0.2">
      <c r="A8104">
        <v>32391</v>
      </c>
      <c r="B8104">
        <v>1478</v>
      </c>
      <c r="C8104" t="str">
        <f>VLOOKUP(B8104,customer_name,2,FALSE)</f>
        <v>Customer#000001478</v>
      </c>
      <c r="D8104">
        <f>VLOOKUP(C8104,cust_num_nat_key,3,FALSE)</f>
        <v>7</v>
      </c>
      <c r="E8104" t="str">
        <f>VLOOKUP(D8104,nation_table,2,FALSE)</f>
        <v>GERMANY</v>
      </c>
      <c r="F8104" t="str">
        <f>VLOOKUP(D8104,nation_table,4,FALSE)</f>
        <v>EUROPE</v>
      </c>
      <c r="G8104" t="str">
        <f>VLOOKUP(B8104,cust_segment,7,FALSE)</f>
        <v>AUTOMOBILE</v>
      </c>
      <c r="H8104" t="s">
        <v>46</v>
      </c>
      <c r="I8104">
        <v>128426.86</v>
      </c>
      <c r="J8104" s="1">
        <v>34116</v>
      </c>
      <c r="K8104" t="s">
        <v>53</v>
      </c>
      <c r="L8104" t="s">
        <v>335</v>
      </c>
      <c r="M8104">
        <v>0</v>
      </c>
      <c r="N8104" t="s">
        <v>9120</v>
      </c>
    </row>
    <row r="8105" spans="1:14" x14ac:dyDescent="0.2">
      <c r="A8105">
        <v>32416</v>
      </c>
      <c r="B8105">
        <v>328</v>
      </c>
      <c r="C8105" t="str">
        <f>VLOOKUP(B8105,customer_name,2,FALSE)</f>
        <v>Customer#000000328</v>
      </c>
      <c r="D8105">
        <f>VLOOKUP(C8105,cust_num_nat_key,3,FALSE)</f>
        <v>5</v>
      </c>
      <c r="E8105" t="str">
        <f>VLOOKUP(D8105,nation_table,2,FALSE)</f>
        <v>ETHIOPIA</v>
      </c>
      <c r="F8105" t="str">
        <f>VLOOKUP(D8105,nation_table,4,FALSE)</f>
        <v>AFRICA</v>
      </c>
      <c r="G8105" t="str">
        <f>VLOOKUP(B8105,cust_segment,7,FALSE)</f>
        <v>BUILDING</v>
      </c>
      <c r="H8105" t="s">
        <v>39</v>
      </c>
      <c r="I8105">
        <v>229289.59</v>
      </c>
      <c r="J8105" s="1">
        <v>35789</v>
      </c>
      <c r="K8105" t="s">
        <v>43</v>
      </c>
      <c r="L8105" t="s">
        <v>2367</v>
      </c>
      <c r="M8105">
        <v>0</v>
      </c>
      <c r="N8105" t="s">
        <v>9121</v>
      </c>
    </row>
    <row r="8106" spans="1:14" x14ac:dyDescent="0.2">
      <c r="A8106">
        <v>32417</v>
      </c>
      <c r="B8106">
        <v>1459</v>
      </c>
      <c r="C8106" t="str">
        <f>VLOOKUP(B8106,customer_name,2,FALSE)</f>
        <v>Customer#000001459</v>
      </c>
      <c r="D8106">
        <f>VLOOKUP(C8106,cust_num_nat_key,3,FALSE)</f>
        <v>11</v>
      </c>
      <c r="E8106" t="str">
        <f>VLOOKUP(D8106,nation_table,2,FALSE)</f>
        <v>IRAQ</v>
      </c>
      <c r="F8106" t="str">
        <f>VLOOKUP(D8106,nation_table,4,FALSE)</f>
        <v>MIDDLE EAST</v>
      </c>
      <c r="G8106" t="str">
        <f>VLOOKUP(B8106,cust_segment,7,FALSE)</f>
        <v>AUTOMOBILE</v>
      </c>
      <c r="H8106" t="s">
        <v>46</v>
      </c>
      <c r="I8106">
        <v>51701.1</v>
      </c>
      <c r="J8106" s="1">
        <v>34072</v>
      </c>
      <c r="K8106" t="s">
        <v>56</v>
      </c>
      <c r="L8106" t="s">
        <v>1235</v>
      </c>
      <c r="M8106">
        <v>0</v>
      </c>
      <c r="N8106" t="s">
        <v>9122</v>
      </c>
    </row>
    <row r="8107" spans="1:14" x14ac:dyDescent="0.2">
      <c r="A8107">
        <v>32418</v>
      </c>
      <c r="B8107">
        <v>1465</v>
      </c>
      <c r="C8107" t="str">
        <f>VLOOKUP(B8107,customer_name,2,FALSE)</f>
        <v>Customer#000001465</v>
      </c>
      <c r="D8107">
        <f>VLOOKUP(C8107,cust_num_nat_key,3,FALSE)</f>
        <v>8</v>
      </c>
      <c r="E8107" t="str">
        <f>VLOOKUP(D8107,nation_table,2,FALSE)</f>
        <v>INDIA</v>
      </c>
      <c r="F8107" t="str">
        <f>VLOOKUP(D8107,nation_table,4,FALSE)</f>
        <v>ASIA</v>
      </c>
      <c r="G8107" t="str">
        <f>VLOOKUP(B8107,cust_segment,7,FALSE)</f>
        <v>FURNITURE</v>
      </c>
      <c r="H8107" t="s">
        <v>46</v>
      </c>
      <c r="I8107">
        <v>88440.4</v>
      </c>
      <c r="J8107" s="1">
        <v>34335</v>
      </c>
      <c r="K8107" t="s">
        <v>53</v>
      </c>
      <c r="L8107" t="s">
        <v>110</v>
      </c>
      <c r="M8107">
        <v>0</v>
      </c>
      <c r="N8107" t="s">
        <v>9123</v>
      </c>
    </row>
    <row r="8108" spans="1:14" x14ac:dyDescent="0.2">
      <c r="A8108">
        <v>32419</v>
      </c>
      <c r="B8108">
        <v>1442</v>
      </c>
      <c r="C8108" t="str">
        <f>VLOOKUP(B8108,customer_name,2,FALSE)</f>
        <v>Customer#000001442</v>
      </c>
      <c r="D8108">
        <f>VLOOKUP(C8108,cust_num_nat_key,3,FALSE)</f>
        <v>16</v>
      </c>
      <c r="E8108" t="str">
        <f>VLOOKUP(D8108,nation_table,2,FALSE)</f>
        <v>MOZAMBIQUE</v>
      </c>
      <c r="F8108" t="str">
        <f>VLOOKUP(D8108,nation_table,4,FALSE)</f>
        <v>AFRICA</v>
      </c>
      <c r="G8108" t="str">
        <f>VLOOKUP(B8108,cust_segment,7,FALSE)</f>
        <v>MACHINERY</v>
      </c>
      <c r="H8108" t="s">
        <v>39</v>
      </c>
      <c r="I8108">
        <v>156772.88</v>
      </c>
      <c r="J8108" s="1">
        <v>35536</v>
      </c>
      <c r="K8108" t="s">
        <v>43</v>
      </c>
      <c r="L8108" t="s">
        <v>2141</v>
      </c>
      <c r="M8108">
        <v>0</v>
      </c>
      <c r="N8108" t="s">
        <v>9124</v>
      </c>
    </row>
    <row r="8109" spans="1:14" x14ac:dyDescent="0.2">
      <c r="A8109">
        <v>32420</v>
      </c>
      <c r="B8109">
        <v>706</v>
      </c>
      <c r="C8109" t="str">
        <f>VLOOKUP(B8109,customer_name,2,FALSE)</f>
        <v>Customer#000000706</v>
      </c>
      <c r="D8109">
        <f>VLOOKUP(C8109,cust_num_nat_key,3,FALSE)</f>
        <v>19</v>
      </c>
      <c r="E8109" t="str">
        <f>VLOOKUP(D8109,nation_table,2,FALSE)</f>
        <v>ROMANIA</v>
      </c>
      <c r="F8109" t="str">
        <f>VLOOKUP(D8109,nation_table,4,FALSE)</f>
        <v>EUROPE</v>
      </c>
      <c r="G8109" t="str">
        <f>VLOOKUP(B8109,cust_segment,7,FALSE)</f>
        <v>AUTOMOBILE</v>
      </c>
      <c r="H8109" t="s">
        <v>46</v>
      </c>
      <c r="I8109">
        <v>316425.39</v>
      </c>
      <c r="J8109" s="1">
        <v>34545</v>
      </c>
      <c r="K8109" t="s">
        <v>61</v>
      </c>
      <c r="L8109" t="s">
        <v>1360</v>
      </c>
      <c r="M8109">
        <v>0</v>
      </c>
      <c r="N8109" t="s">
        <v>9125</v>
      </c>
    </row>
    <row r="8110" spans="1:14" x14ac:dyDescent="0.2">
      <c r="A8110">
        <v>32421</v>
      </c>
      <c r="B8110">
        <v>247</v>
      </c>
      <c r="C8110" t="str">
        <f>VLOOKUP(B8110,customer_name,2,FALSE)</f>
        <v>Customer#000000247</v>
      </c>
      <c r="D8110">
        <f>VLOOKUP(C8110,cust_num_nat_key,3,FALSE)</f>
        <v>20</v>
      </c>
      <c r="E8110" t="str">
        <f>VLOOKUP(D8110,nation_table,2,FALSE)</f>
        <v>SAUDI ARABIA</v>
      </c>
      <c r="F8110" t="str">
        <f>VLOOKUP(D8110,nation_table,4,FALSE)</f>
        <v>MIDDLE EAST</v>
      </c>
      <c r="G8110" t="str">
        <f>VLOOKUP(B8110,cust_segment,7,FALSE)</f>
        <v>HOUSEHOLD</v>
      </c>
      <c r="H8110" t="s">
        <v>39</v>
      </c>
      <c r="I8110">
        <v>106543.06</v>
      </c>
      <c r="J8110" s="1">
        <v>35052</v>
      </c>
      <c r="K8110" t="s">
        <v>53</v>
      </c>
      <c r="L8110" t="s">
        <v>1700</v>
      </c>
      <c r="M8110">
        <v>0</v>
      </c>
      <c r="N8110" t="s">
        <v>9126</v>
      </c>
    </row>
    <row r="8111" spans="1:14" x14ac:dyDescent="0.2">
      <c r="A8111">
        <v>32422</v>
      </c>
      <c r="B8111">
        <v>1001</v>
      </c>
      <c r="C8111" t="str">
        <f>VLOOKUP(B8111,customer_name,2,FALSE)</f>
        <v>Customer#000001001</v>
      </c>
      <c r="D8111">
        <f>VLOOKUP(C8111,cust_num_nat_key,3,FALSE)</f>
        <v>21</v>
      </c>
      <c r="E8111" t="str">
        <f>VLOOKUP(D8111,nation_table,2,FALSE)</f>
        <v>VIETNAM</v>
      </c>
      <c r="F8111" t="str">
        <f>VLOOKUP(D8111,nation_table,4,FALSE)</f>
        <v>ASIA</v>
      </c>
      <c r="G8111" t="str">
        <f>VLOOKUP(B8111,cust_segment,7,FALSE)</f>
        <v>MACHINERY</v>
      </c>
      <c r="H8111" t="s">
        <v>39</v>
      </c>
      <c r="I8111">
        <v>166463.78</v>
      </c>
      <c r="J8111" s="1">
        <v>35050</v>
      </c>
      <c r="K8111" t="s">
        <v>40</v>
      </c>
      <c r="L8111" t="s">
        <v>1181</v>
      </c>
      <c r="M8111">
        <v>0</v>
      </c>
      <c r="N8111" t="s">
        <v>9127</v>
      </c>
    </row>
    <row r="8112" spans="1:14" x14ac:dyDescent="0.2">
      <c r="A8112">
        <v>32423</v>
      </c>
      <c r="B8112">
        <v>437</v>
      </c>
      <c r="C8112" t="str">
        <f>VLOOKUP(B8112,customer_name,2,FALSE)</f>
        <v>Customer#000000437</v>
      </c>
      <c r="D8112">
        <f>VLOOKUP(C8112,cust_num_nat_key,3,FALSE)</f>
        <v>4</v>
      </c>
      <c r="E8112" t="str">
        <f>VLOOKUP(D8112,nation_table,2,FALSE)</f>
        <v>EGYPT</v>
      </c>
      <c r="F8112" t="str">
        <f>VLOOKUP(D8112,nation_table,4,FALSE)</f>
        <v>MIDDLE EAST</v>
      </c>
      <c r="G8112" t="str">
        <f>VLOOKUP(B8112,cust_segment,7,FALSE)</f>
        <v>AUTOMOBILE</v>
      </c>
      <c r="H8112" t="s">
        <v>39</v>
      </c>
      <c r="I8112">
        <v>100837.67</v>
      </c>
      <c r="J8112" s="1">
        <v>35789</v>
      </c>
      <c r="K8112" t="s">
        <v>61</v>
      </c>
      <c r="L8112" t="s">
        <v>1482</v>
      </c>
      <c r="M8112">
        <v>0</v>
      </c>
      <c r="N8112" t="s">
        <v>9128</v>
      </c>
    </row>
    <row r="8113" spans="1:14" x14ac:dyDescent="0.2">
      <c r="A8113">
        <v>32448</v>
      </c>
      <c r="B8113">
        <v>403</v>
      </c>
      <c r="C8113" t="str">
        <f>VLOOKUP(B8113,customer_name,2,FALSE)</f>
        <v>Customer#000000403</v>
      </c>
      <c r="D8113">
        <f>VLOOKUP(C8113,cust_num_nat_key,3,FALSE)</f>
        <v>14</v>
      </c>
      <c r="E8113" t="str">
        <f>VLOOKUP(D8113,nation_table,2,FALSE)</f>
        <v>KENYA</v>
      </c>
      <c r="F8113" t="str">
        <f>VLOOKUP(D8113,nation_table,4,FALSE)</f>
        <v>AFRICA</v>
      </c>
      <c r="G8113" t="str">
        <f>VLOOKUP(B8113,cust_segment,7,FALSE)</f>
        <v>HOUSEHOLD</v>
      </c>
      <c r="H8113" t="s">
        <v>39</v>
      </c>
      <c r="I8113">
        <v>74417.27</v>
      </c>
      <c r="J8113" s="1">
        <v>35963</v>
      </c>
      <c r="K8113" t="s">
        <v>40</v>
      </c>
      <c r="L8113" t="s">
        <v>2224</v>
      </c>
      <c r="M8113">
        <v>0</v>
      </c>
      <c r="N8113" t="s">
        <v>9129</v>
      </c>
    </row>
    <row r="8114" spans="1:14" x14ac:dyDescent="0.2">
      <c r="A8114">
        <v>32449</v>
      </c>
      <c r="B8114">
        <v>397</v>
      </c>
      <c r="C8114" t="str">
        <f>VLOOKUP(B8114,customer_name,2,FALSE)</f>
        <v>Customer#000000397</v>
      </c>
      <c r="D8114">
        <f>VLOOKUP(C8114,cust_num_nat_key,3,FALSE)</f>
        <v>7</v>
      </c>
      <c r="E8114" t="str">
        <f>VLOOKUP(D8114,nation_table,2,FALSE)</f>
        <v>GERMANY</v>
      </c>
      <c r="F8114" t="str">
        <f>VLOOKUP(D8114,nation_table,4,FALSE)</f>
        <v>EUROPE</v>
      </c>
      <c r="G8114" t="str">
        <f>VLOOKUP(B8114,cust_segment,7,FALSE)</f>
        <v>FURNITURE</v>
      </c>
      <c r="H8114" t="s">
        <v>46</v>
      </c>
      <c r="I8114">
        <v>169828.17</v>
      </c>
      <c r="J8114" s="1">
        <v>33948</v>
      </c>
      <c r="K8114" t="s">
        <v>43</v>
      </c>
      <c r="L8114" t="s">
        <v>4616</v>
      </c>
      <c r="M8114">
        <v>0</v>
      </c>
      <c r="N8114" t="s">
        <v>9130</v>
      </c>
    </row>
    <row r="8115" spans="1:14" x14ac:dyDescent="0.2">
      <c r="A8115">
        <v>32450</v>
      </c>
      <c r="B8115">
        <v>1258</v>
      </c>
      <c r="C8115" t="str">
        <f>VLOOKUP(B8115,customer_name,2,FALSE)</f>
        <v>Customer#000001258</v>
      </c>
      <c r="D8115">
        <f>VLOOKUP(C8115,cust_num_nat_key,3,FALSE)</f>
        <v>3</v>
      </c>
      <c r="E8115" t="str">
        <f>VLOOKUP(D8115,nation_table,2,FALSE)</f>
        <v>CANADA</v>
      </c>
      <c r="F8115" t="str">
        <f>VLOOKUP(D8115,nation_table,4,FALSE)</f>
        <v>AMERICA</v>
      </c>
      <c r="G8115" t="str">
        <f>VLOOKUP(B8115,cust_segment,7,FALSE)</f>
        <v>AUTOMOBILE</v>
      </c>
      <c r="H8115" t="s">
        <v>39</v>
      </c>
      <c r="I8115">
        <v>140447.56</v>
      </c>
      <c r="J8115" s="1">
        <v>35053</v>
      </c>
      <c r="K8115" t="s">
        <v>61</v>
      </c>
      <c r="L8115" t="s">
        <v>722</v>
      </c>
      <c r="M8115">
        <v>0</v>
      </c>
      <c r="N8115" t="s">
        <v>9131</v>
      </c>
    </row>
    <row r="8116" spans="1:14" x14ac:dyDescent="0.2">
      <c r="A8116">
        <v>32451</v>
      </c>
      <c r="B8116">
        <v>40</v>
      </c>
      <c r="C8116" t="str">
        <f>VLOOKUP(B8116,customer_name,2,FALSE)</f>
        <v>Customer#000000040</v>
      </c>
      <c r="D8116">
        <f>VLOOKUP(C8116,cust_num_nat_key,3,FALSE)</f>
        <v>3</v>
      </c>
      <c r="E8116" t="str">
        <f>VLOOKUP(D8116,nation_table,2,FALSE)</f>
        <v>CANADA</v>
      </c>
      <c r="F8116" t="str">
        <f>VLOOKUP(D8116,nation_table,4,FALSE)</f>
        <v>AMERICA</v>
      </c>
      <c r="G8116" t="str">
        <f>VLOOKUP(B8116,cust_segment,7,FALSE)</f>
        <v>BUILDING</v>
      </c>
      <c r="H8116" t="s">
        <v>46</v>
      </c>
      <c r="I8116">
        <v>173840.9</v>
      </c>
      <c r="J8116" s="1">
        <v>34418</v>
      </c>
      <c r="K8116" t="s">
        <v>53</v>
      </c>
      <c r="L8116" t="s">
        <v>4043</v>
      </c>
      <c r="M8116">
        <v>0</v>
      </c>
      <c r="N8116" t="s">
        <v>9132</v>
      </c>
    </row>
    <row r="8117" spans="1:14" x14ac:dyDescent="0.2">
      <c r="A8117">
        <v>32452</v>
      </c>
      <c r="B8117">
        <v>1120</v>
      </c>
      <c r="C8117" t="str">
        <f>VLOOKUP(B8117,customer_name,2,FALSE)</f>
        <v>Customer#000001120</v>
      </c>
      <c r="D8117">
        <f>VLOOKUP(C8117,cust_num_nat_key,3,FALSE)</f>
        <v>2</v>
      </c>
      <c r="E8117" t="str">
        <f>VLOOKUP(D8117,nation_table,2,FALSE)</f>
        <v>BRAZIL</v>
      </c>
      <c r="F8117" t="str">
        <f>VLOOKUP(D8117,nation_table,4,FALSE)</f>
        <v>AMERICA</v>
      </c>
      <c r="G8117" t="str">
        <f>VLOOKUP(B8117,cust_segment,7,FALSE)</f>
        <v>AUTOMOBILE</v>
      </c>
      <c r="H8117" t="s">
        <v>39</v>
      </c>
      <c r="I8117">
        <v>143848.95999999999</v>
      </c>
      <c r="J8117" s="1">
        <v>34899</v>
      </c>
      <c r="K8117" t="s">
        <v>61</v>
      </c>
      <c r="L8117" t="s">
        <v>788</v>
      </c>
      <c r="M8117">
        <v>0</v>
      </c>
      <c r="N8117" t="s">
        <v>9133</v>
      </c>
    </row>
    <row r="8118" spans="1:14" x14ac:dyDescent="0.2">
      <c r="A8118">
        <v>32453</v>
      </c>
      <c r="B8118">
        <v>427</v>
      </c>
      <c r="C8118" t="str">
        <f>VLOOKUP(B8118,customer_name,2,FALSE)</f>
        <v>Customer#000000427</v>
      </c>
      <c r="D8118">
        <f>VLOOKUP(C8118,cust_num_nat_key,3,FALSE)</f>
        <v>2</v>
      </c>
      <c r="E8118" t="str">
        <f>VLOOKUP(D8118,nation_table,2,FALSE)</f>
        <v>BRAZIL</v>
      </c>
      <c r="F8118" t="str">
        <f>VLOOKUP(D8118,nation_table,4,FALSE)</f>
        <v>AMERICA</v>
      </c>
      <c r="G8118" t="str">
        <f>VLOOKUP(B8118,cust_segment,7,FALSE)</f>
        <v>MACHINERY</v>
      </c>
      <c r="H8118" t="s">
        <v>39</v>
      </c>
      <c r="I8118">
        <v>196169.5</v>
      </c>
      <c r="J8118" s="1">
        <v>35606</v>
      </c>
      <c r="K8118" t="s">
        <v>40</v>
      </c>
      <c r="L8118" t="s">
        <v>893</v>
      </c>
      <c r="M8118">
        <v>0</v>
      </c>
      <c r="N8118" t="s">
        <v>9134</v>
      </c>
    </row>
    <row r="8119" spans="1:14" x14ac:dyDescent="0.2">
      <c r="A8119">
        <v>32454</v>
      </c>
      <c r="B8119">
        <v>1259</v>
      </c>
      <c r="C8119" t="str">
        <f>VLOOKUP(B8119,customer_name,2,FALSE)</f>
        <v>Customer#000001259</v>
      </c>
      <c r="D8119">
        <f>VLOOKUP(C8119,cust_num_nat_key,3,FALSE)</f>
        <v>20</v>
      </c>
      <c r="E8119" t="str">
        <f>VLOOKUP(D8119,nation_table,2,FALSE)</f>
        <v>SAUDI ARABIA</v>
      </c>
      <c r="F8119" t="str">
        <f>VLOOKUP(D8119,nation_table,4,FALSE)</f>
        <v>MIDDLE EAST</v>
      </c>
      <c r="G8119" t="str">
        <f>VLOOKUP(B8119,cust_segment,7,FALSE)</f>
        <v>HOUSEHOLD</v>
      </c>
      <c r="H8119" t="s">
        <v>46</v>
      </c>
      <c r="I8119">
        <v>117337.79</v>
      </c>
      <c r="J8119" s="1">
        <v>34790</v>
      </c>
      <c r="K8119" t="s">
        <v>43</v>
      </c>
      <c r="L8119" t="s">
        <v>127</v>
      </c>
      <c r="M8119">
        <v>0</v>
      </c>
      <c r="N8119" t="s">
        <v>9135</v>
      </c>
    </row>
    <row r="8120" spans="1:14" x14ac:dyDescent="0.2">
      <c r="A8120">
        <v>32455</v>
      </c>
      <c r="B8120">
        <v>341</v>
      </c>
      <c r="C8120" t="str">
        <f>VLOOKUP(B8120,customer_name,2,FALSE)</f>
        <v>Customer#000000341</v>
      </c>
      <c r="D8120">
        <f>VLOOKUP(C8120,cust_num_nat_key,3,FALSE)</f>
        <v>9</v>
      </c>
      <c r="E8120" t="str">
        <f>VLOOKUP(D8120,nation_table,2,FALSE)</f>
        <v>INDONESIA</v>
      </c>
      <c r="F8120" t="str">
        <f>VLOOKUP(D8120,nation_table,4,FALSE)</f>
        <v>ASIA</v>
      </c>
      <c r="G8120" t="str">
        <f>VLOOKUP(B8120,cust_segment,7,FALSE)</f>
        <v>FURNITURE</v>
      </c>
      <c r="H8120" t="s">
        <v>46</v>
      </c>
      <c r="I8120">
        <v>134292.48000000001</v>
      </c>
      <c r="J8120" s="1">
        <v>34236</v>
      </c>
      <c r="K8120" t="s">
        <v>56</v>
      </c>
      <c r="L8120" t="s">
        <v>406</v>
      </c>
      <c r="M8120">
        <v>0</v>
      </c>
      <c r="N8120" t="s">
        <v>9136</v>
      </c>
    </row>
    <row r="8121" spans="1:14" x14ac:dyDescent="0.2">
      <c r="A8121">
        <v>32480</v>
      </c>
      <c r="B8121">
        <v>100</v>
      </c>
      <c r="C8121" t="str">
        <f>VLOOKUP(B8121,customer_name,2,FALSE)</f>
        <v>Customer#000000100</v>
      </c>
      <c r="D8121">
        <f>VLOOKUP(C8121,cust_num_nat_key,3,FALSE)</f>
        <v>20</v>
      </c>
      <c r="E8121" t="str">
        <f>VLOOKUP(D8121,nation_table,2,FALSE)</f>
        <v>SAUDI ARABIA</v>
      </c>
      <c r="F8121" t="str">
        <f>VLOOKUP(D8121,nation_table,4,FALSE)</f>
        <v>MIDDLE EAST</v>
      </c>
      <c r="G8121" t="str">
        <f>VLOOKUP(B8121,cust_segment,7,FALSE)</f>
        <v>FURNITURE</v>
      </c>
      <c r="H8121" t="s">
        <v>39</v>
      </c>
      <c r="I8121">
        <v>122188.64</v>
      </c>
      <c r="J8121" s="1">
        <v>35499</v>
      </c>
      <c r="K8121" t="s">
        <v>61</v>
      </c>
      <c r="L8121" t="s">
        <v>1900</v>
      </c>
      <c r="M8121">
        <v>0</v>
      </c>
      <c r="N8121" t="s">
        <v>3867</v>
      </c>
    </row>
    <row r="8122" spans="1:14" x14ac:dyDescent="0.2">
      <c r="A8122">
        <v>32481</v>
      </c>
      <c r="B8122">
        <v>59</v>
      </c>
      <c r="C8122" t="str">
        <f>VLOOKUP(B8122,customer_name,2,FALSE)</f>
        <v>Customer#000000059</v>
      </c>
      <c r="D8122">
        <f>VLOOKUP(C8122,cust_num_nat_key,3,FALSE)</f>
        <v>1</v>
      </c>
      <c r="E8122" t="str">
        <f>VLOOKUP(D8122,nation_table,2,FALSE)</f>
        <v>ARGENTINA</v>
      </c>
      <c r="F8122" t="str">
        <f>VLOOKUP(D8122,nation_table,4,FALSE)</f>
        <v>AMERICA</v>
      </c>
      <c r="G8122" t="str">
        <f>VLOOKUP(B8122,cust_segment,7,FALSE)</f>
        <v>MACHINERY</v>
      </c>
      <c r="H8122" t="s">
        <v>39</v>
      </c>
      <c r="I8122">
        <v>41290.03</v>
      </c>
      <c r="J8122" s="1">
        <v>34972</v>
      </c>
      <c r="K8122" t="s">
        <v>56</v>
      </c>
      <c r="L8122" t="s">
        <v>429</v>
      </c>
      <c r="M8122">
        <v>0</v>
      </c>
      <c r="N8122" t="s">
        <v>9137</v>
      </c>
    </row>
    <row r="8123" spans="1:14" x14ac:dyDescent="0.2">
      <c r="A8123">
        <v>32482</v>
      </c>
      <c r="B8123">
        <v>473</v>
      </c>
      <c r="C8123" t="str">
        <f>VLOOKUP(B8123,customer_name,2,FALSE)</f>
        <v>Customer#000000473</v>
      </c>
      <c r="D8123">
        <f>VLOOKUP(C8123,cust_num_nat_key,3,FALSE)</f>
        <v>9</v>
      </c>
      <c r="E8123" t="str">
        <f>VLOOKUP(D8123,nation_table,2,FALSE)</f>
        <v>INDONESIA</v>
      </c>
      <c r="F8123" t="str">
        <f>VLOOKUP(D8123,nation_table,4,FALSE)</f>
        <v>ASIA</v>
      </c>
      <c r="G8123" t="str">
        <f>VLOOKUP(B8123,cust_segment,7,FALSE)</f>
        <v>HOUSEHOLD</v>
      </c>
      <c r="H8123" t="s">
        <v>39</v>
      </c>
      <c r="I8123">
        <v>267388.05</v>
      </c>
      <c r="J8123" s="1">
        <v>35381</v>
      </c>
      <c r="K8123" t="s">
        <v>43</v>
      </c>
      <c r="L8123" t="s">
        <v>4556</v>
      </c>
      <c r="M8123">
        <v>0</v>
      </c>
      <c r="N8123" t="s">
        <v>9138</v>
      </c>
    </row>
    <row r="8124" spans="1:14" x14ac:dyDescent="0.2">
      <c r="A8124">
        <v>32483</v>
      </c>
      <c r="B8124">
        <v>1216</v>
      </c>
      <c r="C8124" t="str">
        <f>VLOOKUP(B8124,customer_name,2,FALSE)</f>
        <v>Customer#000001216</v>
      </c>
      <c r="D8124">
        <f>VLOOKUP(C8124,cust_num_nat_key,3,FALSE)</f>
        <v>3</v>
      </c>
      <c r="E8124" t="str">
        <f>VLOOKUP(D8124,nation_table,2,FALSE)</f>
        <v>CANADA</v>
      </c>
      <c r="F8124" t="str">
        <f>VLOOKUP(D8124,nation_table,4,FALSE)</f>
        <v>AMERICA</v>
      </c>
      <c r="G8124" t="str">
        <f>VLOOKUP(B8124,cust_segment,7,FALSE)</f>
        <v>AUTOMOBILE</v>
      </c>
      <c r="H8124" t="s">
        <v>46</v>
      </c>
      <c r="I8124">
        <v>166250.89000000001</v>
      </c>
      <c r="J8124" s="1">
        <v>34550</v>
      </c>
      <c r="K8124" t="s">
        <v>40</v>
      </c>
      <c r="L8124" t="s">
        <v>314</v>
      </c>
      <c r="M8124">
        <v>0</v>
      </c>
      <c r="N8124" t="s">
        <v>9139</v>
      </c>
    </row>
    <row r="8125" spans="1:14" x14ac:dyDescent="0.2">
      <c r="A8125">
        <v>32484</v>
      </c>
      <c r="B8125">
        <v>1048</v>
      </c>
      <c r="C8125" t="str">
        <f>VLOOKUP(B8125,customer_name,2,FALSE)</f>
        <v>Customer#000001048</v>
      </c>
      <c r="D8125">
        <f>VLOOKUP(C8125,cust_num_nat_key,3,FALSE)</f>
        <v>19</v>
      </c>
      <c r="E8125" t="str">
        <f>VLOOKUP(D8125,nation_table,2,FALSE)</f>
        <v>ROMANIA</v>
      </c>
      <c r="F8125" t="str">
        <f>VLOOKUP(D8125,nation_table,4,FALSE)</f>
        <v>EUROPE</v>
      </c>
      <c r="G8125" t="str">
        <f>VLOOKUP(B8125,cust_segment,7,FALSE)</f>
        <v>BUILDING</v>
      </c>
      <c r="H8125" t="s">
        <v>46</v>
      </c>
      <c r="I8125">
        <v>112155.9</v>
      </c>
      <c r="J8125" s="1">
        <v>34735</v>
      </c>
      <c r="K8125" t="s">
        <v>53</v>
      </c>
      <c r="L8125" t="s">
        <v>2988</v>
      </c>
      <c r="M8125">
        <v>0</v>
      </c>
      <c r="N8125" t="s">
        <v>9140</v>
      </c>
    </row>
    <row r="8126" spans="1:14" x14ac:dyDescent="0.2">
      <c r="A8126">
        <v>32485</v>
      </c>
      <c r="B8126">
        <v>1123</v>
      </c>
      <c r="C8126" t="str">
        <f>VLOOKUP(B8126,customer_name,2,FALSE)</f>
        <v>Customer#000001123</v>
      </c>
      <c r="D8126">
        <f>VLOOKUP(C8126,cust_num_nat_key,3,FALSE)</f>
        <v>16</v>
      </c>
      <c r="E8126" t="str">
        <f>VLOOKUP(D8126,nation_table,2,FALSE)</f>
        <v>MOZAMBIQUE</v>
      </c>
      <c r="F8126" t="str">
        <f>VLOOKUP(D8126,nation_table,4,FALSE)</f>
        <v>AFRICA</v>
      </c>
      <c r="G8126" t="str">
        <f>VLOOKUP(B8126,cust_segment,7,FALSE)</f>
        <v>MACHINERY</v>
      </c>
      <c r="H8126" t="s">
        <v>46</v>
      </c>
      <c r="I8126">
        <v>124587.84</v>
      </c>
      <c r="J8126" s="1">
        <v>34150</v>
      </c>
      <c r="K8126" t="s">
        <v>53</v>
      </c>
      <c r="L8126" t="s">
        <v>714</v>
      </c>
      <c r="M8126">
        <v>0</v>
      </c>
      <c r="N8126" t="s">
        <v>9141</v>
      </c>
    </row>
    <row r="8127" spans="1:14" x14ac:dyDescent="0.2">
      <c r="A8127">
        <v>32486</v>
      </c>
      <c r="B8127">
        <v>1049</v>
      </c>
      <c r="C8127" t="str">
        <f>VLOOKUP(B8127,customer_name,2,FALSE)</f>
        <v>Customer#000001049</v>
      </c>
      <c r="D8127">
        <f>VLOOKUP(C8127,cust_num_nat_key,3,FALSE)</f>
        <v>9</v>
      </c>
      <c r="E8127" t="str">
        <f>VLOOKUP(D8127,nation_table,2,FALSE)</f>
        <v>INDONESIA</v>
      </c>
      <c r="F8127" t="str">
        <f>VLOOKUP(D8127,nation_table,4,FALSE)</f>
        <v>ASIA</v>
      </c>
      <c r="G8127" t="str">
        <f>VLOOKUP(B8127,cust_segment,7,FALSE)</f>
        <v>MACHINERY</v>
      </c>
      <c r="H8127" t="s">
        <v>46</v>
      </c>
      <c r="I8127">
        <v>136286.44</v>
      </c>
      <c r="J8127" s="1">
        <v>34639</v>
      </c>
      <c r="K8127" t="s">
        <v>53</v>
      </c>
      <c r="L8127" t="s">
        <v>129</v>
      </c>
      <c r="M8127">
        <v>0</v>
      </c>
      <c r="N8127" t="s">
        <v>9142</v>
      </c>
    </row>
    <row r="8128" spans="1:14" x14ac:dyDescent="0.2">
      <c r="A8128">
        <v>32487</v>
      </c>
      <c r="B8128">
        <v>1195</v>
      </c>
      <c r="C8128" t="str">
        <f>VLOOKUP(B8128,customer_name,2,FALSE)</f>
        <v>Customer#000001195</v>
      </c>
      <c r="D8128">
        <f>VLOOKUP(C8128,cust_num_nat_key,3,FALSE)</f>
        <v>4</v>
      </c>
      <c r="E8128" t="str">
        <f>VLOOKUP(D8128,nation_table,2,FALSE)</f>
        <v>EGYPT</v>
      </c>
      <c r="F8128" t="str">
        <f>VLOOKUP(D8128,nation_table,4,FALSE)</f>
        <v>MIDDLE EAST</v>
      </c>
      <c r="G8128" t="str">
        <f>VLOOKUP(B8128,cust_segment,7,FALSE)</f>
        <v>FURNITURE</v>
      </c>
      <c r="H8128" t="s">
        <v>39</v>
      </c>
      <c r="I8128">
        <v>148829.70000000001</v>
      </c>
      <c r="J8128" s="1">
        <v>35150</v>
      </c>
      <c r="K8128" t="s">
        <v>43</v>
      </c>
      <c r="L8128" t="s">
        <v>1638</v>
      </c>
      <c r="M8128">
        <v>0</v>
      </c>
      <c r="N8128" t="s">
        <v>9143</v>
      </c>
    </row>
    <row r="8129" spans="1:14" x14ac:dyDescent="0.2">
      <c r="A8129">
        <v>32512</v>
      </c>
      <c r="B8129">
        <v>796</v>
      </c>
      <c r="C8129" t="str">
        <f>VLOOKUP(B8129,customer_name,2,FALSE)</f>
        <v>Customer#000000796</v>
      </c>
      <c r="D8129">
        <f>VLOOKUP(C8129,cust_num_nat_key,3,FALSE)</f>
        <v>3</v>
      </c>
      <c r="E8129" t="str">
        <f>VLOOKUP(D8129,nation_table,2,FALSE)</f>
        <v>CANADA</v>
      </c>
      <c r="F8129" t="str">
        <f>VLOOKUP(D8129,nation_table,4,FALSE)</f>
        <v>AMERICA</v>
      </c>
      <c r="G8129" t="str">
        <f>VLOOKUP(B8129,cust_segment,7,FALSE)</f>
        <v>HOUSEHOLD</v>
      </c>
      <c r="H8129" t="s">
        <v>39</v>
      </c>
      <c r="I8129">
        <v>5543.82</v>
      </c>
      <c r="J8129" s="1">
        <v>35657</v>
      </c>
      <c r="K8129" t="s">
        <v>53</v>
      </c>
      <c r="L8129" t="s">
        <v>609</v>
      </c>
      <c r="M8129">
        <v>0</v>
      </c>
      <c r="N8129" t="s">
        <v>9144</v>
      </c>
    </row>
    <row r="8130" spans="1:14" x14ac:dyDescent="0.2">
      <c r="A8130">
        <v>32513</v>
      </c>
      <c r="B8130">
        <v>829</v>
      </c>
      <c r="C8130" t="str">
        <f>VLOOKUP(B8130,customer_name,2,FALSE)</f>
        <v>Customer#000000829</v>
      </c>
      <c r="D8130">
        <f>VLOOKUP(C8130,cust_num_nat_key,3,FALSE)</f>
        <v>8</v>
      </c>
      <c r="E8130" t="str">
        <f>VLOOKUP(D8130,nation_table,2,FALSE)</f>
        <v>INDIA</v>
      </c>
      <c r="F8130" t="str">
        <f>VLOOKUP(D8130,nation_table,4,FALSE)</f>
        <v>ASIA</v>
      </c>
      <c r="G8130" t="str">
        <f>VLOOKUP(B8130,cust_segment,7,FALSE)</f>
        <v>MACHINERY</v>
      </c>
      <c r="H8130" t="s">
        <v>46</v>
      </c>
      <c r="I8130">
        <v>118405.6</v>
      </c>
      <c r="J8130" s="1">
        <v>33637</v>
      </c>
      <c r="K8130" t="s">
        <v>40</v>
      </c>
      <c r="L8130" t="s">
        <v>1277</v>
      </c>
      <c r="M8130">
        <v>0</v>
      </c>
      <c r="N8130" t="s">
        <v>9145</v>
      </c>
    </row>
    <row r="8131" spans="1:14" x14ac:dyDescent="0.2">
      <c r="A8131">
        <v>32514</v>
      </c>
      <c r="B8131">
        <v>1444</v>
      </c>
      <c r="C8131" t="str">
        <f>VLOOKUP(B8131,customer_name,2,FALSE)</f>
        <v>Customer#000001444</v>
      </c>
      <c r="D8131">
        <f>VLOOKUP(C8131,cust_num_nat_key,3,FALSE)</f>
        <v>7</v>
      </c>
      <c r="E8131" t="str">
        <f>VLOOKUP(D8131,nation_table,2,FALSE)</f>
        <v>GERMANY</v>
      </c>
      <c r="F8131" t="str">
        <f>VLOOKUP(D8131,nation_table,4,FALSE)</f>
        <v>EUROPE</v>
      </c>
      <c r="G8131" t="str">
        <f>VLOOKUP(B8131,cust_segment,7,FALSE)</f>
        <v>HOUSEHOLD</v>
      </c>
      <c r="H8131" t="s">
        <v>46</v>
      </c>
      <c r="I8131">
        <v>82695.570000000007</v>
      </c>
      <c r="J8131" s="1">
        <v>33873</v>
      </c>
      <c r="K8131" t="s">
        <v>40</v>
      </c>
      <c r="L8131" t="s">
        <v>1100</v>
      </c>
      <c r="M8131">
        <v>0</v>
      </c>
      <c r="N8131" t="s">
        <v>9146</v>
      </c>
    </row>
    <row r="8132" spans="1:14" x14ac:dyDescent="0.2">
      <c r="A8132">
        <v>32515</v>
      </c>
      <c r="B8132">
        <v>796</v>
      </c>
      <c r="C8132" t="str">
        <f>VLOOKUP(B8132,customer_name,2,FALSE)</f>
        <v>Customer#000000796</v>
      </c>
      <c r="D8132">
        <f>VLOOKUP(C8132,cust_num_nat_key,3,FALSE)</f>
        <v>3</v>
      </c>
      <c r="E8132" t="str">
        <f>VLOOKUP(D8132,nation_table,2,FALSE)</f>
        <v>CANADA</v>
      </c>
      <c r="F8132" t="str">
        <f>VLOOKUP(D8132,nation_table,4,FALSE)</f>
        <v>AMERICA</v>
      </c>
      <c r="G8132" t="str">
        <f>VLOOKUP(B8132,cust_segment,7,FALSE)</f>
        <v>HOUSEHOLD</v>
      </c>
      <c r="H8132" t="s">
        <v>39</v>
      </c>
      <c r="I8132">
        <v>253320.74</v>
      </c>
      <c r="J8132" s="1">
        <v>35303</v>
      </c>
      <c r="K8132" t="s">
        <v>40</v>
      </c>
      <c r="L8132" t="s">
        <v>790</v>
      </c>
      <c r="M8132">
        <v>0</v>
      </c>
      <c r="N8132" t="s">
        <v>9147</v>
      </c>
    </row>
    <row r="8133" spans="1:14" x14ac:dyDescent="0.2">
      <c r="A8133">
        <v>32516</v>
      </c>
      <c r="B8133">
        <v>932</v>
      </c>
      <c r="C8133" t="str">
        <f>VLOOKUP(B8133,customer_name,2,FALSE)</f>
        <v>Customer#000000932</v>
      </c>
      <c r="D8133">
        <f>VLOOKUP(C8133,cust_num_nat_key,3,FALSE)</f>
        <v>13</v>
      </c>
      <c r="E8133" t="str">
        <f>VLOOKUP(D8133,nation_table,2,FALSE)</f>
        <v>JORDAN</v>
      </c>
      <c r="F8133" t="str">
        <f>VLOOKUP(D8133,nation_table,4,FALSE)</f>
        <v>MIDDLE EAST</v>
      </c>
      <c r="G8133" t="str">
        <f>VLOOKUP(B8133,cust_segment,7,FALSE)</f>
        <v>BUILDING</v>
      </c>
      <c r="H8133" t="s">
        <v>46</v>
      </c>
      <c r="I8133">
        <v>125678.3</v>
      </c>
      <c r="J8133" s="1">
        <v>34267</v>
      </c>
      <c r="K8133" t="s">
        <v>43</v>
      </c>
      <c r="L8133" t="s">
        <v>2789</v>
      </c>
      <c r="M8133">
        <v>0</v>
      </c>
      <c r="N8133" t="s">
        <v>9148</v>
      </c>
    </row>
    <row r="8134" spans="1:14" x14ac:dyDescent="0.2">
      <c r="A8134">
        <v>32517</v>
      </c>
      <c r="B8134">
        <v>1294</v>
      </c>
      <c r="C8134" t="str">
        <f>VLOOKUP(B8134,customer_name,2,FALSE)</f>
        <v>Customer#000001294</v>
      </c>
      <c r="D8134">
        <f>VLOOKUP(C8134,cust_num_nat_key,3,FALSE)</f>
        <v>23</v>
      </c>
      <c r="E8134" t="str">
        <f>VLOOKUP(D8134,nation_table,2,FALSE)</f>
        <v>UNITED KINGDOM</v>
      </c>
      <c r="F8134" t="str">
        <f>VLOOKUP(D8134,nation_table,4,FALSE)</f>
        <v>EUROPE</v>
      </c>
      <c r="G8134" t="str">
        <f>VLOOKUP(B8134,cust_segment,7,FALSE)</f>
        <v>AUTOMOBILE</v>
      </c>
      <c r="H8134" t="s">
        <v>46</v>
      </c>
      <c r="I8134">
        <v>38794.550000000003</v>
      </c>
      <c r="J8134" s="1">
        <v>33754</v>
      </c>
      <c r="K8134" t="s">
        <v>40</v>
      </c>
      <c r="L8134" t="s">
        <v>1312</v>
      </c>
      <c r="M8134">
        <v>0</v>
      </c>
      <c r="N8134" t="s">
        <v>9149</v>
      </c>
    </row>
    <row r="8135" spans="1:14" x14ac:dyDescent="0.2">
      <c r="A8135">
        <v>32518</v>
      </c>
      <c r="B8135">
        <v>74</v>
      </c>
      <c r="C8135" t="str">
        <f>VLOOKUP(B8135,customer_name,2,FALSE)</f>
        <v>Customer#000000074</v>
      </c>
      <c r="D8135">
        <f>VLOOKUP(C8135,cust_num_nat_key,3,FALSE)</f>
        <v>4</v>
      </c>
      <c r="E8135" t="str">
        <f>VLOOKUP(D8135,nation_table,2,FALSE)</f>
        <v>EGYPT</v>
      </c>
      <c r="F8135" t="str">
        <f>VLOOKUP(D8135,nation_table,4,FALSE)</f>
        <v>MIDDLE EAST</v>
      </c>
      <c r="G8135" t="str">
        <f>VLOOKUP(B8135,cust_segment,7,FALSE)</f>
        <v>MACHINERY</v>
      </c>
      <c r="H8135" t="s">
        <v>39</v>
      </c>
      <c r="I8135">
        <v>46418.83</v>
      </c>
      <c r="J8135" s="1">
        <v>35426</v>
      </c>
      <c r="K8135" t="s">
        <v>40</v>
      </c>
      <c r="L8135" t="s">
        <v>2027</v>
      </c>
      <c r="M8135">
        <v>0</v>
      </c>
      <c r="N8135" t="s">
        <v>9150</v>
      </c>
    </row>
    <row r="8136" spans="1:14" x14ac:dyDescent="0.2">
      <c r="A8136">
        <v>32519</v>
      </c>
      <c r="B8136">
        <v>448</v>
      </c>
      <c r="C8136" t="str">
        <f>VLOOKUP(B8136,customer_name,2,FALSE)</f>
        <v>Customer#000000448</v>
      </c>
      <c r="D8136">
        <f>VLOOKUP(C8136,cust_num_nat_key,3,FALSE)</f>
        <v>24</v>
      </c>
      <c r="E8136" t="str">
        <f>VLOOKUP(D8136,nation_table,2,FALSE)</f>
        <v>UNITED STATES</v>
      </c>
      <c r="F8136" t="str">
        <f>VLOOKUP(D8136,nation_table,4,FALSE)</f>
        <v>AMERICA</v>
      </c>
      <c r="G8136" t="str">
        <f>VLOOKUP(B8136,cust_segment,7,FALSE)</f>
        <v>BUILDING</v>
      </c>
      <c r="H8136" t="s">
        <v>46</v>
      </c>
      <c r="I8136">
        <v>268082</v>
      </c>
      <c r="J8136" s="1">
        <v>34251</v>
      </c>
      <c r="K8136" t="s">
        <v>40</v>
      </c>
      <c r="L8136" t="s">
        <v>509</v>
      </c>
      <c r="M8136">
        <v>0</v>
      </c>
      <c r="N8136" t="s">
        <v>9151</v>
      </c>
    </row>
    <row r="8137" spans="1:14" x14ac:dyDescent="0.2">
      <c r="A8137">
        <v>32544</v>
      </c>
      <c r="B8137">
        <v>896</v>
      </c>
      <c r="C8137" t="str">
        <f>VLOOKUP(B8137,customer_name,2,FALSE)</f>
        <v>Customer#000000896</v>
      </c>
      <c r="D8137">
        <f>VLOOKUP(C8137,cust_num_nat_key,3,FALSE)</f>
        <v>0</v>
      </c>
      <c r="E8137" t="str">
        <f>VLOOKUP(D8137,nation_table,2,FALSE)</f>
        <v>ALGERIA</v>
      </c>
      <c r="F8137" t="str">
        <f>VLOOKUP(D8137,nation_table,4,FALSE)</f>
        <v>AFRICA</v>
      </c>
      <c r="G8137" t="str">
        <f>VLOOKUP(B8137,cust_segment,7,FALSE)</f>
        <v>AUTOMOBILE</v>
      </c>
      <c r="H8137" t="s">
        <v>39</v>
      </c>
      <c r="I8137">
        <v>95375.62</v>
      </c>
      <c r="J8137" s="1">
        <v>35124</v>
      </c>
      <c r="K8137" t="s">
        <v>40</v>
      </c>
      <c r="L8137" t="s">
        <v>1584</v>
      </c>
      <c r="M8137">
        <v>0</v>
      </c>
      <c r="N8137" t="s">
        <v>9152</v>
      </c>
    </row>
    <row r="8138" spans="1:14" x14ac:dyDescent="0.2">
      <c r="A8138">
        <v>32545</v>
      </c>
      <c r="B8138">
        <v>742</v>
      </c>
      <c r="C8138" t="str">
        <f>VLOOKUP(B8138,customer_name,2,FALSE)</f>
        <v>Customer#000000742</v>
      </c>
      <c r="D8138">
        <f>VLOOKUP(C8138,cust_num_nat_key,3,FALSE)</f>
        <v>12</v>
      </c>
      <c r="E8138" t="str">
        <f>VLOOKUP(D8138,nation_table,2,FALSE)</f>
        <v>JAPAN</v>
      </c>
      <c r="F8138" t="str">
        <f>VLOOKUP(D8138,nation_table,4,FALSE)</f>
        <v>ASIA</v>
      </c>
      <c r="G8138" t="str">
        <f>VLOOKUP(B8138,cust_segment,7,FALSE)</f>
        <v>HOUSEHOLD</v>
      </c>
      <c r="H8138" t="s">
        <v>39</v>
      </c>
      <c r="I8138">
        <v>23352.26</v>
      </c>
      <c r="J8138" s="1">
        <v>35001</v>
      </c>
      <c r="K8138" t="s">
        <v>43</v>
      </c>
      <c r="L8138" t="s">
        <v>798</v>
      </c>
      <c r="M8138">
        <v>0</v>
      </c>
      <c r="N8138" t="s">
        <v>9153</v>
      </c>
    </row>
    <row r="8139" spans="1:14" x14ac:dyDescent="0.2">
      <c r="A8139">
        <v>32546</v>
      </c>
      <c r="B8139">
        <v>55</v>
      </c>
      <c r="C8139" t="str">
        <f>VLOOKUP(B8139,customer_name,2,FALSE)</f>
        <v>Customer#000000055</v>
      </c>
      <c r="D8139">
        <f>VLOOKUP(C8139,cust_num_nat_key,3,FALSE)</f>
        <v>10</v>
      </c>
      <c r="E8139" t="str">
        <f>VLOOKUP(D8139,nation_table,2,FALSE)</f>
        <v>IRAN</v>
      </c>
      <c r="F8139" t="str">
        <f>VLOOKUP(D8139,nation_table,4,FALSE)</f>
        <v>MIDDLE EAST</v>
      </c>
      <c r="G8139" t="str">
        <f>VLOOKUP(B8139,cust_segment,7,FALSE)</f>
        <v>MACHINERY</v>
      </c>
      <c r="H8139" t="s">
        <v>78</v>
      </c>
      <c r="I8139">
        <v>143581.16</v>
      </c>
      <c r="J8139" s="1">
        <v>34777</v>
      </c>
      <c r="K8139" t="s">
        <v>43</v>
      </c>
      <c r="L8139" t="s">
        <v>3184</v>
      </c>
      <c r="M8139">
        <v>0</v>
      </c>
      <c r="N8139" t="s">
        <v>9154</v>
      </c>
    </row>
    <row r="8140" spans="1:14" x14ac:dyDescent="0.2">
      <c r="A8140">
        <v>32547</v>
      </c>
      <c r="B8140">
        <v>853</v>
      </c>
      <c r="C8140" t="str">
        <f>VLOOKUP(B8140,customer_name,2,FALSE)</f>
        <v>Customer#000000853</v>
      </c>
      <c r="D8140">
        <f>VLOOKUP(C8140,cust_num_nat_key,3,FALSE)</f>
        <v>2</v>
      </c>
      <c r="E8140" t="str">
        <f>VLOOKUP(D8140,nation_table,2,FALSE)</f>
        <v>BRAZIL</v>
      </c>
      <c r="F8140" t="str">
        <f>VLOOKUP(D8140,nation_table,4,FALSE)</f>
        <v>AMERICA</v>
      </c>
      <c r="G8140" t="str">
        <f>VLOOKUP(B8140,cust_segment,7,FALSE)</f>
        <v>MACHINERY</v>
      </c>
      <c r="H8140" t="s">
        <v>39</v>
      </c>
      <c r="I8140">
        <v>11698.54</v>
      </c>
      <c r="J8140" s="1">
        <v>35484</v>
      </c>
      <c r="K8140" t="s">
        <v>56</v>
      </c>
      <c r="L8140" t="s">
        <v>712</v>
      </c>
      <c r="M8140">
        <v>0</v>
      </c>
      <c r="N8140" t="s">
        <v>9155</v>
      </c>
    </row>
    <row r="8141" spans="1:14" x14ac:dyDescent="0.2">
      <c r="A8141">
        <v>32548</v>
      </c>
      <c r="B8141">
        <v>208</v>
      </c>
      <c r="C8141" t="str">
        <f>VLOOKUP(B8141,customer_name,2,FALSE)</f>
        <v>Customer#000000208</v>
      </c>
      <c r="D8141">
        <f>VLOOKUP(C8141,cust_num_nat_key,3,FALSE)</f>
        <v>19</v>
      </c>
      <c r="E8141" t="str">
        <f>VLOOKUP(D8141,nation_table,2,FALSE)</f>
        <v>ROMANIA</v>
      </c>
      <c r="F8141" t="str">
        <f>VLOOKUP(D8141,nation_table,4,FALSE)</f>
        <v>EUROPE</v>
      </c>
      <c r="G8141" t="str">
        <f>VLOOKUP(B8141,cust_segment,7,FALSE)</f>
        <v>MACHINERY</v>
      </c>
      <c r="H8141" t="s">
        <v>39</v>
      </c>
      <c r="I8141">
        <v>148133.56</v>
      </c>
      <c r="J8141" s="1">
        <v>35485</v>
      </c>
      <c r="K8141" t="s">
        <v>40</v>
      </c>
      <c r="L8141" t="s">
        <v>1006</v>
      </c>
      <c r="M8141">
        <v>0</v>
      </c>
      <c r="N8141" t="s">
        <v>9156</v>
      </c>
    </row>
    <row r="8142" spans="1:14" x14ac:dyDescent="0.2">
      <c r="A8142">
        <v>32549</v>
      </c>
      <c r="B8142">
        <v>265</v>
      </c>
      <c r="C8142" t="str">
        <f>VLOOKUP(B8142,customer_name,2,FALSE)</f>
        <v>Customer#000000265</v>
      </c>
      <c r="D8142">
        <f>VLOOKUP(C8142,cust_num_nat_key,3,FALSE)</f>
        <v>17</v>
      </c>
      <c r="E8142" t="str">
        <f>VLOOKUP(D8142,nation_table,2,FALSE)</f>
        <v>PERU</v>
      </c>
      <c r="F8142" t="str">
        <f>VLOOKUP(D8142,nation_table,4,FALSE)</f>
        <v>AMERICA</v>
      </c>
      <c r="G8142" t="str">
        <f>VLOOKUP(B8142,cust_segment,7,FALSE)</f>
        <v>MACHINERY</v>
      </c>
      <c r="H8142" t="s">
        <v>39</v>
      </c>
      <c r="I8142">
        <v>264397.63</v>
      </c>
      <c r="J8142" s="1">
        <v>35171</v>
      </c>
      <c r="K8142" t="s">
        <v>43</v>
      </c>
      <c r="L8142" t="s">
        <v>1390</v>
      </c>
      <c r="M8142">
        <v>0</v>
      </c>
      <c r="N8142" t="s">
        <v>9157</v>
      </c>
    </row>
    <row r="8143" spans="1:14" x14ac:dyDescent="0.2">
      <c r="A8143">
        <v>32550</v>
      </c>
      <c r="B8143">
        <v>662</v>
      </c>
      <c r="C8143" t="str">
        <f>VLOOKUP(B8143,customer_name,2,FALSE)</f>
        <v>Customer#000000662</v>
      </c>
      <c r="D8143">
        <f>VLOOKUP(C8143,cust_num_nat_key,3,FALSE)</f>
        <v>0</v>
      </c>
      <c r="E8143" t="str">
        <f>VLOOKUP(D8143,nation_table,2,FALSE)</f>
        <v>ALGERIA</v>
      </c>
      <c r="F8143" t="str">
        <f>VLOOKUP(D8143,nation_table,4,FALSE)</f>
        <v>AFRICA</v>
      </c>
      <c r="G8143" t="str">
        <f>VLOOKUP(B8143,cust_segment,7,FALSE)</f>
        <v>BUILDING</v>
      </c>
      <c r="H8143" t="s">
        <v>46</v>
      </c>
      <c r="I8143">
        <v>18759.68</v>
      </c>
      <c r="J8143" s="1">
        <v>33810</v>
      </c>
      <c r="K8143" t="s">
        <v>43</v>
      </c>
      <c r="L8143" t="s">
        <v>1158</v>
      </c>
      <c r="M8143">
        <v>0</v>
      </c>
      <c r="N8143" t="s">
        <v>9158</v>
      </c>
    </row>
    <row r="8144" spans="1:14" x14ac:dyDescent="0.2">
      <c r="A8144">
        <v>32551</v>
      </c>
      <c r="B8144">
        <v>859</v>
      </c>
      <c r="C8144" t="str">
        <f>VLOOKUP(B8144,customer_name,2,FALSE)</f>
        <v>Customer#000000859</v>
      </c>
      <c r="D8144">
        <f>VLOOKUP(C8144,cust_num_nat_key,3,FALSE)</f>
        <v>17</v>
      </c>
      <c r="E8144" t="str">
        <f>VLOOKUP(D8144,nation_table,2,FALSE)</f>
        <v>PERU</v>
      </c>
      <c r="F8144" t="str">
        <f>VLOOKUP(D8144,nation_table,4,FALSE)</f>
        <v>AMERICA</v>
      </c>
      <c r="G8144" t="str">
        <f>VLOOKUP(B8144,cust_segment,7,FALSE)</f>
        <v>BUILDING</v>
      </c>
      <c r="H8144" t="s">
        <v>39</v>
      </c>
      <c r="I8144">
        <v>38610.54</v>
      </c>
      <c r="J8144" s="1">
        <v>35198</v>
      </c>
      <c r="K8144" t="s">
        <v>43</v>
      </c>
      <c r="L8144" t="s">
        <v>74</v>
      </c>
      <c r="M8144">
        <v>0</v>
      </c>
      <c r="N8144" t="s">
        <v>9159</v>
      </c>
    </row>
    <row r="8145" spans="1:14" x14ac:dyDescent="0.2">
      <c r="A8145">
        <v>32576</v>
      </c>
      <c r="B8145">
        <v>539</v>
      </c>
      <c r="C8145" t="str">
        <f>VLOOKUP(B8145,customer_name,2,FALSE)</f>
        <v>Customer#000000539</v>
      </c>
      <c r="D8145">
        <f>VLOOKUP(C8145,cust_num_nat_key,3,FALSE)</f>
        <v>6</v>
      </c>
      <c r="E8145" t="str">
        <f>VLOOKUP(D8145,nation_table,2,FALSE)</f>
        <v>FRANCE</v>
      </c>
      <c r="F8145" t="str">
        <f>VLOOKUP(D8145,nation_table,4,FALSE)</f>
        <v>EUROPE</v>
      </c>
      <c r="G8145" t="str">
        <f>VLOOKUP(B8145,cust_segment,7,FALSE)</f>
        <v>HOUSEHOLD</v>
      </c>
      <c r="H8145" t="s">
        <v>39</v>
      </c>
      <c r="I8145">
        <v>79345.789999999994</v>
      </c>
      <c r="J8145" s="1">
        <v>35340</v>
      </c>
      <c r="K8145" t="s">
        <v>43</v>
      </c>
      <c r="L8145" t="s">
        <v>184</v>
      </c>
      <c r="M8145">
        <v>0</v>
      </c>
      <c r="N8145" t="s">
        <v>9160</v>
      </c>
    </row>
    <row r="8146" spans="1:14" x14ac:dyDescent="0.2">
      <c r="A8146">
        <v>32577</v>
      </c>
      <c r="B8146">
        <v>491</v>
      </c>
      <c r="C8146" t="str">
        <f>VLOOKUP(B8146,customer_name,2,FALSE)</f>
        <v>Customer#000000491</v>
      </c>
      <c r="D8146">
        <f>VLOOKUP(C8146,cust_num_nat_key,3,FALSE)</f>
        <v>0</v>
      </c>
      <c r="E8146" t="str">
        <f>VLOOKUP(D8146,nation_table,2,FALSE)</f>
        <v>ALGERIA</v>
      </c>
      <c r="F8146" t="str">
        <f>VLOOKUP(D8146,nation_table,4,FALSE)</f>
        <v>AFRICA</v>
      </c>
      <c r="G8146" t="str">
        <f>VLOOKUP(B8146,cust_segment,7,FALSE)</f>
        <v>AUTOMOBILE</v>
      </c>
      <c r="H8146" t="s">
        <v>46</v>
      </c>
      <c r="I8146">
        <v>197710.69</v>
      </c>
      <c r="J8146" s="1">
        <v>34206</v>
      </c>
      <c r="K8146" t="s">
        <v>43</v>
      </c>
      <c r="L8146" t="s">
        <v>765</v>
      </c>
      <c r="M8146">
        <v>0</v>
      </c>
      <c r="N8146" t="s">
        <v>9161</v>
      </c>
    </row>
    <row r="8147" spans="1:14" x14ac:dyDescent="0.2">
      <c r="A8147">
        <v>32578</v>
      </c>
      <c r="B8147">
        <v>724</v>
      </c>
      <c r="C8147" t="str">
        <f>VLOOKUP(B8147,customer_name,2,FALSE)</f>
        <v>Customer#000000724</v>
      </c>
      <c r="D8147">
        <f>VLOOKUP(C8147,cust_num_nat_key,3,FALSE)</f>
        <v>5</v>
      </c>
      <c r="E8147" t="str">
        <f>VLOOKUP(D8147,nation_table,2,FALSE)</f>
        <v>ETHIOPIA</v>
      </c>
      <c r="F8147" t="str">
        <f>VLOOKUP(D8147,nation_table,4,FALSE)</f>
        <v>AFRICA</v>
      </c>
      <c r="G8147" t="str">
        <f>VLOOKUP(B8147,cust_segment,7,FALSE)</f>
        <v>AUTOMOBILE</v>
      </c>
      <c r="H8147" t="s">
        <v>46</v>
      </c>
      <c r="I8147">
        <v>63264.41</v>
      </c>
      <c r="J8147" s="1">
        <v>34736</v>
      </c>
      <c r="K8147" t="s">
        <v>56</v>
      </c>
      <c r="L8147" t="s">
        <v>1071</v>
      </c>
      <c r="M8147">
        <v>0</v>
      </c>
      <c r="N8147" t="s">
        <v>9162</v>
      </c>
    </row>
    <row r="8148" spans="1:14" x14ac:dyDescent="0.2">
      <c r="A8148">
        <v>32579</v>
      </c>
      <c r="B8148">
        <v>977</v>
      </c>
      <c r="C8148" t="str">
        <f>VLOOKUP(B8148,customer_name,2,FALSE)</f>
        <v>Customer#000000977</v>
      </c>
      <c r="D8148">
        <f>VLOOKUP(C8148,cust_num_nat_key,3,FALSE)</f>
        <v>2</v>
      </c>
      <c r="E8148" t="str">
        <f>VLOOKUP(D8148,nation_table,2,FALSE)</f>
        <v>BRAZIL</v>
      </c>
      <c r="F8148" t="str">
        <f>VLOOKUP(D8148,nation_table,4,FALSE)</f>
        <v>AMERICA</v>
      </c>
      <c r="G8148" t="str">
        <f>VLOOKUP(B8148,cust_segment,7,FALSE)</f>
        <v>FURNITURE</v>
      </c>
      <c r="H8148" t="s">
        <v>39</v>
      </c>
      <c r="I8148">
        <v>68575.44</v>
      </c>
      <c r="J8148" s="1">
        <v>35003</v>
      </c>
      <c r="K8148" t="s">
        <v>40</v>
      </c>
      <c r="L8148" t="s">
        <v>903</v>
      </c>
      <c r="M8148">
        <v>0</v>
      </c>
      <c r="N8148" t="s">
        <v>9163</v>
      </c>
    </row>
    <row r="8149" spans="1:14" x14ac:dyDescent="0.2">
      <c r="A8149">
        <v>32580</v>
      </c>
      <c r="B8149">
        <v>151</v>
      </c>
      <c r="C8149" t="str">
        <f>VLOOKUP(B8149,customer_name,2,FALSE)</f>
        <v>Customer#000000151</v>
      </c>
      <c r="D8149">
        <f>VLOOKUP(C8149,cust_num_nat_key,3,FALSE)</f>
        <v>19</v>
      </c>
      <c r="E8149" t="str">
        <f>VLOOKUP(D8149,nation_table,2,FALSE)</f>
        <v>ROMANIA</v>
      </c>
      <c r="F8149" t="str">
        <f>VLOOKUP(D8149,nation_table,4,FALSE)</f>
        <v>EUROPE</v>
      </c>
      <c r="G8149" t="str">
        <f>VLOOKUP(B8149,cust_segment,7,FALSE)</f>
        <v>HOUSEHOLD</v>
      </c>
      <c r="H8149" t="s">
        <v>39</v>
      </c>
      <c r="I8149">
        <v>238434.25</v>
      </c>
      <c r="J8149" s="1">
        <v>34958</v>
      </c>
      <c r="K8149" t="s">
        <v>56</v>
      </c>
      <c r="L8149" t="s">
        <v>448</v>
      </c>
      <c r="M8149">
        <v>0</v>
      </c>
      <c r="N8149" t="s">
        <v>9164</v>
      </c>
    </row>
    <row r="8150" spans="1:14" x14ac:dyDescent="0.2">
      <c r="A8150">
        <v>32581</v>
      </c>
      <c r="B8150">
        <v>359</v>
      </c>
      <c r="C8150" t="str">
        <f>VLOOKUP(B8150,customer_name,2,FALSE)</f>
        <v>Customer#000000359</v>
      </c>
      <c r="D8150">
        <f>VLOOKUP(C8150,cust_num_nat_key,3,FALSE)</f>
        <v>14</v>
      </c>
      <c r="E8150" t="str">
        <f>VLOOKUP(D8150,nation_table,2,FALSE)</f>
        <v>KENYA</v>
      </c>
      <c r="F8150" t="str">
        <f>VLOOKUP(D8150,nation_table,4,FALSE)</f>
        <v>AFRICA</v>
      </c>
      <c r="G8150" t="str">
        <f>VLOOKUP(B8150,cust_segment,7,FALSE)</f>
        <v>FURNITURE</v>
      </c>
      <c r="H8150" t="s">
        <v>39</v>
      </c>
      <c r="I8150">
        <v>106194.07</v>
      </c>
      <c r="J8150" s="1">
        <v>35439</v>
      </c>
      <c r="K8150" t="s">
        <v>61</v>
      </c>
      <c r="L8150" t="s">
        <v>951</v>
      </c>
      <c r="M8150">
        <v>0</v>
      </c>
      <c r="N8150" t="s">
        <v>9165</v>
      </c>
    </row>
    <row r="8151" spans="1:14" x14ac:dyDescent="0.2">
      <c r="A8151">
        <v>32582</v>
      </c>
      <c r="B8151">
        <v>380</v>
      </c>
      <c r="C8151" t="str">
        <f>VLOOKUP(B8151,customer_name,2,FALSE)</f>
        <v>Customer#000000380</v>
      </c>
      <c r="D8151">
        <f>VLOOKUP(C8151,cust_num_nat_key,3,FALSE)</f>
        <v>21</v>
      </c>
      <c r="E8151" t="str">
        <f>VLOOKUP(D8151,nation_table,2,FALSE)</f>
        <v>VIETNAM</v>
      </c>
      <c r="F8151" t="str">
        <f>VLOOKUP(D8151,nation_table,4,FALSE)</f>
        <v>ASIA</v>
      </c>
      <c r="G8151" t="str">
        <f>VLOOKUP(B8151,cust_segment,7,FALSE)</f>
        <v>BUILDING</v>
      </c>
      <c r="H8151" t="s">
        <v>46</v>
      </c>
      <c r="I8151">
        <v>223839.79</v>
      </c>
      <c r="J8151" s="1">
        <v>34511</v>
      </c>
      <c r="K8151" t="s">
        <v>53</v>
      </c>
      <c r="L8151" t="s">
        <v>1688</v>
      </c>
      <c r="M8151">
        <v>0</v>
      </c>
      <c r="N8151" t="s">
        <v>9166</v>
      </c>
    </row>
    <row r="8152" spans="1:14" x14ac:dyDescent="0.2">
      <c r="A8152">
        <v>32583</v>
      </c>
      <c r="B8152">
        <v>253</v>
      </c>
      <c r="C8152" t="str">
        <f>VLOOKUP(B8152,customer_name,2,FALSE)</f>
        <v>Customer#000000253</v>
      </c>
      <c r="D8152">
        <f>VLOOKUP(C8152,cust_num_nat_key,3,FALSE)</f>
        <v>15</v>
      </c>
      <c r="E8152" t="str">
        <f>VLOOKUP(D8152,nation_table,2,FALSE)</f>
        <v>MOROCCO</v>
      </c>
      <c r="F8152" t="str">
        <f>VLOOKUP(D8152,nation_table,4,FALSE)</f>
        <v>AFRICA</v>
      </c>
      <c r="G8152" t="str">
        <f>VLOOKUP(B8152,cust_segment,7,FALSE)</f>
        <v>AUTOMOBILE</v>
      </c>
      <c r="H8152" t="s">
        <v>39</v>
      </c>
      <c r="I8152">
        <v>245035.44</v>
      </c>
      <c r="J8152" s="1">
        <v>35109</v>
      </c>
      <c r="K8152" t="s">
        <v>56</v>
      </c>
      <c r="L8152" t="s">
        <v>361</v>
      </c>
      <c r="M8152">
        <v>0</v>
      </c>
      <c r="N8152" t="s">
        <v>9167</v>
      </c>
    </row>
    <row r="8153" spans="1:14" x14ac:dyDescent="0.2">
      <c r="A8153">
        <v>32608</v>
      </c>
      <c r="B8153">
        <v>1444</v>
      </c>
      <c r="C8153" t="str">
        <f>VLOOKUP(B8153,customer_name,2,FALSE)</f>
        <v>Customer#000001444</v>
      </c>
      <c r="D8153">
        <f>VLOOKUP(C8153,cust_num_nat_key,3,FALSE)</f>
        <v>7</v>
      </c>
      <c r="E8153" t="str">
        <f>VLOOKUP(D8153,nation_table,2,FALSE)</f>
        <v>GERMANY</v>
      </c>
      <c r="F8153" t="str">
        <f>VLOOKUP(D8153,nation_table,4,FALSE)</f>
        <v>EUROPE</v>
      </c>
      <c r="G8153" t="str">
        <f>VLOOKUP(B8153,cust_segment,7,FALSE)</f>
        <v>HOUSEHOLD</v>
      </c>
      <c r="H8153" t="s">
        <v>46</v>
      </c>
      <c r="I8153">
        <v>250006.53</v>
      </c>
      <c r="J8153" s="1">
        <v>33747</v>
      </c>
      <c r="K8153" t="s">
        <v>56</v>
      </c>
      <c r="L8153" t="s">
        <v>4043</v>
      </c>
      <c r="M8153">
        <v>0</v>
      </c>
      <c r="N8153" t="s">
        <v>9168</v>
      </c>
    </row>
    <row r="8154" spans="1:14" x14ac:dyDescent="0.2">
      <c r="A8154">
        <v>32609</v>
      </c>
      <c r="B8154">
        <v>767</v>
      </c>
      <c r="C8154" t="str">
        <f>VLOOKUP(B8154,customer_name,2,FALSE)</f>
        <v>Customer#000000767</v>
      </c>
      <c r="D8154">
        <f>VLOOKUP(C8154,cust_num_nat_key,3,FALSE)</f>
        <v>17</v>
      </c>
      <c r="E8154" t="str">
        <f>VLOOKUP(D8154,nation_table,2,FALSE)</f>
        <v>PERU</v>
      </c>
      <c r="F8154" t="str">
        <f>VLOOKUP(D8154,nation_table,4,FALSE)</f>
        <v>AMERICA</v>
      </c>
      <c r="G8154" t="str">
        <f>VLOOKUP(B8154,cust_segment,7,FALSE)</f>
        <v>BUILDING</v>
      </c>
      <c r="H8154" t="s">
        <v>39</v>
      </c>
      <c r="I8154">
        <v>85341.31</v>
      </c>
      <c r="J8154" s="1">
        <v>35202</v>
      </c>
      <c r="K8154" t="s">
        <v>43</v>
      </c>
      <c r="L8154" t="s">
        <v>3050</v>
      </c>
      <c r="M8154">
        <v>0</v>
      </c>
      <c r="N8154" t="s">
        <v>9169</v>
      </c>
    </row>
    <row r="8155" spans="1:14" x14ac:dyDescent="0.2">
      <c r="A8155">
        <v>32610</v>
      </c>
      <c r="B8155">
        <v>1396</v>
      </c>
      <c r="C8155" t="str">
        <f>VLOOKUP(B8155,customer_name,2,FALSE)</f>
        <v>Customer#000001396</v>
      </c>
      <c r="D8155">
        <f>VLOOKUP(C8155,cust_num_nat_key,3,FALSE)</f>
        <v>3</v>
      </c>
      <c r="E8155" t="str">
        <f>VLOOKUP(D8155,nation_table,2,FALSE)</f>
        <v>CANADA</v>
      </c>
      <c r="F8155" t="str">
        <f>VLOOKUP(D8155,nation_table,4,FALSE)</f>
        <v>AMERICA</v>
      </c>
      <c r="G8155" t="str">
        <f>VLOOKUP(B8155,cust_segment,7,FALSE)</f>
        <v>BUILDING</v>
      </c>
      <c r="H8155" t="s">
        <v>46</v>
      </c>
      <c r="I8155">
        <v>329621.61</v>
      </c>
      <c r="J8155" s="1">
        <v>33836</v>
      </c>
      <c r="K8155" t="s">
        <v>53</v>
      </c>
      <c r="L8155" t="s">
        <v>1136</v>
      </c>
      <c r="M8155">
        <v>0</v>
      </c>
      <c r="N8155" t="s">
        <v>9170</v>
      </c>
    </row>
    <row r="8156" spans="1:14" x14ac:dyDescent="0.2">
      <c r="A8156">
        <v>32611</v>
      </c>
      <c r="B8156">
        <v>968</v>
      </c>
      <c r="C8156" t="str">
        <f>VLOOKUP(B8156,customer_name,2,FALSE)</f>
        <v>Customer#000000968</v>
      </c>
      <c r="D8156">
        <f>VLOOKUP(C8156,cust_num_nat_key,3,FALSE)</f>
        <v>0</v>
      </c>
      <c r="E8156" t="str">
        <f>VLOOKUP(D8156,nation_table,2,FALSE)</f>
        <v>ALGERIA</v>
      </c>
      <c r="F8156" t="str">
        <f>VLOOKUP(D8156,nation_table,4,FALSE)</f>
        <v>AFRICA</v>
      </c>
      <c r="G8156" t="str">
        <f>VLOOKUP(B8156,cust_segment,7,FALSE)</f>
        <v>BUILDING</v>
      </c>
      <c r="H8156" t="s">
        <v>46</v>
      </c>
      <c r="I8156">
        <v>230436.29</v>
      </c>
      <c r="J8156" s="1">
        <v>34574</v>
      </c>
      <c r="K8156" t="s">
        <v>61</v>
      </c>
      <c r="L8156" t="s">
        <v>986</v>
      </c>
      <c r="M8156">
        <v>0</v>
      </c>
      <c r="N8156" t="s">
        <v>9171</v>
      </c>
    </row>
    <row r="8157" spans="1:14" x14ac:dyDescent="0.2">
      <c r="A8157">
        <v>32612</v>
      </c>
      <c r="B8157">
        <v>1169</v>
      </c>
      <c r="C8157" t="str">
        <f>VLOOKUP(B8157,customer_name,2,FALSE)</f>
        <v>Customer#000001169</v>
      </c>
      <c r="D8157">
        <f>VLOOKUP(C8157,cust_num_nat_key,3,FALSE)</f>
        <v>4</v>
      </c>
      <c r="E8157" t="str">
        <f>VLOOKUP(D8157,nation_table,2,FALSE)</f>
        <v>EGYPT</v>
      </c>
      <c r="F8157" t="str">
        <f>VLOOKUP(D8157,nation_table,4,FALSE)</f>
        <v>MIDDLE EAST</v>
      </c>
      <c r="G8157" t="str">
        <f>VLOOKUP(B8157,cust_segment,7,FALSE)</f>
        <v>MACHINERY</v>
      </c>
      <c r="H8157" t="s">
        <v>46</v>
      </c>
      <c r="I8157">
        <v>31112.5</v>
      </c>
      <c r="J8157" s="1">
        <v>33970</v>
      </c>
      <c r="K8157" t="s">
        <v>43</v>
      </c>
      <c r="L8157" t="s">
        <v>477</v>
      </c>
      <c r="M8157">
        <v>0</v>
      </c>
      <c r="N8157" t="s">
        <v>9172</v>
      </c>
    </row>
    <row r="8158" spans="1:14" x14ac:dyDescent="0.2">
      <c r="A8158">
        <v>32613</v>
      </c>
      <c r="B8158">
        <v>967</v>
      </c>
      <c r="C8158" t="str">
        <f>VLOOKUP(B8158,customer_name,2,FALSE)</f>
        <v>Customer#000000967</v>
      </c>
      <c r="D8158">
        <f>VLOOKUP(C8158,cust_num_nat_key,3,FALSE)</f>
        <v>23</v>
      </c>
      <c r="E8158" t="str">
        <f>VLOOKUP(D8158,nation_table,2,FALSE)</f>
        <v>UNITED KINGDOM</v>
      </c>
      <c r="F8158" t="str">
        <f>VLOOKUP(D8158,nation_table,4,FALSE)</f>
        <v>EUROPE</v>
      </c>
      <c r="G8158" t="str">
        <f>VLOOKUP(B8158,cust_segment,7,FALSE)</f>
        <v>BUILDING</v>
      </c>
      <c r="H8158" t="s">
        <v>39</v>
      </c>
      <c r="I8158">
        <v>360022.89</v>
      </c>
      <c r="J8158" s="1">
        <v>35050</v>
      </c>
      <c r="K8158" t="s">
        <v>40</v>
      </c>
      <c r="L8158" t="s">
        <v>110</v>
      </c>
      <c r="M8158">
        <v>0</v>
      </c>
      <c r="N8158" t="s">
        <v>9173</v>
      </c>
    </row>
    <row r="8159" spans="1:14" x14ac:dyDescent="0.2">
      <c r="A8159">
        <v>32614</v>
      </c>
      <c r="B8159">
        <v>520</v>
      </c>
      <c r="C8159" t="str">
        <f>VLOOKUP(B8159,customer_name,2,FALSE)</f>
        <v>Customer#000000520</v>
      </c>
      <c r="D8159">
        <f>VLOOKUP(C8159,cust_num_nat_key,3,FALSE)</f>
        <v>3</v>
      </c>
      <c r="E8159" t="str">
        <f>VLOOKUP(D8159,nation_table,2,FALSE)</f>
        <v>CANADA</v>
      </c>
      <c r="F8159" t="str">
        <f>VLOOKUP(D8159,nation_table,4,FALSE)</f>
        <v>AMERICA</v>
      </c>
      <c r="G8159" t="str">
        <f>VLOOKUP(B8159,cust_segment,7,FALSE)</f>
        <v>HOUSEHOLD</v>
      </c>
      <c r="H8159" t="s">
        <v>39</v>
      </c>
      <c r="I8159">
        <v>193124.85</v>
      </c>
      <c r="J8159" s="1">
        <v>35292</v>
      </c>
      <c r="K8159" t="s">
        <v>53</v>
      </c>
      <c r="L8159" t="s">
        <v>133</v>
      </c>
      <c r="M8159">
        <v>0</v>
      </c>
      <c r="N8159" t="s">
        <v>9174</v>
      </c>
    </row>
    <row r="8160" spans="1:14" x14ac:dyDescent="0.2">
      <c r="A8160">
        <v>32615</v>
      </c>
      <c r="B8160">
        <v>1348</v>
      </c>
      <c r="C8160" t="str">
        <f>VLOOKUP(B8160,customer_name,2,FALSE)</f>
        <v>Customer#000001348</v>
      </c>
      <c r="D8160">
        <f>VLOOKUP(C8160,cust_num_nat_key,3,FALSE)</f>
        <v>23</v>
      </c>
      <c r="E8160" t="str">
        <f>VLOOKUP(D8160,nation_table,2,FALSE)</f>
        <v>UNITED KINGDOM</v>
      </c>
      <c r="F8160" t="str">
        <f>VLOOKUP(D8160,nation_table,4,FALSE)</f>
        <v>EUROPE</v>
      </c>
      <c r="G8160" t="str">
        <f>VLOOKUP(B8160,cust_segment,7,FALSE)</f>
        <v>MACHINERY</v>
      </c>
      <c r="H8160" t="s">
        <v>46</v>
      </c>
      <c r="I8160">
        <v>29588.82</v>
      </c>
      <c r="J8160" s="1">
        <v>33618</v>
      </c>
      <c r="K8160" t="s">
        <v>53</v>
      </c>
      <c r="L8160" t="s">
        <v>745</v>
      </c>
      <c r="M8160">
        <v>0</v>
      </c>
      <c r="N8160" t="s">
        <v>9175</v>
      </c>
    </row>
    <row r="8161" spans="1:14" x14ac:dyDescent="0.2">
      <c r="A8161">
        <v>32640</v>
      </c>
      <c r="B8161">
        <v>1459</v>
      </c>
      <c r="C8161" t="str">
        <f>VLOOKUP(B8161,customer_name,2,FALSE)</f>
        <v>Customer#000001459</v>
      </c>
      <c r="D8161">
        <f>VLOOKUP(C8161,cust_num_nat_key,3,FALSE)</f>
        <v>11</v>
      </c>
      <c r="E8161" t="str">
        <f>VLOOKUP(D8161,nation_table,2,FALSE)</f>
        <v>IRAQ</v>
      </c>
      <c r="F8161" t="str">
        <f>VLOOKUP(D8161,nation_table,4,FALSE)</f>
        <v>MIDDLE EAST</v>
      </c>
      <c r="G8161" t="str">
        <f>VLOOKUP(B8161,cust_segment,7,FALSE)</f>
        <v>AUTOMOBILE</v>
      </c>
      <c r="H8161" t="s">
        <v>46</v>
      </c>
      <c r="I8161">
        <v>259032.81</v>
      </c>
      <c r="J8161" s="1">
        <v>33863</v>
      </c>
      <c r="K8161" t="s">
        <v>56</v>
      </c>
      <c r="L8161" t="s">
        <v>745</v>
      </c>
      <c r="M8161">
        <v>0</v>
      </c>
      <c r="N8161" t="s">
        <v>9176</v>
      </c>
    </row>
    <row r="8162" spans="1:14" x14ac:dyDescent="0.2">
      <c r="A8162">
        <v>32641</v>
      </c>
      <c r="B8162">
        <v>400</v>
      </c>
      <c r="C8162" t="str">
        <f>VLOOKUP(B8162,customer_name,2,FALSE)</f>
        <v>Customer#000000400</v>
      </c>
      <c r="D8162">
        <f>VLOOKUP(C8162,cust_num_nat_key,3,FALSE)</f>
        <v>14</v>
      </c>
      <c r="E8162" t="str">
        <f>VLOOKUP(D8162,nation_table,2,FALSE)</f>
        <v>KENYA</v>
      </c>
      <c r="F8162" t="str">
        <f>VLOOKUP(D8162,nation_table,4,FALSE)</f>
        <v>AFRICA</v>
      </c>
      <c r="G8162" t="str">
        <f>VLOOKUP(B8162,cust_segment,7,FALSE)</f>
        <v>BUILDING</v>
      </c>
      <c r="H8162" t="s">
        <v>46</v>
      </c>
      <c r="I8162">
        <v>247363.41</v>
      </c>
      <c r="J8162" s="1">
        <v>34050</v>
      </c>
      <c r="K8162" t="s">
        <v>56</v>
      </c>
      <c r="L8162" t="s">
        <v>4164</v>
      </c>
      <c r="M8162">
        <v>0</v>
      </c>
      <c r="N8162" t="s">
        <v>9177</v>
      </c>
    </row>
    <row r="8163" spans="1:14" x14ac:dyDescent="0.2">
      <c r="A8163">
        <v>32642</v>
      </c>
      <c r="B8163">
        <v>1237</v>
      </c>
      <c r="C8163" t="str">
        <f>VLOOKUP(B8163,customer_name,2,FALSE)</f>
        <v>Customer#000001237</v>
      </c>
      <c r="D8163">
        <f>VLOOKUP(C8163,cust_num_nat_key,3,FALSE)</f>
        <v>20</v>
      </c>
      <c r="E8163" t="str">
        <f>VLOOKUP(D8163,nation_table,2,FALSE)</f>
        <v>SAUDI ARABIA</v>
      </c>
      <c r="F8163" t="str">
        <f>VLOOKUP(D8163,nation_table,4,FALSE)</f>
        <v>MIDDLE EAST</v>
      </c>
      <c r="G8163" t="str">
        <f>VLOOKUP(B8163,cust_segment,7,FALSE)</f>
        <v>BUILDING</v>
      </c>
      <c r="H8163" t="s">
        <v>46</v>
      </c>
      <c r="I8163">
        <v>26434.21</v>
      </c>
      <c r="J8163" s="1">
        <v>33693</v>
      </c>
      <c r="K8163" t="s">
        <v>61</v>
      </c>
      <c r="L8163" t="s">
        <v>1166</v>
      </c>
      <c r="M8163">
        <v>0</v>
      </c>
      <c r="N8163" t="s">
        <v>9178</v>
      </c>
    </row>
    <row r="8164" spans="1:14" x14ac:dyDescent="0.2">
      <c r="A8164">
        <v>32643</v>
      </c>
      <c r="B8164">
        <v>890</v>
      </c>
      <c r="C8164" t="str">
        <f>VLOOKUP(B8164,customer_name,2,FALSE)</f>
        <v>Customer#000000890</v>
      </c>
      <c r="D8164">
        <f>VLOOKUP(C8164,cust_num_nat_key,3,FALSE)</f>
        <v>4</v>
      </c>
      <c r="E8164" t="str">
        <f>VLOOKUP(D8164,nation_table,2,FALSE)</f>
        <v>EGYPT</v>
      </c>
      <c r="F8164" t="str">
        <f>VLOOKUP(D8164,nation_table,4,FALSE)</f>
        <v>MIDDLE EAST</v>
      </c>
      <c r="G8164" t="str">
        <f>VLOOKUP(B8164,cust_segment,7,FALSE)</f>
        <v>BUILDING</v>
      </c>
      <c r="H8164" t="s">
        <v>39</v>
      </c>
      <c r="I8164">
        <v>45715.199999999997</v>
      </c>
      <c r="J8164" s="1">
        <v>35601</v>
      </c>
      <c r="K8164" t="s">
        <v>61</v>
      </c>
      <c r="L8164" t="s">
        <v>1693</v>
      </c>
      <c r="M8164">
        <v>0</v>
      </c>
      <c r="N8164" t="s">
        <v>9179</v>
      </c>
    </row>
    <row r="8165" spans="1:14" x14ac:dyDescent="0.2">
      <c r="A8165">
        <v>32644</v>
      </c>
      <c r="B8165">
        <v>49</v>
      </c>
      <c r="C8165" t="str">
        <f>VLOOKUP(B8165,customer_name,2,FALSE)</f>
        <v>Customer#000000049</v>
      </c>
      <c r="D8165">
        <f>VLOOKUP(C8165,cust_num_nat_key,3,FALSE)</f>
        <v>10</v>
      </c>
      <c r="E8165" t="str">
        <f>VLOOKUP(D8165,nation_table,2,FALSE)</f>
        <v>IRAN</v>
      </c>
      <c r="F8165" t="str">
        <f>VLOOKUP(D8165,nation_table,4,FALSE)</f>
        <v>MIDDLE EAST</v>
      </c>
      <c r="G8165" t="str">
        <f>VLOOKUP(B8165,cust_segment,7,FALSE)</f>
        <v>FURNITURE</v>
      </c>
      <c r="H8165" t="s">
        <v>39</v>
      </c>
      <c r="I8165">
        <v>66634.86</v>
      </c>
      <c r="J8165" s="1">
        <v>35541</v>
      </c>
      <c r="K8165" t="s">
        <v>56</v>
      </c>
      <c r="L8165" t="s">
        <v>320</v>
      </c>
      <c r="M8165">
        <v>0</v>
      </c>
      <c r="N8165" t="s">
        <v>9180</v>
      </c>
    </row>
    <row r="8166" spans="1:14" x14ac:dyDescent="0.2">
      <c r="A8166">
        <v>32645</v>
      </c>
      <c r="B8166">
        <v>82</v>
      </c>
      <c r="C8166" t="str">
        <f>VLOOKUP(B8166,customer_name,2,FALSE)</f>
        <v>Customer#000000082</v>
      </c>
      <c r="D8166">
        <f>VLOOKUP(C8166,cust_num_nat_key,3,FALSE)</f>
        <v>18</v>
      </c>
      <c r="E8166" t="str">
        <f>VLOOKUP(D8166,nation_table,2,FALSE)</f>
        <v>CHINA</v>
      </c>
      <c r="F8166" t="str">
        <f>VLOOKUP(D8166,nation_table,4,FALSE)</f>
        <v>ASIA</v>
      </c>
      <c r="G8166" t="str">
        <f>VLOOKUP(B8166,cust_segment,7,FALSE)</f>
        <v>AUTOMOBILE</v>
      </c>
      <c r="H8166" t="s">
        <v>39</v>
      </c>
      <c r="I8166">
        <v>90569.279999999999</v>
      </c>
      <c r="J8166" s="1">
        <v>35574</v>
      </c>
      <c r="K8166" t="s">
        <v>56</v>
      </c>
      <c r="L8166" t="s">
        <v>310</v>
      </c>
      <c r="M8166">
        <v>0</v>
      </c>
      <c r="N8166" t="s">
        <v>9181</v>
      </c>
    </row>
    <row r="8167" spans="1:14" x14ac:dyDescent="0.2">
      <c r="A8167">
        <v>32646</v>
      </c>
      <c r="B8167">
        <v>872</v>
      </c>
      <c r="C8167" t="str">
        <f>VLOOKUP(B8167,customer_name,2,FALSE)</f>
        <v>Customer#000000872</v>
      </c>
      <c r="D8167">
        <f>VLOOKUP(C8167,cust_num_nat_key,3,FALSE)</f>
        <v>17</v>
      </c>
      <c r="E8167" t="str">
        <f>VLOOKUP(D8167,nation_table,2,FALSE)</f>
        <v>PERU</v>
      </c>
      <c r="F8167" t="str">
        <f>VLOOKUP(D8167,nation_table,4,FALSE)</f>
        <v>AMERICA</v>
      </c>
      <c r="G8167" t="str">
        <f>VLOOKUP(B8167,cust_segment,7,FALSE)</f>
        <v>BUILDING</v>
      </c>
      <c r="H8167" t="s">
        <v>39</v>
      </c>
      <c r="I8167">
        <v>98585.16</v>
      </c>
      <c r="J8167" s="1">
        <v>35562</v>
      </c>
      <c r="K8167" t="s">
        <v>53</v>
      </c>
      <c r="L8167" t="s">
        <v>459</v>
      </c>
      <c r="M8167">
        <v>0</v>
      </c>
      <c r="N8167" t="s">
        <v>9182</v>
      </c>
    </row>
    <row r="8168" spans="1:14" x14ac:dyDescent="0.2">
      <c r="A8168">
        <v>32647</v>
      </c>
      <c r="B8168">
        <v>1160</v>
      </c>
      <c r="C8168" t="str">
        <f>VLOOKUP(B8168,customer_name,2,FALSE)</f>
        <v>Customer#000001160</v>
      </c>
      <c r="D8168">
        <f>VLOOKUP(C8168,cust_num_nat_key,3,FALSE)</f>
        <v>24</v>
      </c>
      <c r="E8168" t="str">
        <f>VLOOKUP(D8168,nation_table,2,FALSE)</f>
        <v>UNITED STATES</v>
      </c>
      <c r="F8168" t="str">
        <f>VLOOKUP(D8168,nation_table,4,FALSE)</f>
        <v>AMERICA</v>
      </c>
      <c r="G8168" t="str">
        <f>VLOOKUP(B8168,cust_segment,7,FALSE)</f>
        <v>AUTOMOBILE</v>
      </c>
      <c r="H8168" t="s">
        <v>39</v>
      </c>
      <c r="I8168">
        <v>152970.85</v>
      </c>
      <c r="J8168" s="1">
        <v>35022</v>
      </c>
      <c r="K8168" t="s">
        <v>56</v>
      </c>
      <c r="L8168" t="s">
        <v>1435</v>
      </c>
      <c r="M8168">
        <v>0</v>
      </c>
      <c r="N8168" t="s">
        <v>9183</v>
      </c>
    </row>
    <row r="8169" spans="1:14" x14ac:dyDescent="0.2">
      <c r="A8169">
        <v>32672</v>
      </c>
      <c r="B8169">
        <v>568</v>
      </c>
      <c r="C8169" t="str">
        <f>VLOOKUP(B8169,customer_name,2,FALSE)</f>
        <v>Customer#000000568</v>
      </c>
      <c r="D8169">
        <f>VLOOKUP(C8169,cust_num_nat_key,3,FALSE)</f>
        <v>13</v>
      </c>
      <c r="E8169" t="str">
        <f>VLOOKUP(D8169,nation_table,2,FALSE)</f>
        <v>JORDAN</v>
      </c>
      <c r="F8169" t="str">
        <f>VLOOKUP(D8169,nation_table,4,FALSE)</f>
        <v>MIDDLE EAST</v>
      </c>
      <c r="G8169" t="str">
        <f>VLOOKUP(B8169,cust_segment,7,FALSE)</f>
        <v>BUILDING</v>
      </c>
      <c r="H8169" t="s">
        <v>46</v>
      </c>
      <c r="I8169">
        <v>132639.22</v>
      </c>
      <c r="J8169" s="1">
        <v>34495</v>
      </c>
      <c r="K8169" t="s">
        <v>40</v>
      </c>
      <c r="L8169" t="s">
        <v>1262</v>
      </c>
      <c r="M8169">
        <v>0</v>
      </c>
      <c r="N8169" t="s">
        <v>9184</v>
      </c>
    </row>
    <row r="8170" spans="1:14" x14ac:dyDescent="0.2">
      <c r="A8170">
        <v>32673</v>
      </c>
      <c r="B8170">
        <v>1018</v>
      </c>
      <c r="C8170" t="str">
        <f>VLOOKUP(B8170,customer_name,2,FALSE)</f>
        <v>Customer#000001018</v>
      </c>
      <c r="D8170">
        <f>VLOOKUP(C8170,cust_num_nat_key,3,FALSE)</f>
        <v>18</v>
      </c>
      <c r="E8170" t="str">
        <f>VLOOKUP(D8170,nation_table,2,FALSE)</f>
        <v>CHINA</v>
      </c>
      <c r="F8170" t="str">
        <f>VLOOKUP(D8170,nation_table,4,FALSE)</f>
        <v>ASIA</v>
      </c>
      <c r="G8170" t="str">
        <f>VLOOKUP(B8170,cust_segment,7,FALSE)</f>
        <v>FURNITURE</v>
      </c>
      <c r="H8170" t="s">
        <v>39</v>
      </c>
      <c r="I8170">
        <v>29135.87</v>
      </c>
      <c r="J8170" s="1">
        <v>35320</v>
      </c>
      <c r="K8170" t="s">
        <v>53</v>
      </c>
      <c r="L8170" t="s">
        <v>1018</v>
      </c>
      <c r="M8170">
        <v>0</v>
      </c>
      <c r="N8170" t="s">
        <v>9185</v>
      </c>
    </row>
    <row r="8171" spans="1:14" x14ac:dyDescent="0.2">
      <c r="A8171">
        <v>32674</v>
      </c>
      <c r="B8171">
        <v>364</v>
      </c>
      <c r="C8171" t="str">
        <f>VLOOKUP(B8171,customer_name,2,FALSE)</f>
        <v>Customer#000000364</v>
      </c>
      <c r="D8171">
        <f>VLOOKUP(C8171,cust_num_nat_key,3,FALSE)</f>
        <v>23</v>
      </c>
      <c r="E8171" t="str">
        <f>VLOOKUP(D8171,nation_table,2,FALSE)</f>
        <v>UNITED KINGDOM</v>
      </c>
      <c r="F8171" t="str">
        <f>VLOOKUP(D8171,nation_table,4,FALSE)</f>
        <v>EUROPE</v>
      </c>
      <c r="G8171" t="str">
        <f>VLOOKUP(B8171,cust_segment,7,FALSE)</f>
        <v>HOUSEHOLD</v>
      </c>
      <c r="H8171" t="s">
        <v>39</v>
      </c>
      <c r="I8171">
        <v>50548.92</v>
      </c>
      <c r="J8171" s="1">
        <v>35709</v>
      </c>
      <c r="K8171" t="s">
        <v>61</v>
      </c>
      <c r="L8171" t="s">
        <v>1526</v>
      </c>
      <c r="M8171">
        <v>0</v>
      </c>
      <c r="N8171" t="s">
        <v>9186</v>
      </c>
    </row>
    <row r="8172" spans="1:14" x14ac:dyDescent="0.2">
      <c r="A8172">
        <v>32675</v>
      </c>
      <c r="B8172">
        <v>1375</v>
      </c>
      <c r="C8172" t="str">
        <f>VLOOKUP(B8172,customer_name,2,FALSE)</f>
        <v>Customer#000001375</v>
      </c>
      <c r="D8172">
        <f>VLOOKUP(C8172,cust_num_nat_key,3,FALSE)</f>
        <v>14</v>
      </c>
      <c r="E8172" t="str">
        <f>VLOOKUP(D8172,nation_table,2,FALSE)</f>
        <v>KENYA</v>
      </c>
      <c r="F8172" t="str">
        <f>VLOOKUP(D8172,nation_table,4,FALSE)</f>
        <v>AFRICA</v>
      </c>
      <c r="G8172" t="str">
        <f>VLOOKUP(B8172,cust_segment,7,FALSE)</f>
        <v>BUILDING</v>
      </c>
      <c r="H8172" t="s">
        <v>46</v>
      </c>
      <c r="I8172">
        <v>117403.18</v>
      </c>
      <c r="J8172" s="1">
        <v>34642</v>
      </c>
      <c r="K8172" t="s">
        <v>56</v>
      </c>
      <c r="L8172" t="s">
        <v>1990</v>
      </c>
      <c r="M8172">
        <v>0</v>
      </c>
      <c r="N8172" t="s">
        <v>9187</v>
      </c>
    </row>
    <row r="8173" spans="1:14" x14ac:dyDescent="0.2">
      <c r="A8173">
        <v>32676</v>
      </c>
      <c r="B8173">
        <v>872</v>
      </c>
      <c r="C8173" t="str">
        <f>VLOOKUP(B8173,customer_name,2,FALSE)</f>
        <v>Customer#000000872</v>
      </c>
      <c r="D8173">
        <f>VLOOKUP(C8173,cust_num_nat_key,3,FALSE)</f>
        <v>17</v>
      </c>
      <c r="E8173" t="str">
        <f>VLOOKUP(D8173,nation_table,2,FALSE)</f>
        <v>PERU</v>
      </c>
      <c r="F8173" t="str">
        <f>VLOOKUP(D8173,nation_table,4,FALSE)</f>
        <v>AMERICA</v>
      </c>
      <c r="G8173" t="str">
        <f>VLOOKUP(B8173,cust_segment,7,FALSE)</f>
        <v>BUILDING</v>
      </c>
      <c r="H8173" t="s">
        <v>46</v>
      </c>
      <c r="I8173">
        <v>136735.69</v>
      </c>
      <c r="J8173" s="1">
        <v>34367</v>
      </c>
      <c r="K8173" t="s">
        <v>43</v>
      </c>
      <c r="L8173" t="s">
        <v>4014</v>
      </c>
      <c r="M8173">
        <v>0</v>
      </c>
      <c r="N8173" t="s">
        <v>9188</v>
      </c>
    </row>
    <row r="8174" spans="1:14" x14ac:dyDescent="0.2">
      <c r="A8174">
        <v>32677</v>
      </c>
      <c r="B8174">
        <v>652</v>
      </c>
      <c r="C8174" t="str">
        <f>VLOOKUP(B8174,customer_name,2,FALSE)</f>
        <v>Customer#000000652</v>
      </c>
      <c r="D8174">
        <f>VLOOKUP(C8174,cust_num_nat_key,3,FALSE)</f>
        <v>20</v>
      </c>
      <c r="E8174" t="str">
        <f>VLOOKUP(D8174,nation_table,2,FALSE)</f>
        <v>SAUDI ARABIA</v>
      </c>
      <c r="F8174" t="str">
        <f>VLOOKUP(D8174,nation_table,4,FALSE)</f>
        <v>MIDDLE EAST</v>
      </c>
      <c r="G8174" t="str">
        <f>VLOOKUP(B8174,cust_segment,7,FALSE)</f>
        <v>AUTOMOBILE</v>
      </c>
      <c r="H8174" t="s">
        <v>39</v>
      </c>
      <c r="I8174">
        <v>1733.41</v>
      </c>
      <c r="J8174" s="1">
        <v>35129</v>
      </c>
      <c r="K8174" t="s">
        <v>43</v>
      </c>
      <c r="L8174" t="s">
        <v>5145</v>
      </c>
      <c r="M8174">
        <v>0</v>
      </c>
      <c r="N8174" t="s">
        <v>9189</v>
      </c>
    </row>
    <row r="8175" spans="1:14" x14ac:dyDescent="0.2">
      <c r="A8175">
        <v>32678</v>
      </c>
      <c r="B8175">
        <v>1060</v>
      </c>
      <c r="C8175" t="str">
        <f>VLOOKUP(B8175,customer_name,2,FALSE)</f>
        <v>Customer#000001060</v>
      </c>
      <c r="D8175">
        <f>VLOOKUP(C8175,cust_num_nat_key,3,FALSE)</f>
        <v>8</v>
      </c>
      <c r="E8175" t="str">
        <f>VLOOKUP(D8175,nation_table,2,FALSE)</f>
        <v>INDIA</v>
      </c>
      <c r="F8175" t="str">
        <f>VLOOKUP(D8175,nation_table,4,FALSE)</f>
        <v>ASIA</v>
      </c>
      <c r="G8175" t="str">
        <f>VLOOKUP(B8175,cust_segment,7,FALSE)</f>
        <v>HOUSEHOLD</v>
      </c>
      <c r="H8175" t="s">
        <v>39</v>
      </c>
      <c r="I8175">
        <v>85512.29</v>
      </c>
      <c r="J8175" s="1">
        <v>35050</v>
      </c>
      <c r="K8175" t="s">
        <v>61</v>
      </c>
      <c r="L8175" t="s">
        <v>1847</v>
      </c>
      <c r="M8175">
        <v>0</v>
      </c>
      <c r="N8175" t="s">
        <v>9190</v>
      </c>
    </row>
    <row r="8176" spans="1:14" x14ac:dyDescent="0.2">
      <c r="A8176">
        <v>32679</v>
      </c>
      <c r="B8176">
        <v>520</v>
      </c>
      <c r="C8176" t="str">
        <f>VLOOKUP(B8176,customer_name,2,FALSE)</f>
        <v>Customer#000000520</v>
      </c>
      <c r="D8176">
        <f>VLOOKUP(C8176,cust_num_nat_key,3,FALSE)</f>
        <v>3</v>
      </c>
      <c r="E8176" t="str">
        <f>VLOOKUP(D8176,nation_table,2,FALSE)</f>
        <v>CANADA</v>
      </c>
      <c r="F8176" t="str">
        <f>VLOOKUP(D8176,nation_table,4,FALSE)</f>
        <v>AMERICA</v>
      </c>
      <c r="G8176" t="str">
        <f>VLOOKUP(B8176,cust_segment,7,FALSE)</f>
        <v>HOUSEHOLD</v>
      </c>
      <c r="H8176" t="s">
        <v>39</v>
      </c>
      <c r="I8176">
        <v>113795.93</v>
      </c>
      <c r="J8176" s="1">
        <v>35794</v>
      </c>
      <c r="K8176" t="s">
        <v>43</v>
      </c>
      <c r="L8176" t="s">
        <v>54</v>
      </c>
      <c r="M8176">
        <v>0</v>
      </c>
      <c r="N8176" t="s">
        <v>9191</v>
      </c>
    </row>
    <row r="8177" spans="1:14" x14ac:dyDescent="0.2">
      <c r="A8177">
        <v>32704</v>
      </c>
      <c r="B8177">
        <v>161</v>
      </c>
      <c r="C8177" t="str">
        <f>VLOOKUP(B8177,customer_name,2,FALSE)</f>
        <v>Customer#000000161</v>
      </c>
      <c r="D8177">
        <f>VLOOKUP(C8177,cust_num_nat_key,3,FALSE)</f>
        <v>7</v>
      </c>
      <c r="E8177" t="str">
        <f>VLOOKUP(D8177,nation_table,2,FALSE)</f>
        <v>GERMANY</v>
      </c>
      <c r="F8177" t="str">
        <f>VLOOKUP(D8177,nation_table,4,FALSE)</f>
        <v>EUROPE</v>
      </c>
      <c r="G8177" t="str">
        <f>VLOOKUP(B8177,cust_segment,7,FALSE)</f>
        <v>MACHINERY</v>
      </c>
      <c r="H8177" t="s">
        <v>39</v>
      </c>
      <c r="I8177">
        <v>131279.97</v>
      </c>
      <c r="J8177" s="1">
        <v>35834</v>
      </c>
      <c r="K8177" t="s">
        <v>61</v>
      </c>
      <c r="L8177" t="s">
        <v>1100</v>
      </c>
      <c r="M8177">
        <v>0</v>
      </c>
      <c r="N8177" t="s">
        <v>9192</v>
      </c>
    </row>
    <row r="8178" spans="1:14" x14ac:dyDescent="0.2">
      <c r="A8178">
        <v>32705</v>
      </c>
      <c r="B8178">
        <v>1189</v>
      </c>
      <c r="C8178" t="str">
        <f>VLOOKUP(B8178,customer_name,2,FALSE)</f>
        <v>Customer#000001189</v>
      </c>
      <c r="D8178">
        <f>VLOOKUP(C8178,cust_num_nat_key,3,FALSE)</f>
        <v>10</v>
      </c>
      <c r="E8178" t="str">
        <f>VLOOKUP(D8178,nation_table,2,FALSE)</f>
        <v>IRAN</v>
      </c>
      <c r="F8178" t="str">
        <f>VLOOKUP(D8178,nation_table,4,FALSE)</f>
        <v>MIDDLE EAST</v>
      </c>
      <c r="G8178" t="str">
        <f>VLOOKUP(B8178,cust_segment,7,FALSE)</f>
        <v>HOUSEHOLD</v>
      </c>
      <c r="H8178" t="s">
        <v>46</v>
      </c>
      <c r="I8178">
        <v>60425.21</v>
      </c>
      <c r="J8178" s="1">
        <v>34419</v>
      </c>
      <c r="K8178" t="s">
        <v>40</v>
      </c>
      <c r="L8178" t="s">
        <v>1115</v>
      </c>
      <c r="M8178">
        <v>0</v>
      </c>
      <c r="N8178" t="s">
        <v>9193</v>
      </c>
    </row>
    <row r="8179" spans="1:14" x14ac:dyDescent="0.2">
      <c r="A8179">
        <v>32706</v>
      </c>
      <c r="B8179">
        <v>1072</v>
      </c>
      <c r="C8179" t="str">
        <f>VLOOKUP(B8179,customer_name,2,FALSE)</f>
        <v>Customer#000001072</v>
      </c>
      <c r="D8179">
        <f>VLOOKUP(C8179,cust_num_nat_key,3,FALSE)</f>
        <v>4</v>
      </c>
      <c r="E8179" t="str">
        <f>VLOOKUP(D8179,nation_table,2,FALSE)</f>
        <v>EGYPT</v>
      </c>
      <c r="F8179" t="str">
        <f>VLOOKUP(D8179,nation_table,4,FALSE)</f>
        <v>MIDDLE EAST</v>
      </c>
      <c r="G8179" t="str">
        <f>VLOOKUP(B8179,cust_segment,7,FALSE)</f>
        <v>HOUSEHOLD</v>
      </c>
      <c r="H8179" t="s">
        <v>46</v>
      </c>
      <c r="I8179">
        <v>62741.69</v>
      </c>
      <c r="J8179" s="1">
        <v>34520</v>
      </c>
      <c r="K8179" t="s">
        <v>43</v>
      </c>
      <c r="L8179" t="s">
        <v>984</v>
      </c>
      <c r="M8179">
        <v>0</v>
      </c>
      <c r="N8179" t="s">
        <v>9194</v>
      </c>
    </row>
    <row r="8180" spans="1:14" x14ac:dyDescent="0.2">
      <c r="A8180">
        <v>32707</v>
      </c>
      <c r="B8180">
        <v>292</v>
      </c>
      <c r="C8180" t="str">
        <f>VLOOKUP(B8180,customer_name,2,FALSE)</f>
        <v>Customer#000000292</v>
      </c>
      <c r="D8180">
        <f>VLOOKUP(C8180,cust_num_nat_key,3,FALSE)</f>
        <v>11</v>
      </c>
      <c r="E8180" t="str">
        <f>VLOOKUP(D8180,nation_table,2,FALSE)</f>
        <v>IRAQ</v>
      </c>
      <c r="F8180" t="str">
        <f>VLOOKUP(D8180,nation_table,4,FALSE)</f>
        <v>MIDDLE EAST</v>
      </c>
      <c r="G8180" t="str">
        <f>VLOOKUP(B8180,cust_segment,7,FALSE)</f>
        <v>HOUSEHOLD</v>
      </c>
      <c r="H8180" t="s">
        <v>46</v>
      </c>
      <c r="I8180">
        <v>69067.27</v>
      </c>
      <c r="J8180" s="1">
        <v>34436</v>
      </c>
      <c r="K8180" t="s">
        <v>40</v>
      </c>
      <c r="L8180" t="s">
        <v>4654</v>
      </c>
      <c r="M8180">
        <v>0</v>
      </c>
      <c r="N8180" t="s">
        <v>9195</v>
      </c>
    </row>
    <row r="8181" spans="1:14" x14ac:dyDescent="0.2">
      <c r="A8181">
        <v>32708</v>
      </c>
      <c r="B8181">
        <v>23</v>
      </c>
      <c r="C8181" t="str">
        <f>VLOOKUP(B8181,customer_name,2,FALSE)</f>
        <v>Customer#000000023</v>
      </c>
      <c r="D8181">
        <f>VLOOKUP(C8181,cust_num_nat_key,3,FALSE)</f>
        <v>3</v>
      </c>
      <c r="E8181" t="str">
        <f>VLOOKUP(D8181,nation_table,2,FALSE)</f>
        <v>CANADA</v>
      </c>
      <c r="F8181" t="str">
        <f>VLOOKUP(D8181,nation_table,4,FALSE)</f>
        <v>AMERICA</v>
      </c>
      <c r="G8181" t="str">
        <f>VLOOKUP(B8181,cust_segment,7,FALSE)</f>
        <v>HOUSEHOLD</v>
      </c>
      <c r="H8181" t="s">
        <v>39</v>
      </c>
      <c r="I8181">
        <v>116176.45</v>
      </c>
      <c r="J8181" s="1">
        <v>35060</v>
      </c>
      <c r="K8181" t="s">
        <v>53</v>
      </c>
      <c r="L8181" t="s">
        <v>2774</v>
      </c>
      <c r="M8181">
        <v>0</v>
      </c>
      <c r="N8181" t="s">
        <v>9196</v>
      </c>
    </row>
    <row r="8182" spans="1:14" x14ac:dyDescent="0.2">
      <c r="A8182">
        <v>32709</v>
      </c>
      <c r="B8182">
        <v>1244</v>
      </c>
      <c r="C8182" t="str">
        <f>VLOOKUP(B8182,customer_name,2,FALSE)</f>
        <v>Customer#000001244</v>
      </c>
      <c r="D8182">
        <f>VLOOKUP(C8182,cust_num_nat_key,3,FALSE)</f>
        <v>5</v>
      </c>
      <c r="E8182" t="str">
        <f>VLOOKUP(D8182,nation_table,2,FALSE)</f>
        <v>ETHIOPIA</v>
      </c>
      <c r="F8182" t="str">
        <f>VLOOKUP(D8182,nation_table,4,FALSE)</f>
        <v>AFRICA</v>
      </c>
      <c r="G8182" t="str">
        <f>VLOOKUP(B8182,cust_segment,7,FALSE)</f>
        <v>BUILDING</v>
      </c>
      <c r="H8182" t="s">
        <v>39</v>
      </c>
      <c r="I8182">
        <v>289763.84999999998</v>
      </c>
      <c r="J8182" s="1">
        <v>35100</v>
      </c>
      <c r="K8182" t="s">
        <v>40</v>
      </c>
      <c r="L8182" t="s">
        <v>2953</v>
      </c>
      <c r="M8182">
        <v>0</v>
      </c>
      <c r="N8182" t="s">
        <v>9197</v>
      </c>
    </row>
    <row r="8183" spans="1:14" x14ac:dyDescent="0.2">
      <c r="A8183">
        <v>32710</v>
      </c>
      <c r="B8183">
        <v>707</v>
      </c>
      <c r="C8183" t="str">
        <f>VLOOKUP(B8183,customer_name,2,FALSE)</f>
        <v>Customer#000000707</v>
      </c>
      <c r="D8183">
        <f>VLOOKUP(C8183,cust_num_nat_key,3,FALSE)</f>
        <v>21</v>
      </c>
      <c r="E8183" t="str">
        <f>VLOOKUP(D8183,nation_table,2,FALSE)</f>
        <v>VIETNAM</v>
      </c>
      <c r="F8183" t="str">
        <f>VLOOKUP(D8183,nation_table,4,FALSE)</f>
        <v>ASIA</v>
      </c>
      <c r="G8183" t="str">
        <f>VLOOKUP(B8183,cust_segment,7,FALSE)</f>
        <v>FURNITURE</v>
      </c>
      <c r="H8183" t="s">
        <v>46</v>
      </c>
      <c r="I8183">
        <v>113910.35</v>
      </c>
      <c r="J8183" s="1">
        <v>34655</v>
      </c>
      <c r="K8183" t="s">
        <v>56</v>
      </c>
      <c r="L8183" t="s">
        <v>85</v>
      </c>
      <c r="M8183">
        <v>0</v>
      </c>
      <c r="N8183" t="s">
        <v>9198</v>
      </c>
    </row>
    <row r="8184" spans="1:14" x14ac:dyDescent="0.2">
      <c r="A8184">
        <v>32711</v>
      </c>
      <c r="B8184">
        <v>1427</v>
      </c>
      <c r="C8184" t="str">
        <f>VLOOKUP(B8184,customer_name,2,FALSE)</f>
        <v>Customer#000001427</v>
      </c>
      <c r="D8184">
        <f>VLOOKUP(C8184,cust_num_nat_key,3,FALSE)</f>
        <v>11</v>
      </c>
      <c r="E8184" t="str">
        <f>VLOOKUP(D8184,nation_table,2,FALSE)</f>
        <v>IRAQ</v>
      </c>
      <c r="F8184" t="str">
        <f>VLOOKUP(D8184,nation_table,4,FALSE)</f>
        <v>MIDDLE EAST</v>
      </c>
      <c r="G8184" t="str">
        <f>VLOOKUP(B8184,cust_segment,7,FALSE)</f>
        <v>AUTOMOBILE</v>
      </c>
      <c r="H8184" t="s">
        <v>39</v>
      </c>
      <c r="I8184">
        <v>242600.12</v>
      </c>
      <c r="J8184" s="1">
        <v>35099</v>
      </c>
      <c r="K8184" t="s">
        <v>61</v>
      </c>
      <c r="L8184" t="s">
        <v>1659</v>
      </c>
      <c r="M8184">
        <v>0</v>
      </c>
      <c r="N8184" t="s">
        <v>9199</v>
      </c>
    </row>
    <row r="8185" spans="1:14" x14ac:dyDescent="0.2">
      <c r="A8185">
        <v>32736</v>
      </c>
      <c r="B8185">
        <v>1144</v>
      </c>
      <c r="C8185" t="str">
        <f>VLOOKUP(B8185,customer_name,2,FALSE)</f>
        <v>Customer#000001144</v>
      </c>
      <c r="D8185">
        <f>VLOOKUP(C8185,cust_num_nat_key,3,FALSE)</f>
        <v>1</v>
      </c>
      <c r="E8185" t="str">
        <f>VLOOKUP(D8185,nation_table,2,FALSE)</f>
        <v>ARGENTINA</v>
      </c>
      <c r="F8185" t="str">
        <f>VLOOKUP(D8185,nation_table,4,FALSE)</f>
        <v>AMERICA</v>
      </c>
      <c r="G8185" t="str">
        <f>VLOOKUP(B8185,cust_segment,7,FALSE)</f>
        <v>BUILDING</v>
      </c>
      <c r="H8185" t="s">
        <v>39</v>
      </c>
      <c r="I8185">
        <v>110926.31</v>
      </c>
      <c r="J8185" s="1">
        <v>35838</v>
      </c>
      <c r="K8185" t="s">
        <v>56</v>
      </c>
      <c r="L8185" t="s">
        <v>1438</v>
      </c>
      <c r="M8185">
        <v>0</v>
      </c>
      <c r="N8185" t="s">
        <v>9200</v>
      </c>
    </row>
    <row r="8186" spans="1:14" x14ac:dyDescent="0.2">
      <c r="A8186">
        <v>32737</v>
      </c>
      <c r="B8186">
        <v>476</v>
      </c>
      <c r="C8186" t="str">
        <f>VLOOKUP(B8186,customer_name,2,FALSE)</f>
        <v>Customer#000000476</v>
      </c>
      <c r="D8186">
        <f>VLOOKUP(C8186,cust_num_nat_key,3,FALSE)</f>
        <v>2</v>
      </c>
      <c r="E8186" t="str">
        <f>VLOOKUP(D8186,nation_table,2,FALSE)</f>
        <v>BRAZIL</v>
      </c>
      <c r="F8186" t="str">
        <f>VLOOKUP(D8186,nation_table,4,FALSE)</f>
        <v>AMERICA</v>
      </c>
      <c r="G8186" t="str">
        <f>VLOOKUP(B8186,cust_segment,7,FALSE)</f>
        <v>BUILDING</v>
      </c>
      <c r="H8186" t="s">
        <v>46</v>
      </c>
      <c r="I8186">
        <v>213149.3</v>
      </c>
      <c r="J8186" s="1">
        <v>34636</v>
      </c>
      <c r="K8186" t="s">
        <v>56</v>
      </c>
      <c r="L8186" t="s">
        <v>1238</v>
      </c>
      <c r="M8186">
        <v>0</v>
      </c>
      <c r="N8186" t="s">
        <v>9201</v>
      </c>
    </row>
    <row r="8187" spans="1:14" x14ac:dyDescent="0.2">
      <c r="A8187">
        <v>32738</v>
      </c>
      <c r="B8187">
        <v>1102</v>
      </c>
      <c r="C8187" t="str">
        <f>VLOOKUP(B8187,customer_name,2,FALSE)</f>
        <v>Customer#000001102</v>
      </c>
      <c r="D8187">
        <f>VLOOKUP(C8187,cust_num_nat_key,3,FALSE)</f>
        <v>24</v>
      </c>
      <c r="E8187" t="str">
        <f>VLOOKUP(D8187,nation_table,2,FALSE)</f>
        <v>UNITED STATES</v>
      </c>
      <c r="F8187" t="str">
        <f>VLOOKUP(D8187,nation_table,4,FALSE)</f>
        <v>AMERICA</v>
      </c>
      <c r="G8187" t="str">
        <f>VLOOKUP(B8187,cust_segment,7,FALSE)</f>
        <v>HOUSEHOLD</v>
      </c>
      <c r="H8187" t="s">
        <v>39</v>
      </c>
      <c r="I8187">
        <v>11534.32</v>
      </c>
      <c r="J8187" s="1">
        <v>35870</v>
      </c>
      <c r="K8187" t="s">
        <v>56</v>
      </c>
      <c r="L8187" t="s">
        <v>2019</v>
      </c>
      <c r="M8187">
        <v>0</v>
      </c>
      <c r="N8187" t="s">
        <v>9202</v>
      </c>
    </row>
    <row r="8188" spans="1:14" x14ac:dyDescent="0.2">
      <c r="A8188">
        <v>32739</v>
      </c>
      <c r="B8188">
        <v>292</v>
      </c>
      <c r="C8188" t="str">
        <f>VLOOKUP(B8188,customer_name,2,FALSE)</f>
        <v>Customer#000000292</v>
      </c>
      <c r="D8188">
        <f>VLOOKUP(C8188,cust_num_nat_key,3,FALSE)</f>
        <v>11</v>
      </c>
      <c r="E8188" t="str">
        <f>VLOOKUP(D8188,nation_table,2,FALSE)</f>
        <v>IRAQ</v>
      </c>
      <c r="F8188" t="str">
        <f>VLOOKUP(D8188,nation_table,4,FALSE)</f>
        <v>MIDDLE EAST</v>
      </c>
      <c r="G8188" t="str">
        <f>VLOOKUP(B8188,cust_segment,7,FALSE)</f>
        <v>HOUSEHOLD</v>
      </c>
      <c r="H8188" t="s">
        <v>39</v>
      </c>
      <c r="I8188">
        <v>45253.07</v>
      </c>
      <c r="J8188" s="1">
        <v>35345</v>
      </c>
      <c r="K8188" t="s">
        <v>56</v>
      </c>
      <c r="L8188" t="s">
        <v>1164</v>
      </c>
      <c r="M8188">
        <v>0</v>
      </c>
      <c r="N8188" t="s">
        <v>9203</v>
      </c>
    </row>
    <row r="8189" spans="1:14" x14ac:dyDescent="0.2">
      <c r="A8189">
        <v>32740</v>
      </c>
      <c r="B8189">
        <v>1279</v>
      </c>
      <c r="C8189" t="str">
        <f>VLOOKUP(B8189,customer_name,2,FALSE)</f>
        <v>Customer#000001279</v>
      </c>
      <c r="D8189">
        <f>VLOOKUP(C8189,cust_num_nat_key,3,FALSE)</f>
        <v>14</v>
      </c>
      <c r="E8189" t="str">
        <f>VLOOKUP(D8189,nation_table,2,FALSE)</f>
        <v>KENYA</v>
      </c>
      <c r="F8189" t="str">
        <f>VLOOKUP(D8189,nation_table,4,FALSE)</f>
        <v>AFRICA</v>
      </c>
      <c r="G8189" t="str">
        <f>VLOOKUP(B8189,cust_segment,7,FALSE)</f>
        <v>BUILDING</v>
      </c>
      <c r="H8189" t="s">
        <v>46</v>
      </c>
      <c r="I8189">
        <v>38455.43</v>
      </c>
      <c r="J8189" s="1">
        <v>33886</v>
      </c>
      <c r="K8189" t="s">
        <v>61</v>
      </c>
      <c r="L8189" t="s">
        <v>6226</v>
      </c>
      <c r="M8189">
        <v>0</v>
      </c>
      <c r="N8189" t="s">
        <v>9204</v>
      </c>
    </row>
    <row r="8190" spans="1:14" x14ac:dyDescent="0.2">
      <c r="A8190">
        <v>32741</v>
      </c>
      <c r="B8190">
        <v>1024</v>
      </c>
      <c r="C8190" t="str">
        <f>VLOOKUP(B8190,customer_name,2,FALSE)</f>
        <v>Customer#000001024</v>
      </c>
      <c r="D8190">
        <f>VLOOKUP(C8190,cust_num_nat_key,3,FALSE)</f>
        <v>11</v>
      </c>
      <c r="E8190" t="str">
        <f>VLOOKUP(D8190,nation_table,2,FALSE)</f>
        <v>IRAQ</v>
      </c>
      <c r="F8190" t="str">
        <f>VLOOKUP(D8190,nation_table,4,FALSE)</f>
        <v>MIDDLE EAST</v>
      </c>
      <c r="G8190" t="str">
        <f>VLOOKUP(B8190,cust_segment,7,FALSE)</f>
        <v>FURNITURE</v>
      </c>
      <c r="H8190" t="s">
        <v>46</v>
      </c>
      <c r="I8190">
        <v>298590.61</v>
      </c>
      <c r="J8190" s="1">
        <v>34381</v>
      </c>
      <c r="K8190" t="s">
        <v>40</v>
      </c>
      <c r="L8190" t="s">
        <v>1500</v>
      </c>
      <c r="M8190">
        <v>0</v>
      </c>
      <c r="N8190" t="s">
        <v>9205</v>
      </c>
    </row>
    <row r="8191" spans="1:14" x14ac:dyDescent="0.2">
      <c r="A8191">
        <v>32742</v>
      </c>
      <c r="B8191">
        <v>409</v>
      </c>
      <c r="C8191" t="str">
        <f>VLOOKUP(B8191,customer_name,2,FALSE)</f>
        <v>Customer#000000409</v>
      </c>
      <c r="D8191">
        <f>VLOOKUP(C8191,cust_num_nat_key,3,FALSE)</f>
        <v>11</v>
      </c>
      <c r="E8191" t="str">
        <f>VLOOKUP(D8191,nation_table,2,FALSE)</f>
        <v>IRAQ</v>
      </c>
      <c r="F8191" t="str">
        <f>VLOOKUP(D8191,nation_table,4,FALSE)</f>
        <v>MIDDLE EAST</v>
      </c>
      <c r="G8191" t="str">
        <f>VLOOKUP(B8191,cust_segment,7,FALSE)</f>
        <v>FURNITURE</v>
      </c>
      <c r="H8191" t="s">
        <v>39</v>
      </c>
      <c r="I8191">
        <v>123732.99</v>
      </c>
      <c r="J8191" s="1">
        <v>35932</v>
      </c>
      <c r="K8191" t="s">
        <v>40</v>
      </c>
      <c r="L8191" t="s">
        <v>2055</v>
      </c>
      <c r="M8191">
        <v>0</v>
      </c>
      <c r="N8191" t="s">
        <v>9206</v>
      </c>
    </row>
    <row r="8192" spans="1:14" x14ac:dyDescent="0.2">
      <c r="A8192">
        <v>32743</v>
      </c>
      <c r="B8192">
        <v>385</v>
      </c>
      <c r="C8192" t="str">
        <f>VLOOKUP(B8192,customer_name,2,FALSE)</f>
        <v>Customer#000000385</v>
      </c>
      <c r="D8192">
        <f>VLOOKUP(C8192,cust_num_nat_key,3,FALSE)</f>
        <v>3</v>
      </c>
      <c r="E8192" t="str">
        <f>VLOOKUP(D8192,nation_table,2,FALSE)</f>
        <v>CANADA</v>
      </c>
      <c r="F8192" t="str">
        <f>VLOOKUP(D8192,nation_table,4,FALSE)</f>
        <v>AMERICA</v>
      </c>
      <c r="G8192" t="str">
        <f>VLOOKUP(B8192,cust_segment,7,FALSE)</f>
        <v>AUTOMOBILE</v>
      </c>
      <c r="H8192" t="s">
        <v>46</v>
      </c>
      <c r="I8192">
        <v>95901.83</v>
      </c>
      <c r="J8192" s="1">
        <v>34097</v>
      </c>
      <c r="K8192" t="s">
        <v>43</v>
      </c>
      <c r="L8192" t="s">
        <v>2084</v>
      </c>
      <c r="M8192">
        <v>0</v>
      </c>
      <c r="N8192" t="s">
        <v>9207</v>
      </c>
    </row>
    <row r="8193" spans="1:14" x14ac:dyDescent="0.2">
      <c r="A8193">
        <v>32768</v>
      </c>
      <c r="B8193">
        <v>1265</v>
      </c>
      <c r="C8193" t="str">
        <f>VLOOKUP(B8193,customer_name,2,FALSE)</f>
        <v>Customer#000001265</v>
      </c>
      <c r="D8193">
        <f>VLOOKUP(C8193,cust_num_nat_key,3,FALSE)</f>
        <v>24</v>
      </c>
      <c r="E8193" t="str">
        <f>VLOOKUP(D8193,nation_table,2,FALSE)</f>
        <v>UNITED STATES</v>
      </c>
      <c r="F8193" t="str">
        <f>VLOOKUP(D8193,nation_table,4,FALSE)</f>
        <v>AMERICA</v>
      </c>
      <c r="G8193" t="str">
        <f>VLOOKUP(B8193,cust_segment,7,FALSE)</f>
        <v>MACHINERY</v>
      </c>
      <c r="H8193" t="s">
        <v>39</v>
      </c>
      <c r="I8193">
        <v>214504.91</v>
      </c>
      <c r="J8193" s="1">
        <v>35647</v>
      </c>
      <c r="K8193" t="s">
        <v>53</v>
      </c>
      <c r="L8193" t="s">
        <v>1493</v>
      </c>
      <c r="M8193">
        <v>0</v>
      </c>
      <c r="N8193" t="s">
        <v>9208</v>
      </c>
    </row>
    <row r="8194" spans="1:14" x14ac:dyDescent="0.2">
      <c r="A8194">
        <v>32769</v>
      </c>
      <c r="B8194">
        <v>1000</v>
      </c>
      <c r="C8194" t="str">
        <f>VLOOKUP(B8194,customer_name,2,FALSE)</f>
        <v>Customer#000001000</v>
      </c>
      <c r="D8194">
        <f>VLOOKUP(C8194,cust_num_nat_key,3,FALSE)</f>
        <v>22</v>
      </c>
      <c r="E8194" t="str">
        <f>VLOOKUP(D8194,nation_table,2,FALSE)</f>
        <v>RUSSIA</v>
      </c>
      <c r="F8194" t="str">
        <f>VLOOKUP(D8194,nation_table,4,FALSE)</f>
        <v>EUROPE</v>
      </c>
      <c r="G8194" t="str">
        <f>VLOOKUP(B8194,cust_segment,7,FALSE)</f>
        <v>BUILDING</v>
      </c>
      <c r="H8194" t="s">
        <v>39</v>
      </c>
      <c r="I8194">
        <v>93737.29</v>
      </c>
      <c r="J8194" s="1">
        <v>35452</v>
      </c>
      <c r="K8194" t="s">
        <v>56</v>
      </c>
      <c r="L8194" t="s">
        <v>524</v>
      </c>
      <c r="M8194">
        <v>0</v>
      </c>
      <c r="N8194" t="s">
        <v>9209</v>
      </c>
    </row>
    <row r="8195" spans="1:14" x14ac:dyDescent="0.2">
      <c r="A8195">
        <v>32770</v>
      </c>
      <c r="B8195">
        <v>1186</v>
      </c>
      <c r="C8195" t="str">
        <f>VLOOKUP(B8195,customer_name,2,FALSE)</f>
        <v>Customer#000001186</v>
      </c>
      <c r="D8195">
        <f>VLOOKUP(C8195,cust_num_nat_key,3,FALSE)</f>
        <v>23</v>
      </c>
      <c r="E8195" t="str">
        <f>VLOOKUP(D8195,nation_table,2,FALSE)</f>
        <v>UNITED KINGDOM</v>
      </c>
      <c r="F8195" t="str">
        <f>VLOOKUP(D8195,nation_table,4,FALSE)</f>
        <v>EUROPE</v>
      </c>
      <c r="G8195" t="str">
        <f>VLOOKUP(B8195,cust_segment,7,FALSE)</f>
        <v>BUILDING</v>
      </c>
      <c r="H8195" t="s">
        <v>39</v>
      </c>
      <c r="I8195">
        <v>226224.41</v>
      </c>
      <c r="J8195" s="1">
        <v>35092</v>
      </c>
      <c r="K8195" t="s">
        <v>61</v>
      </c>
      <c r="L8195" t="s">
        <v>1593</v>
      </c>
      <c r="M8195">
        <v>0</v>
      </c>
      <c r="N8195" t="s">
        <v>9210</v>
      </c>
    </row>
    <row r="8196" spans="1:14" x14ac:dyDescent="0.2">
      <c r="A8196">
        <v>32771</v>
      </c>
      <c r="B8196">
        <v>29</v>
      </c>
      <c r="C8196" t="str">
        <f>VLOOKUP(B8196,customer_name,2,FALSE)</f>
        <v>Customer#000000029</v>
      </c>
      <c r="D8196">
        <f>VLOOKUP(C8196,cust_num_nat_key,3,FALSE)</f>
        <v>0</v>
      </c>
      <c r="E8196" t="str">
        <f>VLOOKUP(D8196,nation_table,2,FALSE)</f>
        <v>ALGERIA</v>
      </c>
      <c r="F8196" t="str">
        <f>VLOOKUP(D8196,nation_table,4,FALSE)</f>
        <v>AFRICA</v>
      </c>
      <c r="G8196" t="str">
        <f>VLOOKUP(B8196,cust_segment,7,FALSE)</f>
        <v>FURNITURE</v>
      </c>
      <c r="H8196" t="s">
        <v>39</v>
      </c>
      <c r="I8196">
        <v>191338.49</v>
      </c>
      <c r="J8196" s="1">
        <v>35442</v>
      </c>
      <c r="K8196" t="s">
        <v>43</v>
      </c>
      <c r="L8196" t="s">
        <v>639</v>
      </c>
      <c r="M8196">
        <v>0</v>
      </c>
      <c r="N8196" t="s">
        <v>9211</v>
      </c>
    </row>
    <row r="8197" spans="1:14" x14ac:dyDescent="0.2">
      <c r="A8197">
        <v>32772</v>
      </c>
      <c r="B8197">
        <v>803</v>
      </c>
      <c r="C8197" t="str">
        <f>VLOOKUP(B8197,customer_name,2,FALSE)</f>
        <v>Customer#000000803</v>
      </c>
      <c r="D8197">
        <f>VLOOKUP(C8197,cust_num_nat_key,3,FALSE)</f>
        <v>18</v>
      </c>
      <c r="E8197" t="str">
        <f>VLOOKUP(D8197,nation_table,2,FALSE)</f>
        <v>CHINA</v>
      </c>
      <c r="F8197" t="str">
        <f>VLOOKUP(D8197,nation_table,4,FALSE)</f>
        <v>ASIA</v>
      </c>
      <c r="G8197" t="str">
        <f>VLOOKUP(B8197,cust_segment,7,FALSE)</f>
        <v>BUILDING</v>
      </c>
      <c r="H8197" t="s">
        <v>39</v>
      </c>
      <c r="I8197">
        <v>193587.73</v>
      </c>
      <c r="J8197" s="1">
        <v>35719</v>
      </c>
      <c r="K8197" t="s">
        <v>56</v>
      </c>
      <c r="L8197" t="s">
        <v>243</v>
      </c>
      <c r="M8197">
        <v>0</v>
      </c>
      <c r="N8197" t="s">
        <v>9212</v>
      </c>
    </row>
    <row r="8198" spans="1:14" x14ac:dyDescent="0.2">
      <c r="A8198">
        <v>32773</v>
      </c>
      <c r="B8198">
        <v>1078</v>
      </c>
      <c r="C8198" t="str">
        <f>VLOOKUP(B8198,customer_name,2,FALSE)</f>
        <v>Customer#000001078</v>
      </c>
      <c r="D8198">
        <f>VLOOKUP(C8198,cust_num_nat_key,3,FALSE)</f>
        <v>19</v>
      </c>
      <c r="E8198" t="str">
        <f>VLOOKUP(D8198,nation_table,2,FALSE)</f>
        <v>ROMANIA</v>
      </c>
      <c r="F8198" t="str">
        <f>VLOOKUP(D8198,nation_table,4,FALSE)</f>
        <v>EUROPE</v>
      </c>
      <c r="G8198" t="str">
        <f>VLOOKUP(B8198,cust_segment,7,FALSE)</f>
        <v>MACHINERY</v>
      </c>
      <c r="H8198" t="s">
        <v>39</v>
      </c>
      <c r="I8198">
        <v>340782.49</v>
      </c>
      <c r="J8198" s="1">
        <v>35948</v>
      </c>
      <c r="K8198" t="s">
        <v>53</v>
      </c>
      <c r="L8198" t="s">
        <v>955</v>
      </c>
      <c r="M8198">
        <v>0</v>
      </c>
      <c r="N8198" t="s">
        <v>9213</v>
      </c>
    </row>
    <row r="8199" spans="1:14" x14ac:dyDescent="0.2">
      <c r="A8199">
        <v>32774</v>
      </c>
      <c r="B8199">
        <v>259</v>
      </c>
      <c r="C8199" t="str">
        <f>VLOOKUP(B8199,customer_name,2,FALSE)</f>
        <v>Customer#000000259</v>
      </c>
      <c r="D8199">
        <f>VLOOKUP(C8199,cust_num_nat_key,3,FALSE)</f>
        <v>5</v>
      </c>
      <c r="E8199" t="str">
        <f>VLOOKUP(D8199,nation_table,2,FALSE)</f>
        <v>ETHIOPIA</v>
      </c>
      <c r="F8199" t="str">
        <f>VLOOKUP(D8199,nation_table,4,FALSE)</f>
        <v>AFRICA</v>
      </c>
      <c r="G8199" t="str">
        <f>VLOOKUP(B8199,cust_segment,7,FALSE)</f>
        <v>HOUSEHOLD</v>
      </c>
      <c r="H8199" t="s">
        <v>46</v>
      </c>
      <c r="I8199">
        <v>55452.83</v>
      </c>
      <c r="J8199" s="1">
        <v>34136</v>
      </c>
      <c r="K8199" t="s">
        <v>56</v>
      </c>
      <c r="L8199" t="s">
        <v>150</v>
      </c>
      <c r="M8199">
        <v>0</v>
      </c>
      <c r="N8199" t="s">
        <v>9214</v>
      </c>
    </row>
    <row r="8200" spans="1:14" x14ac:dyDescent="0.2">
      <c r="A8200">
        <v>32775</v>
      </c>
      <c r="B8200">
        <v>712</v>
      </c>
      <c r="C8200" t="str">
        <f>VLOOKUP(B8200,customer_name,2,FALSE)</f>
        <v>Customer#000000712</v>
      </c>
      <c r="D8200">
        <f>VLOOKUP(C8200,cust_num_nat_key,3,FALSE)</f>
        <v>6</v>
      </c>
      <c r="E8200" t="str">
        <f>VLOOKUP(D8200,nation_table,2,FALSE)</f>
        <v>FRANCE</v>
      </c>
      <c r="F8200" t="str">
        <f>VLOOKUP(D8200,nation_table,4,FALSE)</f>
        <v>EUROPE</v>
      </c>
      <c r="G8200" t="str">
        <f>VLOOKUP(B8200,cust_segment,7,FALSE)</f>
        <v>BUILDING</v>
      </c>
      <c r="H8200" t="s">
        <v>39</v>
      </c>
      <c r="I8200">
        <v>139799.96</v>
      </c>
      <c r="J8200" s="1">
        <v>35430</v>
      </c>
      <c r="K8200" t="s">
        <v>43</v>
      </c>
      <c r="L8200" t="s">
        <v>1918</v>
      </c>
      <c r="M8200">
        <v>0</v>
      </c>
      <c r="N8200" t="s">
        <v>9215</v>
      </c>
    </row>
    <row r="8201" spans="1:14" x14ac:dyDescent="0.2">
      <c r="A8201">
        <v>32800</v>
      </c>
      <c r="B8201">
        <v>220</v>
      </c>
      <c r="C8201" t="str">
        <f>VLOOKUP(B8201,customer_name,2,FALSE)</f>
        <v>Customer#000000220</v>
      </c>
      <c r="D8201">
        <f>VLOOKUP(C8201,cust_num_nat_key,3,FALSE)</f>
        <v>16</v>
      </c>
      <c r="E8201" t="str">
        <f>VLOOKUP(D8201,nation_table,2,FALSE)</f>
        <v>MOZAMBIQUE</v>
      </c>
      <c r="F8201" t="str">
        <f>VLOOKUP(D8201,nation_table,4,FALSE)</f>
        <v>AFRICA</v>
      </c>
      <c r="G8201" t="str">
        <f>VLOOKUP(B8201,cust_segment,7,FALSE)</f>
        <v>BUILDING</v>
      </c>
      <c r="H8201" t="s">
        <v>46</v>
      </c>
      <c r="I8201">
        <v>184692.35</v>
      </c>
      <c r="J8201" s="1">
        <v>34356</v>
      </c>
      <c r="K8201" t="s">
        <v>53</v>
      </c>
      <c r="L8201" t="s">
        <v>423</v>
      </c>
      <c r="M8201">
        <v>0</v>
      </c>
      <c r="N8201" t="s">
        <v>9216</v>
      </c>
    </row>
    <row r="8202" spans="1:14" x14ac:dyDescent="0.2">
      <c r="A8202">
        <v>32801</v>
      </c>
      <c r="B8202">
        <v>1082</v>
      </c>
      <c r="C8202" t="str">
        <f>VLOOKUP(B8202,customer_name,2,FALSE)</f>
        <v>Customer#000001082</v>
      </c>
      <c r="D8202">
        <f>VLOOKUP(C8202,cust_num_nat_key,3,FALSE)</f>
        <v>5</v>
      </c>
      <c r="E8202" t="str">
        <f>VLOOKUP(D8202,nation_table,2,FALSE)</f>
        <v>ETHIOPIA</v>
      </c>
      <c r="F8202" t="str">
        <f>VLOOKUP(D8202,nation_table,4,FALSE)</f>
        <v>AFRICA</v>
      </c>
      <c r="G8202" t="str">
        <f>VLOOKUP(B8202,cust_segment,7,FALSE)</f>
        <v>BUILDING</v>
      </c>
      <c r="H8202" t="s">
        <v>39</v>
      </c>
      <c r="I8202">
        <v>147575.45000000001</v>
      </c>
      <c r="J8202" s="1">
        <v>35550</v>
      </c>
      <c r="K8202" t="s">
        <v>40</v>
      </c>
      <c r="L8202" t="s">
        <v>400</v>
      </c>
      <c r="M8202">
        <v>0</v>
      </c>
      <c r="N8202" t="s">
        <v>9217</v>
      </c>
    </row>
    <row r="8203" spans="1:14" x14ac:dyDescent="0.2">
      <c r="A8203">
        <v>32802</v>
      </c>
      <c r="B8203">
        <v>1243</v>
      </c>
      <c r="C8203" t="str">
        <f>VLOOKUP(B8203,customer_name,2,FALSE)</f>
        <v>Customer#000001243</v>
      </c>
      <c r="D8203">
        <f>VLOOKUP(C8203,cust_num_nat_key,3,FALSE)</f>
        <v>14</v>
      </c>
      <c r="E8203" t="str">
        <f>VLOOKUP(D8203,nation_table,2,FALSE)</f>
        <v>KENYA</v>
      </c>
      <c r="F8203" t="str">
        <f>VLOOKUP(D8203,nation_table,4,FALSE)</f>
        <v>AFRICA</v>
      </c>
      <c r="G8203" t="str">
        <f>VLOOKUP(B8203,cust_segment,7,FALSE)</f>
        <v>MACHINERY</v>
      </c>
      <c r="H8203" t="s">
        <v>39</v>
      </c>
      <c r="I8203">
        <v>98685.07</v>
      </c>
      <c r="J8203" s="1">
        <v>35904</v>
      </c>
      <c r="K8203" t="s">
        <v>40</v>
      </c>
      <c r="L8203" t="s">
        <v>229</v>
      </c>
      <c r="M8203">
        <v>0</v>
      </c>
      <c r="N8203" t="s">
        <v>9218</v>
      </c>
    </row>
    <row r="8204" spans="1:14" x14ac:dyDescent="0.2">
      <c r="A8204">
        <v>32803</v>
      </c>
      <c r="B8204">
        <v>34</v>
      </c>
      <c r="C8204" t="str">
        <f>VLOOKUP(B8204,customer_name,2,FALSE)</f>
        <v>Customer#000000034</v>
      </c>
      <c r="D8204">
        <f>VLOOKUP(C8204,cust_num_nat_key,3,FALSE)</f>
        <v>15</v>
      </c>
      <c r="E8204" t="str">
        <f>VLOOKUP(D8204,nation_table,2,FALSE)</f>
        <v>MOROCCO</v>
      </c>
      <c r="F8204" t="str">
        <f>VLOOKUP(D8204,nation_table,4,FALSE)</f>
        <v>AFRICA</v>
      </c>
      <c r="G8204" t="str">
        <f>VLOOKUP(B8204,cust_segment,7,FALSE)</f>
        <v>HOUSEHOLD</v>
      </c>
      <c r="H8204" t="s">
        <v>39</v>
      </c>
      <c r="I8204">
        <v>103309.88</v>
      </c>
      <c r="J8204" s="1">
        <v>35050</v>
      </c>
      <c r="K8204" t="s">
        <v>61</v>
      </c>
      <c r="L8204" t="s">
        <v>1788</v>
      </c>
      <c r="M8204">
        <v>0</v>
      </c>
      <c r="N8204" t="s">
        <v>9219</v>
      </c>
    </row>
    <row r="8205" spans="1:14" x14ac:dyDescent="0.2">
      <c r="A8205">
        <v>32804</v>
      </c>
      <c r="B8205">
        <v>598</v>
      </c>
      <c r="C8205" t="str">
        <f>VLOOKUP(B8205,customer_name,2,FALSE)</f>
        <v>Customer#000000598</v>
      </c>
      <c r="D8205">
        <f>VLOOKUP(C8205,cust_num_nat_key,3,FALSE)</f>
        <v>9</v>
      </c>
      <c r="E8205" t="str">
        <f>VLOOKUP(D8205,nation_table,2,FALSE)</f>
        <v>INDONESIA</v>
      </c>
      <c r="F8205" t="str">
        <f>VLOOKUP(D8205,nation_table,4,FALSE)</f>
        <v>ASIA</v>
      </c>
      <c r="G8205" t="str">
        <f>VLOOKUP(B8205,cust_segment,7,FALSE)</f>
        <v>FURNITURE</v>
      </c>
      <c r="H8205" t="s">
        <v>46</v>
      </c>
      <c r="I8205">
        <v>137895.64000000001</v>
      </c>
      <c r="J8205" s="1">
        <v>33857</v>
      </c>
      <c r="K8205" t="s">
        <v>61</v>
      </c>
      <c r="L8205" t="s">
        <v>3050</v>
      </c>
      <c r="M8205">
        <v>0</v>
      </c>
      <c r="N8205" t="s">
        <v>9220</v>
      </c>
    </row>
    <row r="8206" spans="1:14" x14ac:dyDescent="0.2">
      <c r="A8206">
        <v>32805</v>
      </c>
      <c r="B8206">
        <v>901</v>
      </c>
      <c r="C8206" t="str">
        <f>VLOOKUP(B8206,customer_name,2,FALSE)</f>
        <v>Customer#000000901</v>
      </c>
      <c r="D8206">
        <f>VLOOKUP(C8206,cust_num_nat_key,3,FALSE)</f>
        <v>12</v>
      </c>
      <c r="E8206" t="str">
        <f>VLOOKUP(D8206,nation_table,2,FALSE)</f>
        <v>JAPAN</v>
      </c>
      <c r="F8206" t="str">
        <f>VLOOKUP(D8206,nation_table,4,FALSE)</f>
        <v>ASIA</v>
      </c>
      <c r="G8206" t="str">
        <f>VLOOKUP(B8206,cust_segment,7,FALSE)</f>
        <v>HOUSEHOLD</v>
      </c>
      <c r="H8206" t="s">
        <v>46</v>
      </c>
      <c r="I8206">
        <v>103772.26</v>
      </c>
      <c r="J8206" s="1">
        <v>33728</v>
      </c>
      <c r="K8206" t="s">
        <v>43</v>
      </c>
      <c r="L8206" t="s">
        <v>3388</v>
      </c>
      <c r="M8206">
        <v>0</v>
      </c>
      <c r="N8206" t="s">
        <v>9221</v>
      </c>
    </row>
    <row r="8207" spans="1:14" x14ac:dyDescent="0.2">
      <c r="A8207">
        <v>32806</v>
      </c>
      <c r="B8207">
        <v>148</v>
      </c>
      <c r="C8207" t="str">
        <f>VLOOKUP(B8207,customer_name,2,FALSE)</f>
        <v>Customer#000000148</v>
      </c>
      <c r="D8207">
        <f>VLOOKUP(C8207,cust_num_nat_key,3,FALSE)</f>
        <v>11</v>
      </c>
      <c r="E8207" t="str">
        <f>VLOOKUP(D8207,nation_table,2,FALSE)</f>
        <v>IRAQ</v>
      </c>
      <c r="F8207" t="str">
        <f>VLOOKUP(D8207,nation_table,4,FALSE)</f>
        <v>MIDDLE EAST</v>
      </c>
      <c r="G8207" t="str">
        <f>VLOOKUP(B8207,cust_segment,7,FALSE)</f>
        <v>HOUSEHOLD</v>
      </c>
      <c r="H8207" t="s">
        <v>39</v>
      </c>
      <c r="I8207">
        <v>187435.2</v>
      </c>
      <c r="J8207" s="1">
        <v>34872</v>
      </c>
      <c r="K8207" t="s">
        <v>56</v>
      </c>
      <c r="L8207" t="s">
        <v>276</v>
      </c>
      <c r="M8207">
        <v>0</v>
      </c>
      <c r="N8207" t="s">
        <v>9222</v>
      </c>
    </row>
    <row r="8208" spans="1:14" x14ac:dyDescent="0.2">
      <c r="A8208">
        <v>32807</v>
      </c>
      <c r="B8208">
        <v>226</v>
      </c>
      <c r="C8208" t="str">
        <f>VLOOKUP(B8208,customer_name,2,FALSE)</f>
        <v>Customer#000000226</v>
      </c>
      <c r="D8208">
        <f>VLOOKUP(C8208,cust_num_nat_key,3,FALSE)</f>
        <v>3</v>
      </c>
      <c r="E8208" t="str">
        <f>VLOOKUP(D8208,nation_table,2,FALSE)</f>
        <v>CANADA</v>
      </c>
      <c r="F8208" t="str">
        <f>VLOOKUP(D8208,nation_table,4,FALSE)</f>
        <v>AMERICA</v>
      </c>
      <c r="G8208" t="str">
        <f>VLOOKUP(B8208,cust_segment,7,FALSE)</f>
        <v>AUTOMOBILE</v>
      </c>
      <c r="H8208" t="s">
        <v>46</v>
      </c>
      <c r="I8208">
        <v>178629.71</v>
      </c>
      <c r="J8208" s="1">
        <v>34361</v>
      </c>
      <c r="K8208" t="s">
        <v>43</v>
      </c>
      <c r="L8208" t="s">
        <v>2231</v>
      </c>
      <c r="M8208">
        <v>0</v>
      </c>
      <c r="N8208" t="s">
        <v>9223</v>
      </c>
    </row>
    <row r="8209" spans="1:14" x14ac:dyDescent="0.2">
      <c r="A8209">
        <v>32832</v>
      </c>
      <c r="B8209">
        <v>763</v>
      </c>
      <c r="C8209" t="str">
        <f>VLOOKUP(B8209,customer_name,2,FALSE)</f>
        <v>Customer#000000763</v>
      </c>
      <c r="D8209">
        <f>VLOOKUP(C8209,cust_num_nat_key,3,FALSE)</f>
        <v>1</v>
      </c>
      <c r="E8209" t="str">
        <f>VLOOKUP(D8209,nation_table,2,FALSE)</f>
        <v>ARGENTINA</v>
      </c>
      <c r="F8209" t="str">
        <f>VLOOKUP(D8209,nation_table,4,FALSE)</f>
        <v>AMERICA</v>
      </c>
      <c r="G8209" t="str">
        <f>VLOOKUP(B8209,cust_segment,7,FALSE)</f>
        <v>BUILDING</v>
      </c>
      <c r="H8209" t="s">
        <v>39</v>
      </c>
      <c r="I8209">
        <v>220189.25</v>
      </c>
      <c r="J8209" s="1">
        <v>35794</v>
      </c>
      <c r="K8209" t="s">
        <v>53</v>
      </c>
      <c r="L8209" t="s">
        <v>1820</v>
      </c>
      <c r="M8209">
        <v>0</v>
      </c>
      <c r="N8209" t="s">
        <v>9224</v>
      </c>
    </row>
    <row r="8210" spans="1:14" x14ac:dyDescent="0.2">
      <c r="A8210">
        <v>32833</v>
      </c>
      <c r="B8210">
        <v>904</v>
      </c>
      <c r="C8210" t="str">
        <f>VLOOKUP(B8210,customer_name,2,FALSE)</f>
        <v>Customer#000000904</v>
      </c>
      <c r="D8210">
        <f>VLOOKUP(C8210,cust_num_nat_key,3,FALSE)</f>
        <v>5</v>
      </c>
      <c r="E8210" t="str">
        <f>VLOOKUP(D8210,nation_table,2,FALSE)</f>
        <v>ETHIOPIA</v>
      </c>
      <c r="F8210" t="str">
        <f>VLOOKUP(D8210,nation_table,4,FALSE)</f>
        <v>AFRICA</v>
      </c>
      <c r="G8210" t="str">
        <f>VLOOKUP(B8210,cust_segment,7,FALSE)</f>
        <v>BUILDING</v>
      </c>
      <c r="H8210" t="s">
        <v>39</v>
      </c>
      <c r="I8210">
        <v>151506.82</v>
      </c>
      <c r="J8210" s="1">
        <v>35669</v>
      </c>
      <c r="K8210" t="s">
        <v>61</v>
      </c>
      <c r="L8210" t="s">
        <v>477</v>
      </c>
      <c r="M8210">
        <v>0</v>
      </c>
      <c r="N8210" t="s">
        <v>9225</v>
      </c>
    </row>
    <row r="8211" spans="1:14" x14ac:dyDescent="0.2">
      <c r="A8211">
        <v>32834</v>
      </c>
      <c r="B8211">
        <v>559</v>
      </c>
      <c r="C8211" t="str">
        <f>VLOOKUP(B8211,customer_name,2,FALSE)</f>
        <v>Customer#000000559</v>
      </c>
      <c r="D8211">
        <f>VLOOKUP(C8211,cust_num_nat_key,3,FALSE)</f>
        <v>7</v>
      </c>
      <c r="E8211" t="str">
        <f>VLOOKUP(D8211,nation_table,2,FALSE)</f>
        <v>GERMANY</v>
      </c>
      <c r="F8211" t="str">
        <f>VLOOKUP(D8211,nation_table,4,FALSE)</f>
        <v>EUROPE</v>
      </c>
      <c r="G8211" t="str">
        <f>VLOOKUP(B8211,cust_segment,7,FALSE)</f>
        <v>AUTOMOBILE</v>
      </c>
      <c r="H8211" t="s">
        <v>46</v>
      </c>
      <c r="I8211">
        <v>56159.09</v>
      </c>
      <c r="J8211" s="1">
        <v>34209</v>
      </c>
      <c r="K8211" t="s">
        <v>43</v>
      </c>
      <c r="L8211" t="s">
        <v>3232</v>
      </c>
      <c r="M8211">
        <v>0</v>
      </c>
      <c r="N8211" t="s">
        <v>9226</v>
      </c>
    </row>
    <row r="8212" spans="1:14" x14ac:dyDescent="0.2">
      <c r="A8212">
        <v>32835</v>
      </c>
      <c r="B8212">
        <v>487</v>
      </c>
      <c r="C8212" t="str">
        <f>VLOOKUP(B8212,customer_name,2,FALSE)</f>
        <v>Customer#000000487</v>
      </c>
      <c r="D8212">
        <f>VLOOKUP(C8212,cust_num_nat_key,3,FALSE)</f>
        <v>2</v>
      </c>
      <c r="E8212" t="str">
        <f>VLOOKUP(D8212,nation_table,2,FALSE)</f>
        <v>BRAZIL</v>
      </c>
      <c r="F8212" t="str">
        <f>VLOOKUP(D8212,nation_table,4,FALSE)</f>
        <v>AMERICA</v>
      </c>
      <c r="G8212" t="str">
        <f>VLOOKUP(B8212,cust_segment,7,FALSE)</f>
        <v>AUTOMOBILE</v>
      </c>
      <c r="H8212" t="s">
        <v>46</v>
      </c>
      <c r="I8212">
        <v>203096.56</v>
      </c>
      <c r="J8212" s="1">
        <v>33793</v>
      </c>
      <c r="K8212" t="s">
        <v>61</v>
      </c>
      <c r="L8212" t="s">
        <v>754</v>
      </c>
      <c r="M8212">
        <v>0</v>
      </c>
      <c r="N8212" t="s">
        <v>9227</v>
      </c>
    </row>
    <row r="8213" spans="1:14" x14ac:dyDescent="0.2">
      <c r="A8213">
        <v>32836</v>
      </c>
      <c r="B8213">
        <v>655</v>
      </c>
      <c r="C8213" t="str">
        <f>VLOOKUP(B8213,customer_name,2,FALSE)</f>
        <v>Customer#000000655</v>
      </c>
      <c r="D8213">
        <f>VLOOKUP(C8213,cust_num_nat_key,3,FALSE)</f>
        <v>14</v>
      </c>
      <c r="E8213" t="str">
        <f>VLOOKUP(D8213,nation_table,2,FALSE)</f>
        <v>KENYA</v>
      </c>
      <c r="F8213" t="str">
        <f>VLOOKUP(D8213,nation_table,4,FALSE)</f>
        <v>AFRICA</v>
      </c>
      <c r="G8213" t="str">
        <f>VLOOKUP(B8213,cust_segment,7,FALSE)</f>
        <v>FURNITURE</v>
      </c>
      <c r="H8213" t="s">
        <v>39</v>
      </c>
      <c r="I8213">
        <v>130618.53</v>
      </c>
      <c r="J8213" s="1">
        <v>35284</v>
      </c>
      <c r="K8213" t="s">
        <v>53</v>
      </c>
      <c r="L8213" t="s">
        <v>188</v>
      </c>
      <c r="M8213">
        <v>0</v>
      </c>
      <c r="N8213" t="s">
        <v>9228</v>
      </c>
    </row>
    <row r="8214" spans="1:14" x14ac:dyDescent="0.2">
      <c r="A8214">
        <v>32837</v>
      </c>
      <c r="B8214">
        <v>433</v>
      </c>
      <c r="C8214" t="str">
        <f>VLOOKUP(B8214,customer_name,2,FALSE)</f>
        <v>Customer#000000433</v>
      </c>
      <c r="D8214">
        <f>VLOOKUP(C8214,cust_num_nat_key,3,FALSE)</f>
        <v>20</v>
      </c>
      <c r="E8214" t="str">
        <f>VLOOKUP(D8214,nation_table,2,FALSE)</f>
        <v>SAUDI ARABIA</v>
      </c>
      <c r="F8214" t="str">
        <f>VLOOKUP(D8214,nation_table,4,FALSE)</f>
        <v>MIDDLE EAST</v>
      </c>
      <c r="G8214" t="str">
        <f>VLOOKUP(B8214,cust_segment,7,FALSE)</f>
        <v>FURNITURE</v>
      </c>
      <c r="H8214" t="s">
        <v>46</v>
      </c>
      <c r="I8214">
        <v>49976.87</v>
      </c>
      <c r="J8214" s="1">
        <v>34468</v>
      </c>
      <c r="K8214" t="s">
        <v>61</v>
      </c>
      <c r="L8214" t="s">
        <v>3268</v>
      </c>
      <c r="M8214">
        <v>0</v>
      </c>
      <c r="N8214" t="s">
        <v>9229</v>
      </c>
    </row>
    <row r="8215" spans="1:14" x14ac:dyDescent="0.2">
      <c r="A8215">
        <v>32838</v>
      </c>
      <c r="B8215">
        <v>955</v>
      </c>
      <c r="C8215" t="str">
        <f>VLOOKUP(B8215,customer_name,2,FALSE)</f>
        <v>Customer#000000955</v>
      </c>
      <c r="D8215">
        <f>VLOOKUP(C8215,cust_num_nat_key,3,FALSE)</f>
        <v>0</v>
      </c>
      <c r="E8215" t="str">
        <f>VLOOKUP(D8215,nation_table,2,FALSE)</f>
        <v>ALGERIA</v>
      </c>
      <c r="F8215" t="str">
        <f>VLOOKUP(D8215,nation_table,4,FALSE)</f>
        <v>AFRICA</v>
      </c>
      <c r="G8215" t="str">
        <f>VLOOKUP(B8215,cust_segment,7,FALSE)</f>
        <v>AUTOMOBILE</v>
      </c>
      <c r="H8215" t="s">
        <v>78</v>
      </c>
      <c r="I8215">
        <v>69022.289999999994</v>
      </c>
      <c r="J8215" s="1">
        <v>34831</v>
      </c>
      <c r="K8215" t="s">
        <v>43</v>
      </c>
      <c r="L8215" t="s">
        <v>886</v>
      </c>
      <c r="M8215">
        <v>0</v>
      </c>
      <c r="N8215" t="s">
        <v>9230</v>
      </c>
    </row>
    <row r="8216" spans="1:14" x14ac:dyDescent="0.2">
      <c r="A8216">
        <v>32839</v>
      </c>
      <c r="B8216">
        <v>419</v>
      </c>
      <c r="C8216" t="str">
        <f>VLOOKUP(B8216,customer_name,2,FALSE)</f>
        <v>Customer#000000419</v>
      </c>
      <c r="D8216">
        <f>VLOOKUP(C8216,cust_num_nat_key,3,FALSE)</f>
        <v>16</v>
      </c>
      <c r="E8216" t="str">
        <f>VLOOKUP(D8216,nation_table,2,FALSE)</f>
        <v>MOZAMBIQUE</v>
      </c>
      <c r="F8216" t="str">
        <f>VLOOKUP(D8216,nation_table,4,FALSE)</f>
        <v>AFRICA</v>
      </c>
      <c r="G8216" t="str">
        <f>VLOOKUP(B8216,cust_segment,7,FALSE)</f>
        <v>BUILDING</v>
      </c>
      <c r="H8216" t="s">
        <v>39</v>
      </c>
      <c r="I8216">
        <v>293359.99</v>
      </c>
      <c r="J8216" s="1">
        <v>35408</v>
      </c>
      <c r="K8216" t="s">
        <v>40</v>
      </c>
      <c r="L8216" t="s">
        <v>696</v>
      </c>
      <c r="M8216">
        <v>0</v>
      </c>
      <c r="N8216" t="s">
        <v>9231</v>
      </c>
    </row>
    <row r="8217" spans="1:14" x14ac:dyDescent="0.2">
      <c r="A8217">
        <v>32864</v>
      </c>
      <c r="B8217">
        <v>1096</v>
      </c>
      <c r="C8217" t="str">
        <f>VLOOKUP(B8217,customer_name,2,FALSE)</f>
        <v>Customer#000001096</v>
      </c>
      <c r="D8217">
        <f>VLOOKUP(C8217,cust_num_nat_key,3,FALSE)</f>
        <v>4</v>
      </c>
      <c r="E8217" t="str">
        <f>VLOOKUP(D8217,nation_table,2,FALSE)</f>
        <v>EGYPT</v>
      </c>
      <c r="F8217" t="str">
        <f>VLOOKUP(D8217,nation_table,4,FALSE)</f>
        <v>MIDDLE EAST</v>
      </c>
      <c r="G8217" t="str">
        <f>VLOOKUP(B8217,cust_segment,7,FALSE)</f>
        <v>FURNITURE</v>
      </c>
      <c r="H8217" t="s">
        <v>39</v>
      </c>
      <c r="I8217">
        <v>186389.52</v>
      </c>
      <c r="J8217" s="1">
        <v>35712</v>
      </c>
      <c r="K8217" t="s">
        <v>53</v>
      </c>
      <c r="L8217" t="s">
        <v>1021</v>
      </c>
      <c r="M8217">
        <v>0</v>
      </c>
      <c r="N8217" t="s">
        <v>9232</v>
      </c>
    </row>
    <row r="8218" spans="1:14" x14ac:dyDescent="0.2">
      <c r="A8218">
        <v>32865</v>
      </c>
      <c r="B8218">
        <v>268</v>
      </c>
      <c r="C8218" t="str">
        <f>VLOOKUP(B8218,customer_name,2,FALSE)</f>
        <v>Customer#000000268</v>
      </c>
      <c r="D8218">
        <f>VLOOKUP(C8218,cust_num_nat_key,3,FALSE)</f>
        <v>3</v>
      </c>
      <c r="E8218" t="str">
        <f>VLOOKUP(D8218,nation_table,2,FALSE)</f>
        <v>CANADA</v>
      </c>
      <c r="F8218" t="str">
        <f>VLOOKUP(D8218,nation_table,4,FALSE)</f>
        <v>AMERICA</v>
      </c>
      <c r="G8218" t="str">
        <f>VLOOKUP(B8218,cust_segment,7,FALSE)</f>
        <v>MACHINERY</v>
      </c>
      <c r="H8218" t="s">
        <v>46</v>
      </c>
      <c r="I8218">
        <v>35834.46</v>
      </c>
      <c r="J8218" s="1">
        <v>34580</v>
      </c>
      <c r="K8218" t="s">
        <v>61</v>
      </c>
      <c r="L8218" t="s">
        <v>1388</v>
      </c>
      <c r="M8218">
        <v>0</v>
      </c>
      <c r="N8218" t="s">
        <v>9233</v>
      </c>
    </row>
    <row r="8219" spans="1:14" x14ac:dyDescent="0.2">
      <c r="A8219">
        <v>32866</v>
      </c>
      <c r="B8219">
        <v>307</v>
      </c>
      <c r="C8219" t="str">
        <f>VLOOKUP(B8219,customer_name,2,FALSE)</f>
        <v>Customer#000000307</v>
      </c>
      <c r="D8219">
        <f>VLOOKUP(C8219,cust_num_nat_key,3,FALSE)</f>
        <v>13</v>
      </c>
      <c r="E8219" t="str">
        <f>VLOOKUP(D8219,nation_table,2,FALSE)</f>
        <v>JORDAN</v>
      </c>
      <c r="F8219" t="str">
        <f>VLOOKUP(D8219,nation_table,4,FALSE)</f>
        <v>MIDDLE EAST</v>
      </c>
      <c r="G8219" t="str">
        <f>VLOOKUP(B8219,cust_segment,7,FALSE)</f>
        <v>FURNITURE</v>
      </c>
      <c r="H8219" t="s">
        <v>39</v>
      </c>
      <c r="I8219">
        <v>69045.240000000005</v>
      </c>
      <c r="J8219" s="1">
        <v>35845</v>
      </c>
      <c r="K8219" t="s">
        <v>61</v>
      </c>
      <c r="L8219" t="s">
        <v>1627</v>
      </c>
      <c r="M8219">
        <v>0</v>
      </c>
      <c r="N8219" t="s">
        <v>9234</v>
      </c>
    </row>
    <row r="8220" spans="1:14" x14ac:dyDescent="0.2">
      <c r="A8220">
        <v>32867</v>
      </c>
      <c r="B8220">
        <v>811</v>
      </c>
      <c r="C8220" t="str">
        <f>VLOOKUP(B8220,customer_name,2,FALSE)</f>
        <v>Customer#000000811</v>
      </c>
      <c r="D8220">
        <f>VLOOKUP(C8220,cust_num_nat_key,3,FALSE)</f>
        <v>15</v>
      </c>
      <c r="E8220" t="str">
        <f>VLOOKUP(D8220,nation_table,2,FALSE)</f>
        <v>MOROCCO</v>
      </c>
      <c r="F8220" t="str">
        <f>VLOOKUP(D8220,nation_table,4,FALSE)</f>
        <v>AFRICA</v>
      </c>
      <c r="G8220" t="str">
        <f>VLOOKUP(B8220,cust_segment,7,FALSE)</f>
        <v>BUILDING</v>
      </c>
      <c r="H8220" t="s">
        <v>39</v>
      </c>
      <c r="I8220">
        <v>11287.32</v>
      </c>
      <c r="J8220" s="1">
        <v>35805</v>
      </c>
      <c r="K8220" t="s">
        <v>43</v>
      </c>
      <c r="L8220" t="s">
        <v>1515</v>
      </c>
      <c r="M8220">
        <v>0</v>
      </c>
      <c r="N8220" t="s">
        <v>9235</v>
      </c>
    </row>
    <row r="8221" spans="1:14" x14ac:dyDescent="0.2">
      <c r="A8221">
        <v>32868</v>
      </c>
      <c r="B8221">
        <v>325</v>
      </c>
      <c r="C8221" t="str">
        <f>VLOOKUP(B8221,customer_name,2,FALSE)</f>
        <v>Customer#000000325</v>
      </c>
      <c r="D8221">
        <f>VLOOKUP(C8221,cust_num_nat_key,3,FALSE)</f>
        <v>15</v>
      </c>
      <c r="E8221" t="str">
        <f>VLOOKUP(D8221,nation_table,2,FALSE)</f>
        <v>MOROCCO</v>
      </c>
      <c r="F8221" t="str">
        <f>VLOOKUP(D8221,nation_table,4,FALSE)</f>
        <v>AFRICA</v>
      </c>
      <c r="G8221" t="str">
        <f>VLOOKUP(B8221,cust_segment,7,FALSE)</f>
        <v>HOUSEHOLD</v>
      </c>
      <c r="H8221" t="s">
        <v>46</v>
      </c>
      <c r="I8221">
        <v>51221.72</v>
      </c>
      <c r="J8221" s="1">
        <v>34352</v>
      </c>
      <c r="K8221" t="s">
        <v>53</v>
      </c>
      <c r="L8221" t="s">
        <v>1591</v>
      </c>
      <c r="M8221">
        <v>0</v>
      </c>
      <c r="N8221" t="s">
        <v>9236</v>
      </c>
    </row>
    <row r="8222" spans="1:14" x14ac:dyDescent="0.2">
      <c r="A8222">
        <v>32869</v>
      </c>
      <c r="B8222">
        <v>496</v>
      </c>
      <c r="C8222" t="str">
        <f>VLOOKUP(B8222,customer_name,2,FALSE)</f>
        <v>Customer#000000496</v>
      </c>
      <c r="D8222">
        <f>VLOOKUP(C8222,cust_num_nat_key,3,FALSE)</f>
        <v>12</v>
      </c>
      <c r="E8222" t="str">
        <f>VLOOKUP(D8222,nation_table,2,FALSE)</f>
        <v>JAPAN</v>
      </c>
      <c r="F8222" t="str">
        <f>VLOOKUP(D8222,nation_table,4,FALSE)</f>
        <v>ASIA</v>
      </c>
      <c r="G8222" t="str">
        <f>VLOOKUP(B8222,cust_segment,7,FALSE)</f>
        <v>MACHINERY</v>
      </c>
      <c r="H8222" t="s">
        <v>46</v>
      </c>
      <c r="I8222">
        <v>217813.7</v>
      </c>
      <c r="J8222" s="1">
        <v>34421</v>
      </c>
      <c r="K8222" t="s">
        <v>61</v>
      </c>
      <c r="L8222" t="s">
        <v>68</v>
      </c>
      <c r="M8222">
        <v>0</v>
      </c>
      <c r="N8222" t="s">
        <v>9237</v>
      </c>
    </row>
    <row r="8223" spans="1:14" x14ac:dyDescent="0.2">
      <c r="A8223">
        <v>32870</v>
      </c>
      <c r="B8223">
        <v>1061</v>
      </c>
      <c r="C8223" t="str">
        <f>VLOOKUP(B8223,customer_name,2,FALSE)</f>
        <v>Customer#000001061</v>
      </c>
      <c r="D8223">
        <f>VLOOKUP(C8223,cust_num_nat_key,3,FALSE)</f>
        <v>4</v>
      </c>
      <c r="E8223" t="str">
        <f>VLOOKUP(D8223,nation_table,2,FALSE)</f>
        <v>EGYPT</v>
      </c>
      <c r="F8223" t="str">
        <f>VLOOKUP(D8223,nation_table,4,FALSE)</f>
        <v>MIDDLE EAST</v>
      </c>
      <c r="G8223" t="str">
        <f>VLOOKUP(B8223,cust_segment,7,FALSE)</f>
        <v>BUILDING</v>
      </c>
      <c r="H8223" t="s">
        <v>39</v>
      </c>
      <c r="I8223">
        <v>171988.44</v>
      </c>
      <c r="J8223" s="1">
        <v>35487</v>
      </c>
      <c r="K8223" t="s">
        <v>53</v>
      </c>
      <c r="L8223" t="s">
        <v>754</v>
      </c>
      <c r="M8223">
        <v>0</v>
      </c>
      <c r="N8223" t="s">
        <v>9238</v>
      </c>
    </row>
    <row r="8224" spans="1:14" x14ac:dyDescent="0.2">
      <c r="A8224">
        <v>32871</v>
      </c>
      <c r="B8224">
        <v>910</v>
      </c>
      <c r="C8224" t="str">
        <f>VLOOKUP(B8224,customer_name,2,FALSE)</f>
        <v>Customer#000000910</v>
      </c>
      <c r="D8224">
        <f>VLOOKUP(C8224,cust_num_nat_key,3,FALSE)</f>
        <v>9</v>
      </c>
      <c r="E8224" t="str">
        <f>VLOOKUP(D8224,nation_table,2,FALSE)</f>
        <v>INDONESIA</v>
      </c>
      <c r="F8224" t="str">
        <f>VLOOKUP(D8224,nation_table,4,FALSE)</f>
        <v>ASIA</v>
      </c>
      <c r="G8224" t="str">
        <f>VLOOKUP(B8224,cust_segment,7,FALSE)</f>
        <v>BUILDING</v>
      </c>
      <c r="H8224" t="s">
        <v>46</v>
      </c>
      <c r="I8224">
        <v>131098.70000000001</v>
      </c>
      <c r="J8224" s="1">
        <v>33904</v>
      </c>
      <c r="K8224" t="s">
        <v>56</v>
      </c>
      <c r="L8224" t="s">
        <v>180</v>
      </c>
      <c r="M8224">
        <v>0</v>
      </c>
      <c r="N8224" t="s">
        <v>9239</v>
      </c>
    </row>
    <row r="8225" spans="1:14" x14ac:dyDescent="0.2">
      <c r="A8225">
        <v>32896</v>
      </c>
      <c r="B8225">
        <v>1294</v>
      </c>
      <c r="C8225" t="str">
        <f>VLOOKUP(B8225,customer_name,2,FALSE)</f>
        <v>Customer#000001294</v>
      </c>
      <c r="D8225">
        <f>VLOOKUP(C8225,cust_num_nat_key,3,FALSE)</f>
        <v>23</v>
      </c>
      <c r="E8225" t="str">
        <f>VLOOKUP(D8225,nation_table,2,FALSE)</f>
        <v>UNITED KINGDOM</v>
      </c>
      <c r="F8225" t="str">
        <f>VLOOKUP(D8225,nation_table,4,FALSE)</f>
        <v>EUROPE</v>
      </c>
      <c r="G8225" t="str">
        <f>VLOOKUP(B8225,cust_segment,7,FALSE)</f>
        <v>AUTOMOBILE</v>
      </c>
      <c r="H8225" t="s">
        <v>39</v>
      </c>
      <c r="I8225">
        <v>222311.79</v>
      </c>
      <c r="J8225" s="1">
        <v>35525</v>
      </c>
      <c r="K8225" t="s">
        <v>56</v>
      </c>
      <c r="L8225" t="s">
        <v>168</v>
      </c>
      <c r="M8225">
        <v>0</v>
      </c>
      <c r="N8225" t="s">
        <v>9240</v>
      </c>
    </row>
    <row r="8226" spans="1:14" x14ac:dyDescent="0.2">
      <c r="A8226">
        <v>32897</v>
      </c>
      <c r="B8226">
        <v>32</v>
      </c>
      <c r="C8226" t="str">
        <f>VLOOKUP(B8226,customer_name,2,FALSE)</f>
        <v>Customer#000000032</v>
      </c>
      <c r="D8226">
        <f>VLOOKUP(C8226,cust_num_nat_key,3,FALSE)</f>
        <v>15</v>
      </c>
      <c r="E8226" t="str">
        <f>VLOOKUP(D8226,nation_table,2,FALSE)</f>
        <v>MOROCCO</v>
      </c>
      <c r="F8226" t="str">
        <f>VLOOKUP(D8226,nation_table,4,FALSE)</f>
        <v>AFRICA</v>
      </c>
      <c r="G8226" t="str">
        <f>VLOOKUP(B8226,cust_segment,7,FALSE)</f>
        <v>BUILDING</v>
      </c>
      <c r="H8226" t="s">
        <v>39</v>
      </c>
      <c r="I8226">
        <v>224613.7</v>
      </c>
      <c r="J8226" s="1">
        <v>35098</v>
      </c>
      <c r="K8226" t="s">
        <v>43</v>
      </c>
      <c r="L8226" t="s">
        <v>1462</v>
      </c>
      <c r="M8226">
        <v>0</v>
      </c>
      <c r="N8226" t="s">
        <v>9241</v>
      </c>
    </row>
    <row r="8227" spans="1:14" x14ac:dyDescent="0.2">
      <c r="A8227">
        <v>32898</v>
      </c>
      <c r="B8227">
        <v>859</v>
      </c>
      <c r="C8227" t="str">
        <f>VLOOKUP(B8227,customer_name,2,FALSE)</f>
        <v>Customer#000000859</v>
      </c>
      <c r="D8227">
        <f>VLOOKUP(C8227,cust_num_nat_key,3,FALSE)</f>
        <v>17</v>
      </c>
      <c r="E8227" t="str">
        <f>VLOOKUP(D8227,nation_table,2,FALSE)</f>
        <v>PERU</v>
      </c>
      <c r="F8227" t="str">
        <f>VLOOKUP(D8227,nation_table,4,FALSE)</f>
        <v>AMERICA</v>
      </c>
      <c r="G8227" t="str">
        <f>VLOOKUP(B8227,cust_segment,7,FALSE)</f>
        <v>BUILDING</v>
      </c>
      <c r="H8227" t="s">
        <v>46</v>
      </c>
      <c r="I8227">
        <v>111250.57</v>
      </c>
      <c r="J8227" s="1">
        <v>34570</v>
      </c>
      <c r="K8227" t="s">
        <v>40</v>
      </c>
      <c r="L8227" t="s">
        <v>83</v>
      </c>
      <c r="M8227">
        <v>0</v>
      </c>
      <c r="N8227" t="s">
        <v>9242</v>
      </c>
    </row>
    <row r="8228" spans="1:14" x14ac:dyDescent="0.2">
      <c r="A8228">
        <v>32899</v>
      </c>
      <c r="B8228">
        <v>523</v>
      </c>
      <c r="C8228" t="str">
        <f>VLOOKUP(B8228,customer_name,2,FALSE)</f>
        <v>Customer#000000523</v>
      </c>
      <c r="D8228">
        <f>VLOOKUP(C8228,cust_num_nat_key,3,FALSE)</f>
        <v>10</v>
      </c>
      <c r="E8228" t="str">
        <f>VLOOKUP(D8228,nation_table,2,FALSE)</f>
        <v>IRAN</v>
      </c>
      <c r="F8228" t="str">
        <f>VLOOKUP(D8228,nation_table,4,FALSE)</f>
        <v>MIDDLE EAST</v>
      </c>
      <c r="G8228" t="str">
        <f>VLOOKUP(B8228,cust_segment,7,FALSE)</f>
        <v>BUILDING</v>
      </c>
      <c r="H8228" t="s">
        <v>46</v>
      </c>
      <c r="I8228">
        <v>92823.77</v>
      </c>
      <c r="J8228" s="1">
        <v>34442</v>
      </c>
      <c r="K8228" t="s">
        <v>40</v>
      </c>
      <c r="L8228" t="s">
        <v>1609</v>
      </c>
      <c r="M8228">
        <v>0</v>
      </c>
      <c r="N8228" t="s">
        <v>9243</v>
      </c>
    </row>
    <row r="8229" spans="1:14" x14ac:dyDescent="0.2">
      <c r="A8229">
        <v>32900</v>
      </c>
      <c r="B8229">
        <v>1217</v>
      </c>
      <c r="C8229" t="str">
        <f>VLOOKUP(B8229,customer_name,2,FALSE)</f>
        <v>Customer#000001217</v>
      </c>
      <c r="D8229">
        <f>VLOOKUP(C8229,cust_num_nat_key,3,FALSE)</f>
        <v>12</v>
      </c>
      <c r="E8229" t="str">
        <f>VLOOKUP(D8229,nation_table,2,FALSE)</f>
        <v>JAPAN</v>
      </c>
      <c r="F8229" t="str">
        <f>VLOOKUP(D8229,nation_table,4,FALSE)</f>
        <v>ASIA</v>
      </c>
      <c r="G8229" t="str">
        <f>VLOOKUP(B8229,cust_segment,7,FALSE)</f>
        <v>FURNITURE</v>
      </c>
      <c r="H8229" t="s">
        <v>39</v>
      </c>
      <c r="I8229">
        <v>29191.1</v>
      </c>
      <c r="J8229" s="1">
        <v>35595</v>
      </c>
      <c r="K8229" t="s">
        <v>61</v>
      </c>
      <c r="L8229" t="s">
        <v>2285</v>
      </c>
      <c r="M8229">
        <v>0</v>
      </c>
      <c r="N8229" t="s">
        <v>9244</v>
      </c>
    </row>
    <row r="8230" spans="1:14" x14ac:dyDescent="0.2">
      <c r="A8230">
        <v>32901</v>
      </c>
      <c r="B8230">
        <v>1214</v>
      </c>
      <c r="C8230" t="str">
        <f>VLOOKUP(B8230,customer_name,2,FALSE)</f>
        <v>Customer#000001214</v>
      </c>
      <c r="D8230">
        <f>VLOOKUP(C8230,cust_num_nat_key,3,FALSE)</f>
        <v>4</v>
      </c>
      <c r="E8230" t="str">
        <f>VLOOKUP(D8230,nation_table,2,FALSE)</f>
        <v>EGYPT</v>
      </c>
      <c r="F8230" t="str">
        <f>VLOOKUP(D8230,nation_table,4,FALSE)</f>
        <v>MIDDLE EAST</v>
      </c>
      <c r="G8230" t="str">
        <f>VLOOKUP(B8230,cust_segment,7,FALSE)</f>
        <v>BUILDING</v>
      </c>
      <c r="H8230" t="s">
        <v>46</v>
      </c>
      <c r="I8230">
        <v>281360.94</v>
      </c>
      <c r="J8230" s="1">
        <v>34710</v>
      </c>
      <c r="K8230" t="s">
        <v>43</v>
      </c>
      <c r="L8230" t="s">
        <v>431</v>
      </c>
      <c r="M8230">
        <v>0</v>
      </c>
      <c r="N8230" t="s">
        <v>9245</v>
      </c>
    </row>
    <row r="8231" spans="1:14" x14ac:dyDescent="0.2">
      <c r="A8231">
        <v>32902</v>
      </c>
      <c r="B8231">
        <v>1453</v>
      </c>
      <c r="C8231" t="str">
        <f>VLOOKUP(B8231,customer_name,2,FALSE)</f>
        <v>Customer#000001453</v>
      </c>
      <c r="D8231">
        <f>VLOOKUP(C8231,cust_num_nat_key,3,FALSE)</f>
        <v>0</v>
      </c>
      <c r="E8231" t="str">
        <f>VLOOKUP(D8231,nation_table,2,FALSE)</f>
        <v>ALGERIA</v>
      </c>
      <c r="F8231" t="str">
        <f>VLOOKUP(D8231,nation_table,4,FALSE)</f>
        <v>AFRICA</v>
      </c>
      <c r="G8231" t="str">
        <f>VLOOKUP(B8231,cust_segment,7,FALSE)</f>
        <v>BUILDING</v>
      </c>
      <c r="H8231" t="s">
        <v>46</v>
      </c>
      <c r="I8231">
        <v>174746.34</v>
      </c>
      <c r="J8231" s="1">
        <v>33667</v>
      </c>
      <c r="K8231" t="s">
        <v>56</v>
      </c>
      <c r="L8231" t="s">
        <v>4416</v>
      </c>
      <c r="M8231">
        <v>0</v>
      </c>
      <c r="N8231" t="s">
        <v>9246</v>
      </c>
    </row>
    <row r="8232" spans="1:14" x14ac:dyDescent="0.2">
      <c r="A8232">
        <v>32903</v>
      </c>
      <c r="B8232">
        <v>925</v>
      </c>
      <c r="C8232" t="str">
        <f>VLOOKUP(B8232,customer_name,2,FALSE)</f>
        <v>Customer#000000925</v>
      </c>
      <c r="D8232">
        <f>VLOOKUP(C8232,cust_num_nat_key,3,FALSE)</f>
        <v>10</v>
      </c>
      <c r="E8232" t="str">
        <f>VLOOKUP(D8232,nation_table,2,FALSE)</f>
        <v>IRAN</v>
      </c>
      <c r="F8232" t="str">
        <f>VLOOKUP(D8232,nation_table,4,FALSE)</f>
        <v>MIDDLE EAST</v>
      </c>
      <c r="G8232" t="str">
        <f>VLOOKUP(B8232,cust_segment,7,FALSE)</f>
        <v>AUTOMOBILE</v>
      </c>
      <c r="H8232" t="s">
        <v>46</v>
      </c>
      <c r="I8232">
        <v>243233.61</v>
      </c>
      <c r="J8232" s="1">
        <v>33812</v>
      </c>
      <c r="K8232" t="s">
        <v>40</v>
      </c>
      <c r="L8232" t="s">
        <v>2321</v>
      </c>
      <c r="M8232">
        <v>0</v>
      </c>
      <c r="N8232" t="s">
        <v>9247</v>
      </c>
    </row>
    <row r="8233" spans="1:14" x14ac:dyDescent="0.2">
      <c r="A8233">
        <v>32928</v>
      </c>
      <c r="B8233">
        <v>428</v>
      </c>
      <c r="C8233" t="str">
        <f>VLOOKUP(B8233,customer_name,2,FALSE)</f>
        <v>Customer#000000428</v>
      </c>
      <c r="D8233">
        <f>VLOOKUP(C8233,cust_num_nat_key,3,FALSE)</f>
        <v>21</v>
      </c>
      <c r="E8233" t="str">
        <f>VLOOKUP(D8233,nation_table,2,FALSE)</f>
        <v>VIETNAM</v>
      </c>
      <c r="F8233" t="str">
        <f>VLOOKUP(D8233,nation_table,4,FALSE)</f>
        <v>ASIA</v>
      </c>
      <c r="G8233" t="str">
        <f>VLOOKUP(B8233,cust_segment,7,FALSE)</f>
        <v>BUILDING</v>
      </c>
      <c r="H8233" t="s">
        <v>78</v>
      </c>
      <c r="I8233">
        <v>305812.89</v>
      </c>
      <c r="J8233" s="1">
        <v>34829</v>
      </c>
      <c r="K8233" t="s">
        <v>61</v>
      </c>
      <c r="L8233" t="s">
        <v>932</v>
      </c>
      <c r="M8233">
        <v>0</v>
      </c>
      <c r="N8233" t="s">
        <v>9248</v>
      </c>
    </row>
    <row r="8234" spans="1:14" x14ac:dyDescent="0.2">
      <c r="A8234">
        <v>32929</v>
      </c>
      <c r="B8234">
        <v>1363</v>
      </c>
      <c r="C8234" t="str">
        <f>VLOOKUP(B8234,customer_name,2,FALSE)</f>
        <v>Customer#000001363</v>
      </c>
      <c r="D8234">
        <f>VLOOKUP(C8234,cust_num_nat_key,3,FALSE)</f>
        <v>13</v>
      </c>
      <c r="E8234" t="str">
        <f>VLOOKUP(D8234,nation_table,2,FALSE)</f>
        <v>JORDAN</v>
      </c>
      <c r="F8234" t="str">
        <f>VLOOKUP(D8234,nation_table,4,FALSE)</f>
        <v>MIDDLE EAST</v>
      </c>
      <c r="G8234" t="str">
        <f>VLOOKUP(B8234,cust_segment,7,FALSE)</f>
        <v>HOUSEHOLD</v>
      </c>
      <c r="H8234" t="s">
        <v>78</v>
      </c>
      <c r="I8234">
        <v>235919.13</v>
      </c>
      <c r="J8234" s="1">
        <v>34822</v>
      </c>
      <c r="K8234" t="s">
        <v>40</v>
      </c>
      <c r="L8234" t="s">
        <v>1575</v>
      </c>
      <c r="M8234">
        <v>0</v>
      </c>
      <c r="N8234" t="s">
        <v>9249</v>
      </c>
    </row>
    <row r="8235" spans="1:14" x14ac:dyDescent="0.2">
      <c r="A8235">
        <v>32930</v>
      </c>
      <c r="B8235">
        <v>1256</v>
      </c>
      <c r="C8235" t="str">
        <f>VLOOKUP(B8235,customer_name,2,FALSE)</f>
        <v>Customer#000001256</v>
      </c>
      <c r="D8235">
        <f>VLOOKUP(C8235,cust_num_nat_key,3,FALSE)</f>
        <v>15</v>
      </c>
      <c r="E8235" t="str">
        <f>VLOOKUP(D8235,nation_table,2,FALSE)</f>
        <v>MOROCCO</v>
      </c>
      <c r="F8235" t="str">
        <f>VLOOKUP(D8235,nation_table,4,FALSE)</f>
        <v>AFRICA</v>
      </c>
      <c r="G8235" t="str">
        <f>VLOOKUP(B8235,cust_segment,7,FALSE)</f>
        <v>MACHINERY</v>
      </c>
      <c r="H8235" t="s">
        <v>39</v>
      </c>
      <c r="I8235">
        <v>99349.94</v>
      </c>
      <c r="J8235" s="1">
        <v>35180</v>
      </c>
      <c r="K8235" t="s">
        <v>61</v>
      </c>
      <c r="L8235" t="s">
        <v>64</v>
      </c>
      <c r="M8235">
        <v>0</v>
      </c>
      <c r="N8235" t="s">
        <v>9250</v>
      </c>
    </row>
    <row r="8236" spans="1:14" x14ac:dyDescent="0.2">
      <c r="A8236">
        <v>32931</v>
      </c>
      <c r="B8236">
        <v>257</v>
      </c>
      <c r="C8236" t="str">
        <f>VLOOKUP(B8236,customer_name,2,FALSE)</f>
        <v>Customer#000000257</v>
      </c>
      <c r="D8236">
        <f>VLOOKUP(C8236,cust_num_nat_key,3,FALSE)</f>
        <v>7</v>
      </c>
      <c r="E8236" t="str">
        <f>VLOOKUP(D8236,nation_table,2,FALSE)</f>
        <v>GERMANY</v>
      </c>
      <c r="F8236" t="str">
        <f>VLOOKUP(D8236,nation_table,4,FALSE)</f>
        <v>EUROPE</v>
      </c>
      <c r="G8236" t="str">
        <f>VLOOKUP(B8236,cust_segment,7,FALSE)</f>
        <v>AUTOMOBILE</v>
      </c>
      <c r="H8236" t="s">
        <v>46</v>
      </c>
      <c r="I8236">
        <v>167328.12</v>
      </c>
      <c r="J8236" s="1">
        <v>34016</v>
      </c>
      <c r="K8236" t="s">
        <v>40</v>
      </c>
      <c r="L8236" t="s">
        <v>2260</v>
      </c>
      <c r="M8236">
        <v>0</v>
      </c>
      <c r="N8236" t="s">
        <v>9251</v>
      </c>
    </row>
    <row r="8237" spans="1:14" x14ac:dyDescent="0.2">
      <c r="A8237">
        <v>32932</v>
      </c>
      <c r="B8237">
        <v>281</v>
      </c>
      <c r="C8237" t="str">
        <f>VLOOKUP(B8237,customer_name,2,FALSE)</f>
        <v>Customer#000000281</v>
      </c>
      <c r="D8237">
        <f>VLOOKUP(C8237,cust_num_nat_key,3,FALSE)</f>
        <v>6</v>
      </c>
      <c r="E8237" t="str">
        <f>VLOOKUP(D8237,nation_table,2,FALSE)</f>
        <v>FRANCE</v>
      </c>
      <c r="F8237" t="str">
        <f>VLOOKUP(D8237,nation_table,4,FALSE)</f>
        <v>EUROPE</v>
      </c>
      <c r="G8237" t="str">
        <f>VLOOKUP(B8237,cust_segment,7,FALSE)</f>
        <v>BUILDING</v>
      </c>
      <c r="H8237" t="s">
        <v>46</v>
      </c>
      <c r="I8237">
        <v>141457.9</v>
      </c>
      <c r="J8237" s="1">
        <v>33979</v>
      </c>
      <c r="K8237" t="s">
        <v>40</v>
      </c>
      <c r="L8237" t="s">
        <v>1073</v>
      </c>
      <c r="M8237">
        <v>0</v>
      </c>
      <c r="N8237" t="s">
        <v>9252</v>
      </c>
    </row>
    <row r="8238" spans="1:14" x14ac:dyDescent="0.2">
      <c r="A8238">
        <v>32933</v>
      </c>
      <c r="B8238">
        <v>1483</v>
      </c>
      <c r="C8238" t="str">
        <f>VLOOKUP(B8238,customer_name,2,FALSE)</f>
        <v>Customer#000001483</v>
      </c>
      <c r="D8238">
        <f>VLOOKUP(C8238,cust_num_nat_key,3,FALSE)</f>
        <v>7</v>
      </c>
      <c r="E8238" t="str">
        <f>VLOOKUP(D8238,nation_table,2,FALSE)</f>
        <v>GERMANY</v>
      </c>
      <c r="F8238" t="str">
        <f>VLOOKUP(D8238,nation_table,4,FALSE)</f>
        <v>EUROPE</v>
      </c>
      <c r="G8238" t="str">
        <f>VLOOKUP(B8238,cust_segment,7,FALSE)</f>
        <v>BUILDING</v>
      </c>
      <c r="H8238" t="s">
        <v>39</v>
      </c>
      <c r="I8238">
        <v>21232.46</v>
      </c>
      <c r="J8238" s="1">
        <v>35275</v>
      </c>
      <c r="K8238" t="s">
        <v>53</v>
      </c>
      <c r="L8238" t="s">
        <v>1566</v>
      </c>
      <c r="M8238">
        <v>0</v>
      </c>
      <c r="N8238" t="s">
        <v>9253</v>
      </c>
    </row>
    <row r="8239" spans="1:14" x14ac:dyDescent="0.2">
      <c r="A8239">
        <v>32934</v>
      </c>
      <c r="B8239">
        <v>1276</v>
      </c>
      <c r="C8239" t="str">
        <f>VLOOKUP(B8239,customer_name,2,FALSE)</f>
        <v>Customer#000001276</v>
      </c>
      <c r="D8239">
        <f>VLOOKUP(C8239,cust_num_nat_key,3,FALSE)</f>
        <v>16</v>
      </c>
      <c r="E8239" t="str">
        <f>VLOOKUP(D8239,nation_table,2,FALSE)</f>
        <v>MOZAMBIQUE</v>
      </c>
      <c r="F8239" t="str">
        <f>VLOOKUP(D8239,nation_table,4,FALSE)</f>
        <v>AFRICA</v>
      </c>
      <c r="G8239" t="str">
        <f>VLOOKUP(B8239,cust_segment,7,FALSE)</f>
        <v>AUTOMOBILE</v>
      </c>
      <c r="H8239" t="s">
        <v>39</v>
      </c>
      <c r="I8239">
        <v>87912.54</v>
      </c>
      <c r="J8239" s="1">
        <v>35847</v>
      </c>
      <c r="K8239" t="s">
        <v>61</v>
      </c>
      <c r="L8239" t="s">
        <v>686</v>
      </c>
      <c r="M8239">
        <v>0</v>
      </c>
      <c r="N8239" t="s">
        <v>9254</v>
      </c>
    </row>
    <row r="8240" spans="1:14" x14ac:dyDescent="0.2">
      <c r="A8240">
        <v>32935</v>
      </c>
      <c r="B8240">
        <v>1108</v>
      </c>
      <c r="C8240" t="str">
        <f>VLOOKUP(B8240,customer_name,2,FALSE)</f>
        <v>Customer#000001108</v>
      </c>
      <c r="D8240">
        <f>VLOOKUP(C8240,cust_num_nat_key,3,FALSE)</f>
        <v>7</v>
      </c>
      <c r="E8240" t="str">
        <f>VLOOKUP(D8240,nation_table,2,FALSE)</f>
        <v>GERMANY</v>
      </c>
      <c r="F8240" t="str">
        <f>VLOOKUP(D8240,nation_table,4,FALSE)</f>
        <v>EUROPE</v>
      </c>
      <c r="G8240" t="str">
        <f>VLOOKUP(B8240,cust_segment,7,FALSE)</f>
        <v>BUILDING</v>
      </c>
      <c r="H8240" t="s">
        <v>46</v>
      </c>
      <c r="I8240">
        <v>95918.7</v>
      </c>
      <c r="J8240" s="1">
        <v>34349</v>
      </c>
      <c r="K8240" t="s">
        <v>56</v>
      </c>
      <c r="L8240" t="s">
        <v>2974</v>
      </c>
      <c r="M8240">
        <v>0</v>
      </c>
      <c r="N8240" t="s">
        <v>9255</v>
      </c>
    </row>
    <row r="8241" spans="1:14" x14ac:dyDescent="0.2">
      <c r="A8241">
        <v>32960</v>
      </c>
      <c r="B8241">
        <v>500</v>
      </c>
      <c r="C8241" t="str">
        <f>VLOOKUP(B8241,customer_name,2,FALSE)</f>
        <v>Customer#000000500</v>
      </c>
      <c r="D8241">
        <f>VLOOKUP(C8241,cust_num_nat_key,3,FALSE)</f>
        <v>4</v>
      </c>
      <c r="E8241" t="str">
        <f>VLOOKUP(D8241,nation_table,2,FALSE)</f>
        <v>EGYPT</v>
      </c>
      <c r="F8241" t="str">
        <f>VLOOKUP(D8241,nation_table,4,FALSE)</f>
        <v>MIDDLE EAST</v>
      </c>
      <c r="G8241" t="str">
        <f>VLOOKUP(B8241,cust_segment,7,FALSE)</f>
        <v>AUTOMOBILE</v>
      </c>
      <c r="H8241" t="s">
        <v>46</v>
      </c>
      <c r="I8241">
        <v>195322.7</v>
      </c>
      <c r="J8241" s="1">
        <v>34373</v>
      </c>
      <c r="K8241" t="s">
        <v>61</v>
      </c>
      <c r="L8241" t="s">
        <v>118</v>
      </c>
      <c r="M8241">
        <v>0</v>
      </c>
      <c r="N8241" t="s">
        <v>9256</v>
      </c>
    </row>
    <row r="8242" spans="1:14" x14ac:dyDescent="0.2">
      <c r="A8242">
        <v>32961</v>
      </c>
      <c r="B8242">
        <v>247</v>
      </c>
      <c r="C8242" t="str">
        <f>VLOOKUP(B8242,customer_name,2,FALSE)</f>
        <v>Customer#000000247</v>
      </c>
      <c r="D8242">
        <f>VLOOKUP(C8242,cust_num_nat_key,3,FALSE)</f>
        <v>20</v>
      </c>
      <c r="E8242" t="str">
        <f>VLOOKUP(D8242,nation_table,2,FALSE)</f>
        <v>SAUDI ARABIA</v>
      </c>
      <c r="F8242" t="str">
        <f>VLOOKUP(D8242,nation_table,4,FALSE)</f>
        <v>MIDDLE EAST</v>
      </c>
      <c r="G8242" t="str">
        <f>VLOOKUP(B8242,cust_segment,7,FALSE)</f>
        <v>HOUSEHOLD</v>
      </c>
      <c r="H8242" t="s">
        <v>46</v>
      </c>
      <c r="I8242">
        <v>76137.240000000005</v>
      </c>
      <c r="J8242" s="1">
        <v>34046</v>
      </c>
      <c r="K8242" t="s">
        <v>43</v>
      </c>
      <c r="L8242" t="s">
        <v>563</v>
      </c>
      <c r="M8242">
        <v>0</v>
      </c>
      <c r="N8242" t="s">
        <v>9257</v>
      </c>
    </row>
    <row r="8243" spans="1:14" x14ac:dyDescent="0.2">
      <c r="A8243">
        <v>32962</v>
      </c>
      <c r="B8243">
        <v>206</v>
      </c>
      <c r="C8243" t="str">
        <f>VLOOKUP(B8243,customer_name,2,FALSE)</f>
        <v>Customer#000000206</v>
      </c>
      <c r="D8243">
        <f>VLOOKUP(C8243,cust_num_nat_key,3,FALSE)</f>
        <v>9</v>
      </c>
      <c r="E8243" t="str">
        <f>VLOOKUP(D8243,nation_table,2,FALSE)</f>
        <v>INDONESIA</v>
      </c>
      <c r="F8243" t="str">
        <f>VLOOKUP(D8243,nation_table,4,FALSE)</f>
        <v>ASIA</v>
      </c>
      <c r="G8243" t="str">
        <f>VLOOKUP(B8243,cust_segment,7,FALSE)</f>
        <v>AUTOMOBILE</v>
      </c>
      <c r="H8243" t="s">
        <v>39</v>
      </c>
      <c r="I8243">
        <v>41698.5</v>
      </c>
      <c r="J8243" s="1">
        <v>34798</v>
      </c>
      <c r="K8243" t="s">
        <v>56</v>
      </c>
      <c r="L8243" t="s">
        <v>2647</v>
      </c>
      <c r="M8243">
        <v>0</v>
      </c>
      <c r="N8243" t="s">
        <v>9258</v>
      </c>
    </row>
    <row r="8244" spans="1:14" x14ac:dyDescent="0.2">
      <c r="A8244">
        <v>32963</v>
      </c>
      <c r="B8244">
        <v>850</v>
      </c>
      <c r="C8244" t="str">
        <f>VLOOKUP(B8244,customer_name,2,FALSE)</f>
        <v>Customer#000000850</v>
      </c>
      <c r="D8244">
        <f>VLOOKUP(C8244,cust_num_nat_key,3,FALSE)</f>
        <v>22</v>
      </c>
      <c r="E8244" t="str">
        <f>VLOOKUP(D8244,nation_table,2,FALSE)</f>
        <v>RUSSIA</v>
      </c>
      <c r="F8244" t="str">
        <f>VLOOKUP(D8244,nation_table,4,FALSE)</f>
        <v>EUROPE</v>
      </c>
      <c r="G8244" t="str">
        <f>VLOOKUP(B8244,cust_segment,7,FALSE)</f>
        <v>FURNITURE</v>
      </c>
      <c r="H8244" t="s">
        <v>39</v>
      </c>
      <c r="I8244">
        <v>56490.76</v>
      </c>
      <c r="J8244" s="1">
        <v>35526</v>
      </c>
      <c r="K8244" t="s">
        <v>56</v>
      </c>
      <c r="L8244" t="s">
        <v>2044</v>
      </c>
      <c r="M8244">
        <v>0</v>
      </c>
      <c r="N8244" t="s">
        <v>9259</v>
      </c>
    </row>
    <row r="8245" spans="1:14" x14ac:dyDescent="0.2">
      <c r="A8245">
        <v>32964</v>
      </c>
      <c r="B8245">
        <v>824</v>
      </c>
      <c r="C8245" t="str">
        <f>VLOOKUP(B8245,customer_name,2,FALSE)</f>
        <v>Customer#000000824</v>
      </c>
      <c r="D8245">
        <f>VLOOKUP(C8245,cust_num_nat_key,3,FALSE)</f>
        <v>18</v>
      </c>
      <c r="E8245" t="str">
        <f>VLOOKUP(D8245,nation_table,2,FALSE)</f>
        <v>CHINA</v>
      </c>
      <c r="F8245" t="str">
        <f>VLOOKUP(D8245,nation_table,4,FALSE)</f>
        <v>ASIA</v>
      </c>
      <c r="G8245" t="str">
        <f>VLOOKUP(B8245,cust_segment,7,FALSE)</f>
        <v>AUTOMOBILE</v>
      </c>
      <c r="H8245" t="s">
        <v>39</v>
      </c>
      <c r="I8245">
        <v>77632.66</v>
      </c>
      <c r="J8245" s="1">
        <v>35291</v>
      </c>
      <c r="K8245" t="s">
        <v>43</v>
      </c>
      <c r="L8245" t="s">
        <v>637</v>
      </c>
      <c r="M8245">
        <v>0</v>
      </c>
      <c r="N8245" t="s">
        <v>9260</v>
      </c>
    </row>
    <row r="8246" spans="1:14" x14ac:dyDescent="0.2">
      <c r="A8246">
        <v>32965</v>
      </c>
      <c r="B8246">
        <v>223</v>
      </c>
      <c r="C8246" t="str">
        <f>VLOOKUP(B8246,customer_name,2,FALSE)</f>
        <v>Customer#000000223</v>
      </c>
      <c r="D8246">
        <f>VLOOKUP(C8246,cust_num_nat_key,3,FALSE)</f>
        <v>20</v>
      </c>
      <c r="E8246" t="str">
        <f>VLOOKUP(D8246,nation_table,2,FALSE)</f>
        <v>SAUDI ARABIA</v>
      </c>
      <c r="F8246" t="str">
        <f>VLOOKUP(D8246,nation_table,4,FALSE)</f>
        <v>MIDDLE EAST</v>
      </c>
      <c r="G8246" t="str">
        <f>VLOOKUP(B8246,cust_segment,7,FALSE)</f>
        <v>BUILDING</v>
      </c>
      <c r="H8246" t="s">
        <v>78</v>
      </c>
      <c r="I8246">
        <v>272842.23999999999</v>
      </c>
      <c r="J8246" s="1">
        <v>34755</v>
      </c>
      <c r="K8246" t="s">
        <v>56</v>
      </c>
      <c r="L8246" t="s">
        <v>1802</v>
      </c>
      <c r="M8246">
        <v>0</v>
      </c>
      <c r="N8246" t="s">
        <v>9261</v>
      </c>
    </row>
    <row r="8247" spans="1:14" x14ac:dyDescent="0.2">
      <c r="A8247">
        <v>32966</v>
      </c>
      <c r="B8247">
        <v>1006</v>
      </c>
      <c r="C8247" t="str">
        <f>VLOOKUP(B8247,customer_name,2,FALSE)</f>
        <v>Customer#000001006</v>
      </c>
      <c r="D8247">
        <f>VLOOKUP(C8247,cust_num_nat_key,3,FALSE)</f>
        <v>12</v>
      </c>
      <c r="E8247" t="str">
        <f>VLOOKUP(D8247,nation_table,2,FALSE)</f>
        <v>JAPAN</v>
      </c>
      <c r="F8247" t="str">
        <f>VLOOKUP(D8247,nation_table,4,FALSE)</f>
        <v>ASIA</v>
      </c>
      <c r="G8247" t="str">
        <f>VLOOKUP(B8247,cust_segment,7,FALSE)</f>
        <v>BUILDING</v>
      </c>
      <c r="H8247" t="s">
        <v>46</v>
      </c>
      <c r="I8247">
        <v>260459.34</v>
      </c>
      <c r="J8247" s="1">
        <v>33630</v>
      </c>
      <c r="K8247" t="s">
        <v>40</v>
      </c>
      <c r="L8247" t="s">
        <v>235</v>
      </c>
      <c r="M8247">
        <v>0</v>
      </c>
      <c r="N8247" t="s">
        <v>9262</v>
      </c>
    </row>
    <row r="8248" spans="1:14" x14ac:dyDescent="0.2">
      <c r="A8248">
        <v>32967</v>
      </c>
      <c r="B8248">
        <v>709</v>
      </c>
      <c r="C8248" t="str">
        <f>VLOOKUP(B8248,customer_name,2,FALSE)</f>
        <v>Customer#000000709</v>
      </c>
      <c r="D8248">
        <f>VLOOKUP(C8248,cust_num_nat_key,3,FALSE)</f>
        <v>18</v>
      </c>
      <c r="E8248" t="str">
        <f>VLOOKUP(D8248,nation_table,2,FALSE)</f>
        <v>CHINA</v>
      </c>
      <c r="F8248" t="str">
        <f>VLOOKUP(D8248,nation_table,4,FALSE)</f>
        <v>ASIA</v>
      </c>
      <c r="G8248" t="str">
        <f>VLOOKUP(B8248,cust_segment,7,FALSE)</f>
        <v>BUILDING</v>
      </c>
      <c r="H8248" t="s">
        <v>39</v>
      </c>
      <c r="I8248">
        <v>217985.1</v>
      </c>
      <c r="J8248" s="1">
        <v>35870</v>
      </c>
      <c r="K8248" t="s">
        <v>43</v>
      </c>
      <c r="L8248" t="s">
        <v>1424</v>
      </c>
      <c r="M8248">
        <v>0</v>
      </c>
      <c r="N8248" t="s">
        <v>9263</v>
      </c>
    </row>
    <row r="8249" spans="1:14" x14ac:dyDescent="0.2">
      <c r="A8249">
        <v>32992</v>
      </c>
      <c r="B8249">
        <v>1295</v>
      </c>
      <c r="C8249" t="str">
        <f>VLOOKUP(B8249,customer_name,2,FALSE)</f>
        <v>Customer#000001295</v>
      </c>
      <c r="D8249">
        <f>VLOOKUP(C8249,cust_num_nat_key,3,FALSE)</f>
        <v>24</v>
      </c>
      <c r="E8249" t="str">
        <f>VLOOKUP(D8249,nation_table,2,FALSE)</f>
        <v>UNITED STATES</v>
      </c>
      <c r="F8249" t="str">
        <f>VLOOKUP(D8249,nation_table,4,FALSE)</f>
        <v>AMERICA</v>
      </c>
      <c r="G8249" t="str">
        <f>VLOOKUP(B8249,cust_segment,7,FALSE)</f>
        <v>BUILDING</v>
      </c>
      <c r="H8249" t="s">
        <v>39</v>
      </c>
      <c r="I8249">
        <v>254513.56</v>
      </c>
      <c r="J8249" s="1">
        <v>35218</v>
      </c>
      <c r="K8249" t="s">
        <v>61</v>
      </c>
      <c r="L8249" t="s">
        <v>3108</v>
      </c>
      <c r="M8249">
        <v>0</v>
      </c>
      <c r="N8249" t="s">
        <v>9264</v>
      </c>
    </row>
    <row r="8250" spans="1:14" x14ac:dyDescent="0.2">
      <c r="A8250">
        <v>32993</v>
      </c>
      <c r="B8250">
        <v>1144</v>
      </c>
      <c r="C8250" t="str">
        <f>VLOOKUP(B8250,customer_name,2,FALSE)</f>
        <v>Customer#000001144</v>
      </c>
      <c r="D8250">
        <f>VLOOKUP(C8250,cust_num_nat_key,3,FALSE)</f>
        <v>1</v>
      </c>
      <c r="E8250" t="str">
        <f>VLOOKUP(D8250,nation_table,2,FALSE)</f>
        <v>ARGENTINA</v>
      </c>
      <c r="F8250" t="str">
        <f>VLOOKUP(D8250,nation_table,4,FALSE)</f>
        <v>AMERICA</v>
      </c>
      <c r="G8250" t="str">
        <f>VLOOKUP(B8250,cust_segment,7,FALSE)</f>
        <v>BUILDING</v>
      </c>
      <c r="H8250" t="s">
        <v>46</v>
      </c>
      <c r="I8250">
        <v>123719.02</v>
      </c>
      <c r="J8250" s="1">
        <v>33698</v>
      </c>
      <c r="K8250" t="s">
        <v>53</v>
      </c>
      <c r="L8250" t="s">
        <v>2966</v>
      </c>
      <c r="M8250">
        <v>0</v>
      </c>
      <c r="N8250" t="s">
        <v>2347</v>
      </c>
    </row>
    <row r="8251" spans="1:14" x14ac:dyDescent="0.2">
      <c r="A8251">
        <v>32994</v>
      </c>
      <c r="B8251">
        <v>806</v>
      </c>
      <c r="C8251" t="str">
        <f>VLOOKUP(B8251,customer_name,2,FALSE)</f>
        <v>Customer#000000806</v>
      </c>
      <c r="D8251">
        <f>VLOOKUP(C8251,cust_num_nat_key,3,FALSE)</f>
        <v>12</v>
      </c>
      <c r="E8251" t="str">
        <f>VLOOKUP(D8251,nation_table,2,FALSE)</f>
        <v>JAPAN</v>
      </c>
      <c r="F8251" t="str">
        <f>VLOOKUP(D8251,nation_table,4,FALSE)</f>
        <v>ASIA</v>
      </c>
      <c r="G8251" t="str">
        <f>VLOOKUP(B8251,cust_segment,7,FALSE)</f>
        <v>FURNITURE</v>
      </c>
      <c r="H8251" t="s">
        <v>46</v>
      </c>
      <c r="I8251">
        <v>119938.9</v>
      </c>
      <c r="J8251" s="1">
        <v>33864</v>
      </c>
      <c r="K8251" t="s">
        <v>43</v>
      </c>
      <c r="L8251" t="s">
        <v>4458</v>
      </c>
      <c r="M8251">
        <v>0</v>
      </c>
      <c r="N8251" t="s">
        <v>9265</v>
      </c>
    </row>
    <row r="8252" spans="1:14" x14ac:dyDescent="0.2">
      <c r="A8252">
        <v>32995</v>
      </c>
      <c r="B8252">
        <v>464</v>
      </c>
      <c r="C8252" t="str">
        <f>VLOOKUP(B8252,customer_name,2,FALSE)</f>
        <v>Customer#000000464</v>
      </c>
      <c r="D8252">
        <f>VLOOKUP(C8252,cust_num_nat_key,3,FALSE)</f>
        <v>9</v>
      </c>
      <c r="E8252" t="str">
        <f>VLOOKUP(D8252,nation_table,2,FALSE)</f>
        <v>INDONESIA</v>
      </c>
      <c r="F8252" t="str">
        <f>VLOOKUP(D8252,nation_table,4,FALSE)</f>
        <v>ASIA</v>
      </c>
      <c r="G8252" t="str">
        <f>VLOOKUP(B8252,cust_segment,7,FALSE)</f>
        <v>AUTOMOBILE</v>
      </c>
      <c r="H8252" t="s">
        <v>39</v>
      </c>
      <c r="I8252">
        <v>274969.46000000002</v>
      </c>
      <c r="J8252" s="1">
        <v>35843</v>
      </c>
      <c r="K8252" t="s">
        <v>61</v>
      </c>
      <c r="L8252" t="s">
        <v>477</v>
      </c>
      <c r="M8252">
        <v>0</v>
      </c>
      <c r="N8252" t="s">
        <v>9266</v>
      </c>
    </row>
    <row r="8253" spans="1:14" x14ac:dyDescent="0.2">
      <c r="A8253">
        <v>32996</v>
      </c>
      <c r="B8253">
        <v>1021</v>
      </c>
      <c r="C8253" t="str">
        <f>VLOOKUP(B8253,customer_name,2,FALSE)</f>
        <v>Customer#000001021</v>
      </c>
      <c r="D8253">
        <f>VLOOKUP(C8253,cust_num_nat_key,3,FALSE)</f>
        <v>6</v>
      </c>
      <c r="E8253" t="str">
        <f>VLOOKUP(D8253,nation_table,2,FALSE)</f>
        <v>FRANCE</v>
      </c>
      <c r="F8253" t="str">
        <f>VLOOKUP(D8253,nation_table,4,FALSE)</f>
        <v>EUROPE</v>
      </c>
      <c r="G8253" t="str">
        <f>VLOOKUP(B8253,cust_segment,7,FALSE)</f>
        <v>MACHINERY</v>
      </c>
      <c r="H8253" t="s">
        <v>46</v>
      </c>
      <c r="I8253">
        <v>167749.07999999999</v>
      </c>
      <c r="J8253" s="1">
        <v>34321</v>
      </c>
      <c r="K8253" t="s">
        <v>43</v>
      </c>
      <c r="L8253" t="s">
        <v>845</v>
      </c>
      <c r="M8253">
        <v>0</v>
      </c>
      <c r="N8253" t="s">
        <v>9267</v>
      </c>
    </row>
    <row r="8254" spans="1:14" x14ac:dyDescent="0.2">
      <c r="A8254">
        <v>32997</v>
      </c>
      <c r="B8254">
        <v>1429</v>
      </c>
      <c r="C8254" t="str">
        <f>VLOOKUP(B8254,customer_name,2,FALSE)</f>
        <v>Customer#000001429</v>
      </c>
      <c r="D8254">
        <f>VLOOKUP(C8254,cust_num_nat_key,3,FALSE)</f>
        <v>3</v>
      </c>
      <c r="E8254" t="str">
        <f>VLOOKUP(D8254,nation_table,2,FALSE)</f>
        <v>CANADA</v>
      </c>
      <c r="F8254" t="str">
        <f>VLOOKUP(D8254,nation_table,4,FALSE)</f>
        <v>AMERICA</v>
      </c>
      <c r="G8254" t="str">
        <f>VLOOKUP(B8254,cust_segment,7,FALSE)</f>
        <v>AUTOMOBILE</v>
      </c>
      <c r="H8254" t="s">
        <v>39</v>
      </c>
      <c r="I8254">
        <v>31601.58</v>
      </c>
      <c r="J8254" s="1">
        <v>35702</v>
      </c>
      <c r="K8254" t="s">
        <v>43</v>
      </c>
      <c r="L8254" t="s">
        <v>624</v>
      </c>
      <c r="M8254">
        <v>0</v>
      </c>
      <c r="N8254" t="s">
        <v>9268</v>
      </c>
    </row>
    <row r="8255" spans="1:14" x14ac:dyDescent="0.2">
      <c r="A8255">
        <v>32998</v>
      </c>
      <c r="B8255">
        <v>1132</v>
      </c>
      <c r="C8255" t="str">
        <f>VLOOKUP(B8255,customer_name,2,FALSE)</f>
        <v>Customer#000001132</v>
      </c>
      <c r="D8255">
        <f>VLOOKUP(C8255,cust_num_nat_key,3,FALSE)</f>
        <v>22</v>
      </c>
      <c r="E8255" t="str">
        <f>VLOOKUP(D8255,nation_table,2,FALSE)</f>
        <v>RUSSIA</v>
      </c>
      <c r="F8255" t="str">
        <f>VLOOKUP(D8255,nation_table,4,FALSE)</f>
        <v>EUROPE</v>
      </c>
      <c r="G8255" t="str">
        <f>VLOOKUP(B8255,cust_segment,7,FALSE)</f>
        <v>AUTOMOBILE</v>
      </c>
      <c r="H8255" t="s">
        <v>46</v>
      </c>
      <c r="I8255">
        <v>81180.679999999993</v>
      </c>
      <c r="J8255" s="1">
        <v>34242</v>
      </c>
      <c r="K8255" t="s">
        <v>53</v>
      </c>
      <c r="L8255" t="s">
        <v>172</v>
      </c>
      <c r="M8255">
        <v>0</v>
      </c>
      <c r="N8255" t="s">
        <v>9269</v>
      </c>
    </row>
    <row r="8256" spans="1:14" x14ac:dyDescent="0.2">
      <c r="A8256">
        <v>32999</v>
      </c>
      <c r="B8256">
        <v>268</v>
      </c>
      <c r="C8256" t="str">
        <f>VLOOKUP(B8256,customer_name,2,FALSE)</f>
        <v>Customer#000000268</v>
      </c>
      <c r="D8256">
        <f>VLOOKUP(C8256,cust_num_nat_key,3,FALSE)</f>
        <v>3</v>
      </c>
      <c r="E8256" t="str">
        <f>VLOOKUP(D8256,nation_table,2,FALSE)</f>
        <v>CANADA</v>
      </c>
      <c r="F8256" t="str">
        <f>VLOOKUP(D8256,nation_table,4,FALSE)</f>
        <v>AMERICA</v>
      </c>
      <c r="G8256" t="str">
        <f>VLOOKUP(B8256,cust_segment,7,FALSE)</f>
        <v>MACHINERY</v>
      </c>
      <c r="H8256" t="s">
        <v>46</v>
      </c>
      <c r="I8256">
        <v>164994.97</v>
      </c>
      <c r="J8256" s="1">
        <v>34439</v>
      </c>
      <c r="K8256" t="s">
        <v>40</v>
      </c>
      <c r="L8256" t="s">
        <v>616</v>
      </c>
      <c r="M8256">
        <v>0</v>
      </c>
      <c r="N8256" t="s">
        <v>9270</v>
      </c>
    </row>
    <row r="8257" spans="1:14" x14ac:dyDescent="0.2">
      <c r="A8257">
        <v>33024</v>
      </c>
      <c r="B8257">
        <v>1096</v>
      </c>
      <c r="C8257" t="str">
        <f>VLOOKUP(B8257,customer_name,2,FALSE)</f>
        <v>Customer#000001096</v>
      </c>
      <c r="D8257">
        <f>VLOOKUP(C8257,cust_num_nat_key,3,FALSE)</f>
        <v>4</v>
      </c>
      <c r="E8257" t="str">
        <f>VLOOKUP(D8257,nation_table,2,FALSE)</f>
        <v>EGYPT</v>
      </c>
      <c r="F8257" t="str">
        <f>VLOOKUP(D8257,nation_table,4,FALSE)</f>
        <v>MIDDLE EAST</v>
      </c>
      <c r="G8257" t="str">
        <f>VLOOKUP(B8257,cust_segment,7,FALSE)</f>
        <v>FURNITURE</v>
      </c>
      <c r="H8257" t="s">
        <v>46</v>
      </c>
      <c r="I8257">
        <v>150773.99</v>
      </c>
      <c r="J8257" s="1">
        <v>33731</v>
      </c>
      <c r="K8257" t="s">
        <v>56</v>
      </c>
      <c r="L8257" t="s">
        <v>295</v>
      </c>
      <c r="M8257">
        <v>0</v>
      </c>
      <c r="N8257" t="s">
        <v>9271</v>
      </c>
    </row>
    <row r="8258" spans="1:14" x14ac:dyDescent="0.2">
      <c r="A8258">
        <v>33025</v>
      </c>
      <c r="B8258">
        <v>1144</v>
      </c>
      <c r="C8258" t="str">
        <f>VLOOKUP(B8258,customer_name,2,FALSE)</f>
        <v>Customer#000001144</v>
      </c>
      <c r="D8258">
        <f>VLOOKUP(C8258,cust_num_nat_key,3,FALSE)</f>
        <v>1</v>
      </c>
      <c r="E8258" t="str">
        <f>VLOOKUP(D8258,nation_table,2,FALSE)</f>
        <v>ARGENTINA</v>
      </c>
      <c r="F8258" t="str">
        <f>VLOOKUP(D8258,nation_table,4,FALSE)</f>
        <v>AMERICA</v>
      </c>
      <c r="G8258" t="str">
        <f>VLOOKUP(B8258,cust_segment,7,FALSE)</f>
        <v>BUILDING</v>
      </c>
      <c r="H8258" t="s">
        <v>46</v>
      </c>
      <c r="I8258">
        <v>202527.42</v>
      </c>
      <c r="J8258" s="1">
        <v>34359</v>
      </c>
      <c r="K8258" t="s">
        <v>40</v>
      </c>
      <c r="L8258" t="s">
        <v>5362</v>
      </c>
      <c r="M8258">
        <v>0</v>
      </c>
      <c r="N8258" t="s">
        <v>9272</v>
      </c>
    </row>
    <row r="8259" spans="1:14" x14ac:dyDescent="0.2">
      <c r="A8259">
        <v>33026</v>
      </c>
      <c r="B8259">
        <v>859</v>
      </c>
      <c r="C8259" t="str">
        <f>VLOOKUP(B8259,customer_name,2,FALSE)</f>
        <v>Customer#000000859</v>
      </c>
      <c r="D8259">
        <f>VLOOKUP(C8259,cust_num_nat_key,3,FALSE)</f>
        <v>17</v>
      </c>
      <c r="E8259" t="str">
        <f>VLOOKUP(D8259,nation_table,2,FALSE)</f>
        <v>PERU</v>
      </c>
      <c r="F8259" t="str">
        <f>VLOOKUP(D8259,nation_table,4,FALSE)</f>
        <v>AMERICA</v>
      </c>
      <c r="G8259" t="str">
        <f>VLOOKUP(B8259,cust_segment,7,FALSE)</f>
        <v>BUILDING</v>
      </c>
      <c r="H8259" t="s">
        <v>39</v>
      </c>
      <c r="I8259">
        <v>57894.31</v>
      </c>
      <c r="J8259" s="1">
        <v>35011</v>
      </c>
      <c r="K8259" t="s">
        <v>53</v>
      </c>
      <c r="L8259" t="s">
        <v>1208</v>
      </c>
      <c r="M8259">
        <v>0</v>
      </c>
      <c r="N8259" t="s">
        <v>9273</v>
      </c>
    </row>
    <row r="8260" spans="1:14" x14ac:dyDescent="0.2">
      <c r="A8260">
        <v>33027</v>
      </c>
      <c r="B8260">
        <v>1486</v>
      </c>
      <c r="C8260" t="str">
        <f>VLOOKUP(B8260,customer_name,2,FALSE)</f>
        <v>Customer#000001486</v>
      </c>
      <c r="D8260">
        <f>VLOOKUP(C8260,cust_num_nat_key,3,FALSE)</f>
        <v>24</v>
      </c>
      <c r="E8260" t="str">
        <f>VLOOKUP(D8260,nation_table,2,FALSE)</f>
        <v>UNITED STATES</v>
      </c>
      <c r="F8260" t="str">
        <f>VLOOKUP(D8260,nation_table,4,FALSE)</f>
        <v>AMERICA</v>
      </c>
      <c r="G8260" t="str">
        <f>VLOOKUP(B8260,cust_segment,7,FALSE)</f>
        <v>BUILDING</v>
      </c>
      <c r="H8260" t="s">
        <v>39</v>
      </c>
      <c r="I8260">
        <v>154285</v>
      </c>
      <c r="J8260" s="1">
        <v>35542</v>
      </c>
      <c r="K8260" t="s">
        <v>61</v>
      </c>
      <c r="L8260" t="s">
        <v>3719</v>
      </c>
      <c r="M8260">
        <v>0</v>
      </c>
      <c r="N8260" t="s">
        <v>9274</v>
      </c>
    </row>
    <row r="8261" spans="1:14" x14ac:dyDescent="0.2">
      <c r="A8261">
        <v>33028</v>
      </c>
      <c r="B8261">
        <v>1309</v>
      </c>
      <c r="C8261" t="str">
        <f>VLOOKUP(B8261,customer_name,2,FALSE)</f>
        <v>Customer#000001309</v>
      </c>
      <c r="D8261">
        <f>VLOOKUP(C8261,cust_num_nat_key,3,FALSE)</f>
        <v>10</v>
      </c>
      <c r="E8261" t="str">
        <f>VLOOKUP(D8261,nation_table,2,FALSE)</f>
        <v>IRAN</v>
      </c>
      <c r="F8261" t="str">
        <f>VLOOKUP(D8261,nation_table,4,FALSE)</f>
        <v>MIDDLE EAST</v>
      </c>
      <c r="G8261" t="str">
        <f>VLOOKUP(B8261,cust_segment,7,FALSE)</f>
        <v>AUTOMOBILE</v>
      </c>
      <c r="H8261" t="s">
        <v>39</v>
      </c>
      <c r="I8261">
        <v>183833.9</v>
      </c>
      <c r="J8261" s="1">
        <v>35330</v>
      </c>
      <c r="K8261" t="s">
        <v>43</v>
      </c>
      <c r="L8261" t="s">
        <v>489</v>
      </c>
      <c r="M8261">
        <v>0</v>
      </c>
      <c r="N8261" t="s">
        <v>9275</v>
      </c>
    </row>
    <row r="8262" spans="1:14" x14ac:dyDescent="0.2">
      <c r="A8262">
        <v>33029</v>
      </c>
      <c r="B8262">
        <v>1333</v>
      </c>
      <c r="C8262" t="str">
        <f>VLOOKUP(B8262,customer_name,2,FALSE)</f>
        <v>Customer#000001333</v>
      </c>
      <c r="D8262">
        <f>VLOOKUP(C8262,cust_num_nat_key,3,FALSE)</f>
        <v>2</v>
      </c>
      <c r="E8262" t="str">
        <f>VLOOKUP(D8262,nation_table,2,FALSE)</f>
        <v>BRAZIL</v>
      </c>
      <c r="F8262" t="str">
        <f>VLOOKUP(D8262,nation_table,4,FALSE)</f>
        <v>AMERICA</v>
      </c>
      <c r="G8262" t="str">
        <f>VLOOKUP(B8262,cust_segment,7,FALSE)</f>
        <v>AUTOMOBILE</v>
      </c>
      <c r="H8262" t="s">
        <v>46</v>
      </c>
      <c r="I8262">
        <v>139779.6</v>
      </c>
      <c r="J8262" s="1">
        <v>33756</v>
      </c>
      <c r="K8262" t="s">
        <v>56</v>
      </c>
      <c r="L8262" t="s">
        <v>835</v>
      </c>
      <c r="M8262">
        <v>0</v>
      </c>
      <c r="N8262" t="s">
        <v>9276</v>
      </c>
    </row>
    <row r="8263" spans="1:14" x14ac:dyDescent="0.2">
      <c r="A8263">
        <v>33030</v>
      </c>
      <c r="B8263">
        <v>496</v>
      </c>
      <c r="C8263" t="str">
        <f>VLOOKUP(B8263,customer_name,2,FALSE)</f>
        <v>Customer#000000496</v>
      </c>
      <c r="D8263">
        <f>VLOOKUP(C8263,cust_num_nat_key,3,FALSE)</f>
        <v>12</v>
      </c>
      <c r="E8263" t="str">
        <f>VLOOKUP(D8263,nation_table,2,FALSE)</f>
        <v>JAPAN</v>
      </c>
      <c r="F8263" t="str">
        <f>VLOOKUP(D8263,nation_table,4,FALSE)</f>
        <v>ASIA</v>
      </c>
      <c r="G8263" t="str">
        <f>VLOOKUP(B8263,cust_segment,7,FALSE)</f>
        <v>MACHINERY</v>
      </c>
      <c r="H8263" t="s">
        <v>39</v>
      </c>
      <c r="I8263">
        <v>140926.79999999999</v>
      </c>
      <c r="J8263" s="1">
        <v>35408</v>
      </c>
      <c r="K8263" t="s">
        <v>61</v>
      </c>
      <c r="L8263" t="s">
        <v>57</v>
      </c>
      <c r="M8263">
        <v>0</v>
      </c>
      <c r="N8263" t="s">
        <v>9277</v>
      </c>
    </row>
    <row r="8264" spans="1:14" x14ac:dyDescent="0.2">
      <c r="A8264">
        <v>33031</v>
      </c>
      <c r="B8264">
        <v>611</v>
      </c>
      <c r="C8264" t="str">
        <f>VLOOKUP(B8264,customer_name,2,FALSE)</f>
        <v>Customer#000000611</v>
      </c>
      <c r="D8264">
        <f>VLOOKUP(C8264,cust_num_nat_key,3,FALSE)</f>
        <v>19</v>
      </c>
      <c r="E8264" t="str">
        <f>VLOOKUP(D8264,nation_table,2,FALSE)</f>
        <v>ROMANIA</v>
      </c>
      <c r="F8264" t="str">
        <f>VLOOKUP(D8264,nation_table,4,FALSE)</f>
        <v>EUROPE</v>
      </c>
      <c r="G8264" t="str">
        <f>VLOOKUP(B8264,cust_segment,7,FALSE)</f>
        <v>HOUSEHOLD</v>
      </c>
      <c r="H8264" t="s">
        <v>46</v>
      </c>
      <c r="I8264">
        <v>143725.85999999999</v>
      </c>
      <c r="J8264" s="1">
        <v>33841</v>
      </c>
      <c r="K8264" t="s">
        <v>56</v>
      </c>
      <c r="L8264" t="s">
        <v>1912</v>
      </c>
      <c r="M8264">
        <v>0</v>
      </c>
      <c r="N8264" t="s">
        <v>9278</v>
      </c>
    </row>
    <row r="8265" spans="1:14" x14ac:dyDescent="0.2">
      <c r="A8265">
        <v>33056</v>
      </c>
      <c r="B8265">
        <v>835</v>
      </c>
      <c r="C8265" t="str">
        <f>VLOOKUP(B8265,customer_name,2,FALSE)</f>
        <v>Customer#000000835</v>
      </c>
      <c r="D8265">
        <f>VLOOKUP(C8265,cust_num_nat_key,3,FALSE)</f>
        <v>21</v>
      </c>
      <c r="E8265" t="str">
        <f>VLOOKUP(D8265,nation_table,2,FALSE)</f>
        <v>VIETNAM</v>
      </c>
      <c r="F8265" t="str">
        <f>VLOOKUP(D8265,nation_table,4,FALSE)</f>
        <v>ASIA</v>
      </c>
      <c r="G8265" t="str">
        <f>VLOOKUP(B8265,cust_segment,7,FALSE)</f>
        <v>BUILDING</v>
      </c>
      <c r="H8265" t="s">
        <v>39</v>
      </c>
      <c r="I8265">
        <v>147965.71</v>
      </c>
      <c r="J8265" s="1">
        <v>35967</v>
      </c>
      <c r="K8265" t="s">
        <v>56</v>
      </c>
      <c r="L8265" t="s">
        <v>1277</v>
      </c>
      <c r="M8265">
        <v>0</v>
      </c>
      <c r="N8265" t="s">
        <v>9279</v>
      </c>
    </row>
    <row r="8266" spans="1:14" x14ac:dyDescent="0.2">
      <c r="A8266">
        <v>33057</v>
      </c>
      <c r="B8266">
        <v>1229</v>
      </c>
      <c r="C8266" t="str">
        <f>VLOOKUP(B8266,customer_name,2,FALSE)</f>
        <v>Customer#000001229</v>
      </c>
      <c r="D8266">
        <f>VLOOKUP(C8266,cust_num_nat_key,3,FALSE)</f>
        <v>9</v>
      </c>
      <c r="E8266" t="str">
        <f>VLOOKUP(D8266,nation_table,2,FALSE)</f>
        <v>INDONESIA</v>
      </c>
      <c r="F8266" t="str">
        <f>VLOOKUP(D8266,nation_table,4,FALSE)</f>
        <v>ASIA</v>
      </c>
      <c r="G8266" t="str">
        <f>VLOOKUP(B8266,cust_segment,7,FALSE)</f>
        <v>FURNITURE</v>
      </c>
      <c r="H8266" t="s">
        <v>39</v>
      </c>
      <c r="I8266">
        <v>135750.82</v>
      </c>
      <c r="J8266" s="1">
        <v>35999</v>
      </c>
      <c r="K8266" t="s">
        <v>40</v>
      </c>
      <c r="L8266" t="s">
        <v>3719</v>
      </c>
      <c r="M8266">
        <v>0</v>
      </c>
      <c r="N8266" t="s">
        <v>9280</v>
      </c>
    </row>
    <row r="8267" spans="1:14" x14ac:dyDescent="0.2">
      <c r="A8267">
        <v>33058</v>
      </c>
      <c r="B8267">
        <v>595</v>
      </c>
      <c r="C8267" t="str">
        <f>VLOOKUP(B8267,customer_name,2,FALSE)</f>
        <v>Customer#000000595</v>
      </c>
      <c r="D8267">
        <f>VLOOKUP(C8267,cust_num_nat_key,3,FALSE)</f>
        <v>19</v>
      </c>
      <c r="E8267" t="str">
        <f>VLOOKUP(D8267,nation_table,2,FALSE)</f>
        <v>ROMANIA</v>
      </c>
      <c r="F8267" t="str">
        <f>VLOOKUP(D8267,nation_table,4,FALSE)</f>
        <v>EUROPE</v>
      </c>
      <c r="G8267" t="str">
        <f>VLOOKUP(B8267,cust_segment,7,FALSE)</f>
        <v>HOUSEHOLD</v>
      </c>
      <c r="H8267" t="s">
        <v>46</v>
      </c>
      <c r="I8267">
        <v>20651.240000000002</v>
      </c>
      <c r="J8267" s="1">
        <v>33883</v>
      </c>
      <c r="K8267" t="s">
        <v>53</v>
      </c>
      <c r="L8267" t="s">
        <v>2021</v>
      </c>
      <c r="M8267">
        <v>0</v>
      </c>
      <c r="N8267" t="s">
        <v>9281</v>
      </c>
    </row>
    <row r="8268" spans="1:14" x14ac:dyDescent="0.2">
      <c r="A8268">
        <v>33059</v>
      </c>
      <c r="B8268">
        <v>1172</v>
      </c>
      <c r="C8268" t="str">
        <f>VLOOKUP(B8268,customer_name,2,FALSE)</f>
        <v>Customer#000001172</v>
      </c>
      <c r="D8268">
        <f>VLOOKUP(C8268,cust_num_nat_key,3,FALSE)</f>
        <v>14</v>
      </c>
      <c r="E8268" t="str">
        <f>VLOOKUP(D8268,nation_table,2,FALSE)</f>
        <v>KENYA</v>
      </c>
      <c r="F8268" t="str">
        <f>VLOOKUP(D8268,nation_table,4,FALSE)</f>
        <v>AFRICA</v>
      </c>
      <c r="G8268" t="str">
        <f>VLOOKUP(B8268,cust_segment,7,FALSE)</f>
        <v>FURNITURE</v>
      </c>
      <c r="H8268" t="s">
        <v>46</v>
      </c>
      <c r="I8268">
        <v>82110.94</v>
      </c>
      <c r="J8268" s="1">
        <v>34025</v>
      </c>
      <c r="K8268" t="s">
        <v>43</v>
      </c>
      <c r="L8268" t="s">
        <v>779</v>
      </c>
      <c r="M8268">
        <v>0</v>
      </c>
      <c r="N8268" t="s">
        <v>9282</v>
      </c>
    </row>
    <row r="8269" spans="1:14" x14ac:dyDescent="0.2">
      <c r="A8269">
        <v>33060</v>
      </c>
      <c r="B8269">
        <v>730</v>
      </c>
      <c r="C8269" t="str">
        <f>VLOOKUP(B8269,customer_name,2,FALSE)</f>
        <v>Customer#000000730</v>
      </c>
      <c r="D8269">
        <f>VLOOKUP(C8269,cust_num_nat_key,3,FALSE)</f>
        <v>2</v>
      </c>
      <c r="E8269" t="str">
        <f>VLOOKUP(D8269,nation_table,2,FALSE)</f>
        <v>BRAZIL</v>
      </c>
      <c r="F8269" t="str">
        <f>VLOOKUP(D8269,nation_table,4,FALSE)</f>
        <v>AMERICA</v>
      </c>
      <c r="G8269" t="str">
        <f>VLOOKUP(B8269,cust_segment,7,FALSE)</f>
        <v>AUTOMOBILE</v>
      </c>
      <c r="H8269" t="s">
        <v>46</v>
      </c>
      <c r="I8269">
        <v>251931.15</v>
      </c>
      <c r="J8269" s="1">
        <v>34020</v>
      </c>
      <c r="K8269" t="s">
        <v>56</v>
      </c>
      <c r="L8269" t="s">
        <v>202</v>
      </c>
      <c r="M8269">
        <v>0</v>
      </c>
      <c r="N8269" t="s">
        <v>9283</v>
      </c>
    </row>
    <row r="8270" spans="1:14" x14ac:dyDescent="0.2">
      <c r="A8270">
        <v>33061</v>
      </c>
      <c r="B8270">
        <v>358</v>
      </c>
      <c r="C8270" t="str">
        <f>VLOOKUP(B8270,customer_name,2,FALSE)</f>
        <v>Customer#000000358</v>
      </c>
      <c r="D8270">
        <f>VLOOKUP(C8270,cust_num_nat_key,3,FALSE)</f>
        <v>5</v>
      </c>
      <c r="E8270" t="str">
        <f>VLOOKUP(D8270,nation_table,2,FALSE)</f>
        <v>ETHIOPIA</v>
      </c>
      <c r="F8270" t="str">
        <f>VLOOKUP(D8270,nation_table,4,FALSE)</f>
        <v>AFRICA</v>
      </c>
      <c r="G8270" t="str">
        <f>VLOOKUP(B8270,cust_segment,7,FALSE)</f>
        <v>MACHINERY</v>
      </c>
      <c r="H8270" t="s">
        <v>39</v>
      </c>
      <c r="I8270">
        <v>139280.04</v>
      </c>
      <c r="J8270" s="1">
        <v>34896</v>
      </c>
      <c r="K8270" t="s">
        <v>56</v>
      </c>
      <c r="L8270" t="s">
        <v>1006</v>
      </c>
      <c r="M8270">
        <v>0</v>
      </c>
      <c r="N8270" t="s">
        <v>9284</v>
      </c>
    </row>
    <row r="8271" spans="1:14" x14ac:dyDescent="0.2">
      <c r="A8271">
        <v>33062</v>
      </c>
      <c r="B8271">
        <v>448</v>
      </c>
      <c r="C8271" t="str">
        <f>VLOOKUP(B8271,customer_name,2,FALSE)</f>
        <v>Customer#000000448</v>
      </c>
      <c r="D8271">
        <f>VLOOKUP(C8271,cust_num_nat_key,3,FALSE)</f>
        <v>24</v>
      </c>
      <c r="E8271" t="str">
        <f>VLOOKUP(D8271,nation_table,2,FALSE)</f>
        <v>UNITED STATES</v>
      </c>
      <c r="F8271" t="str">
        <f>VLOOKUP(D8271,nation_table,4,FALSE)</f>
        <v>AMERICA</v>
      </c>
      <c r="G8271" t="str">
        <f>VLOOKUP(B8271,cust_segment,7,FALSE)</f>
        <v>BUILDING</v>
      </c>
      <c r="H8271" t="s">
        <v>39</v>
      </c>
      <c r="I8271">
        <v>168525.05</v>
      </c>
      <c r="J8271" s="1">
        <v>35083</v>
      </c>
      <c r="K8271" t="s">
        <v>61</v>
      </c>
      <c r="L8271" t="s">
        <v>3751</v>
      </c>
      <c r="M8271">
        <v>0</v>
      </c>
      <c r="N8271" t="s">
        <v>9285</v>
      </c>
    </row>
    <row r="8272" spans="1:14" x14ac:dyDescent="0.2">
      <c r="A8272">
        <v>33063</v>
      </c>
      <c r="B8272">
        <v>97</v>
      </c>
      <c r="C8272" t="str">
        <f>VLOOKUP(B8272,customer_name,2,FALSE)</f>
        <v>Customer#000000097</v>
      </c>
      <c r="D8272">
        <f>VLOOKUP(C8272,cust_num_nat_key,3,FALSE)</f>
        <v>17</v>
      </c>
      <c r="E8272" t="str">
        <f>VLOOKUP(D8272,nation_table,2,FALSE)</f>
        <v>PERU</v>
      </c>
      <c r="F8272" t="str">
        <f>VLOOKUP(D8272,nation_table,4,FALSE)</f>
        <v>AMERICA</v>
      </c>
      <c r="G8272" t="str">
        <f>VLOOKUP(B8272,cust_segment,7,FALSE)</f>
        <v>AUTOMOBILE</v>
      </c>
      <c r="H8272" t="s">
        <v>39</v>
      </c>
      <c r="I8272">
        <v>158217.91</v>
      </c>
      <c r="J8272" s="1">
        <v>35677</v>
      </c>
      <c r="K8272" t="s">
        <v>56</v>
      </c>
      <c r="L8272" t="s">
        <v>2375</v>
      </c>
      <c r="M8272">
        <v>0</v>
      </c>
      <c r="N8272" t="s">
        <v>9286</v>
      </c>
    </row>
    <row r="8273" spans="1:14" x14ac:dyDescent="0.2">
      <c r="A8273">
        <v>33088</v>
      </c>
      <c r="B8273">
        <v>776</v>
      </c>
      <c r="C8273" t="str">
        <f>VLOOKUP(B8273,customer_name,2,FALSE)</f>
        <v>Customer#000000776</v>
      </c>
      <c r="D8273">
        <f>VLOOKUP(C8273,cust_num_nat_key,3,FALSE)</f>
        <v>15</v>
      </c>
      <c r="E8273" t="str">
        <f>VLOOKUP(D8273,nation_table,2,FALSE)</f>
        <v>MOROCCO</v>
      </c>
      <c r="F8273" t="str">
        <f>VLOOKUP(D8273,nation_table,4,FALSE)</f>
        <v>AFRICA</v>
      </c>
      <c r="G8273" t="str">
        <f>VLOOKUP(B8273,cust_segment,7,FALSE)</f>
        <v>AUTOMOBILE</v>
      </c>
      <c r="H8273" t="s">
        <v>46</v>
      </c>
      <c r="I8273">
        <v>169986.6</v>
      </c>
      <c r="J8273" s="1">
        <v>34692</v>
      </c>
      <c r="K8273" t="s">
        <v>53</v>
      </c>
      <c r="L8273" t="s">
        <v>5903</v>
      </c>
      <c r="M8273">
        <v>0</v>
      </c>
      <c r="N8273" t="s">
        <v>9287</v>
      </c>
    </row>
    <row r="8274" spans="1:14" x14ac:dyDescent="0.2">
      <c r="A8274">
        <v>33089</v>
      </c>
      <c r="B8274">
        <v>1225</v>
      </c>
      <c r="C8274" t="str">
        <f>VLOOKUP(B8274,customer_name,2,FALSE)</f>
        <v>Customer#000001225</v>
      </c>
      <c r="D8274">
        <f>VLOOKUP(C8274,cust_num_nat_key,3,FALSE)</f>
        <v>11</v>
      </c>
      <c r="E8274" t="str">
        <f>VLOOKUP(D8274,nation_table,2,FALSE)</f>
        <v>IRAQ</v>
      </c>
      <c r="F8274" t="str">
        <f>VLOOKUP(D8274,nation_table,4,FALSE)</f>
        <v>MIDDLE EAST</v>
      </c>
      <c r="G8274" t="str">
        <f>VLOOKUP(B8274,cust_segment,7,FALSE)</f>
        <v>MACHINERY</v>
      </c>
      <c r="H8274" t="s">
        <v>46</v>
      </c>
      <c r="I8274">
        <v>164590.57</v>
      </c>
      <c r="J8274" s="1">
        <v>34120</v>
      </c>
      <c r="K8274" t="s">
        <v>40</v>
      </c>
      <c r="L8274" t="s">
        <v>1303</v>
      </c>
      <c r="M8274">
        <v>0</v>
      </c>
      <c r="N8274" t="s">
        <v>9288</v>
      </c>
    </row>
    <row r="8275" spans="1:14" x14ac:dyDescent="0.2">
      <c r="A8275">
        <v>33090</v>
      </c>
      <c r="B8275">
        <v>800</v>
      </c>
      <c r="C8275" t="str">
        <f>VLOOKUP(B8275,customer_name,2,FALSE)</f>
        <v>Customer#000000800</v>
      </c>
      <c r="D8275">
        <f>VLOOKUP(C8275,cust_num_nat_key,3,FALSE)</f>
        <v>14</v>
      </c>
      <c r="E8275" t="str">
        <f>VLOOKUP(D8275,nation_table,2,FALSE)</f>
        <v>KENYA</v>
      </c>
      <c r="F8275" t="str">
        <f>VLOOKUP(D8275,nation_table,4,FALSE)</f>
        <v>AFRICA</v>
      </c>
      <c r="G8275" t="str">
        <f>VLOOKUP(B8275,cust_segment,7,FALSE)</f>
        <v>AUTOMOBILE</v>
      </c>
      <c r="H8275" t="s">
        <v>46</v>
      </c>
      <c r="I8275">
        <v>269641.99</v>
      </c>
      <c r="J8275" s="1">
        <v>34552</v>
      </c>
      <c r="K8275" t="s">
        <v>61</v>
      </c>
      <c r="L8275" t="s">
        <v>2994</v>
      </c>
      <c r="M8275">
        <v>0</v>
      </c>
      <c r="N8275" t="s">
        <v>9289</v>
      </c>
    </row>
    <row r="8276" spans="1:14" x14ac:dyDescent="0.2">
      <c r="A8276">
        <v>33091</v>
      </c>
      <c r="B8276">
        <v>283</v>
      </c>
      <c r="C8276" t="str">
        <f>VLOOKUP(B8276,customer_name,2,FALSE)</f>
        <v>Customer#000000283</v>
      </c>
      <c r="D8276">
        <f>VLOOKUP(C8276,cust_num_nat_key,3,FALSE)</f>
        <v>7</v>
      </c>
      <c r="E8276" t="str">
        <f>VLOOKUP(D8276,nation_table,2,FALSE)</f>
        <v>GERMANY</v>
      </c>
      <c r="F8276" t="str">
        <f>VLOOKUP(D8276,nation_table,4,FALSE)</f>
        <v>EUROPE</v>
      </c>
      <c r="G8276" t="str">
        <f>VLOOKUP(B8276,cust_segment,7,FALSE)</f>
        <v>AUTOMOBILE</v>
      </c>
      <c r="H8276" t="s">
        <v>46</v>
      </c>
      <c r="I8276">
        <v>56302.99</v>
      </c>
      <c r="J8276" s="1">
        <v>34725</v>
      </c>
      <c r="K8276" t="s">
        <v>56</v>
      </c>
      <c r="L8276" t="s">
        <v>182</v>
      </c>
      <c r="M8276">
        <v>0</v>
      </c>
      <c r="N8276" t="s">
        <v>9290</v>
      </c>
    </row>
    <row r="8277" spans="1:14" x14ac:dyDescent="0.2">
      <c r="A8277">
        <v>33092</v>
      </c>
      <c r="B8277">
        <v>1414</v>
      </c>
      <c r="C8277" t="str">
        <f>VLOOKUP(B8277,customer_name,2,FALSE)</f>
        <v>Customer#000001414</v>
      </c>
      <c r="D8277">
        <f>VLOOKUP(C8277,cust_num_nat_key,3,FALSE)</f>
        <v>20</v>
      </c>
      <c r="E8277" t="str">
        <f>VLOOKUP(D8277,nation_table,2,FALSE)</f>
        <v>SAUDI ARABIA</v>
      </c>
      <c r="F8277" t="str">
        <f>VLOOKUP(D8277,nation_table,4,FALSE)</f>
        <v>MIDDLE EAST</v>
      </c>
      <c r="G8277" t="str">
        <f>VLOOKUP(B8277,cust_segment,7,FALSE)</f>
        <v>BUILDING</v>
      </c>
      <c r="H8277" t="s">
        <v>39</v>
      </c>
      <c r="I8277">
        <v>194773.53</v>
      </c>
      <c r="J8277" s="1">
        <v>35518</v>
      </c>
      <c r="K8277" t="s">
        <v>40</v>
      </c>
      <c r="L8277" t="s">
        <v>507</v>
      </c>
      <c r="M8277">
        <v>0</v>
      </c>
      <c r="N8277" t="s">
        <v>9291</v>
      </c>
    </row>
    <row r="8278" spans="1:14" x14ac:dyDescent="0.2">
      <c r="A8278">
        <v>33093</v>
      </c>
      <c r="B8278">
        <v>1426</v>
      </c>
      <c r="C8278" t="str">
        <f>VLOOKUP(B8278,customer_name,2,FALSE)</f>
        <v>Customer#000001426</v>
      </c>
      <c r="D8278">
        <f>VLOOKUP(C8278,cust_num_nat_key,3,FALSE)</f>
        <v>15</v>
      </c>
      <c r="E8278" t="str">
        <f>VLOOKUP(D8278,nation_table,2,FALSE)</f>
        <v>MOROCCO</v>
      </c>
      <c r="F8278" t="str">
        <f>VLOOKUP(D8278,nation_table,4,FALSE)</f>
        <v>AFRICA</v>
      </c>
      <c r="G8278" t="str">
        <f>VLOOKUP(B8278,cust_segment,7,FALSE)</f>
        <v>HOUSEHOLD</v>
      </c>
      <c r="H8278" t="s">
        <v>39</v>
      </c>
      <c r="I8278">
        <v>141685.4</v>
      </c>
      <c r="J8278" s="1">
        <v>35567</v>
      </c>
      <c r="K8278" t="s">
        <v>53</v>
      </c>
      <c r="L8278" t="s">
        <v>3322</v>
      </c>
      <c r="M8278">
        <v>0</v>
      </c>
      <c r="N8278" t="s">
        <v>9292</v>
      </c>
    </row>
    <row r="8279" spans="1:14" x14ac:dyDescent="0.2">
      <c r="A8279">
        <v>33094</v>
      </c>
      <c r="B8279">
        <v>169</v>
      </c>
      <c r="C8279" t="str">
        <f>VLOOKUP(B8279,customer_name,2,FALSE)</f>
        <v>Customer#000000169</v>
      </c>
      <c r="D8279">
        <f>VLOOKUP(C8279,cust_num_nat_key,3,FALSE)</f>
        <v>18</v>
      </c>
      <c r="E8279" t="str">
        <f>VLOOKUP(D8279,nation_table,2,FALSE)</f>
        <v>CHINA</v>
      </c>
      <c r="F8279" t="str">
        <f>VLOOKUP(D8279,nation_table,4,FALSE)</f>
        <v>ASIA</v>
      </c>
      <c r="G8279" t="str">
        <f>VLOOKUP(B8279,cust_segment,7,FALSE)</f>
        <v>FURNITURE</v>
      </c>
      <c r="H8279" t="s">
        <v>46</v>
      </c>
      <c r="I8279">
        <v>47158.12</v>
      </c>
      <c r="J8279" s="1">
        <v>33845</v>
      </c>
      <c r="K8279" t="s">
        <v>56</v>
      </c>
      <c r="L8279" t="s">
        <v>1271</v>
      </c>
      <c r="M8279">
        <v>0</v>
      </c>
      <c r="N8279" t="s">
        <v>9293</v>
      </c>
    </row>
    <row r="8280" spans="1:14" x14ac:dyDescent="0.2">
      <c r="A8280">
        <v>33095</v>
      </c>
      <c r="B8280">
        <v>10</v>
      </c>
      <c r="C8280" t="str">
        <f>VLOOKUP(B8280,customer_name,2,FALSE)</f>
        <v>Customer#000000010</v>
      </c>
      <c r="D8280">
        <f>VLOOKUP(C8280,cust_num_nat_key,3,FALSE)</f>
        <v>5</v>
      </c>
      <c r="E8280" t="str">
        <f>VLOOKUP(D8280,nation_table,2,FALSE)</f>
        <v>ETHIOPIA</v>
      </c>
      <c r="F8280" t="str">
        <f>VLOOKUP(D8280,nation_table,4,FALSE)</f>
        <v>AFRICA</v>
      </c>
      <c r="G8280" t="str">
        <f>VLOOKUP(B8280,cust_segment,7,FALSE)</f>
        <v>HOUSEHOLD</v>
      </c>
      <c r="H8280" t="s">
        <v>46</v>
      </c>
      <c r="I8280">
        <v>239749.78</v>
      </c>
      <c r="J8280" s="1">
        <v>34381</v>
      </c>
      <c r="K8280" t="s">
        <v>53</v>
      </c>
      <c r="L8280" t="s">
        <v>1398</v>
      </c>
      <c r="M8280">
        <v>0</v>
      </c>
      <c r="N8280" t="s">
        <v>9294</v>
      </c>
    </row>
    <row r="8281" spans="1:14" x14ac:dyDescent="0.2">
      <c r="A8281">
        <v>33120</v>
      </c>
      <c r="B8281">
        <v>1369</v>
      </c>
      <c r="C8281" t="str">
        <f>VLOOKUP(B8281,customer_name,2,FALSE)</f>
        <v>Customer#000001369</v>
      </c>
      <c r="D8281">
        <f>VLOOKUP(C8281,cust_num_nat_key,3,FALSE)</f>
        <v>10</v>
      </c>
      <c r="E8281" t="str">
        <f>VLOOKUP(D8281,nation_table,2,FALSE)</f>
        <v>IRAN</v>
      </c>
      <c r="F8281" t="str">
        <f>VLOOKUP(D8281,nation_table,4,FALSE)</f>
        <v>MIDDLE EAST</v>
      </c>
      <c r="G8281" t="str">
        <f>VLOOKUP(B8281,cust_segment,7,FALSE)</f>
        <v>AUTOMOBILE</v>
      </c>
      <c r="H8281" t="s">
        <v>46</v>
      </c>
      <c r="I8281">
        <v>14492.6</v>
      </c>
      <c r="J8281" s="1">
        <v>34359</v>
      </c>
      <c r="K8281" t="s">
        <v>56</v>
      </c>
      <c r="L8281" t="s">
        <v>2219</v>
      </c>
      <c r="M8281">
        <v>0</v>
      </c>
      <c r="N8281" t="s">
        <v>9295</v>
      </c>
    </row>
    <row r="8282" spans="1:14" x14ac:dyDescent="0.2">
      <c r="A8282">
        <v>33121</v>
      </c>
      <c r="B8282">
        <v>478</v>
      </c>
      <c r="C8282" t="str">
        <f>VLOOKUP(B8282,customer_name,2,FALSE)</f>
        <v>Customer#000000478</v>
      </c>
      <c r="D8282">
        <f>VLOOKUP(C8282,cust_num_nat_key,3,FALSE)</f>
        <v>1</v>
      </c>
      <c r="E8282" t="str">
        <f>VLOOKUP(D8282,nation_table,2,FALSE)</f>
        <v>ARGENTINA</v>
      </c>
      <c r="F8282" t="str">
        <f>VLOOKUP(D8282,nation_table,4,FALSE)</f>
        <v>AMERICA</v>
      </c>
      <c r="G8282" t="str">
        <f>VLOOKUP(B8282,cust_segment,7,FALSE)</f>
        <v>BUILDING</v>
      </c>
      <c r="H8282" t="s">
        <v>39</v>
      </c>
      <c r="I8282">
        <v>223572.15</v>
      </c>
      <c r="J8282" s="1">
        <v>35837</v>
      </c>
      <c r="K8282" t="s">
        <v>53</v>
      </c>
      <c r="L8282" t="s">
        <v>849</v>
      </c>
      <c r="M8282">
        <v>0</v>
      </c>
      <c r="N8282" t="s">
        <v>9296</v>
      </c>
    </row>
    <row r="8283" spans="1:14" x14ac:dyDescent="0.2">
      <c r="A8283">
        <v>33122</v>
      </c>
      <c r="B8283">
        <v>542</v>
      </c>
      <c r="C8283" t="str">
        <f>VLOOKUP(B8283,customer_name,2,FALSE)</f>
        <v>Customer#000000542</v>
      </c>
      <c r="D8283">
        <f>VLOOKUP(C8283,cust_num_nat_key,3,FALSE)</f>
        <v>16</v>
      </c>
      <c r="E8283" t="str">
        <f>VLOOKUP(D8283,nation_table,2,FALSE)</f>
        <v>MOZAMBIQUE</v>
      </c>
      <c r="F8283" t="str">
        <f>VLOOKUP(D8283,nation_table,4,FALSE)</f>
        <v>AFRICA</v>
      </c>
      <c r="G8283" t="str">
        <f>VLOOKUP(B8283,cust_segment,7,FALSE)</f>
        <v>BUILDING</v>
      </c>
      <c r="H8283" t="s">
        <v>46</v>
      </c>
      <c r="I8283">
        <v>113172.56</v>
      </c>
      <c r="J8283" s="1">
        <v>34140</v>
      </c>
      <c r="K8283" t="s">
        <v>40</v>
      </c>
      <c r="L8283" t="s">
        <v>2195</v>
      </c>
      <c r="M8283">
        <v>0</v>
      </c>
      <c r="N8283" t="s">
        <v>9297</v>
      </c>
    </row>
    <row r="8284" spans="1:14" x14ac:dyDescent="0.2">
      <c r="A8284">
        <v>33123</v>
      </c>
      <c r="B8284">
        <v>1261</v>
      </c>
      <c r="C8284" t="str">
        <f>VLOOKUP(B8284,customer_name,2,FALSE)</f>
        <v>Customer#000001261</v>
      </c>
      <c r="D8284">
        <f>VLOOKUP(C8284,cust_num_nat_key,3,FALSE)</f>
        <v>20</v>
      </c>
      <c r="E8284" t="str">
        <f>VLOOKUP(D8284,nation_table,2,FALSE)</f>
        <v>SAUDI ARABIA</v>
      </c>
      <c r="F8284" t="str">
        <f>VLOOKUP(D8284,nation_table,4,FALSE)</f>
        <v>MIDDLE EAST</v>
      </c>
      <c r="G8284" t="str">
        <f>VLOOKUP(B8284,cust_segment,7,FALSE)</f>
        <v>BUILDING</v>
      </c>
      <c r="H8284" t="s">
        <v>46</v>
      </c>
      <c r="I8284">
        <v>137550.76999999999</v>
      </c>
      <c r="J8284" s="1">
        <v>34298</v>
      </c>
      <c r="K8284" t="s">
        <v>61</v>
      </c>
      <c r="L8284" t="s">
        <v>2099</v>
      </c>
      <c r="M8284">
        <v>0</v>
      </c>
      <c r="N8284" t="s">
        <v>9298</v>
      </c>
    </row>
    <row r="8285" spans="1:14" x14ac:dyDescent="0.2">
      <c r="A8285">
        <v>33124</v>
      </c>
      <c r="B8285">
        <v>514</v>
      </c>
      <c r="C8285" t="str">
        <f>VLOOKUP(B8285,customer_name,2,FALSE)</f>
        <v>Customer#000000514</v>
      </c>
      <c r="D8285">
        <f>VLOOKUP(C8285,cust_num_nat_key,3,FALSE)</f>
        <v>23</v>
      </c>
      <c r="E8285" t="str">
        <f>VLOOKUP(D8285,nation_table,2,FALSE)</f>
        <v>UNITED KINGDOM</v>
      </c>
      <c r="F8285" t="str">
        <f>VLOOKUP(D8285,nation_table,4,FALSE)</f>
        <v>EUROPE</v>
      </c>
      <c r="G8285" t="str">
        <f>VLOOKUP(B8285,cust_segment,7,FALSE)</f>
        <v>BUILDING</v>
      </c>
      <c r="H8285" t="s">
        <v>39</v>
      </c>
      <c r="I8285">
        <v>95631.96</v>
      </c>
      <c r="J8285" s="1">
        <v>34963</v>
      </c>
      <c r="K8285" t="s">
        <v>56</v>
      </c>
      <c r="L8285" t="s">
        <v>2274</v>
      </c>
      <c r="M8285">
        <v>0</v>
      </c>
      <c r="N8285" t="s">
        <v>9299</v>
      </c>
    </row>
    <row r="8286" spans="1:14" x14ac:dyDescent="0.2">
      <c r="A8286">
        <v>33125</v>
      </c>
      <c r="B8286">
        <v>1438</v>
      </c>
      <c r="C8286" t="str">
        <f>VLOOKUP(B8286,customer_name,2,FALSE)</f>
        <v>Customer#000001438</v>
      </c>
      <c r="D8286">
        <f>VLOOKUP(C8286,cust_num_nat_key,3,FALSE)</f>
        <v>17</v>
      </c>
      <c r="E8286" t="str">
        <f>VLOOKUP(D8286,nation_table,2,FALSE)</f>
        <v>PERU</v>
      </c>
      <c r="F8286" t="str">
        <f>VLOOKUP(D8286,nation_table,4,FALSE)</f>
        <v>AMERICA</v>
      </c>
      <c r="G8286" t="str">
        <f>VLOOKUP(B8286,cust_segment,7,FALSE)</f>
        <v>FURNITURE</v>
      </c>
      <c r="H8286" t="s">
        <v>39</v>
      </c>
      <c r="I8286">
        <v>160249.72</v>
      </c>
      <c r="J8286" s="1">
        <v>35487</v>
      </c>
      <c r="K8286" t="s">
        <v>53</v>
      </c>
      <c r="L8286" t="s">
        <v>335</v>
      </c>
      <c r="M8286">
        <v>0</v>
      </c>
      <c r="N8286" t="s">
        <v>9011</v>
      </c>
    </row>
    <row r="8287" spans="1:14" x14ac:dyDescent="0.2">
      <c r="A8287">
        <v>33126</v>
      </c>
      <c r="B8287">
        <v>334</v>
      </c>
      <c r="C8287" t="str">
        <f>VLOOKUP(B8287,customer_name,2,FALSE)</f>
        <v>Customer#000000334</v>
      </c>
      <c r="D8287">
        <f>VLOOKUP(C8287,cust_num_nat_key,3,FALSE)</f>
        <v>4</v>
      </c>
      <c r="E8287" t="str">
        <f>VLOOKUP(D8287,nation_table,2,FALSE)</f>
        <v>EGYPT</v>
      </c>
      <c r="F8287" t="str">
        <f>VLOOKUP(D8287,nation_table,4,FALSE)</f>
        <v>MIDDLE EAST</v>
      </c>
      <c r="G8287" t="str">
        <f>VLOOKUP(B8287,cust_segment,7,FALSE)</f>
        <v>BUILDING</v>
      </c>
      <c r="H8287" t="s">
        <v>39</v>
      </c>
      <c r="I8287">
        <v>105483.69</v>
      </c>
      <c r="J8287" s="1">
        <v>35016</v>
      </c>
      <c r="K8287" t="s">
        <v>43</v>
      </c>
      <c r="L8287" t="s">
        <v>3184</v>
      </c>
      <c r="M8287">
        <v>0</v>
      </c>
      <c r="N8287" t="s">
        <v>9300</v>
      </c>
    </row>
    <row r="8288" spans="1:14" x14ac:dyDescent="0.2">
      <c r="A8288">
        <v>33127</v>
      </c>
      <c r="B8288">
        <v>1450</v>
      </c>
      <c r="C8288" t="str">
        <f>VLOOKUP(B8288,customer_name,2,FALSE)</f>
        <v>Customer#000001450</v>
      </c>
      <c r="D8288">
        <f>VLOOKUP(C8288,cust_num_nat_key,3,FALSE)</f>
        <v>3</v>
      </c>
      <c r="E8288" t="str">
        <f>VLOOKUP(D8288,nation_table,2,FALSE)</f>
        <v>CANADA</v>
      </c>
      <c r="F8288" t="str">
        <f>VLOOKUP(D8288,nation_table,4,FALSE)</f>
        <v>AMERICA</v>
      </c>
      <c r="G8288" t="str">
        <f>VLOOKUP(B8288,cust_segment,7,FALSE)</f>
        <v>MACHINERY</v>
      </c>
      <c r="H8288" t="s">
        <v>46</v>
      </c>
      <c r="I8288">
        <v>17024.72</v>
      </c>
      <c r="J8288" s="1">
        <v>34215</v>
      </c>
      <c r="K8288" t="s">
        <v>53</v>
      </c>
      <c r="L8288" t="s">
        <v>419</v>
      </c>
      <c r="M8288">
        <v>0</v>
      </c>
      <c r="N8288" t="s">
        <v>9301</v>
      </c>
    </row>
    <row r="8289" spans="1:14" x14ac:dyDescent="0.2">
      <c r="A8289">
        <v>33152</v>
      </c>
      <c r="B8289">
        <v>962</v>
      </c>
      <c r="C8289" t="str">
        <f>VLOOKUP(B8289,customer_name,2,FALSE)</f>
        <v>Customer#000000962</v>
      </c>
      <c r="D8289">
        <f>VLOOKUP(C8289,cust_num_nat_key,3,FALSE)</f>
        <v>4</v>
      </c>
      <c r="E8289" t="str">
        <f>VLOOKUP(D8289,nation_table,2,FALSE)</f>
        <v>EGYPT</v>
      </c>
      <c r="F8289" t="str">
        <f>VLOOKUP(D8289,nation_table,4,FALSE)</f>
        <v>MIDDLE EAST</v>
      </c>
      <c r="G8289" t="str">
        <f>VLOOKUP(B8289,cust_segment,7,FALSE)</f>
        <v>BUILDING</v>
      </c>
      <c r="H8289" t="s">
        <v>46</v>
      </c>
      <c r="I8289">
        <v>98540.51</v>
      </c>
      <c r="J8289" s="1">
        <v>34295</v>
      </c>
      <c r="K8289" t="s">
        <v>43</v>
      </c>
      <c r="L8289" t="s">
        <v>475</v>
      </c>
      <c r="M8289">
        <v>0</v>
      </c>
      <c r="N8289" t="s">
        <v>9302</v>
      </c>
    </row>
    <row r="8290" spans="1:14" x14ac:dyDescent="0.2">
      <c r="A8290">
        <v>33153</v>
      </c>
      <c r="B8290">
        <v>776</v>
      </c>
      <c r="C8290" t="str">
        <f>VLOOKUP(B8290,customer_name,2,FALSE)</f>
        <v>Customer#000000776</v>
      </c>
      <c r="D8290">
        <f>VLOOKUP(C8290,cust_num_nat_key,3,FALSE)</f>
        <v>15</v>
      </c>
      <c r="E8290" t="str">
        <f>VLOOKUP(D8290,nation_table,2,FALSE)</f>
        <v>MOROCCO</v>
      </c>
      <c r="F8290" t="str">
        <f>VLOOKUP(D8290,nation_table,4,FALSE)</f>
        <v>AFRICA</v>
      </c>
      <c r="G8290" t="str">
        <f>VLOOKUP(B8290,cust_segment,7,FALSE)</f>
        <v>AUTOMOBILE</v>
      </c>
      <c r="H8290" t="s">
        <v>39</v>
      </c>
      <c r="I8290">
        <v>133537.01</v>
      </c>
      <c r="J8290" s="1">
        <v>35585</v>
      </c>
      <c r="K8290" t="s">
        <v>56</v>
      </c>
      <c r="L8290" t="s">
        <v>928</v>
      </c>
      <c r="M8290">
        <v>0</v>
      </c>
      <c r="N8290" t="s">
        <v>9303</v>
      </c>
    </row>
    <row r="8291" spans="1:14" x14ac:dyDescent="0.2">
      <c r="A8291">
        <v>33154</v>
      </c>
      <c r="B8291">
        <v>100</v>
      </c>
      <c r="C8291" t="str">
        <f>VLOOKUP(B8291,customer_name,2,FALSE)</f>
        <v>Customer#000000100</v>
      </c>
      <c r="D8291">
        <f>VLOOKUP(C8291,cust_num_nat_key,3,FALSE)</f>
        <v>20</v>
      </c>
      <c r="E8291" t="str">
        <f>VLOOKUP(D8291,nation_table,2,FALSE)</f>
        <v>SAUDI ARABIA</v>
      </c>
      <c r="F8291" t="str">
        <f>VLOOKUP(D8291,nation_table,4,FALSE)</f>
        <v>MIDDLE EAST</v>
      </c>
      <c r="G8291" t="str">
        <f>VLOOKUP(B8291,cust_segment,7,FALSE)</f>
        <v>FURNITURE</v>
      </c>
      <c r="H8291" t="s">
        <v>46</v>
      </c>
      <c r="I8291">
        <v>30287.4</v>
      </c>
      <c r="J8291" s="1">
        <v>34185</v>
      </c>
      <c r="K8291" t="s">
        <v>43</v>
      </c>
      <c r="L8291" t="s">
        <v>2062</v>
      </c>
      <c r="M8291">
        <v>0</v>
      </c>
      <c r="N8291" t="s">
        <v>9304</v>
      </c>
    </row>
    <row r="8292" spans="1:14" x14ac:dyDescent="0.2">
      <c r="A8292">
        <v>33155</v>
      </c>
      <c r="B8292">
        <v>394</v>
      </c>
      <c r="C8292" t="str">
        <f>VLOOKUP(B8292,customer_name,2,FALSE)</f>
        <v>Customer#000000394</v>
      </c>
      <c r="D8292">
        <f>VLOOKUP(C8292,cust_num_nat_key,3,FALSE)</f>
        <v>23</v>
      </c>
      <c r="E8292" t="str">
        <f>VLOOKUP(D8292,nation_table,2,FALSE)</f>
        <v>UNITED KINGDOM</v>
      </c>
      <c r="F8292" t="str">
        <f>VLOOKUP(D8292,nation_table,4,FALSE)</f>
        <v>EUROPE</v>
      </c>
      <c r="G8292" t="str">
        <f>VLOOKUP(B8292,cust_segment,7,FALSE)</f>
        <v>MACHINERY</v>
      </c>
      <c r="H8292" t="s">
        <v>39</v>
      </c>
      <c r="I8292">
        <v>104718.07</v>
      </c>
      <c r="J8292" s="1">
        <v>35352</v>
      </c>
      <c r="K8292" t="s">
        <v>61</v>
      </c>
      <c r="L8292" t="s">
        <v>200</v>
      </c>
      <c r="M8292">
        <v>0</v>
      </c>
      <c r="N8292" t="s">
        <v>9305</v>
      </c>
    </row>
    <row r="8293" spans="1:14" x14ac:dyDescent="0.2">
      <c r="A8293">
        <v>33156</v>
      </c>
      <c r="B8293">
        <v>698</v>
      </c>
      <c r="C8293" t="str">
        <f>VLOOKUP(B8293,customer_name,2,FALSE)</f>
        <v>Customer#000000698</v>
      </c>
      <c r="D8293">
        <f>VLOOKUP(C8293,cust_num_nat_key,3,FALSE)</f>
        <v>23</v>
      </c>
      <c r="E8293" t="str">
        <f>VLOOKUP(D8293,nation_table,2,FALSE)</f>
        <v>UNITED KINGDOM</v>
      </c>
      <c r="F8293" t="str">
        <f>VLOOKUP(D8293,nation_table,4,FALSE)</f>
        <v>EUROPE</v>
      </c>
      <c r="G8293" t="str">
        <f>VLOOKUP(B8293,cust_segment,7,FALSE)</f>
        <v>BUILDING</v>
      </c>
      <c r="H8293" t="s">
        <v>46</v>
      </c>
      <c r="I8293">
        <v>165060.85</v>
      </c>
      <c r="J8293" s="1">
        <v>33925</v>
      </c>
      <c r="K8293" t="s">
        <v>56</v>
      </c>
      <c r="L8293" t="s">
        <v>7127</v>
      </c>
      <c r="M8293">
        <v>0</v>
      </c>
      <c r="N8293" t="s">
        <v>9306</v>
      </c>
    </row>
    <row r="8294" spans="1:14" x14ac:dyDescent="0.2">
      <c r="A8294">
        <v>33157</v>
      </c>
      <c r="B8294">
        <v>655</v>
      </c>
      <c r="C8294" t="str">
        <f>VLOOKUP(B8294,customer_name,2,FALSE)</f>
        <v>Customer#000000655</v>
      </c>
      <c r="D8294">
        <f>VLOOKUP(C8294,cust_num_nat_key,3,FALSE)</f>
        <v>14</v>
      </c>
      <c r="E8294" t="str">
        <f>VLOOKUP(D8294,nation_table,2,FALSE)</f>
        <v>KENYA</v>
      </c>
      <c r="F8294" t="str">
        <f>VLOOKUP(D8294,nation_table,4,FALSE)</f>
        <v>AFRICA</v>
      </c>
      <c r="G8294" t="str">
        <f>VLOOKUP(B8294,cust_segment,7,FALSE)</f>
        <v>FURNITURE</v>
      </c>
      <c r="H8294" t="s">
        <v>39</v>
      </c>
      <c r="I8294">
        <v>291529.42</v>
      </c>
      <c r="J8294" s="1">
        <v>35256</v>
      </c>
      <c r="K8294" t="s">
        <v>61</v>
      </c>
      <c r="L8294" t="s">
        <v>1843</v>
      </c>
      <c r="M8294">
        <v>0</v>
      </c>
      <c r="N8294" t="s">
        <v>9307</v>
      </c>
    </row>
    <row r="8295" spans="1:14" x14ac:dyDescent="0.2">
      <c r="A8295">
        <v>33158</v>
      </c>
      <c r="B8295">
        <v>748</v>
      </c>
      <c r="C8295" t="str">
        <f>VLOOKUP(B8295,customer_name,2,FALSE)</f>
        <v>Customer#000000748</v>
      </c>
      <c r="D8295">
        <f>VLOOKUP(C8295,cust_num_nat_key,3,FALSE)</f>
        <v>23</v>
      </c>
      <c r="E8295" t="str">
        <f>VLOOKUP(D8295,nation_table,2,FALSE)</f>
        <v>UNITED KINGDOM</v>
      </c>
      <c r="F8295" t="str">
        <f>VLOOKUP(D8295,nation_table,4,FALSE)</f>
        <v>EUROPE</v>
      </c>
      <c r="G8295" t="str">
        <f>VLOOKUP(B8295,cust_segment,7,FALSE)</f>
        <v>AUTOMOBILE</v>
      </c>
      <c r="H8295" t="s">
        <v>39</v>
      </c>
      <c r="I8295">
        <v>49739</v>
      </c>
      <c r="J8295" s="1">
        <v>35839</v>
      </c>
      <c r="K8295" t="s">
        <v>53</v>
      </c>
      <c r="L8295" t="s">
        <v>2457</v>
      </c>
      <c r="M8295">
        <v>0</v>
      </c>
      <c r="N8295" t="s">
        <v>9308</v>
      </c>
    </row>
    <row r="8296" spans="1:14" x14ac:dyDescent="0.2">
      <c r="A8296">
        <v>33159</v>
      </c>
      <c r="B8296">
        <v>820</v>
      </c>
      <c r="C8296" t="str">
        <f>VLOOKUP(B8296,customer_name,2,FALSE)</f>
        <v>Customer#000000820</v>
      </c>
      <c r="D8296">
        <f>VLOOKUP(C8296,cust_num_nat_key,3,FALSE)</f>
        <v>4</v>
      </c>
      <c r="E8296" t="str">
        <f>VLOOKUP(D8296,nation_table,2,FALSE)</f>
        <v>EGYPT</v>
      </c>
      <c r="F8296" t="str">
        <f>VLOOKUP(D8296,nation_table,4,FALSE)</f>
        <v>MIDDLE EAST</v>
      </c>
      <c r="G8296" t="str">
        <f>VLOOKUP(B8296,cust_segment,7,FALSE)</f>
        <v>AUTOMOBILE</v>
      </c>
      <c r="H8296" t="s">
        <v>46</v>
      </c>
      <c r="I8296">
        <v>77057.88</v>
      </c>
      <c r="J8296" s="1">
        <v>33722</v>
      </c>
      <c r="K8296" t="s">
        <v>61</v>
      </c>
      <c r="L8296" t="s">
        <v>160</v>
      </c>
      <c r="M8296">
        <v>0</v>
      </c>
      <c r="N8296" t="s">
        <v>9309</v>
      </c>
    </row>
    <row r="8297" spans="1:14" x14ac:dyDescent="0.2">
      <c r="A8297">
        <v>33184</v>
      </c>
      <c r="B8297">
        <v>800</v>
      </c>
      <c r="C8297" t="str">
        <f>VLOOKUP(B8297,customer_name,2,FALSE)</f>
        <v>Customer#000000800</v>
      </c>
      <c r="D8297">
        <f>VLOOKUP(C8297,cust_num_nat_key,3,FALSE)</f>
        <v>14</v>
      </c>
      <c r="E8297" t="str">
        <f>VLOOKUP(D8297,nation_table,2,FALSE)</f>
        <v>KENYA</v>
      </c>
      <c r="F8297" t="str">
        <f>VLOOKUP(D8297,nation_table,4,FALSE)</f>
        <v>AFRICA</v>
      </c>
      <c r="G8297" t="str">
        <f>VLOOKUP(B8297,cust_segment,7,FALSE)</f>
        <v>AUTOMOBILE</v>
      </c>
      <c r="H8297" t="s">
        <v>46</v>
      </c>
      <c r="I8297">
        <v>61466.41</v>
      </c>
      <c r="J8297" s="1">
        <v>33648</v>
      </c>
      <c r="K8297" t="s">
        <v>53</v>
      </c>
      <c r="L8297" t="s">
        <v>1129</v>
      </c>
      <c r="M8297">
        <v>0</v>
      </c>
      <c r="N8297" t="s">
        <v>9310</v>
      </c>
    </row>
    <row r="8298" spans="1:14" x14ac:dyDescent="0.2">
      <c r="A8298">
        <v>33185</v>
      </c>
      <c r="B8298">
        <v>101</v>
      </c>
      <c r="C8298" t="str">
        <f>VLOOKUP(B8298,customer_name,2,FALSE)</f>
        <v>Customer#000000101</v>
      </c>
      <c r="D8298">
        <f>VLOOKUP(C8298,cust_num_nat_key,3,FALSE)</f>
        <v>2</v>
      </c>
      <c r="E8298" t="str">
        <f>VLOOKUP(D8298,nation_table,2,FALSE)</f>
        <v>BRAZIL</v>
      </c>
      <c r="F8298" t="str">
        <f>VLOOKUP(D8298,nation_table,4,FALSE)</f>
        <v>AMERICA</v>
      </c>
      <c r="G8298" t="str">
        <f>VLOOKUP(B8298,cust_segment,7,FALSE)</f>
        <v>MACHINERY</v>
      </c>
      <c r="H8298" t="s">
        <v>39</v>
      </c>
      <c r="I8298">
        <v>85094.36</v>
      </c>
      <c r="J8298" s="1">
        <v>35351</v>
      </c>
      <c r="K8298" t="s">
        <v>40</v>
      </c>
      <c r="L8298" t="s">
        <v>719</v>
      </c>
      <c r="M8298">
        <v>0</v>
      </c>
      <c r="N8298" t="s">
        <v>9311</v>
      </c>
    </row>
    <row r="8299" spans="1:14" x14ac:dyDescent="0.2">
      <c r="A8299">
        <v>33186</v>
      </c>
      <c r="B8299">
        <v>131</v>
      </c>
      <c r="C8299" t="str">
        <f>VLOOKUP(B8299,customer_name,2,FALSE)</f>
        <v>Customer#000000131</v>
      </c>
      <c r="D8299">
        <f>VLOOKUP(C8299,cust_num_nat_key,3,FALSE)</f>
        <v>11</v>
      </c>
      <c r="E8299" t="str">
        <f>VLOOKUP(D8299,nation_table,2,FALSE)</f>
        <v>IRAQ</v>
      </c>
      <c r="F8299" t="str">
        <f>VLOOKUP(D8299,nation_table,4,FALSE)</f>
        <v>MIDDLE EAST</v>
      </c>
      <c r="G8299" t="str">
        <f>VLOOKUP(B8299,cust_segment,7,FALSE)</f>
        <v>HOUSEHOLD</v>
      </c>
      <c r="H8299" t="s">
        <v>46</v>
      </c>
      <c r="I8299">
        <v>202701.36</v>
      </c>
      <c r="J8299" s="1">
        <v>33845</v>
      </c>
      <c r="K8299" t="s">
        <v>40</v>
      </c>
      <c r="L8299" t="s">
        <v>681</v>
      </c>
      <c r="M8299">
        <v>0</v>
      </c>
      <c r="N8299" t="s">
        <v>9312</v>
      </c>
    </row>
    <row r="8300" spans="1:14" x14ac:dyDescent="0.2">
      <c r="A8300">
        <v>33187</v>
      </c>
      <c r="B8300">
        <v>1208</v>
      </c>
      <c r="C8300" t="str">
        <f>VLOOKUP(B8300,customer_name,2,FALSE)</f>
        <v>Customer#000001208</v>
      </c>
      <c r="D8300">
        <f>VLOOKUP(C8300,cust_num_nat_key,3,FALSE)</f>
        <v>5</v>
      </c>
      <c r="E8300" t="str">
        <f>VLOOKUP(D8300,nation_table,2,FALSE)</f>
        <v>ETHIOPIA</v>
      </c>
      <c r="F8300" t="str">
        <f>VLOOKUP(D8300,nation_table,4,FALSE)</f>
        <v>AFRICA</v>
      </c>
      <c r="G8300" t="str">
        <f>VLOOKUP(B8300,cust_segment,7,FALSE)</f>
        <v>BUILDING</v>
      </c>
      <c r="H8300" t="s">
        <v>46</v>
      </c>
      <c r="I8300">
        <v>164508.45000000001</v>
      </c>
      <c r="J8300" s="1">
        <v>34633</v>
      </c>
      <c r="K8300" t="s">
        <v>61</v>
      </c>
      <c r="L8300" t="s">
        <v>2132</v>
      </c>
      <c r="M8300">
        <v>0</v>
      </c>
      <c r="N8300" t="s">
        <v>9313</v>
      </c>
    </row>
    <row r="8301" spans="1:14" x14ac:dyDescent="0.2">
      <c r="A8301">
        <v>33188</v>
      </c>
      <c r="B8301">
        <v>949</v>
      </c>
      <c r="C8301" t="str">
        <f>VLOOKUP(B8301,customer_name,2,FALSE)</f>
        <v>Customer#000000949</v>
      </c>
      <c r="D8301">
        <f>VLOOKUP(C8301,cust_num_nat_key,3,FALSE)</f>
        <v>2</v>
      </c>
      <c r="E8301" t="str">
        <f>VLOOKUP(D8301,nation_table,2,FALSE)</f>
        <v>BRAZIL</v>
      </c>
      <c r="F8301" t="str">
        <f>VLOOKUP(D8301,nation_table,4,FALSE)</f>
        <v>AMERICA</v>
      </c>
      <c r="G8301" t="str">
        <f>VLOOKUP(B8301,cust_segment,7,FALSE)</f>
        <v>AUTOMOBILE</v>
      </c>
      <c r="H8301" t="s">
        <v>39</v>
      </c>
      <c r="I8301">
        <v>3119.73</v>
      </c>
      <c r="J8301" s="1">
        <v>34933</v>
      </c>
      <c r="K8301" t="s">
        <v>43</v>
      </c>
      <c r="L8301" t="s">
        <v>945</v>
      </c>
      <c r="M8301">
        <v>0</v>
      </c>
      <c r="N8301" t="s">
        <v>9314</v>
      </c>
    </row>
    <row r="8302" spans="1:14" x14ac:dyDescent="0.2">
      <c r="A8302">
        <v>33189</v>
      </c>
      <c r="B8302">
        <v>1492</v>
      </c>
      <c r="C8302" t="str">
        <f>VLOOKUP(B8302,customer_name,2,FALSE)</f>
        <v>Customer#000001492</v>
      </c>
      <c r="D8302">
        <f>VLOOKUP(C8302,cust_num_nat_key,3,FALSE)</f>
        <v>1</v>
      </c>
      <c r="E8302" t="str">
        <f>VLOOKUP(D8302,nation_table,2,FALSE)</f>
        <v>ARGENTINA</v>
      </c>
      <c r="F8302" t="str">
        <f>VLOOKUP(D8302,nation_table,4,FALSE)</f>
        <v>AMERICA</v>
      </c>
      <c r="G8302" t="str">
        <f>VLOOKUP(B8302,cust_segment,7,FALSE)</f>
        <v>HOUSEHOLD</v>
      </c>
      <c r="H8302" t="s">
        <v>46</v>
      </c>
      <c r="I8302">
        <v>192088.4</v>
      </c>
      <c r="J8302" s="1">
        <v>34659</v>
      </c>
      <c r="K8302" t="s">
        <v>40</v>
      </c>
      <c r="L8302" t="s">
        <v>499</v>
      </c>
      <c r="M8302">
        <v>0</v>
      </c>
      <c r="N8302" t="s">
        <v>9315</v>
      </c>
    </row>
    <row r="8303" spans="1:14" x14ac:dyDescent="0.2">
      <c r="A8303">
        <v>33190</v>
      </c>
      <c r="B8303">
        <v>217</v>
      </c>
      <c r="C8303" t="str">
        <f>VLOOKUP(B8303,customer_name,2,FALSE)</f>
        <v>Customer#000000217</v>
      </c>
      <c r="D8303">
        <f>VLOOKUP(C8303,cust_num_nat_key,3,FALSE)</f>
        <v>23</v>
      </c>
      <c r="E8303" t="str">
        <f>VLOOKUP(D8303,nation_table,2,FALSE)</f>
        <v>UNITED KINGDOM</v>
      </c>
      <c r="F8303" t="str">
        <f>VLOOKUP(D8303,nation_table,4,FALSE)</f>
        <v>EUROPE</v>
      </c>
      <c r="G8303" t="str">
        <f>VLOOKUP(B8303,cust_segment,7,FALSE)</f>
        <v>AUTOMOBILE</v>
      </c>
      <c r="H8303" t="s">
        <v>39</v>
      </c>
      <c r="I8303">
        <v>130643.39</v>
      </c>
      <c r="J8303" s="1">
        <v>35718</v>
      </c>
      <c r="K8303" t="s">
        <v>53</v>
      </c>
      <c r="L8303" t="s">
        <v>1366</v>
      </c>
      <c r="M8303">
        <v>0</v>
      </c>
      <c r="N8303" t="s">
        <v>9316</v>
      </c>
    </row>
    <row r="8304" spans="1:14" x14ac:dyDescent="0.2">
      <c r="A8304">
        <v>33191</v>
      </c>
      <c r="B8304">
        <v>200</v>
      </c>
      <c r="C8304" t="str">
        <f>VLOOKUP(B8304,customer_name,2,FALSE)</f>
        <v>Customer#000000200</v>
      </c>
      <c r="D8304">
        <f>VLOOKUP(C8304,cust_num_nat_key,3,FALSE)</f>
        <v>16</v>
      </c>
      <c r="E8304" t="str">
        <f>VLOOKUP(D8304,nation_table,2,FALSE)</f>
        <v>MOZAMBIQUE</v>
      </c>
      <c r="F8304" t="str">
        <f>VLOOKUP(D8304,nation_table,4,FALSE)</f>
        <v>AFRICA</v>
      </c>
      <c r="G8304" t="str">
        <f>VLOOKUP(B8304,cust_segment,7,FALSE)</f>
        <v>BUILDING</v>
      </c>
      <c r="H8304" t="s">
        <v>39</v>
      </c>
      <c r="I8304">
        <v>220032.14</v>
      </c>
      <c r="J8304" s="1">
        <v>35480</v>
      </c>
      <c r="K8304" t="s">
        <v>53</v>
      </c>
      <c r="L8304" t="s">
        <v>794</v>
      </c>
      <c r="M8304">
        <v>0</v>
      </c>
      <c r="N8304" t="s">
        <v>9317</v>
      </c>
    </row>
    <row r="8305" spans="1:14" x14ac:dyDescent="0.2">
      <c r="A8305">
        <v>33216</v>
      </c>
      <c r="B8305">
        <v>863</v>
      </c>
      <c r="C8305" t="str">
        <f>VLOOKUP(B8305,customer_name,2,FALSE)</f>
        <v>Customer#000000863</v>
      </c>
      <c r="D8305">
        <f>VLOOKUP(C8305,cust_num_nat_key,3,FALSE)</f>
        <v>3</v>
      </c>
      <c r="E8305" t="str">
        <f>VLOOKUP(D8305,nation_table,2,FALSE)</f>
        <v>CANADA</v>
      </c>
      <c r="F8305" t="str">
        <f>VLOOKUP(D8305,nation_table,4,FALSE)</f>
        <v>AMERICA</v>
      </c>
      <c r="G8305" t="str">
        <f>VLOOKUP(B8305,cust_segment,7,FALSE)</f>
        <v>AUTOMOBILE</v>
      </c>
      <c r="H8305" t="s">
        <v>39</v>
      </c>
      <c r="I8305">
        <v>98904.07</v>
      </c>
      <c r="J8305" s="1">
        <v>35233</v>
      </c>
      <c r="K8305" t="s">
        <v>61</v>
      </c>
      <c r="L8305" t="s">
        <v>100</v>
      </c>
      <c r="M8305">
        <v>0</v>
      </c>
      <c r="N8305" t="s">
        <v>9318</v>
      </c>
    </row>
    <row r="8306" spans="1:14" x14ac:dyDescent="0.2">
      <c r="A8306">
        <v>33217</v>
      </c>
      <c r="B8306">
        <v>833</v>
      </c>
      <c r="C8306" t="str">
        <f>VLOOKUP(B8306,customer_name,2,FALSE)</f>
        <v>Customer#000000833</v>
      </c>
      <c r="D8306">
        <f>VLOOKUP(C8306,cust_num_nat_key,3,FALSE)</f>
        <v>6</v>
      </c>
      <c r="E8306" t="str">
        <f>VLOOKUP(D8306,nation_table,2,FALSE)</f>
        <v>FRANCE</v>
      </c>
      <c r="F8306" t="str">
        <f>VLOOKUP(D8306,nation_table,4,FALSE)</f>
        <v>EUROPE</v>
      </c>
      <c r="G8306" t="str">
        <f>VLOOKUP(B8306,cust_segment,7,FALSE)</f>
        <v>FURNITURE</v>
      </c>
      <c r="H8306" t="s">
        <v>46</v>
      </c>
      <c r="I8306">
        <v>240143.58</v>
      </c>
      <c r="J8306" s="1">
        <v>34406</v>
      </c>
      <c r="K8306" t="s">
        <v>56</v>
      </c>
      <c r="L8306" t="s">
        <v>886</v>
      </c>
      <c r="M8306">
        <v>0</v>
      </c>
      <c r="N8306" t="s">
        <v>9319</v>
      </c>
    </row>
    <row r="8307" spans="1:14" x14ac:dyDescent="0.2">
      <c r="A8307">
        <v>33218</v>
      </c>
      <c r="B8307">
        <v>859</v>
      </c>
      <c r="C8307" t="str">
        <f>VLOOKUP(B8307,customer_name,2,FALSE)</f>
        <v>Customer#000000859</v>
      </c>
      <c r="D8307">
        <f>VLOOKUP(C8307,cust_num_nat_key,3,FALSE)</f>
        <v>17</v>
      </c>
      <c r="E8307" t="str">
        <f>VLOOKUP(D8307,nation_table,2,FALSE)</f>
        <v>PERU</v>
      </c>
      <c r="F8307" t="str">
        <f>VLOOKUP(D8307,nation_table,4,FALSE)</f>
        <v>AMERICA</v>
      </c>
      <c r="G8307" t="str">
        <f>VLOOKUP(B8307,cust_segment,7,FALSE)</f>
        <v>BUILDING</v>
      </c>
      <c r="H8307" t="s">
        <v>46</v>
      </c>
      <c r="I8307">
        <v>255529.31</v>
      </c>
      <c r="J8307" s="1">
        <v>33976</v>
      </c>
      <c r="K8307" t="s">
        <v>53</v>
      </c>
      <c r="L8307" t="s">
        <v>1314</v>
      </c>
      <c r="M8307">
        <v>0</v>
      </c>
      <c r="N8307" t="s">
        <v>9320</v>
      </c>
    </row>
    <row r="8308" spans="1:14" x14ac:dyDescent="0.2">
      <c r="A8308">
        <v>33219</v>
      </c>
      <c r="B8308">
        <v>997</v>
      </c>
      <c r="C8308" t="str">
        <f>VLOOKUP(B8308,customer_name,2,FALSE)</f>
        <v>Customer#000000997</v>
      </c>
      <c r="D8308">
        <f>VLOOKUP(C8308,cust_num_nat_key,3,FALSE)</f>
        <v>17</v>
      </c>
      <c r="E8308" t="str">
        <f>VLOOKUP(D8308,nation_table,2,FALSE)</f>
        <v>PERU</v>
      </c>
      <c r="F8308" t="str">
        <f>VLOOKUP(D8308,nation_table,4,FALSE)</f>
        <v>AMERICA</v>
      </c>
      <c r="G8308" t="str">
        <f>VLOOKUP(B8308,cust_segment,7,FALSE)</f>
        <v>FURNITURE</v>
      </c>
      <c r="H8308" t="s">
        <v>39</v>
      </c>
      <c r="I8308">
        <v>216050.48</v>
      </c>
      <c r="J8308" s="1">
        <v>35044</v>
      </c>
      <c r="K8308" t="s">
        <v>56</v>
      </c>
      <c r="L8308" t="s">
        <v>2088</v>
      </c>
      <c r="M8308">
        <v>0</v>
      </c>
      <c r="N8308" t="s">
        <v>9321</v>
      </c>
    </row>
    <row r="8309" spans="1:14" x14ac:dyDescent="0.2">
      <c r="A8309">
        <v>33220</v>
      </c>
      <c r="B8309">
        <v>107</v>
      </c>
      <c r="C8309" t="str">
        <f>VLOOKUP(B8309,customer_name,2,FALSE)</f>
        <v>Customer#000000107</v>
      </c>
      <c r="D8309">
        <f>VLOOKUP(C8309,cust_num_nat_key,3,FALSE)</f>
        <v>15</v>
      </c>
      <c r="E8309" t="str">
        <f>VLOOKUP(D8309,nation_table,2,FALSE)</f>
        <v>MOROCCO</v>
      </c>
      <c r="F8309" t="str">
        <f>VLOOKUP(D8309,nation_table,4,FALSE)</f>
        <v>AFRICA</v>
      </c>
      <c r="G8309" t="str">
        <f>VLOOKUP(B8309,cust_segment,7,FALSE)</f>
        <v>AUTOMOBILE</v>
      </c>
      <c r="H8309" t="s">
        <v>46</v>
      </c>
      <c r="I8309">
        <v>182853.66</v>
      </c>
      <c r="J8309" s="1">
        <v>34440</v>
      </c>
      <c r="K8309" t="s">
        <v>53</v>
      </c>
      <c r="L8309" t="s">
        <v>1296</v>
      </c>
      <c r="M8309">
        <v>0</v>
      </c>
      <c r="N8309" t="s">
        <v>9322</v>
      </c>
    </row>
    <row r="8310" spans="1:14" x14ac:dyDescent="0.2">
      <c r="A8310">
        <v>33221</v>
      </c>
      <c r="B8310">
        <v>1381</v>
      </c>
      <c r="C8310" t="str">
        <f>VLOOKUP(B8310,customer_name,2,FALSE)</f>
        <v>Customer#000001381</v>
      </c>
      <c r="D8310">
        <f>VLOOKUP(C8310,cust_num_nat_key,3,FALSE)</f>
        <v>22</v>
      </c>
      <c r="E8310" t="str">
        <f>VLOOKUP(D8310,nation_table,2,FALSE)</f>
        <v>RUSSIA</v>
      </c>
      <c r="F8310" t="str">
        <f>VLOOKUP(D8310,nation_table,4,FALSE)</f>
        <v>EUROPE</v>
      </c>
      <c r="G8310" t="str">
        <f>VLOOKUP(B8310,cust_segment,7,FALSE)</f>
        <v>BUILDING</v>
      </c>
      <c r="H8310" t="s">
        <v>39</v>
      </c>
      <c r="I8310">
        <v>4970.1899999999996</v>
      </c>
      <c r="J8310" s="1">
        <v>35645</v>
      </c>
      <c r="K8310" t="s">
        <v>43</v>
      </c>
      <c r="L8310" t="s">
        <v>612</v>
      </c>
      <c r="M8310">
        <v>0</v>
      </c>
      <c r="N8310" t="s">
        <v>9323</v>
      </c>
    </row>
    <row r="8311" spans="1:14" x14ac:dyDescent="0.2">
      <c r="A8311">
        <v>33222</v>
      </c>
      <c r="B8311">
        <v>772</v>
      </c>
      <c r="C8311" t="str">
        <f>VLOOKUP(B8311,customer_name,2,FALSE)</f>
        <v>Customer#000000772</v>
      </c>
      <c r="D8311">
        <f>VLOOKUP(C8311,cust_num_nat_key,3,FALSE)</f>
        <v>20</v>
      </c>
      <c r="E8311" t="str">
        <f>VLOOKUP(D8311,nation_table,2,FALSE)</f>
        <v>SAUDI ARABIA</v>
      </c>
      <c r="F8311" t="str">
        <f>VLOOKUP(D8311,nation_table,4,FALSE)</f>
        <v>MIDDLE EAST</v>
      </c>
      <c r="G8311" t="str">
        <f>VLOOKUP(B8311,cust_segment,7,FALSE)</f>
        <v>MACHINERY</v>
      </c>
      <c r="H8311" t="s">
        <v>46</v>
      </c>
      <c r="I8311">
        <v>150774.62</v>
      </c>
      <c r="J8311" s="1">
        <v>33775</v>
      </c>
      <c r="K8311" t="s">
        <v>61</v>
      </c>
      <c r="L8311" t="s">
        <v>1428</v>
      </c>
      <c r="M8311">
        <v>0</v>
      </c>
      <c r="N8311" t="s">
        <v>9324</v>
      </c>
    </row>
    <row r="8312" spans="1:14" x14ac:dyDescent="0.2">
      <c r="A8312">
        <v>33223</v>
      </c>
      <c r="B8312">
        <v>14</v>
      </c>
      <c r="C8312" t="str">
        <f>VLOOKUP(B8312,customer_name,2,FALSE)</f>
        <v>Customer#000000014</v>
      </c>
      <c r="D8312">
        <f>VLOOKUP(C8312,cust_num_nat_key,3,FALSE)</f>
        <v>1</v>
      </c>
      <c r="E8312" t="str">
        <f>VLOOKUP(D8312,nation_table,2,FALSE)</f>
        <v>ARGENTINA</v>
      </c>
      <c r="F8312" t="str">
        <f>VLOOKUP(D8312,nation_table,4,FALSE)</f>
        <v>AMERICA</v>
      </c>
      <c r="G8312" t="str">
        <f>VLOOKUP(B8312,cust_segment,7,FALSE)</f>
        <v>FURNITURE</v>
      </c>
      <c r="H8312" t="s">
        <v>39</v>
      </c>
      <c r="I8312">
        <v>27393.03</v>
      </c>
      <c r="J8312" s="1">
        <v>35299</v>
      </c>
      <c r="K8312" t="s">
        <v>53</v>
      </c>
      <c r="L8312" t="s">
        <v>1838</v>
      </c>
      <c r="M8312">
        <v>0</v>
      </c>
      <c r="N8312" t="s">
        <v>9325</v>
      </c>
    </row>
    <row r="8313" spans="1:14" x14ac:dyDescent="0.2">
      <c r="A8313">
        <v>33248</v>
      </c>
      <c r="B8313">
        <v>214</v>
      </c>
      <c r="C8313" t="str">
        <f>VLOOKUP(B8313,customer_name,2,FALSE)</f>
        <v>Customer#000000214</v>
      </c>
      <c r="D8313">
        <f>VLOOKUP(C8313,cust_num_nat_key,3,FALSE)</f>
        <v>8</v>
      </c>
      <c r="E8313" t="str">
        <f>VLOOKUP(D8313,nation_table,2,FALSE)</f>
        <v>INDIA</v>
      </c>
      <c r="F8313" t="str">
        <f>VLOOKUP(D8313,nation_table,4,FALSE)</f>
        <v>ASIA</v>
      </c>
      <c r="G8313" t="str">
        <f>VLOOKUP(B8313,cust_segment,7,FALSE)</f>
        <v>MACHINERY</v>
      </c>
      <c r="H8313" t="s">
        <v>39</v>
      </c>
      <c r="I8313">
        <v>289510.96999999997</v>
      </c>
      <c r="J8313" s="1">
        <v>35474</v>
      </c>
      <c r="K8313" t="s">
        <v>61</v>
      </c>
      <c r="L8313" t="s">
        <v>1729</v>
      </c>
      <c r="M8313">
        <v>0</v>
      </c>
      <c r="N8313" t="s">
        <v>9326</v>
      </c>
    </row>
    <row r="8314" spans="1:14" x14ac:dyDescent="0.2">
      <c r="A8314">
        <v>33249</v>
      </c>
      <c r="B8314">
        <v>631</v>
      </c>
      <c r="C8314" t="str">
        <f>VLOOKUP(B8314,customer_name,2,FALSE)</f>
        <v>Customer#000000631</v>
      </c>
      <c r="D8314">
        <f>VLOOKUP(C8314,cust_num_nat_key,3,FALSE)</f>
        <v>19</v>
      </c>
      <c r="E8314" t="str">
        <f>VLOOKUP(D8314,nation_table,2,FALSE)</f>
        <v>ROMANIA</v>
      </c>
      <c r="F8314" t="str">
        <f>VLOOKUP(D8314,nation_table,4,FALSE)</f>
        <v>EUROPE</v>
      </c>
      <c r="G8314" t="str">
        <f>VLOOKUP(B8314,cust_segment,7,FALSE)</f>
        <v>MACHINERY</v>
      </c>
      <c r="H8314" t="s">
        <v>46</v>
      </c>
      <c r="I8314">
        <v>162535.46</v>
      </c>
      <c r="J8314" s="1">
        <v>33870</v>
      </c>
      <c r="K8314" t="s">
        <v>40</v>
      </c>
      <c r="L8314" t="s">
        <v>1632</v>
      </c>
      <c r="M8314">
        <v>0</v>
      </c>
      <c r="N8314" t="s">
        <v>9327</v>
      </c>
    </row>
    <row r="8315" spans="1:14" x14ac:dyDescent="0.2">
      <c r="A8315">
        <v>33250</v>
      </c>
      <c r="B8315">
        <v>1114</v>
      </c>
      <c r="C8315" t="str">
        <f>VLOOKUP(B8315,customer_name,2,FALSE)</f>
        <v>Customer#000001114</v>
      </c>
      <c r="D8315">
        <f>VLOOKUP(C8315,cust_num_nat_key,3,FALSE)</f>
        <v>14</v>
      </c>
      <c r="E8315" t="str">
        <f>VLOOKUP(D8315,nation_table,2,FALSE)</f>
        <v>KENYA</v>
      </c>
      <c r="F8315" t="str">
        <f>VLOOKUP(D8315,nation_table,4,FALSE)</f>
        <v>AFRICA</v>
      </c>
      <c r="G8315" t="str">
        <f>VLOOKUP(B8315,cust_segment,7,FALSE)</f>
        <v>BUILDING</v>
      </c>
      <c r="H8315" t="s">
        <v>46</v>
      </c>
      <c r="I8315">
        <v>160684.24</v>
      </c>
      <c r="J8315" s="1">
        <v>34511</v>
      </c>
      <c r="K8315" t="s">
        <v>53</v>
      </c>
      <c r="L8315" t="s">
        <v>1208</v>
      </c>
      <c r="M8315">
        <v>0</v>
      </c>
      <c r="N8315" t="s">
        <v>9328</v>
      </c>
    </row>
    <row r="8316" spans="1:14" x14ac:dyDescent="0.2">
      <c r="A8316">
        <v>33251</v>
      </c>
      <c r="B8316">
        <v>1051</v>
      </c>
      <c r="C8316" t="str">
        <f>VLOOKUP(B8316,customer_name,2,FALSE)</f>
        <v>Customer#000001051</v>
      </c>
      <c r="D8316">
        <f>VLOOKUP(C8316,cust_num_nat_key,3,FALSE)</f>
        <v>2</v>
      </c>
      <c r="E8316" t="str">
        <f>VLOOKUP(D8316,nation_table,2,FALSE)</f>
        <v>BRAZIL</v>
      </c>
      <c r="F8316" t="str">
        <f>VLOOKUP(D8316,nation_table,4,FALSE)</f>
        <v>AMERICA</v>
      </c>
      <c r="G8316" t="str">
        <f>VLOOKUP(B8316,cust_segment,7,FALSE)</f>
        <v>HOUSEHOLD</v>
      </c>
      <c r="H8316" t="s">
        <v>46</v>
      </c>
      <c r="I8316">
        <v>12665.83</v>
      </c>
      <c r="J8316" s="1">
        <v>34494</v>
      </c>
      <c r="K8316" t="s">
        <v>56</v>
      </c>
      <c r="L8316" t="s">
        <v>4164</v>
      </c>
      <c r="M8316">
        <v>0</v>
      </c>
      <c r="N8316" t="s">
        <v>9329</v>
      </c>
    </row>
    <row r="8317" spans="1:14" x14ac:dyDescent="0.2">
      <c r="A8317">
        <v>33252</v>
      </c>
      <c r="B8317">
        <v>1006</v>
      </c>
      <c r="C8317" t="str">
        <f>VLOOKUP(B8317,customer_name,2,FALSE)</f>
        <v>Customer#000001006</v>
      </c>
      <c r="D8317">
        <f>VLOOKUP(C8317,cust_num_nat_key,3,FALSE)</f>
        <v>12</v>
      </c>
      <c r="E8317" t="str">
        <f>VLOOKUP(D8317,nation_table,2,FALSE)</f>
        <v>JAPAN</v>
      </c>
      <c r="F8317" t="str">
        <f>VLOOKUP(D8317,nation_table,4,FALSE)</f>
        <v>ASIA</v>
      </c>
      <c r="G8317" t="str">
        <f>VLOOKUP(B8317,cust_segment,7,FALSE)</f>
        <v>BUILDING</v>
      </c>
      <c r="H8317" t="s">
        <v>46</v>
      </c>
      <c r="I8317">
        <v>347058.46</v>
      </c>
      <c r="J8317" s="1">
        <v>33689</v>
      </c>
      <c r="K8317" t="s">
        <v>43</v>
      </c>
      <c r="L8317" t="s">
        <v>223</v>
      </c>
      <c r="M8317">
        <v>0</v>
      </c>
      <c r="N8317" t="s">
        <v>9330</v>
      </c>
    </row>
    <row r="8318" spans="1:14" x14ac:dyDescent="0.2">
      <c r="A8318">
        <v>33253</v>
      </c>
      <c r="B8318">
        <v>82</v>
      </c>
      <c r="C8318" t="str">
        <f>VLOOKUP(B8318,customer_name,2,FALSE)</f>
        <v>Customer#000000082</v>
      </c>
      <c r="D8318">
        <f>VLOOKUP(C8318,cust_num_nat_key,3,FALSE)</f>
        <v>18</v>
      </c>
      <c r="E8318" t="str">
        <f>VLOOKUP(D8318,nation_table,2,FALSE)</f>
        <v>CHINA</v>
      </c>
      <c r="F8318" t="str">
        <f>VLOOKUP(D8318,nation_table,4,FALSE)</f>
        <v>ASIA</v>
      </c>
      <c r="G8318" t="str">
        <f>VLOOKUP(B8318,cust_segment,7,FALSE)</f>
        <v>AUTOMOBILE</v>
      </c>
      <c r="H8318" t="s">
        <v>39</v>
      </c>
      <c r="I8318">
        <v>66566.39</v>
      </c>
      <c r="J8318" s="1">
        <v>35034</v>
      </c>
      <c r="K8318" t="s">
        <v>53</v>
      </c>
      <c r="L8318" t="s">
        <v>2588</v>
      </c>
      <c r="M8318">
        <v>0</v>
      </c>
      <c r="N8318" t="s">
        <v>9331</v>
      </c>
    </row>
    <row r="8319" spans="1:14" x14ac:dyDescent="0.2">
      <c r="A8319">
        <v>33254</v>
      </c>
      <c r="B8319">
        <v>1085</v>
      </c>
      <c r="C8319" t="str">
        <f>VLOOKUP(B8319,customer_name,2,FALSE)</f>
        <v>Customer#000001085</v>
      </c>
      <c r="D8319">
        <f>VLOOKUP(C8319,cust_num_nat_key,3,FALSE)</f>
        <v>21</v>
      </c>
      <c r="E8319" t="str">
        <f>VLOOKUP(D8319,nation_table,2,FALSE)</f>
        <v>VIETNAM</v>
      </c>
      <c r="F8319" t="str">
        <f>VLOOKUP(D8319,nation_table,4,FALSE)</f>
        <v>ASIA</v>
      </c>
      <c r="G8319" t="str">
        <f>VLOOKUP(B8319,cust_segment,7,FALSE)</f>
        <v>BUILDING</v>
      </c>
      <c r="H8319" t="s">
        <v>39</v>
      </c>
      <c r="I8319">
        <v>113912.98</v>
      </c>
      <c r="J8319" s="1">
        <v>35007</v>
      </c>
      <c r="K8319" t="s">
        <v>53</v>
      </c>
      <c r="L8319" t="s">
        <v>2534</v>
      </c>
      <c r="M8319">
        <v>0</v>
      </c>
      <c r="N8319" t="s">
        <v>9332</v>
      </c>
    </row>
    <row r="8320" spans="1:14" x14ac:dyDescent="0.2">
      <c r="A8320">
        <v>33255</v>
      </c>
      <c r="B8320">
        <v>595</v>
      </c>
      <c r="C8320" t="str">
        <f>VLOOKUP(B8320,customer_name,2,FALSE)</f>
        <v>Customer#000000595</v>
      </c>
      <c r="D8320">
        <f>VLOOKUP(C8320,cust_num_nat_key,3,FALSE)</f>
        <v>19</v>
      </c>
      <c r="E8320" t="str">
        <f>VLOOKUP(D8320,nation_table,2,FALSE)</f>
        <v>ROMANIA</v>
      </c>
      <c r="F8320" t="str">
        <f>VLOOKUP(D8320,nation_table,4,FALSE)</f>
        <v>EUROPE</v>
      </c>
      <c r="G8320" t="str">
        <f>VLOOKUP(B8320,cust_segment,7,FALSE)</f>
        <v>HOUSEHOLD</v>
      </c>
      <c r="H8320" t="s">
        <v>46</v>
      </c>
      <c r="I8320">
        <v>219258.03</v>
      </c>
      <c r="J8320" s="1">
        <v>34145</v>
      </c>
      <c r="K8320" t="s">
        <v>43</v>
      </c>
      <c r="L8320" t="s">
        <v>775</v>
      </c>
      <c r="M8320">
        <v>0</v>
      </c>
      <c r="N8320" t="s">
        <v>9333</v>
      </c>
    </row>
    <row r="8321" spans="1:14" x14ac:dyDescent="0.2">
      <c r="A8321">
        <v>33280</v>
      </c>
      <c r="B8321">
        <v>1085</v>
      </c>
      <c r="C8321" t="str">
        <f>VLOOKUP(B8321,customer_name,2,FALSE)</f>
        <v>Customer#000001085</v>
      </c>
      <c r="D8321">
        <f>VLOOKUP(C8321,cust_num_nat_key,3,FALSE)</f>
        <v>21</v>
      </c>
      <c r="E8321" t="str">
        <f>VLOOKUP(D8321,nation_table,2,FALSE)</f>
        <v>VIETNAM</v>
      </c>
      <c r="F8321" t="str">
        <f>VLOOKUP(D8321,nation_table,4,FALSE)</f>
        <v>ASIA</v>
      </c>
      <c r="G8321" t="str">
        <f>VLOOKUP(B8321,cust_segment,7,FALSE)</f>
        <v>BUILDING</v>
      </c>
      <c r="H8321" t="s">
        <v>39</v>
      </c>
      <c r="I8321">
        <v>189079.41</v>
      </c>
      <c r="J8321" s="1">
        <v>35878</v>
      </c>
      <c r="K8321" t="s">
        <v>61</v>
      </c>
      <c r="L8321" t="s">
        <v>1696</v>
      </c>
      <c r="M8321">
        <v>0</v>
      </c>
      <c r="N8321" t="s">
        <v>9334</v>
      </c>
    </row>
    <row r="8322" spans="1:14" x14ac:dyDescent="0.2">
      <c r="A8322">
        <v>33281</v>
      </c>
      <c r="B8322">
        <v>1211</v>
      </c>
      <c r="C8322" t="str">
        <f>VLOOKUP(B8322,customer_name,2,FALSE)</f>
        <v>Customer#000001211</v>
      </c>
      <c r="D8322">
        <f>VLOOKUP(C8322,cust_num_nat_key,3,FALSE)</f>
        <v>18</v>
      </c>
      <c r="E8322" t="str">
        <f>VLOOKUP(D8322,nation_table,2,FALSE)</f>
        <v>CHINA</v>
      </c>
      <c r="F8322" t="str">
        <f>VLOOKUP(D8322,nation_table,4,FALSE)</f>
        <v>ASIA</v>
      </c>
      <c r="G8322" t="str">
        <f>VLOOKUP(B8322,cust_segment,7,FALSE)</f>
        <v>HOUSEHOLD</v>
      </c>
      <c r="H8322" t="s">
        <v>46</v>
      </c>
      <c r="I8322">
        <v>73503.149999999994</v>
      </c>
      <c r="J8322" s="1">
        <v>33902</v>
      </c>
      <c r="K8322" t="s">
        <v>53</v>
      </c>
      <c r="L8322" t="s">
        <v>1696</v>
      </c>
      <c r="M8322">
        <v>0</v>
      </c>
      <c r="N8322" t="s">
        <v>9335</v>
      </c>
    </row>
    <row r="8323" spans="1:14" x14ac:dyDescent="0.2">
      <c r="A8323">
        <v>33282</v>
      </c>
      <c r="B8323">
        <v>499</v>
      </c>
      <c r="C8323" t="str">
        <f>VLOOKUP(B8323,customer_name,2,FALSE)</f>
        <v>Customer#000000499</v>
      </c>
      <c r="D8323">
        <f>VLOOKUP(C8323,cust_num_nat_key,3,FALSE)</f>
        <v>14</v>
      </c>
      <c r="E8323" t="str">
        <f>VLOOKUP(D8323,nation_table,2,FALSE)</f>
        <v>KENYA</v>
      </c>
      <c r="F8323" t="str">
        <f>VLOOKUP(D8323,nation_table,4,FALSE)</f>
        <v>AFRICA</v>
      </c>
      <c r="G8323" t="str">
        <f>VLOOKUP(B8323,cust_segment,7,FALSE)</f>
        <v>HOUSEHOLD</v>
      </c>
      <c r="H8323" t="s">
        <v>39</v>
      </c>
      <c r="I8323">
        <v>119094.37</v>
      </c>
      <c r="J8323" s="1">
        <v>35961</v>
      </c>
      <c r="K8323" t="s">
        <v>53</v>
      </c>
      <c r="L8323" t="s">
        <v>1672</v>
      </c>
      <c r="M8323">
        <v>0</v>
      </c>
      <c r="N8323" t="s">
        <v>9336</v>
      </c>
    </row>
    <row r="8324" spans="1:14" x14ac:dyDescent="0.2">
      <c r="A8324">
        <v>33283</v>
      </c>
      <c r="B8324">
        <v>1204</v>
      </c>
      <c r="C8324" t="str">
        <f>VLOOKUP(B8324,customer_name,2,FALSE)</f>
        <v>Customer#000001204</v>
      </c>
      <c r="D8324">
        <f>VLOOKUP(C8324,cust_num_nat_key,3,FALSE)</f>
        <v>20</v>
      </c>
      <c r="E8324" t="str">
        <f>VLOOKUP(D8324,nation_table,2,FALSE)</f>
        <v>SAUDI ARABIA</v>
      </c>
      <c r="F8324" t="str">
        <f>VLOOKUP(D8324,nation_table,4,FALSE)</f>
        <v>MIDDLE EAST</v>
      </c>
      <c r="G8324" t="str">
        <f>VLOOKUP(B8324,cust_segment,7,FALSE)</f>
        <v>HOUSEHOLD</v>
      </c>
      <c r="H8324" t="s">
        <v>46</v>
      </c>
      <c r="I8324">
        <v>294267.96000000002</v>
      </c>
      <c r="J8324" s="1">
        <v>34049</v>
      </c>
      <c r="K8324" t="s">
        <v>61</v>
      </c>
      <c r="L8324" t="s">
        <v>1090</v>
      </c>
      <c r="M8324">
        <v>0</v>
      </c>
      <c r="N8324" t="s">
        <v>9337</v>
      </c>
    </row>
    <row r="8325" spans="1:14" x14ac:dyDescent="0.2">
      <c r="A8325">
        <v>33284</v>
      </c>
      <c r="B8325">
        <v>1441</v>
      </c>
      <c r="C8325" t="str">
        <f>VLOOKUP(B8325,customer_name,2,FALSE)</f>
        <v>Customer#000001441</v>
      </c>
      <c r="D8325">
        <f>VLOOKUP(C8325,cust_num_nat_key,3,FALSE)</f>
        <v>23</v>
      </c>
      <c r="E8325" t="str">
        <f>VLOOKUP(D8325,nation_table,2,FALSE)</f>
        <v>UNITED KINGDOM</v>
      </c>
      <c r="F8325" t="str">
        <f>VLOOKUP(D8325,nation_table,4,FALSE)</f>
        <v>EUROPE</v>
      </c>
      <c r="G8325" t="str">
        <f>VLOOKUP(B8325,cust_segment,7,FALSE)</f>
        <v>BUILDING</v>
      </c>
      <c r="H8325" t="s">
        <v>46</v>
      </c>
      <c r="I8325">
        <v>101457</v>
      </c>
      <c r="J8325" s="1">
        <v>33695</v>
      </c>
      <c r="K8325" t="s">
        <v>40</v>
      </c>
      <c r="L8325" t="s">
        <v>188</v>
      </c>
      <c r="M8325">
        <v>0</v>
      </c>
      <c r="N8325" t="s">
        <v>9338</v>
      </c>
    </row>
    <row r="8326" spans="1:14" x14ac:dyDescent="0.2">
      <c r="A8326">
        <v>33285</v>
      </c>
      <c r="B8326">
        <v>736</v>
      </c>
      <c r="C8326" t="str">
        <f>VLOOKUP(B8326,customer_name,2,FALSE)</f>
        <v>Customer#000000736</v>
      </c>
      <c r="D8326">
        <f>VLOOKUP(C8326,cust_num_nat_key,3,FALSE)</f>
        <v>1</v>
      </c>
      <c r="E8326" t="str">
        <f>VLOOKUP(D8326,nation_table,2,FALSE)</f>
        <v>ARGENTINA</v>
      </c>
      <c r="F8326" t="str">
        <f>VLOOKUP(D8326,nation_table,4,FALSE)</f>
        <v>AMERICA</v>
      </c>
      <c r="G8326" t="str">
        <f>VLOOKUP(B8326,cust_segment,7,FALSE)</f>
        <v>MACHINERY</v>
      </c>
      <c r="H8326" t="s">
        <v>46</v>
      </c>
      <c r="I8326">
        <v>242939.92</v>
      </c>
      <c r="J8326" s="1">
        <v>33623</v>
      </c>
      <c r="K8326" t="s">
        <v>56</v>
      </c>
      <c r="L8326" t="s">
        <v>2224</v>
      </c>
      <c r="M8326">
        <v>0</v>
      </c>
      <c r="N8326" t="s">
        <v>9339</v>
      </c>
    </row>
    <row r="8327" spans="1:14" x14ac:dyDescent="0.2">
      <c r="A8327">
        <v>33286</v>
      </c>
      <c r="B8327">
        <v>968</v>
      </c>
      <c r="C8327" t="str">
        <f>VLOOKUP(B8327,customer_name,2,FALSE)</f>
        <v>Customer#000000968</v>
      </c>
      <c r="D8327">
        <f>VLOOKUP(C8327,cust_num_nat_key,3,FALSE)</f>
        <v>0</v>
      </c>
      <c r="E8327" t="str">
        <f>VLOOKUP(D8327,nation_table,2,FALSE)</f>
        <v>ALGERIA</v>
      </c>
      <c r="F8327" t="str">
        <f>VLOOKUP(D8327,nation_table,4,FALSE)</f>
        <v>AFRICA</v>
      </c>
      <c r="G8327" t="str">
        <f>VLOOKUP(B8327,cust_segment,7,FALSE)</f>
        <v>BUILDING</v>
      </c>
      <c r="H8327" t="s">
        <v>39</v>
      </c>
      <c r="I8327">
        <v>295531.24</v>
      </c>
      <c r="J8327" s="1">
        <v>35765</v>
      </c>
      <c r="K8327" t="s">
        <v>61</v>
      </c>
      <c r="L8327" t="s">
        <v>255</v>
      </c>
      <c r="M8327">
        <v>0</v>
      </c>
      <c r="N8327" t="s">
        <v>9340</v>
      </c>
    </row>
    <row r="8328" spans="1:14" x14ac:dyDescent="0.2">
      <c r="A8328">
        <v>33287</v>
      </c>
      <c r="B8328">
        <v>1444</v>
      </c>
      <c r="C8328" t="str">
        <f>VLOOKUP(B8328,customer_name,2,FALSE)</f>
        <v>Customer#000001444</v>
      </c>
      <c r="D8328">
        <f>VLOOKUP(C8328,cust_num_nat_key,3,FALSE)</f>
        <v>7</v>
      </c>
      <c r="E8328" t="str">
        <f>VLOOKUP(D8328,nation_table,2,FALSE)</f>
        <v>GERMANY</v>
      </c>
      <c r="F8328" t="str">
        <f>VLOOKUP(D8328,nation_table,4,FALSE)</f>
        <v>EUROPE</v>
      </c>
      <c r="G8328" t="str">
        <f>VLOOKUP(B8328,cust_segment,7,FALSE)</f>
        <v>HOUSEHOLD</v>
      </c>
      <c r="H8328" t="s">
        <v>39</v>
      </c>
      <c r="I8328">
        <v>7013.92</v>
      </c>
      <c r="J8328" s="1">
        <v>34812</v>
      </c>
      <c r="K8328" t="s">
        <v>43</v>
      </c>
      <c r="L8328" t="s">
        <v>734</v>
      </c>
      <c r="M8328">
        <v>0</v>
      </c>
      <c r="N8328" t="s">
        <v>9341</v>
      </c>
    </row>
    <row r="8329" spans="1:14" x14ac:dyDescent="0.2">
      <c r="A8329">
        <v>33312</v>
      </c>
      <c r="B8329">
        <v>190</v>
      </c>
      <c r="C8329" t="str">
        <f>VLOOKUP(B8329,customer_name,2,FALSE)</f>
        <v>Customer#000000190</v>
      </c>
      <c r="D8329">
        <f>VLOOKUP(C8329,cust_num_nat_key,3,FALSE)</f>
        <v>11</v>
      </c>
      <c r="E8329" t="str">
        <f>VLOOKUP(D8329,nation_table,2,FALSE)</f>
        <v>IRAQ</v>
      </c>
      <c r="F8329" t="str">
        <f>VLOOKUP(D8329,nation_table,4,FALSE)</f>
        <v>MIDDLE EAST</v>
      </c>
      <c r="G8329" t="str">
        <f>VLOOKUP(B8329,cust_segment,7,FALSE)</f>
        <v>AUTOMOBILE</v>
      </c>
      <c r="H8329" t="s">
        <v>39</v>
      </c>
      <c r="I8329">
        <v>183317.54</v>
      </c>
      <c r="J8329" s="1">
        <v>35240</v>
      </c>
      <c r="K8329" t="s">
        <v>61</v>
      </c>
      <c r="L8329" t="s">
        <v>116</v>
      </c>
      <c r="M8329">
        <v>0</v>
      </c>
      <c r="N8329" t="s">
        <v>9342</v>
      </c>
    </row>
    <row r="8330" spans="1:14" x14ac:dyDescent="0.2">
      <c r="A8330">
        <v>33313</v>
      </c>
      <c r="B8330">
        <v>565</v>
      </c>
      <c r="C8330" t="str">
        <f>VLOOKUP(B8330,customer_name,2,FALSE)</f>
        <v>Customer#000000565</v>
      </c>
      <c r="D8330">
        <f>VLOOKUP(C8330,cust_num_nat_key,3,FALSE)</f>
        <v>4</v>
      </c>
      <c r="E8330" t="str">
        <f>VLOOKUP(D8330,nation_table,2,FALSE)</f>
        <v>EGYPT</v>
      </c>
      <c r="F8330" t="str">
        <f>VLOOKUP(D8330,nation_table,4,FALSE)</f>
        <v>MIDDLE EAST</v>
      </c>
      <c r="G8330" t="str">
        <f>VLOOKUP(B8330,cust_segment,7,FALSE)</f>
        <v>FURNITURE</v>
      </c>
      <c r="H8330" t="s">
        <v>39</v>
      </c>
      <c r="I8330">
        <v>262835.82</v>
      </c>
      <c r="J8330" s="1">
        <v>35437</v>
      </c>
      <c r="K8330" t="s">
        <v>61</v>
      </c>
      <c r="L8330" t="s">
        <v>47</v>
      </c>
      <c r="M8330">
        <v>0</v>
      </c>
      <c r="N8330" t="s">
        <v>9343</v>
      </c>
    </row>
    <row r="8331" spans="1:14" x14ac:dyDescent="0.2">
      <c r="A8331">
        <v>33314</v>
      </c>
      <c r="B8331">
        <v>157</v>
      </c>
      <c r="C8331" t="str">
        <f>VLOOKUP(B8331,customer_name,2,FALSE)</f>
        <v>Customer#000000157</v>
      </c>
      <c r="D8331">
        <f>VLOOKUP(C8331,cust_num_nat_key,3,FALSE)</f>
        <v>15</v>
      </c>
      <c r="E8331" t="str">
        <f>VLOOKUP(D8331,nation_table,2,FALSE)</f>
        <v>MOROCCO</v>
      </c>
      <c r="F8331" t="str">
        <f>VLOOKUP(D8331,nation_table,4,FALSE)</f>
        <v>AFRICA</v>
      </c>
      <c r="G8331" t="str">
        <f>VLOOKUP(B8331,cust_segment,7,FALSE)</f>
        <v>BUILDING</v>
      </c>
      <c r="H8331" t="s">
        <v>39</v>
      </c>
      <c r="I8331">
        <v>263874.02</v>
      </c>
      <c r="J8331" s="1">
        <v>35542</v>
      </c>
      <c r="K8331" t="s">
        <v>40</v>
      </c>
      <c r="L8331" t="s">
        <v>3658</v>
      </c>
      <c r="M8331">
        <v>0</v>
      </c>
      <c r="N8331" t="s">
        <v>9344</v>
      </c>
    </row>
    <row r="8332" spans="1:14" x14ac:dyDescent="0.2">
      <c r="A8332">
        <v>33315</v>
      </c>
      <c r="B8332">
        <v>1486</v>
      </c>
      <c r="C8332" t="str">
        <f>VLOOKUP(B8332,customer_name,2,FALSE)</f>
        <v>Customer#000001486</v>
      </c>
      <c r="D8332">
        <f>VLOOKUP(C8332,cust_num_nat_key,3,FALSE)</f>
        <v>24</v>
      </c>
      <c r="E8332" t="str">
        <f>VLOOKUP(D8332,nation_table,2,FALSE)</f>
        <v>UNITED STATES</v>
      </c>
      <c r="F8332" t="str">
        <f>VLOOKUP(D8332,nation_table,4,FALSE)</f>
        <v>AMERICA</v>
      </c>
      <c r="G8332" t="str">
        <f>VLOOKUP(B8332,cust_segment,7,FALSE)</f>
        <v>BUILDING</v>
      </c>
      <c r="H8332" t="s">
        <v>39</v>
      </c>
      <c r="I8332">
        <v>301061.02</v>
      </c>
      <c r="J8332" s="1">
        <v>35651</v>
      </c>
      <c r="K8332" t="s">
        <v>53</v>
      </c>
      <c r="L8332" t="s">
        <v>440</v>
      </c>
      <c r="M8332">
        <v>0</v>
      </c>
      <c r="N8332" t="s">
        <v>9345</v>
      </c>
    </row>
    <row r="8333" spans="1:14" x14ac:dyDescent="0.2">
      <c r="A8333">
        <v>33316</v>
      </c>
      <c r="B8333">
        <v>1085</v>
      </c>
      <c r="C8333" t="str">
        <f>VLOOKUP(B8333,customer_name,2,FALSE)</f>
        <v>Customer#000001085</v>
      </c>
      <c r="D8333">
        <f>VLOOKUP(C8333,cust_num_nat_key,3,FALSE)</f>
        <v>21</v>
      </c>
      <c r="E8333" t="str">
        <f>VLOOKUP(D8333,nation_table,2,FALSE)</f>
        <v>VIETNAM</v>
      </c>
      <c r="F8333" t="str">
        <f>VLOOKUP(D8333,nation_table,4,FALSE)</f>
        <v>ASIA</v>
      </c>
      <c r="G8333" t="str">
        <f>VLOOKUP(B8333,cust_segment,7,FALSE)</f>
        <v>BUILDING</v>
      </c>
      <c r="H8333" t="s">
        <v>39</v>
      </c>
      <c r="I8333">
        <v>73919.179999999993</v>
      </c>
      <c r="J8333" s="1">
        <v>35883</v>
      </c>
      <c r="K8333" t="s">
        <v>40</v>
      </c>
      <c r="L8333" t="s">
        <v>6226</v>
      </c>
      <c r="M8333">
        <v>0</v>
      </c>
      <c r="N8333" t="s">
        <v>9346</v>
      </c>
    </row>
    <row r="8334" spans="1:14" x14ac:dyDescent="0.2">
      <c r="A8334">
        <v>33317</v>
      </c>
      <c r="B8334">
        <v>1201</v>
      </c>
      <c r="C8334" t="str">
        <f>VLOOKUP(B8334,customer_name,2,FALSE)</f>
        <v>Customer#000001201</v>
      </c>
      <c r="D8334">
        <f>VLOOKUP(C8334,cust_num_nat_key,3,FALSE)</f>
        <v>10</v>
      </c>
      <c r="E8334" t="str">
        <f>VLOOKUP(D8334,nation_table,2,FALSE)</f>
        <v>IRAN</v>
      </c>
      <c r="F8334" t="str">
        <f>VLOOKUP(D8334,nation_table,4,FALSE)</f>
        <v>MIDDLE EAST</v>
      </c>
      <c r="G8334" t="str">
        <f>VLOOKUP(B8334,cust_segment,7,FALSE)</f>
        <v>BUILDING</v>
      </c>
      <c r="H8334" t="s">
        <v>46</v>
      </c>
      <c r="I8334">
        <v>203248.49</v>
      </c>
      <c r="J8334" s="1">
        <v>34466</v>
      </c>
      <c r="K8334" t="s">
        <v>56</v>
      </c>
      <c r="L8334" t="s">
        <v>559</v>
      </c>
      <c r="M8334">
        <v>0</v>
      </c>
      <c r="N8334" t="s">
        <v>9347</v>
      </c>
    </row>
    <row r="8335" spans="1:14" x14ac:dyDescent="0.2">
      <c r="A8335">
        <v>33318</v>
      </c>
      <c r="B8335">
        <v>142</v>
      </c>
      <c r="C8335" t="str">
        <f>VLOOKUP(B8335,customer_name,2,FALSE)</f>
        <v>Customer#000000142</v>
      </c>
      <c r="D8335">
        <f>VLOOKUP(C8335,cust_num_nat_key,3,FALSE)</f>
        <v>9</v>
      </c>
      <c r="E8335" t="str">
        <f>VLOOKUP(D8335,nation_table,2,FALSE)</f>
        <v>INDONESIA</v>
      </c>
      <c r="F8335" t="str">
        <f>VLOOKUP(D8335,nation_table,4,FALSE)</f>
        <v>ASIA</v>
      </c>
      <c r="G8335" t="str">
        <f>VLOOKUP(B8335,cust_segment,7,FALSE)</f>
        <v>AUTOMOBILE</v>
      </c>
      <c r="H8335" t="s">
        <v>39</v>
      </c>
      <c r="I8335">
        <v>76554.899999999994</v>
      </c>
      <c r="J8335" s="1">
        <v>35546</v>
      </c>
      <c r="K8335" t="s">
        <v>56</v>
      </c>
      <c r="L8335" t="s">
        <v>4043</v>
      </c>
      <c r="M8335">
        <v>0</v>
      </c>
      <c r="N8335" t="s">
        <v>9348</v>
      </c>
    </row>
    <row r="8336" spans="1:14" x14ac:dyDescent="0.2">
      <c r="A8336">
        <v>33319</v>
      </c>
      <c r="B8336">
        <v>889</v>
      </c>
      <c r="C8336" t="str">
        <f>VLOOKUP(B8336,customer_name,2,FALSE)</f>
        <v>Customer#000000889</v>
      </c>
      <c r="D8336">
        <f>VLOOKUP(C8336,cust_num_nat_key,3,FALSE)</f>
        <v>13</v>
      </c>
      <c r="E8336" t="str">
        <f>VLOOKUP(D8336,nation_table,2,FALSE)</f>
        <v>JORDAN</v>
      </c>
      <c r="F8336" t="str">
        <f>VLOOKUP(D8336,nation_table,4,FALSE)</f>
        <v>MIDDLE EAST</v>
      </c>
      <c r="G8336" t="str">
        <f>VLOOKUP(B8336,cust_segment,7,FALSE)</f>
        <v>FURNITURE</v>
      </c>
      <c r="H8336" t="s">
        <v>46</v>
      </c>
      <c r="I8336">
        <v>204529.9</v>
      </c>
      <c r="J8336" s="1">
        <v>34421</v>
      </c>
      <c r="K8336" t="s">
        <v>53</v>
      </c>
      <c r="L8336" t="s">
        <v>1121</v>
      </c>
      <c r="M8336">
        <v>0</v>
      </c>
      <c r="N8336" t="s">
        <v>9349</v>
      </c>
    </row>
    <row r="8337" spans="1:14" x14ac:dyDescent="0.2">
      <c r="A8337">
        <v>33344</v>
      </c>
      <c r="B8337">
        <v>982</v>
      </c>
      <c r="C8337" t="str">
        <f>VLOOKUP(B8337,customer_name,2,FALSE)</f>
        <v>Customer#000000982</v>
      </c>
      <c r="D8337">
        <f>VLOOKUP(C8337,cust_num_nat_key,3,FALSE)</f>
        <v>23</v>
      </c>
      <c r="E8337" t="str">
        <f>VLOOKUP(D8337,nation_table,2,FALSE)</f>
        <v>UNITED KINGDOM</v>
      </c>
      <c r="F8337" t="str">
        <f>VLOOKUP(D8337,nation_table,4,FALSE)</f>
        <v>EUROPE</v>
      </c>
      <c r="G8337" t="str">
        <f>VLOOKUP(B8337,cust_segment,7,FALSE)</f>
        <v>FURNITURE</v>
      </c>
      <c r="H8337" t="s">
        <v>46</v>
      </c>
      <c r="I8337">
        <v>1955.38</v>
      </c>
      <c r="J8337" s="1">
        <v>34375</v>
      </c>
      <c r="K8337" t="s">
        <v>53</v>
      </c>
      <c r="L8337" t="s">
        <v>959</v>
      </c>
      <c r="M8337">
        <v>0</v>
      </c>
      <c r="N8337" t="s">
        <v>9350</v>
      </c>
    </row>
    <row r="8338" spans="1:14" x14ac:dyDescent="0.2">
      <c r="A8338">
        <v>33345</v>
      </c>
      <c r="B8338">
        <v>698</v>
      </c>
      <c r="C8338" t="str">
        <f>VLOOKUP(B8338,customer_name,2,FALSE)</f>
        <v>Customer#000000698</v>
      </c>
      <c r="D8338">
        <f>VLOOKUP(C8338,cust_num_nat_key,3,FALSE)</f>
        <v>23</v>
      </c>
      <c r="E8338" t="str">
        <f>VLOOKUP(D8338,nation_table,2,FALSE)</f>
        <v>UNITED KINGDOM</v>
      </c>
      <c r="F8338" t="str">
        <f>VLOOKUP(D8338,nation_table,4,FALSE)</f>
        <v>EUROPE</v>
      </c>
      <c r="G8338" t="str">
        <f>VLOOKUP(B8338,cust_segment,7,FALSE)</f>
        <v>BUILDING</v>
      </c>
      <c r="H8338" t="s">
        <v>39</v>
      </c>
      <c r="I8338">
        <v>215240.63</v>
      </c>
      <c r="J8338" s="1">
        <v>35184</v>
      </c>
      <c r="K8338" t="s">
        <v>40</v>
      </c>
      <c r="L8338" t="s">
        <v>66</v>
      </c>
      <c r="M8338">
        <v>0</v>
      </c>
      <c r="N8338" t="s">
        <v>9351</v>
      </c>
    </row>
    <row r="8339" spans="1:14" x14ac:dyDescent="0.2">
      <c r="A8339">
        <v>33346</v>
      </c>
      <c r="B8339">
        <v>1250</v>
      </c>
      <c r="C8339" t="str">
        <f>VLOOKUP(B8339,customer_name,2,FALSE)</f>
        <v>Customer#000001250</v>
      </c>
      <c r="D8339">
        <f>VLOOKUP(C8339,cust_num_nat_key,3,FALSE)</f>
        <v>9</v>
      </c>
      <c r="E8339" t="str">
        <f>VLOOKUP(D8339,nation_table,2,FALSE)</f>
        <v>INDONESIA</v>
      </c>
      <c r="F8339" t="str">
        <f>VLOOKUP(D8339,nation_table,4,FALSE)</f>
        <v>ASIA</v>
      </c>
      <c r="G8339" t="str">
        <f>VLOOKUP(B8339,cust_segment,7,FALSE)</f>
        <v>AUTOMOBILE</v>
      </c>
      <c r="H8339" t="s">
        <v>39</v>
      </c>
      <c r="I8339">
        <v>51805.7</v>
      </c>
      <c r="J8339" s="1">
        <v>34915</v>
      </c>
      <c r="K8339" t="s">
        <v>56</v>
      </c>
      <c r="L8339" t="s">
        <v>416</v>
      </c>
      <c r="M8339">
        <v>0</v>
      </c>
      <c r="N8339" t="s">
        <v>9352</v>
      </c>
    </row>
    <row r="8340" spans="1:14" x14ac:dyDescent="0.2">
      <c r="A8340">
        <v>33347</v>
      </c>
      <c r="B8340">
        <v>298</v>
      </c>
      <c r="C8340" t="str">
        <f>VLOOKUP(B8340,customer_name,2,FALSE)</f>
        <v>Customer#000000298</v>
      </c>
      <c r="D8340">
        <f>VLOOKUP(C8340,cust_num_nat_key,3,FALSE)</f>
        <v>21</v>
      </c>
      <c r="E8340" t="str">
        <f>VLOOKUP(D8340,nation_table,2,FALSE)</f>
        <v>VIETNAM</v>
      </c>
      <c r="F8340" t="str">
        <f>VLOOKUP(D8340,nation_table,4,FALSE)</f>
        <v>ASIA</v>
      </c>
      <c r="G8340" t="str">
        <f>VLOOKUP(B8340,cust_segment,7,FALSE)</f>
        <v>BUILDING</v>
      </c>
      <c r="H8340" t="s">
        <v>46</v>
      </c>
      <c r="I8340">
        <v>99593.87</v>
      </c>
      <c r="J8340" s="1">
        <v>33843</v>
      </c>
      <c r="K8340" t="s">
        <v>43</v>
      </c>
      <c r="L8340" t="s">
        <v>1009</v>
      </c>
      <c r="M8340">
        <v>0</v>
      </c>
      <c r="N8340" t="s">
        <v>9353</v>
      </c>
    </row>
    <row r="8341" spans="1:14" x14ac:dyDescent="0.2">
      <c r="A8341">
        <v>33348</v>
      </c>
      <c r="B8341">
        <v>977</v>
      </c>
      <c r="C8341" t="str">
        <f>VLOOKUP(B8341,customer_name,2,FALSE)</f>
        <v>Customer#000000977</v>
      </c>
      <c r="D8341">
        <f>VLOOKUP(C8341,cust_num_nat_key,3,FALSE)</f>
        <v>2</v>
      </c>
      <c r="E8341" t="str">
        <f>VLOOKUP(D8341,nation_table,2,FALSE)</f>
        <v>BRAZIL</v>
      </c>
      <c r="F8341" t="str">
        <f>VLOOKUP(D8341,nation_table,4,FALSE)</f>
        <v>AMERICA</v>
      </c>
      <c r="G8341" t="str">
        <f>VLOOKUP(B8341,cust_segment,7,FALSE)</f>
        <v>FURNITURE</v>
      </c>
      <c r="H8341" t="s">
        <v>46</v>
      </c>
      <c r="I8341">
        <v>62831.49</v>
      </c>
      <c r="J8341" s="1">
        <v>34646</v>
      </c>
      <c r="K8341" t="s">
        <v>43</v>
      </c>
      <c r="L8341" t="s">
        <v>1719</v>
      </c>
      <c r="M8341">
        <v>0</v>
      </c>
      <c r="N8341" t="s">
        <v>9354</v>
      </c>
    </row>
    <row r="8342" spans="1:14" x14ac:dyDescent="0.2">
      <c r="A8342">
        <v>33349</v>
      </c>
      <c r="B8342">
        <v>52</v>
      </c>
      <c r="C8342" t="str">
        <f>VLOOKUP(B8342,customer_name,2,FALSE)</f>
        <v>Customer#000000052</v>
      </c>
      <c r="D8342">
        <f>VLOOKUP(C8342,cust_num_nat_key,3,FALSE)</f>
        <v>11</v>
      </c>
      <c r="E8342" t="str">
        <f>VLOOKUP(D8342,nation_table,2,FALSE)</f>
        <v>IRAQ</v>
      </c>
      <c r="F8342" t="str">
        <f>VLOOKUP(D8342,nation_table,4,FALSE)</f>
        <v>MIDDLE EAST</v>
      </c>
      <c r="G8342" t="str">
        <f>VLOOKUP(B8342,cust_segment,7,FALSE)</f>
        <v>HOUSEHOLD</v>
      </c>
      <c r="H8342" t="s">
        <v>39</v>
      </c>
      <c r="I8342">
        <v>123286.36</v>
      </c>
      <c r="J8342" s="1">
        <v>35446</v>
      </c>
      <c r="K8342" t="s">
        <v>56</v>
      </c>
      <c r="L8342" t="s">
        <v>586</v>
      </c>
      <c r="M8342">
        <v>0</v>
      </c>
      <c r="N8342" t="s">
        <v>9355</v>
      </c>
    </row>
    <row r="8343" spans="1:14" x14ac:dyDescent="0.2">
      <c r="A8343">
        <v>33350</v>
      </c>
      <c r="B8343">
        <v>1187</v>
      </c>
      <c r="C8343" t="str">
        <f>VLOOKUP(B8343,customer_name,2,FALSE)</f>
        <v>Customer#000001187</v>
      </c>
      <c r="D8343">
        <f>VLOOKUP(C8343,cust_num_nat_key,3,FALSE)</f>
        <v>10</v>
      </c>
      <c r="E8343" t="str">
        <f>VLOOKUP(D8343,nation_table,2,FALSE)</f>
        <v>IRAN</v>
      </c>
      <c r="F8343" t="str">
        <f>VLOOKUP(D8343,nation_table,4,FALSE)</f>
        <v>MIDDLE EAST</v>
      </c>
      <c r="G8343" t="str">
        <f>VLOOKUP(B8343,cust_segment,7,FALSE)</f>
        <v>AUTOMOBILE</v>
      </c>
      <c r="H8343" t="s">
        <v>46</v>
      </c>
      <c r="I8343">
        <v>226324.89</v>
      </c>
      <c r="J8343" s="1">
        <v>34537</v>
      </c>
      <c r="K8343" t="s">
        <v>53</v>
      </c>
      <c r="L8343" t="s">
        <v>678</v>
      </c>
      <c r="M8343">
        <v>0</v>
      </c>
      <c r="N8343" t="s">
        <v>9356</v>
      </c>
    </row>
    <row r="8344" spans="1:14" x14ac:dyDescent="0.2">
      <c r="A8344">
        <v>33351</v>
      </c>
      <c r="B8344">
        <v>782</v>
      </c>
      <c r="C8344" t="str">
        <f>VLOOKUP(B8344,customer_name,2,FALSE)</f>
        <v>Customer#000000782</v>
      </c>
      <c r="D8344">
        <f>VLOOKUP(C8344,cust_num_nat_key,3,FALSE)</f>
        <v>19</v>
      </c>
      <c r="E8344" t="str">
        <f>VLOOKUP(D8344,nation_table,2,FALSE)</f>
        <v>ROMANIA</v>
      </c>
      <c r="F8344" t="str">
        <f>VLOOKUP(D8344,nation_table,4,FALSE)</f>
        <v>EUROPE</v>
      </c>
      <c r="G8344" t="str">
        <f>VLOOKUP(B8344,cust_segment,7,FALSE)</f>
        <v>AUTOMOBILE</v>
      </c>
      <c r="H8344" t="s">
        <v>39</v>
      </c>
      <c r="I8344">
        <v>135033.19</v>
      </c>
      <c r="J8344" s="1">
        <v>35545</v>
      </c>
      <c r="K8344" t="s">
        <v>40</v>
      </c>
      <c r="L8344" t="s">
        <v>555</v>
      </c>
      <c r="M8344">
        <v>0</v>
      </c>
      <c r="N8344" t="s">
        <v>9357</v>
      </c>
    </row>
    <row r="8345" spans="1:14" x14ac:dyDescent="0.2">
      <c r="A8345">
        <v>33376</v>
      </c>
      <c r="B8345">
        <v>673</v>
      </c>
      <c r="C8345" t="str">
        <f>VLOOKUP(B8345,customer_name,2,FALSE)</f>
        <v>Customer#000000673</v>
      </c>
      <c r="D8345">
        <f>VLOOKUP(C8345,cust_num_nat_key,3,FALSE)</f>
        <v>4</v>
      </c>
      <c r="E8345" t="str">
        <f>VLOOKUP(D8345,nation_table,2,FALSE)</f>
        <v>EGYPT</v>
      </c>
      <c r="F8345" t="str">
        <f>VLOOKUP(D8345,nation_table,4,FALSE)</f>
        <v>MIDDLE EAST</v>
      </c>
      <c r="G8345" t="str">
        <f>VLOOKUP(B8345,cust_segment,7,FALSE)</f>
        <v>MACHINERY</v>
      </c>
      <c r="H8345" t="s">
        <v>39</v>
      </c>
      <c r="I8345">
        <v>33255.269999999997</v>
      </c>
      <c r="J8345" s="1">
        <v>35337</v>
      </c>
      <c r="K8345" t="s">
        <v>61</v>
      </c>
      <c r="L8345" t="s">
        <v>1518</v>
      </c>
      <c r="M8345">
        <v>0</v>
      </c>
      <c r="N8345" t="s">
        <v>9358</v>
      </c>
    </row>
    <row r="8346" spans="1:14" x14ac:dyDescent="0.2">
      <c r="A8346">
        <v>33377</v>
      </c>
      <c r="B8346">
        <v>464</v>
      </c>
      <c r="C8346" t="str">
        <f>VLOOKUP(B8346,customer_name,2,FALSE)</f>
        <v>Customer#000000464</v>
      </c>
      <c r="D8346">
        <f>VLOOKUP(C8346,cust_num_nat_key,3,FALSE)</f>
        <v>9</v>
      </c>
      <c r="E8346" t="str">
        <f>VLOOKUP(D8346,nation_table,2,FALSE)</f>
        <v>INDONESIA</v>
      </c>
      <c r="F8346" t="str">
        <f>VLOOKUP(D8346,nation_table,4,FALSE)</f>
        <v>ASIA</v>
      </c>
      <c r="G8346" t="str">
        <f>VLOOKUP(B8346,cust_segment,7,FALSE)</f>
        <v>AUTOMOBILE</v>
      </c>
      <c r="H8346" t="s">
        <v>39</v>
      </c>
      <c r="I8346">
        <v>227115.27</v>
      </c>
      <c r="J8346" s="1">
        <v>34912</v>
      </c>
      <c r="K8346" t="s">
        <v>56</v>
      </c>
      <c r="L8346" t="s">
        <v>716</v>
      </c>
      <c r="M8346">
        <v>0</v>
      </c>
      <c r="N8346" t="s">
        <v>9359</v>
      </c>
    </row>
    <row r="8347" spans="1:14" x14ac:dyDescent="0.2">
      <c r="A8347">
        <v>33378</v>
      </c>
      <c r="B8347">
        <v>886</v>
      </c>
      <c r="C8347" t="str">
        <f>VLOOKUP(B8347,customer_name,2,FALSE)</f>
        <v>Customer#000000886</v>
      </c>
      <c r="D8347">
        <f>VLOOKUP(C8347,cust_num_nat_key,3,FALSE)</f>
        <v>12</v>
      </c>
      <c r="E8347" t="str">
        <f>VLOOKUP(D8347,nation_table,2,FALSE)</f>
        <v>JAPAN</v>
      </c>
      <c r="F8347" t="str">
        <f>VLOOKUP(D8347,nation_table,4,FALSE)</f>
        <v>ASIA</v>
      </c>
      <c r="G8347" t="str">
        <f>VLOOKUP(B8347,cust_segment,7,FALSE)</f>
        <v>AUTOMOBILE</v>
      </c>
      <c r="H8347" t="s">
        <v>46</v>
      </c>
      <c r="I8347">
        <v>348752.29</v>
      </c>
      <c r="J8347" s="1">
        <v>33722</v>
      </c>
      <c r="K8347" t="s">
        <v>56</v>
      </c>
      <c r="L8347" t="s">
        <v>559</v>
      </c>
      <c r="M8347">
        <v>0</v>
      </c>
      <c r="N8347" t="s">
        <v>9360</v>
      </c>
    </row>
    <row r="8348" spans="1:14" x14ac:dyDescent="0.2">
      <c r="A8348">
        <v>33379</v>
      </c>
      <c r="B8348">
        <v>362</v>
      </c>
      <c r="C8348" t="str">
        <f>VLOOKUP(B8348,customer_name,2,FALSE)</f>
        <v>Customer#000000362</v>
      </c>
      <c r="D8348">
        <f>VLOOKUP(C8348,cust_num_nat_key,3,FALSE)</f>
        <v>17</v>
      </c>
      <c r="E8348" t="str">
        <f>VLOOKUP(D8348,nation_table,2,FALSE)</f>
        <v>PERU</v>
      </c>
      <c r="F8348" t="str">
        <f>VLOOKUP(D8348,nation_table,4,FALSE)</f>
        <v>AMERICA</v>
      </c>
      <c r="G8348" t="str">
        <f>VLOOKUP(B8348,cust_segment,7,FALSE)</f>
        <v>AUTOMOBILE</v>
      </c>
      <c r="H8348" t="s">
        <v>39</v>
      </c>
      <c r="I8348">
        <v>22866.89</v>
      </c>
      <c r="J8348" s="1">
        <v>35785</v>
      </c>
      <c r="K8348" t="s">
        <v>40</v>
      </c>
      <c r="L8348" t="s">
        <v>2558</v>
      </c>
      <c r="M8348">
        <v>0</v>
      </c>
      <c r="N8348" t="s">
        <v>9361</v>
      </c>
    </row>
    <row r="8349" spans="1:14" x14ac:dyDescent="0.2">
      <c r="A8349">
        <v>33380</v>
      </c>
      <c r="B8349">
        <v>103</v>
      </c>
      <c r="C8349" t="str">
        <f>VLOOKUP(B8349,customer_name,2,FALSE)</f>
        <v>Customer#000000103</v>
      </c>
      <c r="D8349">
        <f>VLOOKUP(C8349,cust_num_nat_key,3,FALSE)</f>
        <v>9</v>
      </c>
      <c r="E8349" t="str">
        <f>VLOOKUP(D8349,nation_table,2,FALSE)</f>
        <v>INDONESIA</v>
      </c>
      <c r="F8349" t="str">
        <f>VLOOKUP(D8349,nation_table,4,FALSE)</f>
        <v>ASIA</v>
      </c>
      <c r="G8349" t="str">
        <f>VLOOKUP(B8349,cust_segment,7,FALSE)</f>
        <v>BUILDING</v>
      </c>
      <c r="H8349" t="s">
        <v>39</v>
      </c>
      <c r="I8349">
        <v>177978.28</v>
      </c>
      <c r="J8349" s="1">
        <v>35378</v>
      </c>
      <c r="K8349" t="s">
        <v>61</v>
      </c>
      <c r="L8349" t="s">
        <v>2976</v>
      </c>
      <c r="M8349">
        <v>0</v>
      </c>
      <c r="N8349" t="s">
        <v>9362</v>
      </c>
    </row>
    <row r="8350" spans="1:14" x14ac:dyDescent="0.2">
      <c r="A8350">
        <v>33381</v>
      </c>
      <c r="B8350">
        <v>634</v>
      </c>
      <c r="C8350" t="str">
        <f>VLOOKUP(B8350,customer_name,2,FALSE)</f>
        <v>Customer#000000634</v>
      </c>
      <c r="D8350">
        <f>VLOOKUP(C8350,cust_num_nat_key,3,FALSE)</f>
        <v>20</v>
      </c>
      <c r="E8350" t="str">
        <f>VLOOKUP(D8350,nation_table,2,FALSE)</f>
        <v>SAUDI ARABIA</v>
      </c>
      <c r="F8350" t="str">
        <f>VLOOKUP(D8350,nation_table,4,FALSE)</f>
        <v>MIDDLE EAST</v>
      </c>
      <c r="G8350" t="str">
        <f>VLOOKUP(B8350,cust_segment,7,FALSE)</f>
        <v>FURNITURE</v>
      </c>
      <c r="H8350" t="s">
        <v>39</v>
      </c>
      <c r="I8350">
        <v>122658.54</v>
      </c>
      <c r="J8350" s="1">
        <v>35997</v>
      </c>
      <c r="K8350" t="s">
        <v>61</v>
      </c>
      <c r="L8350" t="s">
        <v>1173</v>
      </c>
      <c r="M8350">
        <v>0</v>
      </c>
      <c r="N8350" t="s">
        <v>9363</v>
      </c>
    </row>
    <row r="8351" spans="1:14" x14ac:dyDescent="0.2">
      <c r="A8351">
        <v>33382</v>
      </c>
      <c r="B8351">
        <v>1486</v>
      </c>
      <c r="C8351" t="str">
        <f>VLOOKUP(B8351,customer_name,2,FALSE)</f>
        <v>Customer#000001486</v>
      </c>
      <c r="D8351">
        <f>VLOOKUP(C8351,cust_num_nat_key,3,FALSE)</f>
        <v>24</v>
      </c>
      <c r="E8351" t="str">
        <f>VLOOKUP(D8351,nation_table,2,FALSE)</f>
        <v>UNITED STATES</v>
      </c>
      <c r="F8351" t="str">
        <f>VLOOKUP(D8351,nation_table,4,FALSE)</f>
        <v>AMERICA</v>
      </c>
      <c r="G8351" t="str">
        <f>VLOOKUP(B8351,cust_segment,7,FALSE)</f>
        <v>BUILDING</v>
      </c>
      <c r="H8351" t="s">
        <v>39</v>
      </c>
      <c r="I8351">
        <v>41285.26</v>
      </c>
      <c r="J8351" s="1">
        <v>35557</v>
      </c>
      <c r="K8351" t="s">
        <v>56</v>
      </c>
      <c r="L8351" t="s">
        <v>1290</v>
      </c>
      <c r="M8351">
        <v>0</v>
      </c>
      <c r="N8351" t="s">
        <v>9364</v>
      </c>
    </row>
    <row r="8352" spans="1:14" x14ac:dyDescent="0.2">
      <c r="A8352">
        <v>33383</v>
      </c>
      <c r="B8352">
        <v>1405</v>
      </c>
      <c r="C8352" t="str">
        <f>VLOOKUP(B8352,customer_name,2,FALSE)</f>
        <v>Customer#000001405</v>
      </c>
      <c r="D8352">
        <f>VLOOKUP(C8352,cust_num_nat_key,3,FALSE)</f>
        <v>16</v>
      </c>
      <c r="E8352" t="str">
        <f>VLOOKUP(D8352,nation_table,2,FALSE)</f>
        <v>MOZAMBIQUE</v>
      </c>
      <c r="F8352" t="str">
        <f>VLOOKUP(D8352,nation_table,4,FALSE)</f>
        <v>AFRICA</v>
      </c>
      <c r="G8352" t="str">
        <f>VLOOKUP(B8352,cust_segment,7,FALSE)</f>
        <v>BUILDING</v>
      </c>
      <c r="H8352" t="s">
        <v>39</v>
      </c>
      <c r="I8352">
        <v>83090.63</v>
      </c>
      <c r="J8352" s="1">
        <v>35404</v>
      </c>
      <c r="K8352" t="s">
        <v>40</v>
      </c>
      <c r="L8352" t="s">
        <v>2584</v>
      </c>
      <c r="M8352">
        <v>0</v>
      </c>
      <c r="N8352" t="s">
        <v>9365</v>
      </c>
    </row>
    <row r="8353" spans="1:14" x14ac:dyDescent="0.2">
      <c r="A8353">
        <v>33408</v>
      </c>
      <c r="B8353">
        <v>190</v>
      </c>
      <c r="C8353" t="str">
        <f>VLOOKUP(B8353,customer_name,2,FALSE)</f>
        <v>Customer#000000190</v>
      </c>
      <c r="D8353">
        <f>VLOOKUP(C8353,cust_num_nat_key,3,FALSE)</f>
        <v>11</v>
      </c>
      <c r="E8353" t="str">
        <f>VLOOKUP(D8353,nation_table,2,FALSE)</f>
        <v>IRAQ</v>
      </c>
      <c r="F8353" t="str">
        <f>VLOOKUP(D8353,nation_table,4,FALSE)</f>
        <v>MIDDLE EAST</v>
      </c>
      <c r="G8353" t="str">
        <f>VLOOKUP(B8353,cust_segment,7,FALSE)</f>
        <v>AUTOMOBILE</v>
      </c>
      <c r="H8353" t="s">
        <v>39</v>
      </c>
      <c r="I8353">
        <v>76540.350000000006</v>
      </c>
      <c r="J8353" s="1">
        <v>35410</v>
      </c>
      <c r="K8353" t="s">
        <v>40</v>
      </c>
      <c r="L8353" t="s">
        <v>1071</v>
      </c>
      <c r="M8353">
        <v>0</v>
      </c>
      <c r="N8353" t="s">
        <v>9366</v>
      </c>
    </row>
    <row r="8354" spans="1:14" x14ac:dyDescent="0.2">
      <c r="A8354">
        <v>33409</v>
      </c>
      <c r="B8354">
        <v>103</v>
      </c>
      <c r="C8354" t="str">
        <f>VLOOKUP(B8354,customer_name,2,FALSE)</f>
        <v>Customer#000000103</v>
      </c>
      <c r="D8354">
        <f>VLOOKUP(C8354,cust_num_nat_key,3,FALSE)</f>
        <v>9</v>
      </c>
      <c r="E8354" t="str">
        <f>VLOOKUP(D8354,nation_table,2,FALSE)</f>
        <v>INDONESIA</v>
      </c>
      <c r="F8354" t="str">
        <f>VLOOKUP(D8354,nation_table,4,FALSE)</f>
        <v>ASIA</v>
      </c>
      <c r="G8354" t="str">
        <f>VLOOKUP(B8354,cust_segment,7,FALSE)</f>
        <v>BUILDING</v>
      </c>
      <c r="H8354" t="s">
        <v>46</v>
      </c>
      <c r="I8354">
        <v>29844.11</v>
      </c>
      <c r="J8354" s="1">
        <v>33705</v>
      </c>
      <c r="K8354" t="s">
        <v>40</v>
      </c>
      <c r="L8354" t="s">
        <v>1179</v>
      </c>
      <c r="M8354">
        <v>0</v>
      </c>
      <c r="N8354" t="s">
        <v>9367</v>
      </c>
    </row>
    <row r="8355" spans="1:14" x14ac:dyDescent="0.2">
      <c r="A8355">
        <v>33410</v>
      </c>
      <c r="B8355">
        <v>1288</v>
      </c>
      <c r="C8355" t="str">
        <f>VLOOKUP(B8355,customer_name,2,FALSE)</f>
        <v>Customer#000001288</v>
      </c>
      <c r="D8355">
        <f>VLOOKUP(C8355,cust_num_nat_key,3,FALSE)</f>
        <v>3</v>
      </c>
      <c r="E8355" t="str">
        <f>VLOOKUP(D8355,nation_table,2,FALSE)</f>
        <v>CANADA</v>
      </c>
      <c r="F8355" t="str">
        <f>VLOOKUP(D8355,nation_table,4,FALSE)</f>
        <v>AMERICA</v>
      </c>
      <c r="G8355" t="str">
        <f>VLOOKUP(B8355,cust_segment,7,FALSE)</f>
        <v>HOUSEHOLD</v>
      </c>
      <c r="H8355" t="s">
        <v>46</v>
      </c>
      <c r="I8355">
        <v>107026.15</v>
      </c>
      <c r="J8355" s="1">
        <v>33620</v>
      </c>
      <c r="K8355" t="s">
        <v>43</v>
      </c>
      <c r="L8355" t="s">
        <v>152</v>
      </c>
      <c r="M8355">
        <v>0</v>
      </c>
      <c r="N8355" t="s">
        <v>9368</v>
      </c>
    </row>
    <row r="8356" spans="1:14" x14ac:dyDescent="0.2">
      <c r="A8356">
        <v>33411</v>
      </c>
      <c r="B8356">
        <v>572</v>
      </c>
      <c r="C8356" t="str">
        <f>VLOOKUP(B8356,customer_name,2,FALSE)</f>
        <v>Customer#000000572</v>
      </c>
      <c r="D8356">
        <f>VLOOKUP(C8356,cust_num_nat_key,3,FALSE)</f>
        <v>11</v>
      </c>
      <c r="E8356" t="str">
        <f>VLOOKUP(D8356,nation_table,2,FALSE)</f>
        <v>IRAQ</v>
      </c>
      <c r="F8356" t="str">
        <f>VLOOKUP(D8356,nation_table,4,FALSE)</f>
        <v>MIDDLE EAST</v>
      </c>
      <c r="G8356" t="str">
        <f>VLOOKUP(B8356,cust_segment,7,FALSE)</f>
        <v>AUTOMOBILE</v>
      </c>
      <c r="H8356" t="s">
        <v>39</v>
      </c>
      <c r="I8356">
        <v>219283.67</v>
      </c>
      <c r="J8356" s="1">
        <v>35805</v>
      </c>
      <c r="K8356" t="s">
        <v>56</v>
      </c>
      <c r="L8356" t="s">
        <v>2789</v>
      </c>
      <c r="M8356">
        <v>0</v>
      </c>
      <c r="N8356" t="s">
        <v>9369</v>
      </c>
    </row>
    <row r="8357" spans="1:14" x14ac:dyDescent="0.2">
      <c r="A8357">
        <v>33412</v>
      </c>
      <c r="B8357">
        <v>835</v>
      </c>
      <c r="C8357" t="str">
        <f>VLOOKUP(B8357,customer_name,2,FALSE)</f>
        <v>Customer#000000835</v>
      </c>
      <c r="D8357">
        <f>VLOOKUP(C8357,cust_num_nat_key,3,FALSE)</f>
        <v>21</v>
      </c>
      <c r="E8357" t="str">
        <f>VLOOKUP(D8357,nation_table,2,FALSE)</f>
        <v>VIETNAM</v>
      </c>
      <c r="F8357" t="str">
        <f>VLOOKUP(D8357,nation_table,4,FALSE)</f>
        <v>ASIA</v>
      </c>
      <c r="G8357" t="str">
        <f>VLOOKUP(B8357,cust_segment,7,FALSE)</f>
        <v>BUILDING</v>
      </c>
      <c r="H8357" t="s">
        <v>39</v>
      </c>
      <c r="I8357">
        <v>70751.59</v>
      </c>
      <c r="J8357" s="1">
        <v>35425</v>
      </c>
      <c r="K8357" t="s">
        <v>53</v>
      </c>
      <c r="L8357" t="s">
        <v>374</v>
      </c>
      <c r="M8357">
        <v>0</v>
      </c>
      <c r="N8357" t="s">
        <v>9370</v>
      </c>
    </row>
    <row r="8358" spans="1:14" x14ac:dyDescent="0.2">
      <c r="A8358">
        <v>33413</v>
      </c>
      <c r="B8358">
        <v>1484</v>
      </c>
      <c r="C8358" t="str">
        <f>VLOOKUP(B8358,customer_name,2,FALSE)</f>
        <v>Customer#000001484</v>
      </c>
      <c r="D8358">
        <f>VLOOKUP(C8358,cust_num_nat_key,3,FALSE)</f>
        <v>18</v>
      </c>
      <c r="E8358" t="str">
        <f>VLOOKUP(D8358,nation_table,2,FALSE)</f>
        <v>CHINA</v>
      </c>
      <c r="F8358" t="str">
        <f>VLOOKUP(D8358,nation_table,4,FALSE)</f>
        <v>ASIA</v>
      </c>
      <c r="G8358" t="str">
        <f>VLOOKUP(B8358,cust_segment,7,FALSE)</f>
        <v>FURNITURE</v>
      </c>
      <c r="H8358" t="s">
        <v>39</v>
      </c>
      <c r="I8358">
        <v>109300.44</v>
      </c>
      <c r="J8358" s="1">
        <v>35239</v>
      </c>
      <c r="K8358" t="s">
        <v>56</v>
      </c>
      <c r="L8358" t="s">
        <v>1475</v>
      </c>
      <c r="M8358">
        <v>0</v>
      </c>
      <c r="N8358" t="s">
        <v>9371</v>
      </c>
    </row>
    <row r="8359" spans="1:14" x14ac:dyDescent="0.2">
      <c r="A8359">
        <v>33414</v>
      </c>
      <c r="B8359">
        <v>1282</v>
      </c>
      <c r="C8359" t="str">
        <f>VLOOKUP(B8359,customer_name,2,FALSE)</f>
        <v>Customer#000001282</v>
      </c>
      <c r="D8359">
        <f>VLOOKUP(C8359,cust_num_nat_key,3,FALSE)</f>
        <v>14</v>
      </c>
      <c r="E8359" t="str">
        <f>VLOOKUP(D8359,nation_table,2,FALSE)</f>
        <v>KENYA</v>
      </c>
      <c r="F8359" t="str">
        <f>VLOOKUP(D8359,nation_table,4,FALSE)</f>
        <v>AFRICA</v>
      </c>
      <c r="G8359" t="str">
        <f>VLOOKUP(B8359,cust_segment,7,FALSE)</f>
        <v>FURNITURE</v>
      </c>
      <c r="H8359" t="s">
        <v>46</v>
      </c>
      <c r="I8359">
        <v>126984.89</v>
      </c>
      <c r="J8359" s="1">
        <v>33645</v>
      </c>
      <c r="K8359" t="s">
        <v>53</v>
      </c>
      <c r="L8359" t="s">
        <v>1358</v>
      </c>
      <c r="M8359">
        <v>0</v>
      </c>
      <c r="N8359" t="s">
        <v>9372</v>
      </c>
    </row>
    <row r="8360" spans="1:14" x14ac:dyDescent="0.2">
      <c r="A8360">
        <v>33415</v>
      </c>
      <c r="B8360">
        <v>1409</v>
      </c>
      <c r="C8360" t="str">
        <f>VLOOKUP(B8360,customer_name,2,FALSE)</f>
        <v>Customer#000001409</v>
      </c>
      <c r="D8360">
        <f>VLOOKUP(C8360,cust_num_nat_key,3,FALSE)</f>
        <v>11</v>
      </c>
      <c r="E8360" t="str">
        <f>VLOOKUP(D8360,nation_table,2,FALSE)</f>
        <v>IRAQ</v>
      </c>
      <c r="F8360" t="str">
        <f>VLOOKUP(D8360,nation_table,4,FALSE)</f>
        <v>MIDDLE EAST</v>
      </c>
      <c r="G8360" t="str">
        <f>VLOOKUP(B8360,cust_segment,7,FALSE)</f>
        <v>MACHINERY</v>
      </c>
      <c r="H8360" t="s">
        <v>46</v>
      </c>
      <c r="I8360">
        <v>58982.9</v>
      </c>
      <c r="J8360" s="1">
        <v>34006</v>
      </c>
      <c r="K8360" t="s">
        <v>40</v>
      </c>
      <c r="L8360" t="s">
        <v>5405</v>
      </c>
      <c r="M8360">
        <v>0</v>
      </c>
      <c r="N8360" t="s">
        <v>9373</v>
      </c>
    </row>
    <row r="8361" spans="1:14" x14ac:dyDescent="0.2">
      <c r="A8361">
        <v>33440</v>
      </c>
      <c r="B8361">
        <v>601</v>
      </c>
      <c r="C8361" t="str">
        <f>VLOOKUP(B8361,customer_name,2,FALSE)</f>
        <v>Customer#000000601</v>
      </c>
      <c r="D8361">
        <f>VLOOKUP(C8361,cust_num_nat_key,3,FALSE)</f>
        <v>1</v>
      </c>
      <c r="E8361" t="str">
        <f>VLOOKUP(D8361,nation_table,2,FALSE)</f>
        <v>ARGENTINA</v>
      </c>
      <c r="F8361" t="str">
        <f>VLOOKUP(D8361,nation_table,4,FALSE)</f>
        <v>AMERICA</v>
      </c>
      <c r="G8361" t="str">
        <f>VLOOKUP(B8361,cust_segment,7,FALSE)</f>
        <v>BUILDING</v>
      </c>
      <c r="H8361" t="s">
        <v>39</v>
      </c>
      <c r="I8361">
        <v>184801.81</v>
      </c>
      <c r="J8361" s="1">
        <v>35910</v>
      </c>
      <c r="K8361" t="s">
        <v>43</v>
      </c>
      <c r="L8361" t="s">
        <v>2169</v>
      </c>
      <c r="M8361">
        <v>0</v>
      </c>
      <c r="N8361" t="s">
        <v>9374</v>
      </c>
    </row>
    <row r="8362" spans="1:14" x14ac:dyDescent="0.2">
      <c r="A8362">
        <v>33441</v>
      </c>
      <c r="B8362">
        <v>980</v>
      </c>
      <c r="C8362" t="str">
        <f>VLOOKUP(B8362,customer_name,2,FALSE)</f>
        <v>Customer#000000980</v>
      </c>
      <c r="D8362">
        <f>VLOOKUP(C8362,cust_num_nat_key,3,FALSE)</f>
        <v>1</v>
      </c>
      <c r="E8362" t="str">
        <f>VLOOKUP(D8362,nation_table,2,FALSE)</f>
        <v>ARGENTINA</v>
      </c>
      <c r="F8362" t="str">
        <f>VLOOKUP(D8362,nation_table,4,FALSE)</f>
        <v>AMERICA</v>
      </c>
      <c r="G8362" t="str">
        <f>VLOOKUP(B8362,cust_segment,7,FALSE)</f>
        <v>AUTOMOBILE</v>
      </c>
      <c r="H8362" t="s">
        <v>39</v>
      </c>
      <c r="I8362">
        <v>87058.25</v>
      </c>
      <c r="J8362" s="1">
        <v>35491</v>
      </c>
      <c r="K8362" t="s">
        <v>43</v>
      </c>
      <c r="L8362" t="s">
        <v>2019</v>
      </c>
      <c r="M8362">
        <v>0</v>
      </c>
      <c r="N8362" t="s">
        <v>9375</v>
      </c>
    </row>
    <row r="8363" spans="1:14" x14ac:dyDescent="0.2">
      <c r="A8363">
        <v>33442</v>
      </c>
      <c r="B8363">
        <v>499</v>
      </c>
      <c r="C8363" t="str">
        <f>VLOOKUP(B8363,customer_name,2,FALSE)</f>
        <v>Customer#000000499</v>
      </c>
      <c r="D8363">
        <f>VLOOKUP(C8363,cust_num_nat_key,3,FALSE)</f>
        <v>14</v>
      </c>
      <c r="E8363" t="str">
        <f>VLOOKUP(D8363,nation_table,2,FALSE)</f>
        <v>KENYA</v>
      </c>
      <c r="F8363" t="str">
        <f>VLOOKUP(D8363,nation_table,4,FALSE)</f>
        <v>AFRICA</v>
      </c>
      <c r="G8363" t="str">
        <f>VLOOKUP(B8363,cust_segment,7,FALSE)</f>
        <v>HOUSEHOLD</v>
      </c>
      <c r="H8363" t="s">
        <v>39</v>
      </c>
      <c r="I8363">
        <v>241047.55</v>
      </c>
      <c r="J8363" s="1">
        <v>35256</v>
      </c>
      <c r="K8363" t="s">
        <v>61</v>
      </c>
      <c r="L8363" t="s">
        <v>668</v>
      </c>
      <c r="M8363">
        <v>0</v>
      </c>
      <c r="N8363" t="s">
        <v>9376</v>
      </c>
    </row>
    <row r="8364" spans="1:14" x14ac:dyDescent="0.2">
      <c r="A8364">
        <v>33443</v>
      </c>
      <c r="B8364">
        <v>7</v>
      </c>
      <c r="C8364" t="str">
        <f>VLOOKUP(B8364,customer_name,2,FALSE)</f>
        <v>Customer#000000007</v>
      </c>
      <c r="D8364">
        <f>VLOOKUP(C8364,cust_num_nat_key,3,FALSE)</f>
        <v>18</v>
      </c>
      <c r="E8364" t="str">
        <f>VLOOKUP(D8364,nation_table,2,FALSE)</f>
        <v>CHINA</v>
      </c>
      <c r="F8364" t="str">
        <f>VLOOKUP(D8364,nation_table,4,FALSE)</f>
        <v>ASIA</v>
      </c>
      <c r="G8364" t="str">
        <f>VLOOKUP(B8364,cust_segment,7,FALSE)</f>
        <v>AUTOMOBILE</v>
      </c>
      <c r="H8364" t="s">
        <v>46</v>
      </c>
      <c r="I8364">
        <v>62078.080000000002</v>
      </c>
      <c r="J8364" s="1">
        <v>33728</v>
      </c>
      <c r="K8364" t="s">
        <v>43</v>
      </c>
      <c r="L8364" t="s">
        <v>1459</v>
      </c>
      <c r="M8364">
        <v>0</v>
      </c>
      <c r="N8364" t="s">
        <v>9377</v>
      </c>
    </row>
    <row r="8365" spans="1:14" x14ac:dyDescent="0.2">
      <c r="A8365">
        <v>33444</v>
      </c>
      <c r="B8365">
        <v>1234</v>
      </c>
      <c r="C8365" t="str">
        <f>VLOOKUP(B8365,customer_name,2,FALSE)</f>
        <v>Customer#000001234</v>
      </c>
      <c r="D8365">
        <f>VLOOKUP(C8365,cust_num_nat_key,3,FALSE)</f>
        <v>1</v>
      </c>
      <c r="E8365" t="str">
        <f>VLOOKUP(D8365,nation_table,2,FALSE)</f>
        <v>ARGENTINA</v>
      </c>
      <c r="F8365" t="str">
        <f>VLOOKUP(D8365,nation_table,4,FALSE)</f>
        <v>AMERICA</v>
      </c>
      <c r="G8365" t="str">
        <f>VLOOKUP(B8365,cust_segment,7,FALSE)</f>
        <v>FURNITURE</v>
      </c>
      <c r="H8365" t="s">
        <v>46</v>
      </c>
      <c r="I8365">
        <v>167724.94</v>
      </c>
      <c r="J8365" s="1">
        <v>33884</v>
      </c>
      <c r="K8365" t="s">
        <v>61</v>
      </c>
      <c r="L8365" t="s">
        <v>578</v>
      </c>
      <c r="M8365">
        <v>0</v>
      </c>
      <c r="N8365" t="s">
        <v>9378</v>
      </c>
    </row>
    <row r="8366" spans="1:14" x14ac:dyDescent="0.2">
      <c r="A8366">
        <v>33445</v>
      </c>
      <c r="B8366">
        <v>1207</v>
      </c>
      <c r="C8366" t="str">
        <f>VLOOKUP(B8366,customer_name,2,FALSE)</f>
        <v>Customer#000001207</v>
      </c>
      <c r="D8366">
        <f>VLOOKUP(C8366,cust_num_nat_key,3,FALSE)</f>
        <v>3</v>
      </c>
      <c r="E8366" t="str">
        <f>VLOOKUP(D8366,nation_table,2,FALSE)</f>
        <v>CANADA</v>
      </c>
      <c r="F8366" t="str">
        <f>VLOOKUP(D8366,nation_table,4,FALSE)</f>
        <v>AMERICA</v>
      </c>
      <c r="G8366" t="str">
        <f>VLOOKUP(B8366,cust_segment,7,FALSE)</f>
        <v>AUTOMOBILE</v>
      </c>
      <c r="H8366" t="s">
        <v>46</v>
      </c>
      <c r="I8366">
        <v>252015.28</v>
      </c>
      <c r="J8366" s="1">
        <v>33819</v>
      </c>
      <c r="K8366" t="s">
        <v>40</v>
      </c>
      <c r="L8366" t="s">
        <v>528</v>
      </c>
      <c r="M8366">
        <v>0</v>
      </c>
      <c r="N8366" t="s">
        <v>9379</v>
      </c>
    </row>
    <row r="8367" spans="1:14" x14ac:dyDescent="0.2">
      <c r="A8367">
        <v>33446</v>
      </c>
      <c r="B8367">
        <v>1138</v>
      </c>
      <c r="C8367" t="str">
        <f>VLOOKUP(B8367,customer_name,2,FALSE)</f>
        <v>Customer#000001138</v>
      </c>
      <c r="D8367">
        <f>VLOOKUP(C8367,cust_num_nat_key,3,FALSE)</f>
        <v>22</v>
      </c>
      <c r="E8367" t="str">
        <f>VLOOKUP(D8367,nation_table,2,FALSE)</f>
        <v>RUSSIA</v>
      </c>
      <c r="F8367" t="str">
        <f>VLOOKUP(D8367,nation_table,4,FALSE)</f>
        <v>EUROPE</v>
      </c>
      <c r="G8367" t="str">
        <f>VLOOKUP(B8367,cust_segment,7,FALSE)</f>
        <v>BUILDING</v>
      </c>
      <c r="H8367" t="s">
        <v>46</v>
      </c>
      <c r="I8367">
        <v>171759.46</v>
      </c>
      <c r="J8367" s="1">
        <v>34173</v>
      </c>
      <c r="K8367" t="s">
        <v>40</v>
      </c>
      <c r="L8367" t="s">
        <v>526</v>
      </c>
      <c r="M8367">
        <v>0</v>
      </c>
      <c r="N8367" t="s">
        <v>9380</v>
      </c>
    </row>
    <row r="8368" spans="1:14" x14ac:dyDescent="0.2">
      <c r="A8368">
        <v>33447</v>
      </c>
      <c r="B8368">
        <v>875</v>
      </c>
      <c r="C8368" t="str">
        <f>VLOOKUP(B8368,customer_name,2,FALSE)</f>
        <v>Customer#000000875</v>
      </c>
      <c r="D8368">
        <f>VLOOKUP(C8368,cust_num_nat_key,3,FALSE)</f>
        <v>3</v>
      </c>
      <c r="E8368" t="str">
        <f>VLOOKUP(D8368,nation_table,2,FALSE)</f>
        <v>CANADA</v>
      </c>
      <c r="F8368" t="str">
        <f>VLOOKUP(D8368,nation_table,4,FALSE)</f>
        <v>AMERICA</v>
      </c>
      <c r="G8368" t="str">
        <f>VLOOKUP(B8368,cust_segment,7,FALSE)</f>
        <v>FURNITURE</v>
      </c>
      <c r="H8368" t="s">
        <v>39</v>
      </c>
      <c r="I8368">
        <v>99376.72</v>
      </c>
      <c r="J8368" s="1">
        <v>35740</v>
      </c>
      <c r="K8368" t="s">
        <v>43</v>
      </c>
      <c r="L8368" t="s">
        <v>526</v>
      </c>
      <c r="M8368">
        <v>0</v>
      </c>
      <c r="N8368" t="s">
        <v>9381</v>
      </c>
    </row>
    <row r="8369" spans="1:14" x14ac:dyDescent="0.2">
      <c r="A8369">
        <v>33472</v>
      </c>
      <c r="B8369">
        <v>649</v>
      </c>
      <c r="C8369" t="str">
        <f>VLOOKUP(B8369,customer_name,2,FALSE)</f>
        <v>Customer#000000649</v>
      </c>
      <c r="D8369">
        <f>VLOOKUP(C8369,cust_num_nat_key,3,FALSE)</f>
        <v>11</v>
      </c>
      <c r="E8369" t="str">
        <f>VLOOKUP(D8369,nation_table,2,FALSE)</f>
        <v>IRAQ</v>
      </c>
      <c r="F8369" t="str">
        <f>VLOOKUP(D8369,nation_table,4,FALSE)</f>
        <v>MIDDLE EAST</v>
      </c>
      <c r="G8369" t="str">
        <f>VLOOKUP(B8369,cust_segment,7,FALSE)</f>
        <v>BUILDING</v>
      </c>
      <c r="H8369" t="s">
        <v>39</v>
      </c>
      <c r="I8369">
        <v>142351.31</v>
      </c>
      <c r="J8369" s="1">
        <v>35162</v>
      </c>
      <c r="K8369" t="s">
        <v>56</v>
      </c>
      <c r="L8369" t="s">
        <v>444</v>
      </c>
      <c r="M8369">
        <v>0</v>
      </c>
      <c r="N8369" t="s">
        <v>9382</v>
      </c>
    </row>
    <row r="8370" spans="1:14" x14ac:dyDescent="0.2">
      <c r="A8370">
        <v>33473</v>
      </c>
      <c r="B8370">
        <v>1205</v>
      </c>
      <c r="C8370" t="str">
        <f>VLOOKUP(B8370,customer_name,2,FALSE)</f>
        <v>Customer#000001205</v>
      </c>
      <c r="D8370">
        <f>VLOOKUP(C8370,cust_num_nat_key,3,FALSE)</f>
        <v>8</v>
      </c>
      <c r="E8370" t="str">
        <f>VLOOKUP(D8370,nation_table,2,FALSE)</f>
        <v>INDIA</v>
      </c>
      <c r="F8370" t="str">
        <f>VLOOKUP(D8370,nation_table,4,FALSE)</f>
        <v>ASIA</v>
      </c>
      <c r="G8370" t="str">
        <f>VLOOKUP(B8370,cust_segment,7,FALSE)</f>
        <v>HOUSEHOLD</v>
      </c>
      <c r="H8370" t="s">
        <v>46</v>
      </c>
      <c r="I8370">
        <v>57243.63</v>
      </c>
      <c r="J8370" s="1">
        <v>34704</v>
      </c>
      <c r="K8370" t="s">
        <v>40</v>
      </c>
      <c r="L8370" t="s">
        <v>859</v>
      </c>
      <c r="M8370">
        <v>0</v>
      </c>
      <c r="N8370" t="s">
        <v>9383</v>
      </c>
    </row>
    <row r="8371" spans="1:14" x14ac:dyDescent="0.2">
      <c r="A8371">
        <v>33474</v>
      </c>
      <c r="B8371">
        <v>418</v>
      </c>
      <c r="C8371" t="str">
        <f>VLOOKUP(B8371,customer_name,2,FALSE)</f>
        <v>Customer#000000418</v>
      </c>
      <c r="D8371">
        <f>VLOOKUP(C8371,cust_num_nat_key,3,FALSE)</f>
        <v>5</v>
      </c>
      <c r="E8371" t="str">
        <f>VLOOKUP(D8371,nation_table,2,FALSE)</f>
        <v>ETHIOPIA</v>
      </c>
      <c r="F8371" t="str">
        <f>VLOOKUP(D8371,nation_table,4,FALSE)</f>
        <v>AFRICA</v>
      </c>
      <c r="G8371" t="str">
        <f>VLOOKUP(B8371,cust_segment,7,FALSE)</f>
        <v>FURNITURE</v>
      </c>
      <c r="H8371" t="s">
        <v>46</v>
      </c>
      <c r="I8371">
        <v>72790.03</v>
      </c>
      <c r="J8371" s="1">
        <v>34571</v>
      </c>
      <c r="K8371" t="s">
        <v>40</v>
      </c>
      <c r="L8371" t="s">
        <v>808</v>
      </c>
      <c r="M8371">
        <v>0</v>
      </c>
      <c r="N8371" t="s">
        <v>9384</v>
      </c>
    </row>
    <row r="8372" spans="1:14" x14ac:dyDescent="0.2">
      <c r="A8372">
        <v>33475</v>
      </c>
      <c r="B8372">
        <v>913</v>
      </c>
      <c r="C8372" t="str">
        <f>VLOOKUP(B8372,customer_name,2,FALSE)</f>
        <v>Customer#000000913</v>
      </c>
      <c r="D8372">
        <f>VLOOKUP(C8372,cust_num_nat_key,3,FALSE)</f>
        <v>14</v>
      </c>
      <c r="E8372" t="str">
        <f>VLOOKUP(D8372,nation_table,2,FALSE)</f>
        <v>KENYA</v>
      </c>
      <c r="F8372" t="str">
        <f>VLOOKUP(D8372,nation_table,4,FALSE)</f>
        <v>AFRICA</v>
      </c>
      <c r="G8372" t="str">
        <f>VLOOKUP(B8372,cust_segment,7,FALSE)</f>
        <v>FURNITURE</v>
      </c>
      <c r="H8372" t="s">
        <v>39</v>
      </c>
      <c r="I8372">
        <v>284109.52</v>
      </c>
      <c r="J8372" s="1">
        <v>35184</v>
      </c>
      <c r="K8372" t="s">
        <v>53</v>
      </c>
      <c r="L8372" t="s">
        <v>1912</v>
      </c>
      <c r="M8372">
        <v>0</v>
      </c>
      <c r="N8372" t="s">
        <v>9385</v>
      </c>
    </row>
    <row r="8373" spans="1:14" x14ac:dyDescent="0.2">
      <c r="A8373">
        <v>33476</v>
      </c>
      <c r="B8373">
        <v>1177</v>
      </c>
      <c r="C8373" t="str">
        <f>VLOOKUP(B8373,customer_name,2,FALSE)</f>
        <v>Customer#000001177</v>
      </c>
      <c r="D8373">
        <f>VLOOKUP(C8373,cust_num_nat_key,3,FALSE)</f>
        <v>14</v>
      </c>
      <c r="E8373" t="str">
        <f>VLOOKUP(D8373,nation_table,2,FALSE)</f>
        <v>KENYA</v>
      </c>
      <c r="F8373" t="str">
        <f>VLOOKUP(D8373,nation_table,4,FALSE)</f>
        <v>AFRICA</v>
      </c>
      <c r="G8373" t="str">
        <f>VLOOKUP(B8373,cust_segment,7,FALSE)</f>
        <v>FURNITURE</v>
      </c>
      <c r="H8373" t="s">
        <v>46</v>
      </c>
      <c r="I8373">
        <v>228504.88</v>
      </c>
      <c r="J8373" s="1">
        <v>34701</v>
      </c>
      <c r="K8373" t="s">
        <v>56</v>
      </c>
      <c r="L8373" t="s">
        <v>3411</v>
      </c>
      <c r="M8373">
        <v>0</v>
      </c>
      <c r="N8373" t="s">
        <v>9386</v>
      </c>
    </row>
    <row r="8374" spans="1:14" x14ac:dyDescent="0.2">
      <c r="A8374">
        <v>33477</v>
      </c>
      <c r="B8374">
        <v>1336</v>
      </c>
      <c r="C8374" t="str">
        <f>VLOOKUP(B8374,customer_name,2,FALSE)</f>
        <v>Customer#000001336</v>
      </c>
      <c r="D8374">
        <f>VLOOKUP(C8374,cust_num_nat_key,3,FALSE)</f>
        <v>16</v>
      </c>
      <c r="E8374" t="str">
        <f>VLOOKUP(D8374,nation_table,2,FALSE)</f>
        <v>MOZAMBIQUE</v>
      </c>
      <c r="F8374" t="str">
        <f>VLOOKUP(D8374,nation_table,4,FALSE)</f>
        <v>AFRICA</v>
      </c>
      <c r="G8374" t="str">
        <f>VLOOKUP(B8374,cust_segment,7,FALSE)</f>
        <v>AUTOMOBILE</v>
      </c>
      <c r="H8374" t="s">
        <v>46</v>
      </c>
      <c r="I8374">
        <v>109357.53</v>
      </c>
      <c r="J8374" s="1">
        <v>33897</v>
      </c>
      <c r="K8374" t="s">
        <v>56</v>
      </c>
      <c r="L8374" t="s">
        <v>419</v>
      </c>
      <c r="M8374">
        <v>0</v>
      </c>
      <c r="N8374" t="s">
        <v>9387</v>
      </c>
    </row>
    <row r="8375" spans="1:14" x14ac:dyDescent="0.2">
      <c r="A8375">
        <v>33478</v>
      </c>
      <c r="B8375">
        <v>1450</v>
      </c>
      <c r="C8375" t="str">
        <f>VLOOKUP(B8375,customer_name,2,FALSE)</f>
        <v>Customer#000001450</v>
      </c>
      <c r="D8375">
        <f>VLOOKUP(C8375,cust_num_nat_key,3,FALSE)</f>
        <v>3</v>
      </c>
      <c r="E8375" t="str">
        <f>VLOOKUP(D8375,nation_table,2,FALSE)</f>
        <v>CANADA</v>
      </c>
      <c r="F8375" t="str">
        <f>VLOOKUP(D8375,nation_table,4,FALSE)</f>
        <v>AMERICA</v>
      </c>
      <c r="G8375" t="str">
        <f>VLOOKUP(B8375,cust_segment,7,FALSE)</f>
        <v>MACHINERY</v>
      </c>
      <c r="H8375" t="s">
        <v>46</v>
      </c>
      <c r="I8375">
        <v>137324.91</v>
      </c>
      <c r="J8375" s="1">
        <v>34135</v>
      </c>
      <c r="K8375" t="s">
        <v>56</v>
      </c>
      <c r="L8375" t="s">
        <v>1031</v>
      </c>
      <c r="M8375">
        <v>0</v>
      </c>
      <c r="N8375" t="s">
        <v>9388</v>
      </c>
    </row>
    <row r="8376" spans="1:14" x14ac:dyDescent="0.2">
      <c r="A8376">
        <v>33479</v>
      </c>
      <c r="B8376">
        <v>136</v>
      </c>
      <c r="C8376" t="str">
        <f>VLOOKUP(B8376,customer_name,2,FALSE)</f>
        <v>Customer#000000136</v>
      </c>
      <c r="D8376">
        <f>VLOOKUP(C8376,cust_num_nat_key,3,FALSE)</f>
        <v>7</v>
      </c>
      <c r="E8376" t="str">
        <f>VLOOKUP(D8376,nation_table,2,FALSE)</f>
        <v>GERMANY</v>
      </c>
      <c r="F8376" t="str">
        <f>VLOOKUP(D8376,nation_table,4,FALSE)</f>
        <v>EUROPE</v>
      </c>
      <c r="G8376" t="str">
        <f>VLOOKUP(B8376,cust_segment,7,FALSE)</f>
        <v>FURNITURE</v>
      </c>
      <c r="H8376" t="s">
        <v>46</v>
      </c>
      <c r="I8376">
        <v>249360.03</v>
      </c>
      <c r="J8376" s="1">
        <v>33866</v>
      </c>
      <c r="K8376" t="s">
        <v>43</v>
      </c>
      <c r="L8376" t="s">
        <v>192</v>
      </c>
      <c r="M8376">
        <v>0</v>
      </c>
      <c r="N8376" t="s">
        <v>9389</v>
      </c>
    </row>
    <row r="8377" spans="1:14" x14ac:dyDescent="0.2">
      <c r="A8377">
        <v>33504</v>
      </c>
      <c r="B8377">
        <v>1384</v>
      </c>
      <c r="C8377" t="str">
        <f>VLOOKUP(B8377,customer_name,2,FALSE)</f>
        <v>Customer#000001384</v>
      </c>
      <c r="D8377">
        <f>VLOOKUP(C8377,cust_num_nat_key,3,FALSE)</f>
        <v>8</v>
      </c>
      <c r="E8377" t="str">
        <f>VLOOKUP(D8377,nation_table,2,FALSE)</f>
        <v>INDIA</v>
      </c>
      <c r="F8377" t="str">
        <f>VLOOKUP(D8377,nation_table,4,FALSE)</f>
        <v>ASIA</v>
      </c>
      <c r="G8377" t="str">
        <f>VLOOKUP(B8377,cust_segment,7,FALSE)</f>
        <v>HOUSEHOLD</v>
      </c>
      <c r="H8377" t="s">
        <v>39</v>
      </c>
      <c r="I8377">
        <v>12202.94</v>
      </c>
      <c r="J8377" s="1">
        <v>35963</v>
      </c>
      <c r="K8377" t="s">
        <v>61</v>
      </c>
      <c r="L8377" t="s">
        <v>893</v>
      </c>
      <c r="M8377">
        <v>0</v>
      </c>
      <c r="N8377" t="s">
        <v>9390</v>
      </c>
    </row>
    <row r="8378" spans="1:14" x14ac:dyDescent="0.2">
      <c r="A8378">
        <v>33505</v>
      </c>
      <c r="B8378">
        <v>644</v>
      </c>
      <c r="C8378" t="str">
        <f>VLOOKUP(B8378,customer_name,2,FALSE)</f>
        <v>Customer#000000644</v>
      </c>
      <c r="D8378">
        <f>VLOOKUP(C8378,cust_num_nat_key,3,FALSE)</f>
        <v>18</v>
      </c>
      <c r="E8378" t="str">
        <f>VLOOKUP(D8378,nation_table,2,FALSE)</f>
        <v>CHINA</v>
      </c>
      <c r="F8378" t="str">
        <f>VLOOKUP(D8378,nation_table,4,FALSE)</f>
        <v>ASIA</v>
      </c>
      <c r="G8378" t="str">
        <f>VLOOKUP(B8378,cust_segment,7,FALSE)</f>
        <v>HOUSEHOLD</v>
      </c>
      <c r="H8378" t="s">
        <v>46</v>
      </c>
      <c r="I8378">
        <v>201984.19</v>
      </c>
      <c r="J8378" s="1">
        <v>34238</v>
      </c>
      <c r="K8378" t="s">
        <v>40</v>
      </c>
      <c r="L8378" t="s">
        <v>251</v>
      </c>
      <c r="M8378">
        <v>0</v>
      </c>
      <c r="N8378" t="s">
        <v>9391</v>
      </c>
    </row>
    <row r="8379" spans="1:14" x14ac:dyDescent="0.2">
      <c r="A8379">
        <v>33506</v>
      </c>
      <c r="B8379">
        <v>1429</v>
      </c>
      <c r="C8379" t="str">
        <f>VLOOKUP(B8379,customer_name,2,FALSE)</f>
        <v>Customer#000001429</v>
      </c>
      <c r="D8379">
        <f>VLOOKUP(C8379,cust_num_nat_key,3,FALSE)</f>
        <v>3</v>
      </c>
      <c r="E8379" t="str">
        <f>VLOOKUP(D8379,nation_table,2,FALSE)</f>
        <v>CANADA</v>
      </c>
      <c r="F8379" t="str">
        <f>VLOOKUP(D8379,nation_table,4,FALSE)</f>
        <v>AMERICA</v>
      </c>
      <c r="G8379" t="str">
        <f>VLOOKUP(B8379,cust_segment,7,FALSE)</f>
        <v>AUTOMOBILE</v>
      </c>
      <c r="H8379" t="s">
        <v>39</v>
      </c>
      <c r="I8379">
        <v>298021.21000000002</v>
      </c>
      <c r="J8379" s="1">
        <v>35755</v>
      </c>
      <c r="K8379" t="s">
        <v>61</v>
      </c>
      <c r="L8379" t="s">
        <v>1260</v>
      </c>
      <c r="M8379">
        <v>0</v>
      </c>
      <c r="N8379" t="s">
        <v>9392</v>
      </c>
    </row>
    <row r="8380" spans="1:14" x14ac:dyDescent="0.2">
      <c r="A8380">
        <v>33507</v>
      </c>
      <c r="B8380">
        <v>154</v>
      </c>
      <c r="C8380" t="str">
        <f>VLOOKUP(B8380,customer_name,2,FALSE)</f>
        <v>Customer#000000154</v>
      </c>
      <c r="D8380">
        <f>VLOOKUP(C8380,cust_num_nat_key,3,FALSE)</f>
        <v>19</v>
      </c>
      <c r="E8380" t="str">
        <f>VLOOKUP(D8380,nation_table,2,FALSE)</f>
        <v>ROMANIA</v>
      </c>
      <c r="F8380" t="str">
        <f>VLOOKUP(D8380,nation_table,4,FALSE)</f>
        <v>EUROPE</v>
      </c>
      <c r="G8380" t="str">
        <f>VLOOKUP(B8380,cust_segment,7,FALSE)</f>
        <v>FURNITURE</v>
      </c>
      <c r="H8380" t="s">
        <v>46</v>
      </c>
      <c r="I8380">
        <v>138687.93</v>
      </c>
      <c r="J8380" s="1">
        <v>33648</v>
      </c>
      <c r="K8380" t="s">
        <v>40</v>
      </c>
      <c r="L8380" t="s">
        <v>3425</v>
      </c>
      <c r="M8380">
        <v>0</v>
      </c>
      <c r="N8380" t="s">
        <v>9393</v>
      </c>
    </row>
    <row r="8381" spans="1:14" x14ac:dyDescent="0.2">
      <c r="A8381">
        <v>33508</v>
      </c>
      <c r="B8381">
        <v>1426</v>
      </c>
      <c r="C8381" t="str">
        <f>VLOOKUP(B8381,customer_name,2,FALSE)</f>
        <v>Customer#000001426</v>
      </c>
      <c r="D8381">
        <f>VLOOKUP(C8381,cust_num_nat_key,3,FALSE)</f>
        <v>15</v>
      </c>
      <c r="E8381" t="str">
        <f>VLOOKUP(D8381,nation_table,2,FALSE)</f>
        <v>MOROCCO</v>
      </c>
      <c r="F8381" t="str">
        <f>VLOOKUP(D8381,nation_table,4,FALSE)</f>
        <v>AFRICA</v>
      </c>
      <c r="G8381" t="str">
        <f>VLOOKUP(B8381,cust_segment,7,FALSE)</f>
        <v>HOUSEHOLD</v>
      </c>
      <c r="H8381" t="s">
        <v>39</v>
      </c>
      <c r="I8381">
        <v>43429.38</v>
      </c>
      <c r="J8381" s="1">
        <v>35042</v>
      </c>
      <c r="K8381" t="s">
        <v>61</v>
      </c>
      <c r="L8381" t="s">
        <v>2062</v>
      </c>
      <c r="M8381">
        <v>0</v>
      </c>
      <c r="N8381" t="s">
        <v>9394</v>
      </c>
    </row>
    <row r="8382" spans="1:14" x14ac:dyDescent="0.2">
      <c r="A8382">
        <v>33509</v>
      </c>
      <c r="B8382">
        <v>815</v>
      </c>
      <c r="C8382" t="str">
        <f>VLOOKUP(B8382,customer_name,2,FALSE)</f>
        <v>Customer#000000815</v>
      </c>
      <c r="D8382">
        <f>VLOOKUP(C8382,cust_num_nat_key,3,FALSE)</f>
        <v>12</v>
      </c>
      <c r="E8382" t="str">
        <f>VLOOKUP(D8382,nation_table,2,FALSE)</f>
        <v>JAPAN</v>
      </c>
      <c r="F8382" t="str">
        <f>VLOOKUP(D8382,nation_table,4,FALSE)</f>
        <v>ASIA</v>
      </c>
      <c r="G8382" t="str">
        <f>VLOOKUP(B8382,cust_segment,7,FALSE)</f>
        <v>HOUSEHOLD</v>
      </c>
      <c r="H8382" t="s">
        <v>46</v>
      </c>
      <c r="I8382">
        <v>57250.93</v>
      </c>
      <c r="J8382" s="1">
        <v>33907</v>
      </c>
      <c r="K8382" t="s">
        <v>56</v>
      </c>
      <c r="L8382" t="s">
        <v>3906</v>
      </c>
      <c r="M8382">
        <v>0</v>
      </c>
      <c r="N8382" t="s">
        <v>9395</v>
      </c>
    </row>
    <row r="8383" spans="1:14" x14ac:dyDescent="0.2">
      <c r="A8383">
        <v>33510</v>
      </c>
      <c r="B8383">
        <v>1004</v>
      </c>
      <c r="C8383" t="str">
        <f>VLOOKUP(B8383,customer_name,2,FALSE)</f>
        <v>Customer#000001004</v>
      </c>
      <c r="D8383">
        <f>VLOOKUP(C8383,cust_num_nat_key,3,FALSE)</f>
        <v>8</v>
      </c>
      <c r="E8383" t="str">
        <f>VLOOKUP(D8383,nation_table,2,FALSE)</f>
        <v>INDIA</v>
      </c>
      <c r="F8383" t="str">
        <f>VLOOKUP(D8383,nation_table,4,FALSE)</f>
        <v>ASIA</v>
      </c>
      <c r="G8383" t="str">
        <f>VLOOKUP(B8383,cust_segment,7,FALSE)</f>
        <v>MACHINERY</v>
      </c>
      <c r="H8383" t="s">
        <v>39</v>
      </c>
      <c r="I8383">
        <v>241009.12</v>
      </c>
      <c r="J8383" s="1">
        <v>35036</v>
      </c>
      <c r="K8383" t="s">
        <v>56</v>
      </c>
      <c r="L8383" t="s">
        <v>903</v>
      </c>
      <c r="M8383">
        <v>0</v>
      </c>
      <c r="N8383" t="s">
        <v>9396</v>
      </c>
    </row>
    <row r="8384" spans="1:14" x14ac:dyDescent="0.2">
      <c r="A8384">
        <v>33511</v>
      </c>
      <c r="B8384">
        <v>580</v>
      </c>
      <c r="C8384" t="str">
        <f>VLOOKUP(B8384,customer_name,2,FALSE)</f>
        <v>Customer#000000580</v>
      </c>
      <c r="D8384">
        <f>VLOOKUP(C8384,cust_num_nat_key,3,FALSE)</f>
        <v>11</v>
      </c>
      <c r="E8384" t="str">
        <f>VLOOKUP(D8384,nation_table,2,FALSE)</f>
        <v>IRAQ</v>
      </c>
      <c r="F8384" t="str">
        <f>VLOOKUP(D8384,nation_table,4,FALSE)</f>
        <v>MIDDLE EAST</v>
      </c>
      <c r="G8384" t="str">
        <f>VLOOKUP(B8384,cust_segment,7,FALSE)</f>
        <v>BUILDING</v>
      </c>
      <c r="H8384" t="s">
        <v>39</v>
      </c>
      <c r="I8384">
        <v>201804.86</v>
      </c>
      <c r="J8384" s="1">
        <v>35853</v>
      </c>
      <c r="K8384" t="s">
        <v>53</v>
      </c>
      <c r="L8384" t="s">
        <v>1611</v>
      </c>
      <c r="M8384">
        <v>0</v>
      </c>
      <c r="N8384" t="s">
        <v>9397</v>
      </c>
    </row>
    <row r="8385" spans="1:14" x14ac:dyDescent="0.2">
      <c r="A8385">
        <v>33536</v>
      </c>
      <c r="B8385">
        <v>1229</v>
      </c>
      <c r="C8385" t="str">
        <f>VLOOKUP(B8385,customer_name,2,FALSE)</f>
        <v>Customer#000001229</v>
      </c>
      <c r="D8385">
        <f>VLOOKUP(C8385,cust_num_nat_key,3,FALSE)</f>
        <v>9</v>
      </c>
      <c r="E8385" t="str">
        <f>VLOOKUP(D8385,nation_table,2,FALSE)</f>
        <v>INDONESIA</v>
      </c>
      <c r="F8385" t="str">
        <f>VLOOKUP(D8385,nation_table,4,FALSE)</f>
        <v>ASIA</v>
      </c>
      <c r="G8385" t="str">
        <f>VLOOKUP(B8385,cust_segment,7,FALSE)</f>
        <v>FURNITURE</v>
      </c>
      <c r="H8385" t="s">
        <v>39</v>
      </c>
      <c r="I8385">
        <v>92608.27</v>
      </c>
      <c r="J8385" s="1">
        <v>35207</v>
      </c>
      <c r="K8385" t="s">
        <v>43</v>
      </c>
      <c r="L8385" t="s">
        <v>3691</v>
      </c>
      <c r="M8385">
        <v>0</v>
      </c>
      <c r="N8385" t="s">
        <v>9398</v>
      </c>
    </row>
    <row r="8386" spans="1:14" x14ac:dyDescent="0.2">
      <c r="A8386">
        <v>33537</v>
      </c>
      <c r="B8386">
        <v>1157</v>
      </c>
      <c r="C8386" t="str">
        <f>VLOOKUP(B8386,customer_name,2,FALSE)</f>
        <v>Customer#000001157</v>
      </c>
      <c r="D8386">
        <f>VLOOKUP(C8386,cust_num_nat_key,3,FALSE)</f>
        <v>20</v>
      </c>
      <c r="E8386" t="str">
        <f>VLOOKUP(D8386,nation_table,2,FALSE)</f>
        <v>SAUDI ARABIA</v>
      </c>
      <c r="F8386" t="str">
        <f>VLOOKUP(D8386,nation_table,4,FALSE)</f>
        <v>MIDDLE EAST</v>
      </c>
      <c r="G8386" t="str">
        <f>VLOOKUP(B8386,cust_segment,7,FALSE)</f>
        <v>HOUSEHOLD</v>
      </c>
      <c r="H8386" t="s">
        <v>46</v>
      </c>
      <c r="I8386">
        <v>124572.13</v>
      </c>
      <c r="J8386" s="1">
        <v>34195</v>
      </c>
      <c r="K8386" t="s">
        <v>61</v>
      </c>
      <c r="L8386" t="s">
        <v>1438</v>
      </c>
      <c r="M8386">
        <v>0</v>
      </c>
      <c r="N8386" t="s">
        <v>9399</v>
      </c>
    </row>
    <row r="8387" spans="1:14" x14ac:dyDescent="0.2">
      <c r="A8387">
        <v>33538</v>
      </c>
      <c r="B8387">
        <v>916</v>
      </c>
      <c r="C8387" t="str">
        <f>VLOOKUP(B8387,customer_name,2,FALSE)</f>
        <v>Customer#000000916</v>
      </c>
      <c r="D8387">
        <f>VLOOKUP(C8387,cust_num_nat_key,3,FALSE)</f>
        <v>23</v>
      </c>
      <c r="E8387" t="str">
        <f>VLOOKUP(D8387,nation_table,2,FALSE)</f>
        <v>UNITED KINGDOM</v>
      </c>
      <c r="F8387" t="str">
        <f>VLOOKUP(D8387,nation_table,4,FALSE)</f>
        <v>EUROPE</v>
      </c>
      <c r="G8387" t="str">
        <f>VLOOKUP(B8387,cust_segment,7,FALSE)</f>
        <v>MACHINERY</v>
      </c>
      <c r="H8387" t="s">
        <v>39</v>
      </c>
      <c r="I8387">
        <v>19093.25</v>
      </c>
      <c r="J8387" s="1">
        <v>35288</v>
      </c>
      <c r="K8387" t="s">
        <v>56</v>
      </c>
      <c r="L8387" t="s">
        <v>1811</v>
      </c>
      <c r="M8387">
        <v>0</v>
      </c>
      <c r="N8387" t="s">
        <v>9400</v>
      </c>
    </row>
    <row r="8388" spans="1:14" x14ac:dyDescent="0.2">
      <c r="A8388">
        <v>33539</v>
      </c>
      <c r="B8388">
        <v>217</v>
      </c>
      <c r="C8388" t="str">
        <f>VLOOKUP(B8388,customer_name,2,FALSE)</f>
        <v>Customer#000000217</v>
      </c>
      <c r="D8388">
        <f>VLOOKUP(C8388,cust_num_nat_key,3,FALSE)</f>
        <v>23</v>
      </c>
      <c r="E8388" t="str">
        <f>VLOOKUP(D8388,nation_table,2,FALSE)</f>
        <v>UNITED KINGDOM</v>
      </c>
      <c r="F8388" t="str">
        <f>VLOOKUP(D8388,nation_table,4,FALSE)</f>
        <v>EUROPE</v>
      </c>
      <c r="G8388" t="str">
        <f>VLOOKUP(B8388,cust_segment,7,FALSE)</f>
        <v>AUTOMOBILE</v>
      </c>
      <c r="H8388" t="s">
        <v>39</v>
      </c>
      <c r="I8388">
        <v>81214.14</v>
      </c>
      <c r="J8388" s="1">
        <v>35127</v>
      </c>
      <c r="K8388" t="s">
        <v>56</v>
      </c>
      <c r="L8388" t="s">
        <v>4025</v>
      </c>
      <c r="M8388">
        <v>0</v>
      </c>
      <c r="N8388" t="s">
        <v>9401</v>
      </c>
    </row>
    <row r="8389" spans="1:14" x14ac:dyDescent="0.2">
      <c r="A8389">
        <v>33540</v>
      </c>
      <c r="B8389">
        <v>791</v>
      </c>
      <c r="C8389" t="str">
        <f>VLOOKUP(B8389,customer_name,2,FALSE)</f>
        <v>Customer#000000791</v>
      </c>
      <c r="D8389">
        <f>VLOOKUP(C8389,cust_num_nat_key,3,FALSE)</f>
        <v>13</v>
      </c>
      <c r="E8389" t="str">
        <f>VLOOKUP(D8389,nation_table,2,FALSE)</f>
        <v>JORDAN</v>
      </c>
      <c r="F8389" t="str">
        <f>VLOOKUP(D8389,nation_table,4,FALSE)</f>
        <v>MIDDLE EAST</v>
      </c>
      <c r="G8389" t="str">
        <f>VLOOKUP(B8389,cust_segment,7,FALSE)</f>
        <v>HOUSEHOLD</v>
      </c>
      <c r="H8389" t="s">
        <v>78</v>
      </c>
      <c r="I8389">
        <v>187949.56</v>
      </c>
      <c r="J8389" s="1">
        <v>34857</v>
      </c>
      <c r="K8389" t="s">
        <v>40</v>
      </c>
      <c r="L8389" t="s">
        <v>70</v>
      </c>
      <c r="M8389">
        <v>0</v>
      </c>
      <c r="N8389" t="s">
        <v>9402</v>
      </c>
    </row>
    <row r="8390" spans="1:14" x14ac:dyDescent="0.2">
      <c r="A8390">
        <v>33541</v>
      </c>
      <c r="B8390">
        <v>1202</v>
      </c>
      <c r="C8390" t="str">
        <f>VLOOKUP(B8390,customer_name,2,FALSE)</f>
        <v>Customer#000001202</v>
      </c>
      <c r="D8390">
        <f>VLOOKUP(C8390,cust_num_nat_key,3,FALSE)</f>
        <v>0</v>
      </c>
      <c r="E8390" t="str">
        <f>VLOOKUP(D8390,nation_table,2,FALSE)</f>
        <v>ALGERIA</v>
      </c>
      <c r="F8390" t="str">
        <f>VLOOKUP(D8390,nation_table,4,FALSE)</f>
        <v>AFRICA</v>
      </c>
      <c r="G8390" t="str">
        <f>VLOOKUP(B8390,cust_segment,7,FALSE)</f>
        <v>BUILDING</v>
      </c>
      <c r="H8390" t="s">
        <v>46</v>
      </c>
      <c r="I8390">
        <v>239040.92</v>
      </c>
      <c r="J8390" s="1">
        <v>33775</v>
      </c>
      <c r="K8390" t="s">
        <v>43</v>
      </c>
      <c r="L8390" t="s">
        <v>659</v>
      </c>
      <c r="M8390">
        <v>0</v>
      </c>
      <c r="N8390" t="s">
        <v>9403</v>
      </c>
    </row>
    <row r="8391" spans="1:14" x14ac:dyDescent="0.2">
      <c r="A8391">
        <v>33542</v>
      </c>
      <c r="B8391">
        <v>103</v>
      </c>
      <c r="C8391" t="str">
        <f>VLOOKUP(B8391,customer_name,2,FALSE)</f>
        <v>Customer#000000103</v>
      </c>
      <c r="D8391">
        <f>VLOOKUP(C8391,cust_num_nat_key,3,FALSE)</f>
        <v>9</v>
      </c>
      <c r="E8391" t="str">
        <f>VLOOKUP(D8391,nation_table,2,FALSE)</f>
        <v>INDONESIA</v>
      </c>
      <c r="F8391" t="str">
        <f>VLOOKUP(D8391,nation_table,4,FALSE)</f>
        <v>ASIA</v>
      </c>
      <c r="G8391" t="str">
        <f>VLOOKUP(B8391,cust_segment,7,FALSE)</f>
        <v>BUILDING</v>
      </c>
      <c r="H8391" t="s">
        <v>39</v>
      </c>
      <c r="I8391">
        <v>262724.68</v>
      </c>
      <c r="J8391" s="1">
        <v>35049</v>
      </c>
      <c r="K8391" t="s">
        <v>61</v>
      </c>
      <c r="L8391" t="s">
        <v>1049</v>
      </c>
      <c r="M8391">
        <v>0</v>
      </c>
      <c r="N8391" t="s">
        <v>9404</v>
      </c>
    </row>
    <row r="8392" spans="1:14" x14ac:dyDescent="0.2">
      <c r="A8392">
        <v>33543</v>
      </c>
      <c r="B8392">
        <v>1066</v>
      </c>
      <c r="C8392" t="str">
        <f>VLOOKUP(B8392,customer_name,2,FALSE)</f>
        <v>Customer#000001066</v>
      </c>
      <c r="D8392">
        <f>VLOOKUP(C8392,cust_num_nat_key,3,FALSE)</f>
        <v>0</v>
      </c>
      <c r="E8392" t="str">
        <f>VLOOKUP(D8392,nation_table,2,FALSE)</f>
        <v>ALGERIA</v>
      </c>
      <c r="F8392" t="str">
        <f>VLOOKUP(D8392,nation_table,4,FALSE)</f>
        <v>AFRICA</v>
      </c>
      <c r="G8392" t="str">
        <f>VLOOKUP(B8392,cust_segment,7,FALSE)</f>
        <v>MACHINERY</v>
      </c>
      <c r="H8392" t="s">
        <v>39</v>
      </c>
      <c r="I8392">
        <v>100518.58</v>
      </c>
      <c r="J8392" s="1">
        <v>35872</v>
      </c>
      <c r="K8392" t="s">
        <v>53</v>
      </c>
      <c r="L8392" t="s">
        <v>270</v>
      </c>
      <c r="M8392">
        <v>0</v>
      </c>
      <c r="N8392" t="s">
        <v>9405</v>
      </c>
    </row>
    <row r="8393" spans="1:14" x14ac:dyDescent="0.2">
      <c r="A8393">
        <v>33568</v>
      </c>
      <c r="B8393">
        <v>842</v>
      </c>
      <c r="C8393" t="str">
        <f>VLOOKUP(B8393,customer_name,2,FALSE)</f>
        <v>Customer#000000842</v>
      </c>
      <c r="D8393">
        <f>VLOOKUP(C8393,cust_num_nat_key,3,FALSE)</f>
        <v>0</v>
      </c>
      <c r="E8393" t="str">
        <f>VLOOKUP(D8393,nation_table,2,FALSE)</f>
        <v>ALGERIA</v>
      </c>
      <c r="F8393" t="str">
        <f>VLOOKUP(D8393,nation_table,4,FALSE)</f>
        <v>AFRICA</v>
      </c>
      <c r="G8393" t="str">
        <f>VLOOKUP(B8393,cust_segment,7,FALSE)</f>
        <v>FURNITURE</v>
      </c>
      <c r="H8393" t="s">
        <v>46</v>
      </c>
      <c r="I8393">
        <v>169750.18</v>
      </c>
      <c r="J8393" s="1">
        <v>33807</v>
      </c>
      <c r="K8393" t="s">
        <v>61</v>
      </c>
      <c r="L8393" t="s">
        <v>2195</v>
      </c>
      <c r="M8393">
        <v>0</v>
      </c>
      <c r="N8393" t="s">
        <v>9406</v>
      </c>
    </row>
    <row r="8394" spans="1:14" x14ac:dyDescent="0.2">
      <c r="A8394">
        <v>33569</v>
      </c>
      <c r="B8394">
        <v>457</v>
      </c>
      <c r="C8394" t="str">
        <f>VLOOKUP(B8394,customer_name,2,FALSE)</f>
        <v>Customer#000000457</v>
      </c>
      <c r="D8394">
        <f>VLOOKUP(C8394,cust_num_nat_key,3,FALSE)</f>
        <v>20</v>
      </c>
      <c r="E8394" t="str">
        <f>VLOOKUP(D8394,nation_table,2,FALSE)</f>
        <v>SAUDI ARABIA</v>
      </c>
      <c r="F8394" t="str">
        <f>VLOOKUP(D8394,nation_table,4,FALSE)</f>
        <v>MIDDLE EAST</v>
      </c>
      <c r="G8394" t="str">
        <f>VLOOKUP(B8394,cust_segment,7,FALSE)</f>
        <v>FURNITURE</v>
      </c>
      <c r="H8394" t="s">
        <v>46</v>
      </c>
      <c r="I8394">
        <v>100957.11</v>
      </c>
      <c r="J8394" s="1">
        <v>34575</v>
      </c>
      <c r="K8394" t="s">
        <v>40</v>
      </c>
      <c r="L8394" t="s">
        <v>632</v>
      </c>
      <c r="M8394">
        <v>0</v>
      </c>
      <c r="N8394" t="s">
        <v>9407</v>
      </c>
    </row>
    <row r="8395" spans="1:14" x14ac:dyDescent="0.2">
      <c r="A8395">
        <v>33570</v>
      </c>
      <c r="B8395">
        <v>1285</v>
      </c>
      <c r="C8395" t="str">
        <f>VLOOKUP(B8395,customer_name,2,FALSE)</f>
        <v>Customer#000001285</v>
      </c>
      <c r="D8395">
        <f>VLOOKUP(C8395,cust_num_nat_key,3,FALSE)</f>
        <v>19</v>
      </c>
      <c r="E8395" t="str">
        <f>VLOOKUP(D8395,nation_table,2,FALSE)</f>
        <v>ROMANIA</v>
      </c>
      <c r="F8395" t="str">
        <f>VLOOKUP(D8395,nation_table,4,FALSE)</f>
        <v>EUROPE</v>
      </c>
      <c r="G8395" t="str">
        <f>VLOOKUP(B8395,cust_segment,7,FALSE)</f>
        <v>HOUSEHOLD</v>
      </c>
      <c r="H8395" t="s">
        <v>46</v>
      </c>
      <c r="I8395">
        <v>193606.46</v>
      </c>
      <c r="J8395" s="1">
        <v>33955</v>
      </c>
      <c r="K8395" t="s">
        <v>53</v>
      </c>
      <c r="L8395" t="s">
        <v>724</v>
      </c>
      <c r="M8395">
        <v>0</v>
      </c>
      <c r="N8395" t="s">
        <v>9408</v>
      </c>
    </row>
    <row r="8396" spans="1:14" x14ac:dyDescent="0.2">
      <c r="A8396">
        <v>33571</v>
      </c>
      <c r="B8396">
        <v>886</v>
      </c>
      <c r="C8396" t="str">
        <f>VLOOKUP(B8396,customer_name,2,FALSE)</f>
        <v>Customer#000000886</v>
      </c>
      <c r="D8396">
        <f>VLOOKUP(C8396,cust_num_nat_key,3,FALSE)</f>
        <v>12</v>
      </c>
      <c r="E8396" t="str">
        <f>VLOOKUP(D8396,nation_table,2,FALSE)</f>
        <v>JAPAN</v>
      </c>
      <c r="F8396" t="str">
        <f>VLOOKUP(D8396,nation_table,4,FALSE)</f>
        <v>ASIA</v>
      </c>
      <c r="G8396" t="str">
        <f>VLOOKUP(B8396,cust_segment,7,FALSE)</f>
        <v>AUTOMOBILE</v>
      </c>
      <c r="H8396" t="s">
        <v>39</v>
      </c>
      <c r="I8396">
        <v>17769.599999999999</v>
      </c>
      <c r="J8396" s="1">
        <v>34984</v>
      </c>
      <c r="K8396" t="s">
        <v>61</v>
      </c>
      <c r="L8396" t="s">
        <v>1309</v>
      </c>
      <c r="M8396">
        <v>0</v>
      </c>
      <c r="N8396" t="s">
        <v>9409</v>
      </c>
    </row>
    <row r="8397" spans="1:14" x14ac:dyDescent="0.2">
      <c r="A8397">
        <v>33572</v>
      </c>
      <c r="B8397">
        <v>103</v>
      </c>
      <c r="C8397" t="str">
        <f>VLOOKUP(B8397,customer_name,2,FALSE)</f>
        <v>Customer#000000103</v>
      </c>
      <c r="D8397">
        <f>VLOOKUP(C8397,cust_num_nat_key,3,FALSE)</f>
        <v>9</v>
      </c>
      <c r="E8397" t="str">
        <f>VLOOKUP(D8397,nation_table,2,FALSE)</f>
        <v>INDONESIA</v>
      </c>
      <c r="F8397" t="str">
        <f>VLOOKUP(D8397,nation_table,4,FALSE)</f>
        <v>ASIA</v>
      </c>
      <c r="G8397" t="str">
        <f>VLOOKUP(B8397,cust_segment,7,FALSE)</f>
        <v>BUILDING</v>
      </c>
      <c r="H8397" t="s">
        <v>46</v>
      </c>
      <c r="I8397">
        <v>222314.04</v>
      </c>
      <c r="J8397" s="1">
        <v>33787</v>
      </c>
      <c r="K8397" t="s">
        <v>61</v>
      </c>
      <c r="L8397" t="s">
        <v>604</v>
      </c>
      <c r="M8397">
        <v>0</v>
      </c>
      <c r="N8397" t="s">
        <v>9410</v>
      </c>
    </row>
    <row r="8398" spans="1:14" x14ac:dyDescent="0.2">
      <c r="A8398">
        <v>33573</v>
      </c>
      <c r="B8398">
        <v>328</v>
      </c>
      <c r="C8398" t="str">
        <f>VLOOKUP(B8398,customer_name,2,FALSE)</f>
        <v>Customer#000000328</v>
      </c>
      <c r="D8398">
        <f>VLOOKUP(C8398,cust_num_nat_key,3,FALSE)</f>
        <v>5</v>
      </c>
      <c r="E8398" t="str">
        <f>VLOOKUP(D8398,nation_table,2,FALSE)</f>
        <v>ETHIOPIA</v>
      </c>
      <c r="F8398" t="str">
        <f>VLOOKUP(D8398,nation_table,4,FALSE)</f>
        <v>AFRICA</v>
      </c>
      <c r="G8398" t="str">
        <f>VLOOKUP(B8398,cust_segment,7,FALSE)</f>
        <v>BUILDING</v>
      </c>
      <c r="H8398" t="s">
        <v>46</v>
      </c>
      <c r="I8398">
        <v>177695.77</v>
      </c>
      <c r="J8398" s="1">
        <v>34247</v>
      </c>
      <c r="K8398" t="s">
        <v>43</v>
      </c>
      <c r="L8398" t="s">
        <v>991</v>
      </c>
      <c r="M8398">
        <v>0</v>
      </c>
      <c r="N8398" t="s">
        <v>9411</v>
      </c>
    </row>
    <row r="8399" spans="1:14" x14ac:dyDescent="0.2">
      <c r="A8399">
        <v>33574</v>
      </c>
      <c r="B8399">
        <v>1388</v>
      </c>
      <c r="C8399" t="str">
        <f>VLOOKUP(B8399,customer_name,2,FALSE)</f>
        <v>Customer#000001388</v>
      </c>
      <c r="D8399">
        <f>VLOOKUP(C8399,cust_num_nat_key,3,FALSE)</f>
        <v>13</v>
      </c>
      <c r="E8399" t="str">
        <f>VLOOKUP(D8399,nation_table,2,FALSE)</f>
        <v>JORDAN</v>
      </c>
      <c r="F8399" t="str">
        <f>VLOOKUP(D8399,nation_table,4,FALSE)</f>
        <v>MIDDLE EAST</v>
      </c>
      <c r="G8399" t="str">
        <f>VLOOKUP(B8399,cust_segment,7,FALSE)</f>
        <v>FURNITURE</v>
      </c>
      <c r="H8399" t="s">
        <v>39</v>
      </c>
      <c r="I8399">
        <v>189395.64</v>
      </c>
      <c r="J8399" s="1">
        <v>35300</v>
      </c>
      <c r="K8399" t="s">
        <v>53</v>
      </c>
      <c r="L8399" t="s">
        <v>509</v>
      </c>
      <c r="M8399">
        <v>0</v>
      </c>
      <c r="N8399" t="s">
        <v>9412</v>
      </c>
    </row>
    <row r="8400" spans="1:14" x14ac:dyDescent="0.2">
      <c r="A8400">
        <v>33575</v>
      </c>
      <c r="B8400">
        <v>757</v>
      </c>
      <c r="C8400" t="str">
        <f>VLOOKUP(B8400,customer_name,2,FALSE)</f>
        <v>Customer#000000757</v>
      </c>
      <c r="D8400">
        <f>VLOOKUP(C8400,cust_num_nat_key,3,FALSE)</f>
        <v>3</v>
      </c>
      <c r="E8400" t="str">
        <f>VLOOKUP(D8400,nation_table,2,FALSE)</f>
        <v>CANADA</v>
      </c>
      <c r="F8400" t="str">
        <f>VLOOKUP(D8400,nation_table,4,FALSE)</f>
        <v>AMERICA</v>
      </c>
      <c r="G8400" t="str">
        <f>VLOOKUP(B8400,cust_segment,7,FALSE)</f>
        <v>AUTOMOBILE</v>
      </c>
      <c r="H8400" t="s">
        <v>46</v>
      </c>
      <c r="I8400">
        <v>54740.7</v>
      </c>
      <c r="J8400" s="1">
        <v>34133</v>
      </c>
      <c r="K8400" t="s">
        <v>61</v>
      </c>
      <c r="L8400" t="s">
        <v>144</v>
      </c>
      <c r="M8400">
        <v>0</v>
      </c>
      <c r="N8400" t="s">
        <v>9413</v>
      </c>
    </row>
    <row r="8401" spans="1:14" x14ac:dyDescent="0.2">
      <c r="A8401">
        <v>33600</v>
      </c>
      <c r="B8401">
        <v>886</v>
      </c>
      <c r="C8401" t="str">
        <f>VLOOKUP(B8401,customer_name,2,FALSE)</f>
        <v>Customer#000000886</v>
      </c>
      <c r="D8401">
        <f>VLOOKUP(C8401,cust_num_nat_key,3,FALSE)</f>
        <v>12</v>
      </c>
      <c r="E8401" t="str">
        <f>VLOOKUP(D8401,nation_table,2,FALSE)</f>
        <v>JAPAN</v>
      </c>
      <c r="F8401" t="str">
        <f>VLOOKUP(D8401,nation_table,4,FALSE)</f>
        <v>ASIA</v>
      </c>
      <c r="G8401" t="str">
        <f>VLOOKUP(B8401,cust_segment,7,FALSE)</f>
        <v>AUTOMOBILE</v>
      </c>
      <c r="H8401" t="s">
        <v>46</v>
      </c>
      <c r="I8401">
        <v>97401.73</v>
      </c>
      <c r="J8401" s="1">
        <v>34249</v>
      </c>
      <c r="K8401" t="s">
        <v>40</v>
      </c>
      <c r="L8401" t="s">
        <v>3462</v>
      </c>
      <c r="M8401">
        <v>0</v>
      </c>
      <c r="N8401" t="s">
        <v>9414</v>
      </c>
    </row>
    <row r="8402" spans="1:14" x14ac:dyDescent="0.2">
      <c r="A8402">
        <v>33601</v>
      </c>
      <c r="B8402">
        <v>202</v>
      </c>
      <c r="C8402" t="str">
        <f>VLOOKUP(B8402,customer_name,2,FALSE)</f>
        <v>Customer#000000202</v>
      </c>
      <c r="D8402">
        <f>VLOOKUP(C8402,cust_num_nat_key,3,FALSE)</f>
        <v>7</v>
      </c>
      <c r="E8402" t="str">
        <f>VLOOKUP(D8402,nation_table,2,FALSE)</f>
        <v>GERMANY</v>
      </c>
      <c r="F8402" t="str">
        <f>VLOOKUP(D8402,nation_table,4,FALSE)</f>
        <v>EUROPE</v>
      </c>
      <c r="G8402" t="str">
        <f>VLOOKUP(B8402,cust_segment,7,FALSE)</f>
        <v>AUTOMOBILE</v>
      </c>
      <c r="H8402" t="s">
        <v>39</v>
      </c>
      <c r="I8402">
        <v>79304.53</v>
      </c>
      <c r="J8402" s="1">
        <v>35052</v>
      </c>
      <c r="K8402" t="s">
        <v>56</v>
      </c>
      <c r="L8402" t="s">
        <v>245</v>
      </c>
      <c r="M8402">
        <v>0</v>
      </c>
      <c r="N8402" t="s">
        <v>9415</v>
      </c>
    </row>
    <row r="8403" spans="1:14" x14ac:dyDescent="0.2">
      <c r="A8403">
        <v>33602</v>
      </c>
      <c r="B8403">
        <v>1135</v>
      </c>
      <c r="C8403" t="str">
        <f>VLOOKUP(B8403,customer_name,2,FALSE)</f>
        <v>Customer#000001135</v>
      </c>
      <c r="D8403">
        <f>VLOOKUP(C8403,cust_num_nat_key,3,FALSE)</f>
        <v>11</v>
      </c>
      <c r="E8403" t="str">
        <f>VLOOKUP(D8403,nation_table,2,FALSE)</f>
        <v>IRAQ</v>
      </c>
      <c r="F8403" t="str">
        <f>VLOOKUP(D8403,nation_table,4,FALSE)</f>
        <v>MIDDLE EAST</v>
      </c>
      <c r="G8403" t="str">
        <f>VLOOKUP(B8403,cust_segment,7,FALSE)</f>
        <v>FURNITURE</v>
      </c>
      <c r="H8403" t="s">
        <v>39</v>
      </c>
      <c r="I8403">
        <v>79889.86</v>
      </c>
      <c r="J8403" s="1">
        <v>35954</v>
      </c>
      <c r="K8403" t="s">
        <v>56</v>
      </c>
      <c r="L8403" t="s">
        <v>2287</v>
      </c>
      <c r="M8403">
        <v>0</v>
      </c>
      <c r="N8403" t="s">
        <v>9416</v>
      </c>
    </row>
    <row r="8404" spans="1:14" x14ac:dyDescent="0.2">
      <c r="A8404">
        <v>33603</v>
      </c>
      <c r="B8404">
        <v>40</v>
      </c>
      <c r="C8404" t="str">
        <f>VLOOKUP(B8404,customer_name,2,FALSE)</f>
        <v>Customer#000000040</v>
      </c>
      <c r="D8404">
        <f>VLOOKUP(C8404,cust_num_nat_key,3,FALSE)</f>
        <v>3</v>
      </c>
      <c r="E8404" t="str">
        <f>VLOOKUP(D8404,nation_table,2,FALSE)</f>
        <v>CANADA</v>
      </c>
      <c r="F8404" t="str">
        <f>VLOOKUP(D8404,nation_table,4,FALSE)</f>
        <v>AMERICA</v>
      </c>
      <c r="G8404" t="str">
        <f>VLOOKUP(B8404,cust_segment,7,FALSE)</f>
        <v>BUILDING</v>
      </c>
      <c r="H8404" t="s">
        <v>46</v>
      </c>
      <c r="I8404">
        <v>37604.339999999997</v>
      </c>
      <c r="J8404" s="1">
        <v>33641</v>
      </c>
      <c r="K8404" t="s">
        <v>43</v>
      </c>
      <c r="L8404" t="s">
        <v>2088</v>
      </c>
      <c r="M8404">
        <v>0</v>
      </c>
      <c r="N8404" t="s">
        <v>9417</v>
      </c>
    </row>
    <row r="8405" spans="1:14" x14ac:dyDescent="0.2">
      <c r="A8405">
        <v>33604</v>
      </c>
      <c r="B8405">
        <v>241</v>
      </c>
      <c r="C8405" t="str">
        <f>VLOOKUP(B8405,customer_name,2,FALSE)</f>
        <v>Customer#000000241</v>
      </c>
      <c r="D8405">
        <f>VLOOKUP(C8405,cust_num_nat_key,3,FALSE)</f>
        <v>9</v>
      </c>
      <c r="E8405" t="str">
        <f>VLOOKUP(D8405,nation_table,2,FALSE)</f>
        <v>INDONESIA</v>
      </c>
      <c r="F8405" t="str">
        <f>VLOOKUP(D8405,nation_table,4,FALSE)</f>
        <v>ASIA</v>
      </c>
      <c r="G8405" t="str">
        <f>VLOOKUP(B8405,cust_segment,7,FALSE)</f>
        <v>AUTOMOBILE</v>
      </c>
      <c r="H8405" t="s">
        <v>39</v>
      </c>
      <c r="I8405">
        <v>90485.3</v>
      </c>
      <c r="J8405" s="1">
        <v>34930</v>
      </c>
      <c r="K8405" t="s">
        <v>56</v>
      </c>
      <c r="L8405" t="s">
        <v>1194</v>
      </c>
      <c r="M8405">
        <v>0</v>
      </c>
      <c r="N8405" t="s">
        <v>9418</v>
      </c>
    </row>
    <row r="8406" spans="1:14" x14ac:dyDescent="0.2">
      <c r="A8406">
        <v>33605</v>
      </c>
      <c r="B8406">
        <v>409</v>
      </c>
      <c r="C8406" t="str">
        <f>VLOOKUP(B8406,customer_name,2,FALSE)</f>
        <v>Customer#000000409</v>
      </c>
      <c r="D8406">
        <f>VLOOKUP(C8406,cust_num_nat_key,3,FALSE)</f>
        <v>11</v>
      </c>
      <c r="E8406" t="str">
        <f>VLOOKUP(D8406,nation_table,2,FALSE)</f>
        <v>IRAQ</v>
      </c>
      <c r="F8406" t="str">
        <f>VLOOKUP(D8406,nation_table,4,FALSE)</f>
        <v>MIDDLE EAST</v>
      </c>
      <c r="G8406" t="str">
        <f>VLOOKUP(B8406,cust_segment,7,FALSE)</f>
        <v>FURNITURE</v>
      </c>
      <c r="H8406" t="s">
        <v>46</v>
      </c>
      <c r="I8406">
        <v>121557.1</v>
      </c>
      <c r="J8406" s="1">
        <v>33698</v>
      </c>
      <c r="K8406" t="s">
        <v>43</v>
      </c>
      <c r="L8406" t="s">
        <v>2476</v>
      </c>
      <c r="M8406">
        <v>0</v>
      </c>
      <c r="N8406" t="s">
        <v>9419</v>
      </c>
    </row>
    <row r="8407" spans="1:14" x14ac:dyDescent="0.2">
      <c r="A8407">
        <v>33606</v>
      </c>
      <c r="B8407">
        <v>653</v>
      </c>
      <c r="C8407" t="str">
        <f>VLOOKUP(B8407,customer_name,2,FALSE)</f>
        <v>Customer#000000653</v>
      </c>
      <c r="D8407">
        <f>VLOOKUP(C8407,cust_num_nat_key,3,FALSE)</f>
        <v>11</v>
      </c>
      <c r="E8407" t="str">
        <f>VLOOKUP(D8407,nation_table,2,FALSE)</f>
        <v>IRAQ</v>
      </c>
      <c r="F8407" t="str">
        <f>VLOOKUP(D8407,nation_table,4,FALSE)</f>
        <v>MIDDLE EAST</v>
      </c>
      <c r="G8407" t="str">
        <f>VLOOKUP(B8407,cust_segment,7,FALSE)</f>
        <v>BUILDING</v>
      </c>
      <c r="H8407" t="s">
        <v>46</v>
      </c>
      <c r="I8407">
        <v>30613.13</v>
      </c>
      <c r="J8407" s="1">
        <v>33665</v>
      </c>
      <c r="K8407" t="s">
        <v>56</v>
      </c>
      <c r="L8407" t="s">
        <v>293</v>
      </c>
      <c r="M8407">
        <v>0</v>
      </c>
      <c r="N8407" t="s">
        <v>9420</v>
      </c>
    </row>
    <row r="8408" spans="1:14" x14ac:dyDescent="0.2">
      <c r="A8408">
        <v>33607</v>
      </c>
      <c r="B8408">
        <v>1303</v>
      </c>
      <c r="C8408" t="str">
        <f>VLOOKUP(B8408,customer_name,2,FALSE)</f>
        <v>Customer#000001303</v>
      </c>
      <c r="D8408">
        <f>VLOOKUP(C8408,cust_num_nat_key,3,FALSE)</f>
        <v>5</v>
      </c>
      <c r="E8408" t="str">
        <f>VLOOKUP(D8408,nation_table,2,FALSE)</f>
        <v>ETHIOPIA</v>
      </c>
      <c r="F8408" t="str">
        <f>VLOOKUP(D8408,nation_table,4,FALSE)</f>
        <v>AFRICA</v>
      </c>
      <c r="G8408" t="str">
        <f>VLOOKUP(B8408,cust_segment,7,FALSE)</f>
        <v>MACHINERY</v>
      </c>
      <c r="H8408" t="s">
        <v>39</v>
      </c>
      <c r="I8408">
        <v>160640.88</v>
      </c>
      <c r="J8408" s="1">
        <v>35146</v>
      </c>
      <c r="K8408" t="s">
        <v>53</v>
      </c>
      <c r="L8408" t="s">
        <v>2153</v>
      </c>
      <c r="M8408">
        <v>0</v>
      </c>
      <c r="N8408" t="s">
        <v>9421</v>
      </c>
    </row>
    <row r="8409" spans="1:14" x14ac:dyDescent="0.2">
      <c r="A8409">
        <v>33632</v>
      </c>
      <c r="B8409">
        <v>1360</v>
      </c>
      <c r="C8409" t="str">
        <f>VLOOKUP(B8409,customer_name,2,FALSE)</f>
        <v>Customer#000001360</v>
      </c>
      <c r="D8409">
        <f>VLOOKUP(C8409,cust_num_nat_key,3,FALSE)</f>
        <v>19</v>
      </c>
      <c r="E8409" t="str">
        <f>VLOOKUP(D8409,nation_table,2,FALSE)</f>
        <v>ROMANIA</v>
      </c>
      <c r="F8409" t="str">
        <f>VLOOKUP(D8409,nation_table,4,FALSE)</f>
        <v>EUROPE</v>
      </c>
      <c r="G8409" t="str">
        <f>VLOOKUP(B8409,cust_segment,7,FALSE)</f>
        <v>MACHINERY</v>
      </c>
      <c r="H8409" t="s">
        <v>46</v>
      </c>
      <c r="I8409">
        <v>73950.84</v>
      </c>
      <c r="J8409" s="1">
        <v>34042</v>
      </c>
      <c r="K8409" t="s">
        <v>43</v>
      </c>
      <c r="L8409" t="s">
        <v>1648</v>
      </c>
      <c r="M8409">
        <v>0</v>
      </c>
      <c r="N8409" t="s">
        <v>9422</v>
      </c>
    </row>
    <row r="8410" spans="1:14" x14ac:dyDescent="0.2">
      <c r="A8410">
        <v>33633</v>
      </c>
      <c r="B8410">
        <v>383</v>
      </c>
      <c r="C8410" t="str">
        <f>VLOOKUP(B8410,customer_name,2,FALSE)</f>
        <v>Customer#000000383</v>
      </c>
      <c r="D8410">
        <f>VLOOKUP(C8410,cust_num_nat_key,3,FALSE)</f>
        <v>2</v>
      </c>
      <c r="E8410" t="str">
        <f>VLOOKUP(D8410,nation_table,2,FALSE)</f>
        <v>BRAZIL</v>
      </c>
      <c r="F8410" t="str">
        <f>VLOOKUP(D8410,nation_table,4,FALSE)</f>
        <v>AMERICA</v>
      </c>
      <c r="G8410" t="str">
        <f>VLOOKUP(B8410,cust_segment,7,FALSE)</f>
        <v>MACHINERY</v>
      </c>
      <c r="H8410" t="s">
        <v>39</v>
      </c>
      <c r="I8410">
        <v>158292.99</v>
      </c>
      <c r="J8410" s="1">
        <v>35309</v>
      </c>
      <c r="K8410" t="s">
        <v>40</v>
      </c>
      <c r="L8410" t="s">
        <v>2443</v>
      </c>
      <c r="M8410">
        <v>0</v>
      </c>
      <c r="N8410" t="s">
        <v>9423</v>
      </c>
    </row>
    <row r="8411" spans="1:14" x14ac:dyDescent="0.2">
      <c r="A8411">
        <v>33634</v>
      </c>
      <c r="B8411">
        <v>535</v>
      </c>
      <c r="C8411" t="str">
        <f>VLOOKUP(B8411,customer_name,2,FALSE)</f>
        <v>Customer#000000535</v>
      </c>
      <c r="D8411">
        <f>VLOOKUP(C8411,cust_num_nat_key,3,FALSE)</f>
        <v>2</v>
      </c>
      <c r="E8411" t="str">
        <f>VLOOKUP(D8411,nation_table,2,FALSE)</f>
        <v>BRAZIL</v>
      </c>
      <c r="F8411" t="str">
        <f>VLOOKUP(D8411,nation_table,4,FALSE)</f>
        <v>AMERICA</v>
      </c>
      <c r="G8411" t="str">
        <f>VLOOKUP(B8411,cust_segment,7,FALSE)</f>
        <v>BUILDING</v>
      </c>
      <c r="H8411" t="s">
        <v>46</v>
      </c>
      <c r="I8411">
        <v>7573.89</v>
      </c>
      <c r="J8411" s="1">
        <v>34213</v>
      </c>
      <c r="K8411" t="s">
        <v>53</v>
      </c>
      <c r="L8411" t="s">
        <v>54</v>
      </c>
      <c r="M8411">
        <v>0</v>
      </c>
      <c r="N8411" t="s">
        <v>9424</v>
      </c>
    </row>
    <row r="8412" spans="1:14" x14ac:dyDescent="0.2">
      <c r="A8412">
        <v>33635</v>
      </c>
      <c r="B8412">
        <v>1388</v>
      </c>
      <c r="C8412" t="str">
        <f>VLOOKUP(B8412,customer_name,2,FALSE)</f>
        <v>Customer#000001388</v>
      </c>
      <c r="D8412">
        <f>VLOOKUP(C8412,cust_num_nat_key,3,FALSE)</f>
        <v>13</v>
      </c>
      <c r="E8412" t="str">
        <f>VLOOKUP(D8412,nation_table,2,FALSE)</f>
        <v>JORDAN</v>
      </c>
      <c r="F8412" t="str">
        <f>VLOOKUP(D8412,nation_table,4,FALSE)</f>
        <v>MIDDLE EAST</v>
      </c>
      <c r="G8412" t="str">
        <f>VLOOKUP(B8412,cust_segment,7,FALSE)</f>
        <v>FURNITURE</v>
      </c>
      <c r="H8412" t="s">
        <v>46</v>
      </c>
      <c r="I8412">
        <v>351086.78</v>
      </c>
      <c r="J8412" s="1">
        <v>34528</v>
      </c>
      <c r="K8412" t="s">
        <v>56</v>
      </c>
      <c r="L8412" t="s">
        <v>1013</v>
      </c>
      <c r="M8412">
        <v>0</v>
      </c>
      <c r="N8412" t="s">
        <v>9425</v>
      </c>
    </row>
    <row r="8413" spans="1:14" x14ac:dyDescent="0.2">
      <c r="A8413">
        <v>33636</v>
      </c>
      <c r="B8413">
        <v>1466</v>
      </c>
      <c r="C8413" t="str">
        <f>VLOOKUP(B8413,customer_name,2,FALSE)</f>
        <v>Customer#000001466</v>
      </c>
      <c r="D8413">
        <f>VLOOKUP(C8413,cust_num_nat_key,3,FALSE)</f>
        <v>17</v>
      </c>
      <c r="E8413" t="str">
        <f>VLOOKUP(D8413,nation_table,2,FALSE)</f>
        <v>PERU</v>
      </c>
      <c r="F8413" t="str">
        <f>VLOOKUP(D8413,nation_table,4,FALSE)</f>
        <v>AMERICA</v>
      </c>
      <c r="G8413" t="str">
        <f>VLOOKUP(B8413,cust_segment,7,FALSE)</f>
        <v>FURNITURE</v>
      </c>
      <c r="H8413" t="s">
        <v>39</v>
      </c>
      <c r="I8413">
        <v>105867.43</v>
      </c>
      <c r="J8413" s="1">
        <v>35850</v>
      </c>
      <c r="K8413" t="s">
        <v>40</v>
      </c>
      <c r="L8413" t="s">
        <v>1111</v>
      </c>
      <c r="M8413">
        <v>0</v>
      </c>
      <c r="N8413" t="s">
        <v>9426</v>
      </c>
    </row>
    <row r="8414" spans="1:14" x14ac:dyDescent="0.2">
      <c r="A8414">
        <v>33637</v>
      </c>
      <c r="B8414">
        <v>307</v>
      </c>
      <c r="C8414" t="str">
        <f>VLOOKUP(B8414,customer_name,2,FALSE)</f>
        <v>Customer#000000307</v>
      </c>
      <c r="D8414">
        <f>VLOOKUP(C8414,cust_num_nat_key,3,FALSE)</f>
        <v>13</v>
      </c>
      <c r="E8414" t="str">
        <f>VLOOKUP(D8414,nation_table,2,FALSE)</f>
        <v>JORDAN</v>
      </c>
      <c r="F8414" t="str">
        <f>VLOOKUP(D8414,nation_table,4,FALSE)</f>
        <v>MIDDLE EAST</v>
      </c>
      <c r="G8414" t="str">
        <f>VLOOKUP(B8414,cust_segment,7,FALSE)</f>
        <v>FURNITURE</v>
      </c>
      <c r="H8414" t="s">
        <v>46</v>
      </c>
      <c r="I8414">
        <v>136188.84</v>
      </c>
      <c r="J8414" s="1">
        <v>33933</v>
      </c>
      <c r="K8414" t="s">
        <v>40</v>
      </c>
      <c r="L8414" t="s">
        <v>1247</v>
      </c>
      <c r="M8414">
        <v>0</v>
      </c>
      <c r="N8414" t="s">
        <v>9427</v>
      </c>
    </row>
    <row r="8415" spans="1:14" x14ac:dyDescent="0.2">
      <c r="A8415">
        <v>33638</v>
      </c>
      <c r="B8415">
        <v>179</v>
      </c>
      <c r="C8415" t="str">
        <f>VLOOKUP(B8415,customer_name,2,FALSE)</f>
        <v>Customer#000000179</v>
      </c>
      <c r="D8415">
        <f>VLOOKUP(C8415,cust_num_nat_key,3,FALSE)</f>
        <v>4</v>
      </c>
      <c r="E8415" t="str">
        <f>VLOOKUP(D8415,nation_table,2,FALSE)</f>
        <v>EGYPT</v>
      </c>
      <c r="F8415" t="str">
        <f>VLOOKUP(D8415,nation_table,4,FALSE)</f>
        <v>MIDDLE EAST</v>
      </c>
      <c r="G8415" t="str">
        <f>VLOOKUP(B8415,cust_segment,7,FALSE)</f>
        <v>MACHINERY</v>
      </c>
      <c r="H8415" t="s">
        <v>46</v>
      </c>
      <c r="I8415">
        <v>23685.599999999999</v>
      </c>
      <c r="J8415" s="1">
        <v>34374</v>
      </c>
      <c r="K8415" t="s">
        <v>53</v>
      </c>
      <c r="L8415" t="s">
        <v>2007</v>
      </c>
      <c r="M8415">
        <v>0</v>
      </c>
      <c r="N8415" t="s">
        <v>9428</v>
      </c>
    </row>
    <row r="8416" spans="1:14" x14ac:dyDescent="0.2">
      <c r="A8416">
        <v>33639</v>
      </c>
      <c r="B8416">
        <v>364</v>
      </c>
      <c r="C8416" t="str">
        <f>VLOOKUP(B8416,customer_name,2,FALSE)</f>
        <v>Customer#000000364</v>
      </c>
      <c r="D8416">
        <f>VLOOKUP(C8416,cust_num_nat_key,3,FALSE)</f>
        <v>23</v>
      </c>
      <c r="E8416" t="str">
        <f>VLOOKUP(D8416,nation_table,2,FALSE)</f>
        <v>UNITED KINGDOM</v>
      </c>
      <c r="F8416" t="str">
        <f>VLOOKUP(D8416,nation_table,4,FALSE)</f>
        <v>EUROPE</v>
      </c>
      <c r="G8416" t="str">
        <f>VLOOKUP(B8416,cust_segment,7,FALSE)</f>
        <v>HOUSEHOLD</v>
      </c>
      <c r="H8416" t="s">
        <v>39</v>
      </c>
      <c r="I8416">
        <v>141562.64000000001</v>
      </c>
      <c r="J8416" s="1">
        <v>35006</v>
      </c>
      <c r="K8416" t="s">
        <v>43</v>
      </c>
      <c r="L8416" t="s">
        <v>565</v>
      </c>
      <c r="M8416">
        <v>0</v>
      </c>
      <c r="N8416" t="s">
        <v>9429</v>
      </c>
    </row>
    <row r="8417" spans="1:14" x14ac:dyDescent="0.2">
      <c r="A8417">
        <v>33664</v>
      </c>
      <c r="B8417">
        <v>1102</v>
      </c>
      <c r="C8417" t="str">
        <f>VLOOKUP(B8417,customer_name,2,FALSE)</f>
        <v>Customer#000001102</v>
      </c>
      <c r="D8417">
        <f>VLOOKUP(C8417,cust_num_nat_key,3,FALSE)</f>
        <v>24</v>
      </c>
      <c r="E8417" t="str">
        <f>VLOOKUP(D8417,nation_table,2,FALSE)</f>
        <v>UNITED STATES</v>
      </c>
      <c r="F8417" t="str">
        <f>VLOOKUP(D8417,nation_table,4,FALSE)</f>
        <v>AMERICA</v>
      </c>
      <c r="G8417" t="str">
        <f>VLOOKUP(B8417,cust_segment,7,FALSE)</f>
        <v>HOUSEHOLD</v>
      </c>
      <c r="H8417" t="s">
        <v>46</v>
      </c>
      <c r="I8417">
        <v>20136.13</v>
      </c>
      <c r="J8417" s="1">
        <v>33885</v>
      </c>
      <c r="K8417" t="s">
        <v>53</v>
      </c>
      <c r="L8417" t="s">
        <v>1533</v>
      </c>
      <c r="M8417">
        <v>0</v>
      </c>
      <c r="N8417" t="s">
        <v>9430</v>
      </c>
    </row>
    <row r="8418" spans="1:14" x14ac:dyDescent="0.2">
      <c r="A8418">
        <v>33665</v>
      </c>
      <c r="B8418">
        <v>226</v>
      </c>
      <c r="C8418" t="str">
        <f>VLOOKUP(B8418,customer_name,2,FALSE)</f>
        <v>Customer#000000226</v>
      </c>
      <c r="D8418">
        <f>VLOOKUP(C8418,cust_num_nat_key,3,FALSE)</f>
        <v>3</v>
      </c>
      <c r="E8418" t="str">
        <f>VLOOKUP(D8418,nation_table,2,FALSE)</f>
        <v>CANADA</v>
      </c>
      <c r="F8418" t="str">
        <f>VLOOKUP(D8418,nation_table,4,FALSE)</f>
        <v>AMERICA</v>
      </c>
      <c r="G8418" t="str">
        <f>VLOOKUP(B8418,cust_segment,7,FALSE)</f>
        <v>AUTOMOBILE</v>
      </c>
      <c r="H8418" t="s">
        <v>78</v>
      </c>
      <c r="I8418">
        <v>138835.73000000001</v>
      </c>
      <c r="J8418" s="1">
        <v>34845</v>
      </c>
      <c r="K8418" t="s">
        <v>40</v>
      </c>
      <c r="L8418" t="s">
        <v>1169</v>
      </c>
      <c r="M8418">
        <v>0</v>
      </c>
      <c r="N8418" t="s">
        <v>9431</v>
      </c>
    </row>
    <row r="8419" spans="1:14" x14ac:dyDescent="0.2">
      <c r="A8419">
        <v>33666</v>
      </c>
      <c r="B8419">
        <v>730</v>
      </c>
      <c r="C8419" t="str">
        <f>VLOOKUP(B8419,customer_name,2,FALSE)</f>
        <v>Customer#000000730</v>
      </c>
      <c r="D8419">
        <f>VLOOKUP(C8419,cust_num_nat_key,3,FALSE)</f>
        <v>2</v>
      </c>
      <c r="E8419" t="str">
        <f>VLOOKUP(D8419,nation_table,2,FALSE)</f>
        <v>BRAZIL</v>
      </c>
      <c r="F8419" t="str">
        <f>VLOOKUP(D8419,nation_table,4,FALSE)</f>
        <v>AMERICA</v>
      </c>
      <c r="G8419" t="str">
        <f>VLOOKUP(B8419,cust_segment,7,FALSE)</f>
        <v>AUTOMOBILE</v>
      </c>
      <c r="H8419" t="s">
        <v>46</v>
      </c>
      <c r="I8419">
        <v>162667.16</v>
      </c>
      <c r="J8419" s="1">
        <v>33802</v>
      </c>
      <c r="K8419" t="s">
        <v>53</v>
      </c>
      <c r="L8419" t="s">
        <v>471</v>
      </c>
      <c r="M8419">
        <v>0</v>
      </c>
      <c r="N8419" t="s">
        <v>9432</v>
      </c>
    </row>
    <row r="8420" spans="1:14" x14ac:dyDescent="0.2">
      <c r="A8420">
        <v>33667</v>
      </c>
      <c r="B8420">
        <v>403</v>
      </c>
      <c r="C8420" t="str">
        <f>VLOOKUP(B8420,customer_name,2,FALSE)</f>
        <v>Customer#000000403</v>
      </c>
      <c r="D8420">
        <f>VLOOKUP(C8420,cust_num_nat_key,3,FALSE)</f>
        <v>14</v>
      </c>
      <c r="E8420" t="str">
        <f>VLOOKUP(D8420,nation_table,2,FALSE)</f>
        <v>KENYA</v>
      </c>
      <c r="F8420" t="str">
        <f>VLOOKUP(D8420,nation_table,4,FALSE)</f>
        <v>AFRICA</v>
      </c>
      <c r="G8420" t="str">
        <f>VLOOKUP(B8420,cust_segment,7,FALSE)</f>
        <v>HOUSEHOLD</v>
      </c>
      <c r="H8420" t="s">
        <v>39</v>
      </c>
      <c r="I8420">
        <v>54313.15</v>
      </c>
      <c r="J8420" s="1">
        <v>35656</v>
      </c>
      <c r="K8420" t="s">
        <v>40</v>
      </c>
      <c r="L8420" t="s">
        <v>1700</v>
      </c>
      <c r="M8420">
        <v>0</v>
      </c>
      <c r="N8420" t="s">
        <v>9433</v>
      </c>
    </row>
    <row r="8421" spans="1:14" x14ac:dyDescent="0.2">
      <c r="A8421">
        <v>33668</v>
      </c>
      <c r="B8421">
        <v>1135</v>
      </c>
      <c r="C8421" t="str">
        <f>VLOOKUP(B8421,customer_name,2,FALSE)</f>
        <v>Customer#000001135</v>
      </c>
      <c r="D8421">
        <f>VLOOKUP(C8421,cust_num_nat_key,3,FALSE)</f>
        <v>11</v>
      </c>
      <c r="E8421" t="str">
        <f>VLOOKUP(D8421,nation_table,2,FALSE)</f>
        <v>IRAQ</v>
      </c>
      <c r="F8421" t="str">
        <f>VLOOKUP(D8421,nation_table,4,FALSE)</f>
        <v>MIDDLE EAST</v>
      </c>
      <c r="G8421" t="str">
        <f>VLOOKUP(B8421,cust_segment,7,FALSE)</f>
        <v>FURNITURE</v>
      </c>
      <c r="H8421" t="s">
        <v>39</v>
      </c>
      <c r="I8421">
        <v>50482.91</v>
      </c>
      <c r="J8421" s="1">
        <v>35545</v>
      </c>
      <c r="K8421" t="s">
        <v>61</v>
      </c>
      <c r="L8421" t="s">
        <v>5160</v>
      </c>
      <c r="M8421">
        <v>0</v>
      </c>
      <c r="N8421" t="s">
        <v>9434</v>
      </c>
    </row>
    <row r="8422" spans="1:14" x14ac:dyDescent="0.2">
      <c r="A8422">
        <v>33669</v>
      </c>
      <c r="B8422">
        <v>829</v>
      </c>
      <c r="C8422" t="str">
        <f>VLOOKUP(B8422,customer_name,2,FALSE)</f>
        <v>Customer#000000829</v>
      </c>
      <c r="D8422">
        <f>VLOOKUP(C8422,cust_num_nat_key,3,FALSE)</f>
        <v>8</v>
      </c>
      <c r="E8422" t="str">
        <f>VLOOKUP(D8422,nation_table,2,FALSE)</f>
        <v>INDIA</v>
      </c>
      <c r="F8422" t="str">
        <f>VLOOKUP(D8422,nation_table,4,FALSE)</f>
        <v>ASIA</v>
      </c>
      <c r="G8422" t="str">
        <f>VLOOKUP(B8422,cust_segment,7,FALSE)</f>
        <v>MACHINERY</v>
      </c>
      <c r="H8422" t="s">
        <v>39</v>
      </c>
      <c r="I8422">
        <v>234713.77</v>
      </c>
      <c r="J8422" s="1">
        <v>35391</v>
      </c>
      <c r="K8422" t="s">
        <v>61</v>
      </c>
      <c r="L8422" t="s">
        <v>1403</v>
      </c>
      <c r="M8422">
        <v>0</v>
      </c>
      <c r="N8422" t="s">
        <v>9435</v>
      </c>
    </row>
    <row r="8423" spans="1:14" x14ac:dyDescent="0.2">
      <c r="A8423">
        <v>33670</v>
      </c>
      <c r="B8423">
        <v>1213</v>
      </c>
      <c r="C8423" t="str">
        <f>VLOOKUP(B8423,customer_name,2,FALSE)</f>
        <v>Customer#000001213</v>
      </c>
      <c r="D8423">
        <f>VLOOKUP(C8423,cust_num_nat_key,3,FALSE)</f>
        <v>7</v>
      </c>
      <c r="E8423" t="str">
        <f>VLOOKUP(D8423,nation_table,2,FALSE)</f>
        <v>GERMANY</v>
      </c>
      <c r="F8423" t="str">
        <f>VLOOKUP(D8423,nation_table,4,FALSE)</f>
        <v>EUROPE</v>
      </c>
      <c r="G8423" t="str">
        <f>VLOOKUP(B8423,cust_segment,7,FALSE)</f>
        <v>HOUSEHOLD</v>
      </c>
      <c r="H8423" t="s">
        <v>46</v>
      </c>
      <c r="I8423">
        <v>201226.89</v>
      </c>
      <c r="J8423" s="1">
        <v>33722</v>
      </c>
      <c r="K8423" t="s">
        <v>56</v>
      </c>
      <c r="L8423" t="s">
        <v>2457</v>
      </c>
      <c r="M8423">
        <v>0</v>
      </c>
      <c r="N8423" t="s">
        <v>9436</v>
      </c>
    </row>
    <row r="8424" spans="1:14" x14ac:dyDescent="0.2">
      <c r="A8424">
        <v>33671</v>
      </c>
      <c r="B8424">
        <v>586</v>
      </c>
      <c r="C8424" t="str">
        <f>VLOOKUP(B8424,customer_name,2,FALSE)</f>
        <v>Customer#000000586</v>
      </c>
      <c r="D8424">
        <f>VLOOKUP(C8424,cust_num_nat_key,3,FALSE)</f>
        <v>11</v>
      </c>
      <c r="E8424" t="str">
        <f>VLOOKUP(D8424,nation_table,2,FALSE)</f>
        <v>IRAQ</v>
      </c>
      <c r="F8424" t="str">
        <f>VLOOKUP(D8424,nation_table,4,FALSE)</f>
        <v>MIDDLE EAST</v>
      </c>
      <c r="G8424" t="str">
        <f>VLOOKUP(B8424,cust_segment,7,FALSE)</f>
        <v>AUTOMOBILE</v>
      </c>
      <c r="H8424" t="s">
        <v>39</v>
      </c>
      <c r="I8424">
        <v>70725.58</v>
      </c>
      <c r="J8424" s="1">
        <v>35225</v>
      </c>
      <c r="K8424" t="s">
        <v>56</v>
      </c>
      <c r="L8424" t="s">
        <v>1611</v>
      </c>
      <c r="M8424">
        <v>0</v>
      </c>
      <c r="N8424" t="s">
        <v>9437</v>
      </c>
    </row>
    <row r="8425" spans="1:14" x14ac:dyDescent="0.2">
      <c r="A8425">
        <v>33696</v>
      </c>
      <c r="B8425">
        <v>250</v>
      </c>
      <c r="C8425" t="str">
        <f>VLOOKUP(B8425,customer_name,2,FALSE)</f>
        <v>Customer#000000250</v>
      </c>
      <c r="D8425">
        <f>VLOOKUP(C8425,cust_num_nat_key,3,FALSE)</f>
        <v>16</v>
      </c>
      <c r="E8425" t="str">
        <f>VLOOKUP(D8425,nation_table,2,FALSE)</f>
        <v>MOZAMBIQUE</v>
      </c>
      <c r="F8425" t="str">
        <f>VLOOKUP(D8425,nation_table,4,FALSE)</f>
        <v>AFRICA</v>
      </c>
      <c r="G8425" t="str">
        <f>VLOOKUP(B8425,cust_segment,7,FALSE)</f>
        <v>FURNITURE</v>
      </c>
      <c r="H8425" t="s">
        <v>46</v>
      </c>
      <c r="I8425">
        <v>143484.93</v>
      </c>
      <c r="J8425" s="1">
        <v>34462</v>
      </c>
      <c r="K8425" t="s">
        <v>56</v>
      </c>
      <c r="L8425" t="s">
        <v>2156</v>
      </c>
      <c r="M8425">
        <v>0</v>
      </c>
      <c r="N8425" t="s">
        <v>9438</v>
      </c>
    </row>
    <row r="8426" spans="1:14" x14ac:dyDescent="0.2">
      <c r="A8426">
        <v>33697</v>
      </c>
      <c r="B8426">
        <v>31</v>
      </c>
      <c r="C8426" t="str">
        <f>VLOOKUP(B8426,customer_name,2,FALSE)</f>
        <v>Customer#000000031</v>
      </c>
      <c r="D8426">
        <f>VLOOKUP(C8426,cust_num_nat_key,3,FALSE)</f>
        <v>23</v>
      </c>
      <c r="E8426" t="str">
        <f>VLOOKUP(D8426,nation_table,2,FALSE)</f>
        <v>UNITED KINGDOM</v>
      </c>
      <c r="F8426" t="str">
        <f>VLOOKUP(D8426,nation_table,4,FALSE)</f>
        <v>EUROPE</v>
      </c>
      <c r="G8426" t="str">
        <f>VLOOKUP(B8426,cust_segment,7,FALSE)</f>
        <v>HOUSEHOLD</v>
      </c>
      <c r="H8426" t="s">
        <v>39</v>
      </c>
      <c r="I8426">
        <v>64129.34</v>
      </c>
      <c r="J8426" s="1">
        <v>35964</v>
      </c>
      <c r="K8426" t="s">
        <v>61</v>
      </c>
      <c r="L8426" t="s">
        <v>1424</v>
      </c>
      <c r="M8426">
        <v>0</v>
      </c>
      <c r="N8426" t="s">
        <v>9439</v>
      </c>
    </row>
    <row r="8427" spans="1:14" x14ac:dyDescent="0.2">
      <c r="A8427">
        <v>33698</v>
      </c>
      <c r="B8427">
        <v>28</v>
      </c>
      <c r="C8427" t="str">
        <f>VLOOKUP(B8427,customer_name,2,FALSE)</f>
        <v>Customer#000000028</v>
      </c>
      <c r="D8427">
        <f>VLOOKUP(C8427,cust_num_nat_key,3,FALSE)</f>
        <v>8</v>
      </c>
      <c r="E8427" t="str">
        <f>VLOOKUP(D8427,nation_table,2,FALSE)</f>
        <v>INDIA</v>
      </c>
      <c r="F8427" t="str">
        <f>VLOOKUP(D8427,nation_table,4,FALSE)</f>
        <v>ASIA</v>
      </c>
      <c r="G8427" t="str">
        <f>VLOOKUP(B8427,cust_segment,7,FALSE)</f>
        <v>FURNITURE</v>
      </c>
      <c r="H8427" t="s">
        <v>39</v>
      </c>
      <c r="I8427">
        <v>46576.24</v>
      </c>
      <c r="J8427" s="1">
        <v>34835</v>
      </c>
      <c r="K8427" t="s">
        <v>61</v>
      </c>
      <c r="L8427" t="s">
        <v>1659</v>
      </c>
      <c r="M8427">
        <v>0</v>
      </c>
      <c r="N8427" t="s">
        <v>9440</v>
      </c>
    </row>
    <row r="8428" spans="1:14" x14ac:dyDescent="0.2">
      <c r="A8428">
        <v>33699</v>
      </c>
      <c r="B8428">
        <v>53</v>
      </c>
      <c r="C8428" t="str">
        <f>VLOOKUP(B8428,customer_name,2,FALSE)</f>
        <v>Customer#000000053</v>
      </c>
      <c r="D8428">
        <f>VLOOKUP(C8428,cust_num_nat_key,3,FALSE)</f>
        <v>15</v>
      </c>
      <c r="E8428" t="str">
        <f>VLOOKUP(D8428,nation_table,2,FALSE)</f>
        <v>MOROCCO</v>
      </c>
      <c r="F8428" t="str">
        <f>VLOOKUP(D8428,nation_table,4,FALSE)</f>
        <v>AFRICA</v>
      </c>
      <c r="G8428" t="str">
        <f>VLOOKUP(B8428,cust_segment,7,FALSE)</f>
        <v>HOUSEHOLD</v>
      </c>
      <c r="H8428" t="s">
        <v>46</v>
      </c>
      <c r="I8428">
        <v>134884.54999999999</v>
      </c>
      <c r="J8428" s="1">
        <v>34542</v>
      </c>
      <c r="K8428" t="s">
        <v>40</v>
      </c>
      <c r="L8428" t="s">
        <v>553</v>
      </c>
      <c r="M8428">
        <v>0</v>
      </c>
      <c r="N8428" t="s">
        <v>9441</v>
      </c>
    </row>
    <row r="8429" spans="1:14" x14ac:dyDescent="0.2">
      <c r="A8429">
        <v>33700</v>
      </c>
      <c r="B8429">
        <v>935</v>
      </c>
      <c r="C8429" t="str">
        <f>VLOOKUP(B8429,customer_name,2,FALSE)</f>
        <v>Customer#000000935</v>
      </c>
      <c r="D8429">
        <f>VLOOKUP(C8429,cust_num_nat_key,3,FALSE)</f>
        <v>0</v>
      </c>
      <c r="E8429" t="str">
        <f>VLOOKUP(D8429,nation_table,2,FALSE)</f>
        <v>ALGERIA</v>
      </c>
      <c r="F8429" t="str">
        <f>VLOOKUP(D8429,nation_table,4,FALSE)</f>
        <v>AFRICA</v>
      </c>
      <c r="G8429" t="str">
        <f>VLOOKUP(B8429,cust_segment,7,FALSE)</f>
        <v>MACHINERY</v>
      </c>
      <c r="H8429" t="s">
        <v>78</v>
      </c>
      <c r="I8429">
        <v>98646.58</v>
      </c>
      <c r="J8429" s="1">
        <v>34797</v>
      </c>
      <c r="K8429" t="s">
        <v>40</v>
      </c>
      <c r="L8429" t="s">
        <v>790</v>
      </c>
      <c r="M8429">
        <v>0</v>
      </c>
      <c r="N8429" t="s">
        <v>9442</v>
      </c>
    </row>
    <row r="8430" spans="1:14" x14ac:dyDescent="0.2">
      <c r="A8430">
        <v>33701</v>
      </c>
      <c r="B8430">
        <v>7</v>
      </c>
      <c r="C8430" t="str">
        <f>VLOOKUP(B8430,customer_name,2,FALSE)</f>
        <v>Customer#000000007</v>
      </c>
      <c r="D8430">
        <f>VLOOKUP(C8430,cust_num_nat_key,3,FALSE)</f>
        <v>18</v>
      </c>
      <c r="E8430" t="str">
        <f>VLOOKUP(D8430,nation_table,2,FALSE)</f>
        <v>CHINA</v>
      </c>
      <c r="F8430" t="str">
        <f>VLOOKUP(D8430,nation_table,4,FALSE)</f>
        <v>ASIA</v>
      </c>
      <c r="G8430" t="str">
        <f>VLOOKUP(B8430,cust_segment,7,FALSE)</f>
        <v>AUTOMOBILE</v>
      </c>
      <c r="H8430" t="s">
        <v>46</v>
      </c>
      <c r="I8430">
        <v>157139.75</v>
      </c>
      <c r="J8430" s="1">
        <v>34609</v>
      </c>
      <c r="K8430" t="s">
        <v>61</v>
      </c>
      <c r="L8430" t="s">
        <v>297</v>
      </c>
      <c r="M8430">
        <v>0</v>
      </c>
      <c r="N8430" t="s">
        <v>9443</v>
      </c>
    </row>
    <row r="8431" spans="1:14" x14ac:dyDescent="0.2">
      <c r="A8431">
        <v>33702</v>
      </c>
      <c r="B8431">
        <v>329</v>
      </c>
      <c r="C8431" t="str">
        <f>VLOOKUP(B8431,customer_name,2,FALSE)</f>
        <v>Customer#000000329</v>
      </c>
      <c r="D8431">
        <f>VLOOKUP(C8431,cust_num_nat_key,3,FALSE)</f>
        <v>11</v>
      </c>
      <c r="E8431" t="str">
        <f>VLOOKUP(D8431,nation_table,2,FALSE)</f>
        <v>IRAQ</v>
      </c>
      <c r="F8431" t="str">
        <f>VLOOKUP(D8431,nation_table,4,FALSE)</f>
        <v>MIDDLE EAST</v>
      </c>
      <c r="G8431" t="str">
        <f>VLOOKUP(B8431,cust_segment,7,FALSE)</f>
        <v>BUILDING</v>
      </c>
      <c r="H8431" t="s">
        <v>46</v>
      </c>
      <c r="I8431">
        <v>246324.88</v>
      </c>
      <c r="J8431" s="1">
        <v>33850</v>
      </c>
      <c r="K8431" t="s">
        <v>53</v>
      </c>
      <c r="L8431" t="s">
        <v>156</v>
      </c>
      <c r="M8431">
        <v>0</v>
      </c>
      <c r="N8431" t="s">
        <v>9444</v>
      </c>
    </row>
    <row r="8432" spans="1:14" x14ac:dyDescent="0.2">
      <c r="A8432">
        <v>33703</v>
      </c>
      <c r="B8432">
        <v>856</v>
      </c>
      <c r="C8432" t="str">
        <f>VLOOKUP(B8432,customer_name,2,FALSE)</f>
        <v>Customer#000000856</v>
      </c>
      <c r="D8432">
        <f>VLOOKUP(C8432,cust_num_nat_key,3,FALSE)</f>
        <v>15</v>
      </c>
      <c r="E8432" t="str">
        <f>VLOOKUP(D8432,nation_table,2,FALSE)</f>
        <v>MOROCCO</v>
      </c>
      <c r="F8432" t="str">
        <f>VLOOKUP(D8432,nation_table,4,FALSE)</f>
        <v>AFRICA</v>
      </c>
      <c r="G8432" t="str">
        <f>VLOOKUP(B8432,cust_segment,7,FALSE)</f>
        <v>FURNITURE</v>
      </c>
      <c r="H8432" t="s">
        <v>46</v>
      </c>
      <c r="I8432">
        <v>118897.46</v>
      </c>
      <c r="J8432" s="1">
        <v>34007</v>
      </c>
      <c r="K8432" t="s">
        <v>53</v>
      </c>
      <c r="L8432" t="s">
        <v>2609</v>
      </c>
      <c r="M8432">
        <v>0</v>
      </c>
      <c r="N8432" t="s">
        <v>9445</v>
      </c>
    </row>
    <row r="8433" spans="1:14" x14ac:dyDescent="0.2">
      <c r="A8433">
        <v>33728</v>
      </c>
      <c r="B8433">
        <v>517</v>
      </c>
      <c r="C8433" t="str">
        <f>VLOOKUP(B8433,customer_name,2,FALSE)</f>
        <v>Customer#000000517</v>
      </c>
      <c r="D8433">
        <f>VLOOKUP(C8433,cust_num_nat_key,3,FALSE)</f>
        <v>10</v>
      </c>
      <c r="E8433" t="str">
        <f>VLOOKUP(D8433,nation_table,2,FALSE)</f>
        <v>IRAN</v>
      </c>
      <c r="F8433" t="str">
        <f>VLOOKUP(D8433,nation_table,4,FALSE)</f>
        <v>MIDDLE EAST</v>
      </c>
      <c r="G8433" t="str">
        <f>VLOOKUP(B8433,cust_segment,7,FALSE)</f>
        <v>FURNITURE</v>
      </c>
      <c r="H8433" t="s">
        <v>39</v>
      </c>
      <c r="I8433">
        <v>43843.4</v>
      </c>
      <c r="J8433" s="1">
        <v>35308</v>
      </c>
      <c r="K8433" t="s">
        <v>56</v>
      </c>
      <c r="L8433" t="s">
        <v>756</v>
      </c>
      <c r="M8433">
        <v>0</v>
      </c>
      <c r="N8433" t="s">
        <v>9446</v>
      </c>
    </row>
    <row r="8434" spans="1:14" x14ac:dyDescent="0.2">
      <c r="A8434">
        <v>33729</v>
      </c>
      <c r="B8434">
        <v>592</v>
      </c>
      <c r="C8434" t="str">
        <f>VLOOKUP(B8434,customer_name,2,FALSE)</f>
        <v>Customer#000000592</v>
      </c>
      <c r="D8434">
        <f>VLOOKUP(C8434,cust_num_nat_key,3,FALSE)</f>
        <v>24</v>
      </c>
      <c r="E8434" t="str">
        <f>VLOOKUP(D8434,nation_table,2,FALSE)</f>
        <v>UNITED STATES</v>
      </c>
      <c r="F8434" t="str">
        <f>VLOOKUP(D8434,nation_table,4,FALSE)</f>
        <v>AMERICA</v>
      </c>
      <c r="G8434" t="str">
        <f>VLOOKUP(B8434,cust_segment,7,FALSE)</f>
        <v>BUILDING</v>
      </c>
      <c r="H8434" t="s">
        <v>46</v>
      </c>
      <c r="I8434">
        <v>189331.5</v>
      </c>
      <c r="J8434" s="1">
        <v>33867</v>
      </c>
      <c r="K8434" t="s">
        <v>53</v>
      </c>
      <c r="L8434" t="s">
        <v>1127</v>
      </c>
      <c r="M8434">
        <v>0</v>
      </c>
      <c r="N8434" t="s">
        <v>9447</v>
      </c>
    </row>
    <row r="8435" spans="1:14" x14ac:dyDescent="0.2">
      <c r="A8435">
        <v>33730</v>
      </c>
      <c r="B8435">
        <v>1186</v>
      </c>
      <c r="C8435" t="str">
        <f>VLOOKUP(B8435,customer_name,2,FALSE)</f>
        <v>Customer#000001186</v>
      </c>
      <c r="D8435">
        <f>VLOOKUP(C8435,cust_num_nat_key,3,FALSE)</f>
        <v>23</v>
      </c>
      <c r="E8435" t="str">
        <f>VLOOKUP(D8435,nation_table,2,FALSE)</f>
        <v>UNITED KINGDOM</v>
      </c>
      <c r="F8435" t="str">
        <f>VLOOKUP(D8435,nation_table,4,FALSE)</f>
        <v>EUROPE</v>
      </c>
      <c r="G8435" t="str">
        <f>VLOOKUP(B8435,cust_segment,7,FALSE)</f>
        <v>BUILDING</v>
      </c>
      <c r="H8435" t="s">
        <v>39</v>
      </c>
      <c r="I8435">
        <v>32643.26</v>
      </c>
      <c r="J8435" s="1">
        <v>35674</v>
      </c>
      <c r="K8435" t="s">
        <v>61</v>
      </c>
      <c r="L8435" t="s">
        <v>1456</v>
      </c>
      <c r="M8435">
        <v>0</v>
      </c>
      <c r="N8435" t="s">
        <v>9448</v>
      </c>
    </row>
    <row r="8436" spans="1:14" x14ac:dyDescent="0.2">
      <c r="A8436">
        <v>33731</v>
      </c>
      <c r="B8436">
        <v>1394</v>
      </c>
      <c r="C8436" t="str">
        <f>VLOOKUP(B8436,customer_name,2,FALSE)</f>
        <v>Customer#000001394</v>
      </c>
      <c r="D8436">
        <f>VLOOKUP(C8436,cust_num_nat_key,3,FALSE)</f>
        <v>3</v>
      </c>
      <c r="E8436" t="str">
        <f>VLOOKUP(D8436,nation_table,2,FALSE)</f>
        <v>CANADA</v>
      </c>
      <c r="F8436" t="str">
        <f>VLOOKUP(D8436,nation_table,4,FALSE)</f>
        <v>AMERICA</v>
      </c>
      <c r="G8436" t="str">
        <f>VLOOKUP(B8436,cust_segment,7,FALSE)</f>
        <v>MACHINERY</v>
      </c>
      <c r="H8436" t="s">
        <v>46</v>
      </c>
      <c r="I8436">
        <v>226910.17</v>
      </c>
      <c r="J8436" s="1">
        <v>33886</v>
      </c>
      <c r="K8436" t="s">
        <v>56</v>
      </c>
      <c r="L8436" t="s">
        <v>1075</v>
      </c>
      <c r="M8436">
        <v>0</v>
      </c>
      <c r="N8436" t="s">
        <v>9449</v>
      </c>
    </row>
    <row r="8437" spans="1:14" x14ac:dyDescent="0.2">
      <c r="A8437">
        <v>33732</v>
      </c>
      <c r="B8437">
        <v>38</v>
      </c>
      <c r="C8437" t="str">
        <f>VLOOKUP(B8437,customer_name,2,FALSE)</f>
        <v>Customer#000000038</v>
      </c>
      <c r="D8437">
        <f>VLOOKUP(C8437,cust_num_nat_key,3,FALSE)</f>
        <v>12</v>
      </c>
      <c r="E8437" t="str">
        <f>VLOOKUP(D8437,nation_table,2,FALSE)</f>
        <v>JAPAN</v>
      </c>
      <c r="F8437" t="str">
        <f>VLOOKUP(D8437,nation_table,4,FALSE)</f>
        <v>ASIA</v>
      </c>
      <c r="G8437" t="str">
        <f>VLOOKUP(B8437,cust_segment,7,FALSE)</f>
        <v>HOUSEHOLD</v>
      </c>
      <c r="H8437" t="s">
        <v>46</v>
      </c>
      <c r="I8437">
        <v>84254.65</v>
      </c>
      <c r="J8437" s="1">
        <v>34575</v>
      </c>
      <c r="K8437" t="s">
        <v>53</v>
      </c>
      <c r="L8437" t="s">
        <v>1522</v>
      </c>
      <c r="M8437">
        <v>0</v>
      </c>
      <c r="N8437" t="s">
        <v>9450</v>
      </c>
    </row>
    <row r="8438" spans="1:14" x14ac:dyDescent="0.2">
      <c r="A8438">
        <v>33733</v>
      </c>
      <c r="B8438">
        <v>1213</v>
      </c>
      <c r="C8438" t="str">
        <f>VLOOKUP(B8438,customer_name,2,FALSE)</f>
        <v>Customer#000001213</v>
      </c>
      <c r="D8438">
        <f>VLOOKUP(C8438,cust_num_nat_key,3,FALSE)</f>
        <v>7</v>
      </c>
      <c r="E8438" t="str">
        <f>VLOOKUP(D8438,nation_table,2,FALSE)</f>
        <v>GERMANY</v>
      </c>
      <c r="F8438" t="str">
        <f>VLOOKUP(D8438,nation_table,4,FALSE)</f>
        <v>EUROPE</v>
      </c>
      <c r="G8438" t="str">
        <f>VLOOKUP(B8438,cust_segment,7,FALSE)</f>
        <v>HOUSEHOLD</v>
      </c>
      <c r="H8438" t="s">
        <v>46</v>
      </c>
      <c r="I8438">
        <v>44593.48</v>
      </c>
      <c r="J8438" s="1">
        <v>34199</v>
      </c>
      <c r="K8438" t="s">
        <v>43</v>
      </c>
      <c r="L8438" t="s">
        <v>1511</v>
      </c>
      <c r="M8438">
        <v>0</v>
      </c>
      <c r="N8438" t="s">
        <v>9451</v>
      </c>
    </row>
    <row r="8439" spans="1:14" x14ac:dyDescent="0.2">
      <c r="A8439">
        <v>33734</v>
      </c>
      <c r="B8439">
        <v>565</v>
      </c>
      <c r="C8439" t="str">
        <f>VLOOKUP(B8439,customer_name,2,FALSE)</f>
        <v>Customer#000000565</v>
      </c>
      <c r="D8439">
        <f>VLOOKUP(C8439,cust_num_nat_key,3,FALSE)</f>
        <v>4</v>
      </c>
      <c r="E8439" t="str">
        <f>VLOOKUP(D8439,nation_table,2,FALSE)</f>
        <v>EGYPT</v>
      </c>
      <c r="F8439" t="str">
        <f>VLOOKUP(D8439,nation_table,4,FALSE)</f>
        <v>MIDDLE EAST</v>
      </c>
      <c r="G8439" t="str">
        <f>VLOOKUP(B8439,cust_segment,7,FALSE)</f>
        <v>FURNITURE</v>
      </c>
      <c r="H8439" t="s">
        <v>39</v>
      </c>
      <c r="I8439">
        <v>210807.84</v>
      </c>
      <c r="J8439" s="1">
        <v>34990</v>
      </c>
      <c r="K8439" t="s">
        <v>53</v>
      </c>
      <c r="L8439" t="s">
        <v>2184</v>
      </c>
      <c r="M8439">
        <v>0</v>
      </c>
      <c r="N8439" t="s">
        <v>9452</v>
      </c>
    </row>
    <row r="8440" spans="1:14" x14ac:dyDescent="0.2">
      <c r="A8440">
        <v>33735</v>
      </c>
      <c r="B8440">
        <v>1339</v>
      </c>
      <c r="C8440" t="str">
        <f>VLOOKUP(B8440,customer_name,2,FALSE)</f>
        <v>Customer#000001339</v>
      </c>
      <c r="D8440">
        <f>VLOOKUP(C8440,cust_num_nat_key,3,FALSE)</f>
        <v>4</v>
      </c>
      <c r="E8440" t="str">
        <f>VLOOKUP(D8440,nation_table,2,FALSE)</f>
        <v>EGYPT</v>
      </c>
      <c r="F8440" t="str">
        <f>VLOOKUP(D8440,nation_table,4,FALSE)</f>
        <v>MIDDLE EAST</v>
      </c>
      <c r="G8440" t="str">
        <f>VLOOKUP(B8440,cust_segment,7,FALSE)</f>
        <v>MACHINERY</v>
      </c>
      <c r="H8440" t="s">
        <v>39</v>
      </c>
      <c r="I8440">
        <v>166802.97</v>
      </c>
      <c r="J8440" s="1">
        <v>35255</v>
      </c>
      <c r="K8440" t="s">
        <v>61</v>
      </c>
      <c r="L8440" t="s">
        <v>1006</v>
      </c>
      <c r="M8440">
        <v>0</v>
      </c>
      <c r="N8440" t="s">
        <v>9453</v>
      </c>
    </row>
    <row r="8441" spans="1:14" x14ac:dyDescent="0.2">
      <c r="A8441">
        <v>33760</v>
      </c>
      <c r="B8441">
        <v>767</v>
      </c>
      <c r="C8441" t="str">
        <f>VLOOKUP(B8441,customer_name,2,FALSE)</f>
        <v>Customer#000000767</v>
      </c>
      <c r="D8441">
        <f>VLOOKUP(C8441,cust_num_nat_key,3,FALSE)</f>
        <v>17</v>
      </c>
      <c r="E8441" t="str">
        <f>VLOOKUP(D8441,nation_table,2,FALSE)</f>
        <v>PERU</v>
      </c>
      <c r="F8441" t="str">
        <f>VLOOKUP(D8441,nation_table,4,FALSE)</f>
        <v>AMERICA</v>
      </c>
      <c r="G8441" t="str">
        <f>VLOOKUP(B8441,cust_segment,7,FALSE)</f>
        <v>BUILDING</v>
      </c>
      <c r="H8441" t="s">
        <v>46</v>
      </c>
      <c r="I8441">
        <v>48569.47</v>
      </c>
      <c r="J8441" s="1">
        <v>33815</v>
      </c>
      <c r="K8441" t="s">
        <v>56</v>
      </c>
      <c r="L8441" t="s">
        <v>3184</v>
      </c>
      <c r="M8441">
        <v>0</v>
      </c>
      <c r="N8441" t="s">
        <v>9454</v>
      </c>
    </row>
    <row r="8442" spans="1:14" x14ac:dyDescent="0.2">
      <c r="A8442">
        <v>33761</v>
      </c>
      <c r="B8442">
        <v>719</v>
      </c>
      <c r="C8442" t="str">
        <f>VLOOKUP(B8442,customer_name,2,FALSE)</f>
        <v>Customer#000000719</v>
      </c>
      <c r="D8442">
        <f>VLOOKUP(C8442,cust_num_nat_key,3,FALSE)</f>
        <v>15</v>
      </c>
      <c r="E8442" t="str">
        <f>VLOOKUP(D8442,nation_table,2,FALSE)</f>
        <v>MOROCCO</v>
      </c>
      <c r="F8442" t="str">
        <f>VLOOKUP(D8442,nation_table,4,FALSE)</f>
        <v>AFRICA</v>
      </c>
      <c r="G8442" t="str">
        <f>VLOOKUP(B8442,cust_segment,7,FALSE)</f>
        <v>HOUSEHOLD</v>
      </c>
      <c r="H8442" t="s">
        <v>46</v>
      </c>
      <c r="I8442">
        <v>289027.5</v>
      </c>
      <c r="J8442" s="1">
        <v>33821</v>
      </c>
      <c r="K8442" t="s">
        <v>56</v>
      </c>
      <c r="L8442" t="s">
        <v>602</v>
      </c>
      <c r="M8442">
        <v>0</v>
      </c>
      <c r="N8442" t="s">
        <v>9455</v>
      </c>
    </row>
    <row r="8443" spans="1:14" x14ac:dyDescent="0.2">
      <c r="A8443">
        <v>33762</v>
      </c>
      <c r="B8443">
        <v>295</v>
      </c>
      <c r="C8443" t="str">
        <f>VLOOKUP(B8443,customer_name,2,FALSE)</f>
        <v>Customer#000000295</v>
      </c>
      <c r="D8443">
        <f>VLOOKUP(C8443,cust_num_nat_key,3,FALSE)</f>
        <v>0</v>
      </c>
      <c r="E8443" t="str">
        <f>VLOOKUP(D8443,nation_table,2,FALSE)</f>
        <v>ALGERIA</v>
      </c>
      <c r="F8443" t="str">
        <f>VLOOKUP(D8443,nation_table,4,FALSE)</f>
        <v>AFRICA</v>
      </c>
      <c r="G8443" t="str">
        <f>VLOOKUP(B8443,cust_segment,7,FALSE)</f>
        <v>HOUSEHOLD</v>
      </c>
      <c r="H8443" t="s">
        <v>39</v>
      </c>
      <c r="I8443">
        <v>130697.71</v>
      </c>
      <c r="J8443" s="1">
        <v>35079</v>
      </c>
      <c r="K8443" t="s">
        <v>53</v>
      </c>
      <c r="L8443" t="s">
        <v>620</v>
      </c>
      <c r="M8443">
        <v>0</v>
      </c>
      <c r="N8443" t="s">
        <v>9456</v>
      </c>
    </row>
    <row r="8444" spans="1:14" x14ac:dyDescent="0.2">
      <c r="A8444">
        <v>33763</v>
      </c>
      <c r="B8444">
        <v>190</v>
      </c>
      <c r="C8444" t="str">
        <f>VLOOKUP(B8444,customer_name,2,FALSE)</f>
        <v>Customer#000000190</v>
      </c>
      <c r="D8444">
        <f>VLOOKUP(C8444,cust_num_nat_key,3,FALSE)</f>
        <v>11</v>
      </c>
      <c r="E8444" t="str">
        <f>VLOOKUP(D8444,nation_table,2,FALSE)</f>
        <v>IRAQ</v>
      </c>
      <c r="F8444" t="str">
        <f>VLOOKUP(D8444,nation_table,4,FALSE)</f>
        <v>MIDDLE EAST</v>
      </c>
      <c r="G8444" t="str">
        <f>VLOOKUP(B8444,cust_segment,7,FALSE)</f>
        <v>AUTOMOBILE</v>
      </c>
      <c r="H8444" t="s">
        <v>46</v>
      </c>
      <c r="I8444">
        <v>23710.07</v>
      </c>
      <c r="J8444" s="1">
        <v>34236</v>
      </c>
      <c r="K8444" t="s">
        <v>53</v>
      </c>
      <c r="L8444" t="s">
        <v>221</v>
      </c>
      <c r="M8444">
        <v>0</v>
      </c>
      <c r="N8444" t="s">
        <v>9457</v>
      </c>
    </row>
    <row r="8445" spans="1:14" x14ac:dyDescent="0.2">
      <c r="A8445">
        <v>33764</v>
      </c>
      <c r="B8445">
        <v>1279</v>
      </c>
      <c r="C8445" t="str">
        <f>VLOOKUP(B8445,customer_name,2,FALSE)</f>
        <v>Customer#000001279</v>
      </c>
      <c r="D8445">
        <f>VLOOKUP(C8445,cust_num_nat_key,3,FALSE)</f>
        <v>14</v>
      </c>
      <c r="E8445" t="str">
        <f>VLOOKUP(D8445,nation_table,2,FALSE)</f>
        <v>KENYA</v>
      </c>
      <c r="F8445" t="str">
        <f>VLOOKUP(D8445,nation_table,4,FALSE)</f>
        <v>AFRICA</v>
      </c>
      <c r="G8445" t="str">
        <f>VLOOKUP(B8445,cust_segment,7,FALSE)</f>
        <v>BUILDING</v>
      </c>
      <c r="H8445" t="s">
        <v>46</v>
      </c>
      <c r="I8445">
        <v>260372.46</v>
      </c>
      <c r="J8445" s="1">
        <v>34741</v>
      </c>
      <c r="K8445" t="s">
        <v>43</v>
      </c>
      <c r="L8445" t="s">
        <v>2918</v>
      </c>
      <c r="M8445">
        <v>0</v>
      </c>
      <c r="N8445" t="s">
        <v>9458</v>
      </c>
    </row>
    <row r="8446" spans="1:14" x14ac:dyDescent="0.2">
      <c r="A8446">
        <v>33765</v>
      </c>
      <c r="B8446">
        <v>1292</v>
      </c>
      <c r="C8446" t="str">
        <f>VLOOKUP(B8446,customer_name,2,FALSE)</f>
        <v>Customer#000001292</v>
      </c>
      <c r="D8446">
        <f>VLOOKUP(C8446,cust_num_nat_key,3,FALSE)</f>
        <v>21</v>
      </c>
      <c r="E8446" t="str">
        <f>VLOOKUP(D8446,nation_table,2,FALSE)</f>
        <v>VIETNAM</v>
      </c>
      <c r="F8446" t="str">
        <f>VLOOKUP(D8446,nation_table,4,FALSE)</f>
        <v>ASIA</v>
      </c>
      <c r="G8446" t="str">
        <f>VLOOKUP(B8446,cust_segment,7,FALSE)</f>
        <v>BUILDING</v>
      </c>
      <c r="H8446" t="s">
        <v>39</v>
      </c>
      <c r="I8446">
        <v>180742.02</v>
      </c>
      <c r="J8446" s="1">
        <v>35560</v>
      </c>
      <c r="K8446" t="s">
        <v>43</v>
      </c>
      <c r="L8446" t="s">
        <v>150</v>
      </c>
      <c r="M8446">
        <v>0</v>
      </c>
      <c r="N8446" t="s">
        <v>9459</v>
      </c>
    </row>
    <row r="8447" spans="1:14" x14ac:dyDescent="0.2">
      <c r="A8447">
        <v>33766</v>
      </c>
      <c r="B8447">
        <v>436</v>
      </c>
      <c r="C8447" t="str">
        <f>VLOOKUP(B8447,customer_name,2,FALSE)</f>
        <v>Customer#000000436</v>
      </c>
      <c r="D8447">
        <f>VLOOKUP(C8447,cust_num_nat_key,3,FALSE)</f>
        <v>19</v>
      </c>
      <c r="E8447" t="str">
        <f>VLOOKUP(D8447,nation_table,2,FALSE)</f>
        <v>ROMANIA</v>
      </c>
      <c r="F8447" t="str">
        <f>VLOOKUP(D8447,nation_table,4,FALSE)</f>
        <v>EUROPE</v>
      </c>
      <c r="G8447" t="str">
        <f>VLOOKUP(B8447,cust_segment,7,FALSE)</f>
        <v>FURNITURE</v>
      </c>
      <c r="H8447" t="s">
        <v>39</v>
      </c>
      <c r="I8447">
        <v>112918.54</v>
      </c>
      <c r="J8447" s="1">
        <v>35976</v>
      </c>
      <c r="K8447" t="s">
        <v>56</v>
      </c>
      <c r="L8447" t="s">
        <v>907</v>
      </c>
      <c r="M8447">
        <v>0</v>
      </c>
      <c r="N8447" t="s">
        <v>9460</v>
      </c>
    </row>
    <row r="8448" spans="1:14" x14ac:dyDescent="0.2">
      <c r="A8448">
        <v>33767</v>
      </c>
      <c r="B8448">
        <v>878</v>
      </c>
      <c r="C8448" t="str">
        <f>VLOOKUP(B8448,customer_name,2,FALSE)</f>
        <v>Customer#000000878</v>
      </c>
      <c r="D8448">
        <f>VLOOKUP(C8448,cust_num_nat_key,3,FALSE)</f>
        <v>15</v>
      </c>
      <c r="E8448" t="str">
        <f>VLOOKUP(D8448,nation_table,2,FALSE)</f>
        <v>MOROCCO</v>
      </c>
      <c r="F8448" t="str">
        <f>VLOOKUP(D8448,nation_table,4,FALSE)</f>
        <v>AFRICA</v>
      </c>
      <c r="G8448" t="str">
        <f>VLOOKUP(B8448,cust_segment,7,FALSE)</f>
        <v>FURNITURE</v>
      </c>
      <c r="H8448" t="s">
        <v>46</v>
      </c>
      <c r="I8448">
        <v>42192.13</v>
      </c>
      <c r="J8448" s="1">
        <v>34435</v>
      </c>
      <c r="K8448" t="s">
        <v>53</v>
      </c>
      <c r="L8448" t="s">
        <v>6226</v>
      </c>
      <c r="M8448">
        <v>0</v>
      </c>
      <c r="N8448" t="s">
        <v>9461</v>
      </c>
    </row>
    <row r="8449" spans="1:14" x14ac:dyDescent="0.2">
      <c r="A8449">
        <v>33792</v>
      </c>
      <c r="B8449">
        <v>770</v>
      </c>
      <c r="C8449" t="str">
        <f>VLOOKUP(B8449,customer_name,2,FALSE)</f>
        <v>Customer#000000770</v>
      </c>
      <c r="D8449">
        <f>VLOOKUP(C8449,cust_num_nat_key,3,FALSE)</f>
        <v>8</v>
      </c>
      <c r="E8449" t="str">
        <f>VLOOKUP(D8449,nation_table,2,FALSE)</f>
        <v>INDIA</v>
      </c>
      <c r="F8449" t="str">
        <f>VLOOKUP(D8449,nation_table,4,FALSE)</f>
        <v>ASIA</v>
      </c>
      <c r="G8449" t="str">
        <f>VLOOKUP(B8449,cust_segment,7,FALSE)</f>
        <v>AUTOMOBILE</v>
      </c>
      <c r="H8449" t="s">
        <v>39</v>
      </c>
      <c r="I8449">
        <v>80259.25</v>
      </c>
      <c r="J8449" s="1">
        <v>35523</v>
      </c>
      <c r="K8449" t="s">
        <v>56</v>
      </c>
      <c r="L8449" t="s">
        <v>563</v>
      </c>
      <c r="M8449">
        <v>0</v>
      </c>
      <c r="N8449" t="s">
        <v>9462</v>
      </c>
    </row>
    <row r="8450" spans="1:14" x14ac:dyDescent="0.2">
      <c r="A8450">
        <v>33793</v>
      </c>
      <c r="B8450">
        <v>1457</v>
      </c>
      <c r="C8450" t="str">
        <f>VLOOKUP(B8450,customer_name,2,FALSE)</f>
        <v>Customer#000001457</v>
      </c>
      <c r="D8450">
        <f>VLOOKUP(C8450,cust_num_nat_key,3,FALSE)</f>
        <v>23</v>
      </c>
      <c r="E8450" t="str">
        <f>VLOOKUP(D8450,nation_table,2,FALSE)</f>
        <v>UNITED KINGDOM</v>
      </c>
      <c r="F8450" t="str">
        <f>VLOOKUP(D8450,nation_table,4,FALSE)</f>
        <v>EUROPE</v>
      </c>
      <c r="G8450" t="str">
        <f>VLOOKUP(B8450,cust_segment,7,FALSE)</f>
        <v>BUILDING</v>
      </c>
      <c r="H8450" t="s">
        <v>46</v>
      </c>
      <c r="I8450">
        <v>122390.33</v>
      </c>
      <c r="J8450" s="1">
        <v>33783</v>
      </c>
      <c r="K8450" t="s">
        <v>43</v>
      </c>
      <c r="L8450" t="s">
        <v>400</v>
      </c>
      <c r="M8450">
        <v>0</v>
      </c>
      <c r="N8450" t="s">
        <v>9463</v>
      </c>
    </row>
    <row r="8451" spans="1:14" x14ac:dyDescent="0.2">
      <c r="A8451">
        <v>33794</v>
      </c>
      <c r="B8451">
        <v>1069</v>
      </c>
      <c r="C8451" t="str">
        <f>VLOOKUP(B8451,customer_name,2,FALSE)</f>
        <v>Customer#000001069</v>
      </c>
      <c r="D8451">
        <f>VLOOKUP(C8451,cust_num_nat_key,3,FALSE)</f>
        <v>21</v>
      </c>
      <c r="E8451" t="str">
        <f>VLOOKUP(D8451,nation_table,2,FALSE)</f>
        <v>VIETNAM</v>
      </c>
      <c r="F8451" t="str">
        <f>VLOOKUP(D8451,nation_table,4,FALSE)</f>
        <v>ASIA</v>
      </c>
      <c r="G8451" t="str">
        <f>VLOOKUP(B8451,cust_segment,7,FALSE)</f>
        <v>BUILDING</v>
      </c>
      <c r="H8451" t="s">
        <v>46</v>
      </c>
      <c r="I8451">
        <v>272916.42</v>
      </c>
      <c r="J8451" s="1">
        <v>34753</v>
      </c>
      <c r="K8451" t="s">
        <v>43</v>
      </c>
      <c r="L8451" t="s">
        <v>382</v>
      </c>
      <c r="M8451">
        <v>0</v>
      </c>
      <c r="N8451" t="s">
        <v>9464</v>
      </c>
    </row>
    <row r="8452" spans="1:14" x14ac:dyDescent="0.2">
      <c r="A8452">
        <v>33795</v>
      </c>
      <c r="B8452">
        <v>1111</v>
      </c>
      <c r="C8452" t="str">
        <f>VLOOKUP(B8452,customer_name,2,FALSE)</f>
        <v>Customer#000001111</v>
      </c>
      <c r="D8452">
        <f>VLOOKUP(C8452,cust_num_nat_key,3,FALSE)</f>
        <v>6</v>
      </c>
      <c r="E8452" t="str">
        <f>VLOOKUP(D8452,nation_table,2,FALSE)</f>
        <v>FRANCE</v>
      </c>
      <c r="F8452" t="str">
        <f>VLOOKUP(D8452,nation_table,4,FALSE)</f>
        <v>EUROPE</v>
      </c>
      <c r="G8452" t="str">
        <f>VLOOKUP(B8452,cust_segment,7,FALSE)</f>
        <v>MACHINERY</v>
      </c>
      <c r="H8452" t="s">
        <v>39</v>
      </c>
      <c r="I8452">
        <v>253496.81</v>
      </c>
      <c r="J8452" s="1">
        <v>35317</v>
      </c>
      <c r="K8452" t="s">
        <v>43</v>
      </c>
      <c r="L8452" t="s">
        <v>1257</v>
      </c>
      <c r="M8452">
        <v>0</v>
      </c>
      <c r="N8452" t="s">
        <v>9465</v>
      </c>
    </row>
    <row r="8453" spans="1:14" x14ac:dyDescent="0.2">
      <c r="A8453">
        <v>33796</v>
      </c>
      <c r="B8453">
        <v>1450</v>
      </c>
      <c r="C8453" t="str">
        <f>VLOOKUP(B8453,customer_name,2,FALSE)</f>
        <v>Customer#000001450</v>
      </c>
      <c r="D8453">
        <f>VLOOKUP(C8453,cust_num_nat_key,3,FALSE)</f>
        <v>3</v>
      </c>
      <c r="E8453" t="str">
        <f>VLOOKUP(D8453,nation_table,2,FALSE)</f>
        <v>CANADA</v>
      </c>
      <c r="F8453" t="str">
        <f>VLOOKUP(D8453,nation_table,4,FALSE)</f>
        <v>AMERICA</v>
      </c>
      <c r="G8453" t="str">
        <f>VLOOKUP(B8453,cust_segment,7,FALSE)</f>
        <v>MACHINERY</v>
      </c>
      <c r="H8453" t="s">
        <v>39</v>
      </c>
      <c r="I8453">
        <v>213845.46</v>
      </c>
      <c r="J8453" s="1">
        <v>35671</v>
      </c>
      <c r="K8453" t="s">
        <v>40</v>
      </c>
      <c r="L8453" t="s">
        <v>1247</v>
      </c>
      <c r="M8453">
        <v>0</v>
      </c>
      <c r="N8453" t="s">
        <v>9466</v>
      </c>
    </row>
    <row r="8454" spans="1:14" x14ac:dyDescent="0.2">
      <c r="A8454">
        <v>33797</v>
      </c>
      <c r="B8454">
        <v>940</v>
      </c>
      <c r="C8454" t="str">
        <f>VLOOKUP(B8454,customer_name,2,FALSE)</f>
        <v>Customer#000000940</v>
      </c>
      <c r="D8454">
        <f>VLOOKUP(C8454,cust_num_nat_key,3,FALSE)</f>
        <v>19</v>
      </c>
      <c r="E8454" t="str">
        <f>VLOOKUP(D8454,nation_table,2,FALSE)</f>
        <v>ROMANIA</v>
      </c>
      <c r="F8454" t="str">
        <f>VLOOKUP(D8454,nation_table,4,FALSE)</f>
        <v>EUROPE</v>
      </c>
      <c r="G8454" t="str">
        <f>VLOOKUP(B8454,cust_segment,7,FALSE)</f>
        <v>AUTOMOBILE</v>
      </c>
      <c r="H8454" t="s">
        <v>46</v>
      </c>
      <c r="I8454">
        <v>259029.43</v>
      </c>
      <c r="J8454" s="1">
        <v>34346</v>
      </c>
      <c r="K8454" t="s">
        <v>53</v>
      </c>
      <c r="L8454" t="s">
        <v>4031</v>
      </c>
      <c r="M8454">
        <v>0</v>
      </c>
      <c r="N8454" t="s">
        <v>9467</v>
      </c>
    </row>
    <row r="8455" spans="1:14" x14ac:dyDescent="0.2">
      <c r="A8455">
        <v>33798</v>
      </c>
      <c r="B8455">
        <v>437</v>
      </c>
      <c r="C8455" t="str">
        <f>VLOOKUP(B8455,customer_name,2,FALSE)</f>
        <v>Customer#000000437</v>
      </c>
      <c r="D8455">
        <f>VLOOKUP(C8455,cust_num_nat_key,3,FALSE)</f>
        <v>4</v>
      </c>
      <c r="E8455" t="str">
        <f>VLOOKUP(D8455,nation_table,2,FALSE)</f>
        <v>EGYPT</v>
      </c>
      <c r="F8455" t="str">
        <f>VLOOKUP(D8455,nation_table,4,FALSE)</f>
        <v>MIDDLE EAST</v>
      </c>
      <c r="G8455" t="str">
        <f>VLOOKUP(B8455,cust_segment,7,FALSE)</f>
        <v>AUTOMOBILE</v>
      </c>
      <c r="H8455" t="s">
        <v>39</v>
      </c>
      <c r="I8455">
        <v>346778.01</v>
      </c>
      <c r="J8455" s="1">
        <v>35385</v>
      </c>
      <c r="K8455" t="s">
        <v>56</v>
      </c>
      <c r="L8455" t="s">
        <v>2846</v>
      </c>
      <c r="M8455">
        <v>0</v>
      </c>
      <c r="N8455" t="s">
        <v>9468</v>
      </c>
    </row>
    <row r="8456" spans="1:14" x14ac:dyDescent="0.2">
      <c r="A8456">
        <v>33799</v>
      </c>
      <c r="B8456">
        <v>904</v>
      </c>
      <c r="C8456" t="str">
        <f>VLOOKUP(B8456,customer_name,2,FALSE)</f>
        <v>Customer#000000904</v>
      </c>
      <c r="D8456">
        <f>VLOOKUP(C8456,cust_num_nat_key,3,FALSE)</f>
        <v>5</v>
      </c>
      <c r="E8456" t="str">
        <f>VLOOKUP(D8456,nation_table,2,FALSE)</f>
        <v>ETHIOPIA</v>
      </c>
      <c r="F8456" t="str">
        <f>VLOOKUP(D8456,nation_table,4,FALSE)</f>
        <v>AFRICA</v>
      </c>
      <c r="G8456" t="str">
        <f>VLOOKUP(B8456,cust_segment,7,FALSE)</f>
        <v>BUILDING</v>
      </c>
      <c r="H8456" t="s">
        <v>39</v>
      </c>
      <c r="I8456">
        <v>107267.92</v>
      </c>
      <c r="J8456" s="1">
        <v>35479</v>
      </c>
      <c r="K8456" t="s">
        <v>53</v>
      </c>
      <c r="L8456" t="s">
        <v>2315</v>
      </c>
      <c r="M8456">
        <v>0</v>
      </c>
      <c r="N8456" t="s">
        <v>9469</v>
      </c>
    </row>
    <row r="8457" spans="1:14" x14ac:dyDescent="0.2">
      <c r="A8457">
        <v>33824</v>
      </c>
      <c r="B8457">
        <v>914</v>
      </c>
      <c r="C8457" t="str">
        <f>VLOOKUP(B8457,customer_name,2,FALSE)</f>
        <v>Customer#000000914</v>
      </c>
      <c r="D8457">
        <f>VLOOKUP(C8457,cust_num_nat_key,3,FALSE)</f>
        <v>5</v>
      </c>
      <c r="E8457" t="str">
        <f>VLOOKUP(D8457,nation_table,2,FALSE)</f>
        <v>ETHIOPIA</v>
      </c>
      <c r="F8457" t="str">
        <f>VLOOKUP(D8457,nation_table,4,FALSE)</f>
        <v>AFRICA</v>
      </c>
      <c r="G8457" t="str">
        <f>VLOOKUP(B8457,cust_segment,7,FALSE)</f>
        <v>MACHINERY</v>
      </c>
      <c r="H8457" t="s">
        <v>46</v>
      </c>
      <c r="I8457">
        <v>156756.20000000001</v>
      </c>
      <c r="J8457" s="1">
        <v>34761</v>
      </c>
      <c r="K8457" t="s">
        <v>43</v>
      </c>
      <c r="L8457" t="s">
        <v>467</v>
      </c>
      <c r="M8457">
        <v>0</v>
      </c>
      <c r="N8457" t="s">
        <v>9470</v>
      </c>
    </row>
    <row r="8458" spans="1:14" x14ac:dyDescent="0.2">
      <c r="A8458">
        <v>33825</v>
      </c>
      <c r="B8458">
        <v>437</v>
      </c>
      <c r="C8458" t="str">
        <f>VLOOKUP(B8458,customer_name,2,FALSE)</f>
        <v>Customer#000000437</v>
      </c>
      <c r="D8458">
        <f>VLOOKUP(C8458,cust_num_nat_key,3,FALSE)</f>
        <v>4</v>
      </c>
      <c r="E8458" t="str">
        <f>VLOOKUP(D8458,nation_table,2,FALSE)</f>
        <v>EGYPT</v>
      </c>
      <c r="F8458" t="str">
        <f>VLOOKUP(D8458,nation_table,4,FALSE)</f>
        <v>MIDDLE EAST</v>
      </c>
      <c r="G8458" t="str">
        <f>VLOOKUP(B8458,cust_segment,7,FALSE)</f>
        <v>AUTOMOBILE</v>
      </c>
      <c r="H8458" t="s">
        <v>39</v>
      </c>
      <c r="I8458">
        <v>204733.58</v>
      </c>
      <c r="J8458" s="1">
        <v>35899</v>
      </c>
      <c r="K8458" t="s">
        <v>61</v>
      </c>
      <c r="L8458" t="s">
        <v>4252</v>
      </c>
      <c r="M8458">
        <v>0</v>
      </c>
      <c r="N8458" t="s">
        <v>9471</v>
      </c>
    </row>
    <row r="8459" spans="1:14" x14ac:dyDescent="0.2">
      <c r="A8459">
        <v>33826</v>
      </c>
      <c r="B8459">
        <v>223</v>
      </c>
      <c r="C8459" t="str">
        <f>VLOOKUP(B8459,customer_name,2,FALSE)</f>
        <v>Customer#000000223</v>
      </c>
      <c r="D8459">
        <f>VLOOKUP(C8459,cust_num_nat_key,3,FALSE)</f>
        <v>20</v>
      </c>
      <c r="E8459" t="str">
        <f>VLOOKUP(D8459,nation_table,2,FALSE)</f>
        <v>SAUDI ARABIA</v>
      </c>
      <c r="F8459" t="str">
        <f>VLOOKUP(D8459,nation_table,4,FALSE)</f>
        <v>MIDDLE EAST</v>
      </c>
      <c r="G8459" t="str">
        <f>VLOOKUP(B8459,cust_segment,7,FALSE)</f>
        <v>BUILDING</v>
      </c>
      <c r="H8459" t="s">
        <v>46</v>
      </c>
      <c r="I8459">
        <v>199685.27</v>
      </c>
      <c r="J8459" s="1">
        <v>34323</v>
      </c>
      <c r="K8459" t="s">
        <v>40</v>
      </c>
      <c r="L8459" t="s">
        <v>594</v>
      </c>
      <c r="M8459">
        <v>0</v>
      </c>
      <c r="N8459" t="s">
        <v>9472</v>
      </c>
    </row>
    <row r="8460" spans="1:14" x14ac:dyDescent="0.2">
      <c r="A8460">
        <v>33827</v>
      </c>
      <c r="B8460">
        <v>88</v>
      </c>
      <c r="C8460" t="str">
        <f>VLOOKUP(B8460,customer_name,2,FALSE)</f>
        <v>Customer#000000088</v>
      </c>
      <c r="D8460">
        <f>VLOOKUP(C8460,cust_num_nat_key,3,FALSE)</f>
        <v>16</v>
      </c>
      <c r="E8460" t="str">
        <f>VLOOKUP(D8460,nation_table,2,FALSE)</f>
        <v>MOZAMBIQUE</v>
      </c>
      <c r="F8460" t="str">
        <f>VLOOKUP(D8460,nation_table,4,FALSE)</f>
        <v>AFRICA</v>
      </c>
      <c r="G8460" t="str">
        <f>VLOOKUP(B8460,cust_segment,7,FALSE)</f>
        <v>AUTOMOBILE</v>
      </c>
      <c r="H8460" t="s">
        <v>46</v>
      </c>
      <c r="I8460">
        <v>8610.48</v>
      </c>
      <c r="J8460" s="1">
        <v>34337</v>
      </c>
      <c r="K8460" t="s">
        <v>53</v>
      </c>
      <c r="L8460" t="s">
        <v>1376</v>
      </c>
      <c r="M8460">
        <v>0</v>
      </c>
      <c r="N8460" t="s">
        <v>9473</v>
      </c>
    </row>
    <row r="8461" spans="1:14" x14ac:dyDescent="0.2">
      <c r="A8461">
        <v>33828</v>
      </c>
      <c r="B8461">
        <v>817</v>
      </c>
      <c r="C8461" t="str">
        <f>VLOOKUP(B8461,customer_name,2,FALSE)</f>
        <v>Customer#000000817</v>
      </c>
      <c r="D8461">
        <f>VLOOKUP(C8461,cust_num_nat_key,3,FALSE)</f>
        <v>0</v>
      </c>
      <c r="E8461" t="str">
        <f>VLOOKUP(D8461,nation_table,2,FALSE)</f>
        <v>ALGERIA</v>
      </c>
      <c r="F8461" t="str">
        <f>VLOOKUP(D8461,nation_table,4,FALSE)</f>
        <v>AFRICA</v>
      </c>
      <c r="G8461" t="str">
        <f>VLOOKUP(B8461,cust_segment,7,FALSE)</f>
        <v>MACHINERY</v>
      </c>
      <c r="H8461" t="s">
        <v>39</v>
      </c>
      <c r="I8461">
        <v>45791.29</v>
      </c>
      <c r="J8461" s="1">
        <v>35283</v>
      </c>
      <c r="K8461" t="s">
        <v>53</v>
      </c>
      <c r="L8461" t="s">
        <v>5294</v>
      </c>
      <c r="M8461">
        <v>0</v>
      </c>
      <c r="N8461" t="s">
        <v>9474</v>
      </c>
    </row>
    <row r="8462" spans="1:14" x14ac:dyDescent="0.2">
      <c r="A8462">
        <v>33829</v>
      </c>
      <c r="B8462">
        <v>91</v>
      </c>
      <c r="C8462" t="str">
        <f>VLOOKUP(B8462,customer_name,2,FALSE)</f>
        <v>Customer#000000091</v>
      </c>
      <c r="D8462">
        <f>VLOOKUP(C8462,cust_num_nat_key,3,FALSE)</f>
        <v>8</v>
      </c>
      <c r="E8462" t="str">
        <f>VLOOKUP(D8462,nation_table,2,FALSE)</f>
        <v>INDIA</v>
      </c>
      <c r="F8462" t="str">
        <f>VLOOKUP(D8462,nation_table,4,FALSE)</f>
        <v>ASIA</v>
      </c>
      <c r="G8462" t="str">
        <f>VLOOKUP(B8462,cust_segment,7,FALSE)</f>
        <v>AUTOMOBILE</v>
      </c>
      <c r="H8462" t="s">
        <v>39</v>
      </c>
      <c r="I8462">
        <v>80628.58</v>
      </c>
      <c r="J8462" s="1">
        <v>35751</v>
      </c>
      <c r="K8462" t="s">
        <v>43</v>
      </c>
      <c r="L8462" t="s">
        <v>1440</v>
      </c>
      <c r="M8462">
        <v>0</v>
      </c>
      <c r="N8462" t="s">
        <v>9475</v>
      </c>
    </row>
    <row r="8463" spans="1:14" x14ac:dyDescent="0.2">
      <c r="A8463">
        <v>33830</v>
      </c>
      <c r="B8463">
        <v>1150</v>
      </c>
      <c r="C8463" t="str">
        <f>VLOOKUP(B8463,customer_name,2,FALSE)</f>
        <v>Customer#000001150</v>
      </c>
      <c r="D8463">
        <f>VLOOKUP(C8463,cust_num_nat_key,3,FALSE)</f>
        <v>21</v>
      </c>
      <c r="E8463" t="str">
        <f>VLOOKUP(D8463,nation_table,2,FALSE)</f>
        <v>VIETNAM</v>
      </c>
      <c r="F8463" t="str">
        <f>VLOOKUP(D8463,nation_table,4,FALSE)</f>
        <v>ASIA</v>
      </c>
      <c r="G8463" t="str">
        <f>VLOOKUP(B8463,cust_segment,7,FALSE)</f>
        <v>MACHINERY</v>
      </c>
      <c r="H8463" t="s">
        <v>78</v>
      </c>
      <c r="I8463">
        <v>179964.55</v>
      </c>
      <c r="J8463" s="1">
        <v>34829</v>
      </c>
      <c r="K8463" t="s">
        <v>61</v>
      </c>
      <c r="L8463" t="s">
        <v>794</v>
      </c>
      <c r="M8463">
        <v>0</v>
      </c>
      <c r="N8463" t="s">
        <v>9476</v>
      </c>
    </row>
    <row r="8464" spans="1:14" x14ac:dyDescent="0.2">
      <c r="A8464">
        <v>33831</v>
      </c>
      <c r="B8464">
        <v>1300</v>
      </c>
      <c r="C8464" t="str">
        <f>VLOOKUP(B8464,customer_name,2,FALSE)</f>
        <v>Customer#000001300</v>
      </c>
      <c r="D8464">
        <f>VLOOKUP(C8464,cust_num_nat_key,3,FALSE)</f>
        <v>23</v>
      </c>
      <c r="E8464" t="str">
        <f>VLOOKUP(D8464,nation_table,2,FALSE)</f>
        <v>UNITED KINGDOM</v>
      </c>
      <c r="F8464" t="str">
        <f>VLOOKUP(D8464,nation_table,4,FALSE)</f>
        <v>EUROPE</v>
      </c>
      <c r="G8464" t="str">
        <f>VLOOKUP(B8464,cust_segment,7,FALSE)</f>
        <v>BUILDING</v>
      </c>
      <c r="H8464" t="s">
        <v>39</v>
      </c>
      <c r="I8464">
        <v>65180.68</v>
      </c>
      <c r="J8464" s="1">
        <v>35960</v>
      </c>
      <c r="K8464" t="s">
        <v>40</v>
      </c>
      <c r="L8464" t="s">
        <v>2484</v>
      </c>
      <c r="M8464">
        <v>0</v>
      </c>
      <c r="N8464" t="s">
        <v>9477</v>
      </c>
    </row>
    <row r="8465" spans="1:14" x14ac:dyDescent="0.2">
      <c r="A8465">
        <v>33856</v>
      </c>
      <c r="B8465">
        <v>98</v>
      </c>
      <c r="C8465" t="str">
        <f>VLOOKUP(B8465,customer_name,2,FALSE)</f>
        <v>Customer#000000098</v>
      </c>
      <c r="D8465">
        <f>VLOOKUP(C8465,cust_num_nat_key,3,FALSE)</f>
        <v>12</v>
      </c>
      <c r="E8465" t="str">
        <f>VLOOKUP(D8465,nation_table,2,FALSE)</f>
        <v>JAPAN</v>
      </c>
      <c r="F8465" t="str">
        <f>VLOOKUP(D8465,nation_table,4,FALSE)</f>
        <v>ASIA</v>
      </c>
      <c r="G8465" t="str">
        <f>VLOOKUP(B8465,cust_segment,7,FALSE)</f>
        <v>BUILDING</v>
      </c>
      <c r="H8465" t="s">
        <v>39</v>
      </c>
      <c r="I8465">
        <v>282245.02</v>
      </c>
      <c r="J8465" s="1">
        <v>35210</v>
      </c>
      <c r="K8465" t="s">
        <v>43</v>
      </c>
      <c r="L8465" t="s">
        <v>3437</v>
      </c>
      <c r="M8465">
        <v>0</v>
      </c>
      <c r="N8465" t="s">
        <v>9478</v>
      </c>
    </row>
    <row r="8466" spans="1:14" x14ac:dyDescent="0.2">
      <c r="A8466">
        <v>33857</v>
      </c>
      <c r="B8466">
        <v>1481</v>
      </c>
      <c r="C8466" t="str">
        <f>VLOOKUP(B8466,customer_name,2,FALSE)</f>
        <v>Customer#000001481</v>
      </c>
      <c r="D8466">
        <f>VLOOKUP(C8466,cust_num_nat_key,3,FALSE)</f>
        <v>12</v>
      </c>
      <c r="E8466" t="str">
        <f>VLOOKUP(D8466,nation_table,2,FALSE)</f>
        <v>JAPAN</v>
      </c>
      <c r="F8466" t="str">
        <f>VLOOKUP(D8466,nation_table,4,FALSE)</f>
        <v>ASIA</v>
      </c>
      <c r="G8466" t="str">
        <f>VLOOKUP(B8466,cust_segment,7,FALSE)</f>
        <v>AUTOMOBILE</v>
      </c>
      <c r="H8466" t="s">
        <v>46</v>
      </c>
      <c r="I8466">
        <v>168402.73</v>
      </c>
      <c r="J8466" s="1">
        <v>34089</v>
      </c>
      <c r="K8466" t="s">
        <v>43</v>
      </c>
      <c r="L8466" t="s">
        <v>227</v>
      </c>
      <c r="M8466">
        <v>0</v>
      </c>
      <c r="N8466" t="s">
        <v>9479</v>
      </c>
    </row>
    <row r="8467" spans="1:14" x14ac:dyDescent="0.2">
      <c r="A8467">
        <v>33858</v>
      </c>
      <c r="B8467">
        <v>541</v>
      </c>
      <c r="C8467" t="str">
        <f>VLOOKUP(B8467,customer_name,2,FALSE)</f>
        <v>Customer#000000541</v>
      </c>
      <c r="D8467">
        <f>VLOOKUP(C8467,cust_num_nat_key,3,FALSE)</f>
        <v>0</v>
      </c>
      <c r="E8467" t="str">
        <f>VLOOKUP(D8467,nation_table,2,FALSE)</f>
        <v>ALGERIA</v>
      </c>
      <c r="F8467" t="str">
        <f>VLOOKUP(D8467,nation_table,4,FALSE)</f>
        <v>AFRICA</v>
      </c>
      <c r="G8467" t="str">
        <f>VLOOKUP(B8467,cust_segment,7,FALSE)</f>
        <v>FURNITURE</v>
      </c>
      <c r="H8467" t="s">
        <v>46</v>
      </c>
      <c r="I8467">
        <v>26437.86</v>
      </c>
      <c r="J8467" s="1">
        <v>34834</v>
      </c>
      <c r="K8467" t="s">
        <v>56</v>
      </c>
      <c r="L8467" t="s">
        <v>1450</v>
      </c>
      <c r="M8467">
        <v>0</v>
      </c>
      <c r="N8467" t="s">
        <v>9480</v>
      </c>
    </row>
    <row r="8468" spans="1:14" x14ac:dyDescent="0.2">
      <c r="A8468">
        <v>33859</v>
      </c>
      <c r="B8468">
        <v>842</v>
      </c>
      <c r="C8468" t="str">
        <f>VLOOKUP(B8468,customer_name,2,FALSE)</f>
        <v>Customer#000000842</v>
      </c>
      <c r="D8468">
        <f>VLOOKUP(C8468,cust_num_nat_key,3,FALSE)</f>
        <v>0</v>
      </c>
      <c r="E8468" t="str">
        <f>VLOOKUP(D8468,nation_table,2,FALSE)</f>
        <v>ALGERIA</v>
      </c>
      <c r="F8468" t="str">
        <f>VLOOKUP(D8468,nation_table,4,FALSE)</f>
        <v>AFRICA</v>
      </c>
      <c r="G8468" t="str">
        <f>VLOOKUP(B8468,cust_segment,7,FALSE)</f>
        <v>FURNITURE</v>
      </c>
      <c r="H8468" t="s">
        <v>39</v>
      </c>
      <c r="I8468">
        <v>56138.559999999998</v>
      </c>
      <c r="J8468" s="1">
        <v>35081</v>
      </c>
      <c r="K8468" t="s">
        <v>40</v>
      </c>
      <c r="L8468" t="s">
        <v>592</v>
      </c>
      <c r="M8468">
        <v>0</v>
      </c>
      <c r="N8468" t="s">
        <v>9481</v>
      </c>
    </row>
    <row r="8469" spans="1:14" x14ac:dyDescent="0.2">
      <c r="A8469">
        <v>33860</v>
      </c>
      <c r="B8469">
        <v>682</v>
      </c>
      <c r="C8469" t="str">
        <f>VLOOKUP(B8469,customer_name,2,FALSE)</f>
        <v>Customer#000000682</v>
      </c>
      <c r="D8469">
        <f>VLOOKUP(C8469,cust_num_nat_key,3,FALSE)</f>
        <v>15</v>
      </c>
      <c r="E8469" t="str">
        <f>VLOOKUP(D8469,nation_table,2,FALSE)</f>
        <v>MOROCCO</v>
      </c>
      <c r="F8469" t="str">
        <f>VLOOKUP(D8469,nation_table,4,FALSE)</f>
        <v>AFRICA</v>
      </c>
      <c r="G8469" t="str">
        <f>VLOOKUP(B8469,cust_segment,7,FALSE)</f>
        <v>AUTOMOBILE</v>
      </c>
      <c r="H8469" t="s">
        <v>39</v>
      </c>
      <c r="I8469">
        <v>64190.67</v>
      </c>
      <c r="J8469" s="1">
        <v>35064</v>
      </c>
      <c r="K8469" t="s">
        <v>61</v>
      </c>
      <c r="L8469" t="s">
        <v>1818</v>
      </c>
      <c r="M8469">
        <v>0</v>
      </c>
      <c r="N8469" t="s">
        <v>9482</v>
      </c>
    </row>
    <row r="8470" spans="1:14" x14ac:dyDescent="0.2">
      <c r="A8470">
        <v>33861</v>
      </c>
      <c r="B8470">
        <v>1190</v>
      </c>
      <c r="C8470" t="str">
        <f>VLOOKUP(B8470,customer_name,2,FALSE)</f>
        <v>Customer#000001190</v>
      </c>
      <c r="D8470">
        <f>VLOOKUP(C8470,cust_num_nat_key,3,FALSE)</f>
        <v>15</v>
      </c>
      <c r="E8470" t="str">
        <f>VLOOKUP(D8470,nation_table,2,FALSE)</f>
        <v>MOROCCO</v>
      </c>
      <c r="F8470" t="str">
        <f>VLOOKUP(D8470,nation_table,4,FALSE)</f>
        <v>AFRICA</v>
      </c>
      <c r="G8470" t="str">
        <f>VLOOKUP(B8470,cust_segment,7,FALSE)</f>
        <v>MACHINERY</v>
      </c>
      <c r="H8470" t="s">
        <v>39</v>
      </c>
      <c r="I8470">
        <v>209830.99</v>
      </c>
      <c r="J8470" s="1">
        <v>35142</v>
      </c>
      <c r="K8470" t="s">
        <v>40</v>
      </c>
      <c r="L8470" t="s">
        <v>2830</v>
      </c>
      <c r="M8470">
        <v>0</v>
      </c>
      <c r="N8470" t="s">
        <v>9483</v>
      </c>
    </row>
    <row r="8471" spans="1:14" x14ac:dyDescent="0.2">
      <c r="A8471">
        <v>33862</v>
      </c>
      <c r="B8471">
        <v>199</v>
      </c>
      <c r="C8471" t="str">
        <f>VLOOKUP(B8471,customer_name,2,FALSE)</f>
        <v>Customer#000000199</v>
      </c>
      <c r="D8471">
        <f>VLOOKUP(C8471,cust_num_nat_key,3,FALSE)</f>
        <v>4</v>
      </c>
      <c r="E8471" t="str">
        <f>VLOOKUP(D8471,nation_table,2,FALSE)</f>
        <v>EGYPT</v>
      </c>
      <c r="F8471" t="str">
        <f>VLOOKUP(D8471,nation_table,4,FALSE)</f>
        <v>MIDDLE EAST</v>
      </c>
      <c r="G8471" t="str">
        <f>VLOOKUP(B8471,cust_segment,7,FALSE)</f>
        <v>FURNITURE</v>
      </c>
      <c r="H8471" t="s">
        <v>46</v>
      </c>
      <c r="I8471">
        <v>36480.839999999997</v>
      </c>
      <c r="J8471" s="1">
        <v>34143</v>
      </c>
      <c r="K8471" t="s">
        <v>53</v>
      </c>
      <c r="L8471" t="s">
        <v>235</v>
      </c>
      <c r="M8471">
        <v>0</v>
      </c>
      <c r="N8471" t="s">
        <v>9484</v>
      </c>
    </row>
    <row r="8472" spans="1:14" x14ac:dyDescent="0.2">
      <c r="A8472">
        <v>33863</v>
      </c>
      <c r="B8472">
        <v>1036</v>
      </c>
      <c r="C8472" t="str">
        <f>VLOOKUP(B8472,customer_name,2,FALSE)</f>
        <v>Customer#000001036</v>
      </c>
      <c r="D8472">
        <f>VLOOKUP(C8472,cust_num_nat_key,3,FALSE)</f>
        <v>8</v>
      </c>
      <c r="E8472" t="str">
        <f>VLOOKUP(D8472,nation_table,2,FALSE)</f>
        <v>INDIA</v>
      </c>
      <c r="F8472" t="str">
        <f>VLOOKUP(D8472,nation_table,4,FALSE)</f>
        <v>ASIA</v>
      </c>
      <c r="G8472" t="str">
        <f>VLOOKUP(B8472,cust_segment,7,FALSE)</f>
        <v>BUILDING</v>
      </c>
      <c r="H8472" t="s">
        <v>46</v>
      </c>
      <c r="I8472">
        <v>150295</v>
      </c>
      <c r="J8472" s="1">
        <v>34036</v>
      </c>
      <c r="K8472" t="s">
        <v>43</v>
      </c>
      <c r="L8472" t="s">
        <v>225</v>
      </c>
      <c r="M8472">
        <v>0</v>
      </c>
      <c r="N8472" t="s">
        <v>9485</v>
      </c>
    </row>
    <row r="8473" spans="1:14" x14ac:dyDescent="0.2">
      <c r="A8473">
        <v>33888</v>
      </c>
      <c r="B8473">
        <v>587</v>
      </c>
      <c r="C8473" t="str">
        <f>VLOOKUP(B8473,customer_name,2,FALSE)</f>
        <v>Customer#000000587</v>
      </c>
      <c r="D8473">
        <f>VLOOKUP(C8473,cust_num_nat_key,3,FALSE)</f>
        <v>6</v>
      </c>
      <c r="E8473" t="str">
        <f>VLOOKUP(D8473,nation_table,2,FALSE)</f>
        <v>FRANCE</v>
      </c>
      <c r="F8473" t="str">
        <f>VLOOKUP(D8473,nation_table,4,FALSE)</f>
        <v>EUROPE</v>
      </c>
      <c r="G8473" t="str">
        <f>VLOOKUP(B8473,cust_segment,7,FALSE)</f>
        <v>AUTOMOBILE</v>
      </c>
      <c r="H8473" t="s">
        <v>46</v>
      </c>
      <c r="I8473">
        <v>175572.88</v>
      </c>
      <c r="J8473" s="1">
        <v>34567</v>
      </c>
      <c r="K8473" t="s">
        <v>53</v>
      </c>
      <c r="L8473" t="s">
        <v>1338</v>
      </c>
      <c r="M8473">
        <v>0</v>
      </c>
      <c r="N8473" t="s">
        <v>9486</v>
      </c>
    </row>
    <row r="8474" spans="1:14" x14ac:dyDescent="0.2">
      <c r="A8474">
        <v>33889</v>
      </c>
      <c r="B8474">
        <v>1484</v>
      </c>
      <c r="C8474" t="str">
        <f>VLOOKUP(B8474,customer_name,2,FALSE)</f>
        <v>Customer#000001484</v>
      </c>
      <c r="D8474">
        <f>VLOOKUP(C8474,cust_num_nat_key,3,FALSE)</f>
        <v>18</v>
      </c>
      <c r="E8474" t="str">
        <f>VLOOKUP(D8474,nation_table,2,FALSE)</f>
        <v>CHINA</v>
      </c>
      <c r="F8474" t="str">
        <f>VLOOKUP(D8474,nation_table,4,FALSE)</f>
        <v>ASIA</v>
      </c>
      <c r="G8474" t="str">
        <f>VLOOKUP(B8474,cust_segment,7,FALSE)</f>
        <v>FURNITURE</v>
      </c>
      <c r="H8474" t="s">
        <v>46</v>
      </c>
      <c r="I8474">
        <v>192803.75</v>
      </c>
      <c r="J8474" s="1">
        <v>34280</v>
      </c>
      <c r="K8474" t="s">
        <v>40</v>
      </c>
      <c r="L8474" t="s">
        <v>6226</v>
      </c>
      <c r="M8474">
        <v>0</v>
      </c>
      <c r="N8474" t="s">
        <v>9487</v>
      </c>
    </row>
    <row r="8475" spans="1:14" x14ac:dyDescent="0.2">
      <c r="A8475">
        <v>33890</v>
      </c>
      <c r="B8475">
        <v>1283</v>
      </c>
      <c r="C8475" t="str">
        <f>VLOOKUP(B8475,customer_name,2,FALSE)</f>
        <v>Customer#000001283</v>
      </c>
      <c r="D8475">
        <f>VLOOKUP(C8475,cust_num_nat_key,3,FALSE)</f>
        <v>0</v>
      </c>
      <c r="E8475" t="str">
        <f>VLOOKUP(D8475,nation_table,2,FALSE)</f>
        <v>ALGERIA</v>
      </c>
      <c r="F8475" t="str">
        <f>VLOOKUP(D8475,nation_table,4,FALSE)</f>
        <v>AFRICA</v>
      </c>
      <c r="G8475" t="str">
        <f>VLOOKUP(B8475,cust_segment,7,FALSE)</f>
        <v>AUTOMOBILE</v>
      </c>
      <c r="H8475" t="s">
        <v>39</v>
      </c>
      <c r="I8475">
        <v>39113.17</v>
      </c>
      <c r="J8475" s="1">
        <v>35305</v>
      </c>
      <c r="K8475" t="s">
        <v>40</v>
      </c>
      <c r="L8475" t="s">
        <v>83</v>
      </c>
      <c r="M8475">
        <v>0</v>
      </c>
      <c r="N8475" t="s">
        <v>9488</v>
      </c>
    </row>
    <row r="8476" spans="1:14" x14ac:dyDescent="0.2">
      <c r="A8476">
        <v>33891</v>
      </c>
      <c r="B8476">
        <v>91</v>
      </c>
      <c r="C8476" t="str">
        <f>VLOOKUP(B8476,customer_name,2,FALSE)</f>
        <v>Customer#000000091</v>
      </c>
      <c r="D8476">
        <f>VLOOKUP(C8476,cust_num_nat_key,3,FALSE)</f>
        <v>8</v>
      </c>
      <c r="E8476" t="str">
        <f>VLOOKUP(D8476,nation_table,2,FALSE)</f>
        <v>INDIA</v>
      </c>
      <c r="F8476" t="str">
        <f>VLOOKUP(D8476,nation_table,4,FALSE)</f>
        <v>ASIA</v>
      </c>
      <c r="G8476" t="str">
        <f>VLOOKUP(B8476,cust_segment,7,FALSE)</f>
        <v>AUTOMOBILE</v>
      </c>
      <c r="H8476" t="s">
        <v>46</v>
      </c>
      <c r="I8476">
        <v>240420.47</v>
      </c>
      <c r="J8476" s="1">
        <v>34068</v>
      </c>
      <c r="K8476" t="s">
        <v>53</v>
      </c>
      <c r="L8476" t="s">
        <v>745</v>
      </c>
      <c r="M8476">
        <v>0</v>
      </c>
      <c r="N8476" t="s">
        <v>9489</v>
      </c>
    </row>
    <row r="8477" spans="1:14" x14ac:dyDescent="0.2">
      <c r="A8477">
        <v>33892</v>
      </c>
      <c r="B8477">
        <v>575</v>
      </c>
      <c r="C8477" t="str">
        <f>VLOOKUP(B8477,customer_name,2,FALSE)</f>
        <v>Customer#000000575</v>
      </c>
      <c r="D8477">
        <f>VLOOKUP(C8477,cust_num_nat_key,3,FALSE)</f>
        <v>1</v>
      </c>
      <c r="E8477" t="str">
        <f>VLOOKUP(D8477,nation_table,2,FALSE)</f>
        <v>ARGENTINA</v>
      </c>
      <c r="F8477" t="str">
        <f>VLOOKUP(D8477,nation_table,4,FALSE)</f>
        <v>AMERICA</v>
      </c>
      <c r="G8477" t="str">
        <f>VLOOKUP(B8477,cust_segment,7,FALSE)</f>
        <v>BUILDING</v>
      </c>
      <c r="H8477" t="s">
        <v>39</v>
      </c>
      <c r="I8477">
        <v>11032.7</v>
      </c>
      <c r="J8477" s="1">
        <v>34842</v>
      </c>
      <c r="K8477" t="s">
        <v>40</v>
      </c>
      <c r="L8477" t="s">
        <v>1768</v>
      </c>
      <c r="M8477">
        <v>0</v>
      </c>
      <c r="N8477" t="s">
        <v>9490</v>
      </c>
    </row>
    <row r="8478" spans="1:14" x14ac:dyDescent="0.2">
      <c r="A8478">
        <v>33893</v>
      </c>
      <c r="B8478">
        <v>905</v>
      </c>
      <c r="C8478" t="str">
        <f>VLOOKUP(B8478,customer_name,2,FALSE)</f>
        <v>Customer#000000905</v>
      </c>
      <c r="D8478">
        <f>VLOOKUP(C8478,cust_num_nat_key,3,FALSE)</f>
        <v>3</v>
      </c>
      <c r="E8478" t="str">
        <f>VLOOKUP(D8478,nation_table,2,FALSE)</f>
        <v>CANADA</v>
      </c>
      <c r="F8478" t="str">
        <f>VLOOKUP(D8478,nation_table,4,FALSE)</f>
        <v>AMERICA</v>
      </c>
      <c r="G8478" t="str">
        <f>VLOOKUP(B8478,cust_segment,7,FALSE)</f>
        <v>BUILDING</v>
      </c>
      <c r="H8478" t="s">
        <v>46</v>
      </c>
      <c r="I8478">
        <v>226204.2</v>
      </c>
      <c r="J8478" s="1">
        <v>33868</v>
      </c>
      <c r="K8478" t="s">
        <v>53</v>
      </c>
      <c r="L8478" t="s">
        <v>3050</v>
      </c>
      <c r="M8478">
        <v>0</v>
      </c>
      <c r="N8478" t="s">
        <v>9491</v>
      </c>
    </row>
    <row r="8479" spans="1:14" x14ac:dyDescent="0.2">
      <c r="A8479">
        <v>33894</v>
      </c>
      <c r="B8479">
        <v>854</v>
      </c>
      <c r="C8479" t="str">
        <f>VLOOKUP(B8479,customer_name,2,FALSE)</f>
        <v>Customer#000000854</v>
      </c>
      <c r="D8479">
        <f>VLOOKUP(C8479,cust_num_nat_key,3,FALSE)</f>
        <v>0</v>
      </c>
      <c r="E8479" t="str">
        <f>VLOOKUP(D8479,nation_table,2,FALSE)</f>
        <v>ALGERIA</v>
      </c>
      <c r="F8479" t="str">
        <f>VLOOKUP(D8479,nation_table,4,FALSE)</f>
        <v>AFRICA</v>
      </c>
      <c r="G8479" t="str">
        <f>VLOOKUP(B8479,cust_segment,7,FALSE)</f>
        <v>AUTOMOBILE</v>
      </c>
      <c r="H8479" t="s">
        <v>46</v>
      </c>
      <c r="I8479">
        <v>210146.6</v>
      </c>
      <c r="J8479" s="1">
        <v>34135</v>
      </c>
      <c r="K8479" t="s">
        <v>43</v>
      </c>
      <c r="L8479" t="s">
        <v>411</v>
      </c>
      <c r="M8479">
        <v>0</v>
      </c>
      <c r="N8479" t="s">
        <v>9492</v>
      </c>
    </row>
    <row r="8480" spans="1:14" x14ac:dyDescent="0.2">
      <c r="A8480">
        <v>33895</v>
      </c>
      <c r="B8480">
        <v>1078</v>
      </c>
      <c r="C8480" t="str">
        <f>VLOOKUP(B8480,customer_name,2,FALSE)</f>
        <v>Customer#000001078</v>
      </c>
      <c r="D8480">
        <f>VLOOKUP(C8480,cust_num_nat_key,3,FALSE)</f>
        <v>19</v>
      </c>
      <c r="E8480" t="str">
        <f>VLOOKUP(D8480,nation_table,2,FALSE)</f>
        <v>ROMANIA</v>
      </c>
      <c r="F8480" t="str">
        <f>VLOOKUP(D8480,nation_table,4,FALSE)</f>
        <v>EUROPE</v>
      </c>
      <c r="G8480" t="str">
        <f>VLOOKUP(B8480,cust_segment,7,FALSE)</f>
        <v>MACHINERY</v>
      </c>
      <c r="H8480" t="s">
        <v>39</v>
      </c>
      <c r="I8480">
        <v>54893.96</v>
      </c>
      <c r="J8480" s="1">
        <v>35136</v>
      </c>
      <c r="K8480" t="s">
        <v>43</v>
      </c>
      <c r="L8480" t="s">
        <v>893</v>
      </c>
      <c r="M8480">
        <v>0</v>
      </c>
      <c r="N8480" t="s">
        <v>9493</v>
      </c>
    </row>
    <row r="8481" spans="1:14" x14ac:dyDescent="0.2">
      <c r="A8481">
        <v>33920</v>
      </c>
      <c r="B8481">
        <v>1040</v>
      </c>
      <c r="C8481" t="str">
        <f>VLOOKUP(B8481,customer_name,2,FALSE)</f>
        <v>Customer#000001040</v>
      </c>
      <c r="D8481">
        <f>VLOOKUP(C8481,cust_num_nat_key,3,FALSE)</f>
        <v>11</v>
      </c>
      <c r="E8481" t="str">
        <f>VLOOKUP(D8481,nation_table,2,FALSE)</f>
        <v>IRAQ</v>
      </c>
      <c r="F8481" t="str">
        <f>VLOOKUP(D8481,nation_table,4,FALSE)</f>
        <v>MIDDLE EAST</v>
      </c>
      <c r="G8481" t="str">
        <f>VLOOKUP(B8481,cust_segment,7,FALSE)</f>
        <v>BUILDING</v>
      </c>
      <c r="H8481" t="s">
        <v>46</v>
      </c>
      <c r="I8481">
        <v>70261.919999999998</v>
      </c>
      <c r="J8481" s="1">
        <v>34515</v>
      </c>
      <c r="K8481" t="s">
        <v>61</v>
      </c>
      <c r="L8481" t="s">
        <v>803</v>
      </c>
      <c r="M8481">
        <v>0</v>
      </c>
      <c r="N8481" t="s">
        <v>9494</v>
      </c>
    </row>
    <row r="8482" spans="1:14" x14ac:dyDescent="0.2">
      <c r="A8482">
        <v>33921</v>
      </c>
      <c r="B8482">
        <v>409</v>
      </c>
      <c r="C8482" t="str">
        <f>VLOOKUP(B8482,customer_name,2,FALSE)</f>
        <v>Customer#000000409</v>
      </c>
      <c r="D8482">
        <f>VLOOKUP(C8482,cust_num_nat_key,3,FALSE)</f>
        <v>11</v>
      </c>
      <c r="E8482" t="str">
        <f>VLOOKUP(D8482,nation_table,2,FALSE)</f>
        <v>IRAQ</v>
      </c>
      <c r="F8482" t="str">
        <f>VLOOKUP(D8482,nation_table,4,FALSE)</f>
        <v>MIDDLE EAST</v>
      </c>
      <c r="G8482" t="str">
        <f>VLOOKUP(B8482,cust_segment,7,FALSE)</f>
        <v>FURNITURE</v>
      </c>
      <c r="H8482" t="s">
        <v>46</v>
      </c>
      <c r="I8482">
        <v>140353.82999999999</v>
      </c>
      <c r="J8482" s="1">
        <v>34059</v>
      </c>
      <c r="K8482" t="s">
        <v>40</v>
      </c>
      <c r="L8482" t="s">
        <v>133</v>
      </c>
      <c r="M8482">
        <v>0</v>
      </c>
      <c r="N8482" t="s">
        <v>9495</v>
      </c>
    </row>
    <row r="8483" spans="1:14" x14ac:dyDescent="0.2">
      <c r="A8483">
        <v>33922</v>
      </c>
      <c r="B8483">
        <v>211</v>
      </c>
      <c r="C8483" t="str">
        <f>VLOOKUP(B8483,customer_name,2,FALSE)</f>
        <v>Customer#000000211</v>
      </c>
      <c r="D8483">
        <f>VLOOKUP(C8483,cust_num_nat_key,3,FALSE)</f>
        <v>13</v>
      </c>
      <c r="E8483" t="str">
        <f>VLOOKUP(D8483,nation_table,2,FALSE)</f>
        <v>JORDAN</v>
      </c>
      <c r="F8483" t="str">
        <f>VLOOKUP(D8483,nation_table,4,FALSE)</f>
        <v>MIDDLE EAST</v>
      </c>
      <c r="G8483" t="str">
        <f>VLOOKUP(B8483,cust_segment,7,FALSE)</f>
        <v>BUILDING</v>
      </c>
      <c r="H8483" t="s">
        <v>46</v>
      </c>
      <c r="I8483">
        <v>150028.01999999999</v>
      </c>
      <c r="J8483" s="1">
        <v>34028</v>
      </c>
      <c r="K8483" t="s">
        <v>53</v>
      </c>
      <c r="L8483" t="s">
        <v>1566</v>
      </c>
      <c r="M8483">
        <v>0</v>
      </c>
      <c r="N8483" t="s">
        <v>9496</v>
      </c>
    </row>
    <row r="8484" spans="1:14" x14ac:dyDescent="0.2">
      <c r="A8484">
        <v>33923</v>
      </c>
      <c r="B8484">
        <v>145</v>
      </c>
      <c r="C8484" t="str">
        <f>VLOOKUP(B8484,customer_name,2,FALSE)</f>
        <v>Customer#000000145</v>
      </c>
      <c r="D8484">
        <f>VLOOKUP(C8484,cust_num_nat_key,3,FALSE)</f>
        <v>13</v>
      </c>
      <c r="E8484" t="str">
        <f>VLOOKUP(D8484,nation_table,2,FALSE)</f>
        <v>JORDAN</v>
      </c>
      <c r="F8484" t="str">
        <f>VLOOKUP(D8484,nation_table,4,FALSE)</f>
        <v>MIDDLE EAST</v>
      </c>
      <c r="G8484" t="str">
        <f>VLOOKUP(B8484,cust_segment,7,FALSE)</f>
        <v>HOUSEHOLD</v>
      </c>
      <c r="H8484" t="s">
        <v>46</v>
      </c>
      <c r="I8484">
        <v>67978.960000000006</v>
      </c>
      <c r="J8484" s="1">
        <v>34342</v>
      </c>
      <c r="K8484" t="s">
        <v>40</v>
      </c>
      <c r="L8484" t="s">
        <v>112</v>
      </c>
      <c r="M8484">
        <v>0</v>
      </c>
      <c r="N8484" t="s">
        <v>9497</v>
      </c>
    </row>
    <row r="8485" spans="1:14" x14ac:dyDescent="0.2">
      <c r="A8485">
        <v>33924</v>
      </c>
      <c r="B8485">
        <v>974</v>
      </c>
      <c r="C8485" t="str">
        <f>VLOOKUP(B8485,customer_name,2,FALSE)</f>
        <v>Customer#000000974</v>
      </c>
      <c r="D8485">
        <f>VLOOKUP(C8485,cust_num_nat_key,3,FALSE)</f>
        <v>20</v>
      </c>
      <c r="E8485" t="str">
        <f>VLOOKUP(D8485,nation_table,2,FALSE)</f>
        <v>SAUDI ARABIA</v>
      </c>
      <c r="F8485" t="str">
        <f>VLOOKUP(D8485,nation_table,4,FALSE)</f>
        <v>MIDDLE EAST</v>
      </c>
      <c r="G8485" t="str">
        <f>VLOOKUP(B8485,cust_segment,7,FALSE)</f>
        <v>HOUSEHOLD</v>
      </c>
      <c r="H8485" t="s">
        <v>46</v>
      </c>
      <c r="I8485">
        <v>189997.46</v>
      </c>
      <c r="J8485" s="1">
        <v>33896</v>
      </c>
      <c r="K8485" t="s">
        <v>53</v>
      </c>
      <c r="L8485" t="s">
        <v>2109</v>
      </c>
      <c r="M8485">
        <v>0</v>
      </c>
      <c r="N8485" t="s">
        <v>9498</v>
      </c>
    </row>
    <row r="8486" spans="1:14" x14ac:dyDescent="0.2">
      <c r="A8486">
        <v>33925</v>
      </c>
      <c r="B8486">
        <v>1015</v>
      </c>
      <c r="C8486" t="str">
        <f>VLOOKUP(B8486,customer_name,2,FALSE)</f>
        <v>Customer#000001015</v>
      </c>
      <c r="D8486">
        <f>VLOOKUP(C8486,cust_num_nat_key,3,FALSE)</f>
        <v>10</v>
      </c>
      <c r="E8486" t="str">
        <f>VLOOKUP(D8486,nation_table,2,FALSE)</f>
        <v>IRAN</v>
      </c>
      <c r="F8486" t="str">
        <f>VLOOKUP(D8486,nation_table,4,FALSE)</f>
        <v>MIDDLE EAST</v>
      </c>
      <c r="G8486" t="str">
        <f>VLOOKUP(B8486,cust_segment,7,FALSE)</f>
        <v>HOUSEHOLD</v>
      </c>
      <c r="H8486" t="s">
        <v>46</v>
      </c>
      <c r="I8486">
        <v>66036.77</v>
      </c>
      <c r="J8486" s="1">
        <v>34823</v>
      </c>
      <c r="K8486" t="s">
        <v>40</v>
      </c>
      <c r="L8486" t="s">
        <v>794</v>
      </c>
      <c r="M8486">
        <v>0</v>
      </c>
      <c r="N8486" t="s">
        <v>9499</v>
      </c>
    </row>
    <row r="8487" spans="1:14" x14ac:dyDescent="0.2">
      <c r="A8487">
        <v>33926</v>
      </c>
      <c r="B8487">
        <v>1418</v>
      </c>
      <c r="C8487" t="str">
        <f>VLOOKUP(B8487,customer_name,2,FALSE)</f>
        <v>Customer#000001418</v>
      </c>
      <c r="D8487">
        <f>VLOOKUP(C8487,cust_num_nat_key,3,FALSE)</f>
        <v>17</v>
      </c>
      <c r="E8487" t="str">
        <f>VLOOKUP(D8487,nation_table,2,FALSE)</f>
        <v>PERU</v>
      </c>
      <c r="F8487" t="str">
        <f>VLOOKUP(D8487,nation_table,4,FALSE)</f>
        <v>AMERICA</v>
      </c>
      <c r="G8487" t="str">
        <f>VLOOKUP(B8487,cust_segment,7,FALSE)</f>
        <v>AUTOMOBILE</v>
      </c>
      <c r="H8487" t="s">
        <v>39</v>
      </c>
      <c r="I8487">
        <v>70451.94</v>
      </c>
      <c r="J8487" s="1">
        <v>35298</v>
      </c>
      <c r="K8487" t="s">
        <v>56</v>
      </c>
      <c r="L8487" t="s">
        <v>4616</v>
      </c>
      <c r="M8487">
        <v>0</v>
      </c>
      <c r="N8487" t="s">
        <v>9500</v>
      </c>
    </row>
    <row r="8488" spans="1:14" x14ac:dyDescent="0.2">
      <c r="A8488">
        <v>33927</v>
      </c>
      <c r="B8488">
        <v>52</v>
      </c>
      <c r="C8488" t="str">
        <f>VLOOKUP(B8488,customer_name,2,FALSE)</f>
        <v>Customer#000000052</v>
      </c>
      <c r="D8488">
        <f>VLOOKUP(C8488,cust_num_nat_key,3,FALSE)</f>
        <v>11</v>
      </c>
      <c r="E8488" t="str">
        <f>VLOOKUP(D8488,nation_table,2,FALSE)</f>
        <v>IRAQ</v>
      </c>
      <c r="F8488" t="str">
        <f>VLOOKUP(D8488,nation_table,4,FALSE)</f>
        <v>MIDDLE EAST</v>
      </c>
      <c r="G8488" t="str">
        <f>VLOOKUP(B8488,cust_segment,7,FALSE)</f>
        <v>HOUSEHOLD</v>
      </c>
      <c r="H8488" t="s">
        <v>39</v>
      </c>
      <c r="I8488">
        <v>246573.55</v>
      </c>
      <c r="J8488" s="1">
        <v>35515</v>
      </c>
      <c r="K8488" t="s">
        <v>61</v>
      </c>
      <c r="L8488" t="s">
        <v>64</v>
      </c>
      <c r="M8488">
        <v>0</v>
      </c>
      <c r="N8488" t="s">
        <v>9501</v>
      </c>
    </row>
    <row r="8489" spans="1:14" x14ac:dyDescent="0.2">
      <c r="A8489">
        <v>33952</v>
      </c>
      <c r="B8489">
        <v>1219</v>
      </c>
      <c r="C8489" t="str">
        <f>VLOOKUP(B8489,customer_name,2,FALSE)</f>
        <v>Customer#000001219</v>
      </c>
      <c r="D8489">
        <f>VLOOKUP(C8489,cust_num_nat_key,3,FALSE)</f>
        <v>4</v>
      </c>
      <c r="E8489" t="str">
        <f>VLOOKUP(D8489,nation_table,2,FALSE)</f>
        <v>EGYPT</v>
      </c>
      <c r="F8489" t="str">
        <f>VLOOKUP(D8489,nation_table,4,FALSE)</f>
        <v>MIDDLE EAST</v>
      </c>
      <c r="G8489" t="str">
        <f>VLOOKUP(B8489,cust_segment,7,FALSE)</f>
        <v>FURNITURE</v>
      </c>
      <c r="H8489" t="s">
        <v>39</v>
      </c>
      <c r="I8489">
        <v>80997.61</v>
      </c>
      <c r="J8489" s="1">
        <v>35127</v>
      </c>
      <c r="K8489" t="s">
        <v>53</v>
      </c>
      <c r="L8489" t="s">
        <v>1299</v>
      </c>
      <c r="M8489">
        <v>0</v>
      </c>
      <c r="N8489" t="s">
        <v>9502</v>
      </c>
    </row>
    <row r="8490" spans="1:14" x14ac:dyDescent="0.2">
      <c r="A8490">
        <v>33953</v>
      </c>
      <c r="B8490">
        <v>746</v>
      </c>
      <c r="C8490" t="str">
        <f>VLOOKUP(B8490,customer_name,2,FALSE)</f>
        <v>Customer#000000746</v>
      </c>
      <c r="D8490">
        <f>VLOOKUP(C8490,cust_num_nat_key,3,FALSE)</f>
        <v>20</v>
      </c>
      <c r="E8490" t="str">
        <f>VLOOKUP(D8490,nation_table,2,FALSE)</f>
        <v>SAUDI ARABIA</v>
      </c>
      <c r="F8490" t="str">
        <f>VLOOKUP(D8490,nation_table,4,FALSE)</f>
        <v>MIDDLE EAST</v>
      </c>
      <c r="G8490" t="str">
        <f>VLOOKUP(B8490,cust_segment,7,FALSE)</f>
        <v>MACHINERY</v>
      </c>
      <c r="H8490" t="s">
        <v>46</v>
      </c>
      <c r="I8490">
        <v>190533.15</v>
      </c>
      <c r="J8490" s="1">
        <v>33776</v>
      </c>
      <c r="K8490" t="s">
        <v>56</v>
      </c>
      <c r="L8490" t="s">
        <v>419</v>
      </c>
      <c r="M8490">
        <v>0</v>
      </c>
      <c r="N8490" t="s">
        <v>9503</v>
      </c>
    </row>
    <row r="8491" spans="1:14" x14ac:dyDescent="0.2">
      <c r="A8491">
        <v>33954</v>
      </c>
      <c r="B8491">
        <v>1424</v>
      </c>
      <c r="C8491" t="str">
        <f>VLOOKUP(B8491,customer_name,2,FALSE)</f>
        <v>Customer#000001424</v>
      </c>
      <c r="D8491">
        <f>VLOOKUP(C8491,cust_num_nat_key,3,FALSE)</f>
        <v>22</v>
      </c>
      <c r="E8491" t="str">
        <f>VLOOKUP(D8491,nation_table,2,FALSE)</f>
        <v>RUSSIA</v>
      </c>
      <c r="F8491" t="str">
        <f>VLOOKUP(D8491,nation_table,4,FALSE)</f>
        <v>EUROPE</v>
      </c>
      <c r="G8491" t="str">
        <f>VLOOKUP(B8491,cust_segment,7,FALSE)</f>
        <v>FURNITURE</v>
      </c>
      <c r="H8491" t="s">
        <v>39</v>
      </c>
      <c r="I8491">
        <v>59226.3</v>
      </c>
      <c r="J8491" s="1">
        <v>35831</v>
      </c>
      <c r="K8491" t="s">
        <v>40</v>
      </c>
      <c r="L8491" t="s">
        <v>588</v>
      </c>
      <c r="M8491">
        <v>0</v>
      </c>
      <c r="N8491" t="s">
        <v>9504</v>
      </c>
    </row>
    <row r="8492" spans="1:14" x14ac:dyDescent="0.2">
      <c r="A8492">
        <v>33955</v>
      </c>
      <c r="B8492">
        <v>1144</v>
      </c>
      <c r="C8492" t="str">
        <f>VLOOKUP(B8492,customer_name,2,FALSE)</f>
        <v>Customer#000001144</v>
      </c>
      <c r="D8492">
        <f>VLOOKUP(C8492,cust_num_nat_key,3,FALSE)</f>
        <v>1</v>
      </c>
      <c r="E8492" t="str">
        <f>VLOOKUP(D8492,nation_table,2,FALSE)</f>
        <v>ARGENTINA</v>
      </c>
      <c r="F8492" t="str">
        <f>VLOOKUP(D8492,nation_table,4,FALSE)</f>
        <v>AMERICA</v>
      </c>
      <c r="G8492" t="str">
        <f>VLOOKUP(B8492,cust_segment,7,FALSE)</f>
        <v>BUILDING</v>
      </c>
      <c r="H8492" t="s">
        <v>39</v>
      </c>
      <c r="I8492">
        <v>256572.94</v>
      </c>
      <c r="J8492" s="1">
        <v>35164</v>
      </c>
      <c r="K8492" t="s">
        <v>61</v>
      </c>
      <c r="L8492" t="s">
        <v>989</v>
      </c>
      <c r="M8492">
        <v>0</v>
      </c>
      <c r="N8492" t="s">
        <v>9505</v>
      </c>
    </row>
    <row r="8493" spans="1:14" x14ac:dyDescent="0.2">
      <c r="A8493">
        <v>33956</v>
      </c>
      <c r="B8493">
        <v>253</v>
      </c>
      <c r="C8493" t="str">
        <f>VLOOKUP(B8493,customer_name,2,FALSE)</f>
        <v>Customer#000000253</v>
      </c>
      <c r="D8493">
        <f>VLOOKUP(C8493,cust_num_nat_key,3,FALSE)</f>
        <v>15</v>
      </c>
      <c r="E8493" t="str">
        <f>VLOOKUP(D8493,nation_table,2,FALSE)</f>
        <v>MOROCCO</v>
      </c>
      <c r="F8493" t="str">
        <f>VLOOKUP(D8493,nation_table,4,FALSE)</f>
        <v>AFRICA</v>
      </c>
      <c r="G8493" t="str">
        <f>VLOOKUP(B8493,cust_segment,7,FALSE)</f>
        <v>AUTOMOBILE</v>
      </c>
      <c r="H8493" t="s">
        <v>46</v>
      </c>
      <c r="I8493">
        <v>183908.55</v>
      </c>
      <c r="J8493" s="1">
        <v>33623</v>
      </c>
      <c r="K8493" t="s">
        <v>40</v>
      </c>
      <c r="L8493" t="s">
        <v>1575</v>
      </c>
      <c r="M8493">
        <v>0</v>
      </c>
      <c r="N8493" t="s">
        <v>9506</v>
      </c>
    </row>
    <row r="8494" spans="1:14" x14ac:dyDescent="0.2">
      <c r="A8494">
        <v>33957</v>
      </c>
      <c r="B8494">
        <v>38</v>
      </c>
      <c r="C8494" t="str">
        <f>VLOOKUP(B8494,customer_name,2,FALSE)</f>
        <v>Customer#000000038</v>
      </c>
      <c r="D8494">
        <f>VLOOKUP(C8494,cust_num_nat_key,3,FALSE)</f>
        <v>12</v>
      </c>
      <c r="E8494" t="str">
        <f>VLOOKUP(D8494,nation_table,2,FALSE)</f>
        <v>JAPAN</v>
      </c>
      <c r="F8494" t="str">
        <f>VLOOKUP(D8494,nation_table,4,FALSE)</f>
        <v>ASIA</v>
      </c>
      <c r="G8494" t="str">
        <f>VLOOKUP(B8494,cust_segment,7,FALSE)</f>
        <v>HOUSEHOLD</v>
      </c>
      <c r="H8494" t="s">
        <v>39</v>
      </c>
      <c r="I8494">
        <v>221222.46</v>
      </c>
      <c r="J8494" s="1">
        <v>35960</v>
      </c>
      <c r="K8494" t="s">
        <v>43</v>
      </c>
      <c r="L8494" t="s">
        <v>57</v>
      </c>
      <c r="M8494">
        <v>0</v>
      </c>
      <c r="N8494" t="s">
        <v>9507</v>
      </c>
    </row>
    <row r="8495" spans="1:14" x14ac:dyDescent="0.2">
      <c r="A8495">
        <v>33958</v>
      </c>
      <c r="B8495">
        <v>982</v>
      </c>
      <c r="C8495" t="str">
        <f>VLOOKUP(B8495,customer_name,2,FALSE)</f>
        <v>Customer#000000982</v>
      </c>
      <c r="D8495">
        <f>VLOOKUP(C8495,cust_num_nat_key,3,FALSE)</f>
        <v>23</v>
      </c>
      <c r="E8495" t="str">
        <f>VLOOKUP(D8495,nation_table,2,FALSE)</f>
        <v>UNITED KINGDOM</v>
      </c>
      <c r="F8495" t="str">
        <f>VLOOKUP(D8495,nation_table,4,FALSE)</f>
        <v>EUROPE</v>
      </c>
      <c r="G8495" t="str">
        <f>VLOOKUP(B8495,cust_segment,7,FALSE)</f>
        <v>FURNITURE</v>
      </c>
      <c r="H8495" t="s">
        <v>46</v>
      </c>
      <c r="I8495">
        <v>43099.94</v>
      </c>
      <c r="J8495" s="1">
        <v>34733</v>
      </c>
      <c r="K8495" t="s">
        <v>43</v>
      </c>
      <c r="L8495" t="s">
        <v>1918</v>
      </c>
      <c r="M8495">
        <v>0</v>
      </c>
      <c r="N8495" t="s">
        <v>9508</v>
      </c>
    </row>
    <row r="8496" spans="1:14" x14ac:dyDescent="0.2">
      <c r="A8496">
        <v>33959</v>
      </c>
      <c r="B8496">
        <v>706</v>
      </c>
      <c r="C8496" t="str">
        <f>VLOOKUP(B8496,customer_name,2,FALSE)</f>
        <v>Customer#000000706</v>
      </c>
      <c r="D8496">
        <f>VLOOKUP(C8496,cust_num_nat_key,3,FALSE)</f>
        <v>19</v>
      </c>
      <c r="E8496" t="str">
        <f>VLOOKUP(D8496,nation_table,2,FALSE)</f>
        <v>ROMANIA</v>
      </c>
      <c r="F8496" t="str">
        <f>VLOOKUP(D8496,nation_table,4,FALSE)</f>
        <v>EUROPE</v>
      </c>
      <c r="G8496" t="str">
        <f>VLOOKUP(B8496,cust_segment,7,FALSE)</f>
        <v>AUTOMOBILE</v>
      </c>
      <c r="H8496" t="s">
        <v>46</v>
      </c>
      <c r="I8496">
        <v>100608.06</v>
      </c>
      <c r="J8496" s="1">
        <v>34547</v>
      </c>
      <c r="K8496" t="s">
        <v>43</v>
      </c>
      <c r="L8496" t="s">
        <v>1364</v>
      </c>
      <c r="M8496">
        <v>0</v>
      </c>
      <c r="N8496" t="s">
        <v>9509</v>
      </c>
    </row>
    <row r="8497" spans="1:14" x14ac:dyDescent="0.2">
      <c r="A8497">
        <v>33984</v>
      </c>
      <c r="B8497">
        <v>880</v>
      </c>
      <c r="C8497" t="str">
        <f>VLOOKUP(B8497,customer_name,2,FALSE)</f>
        <v>Customer#000000880</v>
      </c>
      <c r="D8497">
        <f>VLOOKUP(C8497,cust_num_nat_key,3,FALSE)</f>
        <v>8</v>
      </c>
      <c r="E8497" t="str">
        <f>VLOOKUP(D8497,nation_table,2,FALSE)</f>
        <v>INDIA</v>
      </c>
      <c r="F8497" t="str">
        <f>VLOOKUP(D8497,nation_table,4,FALSE)</f>
        <v>ASIA</v>
      </c>
      <c r="G8497" t="str">
        <f>VLOOKUP(B8497,cust_segment,7,FALSE)</f>
        <v>FURNITURE</v>
      </c>
      <c r="H8497" t="s">
        <v>39</v>
      </c>
      <c r="I8497">
        <v>60119.43</v>
      </c>
      <c r="J8497" s="1">
        <v>35586</v>
      </c>
      <c r="K8497" t="s">
        <v>40</v>
      </c>
      <c r="L8497" t="s">
        <v>5903</v>
      </c>
      <c r="M8497">
        <v>0</v>
      </c>
      <c r="N8497" t="s">
        <v>9510</v>
      </c>
    </row>
    <row r="8498" spans="1:14" x14ac:dyDescent="0.2">
      <c r="A8498">
        <v>33985</v>
      </c>
      <c r="B8498">
        <v>292</v>
      </c>
      <c r="C8498" t="str">
        <f>VLOOKUP(B8498,customer_name,2,FALSE)</f>
        <v>Customer#000000292</v>
      </c>
      <c r="D8498">
        <f>VLOOKUP(C8498,cust_num_nat_key,3,FALSE)</f>
        <v>11</v>
      </c>
      <c r="E8498" t="str">
        <f>VLOOKUP(D8498,nation_table,2,FALSE)</f>
        <v>IRAQ</v>
      </c>
      <c r="F8498" t="str">
        <f>VLOOKUP(D8498,nation_table,4,FALSE)</f>
        <v>MIDDLE EAST</v>
      </c>
      <c r="G8498" t="str">
        <f>VLOOKUP(B8498,cust_segment,7,FALSE)</f>
        <v>HOUSEHOLD</v>
      </c>
      <c r="H8498" t="s">
        <v>46</v>
      </c>
      <c r="I8498">
        <v>91176.76</v>
      </c>
      <c r="J8498" s="1">
        <v>34152</v>
      </c>
      <c r="K8498" t="s">
        <v>61</v>
      </c>
      <c r="L8498" t="s">
        <v>2047</v>
      </c>
      <c r="M8498">
        <v>0</v>
      </c>
      <c r="N8498" t="s">
        <v>9511</v>
      </c>
    </row>
    <row r="8499" spans="1:14" x14ac:dyDescent="0.2">
      <c r="A8499">
        <v>33986</v>
      </c>
      <c r="B8499">
        <v>815</v>
      </c>
      <c r="C8499" t="str">
        <f>VLOOKUP(B8499,customer_name,2,FALSE)</f>
        <v>Customer#000000815</v>
      </c>
      <c r="D8499">
        <f>VLOOKUP(C8499,cust_num_nat_key,3,FALSE)</f>
        <v>12</v>
      </c>
      <c r="E8499" t="str">
        <f>VLOOKUP(D8499,nation_table,2,FALSE)</f>
        <v>JAPAN</v>
      </c>
      <c r="F8499" t="str">
        <f>VLOOKUP(D8499,nation_table,4,FALSE)</f>
        <v>ASIA</v>
      </c>
      <c r="G8499" t="str">
        <f>VLOOKUP(B8499,cust_segment,7,FALSE)</f>
        <v>HOUSEHOLD</v>
      </c>
      <c r="H8499" t="s">
        <v>46</v>
      </c>
      <c r="I8499">
        <v>118010.23</v>
      </c>
      <c r="J8499" s="1">
        <v>34377</v>
      </c>
      <c r="K8499" t="s">
        <v>43</v>
      </c>
      <c r="L8499" t="s">
        <v>3908</v>
      </c>
      <c r="M8499">
        <v>0</v>
      </c>
      <c r="N8499" t="s">
        <v>9512</v>
      </c>
    </row>
    <row r="8500" spans="1:14" x14ac:dyDescent="0.2">
      <c r="A8500">
        <v>33987</v>
      </c>
      <c r="B8500">
        <v>961</v>
      </c>
      <c r="C8500" t="str">
        <f>VLOOKUP(B8500,customer_name,2,FALSE)</f>
        <v>Customer#000000961</v>
      </c>
      <c r="D8500">
        <f>VLOOKUP(C8500,cust_num_nat_key,3,FALSE)</f>
        <v>12</v>
      </c>
      <c r="E8500" t="str">
        <f>VLOOKUP(D8500,nation_table,2,FALSE)</f>
        <v>JAPAN</v>
      </c>
      <c r="F8500" t="str">
        <f>VLOOKUP(D8500,nation_table,4,FALSE)</f>
        <v>ASIA</v>
      </c>
      <c r="G8500" t="str">
        <f>VLOOKUP(B8500,cust_segment,7,FALSE)</f>
        <v>MACHINERY</v>
      </c>
      <c r="H8500" t="s">
        <v>39</v>
      </c>
      <c r="I8500">
        <v>184338.94</v>
      </c>
      <c r="J8500" s="1">
        <v>34998</v>
      </c>
      <c r="K8500" t="s">
        <v>56</v>
      </c>
      <c r="L8500" t="s">
        <v>994</v>
      </c>
      <c r="M8500">
        <v>0</v>
      </c>
      <c r="N8500" t="s">
        <v>9513</v>
      </c>
    </row>
    <row r="8501" spans="1:14" x14ac:dyDescent="0.2">
      <c r="A8501">
        <v>33988</v>
      </c>
      <c r="B8501">
        <v>959</v>
      </c>
      <c r="C8501" t="str">
        <f>VLOOKUP(B8501,customer_name,2,FALSE)</f>
        <v>Customer#000000959</v>
      </c>
      <c r="D8501">
        <f>VLOOKUP(C8501,cust_num_nat_key,3,FALSE)</f>
        <v>4</v>
      </c>
      <c r="E8501" t="str">
        <f>VLOOKUP(D8501,nation_table,2,FALSE)</f>
        <v>EGYPT</v>
      </c>
      <c r="F8501" t="str">
        <f>VLOOKUP(D8501,nation_table,4,FALSE)</f>
        <v>MIDDLE EAST</v>
      </c>
      <c r="G8501" t="str">
        <f>VLOOKUP(B8501,cust_segment,7,FALSE)</f>
        <v>FURNITURE</v>
      </c>
      <c r="H8501" t="s">
        <v>46</v>
      </c>
      <c r="I8501">
        <v>14838.92</v>
      </c>
      <c r="J8501" s="1">
        <v>34345</v>
      </c>
      <c r="K8501" t="s">
        <v>61</v>
      </c>
      <c r="L8501" t="s">
        <v>1912</v>
      </c>
      <c r="M8501">
        <v>0</v>
      </c>
      <c r="N8501" t="s">
        <v>9514</v>
      </c>
    </row>
    <row r="8502" spans="1:14" x14ac:dyDescent="0.2">
      <c r="A8502">
        <v>33989</v>
      </c>
      <c r="B8502">
        <v>664</v>
      </c>
      <c r="C8502" t="str">
        <f>VLOOKUP(B8502,customer_name,2,FALSE)</f>
        <v>Customer#000000664</v>
      </c>
      <c r="D8502">
        <f>VLOOKUP(C8502,cust_num_nat_key,3,FALSE)</f>
        <v>15</v>
      </c>
      <c r="E8502" t="str">
        <f>VLOOKUP(D8502,nation_table,2,FALSE)</f>
        <v>MOROCCO</v>
      </c>
      <c r="F8502" t="str">
        <f>VLOOKUP(D8502,nation_table,4,FALSE)</f>
        <v>AFRICA</v>
      </c>
      <c r="G8502" t="str">
        <f>VLOOKUP(B8502,cust_segment,7,FALSE)</f>
        <v>BUILDING</v>
      </c>
      <c r="H8502" t="s">
        <v>46</v>
      </c>
      <c r="I8502">
        <v>71036.27</v>
      </c>
      <c r="J8502" s="1">
        <v>34013</v>
      </c>
      <c r="K8502" t="s">
        <v>40</v>
      </c>
      <c r="L8502" t="s">
        <v>5275</v>
      </c>
      <c r="M8502">
        <v>0</v>
      </c>
      <c r="N8502" t="s">
        <v>9515</v>
      </c>
    </row>
    <row r="8503" spans="1:14" x14ac:dyDescent="0.2">
      <c r="A8503">
        <v>33990</v>
      </c>
      <c r="B8503">
        <v>19</v>
      </c>
      <c r="C8503" t="str">
        <f>VLOOKUP(B8503,customer_name,2,FALSE)</f>
        <v>Customer#000000019</v>
      </c>
      <c r="D8503">
        <f>VLOOKUP(C8503,cust_num_nat_key,3,FALSE)</f>
        <v>18</v>
      </c>
      <c r="E8503" t="str">
        <f>VLOOKUP(D8503,nation_table,2,FALSE)</f>
        <v>CHINA</v>
      </c>
      <c r="F8503" t="str">
        <f>VLOOKUP(D8503,nation_table,4,FALSE)</f>
        <v>ASIA</v>
      </c>
      <c r="G8503" t="str">
        <f>VLOOKUP(B8503,cust_segment,7,FALSE)</f>
        <v>HOUSEHOLD</v>
      </c>
      <c r="H8503" t="s">
        <v>46</v>
      </c>
      <c r="I8503">
        <v>55711.44</v>
      </c>
      <c r="J8503" s="1">
        <v>33980</v>
      </c>
      <c r="K8503" t="s">
        <v>56</v>
      </c>
      <c r="L8503" t="s">
        <v>1513</v>
      </c>
      <c r="M8503">
        <v>0</v>
      </c>
      <c r="N8503" t="s">
        <v>9516</v>
      </c>
    </row>
    <row r="8504" spans="1:14" x14ac:dyDescent="0.2">
      <c r="A8504">
        <v>33991</v>
      </c>
      <c r="B8504">
        <v>1078</v>
      </c>
      <c r="C8504" t="str">
        <f>VLOOKUP(B8504,customer_name,2,FALSE)</f>
        <v>Customer#000001078</v>
      </c>
      <c r="D8504">
        <f>VLOOKUP(C8504,cust_num_nat_key,3,FALSE)</f>
        <v>19</v>
      </c>
      <c r="E8504" t="str">
        <f>VLOOKUP(D8504,nation_table,2,FALSE)</f>
        <v>ROMANIA</v>
      </c>
      <c r="F8504" t="str">
        <f>VLOOKUP(D8504,nation_table,4,FALSE)</f>
        <v>EUROPE</v>
      </c>
      <c r="G8504" t="str">
        <f>VLOOKUP(B8504,cust_segment,7,FALSE)</f>
        <v>MACHINERY</v>
      </c>
      <c r="H8504" t="s">
        <v>39</v>
      </c>
      <c r="I8504">
        <v>17384.330000000002</v>
      </c>
      <c r="J8504" s="1">
        <v>36004</v>
      </c>
      <c r="K8504" t="s">
        <v>53</v>
      </c>
      <c r="L8504" t="s">
        <v>110</v>
      </c>
      <c r="M8504">
        <v>0</v>
      </c>
      <c r="N8504" t="s">
        <v>9517</v>
      </c>
    </row>
    <row r="8505" spans="1:14" x14ac:dyDescent="0.2">
      <c r="A8505">
        <v>34016</v>
      </c>
      <c r="B8505">
        <v>56</v>
      </c>
      <c r="C8505" t="str">
        <f>VLOOKUP(B8505,customer_name,2,FALSE)</f>
        <v>Customer#000000056</v>
      </c>
      <c r="D8505">
        <f>VLOOKUP(C8505,cust_num_nat_key,3,FALSE)</f>
        <v>10</v>
      </c>
      <c r="E8505" t="str">
        <f>VLOOKUP(D8505,nation_table,2,FALSE)</f>
        <v>IRAN</v>
      </c>
      <c r="F8505" t="str">
        <f>VLOOKUP(D8505,nation_table,4,FALSE)</f>
        <v>MIDDLE EAST</v>
      </c>
      <c r="G8505" t="str">
        <f>VLOOKUP(B8505,cust_segment,7,FALSE)</f>
        <v>FURNITURE</v>
      </c>
      <c r="H8505" t="s">
        <v>39</v>
      </c>
      <c r="I8505">
        <v>234997.21</v>
      </c>
      <c r="J8505" s="1">
        <v>35410</v>
      </c>
      <c r="K8505" t="s">
        <v>40</v>
      </c>
      <c r="L8505" t="s">
        <v>1386</v>
      </c>
      <c r="M8505">
        <v>0</v>
      </c>
      <c r="N8505" t="s">
        <v>9518</v>
      </c>
    </row>
    <row r="8506" spans="1:14" x14ac:dyDescent="0.2">
      <c r="A8506">
        <v>34017</v>
      </c>
      <c r="B8506">
        <v>781</v>
      </c>
      <c r="C8506" t="str">
        <f>VLOOKUP(B8506,customer_name,2,FALSE)</f>
        <v>Customer#000000781</v>
      </c>
      <c r="D8506">
        <f>VLOOKUP(C8506,cust_num_nat_key,3,FALSE)</f>
        <v>18</v>
      </c>
      <c r="E8506" t="str">
        <f>VLOOKUP(D8506,nation_table,2,FALSE)</f>
        <v>CHINA</v>
      </c>
      <c r="F8506" t="str">
        <f>VLOOKUP(D8506,nation_table,4,FALSE)</f>
        <v>ASIA</v>
      </c>
      <c r="G8506" t="str">
        <f>VLOOKUP(B8506,cust_segment,7,FALSE)</f>
        <v>MACHINERY</v>
      </c>
      <c r="H8506" t="s">
        <v>46</v>
      </c>
      <c r="I8506">
        <v>153427.04999999999</v>
      </c>
      <c r="J8506" s="1">
        <v>34417</v>
      </c>
      <c r="K8506" t="s">
        <v>56</v>
      </c>
      <c r="L8506" t="s">
        <v>1666</v>
      </c>
      <c r="M8506">
        <v>0</v>
      </c>
      <c r="N8506" t="s">
        <v>9519</v>
      </c>
    </row>
    <row r="8507" spans="1:14" x14ac:dyDescent="0.2">
      <c r="A8507">
        <v>34018</v>
      </c>
      <c r="B8507">
        <v>1132</v>
      </c>
      <c r="C8507" t="str">
        <f>VLOOKUP(B8507,customer_name,2,FALSE)</f>
        <v>Customer#000001132</v>
      </c>
      <c r="D8507">
        <f>VLOOKUP(C8507,cust_num_nat_key,3,FALSE)</f>
        <v>22</v>
      </c>
      <c r="E8507" t="str">
        <f>VLOOKUP(D8507,nation_table,2,FALSE)</f>
        <v>RUSSIA</v>
      </c>
      <c r="F8507" t="str">
        <f>VLOOKUP(D8507,nation_table,4,FALSE)</f>
        <v>EUROPE</v>
      </c>
      <c r="G8507" t="str">
        <f>VLOOKUP(B8507,cust_segment,7,FALSE)</f>
        <v>AUTOMOBILE</v>
      </c>
      <c r="H8507" t="s">
        <v>39</v>
      </c>
      <c r="I8507">
        <v>58238.720000000001</v>
      </c>
      <c r="J8507" s="1">
        <v>35694</v>
      </c>
      <c r="K8507" t="s">
        <v>53</v>
      </c>
      <c r="L8507" t="s">
        <v>3425</v>
      </c>
      <c r="M8507">
        <v>0</v>
      </c>
      <c r="N8507" t="s">
        <v>9520</v>
      </c>
    </row>
    <row r="8508" spans="1:14" x14ac:dyDescent="0.2">
      <c r="A8508">
        <v>34019</v>
      </c>
      <c r="B8508">
        <v>1</v>
      </c>
      <c r="C8508" t="str">
        <f>VLOOKUP(B8508,customer_name,2,FALSE)</f>
        <v>Customer#000000001</v>
      </c>
      <c r="D8508">
        <f>VLOOKUP(C8508,cust_num_nat_key,3,FALSE)</f>
        <v>15</v>
      </c>
      <c r="E8508" t="str">
        <f>VLOOKUP(D8508,nation_table,2,FALSE)</f>
        <v>MOROCCO</v>
      </c>
      <c r="F8508" t="str">
        <f>VLOOKUP(D8508,nation_table,4,FALSE)</f>
        <v>AFRICA</v>
      </c>
      <c r="G8508" t="str">
        <f>VLOOKUP(B8508,cust_segment,7,FALSE)</f>
        <v>BUILDING</v>
      </c>
      <c r="H8508" t="s">
        <v>39</v>
      </c>
      <c r="I8508">
        <v>89230.03</v>
      </c>
      <c r="J8508" s="1">
        <v>35883</v>
      </c>
      <c r="K8508" t="s">
        <v>40</v>
      </c>
      <c r="L8508" t="s">
        <v>817</v>
      </c>
      <c r="M8508">
        <v>0</v>
      </c>
      <c r="N8508" t="s">
        <v>9521</v>
      </c>
    </row>
    <row r="8509" spans="1:14" x14ac:dyDescent="0.2">
      <c r="A8509">
        <v>34020</v>
      </c>
      <c r="B8509">
        <v>1249</v>
      </c>
      <c r="C8509" t="str">
        <f>VLOOKUP(B8509,customer_name,2,FALSE)</f>
        <v>Customer#000001249</v>
      </c>
      <c r="D8509">
        <f>VLOOKUP(C8509,cust_num_nat_key,3,FALSE)</f>
        <v>7</v>
      </c>
      <c r="E8509" t="str">
        <f>VLOOKUP(D8509,nation_table,2,FALSE)</f>
        <v>GERMANY</v>
      </c>
      <c r="F8509" t="str">
        <f>VLOOKUP(D8509,nation_table,4,FALSE)</f>
        <v>EUROPE</v>
      </c>
      <c r="G8509" t="str">
        <f>VLOOKUP(B8509,cust_segment,7,FALSE)</f>
        <v>BUILDING</v>
      </c>
      <c r="H8509" t="s">
        <v>46</v>
      </c>
      <c r="I8509">
        <v>164158.44</v>
      </c>
      <c r="J8509" s="1">
        <v>33994</v>
      </c>
      <c r="K8509" t="s">
        <v>56</v>
      </c>
      <c r="L8509" t="s">
        <v>1075</v>
      </c>
      <c r="M8509">
        <v>0</v>
      </c>
      <c r="N8509" t="s">
        <v>9522</v>
      </c>
    </row>
    <row r="8510" spans="1:14" x14ac:dyDescent="0.2">
      <c r="A8510">
        <v>34021</v>
      </c>
      <c r="B8510">
        <v>1465</v>
      </c>
      <c r="C8510" t="str">
        <f>VLOOKUP(B8510,customer_name,2,FALSE)</f>
        <v>Customer#000001465</v>
      </c>
      <c r="D8510">
        <f>VLOOKUP(C8510,cust_num_nat_key,3,FALSE)</f>
        <v>8</v>
      </c>
      <c r="E8510" t="str">
        <f>VLOOKUP(D8510,nation_table,2,FALSE)</f>
        <v>INDIA</v>
      </c>
      <c r="F8510" t="str">
        <f>VLOOKUP(D8510,nation_table,4,FALSE)</f>
        <v>ASIA</v>
      </c>
      <c r="G8510" t="str">
        <f>VLOOKUP(B8510,cust_segment,7,FALSE)</f>
        <v>FURNITURE</v>
      </c>
      <c r="H8510" t="s">
        <v>39</v>
      </c>
      <c r="I8510">
        <v>23726.75</v>
      </c>
      <c r="J8510" s="1">
        <v>35273</v>
      </c>
      <c r="K8510" t="s">
        <v>43</v>
      </c>
      <c r="L8510" t="s">
        <v>639</v>
      </c>
      <c r="M8510">
        <v>0</v>
      </c>
      <c r="N8510" t="s">
        <v>9523</v>
      </c>
    </row>
    <row r="8511" spans="1:14" x14ac:dyDescent="0.2">
      <c r="A8511">
        <v>34022</v>
      </c>
      <c r="B8511">
        <v>17</v>
      </c>
      <c r="C8511" t="str">
        <f>VLOOKUP(B8511,customer_name,2,FALSE)</f>
        <v>Customer#000000017</v>
      </c>
      <c r="D8511">
        <f>VLOOKUP(C8511,cust_num_nat_key,3,FALSE)</f>
        <v>2</v>
      </c>
      <c r="E8511" t="str">
        <f>VLOOKUP(D8511,nation_table,2,FALSE)</f>
        <v>BRAZIL</v>
      </c>
      <c r="F8511" t="str">
        <f>VLOOKUP(D8511,nation_table,4,FALSE)</f>
        <v>AMERICA</v>
      </c>
      <c r="G8511" t="str">
        <f>VLOOKUP(B8511,cust_segment,7,FALSE)</f>
        <v>AUTOMOBILE</v>
      </c>
      <c r="H8511" t="s">
        <v>46</v>
      </c>
      <c r="I8511">
        <v>175601.34</v>
      </c>
      <c r="J8511" s="1">
        <v>33912</v>
      </c>
      <c r="K8511" t="s">
        <v>53</v>
      </c>
      <c r="L8511" t="s">
        <v>2156</v>
      </c>
      <c r="M8511">
        <v>0</v>
      </c>
      <c r="N8511" t="s">
        <v>9524</v>
      </c>
    </row>
    <row r="8512" spans="1:14" x14ac:dyDescent="0.2">
      <c r="A8512">
        <v>34023</v>
      </c>
      <c r="B8512">
        <v>1246</v>
      </c>
      <c r="C8512" t="str">
        <f>VLOOKUP(B8512,customer_name,2,FALSE)</f>
        <v>Customer#000001246</v>
      </c>
      <c r="D8512">
        <f>VLOOKUP(C8512,cust_num_nat_key,3,FALSE)</f>
        <v>4</v>
      </c>
      <c r="E8512" t="str">
        <f>VLOOKUP(D8512,nation_table,2,FALSE)</f>
        <v>EGYPT</v>
      </c>
      <c r="F8512" t="str">
        <f>VLOOKUP(D8512,nation_table,4,FALSE)</f>
        <v>MIDDLE EAST</v>
      </c>
      <c r="G8512" t="str">
        <f>VLOOKUP(B8512,cust_segment,7,FALSE)</f>
        <v>BUILDING</v>
      </c>
      <c r="H8512" t="s">
        <v>46</v>
      </c>
      <c r="I8512">
        <v>196196.76</v>
      </c>
      <c r="J8512" s="1">
        <v>34195</v>
      </c>
      <c r="K8512" t="s">
        <v>40</v>
      </c>
      <c r="L8512" t="s">
        <v>4221</v>
      </c>
      <c r="M8512">
        <v>0</v>
      </c>
      <c r="N8512" t="s">
        <v>9525</v>
      </c>
    </row>
    <row r="8513" spans="1:14" x14ac:dyDescent="0.2">
      <c r="A8513">
        <v>34048</v>
      </c>
      <c r="B8513">
        <v>1114</v>
      </c>
      <c r="C8513" t="str">
        <f>VLOOKUP(B8513,customer_name,2,FALSE)</f>
        <v>Customer#000001114</v>
      </c>
      <c r="D8513">
        <f>VLOOKUP(C8513,cust_num_nat_key,3,FALSE)</f>
        <v>14</v>
      </c>
      <c r="E8513" t="str">
        <f>VLOOKUP(D8513,nation_table,2,FALSE)</f>
        <v>KENYA</v>
      </c>
      <c r="F8513" t="str">
        <f>VLOOKUP(D8513,nation_table,4,FALSE)</f>
        <v>AFRICA</v>
      </c>
      <c r="G8513" t="str">
        <f>VLOOKUP(B8513,cust_segment,7,FALSE)</f>
        <v>BUILDING</v>
      </c>
      <c r="H8513" t="s">
        <v>78</v>
      </c>
      <c r="I8513">
        <v>321396.28000000003</v>
      </c>
      <c r="J8513" s="1">
        <v>34787</v>
      </c>
      <c r="K8513" t="s">
        <v>40</v>
      </c>
      <c r="L8513" t="s">
        <v>1073</v>
      </c>
      <c r="M8513">
        <v>0</v>
      </c>
      <c r="N8513" t="s">
        <v>9526</v>
      </c>
    </row>
    <row r="8514" spans="1:14" x14ac:dyDescent="0.2">
      <c r="A8514">
        <v>34049</v>
      </c>
      <c r="B8514">
        <v>268</v>
      </c>
      <c r="C8514" t="str">
        <f>VLOOKUP(B8514,customer_name,2,FALSE)</f>
        <v>Customer#000000268</v>
      </c>
      <c r="D8514">
        <f>VLOOKUP(C8514,cust_num_nat_key,3,FALSE)</f>
        <v>3</v>
      </c>
      <c r="E8514" t="str">
        <f>VLOOKUP(D8514,nation_table,2,FALSE)</f>
        <v>CANADA</v>
      </c>
      <c r="F8514" t="str">
        <f>VLOOKUP(D8514,nation_table,4,FALSE)</f>
        <v>AMERICA</v>
      </c>
      <c r="G8514" t="str">
        <f>VLOOKUP(B8514,cust_segment,7,FALSE)</f>
        <v>MACHINERY</v>
      </c>
      <c r="H8514" t="s">
        <v>46</v>
      </c>
      <c r="I8514">
        <v>54769.5</v>
      </c>
      <c r="J8514" s="1">
        <v>34726</v>
      </c>
      <c r="K8514" t="s">
        <v>53</v>
      </c>
      <c r="L8514" t="s">
        <v>1035</v>
      </c>
      <c r="M8514">
        <v>0</v>
      </c>
      <c r="N8514" t="s">
        <v>9527</v>
      </c>
    </row>
    <row r="8515" spans="1:14" x14ac:dyDescent="0.2">
      <c r="A8515">
        <v>34050</v>
      </c>
      <c r="B8515">
        <v>793</v>
      </c>
      <c r="C8515" t="str">
        <f>VLOOKUP(B8515,customer_name,2,FALSE)</f>
        <v>Customer#000000793</v>
      </c>
      <c r="D8515">
        <f>VLOOKUP(C8515,cust_num_nat_key,3,FALSE)</f>
        <v>0</v>
      </c>
      <c r="E8515" t="str">
        <f>VLOOKUP(D8515,nation_table,2,FALSE)</f>
        <v>ALGERIA</v>
      </c>
      <c r="F8515" t="str">
        <f>VLOOKUP(D8515,nation_table,4,FALSE)</f>
        <v>AFRICA</v>
      </c>
      <c r="G8515" t="str">
        <f>VLOOKUP(B8515,cust_segment,7,FALSE)</f>
        <v>BUILDING</v>
      </c>
      <c r="H8515" t="s">
        <v>46</v>
      </c>
      <c r="I8515">
        <v>24643.71</v>
      </c>
      <c r="J8515" s="1">
        <v>34074</v>
      </c>
      <c r="K8515" t="s">
        <v>56</v>
      </c>
      <c r="L8515" t="s">
        <v>571</v>
      </c>
      <c r="M8515">
        <v>0</v>
      </c>
      <c r="N8515" t="s">
        <v>9528</v>
      </c>
    </row>
    <row r="8516" spans="1:14" x14ac:dyDescent="0.2">
      <c r="A8516">
        <v>34051</v>
      </c>
      <c r="B8516">
        <v>263</v>
      </c>
      <c r="C8516" t="str">
        <f>VLOOKUP(B8516,customer_name,2,FALSE)</f>
        <v>Customer#000000263</v>
      </c>
      <c r="D8516">
        <f>VLOOKUP(C8516,cust_num_nat_key,3,FALSE)</f>
        <v>1</v>
      </c>
      <c r="E8516" t="str">
        <f>VLOOKUP(D8516,nation_table,2,FALSE)</f>
        <v>ARGENTINA</v>
      </c>
      <c r="F8516" t="str">
        <f>VLOOKUP(D8516,nation_table,4,FALSE)</f>
        <v>AMERICA</v>
      </c>
      <c r="G8516" t="str">
        <f>VLOOKUP(B8516,cust_segment,7,FALSE)</f>
        <v>FURNITURE</v>
      </c>
      <c r="H8516" t="s">
        <v>39</v>
      </c>
      <c r="I8516">
        <v>279755.21999999997</v>
      </c>
      <c r="J8516" s="1">
        <v>35123</v>
      </c>
      <c r="K8516" t="s">
        <v>53</v>
      </c>
      <c r="L8516" t="s">
        <v>2298</v>
      </c>
      <c r="M8516">
        <v>0</v>
      </c>
      <c r="N8516" t="s">
        <v>9529</v>
      </c>
    </row>
    <row r="8517" spans="1:14" x14ac:dyDescent="0.2">
      <c r="A8517">
        <v>34052</v>
      </c>
      <c r="B8517">
        <v>764</v>
      </c>
      <c r="C8517" t="str">
        <f>VLOOKUP(B8517,customer_name,2,FALSE)</f>
        <v>Customer#000000764</v>
      </c>
      <c r="D8517">
        <f>VLOOKUP(C8517,cust_num_nat_key,3,FALSE)</f>
        <v>16</v>
      </c>
      <c r="E8517" t="str">
        <f>VLOOKUP(D8517,nation_table,2,FALSE)</f>
        <v>MOZAMBIQUE</v>
      </c>
      <c r="F8517" t="str">
        <f>VLOOKUP(D8517,nation_table,4,FALSE)</f>
        <v>AFRICA</v>
      </c>
      <c r="G8517" t="str">
        <f>VLOOKUP(B8517,cust_segment,7,FALSE)</f>
        <v>MACHINERY</v>
      </c>
      <c r="H8517" t="s">
        <v>39</v>
      </c>
      <c r="I8517">
        <v>123625.33</v>
      </c>
      <c r="J8517" s="1">
        <v>35244</v>
      </c>
      <c r="K8517" t="s">
        <v>43</v>
      </c>
      <c r="L8517" t="s">
        <v>2235</v>
      </c>
      <c r="M8517">
        <v>0</v>
      </c>
      <c r="N8517" t="s">
        <v>9530</v>
      </c>
    </row>
    <row r="8518" spans="1:14" x14ac:dyDescent="0.2">
      <c r="A8518">
        <v>34053</v>
      </c>
      <c r="B8518">
        <v>245</v>
      </c>
      <c r="C8518" t="str">
        <f>VLOOKUP(B8518,customer_name,2,FALSE)</f>
        <v>Customer#000000245</v>
      </c>
      <c r="D8518">
        <f>VLOOKUP(C8518,cust_num_nat_key,3,FALSE)</f>
        <v>12</v>
      </c>
      <c r="E8518" t="str">
        <f>VLOOKUP(D8518,nation_table,2,FALSE)</f>
        <v>JAPAN</v>
      </c>
      <c r="F8518" t="str">
        <f>VLOOKUP(D8518,nation_table,4,FALSE)</f>
        <v>ASIA</v>
      </c>
      <c r="G8518" t="str">
        <f>VLOOKUP(B8518,cust_segment,7,FALSE)</f>
        <v>MACHINERY</v>
      </c>
      <c r="H8518" t="s">
        <v>39</v>
      </c>
      <c r="I8518">
        <v>185393.04</v>
      </c>
      <c r="J8518" s="1">
        <v>35697</v>
      </c>
      <c r="K8518" t="s">
        <v>56</v>
      </c>
      <c r="L8518" t="s">
        <v>2481</v>
      </c>
      <c r="M8518">
        <v>0</v>
      </c>
      <c r="N8518" t="s">
        <v>9531</v>
      </c>
    </row>
    <row r="8519" spans="1:14" x14ac:dyDescent="0.2">
      <c r="A8519">
        <v>34054</v>
      </c>
      <c r="B8519">
        <v>1093</v>
      </c>
      <c r="C8519" t="str">
        <f>VLOOKUP(B8519,customer_name,2,FALSE)</f>
        <v>Customer#000001093</v>
      </c>
      <c r="D8519">
        <f>VLOOKUP(C8519,cust_num_nat_key,3,FALSE)</f>
        <v>24</v>
      </c>
      <c r="E8519" t="str">
        <f>VLOOKUP(D8519,nation_table,2,FALSE)</f>
        <v>UNITED STATES</v>
      </c>
      <c r="F8519" t="str">
        <f>VLOOKUP(D8519,nation_table,4,FALSE)</f>
        <v>AMERICA</v>
      </c>
      <c r="G8519" t="str">
        <f>VLOOKUP(B8519,cust_segment,7,FALSE)</f>
        <v>HOUSEHOLD</v>
      </c>
      <c r="H8519" t="s">
        <v>39</v>
      </c>
      <c r="I8519">
        <v>168173.47</v>
      </c>
      <c r="J8519" s="1">
        <v>35567</v>
      </c>
      <c r="K8519" t="s">
        <v>53</v>
      </c>
      <c r="L8519" t="s">
        <v>355</v>
      </c>
      <c r="M8519">
        <v>0</v>
      </c>
      <c r="N8519" t="s">
        <v>9532</v>
      </c>
    </row>
    <row r="8520" spans="1:14" x14ac:dyDescent="0.2">
      <c r="A8520">
        <v>34055</v>
      </c>
      <c r="B8520">
        <v>1417</v>
      </c>
      <c r="C8520" t="str">
        <f>VLOOKUP(B8520,customer_name,2,FALSE)</f>
        <v>Customer#000001417</v>
      </c>
      <c r="D8520">
        <f>VLOOKUP(C8520,cust_num_nat_key,3,FALSE)</f>
        <v>1</v>
      </c>
      <c r="E8520" t="str">
        <f>VLOOKUP(D8520,nation_table,2,FALSE)</f>
        <v>ARGENTINA</v>
      </c>
      <c r="F8520" t="str">
        <f>VLOOKUP(D8520,nation_table,4,FALSE)</f>
        <v>AMERICA</v>
      </c>
      <c r="G8520" t="str">
        <f>VLOOKUP(B8520,cust_segment,7,FALSE)</f>
        <v>FURNITURE</v>
      </c>
      <c r="H8520" t="s">
        <v>46</v>
      </c>
      <c r="I8520">
        <v>101316.57</v>
      </c>
      <c r="J8520" s="1">
        <v>34681</v>
      </c>
      <c r="K8520" t="s">
        <v>61</v>
      </c>
      <c r="L8520" t="s">
        <v>138</v>
      </c>
      <c r="M8520">
        <v>0</v>
      </c>
      <c r="N8520" t="s">
        <v>9533</v>
      </c>
    </row>
    <row r="8521" spans="1:14" x14ac:dyDescent="0.2">
      <c r="A8521">
        <v>34080</v>
      </c>
      <c r="B8521">
        <v>619</v>
      </c>
      <c r="C8521" t="str">
        <f>VLOOKUP(B8521,customer_name,2,FALSE)</f>
        <v>Customer#000000619</v>
      </c>
      <c r="D8521">
        <f>VLOOKUP(C8521,cust_num_nat_key,3,FALSE)</f>
        <v>24</v>
      </c>
      <c r="E8521" t="str">
        <f>VLOOKUP(D8521,nation_table,2,FALSE)</f>
        <v>UNITED STATES</v>
      </c>
      <c r="F8521" t="str">
        <f>VLOOKUP(D8521,nation_table,4,FALSE)</f>
        <v>AMERICA</v>
      </c>
      <c r="G8521" t="str">
        <f>VLOOKUP(B8521,cust_segment,7,FALSE)</f>
        <v>FURNITURE</v>
      </c>
      <c r="H8521" t="s">
        <v>39</v>
      </c>
      <c r="I8521">
        <v>358646.8</v>
      </c>
      <c r="J8521" s="1">
        <v>35263</v>
      </c>
      <c r="K8521" t="s">
        <v>53</v>
      </c>
      <c r="L8521" t="s">
        <v>3525</v>
      </c>
      <c r="M8521">
        <v>0</v>
      </c>
      <c r="N8521" t="s">
        <v>9534</v>
      </c>
    </row>
    <row r="8522" spans="1:14" x14ac:dyDescent="0.2">
      <c r="A8522">
        <v>34081</v>
      </c>
      <c r="B8522">
        <v>329</v>
      </c>
      <c r="C8522" t="str">
        <f>VLOOKUP(B8522,customer_name,2,FALSE)</f>
        <v>Customer#000000329</v>
      </c>
      <c r="D8522">
        <f>VLOOKUP(C8522,cust_num_nat_key,3,FALSE)</f>
        <v>11</v>
      </c>
      <c r="E8522" t="str">
        <f>VLOOKUP(D8522,nation_table,2,FALSE)</f>
        <v>IRAQ</v>
      </c>
      <c r="F8522" t="str">
        <f>VLOOKUP(D8522,nation_table,4,FALSE)</f>
        <v>MIDDLE EAST</v>
      </c>
      <c r="G8522" t="str">
        <f>VLOOKUP(B8522,cust_segment,7,FALSE)</f>
        <v>BUILDING</v>
      </c>
      <c r="H8522" t="s">
        <v>46</v>
      </c>
      <c r="I8522">
        <v>271664.94</v>
      </c>
      <c r="J8522" s="1">
        <v>34458</v>
      </c>
      <c r="K8522" t="s">
        <v>56</v>
      </c>
      <c r="L8522" t="s">
        <v>2273</v>
      </c>
      <c r="M8522">
        <v>0</v>
      </c>
      <c r="N8522" t="s">
        <v>9535</v>
      </c>
    </row>
    <row r="8523" spans="1:14" x14ac:dyDescent="0.2">
      <c r="A8523">
        <v>34082</v>
      </c>
      <c r="B8523">
        <v>421</v>
      </c>
      <c r="C8523" t="str">
        <f>VLOOKUP(B8523,customer_name,2,FALSE)</f>
        <v>Customer#000000421</v>
      </c>
      <c r="D8523">
        <f>VLOOKUP(C8523,cust_num_nat_key,3,FALSE)</f>
        <v>13</v>
      </c>
      <c r="E8523" t="str">
        <f>VLOOKUP(D8523,nation_table,2,FALSE)</f>
        <v>JORDAN</v>
      </c>
      <c r="F8523" t="str">
        <f>VLOOKUP(D8523,nation_table,4,FALSE)</f>
        <v>MIDDLE EAST</v>
      </c>
      <c r="G8523" t="str">
        <f>VLOOKUP(B8523,cust_segment,7,FALSE)</f>
        <v>FURNITURE</v>
      </c>
      <c r="H8523" t="s">
        <v>39</v>
      </c>
      <c r="I8523">
        <v>178316.26</v>
      </c>
      <c r="J8523" s="1">
        <v>35001</v>
      </c>
      <c r="K8523" t="s">
        <v>53</v>
      </c>
      <c r="L8523" t="s">
        <v>1206</v>
      </c>
      <c r="M8523">
        <v>0</v>
      </c>
      <c r="N8523" t="s">
        <v>9536</v>
      </c>
    </row>
    <row r="8524" spans="1:14" x14ac:dyDescent="0.2">
      <c r="A8524">
        <v>34083</v>
      </c>
      <c r="B8524">
        <v>886</v>
      </c>
      <c r="C8524" t="str">
        <f>VLOOKUP(B8524,customer_name,2,FALSE)</f>
        <v>Customer#000000886</v>
      </c>
      <c r="D8524">
        <f>VLOOKUP(C8524,cust_num_nat_key,3,FALSE)</f>
        <v>12</v>
      </c>
      <c r="E8524" t="str">
        <f>VLOOKUP(D8524,nation_table,2,FALSE)</f>
        <v>JAPAN</v>
      </c>
      <c r="F8524" t="str">
        <f>VLOOKUP(D8524,nation_table,4,FALSE)</f>
        <v>ASIA</v>
      </c>
      <c r="G8524" t="str">
        <f>VLOOKUP(B8524,cust_segment,7,FALSE)</f>
        <v>AUTOMOBILE</v>
      </c>
      <c r="H8524" t="s">
        <v>46</v>
      </c>
      <c r="I8524">
        <v>207117.84</v>
      </c>
      <c r="J8524" s="1">
        <v>33640</v>
      </c>
      <c r="K8524" t="s">
        <v>53</v>
      </c>
      <c r="L8524" t="s">
        <v>2929</v>
      </c>
      <c r="M8524">
        <v>0</v>
      </c>
      <c r="N8524" t="s">
        <v>9537</v>
      </c>
    </row>
    <row r="8525" spans="1:14" x14ac:dyDescent="0.2">
      <c r="A8525">
        <v>34084</v>
      </c>
      <c r="B8525">
        <v>511</v>
      </c>
      <c r="C8525" t="str">
        <f>VLOOKUP(B8525,customer_name,2,FALSE)</f>
        <v>Customer#000000511</v>
      </c>
      <c r="D8525">
        <f>VLOOKUP(C8525,cust_num_nat_key,3,FALSE)</f>
        <v>13</v>
      </c>
      <c r="E8525" t="str">
        <f>VLOOKUP(D8525,nation_table,2,FALSE)</f>
        <v>JORDAN</v>
      </c>
      <c r="F8525" t="str">
        <f>VLOOKUP(D8525,nation_table,4,FALSE)</f>
        <v>MIDDLE EAST</v>
      </c>
      <c r="G8525" t="str">
        <f>VLOOKUP(B8525,cust_segment,7,FALSE)</f>
        <v>FURNITURE</v>
      </c>
      <c r="H8525" t="s">
        <v>39</v>
      </c>
      <c r="I8525">
        <v>135341.78</v>
      </c>
      <c r="J8525" s="1">
        <v>35500</v>
      </c>
      <c r="K8525" t="s">
        <v>53</v>
      </c>
      <c r="L8525" t="s">
        <v>1000</v>
      </c>
      <c r="M8525">
        <v>0</v>
      </c>
      <c r="N8525" t="s">
        <v>9538</v>
      </c>
    </row>
    <row r="8526" spans="1:14" x14ac:dyDescent="0.2">
      <c r="A8526">
        <v>34085</v>
      </c>
      <c r="B8526">
        <v>440</v>
      </c>
      <c r="C8526" t="str">
        <f>VLOOKUP(B8526,customer_name,2,FALSE)</f>
        <v>Customer#000000440</v>
      </c>
      <c r="D8526">
        <f>VLOOKUP(C8526,cust_num_nat_key,3,FALSE)</f>
        <v>3</v>
      </c>
      <c r="E8526" t="str">
        <f>VLOOKUP(D8526,nation_table,2,FALSE)</f>
        <v>CANADA</v>
      </c>
      <c r="F8526" t="str">
        <f>VLOOKUP(D8526,nation_table,4,FALSE)</f>
        <v>AMERICA</v>
      </c>
      <c r="G8526" t="str">
        <f>VLOOKUP(B8526,cust_segment,7,FALSE)</f>
        <v>MACHINERY</v>
      </c>
      <c r="H8526" t="s">
        <v>46</v>
      </c>
      <c r="I8526">
        <v>11521.52</v>
      </c>
      <c r="J8526" s="1">
        <v>34131</v>
      </c>
      <c r="K8526" t="s">
        <v>53</v>
      </c>
      <c r="L8526" t="s">
        <v>1875</v>
      </c>
      <c r="M8526">
        <v>0</v>
      </c>
      <c r="N8526" t="s">
        <v>9539</v>
      </c>
    </row>
    <row r="8527" spans="1:14" x14ac:dyDescent="0.2">
      <c r="A8527">
        <v>34086</v>
      </c>
      <c r="B8527">
        <v>226</v>
      </c>
      <c r="C8527" t="str">
        <f>VLOOKUP(B8527,customer_name,2,FALSE)</f>
        <v>Customer#000000226</v>
      </c>
      <c r="D8527">
        <f>VLOOKUP(C8527,cust_num_nat_key,3,FALSE)</f>
        <v>3</v>
      </c>
      <c r="E8527" t="str">
        <f>VLOOKUP(D8527,nation_table,2,FALSE)</f>
        <v>CANADA</v>
      </c>
      <c r="F8527" t="str">
        <f>VLOOKUP(D8527,nation_table,4,FALSE)</f>
        <v>AMERICA</v>
      </c>
      <c r="G8527" t="str">
        <f>VLOOKUP(B8527,cust_segment,7,FALSE)</f>
        <v>AUTOMOBILE</v>
      </c>
      <c r="H8527" t="s">
        <v>46</v>
      </c>
      <c r="I8527">
        <v>45015.11</v>
      </c>
      <c r="J8527" s="1">
        <v>33724</v>
      </c>
      <c r="K8527" t="s">
        <v>56</v>
      </c>
      <c r="L8527" t="s">
        <v>586</v>
      </c>
      <c r="M8527">
        <v>0</v>
      </c>
      <c r="N8527" t="s">
        <v>9540</v>
      </c>
    </row>
    <row r="8528" spans="1:14" x14ac:dyDescent="0.2">
      <c r="A8528">
        <v>34087</v>
      </c>
      <c r="B8528">
        <v>658</v>
      </c>
      <c r="C8528" t="str">
        <f>VLOOKUP(B8528,customer_name,2,FALSE)</f>
        <v>Customer#000000658</v>
      </c>
      <c r="D8528">
        <f>VLOOKUP(C8528,cust_num_nat_key,3,FALSE)</f>
        <v>1</v>
      </c>
      <c r="E8528" t="str">
        <f>VLOOKUP(D8528,nation_table,2,FALSE)</f>
        <v>ARGENTINA</v>
      </c>
      <c r="F8528" t="str">
        <f>VLOOKUP(D8528,nation_table,4,FALSE)</f>
        <v>AMERICA</v>
      </c>
      <c r="G8528" t="str">
        <f>VLOOKUP(B8528,cust_segment,7,FALSE)</f>
        <v>HOUSEHOLD</v>
      </c>
      <c r="H8528" t="s">
        <v>46</v>
      </c>
      <c r="I8528">
        <v>20438.419999999998</v>
      </c>
      <c r="J8528" s="1">
        <v>34540</v>
      </c>
      <c r="K8528" t="s">
        <v>40</v>
      </c>
      <c r="L8528" t="s">
        <v>1802</v>
      </c>
      <c r="M8528">
        <v>0</v>
      </c>
      <c r="N8528" t="s">
        <v>9541</v>
      </c>
    </row>
    <row r="8529" spans="1:14" x14ac:dyDescent="0.2">
      <c r="A8529">
        <v>34112</v>
      </c>
      <c r="B8529">
        <v>1456</v>
      </c>
      <c r="C8529" t="str">
        <f>VLOOKUP(B8529,customer_name,2,FALSE)</f>
        <v>Customer#000001456</v>
      </c>
      <c r="D8529">
        <f>VLOOKUP(C8529,cust_num_nat_key,3,FALSE)</f>
        <v>13</v>
      </c>
      <c r="E8529" t="str">
        <f>VLOOKUP(D8529,nation_table,2,FALSE)</f>
        <v>JORDAN</v>
      </c>
      <c r="F8529" t="str">
        <f>VLOOKUP(D8529,nation_table,4,FALSE)</f>
        <v>MIDDLE EAST</v>
      </c>
      <c r="G8529" t="str">
        <f>VLOOKUP(B8529,cust_segment,7,FALSE)</f>
        <v>AUTOMOBILE</v>
      </c>
      <c r="H8529" t="s">
        <v>39</v>
      </c>
      <c r="I8529">
        <v>158754.85999999999</v>
      </c>
      <c r="J8529" s="1">
        <v>34944</v>
      </c>
      <c r="K8529" t="s">
        <v>43</v>
      </c>
      <c r="L8529" t="s">
        <v>2988</v>
      </c>
      <c r="M8529">
        <v>0</v>
      </c>
      <c r="N8529" t="s">
        <v>9542</v>
      </c>
    </row>
    <row r="8530" spans="1:14" x14ac:dyDescent="0.2">
      <c r="A8530">
        <v>34113</v>
      </c>
      <c r="B8530">
        <v>80</v>
      </c>
      <c r="C8530" t="str">
        <f>VLOOKUP(B8530,customer_name,2,FALSE)</f>
        <v>Customer#000000080</v>
      </c>
      <c r="D8530">
        <f>VLOOKUP(C8530,cust_num_nat_key,3,FALSE)</f>
        <v>0</v>
      </c>
      <c r="E8530" t="str">
        <f>VLOOKUP(D8530,nation_table,2,FALSE)</f>
        <v>ALGERIA</v>
      </c>
      <c r="F8530" t="str">
        <f>VLOOKUP(D8530,nation_table,4,FALSE)</f>
        <v>AFRICA</v>
      </c>
      <c r="G8530" t="str">
        <f>VLOOKUP(B8530,cust_segment,7,FALSE)</f>
        <v>FURNITURE</v>
      </c>
      <c r="H8530" t="s">
        <v>39</v>
      </c>
      <c r="I8530">
        <v>213576.8</v>
      </c>
      <c r="J8530" s="1">
        <v>35855</v>
      </c>
      <c r="K8530" t="s">
        <v>56</v>
      </c>
      <c r="L8530" t="s">
        <v>1642</v>
      </c>
      <c r="M8530">
        <v>0</v>
      </c>
      <c r="N8530" t="s">
        <v>9543</v>
      </c>
    </row>
    <row r="8531" spans="1:14" x14ac:dyDescent="0.2">
      <c r="A8531">
        <v>34114</v>
      </c>
      <c r="B8531">
        <v>103</v>
      </c>
      <c r="C8531" t="str">
        <f>VLOOKUP(B8531,customer_name,2,FALSE)</f>
        <v>Customer#000000103</v>
      </c>
      <c r="D8531">
        <f>VLOOKUP(C8531,cust_num_nat_key,3,FALSE)</f>
        <v>9</v>
      </c>
      <c r="E8531" t="str">
        <f>VLOOKUP(D8531,nation_table,2,FALSE)</f>
        <v>INDONESIA</v>
      </c>
      <c r="F8531" t="str">
        <f>VLOOKUP(D8531,nation_table,4,FALSE)</f>
        <v>ASIA</v>
      </c>
      <c r="G8531" t="str">
        <f>VLOOKUP(B8531,cust_segment,7,FALSE)</f>
        <v>BUILDING</v>
      </c>
      <c r="H8531" t="s">
        <v>46</v>
      </c>
      <c r="I8531">
        <v>97396.95</v>
      </c>
      <c r="J8531" s="1">
        <v>34465</v>
      </c>
      <c r="K8531" t="s">
        <v>56</v>
      </c>
      <c r="L8531" t="s">
        <v>1623</v>
      </c>
      <c r="M8531">
        <v>0</v>
      </c>
      <c r="N8531" t="s">
        <v>9544</v>
      </c>
    </row>
    <row r="8532" spans="1:14" x14ac:dyDescent="0.2">
      <c r="A8532">
        <v>34115</v>
      </c>
      <c r="B8532">
        <v>1219</v>
      </c>
      <c r="C8532" t="str">
        <f>VLOOKUP(B8532,customer_name,2,FALSE)</f>
        <v>Customer#000001219</v>
      </c>
      <c r="D8532">
        <f>VLOOKUP(C8532,cust_num_nat_key,3,FALSE)</f>
        <v>4</v>
      </c>
      <c r="E8532" t="str">
        <f>VLOOKUP(D8532,nation_table,2,FALSE)</f>
        <v>EGYPT</v>
      </c>
      <c r="F8532" t="str">
        <f>VLOOKUP(D8532,nation_table,4,FALSE)</f>
        <v>MIDDLE EAST</v>
      </c>
      <c r="G8532" t="str">
        <f>VLOOKUP(B8532,cust_segment,7,FALSE)</f>
        <v>FURNITURE</v>
      </c>
      <c r="H8532" t="s">
        <v>46</v>
      </c>
      <c r="I8532">
        <v>304045.32</v>
      </c>
      <c r="J8532" s="1">
        <v>34475</v>
      </c>
      <c r="K8532" t="s">
        <v>43</v>
      </c>
      <c r="L8532" t="s">
        <v>2926</v>
      </c>
      <c r="M8532">
        <v>0</v>
      </c>
      <c r="N8532" t="s">
        <v>9545</v>
      </c>
    </row>
    <row r="8533" spans="1:14" x14ac:dyDescent="0.2">
      <c r="A8533">
        <v>34116</v>
      </c>
      <c r="B8533">
        <v>352</v>
      </c>
      <c r="C8533" t="str">
        <f>VLOOKUP(B8533,customer_name,2,FALSE)</f>
        <v>Customer#000000352</v>
      </c>
      <c r="D8533">
        <f>VLOOKUP(C8533,cust_num_nat_key,3,FALSE)</f>
        <v>9</v>
      </c>
      <c r="E8533" t="str">
        <f>VLOOKUP(D8533,nation_table,2,FALSE)</f>
        <v>INDONESIA</v>
      </c>
      <c r="F8533" t="str">
        <f>VLOOKUP(D8533,nation_table,4,FALSE)</f>
        <v>ASIA</v>
      </c>
      <c r="G8533" t="str">
        <f>VLOOKUP(B8533,cust_segment,7,FALSE)</f>
        <v>HOUSEHOLD</v>
      </c>
      <c r="H8533" t="s">
        <v>46</v>
      </c>
      <c r="I8533">
        <v>132749.95000000001</v>
      </c>
      <c r="J8533" s="1">
        <v>34083</v>
      </c>
      <c r="K8533" t="s">
        <v>56</v>
      </c>
      <c r="L8533" t="s">
        <v>2044</v>
      </c>
      <c r="M8533">
        <v>0</v>
      </c>
      <c r="N8533" t="s">
        <v>9546</v>
      </c>
    </row>
    <row r="8534" spans="1:14" x14ac:dyDescent="0.2">
      <c r="A8534">
        <v>34117</v>
      </c>
      <c r="B8534">
        <v>1259</v>
      </c>
      <c r="C8534" t="str">
        <f>VLOOKUP(B8534,customer_name,2,FALSE)</f>
        <v>Customer#000001259</v>
      </c>
      <c r="D8534">
        <f>VLOOKUP(C8534,cust_num_nat_key,3,FALSE)</f>
        <v>20</v>
      </c>
      <c r="E8534" t="str">
        <f>VLOOKUP(D8534,nation_table,2,FALSE)</f>
        <v>SAUDI ARABIA</v>
      </c>
      <c r="F8534" t="str">
        <f>VLOOKUP(D8534,nation_table,4,FALSE)</f>
        <v>MIDDLE EAST</v>
      </c>
      <c r="G8534" t="str">
        <f>VLOOKUP(B8534,cust_segment,7,FALSE)</f>
        <v>HOUSEHOLD</v>
      </c>
      <c r="H8534" t="s">
        <v>46</v>
      </c>
      <c r="I8534">
        <v>292749.24</v>
      </c>
      <c r="J8534" s="1">
        <v>33642</v>
      </c>
      <c r="K8534" t="s">
        <v>56</v>
      </c>
      <c r="L8534" t="s">
        <v>404</v>
      </c>
      <c r="M8534">
        <v>0</v>
      </c>
      <c r="N8534" t="s">
        <v>9547</v>
      </c>
    </row>
    <row r="8535" spans="1:14" x14ac:dyDescent="0.2">
      <c r="A8535">
        <v>34118</v>
      </c>
      <c r="B8535">
        <v>343</v>
      </c>
      <c r="C8535" t="str">
        <f>VLOOKUP(B8535,customer_name,2,FALSE)</f>
        <v>Customer#000000343</v>
      </c>
      <c r="D8535">
        <f>VLOOKUP(C8535,cust_num_nat_key,3,FALSE)</f>
        <v>3</v>
      </c>
      <c r="E8535" t="str">
        <f>VLOOKUP(D8535,nation_table,2,FALSE)</f>
        <v>CANADA</v>
      </c>
      <c r="F8535" t="str">
        <f>VLOOKUP(D8535,nation_table,4,FALSE)</f>
        <v>AMERICA</v>
      </c>
      <c r="G8535" t="str">
        <f>VLOOKUP(B8535,cust_segment,7,FALSE)</f>
        <v>HOUSEHOLD</v>
      </c>
      <c r="H8535" t="s">
        <v>39</v>
      </c>
      <c r="I8535">
        <v>21957.96</v>
      </c>
      <c r="J8535" s="1">
        <v>35635</v>
      </c>
      <c r="K8535" t="s">
        <v>61</v>
      </c>
      <c r="L8535" t="s">
        <v>648</v>
      </c>
      <c r="M8535">
        <v>0</v>
      </c>
      <c r="N8535" t="s">
        <v>9548</v>
      </c>
    </row>
    <row r="8536" spans="1:14" x14ac:dyDescent="0.2">
      <c r="A8536">
        <v>34119</v>
      </c>
      <c r="B8536">
        <v>937</v>
      </c>
      <c r="C8536" t="str">
        <f>VLOOKUP(B8536,customer_name,2,FALSE)</f>
        <v>Customer#000000937</v>
      </c>
      <c r="D8536">
        <f>VLOOKUP(C8536,cust_num_nat_key,3,FALSE)</f>
        <v>23</v>
      </c>
      <c r="E8536" t="str">
        <f>VLOOKUP(D8536,nation_table,2,FALSE)</f>
        <v>UNITED KINGDOM</v>
      </c>
      <c r="F8536" t="str">
        <f>VLOOKUP(D8536,nation_table,4,FALSE)</f>
        <v>EUROPE</v>
      </c>
      <c r="G8536" t="str">
        <f>VLOOKUP(B8536,cust_segment,7,FALSE)</f>
        <v>AUTOMOBILE</v>
      </c>
      <c r="H8536" t="s">
        <v>39</v>
      </c>
      <c r="I8536">
        <v>145576.4</v>
      </c>
      <c r="J8536" s="1">
        <v>35722</v>
      </c>
      <c r="K8536" t="s">
        <v>43</v>
      </c>
      <c r="L8536" t="s">
        <v>627</v>
      </c>
      <c r="M8536">
        <v>0</v>
      </c>
      <c r="N8536" t="s">
        <v>9549</v>
      </c>
    </row>
    <row r="8537" spans="1:14" x14ac:dyDescent="0.2">
      <c r="A8537">
        <v>34144</v>
      </c>
      <c r="B8537">
        <v>481</v>
      </c>
      <c r="C8537" t="str">
        <f>VLOOKUP(B8537,customer_name,2,FALSE)</f>
        <v>Customer#000000481</v>
      </c>
      <c r="D8537">
        <f>VLOOKUP(C8537,cust_num_nat_key,3,FALSE)</f>
        <v>21</v>
      </c>
      <c r="E8537" t="str">
        <f>VLOOKUP(D8537,nation_table,2,FALSE)</f>
        <v>VIETNAM</v>
      </c>
      <c r="F8537" t="str">
        <f>VLOOKUP(D8537,nation_table,4,FALSE)</f>
        <v>ASIA</v>
      </c>
      <c r="G8537" t="str">
        <f>VLOOKUP(B8537,cust_segment,7,FALSE)</f>
        <v>FURNITURE</v>
      </c>
      <c r="H8537" t="s">
        <v>46</v>
      </c>
      <c r="I8537">
        <v>79054.36</v>
      </c>
      <c r="J8537" s="1">
        <v>34487</v>
      </c>
      <c r="K8537" t="s">
        <v>43</v>
      </c>
      <c r="L8537" t="s">
        <v>301</v>
      </c>
      <c r="M8537">
        <v>0</v>
      </c>
      <c r="N8537" t="s">
        <v>9550</v>
      </c>
    </row>
    <row r="8538" spans="1:14" x14ac:dyDescent="0.2">
      <c r="A8538">
        <v>34145</v>
      </c>
      <c r="B8538">
        <v>530</v>
      </c>
      <c r="C8538" t="str">
        <f>VLOOKUP(B8538,customer_name,2,FALSE)</f>
        <v>Customer#000000530</v>
      </c>
      <c r="D8538">
        <f>VLOOKUP(C8538,cust_num_nat_key,3,FALSE)</f>
        <v>13</v>
      </c>
      <c r="E8538" t="str">
        <f>VLOOKUP(D8538,nation_table,2,FALSE)</f>
        <v>JORDAN</v>
      </c>
      <c r="F8538" t="str">
        <f>VLOOKUP(D8538,nation_table,4,FALSE)</f>
        <v>MIDDLE EAST</v>
      </c>
      <c r="G8538" t="str">
        <f>VLOOKUP(B8538,cust_segment,7,FALSE)</f>
        <v>BUILDING</v>
      </c>
      <c r="H8538" t="s">
        <v>46</v>
      </c>
      <c r="I8538">
        <v>88775.43</v>
      </c>
      <c r="J8538" s="1">
        <v>33607</v>
      </c>
      <c r="K8538" t="s">
        <v>61</v>
      </c>
      <c r="L8538" t="s">
        <v>316</v>
      </c>
      <c r="M8538">
        <v>0</v>
      </c>
      <c r="N8538" t="s">
        <v>9551</v>
      </c>
    </row>
    <row r="8539" spans="1:14" x14ac:dyDescent="0.2">
      <c r="A8539">
        <v>34146</v>
      </c>
      <c r="B8539">
        <v>514</v>
      </c>
      <c r="C8539" t="str">
        <f>VLOOKUP(B8539,customer_name,2,FALSE)</f>
        <v>Customer#000000514</v>
      </c>
      <c r="D8539">
        <f>VLOOKUP(C8539,cust_num_nat_key,3,FALSE)</f>
        <v>23</v>
      </c>
      <c r="E8539" t="str">
        <f>VLOOKUP(D8539,nation_table,2,FALSE)</f>
        <v>UNITED KINGDOM</v>
      </c>
      <c r="F8539" t="str">
        <f>VLOOKUP(D8539,nation_table,4,FALSE)</f>
        <v>EUROPE</v>
      </c>
      <c r="G8539" t="str">
        <f>VLOOKUP(B8539,cust_segment,7,FALSE)</f>
        <v>BUILDING</v>
      </c>
      <c r="H8539" t="s">
        <v>39</v>
      </c>
      <c r="I8539">
        <v>74472.02</v>
      </c>
      <c r="J8539" s="1">
        <v>35983</v>
      </c>
      <c r="K8539" t="s">
        <v>61</v>
      </c>
      <c r="L8539" t="s">
        <v>166</v>
      </c>
      <c r="M8539">
        <v>0</v>
      </c>
      <c r="N8539" t="s">
        <v>9552</v>
      </c>
    </row>
    <row r="8540" spans="1:14" x14ac:dyDescent="0.2">
      <c r="A8540">
        <v>34147</v>
      </c>
      <c r="B8540">
        <v>743</v>
      </c>
      <c r="C8540" t="str">
        <f>VLOOKUP(B8540,customer_name,2,FALSE)</f>
        <v>Customer#000000743</v>
      </c>
      <c r="D8540">
        <f>VLOOKUP(C8540,cust_num_nat_key,3,FALSE)</f>
        <v>20</v>
      </c>
      <c r="E8540" t="str">
        <f>VLOOKUP(D8540,nation_table,2,FALSE)</f>
        <v>SAUDI ARABIA</v>
      </c>
      <c r="F8540" t="str">
        <f>VLOOKUP(D8540,nation_table,4,FALSE)</f>
        <v>MIDDLE EAST</v>
      </c>
      <c r="G8540" t="str">
        <f>VLOOKUP(B8540,cust_segment,7,FALSE)</f>
        <v>HOUSEHOLD</v>
      </c>
      <c r="H8540" t="s">
        <v>39</v>
      </c>
      <c r="I8540">
        <v>43441.38</v>
      </c>
      <c r="J8540" s="1">
        <v>35374</v>
      </c>
      <c r="K8540" t="s">
        <v>56</v>
      </c>
      <c r="L8540" t="s">
        <v>2929</v>
      </c>
      <c r="M8540">
        <v>0</v>
      </c>
      <c r="N8540" t="s">
        <v>9553</v>
      </c>
    </row>
    <row r="8541" spans="1:14" x14ac:dyDescent="0.2">
      <c r="A8541">
        <v>34148</v>
      </c>
      <c r="B8541">
        <v>1195</v>
      </c>
      <c r="C8541" t="str">
        <f>VLOOKUP(B8541,customer_name,2,FALSE)</f>
        <v>Customer#000001195</v>
      </c>
      <c r="D8541">
        <f>VLOOKUP(C8541,cust_num_nat_key,3,FALSE)</f>
        <v>4</v>
      </c>
      <c r="E8541" t="str">
        <f>VLOOKUP(D8541,nation_table,2,FALSE)</f>
        <v>EGYPT</v>
      </c>
      <c r="F8541" t="str">
        <f>VLOOKUP(D8541,nation_table,4,FALSE)</f>
        <v>MIDDLE EAST</v>
      </c>
      <c r="G8541" t="str">
        <f>VLOOKUP(B8541,cust_segment,7,FALSE)</f>
        <v>FURNITURE</v>
      </c>
      <c r="H8541" t="s">
        <v>46</v>
      </c>
      <c r="I8541">
        <v>262034.24</v>
      </c>
      <c r="J8541" s="1">
        <v>33838</v>
      </c>
      <c r="K8541" t="s">
        <v>43</v>
      </c>
      <c r="L8541" t="s">
        <v>1676</v>
      </c>
      <c r="M8541">
        <v>0</v>
      </c>
      <c r="N8541" t="s">
        <v>9554</v>
      </c>
    </row>
    <row r="8542" spans="1:14" x14ac:dyDescent="0.2">
      <c r="A8542">
        <v>34149</v>
      </c>
      <c r="B8542">
        <v>73</v>
      </c>
      <c r="C8542" t="str">
        <f>VLOOKUP(B8542,customer_name,2,FALSE)</f>
        <v>Customer#000000073</v>
      </c>
      <c r="D8542">
        <f>VLOOKUP(C8542,cust_num_nat_key,3,FALSE)</f>
        <v>0</v>
      </c>
      <c r="E8542" t="str">
        <f>VLOOKUP(D8542,nation_table,2,FALSE)</f>
        <v>ALGERIA</v>
      </c>
      <c r="F8542" t="str">
        <f>VLOOKUP(D8542,nation_table,4,FALSE)</f>
        <v>AFRICA</v>
      </c>
      <c r="G8542" t="str">
        <f>VLOOKUP(B8542,cust_segment,7,FALSE)</f>
        <v>BUILDING</v>
      </c>
      <c r="H8542" t="s">
        <v>39</v>
      </c>
      <c r="I8542">
        <v>213437.26</v>
      </c>
      <c r="J8542" s="1">
        <v>35686</v>
      </c>
      <c r="K8542" t="s">
        <v>43</v>
      </c>
      <c r="L8542" t="s">
        <v>1303</v>
      </c>
      <c r="M8542">
        <v>0</v>
      </c>
      <c r="N8542" t="s">
        <v>9555</v>
      </c>
    </row>
    <row r="8543" spans="1:14" x14ac:dyDescent="0.2">
      <c r="A8543">
        <v>34150</v>
      </c>
      <c r="B8543">
        <v>841</v>
      </c>
      <c r="C8543" t="str">
        <f>VLOOKUP(B8543,customer_name,2,FALSE)</f>
        <v>Customer#000000841</v>
      </c>
      <c r="D8543">
        <f>VLOOKUP(C8543,cust_num_nat_key,3,FALSE)</f>
        <v>9</v>
      </c>
      <c r="E8543" t="str">
        <f>VLOOKUP(D8543,nation_table,2,FALSE)</f>
        <v>INDONESIA</v>
      </c>
      <c r="F8543" t="str">
        <f>VLOOKUP(D8543,nation_table,4,FALSE)</f>
        <v>ASIA</v>
      </c>
      <c r="G8543" t="str">
        <f>VLOOKUP(B8543,cust_segment,7,FALSE)</f>
        <v>FURNITURE</v>
      </c>
      <c r="H8543" t="s">
        <v>46</v>
      </c>
      <c r="I8543">
        <v>91376.57</v>
      </c>
      <c r="J8543" s="1">
        <v>34013</v>
      </c>
      <c r="K8543" t="s">
        <v>61</v>
      </c>
      <c r="L8543" t="s">
        <v>1202</v>
      </c>
      <c r="M8543">
        <v>0</v>
      </c>
      <c r="N8543" t="s">
        <v>9556</v>
      </c>
    </row>
    <row r="8544" spans="1:14" x14ac:dyDescent="0.2">
      <c r="A8544">
        <v>34151</v>
      </c>
      <c r="B8544">
        <v>427</v>
      </c>
      <c r="C8544" t="str">
        <f>VLOOKUP(B8544,customer_name,2,FALSE)</f>
        <v>Customer#000000427</v>
      </c>
      <c r="D8544">
        <f>VLOOKUP(C8544,cust_num_nat_key,3,FALSE)</f>
        <v>2</v>
      </c>
      <c r="E8544" t="str">
        <f>VLOOKUP(D8544,nation_table,2,FALSE)</f>
        <v>BRAZIL</v>
      </c>
      <c r="F8544" t="str">
        <f>VLOOKUP(D8544,nation_table,4,FALSE)</f>
        <v>AMERICA</v>
      </c>
      <c r="G8544" t="str">
        <f>VLOOKUP(B8544,cust_segment,7,FALSE)</f>
        <v>MACHINERY</v>
      </c>
      <c r="H8544" t="s">
        <v>39</v>
      </c>
      <c r="I8544">
        <v>271811.82</v>
      </c>
      <c r="J8544" s="1">
        <v>34952</v>
      </c>
      <c r="K8544" t="s">
        <v>53</v>
      </c>
      <c r="L8544" t="s">
        <v>3232</v>
      </c>
      <c r="M8544">
        <v>0</v>
      </c>
      <c r="N8544" t="s">
        <v>9557</v>
      </c>
    </row>
    <row r="8545" spans="1:14" x14ac:dyDescent="0.2">
      <c r="A8545">
        <v>34176</v>
      </c>
      <c r="B8545">
        <v>1342</v>
      </c>
      <c r="C8545" t="str">
        <f>VLOOKUP(B8545,customer_name,2,FALSE)</f>
        <v>Customer#000001342</v>
      </c>
      <c r="D8545">
        <f>VLOOKUP(C8545,cust_num_nat_key,3,FALSE)</f>
        <v>16</v>
      </c>
      <c r="E8545" t="str">
        <f>VLOOKUP(D8545,nation_table,2,FALSE)</f>
        <v>MOZAMBIQUE</v>
      </c>
      <c r="F8545" t="str">
        <f>VLOOKUP(D8545,nation_table,4,FALSE)</f>
        <v>AFRICA</v>
      </c>
      <c r="G8545" t="str">
        <f>VLOOKUP(B8545,cust_segment,7,FALSE)</f>
        <v>MACHINERY</v>
      </c>
      <c r="H8545" t="s">
        <v>46</v>
      </c>
      <c r="I8545">
        <v>59356.07</v>
      </c>
      <c r="J8545" s="1">
        <v>34409</v>
      </c>
      <c r="K8545" t="s">
        <v>56</v>
      </c>
      <c r="L8545" t="s">
        <v>2706</v>
      </c>
      <c r="M8545">
        <v>0</v>
      </c>
      <c r="N8545" t="s">
        <v>9558</v>
      </c>
    </row>
    <row r="8546" spans="1:14" x14ac:dyDescent="0.2">
      <c r="A8546">
        <v>34177</v>
      </c>
      <c r="B8546">
        <v>818</v>
      </c>
      <c r="C8546" t="str">
        <f>VLOOKUP(B8546,customer_name,2,FALSE)</f>
        <v>Customer#000000818</v>
      </c>
      <c r="D8546">
        <f>VLOOKUP(C8546,cust_num_nat_key,3,FALSE)</f>
        <v>20</v>
      </c>
      <c r="E8546" t="str">
        <f>VLOOKUP(D8546,nation_table,2,FALSE)</f>
        <v>SAUDI ARABIA</v>
      </c>
      <c r="F8546" t="str">
        <f>VLOOKUP(D8546,nation_table,4,FALSE)</f>
        <v>MIDDLE EAST</v>
      </c>
      <c r="G8546" t="str">
        <f>VLOOKUP(B8546,cust_segment,7,FALSE)</f>
        <v>BUILDING</v>
      </c>
      <c r="H8546" t="s">
        <v>46</v>
      </c>
      <c r="I8546">
        <v>246232.01</v>
      </c>
      <c r="J8546" s="1">
        <v>34562</v>
      </c>
      <c r="K8546" t="s">
        <v>56</v>
      </c>
      <c r="L8546" t="s">
        <v>3691</v>
      </c>
      <c r="M8546">
        <v>0</v>
      </c>
      <c r="N8546" t="s">
        <v>9559</v>
      </c>
    </row>
    <row r="8547" spans="1:14" x14ac:dyDescent="0.2">
      <c r="A8547">
        <v>34178</v>
      </c>
      <c r="B8547">
        <v>295</v>
      </c>
      <c r="C8547" t="str">
        <f>VLOOKUP(B8547,customer_name,2,FALSE)</f>
        <v>Customer#000000295</v>
      </c>
      <c r="D8547">
        <f>VLOOKUP(C8547,cust_num_nat_key,3,FALSE)</f>
        <v>0</v>
      </c>
      <c r="E8547" t="str">
        <f>VLOOKUP(D8547,nation_table,2,FALSE)</f>
        <v>ALGERIA</v>
      </c>
      <c r="F8547" t="str">
        <f>VLOOKUP(D8547,nation_table,4,FALSE)</f>
        <v>AFRICA</v>
      </c>
      <c r="G8547" t="str">
        <f>VLOOKUP(B8547,cust_segment,7,FALSE)</f>
        <v>HOUSEHOLD</v>
      </c>
      <c r="H8547" t="s">
        <v>39</v>
      </c>
      <c r="I8547">
        <v>125112.7</v>
      </c>
      <c r="J8547" s="1">
        <v>35012</v>
      </c>
      <c r="K8547" t="s">
        <v>56</v>
      </c>
      <c r="L8547" t="s">
        <v>1332</v>
      </c>
      <c r="M8547">
        <v>0</v>
      </c>
      <c r="N8547" t="s">
        <v>9560</v>
      </c>
    </row>
    <row r="8548" spans="1:14" x14ac:dyDescent="0.2">
      <c r="A8548">
        <v>34179</v>
      </c>
      <c r="B8548">
        <v>1343</v>
      </c>
      <c r="C8548" t="str">
        <f>VLOOKUP(B8548,customer_name,2,FALSE)</f>
        <v>Customer#000001343</v>
      </c>
      <c r="D8548">
        <f>VLOOKUP(C8548,cust_num_nat_key,3,FALSE)</f>
        <v>18</v>
      </c>
      <c r="E8548" t="str">
        <f>VLOOKUP(D8548,nation_table,2,FALSE)</f>
        <v>CHINA</v>
      </c>
      <c r="F8548" t="str">
        <f>VLOOKUP(D8548,nation_table,4,FALSE)</f>
        <v>ASIA</v>
      </c>
      <c r="G8548" t="str">
        <f>VLOOKUP(B8548,cust_segment,7,FALSE)</f>
        <v>AUTOMOBILE</v>
      </c>
      <c r="H8548" t="s">
        <v>39</v>
      </c>
      <c r="I8548">
        <v>118353.83</v>
      </c>
      <c r="J8548" s="1">
        <v>35006</v>
      </c>
      <c r="K8548" t="s">
        <v>53</v>
      </c>
      <c r="L8548" t="s">
        <v>743</v>
      </c>
      <c r="M8548">
        <v>0</v>
      </c>
      <c r="N8548" t="s">
        <v>9561</v>
      </c>
    </row>
    <row r="8549" spans="1:14" x14ac:dyDescent="0.2">
      <c r="A8549">
        <v>34180</v>
      </c>
      <c r="B8549">
        <v>1393</v>
      </c>
      <c r="C8549" t="str">
        <f>VLOOKUP(B8549,customer_name,2,FALSE)</f>
        <v>Customer#000001393</v>
      </c>
      <c r="D8549">
        <f>VLOOKUP(C8549,cust_num_nat_key,3,FALSE)</f>
        <v>24</v>
      </c>
      <c r="E8549" t="str">
        <f>VLOOKUP(D8549,nation_table,2,FALSE)</f>
        <v>UNITED STATES</v>
      </c>
      <c r="F8549" t="str">
        <f>VLOOKUP(D8549,nation_table,4,FALSE)</f>
        <v>AMERICA</v>
      </c>
      <c r="G8549" t="str">
        <f>VLOOKUP(B8549,cust_segment,7,FALSE)</f>
        <v>FURNITURE</v>
      </c>
      <c r="H8549" t="s">
        <v>39</v>
      </c>
      <c r="I8549">
        <v>297105.65999999997</v>
      </c>
      <c r="J8549" s="1">
        <v>34946</v>
      </c>
      <c r="K8549" t="s">
        <v>56</v>
      </c>
      <c r="L8549" t="s">
        <v>493</v>
      </c>
      <c r="M8549">
        <v>0</v>
      </c>
      <c r="N8549" t="s">
        <v>9562</v>
      </c>
    </row>
    <row r="8550" spans="1:14" x14ac:dyDescent="0.2">
      <c r="A8550">
        <v>34181</v>
      </c>
      <c r="B8550">
        <v>1178</v>
      </c>
      <c r="C8550" t="str">
        <f>VLOOKUP(B8550,customer_name,2,FALSE)</f>
        <v>Customer#000001178</v>
      </c>
      <c r="D8550">
        <f>VLOOKUP(C8550,cust_num_nat_key,3,FALSE)</f>
        <v>9</v>
      </c>
      <c r="E8550" t="str">
        <f>VLOOKUP(D8550,nation_table,2,FALSE)</f>
        <v>INDONESIA</v>
      </c>
      <c r="F8550" t="str">
        <f>VLOOKUP(D8550,nation_table,4,FALSE)</f>
        <v>ASIA</v>
      </c>
      <c r="G8550" t="str">
        <f>VLOOKUP(B8550,cust_segment,7,FALSE)</f>
        <v>HOUSEHOLD</v>
      </c>
      <c r="H8550" t="s">
        <v>39</v>
      </c>
      <c r="I8550">
        <v>47810.91</v>
      </c>
      <c r="J8550" s="1">
        <v>35766</v>
      </c>
      <c r="K8550" t="s">
        <v>53</v>
      </c>
      <c r="L8550" t="s">
        <v>2634</v>
      </c>
      <c r="M8550">
        <v>0</v>
      </c>
      <c r="N8550" t="s">
        <v>9563</v>
      </c>
    </row>
    <row r="8551" spans="1:14" x14ac:dyDescent="0.2">
      <c r="A8551">
        <v>34182</v>
      </c>
      <c r="B8551">
        <v>65</v>
      </c>
      <c r="C8551" t="str">
        <f>VLOOKUP(B8551,customer_name,2,FALSE)</f>
        <v>Customer#000000065</v>
      </c>
      <c r="D8551">
        <f>VLOOKUP(C8551,cust_num_nat_key,3,FALSE)</f>
        <v>23</v>
      </c>
      <c r="E8551" t="str">
        <f>VLOOKUP(D8551,nation_table,2,FALSE)</f>
        <v>UNITED KINGDOM</v>
      </c>
      <c r="F8551" t="str">
        <f>VLOOKUP(D8551,nation_table,4,FALSE)</f>
        <v>EUROPE</v>
      </c>
      <c r="G8551" t="str">
        <f>VLOOKUP(B8551,cust_segment,7,FALSE)</f>
        <v>AUTOMOBILE</v>
      </c>
      <c r="H8551" t="s">
        <v>46</v>
      </c>
      <c r="I8551">
        <v>84292.04</v>
      </c>
      <c r="J8551" s="1">
        <v>33895</v>
      </c>
      <c r="K8551" t="s">
        <v>43</v>
      </c>
      <c r="L8551" t="s">
        <v>657</v>
      </c>
      <c r="M8551">
        <v>0</v>
      </c>
      <c r="N8551" t="s">
        <v>9564</v>
      </c>
    </row>
    <row r="8552" spans="1:14" x14ac:dyDescent="0.2">
      <c r="A8552">
        <v>34183</v>
      </c>
      <c r="B8552">
        <v>1444</v>
      </c>
      <c r="C8552" t="str">
        <f>VLOOKUP(B8552,customer_name,2,FALSE)</f>
        <v>Customer#000001444</v>
      </c>
      <c r="D8552">
        <f>VLOOKUP(C8552,cust_num_nat_key,3,FALSE)</f>
        <v>7</v>
      </c>
      <c r="E8552" t="str">
        <f>VLOOKUP(D8552,nation_table,2,FALSE)</f>
        <v>GERMANY</v>
      </c>
      <c r="F8552" t="str">
        <f>VLOOKUP(D8552,nation_table,4,FALSE)</f>
        <v>EUROPE</v>
      </c>
      <c r="G8552" t="str">
        <f>VLOOKUP(B8552,cust_segment,7,FALSE)</f>
        <v>HOUSEHOLD</v>
      </c>
      <c r="H8552" t="s">
        <v>46</v>
      </c>
      <c r="I8552">
        <v>22842.04</v>
      </c>
      <c r="J8552" s="1">
        <v>34467</v>
      </c>
      <c r="K8552" t="s">
        <v>43</v>
      </c>
      <c r="L8552" t="s">
        <v>620</v>
      </c>
      <c r="M8552">
        <v>0</v>
      </c>
      <c r="N8552" t="s">
        <v>9565</v>
      </c>
    </row>
    <row r="8553" spans="1:14" x14ac:dyDescent="0.2">
      <c r="A8553">
        <v>34208</v>
      </c>
      <c r="B8553">
        <v>1498</v>
      </c>
      <c r="C8553" t="str">
        <f>VLOOKUP(B8553,customer_name,2,FALSE)</f>
        <v>Customer#000001498</v>
      </c>
      <c r="D8553">
        <f>VLOOKUP(C8553,cust_num_nat_key,3,FALSE)</f>
        <v>19</v>
      </c>
      <c r="E8553" t="str">
        <f>VLOOKUP(D8553,nation_table,2,FALSE)</f>
        <v>ROMANIA</v>
      </c>
      <c r="F8553" t="str">
        <f>VLOOKUP(D8553,nation_table,4,FALSE)</f>
        <v>EUROPE</v>
      </c>
      <c r="G8553" t="str">
        <f>VLOOKUP(B8553,cust_segment,7,FALSE)</f>
        <v>AUTOMOBILE</v>
      </c>
      <c r="H8553" t="s">
        <v>46</v>
      </c>
      <c r="I8553">
        <v>92901.38</v>
      </c>
      <c r="J8553" s="1">
        <v>34556</v>
      </c>
      <c r="K8553" t="s">
        <v>43</v>
      </c>
      <c r="L8553" t="s">
        <v>2231</v>
      </c>
      <c r="M8553">
        <v>0</v>
      </c>
      <c r="N8553" t="s">
        <v>9566</v>
      </c>
    </row>
    <row r="8554" spans="1:14" x14ac:dyDescent="0.2">
      <c r="A8554">
        <v>34209</v>
      </c>
      <c r="B8554">
        <v>1285</v>
      </c>
      <c r="C8554" t="str">
        <f>VLOOKUP(B8554,customer_name,2,FALSE)</f>
        <v>Customer#000001285</v>
      </c>
      <c r="D8554">
        <f>VLOOKUP(C8554,cust_num_nat_key,3,FALSE)</f>
        <v>19</v>
      </c>
      <c r="E8554" t="str">
        <f>VLOOKUP(D8554,nation_table,2,FALSE)</f>
        <v>ROMANIA</v>
      </c>
      <c r="F8554" t="str">
        <f>VLOOKUP(D8554,nation_table,4,FALSE)</f>
        <v>EUROPE</v>
      </c>
      <c r="G8554" t="str">
        <f>VLOOKUP(B8554,cust_segment,7,FALSE)</f>
        <v>HOUSEHOLD</v>
      </c>
      <c r="H8554" t="s">
        <v>46</v>
      </c>
      <c r="I8554">
        <v>282919.82</v>
      </c>
      <c r="J8554" s="1">
        <v>34206</v>
      </c>
      <c r="K8554" t="s">
        <v>56</v>
      </c>
      <c r="L8554" t="s">
        <v>884</v>
      </c>
      <c r="M8554">
        <v>0</v>
      </c>
      <c r="N8554" t="s">
        <v>9567</v>
      </c>
    </row>
    <row r="8555" spans="1:14" x14ac:dyDescent="0.2">
      <c r="A8555">
        <v>34210</v>
      </c>
      <c r="B8555">
        <v>1126</v>
      </c>
      <c r="C8555" t="str">
        <f>VLOOKUP(B8555,customer_name,2,FALSE)</f>
        <v>Customer#000001126</v>
      </c>
      <c r="D8555">
        <f>VLOOKUP(C8555,cust_num_nat_key,3,FALSE)</f>
        <v>8</v>
      </c>
      <c r="E8555" t="str">
        <f>VLOOKUP(D8555,nation_table,2,FALSE)</f>
        <v>INDIA</v>
      </c>
      <c r="F8555" t="str">
        <f>VLOOKUP(D8555,nation_table,4,FALSE)</f>
        <v>ASIA</v>
      </c>
      <c r="G8555" t="str">
        <f>VLOOKUP(B8555,cust_segment,7,FALSE)</f>
        <v>AUTOMOBILE</v>
      </c>
      <c r="H8555" t="s">
        <v>39</v>
      </c>
      <c r="I8555">
        <v>303921.57</v>
      </c>
      <c r="J8555" s="1">
        <v>35584</v>
      </c>
      <c r="K8555" t="s">
        <v>56</v>
      </c>
      <c r="L8555" t="s">
        <v>2009</v>
      </c>
      <c r="M8555">
        <v>0</v>
      </c>
      <c r="N8555" t="s">
        <v>9568</v>
      </c>
    </row>
    <row r="8556" spans="1:14" x14ac:dyDescent="0.2">
      <c r="A8556">
        <v>34211</v>
      </c>
      <c r="B8556">
        <v>965</v>
      </c>
      <c r="C8556" t="str">
        <f>VLOOKUP(B8556,customer_name,2,FALSE)</f>
        <v>Customer#000000965</v>
      </c>
      <c r="D8556">
        <f>VLOOKUP(C8556,cust_num_nat_key,3,FALSE)</f>
        <v>2</v>
      </c>
      <c r="E8556" t="str">
        <f>VLOOKUP(D8556,nation_table,2,FALSE)</f>
        <v>BRAZIL</v>
      </c>
      <c r="F8556" t="str">
        <f>VLOOKUP(D8556,nation_table,4,FALSE)</f>
        <v>AMERICA</v>
      </c>
      <c r="G8556" t="str">
        <f>VLOOKUP(B8556,cust_segment,7,FALSE)</f>
        <v>MACHINERY</v>
      </c>
      <c r="H8556" t="s">
        <v>46</v>
      </c>
      <c r="I8556">
        <v>118346.63</v>
      </c>
      <c r="J8556" s="1">
        <v>33648</v>
      </c>
      <c r="K8556" t="s">
        <v>53</v>
      </c>
      <c r="L8556" t="s">
        <v>335</v>
      </c>
      <c r="M8556">
        <v>0</v>
      </c>
      <c r="N8556" t="s">
        <v>9569</v>
      </c>
    </row>
    <row r="8557" spans="1:14" x14ac:dyDescent="0.2">
      <c r="A8557">
        <v>34212</v>
      </c>
      <c r="B8557">
        <v>1070</v>
      </c>
      <c r="C8557" t="str">
        <f>VLOOKUP(B8557,customer_name,2,FALSE)</f>
        <v>Customer#000001070</v>
      </c>
      <c r="D8557">
        <f>VLOOKUP(C8557,cust_num_nat_key,3,FALSE)</f>
        <v>15</v>
      </c>
      <c r="E8557" t="str">
        <f>VLOOKUP(D8557,nation_table,2,FALSE)</f>
        <v>MOROCCO</v>
      </c>
      <c r="F8557" t="str">
        <f>VLOOKUP(D8557,nation_table,4,FALSE)</f>
        <v>AFRICA</v>
      </c>
      <c r="G8557" t="str">
        <f>VLOOKUP(B8557,cust_segment,7,FALSE)</f>
        <v>FURNITURE</v>
      </c>
      <c r="H8557" t="s">
        <v>39</v>
      </c>
      <c r="I8557">
        <v>107225.88</v>
      </c>
      <c r="J8557" s="1">
        <v>35162</v>
      </c>
      <c r="K8557" t="s">
        <v>61</v>
      </c>
      <c r="L8557" t="s">
        <v>150</v>
      </c>
      <c r="M8557">
        <v>0</v>
      </c>
      <c r="N8557" t="s">
        <v>9570</v>
      </c>
    </row>
    <row r="8558" spans="1:14" x14ac:dyDescent="0.2">
      <c r="A8558">
        <v>34213</v>
      </c>
      <c r="B8558">
        <v>211</v>
      </c>
      <c r="C8558" t="str">
        <f>VLOOKUP(B8558,customer_name,2,FALSE)</f>
        <v>Customer#000000211</v>
      </c>
      <c r="D8558">
        <f>VLOOKUP(C8558,cust_num_nat_key,3,FALSE)</f>
        <v>13</v>
      </c>
      <c r="E8558" t="str">
        <f>VLOOKUP(D8558,nation_table,2,FALSE)</f>
        <v>JORDAN</v>
      </c>
      <c r="F8558" t="str">
        <f>VLOOKUP(D8558,nation_table,4,FALSE)</f>
        <v>MIDDLE EAST</v>
      </c>
      <c r="G8558" t="str">
        <f>VLOOKUP(B8558,cust_segment,7,FALSE)</f>
        <v>BUILDING</v>
      </c>
      <c r="H8558" t="s">
        <v>39</v>
      </c>
      <c r="I8558">
        <v>140011.67000000001</v>
      </c>
      <c r="J8558" s="1">
        <v>35567</v>
      </c>
      <c r="K8558" t="s">
        <v>43</v>
      </c>
      <c r="L8558" t="s">
        <v>584</v>
      </c>
      <c r="M8558">
        <v>0</v>
      </c>
      <c r="N8558" t="s">
        <v>9571</v>
      </c>
    </row>
    <row r="8559" spans="1:14" x14ac:dyDescent="0.2">
      <c r="A8559">
        <v>34214</v>
      </c>
      <c r="B8559">
        <v>784</v>
      </c>
      <c r="C8559" t="str">
        <f>VLOOKUP(B8559,customer_name,2,FALSE)</f>
        <v>Customer#000000784</v>
      </c>
      <c r="D8559">
        <f>VLOOKUP(C8559,cust_num_nat_key,3,FALSE)</f>
        <v>14</v>
      </c>
      <c r="E8559" t="str">
        <f>VLOOKUP(D8559,nation_table,2,FALSE)</f>
        <v>KENYA</v>
      </c>
      <c r="F8559" t="str">
        <f>VLOOKUP(D8559,nation_table,4,FALSE)</f>
        <v>AFRICA</v>
      </c>
      <c r="G8559" t="str">
        <f>VLOOKUP(B8559,cust_segment,7,FALSE)</f>
        <v>BUILDING</v>
      </c>
      <c r="H8559" t="s">
        <v>39</v>
      </c>
      <c r="I8559">
        <v>143731.01999999999</v>
      </c>
      <c r="J8559" s="1">
        <v>35913</v>
      </c>
      <c r="K8559" t="s">
        <v>43</v>
      </c>
      <c r="L8559" t="s">
        <v>116</v>
      </c>
      <c r="M8559">
        <v>0</v>
      </c>
      <c r="N8559" t="s">
        <v>6263</v>
      </c>
    </row>
    <row r="8560" spans="1:14" x14ac:dyDescent="0.2">
      <c r="A8560">
        <v>34215</v>
      </c>
      <c r="B8560">
        <v>358</v>
      </c>
      <c r="C8560" t="str">
        <f>VLOOKUP(B8560,customer_name,2,FALSE)</f>
        <v>Customer#000000358</v>
      </c>
      <c r="D8560">
        <f>VLOOKUP(C8560,cust_num_nat_key,3,FALSE)</f>
        <v>5</v>
      </c>
      <c r="E8560" t="str">
        <f>VLOOKUP(D8560,nation_table,2,FALSE)</f>
        <v>ETHIOPIA</v>
      </c>
      <c r="F8560" t="str">
        <f>VLOOKUP(D8560,nation_table,4,FALSE)</f>
        <v>AFRICA</v>
      </c>
      <c r="G8560" t="str">
        <f>VLOOKUP(B8560,cust_segment,7,FALSE)</f>
        <v>MACHINERY</v>
      </c>
      <c r="H8560" t="s">
        <v>78</v>
      </c>
      <c r="I8560">
        <v>179903.59</v>
      </c>
      <c r="J8560" s="1">
        <v>34834</v>
      </c>
      <c r="K8560" t="s">
        <v>56</v>
      </c>
      <c r="L8560" t="s">
        <v>1021</v>
      </c>
      <c r="M8560">
        <v>0</v>
      </c>
      <c r="N8560" t="s">
        <v>9572</v>
      </c>
    </row>
    <row r="8561" spans="1:14" x14ac:dyDescent="0.2">
      <c r="A8561">
        <v>34240</v>
      </c>
      <c r="B8561">
        <v>1385</v>
      </c>
      <c r="C8561" t="str">
        <f>VLOOKUP(B8561,customer_name,2,FALSE)</f>
        <v>Customer#000001385</v>
      </c>
      <c r="D8561">
        <f>VLOOKUP(C8561,cust_num_nat_key,3,FALSE)</f>
        <v>3</v>
      </c>
      <c r="E8561" t="str">
        <f>VLOOKUP(D8561,nation_table,2,FALSE)</f>
        <v>CANADA</v>
      </c>
      <c r="F8561" t="str">
        <f>VLOOKUP(D8561,nation_table,4,FALSE)</f>
        <v>AMERICA</v>
      </c>
      <c r="G8561" t="str">
        <f>VLOOKUP(B8561,cust_segment,7,FALSE)</f>
        <v>BUILDING</v>
      </c>
      <c r="H8561" t="s">
        <v>39</v>
      </c>
      <c r="I8561">
        <v>166798.82999999999</v>
      </c>
      <c r="J8561" s="1">
        <v>35690</v>
      </c>
      <c r="K8561" t="s">
        <v>40</v>
      </c>
      <c r="L8561" t="s">
        <v>772</v>
      </c>
      <c r="M8561">
        <v>0</v>
      </c>
      <c r="N8561" t="s">
        <v>9573</v>
      </c>
    </row>
    <row r="8562" spans="1:14" x14ac:dyDescent="0.2">
      <c r="A8562">
        <v>34241</v>
      </c>
      <c r="B8562">
        <v>995</v>
      </c>
      <c r="C8562" t="str">
        <f>VLOOKUP(B8562,customer_name,2,FALSE)</f>
        <v>Customer#000000995</v>
      </c>
      <c r="D8562">
        <f>VLOOKUP(C8562,cust_num_nat_key,3,FALSE)</f>
        <v>13</v>
      </c>
      <c r="E8562" t="str">
        <f>VLOOKUP(D8562,nation_table,2,FALSE)</f>
        <v>JORDAN</v>
      </c>
      <c r="F8562" t="str">
        <f>VLOOKUP(D8562,nation_table,4,FALSE)</f>
        <v>MIDDLE EAST</v>
      </c>
      <c r="G8562" t="str">
        <f>VLOOKUP(B8562,cust_segment,7,FALSE)</f>
        <v>BUILDING</v>
      </c>
      <c r="H8562" t="s">
        <v>46</v>
      </c>
      <c r="I8562">
        <v>101415.21</v>
      </c>
      <c r="J8562" s="1">
        <v>33886</v>
      </c>
      <c r="K8562" t="s">
        <v>40</v>
      </c>
      <c r="L8562" t="s">
        <v>1164</v>
      </c>
      <c r="M8562">
        <v>0</v>
      </c>
      <c r="N8562" t="s">
        <v>9574</v>
      </c>
    </row>
    <row r="8563" spans="1:14" x14ac:dyDescent="0.2">
      <c r="A8563">
        <v>34242</v>
      </c>
      <c r="B8563">
        <v>703</v>
      </c>
      <c r="C8563" t="str">
        <f>VLOOKUP(B8563,customer_name,2,FALSE)</f>
        <v>Customer#000000703</v>
      </c>
      <c r="D8563">
        <f>VLOOKUP(C8563,cust_num_nat_key,3,FALSE)</f>
        <v>6</v>
      </c>
      <c r="E8563" t="str">
        <f>VLOOKUP(D8563,nation_table,2,FALSE)</f>
        <v>FRANCE</v>
      </c>
      <c r="F8563" t="str">
        <f>VLOOKUP(D8563,nation_table,4,FALSE)</f>
        <v>EUROPE</v>
      </c>
      <c r="G8563" t="str">
        <f>VLOOKUP(B8563,cust_segment,7,FALSE)</f>
        <v>AUTOMOBILE</v>
      </c>
      <c r="H8563" t="s">
        <v>39</v>
      </c>
      <c r="I8563">
        <v>162140.65</v>
      </c>
      <c r="J8563" s="1">
        <v>35968</v>
      </c>
      <c r="K8563" t="s">
        <v>43</v>
      </c>
      <c r="L8563" t="s">
        <v>1225</v>
      </c>
      <c r="M8563">
        <v>0</v>
      </c>
      <c r="N8563" t="s">
        <v>9575</v>
      </c>
    </row>
    <row r="8564" spans="1:14" x14ac:dyDescent="0.2">
      <c r="A8564">
        <v>34243</v>
      </c>
      <c r="B8564">
        <v>493</v>
      </c>
      <c r="C8564" t="str">
        <f>VLOOKUP(B8564,customer_name,2,FALSE)</f>
        <v>Customer#000000493</v>
      </c>
      <c r="D8564">
        <f>VLOOKUP(C8564,cust_num_nat_key,3,FALSE)</f>
        <v>16</v>
      </c>
      <c r="E8564" t="str">
        <f>VLOOKUP(D8564,nation_table,2,FALSE)</f>
        <v>MOZAMBIQUE</v>
      </c>
      <c r="F8564" t="str">
        <f>VLOOKUP(D8564,nation_table,4,FALSE)</f>
        <v>AFRICA</v>
      </c>
      <c r="G8564" t="str">
        <f>VLOOKUP(B8564,cust_segment,7,FALSE)</f>
        <v>MACHINERY</v>
      </c>
      <c r="H8564" t="s">
        <v>46</v>
      </c>
      <c r="I8564">
        <v>264337.49</v>
      </c>
      <c r="J8564" s="1">
        <v>34742</v>
      </c>
      <c r="K8564" t="s">
        <v>56</v>
      </c>
      <c r="L8564" t="s">
        <v>243</v>
      </c>
      <c r="M8564">
        <v>0</v>
      </c>
      <c r="N8564" t="s">
        <v>9576</v>
      </c>
    </row>
    <row r="8565" spans="1:14" x14ac:dyDescent="0.2">
      <c r="A8565">
        <v>34244</v>
      </c>
      <c r="B8565">
        <v>1021</v>
      </c>
      <c r="C8565" t="str">
        <f>VLOOKUP(B8565,customer_name,2,FALSE)</f>
        <v>Customer#000001021</v>
      </c>
      <c r="D8565">
        <f>VLOOKUP(C8565,cust_num_nat_key,3,FALSE)</f>
        <v>6</v>
      </c>
      <c r="E8565" t="str">
        <f>VLOOKUP(D8565,nation_table,2,FALSE)</f>
        <v>FRANCE</v>
      </c>
      <c r="F8565" t="str">
        <f>VLOOKUP(D8565,nation_table,4,FALSE)</f>
        <v>EUROPE</v>
      </c>
      <c r="G8565" t="str">
        <f>VLOOKUP(B8565,cust_segment,7,FALSE)</f>
        <v>MACHINERY</v>
      </c>
      <c r="H8565" t="s">
        <v>46</v>
      </c>
      <c r="I8565">
        <v>129371.77</v>
      </c>
      <c r="J8565" s="1">
        <v>34242</v>
      </c>
      <c r="K8565" t="s">
        <v>40</v>
      </c>
      <c r="L8565" t="s">
        <v>1268</v>
      </c>
      <c r="M8565">
        <v>0</v>
      </c>
      <c r="N8565" t="s">
        <v>9577</v>
      </c>
    </row>
    <row r="8566" spans="1:14" x14ac:dyDescent="0.2">
      <c r="A8566">
        <v>34245</v>
      </c>
      <c r="B8566">
        <v>1162</v>
      </c>
      <c r="C8566" t="str">
        <f>VLOOKUP(B8566,customer_name,2,FALSE)</f>
        <v>Customer#000001162</v>
      </c>
      <c r="D8566">
        <f>VLOOKUP(C8566,cust_num_nat_key,3,FALSE)</f>
        <v>2</v>
      </c>
      <c r="E8566" t="str">
        <f>VLOOKUP(D8566,nation_table,2,FALSE)</f>
        <v>BRAZIL</v>
      </c>
      <c r="F8566" t="str">
        <f>VLOOKUP(D8566,nation_table,4,FALSE)</f>
        <v>AMERICA</v>
      </c>
      <c r="G8566" t="str">
        <f>VLOOKUP(B8566,cust_segment,7,FALSE)</f>
        <v>AUTOMOBILE</v>
      </c>
      <c r="H8566" t="s">
        <v>46</v>
      </c>
      <c r="I8566">
        <v>113731.74</v>
      </c>
      <c r="J8566" s="1">
        <v>34008</v>
      </c>
      <c r="K8566" t="s">
        <v>61</v>
      </c>
      <c r="L8566" t="s">
        <v>1232</v>
      </c>
      <c r="M8566">
        <v>0</v>
      </c>
      <c r="N8566" t="s">
        <v>9578</v>
      </c>
    </row>
    <row r="8567" spans="1:14" x14ac:dyDescent="0.2">
      <c r="A8567">
        <v>34246</v>
      </c>
      <c r="B8567">
        <v>619</v>
      </c>
      <c r="C8567" t="str">
        <f>VLOOKUP(B8567,customer_name,2,FALSE)</f>
        <v>Customer#000000619</v>
      </c>
      <c r="D8567">
        <f>VLOOKUP(C8567,cust_num_nat_key,3,FALSE)</f>
        <v>24</v>
      </c>
      <c r="E8567" t="str">
        <f>VLOOKUP(D8567,nation_table,2,FALSE)</f>
        <v>UNITED STATES</v>
      </c>
      <c r="F8567" t="str">
        <f>VLOOKUP(D8567,nation_table,4,FALSE)</f>
        <v>AMERICA</v>
      </c>
      <c r="G8567" t="str">
        <f>VLOOKUP(B8567,cust_segment,7,FALSE)</f>
        <v>FURNITURE</v>
      </c>
      <c r="H8567" t="s">
        <v>46</v>
      </c>
      <c r="I8567">
        <v>205687.53</v>
      </c>
      <c r="J8567" s="1">
        <v>34250</v>
      </c>
      <c r="K8567" t="s">
        <v>43</v>
      </c>
      <c r="L8567" t="s">
        <v>886</v>
      </c>
      <c r="M8567">
        <v>0</v>
      </c>
      <c r="N8567" t="s">
        <v>9579</v>
      </c>
    </row>
    <row r="8568" spans="1:14" x14ac:dyDescent="0.2">
      <c r="A8568">
        <v>34247</v>
      </c>
      <c r="B8568">
        <v>674</v>
      </c>
      <c r="C8568" t="str">
        <f>VLOOKUP(B8568,customer_name,2,FALSE)</f>
        <v>Customer#000000674</v>
      </c>
      <c r="D8568">
        <f>VLOOKUP(C8568,cust_num_nat_key,3,FALSE)</f>
        <v>5</v>
      </c>
      <c r="E8568" t="str">
        <f>VLOOKUP(D8568,nation_table,2,FALSE)</f>
        <v>ETHIOPIA</v>
      </c>
      <c r="F8568" t="str">
        <f>VLOOKUP(D8568,nation_table,4,FALSE)</f>
        <v>AFRICA</v>
      </c>
      <c r="G8568" t="str">
        <f>VLOOKUP(B8568,cust_segment,7,FALSE)</f>
        <v>BUILDING</v>
      </c>
      <c r="H8568" t="s">
        <v>46</v>
      </c>
      <c r="I8568">
        <v>14373.92</v>
      </c>
      <c r="J8568" s="1">
        <v>34418</v>
      </c>
      <c r="K8568" t="s">
        <v>56</v>
      </c>
      <c r="L8568" t="s">
        <v>6786</v>
      </c>
      <c r="M8568">
        <v>0</v>
      </c>
      <c r="N8568" t="s">
        <v>9580</v>
      </c>
    </row>
    <row r="8569" spans="1:14" x14ac:dyDescent="0.2">
      <c r="A8569">
        <v>34272</v>
      </c>
      <c r="B8569">
        <v>1376</v>
      </c>
      <c r="C8569" t="str">
        <f>VLOOKUP(B8569,customer_name,2,FALSE)</f>
        <v>Customer#000001376</v>
      </c>
      <c r="D8569">
        <f>VLOOKUP(C8569,cust_num_nat_key,3,FALSE)</f>
        <v>12</v>
      </c>
      <c r="E8569" t="str">
        <f>VLOOKUP(D8569,nation_table,2,FALSE)</f>
        <v>JAPAN</v>
      </c>
      <c r="F8569" t="str">
        <f>VLOOKUP(D8569,nation_table,4,FALSE)</f>
        <v>ASIA</v>
      </c>
      <c r="G8569" t="str">
        <f>VLOOKUP(B8569,cust_segment,7,FALSE)</f>
        <v>HOUSEHOLD</v>
      </c>
      <c r="H8569" t="s">
        <v>39</v>
      </c>
      <c r="I8569">
        <v>61406.87</v>
      </c>
      <c r="J8569" s="1">
        <v>35505</v>
      </c>
      <c r="K8569" t="s">
        <v>53</v>
      </c>
      <c r="L8569" t="s">
        <v>1906</v>
      </c>
      <c r="M8569">
        <v>0</v>
      </c>
      <c r="N8569" t="s">
        <v>9581</v>
      </c>
    </row>
    <row r="8570" spans="1:14" x14ac:dyDescent="0.2">
      <c r="A8570">
        <v>34273</v>
      </c>
      <c r="B8570">
        <v>224</v>
      </c>
      <c r="C8570" t="str">
        <f>VLOOKUP(B8570,customer_name,2,FALSE)</f>
        <v>Customer#000000224</v>
      </c>
      <c r="D8570">
        <f>VLOOKUP(C8570,cust_num_nat_key,3,FALSE)</f>
        <v>15</v>
      </c>
      <c r="E8570" t="str">
        <f>VLOOKUP(D8570,nation_table,2,FALSE)</f>
        <v>MOROCCO</v>
      </c>
      <c r="F8570" t="str">
        <f>VLOOKUP(D8570,nation_table,4,FALSE)</f>
        <v>AFRICA</v>
      </c>
      <c r="G8570" t="str">
        <f>VLOOKUP(B8570,cust_segment,7,FALSE)</f>
        <v>BUILDING</v>
      </c>
      <c r="H8570" t="s">
        <v>39</v>
      </c>
      <c r="I8570">
        <v>149752.82</v>
      </c>
      <c r="J8570" s="1">
        <v>35286</v>
      </c>
      <c r="K8570" t="s">
        <v>56</v>
      </c>
      <c r="L8570" t="s">
        <v>1809</v>
      </c>
      <c r="M8570">
        <v>0</v>
      </c>
      <c r="N8570" t="s">
        <v>9582</v>
      </c>
    </row>
    <row r="8571" spans="1:14" x14ac:dyDescent="0.2">
      <c r="A8571">
        <v>34274</v>
      </c>
      <c r="B8571">
        <v>1087</v>
      </c>
      <c r="C8571" t="str">
        <f>VLOOKUP(B8571,customer_name,2,FALSE)</f>
        <v>Customer#000001087</v>
      </c>
      <c r="D8571">
        <f>VLOOKUP(C8571,cust_num_nat_key,3,FALSE)</f>
        <v>21</v>
      </c>
      <c r="E8571" t="str">
        <f>VLOOKUP(D8571,nation_table,2,FALSE)</f>
        <v>VIETNAM</v>
      </c>
      <c r="F8571" t="str">
        <f>VLOOKUP(D8571,nation_table,4,FALSE)</f>
        <v>ASIA</v>
      </c>
      <c r="G8571" t="str">
        <f>VLOOKUP(B8571,cust_segment,7,FALSE)</f>
        <v>MACHINERY</v>
      </c>
      <c r="H8571" t="s">
        <v>46</v>
      </c>
      <c r="I8571">
        <v>135603.19</v>
      </c>
      <c r="J8571" s="1">
        <v>34010</v>
      </c>
      <c r="K8571" t="s">
        <v>61</v>
      </c>
      <c r="L8571" t="s">
        <v>2315</v>
      </c>
      <c r="M8571">
        <v>0</v>
      </c>
      <c r="N8571" t="s">
        <v>9583</v>
      </c>
    </row>
    <row r="8572" spans="1:14" x14ac:dyDescent="0.2">
      <c r="A8572">
        <v>34275</v>
      </c>
      <c r="B8572">
        <v>955</v>
      </c>
      <c r="C8572" t="str">
        <f>VLOOKUP(B8572,customer_name,2,FALSE)</f>
        <v>Customer#000000955</v>
      </c>
      <c r="D8572">
        <f>VLOOKUP(C8572,cust_num_nat_key,3,FALSE)</f>
        <v>0</v>
      </c>
      <c r="E8572" t="str">
        <f>VLOOKUP(D8572,nation_table,2,FALSE)</f>
        <v>ALGERIA</v>
      </c>
      <c r="F8572" t="str">
        <f>VLOOKUP(D8572,nation_table,4,FALSE)</f>
        <v>AFRICA</v>
      </c>
      <c r="G8572" t="str">
        <f>VLOOKUP(B8572,cust_segment,7,FALSE)</f>
        <v>AUTOMOBILE</v>
      </c>
      <c r="H8572" t="s">
        <v>46</v>
      </c>
      <c r="I8572">
        <v>85306.69</v>
      </c>
      <c r="J8572" s="1">
        <v>34517</v>
      </c>
      <c r="K8572" t="s">
        <v>40</v>
      </c>
      <c r="L8572" t="s">
        <v>745</v>
      </c>
      <c r="M8572">
        <v>0</v>
      </c>
      <c r="N8572" t="s">
        <v>9584</v>
      </c>
    </row>
    <row r="8573" spans="1:14" x14ac:dyDescent="0.2">
      <c r="A8573">
        <v>34276</v>
      </c>
      <c r="B8573">
        <v>568</v>
      </c>
      <c r="C8573" t="str">
        <f>VLOOKUP(B8573,customer_name,2,FALSE)</f>
        <v>Customer#000000568</v>
      </c>
      <c r="D8573">
        <f>VLOOKUP(C8573,cust_num_nat_key,3,FALSE)</f>
        <v>13</v>
      </c>
      <c r="E8573" t="str">
        <f>VLOOKUP(D8573,nation_table,2,FALSE)</f>
        <v>JORDAN</v>
      </c>
      <c r="F8573" t="str">
        <f>VLOOKUP(D8573,nation_table,4,FALSE)</f>
        <v>MIDDLE EAST</v>
      </c>
      <c r="G8573" t="str">
        <f>VLOOKUP(B8573,cust_segment,7,FALSE)</f>
        <v>BUILDING</v>
      </c>
      <c r="H8573" t="s">
        <v>46</v>
      </c>
      <c r="I8573">
        <v>62608.66</v>
      </c>
      <c r="J8573" s="1">
        <v>33670</v>
      </c>
      <c r="K8573" t="s">
        <v>43</v>
      </c>
      <c r="L8573" t="s">
        <v>3414</v>
      </c>
      <c r="M8573">
        <v>0</v>
      </c>
      <c r="N8573" t="s">
        <v>9585</v>
      </c>
    </row>
    <row r="8574" spans="1:14" x14ac:dyDescent="0.2">
      <c r="A8574">
        <v>34277</v>
      </c>
      <c r="B8574">
        <v>1292</v>
      </c>
      <c r="C8574" t="str">
        <f>VLOOKUP(B8574,customer_name,2,FALSE)</f>
        <v>Customer#000001292</v>
      </c>
      <c r="D8574">
        <f>VLOOKUP(C8574,cust_num_nat_key,3,FALSE)</f>
        <v>21</v>
      </c>
      <c r="E8574" t="str">
        <f>VLOOKUP(D8574,nation_table,2,FALSE)</f>
        <v>VIETNAM</v>
      </c>
      <c r="F8574" t="str">
        <f>VLOOKUP(D8574,nation_table,4,FALSE)</f>
        <v>ASIA</v>
      </c>
      <c r="G8574" t="str">
        <f>VLOOKUP(B8574,cust_segment,7,FALSE)</f>
        <v>BUILDING</v>
      </c>
      <c r="H8574" t="s">
        <v>39</v>
      </c>
      <c r="I8574">
        <v>101978.88</v>
      </c>
      <c r="J8574" s="1">
        <v>35663</v>
      </c>
      <c r="K8574" t="s">
        <v>53</v>
      </c>
      <c r="L8574" t="s">
        <v>59</v>
      </c>
      <c r="M8574">
        <v>0</v>
      </c>
      <c r="N8574" t="s">
        <v>9586</v>
      </c>
    </row>
    <row r="8575" spans="1:14" x14ac:dyDescent="0.2">
      <c r="A8575">
        <v>34278</v>
      </c>
      <c r="B8575">
        <v>712</v>
      </c>
      <c r="C8575" t="str">
        <f>VLOOKUP(B8575,customer_name,2,FALSE)</f>
        <v>Customer#000000712</v>
      </c>
      <c r="D8575">
        <f>VLOOKUP(C8575,cust_num_nat_key,3,FALSE)</f>
        <v>6</v>
      </c>
      <c r="E8575" t="str">
        <f>VLOOKUP(D8575,nation_table,2,FALSE)</f>
        <v>FRANCE</v>
      </c>
      <c r="F8575" t="str">
        <f>VLOOKUP(D8575,nation_table,4,FALSE)</f>
        <v>EUROPE</v>
      </c>
      <c r="G8575" t="str">
        <f>VLOOKUP(B8575,cust_segment,7,FALSE)</f>
        <v>BUILDING</v>
      </c>
      <c r="H8575" t="s">
        <v>39</v>
      </c>
      <c r="I8575">
        <v>140262.78</v>
      </c>
      <c r="J8575" s="1">
        <v>35480</v>
      </c>
      <c r="K8575" t="s">
        <v>61</v>
      </c>
      <c r="L8575" t="s">
        <v>2315</v>
      </c>
      <c r="M8575">
        <v>0</v>
      </c>
      <c r="N8575" t="s">
        <v>9587</v>
      </c>
    </row>
    <row r="8576" spans="1:14" x14ac:dyDescent="0.2">
      <c r="A8576">
        <v>34279</v>
      </c>
      <c r="B8576">
        <v>694</v>
      </c>
      <c r="C8576" t="str">
        <f>VLOOKUP(B8576,customer_name,2,FALSE)</f>
        <v>Customer#000000694</v>
      </c>
      <c r="D8576">
        <f>VLOOKUP(C8576,cust_num_nat_key,3,FALSE)</f>
        <v>10</v>
      </c>
      <c r="E8576" t="str">
        <f>VLOOKUP(D8576,nation_table,2,FALSE)</f>
        <v>IRAN</v>
      </c>
      <c r="F8576" t="str">
        <f>VLOOKUP(D8576,nation_table,4,FALSE)</f>
        <v>MIDDLE EAST</v>
      </c>
      <c r="G8576" t="str">
        <f>VLOOKUP(B8576,cust_segment,7,FALSE)</f>
        <v>BUILDING</v>
      </c>
      <c r="H8576" t="s">
        <v>46</v>
      </c>
      <c r="I8576">
        <v>230118.66</v>
      </c>
      <c r="J8576" s="1">
        <v>33692</v>
      </c>
      <c r="K8576" t="s">
        <v>53</v>
      </c>
      <c r="L8576" t="s">
        <v>93</v>
      </c>
      <c r="M8576">
        <v>0</v>
      </c>
      <c r="N8576" t="s">
        <v>9588</v>
      </c>
    </row>
    <row r="8577" spans="1:14" x14ac:dyDescent="0.2">
      <c r="A8577">
        <v>34304</v>
      </c>
      <c r="B8577">
        <v>1216</v>
      </c>
      <c r="C8577" t="str">
        <f>VLOOKUP(B8577,customer_name,2,FALSE)</f>
        <v>Customer#000001216</v>
      </c>
      <c r="D8577">
        <f>VLOOKUP(C8577,cust_num_nat_key,3,FALSE)</f>
        <v>3</v>
      </c>
      <c r="E8577" t="str">
        <f>VLOOKUP(D8577,nation_table,2,FALSE)</f>
        <v>CANADA</v>
      </c>
      <c r="F8577" t="str">
        <f>VLOOKUP(D8577,nation_table,4,FALSE)</f>
        <v>AMERICA</v>
      </c>
      <c r="G8577" t="str">
        <f>VLOOKUP(B8577,cust_segment,7,FALSE)</f>
        <v>AUTOMOBILE</v>
      </c>
      <c r="H8577" t="s">
        <v>46</v>
      </c>
      <c r="I8577">
        <v>14629.98</v>
      </c>
      <c r="J8577" s="1">
        <v>34402</v>
      </c>
      <c r="K8577" t="s">
        <v>61</v>
      </c>
      <c r="L8577" t="s">
        <v>320</v>
      </c>
      <c r="M8577">
        <v>0</v>
      </c>
      <c r="N8577" t="s">
        <v>9589</v>
      </c>
    </row>
    <row r="8578" spans="1:14" x14ac:dyDescent="0.2">
      <c r="A8578">
        <v>34305</v>
      </c>
      <c r="B8578">
        <v>830</v>
      </c>
      <c r="C8578" t="str">
        <f>VLOOKUP(B8578,customer_name,2,FALSE)</f>
        <v>Customer#000000830</v>
      </c>
      <c r="D8578">
        <f>VLOOKUP(C8578,cust_num_nat_key,3,FALSE)</f>
        <v>23</v>
      </c>
      <c r="E8578" t="str">
        <f>VLOOKUP(D8578,nation_table,2,FALSE)</f>
        <v>UNITED KINGDOM</v>
      </c>
      <c r="F8578" t="str">
        <f>VLOOKUP(D8578,nation_table,4,FALSE)</f>
        <v>EUROPE</v>
      </c>
      <c r="G8578" t="str">
        <f>VLOOKUP(B8578,cust_segment,7,FALSE)</f>
        <v>AUTOMOBILE</v>
      </c>
      <c r="H8578" t="s">
        <v>46</v>
      </c>
      <c r="I8578">
        <v>144671.57999999999</v>
      </c>
      <c r="J8578" s="1">
        <v>34020</v>
      </c>
      <c r="K8578" t="s">
        <v>43</v>
      </c>
      <c r="L8578" t="s">
        <v>127</v>
      </c>
      <c r="M8578">
        <v>0</v>
      </c>
      <c r="N8578" t="s">
        <v>9590</v>
      </c>
    </row>
    <row r="8579" spans="1:14" x14ac:dyDescent="0.2">
      <c r="A8579">
        <v>34306</v>
      </c>
      <c r="B8579">
        <v>494</v>
      </c>
      <c r="C8579" t="str">
        <f>VLOOKUP(B8579,customer_name,2,FALSE)</f>
        <v>Customer#000000494</v>
      </c>
      <c r="D8579">
        <f>VLOOKUP(C8579,cust_num_nat_key,3,FALSE)</f>
        <v>10</v>
      </c>
      <c r="E8579" t="str">
        <f>VLOOKUP(D8579,nation_table,2,FALSE)</f>
        <v>IRAN</v>
      </c>
      <c r="F8579" t="str">
        <f>VLOOKUP(D8579,nation_table,4,FALSE)</f>
        <v>MIDDLE EAST</v>
      </c>
      <c r="G8579" t="str">
        <f>VLOOKUP(B8579,cust_segment,7,FALSE)</f>
        <v>FURNITURE</v>
      </c>
      <c r="H8579" t="s">
        <v>39</v>
      </c>
      <c r="I8579">
        <v>254539.41</v>
      </c>
      <c r="J8579" s="1">
        <v>35456</v>
      </c>
      <c r="K8579" t="s">
        <v>53</v>
      </c>
      <c r="L8579" t="s">
        <v>1071</v>
      </c>
      <c r="M8579">
        <v>0</v>
      </c>
      <c r="N8579" t="s">
        <v>9591</v>
      </c>
    </row>
    <row r="8580" spans="1:14" x14ac:dyDescent="0.2">
      <c r="A8580">
        <v>34307</v>
      </c>
      <c r="B8580">
        <v>1282</v>
      </c>
      <c r="C8580" t="str">
        <f>VLOOKUP(B8580,customer_name,2,FALSE)</f>
        <v>Customer#000001282</v>
      </c>
      <c r="D8580">
        <f>VLOOKUP(C8580,cust_num_nat_key,3,FALSE)</f>
        <v>14</v>
      </c>
      <c r="E8580" t="str">
        <f>VLOOKUP(D8580,nation_table,2,FALSE)</f>
        <v>KENYA</v>
      </c>
      <c r="F8580" t="str">
        <f>VLOOKUP(D8580,nation_table,4,FALSE)</f>
        <v>AFRICA</v>
      </c>
      <c r="G8580" t="str">
        <f>VLOOKUP(B8580,cust_segment,7,FALSE)</f>
        <v>FURNITURE</v>
      </c>
      <c r="H8580" t="s">
        <v>46</v>
      </c>
      <c r="I8580">
        <v>71293.98</v>
      </c>
      <c r="J8580" s="1">
        <v>34047</v>
      </c>
      <c r="K8580" t="s">
        <v>61</v>
      </c>
      <c r="L8580" t="s">
        <v>1418</v>
      </c>
      <c r="M8580">
        <v>0</v>
      </c>
      <c r="N8580" t="s">
        <v>9592</v>
      </c>
    </row>
    <row r="8581" spans="1:14" x14ac:dyDescent="0.2">
      <c r="A8581">
        <v>34308</v>
      </c>
      <c r="B8581">
        <v>124</v>
      </c>
      <c r="C8581" t="str">
        <f>VLOOKUP(B8581,customer_name,2,FALSE)</f>
        <v>Customer#000000124</v>
      </c>
      <c r="D8581">
        <f>VLOOKUP(C8581,cust_num_nat_key,3,FALSE)</f>
        <v>18</v>
      </c>
      <c r="E8581" t="str">
        <f>VLOOKUP(D8581,nation_table,2,FALSE)</f>
        <v>CHINA</v>
      </c>
      <c r="F8581" t="str">
        <f>VLOOKUP(D8581,nation_table,4,FALSE)</f>
        <v>ASIA</v>
      </c>
      <c r="G8581" t="str">
        <f>VLOOKUP(B8581,cust_segment,7,FALSE)</f>
        <v>AUTOMOBILE</v>
      </c>
      <c r="H8581" t="s">
        <v>46</v>
      </c>
      <c r="I8581">
        <v>93174.2</v>
      </c>
      <c r="J8581" s="1">
        <v>34327</v>
      </c>
      <c r="K8581" t="s">
        <v>43</v>
      </c>
      <c r="L8581" t="s">
        <v>2285</v>
      </c>
      <c r="M8581">
        <v>0</v>
      </c>
      <c r="N8581" t="s">
        <v>9593</v>
      </c>
    </row>
    <row r="8582" spans="1:14" x14ac:dyDescent="0.2">
      <c r="A8582">
        <v>34309</v>
      </c>
      <c r="B8582">
        <v>245</v>
      </c>
      <c r="C8582" t="str">
        <f>VLOOKUP(B8582,customer_name,2,FALSE)</f>
        <v>Customer#000000245</v>
      </c>
      <c r="D8582">
        <f>VLOOKUP(C8582,cust_num_nat_key,3,FALSE)</f>
        <v>12</v>
      </c>
      <c r="E8582" t="str">
        <f>VLOOKUP(D8582,nation_table,2,FALSE)</f>
        <v>JAPAN</v>
      </c>
      <c r="F8582" t="str">
        <f>VLOOKUP(D8582,nation_table,4,FALSE)</f>
        <v>ASIA</v>
      </c>
      <c r="G8582" t="str">
        <f>VLOOKUP(B8582,cust_segment,7,FALSE)</f>
        <v>MACHINERY</v>
      </c>
      <c r="H8582" t="s">
        <v>46</v>
      </c>
      <c r="I8582">
        <v>34424.71</v>
      </c>
      <c r="J8582" s="1">
        <v>33854</v>
      </c>
      <c r="K8582" t="s">
        <v>56</v>
      </c>
      <c r="L8582" t="s">
        <v>4556</v>
      </c>
      <c r="M8582">
        <v>0</v>
      </c>
      <c r="N8582" t="s">
        <v>9594</v>
      </c>
    </row>
    <row r="8583" spans="1:14" x14ac:dyDescent="0.2">
      <c r="A8583">
        <v>34310</v>
      </c>
      <c r="B8583">
        <v>1334</v>
      </c>
      <c r="C8583" t="str">
        <f>VLOOKUP(B8583,customer_name,2,FALSE)</f>
        <v>Customer#000001334</v>
      </c>
      <c r="D8583">
        <f>VLOOKUP(C8583,cust_num_nat_key,3,FALSE)</f>
        <v>5</v>
      </c>
      <c r="E8583" t="str">
        <f>VLOOKUP(D8583,nation_table,2,FALSE)</f>
        <v>ETHIOPIA</v>
      </c>
      <c r="F8583" t="str">
        <f>VLOOKUP(D8583,nation_table,4,FALSE)</f>
        <v>AFRICA</v>
      </c>
      <c r="G8583" t="str">
        <f>VLOOKUP(B8583,cust_segment,7,FALSE)</f>
        <v>BUILDING</v>
      </c>
      <c r="H8583" t="s">
        <v>39</v>
      </c>
      <c r="I8583">
        <v>56780.43</v>
      </c>
      <c r="J8583" s="1">
        <v>35153</v>
      </c>
      <c r="K8583" t="s">
        <v>53</v>
      </c>
      <c r="L8583" t="s">
        <v>1026</v>
      </c>
      <c r="M8583">
        <v>0</v>
      </c>
      <c r="N8583" t="s">
        <v>9595</v>
      </c>
    </row>
    <row r="8584" spans="1:14" x14ac:dyDescent="0.2">
      <c r="A8584">
        <v>34311</v>
      </c>
      <c r="B8584">
        <v>10</v>
      </c>
      <c r="C8584" t="str">
        <f>VLOOKUP(B8584,customer_name,2,FALSE)</f>
        <v>Customer#000000010</v>
      </c>
      <c r="D8584">
        <f>VLOOKUP(C8584,cust_num_nat_key,3,FALSE)</f>
        <v>5</v>
      </c>
      <c r="E8584" t="str">
        <f>VLOOKUP(D8584,nation_table,2,FALSE)</f>
        <v>ETHIOPIA</v>
      </c>
      <c r="F8584" t="str">
        <f>VLOOKUP(D8584,nation_table,4,FALSE)</f>
        <v>AFRICA</v>
      </c>
      <c r="G8584" t="str">
        <f>VLOOKUP(B8584,cust_segment,7,FALSE)</f>
        <v>HOUSEHOLD</v>
      </c>
      <c r="H8584" t="s">
        <v>46</v>
      </c>
      <c r="I8584">
        <v>209263.18</v>
      </c>
      <c r="J8584" s="1">
        <v>34583</v>
      </c>
      <c r="K8584" t="s">
        <v>56</v>
      </c>
      <c r="L8584" t="s">
        <v>2059</v>
      </c>
      <c r="M8584">
        <v>0</v>
      </c>
      <c r="N8584" t="s">
        <v>9596</v>
      </c>
    </row>
    <row r="8585" spans="1:14" x14ac:dyDescent="0.2">
      <c r="A8585">
        <v>34336</v>
      </c>
      <c r="B8585">
        <v>967</v>
      </c>
      <c r="C8585" t="str">
        <f>VLOOKUP(B8585,customer_name,2,FALSE)</f>
        <v>Customer#000000967</v>
      </c>
      <c r="D8585">
        <f>VLOOKUP(C8585,cust_num_nat_key,3,FALSE)</f>
        <v>23</v>
      </c>
      <c r="E8585" t="str">
        <f>VLOOKUP(D8585,nation_table,2,FALSE)</f>
        <v>UNITED KINGDOM</v>
      </c>
      <c r="F8585" t="str">
        <f>VLOOKUP(D8585,nation_table,4,FALSE)</f>
        <v>EUROPE</v>
      </c>
      <c r="G8585" t="str">
        <f>VLOOKUP(B8585,cust_segment,7,FALSE)</f>
        <v>BUILDING</v>
      </c>
      <c r="H8585" t="s">
        <v>39</v>
      </c>
      <c r="I8585">
        <v>196683.41</v>
      </c>
      <c r="J8585" s="1">
        <v>35624</v>
      </c>
      <c r="K8585" t="s">
        <v>40</v>
      </c>
      <c r="L8585" t="s">
        <v>3296</v>
      </c>
      <c r="M8585">
        <v>0</v>
      </c>
      <c r="N8585" t="s">
        <v>9597</v>
      </c>
    </row>
    <row r="8586" spans="1:14" x14ac:dyDescent="0.2">
      <c r="A8586">
        <v>34337</v>
      </c>
      <c r="B8586">
        <v>1366</v>
      </c>
      <c r="C8586" t="str">
        <f>VLOOKUP(B8586,customer_name,2,FALSE)</f>
        <v>Customer#000001366</v>
      </c>
      <c r="D8586">
        <f>VLOOKUP(C8586,cust_num_nat_key,3,FALSE)</f>
        <v>20</v>
      </c>
      <c r="E8586" t="str">
        <f>VLOOKUP(D8586,nation_table,2,FALSE)</f>
        <v>SAUDI ARABIA</v>
      </c>
      <c r="F8586" t="str">
        <f>VLOOKUP(D8586,nation_table,4,FALSE)</f>
        <v>MIDDLE EAST</v>
      </c>
      <c r="G8586" t="str">
        <f>VLOOKUP(B8586,cust_segment,7,FALSE)</f>
        <v>HOUSEHOLD</v>
      </c>
      <c r="H8586" t="s">
        <v>46</v>
      </c>
      <c r="I8586">
        <v>61093.62</v>
      </c>
      <c r="J8586" s="1">
        <v>34104</v>
      </c>
      <c r="K8586" t="s">
        <v>61</v>
      </c>
      <c r="L8586" t="s">
        <v>1655</v>
      </c>
      <c r="M8586">
        <v>0</v>
      </c>
      <c r="N8586" t="s">
        <v>9598</v>
      </c>
    </row>
    <row r="8587" spans="1:14" x14ac:dyDescent="0.2">
      <c r="A8587">
        <v>34338</v>
      </c>
      <c r="B8587">
        <v>691</v>
      </c>
      <c r="C8587" t="str">
        <f>VLOOKUP(B8587,customer_name,2,FALSE)</f>
        <v>Customer#000000691</v>
      </c>
      <c r="D8587">
        <f>VLOOKUP(C8587,cust_num_nat_key,3,FALSE)</f>
        <v>16</v>
      </c>
      <c r="E8587" t="str">
        <f>VLOOKUP(D8587,nation_table,2,FALSE)</f>
        <v>MOZAMBIQUE</v>
      </c>
      <c r="F8587" t="str">
        <f>VLOOKUP(D8587,nation_table,4,FALSE)</f>
        <v>AFRICA</v>
      </c>
      <c r="G8587" t="str">
        <f>VLOOKUP(B8587,cust_segment,7,FALSE)</f>
        <v>MACHINERY</v>
      </c>
      <c r="H8587" t="s">
        <v>46</v>
      </c>
      <c r="I8587">
        <v>1003.57</v>
      </c>
      <c r="J8587" s="1">
        <v>34151</v>
      </c>
      <c r="K8587" t="s">
        <v>40</v>
      </c>
      <c r="L8587" t="s">
        <v>1181</v>
      </c>
      <c r="M8587">
        <v>0</v>
      </c>
      <c r="N8587" t="s">
        <v>9599</v>
      </c>
    </row>
    <row r="8588" spans="1:14" x14ac:dyDescent="0.2">
      <c r="A8588">
        <v>34339</v>
      </c>
      <c r="B8588">
        <v>202</v>
      </c>
      <c r="C8588" t="str">
        <f>VLOOKUP(B8588,customer_name,2,FALSE)</f>
        <v>Customer#000000202</v>
      </c>
      <c r="D8588">
        <f>VLOOKUP(C8588,cust_num_nat_key,3,FALSE)</f>
        <v>7</v>
      </c>
      <c r="E8588" t="str">
        <f>VLOOKUP(D8588,nation_table,2,FALSE)</f>
        <v>GERMANY</v>
      </c>
      <c r="F8588" t="str">
        <f>VLOOKUP(D8588,nation_table,4,FALSE)</f>
        <v>EUROPE</v>
      </c>
      <c r="G8588" t="str">
        <f>VLOOKUP(B8588,cust_segment,7,FALSE)</f>
        <v>AUTOMOBILE</v>
      </c>
      <c r="H8588" t="s">
        <v>46</v>
      </c>
      <c r="I8588">
        <v>259864.02</v>
      </c>
      <c r="J8588" s="1">
        <v>33738</v>
      </c>
      <c r="K8588" t="s">
        <v>61</v>
      </c>
      <c r="L8588" t="s">
        <v>481</v>
      </c>
      <c r="M8588">
        <v>0</v>
      </c>
      <c r="N8588" t="s">
        <v>9600</v>
      </c>
    </row>
    <row r="8589" spans="1:14" x14ac:dyDescent="0.2">
      <c r="A8589">
        <v>34340</v>
      </c>
      <c r="B8589">
        <v>746</v>
      </c>
      <c r="C8589" t="str">
        <f>VLOOKUP(B8589,customer_name,2,FALSE)</f>
        <v>Customer#000000746</v>
      </c>
      <c r="D8589">
        <f>VLOOKUP(C8589,cust_num_nat_key,3,FALSE)</f>
        <v>20</v>
      </c>
      <c r="E8589" t="str">
        <f>VLOOKUP(D8589,nation_table,2,FALSE)</f>
        <v>SAUDI ARABIA</v>
      </c>
      <c r="F8589" t="str">
        <f>VLOOKUP(D8589,nation_table,4,FALSE)</f>
        <v>MIDDLE EAST</v>
      </c>
      <c r="G8589" t="str">
        <f>VLOOKUP(B8589,cust_segment,7,FALSE)</f>
        <v>MACHINERY</v>
      </c>
      <c r="H8589" t="s">
        <v>39</v>
      </c>
      <c r="I8589">
        <v>47026.51</v>
      </c>
      <c r="J8589" s="1">
        <v>35537</v>
      </c>
      <c r="K8589" t="s">
        <v>56</v>
      </c>
      <c r="L8589" t="s">
        <v>1398</v>
      </c>
      <c r="M8589">
        <v>0</v>
      </c>
      <c r="N8589" t="s">
        <v>9601</v>
      </c>
    </row>
    <row r="8590" spans="1:14" x14ac:dyDescent="0.2">
      <c r="A8590">
        <v>34341</v>
      </c>
      <c r="B8590">
        <v>787</v>
      </c>
      <c r="C8590" t="str">
        <f>VLOOKUP(B8590,customer_name,2,FALSE)</f>
        <v>Customer#000000787</v>
      </c>
      <c r="D8590">
        <f>VLOOKUP(C8590,cust_num_nat_key,3,FALSE)</f>
        <v>10</v>
      </c>
      <c r="E8590" t="str">
        <f>VLOOKUP(D8590,nation_table,2,FALSE)</f>
        <v>IRAN</v>
      </c>
      <c r="F8590" t="str">
        <f>VLOOKUP(D8590,nation_table,4,FALSE)</f>
        <v>MIDDLE EAST</v>
      </c>
      <c r="G8590" t="str">
        <f>VLOOKUP(B8590,cust_segment,7,FALSE)</f>
        <v>AUTOMOBILE</v>
      </c>
      <c r="H8590" t="s">
        <v>39</v>
      </c>
      <c r="I8590">
        <v>342584.86</v>
      </c>
      <c r="J8590" s="1">
        <v>35389</v>
      </c>
      <c r="K8590" t="s">
        <v>61</v>
      </c>
      <c r="L8590" t="s">
        <v>2383</v>
      </c>
      <c r="M8590">
        <v>0</v>
      </c>
      <c r="N8590" t="s">
        <v>9602</v>
      </c>
    </row>
    <row r="8591" spans="1:14" x14ac:dyDescent="0.2">
      <c r="A8591">
        <v>34342</v>
      </c>
      <c r="B8591">
        <v>1081</v>
      </c>
      <c r="C8591" t="str">
        <f>VLOOKUP(B8591,customer_name,2,FALSE)</f>
        <v>Customer#000001081</v>
      </c>
      <c r="D8591">
        <f>VLOOKUP(C8591,cust_num_nat_key,3,FALSE)</f>
        <v>12</v>
      </c>
      <c r="E8591" t="str">
        <f>VLOOKUP(D8591,nation_table,2,FALSE)</f>
        <v>JAPAN</v>
      </c>
      <c r="F8591" t="str">
        <f>VLOOKUP(D8591,nation_table,4,FALSE)</f>
        <v>ASIA</v>
      </c>
      <c r="G8591" t="str">
        <f>VLOOKUP(B8591,cust_segment,7,FALSE)</f>
        <v>MACHINERY</v>
      </c>
      <c r="H8591" t="s">
        <v>39</v>
      </c>
      <c r="I8591">
        <v>60331.64</v>
      </c>
      <c r="J8591" s="1">
        <v>35835</v>
      </c>
      <c r="K8591" t="s">
        <v>56</v>
      </c>
      <c r="L8591" t="s">
        <v>545</v>
      </c>
      <c r="M8591">
        <v>0</v>
      </c>
      <c r="N8591" t="s">
        <v>9603</v>
      </c>
    </row>
    <row r="8592" spans="1:14" x14ac:dyDescent="0.2">
      <c r="A8592">
        <v>34343</v>
      </c>
      <c r="B8592">
        <v>1354</v>
      </c>
      <c r="C8592" t="str">
        <f>VLOOKUP(B8592,customer_name,2,FALSE)</f>
        <v>Customer#000001354</v>
      </c>
      <c r="D8592">
        <f>VLOOKUP(C8592,cust_num_nat_key,3,FALSE)</f>
        <v>13</v>
      </c>
      <c r="E8592" t="str">
        <f>VLOOKUP(D8592,nation_table,2,FALSE)</f>
        <v>JORDAN</v>
      </c>
      <c r="F8592" t="str">
        <f>VLOOKUP(D8592,nation_table,4,FALSE)</f>
        <v>MIDDLE EAST</v>
      </c>
      <c r="G8592" t="str">
        <f>VLOOKUP(B8592,cust_segment,7,FALSE)</f>
        <v>MACHINERY</v>
      </c>
      <c r="H8592" t="s">
        <v>39</v>
      </c>
      <c r="I8592">
        <v>318144.5</v>
      </c>
      <c r="J8592" s="1">
        <v>35895</v>
      </c>
      <c r="K8592" t="s">
        <v>56</v>
      </c>
      <c r="L8592" t="s">
        <v>440</v>
      </c>
      <c r="M8592">
        <v>0</v>
      </c>
      <c r="N8592" t="s">
        <v>9604</v>
      </c>
    </row>
    <row r="8593" spans="1:14" x14ac:dyDescent="0.2">
      <c r="A8593">
        <v>34368</v>
      </c>
      <c r="B8593">
        <v>1228</v>
      </c>
      <c r="C8593" t="str">
        <f>VLOOKUP(B8593,customer_name,2,FALSE)</f>
        <v>Customer#000001228</v>
      </c>
      <c r="D8593">
        <f>VLOOKUP(C8593,cust_num_nat_key,3,FALSE)</f>
        <v>12</v>
      </c>
      <c r="E8593" t="str">
        <f>VLOOKUP(D8593,nation_table,2,FALSE)</f>
        <v>JAPAN</v>
      </c>
      <c r="F8593" t="str">
        <f>VLOOKUP(D8593,nation_table,4,FALSE)</f>
        <v>ASIA</v>
      </c>
      <c r="G8593" t="str">
        <f>VLOOKUP(B8593,cust_segment,7,FALSE)</f>
        <v>AUTOMOBILE</v>
      </c>
      <c r="H8593" t="s">
        <v>46</v>
      </c>
      <c r="I8593">
        <v>85541.6</v>
      </c>
      <c r="J8593" s="1">
        <v>34707</v>
      </c>
      <c r="K8593" t="s">
        <v>40</v>
      </c>
      <c r="L8593" t="s">
        <v>600</v>
      </c>
      <c r="M8593">
        <v>0</v>
      </c>
      <c r="N8593" t="s">
        <v>9605</v>
      </c>
    </row>
    <row r="8594" spans="1:14" x14ac:dyDescent="0.2">
      <c r="A8594">
        <v>34369</v>
      </c>
      <c r="B8594">
        <v>649</v>
      </c>
      <c r="C8594" t="str">
        <f>VLOOKUP(B8594,customer_name,2,FALSE)</f>
        <v>Customer#000000649</v>
      </c>
      <c r="D8594">
        <f>VLOOKUP(C8594,cust_num_nat_key,3,FALSE)</f>
        <v>11</v>
      </c>
      <c r="E8594" t="str">
        <f>VLOOKUP(D8594,nation_table,2,FALSE)</f>
        <v>IRAQ</v>
      </c>
      <c r="F8594" t="str">
        <f>VLOOKUP(D8594,nation_table,4,FALSE)</f>
        <v>MIDDLE EAST</v>
      </c>
      <c r="G8594" t="str">
        <f>VLOOKUP(B8594,cust_segment,7,FALSE)</f>
        <v>BUILDING</v>
      </c>
      <c r="H8594" t="s">
        <v>39</v>
      </c>
      <c r="I8594">
        <v>91749.28</v>
      </c>
      <c r="J8594" s="1">
        <v>35721</v>
      </c>
      <c r="K8594" t="s">
        <v>56</v>
      </c>
      <c r="L8594" t="s">
        <v>4300</v>
      </c>
      <c r="M8594">
        <v>0</v>
      </c>
      <c r="N8594" t="s">
        <v>9606</v>
      </c>
    </row>
    <row r="8595" spans="1:14" x14ac:dyDescent="0.2">
      <c r="A8595">
        <v>34370</v>
      </c>
      <c r="B8595">
        <v>1121</v>
      </c>
      <c r="C8595" t="str">
        <f>VLOOKUP(B8595,customer_name,2,FALSE)</f>
        <v>Customer#000001121</v>
      </c>
      <c r="D8595">
        <f>VLOOKUP(C8595,cust_num_nat_key,3,FALSE)</f>
        <v>20</v>
      </c>
      <c r="E8595" t="str">
        <f>VLOOKUP(D8595,nation_table,2,FALSE)</f>
        <v>SAUDI ARABIA</v>
      </c>
      <c r="F8595" t="str">
        <f>VLOOKUP(D8595,nation_table,4,FALSE)</f>
        <v>MIDDLE EAST</v>
      </c>
      <c r="G8595" t="str">
        <f>VLOOKUP(B8595,cust_segment,7,FALSE)</f>
        <v>MACHINERY</v>
      </c>
      <c r="H8595" t="s">
        <v>39</v>
      </c>
      <c r="I8595">
        <v>239308.09</v>
      </c>
      <c r="J8595" s="1">
        <v>35748</v>
      </c>
      <c r="K8595" t="s">
        <v>43</v>
      </c>
      <c r="L8595" t="s">
        <v>477</v>
      </c>
      <c r="M8595">
        <v>0</v>
      </c>
      <c r="N8595" t="s">
        <v>9607</v>
      </c>
    </row>
    <row r="8596" spans="1:14" x14ac:dyDescent="0.2">
      <c r="A8596">
        <v>34371</v>
      </c>
      <c r="B8596">
        <v>1346</v>
      </c>
      <c r="C8596" t="str">
        <f>VLOOKUP(B8596,customer_name,2,FALSE)</f>
        <v>Customer#000001346</v>
      </c>
      <c r="D8596">
        <f>VLOOKUP(C8596,cust_num_nat_key,3,FALSE)</f>
        <v>10</v>
      </c>
      <c r="E8596" t="str">
        <f>VLOOKUP(D8596,nation_table,2,FALSE)</f>
        <v>IRAN</v>
      </c>
      <c r="F8596" t="str">
        <f>VLOOKUP(D8596,nation_table,4,FALSE)</f>
        <v>MIDDLE EAST</v>
      </c>
      <c r="G8596" t="str">
        <f>VLOOKUP(B8596,cust_segment,7,FALSE)</f>
        <v>FURNITURE</v>
      </c>
      <c r="H8596" t="s">
        <v>46</v>
      </c>
      <c r="I8596">
        <v>82898.83</v>
      </c>
      <c r="J8596" s="1">
        <v>34061</v>
      </c>
      <c r="K8596" t="s">
        <v>61</v>
      </c>
      <c r="L8596" t="s">
        <v>646</v>
      </c>
      <c r="M8596">
        <v>0</v>
      </c>
      <c r="N8596" t="s">
        <v>9608</v>
      </c>
    </row>
    <row r="8597" spans="1:14" x14ac:dyDescent="0.2">
      <c r="A8597">
        <v>34372</v>
      </c>
      <c r="B8597">
        <v>1394</v>
      </c>
      <c r="C8597" t="str">
        <f>VLOOKUP(B8597,customer_name,2,FALSE)</f>
        <v>Customer#000001394</v>
      </c>
      <c r="D8597">
        <f>VLOOKUP(C8597,cust_num_nat_key,3,FALSE)</f>
        <v>3</v>
      </c>
      <c r="E8597" t="str">
        <f>VLOOKUP(D8597,nation_table,2,FALSE)</f>
        <v>CANADA</v>
      </c>
      <c r="F8597" t="str">
        <f>VLOOKUP(D8597,nation_table,4,FALSE)</f>
        <v>AMERICA</v>
      </c>
      <c r="G8597" t="str">
        <f>VLOOKUP(B8597,cust_segment,7,FALSE)</f>
        <v>MACHINERY</v>
      </c>
      <c r="H8597" t="s">
        <v>46</v>
      </c>
      <c r="I8597">
        <v>51853.05</v>
      </c>
      <c r="J8597" s="1">
        <v>33894</v>
      </c>
      <c r="K8597" t="s">
        <v>56</v>
      </c>
      <c r="L8597" t="s">
        <v>2343</v>
      </c>
      <c r="M8597">
        <v>0</v>
      </c>
      <c r="N8597" t="s">
        <v>9609</v>
      </c>
    </row>
    <row r="8598" spans="1:14" x14ac:dyDescent="0.2">
      <c r="A8598">
        <v>34373</v>
      </c>
      <c r="B8598">
        <v>571</v>
      </c>
      <c r="C8598" t="str">
        <f>VLOOKUP(B8598,customer_name,2,FALSE)</f>
        <v>Customer#000000571</v>
      </c>
      <c r="D8598">
        <f>VLOOKUP(C8598,cust_num_nat_key,3,FALSE)</f>
        <v>2</v>
      </c>
      <c r="E8598" t="str">
        <f>VLOOKUP(D8598,nation_table,2,FALSE)</f>
        <v>BRAZIL</v>
      </c>
      <c r="F8598" t="str">
        <f>VLOOKUP(D8598,nation_table,4,FALSE)</f>
        <v>AMERICA</v>
      </c>
      <c r="G8598" t="str">
        <f>VLOOKUP(B8598,cust_segment,7,FALSE)</f>
        <v>HOUSEHOLD</v>
      </c>
      <c r="H8598" t="s">
        <v>46</v>
      </c>
      <c r="I8598">
        <v>198747.26</v>
      </c>
      <c r="J8598" s="1">
        <v>33947</v>
      </c>
      <c r="K8598" t="s">
        <v>53</v>
      </c>
      <c r="L8598" t="s">
        <v>2184</v>
      </c>
      <c r="M8598">
        <v>0</v>
      </c>
      <c r="N8598" t="s">
        <v>9610</v>
      </c>
    </row>
    <row r="8599" spans="1:14" x14ac:dyDescent="0.2">
      <c r="A8599">
        <v>34374</v>
      </c>
      <c r="B8599">
        <v>889</v>
      </c>
      <c r="C8599" t="str">
        <f>VLOOKUP(B8599,customer_name,2,FALSE)</f>
        <v>Customer#000000889</v>
      </c>
      <c r="D8599">
        <f>VLOOKUP(C8599,cust_num_nat_key,3,FALSE)</f>
        <v>13</v>
      </c>
      <c r="E8599" t="str">
        <f>VLOOKUP(D8599,nation_table,2,FALSE)</f>
        <v>JORDAN</v>
      </c>
      <c r="F8599" t="str">
        <f>VLOOKUP(D8599,nation_table,4,FALSE)</f>
        <v>MIDDLE EAST</v>
      </c>
      <c r="G8599" t="str">
        <f>VLOOKUP(B8599,cust_segment,7,FALSE)</f>
        <v>FURNITURE</v>
      </c>
      <c r="H8599" t="s">
        <v>46</v>
      </c>
      <c r="I8599">
        <v>25825.279999999999</v>
      </c>
      <c r="J8599" s="1">
        <v>34516</v>
      </c>
      <c r="K8599" t="s">
        <v>40</v>
      </c>
      <c r="L8599" t="s">
        <v>796</v>
      </c>
      <c r="M8599">
        <v>0</v>
      </c>
      <c r="N8599" t="s">
        <v>9611</v>
      </c>
    </row>
    <row r="8600" spans="1:14" x14ac:dyDescent="0.2">
      <c r="A8600">
        <v>34375</v>
      </c>
      <c r="B8600">
        <v>851</v>
      </c>
      <c r="C8600" t="str">
        <f>VLOOKUP(B8600,customer_name,2,FALSE)</f>
        <v>Customer#000000851</v>
      </c>
      <c r="D8600">
        <f>VLOOKUP(C8600,cust_num_nat_key,3,FALSE)</f>
        <v>9</v>
      </c>
      <c r="E8600" t="str">
        <f>VLOOKUP(D8600,nation_table,2,FALSE)</f>
        <v>INDONESIA</v>
      </c>
      <c r="F8600" t="str">
        <f>VLOOKUP(D8600,nation_table,4,FALSE)</f>
        <v>ASIA</v>
      </c>
      <c r="G8600" t="str">
        <f>VLOOKUP(B8600,cust_segment,7,FALSE)</f>
        <v>FURNITURE</v>
      </c>
      <c r="H8600" t="s">
        <v>46</v>
      </c>
      <c r="I8600">
        <v>205530.48</v>
      </c>
      <c r="J8600" s="1">
        <v>34339</v>
      </c>
      <c r="K8600" t="s">
        <v>61</v>
      </c>
      <c r="L8600" t="s">
        <v>4637</v>
      </c>
      <c r="M8600">
        <v>0</v>
      </c>
      <c r="N8600" t="s">
        <v>9612</v>
      </c>
    </row>
    <row r="8601" spans="1:14" x14ac:dyDescent="0.2">
      <c r="A8601">
        <v>34400</v>
      </c>
      <c r="B8601">
        <v>397</v>
      </c>
      <c r="C8601" t="str">
        <f>VLOOKUP(B8601,customer_name,2,FALSE)</f>
        <v>Customer#000000397</v>
      </c>
      <c r="D8601">
        <f>VLOOKUP(C8601,cust_num_nat_key,3,FALSE)</f>
        <v>7</v>
      </c>
      <c r="E8601" t="str">
        <f>VLOOKUP(D8601,nation_table,2,FALSE)</f>
        <v>GERMANY</v>
      </c>
      <c r="F8601" t="str">
        <f>VLOOKUP(D8601,nation_table,4,FALSE)</f>
        <v>EUROPE</v>
      </c>
      <c r="G8601" t="str">
        <f>VLOOKUP(B8601,cust_segment,7,FALSE)</f>
        <v>FURNITURE</v>
      </c>
      <c r="H8601" t="s">
        <v>46</v>
      </c>
      <c r="I8601">
        <v>133509.95000000001</v>
      </c>
      <c r="J8601" s="1">
        <v>33963</v>
      </c>
      <c r="K8601" t="s">
        <v>40</v>
      </c>
      <c r="L8601" t="s">
        <v>1493</v>
      </c>
      <c r="M8601">
        <v>0</v>
      </c>
      <c r="N8601" t="s">
        <v>9613</v>
      </c>
    </row>
    <row r="8602" spans="1:14" x14ac:dyDescent="0.2">
      <c r="A8602">
        <v>34401</v>
      </c>
      <c r="B8602">
        <v>1288</v>
      </c>
      <c r="C8602" t="str">
        <f>VLOOKUP(B8602,customer_name,2,FALSE)</f>
        <v>Customer#000001288</v>
      </c>
      <c r="D8602">
        <f>VLOOKUP(C8602,cust_num_nat_key,3,FALSE)</f>
        <v>3</v>
      </c>
      <c r="E8602" t="str">
        <f>VLOOKUP(D8602,nation_table,2,FALSE)</f>
        <v>CANADA</v>
      </c>
      <c r="F8602" t="str">
        <f>VLOOKUP(D8602,nation_table,4,FALSE)</f>
        <v>AMERICA</v>
      </c>
      <c r="G8602" t="str">
        <f>VLOOKUP(B8602,cust_segment,7,FALSE)</f>
        <v>HOUSEHOLD</v>
      </c>
      <c r="H8602" t="s">
        <v>39</v>
      </c>
      <c r="I8602">
        <v>161112.03</v>
      </c>
      <c r="J8602" s="1">
        <v>35118</v>
      </c>
      <c r="K8602" t="s">
        <v>56</v>
      </c>
      <c r="L8602" t="s">
        <v>2706</v>
      </c>
      <c r="M8602">
        <v>0</v>
      </c>
      <c r="N8602" t="s">
        <v>9614</v>
      </c>
    </row>
    <row r="8603" spans="1:14" x14ac:dyDescent="0.2">
      <c r="A8603">
        <v>34402</v>
      </c>
      <c r="B8603">
        <v>1084</v>
      </c>
      <c r="C8603" t="str">
        <f>VLOOKUP(B8603,customer_name,2,FALSE)</f>
        <v>Customer#000001084</v>
      </c>
      <c r="D8603">
        <f>VLOOKUP(C8603,cust_num_nat_key,3,FALSE)</f>
        <v>2</v>
      </c>
      <c r="E8603" t="str">
        <f>VLOOKUP(D8603,nation_table,2,FALSE)</f>
        <v>BRAZIL</v>
      </c>
      <c r="F8603" t="str">
        <f>VLOOKUP(D8603,nation_table,4,FALSE)</f>
        <v>AMERICA</v>
      </c>
      <c r="G8603" t="str">
        <f>VLOOKUP(B8603,cust_segment,7,FALSE)</f>
        <v>FURNITURE</v>
      </c>
      <c r="H8603" t="s">
        <v>46</v>
      </c>
      <c r="I8603">
        <v>209480.13</v>
      </c>
      <c r="J8603" s="1">
        <v>34092</v>
      </c>
      <c r="K8603" t="s">
        <v>56</v>
      </c>
      <c r="L8603" t="s">
        <v>442</v>
      </c>
      <c r="M8603">
        <v>0</v>
      </c>
      <c r="N8603" t="s">
        <v>9615</v>
      </c>
    </row>
    <row r="8604" spans="1:14" x14ac:dyDescent="0.2">
      <c r="A8604">
        <v>34403</v>
      </c>
      <c r="B8604">
        <v>604</v>
      </c>
      <c r="C8604" t="str">
        <f>VLOOKUP(B8604,customer_name,2,FALSE)</f>
        <v>Customer#000000604</v>
      </c>
      <c r="D8604">
        <f>VLOOKUP(C8604,cust_num_nat_key,3,FALSE)</f>
        <v>21</v>
      </c>
      <c r="E8604" t="str">
        <f>VLOOKUP(D8604,nation_table,2,FALSE)</f>
        <v>VIETNAM</v>
      </c>
      <c r="F8604" t="str">
        <f>VLOOKUP(D8604,nation_table,4,FALSE)</f>
        <v>ASIA</v>
      </c>
      <c r="G8604" t="str">
        <f>VLOOKUP(B8604,cust_segment,7,FALSE)</f>
        <v>HOUSEHOLD</v>
      </c>
      <c r="H8604" t="s">
        <v>39</v>
      </c>
      <c r="I8604">
        <v>51499.87</v>
      </c>
      <c r="J8604" s="1">
        <v>35279</v>
      </c>
      <c r="K8604" t="s">
        <v>43</v>
      </c>
      <c r="L8604" t="s">
        <v>2287</v>
      </c>
      <c r="M8604">
        <v>0</v>
      </c>
      <c r="N8604" t="s">
        <v>9616</v>
      </c>
    </row>
    <row r="8605" spans="1:14" x14ac:dyDescent="0.2">
      <c r="A8605">
        <v>34404</v>
      </c>
      <c r="B8605">
        <v>554</v>
      </c>
      <c r="C8605" t="str">
        <f>VLOOKUP(B8605,customer_name,2,FALSE)</f>
        <v>Customer#000000554</v>
      </c>
      <c r="D8605">
        <f>VLOOKUP(C8605,cust_num_nat_key,3,FALSE)</f>
        <v>2</v>
      </c>
      <c r="E8605" t="str">
        <f>VLOOKUP(D8605,nation_table,2,FALSE)</f>
        <v>BRAZIL</v>
      </c>
      <c r="F8605" t="str">
        <f>VLOOKUP(D8605,nation_table,4,FALSE)</f>
        <v>AMERICA</v>
      </c>
      <c r="G8605" t="str">
        <f>VLOOKUP(B8605,cust_segment,7,FALSE)</f>
        <v>HOUSEHOLD</v>
      </c>
      <c r="H8605" t="s">
        <v>46</v>
      </c>
      <c r="I8605">
        <v>32743.42</v>
      </c>
      <c r="J8605" s="1">
        <v>34024</v>
      </c>
      <c r="K8605" t="s">
        <v>56</v>
      </c>
      <c r="L8605" t="s">
        <v>1171</v>
      </c>
      <c r="M8605">
        <v>0</v>
      </c>
      <c r="N8605" t="s">
        <v>9617</v>
      </c>
    </row>
    <row r="8606" spans="1:14" x14ac:dyDescent="0.2">
      <c r="A8606">
        <v>34405</v>
      </c>
      <c r="B8606">
        <v>823</v>
      </c>
      <c r="C8606" t="str">
        <f>VLOOKUP(B8606,customer_name,2,FALSE)</f>
        <v>Customer#000000823</v>
      </c>
      <c r="D8606">
        <f>VLOOKUP(C8606,cust_num_nat_key,3,FALSE)</f>
        <v>0</v>
      </c>
      <c r="E8606" t="str">
        <f>VLOOKUP(D8606,nation_table,2,FALSE)</f>
        <v>ALGERIA</v>
      </c>
      <c r="F8606" t="str">
        <f>VLOOKUP(D8606,nation_table,4,FALSE)</f>
        <v>AFRICA</v>
      </c>
      <c r="G8606" t="str">
        <f>VLOOKUP(B8606,cust_segment,7,FALSE)</f>
        <v>AUTOMOBILE</v>
      </c>
      <c r="H8606" t="s">
        <v>46</v>
      </c>
      <c r="I8606">
        <v>90939.58</v>
      </c>
      <c r="J8606" s="1">
        <v>33665</v>
      </c>
      <c r="K8606" t="s">
        <v>61</v>
      </c>
      <c r="L8606" t="s">
        <v>706</v>
      </c>
      <c r="M8606">
        <v>0</v>
      </c>
      <c r="N8606" t="s">
        <v>9618</v>
      </c>
    </row>
    <row r="8607" spans="1:14" x14ac:dyDescent="0.2">
      <c r="A8607">
        <v>34406</v>
      </c>
      <c r="B8607">
        <v>667</v>
      </c>
      <c r="C8607" t="str">
        <f>VLOOKUP(B8607,customer_name,2,FALSE)</f>
        <v>Customer#000000667</v>
      </c>
      <c r="D8607">
        <f>VLOOKUP(C8607,cust_num_nat_key,3,FALSE)</f>
        <v>6</v>
      </c>
      <c r="E8607" t="str">
        <f>VLOOKUP(D8607,nation_table,2,FALSE)</f>
        <v>FRANCE</v>
      </c>
      <c r="F8607" t="str">
        <f>VLOOKUP(D8607,nation_table,4,FALSE)</f>
        <v>EUROPE</v>
      </c>
      <c r="G8607" t="str">
        <f>VLOOKUP(B8607,cust_segment,7,FALSE)</f>
        <v>AUTOMOBILE</v>
      </c>
      <c r="H8607" t="s">
        <v>46</v>
      </c>
      <c r="I8607">
        <v>223168.35</v>
      </c>
      <c r="J8607" s="1">
        <v>33876</v>
      </c>
      <c r="K8607" t="s">
        <v>61</v>
      </c>
      <c r="L8607" t="s">
        <v>208</v>
      </c>
      <c r="M8607">
        <v>0</v>
      </c>
      <c r="N8607" t="s">
        <v>9619</v>
      </c>
    </row>
    <row r="8608" spans="1:14" x14ac:dyDescent="0.2">
      <c r="A8608">
        <v>34407</v>
      </c>
      <c r="B8608">
        <v>869</v>
      </c>
      <c r="C8608" t="str">
        <f>VLOOKUP(B8608,customer_name,2,FALSE)</f>
        <v>Customer#000000869</v>
      </c>
      <c r="D8608">
        <f>VLOOKUP(C8608,cust_num_nat_key,3,FALSE)</f>
        <v>2</v>
      </c>
      <c r="E8608" t="str">
        <f>VLOOKUP(D8608,nation_table,2,FALSE)</f>
        <v>BRAZIL</v>
      </c>
      <c r="F8608" t="str">
        <f>VLOOKUP(D8608,nation_table,4,FALSE)</f>
        <v>AMERICA</v>
      </c>
      <c r="G8608" t="str">
        <f>VLOOKUP(B8608,cust_segment,7,FALSE)</f>
        <v>HOUSEHOLD</v>
      </c>
      <c r="H8608" t="s">
        <v>46</v>
      </c>
      <c r="I8608">
        <v>115395.14</v>
      </c>
      <c r="J8608" s="1">
        <v>34182</v>
      </c>
      <c r="K8608" t="s">
        <v>40</v>
      </c>
      <c r="L8608" t="s">
        <v>1522</v>
      </c>
      <c r="M8608">
        <v>0</v>
      </c>
      <c r="N8608" t="s">
        <v>9620</v>
      </c>
    </row>
    <row r="8609" spans="1:14" x14ac:dyDescent="0.2">
      <c r="A8609">
        <v>34432</v>
      </c>
      <c r="B8609">
        <v>425</v>
      </c>
      <c r="C8609" t="str">
        <f>VLOOKUP(B8609,customer_name,2,FALSE)</f>
        <v>Customer#000000425</v>
      </c>
      <c r="D8609">
        <f>VLOOKUP(C8609,cust_num_nat_key,3,FALSE)</f>
        <v>16</v>
      </c>
      <c r="E8609" t="str">
        <f>VLOOKUP(D8609,nation_table,2,FALSE)</f>
        <v>MOZAMBIQUE</v>
      </c>
      <c r="F8609" t="str">
        <f>VLOOKUP(D8609,nation_table,4,FALSE)</f>
        <v>AFRICA</v>
      </c>
      <c r="G8609" t="str">
        <f>VLOOKUP(B8609,cust_segment,7,FALSE)</f>
        <v>HOUSEHOLD</v>
      </c>
      <c r="H8609" t="s">
        <v>46</v>
      </c>
      <c r="I8609">
        <v>193909.41</v>
      </c>
      <c r="J8609" s="1">
        <v>34432</v>
      </c>
      <c r="K8609" t="s">
        <v>53</v>
      </c>
      <c r="L8609" t="s">
        <v>1147</v>
      </c>
      <c r="M8609">
        <v>0</v>
      </c>
      <c r="N8609" t="s">
        <v>9621</v>
      </c>
    </row>
    <row r="8610" spans="1:14" x14ac:dyDescent="0.2">
      <c r="A8610">
        <v>34433</v>
      </c>
      <c r="B8610">
        <v>502</v>
      </c>
      <c r="C8610" t="str">
        <f>VLOOKUP(B8610,customer_name,2,FALSE)</f>
        <v>Customer#000000502</v>
      </c>
      <c r="D8610">
        <f>VLOOKUP(C8610,cust_num_nat_key,3,FALSE)</f>
        <v>11</v>
      </c>
      <c r="E8610" t="str">
        <f>VLOOKUP(D8610,nation_table,2,FALSE)</f>
        <v>IRAQ</v>
      </c>
      <c r="F8610" t="str">
        <f>VLOOKUP(D8610,nation_table,4,FALSE)</f>
        <v>MIDDLE EAST</v>
      </c>
      <c r="G8610" t="str">
        <f>VLOOKUP(B8610,cust_segment,7,FALSE)</f>
        <v>HOUSEHOLD</v>
      </c>
      <c r="H8610" t="s">
        <v>46</v>
      </c>
      <c r="I8610">
        <v>95204.95</v>
      </c>
      <c r="J8610" s="1">
        <v>34719</v>
      </c>
      <c r="K8610" t="s">
        <v>53</v>
      </c>
      <c r="L8610" t="s">
        <v>419</v>
      </c>
      <c r="M8610">
        <v>0</v>
      </c>
      <c r="N8610" t="s">
        <v>9622</v>
      </c>
    </row>
    <row r="8611" spans="1:14" x14ac:dyDescent="0.2">
      <c r="A8611">
        <v>34434</v>
      </c>
      <c r="B8611">
        <v>301</v>
      </c>
      <c r="C8611" t="str">
        <f>VLOOKUP(B8611,customer_name,2,FALSE)</f>
        <v>Customer#000000301</v>
      </c>
      <c r="D8611">
        <f>VLOOKUP(C8611,cust_num_nat_key,3,FALSE)</f>
        <v>7</v>
      </c>
      <c r="E8611" t="str">
        <f>VLOOKUP(D8611,nation_table,2,FALSE)</f>
        <v>GERMANY</v>
      </c>
      <c r="F8611" t="str">
        <f>VLOOKUP(D8611,nation_table,4,FALSE)</f>
        <v>EUROPE</v>
      </c>
      <c r="G8611" t="str">
        <f>VLOOKUP(B8611,cust_segment,7,FALSE)</f>
        <v>HOUSEHOLD</v>
      </c>
      <c r="H8611" t="s">
        <v>78</v>
      </c>
      <c r="I8611">
        <v>212560.53</v>
      </c>
      <c r="J8611" s="1">
        <v>34829</v>
      </c>
      <c r="K8611" t="s">
        <v>53</v>
      </c>
      <c r="L8611" t="s">
        <v>3175</v>
      </c>
      <c r="M8611">
        <v>0</v>
      </c>
      <c r="N8611" t="s">
        <v>9623</v>
      </c>
    </row>
    <row r="8612" spans="1:14" x14ac:dyDescent="0.2">
      <c r="A8612">
        <v>34435</v>
      </c>
      <c r="B8612">
        <v>782</v>
      </c>
      <c r="C8612" t="str">
        <f>VLOOKUP(B8612,customer_name,2,FALSE)</f>
        <v>Customer#000000782</v>
      </c>
      <c r="D8612">
        <f>VLOOKUP(C8612,cust_num_nat_key,3,FALSE)</f>
        <v>19</v>
      </c>
      <c r="E8612" t="str">
        <f>VLOOKUP(D8612,nation_table,2,FALSE)</f>
        <v>ROMANIA</v>
      </c>
      <c r="F8612" t="str">
        <f>VLOOKUP(D8612,nation_table,4,FALSE)</f>
        <v>EUROPE</v>
      </c>
      <c r="G8612" t="str">
        <f>VLOOKUP(B8612,cust_segment,7,FALSE)</f>
        <v>AUTOMOBILE</v>
      </c>
      <c r="H8612" t="s">
        <v>46</v>
      </c>
      <c r="I8612">
        <v>45657.33</v>
      </c>
      <c r="J8612" s="1">
        <v>34552</v>
      </c>
      <c r="K8612" t="s">
        <v>40</v>
      </c>
      <c r="L8612" t="s">
        <v>1000</v>
      </c>
      <c r="M8612">
        <v>0</v>
      </c>
      <c r="N8612" t="s">
        <v>9624</v>
      </c>
    </row>
    <row r="8613" spans="1:14" x14ac:dyDescent="0.2">
      <c r="A8613">
        <v>34436</v>
      </c>
      <c r="B8613">
        <v>956</v>
      </c>
      <c r="C8613" t="str">
        <f>VLOOKUP(B8613,customer_name,2,FALSE)</f>
        <v>Customer#000000956</v>
      </c>
      <c r="D8613">
        <f>VLOOKUP(C8613,cust_num_nat_key,3,FALSE)</f>
        <v>20</v>
      </c>
      <c r="E8613" t="str">
        <f>VLOOKUP(D8613,nation_table,2,FALSE)</f>
        <v>SAUDI ARABIA</v>
      </c>
      <c r="F8613" t="str">
        <f>VLOOKUP(D8613,nation_table,4,FALSE)</f>
        <v>MIDDLE EAST</v>
      </c>
      <c r="G8613" t="str">
        <f>VLOOKUP(B8613,cust_segment,7,FALSE)</f>
        <v>HOUSEHOLD</v>
      </c>
      <c r="H8613" t="s">
        <v>39</v>
      </c>
      <c r="I8613">
        <v>101674</v>
      </c>
      <c r="J8613" s="1">
        <v>35832</v>
      </c>
      <c r="K8613" t="s">
        <v>61</v>
      </c>
      <c r="L8613" t="s">
        <v>2078</v>
      </c>
      <c r="M8613">
        <v>0</v>
      </c>
      <c r="N8613" t="s">
        <v>9625</v>
      </c>
    </row>
    <row r="8614" spans="1:14" x14ac:dyDescent="0.2">
      <c r="A8614">
        <v>34437</v>
      </c>
      <c r="B8614">
        <v>769</v>
      </c>
      <c r="C8614" t="str">
        <f>VLOOKUP(B8614,customer_name,2,FALSE)</f>
        <v>Customer#000000769</v>
      </c>
      <c r="D8614">
        <f>VLOOKUP(C8614,cust_num_nat_key,3,FALSE)</f>
        <v>5</v>
      </c>
      <c r="E8614" t="str">
        <f>VLOOKUP(D8614,nation_table,2,FALSE)</f>
        <v>ETHIOPIA</v>
      </c>
      <c r="F8614" t="str">
        <f>VLOOKUP(D8614,nation_table,4,FALSE)</f>
        <v>AFRICA</v>
      </c>
      <c r="G8614" t="str">
        <f>VLOOKUP(B8614,cust_segment,7,FALSE)</f>
        <v>HOUSEHOLD</v>
      </c>
      <c r="H8614" t="s">
        <v>46</v>
      </c>
      <c r="I8614">
        <v>65357.96</v>
      </c>
      <c r="J8614" s="1">
        <v>34748</v>
      </c>
      <c r="K8614" t="s">
        <v>40</v>
      </c>
      <c r="L8614" t="s">
        <v>303</v>
      </c>
      <c r="M8614">
        <v>0</v>
      </c>
      <c r="N8614" t="s">
        <v>9626</v>
      </c>
    </row>
    <row r="8615" spans="1:14" x14ac:dyDescent="0.2">
      <c r="A8615">
        <v>34438</v>
      </c>
      <c r="B8615">
        <v>1102</v>
      </c>
      <c r="C8615" t="str">
        <f>VLOOKUP(B8615,customer_name,2,FALSE)</f>
        <v>Customer#000001102</v>
      </c>
      <c r="D8615">
        <f>VLOOKUP(C8615,cust_num_nat_key,3,FALSE)</f>
        <v>24</v>
      </c>
      <c r="E8615" t="str">
        <f>VLOOKUP(D8615,nation_table,2,FALSE)</f>
        <v>UNITED STATES</v>
      </c>
      <c r="F8615" t="str">
        <f>VLOOKUP(D8615,nation_table,4,FALSE)</f>
        <v>AMERICA</v>
      </c>
      <c r="G8615" t="str">
        <f>VLOOKUP(B8615,cust_segment,7,FALSE)</f>
        <v>HOUSEHOLD</v>
      </c>
      <c r="H8615" t="s">
        <v>46</v>
      </c>
      <c r="I8615">
        <v>75046.929999999993</v>
      </c>
      <c r="J8615" s="1">
        <v>34315</v>
      </c>
      <c r="K8615" t="s">
        <v>56</v>
      </c>
      <c r="L8615" t="s">
        <v>1033</v>
      </c>
      <c r="M8615">
        <v>0</v>
      </c>
      <c r="N8615" t="s">
        <v>9627</v>
      </c>
    </row>
    <row r="8616" spans="1:14" x14ac:dyDescent="0.2">
      <c r="A8616">
        <v>34439</v>
      </c>
      <c r="B8616">
        <v>1045</v>
      </c>
      <c r="C8616" t="str">
        <f>VLOOKUP(B8616,customer_name,2,FALSE)</f>
        <v>Customer#000001045</v>
      </c>
      <c r="D8616">
        <f>VLOOKUP(C8616,cust_num_nat_key,3,FALSE)</f>
        <v>20</v>
      </c>
      <c r="E8616" t="str">
        <f>VLOOKUP(D8616,nation_table,2,FALSE)</f>
        <v>SAUDI ARABIA</v>
      </c>
      <c r="F8616" t="str">
        <f>VLOOKUP(D8616,nation_table,4,FALSE)</f>
        <v>MIDDLE EAST</v>
      </c>
      <c r="G8616" t="str">
        <f>VLOOKUP(B8616,cust_segment,7,FALSE)</f>
        <v>HOUSEHOLD</v>
      </c>
      <c r="H8616" t="s">
        <v>46</v>
      </c>
      <c r="I8616">
        <v>151030.78</v>
      </c>
      <c r="J8616" s="1">
        <v>34618</v>
      </c>
      <c r="K8616" t="s">
        <v>53</v>
      </c>
      <c r="L8616" t="s">
        <v>102</v>
      </c>
      <c r="M8616">
        <v>0</v>
      </c>
      <c r="N8616" t="s">
        <v>9628</v>
      </c>
    </row>
    <row r="8617" spans="1:14" x14ac:dyDescent="0.2">
      <c r="A8617">
        <v>34464</v>
      </c>
      <c r="B8617">
        <v>917</v>
      </c>
      <c r="C8617" t="str">
        <f>VLOOKUP(B8617,customer_name,2,FALSE)</f>
        <v>Customer#000000917</v>
      </c>
      <c r="D8617">
        <f>VLOOKUP(C8617,cust_num_nat_key,3,FALSE)</f>
        <v>1</v>
      </c>
      <c r="E8617" t="str">
        <f>VLOOKUP(D8617,nation_table,2,FALSE)</f>
        <v>ARGENTINA</v>
      </c>
      <c r="F8617" t="str">
        <f>VLOOKUP(D8617,nation_table,4,FALSE)</f>
        <v>AMERICA</v>
      </c>
      <c r="G8617" t="str">
        <f>VLOOKUP(B8617,cust_segment,7,FALSE)</f>
        <v>HOUSEHOLD</v>
      </c>
      <c r="H8617" t="s">
        <v>39</v>
      </c>
      <c r="I8617">
        <v>91388.09</v>
      </c>
      <c r="J8617" s="1">
        <v>35590</v>
      </c>
      <c r="K8617" t="s">
        <v>61</v>
      </c>
      <c r="L8617" t="s">
        <v>156</v>
      </c>
      <c r="M8617">
        <v>0</v>
      </c>
      <c r="N8617" t="s">
        <v>9629</v>
      </c>
    </row>
    <row r="8618" spans="1:14" x14ac:dyDescent="0.2">
      <c r="A8618">
        <v>34465</v>
      </c>
      <c r="B8618">
        <v>844</v>
      </c>
      <c r="C8618" t="str">
        <f>VLOOKUP(B8618,customer_name,2,FALSE)</f>
        <v>Customer#000000844</v>
      </c>
      <c r="D8618">
        <f>VLOOKUP(C8618,cust_num_nat_key,3,FALSE)</f>
        <v>11</v>
      </c>
      <c r="E8618" t="str">
        <f>VLOOKUP(D8618,nation_table,2,FALSE)</f>
        <v>IRAQ</v>
      </c>
      <c r="F8618" t="str">
        <f>VLOOKUP(D8618,nation_table,4,FALSE)</f>
        <v>MIDDLE EAST</v>
      </c>
      <c r="G8618" t="str">
        <f>VLOOKUP(B8618,cust_segment,7,FALSE)</f>
        <v>BUILDING</v>
      </c>
      <c r="H8618" t="s">
        <v>39</v>
      </c>
      <c r="I8618">
        <v>64550.5</v>
      </c>
      <c r="J8618" s="1">
        <v>35443</v>
      </c>
      <c r="K8618" t="s">
        <v>56</v>
      </c>
      <c r="L8618" t="s">
        <v>2700</v>
      </c>
      <c r="M8618">
        <v>0</v>
      </c>
      <c r="N8618" t="s">
        <v>9630</v>
      </c>
    </row>
    <row r="8619" spans="1:14" x14ac:dyDescent="0.2">
      <c r="A8619">
        <v>34466</v>
      </c>
      <c r="B8619">
        <v>550</v>
      </c>
      <c r="C8619" t="str">
        <f>VLOOKUP(B8619,customer_name,2,FALSE)</f>
        <v>Customer#000000550</v>
      </c>
      <c r="D8619">
        <f>VLOOKUP(C8619,cust_num_nat_key,3,FALSE)</f>
        <v>17</v>
      </c>
      <c r="E8619" t="str">
        <f>VLOOKUP(D8619,nation_table,2,FALSE)</f>
        <v>PERU</v>
      </c>
      <c r="F8619" t="str">
        <f>VLOOKUP(D8619,nation_table,4,FALSE)</f>
        <v>AMERICA</v>
      </c>
      <c r="G8619" t="str">
        <f>VLOOKUP(B8619,cust_segment,7,FALSE)</f>
        <v>FURNITURE</v>
      </c>
      <c r="H8619" t="s">
        <v>39</v>
      </c>
      <c r="I8619">
        <v>141182.34</v>
      </c>
      <c r="J8619" s="1">
        <v>35816</v>
      </c>
      <c r="K8619" t="s">
        <v>53</v>
      </c>
      <c r="L8619" t="s">
        <v>1955</v>
      </c>
      <c r="M8619">
        <v>0</v>
      </c>
      <c r="N8619" t="s">
        <v>9631</v>
      </c>
    </row>
    <row r="8620" spans="1:14" x14ac:dyDescent="0.2">
      <c r="A8620">
        <v>34467</v>
      </c>
      <c r="B8620">
        <v>67</v>
      </c>
      <c r="C8620" t="str">
        <f>VLOOKUP(B8620,customer_name,2,FALSE)</f>
        <v>Customer#000000067</v>
      </c>
      <c r="D8620">
        <f>VLOOKUP(C8620,cust_num_nat_key,3,FALSE)</f>
        <v>9</v>
      </c>
      <c r="E8620" t="str">
        <f>VLOOKUP(D8620,nation_table,2,FALSE)</f>
        <v>INDONESIA</v>
      </c>
      <c r="F8620" t="str">
        <f>VLOOKUP(D8620,nation_table,4,FALSE)</f>
        <v>ASIA</v>
      </c>
      <c r="G8620" t="str">
        <f>VLOOKUP(B8620,cust_segment,7,FALSE)</f>
        <v>MACHINERY</v>
      </c>
      <c r="H8620" t="s">
        <v>46</v>
      </c>
      <c r="I8620">
        <v>179328.49</v>
      </c>
      <c r="J8620" s="1">
        <v>34632</v>
      </c>
      <c r="K8620" t="s">
        <v>43</v>
      </c>
      <c r="L8620" t="s">
        <v>463</v>
      </c>
      <c r="M8620">
        <v>0</v>
      </c>
      <c r="N8620" t="s">
        <v>9632</v>
      </c>
    </row>
    <row r="8621" spans="1:14" x14ac:dyDescent="0.2">
      <c r="A8621">
        <v>34468</v>
      </c>
      <c r="B8621">
        <v>188</v>
      </c>
      <c r="C8621" t="str">
        <f>VLOOKUP(B8621,customer_name,2,FALSE)</f>
        <v>Customer#000000188</v>
      </c>
      <c r="D8621">
        <f>VLOOKUP(C8621,cust_num_nat_key,3,FALSE)</f>
        <v>5</v>
      </c>
      <c r="E8621" t="str">
        <f>VLOOKUP(D8621,nation_table,2,FALSE)</f>
        <v>ETHIOPIA</v>
      </c>
      <c r="F8621" t="str">
        <f>VLOOKUP(D8621,nation_table,4,FALSE)</f>
        <v>AFRICA</v>
      </c>
      <c r="G8621" t="str">
        <f>VLOOKUP(B8621,cust_segment,7,FALSE)</f>
        <v>BUILDING</v>
      </c>
      <c r="H8621" t="s">
        <v>39</v>
      </c>
      <c r="I8621">
        <v>36200.71</v>
      </c>
      <c r="J8621" s="1">
        <v>35350</v>
      </c>
      <c r="K8621" t="s">
        <v>61</v>
      </c>
      <c r="L8621" t="s">
        <v>1462</v>
      </c>
      <c r="M8621">
        <v>0</v>
      </c>
      <c r="N8621" t="s">
        <v>9633</v>
      </c>
    </row>
    <row r="8622" spans="1:14" x14ac:dyDescent="0.2">
      <c r="A8622">
        <v>34469</v>
      </c>
      <c r="B8622">
        <v>937</v>
      </c>
      <c r="C8622" t="str">
        <f>VLOOKUP(B8622,customer_name,2,FALSE)</f>
        <v>Customer#000000937</v>
      </c>
      <c r="D8622">
        <f>VLOOKUP(C8622,cust_num_nat_key,3,FALSE)</f>
        <v>23</v>
      </c>
      <c r="E8622" t="str">
        <f>VLOOKUP(D8622,nation_table,2,FALSE)</f>
        <v>UNITED KINGDOM</v>
      </c>
      <c r="F8622" t="str">
        <f>VLOOKUP(D8622,nation_table,4,FALSE)</f>
        <v>EUROPE</v>
      </c>
      <c r="G8622" t="str">
        <f>VLOOKUP(B8622,cust_segment,7,FALSE)</f>
        <v>AUTOMOBILE</v>
      </c>
      <c r="H8622" t="s">
        <v>39</v>
      </c>
      <c r="I8622">
        <v>220913.88</v>
      </c>
      <c r="J8622" s="1">
        <v>35725</v>
      </c>
      <c r="K8622" t="s">
        <v>61</v>
      </c>
      <c r="L8622" t="s">
        <v>1040</v>
      </c>
      <c r="M8622">
        <v>0</v>
      </c>
      <c r="N8622" t="s">
        <v>9634</v>
      </c>
    </row>
    <row r="8623" spans="1:14" x14ac:dyDescent="0.2">
      <c r="A8623">
        <v>34470</v>
      </c>
      <c r="B8623">
        <v>247</v>
      </c>
      <c r="C8623" t="str">
        <f>VLOOKUP(B8623,customer_name,2,FALSE)</f>
        <v>Customer#000000247</v>
      </c>
      <c r="D8623">
        <f>VLOOKUP(C8623,cust_num_nat_key,3,FALSE)</f>
        <v>20</v>
      </c>
      <c r="E8623" t="str">
        <f>VLOOKUP(D8623,nation_table,2,FALSE)</f>
        <v>SAUDI ARABIA</v>
      </c>
      <c r="F8623" t="str">
        <f>VLOOKUP(D8623,nation_table,4,FALSE)</f>
        <v>MIDDLE EAST</v>
      </c>
      <c r="G8623" t="str">
        <f>VLOOKUP(B8623,cust_segment,7,FALSE)</f>
        <v>HOUSEHOLD</v>
      </c>
      <c r="H8623" t="s">
        <v>46</v>
      </c>
      <c r="I8623">
        <v>142211.89000000001</v>
      </c>
      <c r="J8623" s="1">
        <v>33636</v>
      </c>
      <c r="K8623" t="s">
        <v>43</v>
      </c>
      <c r="L8623" t="s">
        <v>975</v>
      </c>
      <c r="M8623">
        <v>0</v>
      </c>
      <c r="N8623" t="s">
        <v>9635</v>
      </c>
    </row>
    <row r="8624" spans="1:14" x14ac:dyDescent="0.2">
      <c r="A8624">
        <v>34471</v>
      </c>
      <c r="B8624">
        <v>154</v>
      </c>
      <c r="C8624" t="str">
        <f>VLOOKUP(B8624,customer_name,2,FALSE)</f>
        <v>Customer#000000154</v>
      </c>
      <c r="D8624">
        <f>VLOOKUP(C8624,cust_num_nat_key,3,FALSE)</f>
        <v>19</v>
      </c>
      <c r="E8624" t="str">
        <f>VLOOKUP(D8624,nation_table,2,FALSE)</f>
        <v>ROMANIA</v>
      </c>
      <c r="F8624" t="str">
        <f>VLOOKUP(D8624,nation_table,4,FALSE)</f>
        <v>EUROPE</v>
      </c>
      <c r="G8624" t="str">
        <f>VLOOKUP(B8624,cust_segment,7,FALSE)</f>
        <v>FURNITURE</v>
      </c>
      <c r="H8624" t="s">
        <v>39</v>
      </c>
      <c r="I8624">
        <v>96439</v>
      </c>
      <c r="J8624" s="1">
        <v>35316</v>
      </c>
      <c r="K8624" t="s">
        <v>53</v>
      </c>
      <c r="L8624" t="s">
        <v>1676</v>
      </c>
      <c r="M8624">
        <v>0</v>
      </c>
      <c r="N8624" t="s">
        <v>9636</v>
      </c>
    </row>
    <row r="8625" spans="1:14" x14ac:dyDescent="0.2">
      <c r="A8625">
        <v>34496</v>
      </c>
      <c r="B8625">
        <v>326</v>
      </c>
      <c r="C8625" t="str">
        <f>VLOOKUP(B8625,customer_name,2,FALSE)</f>
        <v>Customer#000000326</v>
      </c>
      <c r="D8625">
        <f>VLOOKUP(C8625,cust_num_nat_key,3,FALSE)</f>
        <v>2</v>
      </c>
      <c r="E8625" t="str">
        <f>VLOOKUP(D8625,nation_table,2,FALSE)</f>
        <v>BRAZIL</v>
      </c>
      <c r="F8625" t="str">
        <f>VLOOKUP(D8625,nation_table,4,FALSE)</f>
        <v>AMERICA</v>
      </c>
      <c r="G8625" t="str">
        <f>VLOOKUP(B8625,cust_segment,7,FALSE)</f>
        <v>HOUSEHOLD</v>
      </c>
      <c r="H8625" t="s">
        <v>46</v>
      </c>
      <c r="I8625">
        <v>24067.7</v>
      </c>
      <c r="J8625" s="1">
        <v>34103</v>
      </c>
      <c r="K8625" t="s">
        <v>43</v>
      </c>
      <c r="L8625" t="s">
        <v>1407</v>
      </c>
      <c r="M8625">
        <v>0</v>
      </c>
      <c r="N8625" t="s">
        <v>9637</v>
      </c>
    </row>
    <row r="8626" spans="1:14" x14ac:dyDescent="0.2">
      <c r="A8626">
        <v>34497</v>
      </c>
      <c r="B8626">
        <v>646</v>
      </c>
      <c r="C8626" t="str">
        <f>VLOOKUP(B8626,customer_name,2,FALSE)</f>
        <v>Customer#000000646</v>
      </c>
      <c r="D8626">
        <f>VLOOKUP(C8626,cust_num_nat_key,3,FALSE)</f>
        <v>2</v>
      </c>
      <c r="E8626" t="str">
        <f>VLOOKUP(D8626,nation_table,2,FALSE)</f>
        <v>BRAZIL</v>
      </c>
      <c r="F8626" t="str">
        <f>VLOOKUP(D8626,nation_table,4,FALSE)</f>
        <v>AMERICA</v>
      </c>
      <c r="G8626" t="str">
        <f>VLOOKUP(B8626,cust_segment,7,FALSE)</f>
        <v>HOUSEHOLD</v>
      </c>
      <c r="H8626" t="s">
        <v>46</v>
      </c>
      <c r="I8626">
        <v>73214.259999999995</v>
      </c>
      <c r="J8626" s="1">
        <v>34404</v>
      </c>
      <c r="K8626" t="s">
        <v>61</v>
      </c>
      <c r="L8626" t="s">
        <v>1875</v>
      </c>
      <c r="M8626">
        <v>0</v>
      </c>
      <c r="N8626" t="s">
        <v>9638</v>
      </c>
    </row>
    <row r="8627" spans="1:14" x14ac:dyDescent="0.2">
      <c r="A8627">
        <v>34498</v>
      </c>
      <c r="B8627">
        <v>1276</v>
      </c>
      <c r="C8627" t="str">
        <f>VLOOKUP(B8627,customer_name,2,FALSE)</f>
        <v>Customer#000001276</v>
      </c>
      <c r="D8627">
        <f>VLOOKUP(C8627,cust_num_nat_key,3,FALSE)</f>
        <v>16</v>
      </c>
      <c r="E8627" t="str">
        <f>VLOOKUP(D8627,nation_table,2,FALSE)</f>
        <v>MOZAMBIQUE</v>
      </c>
      <c r="F8627" t="str">
        <f>VLOOKUP(D8627,nation_table,4,FALSE)</f>
        <v>AFRICA</v>
      </c>
      <c r="G8627" t="str">
        <f>VLOOKUP(B8627,cust_segment,7,FALSE)</f>
        <v>AUTOMOBILE</v>
      </c>
      <c r="H8627" t="s">
        <v>46</v>
      </c>
      <c r="I8627">
        <v>204260.64</v>
      </c>
      <c r="J8627" s="1">
        <v>34381</v>
      </c>
      <c r="K8627" t="s">
        <v>40</v>
      </c>
      <c r="L8627" t="s">
        <v>318</v>
      </c>
      <c r="M8627">
        <v>0</v>
      </c>
      <c r="N8627" t="s">
        <v>9639</v>
      </c>
    </row>
    <row r="8628" spans="1:14" x14ac:dyDescent="0.2">
      <c r="A8628">
        <v>34499</v>
      </c>
      <c r="B8628">
        <v>1219</v>
      </c>
      <c r="C8628" t="str">
        <f>VLOOKUP(B8628,customer_name,2,FALSE)</f>
        <v>Customer#000001219</v>
      </c>
      <c r="D8628">
        <f>VLOOKUP(C8628,cust_num_nat_key,3,FALSE)</f>
        <v>4</v>
      </c>
      <c r="E8628" t="str">
        <f>VLOOKUP(D8628,nation_table,2,FALSE)</f>
        <v>EGYPT</v>
      </c>
      <c r="F8628" t="str">
        <f>VLOOKUP(D8628,nation_table,4,FALSE)</f>
        <v>MIDDLE EAST</v>
      </c>
      <c r="G8628" t="str">
        <f>VLOOKUP(B8628,cust_segment,7,FALSE)</f>
        <v>FURNITURE</v>
      </c>
      <c r="H8628" t="s">
        <v>46</v>
      </c>
      <c r="I8628">
        <v>227855.73</v>
      </c>
      <c r="J8628" s="1">
        <v>34169</v>
      </c>
      <c r="K8628" t="s">
        <v>61</v>
      </c>
      <c r="L8628" t="s">
        <v>479</v>
      </c>
      <c r="M8628">
        <v>0</v>
      </c>
      <c r="N8628" t="s">
        <v>9640</v>
      </c>
    </row>
    <row r="8629" spans="1:14" x14ac:dyDescent="0.2">
      <c r="A8629">
        <v>34500</v>
      </c>
      <c r="B8629">
        <v>1333</v>
      </c>
      <c r="C8629" t="str">
        <f>VLOOKUP(B8629,customer_name,2,FALSE)</f>
        <v>Customer#000001333</v>
      </c>
      <c r="D8629">
        <f>VLOOKUP(C8629,cust_num_nat_key,3,FALSE)</f>
        <v>2</v>
      </c>
      <c r="E8629" t="str">
        <f>VLOOKUP(D8629,nation_table,2,FALSE)</f>
        <v>BRAZIL</v>
      </c>
      <c r="F8629" t="str">
        <f>VLOOKUP(D8629,nation_table,4,FALSE)</f>
        <v>AMERICA</v>
      </c>
      <c r="G8629" t="str">
        <f>VLOOKUP(B8629,cust_segment,7,FALSE)</f>
        <v>AUTOMOBILE</v>
      </c>
      <c r="H8629" t="s">
        <v>39</v>
      </c>
      <c r="I8629">
        <v>168884.4</v>
      </c>
      <c r="J8629" s="1">
        <v>35888</v>
      </c>
      <c r="K8629" t="s">
        <v>40</v>
      </c>
      <c r="L8629" t="s">
        <v>1244</v>
      </c>
      <c r="M8629">
        <v>0</v>
      </c>
      <c r="N8629" t="s">
        <v>9641</v>
      </c>
    </row>
    <row r="8630" spans="1:14" x14ac:dyDescent="0.2">
      <c r="A8630">
        <v>34501</v>
      </c>
      <c r="B8630">
        <v>431</v>
      </c>
      <c r="C8630" t="str">
        <f>VLOOKUP(B8630,customer_name,2,FALSE)</f>
        <v>Customer#000000431</v>
      </c>
      <c r="D8630">
        <f>VLOOKUP(C8630,cust_num_nat_key,3,FALSE)</f>
        <v>6</v>
      </c>
      <c r="E8630" t="str">
        <f>VLOOKUP(D8630,nation_table,2,FALSE)</f>
        <v>FRANCE</v>
      </c>
      <c r="F8630" t="str">
        <f>VLOOKUP(D8630,nation_table,4,FALSE)</f>
        <v>EUROPE</v>
      </c>
      <c r="G8630" t="str">
        <f>VLOOKUP(B8630,cust_segment,7,FALSE)</f>
        <v>HOUSEHOLD</v>
      </c>
      <c r="H8630" t="s">
        <v>46</v>
      </c>
      <c r="I8630">
        <v>89909.13</v>
      </c>
      <c r="J8630" s="1">
        <v>34319</v>
      </c>
      <c r="K8630" t="s">
        <v>43</v>
      </c>
      <c r="L8630" t="s">
        <v>206</v>
      </c>
      <c r="M8630">
        <v>0</v>
      </c>
      <c r="N8630" t="s">
        <v>9642</v>
      </c>
    </row>
    <row r="8631" spans="1:14" x14ac:dyDescent="0.2">
      <c r="A8631">
        <v>34502</v>
      </c>
      <c r="B8631">
        <v>635</v>
      </c>
      <c r="C8631" t="str">
        <f>VLOOKUP(B8631,customer_name,2,FALSE)</f>
        <v>Customer#000000635</v>
      </c>
      <c r="D8631">
        <f>VLOOKUP(C8631,cust_num_nat_key,3,FALSE)</f>
        <v>2</v>
      </c>
      <c r="E8631" t="str">
        <f>VLOOKUP(D8631,nation_table,2,FALSE)</f>
        <v>BRAZIL</v>
      </c>
      <c r="F8631" t="str">
        <f>VLOOKUP(D8631,nation_table,4,FALSE)</f>
        <v>AMERICA</v>
      </c>
      <c r="G8631" t="str">
        <f>VLOOKUP(B8631,cust_segment,7,FALSE)</f>
        <v>AUTOMOBILE</v>
      </c>
      <c r="H8631" t="s">
        <v>39</v>
      </c>
      <c r="I8631">
        <v>135176.66</v>
      </c>
      <c r="J8631" s="1">
        <v>35714</v>
      </c>
      <c r="K8631" t="s">
        <v>43</v>
      </c>
      <c r="L8631" t="s">
        <v>1515</v>
      </c>
      <c r="M8631">
        <v>0</v>
      </c>
      <c r="N8631" t="s">
        <v>9643</v>
      </c>
    </row>
    <row r="8632" spans="1:14" x14ac:dyDescent="0.2">
      <c r="A8632">
        <v>34503</v>
      </c>
      <c r="B8632">
        <v>1412</v>
      </c>
      <c r="C8632" t="str">
        <f>VLOOKUP(B8632,customer_name,2,FALSE)</f>
        <v>Customer#000001412</v>
      </c>
      <c r="D8632">
        <f>VLOOKUP(C8632,cust_num_nat_key,3,FALSE)</f>
        <v>10</v>
      </c>
      <c r="E8632" t="str">
        <f>VLOOKUP(D8632,nation_table,2,FALSE)</f>
        <v>IRAN</v>
      </c>
      <c r="F8632" t="str">
        <f>VLOOKUP(D8632,nation_table,4,FALSE)</f>
        <v>MIDDLE EAST</v>
      </c>
      <c r="G8632" t="str">
        <f>VLOOKUP(B8632,cust_segment,7,FALSE)</f>
        <v>BUILDING</v>
      </c>
      <c r="H8632" t="s">
        <v>39</v>
      </c>
      <c r="I8632">
        <v>110131.68</v>
      </c>
      <c r="J8632" s="1">
        <v>35422</v>
      </c>
      <c r="K8632" t="s">
        <v>61</v>
      </c>
      <c r="L8632" t="s">
        <v>444</v>
      </c>
      <c r="M8632">
        <v>0</v>
      </c>
      <c r="N8632" t="s">
        <v>9644</v>
      </c>
    </row>
    <row r="8633" spans="1:14" x14ac:dyDescent="0.2">
      <c r="A8633">
        <v>34528</v>
      </c>
      <c r="B8633">
        <v>1349</v>
      </c>
      <c r="C8633" t="str">
        <f>VLOOKUP(B8633,customer_name,2,FALSE)</f>
        <v>Customer#000001349</v>
      </c>
      <c r="D8633">
        <f>VLOOKUP(C8633,cust_num_nat_key,3,FALSE)</f>
        <v>18</v>
      </c>
      <c r="E8633" t="str">
        <f>VLOOKUP(D8633,nation_table,2,FALSE)</f>
        <v>CHINA</v>
      </c>
      <c r="F8633" t="str">
        <f>VLOOKUP(D8633,nation_table,4,FALSE)</f>
        <v>ASIA</v>
      </c>
      <c r="G8633" t="str">
        <f>VLOOKUP(B8633,cust_segment,7,FALSE)</f>
        <v>AUTOMOBILE</v>
      </c>
      <c r="H8633" t="s">
        <v>39</v>
      </c>
      <c r="I8633">
        <v>103901.51</v>
      </c>
      <c r="J8633" s="1">
        <v>35736</v>
      </c>
      <c r="K8633" t="s">
        <v>43</v>
      </c>
      <c r="L8633" t="s">
        <v>2186</v>
      </c>
      <c r="M8633">
        <v>0</v>
      </c>
      <c r="N8633" t="s">
        <v>9645</v>
      </c>
    </row>
    <row r="8634" spans="1:14" x14ac:dyDescent="0.2">
      <c r="A8634">
        <v>34529</v>
      </c>
      <c r="B8634">
        <v>50</v>
      </c>
      <c r="C8634" t="str">
        <f>VLOOKUP(B8634,customer_name,2,FALSE)</f>
        <v>Customer#000000050</v>
      </c>
      <c r="D8634">
        <f>VLOOKUP(C8634,cust_num_nat_key,3,FALSE)</f>
        <v>6</v>
      </c>
      <c r="E8634" t="str">
        <f>VLOOKUP(D8634,nation_table,2,FALSE)</f>
        <v>FRANCE</v>
      </c>
      <c r="F8634" t="str">
        <f>VLOOKUP(D8634,nation_table,4,FALSE)</f>
        <v>EUROPE</v>
      </c>
      <c r="G8634" t="str">
        <f>VLOOKUP(B8634,cust_segment,7,FALSE)</f>
        <v>MACHINERY</v>
      </c>
      <c r="H8634" t="s">
        <v>39</v>
      </c>
      <c r="I8634">
        <v>108199.49</v>
      </c>
      <c r="J8634" s="1">
        <v>35815</v>
      </c>
      <c r="K8634" t="s">
        <v>53</v>
      </c>
      <c r="L8634" t="s">
        <v>4458</v>
      </c>
      <c r="M8634">
        <v>0</v>
      </c>
      <c r="N8634" t="s">
        <v>9646</v>
      </c>
    </row>
    <row r="8635" spans="1:14" x14ac:dyDescent="0.2">
      <c r="A8635">
        <v>34530</v>
      </c>
      <c r="B8635">
        <v>1321</v>
      </c>
      <c r="C8635" t="str">
        <f>VLOOKUP(B8635,customer_name,2,FALSE)</f>
        <v>Customer#000001321</v>
      </c>
      <c r="D8635">
        <f>VLOOKUP(C8635,cust_num_nat_key,3,FALSE)</f>
        <v>10</v>
      </c>
      <c r="E8635" t="str">
        <f>VLOOKUP(D8635,nation_table,2,FALSE)</f>
        <v>IRAN</v>
      </c>
      <c r="F8635" t="str">
        <f>VLOOKUP(D8635,nation_table,4,FALSE)</f>
        <v>MIDDLE EAST</v>
      </c>
      <c r="G8635" t="str">
        <f>VLOOKUP(B8635,cust_segment,7,FALSE)</f>
        <v>FURNITURE</v>
      </c>
      <c r="H8635" t="s">
        <v>46</v>
      </c>
      <c r="I8635">
        <v>217200.93</v>
      </c>
      <c r="J8635" s="1">
        <v>34212</v>
      </c>
      <c r="K8635" t="s">
        <v>40</v>
      </c>
      <c r="L8635" t="s">
        <v>551</v>
      </c>
      <c r="M8635">
        <v>0</v>
      </c>
      <c r="N8635" t="s">
        <v>9647</v>
      </c>
    </row>
    <row r="8636" spans="1:14" x14ac:dyDescent="0.2">
      <c r="A8636">
        <v>34531</v>
      </c>
      <c r="B8636">
        <v>1295</v>
      </c>
      <c r="C8636" t="str">
        <f>VLOOKUP(B8636,customer_name,2,FALSE)</f>
        <v>Customer#000001295</v>
      </c>
      <c r="D8636">
        <f>VLOOKUP(C8636,cust_num_nat_key,3,FALSE)</f>
        <v>24</v>
      </c>
      <c r="E8636" t="str">
        <f>VLOOKUP(D8636,nation_table,2,FALSE)</f>
        <v>UNITED STATES</v>
      </c>
      <c r="F8636" t="str">
        <f>VLOOKUP(D8636,nation_table,4,FALSE)</f>
        <v>AMERICA</v>
      </c>
      <c r="G8636" t="str">
        <f>VLOOKUP(B8636,cust_segment,7,FALSE)</f>
        <v>BUILDING</v>
      </c>
      <c r="H8636" t="s">
        <v>39</v>
      </c>
      <c r="I8636">
        <v>80615.73</v>
      </c>
      <c r="J8636" s="1">
        <v>35820</v>
      </c>
      <c r="K8636" t="s">
        <v>40</v>
      </c>
      <c r="L8636" t="s">
        <v>1388</v>
      </c>
      <c r="M8636">
        <v>0</v>
      </c>
      <c r="N8636" t="s">
        <v>9648</v>
      </c>
    </row>
    <row r="8637" spans="1:14" x14ac:dyDescent="0.2">
      <c r="A8637">
        <v>34532</v>
      </c>
      <c r="B8637">
        <v>1468</v>
      </c>
      <c r="C8637" t="str">
        <f>VLOOKUP(B8637,customer_name,2,FALSE)</f>
        <v>Customer#000001468</v>
      </c>
      <c r="D8637">
        <f>VLOOKUP(C8637,cust_num_nat_key,3,FALSE)</f>
        <v>12</v>
      </c>
      <c r="E8637" t="str">
        <f>VLOOKUP(D8637,nation_table,2,FALSE)</f>
        <v>JAPAN</v>
      </c>
      <c r="F8637" t="str">
        <f>VLOOKUP(D8637,nation_table,4,FALSE)</f>
        <v>ASIA</v>
      </c>
      <c r="G8637" t="str">
        <f>VLOOKUP(B8637,cust_segment,7,FALSE)</f>
        <v>BUILDING</v>
      </c>
      <c r="H8637" t="s">
        <v>46</v>
      </c>
      <c r="I8637">
        <v>155239.31</v>
      </c>
      <c r="J8637" s="1">
        <v>33950</v>
      </c>
      <c r="K8637" t="s">
        <v>40</v>
      </c>
      <c r="L8637" t="s">
        <v>2598</v>
      </c>
      <c r="M8637">
        <v>0</v>
      </c>
      <c r="N8637" t="s">
        <v>9649</v>
      </c>
    </row>
    <row r="8638" spans="1:14" x14ac:dyDescent="0.2">
      <c r="A8638">
        <v>34533</v>
      </c>
      <c r="B8638">
        <v>691</v>
      </c>
      <c r="C8638" t="str">
        <f>VLOOKUP(B8638,customer_name,2,FALSE)</f>
        <v>Customer#000000691</v>
      </c>
      <c r="D8638">
        <f>VLOOKUP(C8638,cust_num_nat_key,3,FALSE)</f>
        <v>16</v>
      </c>
      <c r="E8638" t="str">
        <f>VLOOKUP(D8638,nation_table,2,FALSE)</f>
        <v>MOZAMBIQUE</v>
      </c>
      <c r="F8638" t="str">
        <f>VLOOKUP(D8638,nation_table,4,FALSE)</f>
        <v>AFRICA</v>
      </c>
      <c r="G8638" t="str">
        <f>VLOOKUP(B8638,cust_segment,7,FALSE)</f>
        <v>MACHINERY</v>
      </c>
      <c r="H8638" t="s">
        <v>39</v>
      </c>
      <c r="I8638">
        <v>176081.72</v>
      </c>
      <c r="J8638" s="1">
        <v>35172</v>
      </c>
      <c r="K8638" t="s">
        <v>56</v>
      </c>
      <c r="L8638" t="s">
        <v>2169</v>
      </c>
      <c r="M8638">
        <v>0</v>
      </c>
      <c r="N8638" t="s">
        <v>9650</v>
      </c>
    </row>
    <row r="8639" spans="1:14" x14ac:dyDescent="0.2">
      <c r="A8639">
        <v>34534</v>
      </c>
      <c r="B8639">
        <v>698</v>
      </c>
      <c r="C8639" t="str">
        <f>VLOOKUP(B8639,customer_name,2,FALSE)</f>
        <v>Customer#000000698</v>
      </c>
      <c r="D8639">
        <f>VLOOKUP(C8639,cust_num_nat_key,3,FALSE)</f>
        <v>23</v>
      </c>
      <c r="E8639" t="str">
        <f>VLOOKUP(D8639,nation_table,2,FALSE)</f>
        <v>UNITED KINGDOM</v>
      </c>
      <c r="F8639" t="str">
        <f>VLOOKUP(D8639,nation_table,4,FALSE)</f>
        <v>EUROPE</v>
      </c>
      <c r="G8639" t="str">
        <f>VLOOKUP(B8639,cust_segment,7,FALSE)</f>
        <v>BUILDING</v>
      </c>
      <c r="H8639" t="s">
        <v>39</v>
      </c>
      <c r="I8639">
        <v>76694.539999999994</v>
      </c>
      <c r="J8639" s="1">
        <v>35787</v>
      </c>
      <c r="K8639" t="s">
        <v>56</v>
      </c>
      <c r="L8639" t="s">
        <v>3658</v>
      </c>
      <c r="M8639">
        <v>0</v>
      </c>
      <c r="N8639" t="s">
        <v>9651</v>
      </c>
    </row>
    <row r="8640" spans="1:14" x14ac:dyDescent="0.2">
      <c r="A8640">
        <v>34535</v>
      </c>
      <c r="B8640">
        <v>817</v>
      </c>
      <c r="C8640" t="str">
        <f>VLOOKUP(B8640,customer_name,2,FALSE)</f>
        <v>Customer#000000817</v>
      </c>
      <c r="D8640">
        <f>VLOOKUP(C8640,cust_num_nat_key,3,FALSE)</f>
        <v>0</v>
      </c>
      <c r="E8640" t="str">
        <f>VLOOKUP(D8640,nation_table,2,FALSE)</f>
        <v>ALGERIA</v>
      </c>
      <c r="F8640" t="str">
        <f>VLOOKUP(D8640,nation_table,4,FALSE)</f>
        <v>AFRICA</v>
      </c>
      <c r="G8640" t="str">
        <f>VLOOKUP(B8640,cust_segment,7,FALSE)</f>
        <v>MACHINERY</v>
      </c>
      <c r="H8640" t="s">
        <v>46</v>
      </c>
      <c r="I8640">
        <v>175000.69</v>
      </c>
      <c r="J8640" s="1">
        <v>34188</v>
      </c>
      <c r="K8640" t="s">
        <v>43</v>
      </c>
      <c r="L8640" t="s">
        <v>1428</v>
      </c>
      <c r="M8640">
        <v>0</v>
      </c>
      <c r="N8640" t="s">
        <v>9652</v>
      </c>
    </row>
    <row r="8641" spans="1:14" x14ac:dyDescent="0.2">
      <c r="A8641">
        <v>34560</v>
      </c>
      <c r="B8641">
        <v>208</v>
      </c>
      <c r="C8641" t="str">
        <f>VLOOKUP(B8641,customer_name,2,FALSE)</f>
        <v>Customer#000000208</v>
      </c>
      <c r="D8641">
        <f>VLOOKUP(C8641,cust_num_nat_key,3,FALSE)</f>
        <v>19</v>
      </c>
      <c r="E8641" t="str">
        <f>VLOOKUP(D8641,nation_table,2,FALSE)</f>
        <v>ROMANIA</v>
      </c>
      <c r="F8641" t="str">
        <f>VLOOKUP(D8641,nation_table,4,FALSE)</f>
        <v>EUROPE</v>
      </c>
      <c r="G8641" t="str">
        <f>VLOOKUP(B8641,cust_segment,7,FALSE)</f>
        <v>MACHINERY</v>
      </c>
      <c r="H8641" t="s">
        <v>46</v>
      </c>
      <c r="I8641">
        <v>139137.42000000001</v>
      </c>
      <c r="J8641" s="1">
        <v>33912</v>
      </c>
      <c r="K8641" t="s">
        <v>53</v>
      </c>
      <c r="L8641" t="s">
        <v>4133</v>
      </c>
      <c r="M8641">
        <v>0</v>
      </c>
      <c r="N8641" t="s">
        <v>9653</v>
      </c>
    </row>
    <row r="8642" spans="1:14" x14ac:dyDescent="0.2">
      <c r="A8642">
        <v>34561</v>
      </c>
      <c r="B8642">
        <v>1049</v>
      </c>
      <c r="C8642" t="str">
        <f>VLOOKUP(B8642,customer_name,2,FALSE)</f>
        <v>Customer#000001049</v>
      </c>
      <c r="D8642">
        <f>VLOOKUP(C8642,cust_num_nat_key,3,FALSE)</f>
        <v>9</v>
      </c>
      <c r="E8642" t="str">
        <f>VLOOKUP(D8642,nation_table,2,FALSE)</f>
        <v>INDONESIA</v>
      </c>
      <c r="F8642" t="str">
        <f>VLOOKUP(D8642,nation_table,4,FALSE)</f>
        <v>ASIA</v>
      </c>
      <c r="G8642" t="str">
        <f>VLOOKUP(B8642,cust_segment,7,FALSE)</f>
        <v>MACHINERY</v>
      </c>
      <c r="H8642" t="s">
        <v>46</v>
      </c>
      <c r="I8642">
        <v>68742.38</v>
      </c>
      <c r="J8642" s="1">
        <v>34514</v>
      </c>
      <c r="K8642" t="s">
        <v>43</v>
      </c>
      <c r="L8642" t="s">
        <v>79</v>
      </c>
      <c r="M8642">
        <v>0</v>
      </c>
      <c r="N8642" t="s">
        <v>9654</v>
      </c>
    </row>
    <row r="8643" spans="1:14" x14ac:dyDescent="0.2">
      <c r="A8643">
        <v>34562</v>
      </c>
      <c r="B8643">
        <v>149</v>
      </c>
      <c r="C8643" t="str">
        <f>VLOOKUP(B8643,customer_name,2,FALSE)</f>
        <v>Customer#000000149</v>
      </c>
      <c r="D8643">
        <f>VLOOKUP(C8643,cust_num_nat_key,3,FALSE)</f>
        <v>19</v>
      </c>
      <c r="E8643" t="str">
        <f>VLOOKUP(D8643,nation_table,2,FALSE)</f>
        <v>ROMANIA</v>
      </c>
      <c r="F8643" t="str">
        <f>VLOOKUP(D8643,nation_table,4,FALSE)</f>
        <v>EUROPE</v>
      </c>
      <c r="G8643" t="str">
        <f>VLOOKUP(B8643,cust_segment,7,FALSE)</f>
        <v>AUTOMOBILE</v>
      </c>
      <c r="H8643" t="s">
        <v>46</v>
      </c>
      <c r="I8643">
        <v>211890.42</v>
      </c>
      <c r="J8643" s="1">
        <v>34206</v>
      </c>
      <c r="K8643" t="s">
        <v>40</v>
      </c>
      <c r="L8643" t="s">
        <v>1433</v>
      </c>
      <c r="M8643">
        <v>0</v>
      </c>
      <c r="N8643" t="s">
        <v>9655</v>
      </c>
    </row>
    <row r="8644" spans="1:14" x14ac:dyDescent="0.2">
      <c r="A8644">
        <v>34563</v>
      </c>
      <c r="B8644">
        <v>665</v>
      </c>
      <c r="C8644" t="str">
        <f>VLOOKUP(B8644,customer_name,2,FALSE)</f>
        <v>Customer#000000665</v>
      </c>
      <c r="D8644">
        <f>VLOOKUP(C8644,cust_num_nat_key,3,FALSE)</f>
        <v>22</v>
      </c>
      <c r="E8644" t="str">
        <f>VLOOKUP(D8644,nation_table,2,FALSE)</f>
        <v>RUSSIA</v>
      </c>
      <c r="F8644" t="str">
        <f>VLOOKUP(D8644,nation_table,4,FALSE)</f>
        <v>EUROPE</v>
      </c>
      <c r="G8644" t="str">
        <f>VLOOKUP(B8644,cust_segment,7,FALSE)</f>
        <v>BUILDING</v>
      </c>
      <c r="H8644" t="s">
        <v>46</v>
      </c>
      <c r="I8644">
        <v>194801.2</v>
      </c>
      <c r="J8644" s="1">
        <v>33668</v>
      </c>
      <c r="K8644" t="s">
        <v>53</v>
      </c>
      <c r="L8644" t="s">
        <v>775</v>
      </c>
      <c r="M8644">
        <v>0</v>
      </c>
      <c r="N8644" t="s">
        <v>9656</v>
      </c>
    </row>
    <row r="8645" spans="1:14" x14ac:dyDescent="0.2">
      <c r="A8645">
        <v>34564</v>
      </c>
      <c r="B8645">
        <v>986</v>
      </c>
      <c r="C8645" t="str">
        <f>VLOOKUP(B8645,customer_name,2,FALSE)</f>
        <v>Customer#000000986</v>
      </c>
      <c r="D8645">
        <f>VLOOKUP(C8645,cust_num_nat_key,3,FALSE)</f>
        <v>1</v>
      </c>
      <c r="E8645" t="str">
        <f>VLOOKUP(D8645,nation_table,2,FALSE)</f>
        <v>ARGENTINA</v>
      </c>
      <c r="F8645" t="str">
        <f>VLOOKUP(D8645,nation_table,4,FALSE)</f>
        <v>AMERICA</v>
      </c>
      <c r="G8645" t="str">
        <f>VLOOKUP(B8645,cust_segment,7,FALSE)</f>
        <v>BUILDING</v>
      </c>
      <c r="H8645" t="s">
        <v>39</v>
      </c>
      <c r="I8645">
        <v>210238.83</v>
      </c>
      <c r="J8645" s="1">
        <v>35745</v>
      </c>
      <c r="K8645" t="s">
        <v>53</v>
      </c>
      <c r="L8645" t="s">
        <v>258</v>
      </c>
      <c r="M8645">
        <v>0</v>
      </c>
      <c r="N8645" t="s">
        <v>9657</v>
      </c>
    </row>
    <row r="8646" spans="1:14" x14ac:dyDescent="0.2">
      <c r="A8646">
        <v>34565</v>
      </c>
      <c r="B8646">
        <v>1339</v>
      </c>
      <c r="C8646" t="str">
        <f>VLOOKUP(B8646,customer_name,2,FALSE)</f>
        <v>Customer#000001339</v>
      </c>
      <c r="D8646">
        <f>VLOOKUP(C8646,cust_num_nat_key,3,FALSE)</f>
        <v>4</v>
      </c>
      <c r="E8646" t="str">
        <f>VLOOKUP(D8646,nation_table,2,FALSE)</f>
        <v>EGYPT</v>
      </c>
      <c r="F8646" t="str">
        <f>VLOOKUP(D8646,nation_table,4,FALSE)</f>
        <v>MIDDLE EAST</v>
      </c>
      <c r="G8646" t="str">
        <f>VLOOKUP(B8646,cust_segment,7,FALSE)</f>
        <v>MACHINERY</v>
      </c>
      <c r="H8646" t="s">
        <v>46</v>
      </c>
      <c r="I8646">
        <v>242561.37</v>
      </c>
      <c r="J8646" s="1">
        <v>34529</v>
      </c>
      <c r="K8646" t="s">
        <v>61</v>
      </c>
      <c r="L8646" t="s">
        <v>741</v>
      </c>
      <c r="M8646">
        <v>0</v>
      </c>
      <c r="N8646" t="s">
        <v>9658</v>
      </c>
    </row>
    <row r="8647" spans="1:14" x14ac:dyDescent="0.2">
      <c r="A8647">
        <v>34566</v>
      </c>
      <c r="B8647">
        <v>379</v>
      </c>
      <c r="C8647" t="str">
        <f>VLOOKUP(B8647,customer_name,2,FALSE)</f>
        <v>Customer#000000379</v>
      </c>
      <c r="D8647">
        <f>VLOOKUP(C8647,cust_num_nat_key,3,FALSE)</f>
        <v>7</v>
      </c>
      <c r="E8647" t="str">
        <f>VLOOKUP(D8647,nation_table,2,FALSE)</f>
        <v>GERMANY</v>
      </c>
      <c r="F8647" t="str">
        <f>VLOOKUP(D8647,nation_table,4,FALSE)</f>
        <v>EUROPE</v>
      </c>
      <c r="G8647" t="str">
        <f>VLOOKUP(B8647,cust_segment,7,FALSE)</f>
        <v>AUTOMOBILE</v>
      </c>
      <c r="H8647" t="s">
        <v>39</v>
      </c>
      <c r="I8647">
        <v>126754.43</v>
      </c>
      <c r="J8647" s="1">
        <v>35014</v>
      </c>
      <c r="K8647" t="s">
        <v>43</v>
      </c>
      <c r="L8647" t="s">
        <v>738</v>
      </c>
      <c r="M8647">
        <v>0</v>
      </c>
      <c r="N8647" t="s">
        <v>9659</v>
      </c>
    </row>
    <row r="8648" spans="1:14" x14ac:dyDescent="0.2">
      <c r="A8648">
        <v>34567</v>
      </c>
      <c r="B8648">
        <v>700</v>
      </c>
      <c r="C8648" t="str">
        <f>VLOOKUP(B8648,customer_name,2,FALSE)</f>
        <v>Customer#000000700</v>
      </c>
      <c r="D8648">
        <f>VLOOKUP(C8648,cust_num_nat_key,3,FALSE)</f>
        <v>0</v>
      </c>
      <c r="E8648" t="str">
        <f>VLOOKUP(D8648,nation_table,2,FALSE)</f>
        <v>ALGERIA</v>
      </c>
      <c r="F8648" t="str">
        <f>VLOOKUP(D8648,nation_table,4,FALSE)</f>
        <v>AFRICA</v>
      </c>
      <c r="G8648" t="str">
        <f>VLOOKUP(B8648,cust_segment,7,FALSE)</f>
        <v>MACHINERY</v>
      </c>
      <c r="H8648" t="s">
        <v>46</v>
      </c>
      <c r="I8648">
        <v>188201.94</v>
      </c>
      <c r="J8648" s="1">
        <v>34451</v>
      </c>
      <c r="K8648" t="s">
        <v>40</v>
      </c>
      <c r="L8648" t="s">
        <v>1799</v>
      </c>
      <c r="M8648">
        <v>0</v>
      </c>
      <c r="N8648" t="s">
        <v>9660</v>
      </c>
    </row>
    <row r="8649" spans="1:14" x14ac:dyDescent="0.2">
      <c r="A8649">
        <v>34592</v>
      </c>
      <c r="B8649">
        <v>253</v>
      </c>
      <c r="C8649" t="str">
        <f>VLOOKUP(B8649,customer_name,2,FALSE)</f>
        <v>Customer#000000253</v>
      </c>
      <c r="D8649">
        <f>VLOOKUP(C8649,cust_num_nat_key,3,FALSE)</f>
        <v>15</v>
      </c>
      <c r="E8649" t="str">
        <f>VLOOKUP(D8649,nation_table,2,FALSE)</f>
        <v>MOROCCO</v>
      </c>
      <c r="F8649" t="str">
        <f>VLOOKUP(D8649,nation_table,4,FALSE)</f>
        <v>AFRICA</v>
      </c>
      <c r="G8649" t="str">
        <f>VLOOKUP(B8649,cust_segment,7,FALSE)</f>
        <v>AUTOMOBILE</v>
      </c>
      <c r="H8649" t="s">
        <v>46</v>
      </c>
      <c r="I8649">
        <v>50781.48</v>
      </c>
      <c r="J8649" s="1">
        <v>34758</v>
      </c>
      <c r="K8649" t="s">
        <v>40</v>
      </c>
      <c r="L8649" t="s">
        <v>1132</v>
      </c>
      <c r="M8649">
        <v>0</v>
      </c>
      <c r="N8649" t="s">
        <v>9661</v>
      </c>
    </row>
    <row r="8650" spans="1:14" x14ac:dyDescent="0.2">
      <c r="A8650">
        <v>34593</v>
      </c>
      <c r="B8650">
        <v>1129</v>
      </c>
      <c r="C8650" t="str">
        <f>VLOOKUP(B8650,customer_name,2,FALSE)</f>
        <v>Customer#000001129</v>
      </c>
      <c r="D8650">
        <f>VLOOKUP(C8650,cust_num_nat_key,3,FALSE)</f>
        <v>8</v>
      </c>
      <c r="E8650" t="str">
        <f>VLOOKUP(D8650,nation_table,2,FALSE)</f>
        <v>INDIA</v>
      </c>
      <c r="F8650" t="str">
        <f>VLOOKUP(D8650,nation_table,4,FALSE)</f>
        <v>ASIA</v>
      </c>
      <c r="G8650" t="str">
        <f>VLOOKUP(B8650,cust_segment,7,FALSE)</f>
        <v>HOUSEHOLD</v>
      </c>
      <c r="H8650" t="s">
        <v>39</v>
      </c>
      <c r="I8650">
        <v>217280.34</v>
      </c>
      <c r="J8650" s="1">
        <v>35374</v>
      </c>
      <c r="K8650" t="s">
        <v>56</v>
      </c>
      <c r="L8650" t="s">
        <v>1100</v>
      </c>
      <c r="M8650">
        <v>0</v>
      </c>
      <c r="N8650" t="s">
        <v>9662</v>
      </c>
    </row>
    <row r="8651" spans="1:14" x14ac:dyDescent="0.2">
      <c r="A8651">
        <v>34594</v>
      </c>
      <c r="B8651">
        <v>1265</v>
      </c>
      <c r="C8651" t="str">
        <f>VLOOKUP(B8651,customer_name,2,FALSE)</f>
        <v>Customer#000001265</v>
      </c>
      <c r="D8651">
        <f>VLOOKUP(C8651,cust_num_nat_key,3,FALSE)</f>
        <v>24</v>
      </c>
      <c r="E8651" t="str">
        <f>VLOOKUP(D8651,nation_table,2,FALSE)</f>
        <v>UNITED STATES</v>
      </c>
      <c r="F8651" t="str">
        <f>VLOOKUP(D8651,nation_table,4,FALSE)</f>
        <v>AMERICA</v>
      </c>
      <c r="G8651" t="str">
        <f>VLOOKUP(B8651,cust_segment,7,FALSE)</f>
        <v>MACHINERY</v>
      </c>
      <c r="H8651" t="s">
        <v>46</v>
      </c>
      <c r="I8651">
        <v>8620.57</v>
      </c>
      <c r="J8651" s="1">
        <v>33932</v>
      </c>
      <c r="K8651" t="s">
        <v>43</v>
      </c>
      <c r="L8651" t="s">
        <v>3646</v>
      </c>
      <c r="M8651">
        <v>0</v>
      </c>
      <c r="N8651" t="s">
        <v>9663</v>
      </c>
    </row>
    <row r="8652" spans="1:14" x14ac:dyDescent="0.2">
      <c r="A8652">
        <v>34595</v>
      </c>
      <c r="B8652">
        <v>1490</v>
      </c>
      <c r="C8652" t="str">
        <f>VLOOKUP(B8652,customer_name,2,FALSE)</f>
        <v>Customer#000001490</v>
      </c>
      <c r="D8652">
        <f>VLOOKUP(C8652,cust_num_nat_key,3,FALSE)</f>
        <v>20</v>
      </c>
      <c r="E8652" t="str">
        <f>VLOOKUP(D8652,nation_table,2,FALSE)</f>
        <v>SAUDI ARABIA</v>
      </c>
      <c r="F8652" t="str">
        <f>VLOOKUP(D8652,nation_table,4,FALSE)</f>
        <v>MIDDLE EAST</v>
      </c>
      <c r="G8652" t="str">
        <f>VLOOKUP(B8652,cust_segment,7,FALSE)</f>
        <v>MACHINERY</v>
      </c>
      <c r="H8652" t="s">
        <v>46</v>
      </c>
      <c r="I8652">
        <v>240027.66</v>
      </c>
      <c r="J8652" s="1">
        <v>33805</v>
      </c>
      <c r="K8652" t="s">
        <v>61</v>
      </c>
      <c r="L8652" t="s">
        <v>893</v>
      </c>
      <c r="M8652">
        <v>0</v>
      </c>
      <c r="N8652" t="s">
        <v>9664</v>
      </c>
    </row>
    <row r="8653" spans="1:14" x14ac:dyDescent="0.2">
      <c r="A8653">
        <v>34596</v>
      </c>
      <c r="B8653">
        <v>91</v>
      </c>
      <c r="C8653" t="str">
        <f>VLOOKUP(B8653,customer_name,2,FALSE)</f>
        <v>Customer#000000091</v>
      </c>
      <c r="D8653">
        <f>VLOOKUP(C8653,cust_num_nat_key,3,FALSE)</f>
        <v>8</v>
      </c>
      <c r="E8653" t="str">
        <f>VLOOKUP(D8653,nation_table,2,FALSE)</f>
        <v>INDIA</v>
      </c>
      <c r="F8653" t="str">
        <f>VLOOKUP(D8653,nation_table,4,FALSE)</f>
        <v>ASIA</v>
      </c>
      <c r="G8653" t="str">
        <f>VLOOKUP(B8653,cust_segment,7,FALSE)</f>
        <v>AUTOMOBILE</v>
      </c>
      <c r="H8653" t="s">
        <v>39</v>
      </c>
      <c r="I8653">
        <v>166241.76999999999</v>
      </c>
      <c r="J8653" s="1">
        <v>34943</v>
      </c>
      <c r="K8653" t="s">
        <v>43</v>
      </c>
      <c r="L8653" t="s">
        <v>378</v>
      </c>
      <c r="M8653">
        <v>0</v>
      </c>
      <c r="N8653" t="s">
        <v>9665</v>
      </c>
    </row>
    <row r="8654" spans="1:14" x14ac:dyDescent="0.2">
      <c r="A8654">
        <v>34597</v>
      </c>
      <c r="B8654">
        <v>1303</v>
      </c>
      <c r="C8654" t="str">
        <f>VLOOKUP(B8654,customer_name,2,FALSE)</f>
        <v>Customer#000001303</v>
      </c>
      <c r="D8654">
        <f>VLOOKUP(C8654,cust_num_nat_key,3,FALSE)</f>
        <v>5</v>
      </c>
      <c r="E8654" t="str">
        <f>VLOOKUP(D8654,nation_table,2,FALSE)</f>
        <v>ETHIOPIA</v>
      </c>
      <c r="F8654" t="str">
        <f>VLOOKUP(D8654,nation_table,4,FALSE)</f>
        <v>AFRICA</v>
      </c>
      <c r="G8654" t="str">
        <f>VLOOKUP(B8654,cust_segment,7,FALSE)</f>
        <v>MACHINERY</v>
      </c>
      <c r="H8654" t="s">
        <v>46</v>
      </c>
      <c r="I8654">
        <v>78384.94</v>
      </c>
      <c r="J8654" s="1">
        <v>34320</v>
      </c>
      <c r="K8654" t="s">
        <v>61</v>
      </c>
      <c r="L8654" t="s">
        <v>1420</v>
      </c>
      <c r="M8654">
        <v>0</v>
      </c>
      <c r="N8654" t="s">
        <v>9666</v>
      </c>
    </row>
    <row r="8655" spans="1:14" x14ac:dyDescent="0.2">
      <c r="A8655">
        <v>34598</v>
      </c>
      <c r="B8655">
        <v>472</v>
      </c>
      <c r="C8655" t="str">
        <f>VLOOKUP(B8655,customer_name,2,FALSE)</f>
        <v>Customer#000000472</v>
      </c>
      <c r="D8655">
        <f>VLOOKUP(C8655,cust_num_nat_key,3,FALSE)</f>
        <v>12</v>
      </c>
      <c r="E8655" t="str">
        <f>VLOOKUP(D8655,nation_table,2,FALSE)</f>
        <v>JAPAN</v>
      </c>
      <c r="F8655" t="str">
        <f>VLOOKUP(D8655,nation_table,4,FALSE)</f>
        <v>ASIA</v>
      </c>
      <c r="G8655" t="str">
        <f>VLOOKUP(B8655,cust_segment,7,FALSE)</f>
        <v>MACHINERY</v>
      </c>
      <c r="H8655" t="s">
        <v>39</v>
      </c>
      <c r="I8655">
        <v>50898.5</v>
      </c>
      <c r="J8655" s="1">
        <v>35586</v>
      </c>
      <c r="K8655" t="s">
        <v>61</v>
      </c>
      <c r="L8655" t="s">
        <v>1217</v>
      </c>
      <c r="M8655">
        <v>0</v>
      </c>
      <c r="N8655" t="s">
        <v>9667</v>
      </c>
    </row>
    <row r="8656" spans="1:14" x14ac:dyDescent="0.2">
      <c r="A8656">
        <v>34599</v>
      </c>
      <c r="B8656">
        <v>1099</v>
      </c>
      <c r="C8656" t="str">
        <f>VLOOKUP(B8656,customer_name,2,FALSE)</f>
        <v>Customer#000001099</v>
      </c>
      <c r="D8656">
        <f>VLOOKUP(C8656,cust_num_nat_key,3,FALSE)</f>
        <v>1</v>
      </c>
      <c r="E8656" t="str">
        <f>VLOOKUP(D8656,nation_table,2,FALSE)</f>
        <v>ARGENTINA</v>
      </c>
      <c r="F8656" t="str">
        <f>VLOOKUP(D8656,nation_table,4,FALSE)</f>
        <v>AMERICA</v>
      </c>
      <c r="G8656" t="str">
        <f>VLOOKUP(B8656,cust_segment,7,FALSE)</f>
        <v>AUTOMOBILE</v>
      </c>
      <c r="H8656" t="s">
        <v>46</v>
      </c>
      <c r="I8656">
        <v>200493.2</v>
      </c>
      <c r="J8656" s="1">
        <v>34032</v>
      </c>
      <c r="K8656" t="s">
        <v>40</v>
      </c>
      <c r="L8656" t="s">
        <v>2862</v>
      </c>
      <c r="M8656">
        <v>0</v>
      </c>
      <c r="N8656" t="s">
        <v>9668</v>
      </c>
    </row>
    <row r="8657" spans="1:14" x14ac:dyDescent="0.2">
      <c r="A8657">
        <v>34624</v>
      </c>
      <c r="B8657">
        <v>634</v>
      </c>
      <c r="C8657" t="str">
        <f>VLOOKUP(B8657,customer_name,2,FALSE)</f>
        <v>Customer#000000634</v>
      </c>
      <c r="D8657">
        <f>VLOOKUP(C8657,cust_num_nat_key,3,FALSE)</f>
        <v>20</v>
      </c>
      <c r="E8657" t="str">
        <f>VLOOKUP(D8657,nation_table,2,FALSE)</f>
        <v>SAUDI ARABIA</v>
      </c>
      <c r="F8657" t="str">
        <f>VLOOKUP(D8657,nation_table,4,FALSE)</f>
        <v>MIDDLE EAST</v>
      </c>
      <c r="G8657" t="str">
        <f>VLOOKUP(B8657,cust_segment,7,FALSE)</f>
        <v>FURNITURE</v>
      </c>
      <c r="H8657" t="s">
        <v>46</v>
      </c>
      <c r="I8657">
        <v>74304.98</v>
      </c>
      <c r="J8657" s="1">
        <v>33869</v>
      </c>
      <c r="K8657" t="s">
        <v>53</v>
      </c>
      <c r="L8657" t="s">
        <v>1448</v>
      </c>
      <c r="M8657">
        <v>0</v>
      </c>
      <c r="N8657" t="s">
        <v>9669</v>
      </c>
    </row>
    <row r="8658" spans="1:14" x14ac:dyDescent="0.2">
      <c r="A8658">
        <v>34625</v>
      </c>
      <c r="B8658">
        <v>1105</v>
      </c>
      <c r="C8658" t="str">
        <f>VLOOKUP(B8658,customer_name,2,FALSE)</f>
        <v>Customer#000001105</v>
      </c>
      <c r="D8658">
        <f>VLOOKUP(C8658,cust_num_nat_key,3,FALSE)</f>
        <v>22</v>
      </c>
      <c r="E8658" t="str">
        <f>VLOOKUP(D8658,nation_table,2,FALSE)</f>
        <v>RUSSIA</v>
      </c>
      <c r="F8658" t="str">
        <f>VLOOKUP(D8658,nation_table,4,FALSE)</f>
        <v>EUROPE</v>
      </c>
      <c r="G8658" t="str">
        <f>VLOOKUP(B8658,cust_segment,7,FALSE)</f>
        <v>FURNITURE</v>
      </c>
      <c r="H8658" t="s">
        <v>39</v>
      </c>
      <c r="I8658">
        <v>140211.76</v>
      </c>
      <c r="J8658" s="1">
        <v>35570</v>
      </c>
      <c r="K8658" t="s">
        <v>61</v>
      </c>
      <c r="L8658" t="s">
        <v>1593</v>
      </c>
      <c r="M8658">
        <v>0</v>
      </c>
      <c r="N8658" t="s">
        <v>9670</v>
      </c>
    </row>
    <row r="8659" spans="1:14" x14ac:dyDescent="0.2">
      <c r="A8659">
        <v>34626</v>
      </c>
      <c r="B8659">
        <v>400</v>
      </c>
      <c r="C8659" t="str">
        <f>VLOOKUP(B8659,customer_name,2,FALSE)</f>
        <v>Customer#000000400</v>
      </c>
      <c r="D8659">
        <f>VLOOKUP(C8659,cust_num_nat_key,3,FALSE)</f>
        <v>14</v>
      </c>
      <c r="E8659" t="str">
        <f>VLOOKUP(D8659,nation_table,2,FALSE)</f>
        <v>KENYA</v>
      </c>
      <c r="F8659" t="str">
        <f>VLOOKUP(D8659,nation_table,4,FALSE)</f>
        <v>AFRICA</v>
      </c>
      <c r="G8659" t="str">
        <f>VLOOKUP(B8659,cust_segment,7,FALSE)</f>
        <v>BUILDING</v>
      </c>
      <c r="H8659" t="s">
        <v>46</v>
      </c>
      <c r="I8659">
        <v>232339.61</v>
      </c>
      <c r="J8659" s="1">
        <v>33893</v>
      </c>
      <c r="K8659" t="s">
        <v>61</v>
      </c>
      <c r="L8659" t="s">
        <v>324</v>
      </c>
      <c r="M8659">
        <v>0</v>
      </c>
      <c r="N8659" t="s">
        <v>9671</v>
      </c>
    </row>
    <row r="8660" spans="1:14" x14ac:dyDescent="0.2">
      <c r="A8660">
        <v>34627</v>
      </c>
      <c r="B8660">
        <v>772</v>
      </c>
      <c r="C8660" t="str">
        <f>VLOOKUP(B8660,customer_name,2,FALSE)</f>
        <v>Customer#000000772</v>
      </c>
      <c r="D8660">
        <f>VLOOKUP(C8660,cust_num_nat_key,3,FALSE)</f>
        <v>20</v>
      </c>
      <c r="E8660" t="str">
        <f>VLOOKUP(D8660,nation_table,2,FALSE)</f>
        <v>SAUDI ARABIA</v>
      </c>
      <c r="F8660" t="str">
        <f>VLOOKUP(D8660,nation_table,4,FALSE)</f>
        <v>MIDDLE EAST</v>
      </c>
      <c r="G8660" t="str">
        <f>VLOOKUP(B8660,cust_segment,7,FALSE)</f>
        <v>MACHINERY</v>
      </c>
      <c r="H8660" t="s">
        <v>46</v>
      </c>
      <c r="I8660">
        <v>125080.63</v>
      </c>
      <c r="J8660" s="1">
        <v>33881</v>
      </c>
      <c r="K8660" t="s">
        <v>61</v>
      </c>
      <c r="L8660" t="s">
        <v>278</v>
      </c>
      <c r="M8660">
        <v>0</v>
      </c>
      <c r="N8660" t="s">
        <v>9672</v>
      </c>
    </row>
    <row r="8661" spans="1:14" x14ac:dyDescent="0.2">
      <c r="A8661">
        <v>34628</v>
      </c>
      <c r="B8661">
        <v>766</v>
      </c>
      <c r="C8661" t="str">
        <f>VLOOKUP(B8661,customer_name,2,FALSE)</f>
        <v>Customer#000000766</v>
      </c>
      <c r="D8661">
        <f>VLOOKUP(C8661,cust_num_nat_key,3,FALSE)</f>
        <v>16</v>
      </c>
      <c r="E8661" t="str">
        <f>VLOOKUP(D8661,nation_table,2,FALSE)</f>
        <v>MOZAMBIQUE</v>
      </c>
      <c r="F8661" t="str">
        <f>VLOOKUP(D8661,nation_table,4,FALSE)</f>
        <v>AFRICA</v>
      </c>
      <c r="G8661" t="str">
        <f>VLOOKUP(B8661,cust_segment,7,FALSE)</f>
        <v>BUILDING</v>
      </c>
      <c r="H8661" t="s">
        <v>46</v>
      </c>
      <c r="I8661">
        <v>78871.64</v>
      </c>
      <c r="J8661" s="1">
        <v>34077</v>
      </c>
      <c r="K8661" t="s">
        <v>53</v>
      </c>
      <c r="L8661" t="s">
        <v>2375</v>
      </c>
      <c r="M8661">
        <v>0</v>
      </c>
      <c r="N8661" t="s">
        <v>9673</v>
      </c>
    </row>
    <row r="8662" spans="1:14" x14ac:dyDescent="0.2">
      <c r="A8662">
        <v>34629</v>
      </c>
      <c r="B8662">
        <v>853</v>
      </c>
      <c r="C8662" t="str">
        <f>VLOOKUP(B8662,customer_name,2,FALSE)</f>
        <v>Customer#000000853</v>
      </c>
      <c r="D8662">
        <f>VLOOKUP(C8662,cust_num_nat_key,3,FALSE)</f>
        <v>2</v>
      </c>
      <c r="E8662" t="str">
        <f>VLOOKUP(D8662,nation_table,2,FALSE)</f>
        <v>BRAZIL</v>
      </c>
      <c r="F8662" t="str">
        <f>VLOOKUP(D8662,nation_table,4,FALSE)</f>
        <v>AMERICA</v>
      </c>
      <c r="G8662" t="str">
        <f>VLOOKUP(B8662,cust_segment,7,FALSE)</f>
        <v>MACHINERY</v>
      </c>
      <c r="H8662" t="s">
        <v>39</v>
      </c>
      <c r="I8662">
        <v>28095.15</v>
      </c>
      <c r="J8662" s="1">
        <v>35656</v>
      </c>
      <c r="K8662" t="s">
        <v>56</v>
      </c>
      <c r="L8662" t="s">
        <v>1495</v>
      </c>
      <c r="M8662">
        <v>0</v>
      </c>
      <c r="N8662" t="s">
        <v>9674</v>
      </c>
    </row>
    <row r="8663" spans="1:14" x14ac:dyDescent="0.2">
      <c r="A8663">
        <v>34630</v>
      </c>
      <c r="B8663">
        <v>1379</v>
      </c>
      <c r="C8663" t="str">
        <f>VLOOKUP(B8663,customer_name,2,FALSE)</f>
        <v>Customer#000001379</v>
      </c>
      <c r="D8663">
        <f>VLOOKUP(C8663,cust_num_nat_key,3,FALSE)</f>
        <v>6</v>
      </c>
      <c r="E8663" t="str">
        <f>VLOOKUP(D8663,nation_table,2,FALSE)</f>
        <v>FRANCE</v>
      </c>
      <c r="F8663" t="str">
        <f>VLOOKUP(D8663,nation_table,4,FALSE)</f>
        <v>EUROPE</v>
      </c>
      <c r="G8663" t="str">
        <f>VLOOKUP(B8663,cust_segment,7,FALSE)</f>
        <v>MACHINERY</v>
      </c>
      <c r="H8663" t="s">
        <v>39</v>
      </c>
      <c r="I8663">
        <v>189761.17</v>
      </c>
      <c r="J8663" s="1">
        <v>35033</v>
      </c>
      <c r="K8663" t="s">
        <v>43</v>
      </c>
      <c r="L8663" t="s">
        <v>400</v>
      </c>
      <c r="M8663">
        <v>0</v>
      </c>
      <c r="N8663" t="s">
        <v>9675</v>
      </c>
    </row>
    <row r="8664" spans="1:14" x14ac:dyDescent="0.2">
      <c r="A8664">
        <v>34631</v>
      </c>
      <c r="B8664">
        <v>1315</v>
      </c>
      <c r="C8664" t="str">
        <f>VLOOKUP(B8664,customer_name,2,FALSE)</f>
        <v>Customer#000001315</v>
      </c>
      <c r="D8664">
        <f>VLOOKUP(C8664,cust_num_nat_key,3,FALSE)</f>
        <v>10</v>
      </c>
      <c r="E8664" t="str">
        <f>VLOOKUP(D8664,nation_table,2,FALSE)</f>
        <v>IRAN</v>
      </c>
      <c r="F8664" t="str">
        <f>VLOOKUP(D8664,nation_table,4,FALSE)</f>
        <v>MIDDLE EAST</v>
      </c>
      <c r="G8664" t="str">
        <f>VLOOKUP(B8664,cust_segment,7,FALSE)</f>
        <v>AUTOMOBILE</v>
      </c>
      <c r="H8664" t="s">
        <v>46</v>
      </c>
      <c r="I8664">
        <v>149398.42000000001</v>
      </c>
      <c r="J8664" s="1">
        <v>34631</v>
      </c>
      <c r="K8664" t="s">
        <v>53</v>
      </c>
      <c r="L8664" t="s">
        <v>829</v>
      </c>
      <c r="M8664">
        <v>0</v>
      </c>
      <c r="N8664" t="s">
        <v>9676</v>
      </c>
    </row>
    <row r="8665" spans="1:14" x14ac:dyDescent="0.2">
      <c r="A8665">
        <v>34656</v>
      </c>
      <c r="B8665">
        <v>749</v>
      </c>
      <c r="C8665" t="str">
        <f>VLOOKUP(B8665,customer_name,2,FALSE)</f>
        <v>Customer#000000749</v>
      </c>
      <c r="D8665">
        <f>VLOOKUP(C8665,cust_num_nat_key,3,FALSE)</f>
        <v>24</v>
      </c>
      <c r="E8665" t="str">
        <f>VLOOKUP(D8665,nation_table,2,FALSE)</f>
        <v>UNITED STATES</v>
      </c>
      <c r="F8665" t="str">
        <f>VLOOKUP(D8665,nation_table,4,FALSE)</f>
        <v>AMERICA</v>
      </c>
      <c r="G8665" t="str">
        <f>VLOOKUP(B8665,cust_segment,7,FALSE)</f>
        <v>MACHINERY</v>
      </c>
      <c r="H8665" t="s">
        <v>39</v>
      </c>
      <c r="I8665">
        <v>27944.06</v>
      </c>
      <c r="J8665" s="1">
        <v>34874</v>
      </c>
      <c r="K8665" t="s">
        <v>43</v>
      </c>
      <c r="L8665" t="s">
        <v>719</v>
      </c>
      <c r="M8665">
        <v>0</v>
      </c>
      <c r="N8665" t="s">
        <v>9677</v>
      </c>
    </row>
    <row r="8666" spans="1:14" x14ac:dyDescent="0.2">
      <c r="A8666">
        <v>34657</v>
      </c>
      <c r="B8666">
        <v>430</v>
      </c>
      <c r="C8666" t="str">
        <f>VLOOKUP(B8666,customer_name,2,FALSE)</f>
        <v>Customer#000000430</v>
      </c>
      <c r="D8666">
        <f>VLOOKUP(C8666,cust_num_nat_key,3,FALSE)</f>
        <v>3</v>
      </c>
      <c r="E8666" t="str">
        <f>VLOOKUP(D8666,nation_table,2,FALSE)</f>
        <v>CANADA</v>
      </c>
      <c r="F8666" t="str">
        <f>VLOOKUP(D8666,nation_table,4,FALSE)</f>
        <v>AMERICA</v>
      </c>
      <c r="G8666" t="str">
        <f>VLOOKUP(B8666,cust_segment,7,FALSE)</f>
        <v>BUILDING</v>
      </c>
      <c r="H8666" t="s">
        <v>46</v>
      </c>
      <c r="I8666">
        <v>43406.92</v>
      </c>
      <c r="J8666" s="1">
        <v>34095</v>
      </c>
      <c r="K8666" t="s">
        <v>40</v>
      </c>
      <c r="L8666" t="s">
        <v>2081</v>
      </c>
      <c r="M8666">
        <v>0</v>
      </c>
      <c r="N8666" t="s">
        <v>9678</v>
      </c>
    </row>
    <row r="8667" spans="1:14" x14ac:dyDescent="0.2">
      <c r="A8667">
        <v>34658</v>
      </c>
      <c r="B8667">
        <v>1201</v>
      </c>
      <c r="C8667" t="str">
        <f>VLOOKUP(B8667,customer_name,2,FALSE)</f>
        <v>Customer#000001201</v>
      </c>
      <c r="D8667">
        <f>VLOOKUP(C8667,cust_num_nat_key,3,FALSE)</f>
        <v>10</v>
      </c>
      <c r="E8667" t="str">
        <f>VLOOKUP(D8667,nation_table,2,FALSE)</f>
        <v>IRAN</v>
      </c>
      <c r="F8667" t="str">
        <f>VLOOKUP(D8667,nation_table,4,FALSE)</f>
        <v>MIDDLE EAST</v>
      </c>
      <c r="G8667" t="str">
        <f>VLOOKUP(B8667,cust_segment,7,FALSE)</f>
        <v>BUILDING</v>
      </c>
      <c r="H8667" t="s">
        <v>46</v>
      </c>
      <c r="I8667">
        <v>183974.07</v>
      </c>
      <c r="J8667" s="1">
        <v>34292</v>
      </c>
      <c r="K8667" t="s">
        <v>61</v>
      </c>
      <c r="L8667" t="s">
        <v>2109</v>
      </c>
      <c r="M8667">
        <v>0</v>
      </c>
      <c r="N8667" t="s">
        <v>9679</v>
      </c>
    </row>
    <row r="8668" spans="1:14" x14ac:dyDescent="0.2">
      <c r="A8668">
        <v>34659</v>
      </c>
      <c r="B8668">
        <v>44</v>
      </c>
      <c r="C8668" t="str">
        <f>VLOOKUP(B8668,customer_name,2,FALSE)</f>
        <v>Customer#000000044</v>
      </c>
      <c r="D8668">
        <f>VLOOKUP(C8668,cust_num_nat_key,3,FALSE)</f>
        <v>16</v>
      </c>
      <c r="E8668" t="str">
        <f>VLOOKUP(D8668,nation_table,2,FALSE)</f>
        <v>MOZAMBIQUE</v>
      </c>
      <c r="F8668" t="str">
        <f>VLOOKUP(D8668,nation_table,4,FALSE)</f>
        <v>AFRICA</v>
      </c>
      <c r="G8668" t="str">
        <f>VLOOKUP(B8668,cust_segment,7,FALSE)</f>
        <v>AUTOMOBILE</v>
      </c>
      <c r="H8668" t="s">
        <v>46</v>
      </c>
      <c r="I8668">
        <v>218304.46</v>
      </c>
      <c r="J8668" s="1">
        <v>33928</v>
      </c>
      <c r="K8668" t="s">
        <v>56</v>
      </c>
      <c r="L8668" t="s">
        <v>1960</v>
      </c>
      <c r="M8668">
        <v>0</v>
      </c>
      <c r="N8668" t="s">
        <v>9680</v>
      </c>
    </row>
    <row r="8669" spans="1:14" x14ac:dyDescent="0.2">
      <c r="A8669">
        <v>34660</v>
      </c>
      <c r="B8669">
        <v>877</v>
      </c>
      <c r="C8669" t="str">
        <f>VLOOKUP(B8669,customer_name,2,FALSE)</f>
        <v>Customer#000000877</v>
      </c>
      <c r="D8669">
        <f>VLOOKUP(C8669,cust_num_nat_key,3,FALSE)</f>
        <v>16</v>
      </c>
      <c r="E8669" t="str">
        <f>VLOOKUP(D8669,nation_table,2,FALSE)</f>
        <v>MOZAMBIQUE</v>
      </c>
      <c r="F8669" t="str">
        <f>VLOOKUP(D8669,nation_table,4,FALSE)</f>
        <v>AFRICA</v>
      </c>
      <c r="G8669" t="str">
        <f>VLOOKUP(B8669,cust_segment,7,FALSE)</f>
        <v>MACHINERY</v>
      </c>
      <c r="H8669" t="s">
        <v>39</v>
      </c>
      <c r="I8669">
        <v>256751.87</v>
      </c>
      <c r="J8669" s="1">
        <v>34946</v>
      </c>
      <c r="K8669" t="s">
        <v>53</v>
      </c>
      <c r="L8669" t="s">
        <v>3906</v>
      </c>
      <c r="M8669">
        <v>0</v>
      </c>
      <c r="N8669" t="s">
        <v>9681</v>
      </c>
    </row>
    <row r="8670" spans="1:14" x14ac:dyDescent="0.2">
      <c r="A8670">
        <v>34661</v>
      </c>
      <c r="B8670">
        <v>130</v>
      </c>
      <c r="C8670" t="str">
        <f>VLOOKUP(B8670,customer_name,2,FALSE)</f>
        <v>Customer#000000130</v>
      </c>
      <c r="D8670">
        <f>VLOOKUP(C8670,cust_num_nat_key,3,FALSE)</f>
        <v>9</v>
      </c>
      <c r="E8670" t="str">
        <f>VLOOKUP(D8670,nation_table,2,FALSE)</f>
        <v>INDONESIA</v>
      </c>
      <c r="F8670" t="str">
        <f>VLOOKUP(D8670,nation_table,4,FALSE)</f>
        <v>ASIA</v>
      </c>
      <c r="G8670" t="str">
        <f>VLOOKUP(B8670,cust_segment,7,FALSE)</f>
        <v>HOUSEHOLD</v>
      </c>
      <c r="H8670" t="s">
        <v>46</v>
      </c>
      <c r="I8670">
        <v>29095.72</v>
      </c>
      <c r="J8670" s="1">
        <v>33990</v>
      </c>
      <c r="K8670" t="s">
        <v>43</v>
      </c>
      <c r="L8670" t="s">
        <v>479</v>
      </c>
      <c r="M8670">
        <v>0</v>
      </c>
      <c r="N8670" t="s">
        <v>9682</v>
      </c>
    </row>
    <row r="8671" spans="1:14" x14ac:dyDescent="0.2">
      <c r="A8671">
        <v>34662</v>
      </c>
      <c r="B8671">
        <v>760</v>
      </c>
      <c r="C8671" t="str">
        <f>VLOOKUP(B8671,customer_name,2,FALSE)</f>
        <v>Customer#000000760</v>
      </c>
      <c r="D8671">
        <f>VLOOKUP(C8671,cust_num_nat_key,3,FALSE)</f>
        <v>2</v>
      </c>
      <c r="E8671" t="str">
        <f>VLOOKUP(D8671,nation_table,2,FALSE)</f>
        <v>BRAZIL</v>
      </c>
      <c r="F8671" t="str">
        <f>VLOOKUP(D8671,nation_table,4,FALSE)</f>
        <v>AMERICA</v>
      </c>
      <c r="G8671" t="str">
        <f>VLOOKUP(B8671,cust_segment,7,FALSE)</f>
        <v>BUILDING</v>
      </c>
      <c r="H8671" t="s">
        <v>46</v>
      </c>
      <c r="I8671">
        <v>251035.71</v>
      </c>
      <c r="J8671" s="1">
        <v>33614</v>
      </c>
      <c r="K8671" t="s">
        <v>43</v>
      </c>
      <c r="L8671" t="s">
        <v>905</v>
      </c>
      <c r="M8671">
        <v>0</v>
      </c>
      <c r="N8671" t="s">
        <v>9683</v>
      </c>
    </row>
    <row r="8672" spans="1:14" x14ac:dyDescent="0.2">
      <c r="A8672">
        <v>34663</v>
      </c>
      <c r="B8672">
        <v>34</v>
      </c>
      <c r="C8672" t="str">
        <f>VLOOKUP(B8672,customer_name,2,FALSE)</f>
        <v>Customer#000000034</v>
      </c>
      <c r="D8672">
        <f>VLOOKUP(C8672,cust_num_nat_key,3,FALSE)</f>
        <v>15</v>
      </c>
      <c r="E8672" t="str">
        <f>VLOOKUP(D8672,nation_table,2,FALSE)</f>
        <v>MOROCCO</v>
      </c>
      <c r="F8672" t="str">
        <f>VLOOKUP(D8672,nation_table,4,FALSE)</f>
        <v>AFRICA</v>
      </c>
      <c r="G8672" t="str">
        <f>VLOOKUP(B8672,cust_segment,7,FALSE)</f>
        <v>HOUSEHOLD</v>
      </c>
      <c r="H8672" t="s">
        <v>39</v>
      </c>
      <c r="I8672">
        <v>175607.96</v>
      </c>
      <c r="J8672" s="1">
        <v>34887</v>
      </c>
      <c r="K8672" t="s">
        <v>53</v>
      </c>
      <c r="L8672" t="s">
        <v>1722</v>
      </c>
      <c r="M8672">
        <v>0</v>
      </c>
      <c r="N8672" t="s">
        <v>9684</v>
      </c>
    </row>
    <row r="8673" spans="1:14" x14ac:dyDescent="0.2">
      <c r="A8673">
        <v>34688</v>
      </c>
      <c r="B8673">
        <v>1453</v>
      </c>
      <c r="C8673" t="str">
        <f>VLOOKUP(B8673,customer_name,2,FALSE)</f>
        <v>Customer#000001453</v>
      </c>
      <c r="D8673">
        <f>VLOOKUP(C8673,cust_num_nat_key,3,FALSE)</f>
        <v>0</v>
      </c>
      <c r="E8673" t="str">
        <f>VLOOKUP(D8673,nation_table,2,FALSE)</f>
        <v>ALGERIA</v>
      </c>
      <c r="F8673" t="str">
        <f>VLOOKUP(D8673,nation_table,4,FALSE)</f>
        <v>AFRICA</v>
      </c>
      <c r="G8673" t="str">
        <f>VLOOKUP(B8673,cust_segment,7,FALSE)</f>
        <v>BUILDING</v>
      </c>
      <c r="H8673" t="s">
        <v>46</v>
      </c>
      <c r="I8673">
        <v>152512.71</v>
      </c>
      <c r="J8673" s="1">
        <v>33798</v>
      </c>
      <c r="K8673" t="s">
        <v>40</v>
      </c>
      <c r="L8673" t="s">
        <v>833</v>
      </c>
      <c r="M8673">
        <v>0</v>
      </c>
      <c r="N8673" t="s">
        <v>9685</v>
      </c>
    </row>
    <row r="8674" spans="1:14" x14ac:dyDescent="0.2">
      <c r="A8674">
        <v>34689</v>
      </c>
      <c r="B8674">
        <v>946</v>
      </c>
      <c r="C8674" t="str">
        <f>VLOOKUP(B8674,customer_name,2,FALSE)</f>
        <v>Customer#000000946</v>
      </c>
      <c r="D8674">
        <f>VLOOKUP(C8674,cust_num_nat_key,3,FALSE)</f>
        <v>21</v>
      </c>
      <c r="E8674" t="str">
        <f>VLOOKUP(D8674,nation_table,2,FALSE)</f>
        <v>VIETNAM</v>
      </c>
      <c r="F8674" t="str">
        <f>VLOOKUP(D8674,nation_table,4,FALSE)</f>
        <v>ASIA</v>
      </c>
      <c r="G8674" t="str">
        <f>VLOOKUP(B8674,cust_segment,7,FALSE)</f>
        <v>FURNITURE</v>
      </c>
      <c r="H8674" t="s">
        <v>46</v>
      </c>
      <c r="I8674">
        <v>71250.63</v>
      </c>
      <c r="J8674" s="1">
        <v>34662</v>
      </c>
      <c r="K8674" t="s">
        <v>40</v>
      </c>
      <c r="L8674" t="s">
        <v>1301</v>
      </c>
      <c r="M8674">
        <v>0</v>
      </c>
      <c r="N8674" t="s">
        <v>9686</v>
      </c>
    </row>
    <row r="8675" spans="1:14" x14ac:dyDescent="0.2">
      <c r="A8675">
        <v>34690</v>
      </c>
      <c r="B8675">
        <v>169</v>
      </c>
      <c r="C8675" t="str">
        <f>VLOOKUP(B8675,customer_name,2,FALSE)</f>
        <v>Customer#000000169</v>
      </c>
      <c r="D8675">
        <f>VLOOKUP(C8675,cust_num_nat_key,3,FALSE)</f>
        <v>18</v>
      </c>
      <c r="E8675" t="str">
        <f>VLOOKUP(D8675,nation_table,2,FALSE)</f>
        <v>CHINA</v>
      </c>
      <c r="F8675" t="str">
        <f>VLOOKUP(D8675,nation_table,4,FALSE)</f>
        <v>ASIA</v>
      </c>
      <c r="G8675" t="str">
        <f>VLOOKUP(B8675,cust_segment,7,FALSE)</f>
        <v>FURNITURE</v>
      </c>
      <c r="H8675" t="s">
        <v>46</v>
      </c>
      <c r="I8675">
        <v>21740.61</v>
      </c>
      <c r="J8675" s="1">
        <v>34153</v>
      </c>
      <c r="K8675" t="s">
        <v>53</v>
      </c>
      <c r="L8675" t="s">
        <v>2774</v>
      </c>
      <c r="M8675">
        <v>0</v>
      </c>
      <c r="N8675" t="s">
        <v>9687</v>
      </c>
    </row>
    <row r="8676" spans="1:14" x14ac:dyDescent="0.2">
      <c r="A8676">
        <v>34691</v>
      </c>
      <c r="B8676">
        <v>239</v>
      </c>
      <c r="C8676" t="str">
        <f>VLOOKUP(B8676,customer_name,2,FALSE)</f>
        <v>Customer#000000239</v>
      </c>
      <c r="D8676">
        <f>VLOOKUP(C8676,cust_num_nat_key,3,FALSE)</f>
        <v>9</v>
      </c>
      <c r="E8676" t="str">
        <f>VLOOKUP(D8676,nation_table,2,FALSE)</f>
        <v>INDONESIA</v>
      </c>
      <c r="F8676" t="str">
        <f>VLOOKUP(D8676,nation_table,4,FALSE)</f>
        <v>ASIA</v>
      </c>
      <c r="G8676" t="str">
        <f>VLOOKUP(B8676,cust_segment,7,FALSE)</f>
        <v>FURNITURE</v>
      </c>
      <c r="H8676" t="s">
        <v>46</v>
      </c>
      <c r="I8676">
        <v>202660.57</v>
      </c>
      <c r="J8676" s="1">
        <v>34349</v>
      </c>
      <c r="K8676" t="s">
        <v>43</v>
      </c>
      <c r="L8676" t="s">
        <v>247</v>
      </c>
      <c r="M8676">
        <v>0</v>
      </c>
      <c r="N8676" t="s">
        <v>9688</v>
      </c>
    </row>
    <row r="8677" spans="1:14" x14ac:dyDescent="0.2">
      <c r="A8677">
        <v>34692</v>
      </c>
      <c r="B8677">
        <v>334</v>
      </c>
      <c r="C8677" t="str">
        <f>VLOOKUP(B8677,customer_name,2,FALSE)</f>
        <v>Customer#000000334</v>
      </c>
      <c r="D8677">
        <f>VLOOKUP(C8677,cust_num_nat_key,3,FALSE)</f>
        <v>4</v>
      </c>
      <c r="E8677" t="str">
        <f>VLOOKUP(D8677,nation_table,2,FALSE)</f>
        <v>EGYPT</v>
      </c>
      <c r="F8677" t="str">
        <f>VLOOKUP(D8677,nation_table,4,FALSE)</f>
        <v>MIDDLE EAST</v>
      </c>
      <c r="G8677" t="str">
        <f>VLOOKUP(B8677,cust_segment,7,FALSE)</f>
        <v>BUILDING</v>
      </c>
      <c r="H8677" t="s">
        <v>46</v>
      </c>
      <c r="I8677">
        <v>165859.23000000001</v>
      </c>
      <c r="J8677" s="1">
        <v>34099</v>
      </c>
      <c r="K8677" t="s">
        <v>56</v>
      </c>
      <c r="L8677" t="s">
        <v>1290</v>
      </c>
      <c r="M8677">
        <v>0</v>
      </c>
      <c r="N8677" t="s">
        <v>9689</v>
      </c>
    </row>
    <row r="8678" spans="1:14" x14ac:dyDescent="0.2">
      <c r="A8678">
        <v>34693</v>
      </c>
      <c r="B8678">
        <v>824</v>
      </c>
      <c r="C8678" t="str">
        <f>VLOOKUP(B8678,customer_name,2,FALSE)</f>
        <v>Customer#000000824</v>
      </c>
      <c r="D8678">
        <f>VLOOKUP(C8678,cust_num_nat_key,3,FALSE)</f>
        <v>18</v>
      </c>
      <c r="E8678" t="str">
        <f>VLOOKUP(D8678,nation_table,2,FALSE)</f>
        <v>CHINA</v>
      </c>
      <c r="F8678" t="str">
        <f>VLOOKUP(D8678,nation_table,4,FALSE)</f>
        <v>ASIA</v>
      </c>
      <c r="G8678" t="str">
        <f>VLOOKUP(B8678,cust_segment,7,FALSE)</f>
        <v>AUTOMOBILE</v>
      </c>
      <c r="H8678" t="s">
        <v>39</v>
      </c>
      <c r="I8678">
        <v>182517.93</v>
      </c>
      <c r="J8678" s="1">
        <v>35473</v>
      </c>
      <c r="K8678" t="s">
        <v>53</v>
      </c>
      <c r="L8678" t="s">
        <v>64</v>
      </c>
      <c r="M8678">
        <v>0</v>
      </c>
      <c r="N8678" t="s">
        <v>9690</v>
      </c>
    </row>
    <row r="8679" spans="1:14" x14ac:dyDescent="0.2">
      <c r="A8679">
        <v>34694</v>
      </c>
      <c r="B8679">
        <v>304</v>
      </c>
      <c r="C8679" t="str">
        <f>VLOOKUP(B8679,customer_name,2,FALSE)</f>
        <v>Customer#000000304</v>
      </c>
      <c r="D8679">
        <f>VLOOKUP(C8679,cust_num_nat_key,3,FALSE)</f>
        <v>0</v>
      </c>
      <c r="E8679" t="str">
        <f>VLOOKUP(D8679,nation_table,2,FALSE)</f>
        <v>ALGERIA</v>
      </c>
      <c r="F8679" t="str">
        <f>VLOOKUP(D8679,nation_table,4,FALSE)</f>
        <v>AFRICA</v>
      </c>
      <c r="G8679" t="str">
        <f>VLOOKUP(B8679,cust_segment,7,FALSE)</f>
        <v>MACHINERY</v>
      </c>
      <c r="H8679" t="s">
        <v>78</v>
      </c>
      <c r="I8679">
        <v>154997.17000000001</v>
      </c>
      <c r="J8679" s="1">
        <v>34818</v>
      </c>
      <c r="K8679" t="s">
        <v>40</v>
      </c>
      <c r="L8679" t="s">
        <v>4549</v>
      </c>
      <c r="M8679">
        <v>0</v>
      </c>
      <c r="N8679" t="s">
        <v>9691</v>
      </c>
    </row>
    <row r="8680" spans="1:14" x14ac:dyDescent="0.2">
      <c r="A8680">
        <v>34695</v>
      </c>
      <c r="B8680">
        <v>202</v>
      </c>
      <c r="C8680" t="str">
        <f>VLOOKUP(B8680,customer_name,2,FALSE)</f>
        <v>Customer#000000202</v>
      </c>
      <c r="D8680">
        <f>VLOOKUP(C8680,cust_num_nat_key,3,FALSE)</f>
        <v>7</v>
      </c>
      <c r="E8680" t="str">
        <f>VLOOKUP(D8680,nation_table,2,FALSE)</f>
        <v>GERMANY</v>
      </c>
      <c r="F8680" t="str">
        <f>VLOOKUP(D8680,nation_table,4,FALSE)</f>
        <v>EUROPE</v>
      </c>
      <c r="G8680" t="str">
        <f>VLOOKUP(B8680,cust_segment,7,FALSE)</f>
        <v>AUTOMOBILE</v>
      </c>
      <c r="H8680" t="s">
        <v>39</v>
      </c>
      <c r="I8680">
        <v>112777.39</v>
      </c>
      <c r="J8680" s="1">
        <v>35553</v>
      </c>
      <c r="K8680" t="s">
        <v>53</v>
      </c>
      <c r="L8680" t="s">
        <v>867</v>
      </c>
      <c r="M8680">
        <v>0</v>
      </c>
      <c r="N8680" t="s">
        <v>9692</v>
      </c>
    </row>
    <row r="8681" spans="1:14" x14ac:dyDescent="0.2">
      <c r="A8681">
        <v>34720</v>
      </c>
      <c r="B8681">
        <v>704</v>
      </c>
      <c r="C8681" t="str">
        <f>VLOOKUP(B8681,customer_name,2,FALSE)</f>
        <v>Customer#000000704</v>
      </c>
      <c r="D8681">
        <f>VLOOKUP(C8681,cust_num_nat_key,3,FALSE)</f>
        <v>9</v>
      </c>
      <c r="E8681" t="str">
        <f>VLOOKUP(D8681,nation_table,2,FALSE)</f>
        <v>INDONESIA</v>
      </c>
      <c r="F8681" t="str">
        <f>VLOOKUP(D8681,nation_table,4,FALSE)</f>
        <v>ASIA</v>
      </c>
      <c r="G8681" t="str">
        <f>VLOOKUP(B8681,cust_segment,7,FALSE)</f>
        <v>AUTOMOBILE</v>
      </c>
      <c r="H8681" t="s">
        <v>39</v>
      </c>
      <c r="I8681">
        <v>28429.95</v>
      </c>
      <c r="J8681" s="1">
        <v>35469</v>
      </c>
      <c r="K8681" t="s">
        <v>53</v>
      </c>
      <c r="L8681" t="s">
        <v>2159</v>
      </c>
      <c r="M8681">
        <v>0</v>
      </c>
      <c r="N8681" t="s">
        <v>9693</v>
      </c>
    </row>
    <row r="8682" spans="1:14" x14ac:dyDescent="0.2">
      <c r="A8682">
        <v>34721</v>
      </c>
      <c r="B8682">
        <v>508</v>
      </c>
      <c r="C8682" t="str">
        <f>VLOOKUP(B8682,customer_name,2,FALSE)</f>
        <v>Customer#000000508</v>
      </c>
      <c r="D8682">
        <f>VLOOKUP(C8682,cust_num_nat_key,3,FALSE)</f>
        <v>18</v>
      </c>
      <c r="E8682" t="str">
        <f>VLOOKUP(D8682,nation_table,2,FALSE)</f>
        <v>CHINA</v>
      </c>
      <c r="F8682" t="str">
        <f>VLOOKUP(D8682,nation_table,4,FALSE)</f>
        <v>ASIA</v>
      </c>
      <c r="G8682" t="str">
        <f>VLOOKUP(B8682,cust_segment,7,FALSE)</f>
        <v>BUILDING</v>
      </c>
      <c r="H8682" t="s">
        <v>46</v>
      </c>
      <c r="I8682">
        <v>140649.71</v>
      </c>
      <c r="J8682" s="1">
        <v>34275</v>
      </c>
      <c r="K8682" t="s">
        <v>53</v>
      </c>
      <c r="L8682" t="s">
        <v>1818</v>
      </c>
      <c r="M8682">
        <v>0</v>
      </c>
      <c r="N8682" t="s">
        <v>9694</v>
      </c>
    </row>
    <row r="8683" spans="1:14" x14ac:dyDescent="0.2">
      <c r="A8683">
        <v>34722</v>
      </c>
      <c r="B8683">
        <v>1090</v>
      </c>
      <c r="C8683" t="str">
        <f>VLOOKUP(B8683,customer_name,2,FALSE)</f>
        <v>Customer#000001090</v>
      </c>
      <c r="D8683">
        <f>VLOOKUP(C8683,cust_num_nat_key,3,FALSE)</f>
        <v>15</v>
      </c>
      <c r="E8683" t="str">
        <f>VLOOKUP(D8683,nation_table,2,FALSE)</f>
        <v>MOROCCO</v>
      </c>
      <c r="F8683" t="str">
        <f>VLOOKUP(D8683,nation_table,4,FALSE)</f>
        <v>AFRICA</v>
      </c>
      <c r="G8683" t="str">
        <f>VLOOKUP(B8683,cust_segment,7,FALSE)</f>
        <v>AUTOMOBILE</v>
      </c>
      <c r="H8683" t="s">
        <v>39</v>
      </c>
      <c r="I8683">
        <v>309980.43</v>
      </c>
      <c r="J8683" s="1">
        <v>35493</v>
      </c>
      <c r="K8683" t="s">
        <v>61</v>
      </c>
      <c r="L8683" t="s">
        <v>618</v>
      </c>
      <c r="M8683">
        <v>0</v>
      </c>
      <c r="N8683" t="s">
        <v>9695</v>
      </c>
    </row>
    <row r="8684" spans="1:14" x14ac:dyDescent="0.2">
      <c r="A8684">
        <v>34723</v>
      </c>
      <c r="B8684">
        <v>517</v>
      </c>
      <c r="C8684" t="str">
        <f>VLOOKUP(B8684,customer_name,2,FALSE)</f>
        <v>Customer#000000517</v>
      </c>
      <c r="D8684">
        <f>VLOOKUP(C8684,cust_num_nat_key,3,FALSE)</f>
        <v>10</v>
      </c>
      <c r="E8684" t="str">
        <f>VLOOKUP(D8684,nation_table,2,FALSE)</f>
        <v>IRAN</v>
      </c>
      <c r="F8684" t="str">
        <f>VLOOKUP(D8684,nation_table,4,FALSE)</f>
        <v>MIDDLE EAST</v>
      </c>
      <c r="G8684" t="str">
        <f>VLOOKUP(B8684,cust_segment,7,FALSE)</f>
        <v>FURNITURE</v>
      </c>
      <c r="H8684" t="s">
        <v>46</v>
      </c>
      <c r="I8684">
        <v>192420.95</v>
      </c>
      <c r="J8684" s="1">
        <v>33948</v>
      </c>
      <c r="K8684" t="s">
        <v>61</v>
      </c>
      <c r="L8684" t="s">
        <v>3511</v>
      </c>
      <c r="M8684">
        <v>0</v>
      </c>
      <c r="N8684" t="s">
        <v>9696</v>
      </c>
    </row>
    <row r="8685" spans="1:14" x14ac:dyDescent="0.2">
      <c r="A8685">
        <v>34724</v>
      </c>
      <c r="B8685">
        <v>1486</v>
      </c>
      <c r="C8685" t="str">
        <f>VLOOKUP(B8685,customer_name,2,FALSE)</f>
        <v>Customer#000001486</v>
      </c>
      <c r="D8685">
        <f>VLOOKUP(C8685,cust_num_nat_key,3,FALSE)</f>
        <v>24</v>
      </c>
      <c r="E8685" t="str">
        <f>VLOOKUP(D8685,nation_table,2,FALSE)</f>
        <v>UNITED STATES</v>
      </c>
      <c r="F8685" t="str">
        <f>VLOOKUP(D8685,nation_table,4,FALSE)</f>
        <v>AMERICA</v>
      </c>
      <c r="G8685" t="str">
        <f>VLOOKUP(B8685,cust_segment,7,FALSE)</f>
        <v>BUILDING</v>
      </c>
      <c r="H8685" t="s">
        <v>46</v>
      </c>
      <c r="I8685">
        <v>55774.1</v>
      </c>
      <c r="J8685" s="1">
        <v>34696</v>
      </c>
      <c r="K8685" t="s">
        <v>40</v>
      </c>
      <c r="L8685" t="s">
        <v>2323</v>
      </c>
      <c r="M8685">
        <v>0</v>
      </c>
      <c r="N8685" t="s">
        <v>9697</v>
      </c>
    </row>
    <row r="8686" spans="1:14" x14ac:dyDescent="0.2">
      <c r="A8686">
        <v>34725</v>
      </c>
      <c r="B8686">
        <v>1471</v>
      </c>
      <c r="C8686" t="str">
        <f>VLOOKUP(B8686,customer_name,2,FALSE)</f>
        <v>Customer#000001471</v>
      </c>
      <c r="D8686">
        <f>VLOOKUP(C8686,cust_num_nat_key,3,FALSE)</f>
        <v>5</v>
      </c>
      <c r="E8686" t="str">
        <f>VLOOKUP(D8686,nation_table,2,FALSE)</f>
        <v>ETHIOPIA</v>
      </c>
      <c r="F8686" t="str">
        <f>VLOOKUP(D8686,nation_table,4,FALSE)</f>
        <v>AFRICA</v>
      </c>
      <c r="G8686" t="str">
        <f>VLOOKUP(B8686,cust_segment,7,FALSE)</f>
        <v>AUTOMOBILE</v>
      </c>
      <c r="H8686" t="s">
        <v>39</v>
      </c>
      <c r="I8686">
        <v>322493.26</v>
      </c>
      <c r="J8686" s="1">
        <v>34908</v>
      </c>
      <c r="K8686" t="s">
        <v>40</v>
      </c>
      <c r="L8686" t="s">
        <v>475</v>
      </c>
      <c r="M8686">
        <v>0</v>
      </c>
      <c r="N8686" t="s">
        <v>9698</v>
      </c>
    </row>
    <row r="8687" spans="1:14" x14ac:dyDescent="0.2">
      <c r="A8687">
        <v>34726</v>
      </c>
      <c r="B8687">
        <v>887</v>
      </c>
      <c r="C8687" t="str">
        <f>VLOOKUP(B8687,customer_name,2,FALSE)</f>
        <v>Customer#000000887</v>
      </c>
      <c r="D8687">
        <f>VLOOKUP(C8687,cust_num_nat_key,3,FALSE)</f>
        <v>1</v>
      </c>
      <c r="E8687" t="str">
        <f>VLOOKUP(D8687,nation_table,2,FALSE)</f>
        <v>ARGENTINA</v>
      </c>
      <c r="F8687" t="str">
        <f>VLOOKUP(D8687,nation_table,4,FALSE)</f>
        <v>AMERICA</v>
      </c>
      <c r="G8687" t="str">
        <f>VLOOKUP(B8687,cust_segment,7,FALSE)</f>
        <v>MACHINERY</v>
      </c>
      <c r="H8687" t="s">
        <v>39</v>
      </c>
      <c r="I8687">
        <v>32427.7</v>
      </c>
      <c r="J8687" s="1">
        <v>35369</v>
      </c>
      <c r="K8687" t="s">
        <v>56</v>
      </c>
      <c r="L8687" t="s">
        <v>1062</v>
      </c>
      <c r="M8687">
        <v>0</v>
      </c>
      <c r="N8687" t="s">
        <v>9699</v>
      </c>
    </row>
    <row r="8688" spans="1:14" x14ac:dyDescent="0.2">
      <c r="A8688">
        <v>34727</v>
      </c>
      <c r="B8688">
        <v>277</v>
      </c>
      <c r="C8688" t="str">
        <f>VLOOKUP(B8688,customer_name,2,FALSE)</f>
        <v>Customer#000000277</v>
      </c>
      <c r="D8688">
        <f>VLOOKUP(C8688,cust_num_nat_key,3,FALSE)</f>
        <v>23</v>
      </c>
      <c r="E8688" t="str">
        <f>VLOOKUP(D8688,nation_table,2,FALSE)</f>
        <v>UNITED KINGDOM</v>
      </c>
      <c r="F8688" t="str">
        <f>VLOOKUP(D8688,nation_table,4,FALSE)</f>
        <v>EUROPE</v>
      </c>
      <c r="G8688" t="str">
        <f>VLOOKUP(B8688,cust_segment,7,FALSE)</f>
        <v>BUILDING</v>
      </c>
      <c r="H8688" t="s">
        <v>46</v>
      </c>
      <c r="I8688">
        <v>102724.99</v>
      </c>
      <c r="J8688" s="1">
        <v>34772</v>
      </c>
      <c r="K8688" t="s">
        <v>40</v>
      </c>
      <c r="L8688" t="s">
        <v>2715</v>
      </c>
      <c r="M8688">
        <v>0</v>
      </c>
      <c r="N8688" t="s">
        <v>9700</v>
      </c>
    </row>
    <row r="8689" spans="1:14" x14ac:dyDescent="0.2">
      <c r="A8689">
        <v>34752</v>
      </c>
      <c r="B8689">
        <v>1469</v>
      </c>
      <c r="C8689" t="str">
        <f>VLOOKUP(B8689,customer_name,2,FALSE)</f>
        <v>Customer#000001469</v>
      </c>
      <c r="D8689">
        <f>VLOOKUP(C8689,cust_num_nat_key,3,FALSE)</f>
        <v>7</v>
      </c>
      <c r="E8689" t="str">
        <f>VLOOKUP(D8689,nation_table,2,FALSE)</f>
        <v>GERMANY</v>
      </c>
      <c r="F8689" t="str">
        <f>VLOOKUP(D8689,nation_table,4,FALSE)</f>
        <v>EUROPE</v>
      </c>
      <c r="G8689" t="str">
        <f>VLOOKUP(B8689,cust_segment,7,FALSE)</f>
        <v>FURNITURE</v>
      </c>
      <c r="H8689" t="s">
        <v>39</v>
      </c>
      <c r="I8689">
        <v>25335.83</v>
      </c>
      <c r="J8689" s="1">
        <v>34890</v>
      </c>
      <c r="K8689" t="s">
        <v>56</v>
      </c>
      <c r="L8689" t="s">
        <v>1738</v>
      </c>
      <c r="M8689">
        <v>0</v>
      </c>
      <c r="N8689" t="s">
        <v>9701</v>
      </c>
    </row>
    <row r="8690" spans="1:14" x14ac:dyDescent="0.2">
      <c r="A8690">
        <v>34753</v>
      </c>
      <c r="B8690">
        <v>482</v>
      </c>
      <c r="C8690" t="str">
        <f>VLOOKUP(B8690,customer_name,2,FALSE)</f>
        <v>Customer#000000482</v>
      </c>
      <c r="D8690">
        <f>VLOOKUP(C8690,cust_num_nat_key,3,FALSE)</f>
        <v>13</v>
      </c>
      <c r="E8690" t="str">
        <f>VLOOKUP(D8690,nation_table,2,FALSE)</f>
        <v>JORDAN</v>
      </c>
      <c r="F8690" t="str">
        <f>VLOOKUP(D8690,nation_table,4,FALSE)</f>
        <v>MIDDLE EAST</v>
      </c>
      <c r="G8690" t="str">
        <f>VLOOKUP(B8690,cust_segment,7,FALSE)</f>
        <v>HOUSEHOLD</v>
      </c>
      <c r="H8690" t="s">
        <v>46</v>
      </c>
      <c r="I8690">
        <v>193644.59</v>
      </c>
      <c r="J8690" s="1">
        <v>33988</v>
      </c>
      <c r="K8690" t="s">
        <v>53</v>
      </c>
      <c r="L8690" t="s">
        <v>1444</v>
      </c>
      <c r="M8690">
        <v>0</v>
      </c>
      <c r="N8690" t="s">
        <v>9702</v>
      </c>
    </row>
    <row r="8691" spans="1:14" x14ac:dyDescent="0.2">
      <c r="A8691">
        <v>34754</v>
      </c>
      <c r="B8691">
        <v>835</v>
      </c>
      <c r="C8691" t="str">
        <f>VLOOKUP(B8691,customer_name,2,FALSE)</f>
        <v>Customer#000000835</v>
      </c>
      <c r="D8691">
        <f>VLOOKUP(C8691,cust_num_nat_key,3,FALSE)</f>
        <v>21</v>
      </c>
      <c r="E8691" t="str">
        <f>VLOOKUP(D8691,nation_table,2,FALSE)</f>
        <v>VIETNAM</v>
      </c>
      <c r="F8691" t="str">
        <f>VLOOKUP(D8691,nation_table,4,FALSE)</f>
        <v>ASIA</v>
      </c>
      <c r="G8691" t="str">
        <f>VLOOKUP(B8691,cust_segment,7,FALSE)</f>
        <v>BUILDING</v>
      </c>
      <c r="H8691" t="s">
        <v>46</v>
      </c>
      <c r="I8691">
        <v>4961.71</v>
      </c>
      <c r="J8691" s="1">
        <v>33760</v>
      </c>
      <c r="K8691" t="s">
        <v>43</v>
      </c>
      <c r="L8691" t="s">
        <v>1051</v>
      </c>
      <c r="M8691">
        <v>0</v>
      </c>
      <c r="N8691" t="s">
        <v>9703</v>
      </c>
    </row>
    <row r="8692" spans="1:14" x14ac:dyDescent="0.2">
      <c r="A8692">
        <v>34755</v>
      </c>
      <c r="B8692">
        <v>4</v>
      </c>
      <c r="C8692" t="str">
        <f>VLOOKUP(B8692,customer_name,2,FALSE)</f>
        <v>Customer#000000004</v>
      </c>
      <c r="D8692">
        <f>VLOOKUP(C8692,cust_num_nat_key,3,FALSE)</f>
        <v>4</v>
      </c>
      <c r="E8692" t="str">
        <f>VLOOKUP(D8692,nation_table,2,FALSE)</f>
        <v>EGYPT</v>
      </c>
      <c r="F8692" t="str">
        <f>VLOOKUP(D8692,nation_table,4,FALSE)</f>
        <v>MIDDLE EAST</v>
      </c>
      <c r="G8692" t="str">
        <f>VLOOKUP(B8692,cust_segment,7,FALSE)</f>
        <v>MACHINERY</v>
      </c>
      <c r="H8692" t="s">
        <v>39</v>
      </c>
      <c r="I8692">
        <v>156681.56</v>
      </c>
      <c r="J8692" s="1">
        <v>35485</v>
      </c>
      <c r="K8692" t="s">
        <v>43</v>
      </c>
      <c r="L8692" t="s">
        <v>970</v>
      </c>
      <c r="M8692">
        <v>0</v>
      </c>
      <c r="N8692" t="s">
        <v>9704</v>
      </c>
    </row>
    <row r="8693" spans="1:14" x14ac:dyDescent="0.2">
      <c r="A8693">
        <v>34756</v>
      </c>
      <c r="B8693">
        <v>229</v>
      </c>
      <c r="C8693" t="str">
        <f>VLOOKUP(B8693,customer_name,2,FALSE)</f>
        <v>Customer#000000229</v>
      </c>
      <c r="D8693">
        <f>VLOOKUP(C8693,cust_num_nat_key,3,FALSE)</f>
        <v>1</v>
      </c>
      <c r="E8693" t="str">
        <f>VLOOKUP(D8693,nation_table,2,FALSE)</f>
        <v>ARGENTINA</v>
      </c>
      <c r="F8693" t="str">
        <f>VLOOKUP(D8693,nation_table,4,FALSE)</f>
        <v>AMERICA</v>
      </c>
      <c r="G8693" t="str">
        <f>VLOOKUP(B8693,cust_segment,7,FALSE)</f>
        <v>BUILDING</v>
      </c>
      <c r="H8693" t="s">
        <v>39</v>
      </c>
      <c r="I8693">
        <v>232430.29</v>
      </c>
      <c r="J8693" s="1">
        <v>35878</v>
      </c>
      <c r="K8693" t="s">
        <v>61</v>
      </c>
      <c r="L8693" t="s">
        <v>4119</v>
      </c>
      <c r="M8693">
        <v>0</v>
      </c>
      <c r="N8693" t="s">
        <v>9705</v>
      </c>
    </row>
    <row r="8694" spans="1:14" x14ac:dyDescent="0.2">
      <c r="A8694">
        <v>34757</v>
      </c>
      <c r="B8694">
        <v>401</v>
      </c>
      <c r="C8694" t="str">
        <f>VLOOKUP(B8694,customer_name,2,FALSE)</f>
        <v>Customer#000000401</v>
      </c>
      <c r="D8694">
        <f>VLOOKUP(C8694,cust_num_nat_key,3,FALSE)</f>
        <v>19</v>
      </c>
      <c r="E8694" t="str">
        <f>VLOOKUP(D8694,nation_table,2,FALSE)</f>
        <v>ROMANIA</v>
      </c>
      <c r="F8694" t="str">
        <f>VLOOKUP(D8694,nation_table,4,FALSE)</f>
        <v>EUROPE</v>
      </c>
      <c r="G8694" t="str">
        <f>VLOOKUP(B8694,cust_segment,7,FALSE)</f>
        <v>BUILDING</v>
      </c>
      <c r="H8694" t="s">
        <v>46</v>
      </c>
      <c r="I8694">
        <v>32531.58</v>
      </c>
      <c r="J8694" s="1">
        <v>33753</v>
      </c>
      <c r="K8694" t="s">
        <v>56</v>
      </c>
      <c r="L8694" t="s">
        <v>3906</v>
      </c>
      <c r="M8694">
        <v>0</v>
      </c>
      <c r="N8694" t="s">
        <v>9706</v>
      </c>
    </row>
    <row r="8695" spans="1:14" x14ac:dyDescent="0.2">
      <c r="A8695">
        <v>34758</v>
      </c>
      <c r="B8695">
        <v>493</v>
      </c>
      <c r="C8695" t="str">
        <f>VLOOKUP(B8695,customer_name,2,FALSE)</f>
        <v>Customer#000000493</v>
      </c>
      <c r="D8695">
        <f>VLOOKUP(C8695,cust_num_nat_key,3,FALSE)</f>
        <v>16</v>
      </c>
      <c r="E8695" t="str">
        <f>VLOOKUP(D8695,nation_table,2,FALSE)</f>
        <v>MOZAMBIQUE</v>
      </c>
      <c r="F8695" t="str">
        <f>VLOOKUP(D8695,nation_table,4,FALSE)</f>
        <v>AFRICA</v>
      </c>
      <c r="G8695" t="str">
        <f>VLOOKUP(B8695,cust_segment,7,FALSE)</f>
        <v>MACHINERY</v>
      </c>
      <c r="H8695" t="s">
        <v>78</v>
      </c>
      <c r="I8695">
        <v>279161.07</v>
      </c>
      <c r="J8695" s="1">
        <v>34822</v>
      </c>
      <c r="K8695" t="s">
        <v>43</v>
      </c>
      <c r="L8695" t="s">
        <v>2076</v>
      </c>
      <c r="M8695">
        <v>0</v>
      </c>
      <c r="N8695" t="s">
        <v>9707</v>
      </c>
    </row>
    <row r="8696" spans="1:14" x14ac:dyDescent="0.2">
      <c r="A8696">
        <v>34759</v>
      </c>
      <c r="B8696">
        <v>1255</v>
      </c>
      <c r="C8696" t="str">
        <f>VLOOKUP(B8696,customer_name,2,FALSE)</f>
        <v>Customer#000001255</v>
      </c>
      <c r="D8696">
        <f>VLOOKUP(C8696,cust_num_nat_key,3,FALSE)</f>
        <v>14</v>
      </c>
      <c r="E8696" t="str">
        <f>VLOOKUP(D8696,nation_table,2,FALSE)</f>
        <v>KENYA</v>
      </c>
      <c r="F8696" t="str">
        <f>VLOOKUP(D8696,nation_table,4,FALSE)</f>
        <v>AFRICA</v>
      </c>
      <c r="G8696" t="str">
        <f>VLOOKUP(B8696,cust_segment,7,FALSE)</f>
        <v>FURNITURE</v>
      </c>
      <c r="H8696" t="s">
        <v>39</v>
      </c>
      <c r="I8696">
        <v>178493.03</v>
      </c>
      <c r="J8696" s="1">
        <v>35753</v>
      </c>
      <c r="K8696" t="s">
        <v>43</v>
      </c>
      <c r="L8696" t="s">
        <v>4607</v>
      </c>
      <c r="M8696">
        <v>0</v>
      </c>
      <c r="N8696" t="s">
        <v>9708</v>
      </c>
    </row>
    <row r="8697" spans="1:14" x14ac:dyDescent="0.2">
      <c r="A8697">
        <v>34784</v>
      </c>
      <c r="B8697">
        <v>1178</v>
      </c>
      <c r="C8697" t="str">
        <f>VLOOKUP(B8697,customer_name,2,FALSE)</f>
        <v>Customer#000001178</v>
      </c>
      <c r="D8697">
        <f>VLOOKUP(C8697,cust_num_nat_key,3,FALSE)</f>
        <v>9</v>
      </c>
      <c r="E8697" t="str">
        <f>VLOOKUP(D8697,nation_table,2,FALSE)</f>
        <v>INDONESIA</v>
      </c>
      <c r="F8697" t="str">
        <f>VLOOKUP(D8697,nation_table,4,FALSE)</f>
        <v>ASIA</v>
      </c>
      <c r="G8697" t="str">
        <f>VLOOKUP(B8697,cust_segment,7,FALSE)</f>
        <v>HOUSEHOLD</v>
      </c>
      <c r="H8697" t="s">
        <v>46</v>
      </c>
      <c r="I8697">
        <v>227786.35</v>
      </c>
      <c r="J8697" s="1">
        <v>34369</v>
      </c>
      <c r="K8697" t="s">
        <v>53</v>
      </c>
      <c r="L8697" t="s">
        <v>312</v>
      </c>
      <c r="M8697">
        <v>0</v>
      </c>
      <c r="N8697" t="s">
        <v>9709</v>
      </c>
    </row>
    <row r="8698" spans="1:14" x14ac:dyDescent="0.2">
      <c r="A8698">
        <v>34785</v>
      </c>
      <c r="B8698">
        <v>149</v>
      </c>
      <c r="C8698" t="str">
        <f>VLOOKUP(B8698,customer_name,2,FALSE)</f>
        <v>Customer#000000149</v>
      </c>
      <c r="D8698">
        <f>VLOOKUP(C8698,cust_num_nat_key,3,FALSE)</f>
        <v>19</v>
      </c>
      <c r="E8698" t="str">
        <f>VLOOKUP(D8698,nation_table,2,FALSE)</f>
        <v>ROMANIA</v>
      </c>
      <c r="F8698" t="str">
        <f>VLOOKUP(D8698,nation_table,4,FALSE)</f>
        <v>EUROPE</v>
      </c>
      <c r="G8698" t="str">
        <f>VLOOKUP(B8698,cust_segment,7,FALSE)</f>
        <v>AUTOMOBILE</v>
      </c>
      <c r="H8698" t="s">
        <v>46</v>
      </c>
      <c r="I8698">
        <v>3971.08</v>
      </c>
      <c r="J8698" s="1">
        <v>33995</v>
      </c>
      <c r="K8698" t="s">
        <v>43</v>
      </c>
      <c r="L8698" t="s">
        <v>596</v>
      </c>
      <c r="M8698">
        <v>0</v>
      </c>
      <c r="N8698" t="s">
        <v>9710</v>
      </c>
    </row>
    <row r="8699" spans="1:14" x14ac:dyDescent="0.2">
      <c r="A8699">
        <v>34786</v>
      </c>
      <c r="B8699">
        <v>952</v>
      </c>
      <c r="C8699" t="str">
        <f>VLOOKUP(B8699,customer_name,2,FALSE)</f>
        <v>Customer#000000952</v>
      </c>
      <c r="D8699">
        <f>VLOOKUP(C8699,cust_num_nat_key,3,FALSE)</f>
        <v>24</v>
      </c>
      <c r="E8699" t="str">
        <f>VLOOKUP(D8699,nation_table,2,FALSE)</f>
        <v>UNITED STATES</v>
      </c>
      <c r="F8699" t="str">
        <f>VLOOKUP(D8699,nation_table,4,FALSE)</f>
        <v>AMERICA</v>
      </c>
      <c r="G8699" t="str">
        <f>VLOOKUP(B8699,cust_segment,7,FALSE)</f>
        <v>AUTOMOBILE</v>
      </c>
      <c r="H8699" t="s">
        <v>39</v>
      </c>
      <c r="I8699">
        <v>10599.71</v>
      </c>
      <c r="J8699" s="1">
        <v>35257</v>
      </c>
      <c r="K8699" t="s">
        <v>56</v>
      </c>
      <c r="L8699" t="s">
        <v>588</v>
      </c>
      <c r="M8699">
        <v>0</v>
      </c>
      <c r="N8699" t="s">
        <v>9711</v>
      </c>
    </row>
    <row r="8700" spans="1:14" x14ac:dyDescent="0.2">
      <c r="A8700">
        <v>34787</v>
      </c>
      <c r="B8700">
        <v>622</v>
      </c>
      <c r="C8700" t="str">
        <f>VLOOKUP(B8700,customer_name,2,FALSE)</f>
        <v>Customer#000000622</v>
      </c>
      <c r="D8700">
        <f>VLOOKUP(C8700,cust_num_nat_key,3,FALSE)</f>
        <v>13</v>
      </c>
      <c r="E8700" t="str">
        <f>VLOOKUP(D8700,nation_table,2,FALSE)</f>
        <v>JORDAN</v>
      </c>
      <c r="F8700" t="str">
        <f>VLOOKUP(D8700,nation_table,4,FALSE)</f>
        <v>MIDDLE EAST</v>
      </c>
      <c r="G8700" t="str">
        <f>VLOOKUP(B8700,cust_segment,7,FALSE)</f>
        <v>FURNITURE</v>
      </c>
      <c r="H8700" t="s">
        <v>46</v>
      </c>
      <c r="I8700">
        <v>162118.88</v>
      </c>
      <c r="J8700" s="1">
        <v>34029</v>
      </c>
      <c r="K8700" t="s">
        <v>40</v>
      </c>
      <c r="L8700" t="s">
        <v>5294</v>
      </c>
      <c r="M8700">
        <v>0</v>
      </c>
      <c r="N8700" t="s">
        <v>9712</v>
      </c>
    </row>
    <row r="8701" spans="1:14" x14ac:dyDescent="0.2">
      <c r="A8701">
        <v>34788</v>
      </c>
      <c r="B8701">
        <v>686</v>
      </c>
      <c r="C8701" t="str">
        <f>VLOOKUP(B8701,customer_name,2,FALSE)</f>
        <v>Customer#000000686</v>
      </c>
      <c r="D8701">
        <f>VLOOKUP(C8701,cust_num_nat_key,3,FALSE)</f>
        <v>6</v>
      </c>
      <c r="E8701" t="str">
        <f>VLOOKUP(D8701,nation_table,2,FALSE)</f>
        <v>FRANCE</v>
      </c>
      <c r="F8701" t="str">
        <f>VLOOKUP(D8701,nation_table,4,FALSE)</f>
        <v>EUROPE</v>
      </c>
      <c r="G8701" t="str">
        <f>VLOOKUP(B8701,cust_segment,7,FALSE)</f>
        <v>HOUSEHOLD</v>
      </c>
      <c r="H8701" t="s">
        <v>46</v>
      </c>
      <c r="I8701">
        <v>152607.72</v>
      </c>
      <c r="J8701" s="1">
        <v>34648</v>
      </c>
      <c r="K8701" t="s">
        <v>56</v>
      </c>
      <c r="L8701" t="s">
        <v>2830</v>
      </c>
      <c r="M8701">
        <v>0</v>
      </c>
      <c r="N8701" t="s">
        <v>9713</v>
      </c>
    </row>
    <row r="8702" spans="1:14" x14ac:dyDescent="0.2">
      <c r="A8702">
        <v>34789</v>
      </c>
      <c r="B8702">
        <v>49</v>
      </c>
      <c r="C8702" t="str">
        <f>VLOOKUP(B8702,customer_name,2,FALSE)</f>
        <v>Customer#000000049</v>
      </c>
      <c r="D8702">
        <f>VLOOKUP(C8702,cust_num_nat_key,3,FALSE)</f>
        <v>10</v>
      </c>
      <c r="E8702" t="str">
        <f>VLOOKUP(D8702,nation_table,2,FALSE)</f>
        <v>IRAN</v>
      </c>
      <c r="F8702" t="str">
        <f>VLOOKUP(D8702,nation_table,4,FALSE)</f>
        <v>MIDDLE EAST</v>
      </c>
      <c r="G8702" t="str">
        <f>VLOOKUP(B8702,cust_segment,7,FALSE)</f>
        <v>FURNITURE</v>
      </c>
      <c r="H8702" t="s">
        <v>39</v>
      </c>
      <c r="I8702">
        <v>239938.68</v>
      </c>
      <c r="J8702" s="1">
        <v>35362</v>
      </c>
      <c r="K8702" t="s">
        <v>40</v>
      </c>
      <c r="L8702" t="s">
        <v>3014</v>
      </c>
      <c r="M8702">
        <v>0</v>
      </c>
      <c r="N8702" t="s">
        <v>9714</v>
      </c>
    </row>
    <row r="8703" spans="1:14" x14ac:dyDescent="0.2">
      <c r="A8703">
        <v>34790</v>
      </c>
      <c r="B8703">
        <v>415</v>
      </c>
      <c r="C8703" t="str">
        <f>VLOOKUP(B8703,customer_name,2,FALSE)</f>
        <v>Customer#000000415</v>
      </c>
      <c r="D8703">
        <f>VLOOKUP(C8703,cust_num_nat_key,3,FALSE)</f>
        <v>23</v>
      </c>
      <c r="E8703" t="str">
        <f>VLOOKUP(D8703,nation_table,2,FALSE)</f>
        <v>UNITED KINGDOM</v>
      </c>
      <c r="F8703" t="str">
        <f>VLOOKUP(D8703,nation_table,4,FALSE)</f>
        <v>EUROPE</v>
      </c>
      <c r="G8703" t="str">
        <f>VLOOKUP(B8703,cust_segment,7,FALSE)</f>
        <v>FURNITURE</v>
      </c>
      <c r="H8703" t="s">
        <v>39</v>
      </c>
      <c r="I8703">
        <v>230496.07</v>
      </c>
      <c r="J8703" s="1">
        <v>35777</v>
      </c>
      <c r="K8703" t="s">
        <v>43</v>
      </c>
      <c r="L8703" t="s">
        <v>1968</v>
      </c>
      <c r="M8703">
        <v>0</v>
      </c>
      <c r="N8703" t="s">
        <v>9715</v>
      </c>
    </row>
    <row r="8704" spans="1:14" x14ac:dyDescent="0.2">
      <c r="A8704">
        <v>34791</v>
      </c>
      <c r="B8704">
        <v>100</v>
      </c>
      <c r="C8704" t="str">
        <f>VLOOKUP(B8704,customer_name,2,FALSE)</f>
        <v>Customer#000000100</v>
      </c>
      <c r="D8704">
        <f>VLOOKUP(C8704,cust_num_nat_key,3,FALSE)</f>
        <v>20</v>
      </c>
      <c r="E8704" t="str">
        <f>VLOOKUP(D8704,nation_table,2,FALSE)</f>
        <v>SAUDI ARABIA</v>
      </c>
      <c r="F8704" t="str">
        <f>VLOOKUP(D8704,nation_table,4,FALSE)</f>
        <v>MIDDLE EAST</v>
      </c>
      <c r="G8704" t="str">
        <f>VLOOKUP(B8704,cust_segment,7,FALSE)</f>
        <v>FURNITURE</v>
      </c>
      <c r="H8704" t="s">
        <v>78</v>
      </c>
      <c r="I8704">
        <v>200763.59</v>
      </c>
      <c r="J8704" s="1">
        <v>34827</v>
      </c>
      <c r="K8704" t="s">
        <v>61</v>
      </c>
      <c r="L8704" t="s">
        <v>188</v>
      </c>
      <c r="M8704">
        <v>0</v>
      </c>
      <c r="N8704" t="s">
        <v>9716</v>
      </c>
    </row>
    <row r="8705" spans="1:14" x14ac:dyDescent="0.2">
      <c r="A8705">
        <v>34816</v>
      </c>
      <c r="B8705">
        <v>809</v>
      </c>
      <c r="C8705" t="str">
        <f>VLOOKUP(B8705,customer_name,2,FALSE)</f>
        <v>Customer#000000809</v>
      </c>
      <c r="D8705">
        <f>VLOOKUP(C8705,cust_num_nat_key,3,FALSE)</f>
        <v>16</v>
      </c>
      <c r="E8705" t="str">
        <f>VLOOKUP(D8705,nation_table,2,FALSE)</f>
        <v>MOZAMBIQUE</v>
      </c>
      <c r="F8705" t="str">
        <f>VLOOKUP(D8705,nation_table,4,FALSE)</f>
        <v>AFRICA</v>
      </c>
      <c r="G8705" t="str">
        <f>VLOOKUP(B8705,cust_segment,7,FALSE)</f>
        <v>HOUSEHOLD</v>
      </c>
      <c r="H8705" t="s">
        <v>46</v>
      </c>
      <c r="I8705">
        <v>118505.86</v>
      </c>
      <c r="J8705" s="1">
        <v>34279</v>
      </c>
      <c r="K8705" t="s">
        <v>53</v>
      </c>
      <c r="L8705" t="s">
        <v>1156</v>
      </c>
      <c r="M8705">
        <v>0</v>
      </c>
      <c r="N8705" t="s">
        <v>9717</v>
      </c>
    </row>
    <row r="8706" spans="1:14" x14ac:dyDescent="0.2">
      <c r="A8706">
        <v>34817</v>
      </c>
      <c r="B8706">
        <v>1037</v>
      </c>
      <c r="C8706" t="str">
        <f>VLOOKUP(B8706,customer_name,2,FALSE)</f>
        <v>Customer#000001037</v>
      </c>
      <c r="D8706">
        <f>VLOOKUP(C8706,cust_num_nat_key,3,FALSE)</f>
        <v>23</v>
      </c>
      <c r="E8706" t="str">
        <f>VLOOKUP(D8706,nation_table,2,FALSE)</f>
        <v>UNITED KINGDOM</v>
      </c>
      <c r="F8706" t="str">
        <f>VLOOKUP(D8706,nation_table,4,FALSE)</f>
        <v>EUROPE</v>
      </c>
      <c r="G8706" t="str">
        <f>VLOOKUP(B8706,cust_segment,7,FALSE)</f>
        <v>BUILDING</v>
      </c>
      <c r="H8706" t="s">
        <v>46</v>
      </c>
      <c r="I8706">
        <v>15184.28</v>
      </c>
      <c r="J8706" s="1">
        <v>34437</v>
      </c>
      <c r="K8706" t="s">
        <v>56</v>
      </c>
      <c r="L8706" t="s">
        <v>666</v>
      </c>
      <c r="M8706">
        <v>0</v>
      </c>
      <c r="N8706" t="s">
        <v>9718</v>
      </c>
    </row>
    <row r="8707" spans="1:14" x14ac:dyDescent="0.2">
      <c r="A8707">
        <v>34818</v>
      </c>
      <c r="B8707">
        <v>295</v>
      </c>
      <c r="C8707" t="str">
        <f>VLOOKUP(B8707,customer_name,2,FALSE)</f>
        <v>Customer#000000295</v>
      </c>
      <c r="D8707">
        <f>VLOOKUP(C8707,cust_num_nat_key,3,FALSE)</f>
        <v>0</v>
      </c>
      <c r="E8707" t="str">
        <f>VLOOKUP(D8707,nation_table,2,FALSE)</f>
        <v>ALGERIA</v>
      </c>
      <c r="F8707" t="str">
        <f>VLOOKUP(D8707,nation_table,4,FALSE)</f>
        <v>AFRICA</v>
      </c>
      <c r="G8707" t="str">
        <f>VLOOKUP(B8707,cust_segment,7,FALSE)</f>
        <v>HOUSEHOLD</v>
      </c>
      <c r="H8707" t="s">
        <v>39</v>
      </c>
      <c r="I8707">
        <v>231910.16</v>
      </c>
      <c r="J8707" s="1">
        <v>35117</v>
      </c>
      <c r="K8707" t="s">
        <v>40</v>
      </c>
      <c r="L8707" t="s">
        <v>728</v>
      </c>
      <c r="M8707">
        <v>0</v>
      </c>
      <c r="N8707" t="s">
        <v>9719</v>
      </c>
    </row>
    <row r="8708" spans="1:14" x14ac:dyDescent="0.2">
      <c r="A8708">
        <v>34819</v>
      </c>
      <c r="B8708">
        <v>1388</v>
      </c>
      <c r="C8708" t="str">
        <f>VLOOKUP(B8708,customer_name,2,FALSE)</f>
        <v>Customer#000001388</v>
      </c>
      <c r="D8708">
        <f>VLOOKUP(C8708,cust_num_nat_key,3,FALSE)</f>
        <v>13</v>
      </c>
      <c r="E8708" t="str">
        <f>VLOOKUP(D8708,nation_table,2,FALSE)</f>
        <v>JORDAN</v>
      </c>
      <c r="F8708" t="str">
        <f>VLOOKUP(D8708,nation_table,4,FALSE)</f>
        <v>MIDDLE EAST</v>
      </c>
      <c r="G8708" t="str">
        <f>VLOOKUP(B8708,cust_segment,7,FALSE)</f>
        <v>FURNITURE</v>
      </c>
      <c r="H8708" t="s">
        <v>39</v>
      </c>
      <c r="I8708">
        <v>51067.12</v>
      </c>
      <c r="J8708" s="1">
        <v>35764</v>
      </c>
      <c r="K8708" t="s">
        <v>40</v>
      </c>
      <c r="L8708" t="s">
        <v>722</v>
      </c>
      <c r="M8708">
        <v>0</v>
      </c>
      <c r="N8708" t="s">
        <v>9720</v>
      </c>
    </row>
    <row r="8709" spans="1:14" x14ac:dyDescent="0.2">
      <c r="A8709">
        <v>34820</v>
      </c>
      <c r="B8709">
        <v>350</v>
      </c>
      <c r="C8709" t="str">
        <f>VLOOKUP(B8709,customer_name,2,FALSE)</f>
        <v>Customer#000000350</v>
      </c>
      <c r="D8709">
        <f>VLOOKUP(C8709,cust_num_nat_key,3,FALSE)</f>
        <v>15</v>
      </c>
      <c r="E8709" t="str">
        <f>VLOOKUP(D8709,nation_table,2,FALSE)</f>
        <v>MOROCCO</v>
      </c>
      <c r="F8709" t="str">
        <f>VLOOKUP(D8709,nation_table,4,FALSE)</f>
        <v>AFRICA</v>
      </c>
      <c r="G8709" t="str">
        <f>VLOOKUP(B8709,cust_segment,7,FALSE)</f>
        <v>BUILDING</v>
      </c>
      <c r="H8709" t="s">
        <v>46</v>
      </c>
      <c r="I8709">
        <v>28379.62</v>
      </c>
      <c r="J8709" s="1">
        <v>34122</v>
      </c>
      <c r="K8709" t="s">
        <v>40</v>
      </c>
      <c r="L8709" t="s">
        <v>936</v>
      </c>
      <c r="M8709">
        <v>0</v>
      </c>
      <c r="N8709" t="s">
        <v>9721</v>
      </c>
    </row>
    <row r="8710" spans="1:14" x14ac:dyDescent="0.2">
      <c r="A8710">
        <v>34821</v>
      </c>
      <c r="B8710">
        <v>1246</v>
      </c>
      <c r="C8710" t="str">
        <f>VLOOKUP(B8710,customer_name,2,FALSE)</f>
        <v>Customer#000001246</v>
      </c>
      <c r="D8710">
        <f>VLOOKUP(C8710,cust_num_nat_key,3,FALSE)</f>
        <v>4</v>
      </c>
      <c r="E8710" t="str">
        <f>VLOOKUP(D8710,nation_table,2,FALSE)</f>
        <v>EGYPT</v>
      </c>
      <c r="F8710" t="str">
        <f>VLOOKUP(D8710,nation_table,4,FALSE)</f>
        <v>MIDDLE EAST</v>
      </c>
      <c r="G8710" t="str">
        <f>VLOOKUP(B8710,cust_segment,7,FALSE)</f>
        <v>BUILDING</v>
      </c>
      <c r="H8710" t="s">
        <v>46</v>
      </c>
      <c r="I8710">
        <v>304387.57</v>
      </c>
      <c r="J8710" s="1">
        <v>34201</v>
      </c>
      <c r="K8710" t="s">
        <v>43</v>
      </c>
      <c r="L8710" t="s">
        <v>350</v>
      </c>
      <c r="M8710">
        <v>0</v>
      </c>
      <c r="N8710" t="s">
        <v>9722</v>
      </c>
    </row>
    <row r="8711" spans="1:14" x14ac:dyDescent="0.2">
      <c r="A8711">
        <v>34822</v>
      </c>
      <c r="B8711">
        <v>1183</v>
      </c>
      <c r="C8711" t="str">
        <f>VLOOKUP(B8711,customer_name,2,FALSE)</f>
        <v>Customer#000001183</v>
      </c>
      <c r="D8711">
        <f>VLOOKUP(C8711,cust_num_nat_key,3,FALSE)</f>
        <v>1</v>
      </c>
      <c r="E8711" t="str">
        <f>VLOOKUP(D8711,nation_table,2,FALSE)</f>
        <v>ARGENTINA</v>
      </c>
      <c r="F8711" t="str">
        <f>VLOOKUP(D8711,nation_table,4,FALSE)</f>
        <v>AMERICA</v>
      </c>
      <c r="G8711" t="str">
        <f>VLOOKUP(B8711,cust_segment,7,FALSE)</f>
        <v>BUILDING</v>
      </c>
      <c r="H8711" t="s">
        <v>46</v>
      </c>
      <c r="I8711">
        <v>244722.19</v>
      </c>
      <c r="J8711" s="1">
        <v>33796</v>
      </c>
      <c r="K8711" t="s">
        <v>53</v>
      </c>
      <c r="L8711" t="s">
        <v>936</v>
      </c>
      <c r="M8711">
        <v>0</v>
      </c>
      <c r="N8711" t="s">
        <v>9723</v>
      </c>
    </row>
    <row r="8712" spans="1:14" x14ac:dyDescent="0.2">
      <c r="A8712">
        <v>34823</v>
      </c>
      <c r="B8712">
        <v>118</v>
      </c>
      <c r="C8712" t="str">
        <f>VLOOKUP(B8712,customer_name,2,FALSE)</f>
        <v>Customer#000000118</v>
      </c>
      <c r="D8712">
        <f>VLOOKUP(C8712,cust_num_nat_key,3,FALSE)</f>
        <v>18</v>
      </c>
      <c r="E8712" t="str">
        <f>VLOOKUP(D8712,nation_table,2,FALSE)</f>
        <v>CHINA</v>
      </c>
      <c r="F8712" t="str">
        <f>VLOOKUP(D8712,nation_table,4,FALSE)</f>
        <v>ASIA</v>
      </c>
      <c r="G8712" t="str">
        <f>VLOOKUP(B8712,cust_segment,7,FALSE)</f>
        <v>AUTOMOBILE</v>
      </c>
      <c r="H8712" t="s">
        <v>46</v>
      </c>
      <c r="I8712">
        <v>96444.82</v>
      </c>
      <c r="J8712" s="1">
        <v>34252</v>
      </c>
      <c r="K8712" t="s">
        <v>61</v>
      </c>
      <c r="L8712" t="s">
        <v>1217</v>
      </c>
      <c r="M8712">
        <v>0</v>
      </c>
      <c r="N8712" t="s">
        <v>9724</v>
      </c>
    </row>
    <row r="8713" spans="1:14" x14ac:dyDescent="0.2">
      <c r="A8713">
        <v>34848</v>
      </c>
      <c r="B8713">
        <v>1342</v>
      </c>
      <c r="C8713" t="str">
        <f>VLOOKUP(B8713,customer_name,2,FALSE)</f>
        <v>Customer#000001342</v>
      </c>
      <c r="D8713">
        <f>VLOOKUP(C8713,cust_num_nat_key,3,FALSE)</f>
        <v>16</v>
      </c>
      <c r="E8713" t="str">
        <f>VLOOKUP(D8713,nation_table,2,FALSE)</f>
        <v>MOZAMBIQUE</v>
      </c>
      <c r="F8713" t="str">
        <f>VLOOKUP(D8713,nation_table,4,FALSE)</f>
        <v>AFRICA</v>
      </c>
      <c r="G8713" t="str">
        <f>VLOOKUP(B8713,cust_segment,7,FALSE)</f>
        <v>MACHINERY</v>
      </c>
      <c r="H8713" t="s">
        <v>39</v>
      </c>
      <c r="I8713">
        <v>252742.41</v>
      </c>
      <c r="J8713" s="1">
        <v>35471</v>
      </c>
      <c r="K8713" t="s">
        <v>61</v>
      </c>
      <c r="L8713" t="s">
        <v>324</v>
      </c>
      <c r="M8713">
        <v>0</v>
      </c>
      <c r="N8713" t="s">
        <v>9725</v>
      </c>
    </row>
    <row r="8714" spans="1:14" x14ac:dyDescent="0.2">
      <c r="A8714">
        <v>34849</v>
      </c>
      <c r="B8714">
        <v>391</v>
      </c>
      <c r="C8714" t="str">
        <f>VLOOKUP(B8714,customer_name,2,FALSE)</f>
        <v>Customer#000000391</v>
      </c>
      <c r="D8714">
        <f>VLOOKUP(C8714,cust_num_nat_key,3,FALSE)</f>
        <v>11</v>
      </c>
      <c r="E8714" t="str">
        <f>VLOOKUP(D8714,nation_table,2,FALSE)</f>
        <v>IRAQ</v>
      </c>
      <c r="F8714" t="str">
        <f>VLOOKUP(D8714,nation_table,4,FALSE)</f>
        <v>MIDDLE EAST</v>
      </c>
      <c r="G8714" t="str">
        <f>VLOOKUP(B8714,cust_segment,7,FALSE)</f>
        <v>HOUSEHOLD</v>
      </c>
      <c r="H8714" t="s">
        <v>46</v>
      </c>
      <c r="I8714">
        <v>318214.12</v>
      </c>
      <c r="J8714" s="1">
        <v>34255</v>
      </c>
      <c r="K8714" t="s">
        <v>43</v>
      </c>
      <c r="L8714" t="s">
        <v>1262</v>
      </c>
      <c r="M8714">
        <v>0</v>
      </c>
      <c r="N8714" t="s">
        <v>9726</v>
      </c>
    </row>
    <row r="8715" spans="1:14" x14ac:dyDescent="0.2">
      <c r="A8715">
        <v>34850</v>
      </c>
      <c r="B8715">
        <v>388</v>
      </c>
      <c r="C8715" t="str">
        <f>VLOOKUP(B8715,customer_name,2,FALSE)</f>
        <v>Customer#000000388</v>
      </c>
      <c r="D8715">
        <f>VLOOKUP(C8715,cust_num_nat_key,3,FALSE)</f>
        <v>7</v>
      </c>
      <c r="E8715" t="str">
        <f>VLOOKUP(D8715,nation_table,2,FALSE)</f>
        <v>GERMANY</v>
      </c>
      <c r="F8715" t="str">
        <f>VLOOKUP(D8715,nation_table,4,FALSE)</f>
        <v>EUROPE</v>
      </c>
      <c r="G8715" t="str">
        <f>VLOOKUP(B8715,cust_segment,7,FALSE)</f>
        <v>HOUSEHOLD</v>
      </c>
      <c r="H8715" t="s">
        <v>46</v>
      </c>
      <c r="I8715">
        <v>79842.44</v>
      </c>
      <c r="J8715" s="1">
        <v>34199</v>
      </c>
      <c r="K8715" t="s">
        <v>53</v>
      </c>
      <c r="L8715" t="s">
        <v>3643</v>
      </c>
      <c r="M8715">
        <v>0</v>
      </c>
      <c r="N8715" t="s">
        <v>9727</v>
      </c>
    </row>
    <row r="8716" spans="1:14" x14ac:dyDescent="0.2">
      <c r="A8716">
        <v>34851</v>
      </c>
      <c r="B8716">
        <v>580</v>
      </c>
      <c r="C8716" t="str">
        <f>VLOOKUP(B8716,customer_name,2,FALSE)</f>
        <v>Customer#000000580</v>
      </c>
      <c r="D8716">
        <f>VLOOKUP(C8716,cust_num_nat_key,3,FALSE)</f>
        <v>11</v>
      </c>
      <c r="E8716" t="str">
        <f>VLOOKUP(D8716,nation_table,2,FALSE)</f>
        <v>IRAQ</v>
      </c>
      <c r="F8716" t="str">
        <f>VLOOKUP(D8716,nation_table,4,FALSE)</f>
        <v>MIDDLE EAST</v>
      </c>
      <c r="G8716" t="str">
        <f>VLOOKUP(B8716,cust_segment,7,FALSE)</f>
        <v>BUILDING</v>
      </c>
      <c r="H8716" t="s">
        <v>46</v>
      </c>
      <c r="I8716">
        <v>66662.02</v>
      </c>
      <c r="J8716" s="1">
        <v>33914</v>
      </c>
      <c r="K8716" t="s">
        <v>53</v>
      </c>
      <c r="L8716" t="s">
        <v>3691</v>
      </c>
      <c r="M8716">
        <v>0</v>
      </c>
      <c r="N8716" t="s">
        <v>9728</v>
      </c>
    </row>
    <row r="8717" spans="1:14" x14ac:dyDescent="0.2">
      <c r="A8717">
        <v>34852</v>
      </c>
      <c r="B8717">
        <v>1307</v>
      </c>
      <c r="C8717" t="str">
        <f>VLOOKUP(B8717,customer_name,2,FALSE)</f>
        <v>Customer#000001307</v>
      </c>
      <c r="D8717">
        <f>VLOOKUP(C8717,cust_num_nat_key,3,FALSE)</f>
        <v>3</v>
      </c>
      <c r="E8717" t="str">
        <f>VLOOKUP(D8717,nation_table,2,FALSE)</f>
        <v>CANADA</v>
      </c>
      <c r="F8717" t="str">
        <f>VLOOKUP(D8717,nation_table,4,FALSE)</f>
        <v>AMERICA</v>
      </c>
      <c r="G8717" t="str">
        <f>VLOOKUP(B8717,cust_segment,7,FALSE)</f>
        <v>MACHINERY</v>
      </c>
      <c r="H8717" t="s">
        <v>46</v>
      </c>
      <c r="I8717">
        <v>114726.01</v>
      </c>
      <c r="J8717" s="1">
        <v>33853</v>
      </c>
      <c r="K8717" t="s">
        <v>40</v>
      </c>
      <c r="L8717" t="s">
        <v>318</v>
      </c>
      <c r="M8717">
        <v>0</v>
      </c>
      <c r="N8717" t="s">
        <v>9729</v>
      </c>
    </row>
    <row r="8718" spans="1:14" x14ac:dyDescent="0.2">
      <c r="A8718">
        <v>34853</v>
      </c>
      <c r="B8718">
        <v>445</v>
      </c>
      <c r="C8718" t="str">
        <f>VLOOKUP(B8718,customer_name,2,FALSE)</f>
        <v>Customer#000000445</v>
      </c>
      <c r="D8718">
        <f>VLOOKUP(C8718,cust_num_nat_key,3,FALSE)</f>
        <v>20</v>
      </c>
      <c r="E8718" t="str">
        <f>VLOOKUP(D8718,nation_table,2,FALSE)</f>
        <v>SAUDI ARABIA</v>
      </c>
      <c r="F8718" t="str">
        <f>VLOOKUP(D8718,nation_table,4,FALSE)</f>
        <v>MIDDLE EAST</v>
      </c>
      <c r="G8718" t="str">
        <f>VLOOKUP(B8718,cust_segment,7,FALSE)</f>
        <v>FURNITURE</v>
      </c>
      <c r="H8718" t="s">
        <v>39</v>
      </c>
      <c r="I8718">
        <v>208341.45</v>
      </c>
      <c r="J8718" s="1">
        <v>34972</v>
      </c>
      <c r="K8718" t="s">
        <v>43</v>
      </c>
      <c r="L8718" t="s">
        <v>213</v>
      </c>
      <c r="M8718">
        <v>0</v>
      </c>
      <c r="N8718" t="s">
        <v>9730</v>
      </c>
    </row>
    <row r="8719" spans="1:14" x14ac:dyDescent="0.2">
      <c r="A8719">
        <v>34854</v>
      </c>
      <c r="B8719">
        <v>1093</v>
      </c>
      <c r="C8719" t="str">
        <f>VLOOKUP(B8719,customer_name,2,FALSE)</f>
        <v>Customer#000001093</v>
      </c>
      <c r="D8719">
        <f>VLOOKUP(C8719,cust_num_nat_key,3,FALSE)</f>
        <v>24</v>
      </c>
      <c r="E8719" t="str">
        <f>VLOOKUP(D8719,nation_table,2,FALSE)</f>
        <v>UNITED STATES</v>
      </c>
      <c r="F8719" t="str">
        <f>VLOOKUP(D8719,nation_table,4,FALSE)</f>
        <v>AMERICA</v>
      </c>
      <c r="G8719" t="str">
        <f>VLOOKUP(B8719,cust_segment,7,FALSE)</f>
        <v>HOUSEHOLD</v>
      </c>
      <c r="H8719" t="s">
        <v>46</v>
      </c>
      <c r="I8719">
        <v>74139.72</v>
      </c>
      <c r="J8719" s="1">
        <v>34655</v>
      </c>
      <c r="K8719" t="s">
        <v>61</v>
      </c>
      <c r="L8719" t="s">
        <v>184</v>
      </c>
      <c r="M8719">
        <v>0</v>
      </c>
      <c r="N8719" t="s">
        <v>9731</v>
      </c>
    </row>
    <row r="8720" spans="1:14" x14ac:dyDescent="0.2">
      <c r="A8720">
        <v>34855</v>
      </c>
      <c r="B8720">
        <v>788</v>
      </c>
      <c r="C8720" t="str">
        <f>VLOOKUP(B8720,customer_name,2,FALSE)</f>
        <v>Customer#000000788</v>
      </c>
      <c r="D8720">
        <f>VLOOKUP(C8720,cust_num_nat_key,3,FALSE)</f>
        <v>16</v>
      </c>
      <c r="E8720" t="str">
        <f>VLOOKUP(D8720,nation_table,2,FALSE)</f>
        <v>MOZAMBIQUE</v>
      </c>
      <c r="F8720" t="str">
        <f>VLOOKUP(D8720,nation_table,4,FALSE)</f>
        <v>AFRICA</v>
      </c>
      <c r="G8720" t="str">
        <f>VLOOKUP(B8720,cust_segment,7,FALSE)</f>
        <v>FURNITURE</v>
      </c>
      <c r="H8720" t="s">
        <v>46</v>
      </c>
      <c r="I8720">
        <v>113540.95</v>
      </c>
      <c r="J8720" s="1">
        <v>34423</v>
      </c>
      <c r="K8720" t="s">
        <v>40</v>
      </c>
      <c r="L8720" t="s">
        <v>3270</v>
      </c>
      <c r="M8720">
        <v>0</v>
      </c>
      <c r="N8720" t="s">
        <v>9732</v>
      </c>
    </row>
    <row r="8721" spans="1:14" x14ac:dyDescent="0.2">
      <c r="A8721">
        <v>34880</v>
      </c>
      <c r="B8721">
        <v>133</v>
      </c>
      <c r="C8721" t="str">
        <f>VLOOKUP(B8721,customer_name,2,FALSE)</f>
        <v>Customer#000000133</v>
      </c>
      <c r="D8721">
        <f>VLOOKUP(C8721,cust_num_nat_key,3,FALSE)</f>
        <v>17</v>
      </c>
      <c r="E8721" t="str">
        <f>VLOOKUP(D8721,nation_table,2,FALSE)</f>
        <v>PERU</v>
      </c>
      <c r="F8721" t="str">
        <f>VLOOKUP(D8721,nation_table,4,FALSE)</f>
        <v>AMERICA</v>
      </c>
      <c r="G8721" t="str">
        <f>VLOOKUP(B8721,cust_segment,7,FALSE)</f>
        <v>AUTOMOBILE</v>
      </c>
      <c r="H8721" t="s">
        <v>46</v>
      </c>
      <c r="I8721">
        <v>100899.32</v>
      </c>
      <c r="J8721" s="1">
        <v>34594</v>
      </c>
      <c r="K8721" t="s">
        <v>56</v>
      </c>
      <c r="L8721" t="s">
        <v>582</v>
      </c>
      <c r="M8721">
        <v>0</v>
      </c>
      <c r="N8721" t="s">
        <v>9733</v>
      </c>
    </row>
    <row r="8722" spans="1:14" x14ac:dyDescent="0.2">
      <c r="A8722">
        <v>34881</v>
      </c>
      <c r="B8722">
        <v>1274</v>
      </c>
      <c r="C8722" t="str">
        <f>VLOOKUP(B8722,customer_name,2,FALSE)</f>
        <v>Customer#000001274</v>
      </c>
      <c r="D8722">
        <f>VLOOKUP(C8722,cust_num_nat_key,3,FALSE)</f>
        <v>24</v>
      </c>
      <c r="E8722" t="str">
        <f>VLOOKUP(D8722,nation_table,2,FALSE)</f>
        <v>UNITED STATES</v>
      </c>
      <c r="F8722" t="str">
        <f>VLOOKUP(D8722,nation_table,4,FALSE)</f>
        <v>AMERICA</v>
      </c>
      <c r="G8722" t="str">
        <f>VLOOKUP(B8722,cust_segment,7,FALSE)</f>
        <v>AUTOMOBILE</v>
      </c>
      <c r="H8722" t="s">
        <v>46</v>
      </c>
      <c r="I8722">
        <v>262557.61</v>
      </c>
      <c r="J8722" s="1">
        <v>34738</v>
      </c>
      <c r="K8722" t="s">
        <v>61</v>
      </c>
      <c r="L8722" t="s">
        <v>74</v>
      </c>
      <c r="M8722">
        <v>0</v>
      </c>
      <c r="N8722" t="s">
        <v>9734</v>
      </c>
    </row>
    <row r="8723" spans="1:14" x14ac:dyDescent="0.2">
      <c r="A8723">
        <v>34882</v>
      </c>
      <c r="B8723">
        <v>1483</v>
      </c>
      <c r="C8723" t="str">
        <f>VLOOKUP(B8723,customer_name,2,FALSE)</f>
        <v>Customer#000001483</v>
      </c>
      <c r="D8723">
        <f>VLOOKUP(C8723,cust_num_nat_key,3,FALSE)</f>
        <v>7</v>
      </c>
      <c r="E8723" t="str">
        <f>VLOOKUP(D8723,nation_table,2,FALSE)</f>
        <v>GERMANY</v>
      </c>
      <c r="F8723" t="str">
        <f>VLOOKUP(D8723,nation_table,4,FALSE)</f>
        <v>EUROPE</v>
      </c>
      <c r="G8723" t="str">
        <f>VLOOKUP(B8723,cust_segment,7,FALSE)</f>
        <v>BUILDING</v>
      </c>
      <c r="H8723" t="s">
        <v>46</v>
      </c>
      <c r="I8723">
        <v>199644.3</v>
      </c>
      <c r="J8723" s="1">
        <v>34540</v>
      </c>
      <c r="K8723" t="s">
        <v>43</v>
      </c>
      <c r="L8723" t="s">
        <v>1595</v>
      </c>
      <c r="M8723">
        <v>0</v>
      </c>
      <c r="N8723" t="s">
        <v>9735</v>
      </c>
    </row>
    <row r="8724" spans="1:14" x14ac:dyDescent="0.2">
      <c r="A8724">
        <v>34883</v>
      </c>
      <c r="B8724">
        <v>286</v>
      </c>
      <c r="C8724" t="str">
        <f>VLOOKUP(B8724,customer_name,2,FALSE)</f>
        <v>Customer#000000286</v>
      </c>
      <c r="D8724">
        <f>VLOOKUP(C8724,cust_num_nat_key,3,FALSE)</f>
        <v>22</v>
      </c>
      <c r="E8724" t="str">
        <f>VLOOKUP(D8724,nation_table,2,FALSE)</f>
        <v>RUSSIA</v>
      </c>
      <c r="F8724" t="str">
        <f>VLOOKUP(D8724,nation_table,4,FALSE)</f>
        <v>EUROPE</v>
      </c>
      <c r="G8724" t="str">
        <f>VLOOKUP(B8724,cust_segment,7,FALSE)</f>
        <v>HOUSEHOLD</v>
      </c>
      <c r="H8724" t="s">
        <v>46</v>
      </c>
      <c r="I8724">
        <v>180387.43</v>
      </c>
      <c r="J8724" s="1">
        <v>34643</v>
      </c>
      <c r="K8724" t="s">
        <v>43</v>
      </c>
      <c r="L8724" t="s">
        <v>70</v>
      </c>
      <c r="M8724">
        <v>0</v>
      </c>
      <c r="N8724" t="s">
        <v>9736</v>
      </c>
    </row>
    <row r="8725" spans="1:14" x14ac:dyDescent="0.2">
      <c r="A8725">
        <v>34884</v>
      </c>
      <c r="B8725">
        <v>529</v>
      </c>
      <c r="C8725" t="str">
        <f>VLOOKUP(B8725,customer_name,2,FALSE)</f>
        <v>Customer#000000529</v>
      </c>
      <c r="D8725">
        <f>VLOOKUP(C8725,cust_num_nat_key,3,FALSE)</f>
        <v>15</v>
      </c>
      <c r="E8725" t="str">
        <f>VLOOKUP(D8725,nation_table,2,FALSE)</f>
        <v>MOROCCO</v>
      </c>
      <c r="F8725" t="str">
        <f>VLOOKUP(D8725,nation_table,4,FALSE)</f>
        <v>AFRICA</v>
      </c>
      <c r="G8725" t="str">
        <f>VLOOKUP(B8725,cust_segment,7,FALSE)</f>
        <v>FURNITURE</v>
      </c>
      <c r="H8725" t="s">
        <v>39</v>
      </c>
      <c r="I8725">
        <v>121067.37</v>
      </c>
      <c r="J8725" s="1">
        <v>35407</v>
      </c>
      <c r="K8725" t="s">
        <v>61</v>
      </c>
      <c r="L8725" t="s">
        <v>2541</v>
      </c>
      <c r="M8725">
        <v>0</v>
      </c>
      <c r="N8725" t="s">
        <v>9737</v>
      </c>
    </row>
    <row r="8726" spans="1:14" x14ac:dyDescent="0.2">
      <c r="A8726">
        <v>34885</v>
      </c>
      <c r="B8726">
        <v>253</v>
      </c>
      <c r="C8726" t="str">
        <f>VLOOKUP(B8726,customer_name,2,FALSE)</f>
        <v>Customer#000000253</v>
      </c>
      <c r="D8726">
        <f>VLOOKUP(C8726,cust_num_nat_key,3,FALSE)</f>
        <v>15</v>
      </c>
      <c r="E8726" t="str">
        <f>VLOOKUP(D8726,nation_table,2,FALSE)</f>
        <v>MOROCCO</v>
      </c>
      <c r="F8726" t="str">
        <f>VLOOKUP(D8726,nation_table,4,FALSE)</f>
        <v>AFRICA</v>
      </c>
      <c r="G8726" t="str">
        <f>VLOOKUP(B8726,cust_segment,7,FALSE)</f>
        <v>AUTOMOBILE</v>
      </c>
      <c r="H8726" t="s">
        <v>39</v>
      </c>
      <c r="I8726">
        <v>46771.09</v>
      </c>
      <c r="J8726" s="1">
        <v>35594</v>
      </c>
      <c r="K8726" t="s">
        <v>43</v>
      </c>
      <c r="L8726" t="s">
        <v>2598</v>
      </c>
      <c r="M8726">
        <v>0</v>
      </c>
      <c r="N8726" t="s">
        <v>9738</v>
      </c>
    </row>
    <row r="8727" spans="1:14" x14ac:dyDescent="0.2">
      <c r="A8727">
        <v>34886</v>
      </c>
      <c r="B8727">
        <v>925</v>
      </c>
      <c r="C8727" t="str">
        <f>VLOOKUP(B8727,customer_name,2,FALSE)</f>
        <v>Customer#000000925</v>
      </c>
      <c r="D8727">
        <f>VLOOKUP(C8727,cust_num_nat_key,3,FALSE)</f>
        <v>10</v>
      </c>
      <c r="E8727" t="str">
        <f>VLOOKUP(D8727,nation_table,2,FALSE)</f>
        <v>IRAN</v>
      </c>
      <c r="F8727" t="str">
        <f>VLOOKUP(D8727,nation_table,4,FALSE)</f>
        <v>MIDDLE EAST</v>
      </c>
      <c r="G8727" t="str">
        <f>VLOOKUP(B8727,cust_segment,7,FALSE)</f>
        <v>AUTOMOBILE</v>
      </c>
      <c r="H8727" t="s">
        <v>39</v>
      </c>
      <c r="I8727">
        <v>47543.06</v>
      </c>
      <c r="J8727" s="1">
        <v>35922</v>
      </c>
      <c r="K8727" t="s">
        <v>61</v>
      </c>
      <c r="L8727" t="s">
        <v>241</v>
      </c>
      <c r="M8727">
        <v>0</v>
      </c>
      <c r="N8727" t="s">
        <v>9739</v>
      </c>
    </row>
    <row r="8728" spans="1:14" x14ac:dyDescent="0.2">
      <c r="A8728">
        <v>34887</v>
      </c>
      <c r="B8728">
        <v>1411</v>
      </c>
      <c r="C8728" t="str">
        <f>VLOOKUP(B8728,customer_name,2,FALSE)</f>
        <v>Customer#000001411</v>
      </c>
      <c r="D8728">
        <f>VLOOKUP(C8728,cust_num_nat_key,3,FALSE)</f>
        <v>21</v>
      </c>
      <c r="E8728" t="str">
        <f>VLOOKUP(D8728,nation_table,2,FALSE)</f>
        <v>VIETNAM</v>
      </c>
      <c r="F8728" t="str">
        <f>VLOOKUP(D8728,nation_table,4,FALSE)</f>
        <v>ASIA</v>
      </c>
      <c r="G8728" t="str">
        <f>VLOOKUP(B8728,cust_segment,7,FALSE)</f>
        <v>AUTOMOBILE</v>
      </c>
      <c r="H8728" t="s">
        <v>39</v>
      </c>
      <c r="I8728">
        <v>3029.24</v>
      </c>
      <c r="J8728" s="1">
        <v>35811</v>
      </c>
      <c r="K8728" t="s">
        <v>61</v>
      </c>
      <c r="L8728" t="s">
        <v>312</v>
      </c>
      <c r="M8728">
        <v>0</v>
      </c>
      <c r="N8728" t="s">
        <v>9740</v>
      </c>
    </row>
    <row r="8729" spans="1:14" x14ac:dyDescent="0.2">
      <c r="A8729">
        <v>34912</v>
      </c>
      <c r="B8729">
        <v>1472</v>
      </c>
      <c r="C8729" t="str">
        <f>VLOOKUP(B8729,customer_name,2,FALSE)</f>
        <v>Customer#000001472</v>
      </c>
      <c r="D8729">
        <f>VLOOKUP(C8729,cust_num_nat_key,3,FALSE)</f>
        <v>5</v>
      </c>
      <c r="E8729" t="str">
        <f>VLOOKUP(D8729,nation_table,2,FALSE)</f>
        <v>ETHIOPIA</v>
      </c>
      <c r="F8729" t="str">
        <f>VLOOKUP(D8729,nation_table,4,FALSE)</f>
        <v>AFRICA</v>
      </c>
      <c r="G8729" t="str">
        <f>VLOOKUP(B8729,cust_segment,7,FALSE)</f>
        <v>MACHINERY</v>
      </c>
      <c r="H8729" t="s">
        <v>46</v>
      </c>
      <c r="I8729">
        <v>28148</v>
      </c>
      <c r="J8729" s="1">
        <v>33637</v>
      </c>
      <c r="K8729" t="s">
        <v>40</v>
      </c>
      <c r="L8729" t="s">
        <v>316</v>
      </c>
      <c r="M8729">
        <v>0</v>
      </c>
      <c r="N8729" t="s">
        <v>9741</v>
      </c>
    </row>
    <row r="8730" spans="1:14" x14ac:dyDescent="0.2">
      <c r="A8730">
        <v>34913</v>
      </c>
      <c r="B8730">
        <v>1316</v>
      </c>
      <c r="C8730" t="str">
        <f>VLOOKUP(B8730,customer_name,2,FALSE)</f>
        <v>Customer#000001316</v>
      </c>
      <c r="D8730">
        <f>VLOOKUP(C8730,cust_num_nat_key,3,FALSE)</f>
        <v>5</v>
      </c>
      <c r="E8730" t="str">
        <f>VLOOKUP(D8730,nation_table,2,FALSE)</f>
        <v>ETHIOPIA</v>
      </c>
      <c r="F8730" t="str">
        <f>VLOOKUP(D8730,nation_table,4,FALSE)</f>
        <v>AFRICA</v>
      </c>
      <c r="G8730" t="str">
        <f>VLOOKUP(B8730,cust_segment,7,FALSE)</f>
        <v>BUILDING</v>
      </c>
      <c r="H8730" t="s">
        <v>39</v>
      </c>
      <c r="I8730">
        <v>70499.360000000001</v>
      </c>
      <c r="J8730" s="1">
        <v>35026</v>
      </c>
      <c r="K8730" t="s">
        <v>61</v>
      </c>
      <c r="L8730" t="s">
        <v>3386</v>
      </c>
      <c r="M8730">
        <v>0</v>
      </c>
      <c r="N8730" t="s">
        <v>9742</v>
      </c>
    </row>
    <row r="8731" spans="1:14" x14ac:dyDescent="0.2">
      <c r="A8731">
        <v>34914</v>
      </c>
      <c r="B8731">
        <v>88</v>
      </c>
      <c r="C8731" t="str">
        <f>VLOOKUP(B8731,customer_name,2,FALSE)</f>
        <v>Customer#000000088</v>
      </c>
      <c r="D8731">
        <f>VLOOKUP(C8731,cust_num_nat_key,3,FALSE)</f>
        <v>16</v>
      </c>
      <c r="E8731" t="str">
        <f>VLOOKUP(D8731,nation_table,2,FALSE)</f>
        <v>MOZAMBIQUE</v>
      </c>
      <c r="F8731" t="str">
        <f>VLOOKUP(D8731,nation_table,4,FALSE)</f>
        <v>AFRICA</v>
      </c>
      <c r="G8731" t="str">
        <f>VLOOKUP(B8731,cust_segment,7,FALSE)</f>
        <v>AUTOMOBILE</v>
      </c>
      <c r="H8731" t="s">
        <v>39</v>
      </c>
      <c r="I8731">
        <v>202196.28</v>
      </c>
      <c r="J8731" s="1">
        <v>35681</v>
      </c>
      <c r="K8731" t="s">
        <v>56</v>
      </c>
      <c r="L8731" t="s">
        <v>164</v>
      </c>
      <c r="M8731">
        <v>0</v>
      </c>
      <c r="N8731" t="s">
        <v>9743</v>
      </c>
    </row>
    <row r="8732" spans="1:14" x14ac:dyDescent="0.2">
      <c r="A8732">
        <v>34915</v>
      </c>
      <c r="B8732">
        <v>877</v>
      </c>
      <c r="C8732" t="str">
        <f>VLOOKUP(B8732,customer_name,2,FALSE)</f>
        <v>Customer#000000877</v>
      </c>
      <c r="D8732">
        <f>VLOOKUP(C8732,cust_num_nat_key,3,FALSE)</f>
        <v>16</v>
      </c>
      <c r="E8732" t="str">
        <f>VLOOKUP(D8732,nation_table,2,FALSE)</f>
        <v>MOZAMBIQUE</v>
      </c>
      <c r="F8732" t="str">
        <f>VLOOKUP(D8732,nation_table,4,FALSE)</f>
        <v>AFRICA</v>
      </c>
      <c r="G8732" t="str">
        <f>VLOOKUP(B8732,cust_segment,7,FALSE)</f>
        <v>MACHINERY</v>
      </c>
      <c r="H8732" t="s">
        <v>46</v>
      </c>
      <c r="I8732">
        <v>63147.67</v>
      </c>
      <c r="J8732" s="1">
        <v>34575</v>
      </c>
      <c r="K8732" t="s">
        <v>56</v>
      </c>
      <c r="L8732" t="s">
        <v>3923</v>
      </c>
      <c r="M8732">
        <v>0</v>
      </c>
      <c r="N8732" t="s">
        <v>9744</v>
      </c>
    </row>
    <row r="8733" spans="1:14" x14ac:dyDescent="0.2">
      <c r="A8733">
        <v>34916</v>
      </c>
      <c r="B8733">
        <v>254</v>
      </c>
      <c r="C8733" t="str">
        <f>VLOOKUP(B8733,customer_name,2,FALSE)</f>
        <v>Customer#000000254</v>
      </c>
      <c r="D8733">
        <f>VLOOKUP(C8733,cust_num_nat_key,3,FALSE)</f>
        <v>1</v>
      </c>
      <c r="E8733" t="str">
        <f>VLOOKUP(D8733,nation_table,2,FALSE)</f>
        <v>ARGENTINA</v>
      </c>
      <c r="F8733" t="str">
        <f>VLOOKUP(D8733,nation_table,4,FALSE)</f>
        <v>AMERICA</v>
      </c>
      <c r="G8733" t="str">
        <f>VLOOKUP(B8733,cust_segment,7,FALSE)</f>
        <v>MACHINERY</v>
      </c>
      <c r="H8733" t="s">
        <v>46</v>
      </c>
      <c r="I8733">
        <v>40733.96</v>
      </c>
      <c r="J8733" s="1">
        <v>34191</v>
      </c>
      <c r="K8733" t="s">
        <v>56</v>
      </c>
      <c r="L8733" t="s">
        <v>178</v>
      </c>
      <c r="M8733">
        <v>0</v>
      </c>
      <c r="N8733" t="s">
        <v>9745</v>
      </c>
    </row>
    <row r="8734" spans="1:14" x14ac:dyDescent="0.2">
      <c r="A8734">
        <v>34917</v>
      </c>
      <c r="B8734">
        <v>304</v>
      </c>
      <c r="C8734" t="str">
        <f>VLOOKUP(B8734,customer_name,2,FALSE)</f>
        <v>Customer#000000304</v>
      </c>
      <c r="D8734">
        <f>VLOOKUP(C8734,cust_num_nat_key,3,FALSE)</f>
        <v>0</v>
      </c>
      <c r="E8734" t="str">
        <f>VLOOKUP(D8734,nation_table,2,FALSE)</f>
        <v>ALGERIA</v>
      </c>
      <c r="F8734" t="str">
        <f>VLOOKUP(D8734,nation_table,4,FALSE)</f>
        <v>AFRICA</v>
      </c>
      <c r="G8734" t="str">
        <f>VLOOKUP(B8734,cust_segment,7,FALSE)</f>
        <v>MACHINERY</v>
      </c>
      <c r="H8734" t="s">
        <v>39</v>
      </c>
      <c r="I8734">
        <v>54311.07</v>
      </c>
      <c r="J8734" s="1">
        <v>34989</v>
      </c>
      <c r="K8734" t="s">
        <v>56</v>
      </c>
      <c r="L8734" t="s">
        <v>5534</v>
      </c>
      <c r="M8734">
        <v>0</v>
      </c>
      <c r="N8734" t="s">
        <v>9746</v>
      </c>
    </row>
    <row r="8735" spans="1:14" x14ac:dyDescent="0.2">
      <c r="A8735">
        <v>34918</v>
      </c>
      <c r="B8735">
        <v>827</v>
      </c>
      <c r="C8735" t="str">
        <f>VLOOKUP(B8735,customer_name,2,FALSE)</f>
        <v>Customer#000000827</v>
      </c>
      <c r="D8735">
        <f>VLOOKUP(C8735,cust_num_nat_key,3,FALSE)</f>
        <v>14</v>
      </c>
      <c r="E8735" t="str">
        <f>VLOOKUP(D8735,nation_table,2,FALSE)</f>
        <v>KENYA</v>
      </c>
      <c r="F8735" t="str">
        <f>VLOOKUP(D8735,nation_table,4,FALSE)</f>
        <v>AFRICA</v>
      </c>
      <c r="G8735" t="str">
        <f>VLOOKUP(B8735,cust_segment,7,FALSE)</f>
        <v>HOUSEHOLD</v>
      </c>
      <c r="H8735" t="s">
        <v>46</v>
      </c>
      <c r="I8735">
        <v>263806.74</v>
      </c>
      <c r="J8735" s="1">
        <v>34631</v>
      </c>
      <c r="K8735" t="s">
        <v>61</v>
      </c>
      <c r="L8735" t="s">
        <v>1929</v>
      </c>
      <c r="M8735">
        <v>0</v>
      </c>
      <c r="N8735" t="s">
        <v>9747</v>
      </c>
    </row>
    <row r="8736" spans="1:14" x14ac:dyDescent="0.2">
      <c r="A8736">
        <v>34919</v>
      </c>
      <c r="B8736">
        <v>1150</v>
      </c>
      <c r="C8736" t="str">
        <f>VLOOKUP(B8736,customer_name,2,FALSE)</f>
        <v>Customer#000001150</v>
      </c>
      <c r="D8736">
        <f>VLOOKUP(C8736,cust_num_nat_key,3,FALSE)</f>
        <v>21</v>
      </c>
      <c r="E8736" t="str">
        <f>VLOOKUP(D8736,nation_table,2,FALSE)</f>
        <v>VIETNAM</v>
      </c>
      <c r="F8736" t="str">
        <f>VLOOKUP(D8736,nation_table,4,FALSE)</f>
        <v>ASIA</v>
      </c>
      <c r="G8736" t="str">
        <f>VLOOKUP(B8736,cust_segment,7,FALSE)</f>
        <v>MACHINERY</v>
      </c>
      <c r="H8736" t="s">
        <v>39</v>
      </c>
      <c r="I8736">
        <v>141340.14000000001</v>
      </c>
      <c r="J8736" s="1">
        <v>35285</v>
      </c>
      <c r="K8736" t="s">
        <v>56</v>
      </c>
      <c r="L8736" t="s">
        <v>1712</v>
      </c>
      <c r="M8736">
        <v>0</v>
      </c>
      <c r="N8736" t="s">
        <v>9748</v>
      </c>
    </row>
    <row r="8737" spans="1:14" x14ac:dyDescent="0.2">
      <c r="A8737">
        <v>34944</v>
      </c>
      <c r="B8737">
        <v>338</v>
      </c>
      <c r="C8737" t="str">
        <f>VLOOKUP(B8737,customer_name,2,FALSE)</f>
        <v>Customer#000000338</v>
      </c>
      <c r="D8737">
        <f>VLOOKUP(C8737,cust_num_nat_key,3,FALSE)</f>
        <v>23</v>
      </c>
      <c r="E8737" t="str">
        <f>VLOOKUP(D8737,nation_table,2,FALSE)</f>
        <v>UNITED KINGDOM</v>
      </c>
      <c r="F8737" t="str">
        <f>VLOOKUP(D8737,nation_table,4,FALSE)</f>
        <v>EUROPE</v>
      </c>
      <c r="G8737" t="str">
        <f>VLOOKUP(B8737,cust_segment,7,FALSE)</f>
        <v>FURNITURE</v>
      </c>
      <c r="H8737" t="s">
        <v>39</v>
      </c>
      <c r="I8737">
        <v>60551.25</v>
      </c>
      <c r="J8737" s="1">
        <v>35862</v>
      </c>
      <c r="K8737" t="s">
        <v>43</v>
      </c>
      <c r="L8737" t="s">
        <v>1773</v>
      </c>
      <c r="M8737">
        <v>0</v>
      </c>
      <c r="N8737" t="s">
        <v>9749</v>
      </c>
    </row>
    <row r="8738" spans="1:14" x14ac:dyDescent="0.2">
      <c r="A8738">
        <v>34945</v>
      </c>
      <c r="B8738">
        <v>745</v>
      </c>
      <c r="C8738" t="str">
        <f>VLOOKUP(B8738,customer_name,2,FALSE)</f>
        <v>Customer#000000745</v>
      </c>
      <c r="D8738">
        <f>VLOOKUP(C8738,cust_num_nat_key,3,FALSE)</f>
        <v>18</v>
      </c>
      <c r="E8738" t="str">
        <f>VLOOKUP(D8738,nation_table,2,FALSE)</f>
        <v>CHINA</v>
      </c>
      <c r="F8738" t="str">
        <f>VLOOKUP(D8738,nation_table,4,FALSE)</f>
        <v>ASIA</v>
      </c>
      <c r="G8738" t="str">
        <f>VLOOKUP(B8738,cust_segment,7,FALSE)</f>
        <v>FURNITURE</v>
      </c>
      <c r="H8738" t="s">
        <v>39</v>
      </c>
      <c r="I8738">
        <v>225004.23</v>
      </c>
      <c r="J8738" s="1">
        <v>35885</v>
      </c>
      <c r="K8738" t="s">
        <v>40</v>
      </c>
      <c r="L8738" t="s">
        <v>366</v>
      </c>
      <c r="M8738">
        <v>0</v>
      </c>
      <c r="N8738" t="s">
        <v>9750</v>
      </c>
    </row>
    <row r="8739" spans="1:14" x14ac:dyDescent="0.2">
      <c r="A8739">
        <v>34946</v>
      </c>
      <c r="B8739">
        <v>487</v>
      </c>
      <c r="C8739" t="str">
        <f>VLOOKUP(B8739,customer_name,2,FALSE)</f>
        <v>Customer#000000487</v>
      </c>
      <c r="D8739">
        <f>VLOOKUP(C8739,cust_num_nat_key,3,FALSE)</f>
        <v>2</v>
      </c>
      <c r="E8739" t="str">
        <f>VLOOKUP(D8739,nation_table,2,FALSE)</f>
        <v>BRAZIL</v>
      </c>
      <c r="F8739" t="str">
        <f>VLOOKUP(D8739,nation_table,4,FALSE)</f>
        <v>AMERICA</v>
      </c>
      <c r="G8739" t="str">
        <f>VLOOKUP(B8739,cust_segment,7,FALSE)</f>
        <v>AUTOMOBILE</v>
      </c>
      <c r="H8739" t="s">
        <v>39</v>
      </c>
      <c r="I8739">
        <v>47814.67</v>
      </c>
      <c r="J8739" s="1">
        <v>35904</v>
      </c>
      <c r="K8739" t="s">
        <v>40</v>
      </c>
      <c r="L8739" t="s">
        <v>208</v>
      </c>
      <c r="M8739">
        <v>0</v>
      </c>
      <c r="N8739" t="s">
        <v>9751</v>
      </c>
    </row>
    <row r="8740" spans="1:14" x14ac:dyDescent="0.2">
      <c r="A8740">
        <v>34947</v>
      </c>
      <c r="B8740">
        <v>883</v>
      </c>
      <c r="C8740" t="str">
        <f>VLOOKUP(B8740,customer_name,2,FALSE)</f>
        <v>Customer#000000883</v>
      </c>
      <c r="D8740">
        <f>VLOOKUP(C8740,cust_num_nat_key,3,FALSE)</f>
        <v>3</v>
      </c>
      <c r="E8740" t="str">
        <f>VLOOKUP(D8740,nation_table,2,FALSE)</f>
        <v>CANADA</v>
      </c>
      <c r="F8740" t="str">
        <f>VLOOKUP(D8740,nation_table,4,FALSE)</f>
        <v>AMERICA</v>
      </c>
      <c r="G8740" t="str">
        <f>VLOOKUP(B8740,cust_segment,7,FALSE)</f>
        <v>FURNITURE</v>
      </c>
      <c r="H8740" t="s">
        <v>39</v>
      </c>
      <c r="I8740">
        <v>269380.92</v>
      </c>
      <c r="J8740" s="1">
        <v>35257</v>
      </c>
      <c r="K8740" t="s">
        <v>53</v>
      </c>
      <c r="L8740" t="s">
        <v>1192</v>
      </c>
      <c r="M8740">
        <v>0</v>
      </c>
      <c r="N8740" t="s">
        <v>9752</v>
      </c>
    </row>
    <row r="8741" spans="1:14" x14ac:dyDescent="0.2">
      <c r="A8741">
        <v>34948</v>
      </c>
      <c r="B8741">
        <v>916</v>
      </c>
      <c r="C8741" t="str">
        <f>VLOOKUP(B8741,customer_name,2,FALSE)</f>
        <v>Customer#000000916</v>
      </c>
      <c r="D8741">
        <f>VLOOKUP(C8741,cust_num_nat_key,3,FALSE)</f>
        <v>23</v>
      </c>
      <c r="E8741" t="str">
        <f>VLOOKUP(D8741,nation_table,2,FALSE)</f>
        <v>UNITED KINGDOM</v>
      </c>
      <c r="F8741" t="str">
        <f>VLOOKUP(D8741,nation_table,4,FALSE)</f>
        <v>EUROPE</v>
      </c>
      <c r="G8741" t="str">
        <f>VLOOKUP(B8741,cust_segment,7,FALSE)</f>
        <v>MACHINERY</v>
      </c>
      <c r="H8741" t="s">
        <v>46</v>
      </c>
      <c r="I8741">
        <v>106537.13</v>
      </c>
      <c r="J8741" s="1">
        <v>33982</v>
      </c>
      <c r="K8741" t="s">
        <v>43</v>
      </c>
      <c r="L8741" t="s">
        <v>142</v>
      </c>
      <c r="M8741">
        <v>0</v>
      </c>
      <c r="N8741" t="s">
        <v>9753</v>
      </c>
    </row>
    <row r="8742" spans="1:14" x14ac:dyDescent="0.2">
      <c r="A8742">
        <v>34949</v>
      </c>
      <c r="B8742">
        <v>1187</v>
      </c>
      <c r="C8742" t="str">
        <f>VLOOKUP(B8742,customer_name,2,FALSE)</f>
        <v>Customer#000001187</v>
      </c>
      <c r="D8742">
        <f>VLOOKUP(C8742,cust_num_nat_key,3,FALSE)</f>
        <v>10</v>
      </c>
      <c r="E8742" t="str">
        <f>VLOOKUP(D8742,nation_table,2,FALSE)</f>
        <v>IRAN</v>
      </c>
      <c r="F8742" t="str">
        <f>VLOOKUP(D8742,nation_table,4,FALSE)</f>
        <v>MIDDLE EAST</v>
      </c>
      <c r="G8742" t="str">
        <f>VLOOKUP(B8742,cust_segment,7,FALSE)</f>
        <v>AUTOMOBILE</v>
      </c>
      <c r="H8742" t="s">
        <v>46</v>
      </c>
      <c r="I8742">
        <v>96060.91</v>
      </c>
      <c r="J8742" s="1">
        <v>34313</v>
      </c>
      <c r="K8742" t="s">
        <v>43</v>
      </c>
      <c r="L8742" t="s">
        <v>1575</v>
      </c>
      <c r="M8742">
        <v>0</v>
      </c>
      <c r="N8742" t="s">
        <v>9754</v>
      </c>
    </row>
    <row r="8743" spans="1:14" x14ac:dyDescent="0.2">
      <c r="A8743">
        <v>34950</v>
      </c>
      <c r="B8743">
        <v>131</v>
      </c>
      <c r="C8743" t="str">
        <f>VLOOKUP(B8743,customer_name,2,FALSE)</f>
        <v>Customer#000000131</v>
      </c>
      <c r="D8743">
        <f>VLOOKUP(C8743,cust_num_nat_key,3,FALSE)</f>
        <v>11</v>
      </c>
      <c r="E8743" t="str">
        <f>VLOOKUP(D8743,nation_table,2,FALSE)</f>
        <v>IRAQ</v>
      </c>
      <c r="F8743" t="str">
        <f>VLOOKUP(D8743,nation_table,4,FALSE)</f>
        <v>MIDDLE EAST</v>
      </c>
      <c r="G8743" t="str">
        <f>VLOOKUP(B8743,cust_segment,7,FALSE)</f>
        <v>HOUSEHOLD</v>
      </c>
      <c r="H8743" t="s">
        <v>39</v>
      </c>
      <c r="I8743">
        <v>192857.74</v>
      </c>
      <c r="J8743" s="1">
        <v>35315</v>
      </c>
      <c r="K8743" t="s">
        <v>40</v>
      </c>
      <c r="L8743" t="s">
        <v>1843</v>
      </c>
      <c r="M8743">
        <v>0</v>
      </c>
      <c r="N8743" t="s">
        <v>9755</v>
      </c>
    </row>
    <row r="8744" spans="1:14" x14ac:dyDescent="0.2">
      <c r="A8744">
        <v>34951</v>
      </c>
      <c r="B8744">
        <v>35</v>
      </c>
      <c r="C8744" t="str">
        <f>VLOOKUP(B8744,customer_name,2,FALSE)</f>
        <v>Customer#000000035</v>
      </c>
      <c r="D8744">
        <f>VLOOKUP(C8744,cust_num_nat_key,3,FALSE)</f>
        <v>17</v>
      </c>
      <c r="E8744" t="str">
        <f>VLOOKUP(D8744,nation_table,2,FALSE)</f>
        <v>PERU</v>
      </c>
      <c r="F8744" t="str">
        <f>VLOOKUP(D8744,nation_table,4,FALSE)</f>
        <v>AMERICA</v>
      </c>
      <c r="G8744" t="str">
        <f>VLOOKUP(B8744,cust_segment,7,FALSE)</f>
        <v>HOUSEHOLD</v>
      </c>
      <c r="H8744" t="s">
        <v>39</v>
      </c>
      <c r="I8744">
        <v>169400.03</v>
      </c>
      <c r="J8744" s="1">
        <v>35208</v>
      </c>
      <c r="K8744" t="s">
        <v>53</v>
      </c>
      <c r="L8744" t="s">
        <v>1260</v>
      </c>
      <c r="M8744">
        <v>0</v>
      </c>
      <c r="N8744" t="s">
        <v>9756</v>
      </c>
    </row>
    <row r="8745" spans="1:14" x14ac:dyDescent="0.2">
      <c r="A8745">
        <v>34976</v>
      </c>
      <c r="B8745">
        <v>832</v>
      </c>
      <c r="C8745" t="str">
        <f>VLOOKUP(B8745,customer_name,2,FALSE)</f>
        <v>Customer#000000832</v>
      </c>
      <c r="D8745">
        <f>VLOOKUP(C8745,cust_num_nat_key,3,FALSE)</f>
        <v>19</v>
      </c>
      <c r="E8745" t="str">
        <f>VLOOKUP(D8745,nation_table,2,FALSE)</f>
        <v>ROMANIA</v>
      </c>
      <c r="F8745" t="str">
        <f>VLOOKUP(D8745,nation_table,4,FALSE)</f>
        <v>EUROPE</v>
      </c>
      <c r="G8745" t="str">
        <f>VLOOKUP(B8745,cust_segment,7,FALSE)</f>
        <v>HOUSEHOLD</v>
      </c>
      <c r="H8745" t="s">
        <v>46</v>
      </c>
      <c r="I8745">
        <v>260326.94</v>
      </c>
      <c r="J8745" s="1">
        <v>33933</v>
      </c>
      <c r="K8745" t="s">
        <v>61</v>
      </c>
      <c r="L8745" t="s">
        <v>1109</v>
      </c>
      <c r="M8745">
        <v>0</v>
      </c>
      <c r="N8745" t="s">
        <v>9757</v>
      </c>
    </row>
    <row r="8746" spans="1:14" x14ac:dyDescent="0.2">
      <c r="A8746">
        <v>34977</v>
      </c>
      <c r="B8746">
        <v>1199</v>
      </c>
      <c r="C8746" t="str">
        <f>VLOOKUP(B8746,customer_name,2,FALSE)</f>
        <v>Customer#000001199</v>
      </c>
      <c r="D8746">
        <f>VLOOKUP(C8746,cust_num_nat_key,3,FALSE)</f>
        <v>16</v>
      </c>
      <c r="E8746" t="str">
        <f>VLOOKUP(D8746,nation_table,2,FALSE)</f>
        <v>MOZAMBIQUE</v>
      </c>
      <c r="F8746" t="str">
        <f>VLOOKUP(D8746,nation_table,4,FALSE)</f>
        <v>AFRICA</v>
      </c>
      <c r="G8746" t="str">
        <f>VLOOKUP(B8746,cust_segment,7,FALSE)</f>
        <v>AUTOMOBILE</v>
      </c>
      <c r="H8746" t="s">
        <v>46</v>
      </c>
      <c r="I8746">
        <v>135780.29</v>
      </c>
      <c r="J8746" s="1">
        <v>34259</v>
      </c>
      <c r="K8746" t="s">
        <v>40</v>
      </c>
      <c r="L8746" t="s">
        <v>102</v>
      </c>
      <c r="M8746">
        <v>0</v>
      </c>
      <c r="N8746" t="s">
        <v>9758</v>
      </c>
    </row>
    <row r="8747" spans="1:14" x14ac:dyDescent="0.2">
      <c r="A8747">
        <v>34978</v>
      </c>
      <c r="B8747">
        <v>235</v>
      </c>
      <c r="C8747" t="str">
        <f>VLOOKUP(B8747,customer_name,2,FALSE)</f>
        <v>Customer#000000235</v>
      </c>
      <c r="D8747">
        <f>VLOOKUP(C8747,cust_num_nat_key,3,FALSE)</f>
        <v>3</v>
      </c>
      <c r="E8747" t="str">
        <f>VLOOKUP(D8747,nation_table,2,FALSE)</f>
        <v>CANADA</v>
      </c>
      <c r="F8747" t="str">
        <f>VLOOKUP(D8747,nation_table,4,FALSE)</f>
        <v>AMERICA</v>
      </c>
      <c r="G8747" t="str">
        <f>VLOOKUP(B8747,cust_segment,7,FALSE)</f>
        <v>AUTOMOBILE</v>
      </c>
      <c r="H8747" t="s">
        <v>46</v>
      </c>
      <c r="I8747">
        <v>329225.83</v>
      </c>
      <c r="J8747" s="1">
        <v>34735</v>
      </c>
      <c r="K8747" t="s">
        <v>56</v>
      </c>
      <c r="L8747" t="s">
        <v>2228</v>
      </c>
      <c r="M8747">
        <v>0</v>
      </c>
      <c r="N8747" t="s">
        <v>9759</v>
      </c>
    </row>
    <row r="8748" spans="1:14" x14ac:dyDescent="0.2">
      <c r="A8748">
        <v>34979</v>
      </c>
      <c r="B8748">
        <v>1192</v>
      </c>
      <c r="C8748" t="str">
        <f>VLOOKUP(B8748,customer_name,2,FALSE)</f>
        <v>Customer#000001192</v>
      </c>
      <c r="D8748">
        <f>VLOOKUP(C8748,cust_num_nat_key,3,FALSE)</f>
        <v>20</v>
      </c>
      <c r="E8748" t="str">
        <f>VLOOKUP(D8748,nation_table,2,FALSE)</f>
        <v>SAUDI ARABIA</v>
      </c>
      <c r="F8748" t="str">
        <f>VLOOKUP(D8748,nation_table,4,FALSE)</f>
        <v>MIDDLE EAST</v>
      </c>
      <c r="G8748" t="str">
        <f>VLOOKUP(B8748,cust_segment,7,FALSE)</f>
        <v>BUILDING</v>
      </c>
      <c r="H8748" t="s">
        <v>46</v>
      </c>
      <c r="I8748">
        <v>144259.26999999999</v>
      </c>
      <c r="J8748" s="1">
        <v>34241</v>
      </c>
      <c r="K8748" t="s">
        <v>43</v>
      </c>
      <c r="L8748" t="s">
        <v>1420</v>
      </c>
      <c r="M8748">
        <v>0</v>
      </c>
      <c r="N8748" t="s">
        <v>9760</v>
      </c>
    </row>
    <row r="8749" spans="1:14" x14ac:dyDescent="0.2">
      <c r="A8749">
        <v>34980</v>
      </c>
      <c r="B8749">
        <v>1015</v>
      </c>
      <c r="C8749" t="str">
        <f>VLOOKUP(B8749,customer_name,2,FALSE)</f>
        <v>Customer#000001015</v>
      </c>
      <c r="D8749">
        <f>VLOOKUP(C8749,cust_num_nat_key,3,FALSE)</f>
        <v>10</v>
      </c>
      <c r="E8749" t="str">
        <f>VLOOKUP(D8749,nation_table,2,FALSE)</f>
        <v>IRAN</v>
      </c>
      <c r="F8749" t="str">
        <f>VLOOKUP(D8749,nation_table,4,FALSE)</f>
        <v>MIDDLE EAST</v>
      </c>
      <c r="G8749" t="str">
        <f>VLOOKUP(B8749,cust_segment,7,FALSE)</f>
        <v>HOUSEHOLD</v>
      </c>
      <c r="H8749" t="s">
        <v>46</v>
      </c>
      <c r="I8749">
        <v>144564.6</v>
      </c>
      <c r="J8749" s="1">
        <v>34184</v>
      </c>
      <c r="K8749" t="s">
        <v>53</v>
      </c>
      <c r="L8749" t="s">
        <v>1780</v>
      </c>
      <c r="M8749">
        <v>0</v>
      </c>
      <c r="N8749" t="s">
        <v>9761</v>
      </c>
    </row>
    <row r="8750" spans="1:14" x14ac:dyDescent="0.2">
      <c r="A8750">
        <v>34981</v>
      </c>
      <c r="B8750">
        <v>1114</v>
      </c>
      <c r="C8750" t="str">
        <f>VLOOKUP(B8750,customer_name,2,FALSE)</f>
        <v>Customer#000001114</v>
      </c>
      <c r="D8750">
        <f>VLOOKUP(C8750,cust_num_nat_key,3,FALSE)</f>
        <v>14</v>
      </c>
      <c r="E8750" t="str">
        <f>VLOOKUP(D8750,nation_table,2,FALSE)</f>
        <v>KENYA</v>
      </c>
      <c r="F8750" t="str">
        <f>VLOOKUP(D8750,nation_table,4,FALSE)</f>
        <v>AFRICA</v>
      </c>
      <c r="G8750" t="str">
        <f>VLOOKUP(B8750,cust_segment,7,FALSE)</f>
        <v>BUILDING</v>
      </c>
      <c r="H8750" t="s">
        <v>39</v>
      </c>
      <c r="I8750">
        <v>219909.58</v>
      </c>
      <c r="J8750" s="1">
        <v>35162</v>
      </c>
      <c r="K8750" t="s">
        <v>40</v>
      </c>
      <c r="L8750" t="s">
        <v>198</v>
      </c>
      <c r="M8750">
        <v>0</v>
      </c>
      <c r="N8750" t="s">
        <v>9762</v>
      </c>
    </row>
    <row r="8751" spans="1:14" x14ac:dyDescent="0.2">
      <c r="A8751">
        <v>34982</v>
      </c>
      <c r="B8751">
        <v>1376</v>
      </c>
      <c r="C8751" t="str">
        <f>VLOOKUP(B8751,customer_name,2,FALSE)</f>
        <v>Customer#000001376</v>
      </c>
      <c r="D8751">
        <f>VLOOKUP(C8751,cust_num_nat_key,3,FALSE)</f>
        <v>12</v>
      </c>
      <c r="E8751" t="str">
        <f>VLOOKUP(D8751,nation_table,2,FALSE)</f>
        <v>JAPAN</v>
      </c>
      <c r="F8751" t="str">
        <f>VLOOKUP(D8751,nation_table,4,FALSE)</f>
        <v>ASIA</v>
      </c>
      <c r="G8751" t="str">
        <f>VLOOKUP(B8751,cust_segment,7,FALSE)</f>
        <v>HOUSEHOLD</v>
      </c>
      <c r="H8751" t="s">
        <v>46</v>
      </c>
      <c r="I8751">
        <v>63437.34</v>
      </c>
      <c r="J8751" s="1">
        <v>33835</v>
      </c>
      <c r="K8751" t="s">
        <v>53</v>
      </c>
      <c r="L8751" t="s">
        <v>3462</v>
      </c>
      <c r="M8751">
        <v>0</v>
      </c>
      <c r="N8751" t="s">
        <v>9763</v>
      </c>
    </row>
    <row r="8752" spans="1:14" x14ac:dyDescent="0.2">
      <c r="A8752">
        <v>34983</v>
      </c>
      <c r="B8752">
        <v>1117</v>
      </c>
      <c r="C8752" t="str">
        <f>VLOOKUP(B8752,customer_name,2,FALSE)</f>
        <v>Customer#000001117</v>
      </c>
      <c r="D8752">
        <f>VLOOKUP(C8752,cust_num_nat_key,3,FALSE)</f>
        <v>23</v>
      </c>
      <c r="E8752" t="str">
        <f>VLOOKUP(D8752,nation_table,2,FALSE)</f>
        <v>UNITED KINGDOM</v>
      </c>
      <c r="F8752" t="str">
        <f>VLOOKUP(D8752,nation_table,4,FALSE)</f>
        <v>EUROPE</v>
      </c>
      <c r="G8752" t="str">
        <f>VLOOKUP(B8752,cust_segment,7,FALSE)</f>
        <v>FURNITURE</v>
      </c>
      <c r="H8752" t="s">
        <v>39</v>
      </c>
      <c r="I8752">
        <v>52461.599999999999</v>
      </c>
      <c r="J8752" s="1">
        <v>35540</v>
      </c>
      <c r="K8752" t="s">
        <v>61</v>
      </c>
      <c r="L8752" t="s">
        <v>855</v>
      </c>
      <c r="M8752">
        <v>0</v>
      </c>
      <c r="N8752" t="s">
        <v>9764</v>
      </c>
    </row>
    <row r="8753" spans="1:14" x14ac:dyDescent="0.2">
      <c r="A8753">
        <v>35008</v>
      </c>
      <c r="B8753">
        <v>1489</v>
      </c>
      <c r="C8753" t="str">
        <f>VLOOKUP(B8753,customer_name,2,FALSE)</f>
        <v>Customer#000001489</v>
      </c>
      <c r="D8753">
        <f>VLOOKUP(C8753,cust_num_nat_key,3,FALSE)</f>
        <v>9</v>
      </c>
      <c r="E8753" t="str">
        <f>VLOOKUP(D8753,nation_table,2,FALSE)</f>
        <v>INDONESIA</v>
      </c>
      <c r="F8753" t="str">
        <f>VLOOKUP(D8753,nation_table,4,FALSE)</f>
        <v>ASIA</v>
      </c>
      <c r="G8753" t="str">
        <f>VLOOKUP(B8753,cust_segment,7,FALSE)</f>
        <v>MACHINERY</v>
      </c>
      <c r="H8753" t="s">
        <v>46</v>
      </c>
      <c r="I8753">
        <v>264418.13</v>
      </c>
      <c r="J8753" s="1">
        <v>33732</v>
      </c>
      <c r="K8753" t="s">
        <v>43</v>
      </c>
      <c r="L8753" t="s">
        <v>2528</v>
      </c>
      <c r="M8753">
        <v>0</v>
      </c>
      <c r="N8753" t="s">
        <v>9765</v>
      </c>
    </row>
    <row r="8754" spans="1:14" x14ac:dyDescent="0.2">
      <c r="A8754">
        <v>35009</v>
      </c>
      <c r="B8754">
        <v>1438</v>
      </c>
      <c r="C8754" t="str">
        <f>VLOOKUP(B8754,customer_name,2,FALSE)</f>
        <v>Customer#000001438</v>
      </c>
      <c r="D8754">
        <f>VLOOKUP(C8754,cust_num_nat_key,3,FALSE)</f>
        <v>17</v>
      </c>
      <c r="E8754" t="str">
        <f>VLOOKUP(D8754,nation_table,2,FALSE)</f>
        <v>PERU</v>
      </c>
      <c r="F8754" t="str">
        <f>VLOOKUP(D8754,nation_table,4,FALSE)</f>
        <v>AMERICA</v>
      </c>
      <c r="G8754" t="str">
        <f>VLOOKUP(B8754,cust_segment,7,FALSE)</f>
        <v>FURNITURE</v>
      </c>
      <c r="H8754" t="s">
        <v>39</v>
      </c>
      <c r="I8754">
        <v>232307.05</v>
      </c>
      <c r="J8754" s="1">
        <v>35880</v>
      </c>
      <c r="K8754" t="s">
        <v>56</v>
      </c>
      <c r="L8754" t="s">
        <v>287</v>
      </c>
      <c r="M8754">
        <v>0</v>
      </c>
      <c r="N8754" t="s">
        <v>9766</v>
      </c>
    </row>
    <row r="8755" spans="1:14" x14ac:dyDescent="0.2">
      <c r="A8755">
        <v>35010</v>
      </c>
      <c r="B8755">
        <v>370</v>
      </c>
      <c r="C8755" t="str">
        <f>VLOOKUP(B8755,customer_name,2,FALSE)</f>
        <v>Customer#000000370</v>
      </c>
      <c r="D8755">
        <f>VLOOKUP(C8755,cust_num_nat_key,3,FALSE)</f>
        <v>12</v>
      </c>
      <c r="E8755" t="str">
        <f>VLOOKUP(D8755,nation_table,2,FALSE)</f>
        <v>JAPAN</v>
      </c>
      <c r="F8755" t="str">
        <f>VLOOKUP(D8755,nation_table,4,FALSE)</f>
        <v>ASIA</v>
      </c>
      <c r="G8755" t="str">
        <f>VLOOKUP(B8755,cust_segment,7,FALSE)</f>
        <v>FURNITURE</v>
      </c>
      <c r="H8755" t="s">
        <v>39</v>
      </c>
      <c r="I8755">
        <v>11023.58</v>
      </c>
      <c r="J8755" s="1">
        <v>35776</v>
      </c>
      <c r="K8755" t="s">
        <v>56</v>
      </c>
      <c r="L8755" t="s">
        <v>814</v>
      </c>
      <c r="M8755">
        <v>0</v>
      </c>
      <c r="N8755" t="s">
        <v>9767</v>
      </c>
    </row>
    <row r="8756" spans="1:14" x14ac:dyDescent="0.2">
      <c r="A8756">
        <v>35011</v>
      </c>
      <c r="B8756">
        <v>805</v>
      </c>
      <c r="C8756" t="str">
        <f>VLOOKUP(B8756,customer_name,2,FALSE)</f>
        <v>Customer#000000805</v>
      </c>
      <c r="D8756">
        <f>VLOOKUP(C8756,cust_num_nat_key,3,FALSE)</f>
        <v>10</v>
      </c>
      <c r="E8756" t="str">
        <f>VLOOKUP(D8756,nation_table,2,FALSE)</f>
        <v>IRAN</v>
      </c>
      <c r="F8756" t="str">
        <f>VLOOKUP(D8756,nation_table,4,FALSE)</f>
        <v>MIDDLE EAST</v>
      </c>
      <c r="G8756" t="str">
        <f>VLOOKUP(B8756,cust_segment,7,FALSE)</f>
        <v>BUILDING</v>
      </c>
      <c r="H8756" t="s">
        <v>46</v>
      </c>
      <c r="I8756">
        <v>43776.68</v>
      </c>
      <c r="J8756" s="1">
        <v>33949</v>
      </c>
      <c r="K8756" t="s">
        <v>53</v>
      </c>
      <c r="L8756" t="s">
        <v>217</v>
      </c>
      <c r="M8756">
        <v>0</v>
      </c>
      <c r="N8756" t="s">
        <v>9768</v>
      </c>
    </row>
    <row r="8757" spans="1:14" x14ac:dyDescent="0.2">
      <c r="A8757">
        <v>35012</v>
      </c>
      <c r="B8757">
        <v>686</v>
      </c>
      <c r="C8757" t="str">
        <f>VLOOKUP(B8757,customer_name,2,FALSE)</f>
        <v>Customer#000000686</v>
      </c>
      <c r="D8757">
        <f>VLOOKUP(C8757,cust_num_nat_key,3,FALSE)</f>
        <v>6</v>
      </c>
      <c r="E8757" t="str">
        <f>VLOOKUP(D8757,nation_table,2,FALSE)</f>
        <v>FRANCE</v>
      </c>
      <c r="F8757" t="str">
        <f>VLOOKUP(D8757,nation_table,4,FALSE)</f>
        <v>EUROPE</v>
      </c>
      <c r="G8757" t="str">
        <f>VLOOKUP(B8757,cust_segment,7,FALSE)</f>
        <v>HOUSEHOLD</v>
      </c>
      <c r="H8757" t="s">
        <v>46</v>
      </c>
      <c r="I8757">
        <v>192803.03</v>
      </c>
      <c r="J8757" s="1">
        <v>33764</v>
      </c>
      <c r="K8757" t="s">
        <v>61</v>
      </c>
      <c r="L8757" t="s">
        <v>483</v>
      </c>
      <c r="M8757">
        <v>0</v>
      </c>
      <c r="N8757" t="s">
        <v>9769</v>
      </c>
    </row>
    <row r="8758" spans="1:14" x14ac:dyDescent="0.2">
      <c r="A8758">
        <v>35013</v>
      </c>
      <c r="B8758">
        <v>1343</v>
      </c>
      <c r="C8758" t="str">
        <f>VLOOKUP(B8758,customer_name,2,FALSE)</f>
        <v>Customer#000001343</v>
      </c>
      <c r="D8758">
        <f>VLOOKUP(C8758,cust_num_nat_key,3,FALSE)</f>
        <v>18</v>
      </c>
      <c r="E8758" t="str">
        <f>VLOOKUP(D8758,nation_table,2,FALSE)</f>
        <v>CHINA</v>
      </c>
      <c r="F8758" t="str">
        <f>VLOOKUP(D8758,nation_table,4,FALSE)</f>
        <v>ASIA</v>
      </c>
      <c r="G8758" t="str">
        <f>VLOOKUP(B8758,cust_segment,7,FALSE)</f>
        <v>AUTOMOBILE</v>
      </c>
      <c r="H8758" t="s">
        <v>39</v>
      </c>
      <c r="I8758">
        <v>309427.15000000002</v>
      </c>
      <c r="J8758" s="1">
        <v>35746</v>
      </c>
      <c r="K8758" t="s">
        <v>61</v>
      </c>
      <c r="L8758" t="s">
        <v>76</v>
      </c>
      <c r="M8758">
        <v>0</v>
      </c>
      <c r="N8758" t="s">
        <v>9770</v>
      </c>
    </row>
    <row r="8759" spans="1:14" x14ac:dyDescent="0.2">
      <c r="A8759">
        <v>35014</v>
      </c>
      <c r="B8759">
        <v>835</v>
      </c>
      <c r="C8759" t="str">
        <f>VLOOKUP(B8759,customer_name,2,FALSE)</f>
        <v>Customer#000000835</v>
      </c>
      <c r="D8759">
        <f>VLOOKUP(C8759,cust_num_nat_key,3,FALSE)</f>
        <v>21</v>
      </c>
      <c r="E8759" t="str">
        <f>VLOOKUP(D8759,nation_table,2,FALSE)</f>
        <v>VIETNAM</v>
      </c>
      <c r="F8759" t="str">
        <f>VLOOKUP(D8759,nation_table,4,FALSE)</f>
        <v>ASIA</v>
      </c>
      <c r="G8759" t="str">
        <f>VLOOKUP(B8759,cust_segment,7,FALSE)</f>
        <v>BUILDING</v>
      </c>
      <c r="H8759" t="s">
        <v>46</v>
      </c>
      <c r="I8759">
        <v>36596.980000000003</v>
      </c>
      <c r="J8759" s="1">
        <v>34611</v>
      </c>
      <c r="K8759" t="s">
        <v>61</v>
      </c>
      <c r="L8759" t="s">
        <v>3550</v>
      </c>
      <c r="M8759">
        <v>0</v>
      </c>
      <c r="N8759" t="s">
        <v>9771</v>
      </c>
    </row>
    <row r="8760" spans="1:14" x14ac:dyDescent="0.2">
      <c r="A8760">
        <v>35015</v>
      </c>
      <c r="B8760">
        <v>442</v>
      </c>
      <c r="C8760" t="str">
        <f>VLOOKUP(B8760,customer_name,2,FALSE)</f>
        <v>Customer#000000442</v>
      </c>
      <c r="D8760">
        <f>VLOOKUP(C8760,cust_num_nat_key,3,FALSE)</f>
        <v>1</v>
      </c>
      <c r="E8760" t="str">
        <f>VLOOKUP(D8760,nation_table,2,FALSE)</f>
        <v>ARGENTINA</v>
      </c>
      <c r="F8760" t="str">
        <f>VLOOKUP(D8760,nation_table,4,FALSE)</f>
        <v>AMERICA</v>
      </c>
      <c r="G8760" t="str">
        <f>VLOOKUP(B8760,cust_segment,7,FALSE)</f>
        <v>FURNITURE</v>
      </c>
      <c r="H8760" t="s">
        <v>39</v>
      </c>
      <c r="I8760">
        <v>60687.83</v>
      </c>
      <c r="J8760" s="1">
        <v>35759</v>
      </c>
      <c r="K8760" t="s">
        <v>56</v>
      </c>
      <c r="L8760" t="s">
        <v>1129</v>
      </c>
      <c r="M8760">
        <v>0</v>
      </c>
      <c r="N8760" t="s">
        <v>9772</v>
      </c>
    </row>
    <row r="8761" spans="1:14" x14ac:dyDescent="0.2">
      <c r="A8761">
        <v>35040</v>
      </c>
      <c r="B8761">
        <v>488</v>
      </c>
      <c r="C8761" t="str">
        <f>VLOOKUP(B8761,customer_name,2,FALSE)</f>
        <v>Customer#000000488</v>
      </c>
      <c r="D8761">
        <f>VLOOKUP(C8761,cust_num_nat_key,3,FALSE)</f>
        <v>3</v>
      </c>
      <c r="E8761" t="str">
        <f>VLOOKUP(D8761,nation_table,2,FALSE)</f>
        <v>CANADA</v>
      </c>
      <c r="F8761" t="str">
        <f>VLOOKUP(D8761,nation_table,4,FALSE)</f>
        <v>AMERICA</v>
      </c>
      <c r="G8761" t="str">
        <f>VLOOKUP(B8761,cust_segment,7,FALSE)</f>
        <v>AUTOMOBILE</v>
      </c>
      <c r="H8761" t="s">
        <v>46</v>
      </c>
      <c r="I8761">
        <v>163115.46</v>
      </c>
      <c r="J8761" s="1">
        <v>33713</v>
      </c>
      <c r="K8761" t="s">
        <v>53</v>
      </c>
      <c r="L8761" t="s">
        <v>664</v>
      </c>
      <c r="M8761">
        <v>0</v>
      </c>
      <c r="N8761" t="s">
        <v>9773</v>
      </c>
    </row>
    <row r="8762" spans="1:14" x14ac:dyDescent="0.2">
      <c r="A8762">
        <v>35041</v>
      </c>
      <c r="B8762">
        <v>1150</v>
      </c>
      <c r="C8762" t="str">
        <f>VLOOKUP(B8762,customer_name,2,FALSE)</f>
        <v>Customer#000001150</v>
      </c>
      <c r="D8762">
        <f>VLOOKUP(C8762,cust_num_nat_key,3,FALSE)</f>
        <v>21</v>
      </c>
      <c r="E8762" t="str">
        <f>VLOOKUP(D8762,nation_table,2,FALSE)</f>
        <v>VIETNAM</v>
      </c>
      <c r="F8762" t="str">
        <f>VLOOKUP(D8762,nation_table,4,FALSE)</f>
        <v>ASIA</v>
      </c>
      <c r="G8762" t="str">
        <f>VLOOKUP(B8762,cust_segment,7,FALSE)</f>
        <v>MACHINERY</v>
      </c>
      <c r="H8762" t="s">
        <v>46</v>
      </c>
      <c r="I8762">
        <v>149487.03</v>
      </c>
      <c r="J8762" s="1">
        <v>34440</v>
      </c>
      <c r="K8762" t="s">
        <v>53</v>
      </c>
      <c r="L8762" t="s">
        <v>276</v>
      </c>
      <c r="M8762">
        <v>0</v>
      </c>
      <c r="N8762" t="s">
        <v>9774</v>
      </c>
    </row>
    <row r="8763" spans="1:14" x14ac:dyDescent="0.2">
      <c r="A8763">
        <v>35042</v>
      </c>
      <c r="B8763">
        <v>538</v>
      </c>
      <c r="C8763" t="str">
        <f>VLOOKUP(B8763,customer_name,2,FALSE)</f>
        <v>Customer#000000538</v>
      </c>
      <c r="D8763">
        <f>VLOOKUP(C8763,cust_num_nat_key,3,FALSE)</f>
        <v>19</v>
      </c>
      <c r="E8763" t="str">
        <f>VLOOKUP(D8763,nation_table,2,FALSE)</f>
        <v>ROMANIA</v>
      </c>
      <c r="F8763" t="str">
        <f>VLOOKUP(D8763,nation_table,4,FALSE)</f>
        <v>EUROPE</v>
      </c>
      <c r="G8763" t="str">
        <f>VLOOKUP(B8763,cust_segment,7,FALSE)</f>
        <v>MACHINERY</v>
      </c>
      <c r="H8763" t="s">
        <v>46</v>
      </c>
      <c r="I8763">
        <v>37500.06</v>
      </c>
      <c r="J8763" s="1">
        <v>34306</v>
      </c>
      <c r="K8763" t="s">
        <v>53</v>
      </c>
      <c r="L8763" t="s">
        <v>1023</v>
      </c>
      <c r="M8763">
        <v>0</v>
      </c>
      <c r="N8763" t="s">
        <v>9775</v>
      </c>
    </row>
    <row r="8764" spans="1:14" x14ac:dyDescent="0.2">
      <c r="A8764">
        <v>35043</v>
      </c>
      <c r="B8764">
        <v>970</v>
      </c>
      <c r="C8764" t="str">
        <f>VLOOKUP(B8764,customer_name,2,FALSE)</f>
        <v>Customer#000000970</v>
      </c>
      <c r="D8764">
        <f>VLOOKUP(C8764,cust_num_nat_key,3,FALSE)</f>
        <v>14</v>
      </c>
      <c r="E8764" t="str">
        <f>VLOOKUP(D8764,nation_table,2,FALSE)</f>
        <v>KENYA</v>
      </c>
      <c r="F8764" t="str">
        <f>VLOOKUP(D8764,nation_table,4,FALSE)</f>
        <v>AFRICA</v>
      </c>
      <c r="G8764" t="str">
        <f>VLOOKUP(B8764,cust_segment,7,FALSE)</f>
        <v>MACHINERY</v>
      </c>
      <c r="H8764" t="s">
        <v>46</v>
      </c>
      <c r="I8764">
        <v>127017.53</v>
      </c>
      <c r="J8764" s="1">
        <v>34170</v>
      </c>
      <c r="K8764" t="s">
        <v>53</v>
      </c>
      <c r="L8764" t="s">
        <v>2966</v>
      </c>
      <c r="M8764">
        <v>0</v>
      </c>
      <c r="N8764" t="s">
        <v>9776</v>
      </c>
    </row>
    <row r="8765" spans="1:14" x14ac:dyDescent="0.2">
      <c r="A8765">
        <v>35044</v>
      </c>
      <c r="B8765">
        <v>1447</v>
      </c>
      <c r="C8765" t="str">
        <f>VLOOKUP(B8765,customer_name,2,FALSE)</f>
        <v>Customer#000001447</v>
      </c>
      <c r="D8765">
        <f>VLOOKUP(C8765,cust_num_nat_key,3,FALSE)</f>
        <v>17</v>
      </c>
      <c r="E8765" t="str">
        <f>VLOOKUP(D8765,nation_table,2,FALSE)</f>
        <v>PERU</v>
      </c>
      <c r="F8765" t="str">
        <f>VLOOKUP(D8765,nation_table,4,FALSE)</f>
        <v>AMERICA</v>
      </c>
      <c r="G8765" t="str">
        <f>VLOOKUP(B8765,cust_segment,7,FALSE)</f>
        <v>BUILDING</v>
      </c>
      <c r="H8765" t="s">
        <v>39</v>
      </c>
      <c r="I8765">
        <v>59451.81</v>
      </c>
      <c r="J8765" s="1">
        <v>35552</v>
      </c>
      <c r="K8765" t="s">
        <v>43</v>
      </c>
      <c r="L8765" t="s">
        <v>247</v>
      </c>
      <c r="M8765">
        <v>0</v>
      </c>
      <c r="N8765" t="s">
        <v>9777</v>
      </c>
    </row>
    <row r="8766" spans="1:14" x14ac:dyDescent="0.2">
      <c r="A8766">
        <v>35045</v>
      </c>
      <c r="B8766">
        <v>698</v>
      </c>
      <c r="C8766" t="str">
        <f>VLOOKUP(B8766,customer_name,2,FALSE)</f>
        <v>Customer#000000698</v>
      </c>
      <c r="D8766">
        <f>VLOOKUP(C8766,cust_num_nat_key,3,FALSE)</f>
        <v>23</v>
      </c>
      <c r="E8766" t="str">
        <f>VLOOKUP(D8766,nation_table,2,FALSE)</f>
        <v>UNITED KINGDOM</v>
      </c>
      <c r="F8766" t="str">
        <f>VLOOKUP(D8766,nation_table,4,FALSE)</f>
        <v>EUROPE</v>
      </c>
      <c r="G8766" t="str">
        <f>VLOOKUP(B8766,cust_segment,7,FALSE)</f>
        <v>BUILDING</v>
      </c>
      <c r="H8766" t="s">
        <v>46</v>
      </c>
      <c r="I8766">
        <v>146093.34</v>
      </c>
      <c r="J8766" s="1">
        <v>33697</v>
      </c>
      <c r="K8766" t="s">
        <v>61</v>
      </c>
      <c r="L8766" t="s">
        <v>1589</v>
      </c>
      <c r="M8766">
        <v>0</v>
      </c>
      <c r="N8766" t="s">
        <v>9778</v>
      </c>
    </row>
    <row r="8767" spans="1:14" x14ac:dyDescent="0.2">
      <c r="A8767">
        <v>35046</v>
      </c>
      <c r="B8767">
        <v>214</v>
      </c>
      <c r="C8767" t="str">
        <f>VLOOKUP(B8767,customer_name,2,FALSE)</f>
        <v>Customer#000000214</v>
      </c>
      <c r="D8767">
        <f>VLOOKUP(C8767,cust_num_nat_key,3,FALSE)</f>
        <v>8</v>
      </c>
      <c r="E8767" t="str">
        <f>VLOOKUP(D8767,nation_table,2,FALSE)</f>
        <v>INDIA</v>
      </c>
      <c r="F8767" t="str">
        <f>VLOOKUP(D8767,nation_table,4,FALSE)</f>
        <v>ASIA</v>
      </c>
      <c r="G8767" t="str">
        <f>VLOOKUP(B8767,cust_segment,7,FALSE)</f>
        <v>MACHINERY</v>
      </c>
      <c r="H8767" t="s">
        <v>46</v>
      </c>
      <c r="I8767">
        <v>282155.94</v>
      </c>
      <c r="J8767" s="1">
        <v>34175</v>
      </c>
      <c r="K8767" t="s">
        <v>61</v>
      </c>
      <c r="L8767" t="s">
        <v>1031</v>
      </c>
      <c r="M8767">
        <v>0</v>
      </c>
      <c r="N8767" t="s">
        <v>9779</v>
      </c>
    </row>
    <row r="8768" spans="1:14" x14ac:dyDescent="0.2">
      <c r="A8768">
        <v>35047</v>
      </c>
      <c r="B8768">
        <v>1480</v>
      </c>
      <c r="C8768" t="str">
        <f>VLOOKUP(B8768,customer_name,2,FALSE)</f>
        <v>Customer#000001480</v>
      </c>
      <c r="D8768">
        <f>VLOOKUP(C8768,cust_num_nat_key,3,FALSE)</f>
        <v>7</v>
      </c>
      <c r="E8768" t="str">
        <f>VLOOKUP(D8768,nation_table,2,FALSE)</f>
        <v>GERMANY</v>
      </c>
      <c r="F8768" t="str">
        <f>VLOOKUP(D8768,nation_table,4,FALSE)</f>
        <v>EUROPE</v>
      </c>
      <c r="G8768" t="str">
        <f>VLOOKUP(B8768,cust_segment,7,FALSE)</f>
        <v>HOUSEHOLD</v>
      </c>
      <c r="H8768" t="s">
        <v>46</v>
      </c>
      <c r="I8768">
        <v>264316.67</v>
      </c>
      <c r="J8768" s="1">
        <v>34130</v>
      </c>
      <c r="K8768" t="s">
        <v>61</v>
      </c>
      <c r="L8768" t="s">
        <v>4119</v>
      </c>
      <c r="M8768">
        <v>0</v>
      </c>
      <c r="N8768" t="s">
        <v>9780</v>
      </c>
    </row>
    <row r="8769" spans="1:14" x14ac:dyDescent="0.2">
      <c r="A8769">
        <v>35072</v>
      </c>
      <c r="B8769">
        <v>953</v>
      </c>
      <c r="C8769" t="str">
        <f>VLOOKUP(B8769,customer_name,2,FALSE)</f>
        <v>Customer#000000953</v>
      </c>
      <c r="D8769">
        <f>VLOOKUP(C8769,cust_num_nat_key,3,FALSE)</f>
        <v>22</v>
      </c>
      <c r="E8769" t="str">
        <f>VLOOKUP(D8769,nation_table,2,FALSE)</f>
        <v>RUSSIA</v>
      </c>
      <c r="F8769" t="str">
        <f>VLOOKUP(D8769,nation_table,4,FALSE)</f>
        <v>EUROPE</v>
      </c>
      <c r="G8769" t="str">
        <f>VLOOKUP(B8769,cust_segment,7,FALSE)</f>
        <v>BUILDING</v>
      </c>
      <c r="H8769" t="s">
        <v>39</v>
      </c>
      <c r="I8769">
        <v>140665.45000000001</v>
      </c>
      <c r="J8769" s="1">
        <v>35057</v>
      </c>
      <c r="K8769" t="s">
        <v>53</v>
      </c>
      <c r="L8769" t="s">
        <v>3261</v>
      </c>
      <c r="M8769">
        <v>0</v>
      </c>
      <c r="N8769" t="s">
        <v>9781</v>
      </c>
    </row>
    <row r="8770" spans="1:14" x14ac:dyDescent="0.2">
      <c r="A8770">
        <v>35073</v>
      </c>
      <c r="B8770">
        <v>646</v>
      </c>
      <c r="C8770" t="str">
        <f>VLOOKUP(B8770,customer_name,2,FALSE)</f>
        <v>Customer#000000646</v>
      </c>
      <c r="D8770">
        <f>VLOOKUP(C8770,cust_num_nat_key,3,FALSE)</f>
        <v>2</v>
      </c>
      <c r="E8770" t="str">
        <f>VLOOKUP(D8770,nation_table,2,FALSE)</f>
        <v>BRAZIL</v>
      </c>
      <c r="F8770" t="str">
        <f>VLOOKUP(D8770,nation_table,4,FALSE)</f>
        <v>AMERICA</v>
      </c>
      <c r="G8770" t="str">
        <f>VLOOKUP(B8770,cust_segment,7,FALSE)</f>
        <v>HOUSEHOLD</v>
      </c>
      <c r="H8770" t="s">
        <v>39</v>
      </c>
      <c r="I8770">
        <v>170788.45</v>
      </c>
      <c r="J8770" s="1">
        <v>35662</v>
      </c>
      <c r="K8770" t="s">
        <v>61</v>
      </c>
      <c r="L8770" t="s">
        <v>1348</v>
      </c>
      <c r="M8770">
        <v>0</v>
      </c>
      <c r="N8770" t="s">
        <v>9782</v>
      </c>
    </row>
    <row r="8771" spans="1:14" x14ac:dyDescent="0.2">
      <c r="A8771">
        <v>35074</v>
      </c>
      <c r="B8771">
        <v>628</v>
      </c>
      <c r="C8771" t="str">
        <f>VLOOKUP(B8771,customer_name,2,FALSE)</f>
        <v>Customer#000000628</v>
      </c>
      <c r="D8771">
        <f>VLOOKUP(C8771,cust_num_nat_key,3,FALSE)</f>
        <v>17</v>
      </c>
      <c r="E8771" t="str">
        <f>VLOOKUP(D8771,nation_table,2,FALSE)</f>
        <v>PERU</v>
      </c>
      <c r="F8771" t="str">
        <f>VLOOKUP(D8771,nation_table,4,FALSE)</f>
        <v>AMERICA</v>
      </c>
      <c r="G8771" t="str">
        <f>VLOOKUP(B8771,cust_segment,7,FALSE)</f>
        <v>FURNITURE</v>
      </c>
      <c r="H8771" t="s">
        <v>39</v>
      </c>
      <c r="I8771">
        <v>15521.07</v>
      </c>
      <c r="J8771" s="1">
        <v>35320</v>
      </c>
      <c r="K8771" t="s">
        <v>53</v>
      </c>
      <c r="L8771" t="s">
        <v>1092</v>
      </c>
      <c r="M8771">
        <v>0</v>
      </c>
      <c r="N8771" t="s">
        <v>9783</v>
      </c>
    </row>
    <row r="8772" spans="1:14" x14ac:dyDescent="0.2">
      <c r="A8772">
        <v>35075</v>
      </c>
      <c r="B8772">
        <v>920</v>
      </c>
      <c r="C8772" t="str">
        <f>VLOOKUP(B8772,customer_name,2,FALSE)</f>
        <v>Customer#000000920</v>
      </c>
      <c r="D8772">
        <f>VLOOKUP(C8772,cust_num_nat_key,3,FALSE)</f>
        <v>2</v>
      </c>
      <c r="E8772" t="str">
        <f>VLOOKUP(D8772,nation_table,2,FALSE)</f>
        <v>BRAZIL</v>
      </c>
      <c r="F8772" t="str">
        <f>VLOOKUP(D8772,nation_table,4,FALSE)</f>
        <v>AMERICA</v>
      </c>
      <c r="G8772" t="str">
        <f>VLOOKUP(B8772,cust_segment,7,FALSE)</f>
        <v>HOUSEHOLD</v>
      </c>
      <c r="H8772" t="s">
        <v>46</v>
      </c>
      <c r="I8772">
        <v>167878.05</v>
      </c>
      <c r="J8772" s="1">
        <v>33986</v>
      </c>
      <c r="K8772" t="s">
        <v>61</v>
      </c>
      <c r="L8772" t="s">
        <v>519</v>
      </c>
      <c r="M8772">
        <v>0</v>
      </c>
      <c r="N8772" t="s">
        <v>9784</v>
      </c>
    </row>
    <row r="8773" spans="1:14" x14ac:dyDescent="0.2">
      <c r="A8773">
        <v>35076</v>
      </c>
      <c r="B8773">
        <v>616</v>
      </c>
      <c r="C8773" t="str">
        <f>VLOOKUP(B8773,customer_name,2,FALSE)</f>
        <v>Customer#000000616</v>
      </c>
      <c r="D8773">
        <f>VLOOKUP(C8773,cust_num_nat_key,3,FALSE)</f>
        <v>1</v>
      </c>
      <c r="E8773" t="str">
        <f>VLOOKUP(D8773,nation_table,2,FALSE)</f>
        <v>ARGENTINA</v>
      </c>
      <c r="F8773" t="str">
        <f>VLOOKUP(D8773,nation_table,4,FALSE)</f>
        <v>AMERICA</v>
      </c>
      <c r="G8773" t="str">
        <f>VLOOKUP(B8773,cust_segment,7,FALSE)</f>
        <v>FURNITURE</v>
      </c>
      <c r="H8773" t="s">
        <v>39</v>
      </c>
      <c r="I8773">
        <v>189968.05</v>
      </c>
      <c r="J8773" s="1">
        <v>35868</v>
      </c>
      <c r="K8773" t="s">
        <v>53</v>
      </c>
      <c r="L8773" t="s">
        <v>2035</v>
      </c>
      <c r="M8773">
        <v>0</v>
      </c>
      <c r="N8773" t="s">
        <v>9785</v>
      </c>
    </row>
    <row r="8774" spans="1:14" x14ac:dyDescent="0.2">
      <c r="A8774">
        <v>35077</v>
      </c>
      <c r="B8774">
        <v>202</v>
      </c>
      <c r="C8774" t="str">
        <f>VLOOKUP(B8774,customer_name,2,FALSE)</f>
        <v>Customer#000000202</v>
      </c>
      <c r="D8774">
        <f>VLOOKUP(C8774,cust_num_nat_key,3,FALSE)</f>
        <v>7</v>
      </c>
      <c r="E8774" t="str">
        <f>VLOOKUP(D8774,nation_table,2,FALSE)</f>
        <v>GERMANY</v>
      </c>
      <c r="F8774" t="str">
        <f>VLOOKUP(D8774,nation_table,4,FALSE)</f>
        <v>EUROPE</v>
      </c>
      <c r="G8774" t="str">
        <f>VLOOKUP(B8774,cust_segment,7,FALSE)</f>
        <v>AUTOMOBILE</v>
      </c>
      <c r="H8774" t="s">
        <v>39</v>
      </c>
      <c r="I8774">
        <v>150749.24</v>
      </c>
      <c r="J8774" s="1">
        <v>34980</v>
      </c>
      <c r="K8774" t="s">
        <v>56</v>
      </c>
      <c r="L8774" t="s">
        <v>1181</v>
      </c>
      <c r="M8774">
        <v>0</v>
      </c>
      <c r="N8774" t="s">
        <v>9786</v>
      </c>
    </row>
    <row r="8775" spans="1:14" x14ac:dyDescent="0.2">
      <c r="A8775">
        <v>35078</v>
      </c>
      <c r="B8775">
        <v>304</v>
      </c>
      <c r="C8775" t="str">
        <f>VLOOKUP(B8775,customer_name,2,FALSE)</f>
        <v>Customer#000000304</v>
      </c>
      <c r="D8775">
        <f>VLOOKUP(C8775,cust_num_nat_key,3,FALSE)</f>
        <v>0</v>
      </c>
      <c r="E8775" t="str">
        <f>VLOOKUP(D8775,nation_table,2,FALSE)</f>
        <v>ALGERIA</v>
      </c>
      <c r="F8775" t="str">
        <f>VLOOKUP(D8775,nation_table,4,FALSE)</f>
        <v>AFRICA</v>
      </c>
      <c r="G8775" t="str">
        <f>VLOOKUP(B8775,cust_segment,7,FALSE)</f>
        <v>MACHINERY</v>
      </c>
      <c r="H8775" t="s">
        <v>39</v>
      </c>
      <c r="I8775">
        <v>205662.74</v>
      </c>
      <c r="J8775" s="1">
        <v>35287</v>
      </c>
      <c r="K8775" t="s">
        <v>40</v>
      </c>
      <c r="L8775" t="s">
        <v>4416</v>
      </c>
      <c r="M8775">
        <v>0</v>
      </c>
      <c r="N8775" t="s">
        <v>9787</v>
      </c>
    </row>
    <row r="8776" spans="1:14" x14ac:dyDescent="0.2">
      <c r="A8776">
        <v>35079</v>
      </c>
      <c r="B8776">
        <v>830</v>
      </c>
      <c r="C8776" t="str">
        <f>VLOOKUP(B8776,customer_name,2,FALSE)</f>
        <v>Customer#000000830</v>
      </c>
      <c r="D8776">
        <f>VLOOKUP(C8776,cust_num_nat_key,3,FALSE)</f>
        <v>23</v>
      </c>
      <c r="E8776" t="str">
        <f>VLOOKUP(D8776,nation_table,2,FALSE)</f>
        <v>UNITED KINGDOM</v>
      </c>
      <c r="F8776" t="str">
        <f>VLOOKUP(D8776,nation_table,4,FALSE)</f>
        <v>EUROPE</v>
      </c>
      <c r="G8776" t="str">
        <f>VLOOKUP(B8776,cust_segment,7,FALSE)</f>
        <v>AUTOMOBILE</v>
      </c>
      <c r="H8776" t="s">
        <v>46</v>
      </c>
      <c r="I8776">
        <v>212218.89</v>
      </c>
      <c r="J8776" s="1">
        <v>34196</v>
      </c>
      <c r="K8776" t="s">
        <v>56</v>
      </c>
      <c r="L8776" t="s">
        <v>1949</v>
      </c>
      <c r="M8776">
        <v>0</v>
      </c>
      <c r="N8776" t="s">
        <v>9788</v>
      </c>
    </row>
    <row r="8777" spans="1:14" x14ac:dyDescent="0.2">
      <c r="A8777">
        <v>35104</v>
      </c>
      <c r="B8777">
        <v>493</v>
      </c>
      <c r="C8777" t="str">
        <f>VLOOKUP(B8777,customer_name,2,FALSE)</f>
        <v>Customer#000000493</v>
      </c>
      <c r="D8777">
        <f>VLOOKUP(C8777,cust_num_nat_key,3,FALSE)</f>
        <v>16</v>
      </c>
      <c r="E8777" t="str">
        <f>VLOOKUP(D8777,nation_table,2,FALSE)</f>
        <v>MOZAMBIQUE</v>
      </c>
      <c r="F8777" t="str">
        <f>VLOOKUP(D8777,nation_table,4,FALSE)</f>
        <v>AFRICA</v>
      </c>
      <c r="G8777" t="str">
        <f>VLOOKUP(B8777,cust_segment,7,FALSE)</f>
        <v>MACHINERY</v>
      </c>
      <c r="H8777" t="s">
        <v>46</v>
      </c>
      <c r="I8777">
        <v>257922.45</v>
      </c>
      <c r="J8777" s="1">
        <v>33717</v>
      </c>
      <c r="K8777" t="s">
        <v>56</v>
      </c>
      <c r="L8777" t="s">
        <v>781</v>
      </c>
      <c r="M8777">
        <v>0</v>
      </c>
      <c r="N8777" t="s">
        <v>9789</v>
      </c>
    </row>
    <row r="8778" spans="1:14" x14ac:dyDescent="0.2">
      <c r="A8778">
        <v>35105</v>
      </c>
      <c r="B8778">
        <v>1117</v>
      </c>
      <c r="C8778" t="str">
        <f>VLOOKUP(B8778,customer_name,2,FALSE)</f>
        <v>Customer#000001117</v>
      </c>
      <c r="D8778">
        <f>VLOOKUP(C8778,cust_num_nat_key,3,FALSE)</f>
        <v>23</v>
      </c>
      <c r="E8778" t="str">
        <f>VLOOKUP(D8778,nation_table,2,FALSE)</f>
        <v>UNITED KINGDOM</v>
      </c>
      <c r="F8778" t="str">
        <f>VLOOKUP(D8778,nation_table,4,FALSE)</f>
        <v>EUROPE</v>
      </c>
      <c r="G8778" t="str">
        <f>VLOOKUP(B8778,cust_segment,7,FALSE)</f>
        <v>FURNITURE</v>
      </c>
      <c r="H8778" t="s">
        <v>46</v>
      </c>
      <c r="I8778">
        <v>28211.58</v>
      </c>
      <c r="J8778" s="1">
        <v>34301</v>
      </c>
      <c r="K8778" t="s">
        <v>43</v>
      </c>
      <c r="L8778" t="s">
        <v>1540</v>
      </c>
      <c r="M8778">
        <v>0</v>
      </c>
      <c r="N8778" t="s">
        <v>9790</v>
      </c>
    </row>
    <row r="8779" spans="1:14" x14ac:dyDescent="0.2">
      <c r="A8779">
        <v>35106</v>
      </c>
      <c r="B8779">
        <v>1213</v>
      </c>
      <c r="C8779" t="str">
        <f>VLOOKUP(B8779,customer_name,2,FALSE)</f>
        <v>Customer#000001213</v>
      </c>
      <c r="D8779">
        <f>VLOOKUP(C8779,cust_num_nat_key,3,FALSE)</f>
        <v>7</v>
      </c>
      <c r="E8779" t="str">
        <f>VLOOKUP(D8779,nation_table,2,FALSE)</f>
        <v>GERMANY</v>
      </c>
      <c r="F8779" t="str">
        <f>VLOOKUP(D8779,nation_table,4,FALSE)</f>
        <v>EUROPE</v>
      </c>
      <c r="G8779" t="str">
        <f>VLOOKUP(B8779,cust_segment,7,FALSE)</f>
        <v>HOUSEHOLD</v>
      </c>
      <c r="H8779" t="s">
        <v>39</v>
      </c>
      <c r="I8779">
        <v>78618.16</v>
      </c>
      <c r="J8779" s="1">
        <v>34890</v>
      </c>
      <c r="K8779" t="s">
        <v>53</v>
      </c>
      <c r="L8779" t="s">
        <v>3571</v>
      </c>
      <c r="M8779">
        <v>0</v>
      </c>
      <c r="N8779" t="s">
        <v>9791</v>
      </c>
    </row>
    <row r="8780" spans="1:14" x14ac:dyDescent="0.2">
      <c r="A8780">
        <v>35107</v>
      </c>
      <c r="B8780">
        <v>664</v>
      </c>
      <c r="C8780" t="str">
        <f>VLOOKUP(B8780,customer_name,2,FALSE)</f>
        <v>Customer#000000664</v>
      </c>
      <c r="D8780">
        <f>VLOOKUP(C8780,cust_num_nat_key,3,FALSE)</f>
        <v>15</v>
      </c>
      <c r="E8780" t="str">
        <f>VLOOKUP(D8780,nation_table,2,FALSE)</f>
        <v>MOROCCO</v>
      </c>
      <c r="F8780" t="str">
        <f>VLOOKUP(D8780,nation_table,4,FALSE)</f>
        <v>AFRICA</v>
      </c>
      <c r="G8780" t="str">
        <f>VLOOKUP(B8780,cust_segment,7,FALSE)</f>
        <v>BUILDING</v>
      </c>
      <c r="H8780" t="s">
        <v>46</v>
      </c>
      <c r="I8780">
        <v>155636.9</v>
      </c>
      <c r="J8780" s="1">
        <v>34593</v>
      </c>
      <c r="K8780" t="s">
        <v>53</v>
      </c>
      <c r="L8780" t="s">
        <v>98</v>
      </c>
      <c r="M8780">
        <v>0</v>
      </c>
      <c r="N8780" t="s">
        <v>9792</v>
      </c>
    </row>
    <row r="8781" spans="1:14" x14ac:dyDescent="0.2">
      <c r="A8781">
        <v>35108</v>
      </c>
      <c r="B8781">
        <v>268</v>
      </c>
      <c r="C8781" t="str">
        <f>VLOOKUP(B8781,customer_name,2,FALSE)</f>
        <v>Customer#000000268</v>
      </c>
      <c r="D8781">
        <f>VLOOKUP(C8781,cust_num_nat_key,3,FALSE)</f>
        <v>3</v>
      </c>
      <c r="E8781" t="str">
        <f>VLOOKUP(D8781,nation_table,2,FALSE)</f>
        <v>CANADA</v>
      </c>
      <c r="F8781" t="str">
        <f>VLOOKUP(D8781,nation_table,4,FALSE)</f>
        <v>AMERICA</v>
      </c>
      <c r="G8781" t="str">
        <f>VLOOKUP(B8781,cust_segment,7,FALSE)</f>
        <v>MACHINERY</v>
      </c>
      <c r="H8781" t="s">
        <v>46</v>
      </c>
      <c r="I8781">
        <v>144383.13</v>
      </c>
      <c r="J8781" s="1">
        <v>34480</v>
      </c>
      <c r="K8781" t="s">
        <v>61</v>
      </c>
      <c r="L8781" t="s">
        <v>3486</v>
      </c>
      <c r="M8781">
        <v>0</v>
      </c>
      <c r="N8781" t="s">
        <v>9793</v>
      </c>
    </row>
    <row r="8782" spans="1:14" x14ac:dyDescent="0.2">
      <c r="A8782">
        <v>35109</v>
      </c>
      <c r="B8782">
        <v>952</v>
      </c>
      <c r="C8782" t="str">
        <f>VLOOKUP(B8782,customer_name,2,FALSE)</f>
        <v>Customer#000000952</v>
      </c>
      <c r="D8782">
        <f>VLOOKUP(C8782,cust_num_nat_key,3,FALSE)</f>
        <v>24</v>
      </c>
      <c r="E8782" t="str">
        <f>VLOOKUP(D8782,nation_table,2,FALSE)</f>
        <v>UNITED STATES</v>
      </c>
      <c r="F8782" t="str">
        <f>VLOOKUP(D8782,nation_table,4,FALSE)</f>
        <v>AMERICA</v>
      </c>
      <c r="G8782" t="str">
        <f>VLOOKUP(B8782,cust_segment,7,FALSE)</f>
        <v>AUTOMOBILE</v>
      </c>
      <c r="H8782" t="s">
        <v>39</v>
      </c>
      <c r="I8782">
        <v>122275.83</v>
      </c>
      <c r="J8782" s="1">
        <v>35834</v>
      </c>
      <c r="K8782" t="s">
        <v>43</v>
      </c>
      <c r="L8782" t="s">
        <v>759</v>
      </c>
      <c r="M8782">
        <v>0</v>
      </c>
      <c r="N8782" t="s">
        <v>9794</v>
      </c>
    </row>
    <row r="8783" spans="1:14" x14ac:dyDescent="0.2">
      <c r="A8783">
        <v>35110</v>
      </c>
      <c r="B8783">
        <v>640</v>
      </c>
      <c r="C8783" t="str">
        <f>VLOOKUP(B8783,customer_name,2,FALSE)</f>
        <v>Customer#000000640</v>
      </c>
      <c r="D8783">
        <f>VLOOKUP(C8783,cust_num_nat_key,3,FALSE)</f>
        <v>2</v>
      </c>
      <c r="E8783" t="str">
        <f>VLOOKUP(D8783,nation_table,2,FALSE)</f>
        <v>BRAZIL</v>
      </c>
      <c r="F8783" t="str">
        <f>VLOOKUP(D8783,nation_table,4,FALSE)</f>
        <v>AMERICA</v>
      </c>
      <c r="G8783" t="str">
        <f>VLOOKUP(B8783,cust_segment,7,FALSE)</f>
        <v>HOUSEHOLD</v>
      </c>
      <c r="H8783" t="s">
        <v>39</v>
      </c>
      <c r="I8783">
        <v>115465.06</v>
      </c>
      <c r="J8783" s="1">
        <v>34991</v>
      </c>
      <c r="K8783" t="s">
        <v>56</v>
      </c>
      <c r="L8783" t="s">
        <v>62</v>
      </c>
      <c r="M8783">
        <v>0</v>
      </c>
      <c r="N8783" t="s">
        <v>9795</v>
      </c>
    </row>
    <row r="8784" spans="1:14" x14ac:dyDescent="0.2">
      <c r="A8784">
        <v>35111</v>
      </c>
      <c r="B8784">
        <v>734</v>
      </c>
      <c r="C8784" t="str">
        <f>VLOOKUP(B8784,customer_name,2,FALSE)</f>
        <v>Customer#000000734</v>
      </c>
      <c r="D8784">
        <f>VLOOKUP(C8784,cust_num_nat_key,3,FALSE)</f>
        <v>18</v>
      </c>
      <c r="E8784" t="str">
        <f>VLOOKUP(D8784,nation_table,2,FALSE)</f>
        <v>CHINA</v>
      </c>
      <c r="F8784" t="str">
        <f>VLOOKUP(D8784,nation_table,4,FALSE)</f>
        <v>ASIA</v>
      </c>
      <c r="G8784" t="str">
        <f>VLOOKUP(B8784,cust_segment,7,FALSE)</f>
        <v>AUTOMOBILE</v>
      </c>
      <c r="H8784" t="s">
        <v>46</v>
      </c>
      <c r="I8784">
        <v>65188.76</v>
      </c>
      <c r="J8784" s="1">
        <v>34126</v>
      </c>
      <c r="K8784" t="s">
        <v>43</v>
      </c>
      <c r="L8784" t="s">
        <v>2076</v>
      </c>
      <c r="M8784">
        <v>0</v>
      </c>
      <c r="N8784" t="s">
        <v>9796</v>
      </c>
    </row>
    <row r="8785" spans="1:14" x14ac:dyDescent="0.2">
      <c r="A8785">
        <v>35136</v>
      </c>
      <c r="B8785">
        <v>1121</v>
      </c>
      <c r="C8785" t="str">
        <f>VLOOKUP(B8785,customer_name,2,FALSE)</f>
        <v>Customer#000001121</v>
      </c>
      <c r="D8785">
        <f>VLOOKUP(C8785,cust_num_nat_key,3,FALSE)</f>
        <v>20</v>
      </c>
      <c r="E8785" t="str">
        <f>VLOOKUP(D8785,nation_table,2,FALSE)</f>
        <v>SAUDI ARABIA</v>
      </c>
      <c r="F8785" t="str">
        <f>VLOOKUP(D8785,nation_table,4,FALSE)</f>
        <v>MIDDLE EAST</v>
      </c>
      <c r="G8785" t="str">
        <f>VLOOKUP(B8785,cust_segment,7,FALSE)</f>
        <v>MACHINERY</v>
      </c>
      <c r="H8785" t="s">
        <v>46</v>
      </c>
      <c r="I8785">
        <v>156740.44</v>
      </c>
      <c r="J8785" s="1">
        <v>34616</v>
      </c>
      <c r="K8785" t="s">
        <v>43</v>
      </c>
      <c r="L8785" t="s">
        <v>3571</v>
      </c>
      <c r="M8785">
        <v>0</v>
      </c>
      <c r="N8785" t="s">
        <v>9797</v>
      </c>
    </row>
    <row r="8786" spans="1:14" x14ac:dyDescent="0.2">
      <c r="A8786">
        <v>35137</v>
      </c>
      <c r="B8786">
        <v>188</v>
      </c>
      <c r="C8786" t="str">
        <f>VLOOKUP(B8786,customer_name,2,FALSE)</f>
        <v>Customer#000000188</v>
      </c>
      <c r="D8786">
        <f>VLOOKUP(C8786,cust_num_nat_key,3,FALSE)</f>
        <v>5</v>
      </c>
      <c r="E8786" t="str">
        <f>VLOOKUP(D8786,nation_table,2,FALSE)</f>
        <v>ETHIOPIA</v>
      </c>
      <c r="F8786" t="str">
        <f>VLOOKUP(D8786,nation_table,4,FALSE)</f>
        <v>AFRICA</v>
      </c>
      <c r="G8786" t="str">
        <f>VLOOKUP(B8786,cust_segment,7,FALSE)</f>
        <v>BUILDING</v>
      </c>
      <c r="H8786" t="s">
        <v>46</v>
      </c>
      <c r="I8786">
        <v>130442.63</v>
      </c>
      <c r="J8786" s="1">
        <v>34168</v>
      </c>
      <c r="K8786" t="s">
        <v>56</v>
      </c>
      <c r="L8786" t="s">
        <v>3906</v>
      </c>
      <c r="M8786">
        <v>0</v>
      </c>
      <c r="N8786" t="s">
        <v>9798</v>
      </c>
    </row>
    <row r="8787" spans="1:14" x14ac:dyDescent="0.2">
      <c r="A8787">
        <v>35138</v>
      </c>
      <c r="B8787">
        <v>973</v>
      </c>
      <c r="C8787" t="str">
        <f>VLOOKUP(B8787,customer_name,2,FALSE)</f>
        <v>Customer#000000973</v>
      </c>
      <c r="D8787">
        <f>VLOOKUP(C8787,cust_num_nat_key,3,FALSE)</f>
        <v>0</v>
      </c>
      <c r="E8787" t="str">
        <f>VLOOKUP(D8787,nation_table,2,FALSE)</f>
        <v>ALGERIA</v>
      </c>
      <c r="F8787" t="str">
        <f>VLOOKUP(D8787,nation_table,4,FALSE)</f>
        <v>AFRICA</v>
      </c>
      <c r="G8787" t="str">
        <f>VLOOKUP(B8787,cust_segment,7,FALSE)</f>
        <v>FURNITURE</v>
      </c>
      <c r="H8787" t="s">
        <v>39</v>
      </c>
      <c r="I8787">
        <v>38776.449999999997</v>
      </c>
      <c r="J8787" s="1">
        <v>35565</v>
      </c>
      <c r="K8787" t="s">
        <v>43</v>
      </c>
      <c r="L8787" t="s">
        <v>3449</v>
      </c>
      <c r="M8787">
        <v>0</v>
      </c>
      <c r="N8787" t="s">
        <v>9799</v>
      </c>
    </row>
    <row r="8788" spans="1:14" x14ac:dyDescent="0.2">
      <c r="A8788">
        <v>35139</v>
      </c>
      <c r="B8788">
        <v>1045</v>
      </c>
      <c r="C8788" t="str">
        <f>VLOOKUP(B8788,customer_name,2,FALSE)</f>
        <v>Customer#000001045</v>
      </c>
      <c r="D8788">
        <f>VLOOKUP(C8788,cust_num_nat_key,3,FALSE)</f>
        <v>20</v>
      </c>
      <c r="E8788" t="str">
        <f>VLOOKUP(D8788,nation_table,2,FALSE)</f>
        <v>SAUDI ARABIA</v>
      </c>
      <c r="F8788" t="str">
        <f>VLOOKUP(D8788,nation_table,4,FALSE)</f>
        <v>MIDDLE EAST</v>
      </c>
      <c r="G8788" t="str">
        <f>VLOOKUP(B8788,cust_segment,7,FALSE)</f>
        <v>HOUSEHOLD</v>
      </c>
      <c r="H8788" t="s">
        <v>46</v>
      </c>
      <c r="I8788">
        <v>279093.59999999998</v>
      </c>
      <c r="J8788" s="1">
        <v>33988</v>
      </c>
      <c r="K8788" t="s">
        <v>56</v>
      </c>
      <c r="L8788" t="s">
        <v>3796</v>
      </c>
      <c r="M8788">
        <v>0</v>
      </c>
      <c r="N8788" t="s">
        <v>9800</v>
      </c>
    </row>
    <row r="8789" spans="1:14" x14ac:dyDescent="0.2">
      <c r="A8789">
        <v>35140</v>
      </c>
      <c r="B8789">
        <v>1333</v>
      </c>
      <c r="C8789" t="str">
        <f>VLOOKUP(B8789,customer_name,2,FALSE)</f>
        <v>Customer#000001333</v>
      </c>
      <c r="D8789">
        <f>VLOOKUP(C8789,cust_num_nat_key,3,FALSE)</f>
        <v>2</v>
      </c>
      <c r="E8789" t="str">
        <f>VLOOKUP(D8789,nation_table,2,FALSE)</f>
        <v>BRAZIL</v>
      </c>
      <c r="F8789" t="str">
        <f>VLOOKUP(D8789,nation_table,4,FALSE)</f>
        <v>AMERICA</v>
      </c>
      <c r="G8789" t="str">
        <f>VLOOKUP(B8789,cust_segment,7,FALSE)</f>
        <v>AUTOMOBILE</v>
      </c>
      <c r="H8789" t="s">
        <v>39</v>
      </c>
      <c r="I8789">
        <v>202934.34</v>
      </c>
      <c r="J8789" s="1">
        <v>35741</v>
      </c>
      <c r="K8789" t="s">
        <v>61</v>
      </c>
      <c r="L8789" t="s">
        <v>1535</v>
      </c>
      <c r="M8789">
        <v>0</v>
      </c>
      <c r="N8789" t="s">
        <v>9801</v>
      </c>
    </row>
    <row r="8790" spans="1:14" x14ac:dyDescent="0.2">
      <c r="A8790">
        <v>35141</v>
      </c>
      <c r="B8790">
        <v>1000</v>
      </c>
      <c r="C8790" t="str">
        <f>VLOOKUP(B8790,customer_name,2,FALSE)</f>
        <v>Customer#000001000</v>
      </c>
      <c r="D8790">
        <f>VLOOKUP(C8790,cust_num_nat_key,3,FALSE)</f>
        <v>22</v>
      </c>
      <c r="E8790" t="str">
        <f>VLOOKUP(D8790,nation_table,2,FALSE)</f>
        <v>RUSSIA</v>
      </c>
      <c r="F8790" t="str">
        <f>VLOOKUP(D8790,nation_table,4,FALSE)</f>
        <v>EUROPE</v>
      </c>
      <c r="G8790" t="str">
        <f>VLOOKUP(B8790,cust_segment,7,FALSE)</f>
        <v>BUILDING</v>
      </c>
      <c r="H8790" t="s">
        <v>46</v>
      </c>
      <c r="I8790">
        <v>196069.07</v>
      </c>
      <c r="J8790" s="1">
        <v>34224</v>
      </c>
      <c r="K8790" t="s">
        <v>61</v>
      </c>
      <c r="L8790" t="s">
        <v>945</v>
      </c>
      <c r="M8790">
        <v>0</v>
      </c>
      <c r="N8790" t="s">
        <v>9802</v>
      </c>
    </row>
    <row r="8791" spans="1:14" x14ac:dyDescent="0.2">
      <c r="A8791">
        <v>35142</v>
      </c>
      <c r="B8791">
        <v>1234</v>
      </c>
      <c r="C8791" t="str">
        <f>VLOOKUP(B8791,customer_name,2,FALSE)</f>
        <v>Customer#000001234</v>
      </c>
      <c r="D8791">
        <f>VLOOKUP(C8791,cust_num_nat_key,3,FALSE)</f>
        <v>1</v>
      </c>
      <c r="E8791" t="str">
        <f>VLOOKUP(D8791,nation_table,2,FALSE)</f>
        <v>ARGENTINA</v>
      </c>
      <c r="F8791" t="str">
        <f>VLOOKUP(D8791,nation_table,4,FALSE)</f>
        <v>AMERICA</v>
      </c>
      <c r="G8791" t="str">
        <f>VLOOKUP(B8791,cust_segment,7,FALSE)</f>
        <v>FURNITURE</v>
      </c>
      <c r="H8791" t="s">
        <v>46</v>
      </c>
      <c r="I8791">
        <v>124295.46</v>
      </c>
      <c r="J8791" s="1">
        <v>34082</v>
      </c>
      <c r="K8791" t="s">
        <v>40</v>
      </c>
      <c r="L8791" t="s">
        <v>1462</v>
      </c>
      <c r="M8791">
        <v>0</v>
      </c>
      <c r="N8791" t="s">
        <v>9803</v>
      </c>
    </row>
    <row r="8792" spans="1:14" x14ac:dyDescent="0.2">
      <c r="A8792">
        <v>35143</v>
      </c>
      <c r="B8792">
        <v>1499</v>
      </c>
      <c r="C8792" t="str">
        <f>VLOOKUP(B8792,customer_name,2,FALSE)</f>
        <v>Customer#000001499</v>
      </c>
      <c r="D8792">
        <f>VLOOKUP(C8792,cust_num_nat_key,3,FALSE)</f>
        <v>3</v>
      </c>
      <c r="E8792" t="str">
        <f>VLOOKUP(D8792,nation_table,2,FALSE)</f>
        <v>CANADA</v>
      </c>
      <c r="F8792" t="str">
        <f>VLOOKUP(D8792,nation_table,4,FALSE)</f>
        <v>AMERICA</v>
      </c>
      <c r="G8792" t="str">
        <f>VLOOKUP(B8792,cust_segment,7,FALSE)</f>
        <v>AUTOMOBILE</v>
      </c>
      <c r="H8792" t="s">
        <v>39</v>
      </c>
      <c r="I8792">
        <v>29798.01</v>
      </c>
      <c r="J8792" s="1">
        <v>34978</v>
      </c>
      <c r="K8792" t="s">
        <v>40</v>
      </c>
      <c r="L8792" t="s">
        <v>1366</v>
      </c>
      <c r="M8792">
        <v>0</v>
      </c>
      <c r="N8792" t="s">
        <v>9804</v>
      </c>
    </row>
    <row r="8793" spans="1:14" x14ac:dyDescent="0.2">
      <c r="A8793">
        <v>35168</v>
      </c>
      <c r="B8793">
        <v>455</v>
      </c>
      <c r="C8793" t="str">
        <f>VLOOKUP(B8793,customer_name,2,FALSE)</f>
        <v>Customer#000000455</v>
      </c>
      <c r="D8793">
        <f>VLOOKUP(C8793,cust_num_nat_key,3,FALSE)</f>
        <v>6</v>
      </c>
      <c r="E8793" t="str">
        <f>VLOOKUP(D8793,nation_table,2,FALSE)</f>
        <v>FRANCE</v>
      </c>
      <c r="F8793" t="str">
        <f>VLOOKUP(D8793,nation_table,4,FALSE)</f>
        <v>EUROPE</v>
      </c>
      <c r="G8793" t="str">
        <f>VLOOKUP(B8793,cust_segment,7,FALSE)</f>
        <v>BUILDING</v>
      </c>
      <c r="H8793" t="s">
        <v>39</v>
      </c>
      <c r="I8793">
        <v>95298.23</v>
      </c>
      <c r="J8793" s="1">
        <v>35991</v>
      </c>
      <c r="K8793" t="s">
        <v>40</v>
      </c>
      <c r="L8793" t="s">
        <v>3182</v>
      </c>
      <c r="M8793">
        <v>0</v>
      </c>
      <c r="N8793" t="s">
        <v>9805</v>
      </c>
    </row>
    <row r="8794" spans="1:14" x14ac:dyDescent="0.2">
      <c r="A8794">
        <v>35169</v>
      </c>
      <c r="B8794">
        <v>674</v>
      </c>
      <c r="C8794" t="str">
        <f>VLOOKUP(B8794,customer_name,2,FALSE)</f>
        <v>Customer#000000674</v>
      </c>
      <c r="D8794">
        <f>VLOOKUP(C8794,cust_num_nat_key,3,FALSE)</f>
        <v>5</v>
      </c>
      <c r="E8794" t="str">
        <f>VLOOKUP(D8794,nation_table,2,FALSE)</f>
        <v>ETHIOPIA</v>
      </c>
      <c r="F8794" t="str">
        <f>VLOOKUP(D8794,nation_table,4,FALSE)</f>
        <v>AFRICA</v>
      </c>
      <c r="G8794" t="str">
        <f>VLOOKUP(B8794,cust_segment,7,FALSE)</f>
        <v>BUILDING</v>
      </c>
      <c r="H8794" t="s">
        <v>39</v>
      </c>
      <c r="I8794">
        <v>121717.5</v>
      </c>
      <c r="J8794" s="1">
        <v>35217</v>
      </c>
      <c r="K8794" t="s">
        <v>56</v>
      </c>
      <c r="L8794" t="s">
        <v>730</v>
      </c>
      <c r="M8794">
        <v>0</v>
      </c>
      <c r="N8794" t="s">
        <v>9806</v>
      </c>
    </row>
    <row r="8795" spans="1:14" x14ac:dyDescent="0.2">
      <c r="A8795">
        <v>35170</v>
      </c>
      <c r="B8795">
        <v>646</v>
      </c>
      <c r="C8795" t="str">
        <f>VLOOKUP(B8795,customer_name,2,FALSE)</f>
        <v>Customer#000000646</v>
      </c>
      <c r="D8795">
        <f>VLOOKUP(C8795,cust_num_nat_key,3,FALSE)</f>
        <v>2</v>
      </c>
      <c r="E8795" t="str">
        <f>VLOOKUP(D8795,nation_table,2,FALSE)</f>
        <v>BRAZIL</v>
      </c>
      <c r="F8795" t="str">
        <f>VLOOKUP(D8795,nation_table,4,FALSE)</f>
        <v>AMERICA</v>
      </c>
      <c r="G8795" t="str">
        <f>VLOOKUP(B8795,cust_segment,7,FALSE)</f>
        <v>HOUSEHOLD</v>
      </c>
      <c r="H8795" t="s">
        <v>46</v>
      </c>
      <c r="I8795">
        <v>82267.56</v>
      </c>
      <c r="J8795" s="1">
        <v>34496</v>
      </c>
      <c r="K8795" t="s">
        <v>56</v>
      </c>
      <c r="L8795" t="s">
        <v>3118</v>
      </c>
      <c r="M8795">
        <v>0</v>
      </c>
      <c r="N8795" t="s">
        <v>9807</v>
      </c>
    </row>
    <row r="8796" spans="1:14" x14ac:dyDescent="0.2">
      <c r="A8796">
        <v>35171</v>
      </c>
      <c r="B8796">
        <v>157</v>
      </c>
      <c r="C8796" t="str">
        <f>VLOOKUP(B8796,customer_name,2,FALSE)</f>
        <v>Customer#000000157</v>
      </c>
      <c r="D8796">
        <f>VLOOKUP(C8796,cust_num_nat_key,3,FALSE)</f>
        <v>15</v>
      </c>
      <c r="E8796" t="str">
        <f>VLOOKUP(D8796,nation_table,2,FALSE)</f>
        <v>MOROCCO</v>
      </c>
      <c r="F8796" t="str">
        <f>VLOOKUP(D8796,nation_table,4,FALSE)</f>
        <v>AFRICA</v>
      </c>
      <c r="G8796" t="str">
        <f>VLOOKUP(B8796,cust_segment,7,FALSE)</f>
        <v>BUILDING</v>
      </c>
      <c r="H8796" t="s">
        <v>39</v>
      </c>
      <c r="I8796">
        <v>208090.14</v>
      </c>
      <c r="J8796" s="1">
        <v>35430</v>
      </c>
      <c r="K8796" t="s">
        <v>40</v>
      </c>
      <c r="L8796" t="s">
        <v>423</v>
      </c>
      <c r="M8796">
        <v>0</v>
      </c>
      <c r="N8796" t="s">
        <v>9808</v>
      </c>
    </row>
    <row r="8797" spans="1:14" x14ac:dyDescent="0.2">
      <c r="A8797">
        <v>35172</v>
      </c>
      <c r="B8797">
        <v>1210</v>
      </c>
      <c r="C8797" t="str">
        <f>VLOOKUP(B8797,customer_name,2,FALSE)</f>
        <v>Customer#000001210</v>
      </c>
      <c r="D8797">
        <f>VLOOKUP(C8797,cust_num_nat_key,3,FALSE)</f>
        <v>16</v>
      </c>
      <c r="E8797" t="str">
        <f>VLOOKUP(D8797,nation_table,2,FALSE)</f>
        <v>MOZAMBIQUE</v>
      </c>
      <c r="F8797" t="str">
        <f>VLOOKUP(D8797,nation_table,4,FALSE)</f>
        <v>AFRICA</v>
      </c>
      <c r="G8797" t="str">
        <f>VLOOKUP(B8797,cust_segment,7,FALSE)</f>
        <v>AUTOMOBILE</v>
      </c>
      <c r="H8797" t="s">
        <v>46</v>
      </c>
      <c r="I8797">
        <v>3072.67</v>
      </c>
      <c r="J8797" s="1">
        <v>34564</v>
      </c>
      <c r="K8797" t="s">
        <v>40</v>
      </c>
      <c r="L8797" t="s">
        <v>1955</v>
      </c>
      <c r="M8797">
        <v>0</v>
      </c>
      <c r="N8797" t="s">
        <v>9809</v>
      </c>
    </row>
    <row r="8798" spans="1:14" x14ac:dyDescent="0.2">
      <c r="A8798">
        <v>35173</v>
      </c>
      <c r="B8798">
        <v>334</v>
      </c>
      <c r="C8798" t="str">
        <f>VLOOKUP(B8798,customer_name,2,FALSE)</f>
        <v>Customer#000000334</v>
      </c>
      <c r="D8798">
        <f>VLOOKUP(C8798,cust_num_nat_key,3,FALSE)</f>
        <v>4</v>
      </c>
      <c r="E8798" t="str">
        <f>VLOOKUP(D8798,nation_table,2,FALSE)</f>
        <v>EGYPT</v>
      </c>
      <c r="F8798" t="str">
        <f>VLOOKUP(D8798,nation_table,4,FALSE)</f>
        <v>MIDDLE EAST</v>
      </c>
      <c r="G8798" t="str">
        <f>VLOOKUP(B8798,cust_segment,7,FALSE)</f>
        <v>BUILDING</v>
      </c>
      <c r="H8798" t="s">
        <v>46</v>
      </c>
      <c r="I8798">
        <v>244047.82</v>
      </c>
      <c r="J8798" s="1">
        <v>33677</v>
      </c>
      <c r="K8798" t="s">
        <v>53</v>
      </c>
      <c r="L8798" t="s">
        <v>2317</v>
      </c>
      <c r="M8798">
        <v>0</v>
      </c>
      <c r="N8798" t="s">
        <v>9810</v>
      </c>
    </row>
    <row r="8799" spans="1:14" x14ac:dyDescent="0.2">
      <c r="A8799">
        <v>35174</v>
      </c>
      <c r="B8799">
        <v>988</v>
      </c>
      <c r="C8799" t="str">
        <f>VLOOKUP(B8799,customer_name,2,FALSE)</f>
        <v>Customer#000000988</v>
      </c>
      <c r="D8799">
        <f>VLOOKUP(C8799,cust_num_nat_key,3,FALSE)</f>
        <v>3</v>
      </c>
      <c r="E8799" t="str">
        <f>VLOOKUP(D8799,nation_table,2,FALSE)</f>
        <v>CANADA</v>
      </c>
      <c r="F8799" t="str">
        <f>VLOOKUP(D8799,nation_table,4,FALSE)</f>
        <v>AMERICA</v>
      </c>
      <c r="G8799" t="str">
        <f>VLOOKUP(B8799,cust_segment,7,FALSE)</f>
        <v>FURNITURE</v>
      </c>
      <c r="H8799" t="s">
        <v>39</v>
      </c>
      <c r="I8799">
        <v>16958.14</v>
      </c>
      <c r="J8799" s="1">
        <v>35820</v>
      </c>
      <c r="K8799" t="s">
        <v>53</v>
      </c>
      <c r="L8799" t="s">
        <v>884</v>
      </c>
      <c r="M8799">
        <v>0</v>
      </c>
      <c r="N8799" t="s">
        <v>9811</v>
      </c>
    </row>
    <row r="8800" spans="1:14" x14ac:dyDescent="0.2">
      <c r="A8800">
        <v>35175</v>
      </c>
      <c r="B8800">
        <v>1415</v>
      </c>
      <c r="C8800" t="str">
        <f>VLOOKUP(B8800,customer_name,2,FALSE)</f>
        <v>Customer#000001415</v>
      </c>
      <c r="D8800">
        <f>VLOOKUP(C8800,cust_num_nat_key,3,FALSE)</f>
        <v>21</v>
      </c>
      <c r="E8800" t="str">
        <f>VLOOKUP(D8800,nation_table,2,FALSE)</f>
        <v>VIETNAM</v>
      </c>
      <c r="F8800" t="str">
        <f>VLOOKUP(D8800,nation_table,4,FALSE)</f>
        <v>ASIA</v>
      </c>
      <c r="G8800" t="str">
        <f>VLOOKUP(B8800,cust_segment,7,FALSE)</f>
        <v>BUILDING</v>
      </c>
      <c r="H8800" t="s">
        <v>39</v>
      </c>
      <c r="I8800">
        <v>80766.259999999995</v>
      </c>
      <c r="J8800" s="1">
        <v>35749</v>
      </c>
      <c r="K8800" t="s">
        <v>56</v>
      </c>
      <c r="L8800" t="s">
        <v>624</v>
      </c>
      <c r="M8800">
        <v>0</v>
      </c>
      <c r="N8800" t="s">
        <v>9812</v>
      </c>
    </row>
    <row r="8801" spans="1:14" x14ac:dyDescent="0.2">
      <c r="A8801">
        <v>35200</v>
      </c>
      <c r="B8801">
        <v>236</v>
      </c>
      <c r="C8801" t="str">
        <f>VLOOKUP(B8801,customer_name,2,FALSE)</f>
        <v>Customer#000000236</v>
      </c>
      <c r="D8801">
        <f>VLOOKUP(C8801,cust_num_nat_key,3,FALSE)</f>
        <v>14</v>
      </c>
      <c r="E8801" t="str">
        <f>VLOOKUP(D8801,nation_table,2,FALSE)</f>
        <v>KENYA</v>
      </c>
      <c r="F8801" t="str">
        <f>VLOOKUP(D8801,nation_table,4,FALSE)</f>
        <v>AFRICA</v>
      </c>
      <c r="G8801" t="str">
        <f>VLOOKUP(B8801,cust_segment,7,FALSE)</f>
        <v>AUTOMOBILE</v>
      </c>
      <c r="H8801" t="s">
        <v>46</v>
      </c>
      <c r="I8801">
        <v>264621.95</v>
      </c>
      <c r="J8801" s="1">
        <v>34371</v>
      </c>
      <c r="K8801" t="s">
        <v>61</v>
      </c>
      <c r="L8801" t="s">
        <v>2918</v>
      </c>
      <c r="M8801">
        <v>0</v>
      </c>
      <c r="N8801" t="s">
        <v>9813</v>
      </c>
    </row>
    <row r="8802" spans="1:14" x14ac:dyDescent="0.2">
      <c r="A8802">
        <v>35201</v>
      </c>
      <c r="B8802">
        <v>61</v>
      </c>
      <c r="C8802" t="str">
        <f>VLOOKUP(B8802,customer_name,2,FALSE)</f>
        <v>Customer#000000061</v>
      </c>
      <c r="D8802">
        <f>VLOOKUP(C8802,cust_num_nat_key,3,FALSE)</f>
        <v>17</v>
      </c>
      <c r="E8802" t="str">
        <f>VLOOKUP(D8802,nation_table,2,FALSE)</f>
        <v>PERU</v>
      </c>
      <c r="F8802" t="str">
        <f>VLOOKUP(D8802,nation_table,4,FALSE)</f>
        <v>AMERICA</v>
      </c>
      <c r="G8802" t="str">
        <f>VLOOKUP(B8802,cust_segment,7,FALSE)</f>
        <v>FURNITURE</v>
      </c>
      <c r="H8802" t="s">
        <v>46</v>
      </c>
      <c r="I8802">
        <v>321401.94</v>
      </c>
      <c r="J8802" s="1">
        <v>34125</v>
      </c>
      <c r="K8802" t="s">
        <v>40</v>
      </c>
      <c r="L8802" t="s">
        <v>2101</v>
      </c>
      <c r="M8802">
        <v>0</v>
      </c>
      <c r="N8802" t="s">
        <v>9814</v>
      </c>
    </row>
    <row r="8803" spans="1:14" x14ac:dyDescent="0.2">
      <c r="A8803">
        <v>35202</v>
      </c>
      <c r="B8803">
        <v>803</v>
      </c>
      <c r="C8803" t="str">
        <f>VLOOKUP(B8803,customer_name,2,FALSE)</f>
        <v>Customer#000000803</v>
      </c>
      <c r="D8803">
        <f>VLOOKUP(C8803,cust_num_nat_key,3,FALSE)</f>
        <v>18</v>
      </c>
      <c r="E8803" t="str">
        <f>VLOOKUP(D8803,nation_table,2,FALSE)</f>
        <v>CHINA</v>
      </c>
      <c r="F8803" t="str">
        <f>VLOOKUP(D8803,nation_table,4,FALSE)</f>
        <v>ASIA</v>
      </c>
      <c r="G8803" t="str">
        <f>VLOOKUP(B8803,cust_segment,7,FALSE)</f>
        <v>BUILDING</v>
      </c>
      <c r="H8803" t="s">
        <v>39</v>
      </c>
      <c r="I8803">
        <v>188479.45</v>
      </c>
      <c r="J8803" s="1">
        <v>35616</v>
      </c>
      <c r="K8803" t="s">
        <v>56</v>
      </c>
      <c r="L8803" t="s">
        <v>841</v>
      </c>
      <c r="M8803">
        <v>0</v>
      </c>
      <c r="N8803" t="s">
        <v>9815</v>
      </c>
    </row>
    <row r="8804" spans="1:14" x14ac:dyDescent="0.2">
      <c r="A8804">
        <v>35203</v>
      </c>
      <c r="B8804">
        <v>1277</v>
      </c>
      <c r="C8804" t="str">
        <f>VLOOKUP(B8804,customer_name,2,FALSE)</f>
        <v>Customer#000001277</v>
      </c>
      <c r="D8804">
        <f>VLOOKUP(C8804,cust_num_nat_key,3,FALSE)</f>
        <v>14</v>
      </c>
      <c r="E8804" t="str">
        <f>VLOOKUP(D8804,nation_table,2,FALSE)</f>
        <v>KENYA</v>
      </c>
      <c r="F8804" t="str">
        <f>VLOOKUP(D8804,nation_table,4,FALSE)</f>
        <v>AFRICA</v>
      </c>
      <c r="G8804" t="str">
        <f>VLOOKUP(B8804,cust_segment,7,FALSE)</f>
        <v>BUILDING</v>
      </c>
      <c r="H8804" t="s">
        <v>39</v>
      </c>
      <c r="I8804">
        <v>56155.15</v>
      </c>
      <c r="J8804" s="1">
        <v>35572</v>
      </c>
      <c r="K8804" t="s">
        <v>56</v>
      </c>
      <c r="L8804" t="s">
        <v>62</v>
      </c>
      <c r="M8804">
        <v>0</v>
      </c>
      <c r="N8804" t="s">
        <v>9816</v>
      </c>
    </row>
    <row r="8805" spans="1:14" x14ac:dyDescent="0.2">
      <c r="A8805">
        <v>35204</v>
      </c>
      <c r="B8805">
        <v>524</v>
      </c>
      <c r="C8805" t="str">
        <f>VLOOKUP(B8805,customer_name,2,FALSE)</f>
        <v>Customer#000000524</v>
      </c>
      <c r="D8805">
        <f>VLOOKUP(C8805,cust_num_nat_key,3,FALSE)</f>
        <v>9</v>
      </c>
      <c r="E8805" t="str">
        <f>VLOOKUP(D8805,nation_table,2,FALSE)</f>
        <v>INDONESIA</v>
      </c>
      <c r="F8805" t="str">
        <f>VLOOKUP(D8805,nation_table,4,FALSE)</f>
        <v>ASIA</v>
      </c>
      <c r="G8805" t="str">
        <f>VLOOKUP(B8805,cust_segment,7,FALSE)</f>
        <v>HOUSEHOLD</v>
      </c>
      <c r="H8805" t="s">
        <v>39</v>
      </c>
      <c r="I8805">
        <v>27963.46</v>
      </c>
      <c r="J8805" s="1">
        <v>35681</v>
      </c>
      <c r="K8805" t="s">
        <v>53</v>
      </c>
      <c r="L8805" t="s">
        <v>291</v>
      </c>
      <c r="M8805">
        <v>0</v>
      </c>
      <c r="N8805" t="s">
        <v>9817</v>
      </c>
    </row>
    <row r="8806" spans="1:14" x14ac:dyDescent="0.2">
      <c r="A8806">
        <v>35205</v>
      </c>
      <c r="B8806">
        <v>896</v>
      </c>
      <c r="C8806" t="str">
        <f>VLOOKUP(B8806,customer_name,2,FALSE)</f>
        <v>Customer#000000896</v>
      </c>
      <c r="D8806">
        <f>VLOOKUP(C8806,cust_num_nat_key,3,FALSE)</f>
        <v>0</v>
      </c>
      <c r="E8806" t="str">
        <f>VLOOKUP(D8806,nation_table,2,FALSE)</f>
        <v>ALGERIA</v>
      </c>
      <c r="F8806" t="str">
        <f>VLOOKUP(D8806,nation_table,4,FALSE)</f>
        <v>AFRICA</v>
      </c>
      <c r="G8806" t="str">
        <f>VLOOKUP(B8806,cust_segment,7,FALSE)</f>
        <v>AUTOMOBILE</v>
      </c>
      <c r="H8806" t="s">
        <v>39</v>
      </c>
      <c r="I8806">
        <v>194365.23</v>
      </c>
      <c r="J8806" s="1">
        <v>35618</v>
      </c>
      <c r="K8806" t="s">
        <v>53</v>
      </c>
      <c r="L8806" t="s">
        <v>487</v>
      </c>
      <c r="M8806">
        <v>0</v>
      </c>
      <c r="N8806" t="s">
        <v>9818</v>
      </c>
    </row>
    <row r="8807" spans="1:14" x14ac:dyDescent="0.2">
      <c r="A8807">
        <v>35206</v>
      </c>
      <c r="B8807">
        <v>818</v>
      </c>
      <c r="C8807" t="str">
        <f>VLOOKUP(B8807,customer_name,2,FALSE)</f>
        <v>Customer#000000818</v>
      </c>
      <c r="D8807">
        <f>VLOOKUP(C8807,cust_num_nat_key,3,FALSE)</f>
        <v>20</v>
      </c>
      <c r="E8807" t="str">
        <f>VLOOKUP(D8807,nation_table,2,FALSE)</f>
        <v>SAUDI ARABIA</v>
      </c>
      <c r="F8807" t="str">
        <f>VLOOKUP(D8807,nation_table,4,FALSE)</f>
        <v>MIDDLE EAST</v>
      </c>
      <c r="G8807" t="str">
        <f>VLOOKUP(B8807,cust_segment,7,FALSE)</f>
        <v>BUILDING</v>
      </c>
      <c r="H8807" t="s">
        <v>39</v>
      </c>
      <c r="I8807">
        <v>264349.08</v>
      </c>
      <c r="J8807" s="1">
        <v>35270</v>
      </c>
      <c r="K8807" t="s">
        <v>40</v>
      </c>
      <c r="L8807" t="s">
        <v>847</v>
      </c>
      <c r="M8807">
        <v>0</v>
      </c>
      <c r="N8807" t="s">
        <v>9819</v>
      </c>
    </row>
    <row r="8808" spans="1:14" x14ac:dyDescent="0.2">
      <c r="A8808">
        <v>35207</v>
      </c>
      <c r="B8808">
        <v>1012</v>
      </c>
      <c r="C8808" t="str">
        <f>VLOOKUP(B8808,customer_name,2,FALSE)</f>
        <v>Customer#000001012</v>
      </c>
      <c r="D8808">
        <f>VLOOKUP(C8808,cust_num_nat_key,3,FALSE)</f>
        <v>4</v>
      </c>
      <c r="E8808" t="str">
        <f>VLOOKUP(D8808,nation_table,2,FALSE)</f>
        <v>EGYPT</v>
      </c>
      <c r="F8808" t="str">
        <f>VLOOKUP(D8808,nation_table,4,FALSE)</f>
        <v>MIDDLE EAST</v>
      </c>
      <c r="G8808" t="str">
        <f>VLOOKUP(B8808,cust_segment,7,FALSE)</f>
        <v>AUTOMOBILE</v>
      </c>
      <c r="H8808" t="s">
        <v>39</v>
      </c>
      <c r="I8808">
        <v>169768.34</v>
      </c>
      <c r="J8808" s="1">
        <v>35190</v>
      </c>
      <c r="K8808" t="s">
        <v>61</v>
      </c>
      <c r="L8808" t="s">
        <v>4637</v>
      </c>
      <c r="M8808">
        <v>0</v>
      </c>
      <c r="N8808" t="s">
        <v>9820</v>
      </c>
    </row>
    <row r="8809" spans="1:14" x14ac:dyDescent="0.2">
      <c r="A8809">
        <v>35232</v>
      </c>
      <c r="B8809">
        <v>622</v>
      </c>
      <c r="C8809" t="str">
        <f>VLOOKUP(B8809,customer_name,2,FALSE)</f>
        <v>Customer#000000622</v>
      </c>
      <c r="D8809">
        <f>VLOOKUP(C8809,cust_num_nat_key,3,FALSE)</f>
        <v>13</v>
      </c>
      <c r="E8809" t="str">
        <f>VLOOKUP(D8809,nation_table,2,FALSE)</f>
        <v>JORDAN</v>
      </c>
      <c r="F8809" t="str">
        <f>VLOOKUP(D8809,nation_table,4,FALSE)</f>
        <v>MIDDLE EAST</v>
      </c>
      <c r="G8809" t="str">
        <f>VLOOKUP(B8809,cust_segment,7,FALSE)</f>
        <v>FURNITURE</v>
      </c>
      <c r="H8809" t="s">
        <v>39</v>
      </c>
      <c r="I8809">
        <v>216447.92</v>
      </c>
      <c r="J8809" s="1">
        <v>35253</v>
      </c>
      <c r="K8809" t="s">
        <v>53</v>
      </c>
      <c r="L8809" t="s">
        <v>3411</v>
      </c>
      <c r="M8809">
        <v>0</v>
      </c>
      <c r="N8809" t="s">
        <v>9821</v>
      </c>
    </row>
    <row r="8810" spans="1:14" x14ac:dyDescent="0.2">
      <c r="A8810">
        <v>35233</v>
      </c>
      <c r="B8810">
        <v>97</v>
      </c>
      <c r="C8810" t="str">
        <f>VLOOKUP(B8810,customer_name,2,FALSE)</f>
        <v>Customer#000000097</v>
      </c>
      <c r="D8810">
        <f>VLOOKUP(C8810,cust_num_nat_key,3,FALSE)</f>
        <v>17</v>
      </c>
      <c r="E8810" t="str">
        <f>VLOOKUP(D8810,nation_table,2,FALSE)</f>
        <v>PERU</v>
      </c>
      <c r="F8810" t="str">
        <f>VLOOKUP(D8810,nation_table,4,FALSE)</f>
        <v>AMERICA</v>
      </c>
      <c r="G8810" t="str">
        <f>VLOOKUP(B8810,cust_segment,7,FALSE)</f>
        <v>AUTOMOBILE</v>
      </c>
      <c r="H8810" t="s">
        <v>46</v>
      </c>
      <c r="I8810">
        <v>126830.41</v>
      </c>
      <c r="J8810" s="1">
        <v>34255</v>
      </c>
      <c r="K8810" t="s">
        <v>40</v>
      </c>
      <c r="L8810" t="s">
        <v>877</v>
      </c>
      <c r="M8810">
        <v>0</v>
      </c>
      <c r="N8810" t="s">
        <v>9822</v>
      </c>
    </row>
    <row r="8811" spans="1:14" x14ac:dyDescent="0.2">
      <c r="A8811">
        <v>35234</v>
      </c>
      <c r="B8811">
        <v>209</v>
      </c>
      <c r="C8811" t="str">
        <f>VLOOKUP(B8811,customer_name,2,FALSE)</f>
        <v>Customer#000000209</v>
      </c>
      <c r="D8811">
        <f>VLOOKUP(C8811,cust_num_nat_key,3,FALSE)</f>
        <v>16</v>
      </c>
      <c r="E8811" t="str">
        <f>VLOOKUP(D8811,nation_table,2,FALSE)</f>
        <v>MOZAMBIQUE</v>
      </c>
      <c r="F8811" t="str">
        <f>VLOOKUP(D8811,nation_table,4,FALSE)</f>
        <v>AFRICA</v>
      </c>
      <c r="G8811" t="str">
        <f>VLOOKUP(B8811,cust_segment,7,FALSE)</f>
        <v>FURNITURE</v>
      </c>
      <c r="H8811" t="s">
        <v>39</v>
      </c>
      <c r="I8811">
        <v>18764.419999999998</v>
      </c>
      <c r="J8811" s="1">
        <v>35576</v>
      </c>
      <c r="K8811" t="s">
        <v>56</v>
      </c>
      <c r="L8811" t="s">
        <v>485</v>
      </c>
      <c r="M8811">
        <v>0</v>
      </c>
      <c r="N8811" t="s">
        <v>9823</v>
      </c>
    </row>
    <row r="8812" spans="1:14" x14ac:dyDescent="0.2">
      <c r="A8812">
        <v>35235</v>
      </c>
      <c r="B8812">
        <v>89</v>
      </c>
      <c r="C8812" t="str">
        <f>VLOOKUP(B8812,customer_name,2,FALSE)</f>
        <v>Customer#000000089</v>
      </c>
      <c r="D8812">
        <f>VLOOKUP(C8812,cust_num_nat_key,3,FALSE)</f>
        <v>14</v>
      </c>
      <c r="E8812" t="str">
        <f>VLOOKUP(D8812,nation_table,2,FALSE)</f>
        <v>KENYA</v>
      </c>
      <c r="F8812" t="str">
        <f>VLOOKUP(D8812,nation_table,4,FALSE)</f>
        <v>AFRICA</v>
      </c>
      <c r="G8812" t="str">
        <f>VLOOKUP(B8812,cust_segment,7,FALSE)</f>
        <v>FURNITURE</v>
      </c>
      <c r="H8812" t="s">
        <v>39</v>
      </c>
      <c r="I8812">
        <v>245432.07</v>
      </c>
      <c r="J8812" s="1">
        <v>35707</v>
      </c>
      <c r="K8812" t="s">
        <v>43</v>
      </c>
      <c r="L8812" t="s">
        <v>670</v>
      </c>
      <c r="M8812">
        <v>0</v>
      </c>
      <c r="N8812" t="s">
        <v>9824</v>
      </c>
    </row>
    <row r="8813" spans="1:14" x14ac:dyDescent="0.2">
      <c r="A8813">
        <v>35236</v>
      </c>
      <c r="B8813">
        <v>1285</v>
      </c>
      <c r="C8813" t="str">
        <f>VLOOKUP(B8813,customer_name,2,FALSE)</f>
        <v>Customer#000001285</v>
      </c>
      <c r="D8813">
        <f>VLOOKUP(C8813,cust_num_nat_key,3,FALSE)</f>
        <v>19</v>
      </c>
      <c r="E8813" t="str">
        <f>VLOOKUP(D8813,nation_table,2,FALSE)</f>
        <v>ROMANIA</v>
      </c>
      <c r="F8813" t="str">
        <f>VLOOKUP(D8813,nation_table,4,FALSE)</f>
        <v>EUROPE</v>
      </c>
      <c r="G8813" t="str">
        <f>VLOOKUP(B8813,cust_segment,7,FALSE)</f>
        <v>HOUSEHOLD</v>
      </c>
      <c r="H8813" t="s">
        <v>39</v>
      </c>
      <c r="I8813">
        <v>29923.62</v>
      </c>
      <c r="J8813" s="1">
        <v>35589</v>
      </c>
      <c r="K8813" t="s">
        <v>56</v>
      </c>
      <c r="L8813" t="s">
        <v>684</v>
      </c>
      <c r="M8813">
        <v>0</v>
      </c>
      <c r="N8813" t="s">
        <v>9825</v>
      </c>
    </row>
    <row r="8814" spans="1:14" x14ac:dyDescent="0.2">
      <c r="A8814">
        <v>35237</v>
      </c>
      <c r="B8814">
        <v>520</v>
      </c>
      <c r="C8814" t="str">
        <f>VLOOKUP(B8814,customer_name,2,FALSE)</f>
        <v>Customer#000000520</v>
      </c>
      <c r="D8814">
        <f>VLOOKUP(C8814,cust_num_nat_key,3,FALSE)</f>
        <v>3</v>
      </c>
      <c r="E8814" t="str">
        <f>VLOOKUP(D8814,nation_table,2,FALSE)</f>
        <v>CANADA</v>
      </c>
      <c r="F8814" t="str">
        <f>VLOOKUP(D8814,nation_table,4,FALSE)</f>
        <v>AMERICA</v>
      </c>
      <c r="G8814" t="str">
        <f>VLOOKUP(B8814,cust_segment,7,FALSE)</f>
        <v>HOUSEHOLD</v>
      </c>
      <c r="H8814" t="s">
        <v>46</v>
      </c>
      <c r="I8814">
        <v>161352.63</v>
      </c>
      <c r="J8814" s="1">
        <v>33972</v>
      </c>
      <c r="K8814" t="s">
        <v>56</v>
      </c>
      <c r="L8814" t="s">
        <v>1729</v>
      </c>
      <c r="M8814">
        <v>0</v>
      </c>
      <c r="N8814" t="s">
        <v>9826</v>
      </c>
    </row>
    <row r="8815" spans="1:14" x14ac:dyDescent="0.2">
      <c r="A8815">
        <v>35238</v>
      </c>
      <c r="B8815">
        <v>926</v>
      </c>
      <c r="C8815" t="str">
        <f>VLOOKUP(B8815,customer_name,2,FALSE)</f>
        <v>Customer#000000926</v>
      </c>
      <c r="D8815">
        <f>VLOOKUP(C8815,cust_num_nat_key,3,FALSE)</f>
        <v>16</v>
      </c>
      <c r="E8815" t="str">
        <f>VLOOKUP(D8815,nation_table,2,FALSE)</f>
        <v>MOZAMBIQUE</v>
      </c>
      <c r="F8815" t="str">
        <f>VLOOKUP(D8815,nation_table,4,FALSE)</f>
        <v>AFRICA</v>
      </c>
      <c r="G8815" t="str">
        <f>VLOOKUP(B8815,cust_segment,7,FALSE)</f>
        <v>AUTOMOBILE</v>
      </c>
      <c r="H8815" t="s">
        <v>78</v>
      </c>
      <c r="I8815">
        <v>162304.26</v>
      </c>
      <c r="J8815" s="1">
        <v>34818</v>
      </c>
      <c r="K8815" t="s">
        <v>40</v>
      </c>
      <c r="L8815" t="s">
        <v>1378</v>
      </c>
      <c r="M8815">
        <v>0</v>
      </c>
      <c r="N8815" t="s">
        <v>9827</v>
      </c>
    </row>
    <row r="8816" spans="1:14" x14ac:dyDescent="0.2">
      <c r="A8816">
        <v>35239</v>
      </c>
      <c r="B8816">
        <v>302</v>
      </c>
      <c r="C8816" t="str">
        <f>VLOOKUP(B8816,customer_name,2,FALSE)</f>
        <v>Customer#000000302</v>
      </c>
      <c r="D8816">
        <f>VLOOKUP(C8816,cust_num_nat_key,3,FALSE)</f>
        <v>4</v>
      </c>
      <c r="E8816" t="str">
        <f>VLOOKUP(D8816,nation_table,2,FALSE)</f>
        <v>EGYPT</v>
      </c>
      <c r="F8816" t="str">
        <f>VLOOKUP(D8816,nation_table,4,FALSE)</f>
        <v>MIDDLE EAST</v>
      </c>
      <c r="G8816" t="str">
        <f>VLOOKUP(B8816,cust_segment,7,FALSE)</f>
        <v>MACHINERY</v>
      </c>
      <c r="H8816" t="s">
        <v>39</v>
      </c>
      <c r="I8816">
        <v>137293.24</v>
      </c>
      <c r="J8816" s="1">
        <v>35016</v>
      </c>
      <c r="K8816" t="s">
        <v>43</v>
      </c>
      <c r="L8816" t="s">
        <v>580</v>
      </c>
      <c r="M8816">
        <v>0</v>
      </c>
      <c r="N8816" t="s">
        <v>9828</v>
      </c>
    </row>
    <row r="8817" spans="1:14" x14ac:dyDescent="0.2">
      <c r="A8817">
        <v>35264</v>
      </c>
      <c r="B8817">
        <v>910</v>
      </c>
      <c r="C8817" t="str">
        <f>VLOOKUP(B8817,customer_name,2,FALSE)</f>
        <v>Customer#000000910</v>
      </c>
      <c r="D8817">
        <f>VLOOKUP(C8817,cust_num_nat_key,3,FALSE)</f>
        <v>9</v>
      </c>
      <c r="E8817" t="str">
        <f>VLOOKUP(D8817,nation_table,2,FALSE)</f>
        <v>INDONESIA</v>
      </c>
      <c r="F8817" t="str">
        <f>VLOOKUP(D8817,nation_table,4,FALSE)</f>
        <v>ASIA</v>
      </c>
      <c r="G8817" t="str">
        <f>VLOOKUP(B8817,cust_segment,7,FALSE)</f>
        <v>BUILDING</v>
      </c>
      <c r="H8817" t="s">
        <v>46</v>
      </c>
      <c r="I8817">
        <v>18356.560000000001</v>
      </c>
      <c r="J8817" s="1">
        <v>34772</v>
      </c>
      <c r="K8817" t="s">
        <v>53</v>
      </c>
      <c r="L8817" t="s">
        <v>4637</v>
      </c>
      <c r="M8817">
        <v>0</v>
      </c>
      <c r="N8817" t="s">
        <v>9829</v>
      </c>
    </row>
    <row r="8818" spans="1:14" x14ac:dyDescent="0.2">
      <c r="A8818">
        <v>35265</v>
      </c>
      <c r="B8818">
        <v>1442</v>
      </c>
      <c r="C8818" t="str">
        <f>VLOOKUP(B8818,customer_name,2,FALSE)</f>
        <v>Customer#000001442</v>
      </c>
      <c r="D8818">
        <f>VLOOKUP(C8818,cust_num_nat_key,3,FALSE)</f>
        <v>16</v>
      </c>
      <c r="E8818" t="str">
        <f>VLOOKUP(D8818,nation_table,2,FALSE)</f>
        <v>MOZAMBIQUE</v>
      </c>
      <c r="F8818" t="str">
        <f>VLOOKUP(D8818,nation_table,4,FALSE)</f>
        <v>AFRICA</v>
      </c>
      <c r="G8818" t="str">
        <f>VLOOKUP(B8818,cust_segment,7,FALSE)</f>
        <v>MACHINERY</v>
      </c>
      <c r="H8818" t="s">
        <v>46</v>
      </c>
      <c r="I8818">
        <v>249498.43</v>
      </c>
      <c r="J8818" s="1">
        <v>34303</v>
      </c>
      <c r="K8818" t="s">
        <v>53</v>
      </c>
      <c r="L8818" t="s">
        <v>1335</v>
      </c>
      <c r="M8818">
        <v>0</v>
      </c>
      <c r="N8818" t="s">
        <v>9830</v>
      </c>
    </row>
    <row r="8819" spans="1:14" x14ac:dyDescent="0.2">
      <c r="A8819">
        <v>35266</v>
      </c>
      <c r="B8819">
        <v>1048</v>
      </c>
      <c r="C8819" t="str">
        <f>VLOOKUP(B8819,customer_name,2,FALSE)</f>
        <v>Customer#000001048</v>
      </c>
      <c r="D8819">
        <f>VLOOKUP(C8819,cust_num_nat_key,3,FALSE)</f>
        <v>19</v>
      </c>
      <c r="E8819" t="str">
        <f>VLOOKUP(D8819,nation_table,2,FALSE)</f>
        <v>ROMANIA</v>
      </c>
      <c r="F8819" t="str">
        <f>VLOOKUP(D8819,nation_table,4,FALSE)</f>
        <v>EUROPE</v>
      </c>
      <c r="G8819" t="str">
        <f>VLOOKUP(B8819,cust_segment,7,FALSE)</f>
        <v>BUILDING</v>
      </c>
      <c r="H8819" t="s">
        <v>46</v>
      </c>
      <c r="I8819">
        <v>257483.93</v>
      </c>
      <c r="J8819" s="1">
        <v>34710</v>
      </c>
      <c r="K8819" t="s">
        <v>53</v>
      </c>
      <c r="L8819" t="s">
        <v>2055</v>
      </c>
      <c r="M8819">
        <v>0</v>
      </c>
      <c r="N8819" t="s">
        <v>9831</v>
      </c>
    </row>
    <row r="8820" spans="1:14" x14ac:dyDescent="0.2">
      <c r="A8820">
        <v>35267</v>
      </c>
      <c r="B8820">
        <v>1324</v>
      </c>
      <c r="C8820" t="str">
        <f>VLOOKUP(B8820,customer_name,2,FALSE)</f>
        <v>Customer#000001324</v>
      </c>
      <c r="D8820">
        <f>VLOOKUP(C8820,cust_num_nat_key,3,FALSE)</f>
        <v>7</v>
      </c>
      <c r="E8820" t="str">
        <f>VLOOKUP(D8820,nation_table,2,FALSE)</f>
        <v>GERMANY</v>
      </c>
      <c r="F8820" t="str">
        <f>VLOOKUP(D8820,nation_table,4,FALSE)</f>
        <v>EUROPE</v>
      </c>
      <c r="G8820" t="str">
        <f>VLOOKUP(B8820,cust_segment,7,FALSE)</f>
        <v>AUTOMOBILE</v>
      </c>
      <c r="H8820" t="s">
        <v>39</v>
      </c>
      <c r="I8820">
        <v>141413.37</v>
      </c>
      <c r="J8820" s="1">
        <v>35575</v>
      </c>
      <c r="K8820" t="s">
        <v>43</v>
      </c>
      <c r="L8820" t="s">
        <v>655</v>
      </c>
      <c r="M8820">
        <v>0</v>
      </c>
      <c r="N8820" t="s">
        <v>9832</v>
      </c>
    </row>
    <row r="8821" spans="1:14" x14ac:dyDescent="0.2">
      <c r="A8821">
        <v>35268</v>
      </c>
      <c r="B8821">
        <v>383</v>
      </c>
      <c r="C8821" t="str">
        <f>VLOOKUP(B8821,customer_name,2,FALSE)</f>
        <v>Customer#000000383</v>
      </c>
      <c r="D8821">
        <f>VLOOKUP(C8821,cust_num_nat_key,3,FALSE)</f>
        <v>2</v>
      </c>
      <c r="E8821" t="str">
        <f>VLOOKUP(D8821,nation_table,2,FALSE)</f>
        <v>BRAZIL</v>
      </c>
      <c r="F8821" t="str">
        <f>VLOOKUP(D8821,nation_table,4,FALSE)</f>
        <v>AMERICA</v>
      </c>
      <c r="G8821" t="str">
        <f>VLOOKUP(B8821,cust_segment,7,FALSE)</f>
        <v>MACHINERY</v>
      </c>
      <c r="H8821" t="s">
        <v>39</v>
      </c>
      <c r="I8821">
        <v>1877.97</v>
      </c>
      <c r="J8821" s="1">
        <v>35810</v>
      </c>
      <c r="K8821" t="s">
        <v>61</v>
      </c>
      <c r="L8821" t="s">
        <v>681</v>
      </c>
      <c r="M8821">
        <v>0</v>
      </c>
      <c r="N8821" t="s">
        <v>9833</v>
      </c>
    </row>
    <row r="8822" spans="1:14" x14ac:dyDescent="0.2">
      <c r="A8822">
        <v>35269</v>
      </c>
      <c r="B8822">
        <v>265</v>
      </c>
      <c r="C8822" t="str">
        <f>VLOOKUP(B8822,customer_name,2,FALSE)</f>
        <v>Customer#000000265</v>
      </c>
      <c r="D8822">
        <f>VLOOKUP(C8822,cust_num_nat_key,3,FALSE)</f>
        <v>17</v>
      </c>
      <c r="E8822" t="str">
        <f>VLOOKUP(D8822,nation_table,2,FALSE)</f>
        <v>PERU</v>
      </c>
      <c r="F8822" t="str">
        <f>VLOOKUP(D8822,nation_table,4,FALSE)</f>
        <v>AMERICA</v>
      </c>
      <c r="G8822" t="str">
        <f>VLOOKUP(B8822,cust_segment,7,FALSE)</f>
        <v>MACHINERY</v>
      </c>
      <c r="H8822" t="s">
        <v>46</v>
      </c>
      <c r="I8822">
        <v>46879.55</v>
      </c>
      <c r="J8822" s="1">
        <v>34502</v>
      </c>
      <c r="K8822" t="s">
        <v>40</v>
      </c>
      <c r="L8822" t="s">
        <v>2912</v>
      </c>
      <c r="M8822">
        <v>0</v>
      </c>
      <c r="N8822" t="s">
        <v>9834</v>
      </c>
    </row>
    <row r="8823" spans="1:14" x14ac:dyDescent="0.2">
      <c r="A8823">
        <v>35270</v>
      </c>
      <c r="B8823">
        <v>782</v>
      </c>
      <c r="C8823" t="str">
        <f>VLOOKUP(B8823,customer_name,2,FALSE)</f>
        <v>Customer#000000782</v>
      </c>
      <c r="D8823">
        <f>VLOOKUP(C8823,cust_num_nat_key,3,FALSE)</f>
        <v>19</v>
      </c>
      <c r="E8823" t="str">
        <f>VLOOKUP(D8823,nation_table,2,FALSE)</f>
        <v>ROMANIA</v>
      </c>
      <c r="F8823" t="str">
        <f>VLOOKUP(D8823,nation_table,4,FALSE)</f>
        <v>EUROPE</v>
      </c>
      <c r="G8823" t="str">
        <f>VLOOKUP(B8823,cust_segment,7,FALSE)</f>
        <v>AUTOMOBILE</v>
      </c>
      <c r="H8823" t="s">
        <v>46</v>
      </c>
      <c r="I8823">
        <v>28170.57</v>
      </c>
      <c r="J8823" s="1">
        <v>34648</v>
      </c>
      <c r="K8823" t="s">
        <v>40</v>
      </c>
      <c r="L8823" t="s">
        <v>475</v>
      </c>
      <c r="M8823">
        <v>0</v>
      </c>
      <c r="N8823" t="s">
        <v>9835</v>
      </c>
    </row>
    <row r="8824" spans="1:14" x14ac:dyDescent="0.2">
      <c r="A8824">
        <v>35271</v>
      </c>
      <c r="B8824">
        <v>334</v>
      </c>
      <c r="C8824" t="str">
        <f>VLOOKUP(B8824,customer_name,2,FALSE)</f>
        <v>Customer#000000334</v>
      </c>
      <c r="D8824">
        <f>VLOOKUP(C8824,cust_num_nat_key,3,FALSE)</f>
        <v>4</v>
      </c>
      <c r="E8824" t="str">
        <f>VLOOKUP(D8824,nation_table,2,FALSE)</f>
        <v>EGYPT</v>
      </c>
      <c r="F8824" t="str">
        <f>VLOOKUP(D8824,nation_table,4,FALSE)</f>
        <v>MIDDLE EAST</v>
      </c>
      <c r="G8824" t="str">
        <f>VLOOKUP(B8824,cust_segment,7,FALSE)</f>
        <v>BUILDING</v>
      </c>
      <c r="H8824" t="s">
        <v>46</v>
      </c>
      <c r="I8824">
        <v>874.89</v>
      </c>
      <c r="J8824" s="1">
        <v>34177</v>
      </c>
      <c r="K8824" t="s">
        <v>56</v>
      </c>
      <c r="L8824" t="s">
        <v>1011</v>
      </c>
      <c r="M8824">
        <v>0</v>
      </c>
      <c r="N8824" t="s">
        <v>9836</v>
      </c>
    </row>
    <row r="8825" spans="1:14" x14ac:dyDescent="0.2">
      <c r="A8825">
        <v>35296</v>
      </c>
      <c r="B8825">
        <v>1358</v>
      </c>
      <c r="C8825" t="str">
        <f>VLOOKUP(B8825,customer_name,2,FALSE)</f>
        <v>Customer#000001358</v>
      </c>
      <c r="D8825">
        <f>VLOOKUP(C8825,cust_num_nat_key,3,FALSE)</f>
        <v>3</v>
      </c>
      <c r="E8825" t="str">
        <f>VLOOKUP(D8825,nation_table,2,FALSE)</f>
        <v>CANADA</v>
      </c>
      <c r="F8825" t="str">
        <f>VLOOKUP(D8825,nation_table,4,FALSE)</f>
        <v>AMERICA</v>
      </c>
      <c r="G8825" t="str">
        <f>VLOOKUP(B8825,cust_segment,7,FALSE)</f>
        <v>BUILDING</v>
      </c>
      <c r="H8825" t="s">
        <v>46</v>
      </c>
      <c r="I8825">
        <v>78813.13</v>
      </c>
      <c r="J8825" s="1">
        <v>34780</v>
      </c>
      <c r="K8825" t="s">
        <v>40</v>
      </c>
      <c r="L8825" t="s">
        <v>100</v>
      </c>
      <c r="M8825">
        <v>0</v>
      </c>
      <c r="N8825" t="s">
        <v>9837</v>
      </c>
    </row>
    <row r="8826" spans="1:14" x14ac:dyDescent="0.2">
      <c r="A8826">
        <v>35297</v>
      </c>
      <c r="B8826">
        <v>844</v>
      </c>
      <c r="C8826" t="str">
        <f>VLOOKUP(B8826,customer_name,2,FALSE)</f>
        <v>Customer#000000844</v>
      </c>
      <c r="D8826">
        <f>VLOOKUP(C8826,cust_num_nat_key,3,FALSE)</f>
        <v>11</v>
      </c>
      <c r="E8826" t="str">
        <f>VLOOKUP(D8826,nation_table,2,FALSE)</f>
        <v>IRAQ</v>
      </c>
      <c r="F8826" t="str">
        <f>VLOOKUP(D8826,nation_table,4,FALSE)</f>
        <v>MIDDLE EAST</v>
      </c>
      <c r="G8826" t="str">
        <f>VLOOKUP(B8826,cust_segment,7,FALSE)</f>
        <v>BUILDING</v>
      </c>
      <c r="H8826" t="s">
        <v>46</v>
      </c>
      <c r="I8826">
        <v>83893.69</v>
      </c>
      <c r="J8826" s="1">
        <v>33970</v>
      </c>
      <c r="K8826" t="s">
        <v>43</v>
      </c>
      <c r="L8826" t="s">
        <v>150</v>
      </c>
      <c r="M8826">
        <v>0</v>
      </c>
      <c r="N8826" t="s">
        <v>9838</v>
      </c>
    </row>
    <row r="8827" spans="1:14" x14ac:dyDescent="0.2">
      <c r="A8827">
        <v>35298</v>
      </c>
      <c r="B8827">
        <v>1351</v>
      </c>
      <c r="C8827" t="str">
        <f>VLOOKUP(B8827,customer_name,2,FALSE)</f>
        <v>Customer#000001351</v>
      </c>
      <c r="D8827">
        <f>VLOOKUP(C8827,cust_num_nat_key,3,FALSE)</f>
        <v>1</v>
      </c>
      <c r="E8827" t="str">
        <f>VLOOKUP(D8827,nation_table,2,FALSE)</f>
        <v>ARGENTINA</v>
      </c>
      <c r="F8827" t="str">
        <f>VLOOKUP(D8827,nation_table,4,FALSE)</f>
        <v>AMERICA</v>
      </c>
      <c r="G8827" t="str">
        <f>VLOOKUP(B8827,cust_segment,7,FALSE)</f>
        <v>FURNITURE</v>
      </c>
      <c r="H8827" t="s">
        <v>46</v>
      </c>
      <c r="I8827">
        <v>84770.37</v>
      </c>
      <c r="J8827" s="1">
        <v>33896</v>
      </c>
      <c r="K8827" t="s">
        <v>40</v>
      </c>
      <c r="L8827" t="s">
        <v>2912</v>
      </c>
      <c r="M8827">
        <v>0</v>
      </c>
      <c r="N8827" t="s">
        <v>9839</v>
      </c>
    </row>
    <row r="8828" spans="1:14" x14ac:dyDescent="0.2">
      <c r="A8828">
        <v>35299</v>
      </c>
      <c r="B8828">
        <v>635</v>
      </c>
      <c r="C8828" t="str">
        <f>VLOOKUP(B8828,customer_name,2,FALSE)</f>
        <v>Customer#000000635</v>
      </c>
      <c r="D8828">
        <f>VLOOKUP(C8828,cust_num_nat_key,3,FALSE)</f>
        <v>2</v>
      </c>
      <c r="E8828" t="str">
        <f>VLOOKUP(D8828,nation_table,2,FALSE)</f>
        <v>BRAZIL</v>
      </c>
      <c r="F8828" t="str">
        <f>VLOOKUP(D8828,nation_table,4,FALSE)</f>
        <v>AMERICA</v>
      </c>
      <c r="G8828" t="str">
        <f>VLOOKUP(B8828,cust_segment,7,FALSE)</f>
        <v>AUTOMOBILE</v>
      </c>
      <c r="H8828" t="s">
        <v>46</v>
      </c>
      <c r="I8828">
        <v>229544.89</v>
      </c>
      <c r="J8828" s="1">
        <v>33827</v>
      </c>
      <c r="K8828" t="s">
        <v>53</v>
      </c>
      <c r="L8828" t="s">
        <v>1623</v>
      </c>
      <c r="M8828">
        <v>0</v>
      </c>
      <c r="N8828" t="s">
        <v>9840</v>
      </c>
    </row>
    <row r="8829" spans="1:14" x14ac:dyDescent="0.2">
      <c r="A8829">
        <v>35300</v>
      </c>
      <c r="B8829">
        <v>332</v>
      </c>
      <c r="C8829" t="str">
        <f>VLOOKUP(B8829,customer_name,2,FALSE)</f>
        <v>Customer#000000332</v>
      </c>
      <c r="D8829">
        <f>VLOOKUP(C8829,cust_num_nat_key,3,FALSE)</f>
        <v>22</v>
      </c>
      <c r="E8829" t="str">
        <f>VLOOKUP(D8829,nation_table,2,FALSE)</f>
        <v>RUSSIA</v>
      </c>
      <c r="F8829" t="str">
        <f>VLOOKUP(D8829,nation_table,4,FALSE)</f>
        <v>EUROPE</v>
      </c>
      <c r="G8829" t="str">
        <f>VLOOKUP(B8829,cust_segment,7,FALSE)</f>
        <v>HOUSEHOLD</v>
      </c>
      <c r="H8829" t="s">
        <v>46</v>
      </c>
      <c r="I8829">
        <v>244145.77</v>
      </c>
      <c r="J8829" s="1">
        <v>34031</v>
      </c>
      <c r="K8829" t="s">
        <v>61</v>
      </c>
      <c r="L8829" t="s">
        <v>674</v>
      </c>
      <c r="M8829">
        <v>0</v>
      </c>
      <c r="N8829" t="s">
        <v>9841</v>
      </c>
    </row>
    <row r="8830" spans="1:14" x14ac:dyDescent="0.2">
      <c r="A8830">
        <v>35301</v>
      </c>
      <c r="B8830">
        <v>373</v>
      </c>
      <c r="C8830" t="str">
        <f>VLOOKUP(B8830,customer_name,2,FALSE)</f>
        <v>Customer#000000373</v>
      </c>
      <c r="D8830">
        <f>VLOOKUP(C8830,cust_num_nat_key,3,FALSE)</f>
        <v>20</v>
      </c>
      <c r="E8830" t="str">
        <f>VLOOKUP(D8830,nation_table,2,FALSE)</f>
        <v>SAUDI ARABIA</v>
      </c>
      <c r="F8830" t="str">
        <f>VLOOKUP(D8830,nation_table,4,FALSE)</f>
        <v>MIDDLE EAST</v>
      </c>
      <c r="G8830" t="str">
        <f>VLOOKUP(B8830,cust_segment,7,FALSE)</f>
        <v>MACHINERY</v>
      </c>
      <c r="H8830" t="s">
        <v>46</v>
      </c>
      <c r="I8830">
        <v>133957.73000000001</v>
      </c>
      <c r="J8830" s="1">
        <v>33960</v>
      </c>
      <c r="K8830" t="s">
        <v>40</v>
      </c>
      <c r="L8830" t="s">
        <v>1990</v>
      </c>
      <c r="M8830">
        <v>0</v>
      </c>
      <c r="N8830" t="s">
        <v>9842</v>
      </c>
    </row>
    <row r="8831" spans="1:14" x14ac:dyDescent="0.2">
      <c r="A8831">
        <v>35302</v>
      </c>
      <c r="B8831">
        <v>529</v>
      </c>
      <c r="C8831" t="str">
        <f>VLOOKUP(B8831,customer_name,2,FALSE)</f>
        <v>Customer#000000529</v>
      </c>
      <c r="D8831">
        <f>VLOOKUP(C8831,cust_num_nat_key,3,FALSE)</f>
        <v>15</v>
      </c>
      <c r="E8831" t="str">
        <f>VLOOKUP(D8831,nation_table,2,FALSE)</f>
        <v>MOROCCO</v>
      </c>
      <c r="F8831" t="str">
        <f>VLOOKUP(D8831,nation_table,4,FALSE)</f>
        <v>AFRICA</v>
      </c>
      <c r="G8831" t="str">
        <f>VLOOKUP(B8831,cust_segment,7,FALSE)</f>
        <v>FURNITURE</v>
      </c>
      <c r="H8831" t="s">
        <v>46</v>
      </c>
      <c r="I8831">
        <v>253194.77</v>
      </c>
      <c r="J8831" s="1">
        <v>34128</v>
      </c>
      <c r="K8831" t="s">
        <v>61</v>
      </c>
      <c r="L8831" t="s">
        <v>404</v>
      </c>
      <c r="M8831">
        <v>0</v>
      </c>
      <c r="N8831" t="s">
        <v>9843</v>
      </c>
    </row>
    <row r="8832" spans="1:14" x14ac:dyDescent="0.2">
      <c r="A8832">
        <v>35303</v>
      </c>
      <c r="B8832">
        <v>821</v>
      </c>
      <c r="C8832" t="str">
        <f>VLOOKUP(B8832,customer_name,2,FALSE)</f>
        <v>Customer#000000821</v>
      </c>
      <c r="D8832">
        <f>VLOOKUP(C8832,cust_num_nat_key,3,FALSE)</f>
        <v>5</v>
      </c>
      <c r="E8832" t="str">
        <f>VLOOKUP(D8832,nation_table,2,FALSE)</f>
        <v>ETHIOPIA</v>
      </c>
      <c r="F8832" t="str">
        <f>VLOOKUP(D8832,nation_table,4,FALSE)</f>
        <v>AFRICA</v>
      </c>
      <c r="G8832" t="str">
        <f>VLOOKUP(B8832,cust_segment,7,FALSE)</f>
        <v>FURNITURE</v>
      </c>
      <c r="H8832" t="s">
        <v>39</v>
      </c>
      <c r="I8832">
        <v>68548.63</v>
      </c>
      <c r="J8832" s="1">
        <v>35850</v>
      </c>
      <c r="K8832" t="s">
        <v>53</v>
      </c>
      <c r="L8832" t="s">
        <v>164</v>
      </c>
      <c r="M8832">
        <v>0</v>
      </c>
      <c r="N8832" t="s">
        <v>9844</v>
      </c>
    </row>
    <row r="8833" spans="1:14" x14ac:dyDescent="0.2">
      <c r="A8833">
        <v>35328</v>
      </c>
      <c r="B8833">
        <v>1418</v>
      </c>
      <c r="C8833" t="str">
        <f>VLOOKUP(B8833,customer_name,2,FALSE)</f>
        <v>Customer#000001418</v>
      </c>
      <c r="D8833">
        <f>VLOOKUP(C8833,cust_num_nat_key,3,FALSE)</f>
        <v>17</v>
      </c>
      <c r="E8833" t="str">
        <f>VLOOKUP(D8833,nation_table,2,FALSE)</f>
        <v>PERU</v>
      </c>
      <c r="F8833" t="str">
        <f>VLOOKUP(D8833,nation_table,4,FALSE)</f>
        <v>AMERICA</v>
      </c>
      <c r="G8833" t="str">
        <f>VLOOKUP(B8833,cust_segment,7,FALSE)</f>
        <v>AUTOMOBILE</v>
      </c>
      <c r="H8833" t="s">
        <v>46</v>
      </c>
      <c r="I8833">
        <v>174083.56</v>
      </c>
      <c r="J8833" s="1">
        <v>34158</v>
      </c>
      <c r="K8833" t="s">
        <v>43</v>
      </c>
      <c r="L8833" t="s">
        <v>2988</v>
      </c>
      <c r="M8833">
        <v>0</v>
      </c>
      <c r="N8833" t="s">
        <v>9845</v>
      </c>
    </row>
    <row r="8834" spans="1:14" x14ac:dyDescent="0.2">
      <c r="A8834">
        <v>35329</v>
      </c>
      <c r="B8834">
        <v>628</v>
      </c>
      <c r="C8834" t="str">
        <f>VLOOKUP(B8834,customer_name,2,FALSE)</f>
        <v>Customer#000000628</v>
      </c>
      <c r="D8834">
        <f>VLOOKUP(C8834,cust_num_nat_key,3,FALSE)</f>
        <v>17</v>
      </c>
      <c r="E8834" t="str">
        <f>VLOOKUP(D8834,nation_table,2,FALSE)</f>
        <v>PERU</v>
      </c>
      <c r="F8834" t="str">
        <f>VLOOKUP(D8834,nation_table,4,FALSE)</f>
        <v>AMERICA</v>
      </c>
      <c r="G8834" t="str">
        <f>VLOOKUP(B8834,cust_segment,7,FALSE)</f>
        <v>FURNITURE</v>
      </c>
      <c r="H8834" t="s">
        <v>39</v>
      </c>
      <c r="I8834">
        <v>19827.189999999999</v>
      </c>
      <c r="J8834" s="1">
        <v>35510</v>
      </c>
      <c r="K8834" t="s">
        <v>43</v>
      </c>
      <c r="L8834" t="s">
        <v>1783</v>
      </c>
      <c r="M8834">
        <v>0</v>
      </c>
      <c r="N8834" t="s">
        <v>9846</v>
      </c>
    </row>
    <row r="8835" spans="1:14" x14ac:dyDescent="0.2">
      <c r="A8835">
        <v>35330</v>
      </c>
      <c r="B8835">
        <v>1085</v>
      </c>
      <c r="C8835" t="str">
        <f>VLOOKUP(B8835,customer_name,2,FALSE)</f>
        <v>Customer#000001085</v>
      </c>
      <c r="D8835">
        <f>VLOOKUP(C8835,cust_num_nat_key,3,FALSE)</f>
        <v>21</v>
      </c>
      <c r="E8835" t="str">
        <f>VLOOKUP(D8835,nation_table,2,FALSE)</f>
        <v>VIETNAM</v>
      </c>
      <c r="F8835" t="str">
        <f>VLOOKUP(D8835,nation_table,4,FALSE)</f>
        <v>ASIA</v>
      </c>
      <c r="G8835" t="str">
        <f>VLOOKUP(B8835,cust_segment,7,FALSE)</f>
        <v>BUILDING</v>
      </c>
      <c r="H8835" t="s">
        <v>46</v>
      </c>
      <c r="I8835">
        <v>94016.86</v>
      </c>
      <c r="J8835" s="1">
        <v>34435</v>
      </c>
      <c r="K8835" t="s">
        <v>43</v>
      </c>
      <c r="L8835" t="s">
        <v>305</v>
      </c>
      <c r="M8835">
        <v>0</v>
      </c>
      <c r="N8835" t="s">
        <v>9847</v>
      </c>
    </row>
    <row r="8836" spans="1:14" x14ac:dyDescent="0.2">
      <c r="A8836">
        <v>35331</v>
      </c>
      <c r="B8836">
        <v>1138</v>
      </c>
      <c r="C8836" t="str">
        <f>VLOOKUP(B8836,customer_name,2,FALSE)</f>
        <v>Customer#000001138</v>
      </c>
      <c r="D8836">
        <f>VLOOKUP(C8836,cust_num_nat_key,3,FALSE)</f>
        <v>22</v>
      </c>
      <c r="E8836" t="str">
        <f>VLOOKUP(D8836,nation_table,2,FALSE)</f>
        <v>RUSSIA</v>
      </c>
      <c r="F8836" t="str">
        <f>VLOOKUP(D8836,nation_table,4,FALSE)</f>
        <v>EUROPE</v>
      </c>
      <c r="G8836" t="str">
        <f>VLOOKUP(B8836,cust_segment,7,FALSE)</f>
        <v>BUILDING</v>
      </c>
      <c r="H8836" t="s">
        <v>39</v>
      </c>
      <c r="I8836">
        <v>85413.97</v>
      </c>
      <c r="J8836" s="1">
        <v>35559</v>
      </c>
      <c r="K8836" t="s">
        <v>56</v>
      </c>
      <c r="L8836" t="s">
        <v>2081</v>
      </c>
      <c r="M8836">
        <v>0</v>
      </c>
      <c r="N8836" t="s">
        <v>9848</v>
      </c>
    </row>
    <row r="8837" spans="1:14" x14ac:dyDescent="0.2">
      <c r="A8837">
        <v>35332</v>
      </c>
      <c r="B8837">
        <v>833</v>
      </c>
      <c r="C8837" t="str">
        <f>VLOOKUP(B8837,customer_name,2,FALSE)</f>
        <v>Customer#000000833</v>
      </c>
      <c r="D8837">
        <f>VLOOKUP(C8837,cust_num_nat_key,3,FALSE)</f>
        <v>6</v>
      </c>
      <c r="E8837" t="str">
        <f>VLOOKUP(D8837,nation_table,2,FALSE)</f>
        <v>FRANCE</v>
      </c>
      <c r="F8837" t="str">
        <f>VLOOKUP(D8837,nation_table,4,FALSE)</f>
        <v>EUROPE</v>
      </c>
      <c r="G8837" t="str">
        <f>VLOOKUP(B8837,cust_segment,7,FALSE)</f>
        <v>FURNITURE</v>
      </c>
      <c r="H8837" t="s">
        <v>39</v>
      </c>
      <c r="I8837">
        <v>24991.040000000001</v>
      </c>
      <c r="J8837" s="1">
        <v>35600</v>
      </c>
      <c r="K8837" t="s">
        <v>53</v>
      </c>
      <c r="L8837" t="s">
        <v>1478</v>
      </c>
      <c r="M8837">
        <v>0</v>
      </c>
      <c r="N8837" t="s">
        <v>9849</v>
      </c>
    </row>
    <row r="8838" spans="1:14" x14ac:dyDescent="0.2">
      <c r="A8838">
        <v>35333</v>
      </c>
      <c r="B8838">
        <v>793</v>
      </c>
      <c r="C8838" t="str">
        <f>VLOOKUP(B8838,customer_name,2,FALSE)</f>
        <v>Customer#000000793</v>
      </c>
      <c r="D8838">
        <f>VLOOKUP(C8838,cust_num_nat_key,3,FALSE)</f>
        <v>0</v>
      </c>
      <c r="E8838" t="str">
        <f>VLOOKUP(D8838,nation_table,2,FALSE)</f>
        <v>ALGERIA</v>
      </c>
      <c r="F8838" t="str">
        <f>VLOOKUP(D8838,nation_table,4,FALSE)</f>
        <v>AFRICA</v>
      </c>
      <c r="G8838" t="str">
        <f>VLOOKUP(B8838,cust_segment,7,FALSE)</f>
        <v>BUILDING</v>
      </c>
      <c r="H8838" t="s">
        <v>39</v>
      </c>
      <c r="I8838">
        <v>129466.93</v>
      </c>
      <c r="J8838" s="1">
        <v>35393</v>
      </c>
      <c r="K8838" t="s">
        <v>61</v>
      </c>
      <c r="L8838" t="s">
        <v>1329</v>
      </c>
      <c r="M8838">
        <v>0</v>
      </c>
      <c r="N8838" t="s">
        <v>9850</v>
      </c>
    </row>
    <row r="8839" spans="1:14" x14ac:dyDescent="0.2">
      <c r="A8839">
        <v>35334</v>
      </c>
      <c r="B8839">
        <v>341</v>
      </c>
      <c r="C8839" t="str">
        <f>VLOOKUP(B8839,customer_name,2,FALSE)</f>
        <v>Customer#000000341</v>
      </c>
      <c r="D8839">
        <f>VLOOKUP(C8839,cust_num_nat_key,3,FALSE)</f>
        <v>9</v>
      </c>
      <c r="E8839" t="str">
        <f>VLOOKUP(D8839,nation_table,2,FALSE)</f>
        <v>INDONESIA</v>
      </c>
      <c r="F8839" t="str">
        <f>VLOOKUP(D8839,nation_table,4,FALSE)</f>
        <v>ASIA</v>
      </c>
      <c r="G8839" t="str">
        <f>VLOOKUP(B8839,cust_segment,7,FALSE)</f>
        <v>FURNITURE</v>
      </c>
      <c r="H8839" t="s">
        <v>39</v>
      </c>
      <c r="I8839">
        <v>63661.58</v>
      </c>
      <c r="J8839" s="1">
        <v>35270</v>
      </c>
      <c r="K8839" t="s">
        <v>40</v>
      </c>
      <c r="L8839" t="s">
        <v>1277</v>
      </c>
      <c r="M8839">
        <v>0</v>
      </c>
      <c r="N8839" t="s">
        <v>9851</v>
      </c>
    </row>
    <row r="8840" spans="1:14" x14ac:dyDescent="0.2">
      <c r="A8840">
        <v>35335</v>
      </c>
      <c r="B8840">
        <v>349</v>
      </c>
      <c r="C8840" t="str">
        <f>VLOOKUP(B8840,customer_name,2,FALSE)</f>
        <v>Customer#000000349</v>
      </c>
      <c r="D8840">
        <f>VLOOKUP(C8840,cust_num_nat_key,3,FALSE)</f>
        <v>23</v>
      </c>
      <c r="E8840" t="str">
        <f>VLOOKUP(D8840,nation_table,2,FALSE)</f>
        <v>UNITED KINGDOM</v>
      </c>
      <c r="F8840" t="str">
        <f>VLOOKUP(D8840,nation_table,4,FALSE)</f>
        <v>EUROPE</v>
      </c>
      <c r="G8840" t="str">
        <f>VLOOKUP(B8840,cust_segment,7,FALSE)</f>
        <v>BUILDING</v>
      </c>
      <c r="H8840" t="s">
        <v>39</v>
      </c>
      <c r="I8840">
        <v>171058.34</v>
      </c>
      <c r="J8840" s="1">
        <v>35474</v>
      </c>
      <c r="K8840" t="s">
        <v>40</v>
      </c>
      <c r="L8840" t="s">
        <v>100</v>
      </c>
      <c r="M8840">
        <v>0</v>
      </c>
      <c r="N8840" t="s">
        <v>9852</v>
      </c>
    </row>
    <row r="8841" spans="1:14" x14ac:dyDescent="0.2">
      <c r="A8841">
        <v>35360</v>
      </c>
      <c r="B8841">
        <v>241</v>
      </c>
      <c r="C8841" t="str">
        <f>VLOOKUP(B8841,customer_name,2,FALSE)</f>
        <v>Customer#000000241</v>
      </c>
      <c r="D8841">
        <f>VLOOKUP(C8841,cust_num_nat_key,3,FALSE)</f>
        <v>9</v>
      </c>
      <c r="E8841" t="str">
        <f>VLOOKUP(D8841,nation_table,2,FALSE)</f>
        <v>INDONESIA</v>
      </c>
      <c r="F8841" t="str">
        <f>VLOOKUP(D8841,nation_table,4,FALSE)</f>
        <v>ASIA</v>
      </c>
      <c r="G8841" t="str">
        <f>VLOOKUP(B8841,cust_segment,7,FALSE)</f>
        <v>AUTOMOBILE</v>
      </c>
      <c r="H8841" t="s">
        <v>78</v>
      </c>
      <c r="I8841">
        <v>304454.67</v>
      </c>
      <c r="J8841" s="1">
        <v>34808</v>
      </c>
      <c r="K8841" t="s">
        <v>43</v>
      </c>
      <c r="L8841" t="s">
        <v>2609</v>
      </c>
      <c r="M8841">
        <v>0</v>
      </c>
      <c r="N8841" t="s">
        <v>9853</v>
      </c>
    </row>
    <row r="8842" spans="1:14" x14ac:dyDescent="0.2">
      <c r="A8842">
        <v>35361</v>
      </c>
      <c r="B8842">
        <v>388</v>
      </c>
      <c r="C8842" t="str">
        <f>VLOOKUP(B8842,customer_name,2,FALSE)</f>
        <v>Customer#000000388</v>
      </c>
      <c r="D8842">
        <f>VLOOKUP(C8842,cust_num_nat_key,3,FALSE)</f>
        <v>7</v>
      </c>
      <c r="E8842" t="str">
        <f>VLOOKUP(D8842,nation_table,2,FALSE)</f>
        <v>GERMANY</v>
      </c>
      <c r="F8842" t="str">
        <f>VLOOKUP(D8842,nation_table,4,FALSE)</f>
        <v>EUROPE</v>
      </c>
      <c r="G8842" t="str">
        <f>VLOOKUP(B8842,cust_segment,7,FALSE)</f>
        <v>HOUSEHOLD</v>
      </c>
      <c r="H8842" t="s">
        <v>46</v>
      </c>
      <c r="I8842">
        <v>191240.86</v>
      </c>
      <c r="J8842" s="1">
        <v>34431</v>
      </c>
      <c r="K8842" t="s">
        <v>61</v>
      </c>
      <c r="L8842" t="s">
        <v>1249</v>
      </c>
      <c r="M8842">
        <v>0</v>
      </c>
      <c r="N8842" t="s">
        <v>9854</v>
      </c>
    </row>
    <row r="8843" spans="1:14" x14ac:dyDescent="0.2">
      <c r="A8843">
        <v>35362</v>
      </c>
      <c r="B8843">
        <v>350</v>
      </c>
      <c r="C8843" t="str">
        <f>VLOOKUP(B8843,customer_name,2,FALSE)</f>
        <v>Customer#000000350</v>
      </c>
      <c r="D8843">
        <f>VLOOKUP(C8843,cust_num_nat_key,3,FALSE)</f>
        <v>15</v>
      </c>
      <c r="E8843" t="str">
        <f>VLOOKUP(D8843,nation_table,2,FALSE)</f>
        <v>MOROCCO</v>
      </c>
      <c r="F8843" t="str">
        <f>VLOOKUP(D8843,nation_table,4,FALSE)</f>
        <v>AFRICA</v>
      </c>
      <c r="G8843" t="str">
        <f>VLOOKUP(B8843,cust_segment,7,FALSE)</f>
        <v>BUILDING</v>
      </c>
      <c r="H8843" t="s">
        <v>39</v>
      </c>
      <c r="I8843">
        <v>92476.08</v>
      </c>
      <c r="J8843" s="1">
        <v>34885</v>
      </c>
      <c r="K8843" t="s">
        <v>56</v>
      </c>
      <c r="L8843" t="s">
        <v>200</v>
      </c>
      <c r="M8843">
        <v>0</v>
      </c>
      <c r="N8843" t="s">
        <v>9855</v>
      </c>
    </row>
    <row r="8844" spans="1:14" x14ac:dyDescent="0.2">
      <c r="A8844">
        <v>35363</v>
      </c>
      <c r="B8844">
        <v>695</v>
      </c>
      <c r="C8844" t="str">
        <f>VLOOKUP(B8844,customer_name,2,FALSE)</f>
        <v>Customer#000000695</v>
      </c>
      <c r="D8844">
        <f>VLOOKUP(C8844,cust_num_nat_key,3,FALSE)</f>
        <v>8</v>
      </c>
      <c r="E8844" t="str">
        <f>VLOOKUP(D8844,nation_table,2,FALSE)</f>
        <v>INDIA</v>
      </c>
      <c r="F8844" t="str">
        <f>VLOOKUP(D8844,nation_table,4,FALSE)</f>
        <v>ASIA</v>
      </c>
      <c r="G8844" t="str">
        <f>VLOOKUP(B8844,cust_segment,7,FALSE)</f>
        <v>FURNITURE</v>
      </c>
      <c r="H8844" t="s">
        <v>39</v>
      </c>
      <c r="I8844">
        <v>4508.8900000000003</v>
      </c>
      <c r="J8844" s="1">
        <v>35386</v>
      </c>
      <c r="K8844" t="s">
        <v>53</v>
      </c>
      <c r="L8844" t="s">
        <v>1264</v>
      </c>
      <c r="M8844">
        <v>0</v>
      </c>
      <c r="N8844" t="s">
        <v>9856</v>
      </c>
    </row>
    <row r="8845" spans="1:14" x14ac:dyDescent="0.2">
      <c r="A8845">
        <v>35364</v>
      </c>
      <c r="B8845">
        <v>137</v>
      </c>
      <c r="C8845" t="str">
        <f>VLOOKUP(B8845,customer_name,2,FALSE)</f>
        <v>Customer#000000137</v>
      </c>
      <c r="D8845">
        <f>VLOOKUP(C8845,cust_num_nat_key,3,FALSE)</f>
        <v>16</v>
      </c>
      <c r="E8845" t="str">
        <f>VLOOKUP(D8845,nation_table,2,FALSE)</f>
        <v>MOZAMBIQUE</v>
      </c>
      <c r="F8845" t="str">
        <f>VLOOKUP(D8845,nation_table,4,FALSE)</f>
        <v>AFRICA</v>
      </c>
      <c r="G8845" t="str">
        <f>VLOOKUP(B8845,cust_segment,7,FALSE)</f>
        <v>HOUSEHOLD</v>
      </c>
      <c r="H8845" t="s">
        <v>46</v>
      </c>
      <c r="I8845">
        <v>246675.18</v>
      </c>
      <c r="J8845" s="1">
        <v>34681</v>
      </c>
      <c r="K8845" t="s">
        <v>43</v>
      </c>
      <c r="L8845" t="s">
        <v>853</v>
      </c>
      <c r="M8845">
        <v>0</v>
      </c>
      <c r="N8845" t="s">
        <v>9857</v>
      </c>
    </row>
    <row r="8846" spans="1:14" x14ac:dyDescent="0.2">
      <c r="A8846">
        <v>35365</v>
      </c>
      <c r="B8846">
        <v>1043</v>
      </c>
      <c r="C8846" t="str">
        <f>VLOOKUP(B8846,customer_name,2,FALSE)</f>
        <v>Customer#000001043</v>
      </c>
      <c r="D8846">
        <f>VLOOKUP(C8846,cust_num_nat_key,3,FALSE)</f>
        <v>7</v>
      </c>
      <c r="E8846" t="str">
        <f>VLOOKUP(D8846,nation_table,2,FALSE)</f>
        <v>GERMANY</v>
      </c>
      <c r="F8846" t="str">
        <f>VLOOKUP(D8846,nation_table,4,FALSE)</f>
        <v>EUROPE</v>
      </c>
      <c r="G8846" t="str">
        <f>VLOOKUP(B8846,cust_segment,7,FALSE)</f>
        <v>HOUSEHOLD</v>
      </c>
      <c r="H8846" t="s">
        <v>39</v>
      </c>
      <c r="I8846">
        <v>114392.05</v>
      </c>
      <c r="J8846" s="1">
        <v>35605</v>
      </c>
      <c r="K8846" t="s">
        <v>53</v>
      </c>
      <c r="L8846" t="s">
        <v>1006</v>
      </c>
      <c r="M8846">
        <v>0</v>
      </c>
      <c r="N8846" t="s">
        <v>9858</v>
      </c>
    </row>
    <row r="8847" spans="1:14" x14ac:dyDescent="0.2">
      <c r="A8847">
        <v>35366</v>
      </c>
      <c r="B8847">
        <v>1264</v>
      </c>
      <c r="C8847" t="str">
        <f>VLOOKUP(B8847,customer_name,2,FALSE)</f>
        <v>Customer#000001264</v>
      </c>
      <c r="D8847">
        <f>VLOOKUP(C8847,cust_num_nat_key,3,FALSE)</f>
        <v>16</v>
      </c>
      <c r="E8847" t="str">
        <f>VLOOKUP(D8847,nation_table,2,FALSE)</f>
        <v>MOZAMBIQUE</v>
      </c>
      <c r="F8847" t="str">
        <f>VLOOKUP(D8847,nation_table,4,FALSE)</f>
        <v>AFRICA</v>
      </c>
      <c r="G8847" t="str">
        <f>VLOOKUP(B8847,cust_segment,7,FALSE)</f>
        <v>MACHINERY</v>
      </c>
      <c r="H8847" t="s">
        <v>39</v>
      </c>
      <c r="I8847">
        <v>264377.96999999997</v>
      </c>
      <c r="J8847" s="1">
        <v>34893</v>
      </c>
      <c r="K8847" t="s">
        <v>40</v>
      </c>
      <c r="L8847" t="s">
        <v>1026</v>
      </c>
      <c r="M8847">
        <v>0</v>
      </c>
      <c r="N8847" t="s">
        <v>9859</v>
      </c>
    </row>
    <row r="8848" spans="1:14" x14ac:dyDescent="0.2">
      <c r="A8848">
        <v>35367</v>
      </c>
      <c r="B8848">
        <v>892</v>
      </c>
      <c r="C8848" t="str">
        <f>VLOOKUP(B8848,customer_name,2,FALSE)</f>
        <v>Customer#000000892</v>
      </c>
      <c r="D8848">
        <f>VLOOKUP(C8848,cust_num_nat_key,3,FALSE)</f>
        <v>9</v>
      </c>
      <c r="E8848" t="str">
        <f>VLOOKUP(D8848,nation_table,2,FALSE)</f>
        <v>INDONESIA</v>
      </c>
      <c r="F8848" t="str">
        <f>VLOOKUP(D8848,nation_table,4,FALSE)</f>
        <v>ASIA</v>
      </c>
      <c r="G8848" t="str">
        <f>VLOOKUP(B8848,cust_segment,7,FALSE)</f>
        <v>FURNITURE</v>
      </c>
      <c r="H8848" t="s">
        <v>39</v>
      </c>
      <c r="I8848">
        <v>142648.82999999999</v>
      </c>
      <c r="J8848" s="1">
        <v>35162</v>
      </c>
      <c r="K8848" t="s">
        <v>53</v>
      </c>
      <c r="L8848" t="s">
        <v>2510</v>
      </c>
      <c r="M8848">
        <v>0</v>
      </c>
      <c r="N8848" t="s">
        <v>9860</v>
      </c>
    </row>
    <row r="8849" spans="1:14" x14ac:dyDescent="0.2">
      <c r="A8849">
        <v>35392</v>
      </c>
      <c r="B8849">
        <v>1207</v>
      </c>
      <c r="C8849" t="str">
        <f>VLOOKUP(B8849,customer_name,2,FALSE)</f>
        <v>Customer#000001207</v>
      </c>
      <c r="D8849">
        <f>VLOOKUP(C8849,cust_num_nat_key,3,FALSE)</f>
        <v>3</v>
      </c>
      <c r="E8849" t="str">
        <f>VLOOKUP(D8849,nation_table,2,FALSE)</f>
        <v>CANADA</v>
      </c>
      <c r="F8849" t="str">
        <f>VLOOKUP(D8849,nation_table,4,FALSE)</f>
        <v>AMERICA</v>
      </c>
      <c r="G8849" t="str">
        <f>VLOOKUP(B8849,cust_segment,7,FALSE)</f>
        <v>AUTOMOBILE</v>
      </c>
      <c r="H8849" t="s">
        <v>46</v>
      </c>
      <c r="I8849">
        <v>51872.69</v>
      </c>
      <c r="J8849" s="1">
        <v>33658</v>
      </c>
      <c r="K8849" t="s">
        <v>56</v>
      </c>
      <c r="L8849" t="s">
        <v>2186</v>
      </c>
      <c r="M8849">
        <v>0</v>
      </c>
      <c r="N8849" t="s">
        <v>9861</v>
      </c>
    </row>
    <row r="8850" spans="1:14" x14ac:dyDescent="0.2">
      <c r="A8850">
        <v>35393</v>
      </c>
      <c r="B8850">
        <v>1282</v>
      </c>
      <c r="C8850" t="str">
        <f>VLOOKUP(B8850,customer_name,2,FALSE)</f>
        <v>Customer#000001282</v>
      </c>
      <c r="D8850">
        <f>VLOOKUP(C8850,cust_num_nat_key,3,FALSE)</f>
        <v>14</v>
      </c>
      <c r="E8850" t="str">
        <f>VLOOKUP(D8850,nation_table,2,FALSE)</f>
        <v>KENYA</v>
      </c>
      <c r="F8850" t="str">
        <f>VLOOKUP(D8850,nation_table,4,FALSE)</f>
        <v>AFRICA</v>
      </c>
      <c r="G8850" t="str">
        <f>VLOOKUP(B8850,cust_segment,7,FALSE)</f>
        <v>FURNITURE</v>
      </c>
      <c r="H8850" t="s">
        <v>46</v>
      </c>
      <c r="I8850">
        <v>21600.97</v>
      </c>
      <c r="J8850" s="1">
        <v>34807</v>
      </c>
      <c r="K8850" t="s">
        <v>61</v>
      </c>
      <c r="L8850" t="s">
        <v>881</v>
      </c>
      <c r="M8850">
        <v>0</v>
      </c>
      <c r="N8850" t="s">
        <v>9862</v>
      </c>
    </row>
    <row r="8851" spans="1:14" x14ac:dyDescent="0.2">
      <c r="A8851">
        <v>35394</v>
      </c>
      <c r="B8851">
        <v>565</v>
      </c>
      <c r="C8851" t="str">
        <f>VLOOKUP(B8851,customer_name,2,FALSE)</f>
        <v>Customer#000000565</v>
      </c>
      <c r="D8851">
        <f>VLOOKUP(C8851,cust_num_nat_key,3,FALSE)</f>
        <v>4</v>
      </c>
      <c r="E8851" t="str">
        <f>VLOOKUP(D8851,nation_table,2,FALSE)</f>
        <v>EGYPT</v>
      </c>
      <c r="F8851" t="str">
        <f>VLOOKUP(D8851,nation_table,4,FALSE)</f>
        <v>MIDDLE EAST</v>
      </c>
      <c r="G8851" t="str">
        <f>VLOOKUP(B8851,cust_segment,7,FALSE)</f>
        <v>FURNITURE</v>
      </c>
      <c r="H8851" t="s">
        <v>39</v>
      </c>
      <c r="I8851">
        <v>56607.82</v>
      </c>
      <c r="J8851" s="1">
        <v>35582</v>
      </c>
      <c r="K8851" t="s">
        <v>53</v>
      </c>
      <c r="L8851" t="s">
        <v>1459</v>
      </c>
      <c r="M8851">
        <v>0</v>
      </c>
      <c r="N8851" t="s">
        <v>9863</v>
      </c>
    </row>
    <row r="8852" spans="1:14" x14ac:dyDescent="0.2">
      <c r="A8852">
        <v>35395</v>
      </c>
      <c r="B8852">
        <v>775</v>
      </c>
      <c r="C8852" t="str">
        <f>VLOOKUP(B8852,customer_name,2,FALSE)</f>
        <v>Customer#000000775</v>
      </c>
      <c r="D8852">
        <f>VLOOKUP(C8852,cust_num_nat_key,3,FALSE)</f>
        <v>17</v>
      </c>
      <c r="E8852" t="str">
        <f>VLOOKUP(D8852,nation_table,2,FALSE)</f>
        <v>PERU</v>
      </c>
      <c r="F8852" t="str">
        <f>VLOOKUP(D8852,nation_table,4,FALSE)</f>
        <v>AMERICA</v>
      </c>
      <c r="G8852" t="str">
        <f>VLOOKUP(B8852,cust_segment,7,FALSE)</f>
        <v>BUILDING</v>
      </c>
      <c r="H8852" t="s">
        <v>46</v>
      </c>
      <c r="I8852">
        <v>78617.38</v>
      </c>
      <c r="J8852" s="1">
        <v>34416</v>
      </c>
      <c r="K8852" t="s">
        <v>61</v>
      </c>
      <c r="L8852" t="s">
        <v>1836</v>
      </c>
      <c r="M8852">
        <v>0</v>
      </c>
      <c r="N8852" t="s">
        <v>9864</v>
      </c>
    </row>
    <row r="8853" spans="1:14" x14ac:dyDescent="0.2">
      <c r="A8853">
        <v>35396</v>
      </c>
      <c r="B8853">
        <v>568</v>
      </c>
      <c r="C8853" t="str">
        <f>VLOOKUP(B8853,customer_name,2,FALSE)</f>
        <v>Customer#000000568</v>
      </c>
      <c r="D8853">
        <f>VLOOKUP(C8853,cust_num_nat_key,3,FALSE)</f>
        <v>13</v>
      </c>
      <c r="E8853" t="str">
        <f>VLOOKUP(D8853,nation_table,2,FALSE)</f>
        <v>JORDAN</v>
      </c>
      <c r="F8853" t="str">
        <f>VLOOKUP(D8853,nation_table,4,FALSE)</f>
        <v>MIDDLE EAST</v>
      </c>
      <c r="G8853" t="str">
        <f>VLOOKUP(B8853,cust_segment,7,FALSE)</f>
        <v>BUILDING</v>
      </c>
      <c r="H8853" t="s">
        <v>39</v>
      </c>
      <c r="I8853">
        <v>173609.34</v>
      </c>
      <c r="J8853" s="1">
        <v>35128</v>
      </c>
      <c r="K8853" t="s">
        <v>56</v>
      </c>
      <c r="L8853" t="s">
        <v>1040</v>
      </c>
      <c r="M8853">
        <v>0</v>
      </c>
      <c r="N8853" t="s">
        <v>9865</v>
      </c>
    </row>
    <row r="8854" spans="1:14" x14ac:dyDescent="0.2">
      <c r="A8854">
        <v>35397</v>
      </c>
      <c r="B8854">
        <v>796</v>
      </c>
      <c r="C8854" t="str">
        <f>VLOOKUP(B8854,customer_name,2,FALSE)</f>
        <v>Customer#000000796</v>
      </c>
      <c r="D8854">
        <f>VLOOKUP(C8854,cust_num_nat_key,3,FALSE)</f>
        <v>3</v>
      </c>
      <c r="E8854" t="str">
        <f>VLOOKUP(D8854,nation_table,2,FALSE)</f>
        <v>CANADA</v>
      </c>
      <c r="F8854" t="str">
        <f>VLOOKUP(D8854,nation_table,4,FALSE)</f>
        <v>AMERICA</v>
      </c>
      <c r="G8854" t="str">
        <f>VLOOKUP(B8854,cust_segment,7,FALSE)</f>
        <v>HOUSEHOLD</v>
      </c>
      <c r="H8854" t="s">
        <v>39</v>
      </c>
      <c r="I8854">
        <v>88226.22</v>
      </c>
      <c r="J8854" s="1">
        <v>35927</v>
      </c>
      <c r="K8854" t="s">
        <v>61</v>
      </c>
      <c r="L8854" t="s">
        <v>912</v>
      </c>
      <c r="M8854">
        <v>0</v>
      </c>
      <c r="N8854" t="s">
        <v>9866</v>
      </c>
    </row>
    <row r="8855" spans="1:14" x14ac:dyDescent="0.2">
      <c r="A8855">
        <v>35398</v>
      </c>
      <c r="B8855">
        <v>1129</v>
      </c>
      <c r="C8855" t="str">
        <f>VLOOKUP(B8855,customer_name,2,FALSE)</f>
        <v>Customer#000001129</v>
      </c>
      <c r="D8855">
        <f>VLOOKUP(C8855,cust_num_nat_key,3,FALSE)</f>
        <v>8</v>
      </c>
      <c r="E8855" t="str">
        <f>VLOOKUP(D8855,nation_table,2,FALSE)</f>
        <v>INDIA</v>
      </c>
      <c r="F8855" t="str">
        <f>VLOOKUP(D8855,nation_table,4,FALSE)</f>
        <v>ASIA</v>
      </c>
      <c r="G8855" t="str">
        <f>VLOOKUP(B8855,cust_segment,7,FALSE)</f>
        <v>HOUSEHOLD</v>
      </c>
      <c r="H8855" t="s">
        <v>39</v>
      </c>
      <c r="I8855">
        <v>186743.17</v>
      </c>
      <c r="J8855" s="1">
        <v>35405</v>
      </c>
      <c r="K8855" t="s">
        <v>61</v>
      </c>
      <c r="L8855" t="s">
        <v>1414</v>
      </c>
      <c r="M8855">
        <v>0</v>
      </c>
      <c r="N8855" t="s">
        <v>9867</v>
      </c>
    </row>
    <row r="8856" spans="1:14" x14ac:dyDescent="0.2">
      <c r="A8856">
        <v>35399</v>
      </c>
      <c r="B8856">
        <v>674</v>
      </c>
      <c r="C8856" t="str">
        <f>VLOOKUP(B8856,customer_name,2,FALSE)</f>
        <v>Customer#000000674</v>
      </c>
      <c r="D8856">
        <f>VLOOKUP(C8856,cust_num_nat_key,3,FALSE)</f>
        <v>5</v>
      </c>
      <c r="E8856" t="str">
        <f>VLOOKUP(D8856,nation_table,2,FALSE)</f>
        <v>ETHIOPIA</v>
      </c>
      <c r="F8856" t="str">
        <f>VLOOKUP(D8856,nation_table,4,FALSE)</f>
        <v>AFRICA</v>
      </c>
      <c r="G8856" t="str">
        <f>VLOOKUP(B8856,cust_segment,7,FALSE)</f>
        <v>BUILDING</v>
      </c>
      <c r="H8856" t="s">
        <v>46</v>
      </c>
      <c r="I8856">
        <v>57309.13</v>
      </c>
      <c r="J8856" s="1">
        <v>34721</v>
      </c>
      <c r="K8856" t="s">
        <v>40</v>
      </c>
      <c r="L8856" t="s">
        <v>3486</v>
      </c>
      <c r="M8856">
        <v>0</v>
      </c>
      <c r="N8856" t="s">
        <v>9868</v>
      </c>
    </row>
    <row r="8857" spans="1:14" x14ac:dyDescent="0.2">
      <c r="A8857">
        <v>35424</v>
      </c>
      <c r="B8857">
        <v>772</v>
      </c>
      <c r="C8857" t="str">
        <f>VLOOKUP(B8857,customer_name,2,FALSE)</f>
        <v>Customer#000000772</v>
      </c>
      <c r="D8857">
        <f>VLOOKUP(C8857,cust_num_nat_key,3,FALSE)</f>
        <v>20</v>
      </c>
      <c r="E8857" t="str">
        <f>VLOOKUP(D8857,nation_table,2,FALSE)</f>
        <v>SAUDI ARABIA</v>
      </c>
      <c r="F8857" t="str">
        <f>VLOOKUP(D8857,nation_table,4,FALSE)</f>
        <v>MIDDLE EAST</v>
      </c>
      <c r="G8857" t="str">
        <f>VLOOKUP(B8857,cust_segment,7,FALSE)</f>
        <v>MACHINERY</v>
      </c>
      <c r="H8857" t="s">
        <v>39</v>
      </c>
      <c r="I8857">
        <v>397797.8</v>
      </c>
      <c r="J8857" s="1">
        <v>35068</v>
      </c>
      <c r="K8857" t="s">
        <v>43</v>
      </c>
      <c r="L8857" t="s">
        <v>3527</v>
      </c>
      <c r="M8857">
        <v>0</v>
      </c>
      <c r="N8857" t="s">
        <v>9869</v>
      </c>
    </row>
    <row r="8858" spans="1:14" x14ac:dyDescent="0.2">
      <c r="A8858">
        <v>35425</v>
      </c>
      <c r="B8858">
        <v>203</v>
      </c>
      <c r="C8858" t="str">
        <f>VLOOKUP(B8858,customer_name,2,FALSE)</f>
        <v>Customer#000000203</v>
      </c>
      <c r="D8858">
        <f>VLOOKUP(C8858,cust_num_nat_key,3,FALSE)</f>
        <v>1</v>
      </c>
      <c r="E8858" t="str">
        <f>VLOOKUP(D8858,nation_table,2,FALSE)</f>
        <v>ARGENTINA</v>
      </c>
      <c r="F8858" t="str">
        <f>VLOOKUP(D8858,nation_table,4,FALSE)</f>
        <v>AMERICA</v>
      </c>
      <c r="G8858" t="str">
        <f>VLOOKUP(B8858,cust_segment,7,FALSE)</f>
        <v>MACHINERY</v>
      </c>
      <c r="H8858" t="s">
        <v>46</v>
      </c>
      <c r="I8858">
        <v>208296.81</v>
      </c>
      <c r="J8858" s="1">
        <v>34057</v>
      </c>
      <c r="K8858" t="s">
        <v>53</v>
      </c>
      <c r="L8858" t="s">
        <v>1430</v>
      </c>
      <c r="M8858">
        <v>0</v>
      </c>
      <c r="N8858" t="s">
        <v>9870</v>
      </c>
    </row>
    <row r="8859" spans="1:14" x14ac:dyDescent="0.2">
      <c r="A8859">
        <v>35426</v>
      </c>
      <c r="B8859">
        <v>1201</v>
      </c>
      <c r="C8859" t="str">
        <f>VLOOKUP(B8859,customer_name,2,FALSE)</f>
        <v>Customer#000001201</v>
      </c>
      <c r="D8859">
        <f>VLOOKUP(C8859,cust_num_nat_key,3,FALSE)</f>
        <v>10</v>
      </c>
      <c r="E8859" t="str">
        <f>VLOOKUP(D8859,nation_table,2,FALSE)</f>
        <v>IRAN</v>
      </c>
      <c r="F8859" t="str">
        <f>VLOOKUP(D8859,nation_table,4,FALSE)</f>
        <v>MIDDLE EAST</v>
      </c>
      <c r="G8859" t="str">
        <f>VLOOKUP(B8859,cust_segment,7,FALSE)</f>
        <v>BUILDING</v>
      </c>
      <c r="H8859" t="s">
        <v>46</v>
      </c>
      <c r="I8859">
        <v>105624.4</v>
      </c>
      <c r="J8859" s="1">
        <v>34246</v>
      </c>
      <c r="K8859" t="s">
        <v>56</v>
      </c>
      <c r="L8859" t="s">
        <v>1136</v>
      </c>
      <c r="M8859">
        <v>0</v>
      </c>
      <c r="N8859" t="s">
        <v>9871</v>
      </c>
    </row>
    <row r="8860" spans="1:14" x14ac:dyDescent="0.2">
      <c r="A8860">
        <v>35427</v>
      </c>
      <c r="B8860">
        <v>304</v>
      </c>
      <c r="C8860" t="str">
        <f>VLOOKUP(B8860,customer_name,2,FALSE)</f>
        <v>Customer#000000304</v>
      </c>
      <c r="D8860">
        <f>VLOOKUP(C8860,cust_num_nat_key,3,FALSE)</f>
        <v>0</v>
      </c>
      <c r="E8860" t="str">
        <f>VLOOKUP(D8860,nation_table,2,FALSE)</f>
        <v>ALGERIA</v>
      </c>
      <c r="F8860" t="str">
        <f>VLOOKUP(D8860,nation_table,4,FALSE)</f>
        <v>AFRICA</v>
      </c>
      <c r="G8860" t="str">
        <f>VLOOKUP(B8860,cust_segment,7,FALSE)</f>
        <v>MACHINERY</v>
      </c>
      <c r="H8860" t="s">
        <v>39</v>
      </c>
      <c r="I8860">
        <v>64824.81</v>
      </c>
      <c r="J8860" s="1">
        <v>35120</v>
      </c>
      <c r="K8860" t="s">
        <v>53</v>
      </c>
      <c r="L8860" t="s">
        <v>845</v>
      </c>
      <c r="M8860">
        <v>0</v>
      </c>
      <c r="N8860" t="s">
        <v>9872</v>
      </c>
    </row>
    <row r="8861" spans="1:14" x14ac:dyDescent="0.2">
      <c r="A8861">
        <v>35428</v>
      </c>
      <c r="B8861">
        <v>1342</v>
      </c>
      <c r="C8861" t="str">
        <f>VLOOKUP(B8861,customer_name,2,FALSE)</f>
        <v>Customer#000001342</v>
      </c>
      <c r="D8861">
        <f>VLOOKUP(C8861,cust_num_nat_key,3,FALSE)</f>
        <v>16</v>
      </c>
      <c r="E8861" t="str">
        <f>VLOOKUP(D8861,nation_table,2,FALSE)</f>
        <v>MOZAMBIQUE</v>
      </c>
      <c r="F8861" t="str">
        <f>VLOOKUP(D8861,nation_table,4,FALSE)</f>
        <v>AFRICA</v>
      </c>
      <c r="G8861" t="str">
        <f>VLOOKUP(B8861,cust_segment,7,FALSE)</f>
        <v>MACHINERY</v>
      </c>
      <c r="H8861" t="s">
        <v>46</v>
      </c>
      <c r="I8861">
        <v>115621.13</v>
      </c>
      <c r="J8861" s="1">
        <v>33763</v>
      </c>
      <c r="K8861" t="s">
        <v>40</v>
      </c>
      <c r="L8861" t="s">
        <v>1244</v>
      </c>
      <c r="M8861">
        <v>0</v>
      </c>
      <c r="N8861" t="s">
        <v>9873</v>
      </c>
    </row>
    <row r="8862" spans="1:14" x14ac:dyDescent="0.2">
      <c r="A8862">
        <v>35429</v>
      </c>
      <c r="B8862">
        <v>8</v>
      </c>
      <c r="C8862" t="str">
        <f>VLOOKUP(B8862,customer_name,2,FALSE)</f>
        <v>Customer#000000008</v>
      </c>
      <c r="D8862">
        <f>VLOOKUP(C8862,cust_num_nat_key,3,FALSE)</f>
        <v>17</v>
      </c>
      <c r="E8862" t="str">
        <f>VLOOKUP(D8862,nation_table,2,FALSE)</f>
        <v>PERU</v>
      </c>
      <c r="F8862" t="str">
        <f>VLOOKUP(D8862,nation_table,4,FALSE)</f>
        <v>AMERICA</v>
      </c>
      <c r="G8862" t="str">
        <f>VLOOKUP(B8862,cust_segment,7,FALSE)</f>
        <v>BUILDING</v>
      </c>
      <c r="H8862" t="s">
        <v>39</v>
      </c>
      <c r="I8862">
        <v>57858.41</v>
      </c>
      <c r="J8862" s="1">
        <v>35366</v>
      </c>
      <c r="K8862" t="s">
        <v>40</v>
      </c>
      <c r="L8862" t="s">
        <v>1079</v>
      </c>
      <c r="M8862">
        <v>0</v>
      </c>
      <c r="N8862" t="s">
        <v>9874</v>
      </c>
    </row>
    <row r="8863" spans="1:14" x14ac:dyDescent="0.2">
      <c r="A8863">
        <v>35430</v>
      </c>
      <c r="B8863">
        <v>298</v>
      </c>
      <c r="C8863" t="str">
        <f>VLOOKUP(B8863,customer_name,2,FALSE)</f>
        <v>Customer#000000298</v>
      </c>
      <c r="D8863">
        <f>VLOOKUP(C8863,cust_num_nat_key,3,FALSE)</f>
        <v>21</v>
      </c>
      <c r="E8863" t="str">
        <f>VLOOKUP(D8863,nation_table,2,FALSE)</f>
        <v>VIETNAM</v>
      </c>
      <c r="F8863" t="str">
        <f>VLOOKUP(D8863,nation_table,4,FALSE)</f>
        <v>ASIA</v>
      </c>
      <c r="G8863" t="str">
        <f>VLOOKUP(B8863,cust_segment,7,FALSE)</f>
        <v>BUILDING</v>
      </c>
      <c r="H8863" t="s">
        <v>46</v>
      </c>
      <c r="I8863">
        <v>219768.01</v>
      </c>
      <c r="J8863" s="1">
        <v>34054</v>
      </c>
      <c r="K8863" t="s">
        <v>40</v>
      </c>
      <c r="L8863" t="s">
        <v>2976</v>
      </c>
      <c r="M8863">
        <v>0</v>
      </c>
      <c r="N8863" t="s">
        <v>9875</v>
      </c>
    </row>
    <row r="8864" spans="1:14" x14ac:dyDescent="0.2">
      <c r="A8864">
        <v>35431</v>
      </c>
      <c r="B8864">
        <v>70</v>
      </c>
      <c r="C8864" t="str">
        <f>VLOOKUP(B8864,customer_name,2,FALSE)</f>
        <v>Customer#000000070</v>
      </c>
      <c r="D8864">
        <f>VLOOKUP(C8864,cust_num_nat_key,3,FALSE)</f>
        <v>22</v>
      </c>
      <c r="E8864" t="str">
        <f>VLOOKUP(D8864,nation_table,2,FALSE)</f>
        <v>RUSSIA</v>
      </c>
      <c r="F8864" t="str">
        <f>VLOOKUP(D8864,nation_table,4,FALSE)</f>
        <v>EUROPE</v>
      </c>
      <c r="G8864" t="str">
        <f>VLOOKUP(B8864,cust_segment,7,FALSE)</f>
        <v>FURNITURE</v>
      </c>
      <c r="H8864" t="s">
        <v>46</v>
      </c>
      <c r="I8864">
        <v>123140.32</v>
      </c>
      <c r="J8864" s="1">
        <v>34657</v>
      </c>
      <c r="K8864" t="s">
        <v>43</v>
      </c>
      <c r="L8864" t="s">
        <v>899</v>
      </c>
      <c r="M8864">
        <v>0</v>
      </c>
      <c r="N8864" t="s">
        <v>9876</v>
      </c>
    </row>
    <row r="8865" spans="1:14" x14ac:dyDescent="0.2">
      <c r="A8865">
        <v>35456</v>
      </c>
      <c r="B8865">
        <v>1474</v>
      </c>
      <c r="C8865" t="str">
        <f>VLOOKUP(B8865,customer_name,2,FALSE)</f>
        <v>Customer#000001474</v>
      </c>
      <c r="D8865">
        <f>VLOOKUP(C8865,cust_num_nat_key,3,FALSE)</f>
        <v>16</v>
      </c>
      <c r="E8865" t="str">
        <f>VLOOKUP(D8865,nation_table,2,FALSE)</f>
        <v>MOZAMBIQUE</v>
      </c>
      <c r="F8865" t="str">
        <f>VLOOKUP(D8865,nation_table,4,FALSE)</f>
        <v>AFRICA</v>
      </c>
      <c r="G8865" t="str">
        <f>VLOOKUP(B8865,cust_segment,7,FALSE)</f>
        <v>HOUSEHOLD</v>
      </c>
      <c r="H8865" t="s">
        <v>46</v>
      </c>
      <c r="I8865">
        <v>249492.46</v>
      </c>
      <c r="J8865" s="1">
        <v>33910</v>
      </c>
      <c r="K8865" t="s">
        <v>43</v>
      </c>
      <c r="L8865" t="s">
        <v>1611</v>
      </c>
      <c r="M8865">
        <v>0</v>
      </c>
      <c r="N8865" t="s">
        <v>9877</v>
      </c>
    </row>
    <row r="8866" spans="1:14" x14ac:dyDescent="0.2">
      <c r="A8866">
        <v>35457</v>
      </c>
      <c r="B8866">
        <v>1126</v>
      </c>
      <c r="C8866" t="str">
        <f>VLOOKUP(B8866,customer_name,2,FALSE)</f>
        <v>Customer#000001126</v>
      </c>
      <c r="D8866">
        <f>VLOOKUP(C8866,cust_num_nat_key,3,FALSE)</f>
        <v>8</v>
      </c>
      <c r="E8866" t="str">
        <f>VLOOKUP(D8866,nation_table,2,FALSE)</f>
        <v>INDIA</v>
      </c>
      <c r="F8866" t="str">
        <f>VLOOKUP(D8866,nation_table,4,FALSE)</f>
        <v>ASIA</v>
      </c>
      <c r="G8866" t="str">
        <f>VLOOKUP(B8866,cust_segment,7,FALSE)</f>
        <v>AUTOMOBILE</v>
      </c>
      <c r="H8866" t="s">
        <v>46</v>
      </c>
      <c r="I8866">
        <v>245338.12</v>
      </c>
      <c r="J8866" s="1">
        <v>34676</v>
      </c>
      <c r="K8866" t="s">
        <v>40</v>
      </c>
      <c r="L8866" t="s">
        <v>237</v>
      </c>
      <c r="M8866">
        <v>0</v>
      </c>
      <c r="N8866" t="s">
        <v>9878</v>
      </c>
    </row>
    <row r="8867" spans="1:14" x14ac:dyDescent="0.2">
      <c r="A8867">
        <v>35458</v>
      </c>
      <c r="B8867">
        <v>1229</v>
      </c>
      <c r="C8867" t="str">
        <f>VLOOKUP(B8867,customer_name,2,FALSE)</f>
        <v>Customer#000001229</v>
      </c>
      <c r="D8867">
        <f>VLOOKUP(C8867,cust_num_nat_key,3,FALSE)</f>
        <v>9</v>
      </c>
      <c r="E8867" t="str">
        <f>VLOOKUP(D8867,nation_table,2,FALSE)</f>
        <v>INDONESIA</v>
      </c>
      <c r="F8867" t="str">
        <f>VLOOKUP(D8867,nation_table,4,FALSE)</f>
        <v>ASIA</v>
      </c>
      <c r="G8867" t="str">
        <f>VLOOKUP(B8867,cust_segment,7,FALSE)</f>
        <v>FURNITURE</v>
      </c>
      <c r="H8867" t="s">
        <v>39</v>
      </c>
      <c r="I8867">
        <v>48115.51</v>
      </c>
      <c r="J8867" s="1">
        <v>35350</v>
      </c>
      <c r="K8867" t="s">
        <v>56</v>
      </c>
      <c r="L8867" t="s">
        <v>561</v>
      </c>
      <c r="M8867">
        <v>0</v>
      </c>
      <c r="N8867" t="s">
        <v>9879</v>
      </c>
    </row>
    <row r="8868" spans="1:14" x14ac:dyDescent="0.2">
      <c r="A8868">
        <v>35459</v>
      </c>
      <c r="B8868">
        <v>770</v>
      </c>
      <c r="C8868" t="str">
        <f>VLOOKUP(B8868,customer_name,2,FALSE)</f>
        <v>Customer#000000770</v>
      </c>
      <c r="D8868">
        <f>VLOOKUP(C8868,cust_num_nat_key,3,FALSE)</f>
        <v>8</v>
      </c>
      <c r="E8868" t="str">
        <f>VLOOKUP(D8868,nation_table,2,FALSE)</f>
        <v>INDIA</v>
      </c>
      <c r="F8868" t="str">
        <f>VLOOKUP(D8868,nation_table,4,FALSE)</f>
        <v>ASIA</v>
      </c>
      <c r="G8868" t="str">
        <f>VLOOKUP(B8868,cust_segment,7,FALSE)</f>
        <v>AUTOMOBILE</v>
      </c>
      <c r="H8868" t="s">
        <v>39</v>
      </c>
      <c r="I8868">
        <v>111382.78</v>
      </c>
      <c r="J8868" s="1">
        <v>35532</v>
      </c>
      <c r="K8868" t="s">
        <v>40</v>
      </c>
      <c r="L8868" t="s">
        <v>905</v>
      </c>
      <c r="M8868">
        <v>0</v>
      </c>
      <c r="N8868" t="s">
        <v>9880</v>
      </c>
    </row>
    <row r="8869" spans="1:14" x14ac:dyDescent="0.2">
      <c r="A8869">
        <v>35460</v>
      </c>
      <c r="B8869">
        <v>334</v>
      </c>
      <c r="C8869" t="str">
        <f>VLOOKUP(B8869,customer_name,2,FALSE)</f>
        <v>Customer#000000334</v>
      </c>
      <c r="D8869">
        <f>VLOOKUP(C8869,cust_num_nat_key,3,FALSE)</f>
        <v>4</v>
      </c>
      <c r="E8869" t="str">
        <f>VLOOKUP(D8869,nation_table,2,FALSE)</f>
        <v>EGYPT</v>
      </c>
      <c r="F8869" t="str">
        <f>VLOOKUP(D8869,nation_table,4,FALSE)</f>
        <v>MIDDLE EAST</v>
      </c>
      <c r="G8869" t="str">
        <f>VLOOKUP(B8869,cust_segment,7,FALSE)</f>
        <v>BUILDING</v>
      </c>
      <c r="H8869" t="s">
        <v>46</v>
      </c>
      <c r="I8869">
        <v>405742.27</v>
      </c>
      <c r="J8869" s="1">
        <v>34301</v>
      </c>
      <c r="K8869" t="s">
        <v>40</v>
      </c>
      <c r="L8869" t="s">
        <v>1118</v>
      </c>
      <c r="M8869">
        <v>0</v>
      </c>
      <c r="N8869" t="s">
        <v>9881</v>
      </c>
    </row>
    <row r="8870" spans="1:14" x14ac:dyDescent="0.2">
      <c r="A8870">
        <v>35461</v>
      </c>
      <c r="B8870">
        <v>779</v>
      </c>
      <c r="C8870" t="str">
        <f>VLOOKUP(B8870,customer_name,2,FALSE)</f>
        <v>Customer#000000779</v>
      </c>
      <c r="D8870">
        <f>VLOOKUP(C8870,cust_num_nat_key,3,FALSE)</f>
        <v>5</v>
      </c>
      <c r="E8870" t="str">
        <f>VLOOKUP(D8870,nation_table,2,FALSE)</f>
        <v>ETHIOPIA</v>
      </c>
      <c r="F8870" t="str">
        <f>VLOOKUP(D8870,nation_table,4,FALSE)</f>
        <v>AFRICA</v>
      </c>
      <c r="G8870" t="str">
        <f>VLOOKUP(B8870,cust_segment,7,FALSE)</f>
        <v>HOUSEHOLD</v>
      </c>
      <c r="H8870" t="s">
        <v>46</v>
      </c>
      <c r="I8870">
        <v>186965.92</v>
      </c>
      <c r="J8870" s="1">
        <v>34487</v>
      </c>
      <c r="K8870" t="s">
        <v>43</v>
      </c>
      <c r="L8870" t="s">
        <v>213</v>
      </c>
      <c r="M8870">
        <v>0</v>
      </c>
      <c r="N8870" t="s">
        <v>9882</v>
      </c>
    </row>
    <row r="8871" spans="1:14" x14ac:dyDescent="0.2">
      <c r="A8871">
        <v>35462</v>
      </c>
      <c r="B8871">
        <v>1322</v>
      </c>
      <c r="C8871" t="str">
        <f>VLOOKUP(B8871,customer_name,2,FALSE)</f>
        <v>Customer#000001322</v>
      </c>
      <c r="D8871">
        <f>VLOOKUP(C8871,cust_num_nat_key,3,FALSE)</f>
        <v>13</v>
      </c>
      <c r="E8871" t="str">
        <f>VLOOKUP(D8871,nation_table,2,FALSE)</f>
        <v>JORDAN</v>
      </c>
      <c r="F8871" t="str">
        <f>VLOOKUP(D8871,nation_table,4,FALSE)</f>
        <v>MIDDLE EAST</v>
      </c>
      <c r="G8871" t="str">
        <f>VLOOKUP(B8871,cust_segment,7,FALSE)</f>
        <v>FURNITURE</v>
      </c>
      <c r="H8871" t="s">
        <v>39</v>
      </c>
      <c r="I8871">
        <v>259814.73</v>
      </c>
      <c r="J8871" s="1">
        <v>35956</v>
      </c>
      <c r="K8871" t="s">
        <v>43</v>
      </c>
      <c r="L8871" t="s">
        <v>1113</v>
      </c>
      <c r="M8871">
        <v>0</v>
      </c>
      <c r="N8871" t="s">
        <v>9883</v>
      </c>
    </row>
    <row r="8872" spans="1:14" x14ac:dyDescent="0.2">
      <c r="A8872">
        <v>35463</v>
      </c>
      <c r="B8872">
        <v>778</v>
      </c>
      <c r="C8872" t="str">
        <f>VLOOKUP(B8872,customer_name,2,FALSE)</f>
        <v>Customer#000000778</v>
      </c>
      <c r="D8872">
        <f>VLOOKUP(C8872,cust_num_nat_key,3,FALSE)</f>
        <v>23</v>
      </c>
      <c r="E8872" t="str">
        <f>VLOOKUP(D8872,nation_table,2,FALSE)</f>
        <v>UNITED KINGDOM</v>
      </c>
      <c r="F8872" t="str">
        <f>VLOOKUP(D8872,nation_table,4,FALSE)</f>
        <v>EUROPE</v>
      </c>
      <c r="G8872" t="str">
        <f>VLOOKUP(B8872,cust_segment,7,FALSE)</f>
        <v>MACHINERY</v>
      </c>
      <c r="H8872" t="s">
        <v>39</v>
      </c>
      <c r="I8872">
        <v>77963.14</v>
      </c>
      <c r="J8872" s="1">
        <v>35228</v>
      </c>
      <c r="K8872" t="s">
        <v>40</v>
      </c>
      <c r="L8872" t="s">
        <v>1158</v>
      </c>
      <c r="M8872">
        <v>0</v>
      </c>
      <c r="N8872" t="s">
        <v>9884</v>
      </c>
    </row>
    <row r="8873" spans="1:14" x14ac:dyDescent="0.2">
      <c r="A8873">
        <v>35488</v>
      </c>
      <c r="B8873">
        <v>1171</v>
      </c>
      <c r="C8873" t="str">
        <f>VLOOKUP(B8873,customer_name,2,FALSE)</f>
        <v>Customer#000001171</v>
      </c>
      <c r="D8873">
        <f>VLOOKUP(C8873,cust_num_nat_key,3,FALSE)</f>
        <v>8</v>
      </c>
      <c r="E8873" t="str">
        <f>VLOOKUP(D8873,nation_table,2,FALSE)</f>
        <v>INDIA</v>
      </c>
      <c r="F8873" t="str">
        <f>VLOOKUP(D8873,nation_table,4,FALSE)</f>
        <v>ASIA</v>
      </c>
      <c r="G8873" t="str">
        <f>VLOOKUP(B8873,cust_segment,7,FALSE)</f>
        <v>HOUSEHOLD</v>
      </c>
      <c r="H8873" t="s">
        <v>39</v>
      </c>
      <c r="I8873">
        <v>296914.48</v>
      </c>
      <c r="J8873" s="1">
        <v>34929</v>
      </c>
      <c r="K8873" t="s">
        <v>61</v>
      </c>
      <c r="L8873" t="s">
        <v>1788</v>
      </c>
      <c r="M8873">
        <v>0</v>
      </c>
      <c r="N8873" t="s">
        <v>9885</v>
      </c>
    </row>
    <row r="8874" spans="1:14" x14ac:dyDescent="0.2">
      <c r="A8874">
        <v>35489</v>
      </c>
      <c r="B8874">
        <v>649</v>
      </c>
      <c r="C8874" t="str">
        <f>VLOOKUP(B8874,customer_name,2,FALSE)</f>
        <v>Customer#000000649</v>
      </c>
      <c r="D8874">
        <f>VLOOKUP(C8874,cust_num_nat_key,3,FALSE)</f>
        <v>11</v>
      </c>
      <c r="E8874" t="str">
        <f>VLOOKUP(D8874,nation_table,2,FALSE)</f>
        <v>IRAQ</v>
      </c>
      <c r="F8874" t="str">
        <f>VLOOKUP(D8874,nation_table,4,FALSE)</f>
        <v>MIDDLE EAST</v>
      </c>
      <c r="G8874" t="str">
        <f>VLOOKUP(B8874,cust_segment,7,FALSE)</f>
        <v>BUILDING</v>
      </c>
      <c r="H8874" t="s">
        <v>39</v>
      </c>
      <c r="I8874">
        <v>153144.24</v>
      </c>
      <c r="J8874" s="1">
        <v>35966</v>
      </c>
      <c r="K8874" t="s">
        <v>56</v>
      </c>
      <c r="L8874" t="s">
        <v>1627</v>
      </c>
      <c r="M8874">
        <v>0</v>
      </c>
      <c r="N8874" t="s">
        <v>9886</v>
      </c>
    </row>
    <row r="8875" spans="1:14" x14ac:dyDescent="0.2">
      <c r="A8875">
        <v>35490</v>
      </c>
      <c r="B8875">
        <v>673</v>
      </c>
      <c r="C8875" t="str">
        <f>VLOOKUP(B8875,customer_name,2,FALSE)</f>
        <v>Customer#000000673</v>
      </c>
      <c r="D8875">
        <f>VLOOKUP(C8875,cust_num_nat_key,3,FALSE)</f>
        <v>4</v>
      </c>
      <c r="E8875" t="str">
        <f>VLOOKUP(D8875,nation_table,2,FALSE)</f>
        <v>EGYPT</v>
      </c>
      <c r="F8875" t="str">
        <f>VLOOKUP(D8875,nation_table,4,FALSE)</f>
        <v>MIDDLE EAST</v>
      </c>
      <c r="G8875" t="str">
        <f>VLOOKUP(B8875,cust_segment,7,FALSE)</f>
        <v>MACHINERY</v>
      </c>
      <c r="H8875" t="s">
        <v>46</v>
      </c>
      <c r="I8875">
        <v>236103.08</v>
      </c>
      <c r="J8875" s="1">
        <v>34311</v>
      </c>
      <c r="K8875" t="s">
        <v>56</v>
      </c>
      <c r="L8875" t="s">
        <v>841</v>
      </c>
      <c r="M8875">
        <v>0</v>
      </c>
      <c r="N8875" t="s">
        <v>9887</v>
      </c>
    </row>
    <row r="8876" spans="1:14" x14ac:dyDescent="0.2">
      <c r="A8876">
        <v>35491</v>
      </c>
      <c r="B8876">
        <v>976</v>
      </c>
      <c r="C8876" t="str">
        <f>VLOOKUP(B8876,customer_name,2,FALSE)</f>
        <v>Customer#000000976</v>
      </c>
      <c r="D8876">
        <f>VLOOKUP(C8876,cust_num_nat_key,3,FALSE)</f>
        <v>19</v>
      </c>
      <c r="E8876" t="str">
        <f>VLOOKUP(D8876,nation_table,2,FALSE)</f>
        <v>ROMANIA</v>
      </c>
      <c r="F8876" t="str">
        <f>VLOOKUP(D8876,nation_table,4,FALSE)</f>
        <v>EUROPE</v>
      </c>
      <c r="G8876" t="str">
        <f>VLOOKUP(B8876,cust_segment,7,FALSE)</f>
        <v>BUILDING</v>
      </c>
      <c r="H8876" t="s">
        <v>39</v>
      </c>
      <c r="I8876">
        <v>8457.66</v>
      </c>
      <c r="J8876" s="1">
        <v>35264</v>
      </c>
      <c r="K8876" t="s">
        <v>53</v>
      </c>
      <c r="L8876" t="s">
        <v>916</v>
      </c>
      <c r="M8876">
        <v>0</v>
      </c>
      <c r="N8876" t="s">
        <v>9888</v>
      </c>
    </row>
    <row r="8877" spans="1:14" x14ac:dyDescent="0.2">
      <c r="A8877">
        <v>35492</v>
      </c>
      <c r="B8877">
        <v>1237</v>
      </c>
      <c r="C8877" t="str">
        <f>VLOOKUP(B8877,customer_name,2,FALSE)</f>
        <v>Customer#000001237</v>
      </c>
      <c r="D8877">
        <f>VLOOKUP(C8877,cust_num_nat_key,3,FALSE)</f>
        <v>20</v>
      </c>
      <c r="E8877" t="str">
        <f>VLOOKUP(D8877,nation_table,2,FALSE)</f>
        <v>SAUDI ARABIA</v>
      </c>
      <c r="F8877" t="str">
        <f>VLOOKUP(D8877,nation_table,4,FALSE)</f>
        <v>MIDDLE EAST</v>
      </c>
      <c r="G8877" t="str">
        <f>VLOOKUP(B8877,cust_segment,7,FALSE)</f>
        <v>BUILDING</v>
      </c>
      <c r="H8877" t="s">
        <v>46</v>
      </c>
      <c r="I8877">
        <v>222036.22</v>
      </c>
      <c r="J8877" s="1">
        <v>33645</v>
      </c>
      <c r="K8877" t="s">
        <v>61</v>
      </c>
      <c r="L8877" t="s">
        <v>980</v>
      </c>
      <c r="M8877">
        <v>0</v>
      </c>
      <c r="N8877" t="s">
        <v>9889</v>
      </c>
    </row>
    <row r="8878" spans="1:14" x14ac:dyDescent="0.2">
      <c r="A8878">
        <v>35493</v>
      </c>
      <c r="B8878">
        <v>13</v>
      </c>
      <c r="C8878" t="str">
        <f>VLOOKUP(B8878,customer_name,2,FALSE)</f>
        <v>Customer#000000013</v>
      </c>
      <c r="D8878">
        <f>VLOOKUP(C8878,cust_num_nat_key,3,FALSE)</f>
        <v>3</v>
      </c>
      <c r="E8878" t="str">
        <f>VLOOKUP(D8878,nation_table,2,FALSE)</f>
        <v>CANADA</v>
      </c>
      <c r="F8878" t="str">
        <f>VLOOKUP(D8878,nation_table,4,FALSE)</f>
        <v>AMERICA</v>
      </c>
      <c r="G8878" t="str">
        <f>VLOOKUP(B8878,cust_segment,7,FALSE)</f>
        <v>BUILDING</v>
      </c>
      <c r="H8878" t="s">
        <v>46</v>
      </c>
      <c r="I8878">
        <v>23620.23</v>
      </c>
      <c r="J8878" s="1">
        <v>34426</v>
      </c>
      <c r="K8878" t="s">
        <v>56</v>
      </c>
      <c r="L8878" t="s">
        <v>1384</v>
      </c>
      <c r="M8878">
        <v>0</v>
      </c>
      <c r="N8878" t="s">
        <v>9890</v>
      </c>
    </row>
    <row r="8879" spans="1:14" x14ac:dyDescent="0.2">
      <c r="A8879">
        <v>35494</v>
      </c>
      <c r="B8879">
        <v>727</v>
      </c>
      <c r="C8879" t="str">
        <f>VLOOKUP(B8879,customer_name,2,FALSE)</f>
        <v>Customer#000000727</v>
      </c>
      <c r="D8879">
        <f>VLOOKUP(C8879,cust_num_nat_key,3,FALSE)</f>
        <v>18</v>
      </c>
      <c r="E8879" t="str">
        <f>VLOOKUP(D8879,nation_table,2,FALSE)</f>
        <v>CHINA</v>
      </c>
      <c r="F8879" t="str">
        <f>VLOOKUP(D8879,nation_table,4,FALSE)</f>
        <v>ASIA</v>
      </c>
      <c r="G8879" t="str">
        <f>VLOOKUP(B8879,cust_segment,7,FALSE)</f>
        <v>FURNITURE</v>
      </c>
      <c r="H8879" t="s">
        <v>46</v>
      </c>
      <c r="I8879">
        <v>165401.57</v>
      </c>
      <c r="J8879" s="1">
        <v>34745</v>
      </c>
      <c r="K8879" t="s">
        <v>61</v>
      </c>
      <c r="L8879" t="s">
        <v>689</v>
      </c>
      <c r="M8879">
        <v>0</v>
      </c>
      <c r="N8879" t="s">
        <v>9891</v>
      </c>
    </row>
    <row r="8880" spans="1:14" x14ac:dyDescent="0.2">
      <c r="A8880">
        <v>35495</v>
      </c>
      <c r="B8880">
        <v>568</v>
      </c>
      <c r="C8880" t="str">
        <f>VLOOKUP(B8880,customer_name,2,FALSE)</f>
        <v>Customer#000000568</v>
      </c>
      <c r="D8880">
        <f>VLOOKUP(C8880,cust_num_nat_key,3,FALSE)</f>
        <v>13</v>
      </c>
      <c r="E8880" t="str">
        <f>VLOOKUP(D8880,nation_table,2,FALSE)</f>
        <v>JORDAN</v>
      </c>
      <c r="F8880" t="str">
        <f>VLOOKUP(D8880,nation_table,4,FALSE)</f>
        <v>MIDDLE EAST</v>
      </c>
      <c r="G8880" t="str">
        <f>VLOOKUP(B8880,cust_segment,7,FALSE)</f>
        <v>BUILDING</v>
      </c>
      <c r="H8880" t="s">
        <v>39</v>
      </c>
      <c r="I8880">
        <v>93606.42</v>
      </c>
      <c r="J8880" s="1">
        <v>35617</v>
      </c>
      <c r="K8880" t="s">
        <v>61</v>
      </c>
      <c r="L8880" t="s">
        <v>3520</v>
      </c>
      <c r="M8880">
        <v>0</v>
      </c>
      <c r="N8880" t="s">
        <v>9892</v>
      </c>
    </row>
    <row r="8881" spans="1:14" x14ac:dyDescent="0.2">
      <c r="A8881">
        <v>35520</v>
      </c>
      <c r="B8881">
        <v>1411</v>
      </c>
      <c r="C8881" t="str">
        <f>VLOOKUP(B8881,customer_name,2,FALSE)</f>
        <v>Customer#000001411</v>
      </c>
      <c r="D8881">
        <f>VLOOKUP(C8881,cust_num_nat_key,3,FALSE)</f>
        <v>21</v>
      </c>
      <c r="E8881" t="str">
        <f>VLOOKUP(D8881,nation_table,2,FALSE)</f>
        <v>VIETNAM</v>
      </c>
      <c r="F8881" t="str">
        <f>VLOOKUP(D8881,nation_table,4,FALSE)</f>
        <v>ASIA</v>
      </c>
      <c r="G8881" t="str">
        <f>VLOOKUP(B8881,cust_segment,7,FALSE)</f>
        <v>AUTOMOBILE</v>
      </c>
      <c r="H8881" t="s">
        <v>39</v>
      </c>
      <c r="I8881">
        <v>33205.660000000003</v>
      </c>
      <c r="J8881" s="1">
        <v>35846</v>
      </c>
      <c r="K8881" t="s">
        <v>40</v>
      </c>
      <c r="L8881" t="s">
        <v>829</v>
      </c>
      <c r="M8881">
        <v>0</v>
      </c>
      <c r="N8881" t="s">
        <v>9893</v>
      </c>
    </row>
    <row r="8882" spans="1:14" x14ac:dyDescent="0.2">
      <c r="A8882">
        <v>35521</v>
      </c>
      <c r="B8882">
        <v>1394</v>
      </c>
      <c r="C8882" t="str">
        <f>VLOOKUP(B8882,customer_name,2,FALSE)</f>
        <v>Customer#000001394</v>
      </c>
      <c r="D8882">
        <f>VLOOKUP(C8882,cust_num_nat_key,3,FALSE)</f>
        <v>3</v>
      </c>
      <c r="E8882" t="str">
        <f>VLOOKUP(D8882,nation_table,2,FALSE)</f>
        <v>CANADA</v>
      </c>
      <c r="F8882" t="str">
        <f>VLOOKUP(D8882,nation_table,4,FALSE)</f>
        <v>AMERICA</v>
      </c>
      <c r="G8882" t="str">
        <f>VLOOKUP(B8882,cust_segment,7,FALSE)</f>
        <v>MACHINERY</v>
      </c>
      <c r="H8882" t="s">
        <v>39</v>
      </c>
      <c r="I8882">
        <v>164681.42000000001</v>
      </c>
      <c r="J8882" s="1">
        <v>35143</v>
      </c>
      <c r="K8882" t="s">
        <v>61</v>
      </c>
      <c r="L8882" t="s">
        <v>2672</v>
      </c>
      <c r="M8882">
        <v>0</v>
      </c>
      <c r="N8882" t="s">
        <v>9894</v>
      </c>
    </row>
    <row r="8883" spans="1:14" x14ac:dyDescent="0.2">
      <c r="A8883">
        <v>35522</v>
      </c>
      <c r="B8883">
        <v>215</v>
      </c>
      <c r="C8883" t="str">
        <f>VLOOKUP(B8883,customer_name,2,FALSE)</f>
        <v>Customer#000000215</v>
      </c>
      <c r="D8883">
        <f>VLOOKUP(C8883,cust_num_nat_key,3,FALSE)</f>
        <v>9</v>
      </c>
      <c r="E8883" t="str">
        <f>VLOOKUP(D8883,nation_table,2,FALSE)</f>
        <v>INDONESIA</v>
      </c>
      <c r="F8883" t="str">
        <f>VLOOKUP(D8883,nation_table,4,FALSE)</f>
        <v>ASIA</v>
      </c>
      <c r="G8883" t="str">
        <f>VLOOKUP(B8883,cust_segment,7,FALSE)</f>
        <v>FURNITURE</v>
      </c>
      <c r="H8883" t="s">
        <v>46</v>
      </c>
      <c r="I8883">
        <v>72577.740000000005</v>
      </c>
      <c r="J8883" s="1">
        <v>34268</v>
      </c>
      <c r="K8883" t="s">
        <v>40</v>
      </c>
      <c r="L8883" t="s">
        <v>4119</v>
      </c>
      <c r="M8883">
        <v>0</v>
      </c>
      <c r="N8883" t="s">
        <v>9895</v>
      </c>
    </row>
    <row r="8884" spans="1:14" x14ac:dyDescent="0.2">
      <c r="A8884">
        <v>35523</v>
      </c>
      <c r="B8884">
        <v>1319</v>
      </c>
      <c r="C8884" t="str">
        <f>VLOOKUP(B8884,customer_name,2,FALSE)</f>
        <v>Customer#000001319</v>
      </c>
      <c r="D8884">
        <f>VLOOKUP(C8884,cust_num_nat_key,3,FALSE)</f>
        <v>9</v>
      </c>
      <c r="E8884" t="str">
        <f>VLOOKUP(D8884,nation_table,2,FALSE)</f>
        <v>INDONESIA</v>
      </c>
      <c r="F8884" t="str">
        <f>VLOOKUP(D8884,nation_table,4,FALSE)</f>
        <v>ASIA</v>
      </c>
      <c r="G8884" t="str">
        <f>VLOOKUP(B8884,cust_segment,7,FALSE)</f>
        <v>MACHINERY</v>
      </c>
      <c r="H8884" t="s">
        <v>39</v>
      </c>
      <c r="I8884">
        <v>78100.83</v>
      </c>
      <c r="J8884" s="1">
        <v>35211</v>
      </c>
      <c r="K8884" t="s">
        <v>61</v>
      </c>
      <c r="L8884" t="s">
        <v>1722</v>
      </c>
      <c r="M8884">
        <v>0</v>
      </c>
      <c r="N8884" t="s">
        <v>9896</v>
      </c>
    </row>
    <row r="8885" spans="1:14" x14ac:dyDescent="0.2">
      <c r="A8885">
        <v>35524</v>
      </c>
      <c r="B8885">
        <v>1267</v>
      </c>
      <c r="C8885" t="str">
        <f>VLOOKUP(B8885,customer_name,2,FALSE)</f>
        <v>Customer#000001267</v>
      </c>
      <c r="D8885">
        <f>VLOOKUP(C8885,cust_num_nat_key,3,FALSE)</f>
        <v>24</v>
      </c>
      <c r="E8885" t="str">
        <f>VLOOKUP(D8885,nation_table,2,FALSE)</f>
        <v>UNITED STATES</v>
      </c>
      <c r="F8885" t="str">
        <f>VLOOKUP(D8885,nation_table,4,FALSE)</f>
        <v>AMERICA</v>
      </c>
      <c r="G8885" t="str">
        <f>VLOOKUP(B8885,cust_segment,7,FALSE)</f>
        <v>BUILDING</v>
      </c>
      <c r="H8885" t="s">
        <v>39</v>
      </c>
      <c r="I8885">
        <v>2409.79</v>
      </c>
      <c r="J8885" s="1">
        <v>35623</v>
      </c>
      <c r="K8885" t="s">
        <v>43</v>
      </c>
      <c r="L8885" t="s">
        <v>745</v>
      </c>
      <c r="M8885">
        <v>0</v>
      </c>
      <c r="N8885" t="s">
        <v>9897</v>
      </c>
    </row>
    <row r="8886" spans="1:14" x14ac:dyDescent="0.2">
      <c r="A8886">
        <v>35525</v>
      </c>
      <c r="B8886">
        <v>566</v>
      </c>
      <c r="C8886" t="str">
        <f>VLOOKUP(B8886,customer_name,2,FALSE)</f>
        <v>Customer#000000566</v>
      </c>
      <c r="D8886">
        <f>VLOOKUP(C8886,cust_num_nat_key,3,FALSE)</f>
        <v>24</v>
      </c>
      <c r="E8886" t="str">
        <f>VLOOKUP(D8886,nation_table,2,FALSE)</f>
        <v>UNITED STATES</v>
      </c>
      <c r="F8886" t="str">
        <f>VLOOKUP(D8886,nation_table,4,FALSE)</f>
        <v>AMERICA</v>
      </c>
      <c r="G8886" t="str">
        <f>VLOOKUP(B8886,cust_segment,7,FALSE)</f>
        <v>FURNITURE</v>
      </c>
      <c r="H8886" t="s">
        <v>39</v>
      </c>
      <c r="I8886">
        <v>185871.69</v>
      </c>
      <c r="J8886" s="1">
        <v>35014</v>
      </c>
      <c r="K8886" t="s">
        <v>61</v>
      </c>
      <c r="L8886" t="s">
        <v>5160</v>
      </c>
      <c r="M8886">
        <v>0</v>
      </c>
      <c r="N8886" t="s">
        <v>9898</v>
      </c>
    </row>
    <row r="8887" spans="1:14" x14ac:dyDescent="0.2">
      <c r="A8887">
        <v>35526</v>
      </c>
      <c r="B8887">
        <v>463</v>
      </c>
      <c r="C8887" t="str">
        <f>VLOOKUP(B8887,customer_name,2,FALSE)</f>
        <v>Customer#000000463</v>
      </c>
      <c r="D8887">
        <f>VLOOKUP(C8887,cust_num_nat_key,3,FALSE)</f>
        <v>8</v>
      </c>
      <c r="E8887" t="str">
        <f>VLOOKUP(D8887,nation_table,2,FALSE)</f>
        <v>INDIA</v>
      </c>
      <c r="F8887" t="str">
        <f>VLOOKUP(D8887,nation_table,4,FALSE)</f>
        <v>ASIA</v>
      </c>
      <c r="G8887" t="str">
        <f>VLOOKUP(B8887,cust_segment,7,FALSE)</f>
        <v>HOUSEHOLD</v>
      </c>
      <c r="H8887" t="s">
        <v>39</v>
      </c>
      <c r="I8887">
        <v>61132.24</v>
      </c>
      <c r="J8887" s="1">
        <v>35275</v>
      </c>
      <c r="K8887" t="s">
        <v>40</v>
      </c>
      <c r="L8887" t="s">
        <v>1456</v>
      </c>
      <c r="M8887">
        <v>0</v>
      </c>
      <c r="N8887" t="s">
        <v>9899</v>
      </c>
    </row>
    <row r="8888" spans="1:14" x14ac:dyDescent="0.2">
      <c r="A8888">
        <v>35527</v>
      </c>
      <c r="B8888">
        <v>607</v>
      </c>
      <c r="C8888" t="str">
        <f>VLOOKUP(B8888,customer_name,2,FALSE)</f>
        <v>Customer#000000607</v>
      </c>
      <c r="D8888">
        <f>VLOOKUP(C8888,cust_num_nat_key,3,FALSE)</f>
        <v>24</v>
      </c>
      <c r="E8888" t="str">
        <f>VLOOKUP(D8888,nation_table,2,FALSE)</f>
        <v>UNITED STATES</v>
      </c>
      <c r="F8888" t="str">
        <f>VLOOKUP(D8888,nation_table,4,FALSE)</f>
        <v>AMERICA</v>
      </c>
      <c r="G8888" t="str">
        <f>VLOOKUP(B8888,cust_segment,7,FALSE)</f>
        <v>FURNITURE</v>
      </c>
      <c r="H8888" t="s">
        <v>46</v>
      </c>
      <c r="I8888">
        <v>27858.880000000001</v>
      </c>
      <c r="J8888" s="1">
        <v>34087</v>
      </c>
      <c r="K8888" t="s">
        <v>40</v>
      </c>
      <c r="L8888" t="s">
        <v>2476</v>
      </c>
      <c r="M8888">
        <v>0</v>
      </c>
      <c r="N8888" t="s">
        <v>9900</v>
      </c>
    </row>
    <row r="8889" spans="1:14" x14ac:dyDescent="0.2">
      <c r="A8889">
        <v>35552</v>
      </c>
      <c r="B8889">
        <v>1322</v>
      </c>
      <c r="C8889" t="str">
        <f>VLOOKUP(B8889,customer_name,2,FALSE)</f>
        <v>Customer#000001322</v>
      </c>
      <c r="D8889">
        <f>VLOOKUP(C8889,cust_num_nat_key,3,FALSE)</f>
        <v>13</v>
      </c>
      <c r="E8889" t="str">
        <f>VLOOKUP(D8889,nation_table,2,FALSE)</f>
        <v>JORDAN</v>
      </c>
      <c r="F8889" t="str">
        <f>VLOOKUP(D8889,nation_table,4,FALSE)</f>
        <v>MIDDLE EAST</v>
      </c>
      <c r="G8889" t="str">
        <f>VLOOKUP(B8889,cust_segment,7,FALSE)</f>
        <v>FURNITURE</v>
      </c>
      <c r="H8889" t="s">
        <v>39</v>
      </c>
      <c r="I8889">
        <v>111952.09</v>
      </c>
      <c r="J8889" s="1">
        <v>35527</v>
      </c>
      <c r="K8889" t="s">
        <v>56</v>
      </c>
      <c r="L8889" t="s">
        <v>463</v>
      </c>
      <c r="M8889">
        <v>0</v>
      </c>
      <c r="N8889" t="s">
        <v>9901</v>
      </c>
    </row>
    <row r="8890" spans="1:14" x14ac:dyDescent="0.2">
      <c r="A8890">
        <v>35553</v>
      </c>
      <c r="B8890">
        <v>427</v>
      </c>
      <c r="C8890" t="str">
        <f>VLOOKUP(B8890,customer_name,2,FALSE)</f>
        <v>Customer#000000427</v>
      </c>
      <c r="D8890">
        <f>VLOOKUP(C8890,cust_num_nat_key,3,FALSE)</f>
        <v>2</v>
      </c>
      <c r="E8890" t="str">
        <f>VLOOKUP(D8890,nation_table,2,FALSE)</f>
        <v>BRAZIL</v>
      </c>
      <c r="F8890" t="str">
        <f>VLOOKUP(D8890,nation_table,4,FALSE)</f>
        <v>AMERICA</v>
      </c>
      <c r="G8890" t="str">
        <f>VLOOKUP(B8890,cust_segment,7,FALSE)</f>
        <v>MACHINERY</v>
      </c>
      <c r="H8890" t="s">
        <v>46</v>
      </c>
      <c r="I8890">
        <v>12835.77</v>
      </c>
      <c r="J8890" s="1">
        <v>34054</v>
      </c>
      <c r="K8890" t="s">
        <v>53</v>
      </c>
      <c r="L8890" t="s">
        <v>440</v>
      </c>
      <c r="M8890">
        <v>0</v>
      </c>
      <c r="N8890" t="s">
        <v>9902</v>
      </c>
    </row>
    <row r="8891" spans="1:14" x14ac:dyDescent="0.2">
      <c r="A8891">
        <v>35554</v>
      </c>
      <c r="B8891">
        <v>1259</v>
      </c>
      <c r="C8891" t="str">
        <f>VLOOKUP(B8891,customer_name,2,FALSE)</f>
        <v>Customer#000001259</v>
      </c>
      <c r="D8891">
        <f>VLOOKUP(C8891,cust_num_nat_key,3,FALSE)</f>
        <v>20</v>
      </c>
      <c r="E8891" t="str">
        <f>VLOOKUP(D8891,nation_table,2,FALSE)</f>
        <v>SAUDI ARABIA</v>
      </c>
      <c r="F8891" t="str">
        <f>VLOOKUP(D8891,nation_table,4,FALSE)</f>
        <v>MIDDLE EAST</v>
      </c>
      <c r="G8891" t="str">
        <f>VLOOKUP(B8891,cust_segment,7,FALSE)</f>
        <v>HOUSEHOLD</v>
      </c>
      <c r="H8891" t="s">
        <v>46</v>
      </c>
      <c r="I8891">
        <v>103324.34</v>
      </c>
      <c r="J8891" s="1">
        <v>33872</v>
      </c>
      <c r="K8891" t="s">
        <v>53</v>
      </c>
      <c r="L8891" t="s">
        <v>380</v>
      </c>
      <c r="M8891">
        <v>0</v>
      </c>
      <c r="N8891" t="s">
        <v>9903</v>
      </c>
    </row>
    <row r="8892" spans="1:14" x14ac:dyDescent="0.2">
      <c r="A8892">
        <v>35555</v>
      </c>
      <c r="B8892">
        <v>1199</v>
      </c>
      <c r="C8892" t="str">
        <f>VLOOKUP(B8892,customer_name,2,FALSE)</f>
        <v>Customer#000001199</v>
      </c>
      <c r="D8892">
        <f>VLOOKUP(C8892,cust_num_nat_key,3,FALSE)</f>
        <v>16</v>
      </c>
      <c r="E8892" t="str">
        <f>VLOOKUP(D8892,nation_table,2,FALSE)</f>
        <v>MOZAMBIQUE</v>
      </c>
      <c r="F8892" t="str">
        <f>VLOOKUP(D8892,nation_table,4,FALSE)</f>
        <v>AFRICA</v>
      </c>
      <c r="G8892" t="str">
        <f>VLOOKUP(B8892,cust_segment,7,FALSE)</f>
        <v>AUTOMOBILE</v>
      </c>
      <c r="H8892" t="s">
        <v>78</v>
      </c>
      <c r="I8892">
        <v>139003.65</v>
      </c>
      <c r="J8892" s="1">
        <v>34763</v>
      </c>
      <c r="K8892" t="s">
        <v>61</v>
      </c>
      <c r="L8892" t="s">
        <v>3550</v>
      </c>
      <c r="M8892">
        <v>0</v>
      </c>
      <c r="N8892" t="s">
        <v>9904</v>
      </c>
    </row>
    <row r="8893" spans="1:14" x14ac:dyDescent="0.2">
      <c r="A8893">
        <v>35556</v>
      </c>
      <c r="B8893">
        <v>688</v>
      </c>
      <c r="C8893" t="str">
        <f>VLOOKUP(B8893,customer_name,2,FALSE)</f>
        <v>Customer#000000688</v>
      </c>
      <c r="D8893">
        <f>VLOOKUP(C8893,cust_num_nat_key,3,FALSE)</f>
        <v>8</v>
      </c>
      <c r="E8893" t="str">
        <f>VLOOKUP(D8893,nation_table,2,FALSE)</f>
        <v>INDIA</v>
      </c>
      <c r="F8893" t="str">
        <f>VLOOKUP(D8893,nation_table,4,FALSE)</f>
        <v>ASIA</v>
      </c>
      <c r="G8893" t="str">
        <f>VLOOKUP(B8893,cust_segment,7,FALSE)</f>
        <v>HOUSEHOLD</v>
      </c>
      <c r="H8893" t="s">
        <v>39</v>
      </c>
      <c r="I8893">
        <v>298605.48</v>
      </c>
      <c r="J8893" s="1">
        <v>35522</v>
      </c>
      <c r="K8893" t="s">
        <v>43</v>
      </c>
      <c r="L8893" t="s">
        <v>1644</v>
      </c>
      <c r="M8893">
        <v>0</v>
      </c>
      <c r="N8893" t="s">
        <v>9905</v>
      </c>
    </row>
    <row r="8894" spans="1:14" x14ac:dyDescent="0.2">
      <c r="A8894">
        <v>35557</v>
      </c>
      <c r="B8894">
        <v>358</v>
      </c>
      <c r="C8894" t="str">
        <f>VLOOKUP(B8894,customer_name,2,FALSE)</f>
        <v>Customer#000000358</v>
      </c>
      <c r="D8894">
        <f>VLOOKUP(C8894,cust_num_nat_key,3,FALSE)</f>
        <v>5</v>
      </c>
      <c r="E8894" t="str">
        <f>VLOOKUP(D8894,nation_table,2,FALSE)</f>
        <v>ETHIOPIA</v>
      </c>
      <c r="F8894" t="str">
        <f>VLOOKUP(D8894,nation_table,4,FALSE)</f>
        <v>AFRICA</v>
      </c>
      <c r="G8894" t="str">
        <f>VLOOKUP(B8894,cust_segment,7,FALSE)</f>
        <v>MACHINERY</v>
      </c>
      <c r="H8894" t="s">
        <v>46</v>
      </c>
      <c r="I8894">
        <v>156447.26</v>
      </c>
      <c r="J8894" s="1">
        <v>34388</v>
      </c>
      <c r="K8894" t="s">
        <v>61</v>
      </c>
      <c r="L8894" t="s">
        <v>1955</v>
      </c>
      <c r="M8894">
        <v>0</v>
      </c>
      <c r="N8894" t="s">
        <v>9906</v>
      </c>
    </row>
    <row r="8895" spans="1:14" x14ac:dyDescent="0.2">
      <c r="A8895">
        <v>35558</v>
      </c>
      <c r="B8895">
        <v>997</v>
      </c>
      <c r="C8895" t="str">
        <f>VLOOKUP(B8895,customer_name,2,FALSE)</f>
        <v>Customer#000000997</v>
      </c>
      <c r="D8895">
        <f>VLOOKUP(C8895,cust_num_nat_key,3,FALSE)</f>
        <v>17</v>
      </c>
      <c r="E8895" t="str">
        <f>VLOOKUP(D8895,nation_table,2,FALSE)</f>
        <v>PERU</v>
      </c>
      <c r="F8895" t="str">
        <f>VLOOKUP(D8895,nation_table,4,FALSE)</f>
        <v>AMERICA</v>
      </c>
      <c r="G8895" t="str">
        <f>VLOOKUP(B8895,cust_segment,7,FALSE)</f>
        <v>FURNITURE</v>
      </c>
      <c r="H8895" t="s">
        <v>46</v>
      </c>
      <c r="I8895">
        <v>127243.02</v>
      </c>
      <c r="J8895" s="1">
        <v>34593</v>
      </c>
      <c r="K8895" t="s">
        <v>43</v>
      </c>
      <c r="L8895" t="s">
        <v>416</v>
      </c>
      <c r="M8895">
        <v>0</v>
      </c>
      <c r="N8895" t="s">
        <v>9907</v>
      </c>
    </row>
    <row r="8896" spans="1:14" x14ac:dyDescent="0.2">
      <c r="A8896">
        <v>35559</v>
      </c>
      <c r="B8896">
        <v>334</v>
      </c>
      <c r="C8896" t="str">
        <f>VLOOKUP(B8896,customer_name,2,FALSE)</f>
        <v>Customer#000000334</v>
      </c>
      <c r="D8896">
        <f>VLOOKUP(C8896,cust_num_nat_key,3,FALSE)</f>
        <v>4</v>
      </c>
      <c r="E8896" t="str">
        <f>VLOOKUP(D8896,nation_table,2,FALSE)</f>
        <v>EGYPT</v>
      </c>
      <c r="F8896" t="str">
        <f>VLOOKUP(D8896,nation_table,4,FALSE)</f>
        <v>MIDDLE EAST</v>
      </c>
      <c r="G8896" t="str">
        <f>VLOOKUP(B8896,cust_segment,7,FALSE)</f>
        <v>BUILDING</v>
      </c>
      <c r="H8896" t="s">
        <v>39</v>
      </c>
      <c r="I8896">
        <v>47725.97</v>
      </c>
      <c r="J8896" s="1">
        <v>35894</v>
      </c>
      <c r="K8896" t="s">
        <v>53</v>
      </c>
      <c r="L8896" t="s">
        <v>1773</v>
      </c>
      <c r="M8896">
        <v>0</v>
      </c>
      <c r="N8896" t="s">
        <v>9908</v>
      </c>
    </row>
    <row r="8897" spans="1:14" x14ac:dyDescent="0.2">
      <c r="A8897">
        <v>35584</v>
      </c>
      <c r="B8897">
        <v>53</v>
      </c>
      <c r="C8897" t="str">
        <f>VLOOKUP(B8897,customer_name,2,FALSE)</f>
        <v>Customer#000000053</v>
      </c>
      <c r="D8897">
        <f>VLOOKUP(C8897,cust_num_nat_key,3,FALSE)</f>
        <v>15</v>
      </c>
      <c r="E8897" t="str">
        <f>VLOOKUP(D8897,nation_table,2,FALSE)</f>
        <v>MOROCCO</v>
      </c>
      <c r="F8897" t="str">
        <f>VLOOKUP(D8897,nation_table,4,FALSE)</f>
        <v>AFRICA</v>
      </c>
      <c r="G8897" t="str">
        <f>VLOOKUP(B8897,cust_segment,7,FALSE)</f>
        <v>HOUSEHOLD</v>
      </c>
      <c r="H8897" t="s">
        <v>78</v>
      </c>
      <c r="I8897">
        <v>89047.22</v>
      </c>
      <c r="J8897" s="1">
        <v>34823</v>
      </c>
      <c r="K8897" t="s">
        <v>61</v>
      </c>
      <c r="L8897" t="s">
        <v>639</v>
      </c>
      <c r="M8897">
        <v>0</v>
      </c>
      <c r="N8897" t="s">
        <v>9909</v>
      </c>
    </row>
    <row r="8898" spans="1:14" x14ac:dyDescent="0.2">
      <c r="A8898">
        <v>35585</v>
      </c>
      <c r="B8898">
        <v>755</v>
      </c>
      <c r="C8898" t="str">
        <f>VLOOKUP(B8898,customer_name,2,FALSE)</f>
        <v>Customer#000000755</v>
      </c>
      <c r="D8898">
        <f>VLOOKUP(C8898,cust_num_nat_key,3,FALSE)</f>
        <v>16</v>
      </c>
      <c r="E8898" t="str">
        <f>VLOOKUP(D8898,nation_table,2,FALSE)</f>
        <v>MOZAMBIQUE</v>
      </c>
      <c r="F8898" t="str">
        <f>VLOOKUP(D8898,nation_table,4,FALSE)</f>
        <v>AFRICA</v>
      </c>
      <c r="G8898" t="str">
        <f>VLOOKUP(B8898,cust_segment,7,FALSE)</f>
        <v>HOUSEHOLD</v>
      </c>
      <c r="H8898" t="s">
        <v>39</v>
      </c>
      <c r="I8898">
        <v>103735.35</v>
      </c>
      <c r="J8898" s="1">
        <v>35611</v>
      </c>
      <c r="K8898" t="s">
        <v>61</v>
      </c>
      <c r="L8898" t="s">
        <v>108</v>
      </c>
      <c r="M8898">
        <v>0</v>
      </c>
      <c r="N8898" t="s">
        <v>9910</v>
      </c>
    </row>
    <row r="8899" spans="1:14" x14ac:dyDescent="0.2">
      <c r="A8899">
        <v>35586</v>
      </c>
      <c r="B8899">
        <v>187</v>
      </c>
      <c r="C8899" t="str">
        <f>VLOOKUP(B8899,customer_name,2,FALSE)</f>
        <v>Customer#000000187</v>
      </c>
      <c r="D8899">
        <f>VLOOKUP(C8899,cust_num_nat_key,3,FALSE)</f>
        <v>4</v>
      </c>
      <c r="E8899" t="str">
        <f>VLOOKUP(D8899,nation_table,2,FALSE)</f>
        <v>EGYPT</v>
      </c>
      <c r="F8899" t="str">
        <f>VLOOKUP(D8899,nation_table,4,FALSE)</f>
        <v>MIDDLE EAST</v>
      </c>
      <c r="G8899" t="str">
        <f>VLOOKUP(B8899,cust_segment,7,FALSE)</f>
        <v>FURNITURE</v>
      </c>
      <c r="H8899" t="s">
        <v>39</v>
      </c>
      <c r="I8899">
        <v>266477.18</v>
      </c>
      <c r="J8899" s="1">
        <v>35362</v>
      </c>
      <c r="K8899" t="s">
        <v>53</v>
      </c>
      <c r="L8899" t="s">
        <v>342</v>
      </c>
      <c r="M8899">
        <v>0</v>
      </c>
      <c r="N8899" t="s">
        <v>9911</v>
      </c>
    </row>
    <row r="8900" spans="1:14" x14ac:dyDescent="0.2">
      <c r="A8900">
        <v>35587</v>
      </c>
      <c r="B8900">
        <v>1480</v>
      </c>
      <c r="C8900" t="str">
        <f>VLOOKUP(B8900,customer_name,2,FALSE)</f>
        <v>Customer#000001480</v>
      </c>
      <c r="D8900">
        <f>VLOOKUP(C8900,cust_num_nat_key,3,FALSE)</f>
        <v>7</v>
      </c>
      <c r="E8900" t="str">
        <f>VLOOKUP(D8900,nation_table,2,FALSE)</f>
        <v>GERMANY</v>
      </c>
      <c r="F8900" t="str">
        <f>VLOOKUP(D8900,nation_table,4,FALSE)</f>
        <v>EUROPE</v>
      </c>
      <c r="G8900" t="str">
        <f>VLOOKUP(B8900,cust_segment,7,FALSE)</f>
        <v>HOUSEHOLD</v>
      </c>
      <c r="H8900" t="s">
        <v>39</v>
      </c>
      <c r="I8900">
        <v>209691.18</v>
      </c>
      <c r="J8900" s="1">
        <v>35014</v>
      </c>
      <c r="K8900" t="s">
        <v>43</v>
      </c>
      <c r="L8900" t="s">
        <v>340</v>
      </c>
      <c r="M8900">
        <v>0</v>
      </c>
      <c r="N8900" t="s">
        <v>9912</v>
      </c>
    </row>
    <row r="8901" spans="1:14" x14ac:dyDescent="0.2">
      <c r="A8901">
        <v>35588</v>
      </c>
      <c r="B8901">
        <v>103</v>
      </c>
      <c r="C8901" t="str">
        <f>VLOOKUP(B8901,customer_name,2,FALSE)</f>
        <v>Customer#000000103</v>
      </c>
      <c r="D8901">
        <f>VLOOKUP(C8901,cust_num_nat_key,3,FALSE)</f>
        <v>9</v>
      </c>
      <c r="E8901" t="str">
        <f>VLOOKUP(D8901,nation_table,2,FALSE)</f>
        <v>INDONESIA</v>
      </c>
      <c r="F8901" t="str">
        <f>VLOOKUP(D8901,nation_table,4,FALSE)</f>
        <v>ASIA</v>
      </c>
      <c r="G8901" t="str">
        <f>VLOOKUP(B8901,cust_segment,7,FALSE)</f>
        <v>BUILDING</v>
      </c>
      <c r="H8901" t="s">
        <v>46</v>
      </c>
      <c r="I8901">
        <v>126382.75</v>
      </c>
      <c r="J8901" s="1">
        <v>34134</v>
      </c>
      <c r="K8901" t="s">
        <v>40</v>
      </c>
      <c r="L8901" t="s">
        <v>96</v>
      </c>
      <c r="M8901">
        <v>0</v>
      </c>
      <c r="N8901" t="s">
        <v>9913</v>
      </c>
    </row>
    <row r="8902" spans="1:14" x14ac:dyDescent="0.2">
      <c r="A8902">
        <v>35589</v>
      </c>
      <c r="B8902">
        <v>175</v>
      </c>
      <c r="C8902" t="str">
        <f>VLOOKUP(B8902,customer_name,2,FALSE)</f>
        <v>Customer#000000175</v>
      </c>
      <c r="D8902">
        <f>VLOOKUP(C8902,cust_num_nat_key,3,FALSE)</f>
        <v>10</v>
      </c>
      <c r="E8902" t="str">
        <f>VLOOKUP(D8902,nation_table,2,FALSE)</f>
        <v>IRAN</v>
      </c>
      <c r="F8902" t="str">
        <f>VLOOKUP(D8902,nation_table,4,FALSE)</f>
        <v>MIDDLE EAST</v>
      </c>
      <c r="G8902" t="str">
        <f>VLOOKUP(B8902,cust_segment,7,FALSE)</f>
        <v>FURNITURE</v>
      </c>
      <c r="H8902" t="s">
        <v>46</v>
      </c>
      <c r="I8902">
        <v>217008.84</v>
      </c>
      <c r="J8902" s="1">
        <v>34331</v>
      </c>
      <c r="K8902" t="s">
        <v>40</v>
      </c>
      <c r="L8902" t="s">
        <v>457</v>
      </c>
      <c r="M8902">
        <v>0</v>
      </c>
      <c r="N8902" t="s">
        <v>9914</v>
      </c>
    </row>
    <row r="8903" spans="1:14" x14ac:dyDescent="0.2">
      <c r="A8903">
        <v>35590</v>
      </c>
      <c r="B8903">
        <v>1258</v>
      </c>
      <c r="C8903" t="str">
        <f>VLOOKUP(B8903,customer_name,2,FALSE)</f>
        <v>Customer#000001258</v>
      </c>
      <c r="D8903">
        <f>VLOOKUP(C8903,cust_num_nat_key,3,FALSE)</f>
        <v>3</v>
      </c>
      <c r="E8903" t="str">
        <f>VLOOKUP(D8903,nation_table,2,FALSE)</f>
        <v>CANADA</v>
      </c>
      <c r="F8903" t="str">
        <f>VLOOKUP(D8903,nation_table,4,FALSE)</f>
        <v>AMERICA</v>
      </c>
      <c r="G8903" t="str">
        <f>VLOOKUP(B8903,cust_segment,7,FALSE)</f>
        <v>AUTOMOBILE</v>
      </c>
      <c r="H8903" t="s">
        <v>46</v>
      </c>
      <c r="I8903">
        <v>231457.27</v>
      </c>
      <c r="J8903" s="1">
        <v>33941</v>
      </c>
      <c r="K8903" t="s">
        <v>43</v>
      </c>
      <c r="L8903" t="s">
        <v>499</v>
      </c>
      <c r="M8903">
        <v>0</v>
      </c>
      <c r="N8903" t="s">
        <v>9915</v>
      </c>
    </row>
    <row r="8904" spans="1:14" x14ac:dyDescent="0.2">
      <c r="A8904">
        <v>35591</v>
      </c>
      <c r="B8904">
        <v>886</v>
      </c>
      <c r="C8904" t="str">
        <f>VLOOKUP(B8904,customer_name,2,FALSE)</f>
        <v>Customer#000000886</v>
      </c>
      <c r="D8904">
        <f>VLOOKUP(C8904,cust_num_nat_key,3,FALSE)</f>
        <v>12</v>
      </c>
      <c r="E8904" t="str">
        <f>VLOOKUP(D8904,nation_table,2,FALSE)</f>
        <v>JAPAN</v>
      </c>
      <c r="F8904" t="str">
        <f>VLOOKUP(D8904,nation_table,4,FALSE)</f>
        <v>ASIA</v>
      </c>
      <c r="G8904" t="str">
        <f>VLOOKUP(B8904,cust_segment,7,FALSE)</f>
        <v>AUTOMOBILE</v>
      </c>
      <c r="H8904" t="s">
        <v>39</v>
      </c>
      <c r="I8904">
        <v>173725.25</v>
      </c>
      <c r="J8904" s="1">
        <v>35426</v>
      </c>
      <c r="K8904" t="s">
        <v>53</v>
      </c>
      <c r="L8904" t="s">
        <v>194</v>
      </c>
      <c r="M8904">
        <v>0</v>
      </c>
      <c r="N8904" t="s">
        <v>94</v>
      </c>
    </row>
    <row r="8905" spans="1:14" x14ac:dyDescent="0.2">
      <c r="A8905">
        <v>35616</v>
      </c>
      <c r="B8905">
        <v>1345</v>
      </c>
      <c r="C8905" t="str">
        <f>VLOOKUP(B8905,customer_name,2,FALSE)</f>
        <v>Customer#000001345</v>
      </c>
      <c r="D8905">
        <f>VLOOKUP(C8905,cust_num_nat_key,3,FALSE)</f>
        <v>9</v>
      </c>
      <c r="E8905" t="str">
        <f>VLOOKUP(D8905,nation_table,2,FALSE)</f>
        <v>INDONESIA</v>
      </c>
      <c r="F8905" t="str">
        <f>VLOOKUP(D8905,nation_table,4,FALSE)</f>
        <v>ASIA</v>
      </c>
      <c r="G8905" t="str">
        <f>VLOOKUP(B8905,cust_segment,7,FALSE)</f>
        <v>BUILDING</v>
      </c>
      <c r="H8905" t="s">
        <v>46</v>
      </c>
      <c r="I8905">
        <v>18847.62</v>
      </c>
      <c r="J8905" s="1">
        <v>33976</v>
      </c>
      <c r="K8905" t="s">
        <v>53</v>
      </c>
      <c r="L8905" t="s">
        <v>204</v>
      </c>
      <c r="M8905">
        <v>0</v>
      </c>
      <c r="N8905" t="s">
        <v>9916</v>
      </c>
    </row>
    <row r="8906" spans="1:14" x14ac:dyDescent="0.2">
      <c r="A8906">
        <v>35617</v>
      </c>
      <c r="B8906">
        <v>130</v>
      </c>
      <c r="C8906" t="str">
        <f>VLOOKUP(B8906,customer_name,2,FALSE)</f>
        <v>Customer#000000130</v>
      </c>
      <c r="D8906">
        <f>VLOOKUP(C8906,cust_num_nat_key,3,FALSE)</f>
        <v>9</v>
      </c>
      <c r="E8906" t="str">
        <f>VLOOKUP(D8906,nation_table,2,FALSE)</f>
        <v>INDONESIA</v>
      </c>
      <c r="F8906" t="str">
        <f>VLOOKUP(D8906,nation_table,4,FALSE)</f>
        <v>ASIA</v>
      </c>
      <c r="G8906" t="str">
        <f>VLOOKUP(B8906,cust_segment,7,FALSE)</f>
        <v>HOUSEHOLD</v>
      </c>
      <c r="H8906" t="s">
        <v>46</v>
      </c>
      <c r="I8906">
        <v>10029.42</v>
      </c>
      <c r="J8906" s="1">
        <v>34731</v>
      </c>
      <c r="K8906" t="s">
        <v>53</v>
      </c>
      <c r="L8906" t="s">
        <v>646</v>
      </c>
      <c r="M8906">
        <v>0</v>
      </c>
      <c r="N8906" t="s">
        <v>9917</v>
      </c>
    </row>
    <row r="8907" spans="1:14" x14ac:dyDescent="0.2">
      <c r="A8907">
        <v>35618</v>
      </c>
      <c r="B8907">
        <v>1036</v>
      </c>
      <c r="C8907" t="str">
        <f>VLOOKUP(B8907,customer_name,2,FALSE)</f>
        <v>Customer#000001036</v>
      </c>
      <c r="D8907">
        <f>VLOOKUP(C8907,cust_num_nat_key,3,FALSE)</f>
        <v>8</v>
      </c>
      <c r="E8907" t="str">
        <f>VLOOKUP(D8907,nation_table,2,FALSE)</f>
        <v>INDIA</v>
      </c>
      <c r="F8907" t="str">
        <f>VLOOKUP(D8907,nation_table,4,FALSE)</f>
        <v>ASIA</v>
      </c>
      <c r="G8907" t="str">
        <f>VLOOKUP(B8907,cust_segment,7,FALSE)</f>
        <v>BUILDING</v>
      </c>
      <c r="H8907" t="s">
        <v>39</v>
      </c>
      <c r="I8907">
        <v>171238.55</v>
      </c>
      <c r="J8907" s="1">
        <v>35127</v>
      </c>
      <c r="K8907" t="s">
        <v>40</v>
      </c>
      <c r="L8907" t="s">
        <v>1156</v>
      </c>
      <c r="M8907">
        <v>0</v>
      </c>
      <c r="N8907" t="s">
        <v>9918</v>
      </c>
    </row>
    <row r="8908" spans="1:14" x14ac:dyDescent="0.2">
      <c r="A8908">
        <v>35619</v>
      </c>
      <c r="B8908">
        <v>1193</v>
      </c>
      <c r="C8908" t="str">
        <f>VLOOKUP(B8908,customer_name,2,FALSE)</f>
        <v>Customer#000001193</v>
      </c>
      <c r="D8908">
        <f>VLOOKUP(C8908,cust_num_nat_key,3,FALSE)</f>
        <v>8</v>
      </c>
      <c r="E8908" t="str">
        <f>VLOOKUP(D8908,nation_table,2,FALSE)</f>
        <v>INDIA</v>
      </c>
      <c r="F8908" t="str">
        <f>VLOOKUP(D8908,nation_table,4,FALSE)</f>
        <v>ASIA</v>
      </c>
      <c r="G8908" t="str">
        <f>VLOOKUP(B8908,cust_segment,7,FALSE)</f>
        <v>AUTOMOBILE</v>
      </c>
      <c r="H8908" t="s">
        <v>39</v>
      </c>
      <c r="I8908">
        <v>174363.36</v>
      </c>
      <c r="J8908" s="1">
        <v>35196</v>
      </c>
      <c r="K8908" t="s">
        <v>53</v>
      </c>
      <c r="L8908" t="s">
        <v>940</v>
      </c>
      <c r="M8908">
        <v>0</v>
      </c>
      <c r="N8908" t="s">
        <v>9919</v>
      </c>
    </row>
    <row r="8909" spans="1:14" x14ac:dyDescent="0.2">
      <c r="A8909">
        <v>35620</v>
      </c>
      <c r="B8909">
        <v>338</v>
      </c>
      <c r="C8909" t="str">
        <f>VLOOKUP(B8909,customer_name,2,FALSE)</f>
        <v>Customer#000000338</v>
      </c>
      <c r="D8909">
        <f>VLOOKUP(C8909,cust_num_nat_key,3,FALSE)</f>
        <v>23</v>
      </c>
      <c r="E8909" t="str">
        <f>VLOOKUP(D8909,nation_table,2,FALSE)</f>
        <v>UNITED KINGDOM</v>
      </c>
      <c r="F8909" t="str">
        <f>VLOOKUP(D8909,nation_table,4,FALSE)</f>
        <v>EUROPE</v>
      </c>
      <c r="G8909" t="str">
        <f>VLOOKUP(B8909,cust_segment,7,FALSE)</f>
        <v>FURNITURE</v>
      </c>
      <c r="H8909" t="s">
        <v>39</v>
      </c>
      <c r="I8909">
        <v>120904.25</v>
      </c>
      <c r="J8909" s="1">
        <v>35285</v>
      </c>
      <c r="K8909" t="s">
        <v>61</v>
      </c>
      <c r="L8909" t="s">
        <v>2222</v>
      </c>
      <c r="M8909">
        <v>0</v>
      </c>
      <c r="N8909" t="s">
        <v>9920</v>
      </c>
    </row>
    <row r="8910" spans="1:14" x14ac:dyDescent="0.2">
      <c r="A8910">
        <v>35621</v>
      </c>
      <c r="B8910">
        <v>1432</v>
      </c>
      <c r="C8910" t="str">
        <f>VLOOKUP(B8910,customer_name,2,FALSE)</f>
        <v>Customer#000001432</v>
      </c>
      <c r="D8910">
        <f>VLOOKUP(C8910,cust_num_nat_key,3,FALSE)</f>
        <v>21</v>
      </c>
      <c r="E8910" t="str">
        <f>VLOOKUP(D8910,nation_table,2,FALSE)</f>
        <v>VIETNAM</v>
      </c>
      <c r="F8910" t="str">
        <f>VLOOKUP(D8910,nation_table,4,FALSE)</f>
        <v>ASIA</v>
      </c>
      <c r="G8910" t="str">
        <f>VLOOKUP(B8910,cust_segment,7,FALSE)</f>
        <v>MACHINERY</v>
      </c>
      <c r="H8910" t="s">
        <v>46</v>
      </c>
      <c r="I8910">
        <v>124547.65</v>
      </c>
      <c r="J8910" s="1">
        <v>34691</v>
      </c>
      <c r="K8910" t="s">
        <v>56</v>
      </c>
      <c r="L8910" t="s">
        <v>1244</v>
      </c>
      <c r="M8910">
        <v>0</v>
      </c>
      <c r="N8910" t="s">
        <v>9921</v>
      </c>
    </row>
    <row r="8911" spans="1:14" x14ac:dyDescent="0.2">
      <c r="A8911">
        <v>35622</v>
      </c>
      <c r="B8911">
        <v>1457</v>
      </c>
      <c r="C8911" t="str">
        <f>VLOOKUP(B8911,customer_name,2,FALSE)</f>
        <v>Customer#000001457</v>
      </c>
      <c r="D8911">
        <f>VLOOKUP(C8911,cust_num_nat_key,3,FALSE)</f>
        <v>23</v>
      </c>
      <c r="E8911" t="str">
        <f>VLOOKUP(D8911,nation_table,2,FALSE)</f>
        <v>UNITED KINGDOM</v>
      </c>
      <c r="F8911" t="str">
        <f>VLOOKUP(D8911,nation_table,4,FALSE)</f>
        <v>EUROPE</v>
      </c>
      <c r="G8911" t="str">
        <f>VLOOKUP(B8911,cust_segment,7,FALSE)</f>
        <v>BUILDING</v>
      </c>
      <c r="H8911" t="s">
        <v>39</v>
      </c>
      <c r="I8911">
        <v>72206.600000000006</v>
      </c>
      <c r="J8911" s="1">
        <v>35952</v>
      </c>
      <c r="K8911" t="s">
        <v>56</v>
      </c>
      <c r="L8911" t="s">
        <v>327</v>
      </c>
      <c r="M8911">
        <v>0</v>
      </c>
      <c r="N8911" t="s">
        <v>9922</v>
      </c>
    </row>
    <row r="8912" spans="1:14" x14ac:dyDescent="0.2">
      <c r="A8912">
        <v>35623</v>
      </c>
      <c r="B8912">
        <v>298</v>
      </c>
      <c r="C8912" t="str">
        <f>VLOOKUP(B8912,customer_name,2,FALSE)</f>
        <v>Customer#000000298</v>
      </c>
      <c r="D8912">
        <f>VLOOKUP(C8912,cust_num_nat_key,3,FALSE)</f>
        <v>21</v>
      </c>
      <c r="E8912" t="str">
        <f>VLOOKUP(D8912,nation_table,2,FALSE)</f>
        <v>VIETNAM</v>
      </c>
      <c r="F8912" t="str">
        <f>VLOOKUP(D8912,nation_table,4,FALSE)</f>
        <v>ASIA</v>
      </c>
      <c r="G8912" t="str">
        <f>VLOOKUP(B8912,cust_segment,7,FALSE)</f>
        <v>BUILDING</v>
      </c>
      <c r="H8912" t="s">
        <v>39</v>
      </c>
      <c r="I8912">
        <v>113082.12</v>
      </c>
      <c r="J8912" s="1">
        <v>35126</v>
      </c>
      <c r="K8912" t="s">
        <v>40</v>
      </c>
      <c r="L8912" t="s">
        <v>282</v>
      </c>
      <c r="M8912">
        <v>0</v>
      </c>
      <c r="N8912" t="s">
        <v>9923</v>
      </c>
    </row>
    <row r="8913" spans="1:14" x14ac:dyDescent="0.2">
      <c r="A8913">
        <v>35648</v>
      </c>
      <c r="B8913">
        <v>731</v>
      </c>
      <c r="C8913" t="str">
        <f>VLOOKUP(B8913,customer_name,2,FALSE)</f>
        <v>Customer#000000731</v>
      </c>
      <c r="D8913">
        <f>VLOOKUP(C8913,cust_num_nat_key,3,FALSE)</f>
        <v>7</v>
      </c>
      <c r="E8913" t="str">
        <f>VLOOKUP(D8913,nation_table,2,FALSE)</f>
        <v>GERMANY</v>
      </c>
      <c r="F8913" t="str">
        <f>VLOOKUP(D8913,nation_table,4,FALSE)</f>
        <v>EUROPE</v>
      </c>
      <c r="G8913" t="str">
        <f>VLOOKUP(B8913,cust_segment,7,FALSE)</f>
        <v>MACHINERY</v>
      </c>
      <c r="H8913" t="s">
        <v>39</v>
      </c>
      <c r="I8913">
        <v>92140.43</v>
      </c>
      <c r="J8913" s="1">
        <v>35811</v>
      </c>
      <c r="K8913" t="s">
        <v>43</v>
      </c>
      <c r="L8913" t="s">
        <v>881</v>
      </c>
      <c r="M8913">
        <v>0</v>
      </c>
      <c r="N8913" t="s">
        <v>9924</v>
      </c>
    </row>
    <row r="8914" spans="1:14" x14ac:dyDescent="0.2">
      <c r="A8914">
        <v>35649</v>
      </c>
      <c r="B8914">
        <v>325</v>
      </c>
      <c r="C8914" t="str">
        <f>VLOOKUP(B8914,customer_name,2,FALSE)</f>
        <v>Customer#000000325</v>
      </c>
      <c r="D8914">
        <f>VLOOKUP(C8914,cust_num_nat_key,3,FALSE)</f>
        <v>15</v>
      </c>
      <c r="E8914" t="str">
        <f>VLOOKUP(D8914,nation_table,2,FALSE)</f>
        <v>MOROCCO</v>
      </c>
      <c r="F8914" t="str">
        <f>VLOOKUP(D8914,nation_table,4,FALSE)</f>
        <v>AFRICA</v>
      </c>
      <c r="G8914" t="str">
        <f>VLOOKUP(B8914,cust_segment,7,FALSE)</f>
        <v>HOUSEHOLD</v>
      </c>
      <c r="H8914" t="s">
        <v>39</v>
      </c>
      <c r="I8914">
        <v>136632.16</v>
      </c>
      <c r="J8914" s="1">
        <v>34982</v>
      </c>
      <c r="K8914" t="s">
        <v>61</v>
      </c>
      <c r="L8914" t="s">
        <v>57</v>
      </c>
      <c r="M8914">
        <v>0</v>
      </c>
      <c r="N8914" t="s">
        <v>9925</v>
      </c>
    </row>
    <row r="8915" spans="1:14" x14ac:dyDescent="0.2">
      <c r="A8915">
        <v>35650</v>
      </c>
      <c r="B8915">
        <v>161</v>
      </c>
      <c r="C8915" t="str">
        <f>VLOOKUP(B8915,customer_name,2,FALSE)</f>
        <v>Customer#000000161</v>
      </c>
      <c r="D8915">
        <f>VLOOKUP(C8915,cust_num_nat_key,3,FALSE)</f>
        <v>7</v>
      </c>
      <c r="E8915" t="str">
        <f>VLOOKUP(D8915,nation_table,2,FALSE)</f>
        <v>GERMANY</v>
      </c>
      <c r="F8915" t="str">
        <f>VLOOKUP(D8915,nation_table,4,FALSE)</f>
        <v>EUROPE</v>
      </c>
      <c r="G8915" t="str">
        <f>VLOOKUP(B8915,cust_segment,7,FALSE)</f>
        <v>MACHINERY</v>
      </c>
      <c r="H8915" t="s">
        <v>39</v>
      </c>
      <c r="I8915">
        <v>186670.49</v>
      </c>
      <c r="J8915" s="1">
        <v>35306</v>
      </c>
      <c r="K8915" t="s">
        <v>43</v>
      </c>
      <c r="L8915" t="s">
        <v>796</v>
      </c>
      <c r="M8915">
        <v>0</v>
      </c>
      <c r="N8915" t="s">
        <v>9926</v>
      </c>
    </row>
    <row r="8916" spans="1:14" x14ac:dyDescent="0.2">
      <c r="A8916">
        <v>35651</v>
      </c>
      <c r="B8916">
        <v>172</v>
      </c>
      <c r="C8916" t="str">
        <f>VLOOKUP(B8916,customer_name,2,FALSE)</f>
        <v>Customer#000000172</v>
      </c>
      <c r="D8916">
        <f>VLOOKUP(C8916,cust_num_nat_key,3,FALSE)</f>
        <v>22</v>
      </c>
      <c r="E8916" t="str">
        <f>VLOOKUP(D8916,nation_table,2,FALSE)</f>
        <v>RUSSIA</v>
      </c>
      <c r="F8916" t="str">
        <f>VLOOKUP(D8916,nation_table,4,FALSE)</f>
        <v>EUROPE</v>
      </c>
      <c r="G8916" t="str">
        <f>VLOOKUP(B8916,cust_segment,7,FALSE)</f>
        <v>MACHINERY</v>
      </c>
      <c r="H8916" t="s">
        <v>39</v>
      </c>
      <c r="I8916">
        <v>298502.84999999998</v>
      </c>
      <c r="J8916" s="1">
        <v>35955</v>
      </c>
      <c r="K8916" t="s">
        <v>43</v>
      </c>
      <c r="L8916" t="s">
        <v>5592</v>
      </c>
      <c r="M8916">
        <v>0</v>
      </c>
      <c r="N8916" t="s">
        <v>9927</v>
      </c>
    </row>
    <row r="8917" spans="1:14" x14ac:dyDescent="0.2">
      <c r="A8917">
        <v>35652</v>
      </c>
      <c r="B8917">
        <v>1459</v>
      </c>
      <c r="C8917" t="str">
        <f>VLOOKUP(B8917,customer_name,2,FALSE)</f>
        <v>Customer#000001459</v>
      </c>
      <c r="D8917">
        <f>VLOOKUP(C8917,cust_num_nat_key,3,FALSE)</f>
        <v>11</v>
      </c>
      <c r="E8917" t="str">
        <f>VLOOKUP(D8917,nation_table,2,FALSE)</f>
        <v>IRAQ</v>
      </c>
      <c r="F8917" t="str">
        <f>VLOOKUP(D8917,nation_table,4,FALSE)</f>
        <v>MIDDLE EAST</v>
      </c>
      <c r="G8917" t="str">
        <f>VLOOKUP(B8917,cust_segment,7,FALSE)</f>
        <v>AUTOMOBILE</v>
      </c>
      <c r="H8917" t="s">
        <v>46</v>
      </c>
      <c r="I8917">
        <v>268833.42</v>
      </c>
      <c r="J8917" s="1">
        <v>34234</v>
      </c>
      <c r="K8917" t="s">
        <v>40</v>
      </c>
      <c r="L8917" t="s">
        <v>2974</v>
      </c>
      <c r="M8917">
        <v>0</v>
      </c>
      <c r="N8917" t="s">
        <v>9928</v>
      </c>
    </row>
    <row r="8918" spans="1:14" x14ac:dyDescent="0.2">
      <c r="A8918">
        <v>35653</v>
      </c>
      <c r="B8918">
        <v>1078</v>
      </c>
      <c r="C8918" t="str">
        <f>VLOOKUP(B8918,customer_name,2,FALSE)</f>
        <v>Customer#000001078</v>
      </c>
      <c r="D8918">
        <f>VLOOKUP(C8918,cust_num_nat_key,3,FALSE)</f>
        <v>19</v>
      </c>
      <c r="E8918" t="str">
        <f>VLOOKUP(D8918,nation_table,2,FALSE)</f>
        <v>ROMANIA</v>
      </c>
      <c r="F8918" t="str">
        <f>VLOOKUP(D8918,nation_table,4,FALSE)</f>
        <v>EUROPE</v>
      </c>
      <c r="G8918" t="str">
        <f>VLOOKUP(B8918,cust_segment,7,FALSE)</f>
        <v>MACHINERY</v>
      </c>
      <c r="H8918" t="s">
        <v>39</v>
      </c>
      <c r="I8918">
        <v>37143.14</v>
      </c>
      <c r="J8918" s="1">
        <v>35226</v>
      </c>
      <c r="K8918" t="s">
        <v>43</v>
      </c>
      <c r="L8918" t="s">
        <v>2584</v>
      </c>
      <c r="M8918">
        <v>0</v>
      </c>
      <c r="N8918" t="s">
        <v>9929</v>
      </c>
    </row>
    <row r="8919" spans="1:14" x14ac:dyDescent="0.2">
      <c r="A8919">
        <v>35654</v>
      </c>
      <c r="B8919">
        <v>550</v>
      </c>
      <c r="C8919" t="str">
        <f>VLOOKUP(B8919,customer_name,2,FALSE)</f>
        <v>Customer#000000550</v>
      </c>
      <c r="D8919">
        <f>VLOOKUP(C8919,cust_num_nat_key,3,FALSE)</f>
        <v>17</v>
      </c>
      <c r="E8919" t="str">
        <f>VLOOKUP(D8919,nation_table,2,FALSE)</f>
        <v>PERU</v>
      </c>
      <c r="F8919" t="str">
        <f>VLOOKUP(D8919,nation_table,4,FALSE)</f>
        <v>AMERICA</v>
      </c>
      <c r="G8919" t="str">
        <f>VLOOKUP(B8919,cust_segment,7,FALSE)</f>
        <v>FURNITURE</v>
      </c>
      <c r="H8919" t="s">
        <v>39</v>
      </c>
      <c r="I8919">
        <v>73277.070000000007</v>
      </c>
      <c r="J8919" s="1">
        <v>34950</v>
      </c>
      <c r="K8919" t="s">
        <v>53</v>
      </c>
      <c r="L8919" t="s">
        <v>1009</v>
      </c>
      <c r="M8919">
        <v>0</v>
      </c>
      <c r="N8919" t="s">
        <v>9930</v>
      </c>
    </row>
    <row r="8920" spans="1:14" x14ac:dyDescent="0.2">
      <c r="A8920">
        <v>35655</v>
      </c>
      <c r="B8920">
        <v>539</v>
      </c>
      <c r="C8920" t="str">
        <f>VLOOKUP(B8920,customer_name,2,FALSE)</f>
        <v>Customer#000000539</v>
      </c>
      <c r="D8920">
        <f>VLOOKUP(C8920,cust_num_nat_key,3,FALSE)</f>
        <v>6</v>
      </c>
      <c r="E8920" t="str">
        <f>VLOOKUP(D8920,nation_table,2,FALSE)</f>
        <v>FRANCE</v>
      </c>
      <c r="F8920" t="str">
        <f>VLOOKUP(D8920,nation_table,4,FALSE)</f>
        <v>EUROPE</v>
      </c>
      <c r="G8920" t="str">
        <f>VLOOKUP(B8920,cust_segment,7,FALSE)</f>
        <v>HOUSEHOLD</v>
      </c>
      <c r="H8920" t="s">
        <v>39</v>
      </c>
      <c r="I8920">
        <v>13264.91</v>
      </c>
      <c r="J8920" s="1">
        <v>36002</v>
      </c>
      <c r="K8920" t="s">
        <v>53</v>
      </c>
      <c r="L8920" t="s">
        <v>624</v>
      </c>
      <c r="M8920">
        <v>0</v>
      </c>
      <c r="N8920" t="s">
        <v>9931</v>
      </c>
    </row>
    <row r="8921" spans="1:14" x14ac:dyDescent="0.2">
      <c r="A8921">
        <v>35680</v>
      </c>
      <c r="B8921">
        <v>454</v>
      </c>
      <c r="C8921" t="str">
        <f>VLOOKUP(B8921,customer_name,2,FALSE)</f>
        <v>Customer#000000454</v>
      </c>
      <c r="D8921">
        <f>VLOOKUP(C8921,cust_num_nat_key,3,FALSE)</f>
        <v>7</v>
      </c>
      <c r="E8921" t="str">
        <f>VLOOKUP(D8921,nation_table,2,FALSE)</f>
        <v>GERMANY</v>
      </c>
      <c r="F8921" t="str">
        <f>VLOOKUP(D8921,nation_table,4,FALSE)</f>
        <v>EUROPE</v>
      </c>
      <c r="G8921" t="str">
        <f>VLOOKUP(B8921,cust_segment,7,FALSE)</f>
        <v>AUTOMOBILE</v>
      </c>
      <c r="H8921" t="s">
        <v>39</v>
      </c>
      <c r="I8921">
        <v>59522.21</v>
      </c>
      <c r="J8921" s="1">
        <v>35104</v>
      </c>
      <c r="K8921" t="s">
        <v>61</v>
      </c>
      <c r="L8921" t="s">
        <v>1927</v>
      </c>
      <c r="M8921">
        <v>0</v>
      </c>
      <c r="N8921" t="s">
        <v>9932</v>
      </c>
    </row>
    <row r="8922" spans="1:14" x14ac:dyDescent="0.2">
      <c r="A8922">
        <v>35681</v>
      </c>
      <c r="B8922">
        <v>997</v>
      </c>
      <c r="C8922" t="str">
        <f>VLOOKUP(B8922,customer_name,2,FALSE)</f>
        <v>Customer#000000997</v>
      </c>
      <c r="D8922">
        <f>VLOOKUP(C8922,cust_num_nat_key,3,FALSE)</f>
        <v>17</v>
      </c>
      <c r="E8922" t="str">
        <f>VLOOKUP(D8922,nation_table,2,FALSE)</f>
        <v>PERU</v>
      </c>
      <c r="F8922" t="str">
        <f>VLOOKUP(D8922,nation_table,4,FALSE)</f>
        <v>AMERICA</v>
      </c>
      <c r="G8922" t="str">
        <f>VLOOKUP(B8922,cust_segment,7,FALSE)</f>
        <v>FURNITURE</v>
      </c>
      <c r="H8922" t="s">
        <v>39</v>
      </c>
      <c r="I8922">
        <v>77597.399999999994</v>
      </c>
      <c r="J8922" s="1">
        <v>35669</v>
      </c>
      <c r="K8922" t="s">
        <v>43</v>
      </c>
      <c r="L8922" t="s">
        <v>2862</v>
      </c>
      <c r="M8922">
        <v>0</v>
      </c>
      <c r="N8922" t="s">
        <v>9933</v>
      </c>
    </row>
    <row r="8923" spans="1:14" x14ac:dyDescent="0.2">
      <c r="A8923">
        <v>35682</v>
      </c>
      <c r="B8923">
        <v>775</v>
      </c>
      <c r="C8923" t="str">
        <f>VLOOKUP(B8923,customer_name,2,FALSE)</f>
        <v>Customer#000000775</v>
      </c>
      <c r="D8923">
        <f>VLOOKUP(C8923,cust_num_nat_key,3,FALSE)</f>
        <v>17</v>
      </c>
      <c r="E8923" t="str">
        <f>VLOOKUP(D8923,nation_table,2,FALSE)</f>
        <v>PERU</v>
      </c>
      <c r="F8923" t="str">
        <f>VLOOKUP(D8923,nation_table,4,FALSE)</f>
        <v>AMERICA</v>
      </c>
      <c r="G8923" t="str">
        <f>VLOOKUP(B8923,cust_segment,7,FALSE)</f>
        <v>BUILDING</v>
      </c>
      <c r="H8923" t="s">
        <v>46</v>
      </c>
      <c r="I8923">
        <v>239530.04</v>
      </c>
      <c r="J8923" s="1">
        <v>34521</v>
      </c>
      <c r="K8923" t="s">
        <v>56</v>
      </c>
      <c r="L8923" t="s">
        <v>2942</v>
      </c>
      <c r="M8923">
        <v>0</v>
      </c>
      <c r="N8923" t="s">
        <v>9934</v>
      </c>
    </row>
    <row r="8924" spans="1:14" x14ac:dyDescent="0.2">
      <c r="A8924">
        <v>35683</v>
      </c>
      <c r="B8924">
        <v>281</v>
      </c>
      <c r="C8924" t="str">
        <f>VLOOKUP(B8924,customer_name,2,FALSE)</f>
        <v>Customer#000000281</v>
      </c>
      <c r="D8924">
        <f>VLOOKUP(C8924,cust_num_nat_key,3,FALSE)</f>
        <v>6</v>
      </c>
      <c r="E8924" t="str">
        <f>VLOOKUP(D8924,nation_table,2,FALSE)</f>
        <v>FRANCE</v>
      </c>
      <c r="F8924" t="str">
        <f>VLOOKUP(D8924,nation_table,4,FALSE)</f>
        <v>EUROPE</v>
      </c>
      <c r="G8924" t="str">
        <f>VLOOKUP(B8924,cust_segment,7,FALSE)</f>
        <v>BUILDING</v>
      </c>
      <c r="H8924" t="s">
        <v>39</v>
      </c>
      <c r="I8924">
        <v>121783.6</v>
      </c>
      <c r="J8924" s="1">
        <v>35699</v>
      </c>
      <c r="K8924" t="s">
        <v>61</v>
      </c>
      <c r="L8924" t="s">
        <v>2400</v>
      </c>
      <c r="M8924">
        <v>0</v>
      </c>
      <c r="N8924" t="s">
        <v>9935</v>
      </c>
    </row>
    <row r="8925" spans="1:14" x14ac:dyDescent="0.2">
      <c r="A8925">
        <v>35684</v>
      </c>
      <c r="B8925">
        <v>230</v>
      </c>
      <c r="C8925" t="str">
        <f>VLOOKUP(B8925,customer_name,2,FALSE)</f>
        <v>Customer#000000230</v>
      </c>
      <c r="D8925">
        <f>VLOOKUP(C8925,cust_num_nat_key,3,FALSE)</f>
        <v>21</v>
      </c>
      <c r="E8925" t="str">
        <f>VLOOKUP(D8925,nation_table,2,FALSE)</f>
        <v>VIETNAM</v>
      </c>
      <c r="F8925" t="str">
        <f>VLOOKUP(D8925,nation_table,4,FALSE)</f>
        <v>ASIA</v>
      </c>
      <c r="G8925" t="str">
        <f>VLOOKUP(B8925,cust_segment,7,FALSE)</f>
        <v>MACHINERY</v>
      </c>
      <c r="H8925" t="s">
        <v>39</v>
      </c>
      <c r="I8925">
        <v>135819.17000000001</v>
      </c>
      <c r="J8925" s="1">
        <v>34915</v>
      </c>
      <c r="K8925" t="s">
        <v>40</v>
      </c>
      <c r="L8925" t="s">
        <v>239</v>
      </c>
      <c r="M8925">
        <v>0</v>
      </c>
      <c r="N8925" t="s">
        <v>9936</v>
      </c>
    </row>
    <row r="8926" spans="1:14" x14ac:dyDescent="0.2">
      <c r="A8926">
        <v>35685</v>
      </c>
      <c r="B8926">
        <v>611</v>
      </c>
      <c r="C8926" t="str">
        <f>VLOOKUP(B8926,customer_name,2,FALSE)</f>
        <v>Customer#000000611</v>
      </c>
      <c r="D8926">
        <f>VLOOKUP(C8926,cust_num_nat_key,3,FALSE)</f>
        <v>19</v>
      </c>
      <c r="E8926" t="str">
        <f>VLOOKUP(D8926,nation_table,2,FALSE)</f>
        <v>ROMANIA</v>
      </c>
      <c r="F8926" t="str">
        <f>VLOOKUP(D8926,nation_table,4,FALSE)</f>
        <v>EUROPE</v>
      </c>
      <c r="G8926" t="str">
        <f>VLOOKUP(B8926,cust_segment,7,FALSE)</f>
        <v>HOUSEHOLD</v>
      </c>
      <c r="H8926" t="s">
        <v>46</v>
      </c>
      <c r="I8926">
        <v>44287.19</v>
      </c>
      <c r="J8926" s="1">
        <v>34662</v>
      </c>
      <c r="K8926" t="s">
        <v>56</v>
      </c>
      <c r="L8926" t="s">
        <v>847</v>
      </c>
      <c r="M8926">
        <v>0</v>
      </c>
      <c r="N8926" t="s">
        <v>9937</v>
      </c>
    </row>
    <row r="8927" spans="1:14" x14ac:dyDescent="0.2">
      <c r="A8927">
        <v>35686</v>
      </c>
      <c r="B8927">
        <v>248</v>
      </c>
      <c r="C8927" t="str">
        <f>VLOOKUP(B8927,customer_name,2,FALSE)</f>
        <v>Customer#000000248</v>
      </c>
      <c r="D8927">
        <f>VLOOKUP(C8927,cust_num_nat_key,3,FALSE)</f>
        <v>10</v>
      </c>
      <c r="E8927" t="str">
        <f>VLOOKUP(D8927,nation_table,2,FALSE)</f>
        <v>IRAN</v>
      </c>
      <c r="F8927" t="str">
        <f>VLOOKUP(D8927,nation_table,4,FALSE)</f>
        <v>MIDDLE EAST</v>
      </c>
      <c r="G8927" t="str">
        <f>VLOOKUP(B8927,cust_segment,7,FALSE)</f>
        <v>FURNITURE</v>
      </c>
      <c r="H8927" t="s">
        <v>46</v>
      </c>
      <c r="I8927">
        <v>125410.58</v>
      </c>
      <c r="J8927" s="1">
        <v>34245</v>
      </c>
      <c r="K8927" t="s">
        <v>56</v>
      </c>
      <c r="L8927" t="s">
        <v>2404</v>
      </c>
      <c r="M8927">
        <v>0</v>
      </c>
      <c r="N8927" t="s">
        <v>9938</v>
      </c>
    </row>
    <row r="8928" spans="1:14" x14ac:dyDescent="0.2">
      <c r="A8928">
        <v>35687</v>
      </c>
      <c r="B8928">
        <v>380</v>
      </c>
      <c r="C8928" t="str">
        <f>VLOOKUP(B8928,customer_name,2,FALSE)</f>
        <v>Customer#000000380</v>
      </c>
      <c r="D8928">
        <f>VLOOKUP(C8928,cust_num_nat_key,3,FALSE)</f>
        <v>21</v>
      </c>
      <c r="E8928" t="str">
        <f>VLOOKUP(D8928,nation_table,2,FALSE)</f>
        <v>VIETNAM</v>
      </c>
      <c r="F8928" t="str">
        <f>VLOOKUP(D8928,nation_table,4,FALSE)</f>
        <v>ASIA</v>
      </c>
      <c r="G8928" t="str">
        <f>VLOOKUP(B8928,cust_segment,7,FALSE)</f>
        <v>BUILDING</v>
      </c>
      <c r="H8928" t="s">
        <v>39</v>
      </c>
      <c r="I8928">
        <v>179739.16</v>
      </c>
      <c r="J8928" s="1">
        <v>35022</v>
      </c>
      <c r="K8928" t="s">
        <v>53</v>
      </c>
      <c r="L8928" t="s">
        <v>1524</v>
      </c>
      <c r="M8928">
        <v>0</v>
      </c>
      <c r="N8928" t="s">
        <v>9939</v>
      </c>
    </row>
    <row r="8929" spans="1:14" x14ac:dyDescent="0.2">
      <c r="A8929">
        <v>35712</v>
      </c>
      <c r="B8929">
        <v>667</v>
      </c>
      <c r="C8929" t="str">
        <f>VLOOKUP(B8929,customer_name,2,FALSE)</f>
        <v>Customer#000000667</v>
      </c>
      <c r="D8929">
        <f>VLOOKUP(C8929,cust_num_nat_key,3,FALSE)</f>
        <v>6</v>
      </c>
      <c r="E8929" t="str">
        <f>VLOOKUP(D8929,nation_table,2,FALSE)</f>
        <v>FRANCE</v>
      </c>
      <c r="F8929" t="str">
        <f>VLOOKUP(D8929,nation_table,4,FALSE)</f>
        <v>EUROPE</v>
      </c>
      <c r="G8929" t="str">
        <f>VLOOKUP(B8929,cust_segment,7,FALSE)</f>
        <v>AUTOMOBILE</v>
      </c>
      <c r="H8929" t="s">
        <v>46</v>
      </c>
      <c r="I8929">
        <v>211305.12</v>
      </c>
      <c r="J8929" s="1">
        <v>33901</v>
      </c>
      <c r="K8929" t="s">
        <v>56</v>
      </c>
      <c r="L8929" t="s">
        <v>102</v>
      </c>
      <c r="M8929">
        <v>0</v>
      </c>
      <c r="N8929" t="s">
        <v>9940</v>
      </c>
    </row>
    <row r="8930" spans="1:14" x14ac:dyDescent="0.2">
      <c r="A8930">
        <v>35713</v>
      </c>
      <c r="B8930">
        <v>580</v>
      </c>
      <c r="C8930" t="str">
        <f>VLOOKUP(B8930,customer_name,2,FALSE)</f>
        <v>Customer#000000580</v>
      </c>
      <c r="D8930">
        <f>VLOOKUP(C8930,cust_num_nat_key,3,FALSE)</f>
        <v>11</v>
      </c>
      <c r="E8930" t="str">
        <f>VLOOKUP(D8930,nation_table,2,FALSE)</f>
        <v>IRAQ</v>
      </c>
      <c r="F8930" t="str">
        <f>VLOOKUP(D8930,nation_table,4,FALSE)</f>
        <v>MIDDLE EAST</v>
      </c>
      <c r="G8930" t="str">
        <f>VLOOKUP(B8930,cust_segment,7,FALSE)</f>
        <v>BUILDING</v>
      </c>
      <c r="H8930" t="s">
        <v>46</v>
      </c>
      <c r="I8930">
        <v>13493.13</v>
      </c>
      <c r="J8930" s="1">
        <v>33895</v>
      </c>
      <c r="K8930" t="s">
        <v>61</v>
      </c>
      <c r="L8930" t="s">
        <v>2457</v>
      </c>
      <c r="M8930">
        <v>0</v>
      </c>
      <c r="N8930" t="s">
        <v>9941</v>
      </c>
    </row>
    <row r="8931" spans="1:14" x14ac:dyDescent="0.2">
      <c r="A8931">
        <v>35714</v>
      </c>
      <c r="B8931">
        <v>223</v>
      </c>
      <c r="C8931" t="str">
        <f>VLOOKUP(B8931,customer_name,2,FALSE)</f>
        <v>Customer#000000223</v>
      </c>
      <c r="D8931">
        <f>VLOOKUP(C8931,cust_num_nat_key,3,FALSE)</f>
        <v>20</v>
      </c>
      <c r="E8931" t="str">
        <f>VLOOKUP(D8931,nation_table,2,FALSE)</f>
        <v>SAUDI ARABIA</v>
      </c>
      <c r="F8931" t="str">
        <f>VLOOKUP(D8931,nation_table,4,FALSE)</f>
        <v>MIDDLE EAST</v>
      </c>
      <c r="G8931" t="str">
        <f>VLOOKUP(B8931,cust_segment,7,FALSE)</f>
        <v>BUILDING</v>
      </c>
      <c r="H8931" t="s">
        <v>39</v>
      </c>
      <c r="I8931">
        <v>181396.07</v>
      </c>
      <c r="J8931" s="1">
        <v>35522</v>
      </c>
      <c r="K8931" t="s">
        <v>61</v>
      </c>
      <c r="L8931" t="s">
        <v>1102</v>
      </c>
      <c r="M8931">
        <v>0</v>
      </c>
      <c r="N8931" t="s">
        <v>9942</v>
      </c>
    </row>
    <row r="8932" spans="1:14" x14ac:dyDescent="0.2">
      <c r="A8932">
        <v>35715</v>
      </c>
      <c r="B8932">
        <v>1043</v>
      </c>
      <c r="C8932" t="str">
        <f>VLOOKUP(B8932,customer_name,2,FALSE)</f>
        <v>Customer#000001043</v>
      </c>
      <c r="D8932">
        <f>VLOOKUP(C8932,cust_num_nat_key,3,FALSE)</f>
        <v>7</v>
      </c>
      <c r="E8932" t="str">
        <f>VLOOKUP(D8932,nation_table,2,FALSE)</f>
        <v>GERMANY</v>
      </c>
      <c r="F8932" t="str">
        <f>VLOOKUP(D8932,nation_table,4,FALSE)</f>
        <v>EUROPE</v>
      </c>
      <c r="G8932" t="str">
        <f>VLOOKUP(B8932,cust_segment,7,FALSE)</f>
        <v>HOUSEHOLD</v>
      </c>
      <c r="H8932" t="s">
        <v>46</v>
      </c>
      <c r="I8932">
        <v>163308.73000000001</v>
      </c>
      <c r="J8932" s="1">
        <v>34008</v>
      </c>
      <c r="K8932" t="s">
        <v>40</v>
      </c>
      <c r="L8932" t="s">
        <v>1100</v>
      </c>
      <c r="M8932">
        <v>0</v>
      </c>
      <c r="N8932" t="s">
        <v>9943</v>
      </c>
    </row>
    <row r="8933" spans="1:14" x14ac:dyDescent="0.2">
      <c r="A8933">
        <v>35716</v>
      </c>
      <c r="B8933">
        <v>641</v>
      </c>
      <c r="C8933" t="str">
        <f>VLOOKUP(B8933,customer_name,2,FALSE)</f>
        <v>Customer#000000641</v>
      </c>
      <c r="D8933">
        <f>VLOOKUP(C8933,cust_num_nat_key,3,FALSE)</f>
        <v>24</v>
      </c>
      <c r="E8933" t="str">
        <f>VLOOKUP(D8933,nation_table,2,FALSE)</f>
        <v>UNITED STATES</v>
      </c>
      <c r="F8933" t="str">
        <f>VLOOKUP(D8933,nation_table,4,FALSE)</f>
        <v>AMERICA</v>
      </c>
      <c r="G8933" t="str">
        <f>VLOOKUP(B8933,cust_segment,7,FALSE)</f>
        <v>AUTOMOBILE</v>
      </c>
      <c r="H8933" t="s">
        <v>39</v>
      </c>
      <c r="I8933">
        <v>41703.870000000003</v>
      </c>
      <c r="J8933" s="1">
        <v>35143</v>
      </c>
      <c r="K8933" t="s">
        <v>56</v>
      </c>
      <c r="L8933" t="s">
        <v>1820</v>
      </c>
      <c r="M8933">
        <v>0</v>
      </c>
      <c r="N8933" t="s">
        <v>9944</v>
      </c>
    </row>
    <row r="8934" spans="1:14" x14ac:dyDescent="0.2">
      <c r="A8934">
        <v>35717</v>
      </c>
      <c r="B8934">
        <v>874</v>
      </c>
      <c r="C8934" t="str">
        <f>VLOOKUP(B8934,customer_name,2,FALSE)</f>
        <v>Customer#000000874</v>
      </c>
      <c r="D8934">
        <f>VLOOKUP(C8934,cust_num_nat_key,3,FALSE)</f>
        <v>0</v>
      </c>
      <c r="E8934" t="str">
        <f>VLOOKUP(D8934,nation_table,2,FALSE)</f>
        <v>ALGERIA</v>
      </c>
      <c r="F8934" t="str">
        <f>VLOOKUP(D8934,nation_table,4,FALSE)</f>
        <v>AFRICA</v>
      </c>
      <c r="G8934" t="str">
        <f>VLOOKUP(B8934,cust_segment,7,FALSE)</f>
        <v>AUTOMOBILE</v>
      </c>
      <c r="H8934" t="s">
        <v>39</v>
      </c>
      <c r="I8934">
        <v>46848.5</v>
      </c>
      <c r="J8934" s="1">
        <v>35895</v>
      </c>
      <c r="K8934" t="s">
        <v>61</v>
      </c>
      <c r="L8934" t="s">
        <v>368</v>
      </c>
      <c r="M8934">
        <v>0</v>
      </c>
      <c r="N8934" t="s">
        <v>9945</v>
      </c>
    </row>
    <row r="8935" spans="1:14" x14ac:dyDescent="0.2">
      <c r="A8935">
        <v>35718</v>
      </c>
      <c r="B8935">
        <v>1061</v>
      </c>
      <c r="C8935" t="str">
        <f>VLOOKUP(B8935,customer_name,2,FALSE)</f>
        <v>Customer#000001061</v>
      </c>
      <c r="D8935">
        <f>VLOOKUP(C8935,cust_num_nat_key,3,FALSE)</f>
        <v>4</v>
      </c>
      <c r="E8935" t="str">
        <f>VLOOKUP(D8935,nation_table,2,FALSE)</f>
        <v>EGYPT</v>
      </c>
      <c r="F8935" t="str">
        <f>VLOOKUP(D8935,nation_table,4,FALSE)</f>
        <v>MIDDLE EAST</v>
      </c>
      <c r="G8935" t="str">
        <f>VLOOKUP(B8935,cust_segment,7,FALSE)</f>
        <v>BUILDING</v>
      </c>
      <c r="H8935" t="s">
        <v>39</v>
      </c>
      <c r="I8935">
        <v>313915.06</v>
      </c>
      <c r="J8935" s="1">
        <v>35752</v>
      </c>
      <c r="K8935" t="s">
        <v>53</v>
      </c>
      <c r="L8935" t="s">
        <v>1729</v>
      </c>
      <c r="M8935">
        <v>0</v>
      </c>
      <c r="N8935" t="s">
        <v>9946</v>
      </c>
    </row>
    <row r="8936" spans="1:14" x14ac:dyDescent="0.2">
      <c r="A8936">
        <v>35719</v>
      </c>
      <c r="B8936">
        <v>803</v>
      </c>
      <c r="C8936" t="str">
        <f>VLOOKUP(B8936,customer_name,2,FALSE)</f>
        <v>Customer#000000803</v>
      </c>
      <c r="D8936">
        <f>VLOOKUP(C8936,cust_num_nat_key,3,FALSE)</f>
        <v>18</v>
      </c>
      <c r="E8936" t="str">
        <f>VLOOKUP(D8936,nation_table,2,FALSE)</f>
        <v>CHINA</v>
      </c>
      <c r="F8936" t="str">
        <f>VLOOKUP(D8936,nation_table,4,FALSE)</f>
        <v>ASIA</v>
      </c>
      <c r="G8936" t="str">
        <f>VLOOKUP(B8936,cust_segment,7,FALSE)</f>
        <v>BUILDING</v>
      </c>
      <c r="H8936" t="s">
        <v>39</v>
      </c>
      <c r="I8936">
        <v>72956.2</v>
      </c>
      <c r="J8936" s="1">
        <v>35474</v>
      </c>
      <c r="K8936" t="s">
        <v>56</v>
      </c>
      <c r="L8936" t="s">
        <v>409</v>
      </c>
      <c r="M8936">
        <v>0</v>
      </c>
      <c r="N8936" t="s">
        <v>9947</v>
      </c>
    </row>
    <row r="8937" spans="1:14" x14ac:dyDescent="0.2">
      <c r="A8937">
        <v>35744</v>
      </c>
      <c r="B8937">
        <v>1246</v>
      </c>
      <c r="C8937" t="str">
        <f>VLOOKUP(B8937,customer_name,2,FALSE)</f>
        <v>Customer#000001246</v>
      </c>
      <c r="D8937">
        <f>VLOOKUP(C8937,cust_num_nat_key,3,FALSE)</f>
        <v>4</v>
      </c>
      <c r="E8937" t="str">
        <f>VLOOKUP(D8937,nation_table,2,FALSE)</f>
        <v>EGYPT</v>
      </c>
      <c r="F8937" t="str">
        <f>VLOOKUP(D8937,nation_table,4,FALSE)</f>
        <v>MIDDLE EAST</v>
      </c>
      <c r="G8937" t="str">
        <f>VLOOKUP(B8937,cust_segment,7,FALSE)</f>
        <v>BUILDING</v>
      </c>
      <c r="H8937" t="s">
        <v>46</v>
      </c>
      <c r="I8937">
        <v>126507.64</v>
      </c>
      <c r="J8937" s="1">
        <v>34415</v>
      </c>
      <c r="K8937" t="s">
        <v>53</v>
      </c>
      <c r="L8937" t="s">
        <v>299</v>
      </c>
      <c r="M8937">
        <v>0</v>
      </c>
      <c r="N8937" t="s">
        <v>9948</v>
      </c>
    </row>
    <row r="8938" spans="1:14" x14ac:dyDescent="0.2">
      <c r="A8938">
        <v>35745</v>
      </c>
      <c r="B8938">
        <v>910</v>
      </c>
      <c r="C8938" t="str">
        <f>VLOOKUP(B8938,customer_name,2,FALSE)</f>
        <v>Customer#000000910</v>
      </c>
      <c r="D8938">
        <f>VLOOKUP(C8938,cust_num_nat_key,3,FALSE)</f>
        <v>9</v>
      </c>
      <c r="E8938" t="str">
        <f>VLOOKUP(D8938,nation_table,2,FALSE)</f>
        <v>INDONESIA</v>
      </c>
      <c r="F8938" t="str">
        <f>VLOOKUP(D8938,nation_table,4,FALSE)</f>
        <v>ASIA</v>
      </c>
      <c r="G8938" t="str">
        <f>VLOOKUP(B8938,cust_segment,7,FALSE)</f>
        <v>BUILDING</v>
      </c>
      <c r="H8938" t="s">
        <v>39</v>
      </c>
      <c r="I8938">
        <v>141231.10999999999</v>
      </c>
      <c r="J8938" s="1">
        <v>34987</v>
      </c>
      <c r="K8938" t="s">
        <v>61</v>
      </c>
      <c r="L8938" t="s">
        <v>4458</v>
      </c>
      <c r="M8938">
        <v>0</v>
      </c>
      <c r="N8938" t="s">
        <v>9949</v>
      </c>
    </row>
    <row r="8939" spans="1:14" x14ac:dyDescent="0.2">
      <c r="A8939">
        <v>35746</v>
      </c>
      <c r="B8939">
        <v>553</v>
      </c>
      <c r="C8939" t="str">
        <f>VLOOKUP(B8939,customer_name,2,FALSE)</f>
        <v>Customer#000000553</v>
      </c>
      <c r="D8939">
        <f>VLOOKUP(C8939,cust_num_nat_key,3,FALSE)</f>
        <v>4</v>
      </c>
      <c r="E8939" t="str">
        <f>VLOOKUP(D8939,nation_table,2,FALSE)</f>
        <v>EGYPT</v>
      </c>
      <c r="F8939" t="str">
        <f>VLOOKUP(D8939,nation_table,4,FALSE)</f>
        <v>MIDDLE EAST</v>
      </c>
      <c r="G8939" t="str">
        <f>VLOOKUP(B8939,cust_segment,7,FALSE)</f>
        <v>BUILDING</v>
      </c>
      <c r="H8939" t="s">
        <v>46</v>
      </c>
      <c r="I8939">
        <v>107093.51</v>
      </c>
      <c r="J8939" s="1">
        <v>34374</v>
      </c>
      <c r="K8939" t="s">
        <v>53</v>
      </c>
      <c r="L8939" t="s">
        <v>1325</v>
      </c>
      <c r="M8939">
        <v>0</v>
      </c>
      <c r="N8939" t="s">
        <v>9950</v>
      </c>
    </row>
    <row r="8940" spans="1:14" x14ac:dyDescent="0.2">
      <c r="A8940">
        <v>35747</v>
      </c>
      <c r="B8940">
        <v>1120</v>
      </c>
      <c r="C8940" t="str">
        <f>VLOOKUP(B8940,customer_name,2,FALSE)</f>
        <v>Customer#000001120</v>
      </c>
      <c r="D8940">
        <f>VLOOKUP(C8940,cust_num_nat_key,3,FALSE)</f>
        <v>2</v>
      </c>
      <c r="E8940" t="str">
        <f>VLOOKUP(D8940,nation_table,2,FALSE)</f>
        <v>BRAZIL</v>
      </c>
      <c r="F8940" t="str">
        <f>VLOOKUP(D8940,nation_table,4,FALSE)</f>
        <v>AMERICA</v>
      </c>
      <c r="G8940" t="str">
        <f>VLOOKUP(B8940,cust_segment,7,FALSE)</f>
        <v>AUTOMOBILE</v>
      </c>
      <c r="H8940" t="s">
        <v>39</v>
      </c>
      <c r="I8940">
        <v>87540.12</v>
      </c>
      <c r="J8940" s="1">
        <v>35675</v>
      </c>
      <c r="K8940" t="s">
        <v>61</v>
      </c>
      <c r="L8940" t="s">
        <v>596</v>
      </c>
      <c r="M8940">
        <v>0</v>
      </c>
      <c r="N8940" t="s">
        <v>9951</v>
      </c>
    </row>
    <row r="8941" spans="1:14" x14ac:dyDescent="0.2">
      <c r="A8941">
        <v>35748</v>
      </c>
      <c r="B8941">
        <v>965</v>
      </c>
      <c r="C8941" t="str">
        <f>VLOOKUP(B8941,customer_name,2,FALSE)</f>
        <v>Customer#000000965</v>
      </c>
      <c r="D8941">
        <f>VLOOKUP(C8941,cust_num_nat_key,3,FALSE)</f>
        <v>2</v>
      </c>
      <c r="E8941" t="str">
        <f>VLOOKUP(D8941,nation_table,2,FALSE)</f>
        <v>BRAZIL</v>
      </c>
      <c r="F8941" t="str">
        <f>VLOOKUP(D8941,nation_table,4,FALSE)</f>
        <v>AMERICA</v>
      </c>
      <c r="G8941" t="str">
        <f>VLOOKUP(B8941,cust_segment,7,FALSE)</f>
        <v>MACHINERY</v>
      </c>
      <c r="H8941" t="s">
        <v>39</v>
      </c>
      <c r="I8941">
        <v>181762.14</v>
      </c>
      <c r="J8941" s="1">
        <v>35346</v>
      </c>
      <c r="K8941" t="s">
        <v>61</v>
      </c>
      <c r="L8941" t="s">
        <v>2598</v>
      </c>
      <c r="M8941">
        <v>0</v>
      </c>
      <c r="N8941" t="s">
        <v>9952</v>
      </c>
    </row>
    <row r="8942" spans="1:14" x14ac:dyDescent="0.2">
      <c r="A8942">
        <v>35749</v>
      </c>
      <c r="B8942">
        <v>1492</v>
      </c>
      <c r="C8942" t="str">
        <f>VLOOKUP(B8942,customer_name,2,FALSE)</f>
        <v>Customer#000001492</v>
      </c>
      <c r="D8942">
        <f>VLOOKUP(C8942,cust_num_nat_key,3,FALSE)</f>
        <v>1</v>
      </c>
      <c r="E8942" t="str">
        <f>VLOOKUP(D8942,nation_table,2,FALSE)</f>
        <v>ARGENTINA</v>
      </c>
      <c r="F8942" t="str">
        <f>VLOOKUP(D8942,nation_table,4,FALSE)</f>
        <v>AMERICA</v>
      </c>
      <c r="G8942" t="str">
        <f>VLOOKUP(B8942,cust_segment,7,FALSE)</f>
        <v>HOUSEHOLD</v>
      </c>
      <c r="H8942" t="s">
        <v>39</v>
      </c>
      <c r="I8942">
        <v>37881.67</v>
      </c>
      <c r="J8942" s="1">
        <v>35130</v>
      </c>
      <c r="K8942" t="s">
        <v>61</v>
      </c>
      <c r="L8942" t="s">
        <v>2274</v>
      </c>
      <c r="M8942">
        <v>0</v>
      </c>
      <c r="N8942" t="s">
        <v>9953</v>
      </c>
    </row>
    <row r="8943" spans="1:14" x14ac:dyDescent="0.2">
      <c r="A8943">
        <v>35750</v>
      </c>
      <c r="B8943">
        <v>1279</v>
      </c>
      <c r="C8943" t="str">
        <f>VLOOKUP(B8943,customer_name,2,FALSE)</f>
        <v>Customer#000001279</v>
      </c>
      <c r="D8943">
        <f>VLOOKUP(C8943,cust_num_nat_key,3,FALSE)</f>
        <v>14</v>
      </c>
      <c r="E8943" t="str">
        <f>VLOOKUP(D8943,nation_table,2,FALSE)</f>
        <v>KENYA</v>
      </c>
      <c r="F8943" t="str">
        <f>VLOOKUP(D8943,nation_table,4,FALSE)</f>
        <v>AFRICA</v>
      </c>
      <c r="G8943" t="str">
        <f>VLOOKUP(B8943,cust_segment,7,FALSE)</f>
        <v>BUILDING</v>
      </c>
      <c r="H8943" t="s">
        <v>46</v>
      </c>
      <c r="I8943">
        <v>85280.49</v>
      </c>
      <c r="J8943" s="1">
        <v>34239</v>
      </c>
      <c r="K8943" t="s">
        <v>56</v>
      </c>
      <c r="L8943" t="s">
        <v>2084</v>
      </c>
      <c r="M8943">
        <v>0</v>
      </c>
      <c r="N8943" t="s">
        <v>9954</v>
      </c>
    </row>
    <row r="8944" spans="1:14" x14ac:dyDescent="0.2">
      <c r="A8944">
        <v>35751</v>
      </c>
      <c r="B8944">
        <v>338</v>
      </c>
      <c r="C8944" t="str">
        <f>VLOOKUP(B8944,customer_name,2,FALSE)</f>
        <v>Customer#000000338</v>
      </c>
      <c r="D8944">
        <f>VLOOKUP(C8944,cust_num_nat_key,3,FALSE)</f>
        <v>23</v>
      </c>
      <c r="E8944" t="str">
        <f>VLOOKUP(D8944,nation_table,2,FALSE)</f>
        <v>UNITED KINGDOM</v>
      </c>
      <c r="F8944" t="str">
        <f>VLOOKUP(D8944,nation_table,4,FALSE)</f>
        <v>EUROPE</v>
      </c>
      <c r="G8944" t="str">
        <f>VLOOKUP(B8944,cust_segment,7,FALSE)</f>
        <v>FURNITURE</v>
      </c>
      <c r="H8944" t="s">
        <v>39</v>
      </c>
      <c r="I8944">
        <v>270450.40000000002</v>
      </c>
      <c r="J8944" s="1">
        <v>35504</v>
      </c>
      <c r="K8944" t="s">
        <v>43</v>
      </c>
      <c r="L8944" t="s">
        <v>2832</v>
      </c>
      <c r="M8944">
        <v>0</v>
      </c>
      <c r="N8944" t="s">
        <v>9955</v>
      </c>
    </row>
    <row r="8945" spans="1:14" x14ac:dyDescent="0.2">
      <c r="A8945">
        <v>35776</v>
      </c>
      <c r="B8945">
        <v>958</v>
      </c>
      <c r="C8945" t="str">
        <f>VLOOKUP(B8945,customer_name,2,FALSE)</f>
        <v>Customer#000000958</v>
      </c>
      <c r="D8945">
        <f>VLOOKUP(C8945,cust_num_nat_key,3,FALSE)</f>
        <v>5</v>
      </c>
      <c r="E8945" t="str">
        <f>VLOOKUP(D8945,nation_table,2,FALSE)</f>
        <v>ETHIOPIA</v>
      </c>
      <c r="F8945" t="str">
        <f>VLOOKUP(D8945,nation_table,4,FALSE)</f>
        <v>AFRICA</v>
      </c>
      <c r="G8945" t="str">
        <f>VLOOKUP(B8945,cust_segment,7,FALSE)</f>
        <v>FURNITURE</v>
      </c>
      <c r="H8945" t="s">
        <v>46</v>
      </c>
      <c r="I8945">
        <v>254715.4</v>
      </c>
      <c r="J8945" s="1">
        <v>34370</v>
      </c>
      <c r="K8945" t="s">
        <v>61</v>
      </c>
      <c r="L8945" t="s">
        <v>761</v>
      </c>
      <c r="M8945">
        <v>0</v>
      </c>
      <c r="N8945" t="s">
        <v>9956</v>
      </c>
    </row>
    <row r="8946" spans="1:14" x14ac:dyDescent="0.2">
      <c r="A8946">
        <v>35777</v>
      </c>
      <c r="B8946">
        <v>787</v>
      </c>
      <c r="C8946" t="str">
        <f>VLOOKUP(B8946,customer_name,2,FALSE)</f>
        <v>Customer#000000787</v>
      </c>
      <c r="D8946">
        <f>VLOOKUP(C8946,cust_num_nat_key,3,FALSE)</f>
        <v>10</v>
      </c>
      <c r="E8946" t="str">
        <f>VLOOKUP(D8946,nation_table,2,FALSE)</f>
        <v>IRAN</v>
      </c>
      <c r="F8946" t="str">
        <f>VLOOKUP(D8946,nation_table,4,FALSE)</f>
        <v>MIDDLE EAST</v>
      </c>
      <c r="G8946" t="str">
        <f>VLOOKUP(B8946,cust_segment,7,FALSE)</f>
        <v>AUTOMOBILE</v>
      </c>
      <c r="H8946" t="s">
        <v>46</v>
      </c>
      <c r="I8946">
        <v>136771.41</v>
      </c>
      <c r="J8946" s="1">
        <v>34221</v>
      </c>
      <c r="K8946" t="s">
        <v>43</v>
      </c>
      <c r="L8946" t="s">
        <v>1225</v>
      </c>
      <c r="M8946">
        <v>0</v>
      </c>
      <c r="N8946" t="s">
        <v>9957</v>
      </c>
    </row>
    <row r="8947" spans="1:14" x14ac:dyDescent="0.2">
      <c r="A8947">
        <v>35778</v>
      </c>
      <c r="B8947">
        <v>892</v>
      </c>
      <c r="C8947" t="str">
        <f>VLOOKUP(B8947,customer_name,2,FALSE)</f>
        <v>Customer#000000892</v>
      </c>
      <c r="D8947">
        <f>VLOOKUP(C8947,cust_num_nat_key,3,FALSE)</f>
        <v>9</v>
      </c>
      <c r="E8947" t="str">
        <f>VLOOKUP(D8947,nation_table,2,FALSE)</f>
        <v>INDONESIA</v>
      </c>
      <c r="F8947" t="str">
        <f>VLOOKUP(D8947,nation_table,4,FALSE)</f>
        <v>ASIA</v>
      </c>
      <c r="G8947" t="str">
        <f>VLOOKUP(B8947,cust_segment,7,FALSE)</f>
        <v>FURNITURE</v>
      </c>
      <c r="H8947" t="s">
        <v>39</v>
      </c>
      <c r="I8947">
        <v>99381.03</v>
      </c>
      <c r="J8947" s="1">
        <v>34959</v>
      </c>
      <c r="K8947" t="s">
        <v>40</v>
      </c>
      <c r="L8947" t="s">
        <v>3390</v>
      </c>
      <c r="M8947">
        <v>0</v>
      </c>
      <c r="N8947" t="s">
        <v>9958</v>
      </c>
    </row>
    <row r="8948" spans="1:14" x14ac:dyDescent="0.2">
      <c r="A8948">
        <v>35779</v>
      </c>
      <c r="B8948">
        <v>529</v>
      </c>
      <c r="C8948" t="str">
        <f>VLOOKUP(B8948,customer_name,2,FALSE)</f>
        <v>Customer#000000529</v>
      </c>
      <c r="D8948">
        <f>VLOOKUP(C8948,cust_num_nat_key,3,FALSE)</f>
        <v>15</v>
      </c>
      <c r="E8948" t="str">
        <f>VLOOKUP(D8948,nation_table,2,FALSE)</f>
        <v>MOROCCO</v>
      </c>
      <c r="F8948" t="str">
        <f>VLOOKUP(D8948,nation_table,4,FALSE)</f>
        <v>AFRICA</v>
      </c>
      <c r="G8948" t="str">
        <f>VLOOKUP(B8948,cust_segment,7,FALSE)</f>
        <v>FURNITURE</v>
      </c>
      <c r="H8948" t="s">
        <v>46</v>
      </c>
      <c r="I8948">
        <v>31866.63</v>
      </c>
      <c r="J8948" s="1">
        <v>34132</v>
      </c>
      <c r="K8948" t="s">
        <v>53</v>
      </c>
      <c r="L8948" t="s">
        <v>2953</v>
      </c>
      <c r="M8948">
        <v>0</v>
      </c>
      <c r="N8948" t="s">
        <v>5850</v>
      </c>
    </row>
    <row r="8949" spans="1:14" x14ac:dyDescent="0.2">
      <c r="A8949">
        <v>35780</v>
      </c>
      <c r="B8949">
        <v>1051</v>
      </c>
      <c r="C8949" t="str">
        <f>VLOOKUP(B8949,customer_name,2,FALSE)</f>
        <v>Customer#000001051</v>
      </c>
      <c r="D8949">
        <f>VLOOKUP(C8949,cust_num_nat_key,3,FALSE)</f>
        <v>2</v>
      </c>
      <c r="E8949" t="str">
        <f>VLOOKUP(D8949,nation_table,2,FALSE)</f>
        <v>BRAZIL</v>
      </c>
      <c r="F8949" t="str">
        <f>VLOOKUP(D8949,nation_table,4,FALSE)</f>
        <v>AMERICA</v>
      </c>
      <c r="G8949" t="str">
        <f>VLOOKUP(B8949,cust_segment,7,FALSE)</f>
        <v>HOUSEHOLD</v>
      </c>
      <c r="H8949" t="s">
        <v>46</v>
      </c>
      <c r="I8949">
        <v>76844</v>
      </c>
      <c r="J8949" s="1">
        <v>34717</v>
      </c>
      <c r="K8949" t="s">
        <v>61</v>
      </c>
      <c r="L8949" t="s">
        <v>853</v>
      </c>
      <c r="M8949">
        <v>0</v>
      </c>
      <c r="N8949" t="s">
        <v>9959</v>
      </c>
    </row>
    <row r="8950" spans="1:14" x14ac:dyDescent="0.2">
      <c r="A8950">
        <v>35781</v>
      </c>
      <c r="B8950">
        <v>1142</v>
      </c>
      <c r="C8950" t="str">
        <f>VLOOKUP(B8950,customer_name,2,FALSE)</f>
        <v>Customer#000001142</v>
      </c>
      <c r="D8950">
        <f>VLOOKUP(C8950,cust_num_nat_key,3,FALSE)</f>
        <v>16</v>
      </c>
      <c r="E8950" t="str">
        <f>VLOOKUP(D8950,nation_table,2,FALSE)</f>
        <v>MOZAMBIQUE</v>
      </c>
      <c r="F8950" t="str">
        <f>VLOOKUP(D8950,nation_table,4,FALSE)</f>
        <v>AFRICA</v>
      </c>
      <c r="G8950" t="str">
        <f>VLOOKUP(B8950,cust_segment,7,FALSE)</f>
        <v>AUTOMOBILE</v>
      </c>
      <c r="H8950" t="s">
        <v>46</v>
      </c>
      <c r="I8950">
        <v>278962.71000000002</v>
      </c>
      <c r="J8950" s="1">
        <v>34105</v>
      </c>
      <c r="K8950" t="s">
        <v>61</v>
      </c>
      <c r="L8950" t="s">
        <v>156</v>
      </c>
      <c r="M8950">
        <v>0</v>
      </c>
      <c r="N8950" t="s">
        <v>9960</v>
      </c>
    </row>
    <row r="8951" spans="1:14" x14ac:dyDescent="0.2">
      <c r="A8951">
        <v>35782</v>
      </c>
      <c r="B8951">
        <v>715</v>
      </c>
      <c r="C8951" t="str">
        <f>VLOOKUP(B8951,customer_name,2,FALSE)</f>
        <v>Customer#000000715</v>
      </c>
      <c r="D8951">
        <f>VLOOKUP(C8951,cust_num_nat_key,3,FALSE)</f>
        <v>19</v>
      </c>
      <c r="E8951" t="str">
        <f>VLOOKUP(D8951,nation_table,2,FALSE)</f>
        <v>ROMANIA</v>
      </c>
      <c r="F8951" t="str">
        <f>VLOOKUP(D8951,nation_table,4,FALSE)</f>
        <v>EUROPE</v>
      </c>
      <c r="G8951" t="str">
        <f>VLOOKUP(B8951,cust_segment,7,FALSE)</f>
        <v>AUTOMOBILE</v>
      </c>
      <c r="H8951" t="s">
        <v>39</v>
      </c>
      <c r="I8951">
        <v>177951.73</v>
      </c>
      <c r="J8951" s="1">
        <v>34917</v>
      </c>
      <c r="K8951" t="s">
        <v>40</v>
      </c>
      <c r="L8951" t="s">
        <v>903</v>
      </c>
      <c r="M8951">
        <v>0</v>
      </c>
      <c r="N8951" t="s">
        <v>9961</v>
      </c>
    </row>
    <row r="8952" spans="1:14" x14ac:dyDescent="0.2">
      <c r="A8952">
        <v>35783</v>
      </c>
      <c r="B8952">
        <v>349</v>
      </c>
      <c r="C8952" t="str">
        <f>VLOOKUP(B8952,customer_name,2,FALSE)</f>
        <v>Customer#000000349</v>
      </c>
      <c r="D8952">
        <f>VLOOKUP(C8952,cust_num_nat_key,3,FALSE)</f>
        <v>23</v>
      </c>
      <c r="E8952" t="str">
        <f>VLOOKUP(D8952,nation_table,2,FALSE)</f>
        <v>UNITED KINGDOM</v>
      </c>
      <c r="F8952" t="str">
        <f>VLOOKUP(D8952,nation_table,4,FALSE)</f>
        <v>EUROPE</v>
      </c>
      <c r="G8952" t="str">
        <f>VLOOKUP(B8952,cust_segment,7,FALSE)</f>
        <v>BUILDING</v>
      </c>
      <c r="H8952" t="s">
        <v>39</v>
      </c>
      <c r="I8952">
        <v>120202.24000000001</v>
      </c>
      <c r="J8952" s="1">
        <v>35602</v>
      </c>
      <c r="K8952" t="s">
        <v>53</v>
      </c>
      <c r="L8952" t="s">
        <v>3103</v>
      </c>
      <c r="M8952">
        <v>0</v>
      </c>
      <c r="N8952" t="s">
        <v>9962</v>
      </c>
    </row>
    <row r="8953" spans="1:14" x14ac:dyDescent="0.2">
      <c r="A8953">
        <v>35808</v>
      </c>
      <c r="B8953">
        <v>173</v>
      </c>
      <c r="C8953" t="str">
        <f>VLOOKUP(B8953,customer_name,2,FALSE)</f>
        <v>Customer#000000173</v>
      </c>
      <c r="D8953">
        <f>VLOOKUP(C8953,cust_num_nat_key,3,FALSE)</f>
        <v>9</v>
      </c>
      <c r="E8953" t="str">
        <f>VLOOKUP(D8953,nation_table,2,FALSE)</f>
        <v>INDONESIA</v>
      </c>
      <c r="F8953" t="str">
        <f>VLOOKUP(D8953,nation_table,4,FALSE)</f>
        <v>ASIA</v>
      </c>
      <c r="G8953" t="str">
        <f>VLOOKUP(B8953,cust_segment,7,FALSE)</f>
        <v>BUILDING</v>
      </c>
      <c r="H8953" t="s">
        <v>39</v>
      </c>
      <c r="I8953">
        <v>179613.08</v>
      </c>
      <c r="J8953" s="1">
        <v>35706</v>
      </c>
      <c r="K8953" t="s">
        <v>61</v>
      </c>
      <c r="L8953" t="s">
        <v>2040</v>
      </c>
      <c r="M8953">
        <v>0</v>
      </c>
      <c r="N8953" t="s">
        <v>9963</v>
      </c>
    </row>
    <row r="8954" spans="1:14" x14ac:dyDescent="0.2">
      <c r="A8954">
        <v>35809</v>
      </c>
      <c r="B8954">
        <v>586</v>
      </c>
      <c r="C8954" t="str">
        <f>VLOOKUP(B8954,customer_name,2,FALSE)</f>
        <v>Customer#000000586</v>
      </c>
      <c r="D8954">
        <f>VLOOKUP(C8954,cust_num_nat_key,3,FALSE)</f>
        <v>11</v>
      </c>
      <c r="E8954" t="str">
        <f>VLOOKUP(D8954,nation_table,2,FALSE)</f>
        <v>IRAQ</v>
      </c>
      <c r="F8954" t="str">
        <f>VLOOKUP(D8954,nation_table,4,FALSE)</f>
        <v>MIDDLE EAST</v>
      </c>
      <c r="G8954" t="str">
        <f>VLOOKUP(B8954,cust_segment,7,FALSE)</f>
        <v>AUTOMOBILE</v>
      </c>
      <c r="H8954" t="s">
        <v>46</v>
      </c>
      <c r="I8954">
        <v>37425.800000000003</v>
      </c>
      <c r="J8954" s="1">
        <v>34163</v>
      </c>
      <c r="K8954" t="s">
        <v>40</v>
      </c>
      <c r="L8954" t="s">
        <v>2647</v>
      </c>
      <c r="M8954">
        <v>0</v>
      </c>
      <c r="N8954" t="s">
        <v>9964</v>
      </c>
    </row>
    <row r="8955" spans="1:14" x14ac:dyDescent="0.2">
      <c r="A8955">
        <v>35810</v>
      </c>
      <c r="B8955">
        <v>721</v>
      </c>
      <c r="C8955" t="str">
        <f>VLOOKUP(B8955,customer_name,2,FALSE)</f>
        <v>Customer#000000721</v>
      </c>
      <c r="D8955">
        <f>VLOOKUP(C8955,cust_num_nat_key,3,FALSE)</f>
        <v>21</v>
      </c>
      <c r="E8955" t="str">
        <f>VLOOKUP(D8955,nation_table,2,FALSE)</f>
        <v>VIETNAM</v>
      </c>
      <c r="F8955" t="str">
        <f>VLOOKUP(D8955,nation_table,4,FALSE)</f>
        <v>ASIA</v>
      </c>
      <c r="G8955" t="str">
        <f>VLOOKUP(B8955,cust_segment,7,FALSE)</f>
        <v>AUTOMOBILE</v>
      </c>
      <c r="H8955" t="s">
        <v>39</v>
      </c>
      <c r="I8955">
        <v>122723.03</v>
      </c>
      <c r="J8955" s="1">
        <v>35451</v>
      </c>
      <c r="K8955" t="s">
        <v>56</v>
      </c>
      <c r="L8955" t="s">
        <v>104</v>
      </c>
      <c r="M8955">
        <v>0</v>
      </c>
      <c r="N8955" t="s">
        <v>9965</v>
      </c>
    </row>
    <row r="8956" spans="1:14" x14ac:dyDescent="0.2">
      <c r="A8956">
        <v>35811</v>
      </c>
      <c r="B8956">
        <v>586</v>
      </c>
      <c r="C8956" t="str">
        <f>VLOOKUP(B8956,customer_name,2,FALSE)</f>
        <v>Customer#000000586</v>
      </c>
      <c r="D8956">
        <f>VLOOKUP(C8956,cust_num_nat_key,3,FALSE)</f>
        <v>11</v>
      </c>
      <c r="E8956" t="str">
        <f>VLOOKUP(D8956,nation_table,2,FALSE)</f>
        <v>IRAQ</v>
      </c>
      <c r="F8956" t="str">
        <f>VLOOKUP(D8956,nation_table,4,FALSE)</f>
        <v>MIDDLE EAST</v>
      </c>
      <c r="G8956" t="str">
        <f>VLOOKUP(B8956,cust_segment,7,FALSE)</f>
        <v>AUTOMOBILE</v>
      </c>
      <c r="H8956" t="s">
        <v>46</v>
      </c>
      <c r="I8956">
        <v>185551.43</v>
      </c>
      <c r="J8956" s="1">
        <v>33607</v>
      </c>
      <c r="K8956" t="s">
        <v>43</v>
      </c>
      <c r="L8956" t="s">
        <v>666</v>
      </c>
      <c r="M8956">
        <v>0</v>
      </c>
      <c r="N8956" t="s">
        <v>9966</v>
      </c>
    </row>
    <row r="8957" spans="1:14" x14ac:dyDescent="0.2">
      <c r="A8957">
        <v>35812</v>
      </c>
      <c r="B8957">
        <v>823</v>
      </c>
      <c r="C8957" t="str">
        <f>VLOOKUP(B8957,customer_name,2,FALSE)</f>
        <v>Customer#000000823</v>
      </c>
      <c r="D8957">
        <f>VLOOKUP(C8957,cust_num_nat_key,3,FALSE)</f>
        <v>0</v>
      </c>
      <c r="E8957" t="str">
        <f>VLOOKUP(D8957,nation_table,2,FALSE)</f>
        <v>ALGERIA</v>
      </c>
      <c r="F8957" t="str">
        <f>VLOOKUP(D8957,nation_table,4,FALSE)</f>
        <v>AFRICA</v>
      </c>
      <c r="G8957" t="str">
        <f>VLOOKUP(B8957,cust_segment,7,FALSE)</f>
        <v>AUTOMOBILE</v>
      </c>
      <c r="H8957" t="s">
        <v>46</v>
      </c>
      <c r="I8957">
        <v>209862.12</v>
      </c>
      <c r="J8957" s="1">
        <v>33992</v>
      </c>
      <c r="K8957" t="s">
        <v>43</v>
      </c>
      <c r="L8957" t="s">
        <v>2630</v>
      </c>
      <c r="M8957">
        <v>0</v>
      </c>
      <c r="N8957" t="s">
        <v>9967</v>
      </c>
    </row>
    <row r="8958" spans="1:14" x14ac:dyDescent="0.2">
      <c r="A8958">
        <v>35813</v>
      </c>
      <c r="B8958">
        <v>1207</v>
      </c>
      <c r="C8958" t="str">
        <f>VLOOKUP(B8958,customer_name,2,FALSE)</f>
        <v>Customer#000001207</v>
      </c>
      <c r="D8958">
        <f>VLOOKUP(C8958,cust_num_nat_key,3,FALSE)</f>
        <v>3</v>
      </c>
      <c r="E8958" t="str">
        <f>VLOOKUP(D8958,nation_table,2,FALSE)</f>
        <v>CANADA</v>
      </c>
      <c r="F8958" t="str">
        <f>VLOOKUP(D8958,nation_table,4,FALSE)</f>
        <v>AMERICA</v>
      </c>
      <c r="G8958" t="str">
        <f>VLOOKUP(B8958,cust_segment,7,FALSE)</f>
        <v>AUTOMOBILE</v>
      </c>
      <c r="H8958" t="s">
        <v>46</v>
      </c>
      <c r="I8958">
        <v>200557.92</v>
      </c>
      <c r="J8958" s="1">
        <v>34446</v>
      </c>
      <c r="K8958" t="s">
        <v>43</v>
      </c>
      <c r="L8958" t="s">
        <v>1638</v>
      </c>
      <c r="M8958">
        <v>0</v>
      </c>
      <c r="N8958" t="s">
        <v>9968</v>
      </c>
    </row>
    <row r="8959" spans="1:14" x14ac:dyDescent="0.2">
      <c r="A8959">
        <v>35814</v>
      </c>
      <c r="B8959">
        <v>223</v>
      </c>
      <c r="C8959" t="str">
        <f>VLOOKUP(B8959,customer_name,2,FALSE)</f>
        <v>Customer#000000223</v>
      </c>
      <c r="D8959">
        <f>VLOOKUP(C8959,cust_num_nat_key,3,FALSE)</f>
        <v>20</v>
      </c>
      <c r="E8959" t="str">
        <f>VLOOKUP(D8959,nation_table,2,FALSE)</f>
        <v>SAUDI ARABIA</v>
      </c>
      <c r="F8959" t="str">
        <f>VLOOKUP(D8959,nation_table,4,FALSE)</f>
        <v>MIDDLE EAST</v>
      </c>
      <c r="G8959" t="str">
        <f>VLOOKUP(B8959,cust_segment,7,FALSE)</f>
        <v>BUILDING</v>
      </c>
      <c r="H8959" t="s">
        <v>46</v>
      </c>
      <c r="I8959">
        <v>242528.92</v>
      </c>
      <c r="J8959" s="1">
        <v>33691</v>
      </c>
      <c r="K8959" t="s">
        <v>56</v>
      </c>
      <c r="L8959" t="s">
        <v>1129</v>
      </c>
      <c r="M8959">
        <v>0</v>
      </c>
      <c r="N8959" t="s">
        <v>9969</v>
      </c>
    </row>
    <row r="8960" spans="1:14" x14ac:dyDescent="0.2">
      <c r="A8960">
        <v>35815</v>
      </c>
      <c r="B8960">
        <v>610</v>
      </c>
      <c r="C8960" t="str">
        <f>VLOOKUP(B8960,customer_name,2,FALSE)</f>
        <v>Customer#000000610</v>
      </c>
      <c r="D8960">
        <f>VLOOKUP(C8960,cust_num_nat_key,3,FALSE)</f>
        <v>11</v>
      </c>
      <c r="E8960" t="str">
        <f>VLOOKUP(D8960,nation_table,2,FALSE)</f>
        <v>IRAQ</v>
      </c>
      <c r="F8960" t="str">
        <f>VLOOKUP(D8960,nation_table,4,FALSE)</f>
        <v>MIDDLE EAST</v>
      </c>
      <c r="G8960" t="str">
        <f>VLOOKUP(B8960,cust_segment,7,FALSE)</f>
        <v>BUILDING</v>
      </c>
      <c r="H8960" t="s">
        <v>46</v>
      </c>
      <c r="I8960">
        <v>118558.98</v>
      </c>
      <c r="J8960" s="1">
        <v>33905</v>
      </c>
      <c r="K8960" t="s">
        <v>61</v>
      </c>
      <c r="L8960" t="s">
        <v>3923</v>
      </c>
      <c r="M8960">
        <v>0</v>
      </c>
      <c r="N8960" t="s">
        <v>9970</v>
      </c>
    </row>
    <row r="8961" spans="1:14" x14ac:dyDescent="0.2">
      <c r="A8961">
        <v>35840</v>
      </c>
      <c r="B8961">
        <v>199</v>
      </c>
      <c r="C8961" t="str">
        <f>VLOOKUP(B8961,customer_name,2,FALSE)</f>
        <v>Customer#000000199</v>
      </c>
      <c r="D8961">
        <f>VLOOKUP(C8961,cust_num_nat_key,3,FALSE)</f>
        <v>4</v>
      </c>
      <c r="E8961" t="str">
        <f>VLOOKUP(D8961,nation_table,2,FALSE)</f>
        <v>EGYPT</v>
      </c>
      <c r="F8961" t="str">
        <f>VLOOKUP(D8961,nation_table,4,FALSE)</f>
        <v>MIDDLE EAST</v>
      </c>
      <c r="G8961" t="str">
        <f>VLOOKUP(B8961,cust_segment,7,FALSE)</f>
        <v>FURNITURE</v>
      </c>
      <c r="H8961" t="s">
        <v>46</v>
      </c>
      <c r="I8961">
        <v>100089.14</v>
      </c>
      <c r="J8961" s="1">
        <v>34119</v>
      </c>
      <c r="K8961" t="s">
        <v>56</v>
      </c>
      <c r="L8961" t="s">
        <v>1444</v>
      </c>
      <c r="M8961">
        <v>0</v>
      </c>
      <c r="N8961" t="s">
        <v>9971</v>
      </c>
    </row>
    <row r="8962" spans="1:14" x14ac:dyDescent="0.2">
      <c r="A8962">
        <v>35841</v>
      </c>
      <c r="B8962">
        <v>947</v>
      </c>
      <c r="C8962" t="str">
        <f>VLOOKUP(B8962,customer_name,2,FALSE)</f>
        <v>Customer#000000947</v>
      </c>
      <c r="D8962">
        <f>VLOOKUP(C8962,cust_num_nat_key,3,FALSE)</f>
        <v>22</v>
      </c>
      <c r="E8962" t="str">
        <f>VLOOKUP(D8962,nation_table,2,FALSE)</f>
        <v>RUSSIA</v>
      </c>
      <c r="F8962" t="str">
        <f>VLOOKUP(D8962,nation_table,4,FALSE)</f>
        <v>EUROPE</v>
      </c>
      <c r="G8962" t="str">
        <f>VLOOKUP(B8962,cust_segment,7,FALSE)</f>
        <v>BUILDING</v>
      </c>
      <c r="H8962" t="s">
        <v>39</v>
      </c>
      <c r="I8962">
        <v>235812.27</v>
      </c>
      <c r="J8962" s="1">
        <v>34828</v>
      </c>
      <c r="K8962" t="s">
        <v>61</v>
      </c>
      <c r="L8962" t="s">
        <v>2335</v>
      </c>
      <c r="M8962">
        <v>0</v>
      </c>
      <c r="N8962" t="s">
        <v>9972</v>
      </c>
    </row>
    <row r="8963" spans="1:14" x14ac:dyDescent="0.2">
      <c r="A8963">
        <v>35842</v>
      </c>
      <c r="B8963">
        <v>1058</v>
      </c>
      <c r="C8963" t="str">
        <f>VLOOKUP(B8963,customer_name,2,FALSE)</f>
        <v>Customer#000001058</v>
      </c>
      <c r="D8963">
        <f>VLOOKUP(C8963,cust_num_nat_key,3,FALSE)</f>
        <v>19</v>
      </c>
      <c r="E8963" t="str">
        <f>VLOOKUP(D8963,nation_table,2,FALSE)</f>
        <v>ROMANIA</v>
      </c>
      <c r="F8963" t="str">
        <f>VLOOKUP(D8963,nation_table,4,FALSE)</f>
        <v>EUROPE</v>
      </c>
      <c r="G8963" t="str">
        <f>VLOOKUP(B8963,cust_segment,7,FALSE)</f>
        <v>MACHINERY</v>
      </c>
      <c r="H8963" t="s">
        <v>46</v>
      </c>
      <c r="I8963">
        <v>117860.24</v>
      </c>
      <c r="J8963" s="1">
        <v>33749</v>
      </c>
      <c r="K8963" t="s">
        <v>56</v>
      </c>
      <c r="L8963" t="s">
        <v>1388</v>
      </c>
      <c r="M8963">
        <v>0</v>
      </c>
      <c r="N8963" t="s">
        <v>9973</v>
      </c>
    </row>
    <row r="8964" spans="1:14" x14ac:dyDescent="0.2">
      <c r="A8964">
        <v>35843</v>
      </c>
      <c r="B8964">
        <v>1192</v>
      </c>
      <c r="C8964" t="str">
        <f>VLOOKUP(B8964,customer_name,2,FALSE)</f>
        <v>Customer#000001192</v>
      </c>
      <c r="D8964">
        <f>VLOOKUP(C8964,cust_num_nat_key,3,FALSE)</f>
        <v>20</v>
      </c>
      <c r="E8964" t="str">
        <f>VLOOKUP(D8964,nation_table,2,FALSE)</f>
        <v>SAUDI ARABIA</v>
      </c>
      <c r="F8964" t="str">
        <f>VLOOKUP(D8964,nation_table,4,FALSE)</f>
        <v>MIDDLE EAST</v>
      </c>
      <c r="G8964" t="str">
        <f>VLOOKUP(B8964,cust_segment,7,FALSE)</f>
        <v>BUILDING</v>
      </c>
      <c r="H8964" t="s">
        <v>39</v>
      </c>
      <c r="I8964">
        <v>133741.35999999999</v>
      </c>
      <c r="J8964" s="1">
        <v>35753</v>
      </c>
      <c r="K8964" t="s">
        <v>56</v>
      </c>
      <c r="L8964" t="s">
        <v>772</v>
      </c>
      <c r="M8964">
        <v>0</v>
      </c>
      <c r="N8964" t="s">
        <v>9974</v>
      </c>
    </row>
    <row r="8965" spans="1:14" x14ac:dyDescent="0.2">
      <c r="A8965">
        <v>35844</v>
      </c>
      <c r="B8965">
        <v>7</v>
      </c>
      <c r="C8965" t="str">
        <f>VLOOKUP(B8965,customer_name,2,FALSE)</f>
        <v>Customer#000000007</v>
      </c>
      <c r="D8965">
        <f>VLOOKUP(C8965,cust_num_nat_key,3,FALSE)</f>
        <v>18</v>
      </c>
      <c r="E8965" t="str">
        <f>VLOOKUP(D8965,nation_table,2,FALSE)</f>
        <v>CHINA</v>
      </c>
      <c r="F8965" t="str">
        <f>VLOOKUP(D8965,nation_table,4,FALSE)</f>
        <v>ASIA</v>
      </c>
      <c r="G8965" t="str">
        <f>VLOOKUP(B8965,cust_segment,7,FALSE)</f>
        <v>AUTOMOBILE</v>
      </c>
      <c r="H8965" t="s">
        <v>46</v>
      </c>
      <c r="I8965">
        <v>86552.46</v>
      </c>
      <c r="J8965" s="1">
        <v>34675</v>
      </c>
      <c r="K8965" t="s">
        <v>40</v>
      </c>
      <c r="L8965" t="s">
        <v>1670</v>
      </c>
      <c r="M8965">
        <v>0</v>
      </c>
      <c r="N8965" t="s">
        <v>9975</v>
      </c>
    </row>
    <row r="8966" spans="1:14" x14ac:dyDescent="0.2">
      <c r="A8966">
        <v>35845</v>
      </c>
      <c r="B8966">
        <v>904</v>
      </c>
      <c r="C8966" t="str">
        <f>VLOOKUP(B8966,customer_name,2,FALSE)</f>
        <v>Customer#000000904</v>
      </c>
      <c r="D8966">
        <f>VLOOKUP(C8966,cust_num_nat_key,3,FALSE)</f>
        <v>5</v>
      </c>
      <c r="E8966" t="str">
        <f>VLOOKUP(D8966,nation_table,2,FALSE)</f>
        <v>ETHIOPIA</v>
      </c>
      <c r="F8966" t="str">
        <f>VLOOKUP(D8966,nation_table,4,FALSE)</f>
        <v>AFRICA</v>
      </c>
      <c r="G8966" t="str">
        <f>VLOOKUP(B8966,cust_segment,7,FALSE)</f>
        <v>BUILDING</v>
      </c>
      <c r="H8966" t="s">
        <v>46</v>
      </c>
      <c r="I8966">
        <v>99503.24</v>
      </c>
      <c r="J8966" s="1">
        <v>34706</v>
      </c>
      <c r="K8966" t="s">
        <v>56</v>
      </c>
      <c r="L8966" t="s">
        <v>2231</v>
      </c>
      <c r="M8966">
        <v>0</v>
      </c>
      <c r="N8966" t="s">
        <v>9976</v>
      </c>
    </row>
    <row r="8967" spans="1:14" x14ac:dyDescent="0.2">
      <c r="A8967">
        <v>35846</v>
      </c>
      <c r="B8967">
        <v>200</v>
      </c>
      <c r="C8967" t="str">
        <f>VLOOKUP(B8967,customer_name,2,FALSE)</f>
        <v>Customer#000000200</v>
      </c>
      <c r="D8967">
        <f>VLOOKUP(C8967,cust_num_nat_key,3,FALSE)</f>
        <v>16</v>
      </c>
      <c r="E8967" t="str">
        <f>VLOOKUP(D8967,nation_table,2,FALSE)</f>
        <v>MOZAMBIQUE</v>
      </c>
      <c r="F8967" t="str">
        <f>VLOOKUP(D8967,nation_table,4,FALSE)</f>
        <v>AFRICA</v>
      </c>
      <c r="G8967" t="str">
        <f>VLOOKUP(B8967,cust_segment,7,FALSE)</f>
        <v>BUILDING</v>
      </c>
      <c r="H8967" t="s">
        <v>46</v>
      </c>
      <c r="I8967">
        <v>64349.01</v>
      </c>
      <c r="J8967" s="1">
        <v>33650</v>
      </c>
      <c r="K8967" t="s">
        <v>61</v>
      </c>
      <c r="L8967" t="s">
        <v>980</v>
      </c>
      <c r="M8967">
        <v>0</v>
      </c>
      <c r="N8967" t="s">
        <v>9977</v>
      </c>
    </row>
    <row r="8968" spans="1:14" x14ac:dyDescent="0.2">
      <c r="A8968">
        <v>35847</v>
      </c>
      <c r="B8968">
        <v>832</v>
      </c>
      <c r="C8968" t="str">
        <f>VLOOKUP(B8968,customer_name,2,FALSE)</f>
        <v>Customer#000000832</v>
      </c>
      <c r="D8968">
        <f>VLOOKUP(C8968,cust_num_nat_key,3,FALSE)</f>
        <v>19</v>
      </c>
      <c r="E8968" t="str">
        <f>VLOOKUP(D8968,nation_table,2,FALSE)</f>
        <v>ROMANIA</v>
      </c>
      <c r="F8968" t="str">
        <f>VLOOKUP(D8968,nation_table,4,FALSE)</f>
        <v>EUROPE</v>
      </c>
      <c r="G8968" t="str">
        <f>VLOOKUP(B8968,cust_segment,7,FALSE)</f>
        <v>HOUSEHOLD</v>
      </c>
      <c r="H8968" t="s">
        <v>46</v>
      </c>
      <c r="I8968">
        <v>270113.36</v>
      </c>
      <c r="J8968" s="1">
        <v>34365</v>
      </c>
      <c r="K8968" t="s">
        <v>43</v>
      </c>
      <c r="L8968" t="s">
        <v>916</v>
      </c>
      <c r="M8968">
        <v>0</v>
      </c>
      <c r="N8968" t="s">
        <v>9978</v>
      </c>
    </row>
    <row r="8969" spans="1:14" x14ac:dyDescent="0.2">
      <c r="A8969">
        <v>35872</v>
      </c>
      <c r="B8969">
        <v>1081</v>
      </c>
      <c r="C8969" t="str">
        <f>VLOOKUP(B8969,customer_name,2,FALSE)</f>
        <v>Customer#000001081</v>
      </c>
      <c r="D8969">
        <f>VLOOKUP(C8969,cust_num_nat_key,3,FALSE)</f>
        <v>12</v>
      </c>
      <c r="E8969" t="str">
        <f>VLOOKUP(D8969,nation_table,2,FALSE)</f>
        <v>JAPAN</v>
      </c>
      <c r="F8969" t="str">
        <f>VLOOKUP(D8969,nation_table,4,FALSE)</f>
        <v>ASIA</v>
      </c>
      <c r="G8969" t="str">
        <f>VLOOKUP(B8969,cust_segment,7,FALSE)</f>
        <v>MACHINERY</v>
      </c>
      <c r="H8969" t="s">
        <v>46</v>
      </c>
      <c r="I8969">
        <v>142115.66</v>
      </c>
      <c r="J8969" s="1">
        <v>34687</v>
      </c>
      <c r="K8969" t="s">
        <v>43</v>
      </c>
      <c r="L8969" t="s">
        <v>743</v>
      </c>
      <c r="M8969">
        <v>0</v>
      </c>
      <c r="N8969" t="s">
        <v>9979</v>
      </c>
    </row>
    <row r="8970" spans="1:14" x14ac:dyDescent="0.2">
      <c r="A8970">
        <v>35873</v>
      </c>
      <c r="B8970">
        <v>1261</v>
      </c>
      <c r="C8970" t="str">
        <f>VLOOKUP(B8970,customer_name,2,FALSE)</f>
        <v>Customer#000001261</v>
      </c>
      <c r="D8970">
        <f>VLOOKUP(C8970,cust_num_nat_key,3,FALSE)</f>
        <v>20</v>
      </c>
      <c r="E8970" t="str">
        <f>VLOOKUP(D8970,nation_table,2,FALSE)</f>
        <v>SAUDI ARABIA</v>
      </c>
      <c r="F8970" t="str">
        <f>VLOOKUP(D8970,nation_table,4,FALSE)</f>
        <v>MIDDLE EAST</v>
      </c>
      <c r="G8970" t="str">
        <f>VLOOKUP(B8970,cust_segment,7,FALSE)</f>
        <v>BUILDING</v>
      </c>
      <c r="H8970" t="s">
        <v>39</v>
      </c>
      <c r="I8970">
        <v>81358.14</v>
      </c>
      <c r="J8970" s="1">
        <v>35054</v>
      </c>
      <c r="K8970" t="s">
        <v>61</v>
      </c>
      <c r="L8970" t="s">
        <v>425</v>
      </c>
      <c r="M8970">
        <v>0</v>
      </c>
      <c r="N8970" t="s">
        <v>9980</v>
      </c>
    </row>
    <row r="8971" spans="1:14" x14ac:dyDescent="0.2">
      <c r="A8971">
        <v>35874</v>
      </c>
      <c r="B8971">
        <v>940</v>
      </c>
      <c r="C8971" t="str">
        <f>VLOOKUP(B8971,customer_name,2,FALSE)</f>
        <v>Customer#000000940</v>
      </c>
      <c r="D8971">
        <f>VLOOKUP(C8971,cust_num_nat_key,3,FALSE)</f>
        <v>19</v>
      </c>
      <c r="E8971" t="str">
        <f>VLOOKUP(D8971,nation_table,2,FALSE)</f>
        <v>ROMANIA</v>
      </c>
      <c r="F8971" t="str">
        <f>VLOOKUP(D8971,nation_table,4,FALSE)</f>
        <v>EUROPE</v>
      </c>
      <c r="G8971" t="str">
        <f>VLOOKUP(B8971,cust_segment,7,FALSE)</f>
        <v>AUTOMOBILE</v>
      </c>
      <c r="H8971" t="s">
        <v>39</v>
      </c>
      <c r="I8971">
        <v>294154.95</v>
      </c>
      <c r="J8971" s="1">
        <v>35415</v>
      </c>
      <c r="K8971" t="s">
        <v>40</v>
      </c>
      <c r="L8971" t="s">
        <v>890</v>
      </c>
      <c r="M8971">
        <v>0</v>
      </c>
      <c r="N8971" t="s">
        <v>9981</v>
      </c>
    </row>
    <row r="8972" spans="1:14" x14ac:dyDescent="0.2">
      <c r="A8972">
        <v>35875</v>
      </c>
      <c r="B8972">
        <v>887</v>
      </c>
      <c r="C8972" t="str">
        <f>VLOOKUP(B8972,customer_name,2,FALSE)</f>
        <v>Customer#000000887</v>
      </c>
      <c r="D8972">
        <f>VLOOKUP(C8972,cust_num_nat_key,3,FALSE)</f>
        <v>1</v>
      </c>
      <c r="E8972" t="str">
        <f>VLOOKUP(D8972,nation_table,2,FALSE)</f>
        <v>ARGENTINA</v>
      </c>
      <c r="F8972" t="str">
        <f>VLOOKUP(D8972,nation_table,4,FALSE)</f>
        <v>AMERICA</v>
      </c>
      <c r="G8972" t="str">
        <f>VLOOKUP(B8972,cust_segment,7,FALSE)</f>
        <v>MACHINERY</v>
      </c>
      <c r="H8972" t="s">
        <v>39</v>
      </c>
      <c r="I8972">
        <v>242797.59</v>
      </c>
      <c r="J8972" s="1">
        <v>34865</v>
      </c>
      <c r="K8972" t="s">
        <v>56</v>
      </c>
      <c r="L8972" t="s">
        <v>1802</v>
      </c>
      <c r="M8972">
        <v>0</v>
      </c>
      <c r="N8972" t="s">
        <v>8129</v>
      </c>
    </row>
    <row r="8973" spans="1:14" x14ac:dyDescent="0.2">
      <c r="A8973">
        <v>35876</v>
      </c>
      <c r="B8973">
        <v>1019</v>
      </c>
      <c r="C8973" t="str">
        <f>VLOOKUP(B8973,customer_name,2,FALSE)</f>
        <v>Customer#000001019</v>
      </c>
      <c r="D8973">
        <f>VLOOKUP(C8973,cust_num_nat_key,3,FALSE)</f>
        <v>21</v>
      </c>
      <c r="E8973" t="str">
        <f>VLOOKUP(D8973,nation_table,2,FALSE)</f>
        <v>VIETNAM</v>
      </c>
      <c r="F8973" t="str">
        <f>VLOOKUP(D8973,nation_table,4,FALSE)</f>
        <v>ASIA</v>
      </c>
      <c r="G8973" t="str">
        <f>VLOOKUP(B8973,cust_segment,7,FALSE)</f>
        <v>FURNITURE</v>
      </c>
      <c r="H8973" t="s">
        <v>39</v>
      </c>
      <c r="I8973">
        <v>200425.67</v>
      </c>
      <c r="J8973" s="1">
        <v>35858</v>
      </c>
      <c r="K8973" t="s">
        <v>61</v>
      </c>
      <c r="L8973" t="s">
        <v>124</v>
      </c>
      <c r="M8973">
        <v>0</v>
      </c>
      <c r="N8973" t="s">
        <v>9982</v>
      </c>
    </row>
    <row r="8974" spans="1:14" x14ac:dyDescent="0.2">
      <c r="A8974">
        <v>35877</v>
      </c>
      <c r="B8974">
        <v>473</v>
      </c>
      <c r="C8974" t="str">
        <f>VLOOKUP(B8974,customer_name,2,FALSE)</f>
        <v>Customer#000000473</v>
      </c>
      <c r="D8974">
        <f>VLOOKUP(C8974,cust_num_nat_key,3,FALSE)</f>
        <v>9</v>
      </c>
      <c r="E8974" t="str">
        <f>VLOOKUP(D8974,nation_table,2,FALSE)</f>
        <v>INDONESIA</v>
      </c>
      <c r="F8974" t="str">
        <f>VLOOKUP(D8974,nation_table,4,FALSE)</f>
        <v>ASIA</v>
      </c>
      <c r="G8974" t="str">
        <f>VLOOKUP(B8974,cust_segment,7,FALSE)</f>
        <v>HOUSEHOLD</v>
      </c>
      <c r="H8974" t="s">
        <v>46</v>
      </c>
      <c r="I8974">
        <v>179344.94</v>
      </c>
      <c r="J8974" s="1">
        <v>34115</v>
      </c>
      <c r="K8974" t="s">
        <v>56</v>
      </c>
      <c r="L8974" t="s">
        <v>2722</v>
      </c>
      <c r="M8974">
        <v>0</v>
      </c>
      <c r="N8974" t="s">
        <v>9983</v>
      </c>
    </row>
    <row r="8975" spans="1:14" x14ac:dyDescent="0.2">
      <c r="A8975">
        <v>35878</v>
      </c>
      <c r="B8975">
        <v>340</v>
      </c>
      <c r="C8975" t="str">
        <f>VLOOKUP(B8975,customer_name,2,FALSE)</f>
        <v>Customer#000000340</v>
      </c>
      <c r="D8975">
        <f>VLOOKUP(C8975,cust_num_nat_key,3,FALSE)</f>
        <v>2</v>
      </c>
      <c r="E8975" t="str">
        <f>VLOOKUP(D8975,nation_table,2,FALSE)</f>
        <v>BRAZIL</v>
      </c>
      <c r="F8975" t="str">
        <f>VLOOKUP(D8975,nation_table,4,FALSE)</f>
        <v>AMERICA</v>
      </c>
      <c r="G8975" t="str">
        <f>VLOOKUP(B8975,cust_segment,7,FALSE)</f>
        <v>BUILDING</v>
      </c>
      <c r="H8975" t="s">
        <v>46</v>
      </c>
      <c r="I8975">
        <v>144632.6</v>
      </c>
      <c r="J8975" s="1">
        <v>34195</v>
      </c>
      <c r="K8975" t="s">
        <v>61</v>
      </c>
      <c r="L8975" t="s">
        <v>763</v>
      </c>
      <c r="M8975">
        <v>0</v>
      </c>
      <c r="N8975" t="s">
        <v>9984</v>
      </c>
    </row>
    <row r="8976" spans="1:14" x14ac:dyDescent="0.2">
      <c r="A8976">
        <v>35879</v>
      </c>
      <c r="B8976">
        <v>473</v>
      </c>
      <c r="C8976" t="str">
        <f>VLOOKUP(B8976,customer_name,2,FALSE)</f>
        <v>Customer#000000473</v>
      </c>
      <c r="D8976">
        <f>VLOOKUP(C8976,cust_num_nat_key,3,FALSE)</f>
        <v>9</v>
      </c>
      <c r="E8976" t="str">
        <f>VLOOKUP(D8976,nation_table,2,FALSE)</f>
        <v>INDONESIA</v>
      </c>
      <c r="F8976" t="str">
        <f>VLOOKUP(D8976,nation_table,4,FALSE)</f>
        <v>ASIA</v>
      </c>
      <c r="G8976" t="str">
        <f>VLOOKUP(B8976,cust_segment,7,FALSE)</f>
        <v>HOUSEHOLD</v>
      </c>
      <c r="H8976" t="s">
        <v>39</v>
      </c>
      <c r="I8976">
        <v>111557.41</v>
      </c>
      <c r="J8976" s="1">
        <v>35181</v>
      </c>
      <c r="K8976" t="s">
        <v>61</v>
      </c>
      <c r="L8976" t="s">
        <v>6226</v>
      </c>
      <c r="M8976">
        <v>0</v>
      </c>
      <c r="N8976" t="s">
        <v>9985</v>
      </c>
    </row>
    <row r="8977" spans="1:14" x14ac:dyDescent="0.2">
      <c r="A8977">
        <v>35904</v>
      </c>
      <c r="B8977">
        <v>206</v>
      </c>
      <c r="C8977" t="str">
        <f>VLOOKUP(B8977,customer_name,2,FALSE)</f>
        <v>Customer#000000206</v>
      </c>
      <c r="D8977">
        <f>VLOOKUP(C8977,cust_num_nat_key,3,FALSE)</f>
        <v>9</v>
      </c>
      <c r="E8977" t="str">
        <f>VLOOKUP(D8977,nation_table,2,FALSE)</f>
        <v>INDONESIA</v>
      </c>
      <c r="F8977" t="str">
        <f>VLOOKUP(D8977,nation_table,4,FALSE)</f>
        <v>ASIA</v>
      </c>
      <c r="G8977" t="str">
        <f>VLOOKUP(B8977,cust_segment,7,FALSE)</f>
        <v>AUTOMOBILE</v>
      </c>
      <c r="H8977" t="s">
        <v>39</v>
      </c>
      <c r="I8977">
        <v>61404.85</v>
      </c>
      <c r="J8977" s="1">
        <v>35642</v>
      </c>
      <c r="K8977" t="s">
        <v>40</v>
      </c>
      <c r="L8977" t="s">
        <v>1121</v>
      </c>
      <c r="M8977">
        <v>0</v>
      </c>
      <c r="N8977" t="s">
        <v>9986</v>
      </c>
    </row>
    <row r="8978" spans="1:14" x14ac:dyDescent="0.2">
      <c r="A8978">
        <v>35905</v>
      </c>
      <c r="B8978">
        <v>1204</v>
      </c>
      <c r="C8978" t="str">
        <f>VLOOKUP(B8978,customer_name,2,FALSE)</f>
        <v>Customer#000001204</v>
      </c>
      <c r="D8978">
        <f>VLOOKUP(C8978,cust_num_nat_key,3,FALSE)</f>
        <v>20</v>
      </c>
      <c r="E8978" t="str">
        <f>VLOOKUP(D8978,nation_table,2,FALSE)</f>
        <v>SAUDI ARABIA</v>
      </c>
      <c r="F8978" t="str">
        <f>VLOOKUP(D8978,nation_table,4,FALSE)</f>
        <v>MIDDLE EAST</v>
      </c>
      <c r="G8978" t="str">
        <f>VLOOKUP(B8978,cust_segment,7,FALSE)</f>
        <v>HOUSEHOLD</v>
      </c>
      <c r="H8978" t="s">
        <v>46</v>
      </c>
      <c r="I8978">
        <v>195870.87</v>
      </c>
      <c r="J8978" s="1">
        <v>33654</v>
      </c>
      <c r="K8978" t="s">
        <v>40</v>
      </c>
      <c r="L8978" t="s">
        <v>1528</v>
      </c>
      <c r="M8978">
        <v>0</v>
      </c>
      <c r="N8978" t="s">
        <v>9987</v>
      </c>
    </row>
    <row r="8979" spans="1:14" x14ac:dyDescent="0.2">
      <c r="A8979">
        <v>35906</v>
      </c>
      <c r="B8979">
        <v>980</v>
      </c>
      <c r="C8979" t="str">
        <f>VLOOKUP(B8979,customer_name,2,FALSE)</f>
        <v>Customer#000000980</v>
      </c>
      <c r="D8979">
        <f>VLOOKUP(C8979,cust_num_nat_key,3,FALSE)</f>
        <v>1</v>
      </c>
      <c r="E8979" t="str">
        <f>VLOOKUP(D8979,nation_table,2,FALSE)</f>
        <v>ARGENTINA</v>
      </c>
      <c r="F8979" t="str">
        <f>VLOOKUP(D8979,nation_table,4,FALSE)</f>
        <v>AMERICA</v>
      </c>
      <c r="G8979" t="str">
        <f>VLOOKUP(B8979,cust_segment,7,FALSE)</f>
        <v>AUTOMOBILE</v>
      </c>
      <c r="H8979" t="s">
        <v>39</v>
      </c>
      <c r="I8979">
        <v>209427.6</v>
      </c>
      <c r="J8979" s="1">
        <v>35505</v>
      </c>
      <c r="K8979" t="s">
        <v>43</v>
      </c>
      <c r="L8979" t="s">
        <v>2231</v>
      </c>
      <c r="M8979">
        <v>0</v>
      </c>
      <c r="N8979" t="s">
        <v>9988</v>
      </c>
    </row>
    <row r="8980" spans="1:14" x14ac:dyDescent="0.2">
      <c r="A8980">
        <v>35907</v>
      </c>
      <c r="B8980">
        <v>1295</v>
      </c>
      <c r="C8980" t="str">
        <f>VLOOKUP(B8980,customer_name,2,FALSE)</f>
        <v>Customer#000001295</v>
      </c>
      <c r="D8980">
        <f>VLOOKUP(C8980,cust_num_nat_key,3,FALSE)</f>
        <v>24</v>
      </c>
      <c r="E8980" t="str">
        <f>VLOOKUP(D8980,nation_table,2,FALSE)</f>
        <v>UNITED STATES</v>
      </c>
      <c r="F8980" t="str">
        <f>VLOOKUP(D8980,nation_table,4,FALSE)</f>
        <v>AMERICA</v>
      </c>
      <c r="G8980" t="str">
        <f>VLOOKUP(B8980,cust_segment,7,FALSE)</f>
        <v>BUILDING</v>
      </c>
      <c r="H8980" t="s">
        <v>39</v>
      </c>
      <c r="I8980">
        <v>150265.03</v>
      </c>
      <c r="J8980" s="1">
        <v>35898</v>
      </c>
      <c r="K8980" t="s">
        <v>43</v>
      </c>
      <c r="L8980" t="s">
        <v>4252</v>
      </c>
      <c r="M8980">
        <v>0</v>
      </c>
      <c r="N8980" t="s">
        <v>9989</v>
      </c>
    </row>
    <row r="8981" spans="1:14" x14ac:dyDescent="0.2">
      <c r="A8981">
        <v>35908</v>
      </c>
      <c r="B8981">
        <v>844</v>
      </c>
      <c r="C8981" t="str">
        <f>VLOOKUP(B8981,customer_name,2,FALSE)</f>
        <v>Customer#000000844</v>
      </c>
      <c r="D8981">
        <f>VLOOKUP(C8981,cust_num_nat_key,3,FALSE)</f>
        <v>11</v>
      </c>
      <c r="E8981" t="str">
        <f>VLOOKUP(D8981,nation_table,2,FALSE)</f>
        <v>IRAQ</v>
      </c>
      <c r="F8981" t="str">
        <f>VLOOKUP(D8981,nation_table,4,FALSE)</f>
        <v>MIDDLE EAST</v>
      </c>
      <c r="G8981" t="str">
        <f>VLOOKUP(B8981,cust_segment,7,FALSE)</f>
        <v>BUILDING</v>
      </c>
      <c r="H8981" t="s">
        <v>46</v>
      </c>
      <c r="I8981">
        <v>141836.29</v>
      </c>
      <c r="J8981" s="1">
        <v>34316</v>
      </c>
      <c r="K8981" t="s">
        <v>53</v>
      </c>
      <c r="L8981" t="s">
        <v>114</v>
      </c>
      <c r="M8981">
        <v>0</v>
      </c>
      <c r="N8981" t="s">
        <v>9990</v>
      </c>
    </row>
    <row r="8982" spans="1:14" x14ac:dyDescent="0.2">
      <c r="A8982">
        <v>35909</v>
      </c>
      <c r="B8982">
        <v>1303</v>
      </c>
      <c r="C8982" t="str">
        <f>VLOOKUP(B8982,customer_name,2,FALSE)</f>
        <v>Customer#000001303</v>
      </c>
      <c r="D8982">
        <f>VLOOKUP(C8982,cust_num_nat_key,3,FALSE)</f>
        <v>5</v>
      </c>
      <c r="E8982" t="str">
        <f>VLOOKUP(D8982,nation_table,2,FALSE)</f>
        <v>ETHIOPIA</v>
      </c>
      <c r="F8982" t="str">
        <f>VLOOKUP(D8982,nation_table,4,FALSE)</f>
        <v>AFRICA</v>
      </c>
      <c r="G8982" t="str">
        <f>VLOOKUP(B8982,cust_segment,7,FALSE)</f>
        <v>MACHINERY</v>
      </c>
      <c r="H8982" t="s">
        <v>39</v>
      </c>
      <c r="I8982">
        <v>255412.27</v>
      </c>
      <c r="J8982" s="1">
        <v>35347</v>
      </c>
      <c r="K8982" t="s">
        <v>53</v>
      </c>
      <c r="L8982" t="s">
        <v>545</v>
      </c>
      <c r="M8982">
        <v>0</v>
      </c>
      <c r="N8982" t="s">
        <v>9991</v>
      </c>
    </row>
    <row r="8983" spans="1:14" x14ac:dyDescent="0.2">
      <c r="A8983">
        <v>35910</v>
      </c>
      <c r="B8983">
        <v>1343</v>
      </c>
      <c r="C8983" t="str">
        <f>VLOOKUP(B8983,customer_name,2,FALSE)</f>
        <v>Customer#000001343</v>
      </c>
      <c r="D8983">
        <f>VLOOKUP(C8983,cust_num_nat_key,3,FALSE)</f>
        <v>18</v>
      </c>
      <c r="E8983" t="str">
        <f>VLOOKUP(D8983,nation_table,2,FALSE)</f>
        <v>CHINA</v>
      </c>
      <c r="F8983" t="str">
        <f>VLOOKUP(D8983,nation_table,4,FALSE)</f>
        <v>ASIA</v>
      </c>
      <c r="G8983" t="str">
        <f>VLOOKUP(B8983,cust_segment,7,FALSE)</f>
        <v>AUTOMOBILE</v>
      </c>
      <c r="H8983" t="s">
        <v>46</v>
      </c>
      <c r="I8983">
        <v>236598.48</v>
      </c>
      <c r="J8983" s="1">
        <v>34298</v>
      </c>
      <c r="K8983" t="s">
        <v>56</v>
      </c>
      <c r="L8983" t="s">
        <v>196</v>
      </c>
      <c r="M8983">
        <v>0</v>
      </c>
      <c r="N8983" t="s">
        <v>9992</v>
      </c>
    </row>
    <row r="8984" spans="1:14" x14ac:dyDescent="0.2">
      <c r="A8984">
        <v>35911</v>
      </c>
      <c r="B8984">
        <v>1247</v>
      </c>
      <c r="C8984" t="str">
        <f>VLOOKUP(B8984,customer_name,2,FALSE)</f>
        <v>Customer#000001247</v>
      </c>
      <c r="D8984">
        <f>VLOOKUP(C8984,cust_num_nat_key,3,FALSE)</f>
        <v>0</v>
      </c>
      <c r="E8984" t="str">
        <f>VLOOKUP(D8984,nation_table,2,FALSE)</f>
        <v>ALGERIA</v>
      </c>
      <c r="F8984" t="str">
        <f>VLOOKUP(D8984,nation_table,4,FALSE)</f>
        <v>AFRICA</v>
      </c>
      <c r="G8984" t="str">
        <f>VLOOKUP(B8984,cust_segment,7,FALSE)</f>
        <v>MACHINERY</v>
      </c>
      <c r="H8984" t="s">
        <v>39</v>
      </c>
      <c r="I8984">
        <v>13877.2</v>
      </c>
      <c r="J8984" s="1">
        <v>35478</v>
      </c>
      <c r="K8984" t="s">
        <v>53</v>
      </c>
      <c r="L8984" t="s">
        <v>2528</v>
      </c>
      <c r="M8984">
        <v>0</v>
      </c>
      <c r="N8984" t="s">
        <v>9993</v>
      </c>
    </row>
    <row r="8985" spans="1:14" x14ac:dyDescent="0.2">
      <c r="A8985">
        <v>35936</v>
      </c>
      <c r="B8985">
        <v>940</v>
      </c>
      <c r="C8985" t="str">
        <f>VLOOKUP(B8985,customer_name,2,FALSE)</f>
        <v>Customer#000000940</v>
      </c>
      <c r="D8985">
        <f>VLOOKUP(C8985,cust_num_nat_key,3,FALSE)</f>
        <v>19</v>
      </c>
      <c r="E8985" t="str">
        <f>VLOOKUP(D8985,nation_table,2,FALSE)</f>
        <v>ROMANIA</v>
      </c>
      <c r="F8985" t="str">
        <f>VLOOKUP(D8985,nation_table,4,FALSE)</f>
        <v>EUROPE</v>
      </c>
      <c r="G8985" t="str">
        <f>VLOOKUP(B8985,cust_segment,7,FALSE)</f>
        <v>AUTOMOBILE</v>
      </c>
      <c r="H8985" t="s">
        <v>46</v>
      </c>
      <c r="I8985">
        <v>332603.46999999997</v>
      </c>
      <c r="J8985" s="1">
        <v>34356</v>
      </c>
      <c r="K8985" t="s">
        <v>61</v>
      </c>
      <c r="L8985" t="s">
        <v>681</v>
      </c>
      <c r="M8985">
        <v>0</v>
      </c>
      <c r="N8985" t="s">
        <v>9994</v>
      </c>
    </row>
    <row r="8986" spans="1:14" x14ac:dyDescent="0.2">
      <c r="A8986">
        <v>35937</v>
      </c>
      <c r="B8986">
        <v>484</v>
      </c>
      <c r="C8986" t="str">
        <f>VLOOKUP(B8986,customer_name,2,FALSE)</f>
        <v>Customer#000000484</v>
      </c>
      <c r="D8986">
        <f>VLOOKUP(C8986,cust_num_nat_key,3,FALSE)</f>
        <v>20</v>
      </c>
      <c r="E8986" t="str">
        <f>VLOOKUP(D8986,nation_table,2,FALSE)</f>
        <v>SAUDI ARABIA</v>
      </c>
      <c r="F8986" t="str">
        <f>VLOOKUP(D8986,nation_table,4,FALSE)</f>
        <v>MIDDLE EAST</v>
      </c>
      <c r="G8986" t="str">
        <f>VLOOKUP(B8986,cust_segment,7,FALSE)</f>
        <v>BUILDING</v>
      </c>
      <c r="H8986" t="s">
        <v>39</v>
      </c>
      <c r="I8986">
        <v>304112.55</v>
      </c>
      <c r="J8986" s="1">
        <v>35230</v>
      </c>
      <c r="K8986" t="s">
        <v>40</v>
      </c>
      <c r="L8986" t="s">
        <v>2099</v>
      </c>
      <c r="M8986">
        <v>0</v>
      </c>
      <c r="N8986" t="s">
        <v>9995</v>
      </c>
    </row>
    <row r="8987" spans="1:14" x14ac:dyDescent="0.2">
      <c r="A8987">
        <v>35938</v>
      </c>
      <c r="B8987">
        <v>50</v>
      </c>
      <c r="C8987" t="str">
        <f>VLOOKUP(B8987,customer_name,2,FALSE)</f>
        <v>Customer#000000050</v>
      </c>
      <c r="D8987">
        <f>VLOOKUP(C8987,cust_num_nat_key,3,FALSE)</f>
        <v>6</v>
      </c>
      <c r="E8987" t="str">
        <f>VLOOKUP(D8987,nation_table,2,FALSE)</f>
        <v>FRANCE</v>
      </c>
      <c r="F8987" t="str">
        <f>VLOOKUP(D8987,nation_table,4,FALSE)</f>
        <v>EUROPE</v>
      </c>
      <c r="G8987" t="str">
        <f>VLOOKUP(B8987,cust_segment,7,FALSE)</f>
        <v>MACHINERY</v>
      </c>
      <c r="H8987" t="s">
        <v>46</v>
      </c>
      <c r="I8987">
        <v>215107.9</v>
      </c>
      <c r="J8987" s="1">
        <v>33926</v>
      </c>
      <c r="K8987" t="s">
        <v>53</v>
      </c>
      <c r="L8987" t="s">
        <v>2184</v>
      </c>
      <c r="M8987">
        <v>0</v>
      </c>
      <c r="N8987" t="s">
        <v>9996</v>
      </c>
    </row>
    <row r="8988" spans="1:14" x14ac:dyDescent="0.2">
      <c r="A8988">
        <v>35939</v>
      </c>
      <c r="B8988">
        <v>1486</v>
      </c>
      <c r="C8988" t="str">
        <f>VLOOKUP(B8988,customer_name,2,FALSE)</f>
        <v>Customer#000001486</v>
      </c>
      <c r="D8988">
        <f>VLOOKUP(C8988,cust_num_nat_key,3,FALSE)</f>
        <v>24</v>
      </c>
      <c r="E8988" t="str">
        <f>VLOOKUP(D8988,nation_table,2,FALSE)</f>
        <v>UNITED STATES</v>
      </c>
      <c r="F8988" t="str">
        <f>VLOOKUP(D8988,nation_table,4,FALSE)</f>
        <v>AMERICA</v>
      </c>
      <c r="G8988" t="str">
        <f>VLOOKUP(B8988,cust_segment,7,FALSE)</f>
        <v>BUILDING</v>
      </c>
      <c r="H8988" t="s">
        <v>39</v>
      </c>
      <c r="I8988">
        <v>22886.55</v>
      </c>
      <c r="J8988" s="1">
        <v>35278</v>
      </c>
      <c r="K8988" t="s">
        <v>40</v>
      </c>
      <c r="L8988" t="s">
        <v>1028</v>
      </c>
      <c r="M8988">
        <v>0</v>
      </c>
      <c r="N8988" t="s">
        <v>9997</v>
      </c>
    </row>
    <row r="8989" spans="1:14" x14ac:dyDescent="0.2">
      <c r="A8989">
        <v>35940</v>
      </c>
      <c r="B8989">
        <v>934</v>
      </c>
      <c r="C8989" t="str">
        <f>VLOOKUP(B8989,customer_name,2,FALSE)</f>
        <v>Customer#000000934</v>
      </c>
      <c r="D8989">
        <f>VLOOKUP(C8989,cust_num_nat_key,3,FALSE)</f>
        <v>12</v>
      </c>
      <c r="E8989" t="str">
        <f>VLOOKUP(D8989,nation_table,2,FALSE)</f>
        <v>JAPAN</v>
      </c>
      <c r="F8989" t="str">
        <f>VLOOKUP(D8989,nation_table,4,FALSE)</f>
        <v>ASIA</v>
      </c>
      <c r="G8989" t="str">
        <f>VLOOKUP(B8989,cust_segment,7,FALSE)</f>
        <v>AUTOMOBILE</v>
      </c>
      <c r="H8989" t="s">
        <v>46</v>
      </c>
      <c r="I8989">
        <v>194254.49</v>
      </c>
      <c r="J8989" s="1">
        <v>34117</v>
      </c>
      <c r="K8989" t="s">
        <v>43</v>
      </c>
      <c r="L8989" t="s">
        <v>1292</v>
      </c>
      <c r="M8989">
        <v>0</v>
      </c>
      <c r="N8989" t="s">
        <v>9998</v>
      </c>
    </row>
    <row r="8990" spans="1:14" x14ac:dyDescent="0.2">
      <c r="A8990">
        <v>35941</v>
      </c>
      <c r="B8990">
        <v>934</v>
      </c>
      <c r="C8990" t="str">
        <f>VLOOKUP(B8990,customer_name,2,FALSE)</f>
        <v>Customer#000000934</v>
      </c>
      <c r="D8990">
        <f>VLOOKUP(C8990,cust_num_nat_key,3,FALSE)</f>
        <v>12</v>
      </c>
      <c r="E8990" t="str">
        <f>VLOOKUP(D8990,nation_table,2,FALSE)</f>
        <v>JAPAN</v>
      </c>
      <c r="F8990" t="str">
        <f>VLOOKUP(D8990,nation_table,4,FALSE)</f>
        <v>ASIA</v>
      </c>
      <c r="G8990" t="str">
        <f>VLOOKUP(B8990,cust_segment,7,FALSE)</f>
        <v>AUTOMOBILE</v>
      </c>
      <c r="H8990" t="s">
        <v>39</v>
      </c>
      <c r="I8990">
        <v>11542.47</v>
      </c>
      <c r="J8990" s="1">
        <v>35326</v>
      </c>
      <c r="K8990" t="s">
        <v>40</v>
      </c>
      <c r="L8990" t="s">
        <v>1990</v>
      </c>
      <c r="M8990">
        <v>0</v>
      </c>
      <c r="N8990" t="s">
        <v>9999</v>
      </c>
    </row>
    <row r="8991" spans="1:14" x14ac:dyDescent="0.2">
      <c r="A8991">
        <v>35942</v>
      </c>
      <c r="B8991">
        <v>82</v>
      </c>
      <c r="C8991" t="str">
        <f>VLOOKUP(B8991,customer_name,2,FALSE)</f>
        <v>Customer#000000082</v>
      </c>
      <c r="D8991">
        <f>VLOOKUP(C8991,cust_num_nat_key,3,FALSE)</f>
        <v>18</v>
      </c>
      <c r="E8991" t="str">
        <f>VLOOKUP(D8991,nation_table,2,FALSE)</f>
        <v>CHINA</v>
      </c>
      <c r="F8991" t="str">
        <f>VLOOKUP(D8991,nation_table,4,FALSE)</f>
        <v>ASIA</v>
      </c>
      <c r="G8991" t="str">
        <f>VLOOKUP(B8991,cust_segment,7,FALSE)</f>
        <v>AUTOMOBILE</v>
      </c>
      <c r="H8991" t="s">
        <v>39</v>
      </c>
      <c r="I8991">
        <v>178542.48</v>
      </c>
      <c r="J8991" s="1">
        <v>35690</v>
      </c>
      <c r="K8991" t="s">
        <v>61</v>
      </c>
      <c r="L8991" t="s">
        <v>3064</v>
      </c>
      <c r="M8991">
        <v>0</v>
      </c>
      <c r="N8991" t="s">
        <v>10000</v>
      </c>
    </row>
    <row r="8992" spans="1:14" x14ac:dyDescent="0.2">
      <c r="A8992">
        <v>35943</v>
      </c>
      <c r="B8992">
        <v>331</v>
      </c>
      <c r="C8992" t="str">
        <f>VLOOKUP(B8992,customer_name,2,FALSE)</f>
        <v>Customer#000000331</v>
      </c>
      <c r="D8992">
        <f>VLOOKUP(C8992,cust_num_nat_key,3,FALSE)</f>
        <v>5</v>
      </c>
      <c r="E8992" t="str">
        <f>VLOOKUP(D8992,nation_table,2,FALSE)</f>
        <v>ETHIOPIA</v>
      </c>
      <c r="F8992" t="str">
        <f>VLOOKUP(D8992,nation_table,4,FALSE)</f>
        <v>AFRICA</v>
      </c>
      <c r="G8992" t="str">
        <f>VLOOKUP(B8992,cust_segment,7,FALSE)</f>
        <v>AUTOMOBILE</v>
      </c>
      <c r="H8992" t="s">
        <v>39</v>
      </c>
      <c r="I8992">
        <v>241420.18</v>
      </c>
      <c r="J8992" s="1">
        <v>35776</v>
      </c>
      <c r="K8992" t="s">
        <v>61</v>
      </c>
      <c r="L8992" t="s">
        <v>2323</v>
      </c>
      <c r="M8992">
        <v>0</v>
      </c>
      <c r="N8992" t="s">
        <v>10001</v>
      </c>
    </row>
    <row r="8993" spans="1:14" x14ac:dyDescent="0.2">
      <c r="A8993">
        <v>35968</v>
      </c>
      <c r="B8993">
        <v>718</v>
      </c>
      <c r="C8993" t="str">
        <f>VLOOKUP(B8993,customer_name,2,FALSE)</f>
        <v>Customer#000000718</v>
      </c>
      <c r="D8993">
        <f>VLOOKUP(C8993,cust_num_nat_key,3,FALSE)</f>
        <v>20</v>
      </c>
      <c r="E8993" t="str">
        <f>VLOOKUP(D8993,nation_table,2,FALSE)</f>
        <v>SAUDI ARABIA</v>
      </c>
      <c r="F8993" t="str">
        <f>VLOOKUP(D8993,nation_table,4,FALSE)</f>
        <v>MIDDLE EAST</v>
      </c>
      <c r="G8993" t="str">
        <f>VLOOKUP(B8993,cust_segment,7,FALSE)</f>
        <v>HOUSEHOLD</v>
      </c>
      <c r="H8993" t="s">
        <v>46</v>
      </c>
      <c r="I8993">
        <v>251339.31</v>
      </c>
      <c r="J8993" s="1">
        <v>33667</v>
      </c>
      <c r="K8993" t="s">
        <v>53</v>
      </c>
      <c r="L8993" t="s">
        <v>2484</v>
      </c>
      <c r="M8993">
        <v>0</v>
      </c>
      <c r="N8993" t="s">
        <v>10002</v>
      </c>
    </row>
    <row r="8994" spans="1:14" x14ac:dyDescent="0.2">
      <c r="A8994">
        <v>35969</v>
      </c>
      <c r="B8994">
        <v>503</v>
      </c>
      <c r="C8994" t="str">
        <f>VLOOKUP(B8994,customer_name,2,FALSE)</f>
        <v>Customer#000000503</v>
      </c>
      <c r="D8994">
        <f>VLOOKUP(C8994,cust_num_nat_key,3,FALSE)</f>
        <v>20</v>
      </c>
      <c r="E8994" t="str">
        <f>VLOOKUP(D8994,nation_table,2,FALSE)</f>
        <v>SAUDI ARABIA</v>
      </c>
      <c r="F8994" t="str">
        <f>VLOOKUP(D8994,nation_table,4,FALSE)</f>
        <v>MIDDLE EAST</v>
      </c>
      <c r="G8994" t="str">
        <f>VLOOKUP(B8994,cust_segment,7,FALSE)</f>
        <v>MACHINERY</v>
      </c>
      <c r="H8994" t="s">
        <v>39</v>
      </c>
      <c r="I8994">
        <v>136870.82999999999</v>
      </c>
      <c r="J8994" s="1">
        <v>35670</v>
      </c>
      <c r="K8994" t="s">
        <v>61</v>
      </c>
      <c r="L8994" t="s">
        <v>368</v>
      </c>
      <c r="M8994">
        <v>0</v>
      </c>
      <c r="N8994" t="s">
        <v>10003</v>
      </c>
    </row>
    <row r="8995" spans="1:14" x14ac:dyDescent="0.2">
      <c r="A8995">
        <v>35970</v>
      </c>
      <c r="B8995">
        <v>1433</v>
      </c>
      <c r="C8995" t="str">
        <f>VLOOKUP(B8995,customer_name,2,FALSE)</f>
        <v>Customer#000001433</v>
      </c>
      <c r="D8995">
        <f>VLOOKUP(C8995,cust_num_nat_key,3,FALSE)</f>
        <v>17</v>
      </c>
      <c r="E8995" t="str">
        <f>VLOOKUP(D8995,nation_table,2,FALSE)</f>
        <v>PERU</v>
      </c>
      <c r="F8995" t="str">
        <f>VLOOKUP(D8995,nation_table,4,FALSE)</f>
        <v>AMERICA</v>
      </c>
      <c r="G8995" t="str">
        <f>VLOOKUP(B8995,cust_segment,7,FALSE)</f>
        <v>BUILDING</v>
      </c>
      <c r="H8995" t="s">
        <v>39</v>
      </c>
      <c r="I8995">
        <v>228507.77</v>
      </c>
      <c r="J8995" s="1">
        <v>35542</v>
      </c>
      <c r="K8995" t="s">
        <v>61</v>
      </c>
      <c r="L8995" t="s">
        <v>284</v>
      </c>
      <c r="M8995">
        <v>0</v>
      </c>
      <c r="N8995" t="s">
        <v>10004</v>
      </c>
    </row>
    <row r="8996" spans="1:14" x14ac:dyDescent="0.2">
      <c r="A8996">
        <v>35971</v>
      </c>
      <c r="B8996">
        <v>106</v>
      </c>
      <c r="C8996" t="str">
        <f>VLOOKUP(B8996,customer_name,2,FALSE)</f>
        <v>Customer#000000106</v>
      </c>
      <c r="D8996">
        <f>VLOOKUP(C8996,cust_num_nat_key,3,FALSE)</f>
        <v>1</v>
      </c>
      <c r="E8996" t="str">
        <f>VLOOKUP(D8996,nation_table,2,FALSE)</f>
        <v>ARGENTINA</v>
      </c>
      <c r="F8996" t="str">
        <f>VLOOKUP(D8996,nation_table,4,FALSE)</f>
        <v>AMERICA</v>
      </c>
      <c r="G8996" t="str">
        <f>VLOOKUP(B8996,cust_segment,7,FALSE)</f>
        <v>MACHINERY</v>
      </c>
      <c r="H8996" t="s">
        <v>39</v>
      </c>
      <c r="I8996">
        <v>174256.07</v>
      </c>
      <c r="J8996" s="1">
        <v>35434</v>
      </c>
      <c r="K8996" t="s">
        <v>56</v>
      </c>
      <c r="L8996" t="s">
        <v>1475</v>
      </c>
      <c r="M8996">
        <v>0</v>
      </c>
      <c r="N8996" t="s">
        <v>10005</v>
      </c>
    </row>
    <row r="8997" spans="1:14" x14ac:dyDescent="0.2">
      <c r="A8997">
        <v>35972</v>
      </c>
      <c r="B8997">
        <v>10</v>
      </c>
      <c r="C8997" t="str">
        <f>VLOOKUP(B8997,customer_name,2,FALSE)</f>
        <v>Customer#000000010</v>
      </c>
      <c r="D8997">
        <f>VLOOKUP(C8997,cust_num_nat_key,3,FALSE)</f>
        <v>5</v>
      </c>
      <c r="E8997" t="str">
        <f>VLOOKUP(D8997,nation_table,2,FALSE)</f>
        <v>ETHIOPIA</v>
      </c>
      <c r="F8997" t="str">
        <f>VLOOKUP(D8997,nation_table,4,FALSE)</f>
        <v>AFRICA</v>
      </c>
      <c r="G8997" t="str">
        <f>VLOOKUP(B8997,cust_segment,7,FALSE)</f>
        <v>HOUSEHOLD</v>
      </c>
      <c r="H8997" t="s">
        <v>46</v>
      </c>
      <c r="I8997">
        <v>39228.39</v>
      </c>
      <c r="J8997" s="1">
        <v>34328</v>
      </c>
      <c r="K8997" t="s">
        <v>43</v>
      </c>
      <c r="L8997" t="s">
        <v>2197</v>
      </c>
      <c r="M8997">
        <v>0</v>
      </c>
      <c r="N8997" t="s">
        <v>10006</v>
      </c>
    </row>
    <row r="8998" spans="1:14" x14ac:dyDescent="0.2">
      <c r="A8998">
        <v>35973</v>
      </c>
      <c r="B8998">
        <v>215</v>
      </c>
      <c r="C8998" t="str">
        <f>VLOOKUP(B8998,customer_name,2,FALSE)</f>
        <v>Customer#000000215</v>
      </c>
      <c r="D8998">
        <f>VLOOKUP(C8998,cust_num_nat_key,3,FALSE)</f>
        <v>9</v>
      </c>
      <c r="E8998" t="str">
        <f>VLOOKUP(D8998,nation_table,2,FALSE)</f>
        <v>INDONESIA</v>
      </c>
      <c r="F8998" t="str">
        <f>VLOOKUP(D8998,nation_table,4,FALSE)</f>
        <v>ASIA</v>
      </c>
      <c r="G8998" t="str">
        <f>VLOOKUP(B8998,cust_segment,7,FALSE)</f>
        <v>FURNITURE</v>
      </c>
      <c r="H8998" t="s">
        <v>39</v>
      </c>
      <c r="I8998">
        <v>233172.57</v>
      </c>
      <c r="J8998" s="1">
        <v>35681</v>
      </c>
      <c r="K8998" t="s">
        <v>43</v>
      </c>
      <c r="L8998" t="s">
        <v>657</v>
      </c>
      <c r="M8998">
        <v>0</v>
      </c>
      <c r="N8998" t="s">
        <v>10007</v>
      </c>
    </row>
    <row r="8999" spans="1:14" x14ac:dyDescent="0.2">
      <c r="A8999">
        <v>35974</v>
      </c>
      <c r="B8999">
        <v>1324</v>
      </c>
      <c r="C8999" t="str">
        <f>VLOOKUP(B8999,customer_name,2,FALSE)</f>
        <v>Customer#000001324</v>
      </c>
      <c r="D8999">
        <f>VLOOKUP(C8999,cust_num_nat_key,3,FALSE)</f>
        <v>7</v>
      </c>
      <c r="E8999" t="str">
        <f>VLOOKUP(D8999,nation_table,2,FALSE)</f>
        <v>GERMANY</v>
      </c>
      <c r="F8999" t="str">
        <f>VLOOKUP(D8999,nation_table,4,FALSE)</f>
        <v>EUROPE</v>
      </c>
      <c r="G8999" t="str">
        <f>VLOOKUP(B8999,cust_segment,7,FALSE)</f>
        <v>AUTOMOBILE</v>
      </c>
      <c r="H8999" t="s">
        <v>39</v>
      </c>
      <c r="I8999">
        <v>207278.96</v>
      </c>
      <c r="J8999" s="1">
        <v>35960</v>
      </c>
      <c r="K8999" t="s">
        <v>40</v>
      </c>
      <c r="L8999" t="s">
        <v>211</v>
      </c>
      <c r="M8999">
        <v>0</v>
      </c>
      <c r="N8999" t="s">
        <v>10008</v>
      </c>
    </row>
    <row r="9000" spans="1:14" x14ac:dyDescent="0.2">
      <c r="A9000">
        <v>35975</v>
      </c>
      <c r="B9000">
        <v>1199</v>
      </c>
      <c r="C9000" t="str">
        <f>VLOOKUP(B9000,customer_name,2,FALSE)</f>
        <v>Customer#000001199</v>
      </c>
      <c r="D9000">
        <f>VLOOKUP(C9000,cust_num_nat_key,3,FALSE)</f>
        <v>16</v>
      </c>
      <c r="E9000" t="str">
        <f>VLOOKUP(D9000,nation_table,2,FALSE)</f>
        <v>MOZAMBIQUE</v>
      </c>
      <c r="F9000" t="str">
        <f>VLOOKUP(D9000,nation_table,4,FALSE)</f>
        <v>AFRICA</v>
      </c>
      <c r="G9000" t="str">
        <f>VLOOKUP(B9000,cust_segment,7,FALSE)</f>
        <v>AUTOMOBILE</v>
      </c>
      <c r="H9000" t="s">
        <v>39</v>
      </c>
      <c r="I9000">
        <v>74088</v>
      </c>
      <c r="J9000" s="1">
        <v>35637</v>
      </c>
      <c r="K9000" t="s">
        <v>53</v>
      </c>
      <c r="L9000" t="s">
        <v>1109</v>
      </c>
      <c r="M9000">
        <v>0</v>
      </c>
      <c r="N9000" t="s">
        <v>10009</v>
      </c>
    </row>
    <row r="9001" spans="1:14" x14ac:dyDescent="0.2">
      <c r="A9001">
        <v>36000</v>
      </c>
      <c r="B9001">
        <v>1063</v>
      </c>
      <c r="C9001" t="str">
        <f>VLOOKUP(B9001,customer_name,2,FALSE)</f>
        <v>Customer#000001063</v>
      </c>
      <c r="D9001">
        <f>VLOOKUP(C9001,cust_num_nat_key,3,FALSE)</f>
        <v>21</v>
      </c>
      <c r="E9001" t="str">
        <f>VLOOKUP(D9001,nation_table,2,FALSE)</f>
        <v>VIETNAM</v>
      </c>
      <c r="F9001" t="str">
        <f>VLOOKUP(D9001,nation_table,4,FALSE)</f>
        <v>ASIA</v>
      </c>
      <c r="G9001" t="str">
        <f>VLOOKUP(B9001,cust_segment,7,FALSE)</f>
        <v>MACHINERY</v>
      </c>
      <c r="H9001" t="s">
        <v>46</v>
      </c>
      <c r="I9001">
        <v>15427.43</v>
      </c>
      <c r="J9001" s="1">
        <v>33627</v>
      </c>
      <c r="K9001" t="s">
        <v>43</v>
      </c>
      <c r="L9001" t="s">
        <v>736</v>
      </c>
      <c r="M9001">
        <v>0</v>
      </c>
      <c r="N9001" t="s">
        <v>10010</v>
      </c>
    </row>
    <row r="9002" spans="1:14" x14ac:dyDescent="0.2">
      <c r="A9002">
        <v>36001</v>
      </c>
      <c r="B9002">
        <v>260</v>
      </c>
      <c r="C9002" t="str">
        <f>VLOOKUP(B9002,customer_name,2,FALSE)</f>
        <v>Customer#000000260</v>
      </c>
      <c r="D9002">
        <f>VLOOKUP(C9002,cust_num_nat_key,3,FALSE)</f>
        <v>1</v>
      </c>
      <c r="E9002" t="str">
        <f>VLOOKUP(D9002,nation_table,2,FALSE)</f>
        <v>ARGENTINA</v>
      </c>
      <c r="F9002" t="str">
        <f>VLOOKUP(D9002,nation_table,4,FALSE)</f>
        <v>AMERICA</v>
      </c>
      <c r="G9002" t="str">
        <f>VLOOKUP(B9002,cust_segment,7,FALSE)</f>
        <v>MACHINERY</v>
      </c>
      <c r="H9002" t="s">
        <v>78</v>
      </c>
      <c r="I9002">
        <v>253731.56</v>
      </c>
      <c r="J9002" s="1">
        <v>34787</v>
      </c>
      <c r="K9002" t="s">
        <v>40</v>
      </c>
      <c r="L9002" t="s">
        <v>2596</v>
      </c>
      <c r="M9002">
        <v>0</v>
      </c>
      <c r="N9002" t="s">
        <v>10011</v>
      </c>
    </row>
    <row r="9003" spans="1:14" x14ac:dyDescent="0.2">
      <c r="A9003">
        <v>36002</v>
      </c>
      <c r="B9003">
        <v>643</v>
      </c>
      <c r="C9003" t="str">
        <f>VLOOKUP(B9003,customer_name,2,FALSE)</f>
        <v>Customer#000000643</v>
      </c>
      <c r="D9003">
        <f>VLOOKUP(C9003,cust_num_nat_key,3,FALSE)</f>
        <v>0</v>
      </c>
      <c r="E9003" t="str">
        <f>VLOOKUP(D9003,nation_table,2,FALSE)</f>
        <v>ALGERIA</v>
      </c>
      <c r="F9003" t="str">
        <f>VLOOKUP(D9003,nation_table,4,FALSE)</f>
        <v>AFRICA</v>
      </c>
      <c r="G9003" t="str">
        <f>VLOOKUP(B9003,cust_segment,7,FALSE)</f>
        <v>FURNITURE</v>
      </c>
      <c r="H9003" t="s">
        <v>46</v>
      </c>
      <c r="I9003">
        <v>88889.12</v>
      </c>
      <c r="J9003" s="1">
        <v>34102</v>
      </c>
      <c r="K9003" t="s">
        <v>53</v>
      </c>
      <c r="L9003" t="s">
        <v>719</v>
      </c>
      <c r="M9003">
        <v>0</v>
      </c>
      <c r="N9003" t="s">
        <v>10012</v>
      </c>
    </row>
    <row r="9004" spans="1:14" x14ac:dyDescent="0.2">
      <c r="A9004">
        <v>36003</v>
      </c>
      <c r="B9004">
        <v>1396</v>
      </c>
      <c r="C9004" t="str">
        <f>VLOOKUP(B9004,customer_name,2,FALSE)</f>
        <v>Customer#000001396</v>
      </c>
      <c r="D9004">
        <f>VLOOKUP(C9004,cust_num_nat_key,3,FALSE)</f>
        <v>3</v>
      </c>
      <c r="E9004" t="str">
        <f>VLOOKUP(D9004,nation_table,2,FALSE)</f>
        <v>CANADA</v>
      </c>
      <c r="F9004" t="str">
        <f>VLOOKUP(D9004,nation_table,4,FALSE)</f>
        <v>AMERICA</v>
      </c>
      <c r="G9004" t="str">
        <f>VLOOKUP(B9004,cust_segment,7,FALSE)</f>
        <v>BUILDING</v>
      </c>
      <c r="H9004" t="s">
        <v>46</v>
      </c>
      <c r="I9004">
        <v>51581.34</v>
      </c>
      <c r="J9004" s="1">
        <v>34274</v>
      </c>
      <c r="K9004" t="s">
        <v>61</v>
      </c>
      <c r="L9004" t="s">
        <v>1179</v>
      </c>
      <c r="M9004">
        <v>0</v>
      </c>
      <c r="N9004" t="s">
        <v>10013</v>
      </c>
    </row>
    <row r="9005" spans="1:14" x14ac:dyDescent="0.2">
      <c r="A9005">
        <v>36004</v>
      </c>
      <c r="B9005">
        <v>457</v>
      </c>
      <c r="C9005" t="str">
        <f>VLOOKUP(B9005,customer_name,2,FALSE)</f>
        <v>Customer#000000457</v>
      </c>
      <c r="D9005">
        <f>VLOOKUP(C9005,cust_num_nat_key,3,FALSE)</f>
        <v>20</v>
      </c>
      <c r="E9005" t="str">
        <f>VLOOKUP(D9005,nation_table,2,FALSE)</f>
        <v>SAUDI ARABIA</v>
      </c>
      <c r="F9005" t="str">
        <f>VLOOKUP(D9005,nation_table,4,FALSE)</f>
        <v>MIDDLE EAST</v>
      </c>
      <c r="G9005" t="str">
        <f>VLOOKUP(B9005,cust_segment,7,FALSE)</f>
        <v>FURNITURE</v>
      </c>
      <c r="H9005" t="s">
        <v>39</v>
      </c>
      <c r="I9005">
        <v>115049.36</v>
      </c>
      <c r="J9005" s="1">
        <v>35928</v>
      </c>
      <c r="K9005" t="s">
        <v>43</v>
      </c>
      <c r="L9005" t="s">
        <v>730</v>
      </c>
      <c r="M9005">
        <v>0</v>
      </c>
      <c r="N9005" t="s">
        <v>10014</v>
      </c>
    </row>
    <row r="9006" spans="1:14" x14ac:dyDescent="0.2">
      <c r="A9006">
        <v>36005</v>
      </c>
      <c r="B9006">
        <v>637</v>
      </c>
      <c r="C9006" t="str">
        <f>VLOOKUP(B9006,customer_name,2,FALSE)</f>
        <v>Customer#000000637</v>
      </c>
      <c r="D9006">
        <f>VLOOKUP(C9006,cust_num_nat_key,3,FALSE)</f>
        <v>7</v>
      </c>
      <c r="E9006" t="str">
        <f>VLOOKUP(D9006,nation_table,2,FALSE)</f>
        <v>GERMANY</v>
      </c>
      <c r="F9006" t="str">
        <f>VLOOKUP(D9006,nation_table,4,FALSE)</f>
        <v>EUROPE</v>
      </c>
      <c r="G9006" t="str">
        <f>VLOOKUP(B9006,cust_segment,7,FALSE)</f>
        <v>HOUSEHOLD</v>
      </c>
      <c r="H9006" t="s">
        <v>46</v>
      </c>
      <c r="I9006">
        <v>152183.57</v>
      </c>
      <c r="J9006" s="1">
        <v>34230</v>
      </c>
      <c r="K9006" t="s">
        <v>40</v>
      </c>
      <c r="L9006" t="s">
        <v>1918</v>
      </c>
      <c r="M9006">
        <v>0</v>
      </c>
      <c r="N9006" t="s">
        <v>10015</v>
      </c>
    </row>
    <row r="9007" spans="1:14" x14ac:dyDescent="0.2">
      <c r="A9007">
        <v>36006</v>
      </c>
      <c r="B9007">
        <v>682</v>
      </c>
      <c r="C9007" t="str">
        <f>VLOOKUP(B9007,customer_name,2,FALSE)</f>
        <v>Customer#000000682</v>
      </c>
      <c r="D9007">
        <f>VLOOKUP(C9007,cust_num_nat_key,3,FALSE)</f>
        <v>15</v>
      </c>
      <c r="E9007" t="str">
        <f>VLOOKUP(D9007,nation_table,2,FALSE)</f>
        <v>MOROCCO</v>
      </c>
      <c r="F9007" t="str">
        <f>VLOOKUP(D9007,nation_table,4,FALSE)</f>
        <v>AFRICA</v>
      </c>
      <c r="G9007" t="str">
        <f>VLOOKUP(B9007,cust_segment,7,FALSE)</f>
        <v>AUTOMOBILE</v>
      </c>
      <c r="H9007" t="s">
        <v>39</v>
      </c>
      <c r="I9007">
        <v>293037.59999999998</v>
      </c>
      <c r="J9007" s="1">
        <v>34986</v>
      </c>
      <c r="K9007" t="s">
        <v>40</v>
      </c>
      <c r="L9007" t="s">
        <v>1623</v>
      </c>
      <c r="M9007">
        <v>0</v>
      </c>
      <c r="N9007" t="s">
        <v>10016</v>
      </c>
    </row>
    <row r="9008" spans="1:14" x14ac:dyDescent="0.2">
      <c r="A9008">
        <v>36007</v>
      </c>
      <c r="B9008">
        <v>209</v>
      </c>
      <c r="C9008" t="str">
        <f>VLOOKUP(B9008,customer_name,2,FALSE)</f>
        <v>Customer#000000209</v>
      </c>
      <c r="D9008">
        <f>VLOOKUP(C9008,cust_num_nat_key,3,FALSE)</f>
        <v>16</v>
      </c>
      <c r="E9008" t="str">
        <f>VLOOKUP(D9008,nation_table,2,FALSE)</f>
        <v>MOZAMBIQUE</v>
      </c>
      <c r="F9008" t="str">
        <f>VLOOKUP(D9008,nation_table,4,FALSE)</f>
        <v>AFRICA</v>
      </c>
      <c r="G9008" t="str">
        <f>VLOOKUP(B9008,cust_segment,7,FALSE)</f>
        <v>FURNITURE</v>
      </c>
      <c r="H9008" t="s">
        <v>39</v>
      </c>
      <c r="I9008">
        <v>58452.72</v>
      </c>
      <c r="J9008" s="1">
        <v>35544</v>
      </c>
      <c r="K9008" t="s">
        <v>40</v>
      </c>
      <c r="L9008" t="s">
        <v>1021</v>
      </c>
      <c r="M9008">
        <v>0</v>
      </c>
      <c r="N9008" t="s">
        <v>10017</v>
      </c>
    </row>
    <row r="9009" spans="1:14" x14ac:dyDescent="0.2">
      <c r="A9009">
        <v>36032</v>
      </c>
      <c r="B9009">
        <v>922</v>
      </c>
      <c r="C9009" t="str">
        <f>VLOOKUP(B9009,customer_name,2,FALSE)</f>
        <v>Customer#000000922</v>
      </c>
      <c r="D9009">
        <f>VLOOKUP(C9009,cust_num_nat_key,3,FALSE)</f>
        <v>7</v>
      </c>
      <c r="E9009" t="str">
        <f>VLOOKUP(D9009,nation_table,2,FALSE)</f>
        <v>GERMANY</v>
      </c>
      <c r="F9009" t="str">
        <f>VLOOKUP(D9009,nation_table,4,FALSE)</f>
        <v>EUROPE</v>
      </c>
      <c r="G9009" t="str">
        <f>VLOOKUP(B9009,cust_segment,7,FALSE)</f>
        <v>BUILDING</v>
      </c>
      <c r="H9009" t="s">
        <v>39</v>
      </c>
      <c r="I9009">
        <v>36888.629999999997</v>
      </c>
      <c r="J9009" s="1">
        <v>35627</v>
      </c>
      <c r="K9009" t="s">
        <v>56</v>
      </c>
      <c r="L9009" t="s">
        <v>1144</v>
      </c>
      <c r="M9009">
        <v>0</v>
      </c>
      <c r="N9009" t="s">
        <v>10018</v>
      </c>
    </row>
    <row r="9010" spans="1:14" x14ac:dyDescent="0.2">
      <c r="A9010">
        <v>36033</v>
      </c>
      <c r="B9010">
        <v>584</v>
      </c>
      <c r="C9010" t="str">
        <f>VLOOKUP(B9010,customer_name,2,FALSE)</f>
        <v>Customer#000000584</v>
      </c>
      <c r="D9010">
        <f>VLOOKUP(C9010,cust_num_nat_key,3,FALSE)</f>
        <v>15</v>
      </c>
      <c r="E9010" t="str">
        <f>VLOOKUP(D9010,nation_table,2,FALSE)</f>
        <v>MOROCCO</v>
      </c>
      <c r="F9010" t="str">
        <f>VLOOKUP(D9010,nation_table,4,FALSE)</f>
        <v>AFRICA</v>
      </c>
      <c r="G9010" t="str">
        <f>VLOOKUP(B9010,cust_segment,7,FALSE)</f>
        <v>MACHINERY</v>
      </c>
      <c r="H9010" t="s">
        <v>46</v>
      </c>
      <c r="I9010">
        <v>123904.67</v>
      </c>
      <c r="J9010" s="1">
        <v>34688</v>
      </c>
      <c r="K9010" t="s">
        <v>53</v>
      </c>
      <c r="L9010" t="s">
        <v>779</v>
      </c>
      <c r="M9010">
        <v>0</v>
      </c>
      <c r="N9010" t="s">
        <v>10019</v>
      </c>
    </row>
    <row r="9011" spans="1:14" x14ac:dyDescent="0.2">
      <c r="A9011">
        <v>36034</v>
      </c>
      <c r="B9011">
        <v>811</v>
      </c>
      <c r="C9011" t="str">
        <f>VLOOKUP(B9011,customer_name,2,FALSE)</f>
        <v>Customer#000000811</v>
      </c>
      <c r="D9011">
        <f>VLOOKUP(C9011,cust_num_nat_key,3,FALSE)</f>
        <v>15</v>
      </c>
      <c r="E9011" t="str">
        <f>VLOOKUP(D9011,nation_table,2,FALSE)</f>
        <v>MOROCCO</v>
      </c>
      <c r="F9011" t="str">
        <f>VLOOKUP(D9011,nation_table,4,FALSE)</f>
        <v>AFRICA</v>
      </c>
      <c r="G9011" t="str">
        <f>VLOOKUP(B9011,cust_segment,7,FALSE)</f>
        <v>BUILDING</v>
      </c>
      <c r="H9011" t="s">
        <v>46</v>
      </c>
      <c r="I9011">
        <v>53715.13</v>
      </c>
      <c r="J9011" s="1">
        <v>33894</v>
      </c>
      <c r="K9011" t="s">
        <v>56</v>
      </c>
      <c r="L9011" t="s">
        <v>2467</v>
      </c>
      <c r="M9011">
        <v>0</v>
      </c>
      <c r="N9011" t="s">
        <v>10020</v>
      </c>
    </row>
    <row r="9012" spans="1:14" x14ac:dyDescent="0.2">
      <c r="A9012">
        <v>36035</v>
      </c>
      <c r="B9012">
        <v>749</v>
      </c>
      <c r="C9012" t="str">
        <f>VLOOKUP(B9012,customer_name,2,FALSE)</f>
        <v>Customer#000000749</v>
      </c>
      <c r="D9012">
        <f>VLOOKUP(C9012,cust_num_nat_key,3,FALSE)</f>
        <v>24</v>
      </c>
      <c r="E9012" t="str">
        <f>VLOOKUP(D9012,nation_table,2,FALSE)</f>
        <v>UNITED STATES</v>
      </c>
      <c r="F9012" t="str">
        <f>VLOOKUP(D9012,nation_table,4,FALSE)</f>
        <v>AMERICA</v>
      </c>
      <c r="G9012" t="str">
        <f>VLOOKUP(B9012,cust_segment,7,FALSE)</f>
        <v>MACHINERY</v>
      </c>
      <c r="H9012" t="s">
        <v>39</v>
      </c>
      <c r="I9012">
        <v>89358.84</v>
      </c>
      <c r="J9012" s="1">
        <v>35379</v>
      </c>
      <c r="K9012" t="s">
        <v>40</v>
      </c>
      <c r="L9012" t="s">
        <v>1232</v>
      </c>
      <c r="M9012">
        <v>0</v>
      </c>
      <c r="N9012" t="s">
        <v>10021</v>
      </c>
    </row>
    <row r="9013" spans="1:14" x14ac:dyDescent="0.2">
      <c r="A9013">
        <v>36036</v>
      </c>
      <c r="B9013">
        <v>1042</v>
      </c>
      <c r="C9013" t="str">
        <f>VLOOKUP(B9013,customer_name,2,FALSE)</f>
        <v>Customer#000001042</v>
      </c>
      <c r="D9013">
        <f>VLOOKUP(C9013,cust_num_nat_key,3,FALSE)</f>
        <v>5</v>
      </c>
      <c r="E9013" t="str">
        <f>VLOOKUP(D9013,nation_table,2,FALSE)</f>
        <v>ETHIOPIA</v>
      </c>
      <c r="F9013" t="str">
        <f>VLOOKUP(D9013,nation_table,4,FALSE)</f>
        <v>AFRICA</v>
      </c>
      <c r="G9013" t="str">
        <f>VLOOKUP(B9013,cust_segment,7,FALSE)</f>
        <v>FURNITURE</v>
      </c>
      <c r="H9013" t="s">
        <v>46</v>
      </c>
      <c r="I9013">
        <v>252792.91</v>
      </c>
      <c r="J9013" s="1">
        <v>34067</v>
      </c>
      <c r="K9013" t="s">
        <v>61</v>
      </c>
      <c r="L9013" t="s">
        <v>4549</v>
      </c>
      <c r="M9013">
        <v>0</v>
      </c>
      <c r="N9013" t="s">
        <v>10022</v>
      </c>
    </row>
    <row r="9014" spans="1:14" x14ac:dyDescent="0.2">
      <c r="A9014">
        <v>36037</v>
      </c>
      <c r="B9014">
        <v>139</v>
      </c>
      <c r="C9014" t="str">
        <f>VLOOKUP(B9014,customer_name,2,FALSE)</f>
        <v>Customer#000000139</v>
      </c>
      <c r="D9014">
        <f>VLOOKUP(C9014,cust_num_nat_key,3,FALSE)</f>
        <v>9</v>
      </c>
      <c r="E9014" t="str">
        <f>VLOOKUP(D9014,nation_table,2,FALSE)</f>
        <v>INDONESIA</v>
      </c>
      <c r="F9014" t="str">
        <f>VLOOKUP(D9014,nation_table,4,FALSE)</f>
        <v>ASIA</v>
      </c>
      <c r="G9014" t="str">
        <f>VLOOKUP(B9014,cust_segment,7,FALSE)</f>
        <v>MACHINERY</v>
      </c>
      <c r="H9014" t="s">
        <v>46</v>
      </c>
      <c r="I9014">
        <v>73552.160000000003</v>
      </c>
      <c r="J9014" s="1">
        <v>34454</v>
      </c>
      <c r="K9014" t="s">
        <v>56</v>
      </c>
      <c r="L9014" t="s">
        <v>461</v>
      </c>
      <c r="M9014">
        <v>0</v>
      </c>
      <c r="N9014" t="s">
        <v>10023</v>
      </c>
    </row>
    <row r="9015" spans="1:14" x14ac:dyDescent="0.2">
      <c r="A9015">
        <v>36038</v>
      </c>
      <c r="B9015">
        <v>142</v>
      </c>
      <c r="C9015" t="str">
        <f>VLOOKUP(B9015,customer_name,2,FALSE)</f>
        <v>Customer#000000142</v>
      </c>
      <c r="D9015">
        <f>VLOOKUP(C9015,cust_num_nat_key,3,FALSE)</f>
        <v>9</v>
      </c>
      <c r="E9015" t="str">
        <f>VLOOKUP(D9015,nation_table,2,FALSE)</f>
        <v>INDONESIA</v>
      </c>
      <c r="F9015" t="str">
        <f>VLOOKUP(D9015,nation_table,4,FALSE)</f>
        <v>ASIA</v>
      </c>
      <c r="G9015" t="str">
        <f>VLOOKUP(B9015,cust_segment,7,FALSE)</f>
        <v>AUTOMOBILE</v>
      </c>
      <c r="H9015" t="s">
        <v>46</v>
      </c>
      <c r="I9015">
        <v>132325.84</v>
      </c>
      <c r="J9015" s="1">
        <v>33833</v>
      </c>
      <c r="K9015" t="s">
        <v>56</v>
      </c>
      <c r="L9015" t="s">
        <v>1566</v>
      </c>
      <c r="M9015">
        <v>0</v>
      </c>
      <c r="N9015" t="s">
        <v>10024</v>
      </c>
    </row>
    <row r="9016" spans="1:14" x14ac:dyDescent="0.2">
      <c r="A9016">
        <v>36039</v>
      </c>
      <c r="B9016">
        <v>1313</v>
      </c>
      <c r="C9016" t="str">
        <f>VLOOKUP(B9016,customer_name,2,FALSE)</f>
        <v>Customer#000001313</v>
      </c>
      <c r="D9016">
        <f>VLOOKUP(C9016,cust_num_nat_key,3,FALSE)</f>
        <v>23</v>
      </c>
      <c r="E9016" t="str">
        <f>VLOOKUP(D9016,nation_table,2,FALSE)</f>
        <v>UNITED KINGDOM</v>
      </c>
      <c r="F9016" t="str">
        <f>VLOOKUP(D9016,nation_table,4,FALSE)</f>
        <v>EUROPE</v>
      </c>
      <c r="G9016" t="str">
        <f>VLOOKUP(B9016,cust_segment,7,FALSE)</f>
        <v>MACHINERY</v>
      </c>
      <c r="H9016" t="s">
        <v>39</v>
      </c>
      <c r="I9016">
        <v>117310.81</v>
      </c>
      <c r="J9016" s="1">
        <v>35157</v>
      </c>
      <c r="K9016" t="s">
        <v>40</v>
      </c>
      <c r="L9016" t="s">
        <v>1212</v>
      </c>
      <c r="M9016">
        <v>0</v>
      </c>
      <c r="N9016" t="s">
        <v>10025</v>
      </c>
    </row>
    <row r="9017" spans="1:14" x14ac:dyDescent="0.2">
      <c r="A9017">
        <v>36064</v>
      </c>
      <c r="B9017">
        <v>1138</v>
      </c>
      <c r="C9017" t="str">
        <f>VLOOKUP(B9017,customer_name,2,FALSE)</f>
        <v>Customer#000001138</v>
      </c>
      <c r="D9017">
        <f>VLOOKUP(C9017,cust_num_nat_key,3,FALSE)</f>
        <v>22</v>
      </c>
      <c r="E9017" t="str">
        <f>VLOOKUP(D9017,nation_table,2,FALSE)</f>
        <v>RUSSIA</v>
      </c>
      <c r="F9017" t="str">
        <f>VLOOKUP(D9017,nation_table,4,FALSE)</f>
        <v>EUROPE</v>
      </c>
      <c r="G9017" t="str">
        <f>VLOOKUP(B9017,cust_segment,7,FALSE)</f>
        <v>BUILDING</v>
      </c>
      <c r="H9017" t="s">
        <v>39</v>
      </c>
      <c r="I9017">
        <v>162997.13</v>
      </c>
      <c r="J9017" s="1">
        <v>35727</v>
      </c>
      <c r="K9017" t="s">
        <v>40</v>
      </c>
      <c r="L9017" t="s">
        <v>582</v>
      </c>
      <c r="M9017">
        <v>0</v>
      </c>
      <c r="N9017" t="s">
        <v>10026</v>
      </c>
    </row>
    <row r="9018" spans="1:14" x14ac:dyDescent="0.2">
      <c r="A9018">
        <v>36065</v>
      </c>
      <c r="B9018">
        <v>1117</v>
      </c>
      <c r="C9018" t="str">
        <f>VLOOKUP(B9018,customer_name,2,FALSE)</f>
        <v>Customer#000001117</v>
      </c>
      <c r="D9018">
        <f>VLOOKUP(C9018,cust_num_nat_key,3,FALSE)</f>
        <v>23</v>
      </c>
      <c r="E9018" t="str">
        <f>VLOOKUP(D9018,nation_table,2,FALSE)</f>
        <v>UNITED KINGDOM</v>
      </c>
      <c r="F9018" t="str">
        <f>VLOOKUP(D9018,nation_table,4,FALSE)</f>
        <v>EUROPE</v>
      </c>
      <c r="G9018" t="str">
        <f>VLOOKUP(B9018,cust_segment,7,FALSE)</f>
        <v>FURNITURE</v>
      </c>
      <c r="H9018" t="s">
        <v>46</v>
      </c>
      <c r="I9018">
        <v>236188.57</v>
      </c>
      <c r="J9018" s="1">
        <v>34018</v>
      </c>
      <c r="K9018" t="s">
        <v>56</v>
      </c>
      <c r="L9018" t="s">
        <v>1414</v>
      </c>
      <c r="M9018">
        <v>0</v>
      </c>
      <c r="N9018" t="s">
        <v>10027</v>
      </c>
    </row>
    <row r="9019" spans="1:14" x14ac:dyDescent="0.2">
      <c r="A9019">
        <v>36066</v>
      </c>
      <c r="B9019">
        <v>442</v>
      </c>
      <c r="C9019" t="str">
        <f>VLOOKUP(B9019,customer_name,2,FALSE)</f>
        <v>Customer#000000442</v>
      </c>
      <c r="D9019">
        <f>VLOOKUP(C9019,cust_num_nat_key,3,FALSE)</f>
        <v>1</v>
      </c>
      <c r="E9019" t="str">
        <f>VLOOKUP(D9019,nation_table,2,FALSE)</f>
        <v>ARGENTINA</v>
      </c>
      <c r="F9019" t="str">
        <f>VLOOKUP(D9019,nation_table,4,FALSE)</f>
        <v>AMERICA</v>
      </c>
      <c r="G9019" t="str">
        <f>VLOOKUP(B9019,cust_segment,7,FALSE)</f>
        <v>FURNITURE</v>
      </c>
      <c r="H9019" t="s">
        <v>39</v>
      </c>
      <c r="I9019">
        <v>239142.67</v>
      </c>
      <c r="J9019" s="1">
        <v>35675</v>
      </c>
      <c r="K9019" t="s">
        <v>43</v>
      </c>
      <c r="L9019" t="s">
        <v>122</v>
      </c>
      <c r="M9019">
        <v>0</v>
      </c>
      <c r="N9019" t="s">
        <v>10028</v>
      </c>
    </row>
    <row r="9020" spans="1:14" x14ac:dyDescent="0.2">
      <c r="A9020">
        <v>36067</v>
      </c>
      <c r="B9020">
        <v>1078</v>
      </c>
      <c r="C9020" t="str">
        <f>VLOOKUP(B9020,customer_name,2,FALSE)</f>
        <v>Customer#000001078</v>
      </c>
      <c r="D9020">
        <f>VLOOKUP(C9020,cust_num_nat_key,3,FALSE)</f>
        <v>19</v>
      </c>
      <c r="E9020" t="str">
        <f>VLOOKUP(D9020,nation_table,2,FALSE)</f>
        <v>ROMANIA</v>
      </c>
      <c r="F9020" t="str">
        <f>VLOOKUP(D9020,nation_table,4,FALSE)</f>
        <v>EUROPE</v>
      </c>
      <c r="G9020" t="str">
        <f>VLOOKUP(B9020,cust_segment,7,FALSE)</f>
        <v>MACHINERY</v>
      </c>
      <c r="H9020" t="s">
        <v>46</v>
      </c>
      <c r="I9020">
        <v>62967.03</v>
      </c>
      <c r="J9020" s="1">
        <v>34520</v>
      </c>
      <c r="K9020" t="s">
        <v>56</v>
      </c>
      <c r="L9020" t="s">
        <v>728</v>
      </c>
      <c r="M9020">
        <v>0</v>
      </c>
      <c r="N9020" t="s">
        <v>10029</v>
      </c>
    </row>
    <row r="9021" spans="1:14" x14ac:dyDescent="0.2">
      <c r="A9021">
        <v>36068</v>
      </c>
      <c r="B9021">
        <v>1186</v>
      </c>
      <c r="C9021" t="str">
        <f>VLOOKUP(B9021,customer_name,2,FALSE)</f>
        <v>Customer#000001186</v>
      </c>
      <c r="D9021">
        <f>VLOOKUP(C9021,cust_num_nat_key,3,FALSE)</f>
        <v>23</v>
      </c>
      <c r="E9021" t="str">
        <f>VLOOKUP(D9021,nation_table,2,FALSE)</f>
        <v>UNITED KINGDOM</v>
      </c>
      <c r="F9021" t="str">
        <f>VLOOKUP(D9021,nation_table,4,FALSE)</f>
        <v>EUROPE</v>
      </c>
      <c r="G9021" t="str">
        <f>VLOOKUP(B9021,cust_segment,7,FALSE)</f>
        <v>BUILDING</v>
      </c>
      <c r="H9021" t="s">
        <v>46</v>
      </c>
      <c r="I9021">
        <v>146988.12</v>
      </c>
      <c r="J9021" s="1">
        <v>34371</v>
      </c>
      <c r="K9021" t="s">
        <v>43</v>
      </c>
      <c r="L9021" t="s">
        <v>1712</v>
      </c>
      <c r="M9021">
        <v>0</v>
      </c>
      <c r="N9021" t="s">
        <v>10030</v>
      </c>
    </row>
    <row r="9022" spans="1:14" x14ac:dyDescent="0.2">
      <c r="A9022">
        <v>36069</v>
      </c>
      <c r="B9022">
        <v>904</v>
      </c>
      <c r="C9022" t="str">
        <f>VLOOKUP(B9022,customer_name,2,FALSE)</f>
        <v>Customer#000000904</v>
      </c>
      <c r="D9022">
        <f>VLOOKUP(C9022,cust_num_nat_key,3,FALSE)</f>
        <v>5</v>
      </c>
      <c r="E9022" t="str">
        <f>VLOOKUP(D9022,nation_table,2,FALSE)</f>
        <v>ETHIOPIA</v>
      </c>
      <c r="F9022" t="str">
        <f>VLOOKUP(D9022,nation_table,4,FALSE)</f>
        <v>AFRICA</v>
      </c>
      <c r="G9022" t="str">
        <f>VLOOKUP(B9022,cust_segment,7,FALSE)</f>
        <v>BUILDING</v>
      </c>
      <c r="H9022" t="s">
        <v>46</v>
      </c>
      <c r="I9022">
        <v>101156.81</v>
      </c>
      <c r="J9022" s="1">
        <v>34674</v>
      </c>
      <c r="K9022" t="s">
        <v>40</v>
      </c>
      <c r="L9022" t="s">
        <v>1002</v>
      </c>
      <c r="M9022">
        <v>0</v>
      </c>
      <c r="N9022" t="s">
        <v>10031</v>
      </c>
    </row>
    <row r="9023" spans="1:14" x14ac:dyDescent="0.2">
      <c r="A9023">
        <v>36070</v>
      </c>
      <c r="B9023">
        <v>1354</v>
      </c>
      <c r="C9023" t="str">
        <f>VLOOKUP(B9023,customer_name,2,FALSE)</f>
        <v>Customer#000001354</v>
      </c>
      <c r="D9023">
        <f>VLOOKUP(C9023,cust_num_nat_key,3,FALSE)</f>
        <v>13</v>
      </c>
      <c r="E9023" t="str">
        <f>VLOOKUP(D9023,nation_table,2,FALSE)</f>
        <v>JORDAN</v>
      </c>
      <c r="F9023" t="str">
        <f>VLOOKUP(D9023,nation_table,4,FALSE)</f>
        <v>MIDDLE EAST</v>
      </c>
      <c r="G9023" t="str">
        <f>VLOOKUP(B9023,cust_segment,7,FALSE)</f>
        <v>MACHINERY</v>
      </c>
      <c r="H9023" t="s">
        <v>39</v>
      </c>
      <c r="I9023">
        <v>260887.22</v>
      </c>
      <c r="J9023" s="1">
        <v>35948</v>
      </c>
      <c r="K9023" t="s">
        <v>56</v>
      </c>
      <c r="L9023" t="s">
        <v>2914</v>
      </c>
      <c r="M9023">
        <v>0</v>
      </c>
      <c r="N9023" t="s">
        <v>10032</v>
      </c>
    </row>
    <row r="9024" spans="1:14" x14ac:dyDescent="0.2">
      <c r="A9024">
        <v>36071</v>
      </c>
      <c r="B9024">
        <v>1267</v>
      </c>
      <c r="C9024" t="str">
        <f>VLOOKUP(B9024,customer_name,2,FALSE)</f>
        <v>Customer#000001267</v>
      </c>
      <c r="D9024">
        <f>VLOOKUP(C9024,cust_num_nat_key,3,FALSE)</f>
        <v>24</v>
      </c>
      <c r="E9024" t="str">
        <f>VLOOKUP(D9024,nation_table,2,FALSE)</f>
        <v>UNITED STATES</v>
      </c>
      <c r="F9024" t="str">
        <f>VLOOKUP(D9024,nation_table,4,FALSE)</f>
        <v>AMERICA</v>
      </c>
      <c r="G9024" t="str">
        <f>VLOOKUP(B9024,cust_segment,7,FALSE)</f>
        <v>BUILDING</v>
      </c>
      <c r="H9024" t="s">
        <v>46</v>
      </c>
      <c r="I9024">
        <v>48682.04</v>
      </c>
      <c r="J9024" s="1">
        <v>34297</v>
      </c>
      <c r="K9024" t="s">
        <v>56</v>
      </c>
      <c r="L9024" t="s">
        <v>1644</v>
      </c>
      <c r="M9024">
        <v>0</v>
      </c>
      <c r="N9024" t="s">
        <v>10033</v>
      </c>
    </row>
    <row r="9025" spans="1:14" x14ac:dyDescent="0.2">
      <c r="A9025">
        <v>36096</v>
      </c>
      <c r="B9025">
        <v>238</v>
      </c>
      <c r="C9025" t="str">
        <f>VLOOKUP(B9025,customer_name,2,FALSE)</f>
        <v>Customer#000000238</v>
      </c>
      <c r="D9025">
        <f>VLOOKUP(C9025,cust_num_nat_key,3,FALSE)</f>
        <v>16</v>
      </c>
      <c r="E9025" t="str">
        <f>VLOOKUP(D9025,nation_table,2,FALSE)</f>
        <v>MOZAMBIQUE</v>
      </c>
      <c r="F9025" t="str">
        <f>VLOOKUP(D9025,nation_table,4,FALSE)</f>
        <v>AFRICA</v>
      </c>
      <c r="G9025" t="str">
        <f>VLOOKUP(B9025,cust_segment,7,FALSE)</f>
        <v>HOUSEHOLD</v>
      </c>
      <c r="H9025" t="s">
        <v>46</v>
      </c>
      <c r="I9025">
        <v>58229.120000000003</v>
      </c>
      <c r="J9025" s="1">
        <v>33996</v>
      </c>
      <c r="K9025" t="s">
        <v>53</v>
      </c>
      <c r="L9025" t="s">
        <v>930</v>
      </c>
      <c r="M9025">
        <v>0</v>
      </c>
      <c r="N9025" t="s">
        <v>10034</v>
      </c>
    </row>
    <row r="9026" spans="1:14" x14ac:dyDescent="0.2">
      <c r="A9026">
        <v>36097</v>
      </c>
      <c r="B9026">
        <v>167</v>
      </c>
      <c r="C9026" t="str">
        <f>VLOOKUP(B9026,customer_name,2,FALSE)</f>
        <v>Customer#000000167</v>
      </c>
      <c r="D9026">
        <f>VLOOKUP(C9026,cust_num_nat_key,3,FALSE)</f>
        <v>5</v>
      </c>
      <c r="E9026" t="str">
        <f>VLOOKUP(D9026,nation_table,2,FALSE)</f>
        <v>ETHIOPIA</v>
      </c>
      <c r="F9026" t="str">
        <f>VLOOKUP(D9026,nation_table,4,FALSE)</f>
        <v>AFRICA</v>
      </c>
      <c r="G9026" t="str">
        <f>VLOOKUP(B9026,cust_segment,7,FALSE)</f>
        <v>AUTOMOBILE</v>
      </c>
      <c r="H9026" t="s">
        <v>39</v>
      </c>
      <c r="I9026">
        <v>94780.99</v>
      </c>
      <c r="J9026" s="1">
        <v>35843</v>
      </c>
      <c r="K9026" t="s">
        <v>61</v>
      </c>
      <c r="L9026" t="s">
        <v>903</v>
      </c>
      <c r="M9026">
        <v>0</v>
      </c>
      <c r="N9026" t="s">
        <v>10035</v>
      </c>
    </row>
    <row r="9027" spans="1:14" x14ac:dyDescent="0.2">
      <c r="A9027">
        <v>36098</v>
      </c>
      <c r="B9027">
        <v>1412</v>
      </c>
      <c r="C9027" t="str">
        <f>VLOOKUP(B9027,customer_name,2,FALSE)</f>
        <v>Customer#000001412</v>
      </c>
      <c r="D9027">
        <f>VLOOKUP(C9027,cust_num_nat_key,3,FALSE)</f>
        <v>10</v>
      </c>
      <c r="E9027" t="str">
        <f>VLOOKUP(D9027,nation_table,2,FALSE)</f>
        <v>IRAN</v>
      </c>
      <c r="F9027" t="str">
        <f>VLOOKUP(D9027,nation_table,4,FALSE)</f>
        <v>MIDDLE EAST</v>
      </c>
      <c r="G9027" t="str">
        <f>VLOOKUP(B9027,cust_segment,7,FALSE)</f>
        <v>BUILDING</v>
      </c>
      <c r="H9027" t="s">
        <v>39</v>
      </c>
      <c r="I9027">
        <v>42965.99</v>
      </c>
      <c r="J9027" s="1">
        <v>35034</v>
      </c>
      <c r="K9027" t="s">
        <v>61</v>
      </c>
      <c r="L9027" t="s">
        <v>1623</v>
      </c>
      <c r="M9027">
        <v>0</v>
      </c>
      <c r="N9027" t="s">
        <v>10036</v>
      </c>
    </row>
    <row r="9028" spans="1:14" x14ac:dyDescent="0.2">
      <c r="A9028">
        <v>36099</v>
      </c>
      <c r="B9028">
        <v>1040</v>
      </c>
      <c r="C9028" t="str">
        <f>VLOOKUP(B9028,customer_name,2,FALSE)</f>
        <v>Customer#000001040</v>
      </c>
      <c r="D9028">
        <f>VLOOKUP(C9028,cust_num_nat_key,3,FALSE)</f>
        <v>11</v>
      </c>
      <c r="E9028" t="str">
        <f>VLOOKUP(D9028,nation_table,2,FALSE)</f>
        <v>IRAQ</v>
      </c>
      <c r="F9028" t="str">
        <f>VLOOKUP(D9028,nation_table,4,FALSE)</f>
        <v>MIDDLE EAST</v>
      </c>
      <c r="G9028" t="str">
        <f>VLOOKUP(B9028,cust_segment,7,FALSE)</f>
        <v>BUILDING</v>
      </c>
      <c r="H9028" t="s">
        <v>46</v>
      </c>
      <c r="I9028">
        <v>133358.84</v>
      </c>
      <c r="J9028" s="1">
        <v>34230</v>
      </c>
      <c r="K9028" t="s">
        <v>40</v>
      </c>
      <c r="L9028" t="s">
        <v>2817</v>
      </c>
      <c r="M9028">
        <v>0</v>
      </c>
      <c r="N9028" t="s">
        <v>10037</v>
      </c>
    </row>
    <row r="9029" spans="1:14" x14ac:dyDescent="0.2">
      <c r="A9029">
        <v>36100</v>
      </c>
      <c r="B9029">
        <v>862</v>
      </c>
      <c r="C9029" t="str">
        <f>VLOOKUP(B9029,customer_name,2,FALSE)</f>
        <v>Customer#000000862</v>
      </c>
      <c r="D9029">
        <f>VLOOKUP(C9029,cust_num_nat_key,3,FALSE)</f>
        <v>2</v>
      </c>
      <c r="E9029" t="str">
        <f>VLOOKUP(D9029,nation_table,2,FALSE)</f>
        <v>BRAZIL</v>
      </c>
      <c r="F9029" t="str">
        <f>VLOOKUP(D9029,nation_table,4,FALSE)</f>
        <v>AMERICA</v>
      </c>
      <c r="G9029" t="str">
        <f>VLOOKUP(B9029,cust_segment,7,FALSE)</f>
        <v>MACHINERY</v>
      </c>
      <c r="H9029" t="s">
        <v>46</v>
      </c>
      <c r="I9029">
        <v>22298.1</v>
      </c>
      <c r="J9029" s="1">
        <v>33805</v>
      </c>
      <c r="K9029" t="s">
        <v>40</v>
      </c>
      <c r="L9029" t="s">
        <v>1321</v>
      </c>
      <c r="M9029">
        <v>0</v>
      </c>
      <c r="N9029" t="s">
        <v>10038</v>
      </c>
    </row>
    <row r="9030" spans="1:14" x14ac:dyDescent="0.2">
      <c r="A9030">
        <v>36101</v>
      </c>
      <c r="B9030">
        <v>805</v>
      </c>
      <c r="C9030" t="str">
        <f>VLOOKUP(B9030,customer_name,2,FALSE)</f>
        <v>Customer#000000805</v>
      </c>
      <c r="D9030">
        <f>VLOOKUP(C9030,cust_num_nat_key,3,FALSE)</f>
        <v>10</v>
      </c>
      <c r="E9030" t="str">
        <f>VLOOKUP(D9030,nation_table,2,FALSE)</f>
        <v>IRAN</v>
      </c>
      <c r="F9030" t="str">
        <f>VLOOKUP(D9030,nation_table,4,FALSE)</f>
        <v>MIDDLE EAST</v>
      </c>
      <c r="G9030" t="str">
        <f>VLOOKUP(B9030,cust_segment,7,FALSE)</f>
        <v>BUILDING</v>
      </c>
      <c r="H9030" t="s">
        <v>46</v>
      </c>
      <c r="I9030">
        <v>112554.67</v>
      </c>
      <c r="J9030" s="1">
        <v>33837</v>
      </c>
      <c r="K9030" t="s">
        <v>56</v>
      </c>
      <c r="L9030" t="s">
        <v>1794</v>
      </c>
      <c r="M9030">
        <v>0</v>
      </c>
      <c r="N9030" t="s">
        <v>10039</v>
      </c>
    </row>
    <row r="9031" spans="1:14" x14ac:dyDescent="0.2">
      <c r="A9031">
        <v>36102</v>
      </c>
      <c r="B9031">
        <v>920</v>
      </c>
      <c r="C9031" t="str">
        <f>VLOOKUP(B9031,customer_name,2,FALSE)</f>
        <v>Customer#000000920</v>
      </c>
      <c r="D9031">
        <f>VLOOKUP(C9031,cust_num_nat_key,3,FALSE)</f>
        <v>2</v>
      </c>
      <c r="E9031" t="str">
        <f>VLOOKUP(D9031,nation_table,2,FALSE)</f>
        <v>BRAZIL</v>
      </c>
      <c r="F9031" t="str">
        <f>VLOOKUP(D9031,nation_table,4,FALSE)</f>
        <v>AMERICA</v>
      </c>
      <c r="G9031" t="str">
        <f>VLOOKUP(B9031,cust_segment,7,FALSE)</f>
        <v>HOUSEHOLD</v>
      </c>
      <c r="H9031" t="s">
        <v>46</v>
      </c>
      <c r="I9031">
        <v>179042.75</v>
      </c>
      <c r="J9031" s="1">
        <v>34110</v>
      </c>
      <c r="K9031" t="s">
        <v>53</v>
      </c>
      <c r="L9031" t="s">
        <v>1188</v>
      </c>
      <c r="M9031">
        <v>0</v>
      </c>
      <c r="N9031" t="s">
        <v>10040</v>
      </c>
    </row>
    <row r="9032" spans="1:14" x14ac:dyDescent="0.2">
      <c r="A9032">
        <v>36103</v>
      </c>
      <c r="B9032">
        <v>904</v>
      </c>
      <c r="C9032" t="str">
        <f>VLOOKUP(B9032,customer_name,2,FALSE)</f>
        <v>Customer#000000904</v>
      </c>
      <c r="D9032">
        <f>VLOOKUP(C9032,cust_num_nat_key,3,FALSE)</f>
        <v>5</v>
      </c>
      <c r="E9032" t="str">
        <f>VLOOKUP(D9032,nation_table,2,FALSE)</f>
        <v>ETHIOPIA</v>
      </c>
      <c r="F9032" t="str">
        <f>VLOOKUP(D9032,nation_table,4,FALSE)</f>
        <v>AFRICA</v>
      </c>
      <c r="G9032" t="str">
        <f>VLOOKUP(B9032,cust_segment,7,FALSE)</f>
        <v>BUILDING</v>
      </c>
      <c r="H9032" t="s">
        <v>46</v>
      </c>
      <c r="I9032">
        <v>132372.53</v>
      </c>
      <c r="J9032" s="1">
        <v>33724</v>
      </c>
      <c r="K9032" t="s">
        <v>43</v>
      </c>
      <c r="L9032" t="s">
        <v>1632</v>
      </c>
      <c r="M9032">
        <v>0</v>
      </c>
      <c r="N9032" t="s">
        <v>10041</v>
      </c>
    </row>
    <row r="9033" spans="1:14" x14ac:dyDescent="0.2">
      <c r="A9033">
        <v>36128</v>
      </c>
      <c r="B9033">
        <v>64</v>
      </c>
      <c r="C9033" t="str">
        <f>VLOOKUP(B9033,customer_name,2,FALSE)</f>
        <v>Customer#000000064</v>
      </c>
      <c r="D9033">
        <f>VLOOKUP(C9033,cust_num_nat_key,3,FALSE)</f>
        <v>3</v>
      </c>
      <c r="E9033" t="str">
        <f>VLOOKUP(D9033,nation_table,2,FALSE)</f>
        <v>CANADA</v>
      </c>
      <c r="F9033" t="str">
        <f>VLOOKUP(D9033,nation_table,4,FALSE)</f>
        <v>AMERICA</v>
      </c>
      <c r="G9033" t="str">
        <f>VLOOKUP(B9033,cust_segment,7,FALSE)</f>
        <v>BUILDING</v>
      </c>
      <c r="H9033" t="s">
        <v>39</v>
      </c>
      <c r="I9033">
        <v>80015.740000000005</v>
      </c>
      <c r="J9033" s="1">
        <v>34905</v>
      </c>
      <c r="K9033" t="s">
        <v>40</v>
      </c>
      <c r="L9033" t="s">
        <v>602</v>
      </c>
      <c r="M9033">
        <v>0</v>
      </c>
      <c r="N9033" t="s">
        <v>10042</v>
      </c>
    </row>
    <row r="9034" spans="1:14" x14ac:dyDescent="0.2">
      <c r="A9034">
        <v>36129</v>
      </c>
      <c r="B9034">
        <v>469</v>
      </c>
      <c r="C9034" t="str">
        <f>VLOOKUP(B9034,customer_name,2,FALSE)</f>
        <v>Customer#000000469</v>
      </c>
      <c r="D9034">
        <f>VLOOKUP(C9034,cust_num_nat_key,3,FALSE)</f>
        <v>12</v>
      </c>
      <c r="E9034" t="str">
        <f>VLOOKUP(D9034,nation_table,2,FALSE)</f>
        <v>JAPAN</v>
      </c>
      <c r="F9034" t="str">
        <f>VLOOKUP(D9034,nation_table,4,FALSE)</f>
        <v>ASIA</v>
      </c>
      <c r="G9034" t="str">
        <f>VLOOKUP(B9034,cust_segment,7,FALSE)</f>
        <v>BUILDING</v>
      </c>
      <c r="H9034" t="s">
        <v>39</v>
      </c>
      <c r="I9034">
        <v>148596.54999999999</v>
      </c>
      <c r="J9034" s="1">
        <v>35633</v>
      </c>
      <c r="K9034" t="s">
        <v>61</v>
      </c>
      <c r="L9034" t="s">
        <v>237</v>
      </c>
      <c r="M9034">
        <v>0</v>
      </c>
      <c r="N9034" t="s">
        <v>10043</v>
      </c>
    </row>
    <row r="9035" spans="1:14" x14ac:dyDescent="0.2">
      <c r="A9035">
        <v>36130</v>
      </c>
      <c r="B9035">
        <v>322</v>
      </c>
      <c r="C9035" t="str">
        <f>VLOOKUP(B9035,customer_name,2,FALSE)</f>
        <v>Customer#000000322</v>
      </c>
      <c r="D9035">
        <f>VLOOKUP(C9035,cust_num_nat_key,3,FALSE)</f>
        <v>20</v>
      </c>
      <c r="E9035" t="str">
        <f>VLOOKUP(D9035,nation_table,2,FALSE)</f>
        <v>SAUDI ARABIA</v>
      </c>
      <c r="F9035" t="str">
        <f>VLOOKUP(D9035,nation_table,4,FALSE)</f>
        <v>MIDDLE EAST</v>
      </c>
      <c r="G9035" t="str">
        <f>VLOOKUP(B9035,cust_segment,7,FALSE)</f>
        <v>HOUSEHOLD</v>
      </c>
      <c r="H9035" t="s">
        <v>46</v>
      </c>
      <c r="I9035">
        <v>180264.41</v>
      </c>
      <c r="J9035" s="1">
        <v>33861</v>
      </c>
      <c r="K9035" t="s">
        <v>43</v>
      </c>
      <c r="L9035" t="s">
        <v>1314</v>
      </c>
      <c r="M9035">
        <v>0</v>
      </c>
      <c r="N9035" t="s">
        <v>10044</v>
      </c>
    </row>
    <row r="9036" spans="1:14" x14ac:dyDescent="0.2">
      <c r="A9036">
        <v>36131</v>
      </c>
      <c r="B9036">
        <v>1223</v>
      </c>
      <c r="C9036" t="str">
        <f>VLOOKUP(B9036,customer_name,2,FALSE)</f>
        <v>Customer#000001223</v>
      </c>
      <c r="D9036">
        <f>VLOOKUP(C9036,cust_num_nat_key,3,FALSE)</f>
        <v>11</v>
      </c>
      <c r="E9036" t="str">
        <f>VLOOKUP(D9036,nation_table,2,FALSE)</f>
        <v>IRAQ</v>
      </c>
      <c r="F9036" t="str">
        <f>VLOOKUP(D9036,nation_table,4,FALSE)</f>
        <v>MIDDLE EAST</v>
      </c>
      <c r="G9036" t="str">
        <f>VLOOKUP(B9036,cust_segment,7,FALSE)</f>
        <v>BUILDING</v>
      </c>
      <c r="H9036" t="s">
        <v>46</v>
      </c>
      <c r="I9036">
        <v>248655.88</v>
      </c>
      <c r="J9036" s="1">
        <v>34472</v>
      </c>
      <c r="K9036" t="s">
        <v>56</v>
      </c>
      <c r="L9036" t="s">
        <v>532</v>
      </c>
      <c r="M9036">
        <v>0</v>
      </c>
      <c r="N9036" t="s">
        <v>10045</v>
      </c>
    </row>
    <row r="9037" spans="1:14" x14ac:dyDescent="0.2">
      <c r="A9037">
        <v>36132</v>
      </c>
      <c r="B9037">
        <v>389</v>
      </c>
      <c r="C9037" t="str">
        <f>VLOOKUP(B9037,customer_name,2,FALSE)</f>
        <v>Customer#000000389</v>
      </c>
      <c r="D9037">
        <f>VLOOKUP(C9037,cust_num_nat_key,3,FALSE)</f>
        <v>9</v>
      </c>
      <c r="E9037" t="str">
        <f>VLOOKUP(D9037,nation_table,2,FALSE)</f>
        <v>INDONESIA</v>
      </c>
      <c r="F9037" t="str">
        <f>VLOOKUP(D9037,nation_table,4,FALSE)</f>
        <v>ASIA</v>
      </c>
      <c r="G9037" t="str">
        <f>VLOOKUP(B9037,cust_segment,7,FALSE)</f>
        <v>AUTOMOBILE</v>
      </c>
      <c r="H9037" t="s">
        <v>46</v>
      </c>
      <c r="I9037">
        <v>112095.07</v>
      </c>
      <c r="J9037" s="1">
        <v>33704</v>
      </c>
      <c r="K9037" t="s">
        <v>40</v>
      </c>
      <c r="L9037" t="s">
        <v>1092</v>
      </c>
      <c r="M9037">
        <v>0</v>
      </c>
      <c r="N9037" t="s">
        <v>10046</v>
      </c>
    </row>
    <row r="9038" spans="1:14" x14ac:dyDescent="0.2">
      <c r="A9038">
        <v>36133</v>
      </c>
      <c r="B9038">
        <v>22</v>
      </c>
      <c r="C9038" t="str">
        <f>VLOOKUP(B9038,customer_name,2,FALSE)</f>
        <v>Customer#000000022</v>
      </c>
      <c r="D9038">
        <f>VLOOKUP(C9038,cust_num_nat_key,3,FALSE)</f>
        <v>3</v>
      </c>
      <c r="E9038" t="str">
        <f>VLOOKUP(D9038,nation_table,2,FALSE)</f>
        <v>CANADA</v>
      </c>
      <c r="F9038" t="str">
        <f>VLOOKUP(D9038,nation_table,4,FALSE)</f>
        <v>AMERICA</v>
      </c>
      <c r="G9038" t="str">
        <f>VLOOKUP(B9038,cust_segment,7,FALSE)</f>
        <v>MACHINERY</v>
      </c>
      <c r="H9038" t="s">
        <v>39</v>
      </c>
      <c r="I9038">
        <v>102720.75</v>
      </c>
      <c r="J9038" s="1">
        <v>34932</v>
      </c>
      <c r="K9038" t="s">
        <v>61</v>
      </c>
      <c r="L9038" t="s">
        <v>116</v>
      </c>
      <c r="M9038">
        <v>0</v>
      </c>
      <c r="N9038" t="s">
        <v>10047</v>
      </c>
    </row>
    <row r="9039" spans="1:14" x14ac:dyDescent="0.2">
      <c r="A9039">
        <v>36134</v>
      </c>
      <c r="B9039">
        <v>1394</v>
      </c>
      <c r="C9039" t="str">
        <f>VLOOKUP(B9039,customer_name,2,FALSE)</f>
        <v>Customer#000001394</v>
      </c>
      <c r="D9039">
        <f>VLOOKUP(C9039,cust_num_nat_key,3,FALSE)</f>
        <v>3</v>
      </c>
      <c r="E9039" t="str">
        <f>VLOOKUP(D9039,nation_table,2,FALSE)</f>
        <v>CANADA</v>
      </c>
      <c r="F9039" t="str">
        <f>VLOOKUP(D9039,nation_table,4,FALSE)</f>
        <v>AMERICA</v>
      </c>
      <c r="G9039" t="str">
        <f>VLOOKUP(B9039,cust_segment,7,FALSE)</f>
        <v>MACHINERY</v>
      </c>
      <c r="H9039" t="s">
        <v>46</v>
      </c>
      <c r="I9039">
        <v>41650.11</v>
      </c>
      <c r="J9039" s="1">
        <v>34296</v>
      </c>
      <c r="K9039" t="s">
        <v>40</v>
      </c>
      <c r="L9039" t="s">
        <v>996</v>
      </c>
      <c r="M9039">
        <v>0</v>
      </c>
      <c r="N9039" t="s">
        <v>9090</v>
      </c>
    </row>
    <row r="9040" spans="1:14" x14ac:dyDescent="0.2">
      <c r="A9040">
        <v>36135</v>
      </c>
      <c r="B9040">
        <v>349</v>
      </c>
      <c r="C9040" t="str">
        <f>VLOOKUP(B9040,customer_name,2,FALSE)</f>
        <v>Customer#000000349</v>
      </c>
      <c r="D9040">
        <f>VLOOKUP(C9040,cust_num_nat_key,3,FALSE)</f>
        <v>23</v>
      </c>
      <c r="E9040" t="str">
        <f>VLOOKUP(D9040,nation_table,2,FALSE)</f>
        <v>UNITED KINGDOM</v>
      </c>
      <c r="F9040" t="str">
        <f>VLOOKUP(D9040,nation_table,4,FALSE)</f>
        <v>EUROPE</v>
      </c>
      <c r="G9040" t="str">
        <f>VLOOKUP(B9040,cust_segment,7,FALSE)</f>
        <v>BUILDING</v>
      </c>
      <c r="H9040" t="s">
        <v>78</v>
      </c>
      <c r="I9040">
        <v>190704.98</v>
      </c>
      <c r="J9040" s="1">
        <v>34850</v>
      </c>
      <c r="K9040" t="s">
        <v>53</v>
      </c>
      <c r="L9040" t="s">
        <v>1368</v>
      </c>
      <c r="M9040">
        <v>0</v>
      </c>
      <c r="N9040" t="s">
        <v>10048</v>
      </c>
    </row>
    <row r="9041" spans="1:14" x14ac:dyDescent="0.2">
      <c r="A9041">
        <v>36160</v>
      </c>
      <c r="B9041">
        <v>847</v>
      </c>
      <c r="C9041" t="str">
        <f>VLOOKUP(B9041,customer_name,2,FALSE)</f>
        <v>Customer#000000847</v>
      </c>
      <c r="D9041">
        <f>VLOOKUP(C9041,cust_num_nat_key,3,FALSE)</f>
        <v>23</v>
      </c>
      <c r="E9041" t="str">
        <f>VLOOKUP(D9041,nation_table,2,FALSE)</f>
        <v>UNITED KINGDOM</v>
      </c>
      <c r="F9041" t="str">
        <f>VLOOKUP(D9041,nation_table,4,FALSE)</f>
        <v>EUROPE</v>
      </c>
      <c r="G9041" t="str">
        <f>VLOOKUP(B9041,cust_segment,7,FALSE)</f>
        <v>HOUSEHOLD</v>
      </c>
      <c r="H9041" t="s">
        <v>46</v>
      </c>
      <c r="I9041">
        <v>70175.63</v>
      </c>
      <c r="J9041" s="1">
        <v>33931</v>
      </c>
      <c r="K9041" t="s">
        <v>40</v>
      </c>
      <c r="L9041" t="s">
        <v>1204</v>
      </c>
      <c r="M9041">
        <v>0</v>
      </c>
      <c r="N9041" t="s">
        <v>10049</v>
      </c>
    </row>
    <row r="9042" spans="1:14" x14ac:dyDescent="0.2">
      <c r="A9042">
        <v>36161</v>
      </c>
      <c r="B9042">
        <v>814</v>
      </c>
      <c r="C9042" t="str">
        <f>VLOOKUP(B9042,customer_name,2,FALSE)</f>
        <v>Customer#000000814</v>
      </c>
      <c r="D9042">
        <f>VLOOKUP(C9042,cust_num_nat_key,3,FALSE)</f>
        <v>15</v>
      </c>
      <c r="E9042" t="str">
        <f>VLOOKUP(D9042,nation_table,2,FALSE)</f>
        <v>MOROCCO</v>
      </c>
      <c r="F9042" t="str">
        <f>VLOOKUP(D9042,nation_table,4,FALSE)</f>
        <v>AFRICA</v>
      </c>
      <c r="G9042" t="str">
        <f>VLOOKUP(B9042,cust_segment,7,FALSE)</f>
        <v>BUILDING</v>
      </c>
      <c r="H9042" t="s">
        <v>46</v>
      </c>
      <c r="I9042">
        <v>244346.91</v>
      </c>
      <c r="J9042" s="1">
        <v>33986</v>
      </c>
      <c r="K9042" t="s">
        <v>43</v>
      </c>
      <c r="L9042" t="s">
        <v>7127</v>
      </c>
      <c r="M9042">
        <v>0</v>
      </c>
      <c r="N9042" t="s">
        <v>10050</v>
      </c>
    </row>
    <row r="9043" spans="1:14" x14ac:dyDescent="0.2">
      <c r="A9043">
        <v>36162</v>
      </c>
      <c r="B9043">
        <v>517</v>
      </c>
      <c r="C9043" t="str">
        <f>VLOOKUP(B9043,customer_name,2,FALSE)</f>
        <v>Customer#000000517</v>
      </c>
      <c r="D9043">
        <f>VLOOKUP(C9043,cust_num_nat_key,3,FALSE)</f>
        <v>10</v>
      </c>
      <c r="E9043" t="str">
        <f>VLOOKUP(D9043,nation_table,2,FALSE)</f>
        <v>IRAN</v>
      </c>
      <c r="F9043" t="str">
        <f>VLOOKUP(D9043,nation_table,4,FALSE)</f>
        <v>MIDDLE EAST</v>
      </c>
      <c r="G9043" t="str">
        <f>VLOOKUP(B9043,cust_segment,7,FALSE)</f>
        <v>FURNITURE</v>
      </c>
      <c r="H9043" t="s">
        <v>39</v>
      </c>
      <c r="I9043">
        <v>58027.15</v>
      </c>
      <c r="J9043" s="1">
        <v>35936</v>
      </c>
      <c r="K9043" t="s">
        <v>53</v>
      </c>
      <c r="L9043" t="s">
        <v>241</v>
      </c>
      <c r="M9043">
        <v>0</v>
      </c>
      <c r="N9043" t="s">
        <v>10051</v>
      </c>
    </row>
    <row r="9044" spans="1:14" x14ac:dyDescent="0.2">
      <c r="A9044">
        <v>36163</v>
      </c>
      <c r="B9044">
        <v>181</v>
      </c>
      <c r="C9044" t="str">
        <f>VLOOKUP(B9044,customer_name,2,FALSE)</f>
        <v>Customer#000000181</v>
      </c>
      <c r="D9044">
        <f>VLOOKUP(C9044,cust_num_nat_key,3,FALSE)</f>
        <v>9</v>
      </c>
      <c r="E9044" t="str">
        <f>VLOOKUP(D9044,nation_table,2,FALSE)</f>
        <v>INDONESIA</v>
      </c>
      <c r="F9044" t="str">
        <f>VLOOKUP(D9044,nation_table,4,FALSE)</f>
        <v>ASIA</v>
      </c>
      <c r="G9044" t="str">
        <f>VLOOKUP(B9044,cust_segment,7,FALSE)</f>
        <v>FURNITURE</v>
      </c>
      <c r="H9044" t="s">
        <v>46</v>
      </c>
      <c r="I9044">
        <v>30595.85</v>
      </c>
      <c r="J9044" s="1">
        <v>33914</v>
      </c>
      <c r="K9044" t="s">
        <v>40</v>
      </c>
      <c r="L9044" t="s">
        <v>1368</v>
      </c>
      <c r="M9044">
        <v>0</v>
      </c>
      <c r="N9044" t="s">
        <v>10052</v>
      </c>
    </row>
    <row r="9045" spans="1:14" x14ac:dyDescent="0.2">
      <c r="A9045">
        <v>36164</v>
      </c>
      <c r="B9045">
        <v>1028</v>
      </c>
      <c r="C9045" t="str">
        <f>VLOOKUP(B9045,customer_name,2,FALSE)</f>
        <v>Customer#000001028</v>
      </c>
      <c r="D9045">
        <f>VLOOKUP(C9045,cust_num_nat_key,3,FALSE)</f>
        <v>10</v>
      </c>
      <c r="E9045" t="str">
        <f>VLOOKUP(D9045,nation_table,2,FALSE)</f>
        <v>IRAN</v>
      </c>
      <c r="F9045" t="str">
        <f>VLOOKUP(D9045,nation_table,4,FALSE)</f>
        <v>MIDDLE EAST</v>
      </c>
      <c r="G9045" t="str">
        <f>VLOOKUP(B9045,cust_segment,7,FALSE)</f>
        <v>AUTOMOBILE</v>
      </c>
      <c r="H9045" t="s">
        <v>39</v>
      </c>
      <c r="I9045">
        <v>82005.98</v>
      </c>
      <c r="J9045" s="1">
        <v>35126</v>
      </c>
      <c r="K9045" t="s">
        <v>53</v>
      </c>
      <c r="L9045" t="s">
        <v>2534</v>
      </c>
      <c r="M9045">
        <v>0</v>
      </c>
      <c r="N9045" t="s">
        <v>10053</v>
      </c>
    </row>
    <row r="9046" spans="1:14" x14ac:dyDescent="0.2">
      <c r="A9046">
        <v>36165</v>
      </c>
      <c r="B9046">
        <v>308</v>
      </c>
      <c r="C9046" t="str">
        <f>VLOOKUP(B9046,customer_name,2,FALSE)</f>
        <v>Customer#000000308</v>
      </c>
      <c r="D9046">
        <f>VLOOKUP(C9046,cust_num_nat_key,3,FALSE)</f>
        <v>9</v>
      </c>
      <c r="E9046" t="str">
        <f>VLOOKUP(D9046,nation_table,2,FALSE)</f>
        <v>INDONESIA</v>
      </c>
      <c r="F9046" t="str">
        <f>VLOOKUP(D9046,nation_table,4,FALSE)</f>
        <v>ASIA</v>
      </c>
      <c r="G9046" t="str">
        <f>VLOOKUP(B9046,cust_segment,7,FALSE)</f>
        <v>HOUSEHOLD</v>
      </c>
      <c r="H9046" t="s">
        <v>39</v>
      </c>
      <c r="I9046">
        <v>27985.69</v>
      </c>
      <c r="J9046" s="1">
        <v>35316</v>
      </c>
      <c r="K9046" t="s">
        <v>43</v>
      </c>
      <c r="L9046" t="s">
        <v>5455</v>
      </c>
      <c r="M9046">
        <v>0</v>
      </c>
      <c r="N9046" t="s">
        <v>10054</v>
      </c>
    </row>
    <row r="9047" spans="1:14" x14ac:dyDescent="0.2">
      <c r="A9047">
        <v>36166</v>
      </c>
      <c r="B9047">
        <v>661</v>
      </c>
      <c r="C9047" t="str">
        <f>VLOOKUP(B9047,customer_name,2,FALSE)</f>
        <v>Customer#000000661</v>
      </c>
      <c r="D9047">
        <f>VLOOKUP(C9047,cust_num_nat_key,3,FALSE)</f>
        <v>4</v>
      </c>
      <c r="E9047" t="str">
        <f>VLOOKUP(D9047,nation_table,2,FALSE)</f>
        <v>EGYPT</v>
      </c>
      <c r="F9047" t="str">
        <f>VLOOKUP(D9047,nation_table,4,FALSE)</f>
        <v>MIDDLE EAST</v>
      </c>
      <c r="G9047" t="str">
        <f>VLOOKUP(B9047,cust_segment,7,FALSE)</f>
        <v>HOUSEHOLD</v>
      </c>
      <c r="H9047" t="s">
        <v>39</v>
      </c>
      <c r="I9047">
        <v>106356.53</v>
      </c>
      <c r="J9047" s="1">
        <v>35977</v>
      </c>
      <c r="K9047" t="s">
        <v>43</v>
      </c>
      <c r="L9047" t="s">
        <v>1000</v>
      </c>
      <c r="M9047">
        <v>0</v>
      </c>
      <c r="N9047" t="s">
        <v>10055</v>
      </c>
    </row>
    <row r="9048" spans="1:14" x14ac:dyDescent="0.2">
      <c r="A9048">
        <v>36167</v>
      </c>
      <c r="B9048">
        <v>1138</v>
      </c>
      <c r="C9048" t="str">
        <f>VLOOKUP(B9048,customer_name,2,FALSE)</f>
        <v>Customer#000001138</v>
      </c>
      <c r="D9048">
        <f>VLOOKUP(C9048,cust_num_nat_key,3,FALSE)</f>
        <v>22</v>
      </c>
      <c r="E9048" t="str">
        <f>VLOOKUP(D9048,nation_table,2,FALSE)</f>
        <v>RUSSIA</v>
      </c>
      <c r="F9048" t="str">
        <f>VLOOKUP(D9048,nation_table,4,FALSE)</f>
        <v>EUROPE</v>
      </c>
      <c r="G9048" t="str">
        <f>VLOOKUP(B9048,cust_segment,7,FALSE)</f>
        <v>BUILDING</v>
      </c>
      <c r="H9048" t="s">
        <v>39</v>
      </c>
      <c r="I9048">
        <v>69338.55</v>
      </c>
      <c r="J9048" s="1">
        <v>35507</v>
      </c>
      <c r="K9048" t="s">
        <v>40</v>
      </c>
      <c r="L9048" t="s">
        <v>188</v>
      </c>
      <c r="M9048">
        <v>0</v>
      </c>
      <c r="N9048" t="s">
        <v>10056</v>
      </c>
    </row>
    <row r="9049" spans="1:14" x14ac:dyDescent="0.2">
      <c r="A9049">
        <v>36192</v>
      </c>
      <c r="B9049">
        <v>1078</v>
      </c>
      <c r="C9049" t="str">
        <f>VLOOKUP(B9049,customer_name,2,FALSE)</f>
        <v>Customer#000001078</v>
      </c>
      <c r="D9049">
        <f>VLOOKUP(C9049,cust_num_nat_key,3,FALSE)</f>
        <v>19</v>
      </c>
      <c r="E9049" t="str">
        <f>VLOOKUP(D9049,nation_table,2,FALSE)</f>
        <v>ROMANIA</v>
      </c>
      <c r="F9049" t="str">
        <f>VLOOKUP(D9049,nation_table,4,FALSE)</f>
        <v>EUROPE</v>
      </c>
      <c r="G9049" t="str">
        <f>VLOOKUP(B9049,cust_segment,7,FALSE)</f>
        <v>MACHINERY</v>
      </c>
      <c r="H9049" t="s">
        <v>39</v>
      </c>
      <c r="I9049">
        <v>133514.64000000001</v>
      </c>
      <c r="J9049" s="1">
        <v>35171</v>
      </c>
      <c r="K9049" t="s">
        <v>40</v>
      </c>
      <c r="L9049" t="s">
        <v>335</v>
      </c>
      <c r="M9049">
        <v>0</v>
      </c>
      <c r="N9049" t="s">
        <v>10057</v>
      </c>
    </row>
    <row r="9050" spans="1:14" x14ac:dyDescent="0.2">
      <c r="A9050">
        <v>36193</v>
      </c>
      <c r="B9050">
        <v>832</v>
      </c>
      <c r="C9050" t="str">
        <f>VLOOKUP(B9050,customer_name,2,FALSE)</f>
        <v>Customer#000000832</v>
      </c>
      <c r="D9050">
        <f>VLOOKUP(C9050,cust_num_nat_key,3,FALSE)</f>
        <v>19</v>
      </c>
      <c r="E9050" t="str">
        <f>VLOOKUP(D9050,nation_table,2,FALSE)</f>
        <v>ROMANIA</v>
      </c>
      <c r="F9050" t="str">
        <f>VLOOKUP(D9050,nation_table,4,FALSE)</f>
        <v>EUROPE</v>
      </c>
      <c r="G9050" t="str">
        <f>VLOOKUP(B9050,cust_segment,7,FALSE)</f>
        <v>HOUSEHOLD</v>
      </c>
      <c r="H9050" t="s">
        <v>39</v>
      </c>
      <c r="I9050">
        <v>179677.57</v>
      </c>
      <c r="J9050" s="1">
        <v>34902</v>
      </c>
      <c r="K9050" t="s">
        <v>61</v>
      </c>
      <c r="L9050" t="s">
        <v>879</v>
      </c>
      <c r="M9050">
        <v>0</v>
      </c>
      <c r="N9050" t="s">
        <v>10058</v>
      </c>
    </row>
    <row r="9051" spans="1:14" x14ac:dyDescent="0.2">
      <c r="A9051">
        <v>36194</v>
      </c>
      <c r="B9051">
        <v>1075</v>
      </c>
      <c r="C9051" t="str">
        <f>VLOOKUP(B9051,customer_name,2,FALSE)</f>
        <v>Customer#000001075</v>
      </c>
      <c r="D9051">
        <f>VLOOKUP(C9051,cust_num_nat_key,3,FALSE)</f>
        <v>21</v>
      </c>
      <c r="E9051" t="str">
        <f>VLOOKUP(D9051,nation_table,2,FALSE)</f>
        <v>VIETNAM</v>
      </c>
      <c r="F9051" t="str">
        <f>VLOOKUP(D9051,nation_table,4,FALSE)</f>
        <v>ASIA</v>
      </c>
      <c r="G9051" t="str">
        <f>VLOOKUP(B9051,cust_segment,7,FALSE)</f>
        <v>BUILDING</v>
      </c>
      <c r="H9051" t="s">
        <v>39</v>
      </c>
      <c r="I9051">
        <v>217514.28</v>
      </c>
      <c r="J9051" s="1">
        <v>35781</v>
      </c>
      <c r="K9051" t="s">
        <v>53</v>
      </c>
      <c r="L9051" t="s">
        <v>100</v>
      </c>
      <c r="M9051">
        <v>0</v>
      </c>
      <c r="N9051" t="s">
        <v>10059</v>
      </c>
    </row>
    <row r="9052" spans="1:14" x14ac:dyDescent="0.2">
      <c r="A9052">
        <v>36195</v>
      </c>
      <c r="B9052">
        <v>848</v>
      </c>
      <c r="C9052" t="str">
        <f>VLOOKUP(B9052,customer_name,2,FALSE)</f>
        <v>Customer#000000848</v>
      </c>
      <c r="D9052">
        <f>VLOOKUP(C9052,cust_num_nat_key,3,FALSE)</f>
        <v>15</v>
      </c>
      <c r="E9052" t="str">
        <f>VLOOKUP(D9052,nation_table,2,FALSE)</f>
        <v>MOROCCO</v>
      </c>
      <c r="F9052" t="str">
        <f>VLOOKUP(D9052,nation_table,4,FALSE)</f>
        <v>AFRICA</v>
      </c>
      <c r="G9052" t="str">
        <f>VLOOKUP(B9052,cust_segment,7,FALSE)</f>
        <v>BUILDING</v>
      </c>
      <c r="H9052" t="s">
        <v>39</v>
      </c>
      <c r="I9052">
        <v>165846.5</v>
      </c>
      <c r="J9052" s="1">
        <v>35587</v>
      </c>
      <c r="K9052" t="s">
        <v>56</v>
      </c>
      <c r="L9052" t="s">
        <v>1290</v>
      </c>
      <c r="M9052">
        <v>0</v>
      </c>
      <c r="N9052" t="s">
        <v>10060</v>
      </c>
    </row>
    <row r="9053" spans="1:14" x14ac:dyDescent="0.2">
      <c r="A9053">
        <v>36196</v>
      </c>
      <c r="B9053">
        <v>1495</v>
      </c>
      <c r="C9053" t="str">
        <f>VLOOKUP(B9053,customer_name,2,FALSE)</f>
        <v>Customer#000001495</v>
      </c>
      <c r="D9053">
        <f>VLOOKUP(C9053,cust_num_nat_key,3,FALSE)</f>
        <v>10</v>
      </c>
      <c r="E9053" t="str">
        <f>VLOOKUP(D9053,nation_table,2,FALSE)</f>
        <v>IRAN</v>
      </c>
      <c r="F9053" t="str">
        <f>VLOOKUP(D9053,nation_table,4,FALSE)</f>
        <v>MIDDLE EAST</v>
      </c>
      <c r="G9053" t="str">
        <f>VLOOKUP(B9053,cust_segment,7,FALSE)</f>
        <v>FURNITURE</v>
      </c>
      <c r="H9053" t="s">
        <v>39</v>
      </c>
      <c r="I9053">
        <v>137914.13</v>
      </c>
      <c r="J9053" s="1">
        <v>34918</v>
      </c>
      <c r="K9053" t="s">
        <v>53</v>
      </c>
      <c r="L9053" t="s">
        <v>2425</v>
      </c>
      <c r="M9053">
        <v>0</v>
      </c>
      <c r="N9053" t="s">
        <v>10061</v>
      </c>
    </row>
    <row r="9054" spans="1:14" x14ac:dyDescent="0.2">
      <c r="A9054">
        <v>36197</v>
      </c>
      <c r="B9054">
        <v>898</v>
      </c>
      <c r="C9054" t="str">
        <f>VLOOKUP(B9054,customer_name,2,FALSE)</f>
        <v>Customer#000000898</v>
      </c>
      <c r="D9054">
        <f>VLOOKUP(C9054,cust_num_nat_key,3,FALSE)</f>
        <v>3</v>
      </c>
      <c r="E9054" t="str">
        <f>VLOOKUP(D9054,nation_table,2,FALSE)</f>
        <v>CANADA</v>
      </c>
      <c r="F9054" t="str">
        <f>VLOOKUP(D9054,nation_table,4,FALSE)</f>
        <v>AMERICA</v>
      </c>
      <c r="G9054" t="str">
        <f>VLOOKUP(B9054,cust_segment,7,FALSE)</f>
        <v>AUTOMOBILE</v>
      </c>
      <c r="H9054" t="s">
        <v>46</v>
      </c>
      <c r="I9054">
        <v>230803.93</v>
      </c>
      <c r="J9054" s="1">
        <v>34724</v>
      </c>
      <c r="K9054" t="s">
        <v>53</v>
      </c>
      <c r="L9054" t="s">
        <v>2681</v>
      </c>
      <c r="M9054">
        <v>0</v>
      </c>
      <c r="N9054" t="s">
        <v>10062</v>
      </c>
    </row>
    <row r="9055" spans="1:14" x14ac:dyDescent="0.2">
      <c r="A9055">
        <v>36198</v>
      </c>
      <c r="B9055">
        <v>349</v>
      </c>
      <c r="C9055" t="str">
        <f>VLOOKUP(B9055,customer_name,2,FALSE)</f>
        <v>Customer#000000349</v>
      </c>
      <c r="D9055">
        <f>VLOOKUP(C9055,cust_num_nat_key,3,FALSE)</f>
        <v>23</v>
      </c>
      <c r="E9055" t="str">
        <f>VLOOKUP(D9055,nation_table,2,FALSE)</f>
        <v>UNITED KINGDOM</v>
      </c>
      <c r="F9055" t="str">
        <f>VLOOKUP(D9055,nation_table,4,FALSE)</f>
        <v>EUROPE</v>
      </c>
      <c r="G9055" t="str">
        <f>VLOOKUP(B9055,cust_segment,7,FALSE)</f>
        <v>BUILDING</v>
      </c>
      <c r="H9055" t="s">
        <v>39</v>
      </c>
      <c r="I9055">
        <v>111002.8</v>
      </c>
      <c r="J9055" s="1">
        <v>34897</v>
      </c>
      <c r="K9055" t="s">
        <v>40</v>
      </c>
      <c r="L9055" t="s">
        <v>247</v>
      </c>
      <c r="M9055">
        <v>0</v>
      </c>
      <c r="N9055" t="s">
        <v>10063</v>
      </c>
    </row>
    <row r="9056" spans="1:14" x14ac:dyDescent="0.2">
      <c r="A9056">
        <v>36199</v>
      </c>
      <c r="B9056">
        <v>193</v>
      </c>
      <c r="C9056" t="str">
        <f>VLOOKUP(B9056,customer_name,2,FALSE)</f>
        <v>Customer#000000193</v>
      </c>
      <c r="D9056">
        <f>VLOOKUP(C9056,cust_num_nat_key,3,FALSE)</f>
        <v>23</v>
      </c>
      <c r="E9056" t="str">
        <f>VLOOKUP(D9056,nation_table,2,FALSE)</f>
        <v>UNITED KINGDOM</v>
      </c>
      <c r="F9056" t="str">
        <f>VLOOKUP(D9056,nation_table,4,FALSE)</f>
        <v>EUROPE</v>
      </c>
      <c r="G9056" t="str">
        <f>VLOOKUP(B9056,cust_segment,7,FALSE)</f>
        <v>MACHINERY</v>
      </c>
      <c r="H9056" t="s">
        <v>39</v>
      </c>
      <c r="I9056">
        <v>150725.54</v>
      </c>
      <c r="J9056" s="1">
        <v>35109</v>
      </c>
      <c r="K9056" t="s">
        <v>56</v>
      </c>
      <c r="L9056" t="s">
        <v>808</v>
      </c>
      <c r="M9056">
        <v>0</v>
      </c>
      <c r="N9056" t="s">
        <v>10064</v>
      </c>
    </row>
    <row r="9057" spans="1:14" x14ac:dyDescent="0.2">
      <c r="A9057">
        <v>36224</v>
      </c>
      <c r="B9057">
        <v>199</v>
      </c>
      <c r="C9057" t="str">
        <f>VLOOKUP(B9057,customer_name,2,FALSE)</f>
        <v>Customer#000000199</v>
      </c>
      <c r="D9057">
        <f>VLOOKUP(C9057,cust_num_nat_key,3,FALSE)</f>
        <v>4</v>
      </c>
      <c r="E9057" t="str">
        <f>VLOOKUP(D9057,nation_table,2,FALSE)</f>
        <v>EGYPT</v>
      </c>
      <c r="F9057" t="str">
        <f>VLOOKUP(D9057,nation_table,4,FALSE)</f>
        <v>MIDDLE EAST</v>
      </c>
      <c r="G9057" t="str">
        <f>VLOOKUP(B9057,cust_segment,7,FALSE)</f>
        <v>FURNITURE</v>
      </c>
      <c r="H9057" t="s">
        <v>46</v>
      </c>
      <c r="I9057">
        <v>115079.48</v>
      </c>
      <c r="J9057" s="1">
        <v>34458</v>
      </c>
      <c r="K9057" t="s">
        <v>61</v>
      </c>
      <c r="L9057" t="s">
        <v>1138</v>
      </c>
      <c r="M9057">
        <v>0</v>
      </c>
      <c r="N9057" t="s">
        <v>10065</v>
      </c>
    </row>
    <row r="9058" spans="1:14" x14ac:dyDescent="0.2">
      <c r="A9058">
        <v>36225</v>
      </c>
      <c r="B9058">
        <v>334</v>
      </c>
      <c r="C9058" t="str">
        <f>VLOOKUP(B9058,customer_name,2,FALSE)</f>
        <v>Customer#000000334</v>
      </c>
      <c r="D9058">
        <f>VLOOKUP(C9058,cust_num_nat_key,3,FALSE)</f>
        <v>4</v>
      </c>
      <c r="E9058" t="str">
        <f>VLOOKUP(D9058,nation_table,2,FALSE)</f>
        <v>EGYPT</v>
      </c>
      <c r="F9058" t="str">
        <f>VLOOKUP(D9058,nation_table,4,FALSE)</f>
        <v>MIDDLE EAST</v>
      </c>
      <c r="G9058" t="str">
        <f>VLOOKUP(B9058,cust_segment,7,FALSE)</f>
        <v>BUILDING</v>
      </c>
      <c r="H9058" t="s">
        <v>39</v>
      </c>
      <c r="I9058">
        <v>98490.37</v>
      </c>
      <c r="J9058" s="1">
        <v>35591</v>
      </c>
      <c r="K9058" t="s">
        <v>40</v>
      </c>
      <c r="L9058" t="s">
        <v>594</v>
      </c>
      <c r="M9058">
        <v>0</v>
      </c>
      <c r="N9058" t="s">
        <v>10066</v>
      </c>
    </row>
    <row r="9059" spans="1:14" x14ac:dyDescent="0.2">
      <c r="A9059">
        <v>36226</v>
      </c>
      <c r="B9059">
        <v>827</v>
      </c>
      <c r="C9059" t="str">
        <f>VLOOKUP(B9059,customer_name,2,FALSE)</f>
        <v>Customer#000000827</v>
      </c>
      <c r="D9059">
        <f>VLOOKUP(C9059,cust_num_nat_key,3,FALSE)</f>
        <v>14</v>
      </c>
      <c r="E9059" t="str">
        <f>VLOOKUP(D9059,nation_table,2,FALSE)</f>
        <v>KENYA</v>
      </c>
      <c r="F9059" t="str">
        <f>VLOOKUP(D9059,nation_table,4,FALSE)</f>
        <v>AFRICA</v>
      </c>
      <c r="G9059" t="str">
        <f>VLOOKUP(B9059,cust_segment,7,FALSE)</f>
        <v>HOUSEHOLD</v>
      </c>
      <c r="H9059" t="s">
        <v>39</v>
      </c>
      <c r="I9059">
        <v>258217.34</v>
      </c>
      <c r="J9059" s="1">
        <v>35431</v>
      </c>
      <c r="K9059" t="s">
        <v>43</v>
      </c>
      <c r="L9059" t="s">
        <v>390</v>
      </c>
      <c r="M9059">
        <v>0</v>
      </c>
      <c r="N9059" t="s">
        <v>10067</v>
      </c>
    </row>
    <row r="9060" spans="1:14" x14ac:dyDescent="0.2">
      <c r="A9060">
        <v>36227</v>
      </c>
      <c r="B9060">
        <v>241</v>
      </c>
      <c r="C9060" t="str">
        <f>VLOOKUP(B9060,customer_name,2,FALSE)</f>
        <v>Customer#000000241</v>
      </c>
      <c r="D9060">
        <f>VLOOKUP(C9060,cust_num_nat_key,3,FALSE)</f>
        <v>9</v>
      </c>
      <c r="E9060" t="str">
        <f>VLOOKUP(D9060,nation_table,2,FALSE)</f>
        <v>INDONESIA</v>
      </c>
      <c r="F9060" t="str">
        <f>VLOOKUP(D9060,nation_table,4,FALSE)</f>
        <v>ASIA</v>
      </c>
      <c r="G9060" t="str">
        <f>VLOOKUP(B9060,cust_segment,7,FALSE)</f>
        <v>AUTOMOBILE</v>
      </c>
      <c r="H9060" t="s">
        <v>39</v>
      </c>
      <c r="I9060">
        <v>219928.93</v>
      </c>
      <c r="J9060" s="1">
        <v>35152</v>
      </c>
      <c r="K9060" t="s">
        <v>40</v>
      </c>
      <c r="L9060" t="s">
        <v>2184</v>
      </c>
      <c r="M9060">
        <v>0</v>
      </c>
      <c r="N9060" t="s">
        <v>10068</v>
      </c>
    </row>
    <row r="9061" spans="1:14" x14ac:dyDescent="0.2">
      <c r="A9061">
        <v>36228</v>
      </c>
      <c r="B9061">
        <v>715</v>
      </c>
      <c r="C9061" t="str">
        <f>VLOOKUP(B9061,customer_name,2,FALSE)</f>
        <v>Customer#000000715</v>
      </c>
      <c r="D9061">
        <f>VLOOKUP(C9061,cust_num_nat_key,3,FALSE)</f>
        <v>19</v>
      </c>
      <c r="E9061" t="str">
        <f>VLOOKUP(D9061,nation_table,2,FALSE)</f>
        <v>ROMANIA</v>
      </c>
      <c r="F9061" t="str">
        <f>VLOOKUP(D9061,nation_table,4,FALSE)</f>
        <v>EUROPE</v>
      </c>
      <c r="G9061" t="str">
        <f>VLOOKUP(B9061,cust_segment,7,FALSE)</f>
        <v>AUTOMOBILE</v>
      </c>
      <c r="H9061" t="s">
        <v>39</v>
      </c>
      <c r="I9061">
        <v>89243.31</v>
      </c>
      <c r="J9061" s="1">
        <v>35761</v>
      </c>
      <c r="K9061" t="s">
        <v>40</v>
      </c>
      <c r="L9061" t="s">
        <v>2109</v>
      </c>
      <c r="M9061">
        <v>0</v>
      </c>
      <c r="N9061" t="s">
        <v>10069</v>
      </c>
    </row>
    <row r="9062" spans="1:14" x14ac:dyDescent="0.2">
      <c r="A9062">
        <v>36229</v>
      </c>
      <c r="B9062">
        <v>760</v>
      </c>
      <c r="C9062" t="str">
        <f>VLOOKUP(B9062,customer_name,2,FALSE)</f>
        <v>Customer#000000760</v>
      </c>
      <c r="D9062">
        <f>VLOOKUP(C9062,cust_num_nat_key,3,FALSE)</f>
        <v>2</v>
      </c>
      <c r="E9062" t="str">
        <f>VLOOKUP(D9062,nation_table,2,FALSE)</f>
        <v>BRAZIL</v>
      </c>
      <c r="F9062" t="str">
        <f>VLOOKUP(D9062,nation_table,4,FALSE)</f>
        <v>AMERICA</v>
      </c>
      <c r="G9062" t="str">
        <f>VLOOKUP(B9062,cust_segment,7,FALSE)</f>
        <v>BUILDING</v>
      </c>
      <c r="H9062" t="s">
        <v>46</v>
      </c>
      <c r="I9062">
        <v>302183.03000000003</v>
      </c>
      <c r="J9062" s="1">
        <v>33869</v>
      </c>
      <c r="K9062" t="s">
        <v>53</v>
      </c>
      <c r="L9062" t="s">
        <v>761</v>
      </c>
      <c r="M9062">
        <v>0</v>
      </c>
      <c r="N9062" t="s">
        <v>10070</v>
      </c>
    </row>
    <row r="9063" spans="1:14" x14ac:dyDescent="0.2">
      <c r="A9063">
        <v>36230</v>
      </c>
      <c r="B9063">
        <v>496</v>
      </c>
      <c r="C9063" t="str">
        <f>VLOOKUP(B9063,customer_name,2,FALSE)</f>
        <v>Customer#000000496</v>
      </c>
      <c r="D9063">
        <f>VLOOKUP(C9063,cust_num_nat_key,3,FALSE)</f>
        <v>12</v>
      </c>
      <c r="E9063" t="str">
        <f>VLOOKUP(D9063,nation_table,2,FALSE)</f>
        <v>JAPAN</v>
      </c>
      <c r="F9063" t="str">
        <f>VLOOKUP(D9063,nation_table,4,FALSE)</f>
        <v>ASIA</v>
      </c>
      <c r="G9063" t="str">
        <f>VLOOKUP(B9063,cust_segment,7,FALSE)</f>
        <v>MACHINERY</v>
      </c>
      <c r="H9063" t="s">
        <v>46</v>
      </c>
      <c r="I9063">
        <v>288342.21999999997</v>
      </c>
      <c r="J9063" s="1">
        <v>34496</v>
      </c>
      <c r="K9063" t="s">
        <v>56</v>
      </c>
      <c r="L9063" t="s">
        <v>1090</v>
      </c>
      <c r="M9063">
        <v>0</v>
      </c>
      <c r="N9063" t="s">
        <v>10071</v>
      </c>
    </row>
    <row r="9064" spans="1:14" x14ac:dyDescent="0.2">
      <c r="A9064">
        <v>36231</v>
      </c>
      <c r="B9064">
        <v>835</v>
      </c>
      <c r="C9064" t="str">
        <f>VLOOKUP(B9064,customer_name,2,FALSE)</f>
        <v>Customer#000000835</v>
      </c>
      <c r="D9064">
        <f>VLOOKUP(C9064,cust_num_nat_key,3,FALSE)</f>
        <v>21</v>
      </c>
      <c r="E9064" t="str">
        <f>VLOOKUP(D9064,nation_table,2,FALSE)</f>
        <v>VIETNAM</v>
      </c>
      <c r="F9064" t="str">
        <f>VLOOKUP(D9064,nation_table,4,FALSE)</f>
        <v>ASIA</v>
      </c>
      <c r="G9064" t="str">
        <f>VLOOKUP(B9064,cust_segment,7,FALSE)</f>
        <v>BUILDING</v>
      </c>
      <c r="H9064" t="s">
        <v>46</v>
      </c>
      <c r="I9064">
        <v>95033.98</v>
      </c>
      <c r="J9064" s="1">
        <v>33941</v>
      </c>
      <c r="K9064" t="s">
        <v>61</v>
      </c>
      <c r="L9064" t="s">
        <v>2654</v>
      </c>
      <c r="M9064">
        <v>0</v>
      </c>
      <c r="N9064" t="s">
        <v>10072</v>
      </c>
    </row>
    <row r="9065" spans="1:14" x14ac:dyDescent="0.2">
      <c r="A9065">
        <v>36256</v>
      </c>
      <c r="B9065">
        <v>59</v>
      </c>
      <c r="C9065" t="str">
        <f>VLOOKUP(B9065,customer_name,2,FALSE)</f>
        <v>Customer#000000059</v>
      </c>
      <c r="D9065">
        <f>VLOOKUP(C9065,cust_num_nat_key,3,FALSE)</f>
        <v>1</v>
      </c>
      <c r="E9065" t="str">
        <f>VLOOKUP(D9065,nation_table,2,FALSE)</f>
        <v>ARGENTINA</v>
      </c>
      <c r="F9065" t="str">
        <f>VLOOKUP(D9065,nation_table,4,FALSE)</f>
        <v>AMERICA</v>
      </c>
      <c r="G9065" t="str">
        <f>VLOOKUP(B9065,cust_segment,7,FALSE)</f>
        <v>MACHINERY</v>
      </c>
      <c r="H9065" t="s">
        <v>39</v>
      </c>
      <c r="I9065">
        <v>258711.34</v>
      </c>
      <c r="J9065" s="1">
        <v>35421</v>
      </c>
      <c r="K9065" t="s">
        <v>40</v>
      </c>
      <c r="L9065" t="s">
        <v>4164</v>
      </c>
      <c r="M9065">
        <v>0</v>
      </c>
      <c r="N9065" t="s">
        <v>10073</v>
      </c>
    </row>
    <row r="9066" spans="1:14" x14ac:dyDescent="0.2">
      <c r="A9066">
        <v>36257</v>
      </c>
      <c r="B9066">
        <v>130</v>
      </c>
      <c r="C9066" t="str">
        <f>VLOOKUP(B9066,customer_name,2,FALSE)</f>
        <v>Customer#000000130</v>
      </c>
      <c r="D9066">
        <f>VLOOKUP(C9066,cust_num_nat_key,3,FALSE)</f>
        <v>9</v>
      </c>
      <c r="E9066" t="str">
        <f>VLOOKUP(D9066,nation_table,2,FALSE)</f>
        <v>INDONESIA</v>
      </c>
      <c r="F9066" t="str">
        <f>VLOOKUP(D9066,nation_table,4,FALSE)</f>
        <v>ASIA</v>
      </c>
      <c r="G9066" t="str">
        <f>VLOOKUP(B9066,cust_segment,7,FALSE)</f>
        <v>HOUSEHOLD</v>
      </c>
      <c r="H9066" t="s">
        <v>46</v>
      </c>
      <c r="I9066">
        <v>96834.09</v>
      </c>
      <c r="J9066" s="1">
        <v>33663</v>
      </c>
      <c r="K9066" t="s">
        <v>56</v>
      </c>
      <c r="L9066" t="s">
        <v>4549</v>
      </c>
      <c r="M9066">
        <v>0</v>
      </c>
      <c r="N9066" t="s">
        <v>10074</v>
      </c>
    </row>
    <row r="9067" spans="1:14" x14ac:dyDescent="0.2">
      <c r="A9067">
        <v>36258</v>
      </c>
      <c r="B9067">
        <v>146</v>
      </c>
      <c r="C9067" t="str">
        <f>VLOOKUP(B9067,customer_name,2,FALSE)</f>
        <v>Customer#000000146</v>
      </c>
      <c r="D9067">
        <f>VLOOKUP(C9067,cust_num_nat_key,3,FALSE)</f>
        <v>3</v>
      </c>
      <c r="E9067" t="str">
        <f>VLOOKUP(D9067,nation_table,2,FALSE)</f>
        <v>CANADA</v>
      </c>
      <c r="F9067" t="str">
        <f>VLOOKUP(D9067,nation_table,4,FALSE)</f>
        <v>AMERICA</v>
      </c>
      <c r="G9067" t="str">
        <f>VLOOKUP(B9067,cust_segment,7,FALSE)</f>
        <v>FURNITURE</v>
      </c>
      <c r="H9067" t="s">
        <v>46</v>
      </c>
      <c r="I9067">
        <v>138221.51999999999</v>
      </c>
      <c r="J9067" s="1">
        <v>34740</v>
      </c>
      <c r="K9067" t="s">
        <v>61</v>
      </c>
      <c r="L9067" t="s">
        <v>747</v>
      </c>
      <c r="M9067">
        <v>0</v>
      </c>
      <c r="N9067" t="s">
        <v>10075</v>
      </c>
    </row>
    <row r="9068" spans="1:14" x14ac:dyDescent="0.2">
      <c r="A9068">
        <v>36259</v>
      </c>
      <c r="B9068">
        <v>442</v>
      </c>
      <c r="C9068" t="str">
        <f>VLOOKUP(B9068,customer_name,2,FALSE)</f>
        <v>Customer#000000442</v>
      </c>
      <c r="D9068">
        <f>VLOOKUP(C9068,cust_num_nat_key,3,FALSE)</f>
        <v>1</v>
      </c>
      <c r="E9068" t="str">
        <f>VLOOKUP(D9068,nation_table,2,FALSE)</f>
        <v>ARGENTINA</v>
      </c>
      <c r="F9068" t="str">
        <f>VLOOKUP(D9068,nation_table,4,FALSE)</f>
        <v>AMERICA</v>
      </c>
      <c r="G9068" t="str">
        <f>VLOOKUP(B9068,cust_segment,7,FALSE)</f>
        <v>FURNITURE</v>
      </c>
      <c r="H9068" t="s">
        <v>39</v>
      </c>
      <c r="I9068">
        <v>22648.01</v>
      </c>
      <c r="J9068" s="1">
        <v>35352</v>
      </c>
      <c r="K9068" t="s">
        <v>43</v>
      </c>
      <c r="L9068" t="s">
        <v>563</v>
      </c>
      <c r="M9068">
        <v>0</v>
      </c>
      <c r="N9068" t="s">
        <v>10076</v>
      </c>
    </row>
    <row r="9069" spans="1:14" x14ac:dyDescent="0.2">
      <c r="A9069">
        <v>36260</v>
      </c>
      <c r="B9069">
        <v>370</v>
      </c>
      <c r="C9069" t="str">
        <f>VLOOKUP(B9069,customer_name,2,FALSE)</f>
        <v>Customer#000000370</v>
      </c>
      <c r="D9069">
        <f>VLOOKUP(C9069,cust_num_nat_key,3,FALSE)</f>
        <v>12</v>
      </c>
      <c r="E9069" t="str">
        <f>VLOOKUP(D9069,nation_table,2,FALSE)</f>
        <v>JAPAN</v>
      </c>
      <c r="F9069" t="str">
        <f>VLOOKUP(D9069,nation_table,4,FALSE)</f>
        <v>ASIA</v>
      </c>
      <c r="G9069" t="str">
        <f>VLOOKUP(B9069,cust_segment,7,FALSE)</f>
        <v>FURNITURE</v>
      </c>
      <c r="H9069" t="s">
        <v>39</v>
      </c>
      <c r="I9069">
        <v>124168.9</v>
      </c>
      <c r="J9069" s="1">
        <v>35672</v>
      </c>
      <c r="K9069" t="s">
        <v>40</v>
      </c>
      <c r="L9069" t="s">
        <v>2840</v>
      </c>
      <c r="M9069">
        <v>0</v>
      </c>
      <c r="N9069" t="s">
        <v>10077</v>
      </c>
    </row>
    <row r="9070" spans="1:14" x14ac:dyDescent="0.2">
      <c r="A9070">
        <v>36261</v>
      </c>
      <c r="B9070">
        <v>947</v>
      </c>
      <c r="C9070" t="str">
        <f>VLOOKUP(B9070,customer_name,2,FALSE)</f>
        <v>Customer#000000947</v>
      </c>
      <c r="D9070">
        <f>VLOOKUP(C9070,cust_num_nat_key,3,FALSE)</f>
        <v>22</v>
      </c>
      <c r="E9070" t="str">
        <f>VLOOKUP(D9070,nation_table,2,FALSE)</f>
        <v>RUSSIA</v>
      </c>
      <c r="F9070" t="str">
        <f>VLOOKUP(D9070,nation_table,4,FALSE)</f>
        <v>EUROPE</v>
      </c>
      <c r="G9070" t="str">
        <f>VLOOKUP(B9070,cust_segment,7,FALSE)</f>
        <v>BUILDING</v>
      </c>
      <c r="H9070" t="s">
        <v>39</v>
      </c>
      <c r="I9070">
        <v>270403.84999999998</v>
      </c>
      <c r="J9070" s="1">
        <v>35195</v>
      </c>
      <c r="K9070" t="s">
        <v>61</v>
      </c>
      <c r="L9070" t="s">
        <v>1668</v>
      </c>
      <c r="M9070">
        <v>0</v>
      </c>
      <c r="N9070" t="s">
        <v>10078</v>
      </c>
    </row>
    <row r="9071" spans="1:14" x14ac:dyDescent="0.2">
      <c r="A9071">
        <v>36262</v>
      </c>
      <c r="B9071">
        <v>1060</v>
      </c>
      <c r="C9071" t="str">
        <f>VLOOKUP(B9071,customer_name,2,FALSE)</f>
        <v>Customer#000001060</v>
      </c>
      <c r="D9071">
        <f>VLOOKUP(C9071,cust_num_nat_key,3,FALSE)</f>
        <v>8</v>
      </c>
      <c r="E9071" t="str">
        <f>VLOOKUP(D9071,nation_table,2,FALSE)</f>
        <v>INDIA</v>
      </c>
      <c r="F9071" t="str">
        <f>VLOOKUP(D9071,nation_table,4,FALSE)</f>
        <v>ASIA</v>
      </c>
      <c r="G9071" t="str">
        <f>VLOOKUP(B9071,cust_segment,7,FALSE)</f>
        <v>HOUSEHOLD</v>
      </c>
      <c r="H9071" t="s">
        <v>46</v>
      </c>
      <c r="I9071">
        <v>175904.86</v>
      </c>
      <c r="J9071" s="1">
        <v>34178</v>
      </c>
      <c r="K9071" t="s">
        <v>53</v>
      </c>
      <c r="L9071" t="s">
        <v>1171</v>
      </c>
      <c r="M9071">
        <v>0</v>
      </c>
      <c r="N9071" t="s">
        <v>10079</v>
      </c>
    </row>
    <row r="9072" spans="1:14" x14ac:dyDescent="0.2">
      <c r="A9072">
        <v>36263</v>
      </c>
      <c r="B9072">
        <v>1393</v>
      </c>
      <c r="C9072" t="str">
        <f>VLOOKUP(B9072,customer_name,2,FALSE)</f>
        <v>Customer#000001393</v>
      </c>
      <c r="D9072">
        <f>VLOOKUP(C9072,cust_num_nat_key,3,FALSE)</f>
        <v>24</v>
      </c>
      <c r="E9072" t="str">
        <f>VLOOKUP(D9072,nation_table,2,FALSE)</f>
        <v>UNITED STATES</v>
      </c>
      <c r="F9072" t="str">
        <f>VLOOKUP(D9072,nation_table,4,FALSE)</f>
        <v>AMERICA</v>
      </c>
      <c r="G9072" t="str">
        <f>VLOOKUP(B9072,cust_segment,7,FALSE)</f>
        <v>FURNITURE</v>
      </c>
      <c r="H9072" t="s">
        <v>39</v>
      </c>
      <c r="I9072">
        <v>266320.02</v>
      </c>
      <c r="J9072" s="1">
        <v>35823</v>
      </c>
      <c r="K9072" t="s">
        <v>43</v>
      </c>
      <c r="L9072" t="s">
        <v>160</v>
      </c>
      <c r="M9072">
        <v>0</v>
      </c>
      <c r="N9072" t="s">
        <v>10080</v>
      </c>
    </row>
    <row r="9073" spans="1:14" x14ac:dyDescent="0.2">
      <c r="A9073">
        <v>36288</v>
      </c>
      <c r="B9073">
        <v>862</v>
      </c>
      <c r="C9073" t="str">
        <f>VLOOKUP(B9073,customer_name,2,FALSE)</f>
        <v>Customer#000000862</v>
      </c>
      <c r="D9073">
        <f>VLOOKUP(C9073,cust_num_nat_key,3,FALSE)</f>
        <v>2</v>
      </c>
      <c r="E9073" t="str">
        <f>VLOOKUP(D9073,nation_table,2,FALSE)</f>
        <v>BRAZIL</v>
      </c>
      <c r="F9073" t="str">
        <f>VLOOKUP(D9073,nation_table,4,FALSE)</f>
        <v>AMERICA</v>
      </c>
      <c r="G9073" t="str">
        <f>VLOOKUP(B9073,cust_segment,7,FALSE)</f>
        <v>MACHINERY</v>
      </c>
      <c r="H9073" t="s">
        <v>46</v>
      </c>
      <c r="I9073">
        <v>78807.05</v>
      </c>
      <c r="J9073" s="1">
        <v>33989</v>
      </c>
      <c r="K9073" t="s">
        <v>43</v>
      </c>
      <c r="L9073" t="s">
        <v>2169</v>
      </c>
      <c r="M9073">
        <v>0</v>
      </c>
      <c r="N9073" t="s">
        <v>10081</v>
      </c>
    </row>
    <row r="9074" spans="1:14" x14ac:dyDescent="0.2">
      <c r="A9074">
        <v>36289</v>
      </c>
      <c r="B9074">
        <v>977</v>
      </c>
      <c r="C9074" t="str">
        <f>VLOOKUP(B9074,customer_name,2,FALSE)</f>
        <v>Customer#000000977</v>
      </c>
      <c r="D9074">
        <f>VLOOKUP(C9074,cust_num_nat_key,3,FALSE)</f>
        <v>2</v>
      </c>
      <c r="E9074" t="str">
        <f>VLOOKUP(D9074,nation_table,2,FALSE)</f>
        <v>BRAZIL</v>
      </c>
      <c r="F9074" t="str">
        <f>VLOOKUP(D9074,nation_table,4,FALSE)</f>
        <v>AMERICA</v>
      </c>
      <c r="G9074" t="str">
        <f>VLOOKUP(B9074,cust_segment,7,FALSE)</f>
        <v>FURNITURE</v>
      </c>
      <c r="H9074" t="s">
        <v>46</v>
      </c>
      <c r="I9074">
        <v>232978.33</v>
      </c>
      <c r="J9074" s="1">
        <v>34481</v>
      </c>
      <c r="K9074" t="s">
        <v>43</v>
      </c>
      <c r="L9074" t="s">
        <v>1202</v>
      </c>
      <c r="M9074">
        <v>0</v>
      </c>
      <c r="N9074" t="s">
        <v>10082</v>
      </c>
    </row>
    <row r="9075" spans="1:14" x14ac:dyDescent="0.2">
      <c r="A9075">
        <v>36290</v>
      </c>
      <c r="B9075">
        <v>668</v>
      </c>
      <c r="C9075" t="str">
        <f>VLOOKUP(B9075,customer_name,2,FALSE)</f>
        <v>Customer#000000668</v>
      </c>
      <c r="D9075">
        <f>VLOOKUP(C9075,cust_num_nat_key,3,FALSE)</f>
        <v>15</v>
      </c>
      <c r="E9075" t="str">
        <f>VLOOKUP(D9075,nation_table,2,FALSE)</f>
        <v>MOROCCO</v>
      </c>
      <c r="F9075" t="str">
        <f>VLOOKUP(D9075,nation_table,4,FALSE)</f>
        <v>AFRICA</v>
      </c>
      <c r="G9075" t="str">
        <f>VLOOKUP(B9075,cust_segment,7,FALSE)</f>
        <v>FURNITURE</v>
      </c>
      <c r="H9075" t="s">
        <v>46</v>
      </c>
      <c r="I9075">
        <v>21929.74</v>
      </c>
      <c r="J9075" s="1">
        <v>34231</v>
      </c>
      <c r="K9075" t="s">
        <v>56</v>
      </c>
      <c r="L9075" t="s">
        <v>2156</v>
      </c>
      <c r="M9075">
        <v>0</v>
      </c>
      <c r="N9075" t="s">
        <v>10083</v>
      </c>
    </row>
    <row r="9076" spans="1:14" x14ac:dyDescent="0.2">
      <c r="A9076">
        <v>36291</v>
      </c>
      <c r="B9076">
        <v>1427</v>
      </c>
      <c r="C9076" t="str">
        <f>VLOOKUP(B9076,customer_name,2,FALSE)</f>
        <v>Customer#000001427</v>
      </c>
      <c r="D9076">
        <f>VLOOKUP(C9076,cust_num_nat_key,3,FALSE)</f>
        <v>11</v>
      </c>
      <c r="E9076" t="str">
        <f>VLOOKUP(D9076,nation_table,2,FALSE)</f>
        <v>IRAQ</v>
      </c>
      <c r="F9076" t="str">
        <f>VLOOKUP(D9076,nation_table,4,FALSE)</f>
        <v>MIDDLE EAST</v>
      </c>
      <c r="G9076" t="str">
        <f>VLOOKUP(B9076,cust_segment,7,FALSE)</f>
        <v>AUTOMOBILE</v>
      </c>
      <c r="H9076" t="s">
        <v>39</v>
      </c>
      <c r="I9076">
        <v>104579.13</v>
      </c>
      <c r="J9076" s="1">
        <v>35600</v>
      </c>
      <c r="K9076" t="s">
        <v>43</v>
      </c>
      <c r="L9076" t="s">
        <v>1751</v>
      </c>
      <c r="M9076">
        <v>0</v>
      </c>
      <c r="N9076" t="s">
        <v>10084</v>
      </c>
    </row>
    <row r="9077" spans="1:14" x14ac:dyDescent="0.2">
      <c r="A9077">
        <v>36292</v>
      </c>
      <c r="B9077">
        <v>538</v>
      </c>
      <c r="C9077" t="str">
        <f>VLOOKUP(B9077,customer_name,2,FALSE)</f>
        <v>Customer#000000538</v>
      </c>
      <c r="D9077">
        <f>VLOOKUP(C9077,cust_num_nat_key,3,FALSE)</f>
        <v>19</v>
      </c>
      <c r="E9077" t="str">
        <f>VLOOKUP(D9077,nation_table,2,FALSE)</f>
        <v>ROMANIA</v>
      </c>
      <c r="F9077" t="str">
        <f>VLOOKUP(D9077,nation_table,4,FALSE)</f>
        <v>EUROPE</v>
      </c>
      <c r="G9077" t="str">
        <f>VLOOKUP(B9077,cust_segment,7,FALSE)</f>
        <v>MACHINERY</v>
      </c>
      <c r="H9077" t="s">
        <v>46</v>
      </c>
      <c r="I9077">
        <v>205868.42</v>
      </c>
      <c r="J9077" s="1">
        <v>34008</v>
      </c>
      <c r="K9077" t="s">
        <v>43</v>
      </c>
      <c r="L9077" t="s">
        <v>2047</v>
      </c>
      <c r="M9077">
        <v>0</v>
      </c>
      <c r="N9077" t="s">
        <v>10085</v>
      </c>
    </row>
    <row r="9078" spans="1:14" x14ac:dyDescent="0.2">
      <c r="A9078">
        <v>36293</v>
      </c>
      <c r="B9078">
        <v>451</v>
      </c>
      <c r="C9078" t="str">
        <f>VLOOKUP(B9078,customer_name,2,FALSE)</f>
        <v>Customer#000000451</v>
      </c>
      <c r="D9078">
        <f>VLOOKUP(C9078,cust_num_nat_key,3,FALSE)</f>
        <v>20</v>
      </c>
      <c r="E9078" t="str">
        <f>VLOOKUP(D9078,nation_table,2,FALSE)</f>
        <v>SAUDI ARABIA</v>
      </c>
      <c r="F9078" t="str">
        <f>VLOOKUP(D9078,nation_table,4,FALSE)</f>
        <v>MIDDLE EAST</v>
      </c>
      <c r="G9078" t="str">
        <f>VLOOKUP(B9078,cust_segment,7,FALSE)</f>
        <v>HOUSEHOLD</v>
      </c>
      <c r="H9078" t="s">
        <v>46</v>
      </c>
      <c r="I9078">
        <v>127851.86</v>
      </c>
      <c r="J9078" s="1">
        <v>34334</v>
      </c>
      <c r="K9078" t="s">
        <v>61</v>
      </c>
      <c r="L9078" t="s">
        <v>1783</v>
      </c>
      <c r="M9078">
        <v>0</v>
      </c>
      <c r="N9078" t="s">
        <v>10086</v>
      </c>
    </row>
    <row r="9079" spans="1:14" x14ac:dyDescent="0.2">
      <c r="A9079">
        <v>36294</v>
      </c>
      <c r="B9079">
        <v>709</v>
      </c>
      <c r="C9079" t="str">
        <f>VLOOKUP(B9079,customer_name,2,FALSE)</f>
        <v>Customer#000000709</v>
      </c>
      <c r="D9079">
        <f>VLOOKUP(C9079,cust_num_nat_key,3,FALSE)</f>
        <v>18</v>
      </c>
      <c r="E9079" t="str">
        <f>VLOOKUP(D9079,nation_table,2,FALSE)</f>
        <v>CHINA</v>
      </c>
      <c r="F9079" t="str">
        <f>VLOOKUP(D9079,nation_table,4,FALSE)</f>
        <v>ASIA</v>
      </c>
      <c r="G9079" t="str">
        <f>VLOOKUP(B9079,cust_segment,7,FALSE)</f>
        <v>BUILDING</v>
      </c>
      <c r="H9079" t="s">
        <v>46</v>
      </c>
      <c r="I9079">
        <v>25705.78</v>
      </c>
      <c r="J9079" s="1">
        <v>33837</v>
      </c>
      <c r="K9079" t="s">
        <v>61</v>
      </c>
      <c r="L9079" t="s">
        <v>650</v>
      </c>
      <c r="M9079">
        <v>0</v>
      </c>
      <c r="N9079" t="s">
        <v>10087</v>
      </c>
    </row>
    <row r="9080" spans="1:14" x14ac:dyDescent="0.2">
      <c r="A9080">
        <v>36295</v>
      </c>
      <c r="B9080">
        <v>163</v>
      </c>
      <c r="C9080" t="str">
        <f>VLOOKUP(B9080,customer_name,2,FALSE)</f>
        <v>Customer#000000163</v>
      </c>
      <c r="D9080">
        <f>VLOOKUP(C9080,cust_num_nat_key,3,FALSE)</f>
        <v>21</v>
      </c>
      <c r="E9080" t="str">
        <f>VLOOKUP(D9080,nation_table,2,FALSE)</f>
        <v>VIETNAM</v>
      </c>
      <c r="F9080" t="str">
        <f>VLOOKUP(D9080,nation_table,4,FALSE)</f>
        <v>ASIA</v>
      </c>
      <c r="G9080" t="str">
        <f>VLOOKUP(B9080,cust_segment,7,FALSE)</f>
        <v>FURNITURE</v>
      </c>
      <c r="H9080" t="s">
        <v>46</v>
      </c>
      <c r="I9080">
        <v>146750.26</v>
      </c>
      <c r="J9080" s="1">
        <v>34217</v>
      </c>
      <c r="K9080" t="s">
        <v>61</v>
      </c>
      <c r="L9080" t="s">
        <v>575</v>
      </c>
      <c r="M9080">
        <v>0</v>
      </c>
      <c r="N9080" t="s">
        <v>10088</v>
      </c>
    </row>
    <row r="9081" spans="1:14" x14ac:dyDescent="0.2">
      <c r="A9081">
        <v>36320</v>
      </c>
      <c r="B9081">
        <v>1268</v>
      </c>
      <c r="C9081" t="str">
        <f>VLOOKUP(B9081,customer_name,2,FALSE)</f>
        <v>Customer#000001268</v>
      </c>
      <c r="D9081">
        <f>VLOOKUP(C9081,cust_num_nat_key,3,FALSE)</f>
        <v>24</v>
      </c>
      <c r="E9081" t="str">
        <f>VLOOKUP(D9081,nation_table,2,FALSE)</f>
        <v>UNITED STATES</v>
      </c>
      <c r="F9081" t="str">
        <f>VLOOKUP(D9081,nation_table,4,FALSE)</f>
        <v>AMERICA</v>
      </c>
      <c r="G9081" t="str">
        <f>VLOOKUP(B9081,cust_segment,7,FALSE)</f>
        <v>BUILDING</v>
      </c>
      <c r="H9081" t="s">
        <v>46</v>
      </c>
      <c r="I9081">
        <v>78216.37</v>
      </c>
      <c r="J9081" s="1">
        <v>34551</v>
      </c>
      <c r="K9081" t="s">
        <v>56</v>
      </c>
      <c r="L9081" t="s">
        <v>2918</v>
      </c>
      <c r="M9081">
        <v>0</v>
      </c>
      <c r="N9081" t="s">
        <v>10089</v>
      </c>
    </row>
    <row r="9082" spans="1:14" x14ac:dyDescent="0.2">
      <c r="A9082">
        <v>36321</v>
      </c>
      <c r="B9082">
        <v>1076</v>
      </c>
      <c r="C9082" t="str">
        <f>VLOOKUP(B9082,customer_name,2,FALSE)</f>
        <v>Customer#000001076</v>
      </c>
      <c r="D9082">
        <f>VLOOKUP(C9082,cust_num_nat_key,3,FALSE)</f>
        <v>10</v>
      </c>
      <c r="E9082" t="str">
        <f>VLOOKUP(D9082,nation_table,2,FALSE)</f>
        <v>IRAN</v>
      </c>
      <c r="F9082" t="str">
        <f>VLOOKUP(D9082,nation_table,4,FALSE)</f>
        <v>MIDDLE EAST</v>
      </c>
      <c r="G9082" t="str">
        <f>VLOOKUP(B9082,cust_segment,7,FALSE)</f>
        <v>AUTOMOBILE</v>
      </c>
      <c r="H9082" t="s">
        <v>39</v>
      </c>
      <c r="I9082">
        <v>62326.55</v>
      </c>
      <c r="J9082" s="1">
        <v>34947</v>
      </c>
      <c r="K9082" t="s">
        <v>61</v>
      </c>
      <c r="L9082" t="s">
        <v>1314</v>
      </c>
      <c r="M9082">
        <v>0</v>
      </c>
      <c r="N9082" t="s">
        <v>10090</v>
      </c>
    </row>
    <row r="9083" spans="1:14" x14ac:dyDescent="0.2">
      <c r="A9083">
        <v>36322</v>
      </c>
      <c r="B9083">
        <v>1324</v>
      </c>
      <c r="C9083" t="str">
        <f>VLOOKUP(B9083,customer_name,2,FALSE)</f>
        <v>Customer#000001324</v>
      </c>
      <c r="D9083">
        <f>VLOOKUP(C9083,cust_num_nat_key,3,FALSE)</f>
        <v>7</v>
      </c>
      <c r="E9083" t="str">
        <f>VLOOKUP(D9083,nation_table,2,FALSE)</f>
        <v>GERMANY</v>
      </c>
      <c r="F9083" t="str">
        <f>VLOOKUP(D9083,nation_table,4,FALSE)</f>
        <v>EUROPE</v>
      </c>
      <c r="G9083" t="str">
        <f>VLOOKUP(B9083,cust_segment,7,FALSE)</f>
        <v>AUTOMOBILE</v>
      </c>
      <c r="H9083" t="s">
        <v>39</v>
      </c>
      <c r="I9083">
        <v>114690.7</v>
      </c>
      <c r="J9083" s="1">
        <v>35175</v>
      </c>
      <c r="K9083" t="s">
        <v>40</v>
      </c>
      <c r="L9083" t="s">
        <v>416</v>
      </c>
      <c r="M9083">
        <v>0</v>
      </c>
      <c r="N9083" t="s">
        <v>10091</v>
      </c>
    </row>
    <row r="9084" spans="1:14" x14ac:dyDescent="0.2">
      <c r="A9084">
        <v>36323</v>
      </c>
      <c r="B9084">
        <v>970</v>
      </c>
      <c r="C9084" t="str">
        <f>VLOOKUP(B9084,customer_name,2,FALSE)</f>
        <v>Customer#000000970</v>
      </c>
      <c r="D9084">
        <f>VLOOKUP(C9084,cust_num_nat_key,3,FALSE)</f>
        <v>14</v>
      </c>
      <c r="E9084" t="str">
        <f>VLOOKUP(D9084,nation_table,2,FALSE)</f>
        <v>KENYA</v>
      </c>
      <c r="F9084" t="str">
        <f>VLOOKUP(D9084,nation_table,4,FALSE)</f>
        <v>AFRICA</v>
      </c>
      <c r="G9084" t="str">
        <f>VLOOKUP(B9084,cust_segment,7,FALSE)</f>
        <v>MACHINERY</v>
      </c>
      <c r="H9084" t="s">
        <v>46</v>
      </c>
      <c r="I9084">
        <v>54261.52</v>
      </c>
      <c r="J9084" s="1">
        <v>34261</v>
      </c>
      <c r="K9084" t="s">
        <v>56</v>
      </c>
      <c r="L9084" t="s">
        <v>2774</v>
      </c>
      <c r="M9084">
        <v>0</v>
      </c>
      <c r="N9084" t="s">
        <v>10092</v>
      </c>
    </row>
    <row r="9085" spans="1:14" x14ac:dyDescent="0.2">
      <c r="A9085">
        <v>36324</v>
      </c>
      <c r="B9085">
        <v>979</v>
      </c>
      <c r="C9085" t="str">
        <f>VLOOKUP(B9085,customer_name,2,FALSE)</f>
        <v>Customer#000000979</v>
      </c>
      <c r="D9085">
        <f>VLOOKUP(C9085,cust_num_nat_key,3,FALSE)</f>
        <v>18</v>
      </c>
      <c r="E9085" t="str">
        <f>VLOOKUP(D9085,nation_table,2,FALSE)</f>
        <v>CHINA</v>
      </c>
      <c r="F9085" t="str">
        <f>VLOOKUP(D9085,nation_table,4,FALSE)</f>
        <v>ASIA</v>
      </c>
      <c r="G9085" t="str">
        <f>VLOOKUP(B9085,cust_segment,7,FALSE)</f>
        <v>MACHINERY</v>
      </c>
      <c r="H9085" t="s">
        <v>46</v>
      </c>
      <c r="I9085">
        <v>136362.12</v>
      </c>
      <c r="J9085" s="1">
        <v>33738</v>
      </c>
      <c r="K9085" t="s">
        <v>53</v>
      </c>
      <c r="L9085" t="s">
        <v>1136</v>
      </c>
      <c r="M9085">
        <v>0</v>
      </c>
      <c r="N9085" t="s">
        <v>10093</v>
      </c>
    </row>
    <row r="9086" spans="1:14" x14ac:dyDescent="0.2">
      <c r="A9086">
        <v>36325</v>
      </c>
      <c r="B9086">
        <v>1274</v>
      </c>
      <c r="C9086" t="str">
        <f>VLOOKUP(B9086,customer_name,2,FALSE)</f>
        <v>Customer#000001274</v>
      </c>
      <c r="D9086">
        <f>VLOOKUP(C9086,cust_num_nat_key,3,FALSE)</f>
        <v>24</v>
      </c>
      <c r="E9086" t="str">
        <f>VLOOKUP(D9086,nation_table,2,FALSE)</f>
        <v>UNITED STATES</v>
      </c>
      <c r="F9086" t="str">
        <f>VLOOKUP(D9086,nation_table,4,FALSE)</f>
        <v>AMERICA</v>
      </c>
      <c r="G9086" t="str">
        <f>VLOOKUP(B9086,cust_segment,7,FALSE)</f>
        <v>AUTOMOBILE</v>
      </c>
      <c r="H9086" t="s">
        <v>39</v>
      </c>
      <c r="I9086">
        <v>76299.92</v>
      </c>
      <c r="J9086" s="1">
        <v>35433</v>
      </c>
      <c r="K9086" t="s">
        <v>56</v>
      </c>
      <c r="L9086" t="s">
        <v>164</v>
      </c>
      <c r="M9086">
        <v>0</v>
      </c>
      <c r="N9086" t="s">
        <v>10094</v>
      </c>
    </row>
    <row r="9087" spans="1:14" x14ac:dyDescent="0.2">
      <c r="A9087">
        <v>36326</v>
      </c>
      <c r="B9087">
        <v>373</v>
      </c>
      <c r="C9087" t="str">
        <f>VLOOKUP(B9087,customer_name,2,FALSE)</f>
        <v>Customer#000000373</v>
      </c>
      <c r="D9087">
        <f>VLOOKUP(C9087,cust_num_nat_key,3,FALSE)</f>
        <v>20</v>
      </c>
      <c r="E9087" t="str">
        <f>VLOOKUP(D9087,nation_table,2,FALSE)</f>
        <v>SAUDI ARABIA</v>
      </c>
      <c r="F9087" t="str">
        <f>VLOOKUP(D9087,nation_table,4,FALSE)</f>
        <v>MIDDLE EAST</v>
      </c>
      <c r="G9087" t="str">
        <f>VLOOKUP(B9087,cust_segment,7,FALSE)</f>
        <v>MACHINERY</v>
      </c>
      <c r="H9087" t="s">
        <v>46</v>
      </c>
      <c r="I9087">
        <v>3544.97</v>
      </c>
      <c r="J9087" s="1">
        <v>34150</v>
      </c>
      <c r="K9087" t="s">
        <v>53</v>
      </c>
      <c r="L9087" t="s">
        <v>1228</v>
      </c>
      <c r="M9087">
        <v>0</v>
      </c>
      <c r="N9087" t="s">
        <v>10095</v>
      </c>
    </row>
    <row r="9088" spans="1:14" x14ac:dyDescent="0.2">
      <c r="A9088">
        <v>36327</v>
      </c>
      <c r="B9088">
        <v>515</v>
      </c>
      <c r="C9088" t="str">
        <f>VLOOKUP(B9088,customer_name,2,FALSE)</f>
        <v>Customer#000000515</v>
      </c>
      <c r="D9088">
        <f>VLOOKUP(C9088,cust_num_nat_key,3,FALSE)</f>
        <v>15</v>
      </c>
      <c r="E9088" t="str">
        <f>VLOOKUP(D9088,nation_table,2,FALSE)</f>
        <v>MOROCCO</v>
      </c>
      <c r="F9088" t="str">
        <f>VLOOKUP(D9088,nation_table,4,FALSE)</f>
        <v>AFRICA</v>
      </c>
      <c r="G9088" t="str">
        <f>VLOOKUP(B9088,cust_segment,7,FALSE)</f>
        <v>BUILDING</v>
      </c>
      <c r="H9088" t="s">
        <v>46</v>
      </c>
      <c r="I9088">
        <v>135286.12</v>
      </c>
      <c r="J9088" s="1">
        <v>34635</v>
      </c>
      <c r="K9088" t="s">
        <v>40</v>
      </c>
      <c r="L9088" t="s">
        <v>411</v>
      </c>
      <c r="M9088">
        <v>0</v>
      </c>
      <c r="N9088" t="s">
        <v>9373</v>
      </c>
    </row>
    <row r="9089" spans="1:14" x14ac:dyDescent="0.2">
      <c r="A9089">
        <v>36352</v>
      </c>
      <c r="B9089">
        <v>941</v>
      </c>
      <c r="C9089" t="str">
        <f>VLOOKUP(B9089,customer_name,2,FALSE)</f>
        <v>Customer#000000941</v>
      </c>
      <c r="D9089">
        <f>VLOOKUP(C9089,cust_num_nat_key,3,FALSE)</f>
        <v>19</v>
      </c>
      <c r="E9089" t="str">
        <f>VLOOKUP(D9089,nation_table,2,FALSE)</f>
        <v>ROMANIA</v>
      </c>
      <c r="F9089" t="str">
        <f>VLOOKUP(D9089,nation_table,4,FALSE)</f>
        <v>EUROPE</v>
      </c>
      <c r="G9089" t="str">
        <f>VLOOKUP(B9089,cust_segment,7,FALSE)</f>
        <v>FURNITURE</v>
      </c>
      <c r="H9089" t="s">
        <v>46</v>
      </c>
      <c r="I9089">
        <v>74613.83</v>
      </c>
      <c r="J9089" s="1">
        <v>34768</v>
      </c>
      <c r="K9089" t="s">
        <v>40</v>
      </c>
      <c r="L9089" t="s">
        <v>1045</v>
      </c>
      <c r="M9089">
        <v>0</v>
      </c>
      <c r="N9089" t="s">
        <v>10096</v>
      </c>
    </row>
    <row r="9090" spans="1:14" x14ac:dyDescent="0.2">
      <c r="A9090">
        <v>36353</v>
      </c>
      <c r="B9090">
        <v>1345</v>
      </c>
      <c r="C9090" t="str">
        <f>VLOOKUP(B9090,customer_name,2,FALSE)</f>
        <v>Customer#000001345</v>
      </c>
      <c r="D9090">
        <f>VLOOKUP(C9090,cust_num_nat_key,3,FALSE)</f>
        <v>9</v>
      </c>
      <c r="E9090" t="str">
        <f>VLOOKUP(D9090,nation_table,2,FALSE)</f>
        <v>INDONESIA</v>
      </c>
      <c r="F9090" t="str">
        <f>VLOOKUP(D9090,nation_table,4,FALSE)</f>
        <v>ASIA</v>
      </c>
      <c r="G9090" t="str">
        <f>VLOOKUP(B9090,cust_segment,7,FALSE)</f>
        <v>BUILDING</v>
      </c>
      <c r="H9090" t="s">
        <v>39</v>
      </c>
      <c r="I9090">
        <v>201086.5</v>
      </c>
      <c r="J9090" s="1">
        <v>35288</v>
      </c>
      <c r="K9090" t="s">
        <v>53</v>
      </c>
      <c r="L9090" t="s">
        <v>989</v>
      </c>
      <c r="M9090">
        <v>0</v>
      </c>
      <c r="N9090" t="s">
        <v>10097</v>
      </c>
    </row>
    <row r="9091" spans="1:14" x14ac:dyDescent="0.2">
      <c r="A9091">
        <v>36354</v>
      </c>
      <c r="B9091">
        <v>1472</v>
      </c>
      <c r="C9091" t="str">
        <f>VLOOKUP(B9091,customer_name,2,FALSE)</f>
        <v>Customer#000001472</v>
      </c>
      <c r="D9091">
        <f>VLOOKUP(C9091,cust_num_nat_key,3,FALSE)</f>
        <v>5</v>
      </c>
      <c r="E9091" t="str">
        <f>VLOOKUP(D9091,nation_table,2,FALSE)</f>
        <v>ETHIOPIA</v>
      </c>
      <c r="F9091" t="str">
        <f>VLOOKUP(D9091,nation_table,4,FALSE)</f>
        <v>AFRICA</v>
      </c>
      <c r="G9091" t="str">
        <f>VLOOKUP(B9091,cust_segment,7,FALSE)</f>
        <v>MACHINERY</v>
      </c>
      <c r="H9091" t="s">
        <v>46</v>
      </c>
      <c r="I9091">
        <v>196123.44</v>
      </c>
      <c r="J9091" s="1">
        <v>33761</v>
      </c>
      <c r="K9091" t="s">
        <v>61</v>
      </c>
      <c r="L9091" t="s">
        <v>2238</v>
      </c>
      <c r="M9091">
        <v>0</v>
      </c>
      <c r="N9091" t="s">
        <v>10098</v>
      </c>
    </row>
    <row r="9092" spans="1:14" x14ac:dyDescent="0.2">
      <c r="A9092">
        <v>36355</v>
      </c>
      <c r="B9092">
        <v>632</v>
      </c>
      <c r="C9092" t="str">
        <f>VLOOKUP(B9092,customer_name,2,FALSE)</f>
        <v>Customer#000000632</v>
      </c>
      <c r="D9092">
        <f>VLOOKUP(C9092,cust_num_nat_key,3,FALSE)</f>
        <v>3</v>
      </c>
      <c r="E9092" t="str">
        <f>VLOOKUP(D9092,nation_table,2,FALSE)</f>
        <v>CANADA</v>
      </c>
      <c r="F9092" t="str">
        <f>VLOOKUP(D9092,nation_table,4,FALSE)</f>
        <v>AMERICA</v>
      </c>
      <c r="G9092" t="str">
        <f>VLOOKUP(B9092,cust_segment,7,FALSE)</f>
        <v>MACHINERY</v>
      </c>
      <c r="H9092" t="s">
        <v>46</v>
      </c>
      <c r="I9092">
        <v>249195.68</v>
      </c>
      <c r="J9092" s="1">
        <v>34671</v>
      </c>
      <c r="K9092" t="s">
        <v>61</v>
      </c>
      <c r="L9092" t="s">
        <v>2309</v>
      </c>
      <c r="M9092">
        <v>0</v>
      </c>
      <c r="N9092" t="s">
        <v>10099</v>
      </c>
    </row>
    <row r="9093" spans="1:14" x14ac:dyDescent="0.2">
      <c r="A9093">
        <v>36356</v>
      </c>
      <c r="B9093">
        <v>115</v>
      </c>
      <c r="C9093" t="str">
        <f>VLOOKUP(B9093,customer_name,2,FALSE)</f>
        <v>Customer#000000115</v>
      </c>
      <c r="D9093">
        <f>VLOOKUP(C9093,cust_num_nat_key,3,FALSE)</f>
        <v>8</v>
      </c>
      <c r="E9093" t="str">
        <f>VLOOKUP(D9093,nation_table,2,FALSE)</f>
        <v>INDIA</v>
      </c>
      <c r="F9093" t="str">
        <f>VLOOKUP(D9093,nation_table,4,FALSE)</f>
        <v>ASIA</v>
      </c>
      <c r="G9093" t="str">
        <f>VLOOKUP(B9093,cust_segment,7,FALSE)</f>
        <v>HOUSEHOLD</v>
      </c>
      <c r="H9093" t="s">
        <v>39</v>
      </c>
      <c r="I9093">
        <v>118288.77</v>
      </c>
      <c r="J9093" s="1">
        <v>35059</v>
      </c>
      <c r="K9093" t="s">
        <v>61</v>
      </c>
      <c r="L9093" t="s">
        <v>1629</v>
      </c>
      <c r="M9093">
        <v>0</v>
      </c>
      <c r="N9093" t="s">
        <v>10100</v>
      </c>
    </row>
    <row r="9094" spans="1:14" x14ac:dyDescent="0.2">
      <c r="A9094">
        <v>36357</v>
      </c>
      <c r="B9094">
        <v>670</v>
      </c>
      <c r="C9094" t="str">
        <f>VLOOKUP(B9094,customer_name,2,FALSE)</f>
        <v>Customer#000000670</v>
      </c>
      <c r="D9094">
        <f>VLOOKUP(C9094,cust_num_nat_key,3,FALSE)</f>
        <v>2</v>
      </c>
      <c r="E9094" t="str">
        <f>VLOOKUP(D9094,nation_table,2,FALSE)</f>
        <v>BRAZIL</v>
      </c>
      <c r="F9094" t="str">
        <f>VLOOKUP(D9094,nation_table,4,FALSE)</f>
        <v>AMERICA</v>
      </c>
      <c r="G9094" t="str">
        <f>VLOOKUP(B9094,cust_segment,7,FALSE)</f>
        <v>BUILDING</v>
      </c>
      <c r="H9094" t="s">
        <v>46</v>
      </c>
      <c r="I9094">
        <v>204679.94</v>
      </c>
      <c r="J9094" s="1">
        <v>33618</v>
      </c>
      <c r="K9094" t="s">
        <v>53</v>
      </c>
      <c r="L9094" t="s">
        <v>1398</v>
      </c>
      <c r="M9094">
        <v>0</v>
      </c>
      <c r="N9094" t="s">
        <v>10101</v>
      </c>
    </row>
    <row r="9095" spans="1:14" x14ac:dyDescent="0.2">
      <c r="A9095">
        <v>36358</v>
      </c>
      <c r="B9095">
        <v>1246</v>
      </c>
      <c r="C9095" t="str">
        <f>VLOOKUP(B9095,customer_name,2,FALSE)</f>
        <v>Customer#000001246</v>
      </c>
      <c r="D9095">
        <f>VLOOKUP(C9095,cust_num_nat_key,3,FALSE)</f>
        <v>4</v>
      </c>
      <c r="E9095" t="str">
        <f>VLOOKUP(D9095,nation_table,2,FALSE)</f>
        <v>EGYPT</v>
      </c>
      <c r="F9095" t="str">
        <f>VLOOKUP(D9095,nation_table,4,FALSE)</f>
        <v>MIDDLE EAST</v>
      </c>
      <c r="G9095" t="str">
        <f>VLOOKUP(B9095,cust_segment,7,FALSE)</f>
        <v>BUILDING</v>
      </c>
      <c r="H9095" t="s">
        <v>46</v>
      </c>
      <c r="I9095">
        <v>210662.95</v>
      </c>
      <c r="J9095" s="1">
        <v>34468</v>
      </c>
      <c r="K9095" t="s">
        <v>53</v>
      </c>
      <c r="L9095" t="s">
        <v>1826</v>
      </c>
      <c r="M9095">
        <v>0</v>
      </c>
      <c r="N9095" t="s">
        <v>10102</v>
      </c>
    </row>
    <row r="9096" spans="1:14" x14ac:dyDescent="0.2">
      <c r="A9096">
        <v>36359</v>
      </c>
      <c r="B9096">
        <v>551</v>
      </c>
      <c r="C9096" t="str">
        <f>VLOOKUP(B9096,customer_name,2,FALSE)</f>
        <v>Customer#000000551</v>
      </c>
      <c r="D9096">
        <f>VLOOKUP(C9096,cust_num_nat_key,3,FALSE)</f>
        <v>15</v>
      </c>
      <c r="E9096" t="str">
        <f>VLOOKUP(D9096,nation_table,2,FALSE)</f>
        <v>MOROCCO</v>
      </c>
      <c r="F9096" t="str">
        <f>VLOOKUP(D9096,nation_table,4,FALSE)</f>
        <v>AFRICA</v>
      </c>
      <c r="G9096" t="str">
        <f>VLOOKUP(B9096,cust_segment,7,FALSE)</f>
        <v>MACHINERY</v>
      </c>
      <c r="H9096" t="s">
        <v>39</v>
      </c>
      <c r="I9096">
        <v>130621.4</v>
      </c>
      <c r="J9096" s="1">
        <v>35027</v>
      </c>
      <c r="K9096" t="s">
        <v>56</v>
      </c>
      <c r="L9096" t="s">
        <v>2262</v>
      </c>
      <c r="M9096">
        <v>0</v>
      </c>
      <c r="N9096" t="s">
        <v>10103</v>
      </c>
    </row>
    <row r="9097" spans="1:14" x14ac:dyDescent="0.2">
      <c r="A9097">
        <v>36384</v>
      </c>
      <c r="B9097">
        <v>1033</v>
      </c>
      <c r="C9097" t="str">
        <f>VLOOKUP(B9097,customer_name,2,FALSE)</f>
        <v>Customer#000001033</v>
      </c>
      <c r="D9097">
        <f>VLOOKUP(C9097,cust_num_nat_key,3,FALSE)</f>
        <v>8</v>
      </c>
      <c r="E9097" t="str">
        <f>VLOOKUP(D9097,nation_table,2,FALSE)</f>
        <v>INDIA</v>
      </c>
      <c r="F9097" t="str">
        <f>VLOOKUP(D9097,nation_table,4,FALSE)</f>
        <v>ASIA</v>
      </c>
      <c r="G9097" t="str">
        <f>VLOOKUP(B9097,cust_segment,7,FALSE)</f>
        <v>BUILDING</v>
      </c>
      <c r="H9097" t="s">
        <v>39</v>
      </c>
      <c r="I9097">
        <v>167608.69</v>
      </c>
      <c r="J9097" s="1">
        <v>35440</v>
      </c>
      <c r="K9097" t="s">
        <v>61</v>
      </c>
      <c r="L9097" t="s">
        <v>359</v>
      </c>
      <c r="M9097">
        <v>0</v>
      </c>
      <c r="N9097" t="s">
        <v>10104</v>
      </c>
    </row>
    <row r="9098" spans="1:14" x14ac:dyDescent="0.2">
      <c r="A9098">
        <v>36385</v>
      </c>
      <c r="B9098">
        <v>418</v>
      </c>
      <c r="C9098" t="str">
        <f>VLOOKUP(B9098,customer_name,2,FALSE)</f>
        <v>Customer#000000418</v>
      </c>
      <c r="D9098">
        <f>VLOOKUP(C9098,cust_num_nat_key,3,FALSE)</f>
        <v>5</v>
      </c>
      <c r="E9098" t="str">
        <f>VLOOKUP(D9098,nation_table,2,FALSE)</f>
        <v>ETHIOPIA</v>
      </c>
      <c r="F9098" t="str">
        <f>VLOOKUP(D9098,nation_table,4,FALSE)</f>
        <v>AFRICA</v>
      </c>
      <c r="G9098" t="str">
        <f>VLOOKUP(B9098,cust_segment,7,FALSE)</f>
        <v>FURNITURE</v>
      </c>
      <c r="H9098" t="s">
        <v>39</v>
      </c>
      <c r="I9098">
        <v>33910.230000000003</v>
      </c>
      <c r="J9098" s="1">
        <v>35340</v>
      </c>
      <c r="K9098" t="s">
        <v>53</v>
      </c>
      <c r="L9098" t="s">
        <v>411</v>
      </c>
      <c r="M9098">
        <v>0</v>
      </c>
      <c r="N9098" t="s">
        <v>10105</v>
      </c>
    </row>
    <row r="9099" spans="1:14" x14ac:dyDescent="0.2">
      <c r="A9099">
        <v>36386</v>
      </c>
      <c r="B9099">
        <v>4</v>
      </c>
      <c r="C9099" t="str">
        <f>VLOOKUP(B9099,customer_name,2,FALSE)</f>
        <v>Customer#000000004</v>
      </c>
      <c r="D9099">
        <f>VLOOKUP(C9099,cust_num_nat_key,3,FALSE)</f>
        <v>4</v>
      </c>
      <c r="E9099" t="str">
        <f>VLOOKUP(D9099,nation_table,2,FALSE)</f>
        <v>EGYPT</v>
      </c>
      <c r="F9099" t="str">
        <f>VLOOKUP(D9099,nation_table,4,FALSE)</f>
        <v>MIDDLE EAST</v>
      </c>
      <c r="G9099" t="str">
        <f>VLOOKUP(B9099,cust_segment,7,FALSE)</f>
        <v>MACHINERY</v>
      </c>
      <c r="H9099" t="s">
        <v>46</v>
      </c>
      <c r="I9099">
        <v>6829.14</v>
      </c>
      <c r="J9099" s="1">
        <v>34427</v>
      </c>
      <c r="K9099" t="s">
        <v>61</v>
      </c>
      <c r="L9099" t="s">
        <v>1412</v>
      </c>
      <c r="M9099">
        <v>0</v>
      </c>
      <c r="N9099" t="s">
        <v>10106</v>
      </c>
    </row>
    <row r="9100" spans="1:14" x14ac:dyDescent="0.2">
      <c r="A9100">
        <v>36387</v>
      </c>
      <c r="B9100">
        <v>845</v>
      </c>
      <c r="C9100" t="str">
        <f>VLOOKUP(B9100,customer_name,2,FALSE)</f>
        <v>Customer#000000845</v>
      </c>
      <c r="D9100">
        <f>VLOOKUP(C9100,cust_num_nat_key,3,FALSE)</f>
        <v>13</v>
      </c>
      <c r="E9100" t="str">
        <f>VLOOKUP(D9100,nation_table,2,FALSE)</f>
        <v>JORDAN</v>
      </c>
      <c r="F9100" t="str">
        <f>VLOOKUP(D9100,nation_table,4,FALSE)</f>
        <v>MIDDLE EAST</v>
      </c>
      <c r="G9100" t="str">
        <f>VLOOKUP(B9100,cust_segment,7,FALSE)</f>
        <v>AUTOMOBILE</v>
      </c>
      <c r="H9100" t="s">
        <v>39</v>
      </c>
      <c r="I9100">
        <v>277594.34000000003</v>
      </c>
      <c r="J9100" s="1">
        <v>35011</v>
      </c>
      <c r="K9100" t="s">
        <v>56</v>
      </c>
      <c r="L9100" t="s">
        <v>2667</v>
      </c>
      <c r="M9100">
        <v>0</v>
      </c>
      <c r="N9100" t="s">
        <v>10107</v>
      </c>
    </row>
    <row r="9101" spans="1:14" x14ac:dyDescent="0.2">
      <c r="A9101">
        <v>36388</v>
      </c>
      <c r="B9101">
        <v>1331</v>
      </c>
      <c r="C9101" t="str">
        <f>VLOOKUP(B9101,customer_name,2,FALSE)</f>
        <v>Customer#000001331</v>
      </c>
      <c r="D9101">
        <f>VLOOKUP(C9101,cust_num_nat_key,3,FALSE)</f>
        <v>8</v>
      </c>
      <c r="E9101" t="str">
        <f>VLOOKUP(D9101,nation_table,2,FALSE)</f>
        <v>INDIA</v>
      </c>
      <c r="F9101" t="str">
        <f>VLOOKUP(D9101,nation_table,4,FALSE)</f>
        <v>ASIA</v>
      </c>
      <c r="G9101" t="str">
        <f>VLOOKUP(B9101,cust_segment,7,FALSE)</f>
        <v>BUILDING</v>
      </c>
      <c r="H9101" t="s">
        <v>39</v>
      </c>
      <c r="I9101">
        <v>111287.14</v>
      </c>
      <c r="J9101" s="1">
        <v>35216</v>
      </c>
      <c r="K9101" t="s">
        <v>53</v>
      </c>
      <c r="L9101" t="s">
        <v>2623</v>
      </c>
      <c r="M9101">
        <v>0</v>
      </c>
      <c r="N9101" t="s">
        <v>10108</v>
      </c>
    </row>
    <row r="9102" spans="1:14" x14ac:dyDescent="0.2">
      <c r="A9102">
        <v>36389</v>
      </c>
      <c r="B9102">
        <v>1064</v>
      </c>
      <c r="C9102" t="str">
        <f>VLOOKUP(B9102,customer_name,2,FALSE)</f>
        <v>Customer#000001064</v>
      </c>
      <c r="D9102">
        <f>VLOOKUP(C9102,cust_num_nat_key,3,FALSE)</f>
        <v>15</v>
      </c>
      <c r="E9102" t="str">
        <f>VLOOKUP(D9102,nation_table,2,FALSE)</f>
        <v>MOROCCO</v>
      </c>
      <c r="F9102" t="str">
        <f>VLOOKUP(D9102,nation_table,4,FALSE)</f>
        <v>AFRICA</v>
      </c>
      <c r="G9102" t="str">
        <f>VLOOKUP(B9102,cust_segment,7,FALSE)</f>
        <v>MACHINERY</v>
      </c>
      <c r="H9102" t="s">
        <v>39</v>
      </c>
      <c r="I9102">
        <v>67190.67</v>
      </c>
      <c r="J9102" s="1">
        <v>35483</v>
      </c>
      <c r="K9102" t="s">
        <v>61</v>
      </c>
      <c r="L9102" t="s">
        <v>1918</v>
      </c>
      <c r="M9102">
        <v>0</v>
      </c>
      <c r="N9102" t="s">
        <v>10109</v>
      </c>
    </row>
    <row r="9103" spans="1:14" x14ac:dyDescent="0.2">
      <c r="A9103">
        <v>36390</v>
      </c>
      <c r="B9103">
        <v>35</v>
      </c>
      <c r="C9103" t="str">
        <f>VLOOKUP(B9103,customer_name,2,FALSE)</f>
        <v>Customer#000000035</v>
      </c>
      <c r="D9103">
        <f>VLOOKUP(C9103,cust_num_nat_key,3,FALSE)</f>
        <v>17</v>
      </c>
      <c r="E9103" t="str">
        <f>VLOOKUP(D9103,nation_table,2,FALSE)</f>
        <v>PERU</v>
      </c>
      <c r="F9103" t="str">
        <f>VLOOKUP(D9103,nation_table,4,FALSE)</f>
        <v>AMERICA</v>
      </c>
      <c r="G9103" t="str">
        <f>VLOOKUP(B9103,cust_segment,7,FALSE)</f>
        <v>HOUSEHOLD</v>
      </c>
      <c r="H9103" t="s">
        <v>46</v>
      </c>
      <c r="I9103">
        <v>248846.57</v>
      </c>
      <c r="J9103" s="1">
        <v>33890</v>
      </c>
      <c r="K9103" t="s">
        <v>56</v>
      </c>
      <c r="L9103" t="s">
        <v>429</v>
      </c>
      <c r="M9103">
        <v>0</v>
      </c>
      <c r="N9103" t="s">
        <v>10110</v>
      </c>
    </row>
    <row r="9104" spans="1:14" x14ac:dyDescent="0.2">
      <c r="A9104">
        <v>36391</v>
      </c>
      <c r="B9104">
        <v>118</v>
      </c>
      <c r="C9104" t="str">
        <f>VLOOKUP(B9104,customer_name,2,FALSE)</f>
        <v>Customer#000000118</v>
      </c>
      <c r="D9104">
        <f>VLOOKUP(C9104,cust_num_nat_key,3,FALSE)</f>
        <v>18</v>
      </c>
      <c r="E9104" t="str">
        <f>VLOOKUP(D9104,nation_table,2,FALSE)</f>
        <v>CHINA</v>
      </c>
      <c r="F9104" t="str">
        <f>VLOOKUP(D9104,nation_table,4,FALSE)</f>
        <v>ASIA</v>
      </c>
      <c r="G9104" t="str">
        <f>VLOOKUP(B9104,cust_segment,7,FALSE)</f>
        <v>AUTOMOBILE</v>
      </c>
      <c r="H9104" t="s">
        <v>39</v>
      </c>
      <c r="I9104">
        <v>26097.51</v>
      </c>
      <c r="J9104" s="1">
        <v>35632</v>
      </c>
      <c r="K9104" t="s">
        <v>61</v>
      </c>
      <c r="L9104" t="s">
        <v>1348</v>
      </c>
      <c r="M9104">
        <v>0</v>
      </c>
      <c r="N9104" t="s">
        <v>10111</v>
      </c>
    </row>
    <row r="9105" spans="1:14" x14ac:dyDescent="0.2">
      <c r="A9105">
        <v>36416</v>
      </c>
      <c r="B9105">
        <v>446</v>
      </c>
      <c r="C9105" t="str">
        <f>VLOOKUP(B9105,customer_name,2,FALSE)</f>
        <v>Customer#000000446</v>
      </c>
      <c r="D9105">
        <f>VLOOKUP(C9105,cust_num_nat_key,3,FALSE)</f>
        <v>24</v>
      </c>
      <c r="E9105" t="str">
        <f>VLOOKUP(D9105,nation_table,2,FALSE)</f>
        <v>UNITED STATES</v>
      </c>
      <c r="F9105" t="str">
        <f>VLOOKUP(D9105,nation_table,4,FALSE)</f>
        <v>AMERICA</v>
      </c>
      <c r="G9105" t="str">
        <f>VLOOKUP(B9105,cust_segment,7,FALSE)</f>
        <v>FURNITURE</v>
      </c>
      <c r="H9105" t="s">
        <v>46</v>
      </c>
      <c r="I9105">
        <v>230840.28</v>
      </c>
      <c r="J9105" s="1">
        <v>34669</v>
      </c>
      <c r="K9105" t="s">
        <v>40</v>
      </c>
      <c r="L9105" t="s">
        <v>2053</v>
      </c>
      <c r="M9105">
        <v>0</v>
      </c>
      <c r="N9105" t="s">
        <v>10112</v>
      </c>
    </row>
    <row r="9106" spans="1:14" x14ac:dyDescent="0.2">
      <c r="A9106">
        <v>36417</v>
      </c>
      <c r="B9106">
        <v>1399</v>
      </c>
      <c r="C9106" t="str">
        <f>VLOOKUP(B9106,customer_name,2,FALSE)</f>
        <v>Customer#000001399</v>
      </c>
      <c r="D9106">
        <f>VLOOKUP(C9106,cust_num_nat_key,3,FALSE)</f>
        <v>0</v>
      </c>
      <c r="E9106" t="str">
        <f>VLOOKUP(D9106,nation_table,2,FALSE)</f>
        <v>ALGERIA</v>
      </c>
      <c r="F9106" t="str">
        <f>VLOOKUP(D9106,nation_table,4,FALSE)</f>
        <v>AFRICA</v>
      </c>
      <c r="G9106" t="str">
        <f>VLOOKUP(B9106,cust_segment,7,FALSE)</f>
        <v>AUTOMOBILE</v>
      </c>
      <c r="H9106" t="s">
        <v>39</v>
      </c>
      <c r="I9106">
        <v>95095.47</v>
      </c>
      <c r="J9106" s="1">
        <v>35188</v>
      </c>
      <c r="K9106" t="s">
        <v>43</v>
      </c>
      <c r="L9106" t="s">
        <v>1531</v>
      </c>
      <c r="M9106">
        <v>0</v>
      </c>
      <c r="N9106" t="s">
        <v>10113</v>
      </c>
    </row>
    <row r="9107" spans="1:14" x14ac:dyDescent="0.2">
      <c r="A9107">
        <v>36418</v>
      </c>
      <c r="B9107">
        <v>1489</v>
      </c>
      <c r="C9107" t="str">
        <f>VLOOKUP(B9107,customer_name,2,FALSE)</f>
        <v>Customer#000001489</v>
      </c>
      <c r="D9107">
        <f>VLOOKUP(C9107,cust_num_nat_key,3,FALSE)</f>
        <v>9</v>
      </c>
      <c r="E9107" t="str">
        <f>VLOOKUP(D9107,nation_table,2,FALSE)</f>
        <v>INDONESIA</v>
      </c>
      <c r="F9107" t="str">
        <f>VLOOKUP(D9107,nation_table,4,FALSE)</f>
        <v>ASIA</v>
      </c>
      <c r="G9107" t="str">
        <f>VLOOKUP(B9107,cust_segment,7,FALSE)</f>
        <v>MACHINERY</v>
      </c>
      <c r="H9107" t="s">
        <v>46</v>
      </c>
      <c r="I9107">
        <v>99912.68</v>
      </c>
      <c r="J9107" s="1">
        <v>33631</v>
      </c>
      <c r="K9107" t="s">
        <v>53</v>
      </c>
      <c r="L9107" t="s">
        <v>1221</v>
      </c>
      <c r="M9107">
        <v>0</v>
      </c>
      <c r="N9107" t="s">
        <v>10114</v>
      </c>
    </row>
    <row r="9108" spans="1:14" x14ac:dyDescent="0.2">
      <c r="A9108">
        <v>36419</v>
      </c>
      <c r="B9108">
        <v>383</v>
      </c>
      <c r="C9108" t="str">
        <f>VLOOKUP(B9108,customer_name,2,FALSE)</f>
        <v>Customer#000000383</v>
      </c>
      <c r="D9108">
        <f>VLOOKUP(C9108,cust_num_nat_key,3,FALSE)</f>
        <v>2</v>
      </c>
      <c r="E9108" t="str">
        <f>VLOOKUP(D9108,nation_table,2,FALSE)</f>
        <v>BRAZIL</v>
      </c>
      <c r="F9108" t="str">
        <f>VLOOKUP(D9108,nation_table,4,FALSE)</f>
        <v>AMERICA</v>
      </c>
      <c r="G9108" t="str">
        <f>VLOOKUP(B9108,cust_segment,7,FALSE)</f>
        <v>MACHINERY</v>
      </c>
      <c r="H9108" t="s">
        <v>39</v>
      </c>
      <c r="I9108">
        <v>20913.88</v>
      </c>
      <c r="J9108" s="1">
        <v>35885</v>
      </c>
      <c r="K9108" t="s">
        <v>53</v>
      </c>
      <c r="L9108" t="s">
        <v>1204</v>
      </c>
      <c r="M9108">
        <v>0</v>
      </c>
      <c r="N9108" t="s">
        <v>10115</v>
      </c>
    </row>
    <row r="9109" spans="1:14" x14ac:dyDescent="0.2">
      <c r="A9109">
        <v>36420</v>
      </c>
      <c r="B9109">
        <v>1358</v>
      </c>
      <c r="C9109" t="str">
        <f>VLOOKUP(B9109,customer_name,2,FALSE)</f>
        <v>Customer#000001358</v>
      </c>
      <c r="D9109">
        <f>VLOOKUP(C9109,cust_num_nat_key,3,FALSE)</f>
        <v>3</v>
      </c>
      <c r="E9109" t="str">
        <f>VLOOKUP(D9109,nation_table,2,FALSE)</f>
        <v>CANADA</v>
      </c>
      <c r="F9109" t="str">
        <f>VLOOKUP(D9109,nation_table,4,FALSE)</f>
        <v>AMERICA</v>
      </c>
      <c r="G9109" t="str">
        <f>VLOOKUP(B9109,cust_segment,7,FALSE)</f>
        <v>BUILDING</v>
      </c>
      <c r="H9109" t="s">
        <v>39</v>
      </c>
      <c r="I9109">
        <v>186719.45</v>
      </c>
      <c r="J9109" s="1">
        <v>35635</v>
      </c>
      <c r="K9109" t="s">
        <v>61</v>
      </c>
      <c r="L9109" t="s">
        <v>475</v>
      </c>
      <c r="M9109">
        <v>0</v>
      </c>
      <c r="N9109" t="s">
        <v>10116</v>
      </c>
    </row>
    <row r="9110" spans="1:14" x14ac:dyDescent="0.2">
      <c r="A9110">
        <v>36421</v>
      </c>
      <c r="B9110">
        <v>1243</v>
      </c>
      <c r="C9110" t="str">
        <f>VLOOKUP(B9110,customer_name,2,FALSE)</f>
        <v>Customer#000001243</v>
      </c>
      <c r="D9110">
        <f>VLOOKUP(C9110,cust_num_nat_key,3,FALSE)</f>
        <v>14</v>
      </c>
      <c r="E9110" t="str">
        <f>VLOOKUP(D9110,nation_table,2,FALSE)</f>
        <v>KENYA</v>
      </c>
      <c r="F9110" t="str">
        <f>VLOOKUP(D9110,nation_table,4,FALSE)</f>
        <v>AFRICA</v>
      </c>
      <c r="G9110" t="str">
        <f>VLOOKUP(B9110,cust_segment,7,FALSE)</f>
        <v>MACHINERY</v>
      </c>
      <c r="H9110" t="s">
        <v>39</v>
      </c>
      <c r="I9110">
        <v>280365.2</v>
      </c>
      <c r="J9110" s="1">
        <v>35166</v>
      </c>
      <c r="K9110" t="s">
        <v>56</v>
      </c>
      <c r="L9110" t="s">
        <v>433</v>
      </c>
      <c r="M9110">
        <v>0</v>
      </c>
      <c r="N9110" t="s">
        <v>10117</v>
      </c>
    </row>
    <row r="9111" spans="1:14" x14ac:dyDescent="0.2">
      <c r="A9111">
        <v>36422</v>
      </c>
      <c r="B9111">
        <v>1</v>
      </c>
      <c r="C9111" t="str">
        <f>VLOOKUP(B9111,customer_name,2,FALSE)</f>
        <v>Customer#000000001</v>
      </c>
      <c r="D9111">
        <f>VLOOKUP(C9111,cust_num_nat_key,3,FALSE)</f>
        <v>15</v>
      </c>
      <c r="E9111" t="str">
        <f>VLOOKUP(D9111,nation_table,2,FALSE)</f>
        <v>MOROCCO</v>
      </c>
      <c r="F9111" t="str">
        <f>VLOOKUP(D9111,nation_table,4,FALSE)</f>
        <v>AFRICA</v>
      </c>
      <c r="G9111" t="str">
        <f>VLOOKUP(B9111,cust_segment,7,FALSE)</f>
        <v>BUILDING</v>
      </c>
      <c r="H9111" t="s">
        <v>39</v>
      </c>
      <c r="I9111">
        <v>270087.44</v>
      </c>
      <c r="J9111" s="1">
        <v>35493</v>
      </c>
      <c r="K9111" t="s">
        <v>61</v>
      </c>
      <c r="L9111" t="s">
        <v>223</v>
      </c>
      <c r="M9111">
        <v>0</v>
      </c>
      <c r="N9111" t="s">
        <v>10118</v>
      </c>
    </row>
    <row r="9112" spans="1:14" x14ac:dyDescent="0.2">
      <c r="A9112">
        <v>36423</v>
      </c>
      <c r="B9112">
        <v>1376</v>
      </c>
      <c r="C9112" t="str">
        <f>VLOOKUP(B9112,customer_name,2,FALSE)</f>
        <v>Customer#000001376</v>
      </c>
      <c r="D9112">
        <f>VLOOKUP(C9112,cust_num_nat_key,3,FALSE)</f>
        <v>12</v>
      </c>
      <c r="E9112" t="str">
        <f>VLOOKUP(D9112,nation_table,2,FALSE)</f>
        <v>JAPAN</v>
      </c>
      <c r="F9112" t="str">
        <f>VLOOKUP(D9112,nation_table,4,FALSE)</f>
        <v>ASIA</v>
      </c>
      <c r="G9112" t="str">
        <f>VLOOKUP(B9112,cust_segment,7,FALSE)</f>
        <v>HOUSEHOLD</v>
      </c>
      <c r="H9112" t="s">
        <v>39</v>
      </c>
      <c r="I9112">
        <v>39553.24</v>
      </c>
      <c r="J9112" s="1">
        <v>34813</v>
      </c>
      <c r="K9112" t="s">
        <v>56</v>
      </c>
      <c r="L9112" t="s">
        <v>588</v>
      </c>
      <c r="M9112">
        <v>0</v>
      </c>
      <c r="N9112" t="s">
        <v>10119</v>
      </c>
    </row>
    <row r="9113" spans="1:14" x14ac:dyDescent="0.2">
      <c r="A9113">
        <v>36448</v>
      </c>
      <c r="B9113">
        <v>940</v>
      </c>
      <c r="C9113" t="str">
        <f>VLOOKUP(B9113,customer_name,2,FALSE)</f>
        <v>Customer#000000940</v>
      </c>
      <c r="D9113">
        <f>VLOOKUP(C9113,cust_num_nat_key,3,FALSE)</f>
        <v>19</v>
      </c>
      <c r="E9113" t="str">
        <f>VLOOKUP(D9113,nation_table,2,FALSE)</f>
        <v>ROMANIA</v>
      </c>
      <c r="F9113" t="str">
        <f>VLOOKUP(D9113,nation_table,4,FALSE)</f>
        <v>EUROPE</v>
      </c>
      <c r="G9113" t="str">
        <f>VLOOKUP(B9113,cust_segment,7,FALSE)</f>
        <v>AUTOMOBILE</v>
      </c>
      <c r="H9113" t="s">
        <v>46</v>
      </c>
      <c r="I9113">
        <v>248059.71</v>
      </c>
      <c r="J9113" s="1">
        <v>34223</v>
      </c>
      <c r="K9113" t="s">
        <v>61</v>
      </c>
      <c r="L9113" t="s">
        <v>4262</v>
      </c>
      <c r="M9113">
        <v>0</v>
      </c>
      <c r="N9113" t="s">
        <v>10120</v>
      </c>
    </row>
    <row r="9114" spans="1:14" x14ac:dyDescent="0.2">
      <c r="A9114">
        <v>36449</v>
      </c>
      <c r="B9114">
        <v>1177</v>
      </c>
      <c r="C9114" t="str">
        <f>VLOOKUP(B9114,customer_name,2,FALSE)</f>
        <v>Customer#000001177</v>
      </c>
      <c r="D9114">
        <f>VLOOKUP(C9114,cust_num_nat_key,3,FALSE)</f>
        <v>14</v>
      </c>
      <c r="E9114" t="str">
        <f>VLOOKUP(D9114,nation_table,2,FALSE)</f>
        <v>KENYA</v>
      </c>
      <c r="F9114" t="str">
        <f>VLOOKUP(D9114,nation_table,4,FALSE)</f>
        <v>AFRICA</v>
      </c>
      <c r="G9114" t="str">
        <f>VLOOKUP(B9114,cust_segment,7,FALSE)</f>
        <v>FURNITURE</v>
      </c>
      <c r="H9114" t="s">
        <v>46</v>
      </c>
      <c r="I9114">
        <v>205225.23</v>
      </c>
      <c r="J9114" s="1">
        <v>34218</v>
      </c>
      <c r="K9114" t="s">
        <v>53</v>
      </c>
      <c r="L9114" t="s">
        <v>129</v>
      </c>
      <c r="M9114">
        <v>0</v>
      </c>
      <c r="N9114" t="s">
        <v>10121</v>
      </c>
    </row>
    <row r="9115" spans="1:14" x14ac:dyDescent="0.2">
      <c r="A9115">
        <v>36450</v>
      </c>
      <c r="B9115">
        <v>472</v>
      </c>
      <c r="C9115" t="str">
        <f>VLOOKUP(B9115,customer_name,2,FALSE)</f>
        <v>Customer#000000472</v>
      </c>
      <c r="D9115">
        <f>VLOOKUP(C9115,cust_num_nat_key,3,FALSE)</f>
        <v>12</v>
      </c>
      <c r="E9115" t="str">
        <f>VLOOKUP(D9115,nation_table,2,FALSE)</f>
        <v>JAPAN</v>
      </c>
      <c r="F9115" t="str">
        <f>VLOOKUP(D9115,nation_table,4,FALSE)</f>
        <v>ASIA</v>
      </c>
      <c r="G9115" t="str">
        <f>VLOOKUP(B9115,cust_segment,7,FALSE)</f>
        <v>MACHINERY</v>
      </c>
      <c r="H9115" t="s">
        <v>39</v>
      </c>
      <c r="I9115">
        <v>164194.22</v>
      </c>
      <c r="J9115" s="1">
        <v>35766</v>
      </c>
      <c r="K9115" t="s">
        <v>53</v>
      </c>
      <c r="L9115" t="s">
        <v>49</v>
      </c>
      <c r="M9115">
        <v>0</v>
      </c>
      <c r="N9115" t="s">
        <v>10122</v>
      </c>
    </row>
    <row r="9116" spans="1:14" x14ac:dyDescent="0.2">
      <c r="A9116">
        <v>36451</v>
      </c>
      <c r="B9116">
        <v>643</v>
      </c>
      <c r="C9116" t="str">
        <f>VLOOKUP(B9116,customer_name,2,FALSE)</f>
        <v>Customer#000000643</v>
      </c>
      <c r="D9116">
        <f>VLOOKUP(C9116,cust_num_nat_key,3,FALSE)</f>
        <v>0</v>
      </c>
      <c r="E9116" t="str">
        <f>VLOOKUP(D9116,nation_table,2,FALSE)</f>
        <v>ALGERIA</v>
      </c>
      <c r="F9116" t="str">
        <f>VLOOKUP(D9116,nation_table,4,FALSE)</f>
        <v>AFRICA</v>
      </c>
      <c r="G9116" t="str">
        <f>VLOOKUP(B9116,cust_segment,7,FALSE)</f>
        <v>FURNITURE</v>
      </c>
      <c r="H9116" t="s">
        <v>46</v>
      </c>
      <c r="I9116">
        <v>113333.71</v>
      </c>
      <c r="J9116" s="1">
        <v>33853</v>
      </c>
      <c r="K9116" t="s">
        <v>56</v>
      </c>
      <c r="L9116" t="s">
        <v>1271</v>
      </c>
      <c r="M9116">
        <v>0</v>
      </c>
      <c r="N9116" t="s">
        <v>10123</v>
      </c>
    </row>
    <row r="9117" spans="1:14" x14ac:dyDescent="0.2">
      <c r="A9117">
        <v>36452</v>
      </c>
      <c r="B9117">
        <v>49</v>
      </c>
      <c r="C9117" t="str">
        <f>VLOOKUP(B9117,customer_name,2,FALSE)</f>
        <v>Customer#000000049</v>
      </c>
      <c r="D9117">
        <f>VLOOKUP(C9117,cust_num_nat_key,3,FALSE)</f>
        <v>10</v>
      </c>
      <c r="E9117" t="str">
        <f>VLOOKUP(D9117,nation_table,2,FALSE)</f>
        <v>IRAN</v>
      </c>
      <c r="F9117" t="str">
        <f>VLOOKUP(D9117,nation_table,4,FALSE)</f>
        <v>MIDDLE EAST</v>
      </c>
      <c r="G9117" t="str">
        <f>VLOOKUP(B9117,cust_segment,7,FALSE)</f>
        <v>FURNITURE</v>
      </c>
      <c r="H9117" t="s">
        <v>46</v>
      </c>
      <c r="I9117">
        <v>160955.59</v>
      </c>
      <c r="J9117" s="1">
        <v>34430</v>
      </c>
      <c r="K9117" t="s">
        <v>56</v>
      </c>
      <c r="L9117" t="s">
        <v>2367</v>
      </c>
      <c r="M9117">
        <v>0</v>
      </c>
      <c r="N9117" t="s">
        <v>10124</v>
      </c>
    </row>
    <row r="9118" spans="1:14" x14ac:dyDescent="0.2">
      <c r="A9118">
        <v>36453</v>
      </c>
      <c r="B9118">
        <v>293</v>
      </c>
      <c r="C9118" t="str">
        <f>VLOOKUP(B9118,customer_name,2,FALSE)</f>
        <v>Customer#000000293</v>
      </c>
      <c r="D9118">
        <f>VLOOKUP(C9118,cust_num_nat_key,3,FALSE)</f>
        <v>2</v>
      </c>
      <c r="E9118" t="str">
        <f>VLOOKUP(D9118,nation_table,2,FALSE)</f>
        <v>BRAZIL</v>
      </c>
      <c r="F9118" t="str">
        <f>VLOOKUP(D9118,nation_table,4,FALSE)</f>
        <v>AMERICA</v>
      </c>
      <c r="G9118" t="str">
        <f>VLOOKUP(B9118,cust_segment,7,FALSE)</f>
        <v>MACHINERY</v>
      </c>
      <c r="H9118" t="s">
        <v>39</v>
      </c>
      <c r="I9118">
        <v>125554.7</v>
      </c>
      <c r="J9118" s="1">
        <v>35204</v>
      </c>
      <c r="K9118" t="s">
        <v>56</v>
      </c>
      <c r="L9118" t="s">
        <v>297</v>
      </c>
      <c r="M9118">
        <v>0</v>
      </c>
      <c r="N9118" t="s">
        <v>10125</v>
      </c>
    </row>
    <row r="9119" spans="1:14" x14ac:dyDescent="0.2">
      <c r="A9119">
        <v>36454</v>
      </c>
      <c r="B9119">
        <v>583</v>
      </c>
      <c r="C9119" t="str">
        <f>VLOOKUP(B9119,customer_name,2,FALSE)</f>
        <v>Customer#000000583</v>
      </c>
      <c r="D9119">
        <f>VLOOKUP(C9119,cust_num_nat_key,3,FALSE)</f>
        <v>13</v>
      </c>
      <c r="E9119" t="str">
        <f>VLOOKUP(D9119,nation_table,2,FALSE)</f>
        <v>JORDAN</v>
      </c>
      <c r="F9119" t="str">
        <f>VLOOKUP(D9119,nation_table,4,FALSE)</f>
        <v>MIDDLE EAST</v>
      </c>
      <c r="G9119" t="str">
        <f>VLOOKUP(B9119,cust_segment,7,FALSE)</f>
        <v>HOUSEHOLD</v>
      </c>
      <c r="H9119" t="s">
        <v>46</v>
      </c>
      <c r="I9119">
        <v>172582.28</v>
      </c>
      <c r="J9119" s="1">
        <v>34749</v>
      </c>
      <c r="K9119" t="s">
        <v>43</v>
      </c>
      <c r="L9119" t="s">
        <v>516</v>
      </c>
      <c r="M9119">
        <v>0</v>
      </c>
      <c r="N9119" t="s">
        <v>10126</v>
      </c>
    </row>
    <row r="9120" spans="1:14" x14ac:dyDescent="0.2">
      <c r="A9120">
        <v>36455</v>
      </c>
      <c r="B9120">
        <v>1426</v>
      </c>
      <c r="C9120" t="str">
        <f>VLOOKUP(B9120,customer_name,2,FALSE)</f>
        <v>Customer#000001426</v>
      </c>
      <c r="D9120">
        <f>VLOOKUP(C9120,cust_num_nat_key,3,FALSE)</f>
        <v>15</v>
      </c>
      <c r="E9120" t="str">
        <f>VLOOKUP(D9120,nation_table,2,FALSE)</f>
        <v>MOROCCO</v>
      </c>
      <c r="F9120" t="str">
        <f>VLOOKUP(D9120,nation_table,4,FALSE)</f>
        <v>AFRICA</v>
      </c>
      <c r="G9120" t="str">
        <f>VLOOKUP(B9120,cust_segment,7,FALSE)</f>
        <v>HOUSEHOLD</v>
      </c>
      <c r="H9120" t="s">
        <v>46</v>
      </c>
      <c r="I9120">
        <v>161430.98000000001</v>
      </c>
      <c r="J9120" s="1">
        <v>34385</v>
      </c>
      <c r="K9120" t="s">
        <v>56</v>
      </c>
      <c r="L9120" t="s">
        <v>1299</v>
      </c>
      <c r="M9120">
        <v>0</v>
      </c>
      <c r="N9120" t="s">
        <v>10127</v>
      </c>
    </row>
    <row r="9121" spans="1:14" x14ac:dyDescent="0.2">
      <c r="A9121">
        <v>36480</v>
      </c>
      <c r="B9121">
        <v>1163</v>
      </c>
      <c r="C9121" t="str">
        <f>VLOOKUP(B9121,customer_name,2,FALSE)</f>
        <v>Customer#000001163</v>
      </c>
      <c r="D9121">
        <f>VLOOKUP(C9121,cust_num_nat_key,3,FALSE)</f>
        <v>2</v>
      </c>
      <c r="E9121" t="str">
        <f>VLOOKUP(D9121,nation_table,2,FALSE)</f>
        <v>BRAZIL</v>
      </c>
      <c r="F9121" t="str">
        <f>VLOOKUP(D9121,nation_table,4,FALSE)</f>
        <v>AMERICA</v>
      </c>
      <c r="G9121" t="str">
        <f>VLOOKUP(B9121,cust_segment,7,FALSE)</f>
        <v>BUILDING</v>
      </c>
      <c r="H9121" t="s">
        <v>46</v>
      </c>
      <c r="I9121">
        <v>235672.87</v>
      </c>
      <c r="J9121" s="1">
        <v>34204</v>
      </c>
      <c r="K9121" t="s">
        <v>61</v>
      </c>
      <c r="L9121" t="s">
        <v>1751</v>
      </c>
      <c r="M9121">
        <v>0</v>
      </c>
      <c r="N9121" t="s">
        <v>10128</v>
      </c>
    </row>
    <row r="9122" spans="1:14" x14ac:dyDescent="0.2">
      <c r="A9122">
        <v>36481</v>
      </c>
      <c r="B9122">
        <v>673</v>
      </c>
      <c r="C9122" t="str">
        <f>VLOOKUP(B9122,customer_name,2,FALSE)</f>
        <v>Customer#000000673</v>
      </c>
      <c r="D9122">
        <f>VLOOKUP(C9122,cust_num_nat_key,3,FALSE)</f>
        <v>4</v>
      </c>
      <c r="E9122" t="str">
        <f>VLOOKUP(D9122,nation_table,2,FALSE)</f>
        <v>EGYPT</v>
      </c>
      <c r="F9122" t="str">
        <f>VLOOKUP(D9122,nation_table,4,FALSE)</f>
        <v>MIDDLE EAST</v>
      </c>
      <c r="G9122" t="str">
        <f>VLOOKUP(B9122,cust_segment,7,FALSE)</f>
        <v>MACHINERY</v>
      </c>
      <c r="H9122" t="s">
        <v>39</v>
      </c>
      <c r="I9122">
        <v>114832.95</v>
      </c>
      <c r="J9122" s="1">
        <v>36001</v>
      </c>
      <c r="K9122" t="s">
        <v>53</v>
      </c>
      <c r="L9122" t="s">
        <v>618</v>
      </c>
      <c r="M9122">
        <v>0</v>
      </c>
      <c r="N9122" t="s">
        <v>10129</v>
      </c>
    </row>
    <row r="9123" spans="1:14" x14ac:dyDescent="0.2">
      <c r="A9123">
        <v>36482</v>
      </c>
      <c r="B9123">
        <v>1024</v>
      </c>
      <c r="C9123" t="str">
        <f>VLOOKUP(B9123,customer_name,2,FALSE)</f>
        <v>Customer#000001024</v>
      </c>
      <c r="D9123">
        <f>VLOOKUP(C9123,cust_num_nat_key,3,FALSE)</f>
        <v>11</v>
      </c>
      <c r="E9123" t="str">
        <f>VLOOKUP(D9123,nation_table,2,FALSE)</f>
        <v>IRAQ</v>
      </c>
      <c r="F9123" t="str">
        <f>VLOOKUP(D9123,nation_table,4,FALSE)</f>
        <v>MIDDLE EAST</v>
      </c>
      <c r="G9123" t="str">
        <f>VLOOKUP(B9123,cust_segment,7,FALSE)</f>
        <v>FURNITURE</v>
      </c>
      <c r="H9123" t="s">
        <v>39</v>
      </c>
      <c r="I9123">
        <v>122126.76</v>
      </c>
      <c r="J9123" s="1">
        <v>34886</v>
      </c>
      <c r="K9123" t="s">
        <v>61</v>
      </c>
      <c r="L9123" t="s">
        <v>6124</v>
      </c>
      <c r="M9123">
        <v>0</v>
      </c>
      <c r="N9123" t="s">
        <v>10130</v>
      </c>
    </row>
    <row r="9124" spans="1:14" x14ac:dyDescent="0.2">
      <c r="A9124">
        <v>36483</v>
      </c>
      <c r="B9124">
        <v>718</v>
      </c>
      <c r="C9124" t="str">
        <f>VLOOKUP(B9124,customer_name,2,FALSE)</f>
        <v>Customer#000000718</v>
      </c>
      <c r="D9124">
        <f>VLOOKUP(C9124,cust_num_nat_key,3,FALSE)</f>
        <v>20</v>
      </c>
      <c r="E9124" t="str">
        <f>VLOOKUP(D9124,nation_table,2,FALSE)</f>
        <v>SAUDI ARABIA</v>
      </c>
      <c r="F9124" t="str">
        <f>VLOOKUP(D9124,nation_table,4,FALSE)</f>
        <v>MIDDLE EAST</v>
      </c>
      <c r="G9124" t="str">
        <f>VLOOKUP(B9124,cust_segment,7,FALSE)</f>
        <v>HOUSEHOLD</v>
      </c>
      <c r="H9124" t="s">
        <v>39</v>
      </c>
      <c r="I9124">
        <v>329897.27</v>
      </c>
      <c r="J9124" s="1">
        <v>35372</v>
      </c>
      <c r="K9124" t="s">
        <v>53</v>
      </c>
      <c r="L9124" t="s">
        <v>1194</v>
      </c>
      <c r="M9124">
        <v>0</v>
      </c>
      <c r="N9124" t="s">
        <v>10131</v>
      </c>
    </row>
    <row r="9125" spans="1:14" x14ac:dyDescent="0.2">
      <c r="A9125">
        <v>36484</v>
      </c>
      <c r="B9125">
        <v>493</v>
      </c>
      <c r="C9125" t="str">
        <f>VLOOKUP(B9125,customer_name,2,FALSE)</f>
        <v>Customer#000000493</v>
      </c>
      <c r="D9125">
        <f>VLOOKUP(C9125,cust_num_nat_key,3,FALSE)</f>
        <v>16</v>
      </c>
      <c r="E9125" t="str">
        <f>VLOOKUP(D9125,nation_table,2,FALSE)</f>
        <v>MOZAMBIQUE</v>
      </c>
      <c r="F9125" t="str">
        <f>VLOOKUP(D9125,nation_table,4,FALSE)</f>
        <v>AFRICA</v>
      </c>
      <c r="G9125" t="str">
        <f>VLOOKUP(B9125,cust_segment,7,FALSE)</f>
        <v>MACHINERY</v>
      </c>
      <c r="H9125" t="s">
        <v>46</v>
      </c>
      <c r="I9125">
        <v>204715.32</v>
      </c>
      <c r="J9125" s="1">
        <v>33632</v>
      </c>
      <c r="K9125" t="s">
        <v>43</v>
      </c>
      <c r="L9125" t="s">
        <v>2820</v>
      </c>
      <c r="M9125">
        <v>0</v>
      </c>
      <c r="N9125" t="s">
        <v>10132</v>
      </c>
    </row>
    <row r="9126" spans="1:14" x14ac:dyDescent="0.2">
      <c r="A9126">
        <v>36485</v>
      </c>
      <c r="B9126">
        <v>1202</v>
      </c>
      <c r="C9126" t="str">
        <f>VLOOKUP(B9126,customer_name,2,FALSE)</f>
        <v>Customer#000001202</v>
      </c>
      <c r="D9126">
        <f>VLOOKUP(C9126,cust_num_nat_key,3,FALSE)</f>
        <v>0</v>
      </c>
      <c r="E9126" t="str">
        <f>VLOOKUP(D9126,nation_table,2,FALSE)</f>
        <v>ALGERIA</v>
      </c>
      <c r="F9126" t="str">
        <f>VLOOKUP(D9126,nation_table,4,FALSE)</f>
        <v>AFRICA</v>
      </c>
      <c r="G9126" t="str">
        <f>VLOOKUP(B9126,cust_segment,7,FALSE)</f>
        <v>BUILDING</v>
      </c>
      <c r="H9126" t="s">
        <v>46</v>
      </c>
      <c r="I9126">
        <v>356711.63</v>
      </c>
      <c r="J9126" s="1">
        <v>33761</v>
      </c>
      <c r="K9126" t="s">
        <v>40</v>
      </c>
      <c r="L9126" t="s">
        <v>2387</v>
      </c>
      <c r="M9126">
        <v>0</v>
      </c>
      <c r="N9126" t="s">
        <v>10133</v>
      </c>
    </row>
    <row r="9127" spans="1:14" x14ac:dyDescent="0.2">
      <c r="A9127">
        <v>36486</v>
      </c>
      <c r="B9127">
        <v>292</v>
      </c>
      <c r="C9127" t="str">
        <f>VLOOKUP(B9127,customer_name,2,FALSE)</f>
        <v>Customer#000000292</v>
      </c>
      <c r="D9127">
        <f>VLOOKUP(C9127,cust_num_nat_key,3,FALSE)</f>
        <v>11</v>
      </c>
      <c r="E9127" t="str">
        <f>VLOOKUP(D9127,nation_table,2,FALSE)</f>
        <v>IRAQ</v>
      </c>
      <c r="F9127" t="str">
        <f>VLOOKUP(D9127,nation_table,4,FALSE)</f>
        <v>MIDDLE EAST</v>
      </c>
      <c r="G9127" t="str">
        <f>VLOOKUP(B9127,cust_segment,7,FALSE)</f>
        <v>HOUSEHOLD</v>
      </c>
      <c r="H9127" t="s">
        <v>39</v>
      </c>
      <c r="I9127">
        <v>220906.53</v>
      </c>
      <c r="J9127" s="1">
        <v>35410</v>
      </c>
      <c r="K9127" t="s">
        <v>61</v>
      </c>
      <c r="L9127" t="s">
        <v>2362</v>
      </c>
      <c r="M9127">
        <v>0</v>
      </c>
      <c r="N9127" t="s">
        <v>10134</v>
      </c>
    </row>
    <row r="9128" spans="1:14" x14ac:dyDescent="0.2">
      <c r="A9128">
        <v>36487</v>
      </c>
      <c r="B9128">
        <v>1072</v>
      </c>
      <c r="C9128" t="str">
        <f>VLOOKUP(B9128,customer_name,2,FALSE)</f>
        <v>Customer#000001072</v>
      </c>
      <c r="D9128">
        <f>VLOOKUP(C9128,cust_num_nat_key,3,FALSE)</f>
        <v>4</v>
      </c>
      <c r="E9128" t="str">
        <f>VLOOKUP(D9128,nation_table,2,FALSE)</f>
        <v>EGYPT</v>
      </c>
      <c r="F9128" t="str">
        <f>VLOOKUP(D9128,nation_table,4,FALSE)</f>
        <v>MIDDLE EAST</v>
      </c>
      <c r="G9128" t="str">
        <f>VLOOKUP(B9128,cust_segment,7,FALSE)</f>
        <v>HOUSEHOLD</v>
      </c>
      <c r="H9128" t="s">
        <v>39</v>
      </c>
      <c r="I9128">
        <v>166699.43</v>
      </c>
      <c r="J9128" s="1">
        <v>35568</v>
      </c>
      <c r="K9128" t="s">
        <v>43</v>
      </c>
      <c r="L9128" t="s">
        <v>2217</v>
      </c>
      <c r="M9128">
        <v>0</v>
      </c>
      <c r="N9128" t="s">
        <v>10135</v>
      </c>
    </row>
    <row r="9129" spans="1:14" x14ac:dyDescent="0.2">
      <c r="A9129">
        <v>36512</v>
      </c>
      <c r="B9129">
        <v>1000</v>
      </c>
      <c r="C9129" t="str">
        <f>VLOOKUP(B9129,customer_name,2,FALSE)</f>
        <v>Customer#000001000</v>
      </c>
      <c r="D9129">
        <f>VLOOKUP(C9129,cust_num_nat_key,3,FALSE)</f>
        <v>22</v>
      </c>
      <c r="E9129" t="str">
        <f>VLOOKUP(D9129,nation_table,2,FALSE)</f>
        <v>RUSSIA</v>
      </c>
      <c r="F9129" t="str">
        <f>VLOOKUP(D9129,nation_table,4,FALSE)</f>
        <v>EUROPE</v>
      </c>
      <c r="G9129" t="str">
        <f>VLOOKUP(B9129,cust_segment,7,FALSE)</f>
        <v>BUILDING</v>
      </c>
      <c r="H9129" t="s">
        <v>46</v>
      </c>
      <c r="I9129">
        <v>311720.34999999998</v>
      </c>
      <c r="J9129" s="1">
        <v>33692</v>
      </c>
      <c r="K9129" t="s">
        <v>53</v>
      </c>
      <c r="L9129" t="s">
        <v>1368</v>
      </c>
      <c r="M9129">
        <v>0</v>
      </c>
      <c r="N9129" t="s">
        <v>10136</v>
      </c>
    </row>
    <row r="9130" spans="1:14" x14ac:dyDescent="0.2">
      <c r="A9130">
        <v>36513</v>
      </c>
      <c r="B9130">
        <v>488</v>
      </c>
      <c r="C9130" t="str">
        <f>VLOOKUP(B9130,customer_name,2,FALSE)</f>
        <v>Customer#000000488</v>
      </c>
      <c r="D9130">
        <f>VLOOKUP(C9130,cust_num_nat_key,3,FALSE)</f>
        <v>3</v>
      </c>
      <c r="E9130" t="str">
        <f>VLOOKUP(D9130,nation_table,2,FALSE)</f>
        <v>CANADA</v>
      </c>
      <c r="F9130" t="str">
        <f>VLOOKUP(D9130,nation_table,4,FALSE)</f>
        <v>AMERICA</v>
      </c>
      <c r="G9130" t="str">
        <f>VLOOKUP(B9130,cust_segment,7,FALSE)</f>
        <v>AUTOMOBILE</v>
      </c>
      <c r="H9130" t="s">
        <v>39</v>
      </c>
      <c r="I9130">
        <v>245203.44</v>
      </c>
      <c r="J9130" s="1">
        <v>35076</v>
      </c>
      <c r="K9130" t="s">
        <v>43</v>
      </c>
      <c r="L9130" t="s">
        <v>650</v>
      </c>
      <c r="M9130">
        <v>0</v>
      </c>
      <c r="N9130" t="s">
        <v>10137</v>
      </c>
    </row>
    <row r="9131" spans="1:14" x14ac:dyDescent="0.2">
      <c r="A9131">
        <v>36514</v>
      </c>
      <c r="B9131">
        <v>47</v>
      </c>
      <c r="C9131" t="str">
        <f>VLOOKUP(B9131,customer_name,2,FALSE)</f>
        <v>Customer#000000047</v>
      </c>
      <c r="D9131">
        <f>VLOOKUP(C9131,cust_num_nat_key,3,FALSE)</f>
        <v>2</v>
      </c>
      <c r="E9131" t="str">
        <f>VLOOKUP(D9131,nation_table,2,FALSE)</f>
        <v>BRAZIL</v>
      </c>
      <c r="F9131" t="str">
        <f>VLOOKUP(D9131,nation_table,4,FALSE)</f>
        <v>AMERICA</v>
      </c>
      <c r="G9131" t="str">
        <f>VLOOKUP(B9131,cust_segment,7,FALSE)</f>
        <v>BUILDING</v>
      </c>
      <c r="H9131" t="s">
        <v>46</v>
      </c>
      <c r="I9131">
        <v>113817.41</v>
      </c>
      <c r="J9131" s="1">
        <v>34475</v>
      </c>
      <c r="K9131" t="s">
        <v>43</v>
      </c>
      <c r="L9131" t="s">
        <v>1646</v>
      </c>
      <c r="M9131">
        <v>0</v>
      </c>
      <c r="N9131" t="s">
        <v>10138</v>
      </c>
    </row>
    <row r="9132" spans="1:14" x14ac:dyDescent="0.2">
      <c r="A9132">
        <v>36515</v>
      </c>
      <c r="B9132">
        <v>1321</v>
      </c>
      <c r="C9132" t="str">
        <f>VLOOKUP(B9132,customer_name,2,FALSE)</f>
        <v>Customer#000001321</v>
      </c>
      <c r="D9132">
        <f>VLOOKUP(C9132,cust_num_nat_key,3,FALSE)</f>
        <v>10</v>
      </c>
      <c r="E9132" t="str">
        <f>VLOOKUP(D9132,nation_table,2,FALSE)</f>
        <v>IRAN</v>
      </c>
      <c r="F9132" t="str">
        <f>VLOOKUP(D9132,nation_table,4,FALSE)</f>
        <v>MIDDLE EAST</v>
      </c>
      <c r="G9132" t="str">
        <f>VLOOKUP(B9132,cust_segment,7,FALSE)</f>
        <v>FURNITURE</v>
      </c>
      <c r="H9132" t="s">
        <v>39</v>
      </c>
      <c r="I9132">
        <v>303394.59999999998</v>
      </c>
      <c r="J9132" s="1">
        <v>35578</v>
      </c>
      <c r="K9132" t="s">
        <v>40</v>
      </c>
      <c r="L9132" t="s">
        <v>340</v>
      </c>
      <c r="M9132">
        <v>0</v>
      </c>
      <c r="N9132" t="s">
        <v>10139</v>
      </c>
    </row>
    <row r="9133" spans="1:14" x14ac:dyDescent="0.2">
      <c r="A9133">
        <v>36516</v>
      </c>
      <c r="B9133">
        <v>943</v>
      </c>
      <c r="C9133" t="str">
        <f>VLOOKUP(B9133,customer_name,2,FALSE)</f>
        <v>Customer#000000943</v>
      </c>
      <c r="D9133">
        <f>VLOOKUP(C9133,cust_num_nat_key,3,FALSE)</f>
        <v>5</v>
      </c>
      <c r="E9133" t="str">
        <f>VLOOKUP(D9133,nation_table,2,FALSE)</f>
        <v>ETHIOPIA</v>
      </c>
      <c r="F9133" t="str">
        <f>VLOOKUP(D9133,nation_table,4,FALSE)</f>
        <v>AFRICA</v>
      </c>
      <c r="G9133" t="str">
        <f>VLOOKUP(B9133,cust_segment,7,FALSE)</f>
        <v>FURNITURE</v>
      </c>
      <c r="H9133" t="s">
        <v>39</v>
      </c>
      <c r="I9133">
        <v>144083.29999999999</v>
      </c>
      <c r="J9133" s="1">
        <v>34906</v>
      </c>
      <c r="K9133" t="s">
        <v>61</v>
      </c>
      <c r="L9133" t="s">
        <v>272</v>
      </c>
      <c r="M9133">
        <v>0</v>
      </c>
      <c r="N9133" t="s">
        <v>10140</v>
      </c>
    </row>
    <row r="9134" spans="1:14" x14ac:dyDescent="0.2">
      <c r="A9134">
        <v>36517</v>
      </c>
      <c r="B9134">
        <v>101</v>
      </c>
      <c r="C9134" t="str">
        <f>VLOOKUP(B9134,customer_name,2,FALSE)</f>
        <v>Customer#000000101</v>
      </c>
      <c r="D9134">
        <f>VLOOKUP(C9134,cust_num_nat_key,3,FALSE)</f>
        <v>2</v>
      </c>
      <c r="E9134" t="str">
        <f>VLOOKUP(D9134,nation_table,2,FALSE)</f>
        <v>BRAZIL</v>
      </c>
      <c r="F9134" t="str">
        <f>VLOOKUP(D9134,nation_table,4,FALSE)</f>
        <v>AMERICA</v>
      </c>
      <c r="G9134" t="str">
        <f>VLOOKUP(B9134,cust_segment,7,FALSE)</f>
        <v>MACHINERY</v>
      </c>
      <c r="H9134" t="s">
        <v>46</v>
      </c>
      <c r="I9134">
        <v>240863.8</v>
      </c>
      <c r="J9134" s="1">
        <v>34030</v>
      </c>
      <c r="K9134" t="s">
        <v>53</v>
      </c>
      <c r="L9134" t="s">
        <v>1438</v>
      </c>
      <c r="M9134">
        <v>0</v>
      </c>
      <c r="N9134" t="s">
        <v>5875</v>
      </c>
    </row>
    <row r="9135" spans="1:14" x14ac:dyDescent="0.2">
      <c r="A9135">
        <v>36518</v>
      </c>
      <c r="B9135">
        <v>353</v>
      </c>
      <c r="C9135" t="str">
        <f>VLOOKUP(B9135,customer_name,2,FALSE)</f>
        <v>Customer#000000353</v>
      </c>
      <c r="D9135">
        <f>VLOOKUP(C9135,cust_num_nat_key,3,FALSE)</f>
        <v>10</v>
      </c>
      <c r="E9135" t="str">
        <f>VLOOKUP(D9135,nation_table,2,FALSE)</f>
        <v>IRAN</v>
      </c>
      <c r="F9135" t="str">
        <f>VLOOKUP(D9135,nation_table,4,FALSE)</f>
        <v>MIDDLE EAST</v>
      </c>
      <c r="G9135" t="str">
        <f>VLOOKUP(B9135,cust_segment,7,FALSE)</f>
        <v>BUILDING</v>
      </c>
      <c r="H9135" t="s">
        <v>39</v>
      </c>
      <c r="I9135">
        <v>33187.72</v>
      </c>
      <c r="J9135" s="1">
        <v>35648</v>
      </c>
      <c r="K9135" t="s">
        <v>61</v>
      </c>
      <c r="L9135" t="s">
        <v>2274</v>
      </c>
      <c r="M9135">
        <v>0</v>
      </c>
      <c r="N9135" t="s">
        <v>10141</v>
      </c>
    </row>
    <row r="9136" spans="1:14" x14ac:dyDescent="0.2">
      <c r="A9136">
        <v>36519</v>
      </c>
      <c r="B9136">
        <v>1486</v>
      </c>
      <c r="C9136" t="str">
        <f>VLOOKUP(B9136,customer_name,2,FALSE)</f>
        <v>Customer#000001486</v>
      </c>
      <c r="D9136">
        <f>VLOOKUP(C9136,cust_num_nat_key,3,FALSE)</f>
        <v>24</v>
      </c>
      <c r="E9136" t="str">
        <f>VLOOKUP(D9136,nation_table,2,FALSE)</f>
        <v>UNITED STATES</v>
      </c>
      <c r="F9136" t="str">
        <f>VLOOKUP(D9136,nation_table,4,FALSE)</f>
        <v>AMERICA</v>
      </c>
      <c r="G9136" t="str">
        <f>VLOOKUP(B9136,cust_segment,7,FALSE)</f>
        <v>BUILDING</v>
      </c>
      <c r="H9136" t="s">
        <v>46</v>
      </c>
      <c r="I9136">
        <v>52884.91</v>
      </c>
      <c r="J9136" s="1">
        <v>34120</v>
      </c>
      <c r="K9136" t="s">
        <v>53</v>
      </c>
      <c r="L9136" t="s">
        <v>724</v>
      </c>
      <c r="M9136">
        <v>0</v>
      </c>
      <c r="N9136" t="s">
        <v>10142</v>
      </c>
    </row>
    <row r="9137" spans="1:14" x14ac:dyDescent="0.2">
      <c r="A9137">
        <v>36544</v>
      </c>
      <c r="B9137">
        <v>881</v>
      </c>
      <c r="C9137" t="str">
        <f>VLOOKUP(B9137,customer_name,2,FALSE)</f>
        <v>Customer#000000881</v>
      </c>
      <c r="D9137">
        <f>VLOOKUP(C9137,cust_num_nat_key,3,FALSE)</f>
        <v>4</v>
      </c>
      <c r="E9137" t="str">
        <f>VLOOKUP(D9137,nation_table,2,FALSE)</f>
        <v>EGYPT</v>
      </c>
      <c r="F9137" t="str">
        <f>VLOOKUP(D9137,nation_table,4,FALSE)</f>
        <v>MIDDLE EAST</v>
      </c>
      <c r="G9137" t="str">
        <f>VLOOKUP(B9137,cust_segment,7,FALSE)</f>
        <v>FURNITURE</v>
      </c>
      <c r="H9137" t="s">
        <v>39</v>
      </c>
      <c r="I9137">
        <v>65549.490000000005</v>
      </c>
      <c r="J9137" s="1">
        <v>35628</v>
      </c>
      <c r="K9137" t="s">
        <v>43</v>
      </c>
      <c r="L9137" t="s">
        <v>2387</v>
      </c>
      <c r="M9137">
        <v>0</v>
      </c>
      <c r="N9137" t="s">
        <v>10143</v>
      </c>
    </row>
    <row r="9138" spans="1:14" x14ac:dyDescent="0.2">
      <c r="A9138">
        <v>36545</v>
      </c>
      <c r="B9138">
        <v>859</v>
      </c>
      <c r="C9138" t="str">
        <f>VLOOKUP(B9138,customer_name,2,FALSE)</f>
        <v>Customer#000000859</v>
      </c>
      <c r="D9138">
        <f>VLOOKUP(C9138,cust_num_nat_key,3,FALSE)</f>
        <v>17</v>
      </c>
      <c r="E9138" t="str">
        <f>VLOOKUP(D9138,nation_table,2,FALSE)</f>
        <v>PERU</v>
      </c>
      <c r="F9138" t="str">
        <f>VLOOKUP(D9138,nation_table,4,FALSE)</f>
        <v>AMERICA</v>
      </c>
      <c r="G9138" t="str">
        <f>VLOOKUP(B9138,cust_segment,7,FALSE)</f>
        <v>BUILDING</v>
      </c>
      <c r="H9138" t="s">
        <v>39</v>
      </c>
      <c r="I9138">
        <v>193948.16</v>
      </c>
      <c r="J9138" s="1">
        <v>35722</v>
      </c>
      <c r="K9138" t="s">
        <v>43</v>
      </c>
      <c r="L9138" t="s">
        <v>1860</v>
      </c>
      <c r="M9138">
        <v>0</v>
      </c>
      <c r="N9138" t="s">
        <v>10144</v>
      </c>
    </row>
    <row r="9139" spans="1:14" x14ac:dyDescent="0.2">
      <c r="A9139">
        <v>36546</v>
      </c>
      <c r="B9139">
        <v>850</v>
      </c>
      <c r="C9139" t="str">
        <f>VLOOKUP(B9139,customer_name,2,FALSE)</f>
        <v>Customer#000000850</v>
      </c>
      <c r="D9139">
        <f>VLOOKUP(C9139,cust_num_nat_key,3,FALSE)</f>
        <v>22</v>
      </c>
      <c r="E9139" t="str">
        <f>VLOOKUP(D9139,nation_table,2,FALSE)</f>
        <v>RUSSIA</v>
      </c>
      <c r="F9139" t="str">
        <f>VLOOKUP(D9139,nation_table,4,FALSE)</f>
        <v>EUROPE</v>
      </c>
      <c r="G9139" t="str">
        <f>VLOOKUP(B9139,cust_segment,7,FALSE)</f>
        <v>FURNITURE</v>
      </c>
      <c r="H9139" t="s">
        <v>39</v>
      </c>
      <c r="I9139">
        <v>297069.13</v>
      </c>
      <c r="J9139" s="1">
        <v>35152</v>
      </c>
      <c r="K9139" t="s">
        <v>56</v>
      </c>
      <c r="L9139" t="s">
        <v>1290</v>
      </c>
      <c r="M9139">
        <v>0</v>
      </c>
      <c r="N9139" t="s">
        <v>10145</v>
      </c>
    </row>
    <row r="9140" spans="1:14" x14ac:dyDescent="0.2">
      <c r="A9140">
        <v>36547</v>
      </c>
      <c r="B9140">
        <v>1136</v>
      </c>
      <c r="C9140" t="str">
        <f>VLOOKUP(B9140,customer_name,2,FALSE)</f>
        <v>Customer#000001136</v>
      </c>
      <c r="D9140">
        <f>VLOOKUP(C9140,cust_num_nat_key,3,FALSE)</f>
        <v>24</v>
      </c>
      <c r="E9140" t="str">
        <f>VLOOKUP(D9140,nation_table,2,FALSE)</f>
        <v>UNITED STATES</v>
      </c>
      <c r="F9140" t="str">
        <f>VLOOKUP(D9140,nation_table,4,FALSE)</f>
        <v>AMERICA</v>
      </c>
      <c r="G9140" t="str">
        <f>VLOOKUP(B9140,cust_segment,7,FALSE)</f>
        <v>FURNITURE</v>
      </c>
      <c r="H9140" t="s">
        <v>46</v>
      </c>
      <c r="I9140">
        <v>147912.57999999999</v>
      </c>
      <c r="J9140" s="1">
        <v>34671</v>
      </c>
      <c r="K9140" t="s">
        <v>53</v>
      </c>
      <c r="L9140" t="s">
        <v>4556</v>
      </c>
      <c r="M9140">
        <v>0</v>
      </c>
      <c r="N9140" t="s">
        <v>10146</v>
      </c>
    </row>
    <row r="9141" spans="1:14" x14ac:dyDescent="0.2">
      <c r="A9141">
        <v>36548</v>
      </c>
      <c r="B9141">
        <v>527</v>
      </c>
      <c r="C9141" t="str">
        <f>VLOOKUP(B9141,customer_name,2,FALSE)</f>
        <v>Customer#000000527</v>
      </c>
      <c r="D9141">
        <f>VLOOKUP(C9141,cust_num_nat_key,3,FALSE)</f>
        <v>13</v>
      </c>
      <c r="E9141" t="str">
        <f>VLOOKUP(D9141,nation_table,2,FALSE)</f>
        <v>JORDAN</v>
      </c>
      <c r="F9141" t="str">
        <f>VLOOKUP(D9141,nation_table,4,FALSE)</f>
        <v>MIDDLE EAST</v>
      </c>
      <c r="G9141" t="str">
        <f>VLOOKUP(B9141,cust_segment,7,FALSE)</f>
        <v>HOUSEHOLD</v>
      </c>
      <c r="H9141" t="s">
        <v>46</v>
      </c>
      <c r="I9141">
        <v>72709.83</v>
      </c>
      <c r="J9141" s="1">
        <v>34273</v>
      </c>
      <c r="K9141" t="s">
        <v>40</v>
      </c>
      <c r="L9141" t="s">
        <v>3411</v>
      </c>
      <c r="M9141">
        <v>0</v>
      </c>
      <c r="N9141" t="s">
        <v>10147</v>
      </c>
    </row>
    <row r="9142" spans="1:14" x14ac:dyDescent="0.2">
      <c r="A9142">
        <v>36549</v>
      </c>
      <c r="B9142">
        <v>223</v>
      </c>
      <c r="C9142" t="str">
        <f>VLOOKUP(B9142,customer_name,2,FALSE)</f>
        <v>Customer#000000223</v>
      </c>
      <c r="D9142">
        <f>VLOOKUP(C9142,cust_num_nat_key,3,FALSE)</f>
        <v>20</v>
      </c>
      <c r="E9142" t="str">
        <f>VLOOKUP(D9142,nation_table,2,FALSE)</f>
        <v>SAUDI ARABIA</v>
      </c>
      <c r="F9142" t="str">
        <f>VLOOKUP(D9142,nation_table,4,FALSE)</f>
        <v>MIDDLE EAST</v>
      </c>
      <c r="G9142" t="str">
        <f>VLOOKUP(B9142,cust_segment,7,FALSE)</f>
        <v>BUILDING</v>
      </c>
      <c r="H9142" t="s">
        <v>39</v>
      </c>
      <c r="I9142">
        <v>75283.97</v>
      </c>
      <c r="J9142" s="1">
        <v>35202</v>
      </c>
      <c r="K9142" t="s">
        <v>61</v>
      </c>
      <c r="L9142" t="s">
        <v>1831</v>
      </c>
      <c r="M9142">
        <v>0</v>
      </c>
      <c r="N9142" t="s">
        <v>10148</v>
      </c>
    </row>
    <row r="9143" spans="1:14" x14ac:dyDescent="0.2">
      <c r="A9143">
        <v>36550</v>
      </c>
      <c r="B9143">
        <v>1456</v>
      </c>
      <c r="C9143" t="str">
        <f>VLOOKUP(B9143,customer_name,2,FALSE)</f>
        <v>Customer#000001456</v>
      </c>
      <c r="D9143">
        <f>VLOOKUP(C9143,cust_num_nat_key,3,FALSE)</f>
        <v>13</v>
      </c>
      <c r="E9143" t="str">
        <f>VLOOKUP(D9143,nation_table,2,FALSE)</f>
        <v>JORDAN</v>
      </c>
      <c r="F9143" t="str">
        <f>VLOOKUP(D9143,nation_table,4,FALSE)</f>
        <v>MIDDLE EAST</v>
      </c>
      <c r="G9143" t="str">
        <f>VLOOKUP(B9143,cust_segment,7,FALSE)</f>
        <v>AUTOMOBILE</v>
      </c>
      <c r="H9143" t="s">
        <v>46</v>
      </c>
      <c r="I9143">
        <v>72964.240000000005</v>
      </c>
      <c r="J9143" s="1">
        <v>34378</v>
      </c>
      <c r="K9143" t="s">
        <v>53</v>
      </c>
      <c r="L9143" t="s">
        <v>2343</v>
      </c>
      <c r="M9143">
        <v>0</v>
      </c>
      <c r="N9143" t="s">
        <v>10149</v>
      </c>
    </row>
    <row r="9144" spans="1:14" x14ac:dyDescent="0.2">
      <c r="A9144">
        <v>36551</v>
      </c>
      <c r="B9144">
        <v>499</v>
      </c>
      <c r="C9144" t="str">
        <f>VLOOKUP(B9144,customer_name,2,FALSE)</f>
        <v>Customer#000000499</v>
      </c>
      <c r="D9144">
        <f>VLOOKUP(C9144,cust_num_nat_key,3,FALSE)</f>
        <v>14</v>
      </c>
      <c r="E9144" t="str">
        <f>VLOOKUP(D9144,nation_table,2,FALSE)</f>
        <v>KENYA</v>
      </c>
      <c r="F9144" t="str">
        <f>VLOOKUP(D9144,nation_table,4,FALSE)</f>
        <v>AFRICA</v>
      </c>
      <c r="G9144" t="str">
        <f>VLOOKUP(B9144,cust_segment,7,FALSE)</f>
        <v>HOUSEHOLD</v>
      </c>
      <c r="H9144" t="s">
        <v>46</v>
      </c>
      <c r="I9144">
        <v>26895.66</v>
      </c>
      <c r="J9144" s="1">
        <v>33746</v>
      </c>
      <c r="K9144" t="s">
        <v>56</v>
      </c>
      <c r="L9144" t="s">
        <v>2498</v>
      </c>
      <c r="M9144">
        <v>0</v>
      </c>
      <c r="N9144" t="s">
        <v>10150</v>
      </c>
    </row>
    <row r="9145" spans="1:14" x14ac:dyDescent="0.2">
      <c r="A9145">
        <v>36576</v>
      </c>
      <c r="B9145">
        <v>565</v>
      </c>
      <c r="C9145" t="str">
        <f>VLOOKUP(B9145,customer_name,2,FALSE)</f>
        <v>Customer#000000565</v>
      </c>
      <c r="D9145">
        <f>VLOOKUP(C9145,cust_num_nat_key,3,FALSE)</f>
        <v>4</v>
      </c>
      <c r="E9145" t="str">
        <f>VLOOKUP(D9145,nation_table,2,FALSE)</f>
        <v>EGYPT</v>
      </c>
      <c r="F9145" t="str">
        <f>VLOOKUP(D9145,nation_table,4,FALSE)</f>
        <v>MIDDLE EAST</v>
      </c>
      <c r="G9145" t="str">
        <f>VLOOKUP(B9145,cust_segment,7,FALSE)</f>
        <v>FURNITURE</v>
      </c>
      <c r="H9145" t="s">
        <v>46</v>
      </c>
      <c r="I9145">
        <v>139736.46</v>
      </c>
      <c r="J9145" s="1">
        <v>34052</v>
      </c>
      <c r="K9145" t="s">
        <v>61</v>
      </c>
      <c r="L9145" t="s">
        <v>790</v>
      </c>
      <c r="M9145">
        <v>0</v>
      </c>
      <c r="N9145" t="s">
        <v>10151</v>
      </c>
    </row>
    <row r="9146" spans="1:14" x14ac:dyDescent="0.2">
      <c r="A9146">
        <v>36577</v>
      </c>
      <c r="B9146">
        <v>95</v>
      </c>
      <c r="C9146" t="str">
        <f>VLOOKUP(B9146,customer_name,2,FALSE)</f>
        <v>Customer#000000095</v>
      </c>
      <c r="D9146">
        <f>VLOOKUP(C9146,cust_num_nat_key,3,FALSE)</f>
        <v>15</v>
      </c>
      <c r="E9146" t="str">
        <f>VLOOKUP(D9146,nation_table,2,FALSE)</f>
        <v>MOROCCO</v>
      </c>
      <c r="F9146" t="str">
        <f>VLOOKUP(D9146,nation_table,4,FALSE)</f>
        <v>AFRICA</v>
      </c>
      <c r="G9146" t="str">
        <f>VLOOKUP(B9146,cust_segment,7,FALSE)</f>
        <v>MACHINERY</v>
      </c>
      <c r="H9146" t="s">
        <v>39</v>
      </c>
      <c r="I9146">
        <v>196590.15</v>
      </c>
      <c r="J9146" s="1">
        <v>35963</v>
      </c>
      <c r="K9146" t="s">
        <v>61</v>
      </c>
      <c r="L9146" t="s">
        <v>3425</v>
      </c>
      <c r="M9146">
        <v>0</v>
      </c>
      <c r="N9146" t="s">
        <v>10152</v>
      </c>
    </row>
    <row r="9147" spans="1:14" x14ac:dyDescent="0.2">
      <c r="A9147">
        <v>36578</v>
      </c>
      <c r="B9147">
        <v>136</v>
      </c>
      <c r="C9147" t="str">
        <f>VLOOKUP(B9147,customer_name,2,FALSE)</f>
        <v>Customer#000000136</v>
      </c>
      <c r="D9147">
        <f>VLOOKUP(C9147,cust_num_nat_key,3,FALSE)</f>
        <v>7</v>
      </c>
      <c r="E9147" t="str">
        <f>VLOOKUP(D9147,nation_table,2,FALSE)</f>
        <v>GERMANY</v>
      </c>
      <c r="F9147" t="str">
        <f>VLOOKUP(D9147,nation_table,4,FALSE)</f>
        <v>EUROPE</v>
      </c>
      <c r="G9147" t="str">
        <f>VLOOKUP(B9147,cust_segment,7,FALSE)</f>
        <v>FURNITURE</v>
      </c>
      <c r="H9147" t="s">
        <v>39</v>
      </c>
      <c r="I9147">
        <v>27913.200000000001</v>
      </c>
      <c r="J9147" s="1">
        <v>35980</v>
      </c>
      <c r="K9147" t="s">
        <v>61</v>
      </c>
      <c r="L9147" t="s">
        <v>890</v>
      </c>
      <c r="M9147">
        <v>0</v>
      </c>
      <c r="N9147" t="s">
        <v>10153</v>
      </c>
    </row>
    <row r="9148" spans="1:14" x14ac:dyDescent="0.2">
      <c r="A9148">
        <v>36579</v>
      </c>
      <c r="B9148">
        <v>88</v>
      </c>
      <c r="C9148" t="str">
        <f>VLOOKUP(B9148,customer_name,2,FALSE)</f>
        <v>Customer#000000088</v>
      </c>
      <c r="D9148">
        <f>VLOOKUP(C9148,cust_num_nat_key,3,FALSE)</f>
        <v>16</v>
      </c>
      <c r="E9148" t="str">
        <f>VLOOKUP(D9148,nation_table,2,FALSE)</f>
        <v>MOZAMBIQUE</v>
      </c>
      <c r="F9148" t="str">
        <f>VLOOKUP(D9148,nation_table,4,FALSE)</f>
        <v>AFRICA</v>
      </c>
      <c r="G9148" t="str">
        <f>VLOOKUP(B9148,cust_segment,7,FALSE)</f>
        <v>AUTOMOBILE</v>
      </c>
      <c r="H9148" t="s">
        <v>39</v>
      </c>
      <c r="I9148">
        <v>190752.2</v>
      </c>
      <c r="J9148" s="1">
        <v>35942</v>
      </c>
      <c r="K9148" t="s">
        <v>43</v>
      </c>
      <c r="L9148" t="s">
        <v>1235</v>
      </c>
      <c r="M9148">
        <v>0</v>
      </c>
      <c r="N9148" t="s">
        <v>10154</v>
      </c>
    </row>
    <row r="9149" spans="1:14" x14ac:dyDescent="0.2">
      <c r="A9149">
        <v>36580</v>
      </c>
      <c r="B9149">
        <v>137</v>
      </c>
      <c r="C9149" t="str">
        <f>VLOOKUP(B9149,customer_name,2,FALSE)</f>
        <v>Customer#000000137</v>
      </c>
      <c r="D9149">
        <f>VLOOKUP(C9149,cust_num_nat_key,3,FALSE)</f>
        <v>16</v>
      </c>
      <c r="E9149" t="str">
        <f>VLOOKUP(D9149,nation_table,2,FALSE)</f>
        <v>MOZAMBIQUE</v>
      </c>
      <c r="F9149" t="str">
        <f>VLOOKUP(D9149,nation_table,4,FALSE)</f>
        <v>AFRICA</v>
      </c>
      <c r="G9149" t="str">
        <f>VLOOKUP(B9149,cust_segment,7,FALSE)</f>
        <v>HOUSEHOLD</v>
      </c>
      <c r="H9149" t="s">
        <v>39</v>
      </c>
      <c r="I9149">
        <v>214200.13</v>
      </c>
      <c r="J9149" s="1">
        <v>35624</v>
      </c>
      <c r="K9149" t="s">
        <v>40</v>
      </c>
      <c r="L9149" t="s">
        <v>1472</v>
      </c>
      <c r="M9149">
        <v>0</v>
      </c>
      <c r="N9149" t="s">
        <v>10155</v>
      </c>
    </row>
    <row r="9150" spans="1:14" x14ac:dyDescent="0.2">
      <c r="A9150">
        <v>36581</v>
      </c>
      <c r="B9150">
        <v>355</v>
      </c>
      <c r="C9150" t="str">
        <f>VLOOKUP(B9150,customer_name,2,FALSE)</f>
        <v>Customer#000000355</v>
      </c>
      <c r="D9150">
        <f>VLOOKUP(C9150,cust_num_nat_key,3,FALSE)</f>
        <v>14</v>
      </c>
      <c r="E9150" t="str">
        <f>VLOOKUP(D9150,nation_table,2,FALSE)</f>
        <v>KENYA</v>
      </c>
      <c r="F9150" t="str">
        <f>VLOOKUP(D9150,nation_table,4,FALSE)</f>
        <v>AFRICA</v>
      </c>
      <c r="G9150" t="str">
        <f>VLOOKUP(B9150,cust_segment,7,FALSE)</f>
        <v>FURNITURE</v>
      </c>
      <c r="H9150" t="s">
        <v>39</v>
      </c>
      <c r="I9150">
        <v>178535.22</v>
      </c>
      <c r="J9150" s="1">
        <v>35310</v>
      </c>
      <c r="K9150" t="s">
        <v>43</v>
      </c>
      <c r="L9150" t="s">
        <v>3462</v>
      </c>
      <c r="M9150">
        <v>0</v>
      </c>
      <c r="N9150" t="s">
        <v>10156</v>
      </c>
    </row>
    <row r="9151" spans="1:14" x14ac:dyDescent="0.2">
      <c r="A9151">
        <v>36582</v>
      </c>
      <c r="B9151">
        <v>34</v>
      </c>
      <c r="C9151" t="str">
        <f>VLOOKUP(B9151,customer_name,2,FALSE)</f>
        <v>Customer#000000034</v>
      </c>
      <c r="D9151">
        <f>VLOOKUP(C9151,cust_num_nat_key,3,FALSE)</f>
        <v>15</v>
      </c>
      <c r="E9151" t="str">
        <f>VLOOKUP(D9151,nation_table,2,FALSE)</f>
        <v>MOROCCO</v>
      </c>
      <c r="F9151" t="str">
        <f>VLOOKUP(D9151,nation_table,4,FALSE)</f>
        <v>AFRICA</v>
      </c>
      <c r="G9151" t="str">
        <f>VLOOKUP(B9151,cust_segment,7,FALSE)</f>
        <v>HOUSEHOLD</v>
      </c>
      <c r="H9151" t="s">
        <v>46</v>
      </c>
      <c r="I9151">
        <v>199609.11</v>
      </c>
      <c r="J9151" s="1">
        <v>33606</v>
      </c>
      <c r="K9151" t="s">
        <v>43</v>
      </c>
      <c r="L9151" t="s">
        <v>68</v>
      </c>
      <c r="M9151">
        <v>0</v>
      </c>
      <c r="N9151" t="s">
        <v>10157</v>
      </c>
    </row>
    <row r="9152" spans="1:14" x14ac:dyDescent="0.2">
      <c r="A9152">
        <v>36583</v>
      </c>
      <c r="B9152">
        <v>1387</v>
      </c>
      <c r="C9152" t="str">
        <f>VLOOKUP(B9152,customer_name,2,FALSE)</f>
        <v>Customer#000001387</v>
      </c>
      <c r="D9152">
        <f>VLOOKUP(C9152,cust_num_nat_key,3,FALSE)</f>
        <v>19</v>
      </c>
      <c r="E9152" t="str">
        <f>VLOOKUP(D9152,nation_table,2,FALSE)</f>
        <v>ROMANIA</v>
      </c>
      <c r="F9152" t="str">
        <f>VLOOKUP(D9152,nation_table,4,FALSE)</f>
        <v>EUROPE</v>
      </c>
      <c r="G9152" t="str">
        <f>VLOOKUP(B9152,cust_segment,7,FALSE)</f>
        <v>BUILDING</v>
      </c>
      <c r="H9152" t="s">
        <v>39</v>
      </c>
      <c r="I9152">
        <v>239525.36</v>
      </c>
      <c r="J9152" s="1">
        <v>35553</v>
      </c>
      <c r="K9152" t="s">
        <v>43</v>
      </c>
      <c r="L9152" t="s">
        <v>1368</v>
      </c>
      <c r="M9152">
        <v>0</v>
      </c>
      <c r="N9152" t="s">
        <v>10158</v>
      </c>
    </row>
    <row r="9153" spans="1:14" x14ac:dyDescent="0.2">
      <c r="A9153">
        <v>36608</v>
      </c>
      <c r="B9153">
        <v>253</v>
      </c>
      <c r="C9153" t="str">
        <f>VLOOKUP(B9153,customer_name,2,FALSE)</f>
        <v>Customer#000000253</v>
      </c>
      <c r="D9153">
        <f>VLOOKUP(C9153,cust_num_nat_key,3,FALSE)</f>
        <v>15</v>
      </c>
      <c r="E9153" t="str">
        <f>VLOOKUP(D9153,nation_table,2,FALSE)</f>
        <v>MOROCCO</v>
      </c>
      <c r="F9153" t="str">
        <f>VLOOKUP(D9153,nation_table,4,FALSE)</f>
        <v>AFRICA</v>
      </c>
      <c r="G9153" t="str">
        <f>VLOOKUP(B9153,cust_segment,7,FALSE)</f>
        <v>AUTOMOBILE</v>
      </c>
      <c r="H9153" t="s">
        <v>39</v>
      </c>
      <c r="I9153">
        <v>160888.29999999999</v>
      </c>
      <c r="J9153" s="1">
        <v>34971</v>
      </c>
      <c r="K9153" t="s">
        <v>40</v>
      </c>
      <c r="L9153" t="s">
        <v>2630</v>
      </c>
      <c r="M9153">
        <v>0</v>
      </c>
      <c r="N9153" t="s">
        <v>10159</v>
      </c>
    </row>
    <row r="9154" spans="1:14" x14ac:dyDescent="0.2">
      <c r="A9154">
        <v>36609</v>
      </c>
      <c r="B9154">
        <v>68</v>
      </c>
      <c r="C9154" t="str">
        <f>VLOOKUP(B9154,customer_name,2,FALSE)</f>
        <v>Customer#000000068</v>
      </c>
      <c r="D9154">
        <f>VLOOKUP(C9154,cust_num_nat_key,3,FALSE)</f>
        <v>12</v>
      </c>
      <c r="E9154" t="str">
        <f>VLOOKUP(D9154,nation_table,2,FALSE)</f>
        <v>JAPAN</v>
      </c>
      <c r="F9154" t="str">
        <f>VLOOKUP(D9154,nation_table,4,FALSE)</f>
        <v>ASIA</v>
      </c>
      <c r="G9154" t="str">
        <f>VLOOKUP(B9154,cust_segment,7,FALSE)</f>
        <v>HOUSEHOLD</v>
      </c>
      <c r="H9154" t="s">
        <v>46</v>
      </c>
      <c r="I9154">
        <v>307901.46000000002</v>
      </c>
      <c r="J9154" s="1">
        <v>34469</v>
      </c>
      <c r="K9154" t="s">
        <v>53</v>
      </c>
      <c r="L9154" t="s">
        <v>1786</v>
      </c>
      <c r="M9154">
        <v>0</v>
      </c>
      <c r="N9154" t="s">
        <v>10160</v>
      </c>
    </row>
    <row r="9155" spans="1:14" x14ac:dyDescent="0.2">
      <c r="A9155">
        <v>36610</v>
      </c>
      <c r="B9155">
        <v>464</v>
      </c>
      <c r="C9155" t="str">
        <f>VLOOKUP(B9155,customer_name,2,FALSE)</f>
        <v>Customer#000000464</v>
      </c>
      <c r="D9155">
        <f>VLOOKUP(C9155,cust_num_nat_key,3,FALSE)</f>
        <v>9</v>
      </c>
      <c r="E9155" t="str">
        <f>VLOOKUP(D9155,nation_table,2,FALSE)</f>
        <v>INDONESIA</v>
      </c>
      <c r="F9155" t="str">
        <f>VLOOKUP(D9155,nation_table,4,FALSE)</f>
        <v>ASIA</v>
      </c>
      <c r="G9155" t="str">
        <f>VLOOKUP(B9155,cust_segment,7,FALSE)</f>
        <v>AUTOMOBILE</v>
      </c>
      <c r="H9155" t="s">
        <v>39</v>
      </c>
      <c r="I9155">
        <v>157563.07999999999</v>
      </c>
      <c r="J9155" s="1">
        <v>34983</v>
      </c>
      <c r="K9155" t="s">
        <v>40</v>
      </c>
      <c r="L9155" t="s">
        <v>5160</v>
      </c>
      <c r="M9155">
        <v>0</v>
      </c>
      <c r="N9155" t="s">
        <v>10161</v>
      </c>
    </row>
    <row r="9156" spans="1:14" x14ac:dyDescent="0.2">
      <c r="A9156">
        <v>36611</v>
      </c>
      <c r="B9156">
        <v>625</v>
      </c>
      <c r="C9156" t="str">
        <f>VLOOKUP(B9156,customer_name,2,FALSE)</f>
        <v>Customer#000000625</v>
      </c>
      <c r="D9156">
        <f>VLOOKUP(C9156,cust_num_nat_key,3,FALSE)</f>
        <v>13</v>
      </c>
      <c r="E9156" t="str">
        <f>VLOOKUP(D9156,nation_table,2,FALSE)</f>
        <v>JORDAN</v>
      </c>
      <c r="F9156" t="str">
        <f>VLOOKUP(D9156,nation_table,4,FALSE)</f>
        <v>MIDDLE EAST</v>
      </c>
      <c r="G9156" t="str">
        <f>VLOOKUP(B9156,cust_segment,7,FALSE)</f>
        <v>FURNITURE</v>
      </c>
      <c r="H9156" t="s">
        <v>39</v>
      </c>
      <c r="I9156">
        <v>97678.96</v>
      </c>
      <c r="J9156" s="1">
        <v>35742</v>
      </c>
      <c r="K9156" t="s">
        <v>53</v>
      </c>
      <c r="L9156" t="s">
        <v>3053</v>
      </c>
      <c r="M9156">
        <v>0</v>
      </c>
      <c r="N9156" t="s">
        <v>10162</v>
      </c>
    </row>
    <row r="9157" spans="1:14" x14ac:dyDescent="0.2">
      <c r="A9157">
        <v>36612</v>
      </c>
      <c r="B9157">
        <v>721</v>
      </c>
      <c r="C9157" t="str">
        <f>VLOOKUP(B9157,customer_name,2,FALSE)</f>
        <v>Customer#000000721</v>
      </c>
      <c r="D9157">
        <f>VLOOKUP(C9157,cust_num_nat_key,3,FALSE)</f>
        <v>21</v>
      </c>
      <c r="E9157" t="str">
        <f>VLOOKUP(D9157,nation_table,2,FALSE)</f>
        <v>VIETNAM</v>
      </c>
      <c r="F9157" t="str">
        <f>VLOOKUP(D9157,nation_table,4,FALSE)</f>
        <v>ASIA</v>
      </c>
      <c r="G9157" t="str">
        <f>VLOOKUP(B9157,cust_segment,7,FALSE)</f>
        <v>AUTOMOBILE</v>
      </c>
      <c r="H9157" t="s">
        <v>46</v>
      </c>
      <c r="I9157">
        <v>137188.29999999999</v>
      </c>
      <c r="J9157" s="1">
        <v>33670</v>
      </c>
      <c r="K9157" t="s">
        <v>43</v>
      </c>
      <c r="L9157" t="s">
        <v>1493</v>
      </c>
      <c r="M9157">
        <v>0</v>
      </c>
      <c r="N9157" t="s">
        <v>10163</v>
      </c>
    </row>
    <row r="9158" spans="1:14" x14ac:dyDescent="0.2">
      <c r="A9158">
        <v>36613</v>
      </c>
      <c r="B9158">
        <v>721</v>
      </c>
      <c r="C9158" t="str">
        <f>VLOOKUP(B9158,customer_name,2,FALSE)</f>
        <v>Customer#000000721</v>
      </c>
      <c r="D9158">
        <f>VLOOKUP(C9158,cust_num_nat_key,3,FALSE)</f>
        <v>21</v>
      </c>
      <c r="E9158" t="str">
        <f>VLOOKUP(D9158,nation_table,2,FALSE)</f>
        <v>VIETNAM</v>
      </c>
      <c r="F9158" t="str">
        <f>VLOOKUP(D9158,nation_table,4,FALSE)</f>
        <v>ASIA</v>
      </c>
      <c r="G9158" t="str">
        <f>VLOOKUP(B9158,cust_segment,7,FALSE)</f>
        <v>AUTOMOBILE</v>
      </c>
      <c r="H9158" t="s">
        <v>39</v>
      </c>
      <c r="I9158">
        <v>24374.76</v>
      </c>
      <c r="J9158" s="1">
        <v>35080</v>
      </c>
      <c r="K9158" t="s">
        <v>53</v>
      </c>
      <c r="L9158" t="s">
        <v>301</v>
      </c>
      <c r="M9158">
        <v>0</v>
      </c>
      <c r="N9158" t="s">
        <v>10164</v>
      </c>
    </row>
    <row r="9159" spans="1:14" x14ac:dyDescent="0.2">
      <c r="A9159">
        <v>36614</v>
      </c>
      <c r="B9159">
        <v>139</v>
      </c>
      <c r="C9159" t="str">
        <f>VLOOKUP(B9159,customer_name,2,FALSE)</f>
        <v>Customer#000000139</v>
      </c>
      <c r="D9159">
        <f>VLOOKUP(C9159,cust_num_nat_key,3,FALSE)</f>
        <v>9</v>
      </c>
      <c r="E9159" t="str">
        <f>VLOOKUP(D9159,nation_table,2,FALSE)</f>
        <v>INDONESIA</v>
      </c>
      <c r="F9159" t="str">
        <f>VLOOKUP(D9159,nation_table,4,FALSE)</f>
        <v>ASIA</v>
      </c>
      <c r="G9159" t="str">
        <f>VLOOKUP(B9159,cust_segment,7,FALSE)</f>
        <v>MACHINERY</v>
      </c>
      <c r="H9159" t="s">
        <v>46</v>
      </c>
      <c r="I9159">
        <v>29724.93</v>
      </c>
      <c r="J9159" s="1">
        <v>33743</v>
      </c>
      <c r="K9159" t="s">
        <v>56</v>
      </c>
      <c r="L9159" t="s">
        <v>1280</v>
      </c>
      <c r="M9159">
        <v>0</v>
      </c>
      <c r="N9159" t="s">
        <v>10165</v>
      </c>
    </row>
    <row r="9160" spans="1:14" x14ac:dyDescent="0.2">
      <c r="A9160">
        <v>36615</v>
      </c>
      <c r="B9160">
        <v>1051</v>
      </c>
      <c r="C9160" t="str">
        <f>VLOOKUP(B9160,customer_name,2,FALSE)</f>
        <v>Customer#000001051</v>
      </c>
      <c r="D9160">
        <f>VLOOKUP(C9160,cust_num_nat_key,3,FALSE)</f>
        <v>2</v>
      </c>
      <c r="E9160" t="str">
        <f>VLOOKUP(D9160,nation_table,2,FALSE)</f>
        <v>BRAZIL</v>
      </c>
      <c r="F9160" t="str">
        <f>VLOOKUP(D9160,nation_table,4,FALSE)</f>
        <v>AMERICA</v>
      </c>
      <c r="G9160" t="str">
        <f>VLOOKUP(B9160,cust_segment,7,FALSE)</f>
        <v>HOUSEHOLD</v>
      </c>
      <c r="H9160" t="s">
        <v>46</v>
      </c>
      <c r="I9160">
        <v>40644.5</v>
      </c>
      <c r="J9160" s="1">
        <v>34272</v>
      </c>
      <c r="K9160" t="s">
        <v>43</v>
      </c>
      <c r="L9160" t="s">
        <v>674</v>
      </c>
      <c r="M9160">
        <v>0</v>
      </c>
      <c r="N9160" t="s">
        <v>10166</v>
      </c>
    </row>
    <row r="9161" spans="1:14" x14ac:dyDescent="0.2">
      <c r="A9161">
        <v>36640</v>
      </c>
      <c r="B9161">
        <v>839</v>
      </c>
      <c r="C9161" t="str">
        <f>VLOOKUP(B9161,customer_name,2,FALSE)</f>
        <v>Customer#000000839</v>
      </c>
      <c r="D9161">
        <f>VLOOKUP(C9161,cust_num_nat_key,3,FALSE)</f>
        <v>22</v>
      </c>
      <c r="E9161" t="str">
        <f>VLOOKUP(D9161,nation_table,2,FALSE)</f>
        <v>RUSSIA</v>
      </c>
      <c r="F9161" t="str">
        <f>VLOOKUP(D9161,nation_table,4,FALSE)</f>
        <v>EUROPE</v>
      </c>
      <c r="G9161" t="str">
        <f>VLOOKUP(B9161,cust_segment,7,FALSE)</f>
        <v>HOUSEHOLD</v>
      </c>
      <c r="H9161" t="s">
        <v>39</v>
      </c>
      <c r="I9161">
        <v>220472.97</v>
      </c>
      <c r="J9161" s="1">
        <v>35022</v>
      </c>
      <c r="K9161" t="s">
        <v>53</v>
      </c>
      <c r="L9161" t="s">
        <v>884</v>
      </c>
      <c r="M9161">
        <v>0</v>
      </c>
      <c r="N9161" t="s">
        <v>10167</v>
      </c>
    </row>
    <row r="9162" spans="1:14" x14ac:dyDescent="0.2">
      <c r="A9162">
        <v>36641</v>
      </c>
      <c r="B9162">
        <v>352</v>
      </c>
      <c r="C9162" t="str">
        <f>VLOOKUP(B9162,customer_name,2,FALSE)</f>
        <v>Customer#000000352</v>
      </c>
      <c r="D9162">
        <f>VLOOKUP(C9162,cust_num_nat_key,3,FALSE)</f>
        <v>9</v>
      </c>
      <c r="E9162" t="str">
        <f>VLOOKUP(D9162,nation_table,2,FALSE)</f>
        <v>INDONESIA</v>
      </c>
      <c r="F9162" t="str">
        <f>VLOOKUP(D9162,nation_table,4,FALSE)</f>
        <v>ASIA</v>
      </c>
      <c r="G9162" t="str">
        <f>VLOOKUP(B9162,cust_segment,7,FALSE)</f>
        <v>HOUSEHOLD</v>
      </c>
      <c r="H9162" t="s">
        <v>39</v>
      </c>
      <c r="I9162">
        <v>142189.85</v>
      </c>
      <c r="J9162" s="1">
        <v>35754</v>
      </c>
      <c r="K9162" t="s">
        <v>56</v>
      </c>
      <c r="L9162" t="s">
        <v>4252</v>
      </c>
      <c r="M9162">
        <v>0</v>
      </c>
      <c r="N9162" t="s">
        <v>10168</v>
      </c>
    </row>
    <row r="9163" spans="1:14" x14ac:dyDescent="0.2">
      <c r="A9163">
        <v>36642</v>
      </c>
      <c r="B9163">
        <v>433</v>
      </c>
      <c r="C9163" t="str">
        <f>VLOOKUP(B9163,customer_name,2,FALSE)</f>
        <v>Customer#000000433</v>
      </c>
      <c r="D9163">
        <f>VLOOKUP(C9163,cust_num_nat_key,3,FALSE)</f>
        <v>20</v>
      </c>
      <c r="E9163" t="str">
        <f>VLOOKUP(D9163,nation_table,2,FALSE)</f>
        <v>SAUDI ARABIA</v>
      </c>
      <c r="F9163" t="str">
        <f>VLOOKUP(D9163,nation_table,4,FALSE)</f>
        <v>MIDDLE EAST</v>
      </c>
      <c r="G9163" t="str">
        <f>VLOOKUP(B9163,cust_segment,7,FALSE)</f>
        <v>FURNITURE</v>
      </c>
      <c r="H9163" t="s">
        <v>39</v>
      </c>
      <c r="I9163">
        <v>62573.96</v>
      </c>
      <c r="J9163" s="1">
        <v>35317</v>
      </c>
      <c r="K9163" t="s">
        <v>40</v>
      </c>
      <c r="L9163" t="s">
        <v>2912</v>
      </c>
      <c r="M9163">
        <v>0</v>
      </c>
      <c r="N9163" t="s">
        <v>10169</v>
      </c>
    </row>
    <row r="9164" spans="1:14" x14ac:dyDescent="0.2">
      <c r="A9164">
        <v>36643</v>
      </c>
      <c r="B9164">
        <v>1210</v>
      </c>
      <c r="C9164" t="str">
        <f>VLOOKUP(B9164,customer_name,2,FALSE)</f>
        <v>Customer#000001210</v>
      </c>
      <c r="D9164">
        <f>VLOOKUP(C9164,cust_num_nat_key,3,FALSE)</f>
        <v>16</v>
      </c>
      <c r="E9164" t="str">
        <f>VLOOKUP(D9164,nation_table,2,FALSE)</f>
        <v>MOZAMBIQUE</v>
      </c>
      <c r="F9164" t="str">
        <f>VLOOKUP(D9164,nation_table,4,FALSE)</f>
        <v>AFRICA</v>
      </c>
      <c r="G9164" t="str">
        <f>VLOOKUP(B9164,cust_segment,7,FALSE)</f>
        <v>AUTOMOBILE</v>
      </c>
      <c r="H9164" t="s">
        <v>46</v>
      </c>
      <c r="I9164">
        <v>198617.38</v>
      </c>
      <c r="J9164" s="1">
        <v>34389</v>
      </c>
      <c r="K9164" t="s">
        <v>43</v>
      </c>
      <c r="L9164" t="s">
        <v>963</v>
      </c>
      <c r="M9164">
        <v>0</v>
      </c>
      <c r="N9164" t="s">
        <v>10170</v>
      </c>
    </row>
    <row r="9165" spans="1:14" x14ac:dyDescent="0.2">
      <c r="A9165">
        <v>36644</v>
      </c>
      <c r="B9165">
        <v>22</v>
      </c>
      <c r="C9165" t="str">
        <f>VLOOKUP(B9165,customer_name,2,FALSE)</f>
        <v>Customer#000000022</v>
      </c>
      <c r="D9165">
        <f>VLOOKUP(C9165,cust_num_nat_key,3,FALSE)</f>
        <v>3</v>
      </c>
      <c r="E9165" t="str">
        <f>VLOOKUP(D9165,nation_table,2,FALSE)</f>
        <v>CANADA</v>
      </c>
      <c r="F9165" t="str">
        <f>VLOOKUP(D9165,nation_table,4,FALSE)</f>
        <v>AMERICA</v>
      </c>
      <c r="G9165" t="str">
        <f>VLOOKUP(B9165,cust_segment,7,FALSE)</f>
        <v>MACHINERY</v>
      </c>
      <c r="H9165" t="s">
        <v>46</v>
      </c>
      <c r="I9165">
        <v>255525.42</v>
      </c>
      <c r="J9165" s="1">
        <v>33738</v>
      </c>
      <c r="K9165" t="s">
        <v>56</v>
      </c>
      <c r="L9165" t="s">
        <v>2197</v>
      </c>
      <c r="M9165">
        <v>0</v>
      </c>
      <c r="N9165" t="s">
        <v>10171</v>
      </c>
    </row>
    <row r="9166" spans="1:14" x14ac:dyDescent="0.2">
      <c r="A9166">
        <v>36645</v>
      </c>
      <c r="B9166">
        <v>944</v>
      </c>
      <c r="C9166" t="str">
        <f>VLOOKUP(B9166,customer_name,2,FALSE)</f>
        <v>Customer#000000944</v>
      </c>
      <c r="D9166">
        <f>VLOOKUP(C9166,cust_num_nat_key,3,FALSE)</f>
        <v>4</v>
      </c>
      <c r="E9166" t="str">
        <f>VLOOKUP(D9166,nation_table,2,FALSE)</f>
        <v>EGYPT</v>
      </c>
      <c r="F9166" t="str">
        <f>VLOOKUP(D9166,nation_table,4,FALSE)</f>
        <v>MIDDLE EAST</v>
      </c>
      <c r="G9166" t="str">
        <f>VLOOKUP(B9166,cust_segment,7,FALSE)</f>
        <v>BUILDING</v>
      </c>
      <c r="H9166" t="s">
        <v>39</v>
      </c>
      <c r="I9166">
        <v>215722.38</v>
      </c>
      <c r="J9166" s="1">
        <v>35186</v>
      </c>
      <c r="K9166" t="s">
        <v>56</v>
      </c>
      <c r="L9166" t="s">
        <v>1296</v>
      </c>
      <c r="M9166">
        <v>0</v>
      </c>
      <c r="N9166" t="s">
        <v>10172</v>
      </c>
    </row>
    <row r="9167" spans="1:14" x14ac:dyDescent="0.2">
      <c r="A9167">
        <v>36646</v>
      </c>
      <c r="B9167">
        <v>734</v>
      </c>
      <c r="C9167" t="str">
        <f>VLOOKUP(B9167,customer_name,2,FALSE)</f>
        <v>Customer#000000734</v>
      </c>
      <c r="D9167">
        <f>VLOOKUP(C9167,cust_num_nat_key,3,FALSE)</f>
        <v>18</v>
      </c>
      <c r="E9167" t="str">
        <f>VLOOKUP(D9167,nation_table,2,FALSE)</f>
        <v>CHINA</v>
      </c>
      <c r="F9167" t="str">
        <f>VLOOKUP(D9167,nation_table,4,FALSE)</f>
        <v>ASIA</v>
      </c>
      <c r="G9167" t="str">
        <f>VLOOKUP(B9167,cust_segment,7,FALSE)</f>
        <v>AUTOMOBILE</v>
      </c>
      <c r="H9167" t="s">
        <v>46</v>
      </c>
      <c r="I9167">
        <v>164630.54999999999</v>
      </c>
      <c r="J9167" s="1">
        <v>34129</v>
      </c>
      <c r="K9167" t="s">
        <v>61</v>
      </c>
      <c r="L9167" t="s">
        <v>2375</v>
      </c>
      <c r="M9167">
        <v>0</v>
      </c>
      <c r="N9167" t="s">
        <v>10173</v>
      </c>
    </row>
    <row r="9168" spans="1:14" x14ac:dyDescent="0.2">
      <c r="A9168">
        <v>36647</v>
      </c>
      <c r="B9168">
        <v>484</v>
      </c>
      <c r="C9168" t="str">
        <f>VLOOKUP(B9168,customer_name,2,FALSE)</f>
        <v>Customer#000000484</v>
      </c>
      <c r="D9168">
        <f>VLOOKUP(C9168,cust_num_nat_key,3,FALSE)</f>
        <v>20</v>
      </c>
      <c r="E9168" t="str">
        <f>VLOOKUP(D9168,nation_table,2,FALSE)</f>
        <v>SAUDI ARABIA</v>
      </c>
      <c r="F9168" t="str">
        <f>VLOOKUP(D9168,nation_table,4,FALSE)</f>
        <v>MIDDLE EAST</v>
      </c>
      <c r="G9168" t="str">
        <f>VLOOKUP(B9168,cust_segment,7,FALSE)</f>
        <v>BUILDING</v>
      </c>
      <c r="H9168" t="s">
        <v>46</v>
      </c>
      <c r="I9168">
        <v>198138.08</v>
      </c>
      <c r="J9168" s="1">
        <v>34516</v>
      </c>
      <c r="K9168" t="s">
        <v>56</v>
      </c>
      <c r="L9168" t="s">
        <v>1065</v>
      </c>
      <c r="M9168">
        <v>0</v>
      </c>
      <c r="N9168" t="s">
        <v>10174</v>
      </c>
    </row>
    <row r="9169" spans="1:14" x14ac:dyDescent="0.2">
      <c r="A9169">
        <v>36672</v>
      </c>
      <c r="B9169">
        <v>1183</v>
      </c>
      <c r="C9169" t="str">
        <f>VLOOKUP(B9169,customer_name,2,FALSE)</f>
        <v>Customer#000001183</v>
      </c>
      <c r="D9169">
        <f>VLOOKUP(C9169,cust_num_nat_key,3,FALSE)</f>
        <v>1</v>
      </c>
      <c r="E9169" t="str">
        <f>VLOOKUP(D9169,nation_table,2,FALSE)</f>
        <v>ARGENTINA</v>
      </c>
      <c r="F9169" t="str">
        <f>VLOOKUP(D9169,nation_table,4,FALSE)</f>
        <v>AMERICA</v>
      </c>
      <c r="G9169" t="str">
        <f>VLOOKUP(B9169,cust_segment,7,FALSE)</f>
        <v>BUILDING</v>
      </c>
      <c r="H9169" t="s">
        <v>39</v>
      </c>
      <c r="I9169">
        <v>181193.84</v>
      </c>
      <c r="J9169" s="1">
        <v>35647</v>
      </c>
      <c r="K9169" t="s">
        <v>53</v>
      </c>
      <c r="L9169" t="s">
        <v>2340</v>
      </c>
      <c r="M9169">
        <v>0</v>
      </c>
      <c r="N9169" t="s">
        <v>10175</v>
      </c>
    </row>
    <row r="9170" spans="1:14" x14ac:dyDescent="0.2">
      <c r="A9170">
        <v>36673</v>
      </c>
      <c r="B9170">
        <v>1226</v>
      </c>
      <c r="C9170" t="str">
        <f>VLOOKUP(B9170,customer_name,2,FALSE)</f>
        <v>Customer#000001226</v>
      </c>
      <c r="D9170">
        <f>VLOOKUP(C9170,cust_num_nat_key,3,FALSE)</f>
        <v>0</v>
      </c>
      <c r="E9170" t="str">
        <f>VLOOKUP(D9170,nation_table,2,FALSE)</f>
        <v>ALGERIA</v>
      </c>
      <c r="F9170" t="str">
        <f>VLOOKUP(D9170,nation_table,4,FALSE)</f>
        <v>AFRICA</v>
      </c>
      <c r="G9170" t="str">
        <f>VLOOKUP(B9170,cust_segment,7,FALSE)</f>
        <v>FURNITURE</v>
      </c>
      <c r="H9170" t="s">
        <v>46</v>
      </c>
      <c r="I9170">
        <v>364437.75</v>
      </c>
      <c r="J9170" s="1">
        <v>34226</v>
      </c>
      <c r="K9170" t="s">
        <v>40</v>
      </c>
      <c r="L9170" t="s">
        <v>1332</v>
      </c>
      <c r="M9170">
        <v>0</v>
      </c>
      <c r="N9170" t="s">
        <v>10176</v>
      </c>
    </row>
    <row r="9171" spans="1:14" x14ac:dyDescent="0.2">
      <c r="A9171">
        <v>36674</v>
      </c>
      <c r="B9171">
        <v>1078</v>
      </c>
      <c r="C9171" t="str">
        <f>VLOOKUP(B9171,customer_name,2,FALSE)</f>
        <v>Customer#000001078</v>
      </c>
      <c r="D9171">
        <f>VLOOKUP(C9171,cust_num_nat_key,3,FALSE)</f>
        <v>19</v>
      </c>
      <c r="E9171" t="str">
        <f>VLOOKUP(D9171,nation_table,2,FALSE)</f>
        <v>ROMANIA</v>
      </c>
      <c r="F9171" t="str">
        <f>VLOOKUP(D9171,nation_table,4,FALSE)</f>
        <v>EUROPE</v>
      </c>
      <c r="G9171" t="str">
        <f>VLOOKUP(B9171,cust_segment,7,FALSE)</f>
        <v>MACHINERY</v>
      </c>
      <c r="H9171" t="s">
        <v>39</v>
      </c>
      <c r="I9171">
        <v>79320.490000000005</v>
      </c>
      <c r="J9171" s="1">
        <v>35304</v>
      </c>
      <c r="K9171" t="s">
        <v>43</v>
      </c>
      <c r="L9171" t="s">
        <v>4458</v>
      </c>
      <c r="M9171">
        <v>0</v>
      </c>
      <c r="N9171" t="s">
        <v>10177</v>
      </c>
    </row>
    <row r="9172" spans="1:14" x14ac:dyDescent="0.2">
      <c r="A9172">
        <v>36675</v>
      </c>
      <c r="B9172">
        <v>455</v>
      </c>
      <c r="C9172" t="str">
        <f>VLOOKUP(B9172,customer_name,2,FALSE)</f>
        <v>Customer#000000455</v>
      </c>
      <c r="D9172">
        <f>VLOOKUP(C9172,cust_num_nat_key,3,FALSE)</f>
        <v>6</v>
      </c>
      <c r="E9172" t="str">
        <f>VLOOKUP(D9172,nation_table,2,FALSE)</f>
        <v>FRANCE</v>
      </c>
      <c r="F9172" t="str">
        <f>VLOOKUP(D9172,nation_table,4,FALSE)</f>
        <v>EUROPE</v>
      </c>
      <c r="G9172" t="str">
        <f>VLOOKUP(B9172,cust_segment,7,FALSE)</f>
        <v>BUILDING</v>
      </c>
      <c r="H9172" t="s">
        <v>39</v>
      </c>
      <c r="I9172">
        <v>166984.15</v>
      </c>
      <c r="J9172" s="1">
        <v>34884</v>
      </c>
      <c r="K9172" t="s">
        <v>56</v>
      </c>
      <c r="L9172" t="s">
        <v>338</v>
      </c>
      <c r="M9172">
        <v>0</v>
      </c>
      <c r="N9172" t="s">
        <v>10178</v>
      </c>
    </row>
    <row r="9173" spans="1:14" x14ac:dyDescent="0.2">
      <c r="A9173">
        <v>36676</v>
      </c>
      <c r="B9173">
        <v>380</v>
      </c>
      <c r="C9173" t="str">
        <f>VLOOKUP(B9173,customer_name,2,FALSE)</f>
        <v>Customer#000000380</v>
      </c>
      <c r="D9173">
        <f>VLOOKUP(C9173,cust_num_nat_key,3,FALSE)</f>
        <v>21</v>
      </c>
      <c r="E9173" t="str">
        <f>VLOOKUP(D9173,nation_table,2,FALSE)</f>
        <v>VIETNAM</v>
      </c>
      <c r="F9173" t="str">
        <f>VLOOKUP(D9173,nation_table,4,FALSE)</f>
        <v>ASIA</v>
      </c>
      <c r="G9173" t="str">
        <f>VLOOKUP(B9173,cust_segment,7,FALSE)</f>
        <v>BUILDING</v>
      </c>
      <c r="H9173" t="s">
        <v>39</v>
      </c>
      <c r="I9173">
        <v>163752.54999999999</v>
      </c>
      <c r="J9173" s="1">
        <v>34937</v>
      </c>
      <c r="K9173" t="s">
        <v>53</v>
      </c>
      <c r="L9173" t="s">
        <v>2076</v>
      </c>
      <c r="M9173">
        <v>0</v>
      </c>
      <c r="N9173" t="s">
        <v>10179</v>
      </c>
    </row>
    <row r="9174" spans="1:14" x14ac:dyDescent="0.2">
      <c r="A9174">
        <v>36677</v>
      </c>
      <c r="B9174">
        <v>1094</v>
      </c>
      <c r="C9174" t="str">
        <f>VLOOKUP(B9174,customer_name,2,FALSE)</f>
        <v>Customer#000001094</v>
      </c>
      <c r="D9174">
        <f>VLOOKUP(C9174,cust_num_nat_key,3,FALSE)</f>
        <v>2</v>
      </c>
      <c r="E9174" t="str">
        <f>VLOOKUP(D9174,nation_table,2,FALSE)</f>
        <v>BRAZIL</v>
      </c>
      <c r="F9174" t="str">
        <f>VLOOKUP(D9174,nation_table,4,FALSE)</f>
        <v>AMERICA</v>
      </c>
      <c r="G9174" t="str">
        <f>VLOOKUP(B9174,cust_segment,7,FALSE)</f>
        <v>MACHINERY</v>
      </c>
      <c r="H9174" t="s">
        <v>46</v>
      </c>
      <c r="I9174">
        <v>64670.83</v>
      </c>
      <c r="J9174" s="1">
        <v>34692</v>
      </c>
      <c r="K9174" t="s">
        <v>40</v>
      </c>
      <c r="L9174" t="s">
        <v>1198</v>
      </c>
      <c r="M9174">
        <v>0</v>
      </c>
      <c r="N9174" t="s">
        <v>10180</v>
      </c>
    </row>
    <row r="9175" spans="1:14" x14ac:dyDescent="0.2">
      <c r="A9175">
        <v>36678</v>
      </c>
      <c r="B9175">
        <v>557</v>
      </c>
      <c r="C9175" t="str">
        <f>VLOOKUP(B9175,customer_name,2,FALSE)</f>
        <v>Customer#000000557</v>
      </c>
      <c r="D9175">
        <f>VLOOKUP(C9175,cust_num_nat_key,3,FALSE)</f>
        <v>15</v>
      </c>
      <c r="E9175" t="str">
        <f>VLOOKUP(D9175,nation_table,2,FALSE)</f>
        <v>MOROCCO</v>
      </c>
      <c r="F9175" t="str">
        <f>VLOOKUP(D9175,nation_table,4,FALSE)</f>
        <v>AFRICA</v>
      </c>
      <c r="G9175" t="str">
        <f>VLOOKUP(B9175,cust_segment,7,FALSE)</f>
        <v>BUILDING</v>
      </c>
      <c r="H9175" t="s">
        <v>46</v>
      </c>
      <c r="I9175">
        <v>302534.45</v>
      </c>
      <c r="J9175" s="1">
        <v>34355</v>
      </c>
      <c r="K9175" t="s">
        <v>61</v>
      </c>
      <c r="L9175" t="s">
        <v>310</v>
      </c>
      <c r="M9175">
        <v>0</v>
      </c>
      <c r="N9175" t="s">
        <v>10181</v>
      </c>
    </row>
    <row r="9176" spans="1:14" x14ac:dyDescent="0.2">
      <c r="A9176">
        <v>36679</v>
      </c>
      <c r="B9176">
        <v>646</v>
      </c>
      <c r="C9176" t="str">
        <f>VLOOKUP(B9176,customer_name,2,FALSE)</f>
        <v>Customer#000000646</v>
      </c>
      <c r="D9176">
        <f>VLOOKUP(C9176,cust_num_nat_key,3,FALSE)</f>
        <v>2</v>
      </c>
      <c r="E9176" t="str">
        <f>VLOOKUP(D9176,nation_table,2,FALSE)</f>
        <v>BRAZIL</v>
      </c>
      <c r="F9176" t="str">
        <f>VLOOKUP(D9176,nation_table,4,FALSE)</f>
        <v>AMERICA</v>
      </c>
      <c r="G9176" t="str">
        <f>VLOOKUP(B9176,cust_segment,7,FALSE)</f>
        <v>HOUSEHOLD</v>
      </c>
      <c r="H9176" t="s">
        <v>39</v>
      </c>
      <c r="I9176">
        <v>103348.66</v>
      </c>
      <c r="J9176" s="1">
        <v>34942</v>
      </c>
      <c r="K9176" t="s">
        <v>43</v>
      </c>
      <c r="L9176" t="s">
        <v>4119</v>
      </c>
      <c r="M9176">
        <v>0</v>
      </c>
      <c r="N9176" t="s">
        <v>10182</v>
      </c>
    </row>
    <row r="9177" spans="1:14" x14ac:dyDescent="0.2">
      <c r="A9177">
        <v>36704</v>
      </c>
      <c r="B9177">
        <v>11</v>
      </c>
      <c r="C9177" t="str">
        <f>VLOOKUP(B9177,customer_name,2,FALSE)</f>
        <v>Customer#000000011</v>
      </c>
      <c r="D9177">
        <f>VLOOKUP(C9177,cust_num_nat_key,3,FALSE)</f>
        <v>23</v>
      </c>
      <c r="E9177" t="str">
        <f>VLOOKUP(D9177,nation_table,2,FALSE)</f>
        <v>UNITED KINGDOM</v>
      </c>
      <c r="F9177" t="str">
        <f>VLOOKUP(D9177,nation_table,4,FALSE)</f>
        <v>EUROPE</v>
      </c>
      <c r="G9177" t="str">
        <f>VLOOKUP(B9177,cust_segment,7,FALSE)</f>
        <v>BUILDING</v>
      </c>
      <c r="H9177" t="s">
        <v>39</v>
      </c>
      <c r="I9177">
        <v>268229.62</v>
      </c>
      <c r="J9177" s="1">
        <v>34867</v>
      </c>
      <c r="K9177" t="s">
        <v>56</v>
      </c>
      <c r="L9177" t="s">
        <v>3530</v>
      </c>
      <c r="M9177">
        <v>0</v>
      </c>
      <c r="N9177" t="s">
        <v>10183</v>
      </c>
    </row>
    <row r="9178" spans="1:14" x14ac:dyDescent="0.2">
      <c r="A9178">
        <v>36705</v>
      </c>
      <c r="B9178">
        <v>1063</v>
      </c>
      <c r="C9178" t="str">
        <f>VLOOKUP(B9178,customer_name,2,FALSE)</f>
        <v>Customer#000001063</v>
      </c>
      <c r="D9178">
        <f>VLOOKUP(C9178,cust_num_nat_key,3,FALSE)</f>
        <v>21</v>
      </c>
      <c r="E9178" t="str">
        <f>VLOOKUP(D9178,nation_table,2,FALSE)</f>
        <v>VIETNAM</v>
      </c>
      <c r="F9178" t="str">
        <f>VLOOKUP(D9178,nation_table,4,FALSE)</f>
        <v>ASIA</v>
      </c>
      <c r="G9178" t="str">
        <f>VLOOKUP(B9178,cust_segment,7,FALSE)</f>
        <v>MACHINERY</v>
      </c>
      <c r="H9178" t="s">
        <v>46</v>
      </c>
      <c r="I9178">
        <v>197750.58</v>
      </c>
      <c r="J9178" s="1">
        <v>34511</v>
      </c>
      <c r="K9178" t="s">
        <v>53</v>
      </c>
      <c r="L9178" t="s">
        <v>2926</v>
      </c>
      <c r="M9178">
        <v>0</v>
      </c>
      <c r="N9178" t="s">
        <v>10184</v>
      </c>
    </row>
    <row r="9179" spans="1:14" x14ac:dyDescent="0.2">
      <c r="A9179">
        <v>36706</v>
      </c>
      <c r="B9179">
        <v>409</v>
      </c>
      <c r="C9179" t="str">
        <f>VLOOKUP(B9179,customer_name,2,FALSE)</f>
        <v>Customer#000000409</v>
      </c>
      <c r="D9179">
        <f>VLOOKUP(C9179,cust_num_nat_key,3,FALSE)</f>
        <v>11</v>
      </c>
      <c r="E9179" t="str">
        <f>VLOOKUP(D9179,nation_table,2,FALSE)</f>
        <v>IRAQ</v>
      </c>
      <c r="F9179" t="str">
        <f>VLOOKUP(D9179,nation_table,4,FALSE)</f>
        <v>MIDDLE EAST</v>
      </c>
      <c r="G9179" t="str">
        <f>VLOOKUP(B9179,cust_segment,7,FALSE)</f>
        <v>FURNITURE</v>
      </c>
      <c r="H9179" t="s">
        <v>46</v>
      </c>
      <c r="I9179">
        <v>174490.92</v>
      </c>
      <c r="J9179" s="1">
        <v>34436</v>
      </c>
      <c r="K9179" t="s">
        <v>53</v>
      </c>
      <c r="L9179" t="s">
        <v>719</v>
      </c>
      <c r="M9179">
        <v>0</v>
      </c>
      <c r="N9179" t="s">
        <v>10185</v>
      </c>
    </row>
    <row r="9180" spans="1:14" x14ac:dyDescent="0.2">
      <c r="A9180">
        <v>36707</v>
      </c>
      <c r="B9180">
        <v>1175</v>
      </c>
      <c r="C9180" t="str">
        <f>VLOOKUP(B9180,customer_name,2,FALSE)</f>
        <v>Customer#000001175</v>
      </c>
      <c r="D9180">
        <f>VLOOKUP(C9180,cust_num_nat_key,3,FALSE)</f>
        <v>4</v>
      </c>
      <c r="E9180" t="str">
        <f>VLOOKUP(D9180,nation_table,2,FALSE)</f>
        <v>EGYPT</v>
      </c>
      <c r="F9180" t="str">
        <f>VLOOKUP(D9180,nation_table,4,FALSE)</f>
        <v>MIDDLE EAST</v>
      </c>
      <c r="G9180" t="str">
        <f>VLOOKUP(B9180,cust_segment,7,FALSE)</f>
        <v>FURNITURE</v>
      </c>
      <c r="H9180" t="s">
        <v>46</v>
      </c>
      <c r="I9180">
        <v>109250.23</v>
      </c>
      <c r="J9180" s="1">
        <v>34668</v>
      </c>
      <c r="K9180" t="s">
        <v>61</v>
      </c>
      <c r="L9180" t="s">
        <v>1918</v>
      </c>
      <c r="M9180">
        <v>0</v>
      </c>
      <c r="N9180" t="s">
        <v>10186</v>
      </c>
    </row>
    <row r="9181" spans="1:14" x14ac:dyDescent="0.2">
      <c r="A9181">
        <v>36708</v>
      </c>
      <c r="B9181">
        <v>13</v>
      </c>
      <c r="C9181" t="str">
        <f>VLOOKUP(B9181,customer_name,2,FALSE)</f>
        <v>Customer#000000013</v>
      </c>
      <c r="D9181">
        <f>VLOOKUP(C9181,cust_num_nat_key,3,FALSE)</f>
        <v>3</v>
      </c>
      <c r="E9181" t="str">
        <f>VLOOKUP(D9181,nation_table,2,FALSE)</f>
        <v>CANADA</v>
      </c>
      <c r="F9181" t="str">
        <f>VLOOKUP(D9181,nation_table,4,FALSE)</f>
        <v>AMERICA</v>
      </c>
      <c r="G9181" t="str">
        <f>VLOOKUP(B9181,cust_segment,7,FALSE)</f>
        <v>BUILDING</v>
      </c>
      <c r="H9181" t="s">
        <v>39</v>
      </c>
      <c r="I9181">
        <v>77866.77</v>
      </c>
      <c r="J9181" s="1">
        <v>34962</v>
      </c>
      <c r="K9181" t="s">
        <v>53</v>
      </c>
      <c r="L9181" t="s">
        <v>1809</v>
      </c>
      <c r="M9181">
        <v>0</v>
      </c>
      <c r="N9181" t="s">
        <v>10187</v>
      </c>
    </row>
    <row r="9182" spans="1:14" x14ac:dyDescent="0.2">
      <c r="A9182">
        <v>36709</v>
      </c>
      <c r="B9182">
        <v>481</v>
      </c>
      <c r="C9182" t="str">
        <f>VLOOKUP(B9182,customer_name,2,FALSE)</f>
        <v>Customer#000000481</v>
      </c>
      <c r="D9182">
        <f>VLOOKUP(C9182,cust_num_nat_key,3,FALSE)</f>
        <v>21</v>
      </c>
      <c r="E9182" t="str">
        <f>VLOOKUP(D9182,nation_table,2,FALSE)</f>
        <v>VIETNAM</v>
      </c>
      <c r="F9182" t="str">
        <f>VLOOKUP(D9182,nation_table,4,FALSE)</f>
        <v>ASIA</v>
      </c>
      <c r="G9182" t="str">
        <f>VLOOKUP(B9182,cust_segment,7,FALSE)</f>
        <v>FURNITURE</v>
      </c>
      <c r="H9182" t="s">
        <v>46</v>
      </c>
      <c r="I9182">
        <v>296669.94</v>
      </c>
      <c r="J9182" s="1">
        <v>33840</v>
      </c>
      <c r="K9182" t="s">
        <v>43</v>
      </c>
      <c r="L9182" t="s">
        <v>3749</v>
      </c>
      <c r="M9182">
        <v>0</v>
      </c>
      <c r="N9182" t="s">
        <v>10188</v>
      </c>
    </row>
    <row r="9183" spans="1:14" x14ac:dyDescent="0.2">
      <c r="A9183">
        <v>36710</v>
      </c>
      <c r="B9183">
        <v>628</v>
      </c>
      <c r="C9183" t="str">
        <f>VLOOKUP(B9183,customer_name,2,FALSE)</f>
        <v>Customer#000000628</v>
      </c>
      <c r="D9183">
        <f>VLOOKUP(C9183,cust_num_nat_key,3,FALSE)</f>
        <v>17</v>
      </c>
      <c r="E9183" t="str">
        <f>VLOOKUP(D9183,nation_table,2,FALSE)</f>
        <v>PERU</v>
      </c>
      <c r="F9183" t="str">
        <f>VLOOKUP(D9183,nation_table,4,FALSE)</f>
        <v>AMERICA</v>
      </c>
      <c r="G9183" t="str">
        <f>VLOOKUP(B9183,cust_segment,7,FALSE)</f>
        <v>FURNITURE</v>
      </c>
      <c r="H9183" t="s">
        <v>39</v>
      </c>
      <c r="I9183">
        <v>176910.26</v>
      </c>
      <c r="J9183" s="1">
        <v>35493</v>
      </c>
      <c r="K9183" t="s">
        <v>43</v>
      </c>
      <c r="L9183" t="s">
        <v>970</v>
      </c>
      <c r="M9183">
        <v>0</v>
      </c>
      <c r="N9183" t="s">
        <v>10189</v>
      </c>
    </row>
    <row r="9184" spans="1:14" x14ac:dyDescent="0.2">
      <c r="A9184">
        <v>36711</v>
      </c>
      <c r="B9184">
        <v>1141</v>
      </c>
      <c r="C9184" t="str">
        <f>VLOOKUP(B9184,customer_name,2,FALSE)</f>
        <v>Customer#000001141</v>
      </c>
      <c r="D9184">
        <f>VLOOKUP(C9184,cust_num_nat_key,3,FALSE)</f>
        <v>22</v>
      </c>
      <c r="E9184" t="str">
        <f>VLOOKUP(D9184,nation_table,2,FALSE)</f>
        <v>RUSSIA</v>
      </c>
      <c r="F9184" t="str">
        <f>VLOOKUP(D9184,nation_table,4,FALSE)</f>
        <v>EUROPE</v>
      </c>
      <c r="G9184" t="str">
        <f>VLOOKUP(B9184,cust_segment,7,FALSE)</f>
        <v>MACHINERY</v>
      </c>
      <c r="H9184" t="s">
        <v>39</v>
      </c>
      <c r="I9184">
        <v>213966.26</v>
      </c>
      <c r="J9184" s="1">
        <v>35764</v>
      </c>
      <c r="K9184" t="s">
        <v>61</v>
      </c>
      <c r="L9184" t="s">
        <v>734</v>
      </c>
      <c r="M9184">
        <v>0</v>
      </c>
      <c r="N9184" t="s">
        <v>10190</v>
      </c>
    </row>
    <row r="9185" spans="1:14" x14ac:dyDescent="0.2">
      <c r="A9185">
        <v>36736</v>
      </c>
      <c r="B9185">
        <v>1045</v>
      </c>
      <c r="C9185" t="str">
        <f>VLOOKUP(B9185,customer_name,2,FALSE)</f>
        <v>Customer#000001045</v>
      </c>
      <c r="D9185">
        <f>VLOOKUP(C9185,cust_num_nat_key,3,FALSE)</f>
        <v>20</v>
      </c>
      <c r="E9185" t="str">
        <f>VLOOKUP(D9185,nation_table,2,FALSE)</f>
        <v>SAUDI ARABIA</v>
      </c>
      <c r="F9185" t="str">
        <f>VLOOKUP(D9185,nation_table,4,FALSE)</f>
        <v>MIDDLE EAST</v>
      </c>
      <c r="G9185" t="str">
        <f>VLOOKUP(B9185,cust_segment,7,FALSE)</f>
        <v>HOUSEHOLD</v>
      </c>
      <c r="H9185" t="s">
        <v>78</v>
      </c>
      <c r="I9185">
        <v>276367.57</v>
      </c>
      <c r="J9185" s="1">
        <v>34823</v>
      </c>
      <c r="K9185" t="s">
        <v>61</v>
      </c>
      <c r="L9185" t="s">
        <v>2001</v>
      </c>
      <c r="M9185">
        <v>0</v>
      </c>
      <c r="N9185" t="s">
        <v>10191</v>
      </c>
    </row>
    <row r="9186" spans="1:14" x14ac:dyDescent="0.2">
      <c r="A9186">
        <v>36737</v>
      </c>
      <c r="B9186">
        <v>1085</v>
      </c>
      <c r="C9186" t="str">
        <f>VLOOKUP(B9186,customer_name,2,FALSE)</f>
        <v>Customer#000001085</v>
      </c>
      <c r="D9186">
        <f>VLOOKUP(C9186,cust_num_nat_key,3,FALSE)</f>
        <v>21</v>
      </c>
      <c r="E9186" t="str">
        <f>VLOOKUP(D9186,nation_table,2,FALSE)</f>
        <v>VIETNAM</v>
      </c>
      <c r="F9186" t="str">
        <f>VLOOKUP(D9186,nation_table,4,FALSE)</f>
        <v>ASIA</v>
      </c>
      <c r="G9186" t="str">
        <f>VLOOKUP(B9186,cust_segment,7,FALSE)</f>
        <v>BUILDING</v>
      </c>
      <c r="H9186" t="s">
        <v>46</v>
      </c>
      <c r="I9186">
        <v>138929.82999999999</v>
      </c>
      <c r="J9186" s="1">
        <v>34044</v>
      </c>
      <c r="K9186" t="s">
        <v>53</v>
      </c>
      <c r="L9186" t="s">
        <v>775</v>
      </c>
      <c r="M9186">
        <v>0</v>
      </c>
      <c r="N9186" t="s">
        <v>10192</v>
      </c>
    </row>
    <row r="9187" spans="1:14" x14ac:dyDescent="0.2">
      <c r="A9187">
        <v>36738</v>
      </c>
      <c r="B9187">
        <v>220</v>
      </c>
      <c r="C9187" t="str">
        <f>VLOOKUP(B9187,customer_name,2,FALSE)</f>
        <v>Customer#000000220</v>
      </c>
      <c r="D9187">
        <f>VLOOKUP(C9187,cust_num_nat_key,3,FALSE)</f>
        <v>16</v>
      </c>
      <c r="E9187" t="str">
        <f>VLOOKUP(D9187,nation_table,2,FALSE)</f>
        <v>MOZAMBIQUE</v>
      </c>
      <c r="F9187" t="str">
        <f>VLOOKUP(D9187,nation_table,4,FALSE)</f>
        <v>AFRICA</v>
      </c>
      <c r="G9187" t="str">
        <f>VLOOKUP(B9187,cust_segment,7,FALSE)</f>
        <v>BUILDING</v>
      </c>
      <c r="H9187" t="s">
        <v>39</v>
      </c>
      <c r="I9187">
        <v>194846.89</v>
      </c>
      <c r="J9187" s="1">
        <v>35249</v>
      </c>
      <c r="K9187" t="s">
        <v>43</v>
      </c>
      <c r="L9187" t="s">
        <v>2484</v>
      </c>
      <c r="M9187">
        <v>0</v>
      </c>
      <c r="N9187" t="s">
        <v>10193</v>
      </c>
    </row>
    <row r="9188" spans="1:14" x14ac:dyDescent="0.2">
      <c r="A9188">
        <v>36739</v>
      </c>
      <c r="B9188">
        <v>239</v>
      </c>
      <c r="C9188" t="str">
        <f>VLOOKUP(B9188,customer_name,2,FALSE)</f>
        <v>Customer#000000239</v>
      </c>
      <c r="D9188">
        <f>VLOOKUP(C9188,cust_num_nat_key,3,FALSE)</f>
        <v>9</v>
      </c>
      <c r="E9188" t="str">
        <f>VLOOKUP(D9188,nation_table,2,FALSE)</f>
        <v>INDONESIA</v>
      </c>
      <c r="F9188" t="str">
        <f>VLOOKUP(D9188,nation_table,4,FALSE)</f>
        <v>ASIA</v>
      </c>
      <c r="G9188" t="str">
        <f>VLOOKUP(B9188,cust_segment,7,FALSE)</f>
        <v>FURNITURE</v>
      </c>
      <c r="H9188" t="s">
        <v>46</v>
      </c>
      <c r="I9188">
        <v>194152.15</v>
      </c>
      <c r="J9188" s="1">
        <v>34616</v>
      </c>
      <c r="K9188" t="s">
        <v>53</v>
      </c>
      <c r="L9188" t="s">
        <v>2021</v>
      </c>
      <c r="M9188">
        <v>0</v>
      </c>
      <c r="N9188" t="s">
        <v>10194</v>
      </c>
    </row>
    <row r="9189" spans="1:14" x14ac:dyDescent="0.2">
      <c r="A9189">
        <v>36740</v>
      </c>
      <c r="B9189">
        <v>281</v>
      </c>
      <c r="C9189" t="str">
        <f>VLOOKUP(B9189,customer_name,2,FALSE)</f>
        <v>Customer#000000281</v>
      </c>
      <c r="D9189">
        <f>VLOOKUP(C9189,cust_num_nat_key,3,FALSE)</f>
        <v>6</v>
      </c>
      <c r="E9189" t="str">
        <f>VLOOKUP(D9189,nation_table,2,FALSE)</f>
        <v>FRANCE</v>
      </c>
      <c r="F9189" t="str">
        <f>VLOOKUP(D9189,nation_table,4,FALSE)</f>
        <v>EUROPE</v>
      </c>
      <c r="G9189" t="str">
        <f>VLOOKUP(B9189,cust_segment,7,FALSE)</f>
        <v>BUILDING</v>
      </c>
      <c r="H9189" t="s">
        <v>39</v>
      </c>
      <c r="I9189">
        <v>236805.43</v>
      </c>
      <c r="J9189" s="1">
        <v>35437</v>
      </c>
      <c r="K9189" t="s">
        <v>61</v>
      </c>
      <c r="L9189" t="s">
        <v>1722</v>
      </c>
      <c r="M9189">
        <v>0</v>
      </c>
      <c r="N9189" t="s">
        <v>10195</v>
      </c>
    </row>
    <row r="9190" spans="1:14" x14ac:dyDescent="0.2">
      <c r="A9190">
        <v>36741</v>
      </c>
      <c r="B9190">
        <v>1322</v>
      </c>
      <c r="C9190" t="str">
        <f>VLOOKUP(B9190,customer_name,2,FALSE)</f>
        <v>Customer#000001322</v>
      </c>
      <c r="D9190">
        <f>VLOOKUP(C9190,cust_num_nat_key,3,FALSE)</f>
        <v>13</v>
      </c>
      <c r="E9190" t="str">
        <f>VLOOKUP(D9190,nation_table,2,FALSE)</f>
        <v>JORDAN</v>
      </c>
      <c r="F9190" t="str">
        <f>VLOOKUP(D9190,nation_table,4,FALSE)</f>
        <v>MIDDLE EAST</v>
      </c>
      <c r="G9190" t="str">
        <f>VLOOKUP(B9190,cust_segment,7,FALSE)</f>
        <v>FURNITURE</v>
      </c>
      <c r="H9190" t="s">
        <v>46</v>
      </c>
      <c r="I9190">
        <v>152955.07999999999</v>
      </c>
      <c r="J9190" s="1">
        <v>34323</v>
      </c>
      <c r="K9190" t="s">
        <v>43</v>
      </c>
      <c r="L9190" t="s">
        <v>578</v>
      </c>
      <c r="M9190">
        <v>0</v>
      </c>
      <c r="N9190" t="s">
        <v>10196</v>
      </c>
    </row>
    <row r="9191" spans="1:14" x14ac:dyDescent="0.2">
      <c r="A9191">
        <v>36742</v>
      </c>
      <c r="B9191">
        <v>1123</v>
      </c>
      <c r="C9191" t="str">
        <f>VLOOKUP(B9191,customer_name,2,FALSE)</f>
        <v>Customer#000001123</v>
      </c>
      <c r="D9191">
        <f>VLOOKUP(C9191,cust_num_nat_key,3,FALSE)</f>
        <v>16</v>
      </c>
      <c r="E9191" t="str">
        <f>VLOOKUP(D9191,nation_table,2,FALSE)</f>
        <v>MOZAMBIQUE</v>
      </c>
      <c r="F9191" t="str">
        <f>VLOOKUP(D9191,nation_table,4,FALSE)</f>
        <v>AFRICA</v>
      </c>
      <c r="G9191" t="str">
        <f>VLOOKUP(B9191,cust_segment,7,FALSE)</f>
        <v>MACHINERY</v>
      </c>
      <c r="H9191" t="s">
        <v>39</v>
      </c>
      <c r="I9191">
        <v>77657.850000000006</v>
      </c>
      <c r="J9191" s="1">
        <v>35798</v>
      </c>
      <c r="K9191" t="s">
        <v>61</v>
      </c>
      <c r="L9191" t="s">
        <v>1768</v>
      </c>
      <c r="M9191">
        <v>0</v>
      </c>
      <c r="N9191" t="s">
        <v>10197</v>
      </c>
    </row>
    <row r="9192" spans="1:14" x14ac:dyDescent="0.2">
      <c r="A9192">
        <v>36743</v>
      </c>
      <c r="B9192">
        <v>1136</v>
      </c>
      <c r="C9192" t="str">
        <f>VLOOKUP(B9192,customer_name,2,FALSE)</f>
        <v>Customer#000001136</v>
      </c>
      <c r="D9192">
        <f>VLOOKUP(C9192,cust_num_nat_key,3,FALSE)</f>
        <v>24</v>
      </c>
      <c r="E9192" t="str">
        <f>VLOOKUP(D9192,nation_table,2,FALSE)</f>
        <v>UNITED STATES</v>
      </c>
      <c r="F9192" t="str">
        <f>VLOOKUP(D9192,nation_table,4,FALSE)</f>
        <v>AMERICA</v>
      </c>
      <c r="G9192" t="str">
        <f>VLOOKUP(B9192,cust_segment,7,FALSE)</f>
        <v>FURNITURE</v>
      </c>
      <c r="H9192" t="s">
        <v>46</v>
      </c>
      <c r="I9192">
        <v>111986.39</v>
      </c>
      <c r="J9192" s="1">
        <v>33856</v>
      </c>
      <c r="K9192" t="s">
        <v>43</v>
      </c>
      <c r="L9192" t="s">
        <v>1013</v>
      </c>
      <c r="M9192">
        <v>0</v>
      </c>
      <c r="N9192" t="s">
        <v>10198</v>
      </c>
    </row>
    <row r="9193" spans="1:14" x14ac:dyDescent="0.2">
      <c r="A9193">
        <v>36768</v>
      </c>
      <c r="B9193">
        <v>1006</v>
      </c>
      <c r="C9193" t="str">
        <f>VLOOKUP(B9193,customer_name,2,FALSE)</f>
        <v>Customer#000001006</v>
      </c>
      <c r="D9193">
        <f>VLOOKUP(C9193,cust_num_nat_key,3,FALSE)</f>
        <v>12</v>
      </c>
      <c r="E9193" t="str">
        <f>VLOOKUP(D9193,nation_table,2,FALSE)</f>
        <v>JAPAN</v>
      </c>
      <c r="F9193" t="str">
        <f>VLOOKUP(D9193,nation_table,4,FALSE)</f>
        <v>ASIA</v>
      </c>
      <c r="G9193" t="str">
        <f>VLOOKUP(B9193,cust_segment,7,FALSE)</f>
        <v>BUILDING</v>
      </c>
      <c r="H9193" t="s">
        <v>39</v>
      </c>
      <c r="I9193">
        <v>80556.179999999993</v>
      </c>
      <c r="J9193" s="1">
        <v>35893</v>
      </c>
      <c r="K9193" t="s">
        <v>61</v>
      </c>
      <c r="L9193" t="s">
        <v>2362</v>
      </c>
      <c r="M9193">
        <v>0</v>
      </c>
      <c r="N9193" t="s">
        <v>10199</v>
      </c>
    </row>
    <row r="9194" spans="1:14" x14ac:dyDescent="0.2">
      <c r="A9194">
        <v>36769</v>
      </c>
      <c r="B9194">
        <v>805</v>
      </c>
      <c r="C9194" t="str">
        <f>VLOOKUP(B9194,customer_name,2,FALSE)</f>
        <v>Customer#000000805</v>
      </c>
      <c r="D9194">
        <f>VLOOKUP(C9194,cust_num_nat_key,3,FALSE)</f>
        <v>10</v>
      </c>
      <c r="E9194" t="str">
        <f>VLOOKUP(D9194,nation_table,2,FALSE)</f>
        <v>IRAN</v>
      </c>
      <c r="F9194" t="str">
        <f>VLOOKUP(D9194,nation_table,4,FALSE)</f>
        <v>MIDDLE EAST</v>
      </c>
      <c r="G9194" t="str">
        <f>VLOOKUP(B9194,cust_segment,7,FALSE)</f>
        <v>BUILDING</v>
      </c>
      <c r="H9194" t="s">
        <v>46</v>
      </c>
      <c r="I9194">
        <v>67108.740000000005</v>
      </c>
      <c r="J9194" s="1">
        <v>34387</v>
      </c>
      <c r="K9194" t="s">
        <v>43</v>
      </c>
      <c r="L9194" t="s">
        <v>648</v>
      </c>
      <c r="M9194">
        <v>0</v>
      </c>
      <c r="N9194" t="s">
        <v>10200</v>
      </c>
    </row>
    <row r="9195" spans="1:14" x14ac:dyDescent="0.2">
      <c r="A9195">
        <v>36770</v>
      </c>
      <c r="B9195">
        <v>1057</v>
      </c>
      <c r="C9195" t="str">
        <f>VLOOKUP(B9195,customer_name,2,FALSE)</f>
        <v>Customer#000001057</v>
      </c>
      <c r="D9195">
        <f>VLOOKUP(C9195,cust_num_nat_key,3,FALSE)</f>
        <v>24</v>
      </c>
      <c r="E9195" t="str">
        <f>VLOOKUP(D9195,nation_table,2,FALSE)</f>
        <v>UNITED STATES</v>
      </c>
      <c r="F9195" t="str">
        <f>VLOOKUP(D9195,nation_table,4,FALSE)</f>
        <v>AMERICA</v>
      </c>
      <c r="G9195" t="str">
        <f>VLOOKUP(B9195,cust_segment,7,FALSE)</f>
        <v>AUTOMOBILE</v>
      </c>
      <c r="H9195" t="s">
        <v>39</v>
      </c>
      <c r="I9195">
        <v>73907.33</v>
      </c>
      <c r="J9195" s="1">
        <v>35314</v>
      </c>
      <c r="K9195" t="s">
        <v>61</v>
      </c>
      <c r="L9195" t="s">
        <v>2596</v>
      </c>
      <c r="M9195">
        <v>0</v>
      </c>
      <c r="N9195" t="s">
        <v>10201</v>
      </c>
    </row>
    <row r="9196" spans="1:14" x14ac:dyDescent="0.2">
      <c r="A9196">
        <v>36771</v>
      </c>
      <c r="B9196">
        <v>274</v>
      </c>
      <c r="C9196" t="str">
        <f>VLOOKUP(B9196,customer_name,2,FALSE)</f>
        <v>Customer#000000274</v>
      </c>
      <c r="D9196">
        <f>VLOOKUP(C9196,cust_num_nat_key,3,FALSE)</f>
        <v>19</v>
      </c>
      <c r="E9196" t="str">
        <f>VLOOKUP(D9196,nation_table,2,FALSE)</f>
        <v>ROMANIA</v>
      </c>
      <c r="F9196" t="str">
        <f>VLOOKUP(D9196,nation_table,4,FALSE)</f>
        <v>EUROPE</v>
      </c>
      <c r="G9196" t="str">
        <f>VLOOKUP(B9196,cust_segment,7,FALSE)</f>
        <v>FURNITURE</v>
      </c>
      <c r="H9196" t="s">
        <v>39</v>
      </c>
      <c r="I9196">
        <v>137748.01</v>
      </c>
      <c r="J9196" s="1">
        <v>34999</v>
      </c>
      <c r="K9196" t="s">
        <v>40</v>
      </c>
      <c r="L9196" t="s">
        <v>89</v>
      </c>
      <c r="M9196">
        <v>0</v>
      </c>
      <c r="N9196" t="s">
        <v>10202</v>
      </c>
    </row>
    <row r="9197" spans="1:14" x14ac:dyDescent="0.2">
      <c r="A9197">
        <v>36772</v>
      </c>
      <c r="B9197">
        <v>799</v>
      </c>
      <c r="C9197" t="str">
        <f>VLOOKUP(B9197,customer_name,2,FALSE)</f>
        <v>Customer#000000799</v>
      </c>
      <c r="D9197">
        <f>VLOOKUP(C9197,cust_num_nat_key,3,FALSE)</f>
        <v>12</v>
      </c>
      <c r="E9197" t="str">
        <f>VLOOKUP(D9197,nation_table,2,FALSE)</f>
        <v>JAPAN</v>
      </c>
      <c r="F9197" t="str">
        <f>VLOOKUP(D9197,nation_table,4,FALSE)</f>
        <v>ASIA</v>
      </c>
      <c r="G9197" t="str">
        <f>VLOOKUP(B9197,cust_segment,7,FALSE)</f>
        <v>MACHINERY</v>
      </c>
      <c r="H9197" t="s">
        <v>46</v>
      </c>
      <c r="I9197">
        <v>237589.75</v>
      </c>
      <c r="J9197" s="1">
        <v>34105</v>
      </c>
      <c r="K9197" t="s">
        <v>61</v>
      </c>
      <c r="L9197" t="s">
        <v>299</v>
      </c>
      <c r="M9197">
        <v>0</v>
      </c>
      <c r="N9197" t="s">
        <v>10203</v>
      </c>
    </row>
    <row r="9198" spans="1:14" x14ac:dyDescent="0.2">
      <c r="A9198">
        <v>36773</v>
      </c>
      <c r="B9198">
        <v>1154</v>
      </c>
      <c r="C9198" t="str">
        <f>VLOOKUP(B9198,customer_name,2,FALSE)</f>
        <v>Customer#000001154</v>
      </c>
      <c r="D9198">
        <f>VLOOKUP(C9198,cust_num_nat_key,3,FALSE)</f>
        <v>19</v>
      </c>
      <c r="E9198" t="str">
        <f>VLOOKUP(D9198,nation_table,2,FALSE)</f>
        <v>ROMANIA</v>
      </c>
      <c r="F9198" t="str">
        <f>VLOOKUP(D9198,nation_table,4,FALSE)</f>
        <v>EUROPE</v>
      </c>
      <c r="G9198" t="str">
        <f>VLOOKUP(B9198,cust_segment,7,FALSE)</f>
        <v>BUILDING</v>
      </c>
      <c r="H9198" t="s">
        <v>46</v>
      </c>
      <c r="I9198">
        <v>148942.10999999999</v>
      </c>
      <c r="J9198" s="1">
        <v>34236</v>
      </c>
      <c r="K9198" t="s">
        <v>53</v>
      </c>
      <c r="L9198" t="s">
        <v>1688</v>
      </c>
      <c r="M9198">
        <v>0</v>
      </c>
      <c r="N9198" t="s">
        <v>10204</v>
      </c>
    </row>
    <row r="9199" spans="1:14" x14ac:dyDescent="0.2">
      <c r="A9199">
        <v>36774</v>
      </c>
      <c r="B9199">
        <v>497</v>
      </c>
      <c r="C9199" t="str">
        <f>VLOOKUP(B9199,customer_name,2,FALSE)</f>
        <v>Customer#000000497</v>
      </c>
      <c r="D9199">
        <f>VLOOKUP(C9199,cust_num_nat_key,3,FALSE)</f>
        <v>23</v>
      </c>
      <c r="E9199" t="str">
        <f>VLOOKUP(D9199,nation_table,2,FALSE)</f>
        <v>UNITED KINGDOM</v>
      </c>
      <c r="F9199" t="str">
        <f>VLOOKUP(D9199,nation_table,4,FALSE)</f>
        <v>EUROPE</v>
      </c>
      <c r="G9199" t="str">
        <f>VLOOKUP(B9199,cust_segment,7,FALSE)</f>
        <v>BUILDING</v>
      </c>
      <c r="H9199" t="s">
        <v>39</v>
      </c>
      <c r="I9199">
        <v>76768.47</v>
      </c>
      <c r="J9199" s="1">
        <v>35311</v>
      </c>
      <c r="K9199" t="s">
        <v>56</v>
      </c>
      <c r="L9199" t="s">
        <v>1836</v>
      </c>
      <c r="M9199">
        <v>0</v>
      </c>
      <c r="N9199" t="s">
        <v>10205</v>
      </c>
    </row>
    <row r="9200" spans="1:14" x14ac:dyDescent="0.2">
      <c r="A9200">
        <v>36775</v>
      </c>
      <c r="B9200">
        <v>755</v>
      </c>
      <c r="C9200" t="str">
        <f>VLOOKUP(B9200,customer_name,2,FALSE)</f>
        <v>Customer#000000755</v>
      </c>
      <c r="D9200">
        <f>VLOOKUP(C9200,cust_num_nat_key,3,FALSE)</f>
        <v>16</v>
      </c>
      <c r="E9200" t="str">
        <f>VLOOKUP(D9200,nation_table,2,FALSE)</f>
        <v>MOZAMBIQUE</v>
      </c>
      <c r="F9200" t="str">
        <f>VLOOKUP(D9200,nation_table,4,FALSE)</f>
        <v>AFRICA</v>
      </c>
      <c r="G9200" t="str">
        <f>VLOOKUP(B9200,cust_segment,7,FALSE)</f>
        <v>HOUSEHOLD</v>
      </c>
      <c r="H9200" t="s">
        <v>39</v>
      </c>
      <c r="I9200">
        <v>29719.94</v>
      </c>
      <c r="J9200" s="1">
        <v>35379</v>
      </c>
      <c r="K9200" t="s">
        <v>40</v>
      </c>
      <c r="L9200" t="s">
        <v>96</v>
      </c>
      <c r="M9200">
        <v>0</v>
      </c>
      <c r="N9200" t="s">
        <v>10206</v>
      </c>
    </row>
    <row r="9201" spans="1:14" x14ac:dyDescent="0.2">
      <c r="A9201">
        <v>36800</v>
      </c>
      <c r="B9201">
        <v>1198</v>
      </c>
      <c r="C9201" t="str">
        <f>VLOOKUP(B9201,customer_name,2,FALSE)</f>
        <v>Customer#000001198</v>
      </c>
      <c r="D9201">
        <f>VLOOKUP(C9201,cust_num_nat_key,3,FALSE)</f>
        <v>18</v>
      </c>
      <c r="E9201" t="str">
        <f>VLOOKUP(D9201,nation_table,2,FALSE)</f>
        <v>CHINA</v>
      </c>
      <c r="F9201" t="str">
        <f>VLOOKUP(D9201,nation_table,4,FALSE)</f>
        <v>ASIA</v>
      </c>
      <c r="G9201" t="str">
        <f>VLOOKUP(B9201,cust_segment,7,FALSE)</f>
        <v>AUTOMOBILE</v>
      </c>
      <c r="H9201" t="s">
        <v>46</v>
      </c>
      <c r="I9201">
        <v>164816.54999999999</v>
      </c>
      <c r="J9201" s="1">
        <v>34223</v>
      </c>
      <c r="K9201" t="s">
        <v>56</v>
      </c>
      <c r="L9201" t="s">
        <v>890</v>
      </c>
      <c r="M9201">
        <v>0</v>
      </c>
      <c r="N9201" t="s">
        <v>10207</v>
      </c>
    </row>
    <row r="9202" spans="1:14" x14ac:dyDescent="0.2">
      <c r="A9202">
        <v>36801</v>
      </c>
      <c r="B9202">
        <v>625</v>
      </c>
      <c r="C9202" t="str">
        <f>VLOOKUP(B9202,customer_name,2,FALSE)</f>
        <v>Customer#000000625</v>
      </c>
      <c r="D9202">
        <f>VLOOKUP(C9202,cust_num_nat_key,3,FALSE)</f>
        <v>13</v>
      </c>
      <c r="E9202" t="str">
        <f>VLOOKUP(D9202,nation_table,2,FALSE)</f>
        <v>JORDAN</v>
      </c>
      <c r="F9202" t="str">
        <f>VLOOKUP(D9202,nation_table,4,FALSE)</f>
        <v>MIDDLE EAST</v>
      </c>
      <c r="G9202" t="str">
        <f>VLOOKUP(B9202,cust_segment,7,FALSE)</f>
        <v>FURNITURE</v>
      </c>
      <c r="H9202" t="s">
        <v>39</v>
      </c>
      <c r="I9202">
        <v>201447.97</v>
      </c>
      <c r="J9202" s="1">
        <v>35292</v>
      </c>
      <c r="K9202" t="s">
        <v>56</v>
      </c>
      <c r="L9202" t="s">
        <v>575</v>
      </c>
      <c r="M9202">
        <v>0</v>
      </c>
      <c r="N9202" t="s">
        <v>10208</v>
      </c>
    </row>
    <row r="9203" spans="1:14" x14ac:dyDescent="0.2">
      <c r="A9203">
        <v>36802</v>
      </c>
      <c r="B9203">
        <v>836</v>
      </c>
      <c r="C9203" t="str">
        <f>VLOOKUP(B9203,customer_name,2,FALSE)</f>
        <v>Customer#000000836</v>
      </c>
      <c r="D9203">
        <f>VLOOKUP(C9203,cust_num_nat_key,3,FALSE)</f>
        <v>12</v>
      </c>
      <c r="E9203" t="str">
        <f>VLOOKUP(D9203,nation_table,2,FALSE)</f>
        <v>JAPAN</v>
      </c>
      <c r="F9203" t="str">
        <f>VLOOKUP(D9203,nation_table,4,FALSE)</f>
        <v>ASIA</v>
      </c>
      <c r="G9203" t="str">
        <f>VLOOKUP(B9203,cust_segment,7,FALSE)</f>
        <v>FURNITURE</v>
      </c>
      <c r="H9203" t="s">
        <v>39</v>
      </c>
      <c r="I9203">
        <v>214377.52</v>
      </c>
      <c r="J9203" s="1">
        <v>35536</v>
      </c>
      <c r="K9203" t="s">
        <v>61</v>
      </c>
      <c r="L9203" t="s">
        <v>1238</v>
      </c>
      <c r="M9203">
        <v>0</v>
      </c>
      <c r="N9203" t="s">
        <v>10209</v>
      </c>
    </row>
    <row r="9204" spans="1:14" x14ac:dyDescent="0.2">
      <c r="A9204">
        <v>36803</v>
      </c>
      <c r="B9204">
        <v>545</v>
      </c>
      <c r="C9204" t="str">
        <f>VLOOKUP(B9204,customer_name,2,FALSE)</f>
        <v>Customer#000000545</v>
      </c>
      <c r="D9204">
        <f>VLOOKUP(C9204,cust_num_nat_key,3,FALSE)</f>
        <v>10</v>
      </c>
      <c r="E9204" t="str">
        <f>VLOOKUP(D9204,nation_table,2,FALSE)</f>
        <v>IRAN</v>
      </c>
      <c r="F9204" t="str">
        <f>VLOOKUP(D9204,nation_table,4,FALSE)</f>
        <v>MIDDLE EAST</v>
      </c>
      <c r="G9204" t="str">
        <f>VLOOKUP(B9204,cust_segment,7,FALSE)</f>
        <v>AUTOMOBILE</v>
      </c>
      <c r="H9204" t="s">
        <v>46</v>
      </c>
      <c r="I9204">
        <v>372488.09</v>
      </c>
      <c r="J9204" s="1">
        <v>33821</v>
      </c>
      <c r="K9204" t="s">
        <v>53</v>
      </c>
      <c r="L9204" t="s">
        <v>2623</v>
      </c>
      <c r="M9204">
        <v>0</v>
      </c>
      <c r="N9204" t="s">
        <v>10210</v>
      </c>
    </row>
    <row r="9205" spans="1:14" x14ac:dyDescent="0.2">
      <c r="A9205">
        <v>36804</v>
      </c>
      <c r="B9205">
        <v>314</v>
      </c>
      <c r="C9205" t="str">
        <f>VLOOKUP(B9205,customer_name,2,FALSE)</f>
        <v>Customer#000000314</v>
      </c>
      <c r="D9205">
        <f>VLOOKUP(C9205,cust_num_nat_key,3,FALSE)</f>
        <v>13</v>
      </c>
      <c r="E9205" t="str">
        <f>VLOOKUP(D9205,nation_table,2,FALSE)</f>
        <v>JORDAN</v>
      </c>
      <c r="F9205" t="str">
        <f>VLOOKUP(D9205,nation_table,4,FALSE)</f>
        <v>MIDDLE EAST</v>
      </c>
      <c r="G9205" t="str">
        <f>VLOOKUP(B9205,cust_segment,7,FALSE)</f>
        <v>MACHINERY</v>
      </c>
      <c r="H9205" t="s">
        <v>46</v>
      </c>
      <c r="I9205">
        <v>255552.31</v>
      </c>
      <c r="J9205" s="1">
        <v>34514</v>
      </c>
      <c r="K9205" t="s">
        <v>43</v>
      </c>
      <c r="L9205" t="s">
        <v>1376</v>
      </c>
      <c r="M9205">
        <v>0</v>
      </c>
      <c r="N9205" t="s">
        <v>10211</v>
      </c>
    </row>
    <row r="9206" spans="1:14" x14ac:dyDescent="0.2">
      <c r="A9206">
        <v>36805</v>
      </c>
      <c r="B9206">
        <v>541</v>
      </c>
      <c r="C9206" t="str">
        <f>VLOOKUP(B9206,customer_name,2,FALSE)</f>
        <v>Customer#000000541</v>
      </c>
      <c r="D9206">
        <f>VLOOKUP(C9206,cust_num_nat_key,3,FALSE)</f>
        <v>0</v>
      </c>
      <c r="E9206" t="str">
        <f>VLOOKUP(D9206,nation_table,2,FALSE)</f>
        <v>ALGERIA</v>
      </c>
      <c r="F9206" t="str">
        <f>VLOOKUP(D9206,nation_table,4,FALSE)</f>
        <v>AFRICA</v>
      </c>
      <c r="G9206" t="str">
        <f>VLOOKUP(B9206,cust_segment,7,FALSE)</f>
        <v>FURNITURE</v>
      </c>
      <c r="H9206" t="s">
        <v>46</v>
      </c>
      <c r="I9206">
        <v>51825.09</v>
      </c>
      <c r="J9206" s="1">
        <v>34318</v>
      </c>
      <c r="K9206" t="s">
        <v>61</v>
      </c>
      <c r="L9206" t="s">
        <v>264</v>
      </c>
      <c r="M9206">
        <v>0</v>
      </c>
      <c r="N9206" t="s">
        <v>10212</v>
      </c>
    </row>
    <row r="9207" spans="1:14" x14ac:dyDescent="0.2">
      <c r="A9207">
        <v>36806</v>
      </c>
      <c r="B9207">
        <v>424</v>
      </c>
      <c r="C9207" t="str">
        <f>VLOOKUP(B9207,customer_name,2,FALSE)</f>
        <v>Customer#000000424</v>
      </c>
      <c r="D9207">
        <f>VLOOKUP(C9207,cust_num_nat_key,3,FALSE)</f>
        <v>19</v>
      </c>
      <c r="E9207" t="str">
        <f>VLOOKUP(D9207,nation_table,2,FALSE)</f>
        <v>ROMANIA</v>
      </c>
      <c r="F9207" t="str">
        <f>VLOOKUP(D9207,nation_table,4,FALSE)</f>
        <v>EUROPE</v>
      </c>
      <c r="G9207" t="str">
        <f>VLOOKUP(B9207,cust_segment,7,FALSE)</f>
        <v>HOUSEHOLD</v>
      </c>
      <c r="H9207" t="s">
        <v>39</v>
      </c>
      <c r="I9207">
        <v>156837.97</v>
      </c>
      <c r="J9207" s="1">
        <v>35971</v>
      </c>
      <c r="K9207" t="s">
        <v>40</v>
      </c>
      <c r="L9207" t="s">
        <v>1988</v>
      </c>
      <c r="M9207">
        <v>0</v>
      </c>
      <c r="N9207" t="s">
        <v>10213</v>
      </c>
    </row>
    <row r="9208" spans="1:14" x14ac:dyDescent="0.2">
      <c r="A9208">
        <v>36807</v>
      </c>
      <c r="B9208">
        <v>1177</v>
      </c>
      <c r="C9208" t="str">
        <f>VLOOKUP(B9208,customer_name,2,FALSE)</f>
        <v>Customer#000001177</v>
      </c>
      <c r="D9208">
        <f>VLOOKUP(C9208,cust_num_nat_key,3,FALSE)</f>
        <v>14</v>
      </c>
      <c r="E9208" t="str">
        <f>VLOOKUP(D9208,nation_table,2,FALSE)</f>
        <v>KENYA</v>
      </c>
      <c r="F9208" t="str">
        <f>VLOOKUP(D9208,nation_table,4,FALSE)</f>
        <v>AFRICA</v>
      </c>
      <c r="G9208" t="str">
        <f>VLOOKUP(B9208,cust_segment,7,FALSE)</f>
        <v>FURNITURE</v>
      </c>
      <c r="H9208" t="s">
        <v>46</v>
      </c>
      <c r="I9208">
        <v>142378.31</v>
      </c>
      <c r="J9208" s="1">
        <v>34410</v>
      </c>
      <c r="K9208" t="s">
        <v>61</v>
      </c>
      <c r="L9208" t="s">
        <v>2491</v>
      </c>
      <c r="M9208">
        <v>0</v>
      </c>
      <c r="N9208" t="s">
        <v>10214</v>
      </c>
    </row>
    <row r="9209" spans="1:14" x14ac:dyDescent="0.2">
      <c r="A9209">
        <v>36832</v>
      </c>
      <c r="B9209">
        <v>926</v>
      </c>
      <c r="C9209" t="str">
        <f>VLOOKUP(B9209,customer_name,2,FALSE)</f>
        <v>Customer#000000926</v>
      </c>
      <c r="D9209">
        <f>VLOOKUP(C9209,cust_num_nat_key,3,FALSE)</f>
        <v>16</v>
      </c>
      <c r="E9209" t="str">
        <f>VLOOKUP(D9209,nation_table,2,FALSE)</f>
        <v>MOZAMBIQUE</v>
      </c>
      <c r="F9209" t="str">
        <f>VLOOKUP(D9209,nation_table,4,FALSE)</f>
        <v>AFRICA</v>
      </c>
      <c r="G9209" t="str">
        <f>VLOOKUP(B9209,cust_segment,7,FALSE)</f>
        <v>AUTOMOBILE</v>
      </c>
      <c r="H9209" t="s">
        <v>46</v>
      </c>
      <c r="I9209">
        <v>243809.21</v>
      </c>
      <c r="J9209" s="1">
        <v>33757</v>
      </c>
      <c r="K9209" t="s">
        <v>40</v>
      </c>
      <c r="L9209" t="s">
        <v>923</v>
      </c>
      <c r="M9209">
        <v>0</v>
      </c>
      <c r="N9209" t="s">
        <v>10215</v>
      </c>
    </row>
    <row r="9210" spans="1:14" x14ac:dyDescent="0.2">
      <c r="A9210">
        <v>36833</v>
      </c>
      <c r="B9210">
        <v>487</v>
      </c>
      <c r="C9210" t="str">
        <f>VLOOKUP(B9210,customer_name,2,FALSE)</f>
        <v>Customer#000000487</v>
      </c>
      <c r="D9210">
        <f>VLOOKUP(C9210,cust_num_nat_key,3,FALSE)</f>
        <v>2</v>
      </c>
      <c r="E9210" t="str">
        <f>VLOOKUP(D9210,nation_table,2,FALSE)</f>
        <v>BRAZIL</v>
      </c>
      <c r="F9210" t="str">
        <f>VLOOKUP(D9210,nation_table,4,FALSE)</f>
        <v>AMERICA</v>
      </c>
      <c r="G9210" t="str">
        <f>VLOOKUP(B9210,cust_segment,7,FALSE)</f>
        <v>AUTOMOBILE</v>
      </c>
      <c r="H9210" t="s">
        <v>46</v>
      </c>
      <c r="I9210">
        <v>143876.01</v>
      </c>
      <c r="J9210" s="1">
        <v>33797</v>
      </c>
      <c r="K9210" t="s">
        <v>40</v>
      </c>
      <c r="L9210" t="s">
        <v>4825</v>
      </c>
      <c r="M9210">
        <v>0</v>
      </c>
      <c r="N9210" t="s">
        <v>10216</v>
      </c>
    </row>
    <row r="9211" spans="1:14" x14ac:dyDescent="0.2">
      <c r="A9211">
        <v>36834</v>
      </c>
      <c r="B9211">
        <v>1388</v>
      </c>
      <c r="C9211" t="str">
        <f>VLOOKUP(B9211,customer_name,2,FALSE)</f>
        <v>Customer#000001388</v>
      </c>
      <c r="D9211">
        <f>VLOOKUP(C9211,cust_num_nat_key,3,FALSE)</f>
        <v>13</v>
      </c>
      <c r="E9211" t="str">
        <f>VLOOKUP(D9211,nation_table,2,FALSE)</f>
        <v>JORDAN</v>
      </c>
      <c r="F9211" t="str">
        <f>VLOOKUP(D9211,nation_table,4,FALSE)</f>
        <v>MIDDLE EAST</v>
      </c>
      <c r="G9211" t="str">
        <f>VLOOKUP(B9211,cust_segment,7,FALSE)</f>
        <v>FURNITURE</v>
      </c>
      <c r="H9211" t="s">
        <v>46</v>
      </c>
      <c r="I9211">
        <v>100582.11</v>
      </c>
      <c r="J9211" s="1">
        <v>34693</v>
      </c>
      <c r="K9211" t="s">
        <v>40</v>
      </c>
      <c r="L9211" t="s">
        <v>2224</v>
      </c>
      <c r="M9211">
        <v>0</v>
      </c>
      <c r="N9211" t="s">
        <v>10217</v>
      </c>
    </row>
    <row r="9212" spans="1:14" x14ac:dyDescent="0.2">
      <c r="A9212">
        <v>36835</v>
      </c>
      <c r="B9212">
        <v>1205</v>
      </c>
      <c r="C9212" t="str">
        <f>VLOOKUP(B9212,customer_name,2,FALSE)</f>
        <v>Customer#000001205</v>
      </c>
      <c r="D9212">
        <f>VLOOKUP(C9212,cust_num_nat_key,3,FALSE)</f>
        <v>8</v>
      </c>
      <c r="E9212" t="str">
        <f>VLOOKUP(D9212,nation_table,2,FALSE)</f>
        <v>INDIA</v>
      </c>
      <c r="F9212" t="str">
        <f>VLOOKUP(D9212,nation_table,4,FALSE)</f>
        <v>ASIA</v>
      </c>
      <c r="G9212" t="str">
        <f>VLOOKUP(B9212,cust_segment,7,FALSE)</f>
        <v>HOUSEHOLD</v>
      </c>
      <c r="H9212" t="s">
        <v>46</v>
      </c>
      <c r="I9212">
        <v>264865.48</v>
      </c>
      <c r="J9212" s="1">
        <v>34628</v>
      </c>
      <c r="K9212" t="s">
        <v>43</v>
      </c>
      <c r="L9212" t="s">
        <v>1488</v>
      </c>
      <c r="M9212">
        <v>0</v>
      </c>
      <c r="N9212" t="s">
        <v>10218</v>
      </c>
    </row>
    <row r="9213" spans="1:14" x14ac:dyDescent="0.2">
      <c r="A9213">
        <v>36836</v>
      </c>
      <c r="B9213">
        <v>1138</v>
      </c>
      <c r="C9213" t="str">
        <f>VLOOKUP(B9213,customer_name,2,FALSE)</f>
        <v>Customer#000001138</v>
      </c>
      <c r="D9213">
        <f>VLOOKUP(C9213,cust_num_nat_key,3,FALSE)</f>
        <v>22</v>
      </c>
      <c r="E9213" t="str">
        <f>VLOOKUP(D9213,nation_table,2,FALSE)</f>
        <v>RUSSIA</v>
      </c>
      <c r="F9213" t="str">
        <f>VLOOKUP(D9213,nation_table,4,FALSE)</f>
        <v>EUROPE</v>
      </c>
      <c r="G9213" t="str">
        <f>VLOOKUP(B9213,cust_segment,7,FALSE)</f>
        <v>BUILDING</v>
      </c>
      <c r="H9213" t="s">
        <v>46</v>
      </c>
      <c r="I9213">
        <v>113930.11</v>
      </c>
      <c r="J9213" s="1">
        <v>34027</v>
      </c>
      <c r="K9213" t="s">
        <v>61</v>
      </c>
      <c r="L9213" t="s">
        <v>59</v>
      </c>
      <c r="M9213">
        <v>0</v>
      </c>
      <c r="N9213" t="s">
        <v>10219</v>
      </c>
    </row>
    <row r="9214" spans="1:14" x14ac:dyDescent="0.2">
      <c r="A9214">
        <v>36837</v>
      </c>
      <c r="B9214">
        <v>487</v>
      </c>
      <c r="C9214" t="str">
        <f>VLOOKUP(B9214,customer_name,2,FALSE)</f>
        <v>Customer#000000487</v>
      </c>
      <c r="D9214">
        <f>VLOOKUP(C9214,cust_num_nat_key,3,FALSE)</f>
        <v>2</v>
      </c>
      <c r="E9214" t="str">
        <f>VLOOKUP(D9214,nation_table,2,FALSE)</f>
        <v>BRAZIL</v>
      </c>
      <c r="F9214" t="str">
        <f>VLOOKUP(D9214,nation_table,4,FALSE)</f>
        <v>AMERICA</v>
      </c>
      <c r="G9214" t="str">
        <f>VLOOKUP(B9214,cust_segment,7,FALSE)</f>
        <v>AUTOMOBILE</v>
      </c>
      <c r="H9214" t="s">
        <v>39</v>
      </c>
      <c r="I9214">
        <v>277736.44</v>
      </c>
      <c r="J9214" s="1">
        <v>35599</v>
      </c>
      <c r="K9214" t="s">
        <v>53</v>
      </c>
      <c r="L9214" t="s">
        <v>796</v>
      </c>
      <c r="M9214">
        <v>0</v>
      </c>
      <c r="N9214" t="s">
        <v>10220</v>
      </c>
    </row>
    <row r="9215" spans="1:14" x14ac:dyDescent="0.2">
      <c r="A9215">
        <v>36838</v>
      </c>
      <c r="B9215">
        <v>1484</v>
      </c>
      <c r="C9215" t="str">
        <f>VLOOKUP(B9215,customer_name,2,FALSE)</f>
        <v>Customer#000001484</v>
      </c>
      <c r="D9215">
        <f>VLOOKUP(C9215,cust_num_nat_key,3,FALSE)</f>
        <v>18</v>
      </c>
      <c r="E9215" t="str">
        <f>VLOOKUP(D9215,nation_table,2,FALSE)</f>
        <v>CHINA</v>
      </c>
      <c r="F9215" t="str">
        <f>VLOOKUP(D9215,nation_table,4,FALSE)</f>
        <v>ASIA</v>
      </c>
      <c r="G9215" t="str">
        <f>VLOOKUP(B9215,cust_segment,7,FALSE)</f>
        <v>FURNITURE</v>
      </c>
      <c r="H9215" t="s">
        <v>46</v>
      </c>
      <c r="I9215">
        <v>330348.13</v>
      </c>
      <c r="J9215" s="1">
        <v>34433</v>
      </c>
      <c r="K9215" t="s">
        <v>40</v>
      </c>
      <c r="L9215" t="s">
        <v>324</v>
      </c>
      <c r="M9215">
        <v>0</v>
      </c>
      <c r="N9215" t="s">
        <v>10221</v>
      </c>
    </row>
    <row r="9216" spans="1:14" x14ac:dyDescent="0.2">
      <c r="A9216">
        <v>36839</v>
      </c>
      <c r="B9216">
        <v>1141</v>
      </c>
      <c r="C9216" t="str">
        <f>VLOOKUP(B9216,customer_name,2,FALSE)</f>
        <v>Customer#000001141</v>
      </c>
      <c r="D9216">
        <f>VLOOKUP(C9216,cust_num_nat_key,3,FALSE)</f>
        <v>22</v>
      </c>
      <c r="E9216" t="str">
        <f>VLOOKUP(D9216,nation_table,2,FALSE)</f>
        <v>RUSSIA</v>
      </c>
      <c r="F9216" t="str">
        <f>VLOOKUP(D9216,nation_table,4,FALSE)</f>
        <v>EUROPE</v>
      </c>
      <c r="G9216" t="str">
        <f>VLOOKUP(B9216,cust_segment,7,FALSE)</f>
        <v>MACHINERY</v>
      </c>
      <c r="H9216" t="s">
        <v>39</v>
      </c>
      <c r="I9216">
        <v>117384.16</v>
      </c>
      <c r="J9216" s="1">
        <v>35382</v>
      </c>
      <c r="K9216" t="s">
        <v>56</v>
      </c>
      <c r="L9216" t="s">
        <v>1277</v>
      </c>
      <c r="M9216">
        <v>0</v>
      </c>
      <c r="N9216" t="s">
        <v>10222</v>
      </c>
    </row>
    <row r="9217" spans="1:14" x14ac:dyDescent="0.2">
      <c r="A9217">
        <v>36864</v>
      </c>
      <c r="B9217">
        <v>320</v>
      </c>
      <c r="C9217" t="str">
        <f>VLOOKUP(B9217,customer_name,2,FALSE)</f>
        <v>Customer#000000320</v>
      </c>
      <c r="D9217">
        <f>VLOOKUP(C9217,cust_num_nat_key,3,FALSE)</f>
        <v>12</v>
      </c>
      <c r="E9217" t="str">
        <f>VLOOKUP(D9217,nation_table,2,FALSE)</f>
        <v>JAPAN</v>
      </c>
      <c r="F9217" t="str">
        <f>VLOOKUP(D9217,nation_table,4,FALSE)</f>
        <v>ASIA</v>
      </c>
      <c r="G9217" t="str">
        <f>VLOOKUP(B9217,cust_segment,7,FALSE)</f>
        <v>MACHINERY</v>
      </c>
      <c r="H9217" t="s">
        <v>46</v>
      </c>
      <c r="I9217">
        <v>243040.12</v>
      </c>
      <c r="J9217" s="1">
        <v>33815</v>
      </c>
      <c r="K9217" t="s">
        <v>40</v>
      </c>
      <c r="L9217" t="s">
        <v>2383</v>
      </c>
      <c r="M9217">
        <v>0</v>
      </c>
      <c r="N9217" t="s">
        <v>10223</v>
      </c>
    </row>
    <row r="9218" spans="1:14" x14ac:dyDescent="0.2">
      <c r="A9218">
        <v>36865</v>
      </c>
      <c r="B9218">
        <v>565</v>
      </c>
      <c r="C9218" t="str">
        <f>VLOOKUP(B9218,customer_name,2,FALSE)</f>
        <v>Customer#000000565</v>
      </c>
      <c r="D9218">
        <f>VLOOKUP(C9218,cust_num_nat_key,3,FALSE)</f>
        <v>4</v>
      </c>
      <c r="E9218" t="str">
        <f>VLOOKUP(D9218,nation_table,2,FALSE)</f>
        <v>EGYPT</v>
      </c>
      <c r="F9218" t="str">
        <f>VLOOKUP(D9218,nation_table,4,FALSE)</f>
        <v>MIDDLE EAST</v>
      </c>
      <c r="G9218" t="str">
        <f>VLOOKUP(B9218,cust_segment,7,FALSE)</f>
        <v>FURNITURE</v>
      </c>
      <c r="H9218" t="s">
        <v>39</v>
      </c>
      <c r="I9218">
        <v>110296.96000000001</v>
      </c>
      <c r="J9218" s="1">
        <v>35671</v>
      </c>
      <c r="K9218" t="s">
        <v>53</v>
      </c>
      <c r="L9218" t="s">
        <v>741</v>
      </c>
      <c r="M9218">
        <v>0</v>
      </c>
      <c r="N9218" t="s">
        <v>10224</v>
      </c>
    </row>
    <row r="9219" spans="1:14" x14ac:dyDescent="0.2">
      <c r="A9219">
        <v>36866</v>
      </c>
      <c r="B9219">
        <v>731</v>
      </c>
      <c r="C9219" t="str">
        <f>VLOOKUP(B9219,customer_name,2,FALSE)</f>
        <v>Customer#000000731</v>
      </c>
      <c r="D9219">
        <f>VLOOKUP(C9219,cust_num_nat_key,3,FALSE)</f>
        <v>7</v>
      </c>
      <c r="E9219" t="str">
        <f>VLOOKUP(D9219,nation_table,2,FALSE)</f>
        <v>GERMANY</v>
      </c>
      <c r="F9219" t="str">
        <f>VLOOKUP(D9219,nation_table,4,FALSE)</f>
        <v>EUROPE</v>
      </c>
      <c r="G9219" t="str">
        <f>VLOOKUP(B9219,cust_segment,7,FALSE)</f>
        <v>MACHINERY</v>
      </c>
      <c r="H9219" t="s">
        <v>46</v>
      </c>
      <c r="I9219">
        <v>172151.54</v>
      </c>
      <c r="J9219" s="1">
        <v>34053</v>
      </c>
      <c r="K9219" t="s">
        <v>40</v>
      </c>
      <c r="L9219" t="s">
        <v>1384</v>
      </c>
      <c r="M9219">
        <v>0</v>
      </c>
      <c r="N9219" t="s">
        <v>10225</v>
      </c>
    </row>
    <row r="9220" spans="1:14" x14ac:dyDescent="0.2">
      <c r="A9220">
        <v>36867</v>
      </c>
      <c r="B9220">
        <v>760</v>
      </c>
      <c r="C9220" t="str">
        <f>VLOOKUP(B9220,customer_name,2,FALSE)</f>
        <v>Customer#000000760</v>
      </c>
      <c r="D9220">
        <f>VLOOKUP(C9220,cust_num_nat_key,3,FALSE)</f>
        <v>2</v>
      </c>
      <c r="E9220" t="str">
        <f>VLOOKUP(D9220,nation_table,2,FALSE)</f>
        <v>BRAZIL</v>
      </c>
      <c r="F9220" t="str">
        <f>VLOOKUP(D9220,nation_table,4,FALSE)</f>
        <v>AMERICA</v>
      </c>
      <c r="G9220" t="str">
        <f>VLOOKUP(B9220,cust_segment,7,FALSE)</f>
        <v>BUILDING</v>
      </c>
      <c r="H9220" t="s">
        <v>46</v>
      </c>
      <c r="I9220">
        <v>266374.09000000003</v>
      </c>
      <c r="J9220" s="1">
        <v>34583</v>
      </c>
      <c r="K9220" t="s">
        <v>56</v>
      </c>
      <c r="L9220" t="s">
        <v>2167</v>
      </c>
      <c r="M9220">
        <v>0</v>
      </c>
      <c r="N9220" t="s">
        <v>10226</v>
      </c>
    </row>
    <row r="9221" spans="1:14" x14ac:dyDescent="0.2">
      <c r="A9221">
        <v>36868</v>
      </c>
      <c r="B9221">
        <v>722</v>
      </c>
      <c r="C9221" t="str">
        <f>VLOOKUP(B9221,customer_name,2,FALSE)</f>
        <v>Customer#000000722</v>
      </c>
      <c r="D9221">
        <f>VLOOKUP(C9221,cust_num_nat_key,3,FALSE)</f>
        <v>20</v>
      </c>
      <c r="E9221" t="str">
        <f>VLOOKUP(D9221,nation_table,2,FALSE)</f>
        <v>SAUDI ARABIA</v>
      </c>
      <c r="F9221" t="str">
        <f>VLOOKUP(D9221,nation_table,4,FALSE)</f>
        <v>MIDDLE EAST</v>
      </c>
      <c r="G9221" t="str">
        <f>VLOOKUP(B9221,cust_segment,7,FALSE)</f>
        <v>BUILDING</v>
      </c>
      <c r="H9221" t="s">
        <v>39</v>
      </c>
      <c r="I9221">
        <v>35919.78</v>
      </c>
      <c r="J9221" s="1">
        <v>35594</v>
      </c>
      <c r="K9221" t="s">
        <v>43</v>
      </c>
      <c r="L9221" t="s">
        <v>5109</v>
      </c>
      <c r="M9221">
        <v>0</v>
      </c>
      <c r="N9221" t="s">
        <v>10227</v>
      </c>
    </row>
    <row r="9222" spans="1:14" x14ac:dyDescent="0.2">
      <c r="A9222">
        <v>36869</v>
      </c>
      <c r="B9222">
        <v>811</v>
      </c>
      <c r="C9222" t="str">
        <f>VLOOKUP(B9222,customer_name,2,FALSE)</f>
        <v>Customer#000000811</v>
      </c>
      <c r="D9222">
        <f>VLOOKUP(C9222,cust_num_nat_key,3,FALSE)</f>
        <v>15</v>
      </c>
      <c r="E9222" t="str">
        <f>VLOOKUP(D9222,nation_table,2,FALSE)</f>
        <v>MOROCCO</v>
      </c>
      <c r="F9222" t="str">
        <f>VLOOKUP(D9222,nation_table,4,FALSE)</f>
        <v>AFRICA</v>
      </c>
      <c r="G9222" t="str">
        <f>VLOOKUP(B9222,cust_segment,7,FALSE)</f>
        <v>BUILDING</v>
      </c>
      <c r="H9222" t="s">
        <v>46</v>
      </c>
      <c r="I9222">
        <v>171305.07</v>
      </c>
      <c r="J9222" s="1">
        <v>34232</v>
      </c>
      <c r="K9222" t="s">
        <v>53</v>
      </c>
      <c r="L9222" t="s">
        <v>648</v>
      </c>
      <c r="M9222">
        <v>0</v>
      </c>
      <c r="N9222" t="s">
        <v>10228</v>
      </c>
    </row>
    <row r="9223" spans="1:14" x14ac:dyDescent="0.2">
      <c r="A9223">
        <v>36870</v>
      </c>
      <c r="B9223">
        <v>410</v>
      </c>
      <c r="C9223" t="str">
        <f>VLOOKUP(B9223,customer_name,2,FALSE)</f>
        <v>Customer#000000410</v>
      </c>
      <c r="D9223">
        <f>VLOOKUP(C9223,cust_num_nat_key,3,FALSE)</f>
        <v>7</v>
      </c>
      <c r="E9223" t="str">
        <f>VLOOKUP(D9223,nation_table,2,FALSE)</f>
        <v>GERMANY</v>
      </c>
      <c r="F9223" t="str">
        <f>VLOOKUP(D9223,nation_table,4,FALSE)</f>
        <v>EUROPE</v>
      </c>
      <c r="G9223" t="str">
        <f>VLOOKUP(B9223,cust_segment,7,FALSE)</f>
        <v>BUILDING</v>
      </c>
      <c r="H9223" t="s">
        <v>39</v>
      </c>
      <c r="I9223">
        <v>137154.49</v>
      </c>
      <c r="J9223" s="1">
        <v>35274</v>
      </c>
      <c r="K9223" t="s">
        <v>43</v>
      </c>
      <c r="L9223" t="s">
        <v>534</v>
      </c>
      <c r="M9223">
        <v>0</v>
      </c>
      <c r="N9223" t="s">
        <v>10229</v>
      </c>
    </row>
    <row r="9224" spans="1:14" x14ac:dyDescent="0.2">
      <c r="A9224">
        <v>36871</v>
      </c>
      <c r="B9224">
        <v>1114</v>
      </c>
      <c r="C9224" t="str">
        <f>VLOOKUP(B9224,customer_name,2,FALSE)</f>
        <v>Customer#000001114</v>
      </c>
      <c r="D9224">
        <f>VLOOKUP(C9224,cust_num_nat_key,3,FALSE)</f>
        <v>14</v>
      </c>
      <c r="E9224" t="str">
        <f>VLOOKUP(D9224,nation_table,2,FALSE)</f>
        <v>KENYA</v>
      </c>
      <c r="F9224" t="str">
        <f>VLOOKUP(D9224,nation_table,4,FALSE)</f>
        <v>AFRICA</v>
      </c>
      <c r="G9224" t="str">
        <f>VLOOKUP(B9224,cust_segment,7,FALSE)</f>
        <v>BUILDING</v>
      </c>
      <c r="H9224" t="s">
        <v>39</v>
      </c>
      <c r="I9224">
        <v>260572.24</v>
      </c>
      <c r="J9224" s="1">
        <v>35891</v>
      </c>
      <c r="K9224" t="s">
        <v>61</v>
      </c>
      <c r="L9224" t="s">
        <v>1921</v>
      </c>
      <c r="M9224">
        <v>0</v>
      </c>
      <c r="N9224" t="s">
        <v>10230</v>
      </c>
    </row>
    <row r="9225" spans="1:14" x14ac:dyDescent="0.2">
      <c r="A9225">
        <v>36896</v>
      </c>
      <c r="B9225">
        <v>614</v>
      </c>
      <c r="C9225" t="str">
        <f>VLOOKUP(B9225,customer_name,2,FALSE)</f>
        <v>Customer#000000614</v>
      </c>
      <c r="D9225">
        <f>VLOOKUP(C9225,cust_num_nat_key,3,FALSE)</f>
        <v>18</v>
      </c>
      <c r="E9225" t="str">
        <f>VLOOKUP(D9225,nation_table,2,FALSE)</f>
        <v>CHINA</v>
      </c>
      <c r="F9225" t="str">
        <f>VLOOKUP(D9225,nation_table,4,FALSE)</f>
        <v>ASIA</v>
      </c>
      <c r="G9225" t="str">
        <f>VLOOKUP(B9225,cust_segment,7,FALSE)</f>
        <v>FURNITURE</v>
      </c>
      <c r="H9225" t="s">
        <v>46</v>
      </c>
      <c r="I9225">
        <v>243292.48</v>
      </c>
      <c r="J9225" s="1">
        <v>34642</v>
      </c>
      <c r="K9225" t="s">
        <v>43</v>
      </c>
      <c r="L9225" t="s">
        <v>2908</v>
      </c>
      <c r="M9225">
        <v>0</v>
      </c>
      <c r="N9225" t="s">
        <v>10231</v>
      </c>
    </row>
    <row r="9226" spans="1:14" x14ac:dyDescent="0.2">
      <c r="A9226">
        <v>36897</v>
      </c>
      <c r="B9226">
        <v>1085</v>
      </c>
      <c r="C9226" t="str">
        <f>VLOOKUP(B9226,customer_name,2,FALSE)</f>
        <v>Customer#000001085</v>
      </c>
      <c r="D9226">
        <f>VLOOKUP(C9226,cust_num_nat_key,3,FALSE)</f>
        <v>21</v>
      </c>
      <c r="E9226" t="str">
        <f>VLOOKUP(D9226,nation_table,2,FALSE)</f>
        <v>VIETNAM</v>
      </c>
      <c r="F9226" t="str">
        <f>VLOOKUP(D9226,nation_table,4,FALSE)</f>
        <v>ASIA</v>
      </c>
      <c r="G9226" t="str">
        <f>VLOOKUP(B9226,cust_segment,7,FALSE)</f>
        <v>BUILDING</v>
      </c>
      <c r="H9226" t="s">
        <v>39</v>
      </c>
      <c r="I9226">
        <v>194076.75</v>
      </c>
      <c r="J9226" s="1">
        <v>35046</v>
      </c>
      <c r="K9226" t="s">
        <v>61</v>
      </c>
      <c r="L9226" t="s">
        <v>131</v>
      </c>
      <c r="M9226">
        <v>0</v>
      </c>
      <c r="N9226" t="s">
        <v>10232</v>
      </c>
    </row>
    <row r="9227" spans="1:14" x14ac:dyDescent="0.2">
      <c r="A9227">
        <v>36898</v>
      </c>
      <c r="B9227">
        <v>862</v>
      </c>
      <c r="C9227" t="str">
        <f>VLOOKUP(B9227,customer_name,2,FALSE)</f>
        <v>Customer#000000862</v>
      </c>
      <c r="D9227">
        <f>VLOOKUP(C9227,cust_num_nat_key,3,FALSE)</f>
        <v>2</v>
      </c>
      <c r="E9227" t="str">
        <f>VLOOKUP(D9227,nation_table,2,FALSE)</f>
        <v>BRAZIL</v>
      </c>
      <c r="F9227" t="str">
        <f>VLOOKUP(D9227,nation_table,4,FALSE)</f>
        <v>AMERICA</v>
      </c>
      <c r="G9227" t="str">
        <f>VLOOKUP(B9227,cust_segment,7,FALSE)</f>
        <v>MACHINERY</v>
      </c>
      <c r="H9227" t="s">
        <v>46</v>
      </c>
      <c r="I9227">
        <v>162919.96</v>
      </c>
      <c r="J9227" s="1">
        <v>33792</v>
      </c>
      <c r="K9227" t="s">
        <v>56</v>
      </c>
      <c r="L9227" t="s">
        <v>2561</v>
      </c>
      <c r="M9227">
        <v>0</v>
      </c>
      <c r="N9227" t="s">
        <v>10233</v>
      </c>
    </row>
    <row r="9228" spans="1:14" x14ac:dyDescent="0.2">
      <c r="A9228">
        <v>36899</v>
      </c>
      <c r="B9228">
        <v>136</v>
      </c>
      <c r="C9228" t="str">
        <f>VLOOKUP(B9228,customer_name,2,FALSE)</f>
        <v>Customer#000000136</v>
      </c>
      <c r="D9228">
        <f>VLOOKUP(C9228,cust_num_nat_key,3,FALSE)</f>
        <v>7</v>
      </c>
      <c r="E9228" t="str">
        <f>VLOOKUP(D9228,nation_table,2,FALSE)</f>
        <v>GERMANY</v>
      </c>
      <c r="F9228" t="str">
        <f>VLOOKUP(D9228,nation_table,4,FALSE)</f>
        <v>EUROPE</v>
      </c>
      <c r="G9228" t="str">
        <f>VLOOKUP(B9228,cust_segment,7,FALSE)</f>
        <v>FURNITURE</v>
      </c>
      <c r="H9228" t="s">
        <v>39</v>
      </c>
      <c r="I9228">
        <v>22390.720000000001</v>
      </c>
      <c r="J9228" s="1">
        <v>34787</v>
      </c>
      <c r="K9228" t="s">
        <v>40</v>
      </c>
      <c r="L9228" t="s">
        <v>170</v>
      </c>
      <c r="M9228">
        <v>0</v>
      </c>
      <c r="N9228" t="s">
        <v>10234</v>
      </c>
    </row>
    <row r="9229" spans="1:14" x14ac:dyDescent="0.2">
      <c r="A9229">
        <v>36900</v>
      </c>
      <c r="B9229">
        <v>1421</v>
      </c>
      <c r="C9229" t="str">
        <f>VLOOKUP(B9229,customer_name,2,FALSE)</f>
        <v>Customer#000001421</v>
      </c>
      <c r="D9229">
        <f>VLOOKUP(C9229,cust_num_nat_key,3,FALSE)</f>
        <v>12</v>
      </c>
      <c r="E9229" t="str">
        <f>VLOOKUP(D9229,nation_table,2,FALSE)</f>
        <v>JAPAN</v>
      </c>
      <c r="F9229" t="str">
        <f>VLOOKUP(D9229,nation_table,4,FALSE)</f>
        <v>ASIA</v>
      </c>
      <c r="G9229" t="str">
        <f>VLOOKUP(B9229,cust_segment,7,FALSE)</f>
        <v>MACHINERY</v>
      </c>
      <c r="H9229" t="s">
        <v>39</v>
      </c>
      <c r="I9229">
        <v>174132.04</v>
      </c>
      <c r="J9229" s="1">
        <v>35619</v>
      </c>
      <c r="K9229" t="s">
        <v>56</v>
      </c>
      <c r="L9229" t="s">
        <v>905</v>
      </c>
      <c r="M9229">
        <v>0</v>
      </c>
      <c r="N9229" t="s">
        <v>10235</v>
      </c>
    </row>
    <row r="9230" spans="1:14" x14ac:dyDescent="0.2">
      <c r="A9230">
        <v>36901</v>
      </c>
      <c r="B9230">
        <v>1252</v>
      </c>
      <c r="C9230" t="str">
        <f>VLOOKUP(B9230,customer_name,2,FALSE)</f>
        <v>Customer#000001252</v>
      </c>
      <c r="D9230">
        <f>VLOOKUP(C9230,cust_num_nat_key,3,FALSE)</f>
        <v>12</v>
      </c>
      <c r="E9230" t="str">
        <f>VLOOKUP(D9230,nation_table,2,FALSE)</f>
        <v>JAPAN</v>
      </c>
      <c r="F9230" t="str">
        <f>VLOOKUP(D9230,nation_table,4,FALSE)</f>
        <v>ASIA</v>
      </c>
      <c r="G9230" t="str">
        <f>VLOOKUP(B9230,cust_segment,7,FALSE)</f>
        <v>MACHINERY</v>
      </c>
      <c r="H9230" t="s">
        <v>46</v>
      </c>
      <c r="I9230">
        <v>110109.93</v>
      </c>
      <c r="J9230" s="1">
        <v>33861</v>
      </c>
      <c r="K9230" t="s">
        <v>43</v>
      </c>
      <c r="L9230" t="s">
        <v>62</v>
      </c>
      <c r="M9230">
        <v>0</v>
      </c>
      <c r="N9230" t="s">
        <v>10236</v>
      </c>
    </row>
    <row r="9231" spans="1:14" x14ac:dyDescent="0.2">
      <c r="A9231">
        <v>36902</v>
      </c>
      <c r="B9231">
        <v>832</v>
      </c>
      <c r="C9231" t="str">
        <f>VLOOKUP(B9231,customer_name,2,FALSE)</f>
        <v>Customer#000000832</v>
      </c>
      <c r="D9231">
        <f>VLOOKUP(C9231,cust_num_nat_key,3,FALSE)</f>
        <v>19</v>
      </c>
      <c r="E9231" t="str">
        <f>VLOOKUP(D9231,nation_table,2,FALSE)</f>
        <v>ROMANIA</v>
      </c>
      <c r="F9231" t="str">
        <f>VLOOKUP(D9231,nation_table,4,FALSE)</f>
        <v>EUROPE</v>
      </c>
      <c r="G9231" t="str">
        <f>VLOOKUP(B9231,cust_segment,7,FALSE)</f>
        <v>HOUSEHOLD</v>
      </c>
      <c r="H9231" t="s">
        <v>39</v>
      </c>
      <c r="I9231">
        <v>188040.59</v>
      </c>
      <c r="J9231" s="1">
        <v>35706</v>
      </c>
      <c r="K9231" t="s">
        <v>43</v>
      </c>
      <c r="L9231" t="s">
        <v>297</v>
      </c>
      <c r="M9231">
        <v>0</v>
      </c>
      <c r="N9231" t="s">
        <v>10237</v>
      </c>
    </row>
    <row r="9232" spans="1:14" x14ac:dyDescent="0.2">
      <c r="A9232">
        <v>36903</v>
      </c>
      <c r="B9232">
        <v>638</v>
      </c>
      <c r="C9232" t="str">
        <f>VLOOKUP(B9232,customer_name,2,FALSE)</f>
        <v>Customer#000000638</v>
      </c>
      <c r="D9232">
        <f>VLOOKUP(C9232,cust_num_nat_key,3,FALSE)</f>
        <v>24</v>
      </c>
      <c r="E9232" t="str">
        <f>VLOOKUP(D9232,nation_table,2,FALSE)</f>
        <v>UNITED STATES</v>
      </c>
      <c r="F9232" t="str">
        <f>VLOOKUP(D9232,nation_table,4,FALSE)</f>
        <v>AMERICA</v>
      </c>
      <c r="G9232" t="str">
        <f>VLOOKUP(B9232,cust_segment,7,FALSE)</f>
        <v>HOUSEHOLD</v>
      </c>
      <c r="H9232" t="s">
        <v>39</v>
      </c>
      <c r="I9232">
        <v>315754.48</v>
      </c>
      <c r="J9232" s="1">
        <v>35223</v>
      </c>
      <c r="K9232" t="s">
        <v>43</v>
      </c>
      <c r="L9232" t="s">
        <v>1221</v>
      </c>
      <c r="M9232">
        <v>0</v>
      </c>
      <c r="N9232" t="s">
        <v>10238</v>
      </c>
    </row>
    <row r="9233" spans="1:14" x14ac:dyDescent="0.2">
      <c r="A9233">
        <v>36928</v>
      </c>
      <c r="B9233">
        <v>1030</v>
      </c>
      <c r="C9233" t="str">
        <f>VLOOKUP(B9233,customer_name,2,FALSE)</f>
        <v>Customer#000001030</v>
      </c>
      <c r="D9233">
        <f>VLOOKUP(C9233,cust_num_nat_key,3,FALSE)</f>
        <v>8</v>
      </c>
      <c r="E9233" t="str">
        <f>VLOOKUP(D9233,nation_table,2,FALSE)</f>
        <v>INDIA</v>
      </c>
      <c r="F9233" t="str">
        <f>VLOOKUP(D9233,nation_table,4,FALSE)</f>
        <v>ASIA</v>
      </c>
      <c r="G9233" t="str">
        <f>VLOOKUP(B9233,cust_segment,7,FALSE)</f>
        <v>HOUSEHOLD</v>
      </c>
      <c r="H9233" t="s">
        <v>39</v>
      </c>
      <c r="I9233">
        <v>30817.56</v>
      </c>
      <c r="J9233" s="1">
        <v>35796</v>
      </c>
      <c r="K9233" t="s">
        <v>53</v>
      </c>
      <c r="L9233" t="s">
        <v>297</v>
      </c>
      <c r="M9233">
        <v>0</v>
      </c>
      <c r="N9233" t="s">
        <v>10239</v>
      </c>
    </row>
    <row r="9234" spans="1:14" x14ac:dyDescent="0.2">
      <c r="A9234">
        <v>36929</v>
      </c>
      <c r="B9234">
        <v>502</v>
      </c>
      <c r="C9234" t="str">
        <f>VLOOKUP(B9234,customer_name,2,FALSE)</f>
        <v>Customer#000000502</v>
      </c>
      <c r="D9234">
        <f>VLOOKUP(C9234,cust_num_nat_key,3,FALSE)</f>
        <v>11</v>
      </c>
      <c r="E9234" t="str">
        <f>VLOOKUP(D9234,nation_table,2,FALSE)</f>
        <v>IRAQ</v>
      </c>
      <c r="F9234" t="str">
        <f>VLOOKUP(D9234,nation_table,4,FALSE)</f>
        <v>MIDDLE EAST</v>
      </c>
      <c r="G9234" t="str">
        <f>VLOOKUP(B9234,cust_segment,7,FALSE)</f>
        <v>HOUSEHOLD</v>
      </c>
      <c r="H9234" t="s">
        <v>46</v>
      </c>
      <c r="I9234">
        <v>51722.33</v>
      </c>
      <c r="J9234" s="1">
        <v>33750</v>
      </c>
      <c r="K9234" t="s">
        <v>40</v>
      </c>
      <c r="L9234" t="s">
        <v>2484</v>
      </c>
      <c r="M9234">
        <v>0</v>
      </c>
      <c r="N9234" t="s">
        <v>10240</v>
      </c>
    </row>
    <row r="9235" spans="1:14" x14ac:dyDescent="0.2">
      <c r="A9235">
        <v>36930</v>
      </c>
      <c r="B9235">
        <v>1391</v>
      </c>
      <c r="C9235" t="str">
        <f>VLOOKUP(B9235,customer_name,2,FALSE)</f>
        <v>Customer#000001391</v>
      </c>
      <c r="D9235">
        <f>VLOOKUP(C9235,cust_num_nat_key,3,FALSE)</f>
        <v>23</v>
      </c>
      <c r="E9235" t="str">
        <f>VLOOKUP(D9235,nation_table,2,FALSE)</f>
        <v>UNITED KINGDOM</v>
      </c>
      <c r="F9235" t="str">
        <f>VLOOKUP(D9235,nation_table,4,FALSE)</f>
        <v>EUROPE</v>
      </c>
      <c r="G9235" t="str">
        <f>VLOOKUP(B9235,cust_segment,7,FALSE)</f>
        <v>FURNITURE</v>
      </c>
      <c r="H9235" t="s">
        <v>39</v>
      </c>
      <c r="I9235">
        <v>259694.09</v>
      </c>
      <c r="J9235" s="1">
        <v>34971</v>
      </c>
      <c r="K9235" t="s">
        <v>61</v>
      </c>
      <c r="L9235" t="s">
        <v>2287</v>
      </c>
      <c r="M9235">
        <v>0</v>
      </c>
      <c r="N9235" t="s">
        <v>10241</v>
      </c>
    </row>
    <row r="9236" spans="1:14" x14ac:dyDescent="0.2">
      <c r="A9236">
        <v>36931</v>
      </c>
      <c r="B9236">
        <v>1409</v>
      </c>
      <c r="C9236" t="str">
        <f>VLOOKUP(B9236,customer_name,2,FALSE)</f>
        <v>Customer#000001409</v>
      </c>
      <c r="D9236">
        <f>VLOOKUP(C9236,cust_num_nat_key,3,FALSE)</f>
        <v>11</v>
      </c>
      <c r="E9236" t="str">
        <f>VLOOKUP(D9236,nation_table,2,FALSE)</f>
        <v>IRAQ</v>
      </c>
      <c r="F9236" t="str">
        <f>VLOOKUP(D9236,nation_table,4,FALSE)</f>
        <v>MIDDLE EAST</v>
      </c>
      <c r="G9236" t="str">
        <f>VLOOKUP(B9236,cust_segment,7,FALSE)</f>
        <v>MACHINERY</v>
      </c>
      <c r="H9236" t="s">
        <v>46</v>
      </c>
      <c r="I9236">
        <v>58357.33</v>
      </c>
      <c r="J9236" s="1">
        <v>34719</v>
      </c>
      <c r="K9236" t="s">
        <v>53</v>
      </c>
      <c r="L9236" t="s">
        <v>1071</v>
      </c>
      <c r="M9236">
        <v>0</v>
      </c>
      <c r="N9236" t="s">
        <v>10242</v>
      </c>
    </row>
    <row r="9237" spans="1:14" x14ac:dyDescent="0.2">
      <c r="A9237">
        <v>36932</v>
      </c>
      <c r="B9237">
        <v>61</v>
      </c>
      <c r="C9237" t="str">
        <f>VLOOKUP(B9237,customer_name,2,FALSE)</f>
        <v>Customer#000000061</v>
      </c>
      <c r="D9237">
        <f>VLOOKUP(C9237,cust_num_nat_key,3,FALSE)</f>
        <v>17</v>
      </c>
      <c r="E9237" t="str">
        <f>VLOOKUP(D9237,nation_table,2,FALSE)</f>
        <v>PERU</v>
      </c>
      <c r="F9237" t="str">
        <f>VLOOKUP(D9237,nation_table,4,FALSE)</f>
        <v>AMERICA</v>
      </c>
      <c r="G9237" t="str">
        <f>VLOOKUP(B9237,cust_segment,7,FALSE)</f>
        <v>FURNITURE</v>
      </c>
      <c r="H9237" t="s">
        <v>46</v>
      </c>
      <c r="I9237">
        <v>225982.76</v>
      </c>
      <c r="J9237" s="1">
        <v>34523</v>
      </c>
      <c r="K9237" t="s">
        <v>40</v>
      </c>
      <c r="L9237" t="s">
        <v>2581</v>
      </c>
      <c r="M9237">
        <v>0</v>
      </c>
      <c r="N9237" t="s">
        <v>10243</v>
      </c>
    </row>
    <row r="9238" spans="1:14" x14ac:dyDescent="0.2">
      <c r="A9238">
        <v>36933</v>
      </c>
      <c r="B9238">
        <v>146</v>
      </c>
      <c r="C9238" t="str">
        <f>VLOOKUP(B9238,customer_name,2,FALSE)</f>
        <v>Customer#000000146</v>
      </c>
      <c r="D9238">
        <f>VLOOKUP(C9238,cust_num_nat_key,3,FALSE)</f>
        <v>3</v>
      </c>
      <c r="E9238" t="str">
        <f>VLOOKUP(D9238,nation_table,2,FALSE)</f>
        <v>CANADA</v>
      </c>
      <c r="F9238" t="str">
        <f>VLOOKUP(D9238,nation_table,4,FALSE)</f>
        <v>AMERICA</v>
      </c>
      <c r="G9238" t="str">
        <f>VLOOKUP(B9238,cust_segment,7,FALSE)</f>
        <v>FURNITURE</v>
      </c>
      <c r="H9238" t="s">
        <v>39</v>
      </c>
      <c r="I9238">
        <v>150638.32999999999</v>
      </c>
      <c r="J9238" s="1">
        <v>34893</v>
      </c>
      <c r="K9238" t="s">
        <v>56</v>
      </c>
      <c r="L9238" t="s">
        <v>1115</v>
      </c>
      <c r="M9238">
        <v>0</v>
      </c>
      <c r="N9238" t="s">
        <v>10244</v>
      </c>
    </row>
    <row r="9239" spans="1:14" x14ac:dyDescent="0.2">
      <c r="A9239">
        <v>36934</v>
      </c>
      <c r="B9239">
        <v>50</v>
      </c>
      <c r="C9239" t="str">
        <f>VLOOKUP(B9239,customer_name,2,FALSE)</f>
        <v>Customer#000000050</v>
      </c>
      <c r="D9239">
        <f>VLOOKUP(C9239,cust_num_nat_key,3,FALSE)</f>
        <v>6</v>
      </c>
      <c r="E9239" t="str">
        <f>VLOOKUP(D9239,nation_table,2,FALSE)</f>
        <v>FRANCE</v>
      </c>
      <c r="F9239" t="str">
        <f>VLOOKUP(D9239,nation_table,4,FALSE)</f>
        <v>EUROPE</v>
      </c>
      <c r="G9239" t="str">
        <f>VLOOKUP(B9239,cust_segment,7,FALSE)</f>
        <v>MACHINERY</v>
      </c>
      <c r="H9239" t="s">
        <v>46</v>
      </c>
      <c r="I9239">
        <v>112603.29</v>
      </c>
      <c r="J9239" s="1">
        <v>34691</v>
      </c>
      <c r="K9239" t="s">
        <v>61</v>
      </c>
      <c r="L9239" t="s">
        <v>4654</v>
      </c>
      <c r="M9239">
        <v>0</v>
      </c>
      <c r="N9239" t="s">
        <v>10245</v>
      </c>
    </row>
    <row r="9240" spans="1:14" x14ac:dyDescent="0.2">
      <c r="A9240">
        <v>36935</v>
      </c>
      <c r="B9240">
        <v>1193</v>
      </c>
      <c r="C9240" t="str">
        <f>VLOOKUP(B9240,customer_name,2,FALSE)</f>
        <v>Customer#000001193</v>
      </c>
      <c r="D9240">
        <f>VLOOKUP(C9240,cust_num_nat_key,3,FALSE)</f>
        <v>8</v>
      </c>
      <c r="E9240" t="str">
        <f>VLOOKUP(D9240,nation_table,2,FALSE)</f>
        <v>INDIA</v>
      </c>
      <c r="F9240" t="str">
        <f>VLOOKUP(D9240,nation_table,4,FALSE)</f>
        <v>ASIA</v>
      </c>
      <c r="G9240" t="str">
        <f>VLOOKUP(B9240,cust_segment,7,FALSE)</f>
        <v>AUTOMOBILE</v>
      </c>
      <c r="H9240" t="s">
        <v>39</v>
      </c>
      <c r="I9240">
        <v>16722.43</v>
      </c>
      <c r="J9240" s="1">
        <v>35009</v>
      </c>
      <c r="K9240" t="s">
        <v>40</v>
      </c>
      <c r="L9240" t="s">
        <v>1040</v>
      </c>
      <c r="M9240">
        <v>0</v>
      </c>
      <c r="N9240" t="s">
        <v>10246</v>
      </c>
    </row>
    <row r="9241" spans="1:14" x14ac:dyDescent="0.2">
      <c r="A9241">
        <v>36960</v>
      </c>
      <c r="B9241">
        <v>680</v>
      </c>
      <c r="C9241" t="str">
        <f>VLOOKUP(B9241,customer_name,2,FALSE)</f>
        <v>Customer#000000680</v>
      </c>
      <c r="D9241">
        <f>VLOOKUP(C9241,cust_num_nat_key,3,FALSE)</f>
        <v>12</v>
      </c>
      <c r="E9241" t="str">
        <f>VLOOKUP(D9241,nation_table,2,FALSE)</f>
        <v>JAPAN</v>
      </c>
      <c r="F9241" t="str">
        <f>VLOOKUP(D9241,nation_table,4,FALSE)</f>
        <v>ASIA</v>
      </c>
      <c r="G9241" t="str">
        <f>VLOOKUP(B9241,cust_segment,7,FALSE)</f>
        <v>AUTOMOBILE</v>
      </c>
      <c r="H9241" t="s">
        <v>46</v>
      </c>
      <c r="I9241">
        <v>16334.35</v>
      </c>
      <c r="J9241" s="1">
        <v>34767</v>
      </c>
      <c r="K9241" t="s">
        <v>53</v>
      </c>
      <c r="L9241" t="s">
        <v>1482</v>
      </c>
      <c r="M9241">
        <v>0</v>
      </c>
      <c r="N9241" t="s">
        <v>10247</v>
      </c>
    </row>
    <row r="9242" spans="1:14" x14ac:dyDescent="0.2">
      <c r="A9242">
        <v>36961</v>
      </c>
      <c r="B9242">
        <v>833</v>
      </c>
      <c r="C9242" t="str">
        <f>VLOOKUP(B9242,customer_name,2,FALSE)</f>
        <v>Customer#000000833</v>
      </c>
      <c r="D9242">
        <f>VLOOKUP(C9242,cust_num_nat_key,3,FALSE)</f>
        <v>6</v>
      </c>
      <c r="E9242" t="str">
        <f>VLOOKUP(D9242,nation_table,2,FALSE)</f>
        <v>FRANCE</v>
      </c>
      <c r="F9242" t="str">
        <f>VLOOKUP(D9242,nation_table,4,FALSE)</f>
        <v>EUROPE</v>
      </c>
      <c r="G9242" t="str">
        <f>VLOOKUP(B9242,cust_segment,7,FALSE)</f>
        <v>FURNITURE</v>
      </c>
      <c r="H9242" t="s">
        <v>39</v>
      </c>
      <c r="I9242">
        <v>241768.86</v>
      </c>
      <c r="J9242" s="1">
        <v>35322</v>
      </c>
      <c r="K9242" t="s">
        <v>53</v>
      </c>
      <c r="L9242" t="s">
        <v>3163</v>
      </c>
      <c r="M9242">
        <v>0</v>
      </c>
      <c r="N9242" t="s">
        <v>10248</v>
      </c>
    </row>
    <row r="9243" spans="1:14" x14ac:dyDescent="0.2">
      <c r="A9243">
        <v>36962</v>
      </c>
      <c r="B9243">
        <v>1018</v>
      </c>
      <c r="C9243" t="str">
        <f>VLOOKUP(B9243,customer_name,2,FALSE)</f>
        <v>Customer#000001018</v>
      </c>
      <c r="D9243">
        <f>VLOOKUP(C9243,cust_num_nat_key,3,FALSE)</f>
        <v>18</v>
      </c>
      <c r="E9243" t="str">
        <f>VLOOKUP(D9243,nation_table,2,FALSE)</f>
        <v>CHINA</v>
      </c>
      <c r="F9243" t="str">
        <f>VLOOKUP(D9243,nation_table,4,FALSE)</f>
        <v>ASIA</v>
      </c>
      <c r="G9243" t="str">
        <f>VLOOKUP(B9243,cust_segment,7,FALSE)</f>
        <v>FURNITURE</v>
      </c>
      <c r="H9243" t="s">
        <v>46</v>
      </c>
      <c r="I9243">
        <v>47825.599999999999</v>
      </c>
      <c r="J9243" s="1">
        <v>34305</v>
      </c>
      <c r="K9243" t="s">
        <v>61</v>
      </c>
      <c r="L9243" t="s">
        <v>106</v>
      </c>
      <c r="M9243">
        <v>0</v>
      </c>
      <c r="N9243" t="s">
        <v>10249</v>
      </c>
    </row>
    <row r="9244" spans="1:14" x14ac:dyDescent="0.2">
      <c r="A9244">
        <v>36963</v>
      </c>
      <c r="B9244">
        <v>442</v>
      </c>
      <c r="C9244" t="str">
        <f>VLOOKUP(B9244,customer_name,2,FALSE)</f>
        <v>Customer#000000442</v>
      </c>
      <c r="D9244">
        <f>VLOOKUP(C9244,cust_num_nat_key,3,FALSE)</f>
        <v>1</v>
      </c>
      <c r="E9244" t="str">
        <f>VLOOKUP(D9244,nation_table,2,FALSE)</f>
        <v>ARGENTINA</v>
      </c>
      <c r="F9244" t="str">
        <f>VLOOKUP(D9244,nation_table,4,FALSE)</f>
        <v>AMERICA</v>
      </c>
      <c r="G9244" t="str">
        <f>VLOOKUP(B9244,cust_segment,7,FALSE)</f>
        <v>FURNITURE</v>
      </c>
      <c r="H9244" t="s">
        <v>39</v>
      </c>
      <c r="I9244">
        <v>156947.44</v>
      </c>
      <c r="J9244" s="1">
        <v>35504</v>
      </c>
      <c r="K9244" t="s">
        <v>61</v>
      </c>
      <c r="L9244" t="s">
        <v>3486</v>
      </c>
      <c r="M9244">
        <v>0</v>
      </c>
      <c r="N9244" t="s">
        <v>10250</v>
      </c>
    </row>
    <row r="9245" spans="1:14" x14ac:dyDescent="0.2">
      <c r="A9245">
        <v>36964</v>
      </c>
      <c r="B9245">
        <v>58</v>
      </c>
      <c r="C9245" t="str">
        <f>VLOOKUP(B9245,customer_name,2,FALSE)</f>
        <v>Customer#000000058</v>
      </c>
      <c r="D9245">
        <f>VLOOKUP(C9245,cust_num_nat_key,3,FALSE)</f>
        <v>13</v>
      </c>
      <c r="E9245" t="str">
        <f>VLOOKUP(D9245,nation_table,2,FALSE)</f>
        <v>JORDAN</v>
      </c>
      <c r="F9245" t="str">
        <f>VLOOKUP(D9245,nation_table,4,FALSE)</f>
        <v>MIDDLE EAST</v>
      </c>
      <c r="G9245" t="str">
        <f>VLOOKUP(B9245,cust_segment,7,FALSE)</f>
        <v>HOUSEHOLD</v>
      </c>
      <c r="H9245" t="s">
        <v>39</v>
      </c>
      <c r="I9245">
        <v>264204.90999999997</v>
      </c>
      <c r="J9245" s="1">
        <v>35863</v>
      </c>
      <c r="K9245" t="s">
        <v>61</v>
      </c>
      <c r="L9245" t="s">
        <v>1843</v>
      </c>
      <c r="M9245">
        <v>0</v>
      </c>
      <c r="N9245" t="s">
        <v>10251</v>
      </c>
    </row>
    <row r="9246" spans="1:14" x14ac:dyDescent="0.2">
      <c r="A9246">
        <v>36965</v>
      </c>
      <c r="B9246">
        <v>479</v>
      </c>
      <c r="C9246" t="str">
        <f>VLOOKUP(B9246,customer_name,2,FALSE)</f>
        <v>Customer#000000479</v>
      </c>
      <c r="D9246">
        <f>VLOOKUP(C9246,cust_num_nat_key,3,FALSE)</f>
        <v>18</v>
      </c>
      <c r="E9246" t="str">
        <f>VLOOKUP(D9246,nation_table,2,FALSE)</f>
        <v>CHINA</v>
      </c>
      <c r="F9246" t="str">
        <f>VLOOKUP(D9246,nation_table,4,FALSE)</f>
        <v>ASIA</v>
      </c>
      <c r="G9246" t="str">
        <f>VLOOKUP(B9246,cust_segment,7,FALSE)</f>
        <v>AUTOMOBILE</v>
      </c>
      <c r="H9246" t="s">
        <v>46</v>
      </c>
      <c r="I9246">
        <v>85883.36</v>
      </c>
      <c r="J9246" s="1">
        <v>34474</v>
      </c>
      <c r="K9246" t="s">
        <v>40</v>
      </c>
      <c r="L9246" t="s">
        <v>2059</v>
      </c>
      <c r="M9246">
        <v>0</v>
      </c>
      <c r="N9246" t="s">
        <v>10252</v>
      </c>
    </row>
    <row r="9247" spans="1:14" x14ac:dyDescent="0.2">
      <c r="A9247">
        <v>36966</v>
      </c>
      <c r="B9247">
        <v>160</v>
      </c>
      <c r="C9247" t="str">
        <f>VLOOKUP(B9247,customer_name,2,FALSE)</f>
        <v>Customer#000000160</v>
      </c>
      <c r="D9247">
        <f>VLOOKUP(C9247,cust_num_nat_key,3,FALSE)</f>
        <v>13</v>
      </c>
      <c r="E9247" t="str">
        <f>VLOOKUP(D9247,nation_table,2,FALSE)</f>
        <v>JORDAN</v>
      </c>
      <c r="F9247" t="str">
        <f>VLOOKUP(D9247,nation_table,4,FALSE)</f>
        <v>MIDDLE EAST</v>
      </c>
      <c r="G9247" t="str">
        <f>VLOOKUP(B9247,cust_segment,7,FALSE)</f>
        <v>MACHINERY</v>
      </c>
      <c r="H9247" t="s">
        <v>46</v>
      </c>
      <c r="I9247">
        <v>135007.07999999999</v>
      </c>
      <c r="J9247" s="1">
        <v>34776</v>
      </c>
      <c r="K9247" t="s">
        <v>40</v>
      </c>
      <c r="L9247" t="s">
        <v>819</v>
      </c>
      <c r="M9247">
        <v>0</v>
      </c>
      <c r="N9247" t="s">
        <v>10253</v>
      </c>
    </row>
    <row r="9248" spans="1:14" x14ac:dyDescent="0.2">
      <c r="A9248">
        <v>36967</v>
      </c>
      <c r="B9248">
        <v>253</v>
      </c>
      <c r="C9248" t="str">
        <f>VLOOKUP(B9248,customer_name,2,FALSE)</f>
        <v>Customer#000000253</v>
      </c>
      <c r="D9248">
        <f>VLOOKUP(C9248,cust_num_nat_key,3,FALSE)</f>
        <v>15</v>
      </c>
      <c r="E9248" t="str">
        <f>VLOOKUP(D9248,nation_table,2,FALSE)</f>
        <v>MOROCCO</v>
      </c>
      <c r="F9248" t="str">
        <f>VLOOKUP(D9248,nation_table,4,FALSE)</f>
        <v>AFRICA</v>
      </c>
      <c r="G9248" t="str">
        <f>VLOOKUP(B9248,cust_segment,7,FALSE)</f>
        <v>AUTOMOBILE</v>
      </c>
      <c r="H9248" t="s">
        <v>39</v>
      </c>
      <c r="I9248">
        <v>125568.39</v>
      </c>
      <c r="J9248" s="1">
        <v>35418</v>
      </c>
      <c r="K9248" t="s">
        <v>53</v>
      </c>
      <c r="L9248" t="s">
        <v>1805</v>
      </c>
      <c r="M9248">
        <v>0</v>
      </c>
      <c r="N9248" t="s">
        <v>10254</v>
      </c>
    </row>
    <row r="9249" spans="1:14" x14ac:dyDescent="0.2">
      <c r="A9249">
        <v>36992</v>
      </c>
      <c r="B9249">
        <v>148</v>
      </c>
      <c r="C9249" t="str">
        <f>VLOOKUP(B9249,customer_name,2,FALSE)</f>
        <v>Customer#000000148</v>
      </c>
      <c r="D9249">
        <f>VLOOKUP(C9249,cust_num_nat_key,3,FALSE)</f>
        <v>11</v>
      </c>
      <c r="E9249" t="str">
        <f>VLOOKUP(D9249,nation_table,2,FALSE)</f>
        <v>IRAQ</v>
      </c>
      <c r="F9249" t="str">
        <f>VLOOKUP(D9249,nation_table,4,FALSE)</f>
        <v>MIDDLE EAST</v>
      </c>
      <c r="G9249" t="str">
        <f>VLOOKUP(B9249,cust_segment,7,FALSE)</f>
        <v>HOUSEHOLD</v>
      </c>
      <c r="H9249" t="s">
        <v>46</v>
      </c>
      <c r="I9249">
        <v>200782.67</v>
      </c>
      <c r="J9249" s="1">
        <v>34676</v>
      </c>
      <c r="K9249" t="s">
        <v>61</v>
      </c>
      <c r="L9249" t="s">
        <v>1348</v>
      </c>
      <c r="M9249">
        <v>0</v>
      </c>
      <c r="N9249" t="s">
        <v>10255</v>
      </c>
    </row>
    <row r="9250" spans="1:14" x14ac:dyDescent="0.2">
      <c r="A9250">
        <v>36993</v>
      </c>
      <c r="B9250">
        <v>613</v>
      </c>
      <c r="C9250" t="str">
        <f>VLOOKUP(B9250,customer_name,2,FALSE)</f>
        <v>Customer#000000613</v>
      </c>
      <c r="D9250">
        <f>VLOOKUP(C9250,cust_num_nat_key,3,FALSE)</f>
        <v>4</v>
      </c>
      <c r="E9250" t="str">
        <f>VLOOKUP(D9250,nation_table,2,FALSE)</f>
        <v>EGYPT</v>
      </c>
      <c r="F9250" t="str">
        <f>VLOOKUP(D9250,nation_table,4,FALSE)</f>
        <v>MIDDLE EAST</v>
      </c>
      <c r="G9250" t="str">
        <f>VLOOKUP(B9250,cust_segment,7,FALSE)</f>
        <v>AUTOMOBILE</v>
      </c>
      <c r="H9250" t="s">
        <v>39</v>
      </c>
      <c r="I9250">
        <v>92827.44</v>
      </c>
      <c r="J9250" s="1">
        <v>35063</v>
      </c>
      <c r="K9250" t="s">
        <v>56</v>
      </c>
      <c r="L9250" t="s">
        <v>102</v>
      </c>
      <c r="M9250">
        <v>0</v>
      </c>
      <c r="N9250" t="s">
        <v>10256</v>
      </c>
    </row>
    <row r="9251" spans="1:14" x14ac:dyDescent="0.2">
      <c r="A9251">
        <v>36994</v>
      </c>
      <c r="B9251">
        <v>1111</v>
      </c>
      <c r="C9251" t="str">
        <f>VLOOKUP(B9251,customer_name,2,FALSE)</f>
        <v>Customer#000001111</v>
      </c>
      <c r="D9251">
        <f>VLOOKUP(C9251,cust_num_nat_key,3,FALSE)</f>
        <v>6</v>
      </c>
      <c r="E9251" t="str">
        <f>VLOOKUP(D9251,nation_table,2,FALSE)</f>
        <v>FRANCE</v>
      </c>
      <c r="F9251" t="str">
        <f>VLOOKUP(D9251,nation_table,4,FALSE)</f>
        <v>EUROPE</v>
      </c>
      <c r="G9251" t="str">
        <f>VLOOKUP(B9251,cust_segment,7,FALSE)</f>
        <v>MACHINERY</v>
      </c>
      <c r="H9251" t="s">
        <v>39</v>
      </c>
      <c r="I9251">
        <v>255317.63</v>
      </c>
      <c r="J9251" s="1">
        <v>34868</v>
      </c>
      <c r="K9251" t="s">
        <v>40</v>
      </c>
      <c r="L9251" t="s">
        <v>2722</v>
      </c>
      <c r="M9251">
        <v>0</v>
      </c>
      <c r="N9251" t="s">
        <v>10257</v>
      </c>
    </row>
    <row r="9252" spans="1:14" x14ac:dyDescent="0.2">
      <c r="A9252">
        <v>36995</v>
      </c>
      <c r="B9252">
        <v>977</v>
      </c>
      <c r="C9252" t="str">
        <f>VLOOKUP(B9252,customer_name,2,FALSE)</f>
        <v>Customer#000000977</v>
      </c>
      <c r="D9252">
        <f>VLOOKUP(C9252,cust_num_nat_key,3,FALSE)</f>
        <v>2</v>
      </c>
      <c r="E9252" t="str">
        <f>VLOOKUP(D9252,nation_table,2,FALSE)</f>
        <v>BRAZIL</v>
      </c>
      <c r="F9252" t="str">
        <f>VLOOKUP(D9252,nation_table,4,FALSE)</f>
        <v>AMERICA</v>
      </c>
      <c r="G9252" t="str">
        <f>VLOOKUP(B9252,cust_segment,7,FALSE)</f>
        <v>FURNITURE</v>
      </c>
      <c r="H9252" t="s">
        <v>46</v>
      </c>
      <c r="I9252">
        <v>80881.72</v>
      </c>
      <c r="J9252" s="1">
        <v>34322</v>
      </c>
      <c r="K9252" t="s">
        <v>53</v>
      </c>
      <c r="L9252" t="s">
        <v>3138</v>
      </c>
      <c r="M9252">
        <v>0</v>
      </c>
      <c r="N9252" t="s">
        <v>10258</v>
      </c>
    </row>
    <row r="9253" spans="1:14" x14ac:dyDescent="0.2">
      <c r="A9253">
        <v>36996</v>
      </c>
      <c r="B9253">
        <v>256</v>
      </c>
      <c r="C9253" t="str">
        <f>VLOOKUP(B9253,customer_name,2,FALSE)</f>
        <v>Customer#000000256</v>
      </c>
      <c r="D9253">
        <f>VLOOKUP(C9253,cust_num_nat_key,3,FALSE)</f>
        <v>10</v>
      </c>
      <c r="E9253" t="str">
        <f>VLOOKUP(D9253,nation_table,2,FALSE)</f>
        <v>IRAN</v>
      </c>
      <c r="F9253" t="str">
        <f>VLOOKUP(D9253,nation_table,4,FALSE)</f>
        <v>MIDDLE EAST</v>
      </c>
      <c r="G9253" t="str">
        <f>VLOOKUP(B9253,cust_segment,7,FALSE)</f>
        <v>HOUSEHOLD</v>
      </c>
      <c r="H9253" t="s">
        <v>39</v>
      </c>
      <c r="I9253">
        <v>8970.7099999999991</v>
      </c>
      <c r="J9253" s="1">
        <v>34972</v>
      </c>
      <c r="K9253" t="s">
        <v>40</v>
      </c>
      <c r="L9253" t="s">
        <v>798</v>
      </c>
      <c r="M9253">
        <v>0</v>
      </c>
      <c r="N9253" t="s">
        <v>10259</v>
      </c>
    </row>
    <row r="9254" spans="1:14" x14ac:dyDescent="0.2">
      <c r="A9254">
        <v>36997</v>
      </c>
      <c r="B9254">
        <v>1094</v>
      </c>
      <c r="C9254" t="str">
        <f>VLOOKUP(B9254,customer_name,2,FALSE)</f>
        <v>Customer#000001094</v>
      </c>
      <c r="D9254">
        <f>VLOOKUP(C9254,cust_num_nat_key,3,FALSE)</f>
        <v>2</v>
      </c>
      <c r="E9254" t="str">
        <f>VLOOKUP(D9254,nation_table,2,FALSE)</f>
        <v>BRAZIL</v>
      </c>
      <c r="F9254" t="str">
        <f>VLOOKUP(D9254,nation_table,4,FALSE)</f>
        <v>AMERICA</v>
      </c>
      <c r="G9254" t="str">
        <f>VLOOKUP(B9254,cust_segment,7,FALSE)</f>
        <v>MACHINERY</v>
      </c>
      <c r="H9254" t="s">
        <v>46</v>
      </c>
      <c r="I9254">
        <v>111362.76</v>
      </c>
      <c r="J9254" s="1">
        <v>34309</v>
      </c>
      <c r="K9254" t="s">
        <v>53</v>
      </c>
      <c r="L9254" t="s">
        <v>794</v>
      </c>
      <c r="M9254">
        <v>0</v>
      </c>
      <c r="N9254" t="s">
        <v>10260</v>
      </c>
    </row>
    <row r="9255" spans="1:14" x14ac:dyDescent="0.2">
      <c r="A9255">
        <v>36998</v>
      </c>
      <c r="B9255">
        <v>823</v>
      </c>
      <c r="C9255" t="str">
        <f>VLOOKUP(B9255,customer_name,2,FALSE)</f>
        <v>Customer#000000823</v>
      </c>
      <c r="D9255">
        <f>VLOOKUP(C9255,cust_num_nat_key,3,FALSE)</f>
        <v>0</v>
      </c>
      <c r="E9255" t="str">
        <f>VLOOKUP(D9255,nation_table,2,FALSE)</f>
        <v>ALGERIA</v>
      </c>
      <c r="F9255" t="str">
        <f>VLOOKUP(D9255,nation_table,4,FALSE)</f>
        <v>AFRICA</v>
      </c>
      <c r="G9255" t="str">
        <f>VLOOKUP(B9255,cust_segment,7,FALSE)</f>
        <v>AUTOMOBILE</v>
      </c>
      <c r="H9255" t="s">
        <v>46</v>
      </c>
      <c r="I9255">
        <v>138032.53</v>
      </c>
      <c r="J9255" s="1">
        <v>33877</v>
      </c>
      <c r="K9255" t="s">
        <v>40</v>
      </c>
      <c r="L9255" t="s">
        <v>258</v>
      </c>
      <c r="M9255">
        <v>0</v>
      </c>
      <c r="N9255" t="s">
        <v>10261</v>
      </c>
    </row>
    <row r="9256" spans="1:14" x14ac:dyDescent="0.2">
      <c r="A9256">
        <v>36999</v>
      </c>
      <c r="B9256">
        <v>865</v>
      </c>
      <c r="C9256" t="str">
        <f>VLOOKUP(B9256,customer_name,2,FALSE)</f>
        <v>Customer#000000865</v>
      </c>
      <c r="D9256">
        <f>VLOOKUP(C9256,cust_num_nat_key,3,FALSE)</f>
        <v>9</v>
      </c>
      <c r="E9256" t="str">
        <f>VLOOKUP(D9256,nation_table,2,FALSE)</f>
        <v>INDONESIA</v>
      </c>
      <c r="F9256" t="str">
        <f>VLOOKUP(D9256,nation_table,4,FALSE)</f>
        <v>ASIA</v>
      </c>
      <c r="G9256" t="str">
        <f>VLOOKUP(B9256,cust_segment,7,FALSE)</f>
        <v>BUILDING</v>
      </c>
      <c r="H9256" t="s">
        <v>46</v>
      </c>
      <c r="I9256">
        <v>205255.78</v>
      </c>
      <c r="J9256" s="1">
        <v>34681</v>
      </c>
      <c r="K9256" t="s">
        <v>61</v>
      </c>
      <c r="L9256" t="s">
        <v>2262</v>
      </c>
      <c r="M9256">
        <v>0</v>
      </c>
      <c r="N9256" t="s">
        <v>10262</v>
      </c>
    </row>
    <row r="9257" spans="1:14" x14ac:dyDescent="0.2">
      <c r="A9257">
        <v>37024</v>
      </c>
      <c r="B9257">
        <v>925</v>
      </c>
      <c r="C9257" t="str">
        <f>VLOOKUP(B9257,customer_name,2,FALSE)</f>
        <v>Customer#000000925</v>
      </c>
      <c r="D9257">
        <f>VLOOKUP(C9257,cust_num_nat_key,3,FALSE)</f>
        <v>10</v>
      </c>
      <c r="E9257" t="str">
        <f>VLOOKUP(D9257,nation_table,2,FALSE)</f>
        <v>IRAN</v>
      </c>
      <c r="F9257" t="str">
        <f>VLOOKUP(D9257,nation_table,4,FALSE)</f>
        <v>MIDDLE EAST</v>
      </c>
      <c r="G9257" t="str">
        <f>VLOOKUP(B9257,cust_segment,7,FALSE)</f>
        <v>AUTOMOBILE</v>
      </c>
      <c r="H9257" t="s">
        <v>46</v>
      </c>
      <c r="I9257">
        <v>165442.51</v>
      </c>
      <c r="J9257" s="1">
        <v>33796</v>
      </c>
      <c r="K9257" t="s">
        <v>40</v>
      </c>
      <c r="L9257" t="s">
        <v>106</v>
      </c>
      <c r="M9257">
        <v>0</v>
      </c>
      <c r="N9257" t="s">
        <v>10263</v>
      </c>
    </row>
    <row r="9258" spans="1:14" x14ac:dyDescent="0.2">
      <c r="A9258">
        <v>37025</v>
      </c>
      <c r="B9258">
        <v>1387</v>
      </c>
      <c r="C9258" t="str">
        <f>VLOOKUP(B9258,customer_name,2,FALSE)</f>
        <v>Customer#000001387</v>
      </c>
      <c r="D9258">
        <f>VLOOKUP(C9258,cust_num_nat_key,3,FALSE)</f>
        <v>19</v>
      </c>
      <c r="E9258" t="str">
        <f>VLOOKUP(D9258,nation_table,2,FALSE)</f>
        <v>ROMANIA</v>
      </c>
      <c r="F9258" t="str">
        <f>VLOOKUP(D9258,nation_table,4,FALSE)</f>
        <v>EUROPE</v>
      </c>
      <c r="G9258" t="str">
        <f>VLOOKUP(B9258,cust_segment,7,FALSE)</f>
        <v>BUILDING</v>
      </c>
      <c r="H9258" t="s">
        <v>46</v>
      </c>
      <c r="I9258">
        <v>315907.45</v>
      </c>
      <c r="J9258" s="1">
        <v>34649</v>
      </c>
      <c r="K9258" t="s">
        <v>56</v>
      </c>
      <c r="L9258" t="s">
        <v>359</v>
      </c>
      <c r="M9258">
        <v>0</v>
      </c>
      <c r="N9258" t="s">
        <v>10264</v>
      </c>
    </row>
    <row r="9259" spans="1:14" x14ac:dyDescent="0.2">
      <c r="A9259">
        <v>37026</v>
      </c>
      <c r="B9259">
        <v>1333</v>
      </c>
      <c r="C9259" t="str">
        <f>VLOOKUP(B9259,customer_name,2,FALSE)</f>
        <v>Customer#000001333</v>
      </c>
      <c r="D9259">
        <f>VLOOKUP(C9259,cust_num_nat_key,3,FALSE)</f>
        <v>2</v>
      </c>
      <c r="E9259" t="str">
        <f>VLOOKUP(D9259,nation_table,2,FALSE)</f>
        <v>BRAZIL</v>
      </c>
      <c r="F9259" t="str">
        <f>VLOOKUP(D9259,nation_table,4,FALSE)</f>
        <v>AMERICA</v>
      </c>
      <c r="G9259" t="str">
        <f>VLOOKUP(B9259,cust_segment,7,FALSE)</f>
        <v>AUTOMOBILE</v>
      </c>
      <c r="H9259" t="s">
        <v>39</v>
      </c>
      <c r="I9259">
        <v>160833.14000000001</v>
      </c>
      <c r="J9259" s="1">
        <v>35517</v>
      </c>
      <c r="K9259" t="s">
        <v>43</v>
      </c>
      <c r="L9259" t="s">
        <v>847</v>
      </c>
      <c r="M9259">
        <v>0</v>
      </c>
      <c r="N9259" t="s">
        <v>10265</v>
      </c>
    </row>
    <row r="9260" spans="1:14" x14ac:dyDescent="0.2">
      <c r="A9260">
        <v>37027</v>
      </c>
      <c r="B9260">
        <v>1216</v>
      </c>
      <c r="C9260" t="str">
        <f>VLOOKUP(B9260,customer_name,2,FALSE)</f>
        <v>Customer#000001216</v>
      </c>
      <c r="D9260">
        <f>VLOOKUP(C9260,cust_num_nat_key,3,FALSE)</f>
        <v>3</v>
      </c>
      <c r="E9260" t="str">
        <f>VLOOKUP(D9260,nation_table,2,FALSE)</f>
        <v>CANADA</v>
      </c>
      <c r="F9260" t="str">
        <f>VLOOKUP(D9260,nation_table,4,FALSE)</f>
        <v>AMERICA</v>
      </c>
      <c r="G9260" t="str">
        <f>VLOOKUP(B9260,cust_segment,7,FALSE)</f>
        <v>AUTOMOBILE</v>
      </c>
      <c r="H9260" t="s">
        <v>39</v>
      </c>
      <c r="I9260">
        <v>190616.18</v>
      </c>
      <c r="J9260" s="1">
        <v>35853</v>
      </c>
      <c r="K9260" t="s">
        <v>61</v>
      </c>
      <c r="L9260" t="s">
        <v>4359</v>
      </c>
      <c r="M9260">
        <v>0</v>
      </c>
      <c r="N9260" t="s">
        <v>10266</v>
      </c>
    </row>
    <row r="9261" spans="1:14" x14ac:dyDescent="0.2">
      <c r="A9261">
        <v>37028</v>
      </c>
      <c r="B9261">
        <v>367</v>
      </c>
      <c r="C9261" t="str">
        <f>VLOOKUP(B9261,customer_name,2,FALSE)</f>
        <v>Customer#000000367</v>
      </c>
      <c r="D9261">
        <f>VLOOKUP(C9261,cust_num_nat_key,3,FALSE)</f>
        <v>13</v>
      </c>
      <c r="E9261" t="str">
        <f>VLOOKUP(D9261,nation_table,2,FALSE)</f>
        <v>JORDAN</v>
      </c>
      <c r="F9261" t="str">
        <f>VLOOKUP(D9261,nation_table,4,FALSE)</f>
        <v>MIDDLE EAST</v>
      </c>
      <c r="G9261" t="str">
        <f>VLOOKUP(B9261,cust_segment,7,FALSE)</f>
        <v>HOUSEHOLD</v>
      </c>
      <c r="H9261" t="s">
        <v>39</v>
      </c>
      <c r="I9261">
        <v>38834.050000000003</v>
      </c>
      <c r="J9261" s="1">
        <v>35924</v>
      </c>
      <c r="K9261" t="s">
        <v>43</v>
      </c>
      <c r="L9261" t="s">
        <v>2101</v>
      </c>
      <c r="M9261">
        <v>0</v>
      </c>
      <c r="N9261" t="s">
        <v>10267</v>
      </c>
    </row>
    <row r="9262" spans="1:14" x14ac:dyDescent="0.2">
      <c r="A9262">
        <v>37029</v>
      </c>
      <c r="B9262">
        <v>757</v>
      </c>
      <c r="C9262" t="str">
        <f>VLOOKUP(B9262,customer_name,2,FALSE)</f>
        <v>Customer#000000757</v>
      </c>
      <c r="D9262">
        <f>VLOOKUP(C9262,cust_num_nat_key,3,FALSE)</f>
        <v>3</v>
      </c>
      <c r="E9262" t="str">
        <f>VLOOKUP(D9262,nation_table,2,FALSE)</f>
        <v>CANADA</v>
      </c>
      <c r="F9262" t="str">
        <f>VLOOKUP(D9262,nation_table,4,FALSE)</f>
        <v>AMERICA</v>
      </c>
      <c r="G9262" t="str">
        <f>VLOOKUP(B9262,cust_segment,7,FALSE)</f>
        <v>AUTOMOBILE</v>
      </c>
      <c r="H9262" t="s">
        <v>39</v>
      </c>
      <c r="I9262">
        <v>152877.51</v>
      </c>
      <c r="J9262" s="1">
        <v>35690</v>
      </c>
      <c r="K9262" t="s">
        <v>61</v>
      </c>
      <c r="L9262" t="s">
        <v>519</v>
      </c>
      <c r="M9262">
        <v>0</v>
      </c>
      <c r="N9262" t="s">
        <v>10268</v>
      </c>
    </row>
    <row r="9263" spans="1:14" x14ac:dyDescent="0.2">
      <c r="A9263">
        <v>37030</v>
      </c>
      <c r="B9263">
        <v>286</v>
      </c>
      <c r="C9263" t="str">
        <f>VLOOKUP(B9263,customer_name,2,FALSE)</f>
        <v>Customer#000000286</v>
      </c>
      <c r="D9263">
        <f>VLOOKUP(C9263,cust_num_nat_key,3,FALSE)</f>
        <v>22</v>
      </c>
      <c r="E9263" t="str">
        <f>VLOOKUP(D9263,nation_table,2,FALSE)</f>
        <v>RUSSIA</v>
      </c>
      <c r="F9263" t="str">
        <f>VLOOKUP(D9263,nation_table,4,FALSE)</f>
        <v>EUROPE</v>
      </c>
      <c r="G9263" t="str">
        <f>VLOOKUP(B9263,cust_segment,7,FALSE)</f>
        <v>HOUSEHOLD</v>
      </c>
      <c r="H9263" t="s">
        <v>39</v>
      </c>
      <c r="I9263">
        <v>2767.39</v>
      </c>
      <c r="J9263" s="1">
        <v>34936</v>
      </c>
      <c r="K9263" t="s">
        <v>43</v>
      </c>
      <c r="L9263" t="s">
        <v>2107</v>
      </c>
      <c r="M9263">
        <v>0</v>
      </c>
      <c r="N9263" t="s">
        <v>10269</v>
      </c>
    </row>
    <row r="9264" spans="1:14" x14ac:dyDescent="0.2">
      <c r="A9264">
        <v>37031</v>
      </c>
      <c r="B9264">
        <v>916</v>
      </c>
      <c r="C9264" t="str">
        <f>VLOOKUP(B9264,customer_name,2,FALSE)</f>
        <v>Customer#000000916</v>
      </c>
      <c r="D9264">
        <f>VLOOKUP(C9264,cust_num_nat_key,3,FALSE)</f>
        <v>23</v>
      </c>
      <c r="E9264" t="str">
        <f>VLOOKUP(D9264,nation_table,2,FALSE)</f>
        <v>UNITED KINGDOM</v>
      </c>
      <c r="F9264" t="str">
        <f>VLOOKUP(D9264,nation_table,4,FALSE)</f>
        <v>EUROPE</v>
      </c>
      <c r="G9264" t="str">
        <f>VLOOKUP(B9264,cust_segment,7,FALSE)</f>
        <v>MACHINERY</v>
      </c>
      <c r="H9264" t="s">
        <v>39</v>
      </c>
      <c r="I9264">
        <v>51847.59</v>
      </c>
      <c r="J9264" s="1">
        <v>34920</v>
      </c>
      <c r="K9264" t="s">
        <v>43</v>
      </c>
      <c r="L9264" t="s">
        <v>632</v>
      </c>
      <c r="M9264">
        <v>0</v>
      </c>
      <c r="N9264" t="s">
        <v>10270</v>
      </c>
    </row>
    <row r="9265" spans="1:14" x14ac:dyDescent="0.2">
      <c r="A9265">
        <v>37056</v>
      </c>
      <c r="B9265">
        <v>1444</v>
      </c>
      <c r="C9265" t="str">
        <f>VLOOKUP(B9265,customer_name,2,FALSE)</f>
        <v>Customer#000001444</v>
      </c>
      <c r="D9265">
        <f>VLOOKUP(C9265,cust_num_nat_key,3,FALSE)</f>
        <v>7</v>
      </c>
      <c r="E9265" t="str">
        <f>VLOOKUP(D9265,nation_table,2,FALSE)</f>
        <v>GERMANY</v>
      </c>
      <c r="F9265" t="str">
        <f>VLOOKUP(D9265,nation_table,4,FALSE)</f>
        <v>EUROPE</v>
      </c>
      <c r="G9265" t="str">
        <f>VLOOKUP(B9265,cust_segment,7,FALSE)</f>
        <v>HOUSEHOLD</v>
      </c>
      <c r="H9265" t="s">
        <v>46</v>
      </c>
      <c r="I9265">
        <v>108583.83</v>
      </c>
      <c r="J9265" s="1">
        <v>34176</v>
      </c>
      <c r="K9265" t="s">
        <v>61</v>
      </c>
      <c r="L9265" t="s">
        <v>1062</v>
      </c>
      <c r="M9265">
        <v>0</v>
      </c>
      <c r="N9265" t="s">
        <v>10271</v>
      </c>
    </row>
    <row r="9266" spans="1:14" x14ac:dyDescent="0.2">
      <c r="A9266">
        <v>37057</v>
      </c>
      <c r="B9266">
        <v>1135</v>
      </c>
      <c r="C9266" t="str">
        <f>VLOOKUP(B9266,customer_name,2,FALSE)</f>
        <v>Customer#000001135</v>
      </c>
      <c r="D9266">
        <f>VLOOKUP(C9266,cust_num_nat_key,3,FALSE)</f>
        <v>11</v>
      </c>
      <c r="E9266" t="str">
        <f>VLOOKUP(D9266,nation_table,2,FALSE)</f>
        <v>IRAQ</v>
      </c>
      <c r="F9266" t="str">
        <f>VLOOKUP(D9266,nation_table,4,FALSE)</f>
        <v>MIDDLE EAST</v>
      </c>
      <c r="G9266" t="str">
        <f>VLOOKUP(B9266,cust_segment,7,FALSE)</f>
        <v>FURNITURE</v>
      </c>
      <c r="H9266" t="s">
        <v>39</v>
      </c>
      <c r="I9266">
        <v>242675.78</v>
      </c>
      <c r="J9266" s="1">
        <v>35816</v>
      </c>
      <c r="K9266" t="s">
        <v>40</v>
      </c>
      <c r="L9266" t="s">
        <v>630</v>
      </c>
      <c r="M9266">
        <v>0</v>
      </c>
      <c r="N9266" t="s">
        <v>10272</v>
      </c>
    </row>
    <row r="9267" spans="1:14" x14ac:dyDescent="0.2">
      <c r="A9267">
        <v>37058</v>
      </c>
      <c r="B9267">
        <v>613</v>
      </c>
      <c r="C9267" t="str">
        <f>VLOOKUP(B9267,customer_name,2,FALSE)</f>
        <v>Customer#000000613</v>
      </c>
      <c r="D9267">
        <f>VLOOKUP(C9267,cust_num_nat_key,3,FALSE)</f>
        <v>4</v>
      </c>
      <c r="E9267" t="str">
        <f>VLOOKUP(D9267,nation_table,2,FALSE)</f>
        <v>EGYPT</v>
      </c>
      <c r="F9267" t="str">
        <f>VLOOKUP(D9267,nation_table,4,FALSE)</f>
        <v>MIDDLE EAST</v>
      </c>
      <c r="G9267" t="str">
        <f>VLOOKUP(B9267,cust_segment,7,FALSE)</f>
        <v>AUTOMOBILE</v>
      </c>
      <c r="H9267" t="s">
        <v>39</v>
      </c>
      <c r="I9267">
        <v>129779.52</v>
      </c>
      <c r="J9267" s="1">
        <v>35098</v>
      </c>
      <c r="K9267" t="s">
        <v>61</v>
      </c>
      <c r="L9267" t="s">
        <v>1670</v>
      </c>
      <c r="M9267">
        <v>0</v>
      </c>
      <c r="N9267" t="s">
        <v>10273</v>
      </c>
    </row>
    <row r="9268" spans="1:14" x14ac:dyDescent="0.2">
      <c r="A9268">
        <v>37059</v>
      </c>
      <c r="B9268">
        <v>623</v>
      </c>
      <c r="C9268" t="str">
        <f>VLOOKUP(B9268,customer_name,2,FALSE)</f>
        <v>Customer#000000623</v>
      </c>
      <c r="D9268">
        <f>VLOOKUP(C9268,cust_num_nat_key,3,FALSE)</f>
        <v>9</v>
      </c>
      <c r="E9268" t="str">
        <f>VLOOKUP(D9268,nation_table,2,FALSE)</f>
        <v>INDONESIA</v>
      </c>
      <c r="F9268" t="str">
        <f>VLOOKUP(D9268,nation_table,4,FALSE)</f>
        <v>ASIA</v>
      </c>
      <c r="G9268" t="str">
        <f>VLOOKUP(B9268,cust_segment,7,FALSE)</f>
        <v>BUILDING</v>
      </c>
      <c r="H9268" t="s">
        <v>39</v>
      </c>
      <c r="I9268">
        <v>139691.75</v>
      </c>
      <c r="J9268" s="1">
        <v>35779</v>
      </c>
      <c r="K9268" t="s">
        <v>61</v>
      </c>
      <c r="L9268" t="s">
        <v>912</v>
      </c>
      <c r="M9268">
        <v>0</v>
      </c>
      <c r="N9268" t="s">
        <v>8998</v>
      </c>
    </row>
    <row r="9269" spans="1:14" x14ac:dyDescent="0.2">
      <c r="A9269">
        <v>37060</v>
      </c>
      <c r="B9269">
        <v>596</v>
      </c>
      <c r="C9269" t="str">
        <f>VLOOKUP(B9269,customer_name,2,FALSE)</f>
        <v>Customer#000000596</v>
      </c>
      <c r="D9269">
        <f>VLOOKUP(C9269,cust_num_nat_key,3,FALSE)</f>
        <v>5</v>
      </c>
      <c r="E9269" t="str">
        <f>VLOOKUP(D9269,nation_table,2,FALSE)</f>
        <v>ETHIOPIA</v>
      </c>
      <c r="F9269" t="str">
        <f>VLOOKUP(D9269,nation_table,4,FALSE)</f>
        <v>AFRICA</v>
      </c>
      <c r="G9269" t="str">
        <f>VLOOKUP(B9269,cust_segment,7,FALSE)</f>
        <v>MACHINERY</v>
      </c>
      <c r="H9269" t="s">
        <v>39</v>
      </c>
      <c r="I9269">
        <v>262697.43</v>
      </c>
      <c r="J9269" s="1">
        <v>35140</v>
      </c>
      <c r="K9269" t="s">
        <v>61</v>
      </c>
      <c r="L9269" t="s">
        <v>963</v>
      </c>
      <c r="M9269">
        <v>0</v>
      </c>
      <c r="N9269" t="s">
        <v>10274</v>
      </c>
    </row>
    <row r="9270" spans="1:14" x14ac:dyDescent="0.2">
      <c r="A9270">
        <v>37061</v>
      </c>
      <c r="B9270">
        <v>193</v>
      </c>
      <c r="C9270" t="str">
        <f>VLOOKUP(B9270,customer_name,2,FALSE)</f>
        <v>Customer#000000193</v>
      </c>
      <c r="D9270">
        <f>VLOOKUP(C9270,cust_num_nat_key,3,FALSE)</f>
        <v>23</v>
      </c>
      <c r="E9270" t="str">
        <f>VLOOKUP(D9270,nation_table,2,FALSE)</f>
        <v>UNITED KINGDOM</v>
      </c>
      <c r="F9270" t="str">
        <f>VLOOKUP(D9270,nation_table,4,FALSE)</f>
        <v>EUROPE</v>
      </c>
      <c r="G9270" t="str">
        <f>VLOOKUP(B9270,cust_segment,7,FALSE)</f>
        <v>MACHINERY</v>
      </c>
      <c r="H9270" t="s">
        <v>39</v>
      </c>
      <c r="I9270">
        <v>280437.53999999998</v>
      </c>
      <c r="J9270" s="1">
        <v>35234</v>
      </c>
      <c r="K9270" t="s">
        <v>40</v>
      </c>
      <c r="L9270" t="s">
        <v>1352</v>
      </c>
      <c r="M9270">
        <v>0</v>
      </c>
      <c r="N9270" t="s">
        <v>10275</v>
      </c>
    </row>
    <row r="9271" spans="1:14" x14ac:dyDescent="0.2">
      <c r="A9271">
        <v>37062</v>
      </c>
      <c r="B9271">
        <v>797</v>
      </c>
      <c r="C9271" t="str">
        <f>VLOOKUP(B9271,customer_name,2,FALSE)</f>
        <v>Customer#000000797</v>
      </c>
      <c r="D9271">
        <f>VLOOKUP(C9271,cust_num_nat_key,3,FALSE)</f>
        <v>0</v>
      </c>
      <c r="E9271" t="str">
        <f>VLOOKUP(D9271,nation_table,2,FALSE)</f>
        <v>ALGERIA</v>
      </c>
      <c r="F9271" t="str">
        <f>VLOOKUP(D9271,nation_table,4,FALSE)</f>
        <v>AFRICA</v>
      </c>
      <c r="G9271" t="str">
        <f>VLOOKUP(B9271,cust_segment,7,FALSE)</f>
        <v>HOUSEHOLD</v>
      </c>
      <c r="H9271" t="s">
        <v>46</v>
      </c>
      <c r="I9271">
        <v>92895.26</v>
      </c>
      <c r="J9271" s="1">
        <v>34280</v>
      </c>
      <c r="K9271" t="s">
        <v>43</v>
      </c>
      <c r="L9271" t="s">
        <v>1021</v>
      </c>
      <c r="M9271">
        <v>0</v>
      </c>
      <c r="N9271" t="s">
        <v>10276</v>
      </c>
    </row>
    <row r="9272" spans="1:14" x14ac:dyDescent="0.2">
      <c r="A9272">
        <v>37063</v>
      </c>
      <c r="B9272">
        <v>1444</v>
      </c>
      <c r="C9272" t="str">
        <f>VLOOKUP(B9272,customer_name,2,FALSE)</f>
        <v>Customer#000001444</v>
      </c>
      <c r="D9272">
        <f>VLOOKUP(C9272,cust_num_nat_key,3,FALSE)</f>
        <v>7</v>
      </c>
      <c r="E9272" t="str">
        <f>VLOOKUP(D9272,nation_table,2,FALSE)</f>
        <v>GERMANY</v>
      </c>
      <c r="F9272" t="str">
        <f>VLOOKUP(D9272,nation_table,4,FALSE)</f>
        <v>EUROPE</v>
      </c>
      <c r="G9272" t="str">
        <f>VLOOKUP(B9272,cust_segment,7,FALSE)</f>
        <v>HOUSEHOLD</v>
      </c>
      <c r="H9272" t="s">
        <v>46</v>
      </c>
      <c r="I9272">
        <v>72360.53</v>
      </c>
      <c r="J9272" s="1">
        <v>33948</v>
      </c>
      <c r="K9272" t="s">
        <v>53</v>
      </c>
      <c r="L9272" t="s">
        <v>1746</v>
      </c>
      <c r="M9272">
        <v>0</v>
      </c>
      <c r="N9272" t="s">
        <v>10277</v>
      </c>
    </row>
    <row r="9273" spans="1:14" x14ac:dyDescent="0.2">
      <c r="A9273">
        <v>37088</v>
      </c>
      <c r="B9273">
        <v>43</v>
      </c>
      <c r="C9273" t="str">
        <f>VLOOKUP(B9273,customer_name,2,FALSE)</f>
        <v>Customer#000000043</v>
      </c>
      <c r="D9273">
        <f>VLOOKUP(C9273,cust_num_nat_key,3,FALSE)</f>
        <v>19</v>
      </c>
      <c r="E9273" t="str">
        <f>VLOOKUP(D9273,nation_table,2,FALSE)</f>
        <v>ROMANIA</v>
      </c>
      <c r="F9273" t="str">
        <f>VLOOKUP(D9273,nation_table,4,FALSE)</f>
        <v>EUROPE</v>
      </c>
      <c r="G9273" t="str">
        <f>VLOOKUP(B9273,cust_segment,7,FALSE)</f>
        <v>MACHINERY</v>
      </c>
      <c r="H9273" t="s">
        <v>39</v>
      </c>
      <c r="I9273">
        <v>127521.35</v>
      </c>
      <c r="J9273" s="1">
        <v>35678</v>
      </c>
      <c r="K9273" t="s">
        <v>40</v>
      </c>
      <c r="L9273" t="s">
        <v>2040</v>
      </c>
      <c r="M9273">
        <v>0</v>
      </c>
      <c r="N9273" t="s">
        <v>10278</v>
      </c>
    </row>
    <row r="9274" spans="1:14" x14ac:dyDescent="0.2">
      <c r="A9274">
        <v>37089</v>
      </c>
      <c r="B9274">
        <v>302</v>
      </c>
      <c r="C9274" t="str">
        <f>VLOOKUP(B9274,customer_name,2,FALSE)</f>
        <v>Customer#000000302</v>
      </c>
      <c r="D9274">
        <f>VLOOKUP(C9274,cust_num_nat_key,3,FALSE)</f>
        <v>4</v>
      </c>
      <c r="E9274" t="str">
        <f>VLOOKUP(D9274,nation_table,2,FALSE)</f>
        <v>EGYPT</v>
      </c>
      <c r="F9274" t="str">
        <f>VLOOKUP(D9274,nation_table,4,FALSE)</f>
        <v>MIDDLE EAST</v>
      </c>
      <c r="G9274" t="str">
        <f>VLOOKUP(B9274,cust_segment,7,FALSE)</f>
        <v>MACHINERY</v>
      </c>
      <c r="H9274" t="s">
        <v>39</v>
      </c>
      <c r="I9274">
        <v>69278.7</v>
      </c>
      <c r="J9274" s="1">
        <v>35552</v>
      </c>
      <c r="K9274" t="s">
        <v>40</v>
      </c>
      <c r="L9274" t="s">
        <v>590</v>
      </c>
      <c r="M9274">
        <v>0</v>
      </c>
      <c r="N9274" t="s">
        <v>10279</v>
      </c>
    </row>
    <row r="9275" spans="1:14" x14ac:dyDescent="0.2">
      <c r="A9275">
        <v>37090</v>
      </c>
      <c r="B9275">
        <v>154</v>
      </c>
      <c r="C9275" t="str">
        <f>VLOOKUP(B9275,customer_name,2,FALSE)</f>
        <v>Customer#000000154</v>
      </c>
      <c r="D9275">
        <f>VLOOKUP(C9275,cust_num_nat_key,3,FALSE)</f>
        <v>19</v>
      </c>
      <c r="E9275" t="str">
        <f>VLOOKUP(D9275,nation_table,2,FALSE)</f>
        <v>ROMANIA</v>
      </c>
      <c r="F9275" t="str">
        <f>VLOOKUP(D9275,nation_table,4,FALSE)</f>
        <v>EUROPE</v>
      </c>
      <c r="G9275" t="str">
        <f>VLOOKUP(B9275,cust_segment,7,FALSE)</f>
        <v>FURNITURE</v>
      </c>
      <c r="H9275" t="s">
        <v>39</v>
      </c>
      <c r="I9275">
        <v>42654.9</v>
      </c>
      <c r="J9275" s="1">
        <v>35872</v>
      </c>
      <c r="K9275" t="s">
        <v>40</v>
      </c>
      <c r="L9275" t="s">
        <v>249</v>
      </c>
      <c r="M9275">
        <v>0</v>
      </c>
      <c r="N9275" t="s">
        <v>10280</v>
      </c>
    </row>
    <row r="9276" spans="1:14" x14ac:dyDescent="0.2">
      <c r="A9276">
        <v>37091</v>
      </c>
      <c r="B9276">
        <v>751</v>
      </c>
      <c r="C9276" t="str">
        <f>VLOOKUP(B9276,customer_name,2,FALSE)</f>
        <v>Customer#000000751</v>
      </c>
      <c r="D9276">
        <f>VLOOKUP(C9276,cust_num_nat_key,3,FALSE)</f>
        <v>0</v>
      </c>
      <c r="E9276" t="str">
        <f>VLOOKUP(D9276,nation_table,2,FALSE)</f>
        <v>ALGERIA</v>
      </c>
      <c r="F9276" t="str">
        <f>VLOOKUP(D9276,nation_table,4,FALSE)</f>
        <v>AFRICA</v>
      </c>
      <c r="G9276" t="str">
        <f>VLOOKUP(B9276,cust_segment,7,FALSE)</f>
        <v>FURNITURE</v>
      </c>
      <c r="H9276" t="s">
        <v>46</v>
      </c>
      <c r="I9276">
        <v>127938.21</v>
      </c>
      <c r="J9276" s="1">
        <v>34300</v>
      </c>
      <c r="K9276" t="s">
        <v>56</v>
      </c>
      <c r="L9276" t="s">
        <v>2654</v>
      </c>
      <c r="M9276">
        <v>0</v>
      </c>
      <c r="N9276" t="s">
        <v>10281</v>
      </c>
    </row>
    <row r="9277" spans="1:14" x14ac:dyDescent="0.2">
      <c r="A9277">
        <v>37092</v>
      </c>
      <c r="B9277">
        <v>469</v>
      </c>
      <c r="C9277" t="str">
        <f>VLOOKUP(B9277,customer_name,2,FALSE)</f>
        <v>Customer#000000469</v>
      </c>
      <c r="D9277">
        <f>VLOOKUP(C9277,cust_num_nat_key,3,FALSE)</f>
        <v>12</v>
      </c>
      <c r="E9277" t="str">
        <f>VLOOKUP(D9277,nation_table,2,FALSE)</f>
        <v>JAPAN</v>
      </c>
      <c r="F9277" t="str">
        <f>VLOOKUP(D9277,nation_table,4,FALSE)</f>
        <v>ASIA</v>
      </c>
      <c r="G9277" t="str">
        <f>VLOOKUP(B9277,cust_segment,7,FALSE)</f>
        <v>BUILDING</v>
      </c>
      <c r="H9277" t="s">
        <v>39</v>
      </c>
      <c r="I9277">
        <v>204127.78</v>
      </c>
      <c r="J9277" s="1">
        <v>35277</v>
      </c>
      <c r="K9277" t="s">
        <v>56</v>
      </c>
      <c r="L9277" t="s">
        <v>247</v>
      </c>
      <c r="M9277">
        <v>0</v>
      </c>
      <c r="N9277" t="s">
        <v>10282</v>
      </c>
    </row>
    <row r="9278" spans="1:14" x14ac:dyDescent="0.2">
      <c r="A9278">
        <v>37093</v>
      </c>
      <c r="B9278">
        <v>544</v>
      </c>
      <c r="C9278" t="str">
        <f>VLOOKUP(B9278,customer_name,2,FALSE)</f>
        <v>Customer#000000544</v>
      </c>
      <c r="D9278">
        <f>VLOOKUP(C9278,cust_num_nat_key,3,FALSE)</f>
        <v>5</v>
      </c>
      <c r="E9278" t="str">
        <f>VLOOKUP(D9278,nation_table,2,FALSE)</f>
        <v>ETHIOPIA</v>
      </c>
      <c r="F9278" t="str">
        <f>VLOOKUP(D9278,nation_table,4,FALSE)</f>
        <v>AFRICA</v>
      </c>
      <c r="G9278" t="str">
        <f>VLOOKUP(B9278,cust_segment,7,FALSE)</f>
        <v>AUTOMOBILE</v>
      </c>
      <c r="H9278" t="s">
        <v>46</v>
      </c>
      <c r="I9278">
        <v>92896.05</v>
      </c>
      <c r="J9278" s="1">
        <v>34307</v>
      </c>
      <c r="K9278" t="s">
        <v>40</v>
      </c>
      <c r="L9278" t="s">
        <v>716</v>
      </c>
      <c r="M9278">
        <v>0</v>
      </c>
      <c r="N9278" t="s">
        <v>10283</v>
      </c>
    </row>
    <row r="9279" spans="1:14" x14ac:dyDescent="0.2">
      <c r="A9279">
        <v>37094</v>
      </c>
      <c r="B9279">
        <v>748</v>
      </c>
      <c r="C9279" t="str">
        <f>VLOOKUP(B9279,customer_name,2,FALSE)</f>
        <v>Customer#000000748</v>
      </c>
      <c r="D9279">
        <f>VLOOKUP(C9279,cust_num_nat_key,3,FALSE)</f>
        <v>23</v>
      </c>
      <c r="E9279" t="str">
        <f>VLOOKUP(D9279,nation_table,2,FALSE)</f>
        <v>UNITED KINGDOM</v>
      </c>
      <c r="F9279" t="str">
        <f>VLOOKUP(D9279,nation_table,4,FALSE)</f>
        <v>EUROPE</v>
      </c>
      <c r="G9279" t="str">
        <f>VLOOKUP(B9279,cust_segment,7,FALSE)</f>
        <v>AUTOMOBILE</v>
      </c>
      <c r="H9279" t="s">
        <v>39</v>
      </c>
      <c r="I9279">
        <v>78939.179999999993</v>
      </c>
      <c r="J9279" s="1">
        <v>35477</v>
      </c>
      <c r="K9279" t="s">
        <v>43</v>
      </c>
      <c r="L9279" t="s">
        <v>1433</v>
      </c>
      <c r="M9279">
        <v>0</v>
      </c>
      <c r="N9279" t="s">
        <v>10284</v>
      </c>
    </row>
    <row r="9280" spans="1:14" x14ac:dyDescent="0.2">
      <c r="A9280">
        <v>37095</v>
      </c>
      <c r="B9280">
        <v>427</v>
      </c>
      <c r="C9280" t="str">
        <f>VLOOKUP(B9280,customer_name,2,FALSE)</f>
        <v>Customer#000000427</v>
      </c>
      <c r="D9280">
        <f>VLOOKUP(C9280,cust_num_nat_key,3,FALSE)</f>
        <v>2</v>
      </c>
      <c r="E9280" t="str">
        <f>VLOOKUP(D9280,nation_table,2,FALSE)</f>
        <v>BRAZIL</v>
      </c>
      <c r="F9280" t="str">
        <f>VLOOKUP(D9280,nation_table,4,FALSE)</f>
        <v>AMERICA</v>
      </c>
      <c r="G9280" t="str">
        <f>VLOOKUP(B9280,cust_segment,7,FALSE)</f>
        <v>MACHINERY</v>
      </c>
      <c r="H9280" t="s">
        <v>46</v>
      </c>
      <c r="I9280">
        <v>306636.73</v>
      </c>
      <c r="J9280" s="1">
        <v>34404</v>
      </c>
      <c r="K9280" t="s">
        <v>40</v>
      </c>
      <c r="L9280" t="s">
        <v>912</v>
      </c>
      <c r="M9280">
        <v>0</v>
      </c>
      <c r="N9280" t="s">
        <v>10285</v>
      </c>
    </row>
    <row r="9281" spans="1:14" x14ac:dyDescent="0.2">
      <c r="A9281">
        <v>37120</v>
      </c>
      <c r="B9281">
        <v>1103</v>
      </c>
      <c r="C9281" t="str">
        <f>VLOOKUP(B9281,customer_name,2,FALSE)</f>
        <v>Customer#000001103</v>
      </c>
      <c r="D9281">
        <f>VLOOKUP(C9281,cust_num_nat_key,3,FALSE)</f>
        <v>16</v>
      </c>
      <c r="E9281" t="str">
        <f>VLOOKUP(D9281,nation_table,2,FALSE)</f>
        <v>MOZAMBIQUE</v>
      </c>
      <c r="F9281" t="str">
        <f>VLOOKUP(D9281,nation_table,4,FALSE)</f>
        <v>AFRICA</v>
      </c>
      <c r="G9281" t="str">
        <f>VLOOKUP(B9281,cust_segment,7,FALSE)</f>
        <v>AUTOMOBILE</v>
      </c>
      <c r="H9281" t="s">
        <v>39</v>
      </c>
      <c r="I9281">
        <v>171311.42</v>
      </c>
      <c r="J9281" s="1">
        <v>35234</v>
      </c>
      <c r="K9281" t="s">
        <v>53</v>
      </c>
      <c r="L9281" t="s">
        <v>549</v>
      </c>
      <c r="M9281">
        <v>0</v>
      </c>
      <c r="N9281" t="s">
        <v>10286</v>
      </c>
    </row>
    <row r="9282" spans="1:14" x14ac:dyDescent="0.2">
      <c r="A9282">
        <v>37121</v>
      </c>
      <c r="B9282">
        <v>1079</v>
      </c>
      <c r="C9282" t="str">
        <f>VLOOKUP(B9282,customer_name,2,FALSE)</f>
        <v>Customer#000001079</v>
      </c>
      <c r="D9282">
        <f>VLOOKUP(C9282,cust_num_nat_key,3,FALSE)</f>
        <v>19</v>
      </c>
      <c r="E9282" t="str">
        <f>VLOOKUP(D9282,nation_table,2,FALSE)</f>
        <v>ROMANIA</v>
      </c>
      <c r="F9282" t="str">
        <f>VLOOKUP(D9282,nation_table,4,FALSE)</f>
        <v>EUROPE</v>
      </c>
      <c r="G9282" t="str">
        <f>VLOOKUP(B9282,cust_segment,7,FALSE)</f>
        <v>AUTOMOBILE</v>
      </c>
      <c r="H9282" t="s">
        <v>39</v>
      </c>
      <c r="I9282">
        <v>17159.54</v>
      </c>
      <c r="J9282" s="1">
        <v>34774</v>
      </c>
      <c r="K9282" t="s">
        <v>53</v>
      </c>
      <c r="L9282" t="s">
        <v>448</v>
      </c>
      <c r="M9282">
        <v>0</v>
      </c>
      <c r="N9282" t="s">
        <v>10287</v>
      </c>
    </row>
    <row r="9283" spans="1:14" x14ac:dyDescent="0.2">
      <c r="A9283">
        <v>37122</v>
      </c>
      <c r="B9283">
        <v>506</v>
      </c>
      <c r="C9283" t="str">
        <f>VLOOKUP(B9283,customer_name,2,FALSE)</f>
        <v>Customer#000000506</v>
      </c>
      <c r="D9283">
        <f>VLOOKUP(C9283,cust_num_nat_key,3,FALSE)</f>
        <v>13</v>
      </c>
      <c r="E9283" t="str">
        <f>VLOOKUP(D9283,nation_table,2,FALSE)</f>
        <v>JORDAN</v>
      </c>
      <c r="F9283" t="str">
        <f>VLOOKUP(D9283,nation_table,4,FALSE)</f>
        <v>MIDDLE EAST</v>
      </c>
      <c r="G9283" t="str">
        <f>VLOOKUP(B9283,cust_segment,7,FALSE)</f>
        <v>HOUSEHOLD</v>
      </c>
      <c r="H9283" t="s">
        <v>39</v>
      </c>
      <c r="I9283">
        <v>25002.16</v>
      </c>
      <c r="J9283" s="1">
        <v>35237</v>
      </c>
      <c r="K9283" t="s">
        <v>53</v>
      </c>
      <c r="L9283" t="s">
        <v>98</v>
      </c>
      <c r="M9283">
        <v>0</v>
      </c>
      <c r="N9283" t="s">
        <v>10288</v>
      </c>
    </row>
    <row r="9284" spans="1:14" x14ac:dyDescent="0.2">
      <c r="A9284">
        <v>37123</v>
      </c>
      <c r="B9284">
        <v>32</v>
      </c>
      <c r="C9284" t="str">
        <f>VLOOKUP(B9284,customer_name,2,FALSE)</f>
        <v>Customer#000000032</v>
      </c>
      <c r="D9284">
        <f>VLOOKUP(C9284,cust_num_nat_key,3,FALSE)</f>
        <v>15</v>
      </c>
      <c r="E9284" t="str">
        <f>VLOOKUP(D9284,nation_table,2,FALSE)</f>
        <v>MOROCCO</v>
      </c>
      <c r="F9284" t="str">
        <f>VLOOKUP(D9284,nation_table,4,FALSE)</f>
        <v>AFRICA</v>
      </c>
      <c r="G9284" t="str">
        <f>VLOOKUP(B9284,cust_segment,7,FALSE)</f>
        <v>BUILDING</v>
      </c>
      <c r="H9284" t="s">
        <v>46</v>
      </c>
      <c r="I9284">
        <v>131888.01999999999</v>
      </c>
      <c r="J9284" s="1">
        <v>33653</v>
      </c>
      <c r="K9284" t="s">
        <v>56</v>
      </c>
      <c r="L9284" t="s">
        <v>106</v>
      </c>
      <c r="M9284">
        <v>0</v>
      </c>
      <c r="N9284" t="s">
        <v>10289</v>
      </c>
    </row>
    <row r="9285" spans="1:14" x14ac:dyDescent="0.2">
      <c r="A9285">
        <v>37124</v>
      </c>
      <c r="B9285">
        <v>1246</v>
      </c>
      <c r="C9285" t="str">
        <f>VLOOKUP(B9285,customer_name,2,FALSE)</f>
        <v>Customer#000001246</v>
      </c>
      <c r="D9285">
        <f>VLOOKUP(C9285,cust_num_nat_key,3,FALSE)</f>
        <v>4</v>
      </c>
      <c r="E9285" t="str">
        <f>VLOOKUP(D9285,nation_table,2,FALSE)</f>
        <v>EGYPT</v>
      </c>
      <c r="F9285" t="str">
        <f>VLOOKUP(D9285,nation_table,4,FALSE)</f>
        <v>MIDDLE EAST</v>
      </c>
      <c r="G9285" t="str">
        <f>VLOOKUP(B9285,cust_segment,7,FALSE)</f>
        <v>BUILDING</v>
      </c>
      <c r="H9285" t="s">
        <v>46</v>
      </c>
      <c r="I9285">
        <v>121266.29</v>
      </c>
      <c r="J9285" s="1">
        <v>33694</v>
      </c>
      <c r="K9285" t="s">
        <v>40</v>
      </c>
      <c r="L9285" t="s">
        <v>3142</v>
      </c>
      <c r="M9285">
        <v>0</v>
      </c>
      <c r="N9285" t="s">
        <v>10290</v>
      </c>
    </row>
    <row r="9286" spans="1:14" x14ac:dyDescent="0.2">
      <c r="A9286">
        <v>37125</v>
      </c>
      <c r="B9286">
        <v>694</v>
      </c>
      <c r="C9286" t="str">
        <f>VLOOKUP(B9286,customer_name,2,FALSE)</f>
        <v>Customer#000000694</v>
      </c>
      <c r="D9286">
        <f>VLOOKUP(C9286,cust_num_nat_key,3,FALSE)</f>
        <v>10</v>
      </c>
      <c r="E9286" t="str">
        <f>VLOOKUP(D9286,nation_table,2,FALSE)</f>
        <v>IRAN</v>
      </c>
      <c r="F9286" t="str">
        <f>VLOOKUP(D9286,nation_table,4,FALSE)</f>
        <v>MIDDLE EAST</v>
      </c>
      <c r="G9286" t="str">
        <f>VLOOKUP(B9286,cust_segment,7,FALSE)</f>
        <v>BUILDING</v>
      </c>
      <c r="H9286" t="s">
        <v>46</v>
      </c>
      <c r="I9286">
        <v>113114.07</v>
      </c>
      <c r="J9286" s="1">
        <v>33984</v>
      </c>
      <c r="K9286" t="s">
        <v>56</v>
      </c>
      <c r="L9286" t="s">
        <v>2120</v>
      </c>
      <c r="M9286">
        <v>0</v>
      </c>
      <c r="N9286" t="s">
        <v>10291</v>
      </c>
    </row>
    <row r="9287" spans="1:14" x14ac:dyDescent="0.2">
      <c r="A9287">
        <v>37126</v>
      </c>
      <c r="B9287">
        <v>97</v>
      </c>
      <c r="C9287" t="str">
        <f>VLOOKUP(B9287,customer_name,2,FALSE)</f>
        <v>Customer#000000097</v>
      </c>
      <c r="D9287">
        <f>VLOOKUP(C9287,cust_num_nat_key,3,FALSE)</f>
        <v>17</v>
      </c>
      <c r="E9287" t="str">
        <f>VLOOKUP(D9287,nation_table,2,FALSE)</f>
        <v>PERU</v>
      </c>
      <c r="F9287" t="str">
        <f>VLOOKUP(D9287,nation_table,4,FALSE)</f>
        <v>AMERICA</v>
      </c>
      <c r="G9287" t="str">
        <f>VLOOKUP(B9287,cust_segment,7,FALSE)</f>
        <v>AUTOMOBILE</v>
      </c>
      <c r="H9287" t="s">
        <v>39</v>
      </c>
      <c r="I9287">
        <v>172852.27</v>
      </c>
      <c r="J9287" s="1">
        <v>35977</v>
      </c>
      <c r="K9287" t="s">
        <v>53</v>
      </c>
      <c r="L9287" t="s">
        <v>2262</v>
      </c>
      <c r="M9287">
        <v>0</v>
      </c>
      <c r="N9287" t="s">
        <v>10292</v>
      </c>
    </row>
    <row r="9288" spans="1:14" x14ac:dyDescent="0.2">
      <c r="A9288">
        <v>37127</v>
      </c>
      <c r="B9288">
        <v>1276</v>
      </c>
      <c r="C9288" t="str">
        <f>VLOOKUP(B9288,customer_name,2,FALSE)</f>
        <v>Customer#000001276</v>
      </c>
      <c r="D9288">
        <f>VLOOKUP(C9288,cust_num_nat_key,3,FALSE)</f>
        <v>16</v>
      </c>
      <c r="E9288" t="str">
        <f>VLOOKUP(D9288,nation_table,2,FALSE)</f>
        <v>MOZAMBIQUE</v>
      </c>
      <c r="F9288" t="str">
        <f>VLOOKUP(D9288,nation_table,4,FALSE)</f>
        <v>AFRICA</v>
      </c>
      <c r="G9288" t="str">
        <f>VLOOKUP(B9288,cust_segment,7,FALSE)</f>
        <v>AUTOMOBILE</v>
      </c>
      <c r="H9288" t="s">
        <v>46</v>
      </c>
      <c r="I9288">
        <v>279013.32</v>
      </c>
      <c r="J9288" s="1">
        <v>34245</v>
      </c>
      <c r="K9288" t="s">
        <v>56</v>
      </c>
      <c r="L9288" t="s">
        <v>614</v>
      </c>
      <c r="M9288">
        <v>0</v>
      </c>
      <c r="N9288" t="s">
        <v>10293</v>
      </c>
    </row>
    <row r="9289" spans="1:14" x14ac:dyDescent="0.2">
      <c r="A9289">
        <v>37152</v>
      </c>
      <c r="B9289">
        <v>1433</v>
      </c>
      <c r="C9289" t="str">
        <f>VLOOKUP(B9289,customer_name,2,FALSE)</f>
        <v>Customer#000001433</v>
      </c>
      <c r="D9289">
        <f>VLOOKUP(C9289,cust_num_nat_key,3,FALSE)</f>
        <v>17</v>
      </c>
      <c r="E9289" t="str">
        <f>VLOOKUP(D9289,nation_table,2,FALSE)</f>
        <v>PERU</v>
      </c>
      <c r="F9289" t="str">
        <f>VLOOKUP(D9289,nation_table,4,FALSE)</f>
        <v>AMERICA</v>
      </c>
      <c r="G9289" t="str">
        <f>VLOOKUP(B9289,cust_segment,7,FALSE)</f>
        <v>BUILDING</v>
      </c>
      <c r="H9289" t="s">
        <v>78</v>
      </c>
      <c r="I9289">
        <v>138227.51</v>
      </c>
      <c r="J9289" s="1">
        <v>34842</v>
      </c>
      <c r="K9289" t="s">
        <v>61</v>
      </c>
      <c r="L9289" t="s">
        <v>674</v>
      </c>
      <c r="M9289">
        <v>0</v>
      </c>
      <c r="N9289" t="s">
        <v>10294</v>
      </c>
    </row>
    <row r="9290" spans="1:14" x14ac:dyDescent="0.2">
      <c r="A9290">
        <v>37153</v>
      </c>
      <c r="B9290">
        <v>572</v>
      </c>
      <c r="C9290" t="str">
        <f>VLOOKUP(B9290,customer_name,2,FALSE)</f>
        <v>Customer#000000572</v>
      </c>
      <c r="D9290">
        <f>VLOOKUP(C9290,cust_num_nat_key,3,FALSE)</f>
        <v>11</v>
      </c>
      <c r="E9290" t="str">
        <f>VLOOKUP(D9290,nation_table,2,FALSE)</f>
        <v>IRAQ</v>
      </c>
      <c r="F9290" t="str">
        <f>VLOOKUP(D9290,nation_table,4,FALSE)</f>
        <v>MIDDLE EAST</v>
      </c>
      <c r="G9290" t="str">
        <f>VLOOKUP(B9290,cust_segment,7,FALSE)</f>
        <v>AUTOMOBILE</v>
      </c>
      <c r="H9290" t="s">
        <v>39</v>
      </c>
      <c r="I9290">
        <v>198670.81</v>
      </c>
      <c r="J9290" s="1">
        <v>35261</v>
      </c>
      <c r="K9290" t="s">
        <v>61</v>
      </c>
      <c r="L9290" t="s">
        <v>3923</v>
      </c>
      <c r="M9290">
        <v>0</v>
      </c>
      <c r="N9290" t="s">
        <v>10295</v>
      </c>
    </row>
    <row r="9291" spans="1:14" x14ac:dyDescent="0.2">
      <c r="A9291">
        <v>37154</v>
      </c>
      <c r="B9291">
        <v>1165</v>
      </c>
      <c r="C9291" t="str">
        <f>VLOOKUP(B9291,customer_name,2,FALSE)</f>
        <v>Customer#000001165</v>
      </c>
      <c r="D9291">
        <f>VLOOKUP(C9291,cust_num_nat_key,3,FALSE)</f>
        <v>9</v>
      </c>
      <c r="E9291" t="str">
        <f>VLOOKUP(D9291,nation_table,2,FALSE)</f>
        <v>INDONESIA</v>
      </c>
      <c r="F9291" t="str">
        <f>VLOOKUP(D9291,nation_table,4,FALSE)</f>
        <v>ASIA</v>
      </c>
      <c r="G9291" t="str">
        <f>VLOOKUP(B9291,cust_segment,7,FALSE)</f>
        <v>MACHINERY</v>
      </c>
      <c r="H9291" t="s">
        <v>39</v>
      </c>
      <c r="I9291">
        <v>24018.93</v>
      </c>
      <c r="J9291" s="1">
        <v>35186</v>
      </c>
      <c r="K9291" t="s">
        <v>61</v>
      </c>
      <c r="L9291" t="s">
        <v>841</v>
      </c>
      <c r="M9291">
        <v>0</v>
      </c>
      <c r="N9291" t="s">
        <v>10296</v>
      </c>
    </row>
    <row r="9292" spans="1:14" x14ac:dyDescent="0.2">
      <c r="A9292">
        <v>37155</v>
      </c>
      <c r="B9292">
        <v>1072</v>
      </c>
      <c r="C9292" t="str">
        <f>VLOOKUP(B9292,customer_name,2,FALSE)</f>
        <v>Customer#000001072</v>
      </c>
      <c r="D9292">
        <f>VLOOKUP(C9292,cust_num_nat_key,3,FALSE)</f>
        <v>4</v>
      </c>
      <c r="E9292" t="str">
        <f>VLOOKUP(D9292,nation_table,2,FALSE)</f>
        <v>EGYPT</v>
      </c>
      <c r="F9292" t="str">
        <f>VLOOKUP(D9292,nation_table,4,FALSE)</f>
        <v>MIDDLE EAST</v>
      </c>
      <c r="G9292" t="str">
        <f>VLOOKUP(B9292,cust_segment,7,FALSE)</f>
        <v>HOUSEHOLD</v>
      </c>
      <c r="H9292" t="s">
        <v>39</v>
      </c>
      <c r="I9292">
        <v>59785.99</v>
      </c>
      <c r="J9292" s="1">
        <v>35510</v>
      </c>
      <c r="K9292" t="s">
        <v>43</v>
      </c>
      <c r="L9292" t="s">
        <v>3113</v>
      </c>
      <c r="M9292">
        <v>0</v>
      </c>
      <c r="N9292" t="s">
        <v>10297</v>
      </c>
    </row>
    <row r="9293" spans="1:14" x14ac:dyDescent="0.2">
      <c r="A9293">
        <v>37156</v>
      </c>
      <c r="B9293">
        <v>844</v>
      </c>
      <c r="C9293" t="str">
        <f>VLOOKUP(B9293,customer_name,2,FALSE)</f>
        <v>Customer#000000844</v>
      </c>
      <c r="D9293">
        <f>VLOOKUP(C9293,cust_num_nat_key,3,FALSE)</f>
        <v>11</v>
      </c>
      <c r="E9293" t="str">
        <f>VLOOKUP(D9293,nation_table,2,FALSE)</f>
        <v>IRAQ</v>
      </c>
      <c r="F9293" t="str">
        <f>VLOOKUP(D9293,nation_table,4,FALSE)</f>
        <v>MIDDLE EAST</v>
      </c>
      <c r="G9293" t="str">
        <f>VLOOKUP(B9293,cust_segment,7,FALSE)</f>
        <v>BUILDING</v>
      </c>
      <c r="H9293" t="s">
        <v>46</v>
      </c>
      <c r="I9293">
        <v>30799.49</v>
      </c>
      <c r="J9293" s="1">
        <v>33865</v>
      </c>
      <c r="K9293" t="s">
        <v>40</v>
      </c>
      <c r="L9293" t="s">
        <v>2926</v>
      </c>
      <c r="M9293">
        <v>0</v>
      </c>
      <c r="N9293" t="s">
        <v>10298</v>
      </c>
    </row>
    <row r="9294" spans="1:14" x14ac:dyDescent="0.2">
      <c r="A9294">
        <v>37157</v>
      </c>
      <c r="B9294">
        <v>379</v>
      </c>
      <c r="C9294" t="str">
        <f>VLOOKUP(B9294,customer_name,2,FALSE)</f>
        <v>Customer#000000379</v>
      </c>
      <c r="D9294">
        <f>VLOOKUP(C9294,cust_num_nat_key,3,FALSE)</f>
        <v>7</v>
      </c>
      <c r="E9294" t="str">
        <f>VLOOKUP(D9294,nation_table,2,FALSE)</f>
        <v>GERMANY</v>
      </c>
      <c r="F9294" t="str">
        <f>VLOOKUP(D9294,nation_table,4,FALSE)</f>
        <v>EUROPE</v>
      </c>
      <c r="G9294" t="str">
        <f>VLOOKUP(B9294,cust_segment,7,FALSE)</f>
        <v>AUTOMOBILE</v>
      </c>
      <c r="H9294" t="s">
        <v>46</v>
      </c>
      <c r="I9294">
        <v>151738.12</v>
      </c>
      <c r="J9294" s="1">
        <v>34021</v>
      </c>
      <c r="K9294" t="s">
        <v>56</v>
      </c>
      <c r="L9294" t="s">
        <v>2156</v>
      </c>
      <c r="M9294">
        <v>0</v>
      </c>
      <c r="N9294" t="s">
        <v>10299</v>
      </c>
    </row>
    <row r="9295" spans="1:14" x14ac:dyDescent="0.2">
      <c r="A9295">
        <v>37158</v>
      </c>
      <c r="B9295">
        <v>343</v>
      </c>
      <c r="C9295" t="str">
        <f>VLOOKUP(B9295,customer_name,2,FALSE)</f>
        <v>Customer#000000343</v>
      </c>
      <c r="D9295">
        <f>VLOOKUP(C9295,cust_num_nat_key,3,FALSE)</f>
        <v>3</v>
      </c>
      <c r="E9295" t="str">
        <f>VLOOKUP(D9295,nation_table,2,FALSE)</f>
        <v>CANADA</v>
      </c>
      <c r="F9295" t="str">
        <f>VLOOKUP(D9295,nation_table,4,FALSE)</f>
        <v>AMERICA</v>
      </c>
      <c r="G9295" t="str">
        <f>VLOOKUP(B9295,cust_segment,7,FALSE)</f>
        <v>HOUSEHOLD</v>
      </c>
      <c r="H9295" t="s">
        <v>46</v>
      </c>
      <c r="I9295">
        <v>240870.41</v>
      </c>
      <c r="J9295" s="1">
        <v>33870</v>
      </c>
      <c r="K9295" t="s">
        <v>40</v>
      </c>
      <c r="L9295" t="s">
        <v>2273</v>
      </c>
      <c r="M9295">
        <v>0</v>
      </c>
      <c r="N9295" t="s">
        <v>10300</v>
      </c>
    </row>
    <row r="9296" spans="1:14" x14ac:dyDescent="0.2">
      <c r="A9296">
        <v>37159</v>
      </c>
      <c r="B9296">
        <v>523</v>
      </c>
      <c r="C9296" t="str">
        <f>VLOOKUP(B9296,customer_name,2,FALSE)</f>
        <v>Customer#000000523</v>
      </c>
      <c r="D9296">
        <f>VLOOKUP(C9296,cust_num_nat_key,3,FALSE)</f>
        <v>10</v>
      </c>
      <c r="E9296" t="str">
        <f>VLOOKUP(D9296,nation_table,2,FALSE)</f>
        <v>IRAN</v>
      </c>
      <c r="F9296" t="str">
        <f>VLOOKUP(D9296,nation_table,4,FALSE)</f>
        <v>MIDDLE EAST</v>
      </c>
      <c r="G9296" t="str">
        <f>VLOOKUP(B9296,cust_segment,7,FALSE)</f>
        <v>BUILDING</v>
      </c>
      <c r="H9296" t="s">
        <v>46</v>
      </c>
      <c r="I9296">
        <v>282579.28000000003</v>
      </c>
      <c r="J9296" s="1">
        <v>34089</v>
      </c>
      <c r="K9296" t="s">
        <v>56</v>
      </c>
      <c r="L9296" t="s">
        <v>839</v>
      </c>
      <c r="M9296">
        <v>0</v>
      </c>
      <c r="N9296" t="s">
        <v>6521</v>
      </c>
    </row>
    <row r="9297" spans="1:14" x14ac:dyDescent="0.2">
      <c r="A9297">
        <v>37184</v>
      </c>
      <c r="B9297">
        <v>598</v>
      </c>
      <c r="C9297" t="str">
        <f>VLOOKUP(B9297,customer_name,2,FALSE)</f>
        <v>Customer#000000598</v>
      </c>
      <c r="D9297">
        <f>VLOOKUP(C9297,cust_num_nat_key,3,FALSE)</f>
        <v>9</v>
      </c>
      <c r="E9297" t="str">
        <f>VLOOKUP(D9297,nation_table,2,FALSE)</f>
        <v>INDONESIA</v>
      </c>
      <c r="F9297" t="str">
        <f>VLOOKUP(D9297,nation_table,4,FALSE)</f>
        <v>ASIA</v>
      </c>
      <c r="G9297" t="str">
        <f>VLOOKUP(B9297,cust_segment,7,FALSE)</f>
        <v>FURNITURE</v>
      </c>
      <c r="H9297" t="s">
        <v>78</v>
      </c>
      <c r="I9297">
        <v>32973.379999999997</v>
      </c>
      <c r="J9297" s="1">
        <v>34770</v>
      </c>
      <c r="K9297" t="s">
        <v>56</v>
      </c>
      <c r="L9297" t="s">
        <v>164</v>
      </c>
      <c r="M9297">
        <v>0</v>
      </c>
      <c r="N9297" t="s">
        <v>10301</v>
      </c>
    </row>
    <row r="9298" spans="1:14" x14ac:dyDescent="0.2">
      <c r="A9298">
        <v>37185</v>
      </c>
      <c r="B9298">
        <v>923</v>
      </c>
      <c r="C9298" t="str">
        <f>VLOOKUP(B9298,customer_name,2,FALSE)</f>
        <v>Customer#000000923</v>
      </c>
      <c r="D9298">
        <f>VLOOKUP(C9298,cust_num_nat_key,3,FALSE)</f>
        <v>11</v>
      </c>
      <c r="E9298" t="str">
        <f>VLOOKUP(D9298,nation_table,2,FALSE)</f>
        <v>IRAQ</v>
      </c>
      <c r="F9298" t="str">
        <f>VLOOKUP(D9298,nation_table,4,FALSE)</f>
        <v>MIDDLE EAST</v>
      </c>
      <c r="G9298" t="str">
        <f>VLOOKUP(B9298,cust_segment,7,FALSE)</f>
        <v>HOUSEHOLD</v>
      </c>
      <c r="H9298" t="s">
        <v>46</v>
      </c>
      <c r="I9298">
        <v>254728.87</v>
      </c>
      <c r="J9298" s="1">
        <v>33909</v>
      </c>
      <c r="K9298" t="s">
        <v>56</v>
      </c>
      <c r="L9298" t="s">
        <v>2383</v>
      </c>
      <c r="M9298">
        <v>0</v>
      </c>
      <c r="N9298" t="s">
        <v>10302</v>
      </c>
    </row>
    <row r="9299" spans="1:14" x14ac:dyDescent="0.2">
      <c r="A9299">
        <v>37186</v>
      </c>
      <c r="B9299">
        <v>442</v>
      </c>
      <c r="C9299" t="str">
        <f>VLOOKUP(B9299,customer_name,2,FALSE)</f>
        <v>Customer#000000442</v>
      </c>
      <c r="D9299">
        <f>VLOOKUP(C9299,cust_num_nat_key,3,FALSE)</f>
        <v>1</v>
      </c>
      <c r="E9299" t="str">
        <f>VLOOKUP(D9299,nation_table,2,FALSE)</f>
        <v>ARGENTINA</v>
      </c>
      <c r="F9299" t="str">
        <f>VLOOKUP(D9299,nation_table,4,FALSE)</f>
        <v>AMERICA</v>
      </c>
      <c r="G9299" t="str">
        <f>VLOOKUP(B9299,cust_segment,7,FALSE)</f>
        <v>FURNITURE</v>
      </c>
      <c r="H9299" t="s">
        <v>39</v>
      </c>
      <c r="I9299">
        <v>134316.87</v>
      </c>
      <c r="J9299" s="1">
        <v>35197</v>
      </c>
      <c r="K9299" t="s">
        <v>61</v>
      </c>
      <c r="L9299" t="s">
        <v>1746</v>
      </c>
      <c r="M9299">
        <v>0</v>
      </c>
      <c r="N9299" t="s">
        <v>10303</v>
      </c>
    </row>
    <row r="9300" spans="1:14" x14ac:dyDescent="0.2">
      <c r="A9300">
        <v>37187</v>
      </c>
      <c r="B9300">
        <v>691</v>
      </c>
      <c r="C9300" t="str">
        <f>VLOOKUP(B9300,customer_name,2,FALSE)</f>
        <v>Customer#000000691</v>
      </c>
      <c r="D9300">
        <f>VLOOKUP(C9300,cust_num_nat_key,3,FALSE)</f>
        <v>16</v>
      </c>
      <c r="E9300" t="str">
        <f>VLOOKUP(D9300,nation_table,2,FALSE)</f>
        <v>MOZAMBIQUE</v>
      </c>
      <c r="F9300" t="str">
        <f>VLOOKUP(D9300,nation_table,4,FALSE)</f>
        <v>AFRICA</v>
      </c>
      <c r="G9300" t="str">
        <f>VLOOKUP(B9300,cust_segment,7,FALSE)</f>
        <v>MACHINERY</v>
      </c>
      <c r="H9300" t="s">
        <v>39</v>
      </c>
      <c r="I9300">
        <v>47620.02</v>
      </c>
      <c r="J9300" s="1">
        <v>34891</v>
      </c>
      <c r="K9300" t="s">
        <v>43</v>
      </c>
      <c r="L9300" t="s">
        <v>1542</v>
      </c>
      <c r="M9300">
        <v>0</v>
      </c>
      <c r="N9300" t="s">
        <v>10304</v>
      </c>
    </row>
    <row r="9301" spans="1:14" x14ac:dyDescent="0.2">
      <c r="A9301">
        <v>37188</v>
      </c>
      <c r="B9301">
        <v>1396</v>
      </c>
      <c r="C9301" t="str">
        <f>VLOOKUP(B9301,customer_name,2,FALSE)</f>
        <v>Customer#000001396</v>
      </c>
      <c r="D9301">
        <f>VLOOKUP(C9301,cust_num_nat_key,3,FALSE)</f>
        <v>3</v>
      </c>
      <c r="E9301" t="str">
        <f>VLOOKUP(D9301,nation_table,2,FALSE)</f>
        <v>CANADA</v>
      </c>
      <c r="F9301" t="str">
        <f>VLOOKUP(D9301,nation_table,4,FALSE)</f>
        <v>AMERICA</v>
      </c>
      <c r="G9301" t="str">
        <f>VLOOKUP(B9301,cust_segment,7,FALSE)</f>
        <v>BUILDING</v>
      </c>
      <c r="H9301" t="s">
        <v>46</v>
      </c>
      <c r="I9301">
        <v>136330.92000000001</v>
      </c>
      <c r="J9301" s="1">
        <v>33668</v>
      </c>
      <c r="K9301" t="s">
        <v>43</v>
      </c>
      <c r="L9301" t="s">
        <v>1292</v>
      </c>
      <c r="M9301">
        <v>0</v>
      </c>
      <c r="N9301" t="s">
        <v>10305</v>
      </c>
    </row>
    <row r="9302" spans="1:14" x14ac:dyDescent="0.2">
      <c r="A9302">
        <v>37189</v>
      </c>
      <c r="B9302">
        <v>815</v>
      </c>
      <c r="C9302" t="str">
        <f>VLOOKUP(B9302,customer_name,2,FALSE)</f>
        <v>Customer#000000815</v>
      </c>
      <c r="D9302">
        <f>VLOOKUP(C9302,cust_num_nat_key,3,FALSE)</f>
        <v>12</v>
      </c>
      <c r="E9302" t="str">
        <f>VLOOKUP(D9302,nation_table,2,FALSE)</f>
        <v>JAPAN</v>
      </c>
      <c r="F9302" t="str">
        <f>VLOOKUP(D9302,nation_table,4,FALSE)</f>
        <v>ASIA</v>
      </c>
      <c r="G9302" t="str">
        <f>VLOOKUP(B9302,cust_segment,7,FALSE)</f>
        <v>HOUSEHOLD</v>
      </c>
      <c r="H9302" t="s">
        <v>46</v>
      </c>
      <c r="I9302">
        <v>90885.41</v>
      </c>
      <c r="J9302" s="1">
        <v>33768</v>
      </c>
      <c r="K9302" t="s">
        <v>56</v>
      </c>
      <c r="L9302" t="s">
        <v>2584</v>
      </c>
      <c r="M9302">
        <v>0</v>
      </c>
      <c r="N9302" t="s">
        <v>10306</v>
      </c>
    </row>
    <row r="9303" spans="1:14" x14ac:dyDescent="0.2">
      <c r="A9303">
        <v>37190</v>
      </c>
      <c r="B9303">
        <v>142</v>
      </c>
      <c r="C9303" t="str">
        <f>VLOOKUP(B9303,customer_name,2,FALSE)</f>
        <v>Customer#000000142</v>
      </c>
      <c r="D9303">
        <f>VLOOKUP(C9303,cust_num_nat_key,3,FALSE)</f>
        <v>9</v>
      </c>
      <c r="E9303" t="str">
        <f>VLOOKUP(D9303,nation_table,2,FALSE)</f>
        <v>INDONESIA</v>
      </c>
      <c r="F9303" t="str">
        <f>VLOOKUP(D9303,nation_table,4,FALSE)</f>
        <v>ASIA</v>
      </c>
      <c r="G9303" t="str">
        <f>VLOOKUP(B9303,cust_segment,7,FALSE)</f>
        <v>AUTOMOBILE</v>
      </c>
      <c r="H9303" t="s">
        <v>39</v>
      </c>
      <c r="I9303">
        <v>175751.6</v>
      </c>
      <c r="J9303" s="1">
        <v>35242</v>
      </c>
      <c r="K9303" t="s">
        <v>61</v>
      </c>
      <c r="L9303" t="s">
        <v>2132</v>
      </c>
      <c r="M9303">
        <v>0</v>
      </c>
      <c r="N9303" t="s">
        <v>10307</v>
      </c>
    </row>
    <row r="9304" spans="1:14" x14ac:dyDescent="0.2">
      <c r="A9304">
        <v>37191</v>
      </c>
      <c r="B9304">
        <v>478</v>
      </c>
      <c r="C9304" t="str">
        <f>VLOOKUP(B9304,customer_name,2,FALSE)</f>
        <v>Customer#000000478</v>
      </c>
      <c r="D9304">
        <f>VLOOKUP(C9304,cust_num_nat_key,3,FALSE)</f>
        <v>1</v>
      </c>
      <c r="E9304" t="str">
        <f>VLOOKUP(D9304,nation_table,2,FALSE)</f>
        <v>ARGENTINA</v>
      </c>
      <c r="F9304" t="str">
        <f>VLOOKUP(D9304,nation_table,4,FALSE)</f>
        <v>AMERICA</v>
      </c>
      <c r="G9304" t="str">
        <f>VLOOKUP(B9304,cust_segment,7,FALSE)</f>
        <v>BUILDING</v>
      </c>
      <c r="H9304" t="s">
        <v>46</v>
      </c>
      <c r="I9304">
        <v>134281.85999999999</v>
      </c>
      <c r="J9304" s="1">
        <v>34041</v>
      </c>
      <c r="K9304" t="s">
        <v>56</v>
      </c>
      <c r="L9304" t="s">
        <v>1332</v>
      </c>
      <c r="M9304">
        <v>0</v>
      </c>
      <c r="N9304" t="s">
        <v>10308</v>
      </c>
    </row>
    <row r="9305" spans="1:14" x14ac:dyDescent="0.2">
      <c r="A9305">
        <v>37216</v>
      </c>
      <c r="B9305">
        <v>787</v>
      </c>
      <c r="C9305" t="str">
        <f>VLOOKUP(B9305,customer_name,2,FALSE)</f>
        <v>Customer#000000787</v>
      </c>
      <c r="D9305">
        <f>VLOOKUP(C9305,cust_num_nat_key,3,FALSE)</f>
        <v>10</v>
      </c>
      <c r="E9305" t="str">
        <f>VLOOKUP(D9305,nation_table,2,FALSE)</f>
        <v>IRAN</v>
      </c>
      <c r="F9305" t="str">
        <f>VLOOKUP(D9305,nation_table,4,FALSE)</f>
        <v>MIDDLE EAST</v>
      </c>
      <c r="G9305" t="str">
        <f>VLOOKUP(B9305,cust_segment,7,FALSE)</f>
        <v>AUTOMOBILE</v>
      </c>
      <c r="H9305" t="s">
        <v>46</v>
      </c>
      <c r="I9305">
        <v>395495.85</v>
      </c>
      <c r="J9305" s="1">
        <v>34304</v>
      </c>
      <c r="K9305" t="s">
        <v>56</v>
      </c>
      <c r="L9305" t="s">
        <v>272</v>
      </c>
      <c r="M9305">
        <v>0</v>
      </c>
      <c r="N9305" t="s">
        <v>10309</v>
      </c>
    </row>
    <row r="9306" spans="1:14" x14ac:dyDescent="0.2">
      <c r="A9306">
        <v>37217</v>
      </c>
      <c r="B9306">
        <v>1030</v>
      </c>
      <c r="C9306" t="str">
        <f>VLOOKUP(B9306,customer_name,2,FALSE)</f>
        <v>Customer#000001030</v>
      </c>
      <c r="D9306">
        <f>VLOOKUP(C9306,cust_num_nat_key,3,FALSE)</f>
        <v>8</v>
      </c>
      <c r="E9306" t="str">
        <f>VLOOKUP(D9306,nation_table,2,FALSE)</f>
        <v>INDIA</v>
      </c>
      <c r="F9306" t="str">
        <f>VLOOKUP(D9306,nation_table,4,FALSE)</f>
        <v>ASIA</v>
      </c>
      <c r="G9306" t="str">
        <f>VLOOKUP(B9306,cust_segment,7,FALSE)</f>
        <v>HOUSEHOLD</v>
      </c>
      <c r="H9306" t="s">
        <v>39</v>
      </c>
      <c r="I9306">
        <v>45608.13</v>
      </c>
      <c r="J9306" s="1">
        <v>35679</v>
      </c>
      <c r="K9306" t="s">
        <v>43</v>
      </c>
      <c r="L9306" t="s">
        <v>4616</v>
      </c>
      <c r="M9306">
        <v>0</v>
      </c>
      <c r="N9306" t="s">
        <v>10310</v>
      </c>
    </row>
    <row r="9307" spans="1:14" x14ac:dyDescent="0.2">
      <c r="A9307">
        <v>37218</v>
      </c>
      <c r="B9307">
        <v>553</v>
      </c>
      <c r="C9307" t="str">
        <f>VLOOKUP(B9307,customer_name,2,FALSE)</f>
        <v>Customer#000000553</v>
      </c>
      <c r="D9307">
        <f>VLOOKUP(C9307,cust_num_nat_key,3,FALSE)</f>
        <v>4</v>
      </c>
      <c r="E9307" t="str">
        <f>VLOOKUP(D9307,nation_table,2,FALSE)</f>
        <v>EGYPT</v>
      </c>
      <c r="F9307" t="str">
        <f>VLOOKUP(D9307,nation_table,4,FALSE)</f>
        <v>MIDDLE EAST</v>
      </c>
      <c r="G9307" t="str">
        <f>VLOOKUP(B9307,cust_segment,7,FALSE)</f>
        <v>BUILDING</v>
      </c>
      <c r="H9307" t="s">
        <v>46</v>
      </c>
      <c r="I9307">
        <v>109159.64</v>
      </c>
      <c r="J9307" s="1">
        <v>34323</v>
      </c>
      <c r="K9307" t="s">
        <v>56</v>
      </c>
      <c r="L9307" t="s">
        <v>1729</v>
      </c>
      <c r="M9307">
        <v>0</v>
      </c>
      <c r="N9307" t="s">
        <v>10311</v>
      </c>
    </row>
    <row r="9308" spans="1:14" x14ac:dyDescent="0.2">
      <c r="A9308">
        <v>37219</v>
      </c>
      <c r="B9308">
        <v>1225</v>
      </c>
      <c r="C9308" t="str">
        <f>VLOOKUP(B9308,customer_name,2,FALSE)</f>
        <v>Customer#000001225</v>
      </c>
      <c r="D9308">
        <f>VLOOKUP(C9308,cust_num_nat_key,3,FALSE)</f>
        <v>11</v>
      </c>
      <c r="E9308" t="str">
        <f>VLOOKUP(D9308,nation_table,2,FALSE)</f>
        <v>IRAQ</v>
      </c>
      <c r="F9308" t="str">
        <f>VLOOKUP(D9308,nation_table,4,FALSE)</f>
        <v>MIDDLE EAST</v>
      </c>
      <c r="G9308" t="str">
        <f>VLOOKUP(B9308,cust_segment,7,FALSE)</f>
        <v>MACHINERY</v>
      </c>
      <c r="H9308" t="s">
        <v>39</v>
      </c>
      <c r="I9308">
        <v>283925.32</v>
      </c>
      <c r="J9308" s="1">
        <v>35173</v>
      </c>
      <c r="K9308" t="s">
        <v>56</v>
      </c>
      <c r="L9308" t="s">
        <v>87</v>
      </c>
      <c r="M9308">
        <v>0</v>
      </c>
      <c r="N9308" t="s">
        <v>10312</v>
      </c>
    </row>
    <row r="9309" spans="1:14" x14ac:dyDescent="0.2">
      <c r="A9309">
        <v>37220</v>
      </c>
      <c r="B9309">
        <v>1180</v>
      </c>
      <c r="C9309" t="str">
        <f>VLOOKUP(B9309,customer_name,2,FALSE)</f>
        <v>Customer#000001180</v>
      </c>
      <c r="D9309">
        <f>VLOOKUP(C9309,cust_num_nat_key,3,FALSE)</f>
        <v>13</v>
      </c>
      <c r="E9309" t="str">
        <f>VLOOKUP(D9309,nation_table,2,FALSE)</f>
        <v>JORDAN</v>
      </c>
      <c r="F9309" t="str">
        <f>VLOOKUP(D9309,nation_table,4,FALSE)</f>
        <v>MIDDLE EAST</v>
      </c>
      <c r="G9309" t="str">
        <f>VLOOKUP(B9309,cust_segment,7,FALSE)</f>
        <v>BUILDING</v>
      </c>
      <c r="H9309" t="s">
        <v>39</v>
      </c>
      <c r="I9309">
        <v>222579.79</v>
      </c>
      <c r="J9309" s="1">
        <v>35402</v>
      </c>
      <c r="K9309" t="s">
        <v>40</v>
      </c>
      <c r="L9309" t="s">
        <v>312</v>
      </c>
      <c r="M9309">
        <v>0</v>
      </c>
      <c r="N9309" t="s">
        <v>10313</v>
      </c>
    </row>
    <row r="9310" spans="1:14" x14ac:dyDescent="0.2">
      <c r="A9310">
        <v>37221</v>
      </c>
      <c r="B9310">
        <v>664</v>
      </c>
      <c r="C9310" t="str">
        <f>VLOOKUP(B9310,customer_name,2,FALSE)</f>
        <v>Customer#000000664</v>
      </c>
      <c r="D9310">
        <f>VLOOKUP(C9310,cust_num_nat_key,3,FALSE)</f>
        <v>15</v>
      </c>
      <c r="E9310" t="str">
        <f>VLOOKUP(D9310,nation_table,2,FALSE)</f>
        <v>MOROCCO</v>
      </c>
      <c r="F9310" t="str">
        <f>VLOOKUP(D9310,nation_table,4,FALSE)</f>
        <v>AFRICA</v>
      </c>
      <c r="G9310" t="str">
        <f>VLOOKUP(B9310,cust_segment,7,FALSE)</f>
        <v>BUILDING</v>
      </c>
      <c r="H9310" t="s">
        <v>39</v>
      </c>
      <c r="I9310">
        <v>4814.53</v>
      </c>
      <c r="J9310" s="1">
        <v>35736</v>
      </c>
      <c r="K9310" t="s">
        <v>56</v>
      </c>
      <c r="L9310" t="s">
        <v>1031</v>
      </c>
      <c r="M9310">
        <v>0</v>
      </c>
      <c r="N9310" t="s">
        <v>10314</v>
      </c>
    </row>
    <row r="9311" spans="1:14" x14ac:dyDescent="0.2">
      <c r="A9311">
        <v>37222</v>
      </c>
      <c r="B9311">
        <v>497</v>
      </c>
      <c r="C9311" t="str">
        <f>VLOOKUP(B9311,customer_name,2,FALSE)</f>
        <v>Customer#000000497</v>
      </c>
      <c r="D9311">
        <f>VLOOKUP(C9311,cust_num_nat_key,3,FALSE)</f>
        <v>23</v>
      </c>
      <c r="E9311" t="str">
        <f>VLOOKUP(D9311,nation_table,2,FALSE)</f>
        <v>UNITED KINGDOM</v>
      </c>
      <c r="F9311" t="str">
        <f>VLOOKUP(D9311,nation_table,4,FALSE)</f>
        <v>EUROPE</v>
      </c>
      <c r="G9311" t="str">
        <f>VLOOKUP(B9311,cust_segment,7,FALSE)</f>
        <v>BUILDING</v>
      </c>
      <c r="H9311" t="s">
        <v>39</v>
      </c>
      <c r="I9311">
        <v>184791.47</v>
      </c>
      <c r="J9311" s="1">
        <v>35177</v>
      </c>
      <c r="K9311" t="s">
        <v>61</v>
      </c>
      <c r="L9311" t="s">
        <v>5592</v>
      </c>
      <c r="M9311">
        <v>0</v>
      </c>
      <c r="N9311" t="s">
        <v>10315</v>
      </c>
    </row>
    <row r="9312" spans="1:14" x14ac:dyDescent="0.2">
      <c r="A9312">
        <v>37223</v>
      </c>
      <c r="B9312">
        <v>403</v>
      </c>
      <c r="C9312" t="str">
        <f>VLOOKUP(B9312,customer_name,2,FALSE)</f>
        <v>Customer#000000403</v>
      </c>
      <c r="D9312">
        <f>VLOOKUP(C9312,cust_num_nat_key,3,FALSE)</f>
        <v>14</v>
      </c>
      <c r="E9312" t="str">
        <f>VLOOKUP(D9312,nation_table,2,FALSE)</f>
        <v>KENYA</v>
      </c>
      <c r="F9312" t="str">
        <f>VLOOKUP(D9312,nation_table,4,FALSE)</f>
        <v>AFRICA</v>
      </c>
      <c r="G9312" t="str">
        <f>VLOOKUP(B9312,cust_segment,7,FALSE)</f>
        <v>HOUSEHOLD</v>
      </c>
      <c r="H9312" t="s">
        <v>39</v>
      </c>
      <c r="I9312">
        <v>163979.63</v>
      </c>
      <c r="J9312" s="1">
        <v>35014</v>
      </c>
      <c r="K9312" t="s">
        <v>40</v>
      </c>
      <c r="L9312" t="s">
        <v>1968</v>
      </c>
      <c r="M9312">
        <v>0</v>
      </c>
      <c r="N9312" t="s">
        <v>10316</v>
      </c>
    </row>
    <row r="9313" spans="1:14" x14ac:dyDescent="0.2">
      <c r="A9313">
        <v>37248</v>
      </c>
      <c r="B9313">
        <v>538</v>
      </c>
      <c r="C9313" t="str">
        <f>VLOOKUP(B9313,customer_name,2,FALSE)</f>
        <v>Customer#000000538</v>
      </c>
      <c r="D9313">
        <f>VLOOKUP(C9313,cust_num_nat_key,3,FALSE)</f>
        <v>19</v>
      </c>
      <c r="E9313" t="str">
        <f>VLOOKUP(D9313,nation_table,2,FALSE)</f>
        <v>ROMANIA</v>
      </c>
      <c r="F9313" t="str">
        <f>VLOOKUP(D9313,nation_table,4,FALSE)</f>
        <v>EUROPE</v>
      </c>
      <c r="G9313" t="str">
        <f>VLOOKUP(B9313,cust_segment,7,FALSE)</f>
        <v>MACHINERY</v>
      </c>
      <c r="H9313" t="s">
        <v>39</v>
      </c>
      <c r="I9313">
        <v>49891.87</v>
      </c>
      <c r="J9313" s="1">
        <v>35117</v>
      </c>
      <c r="K9313" t="s">
        <v>43</v>
      </c>
      <c r="L9313" t="s">
        <v>7127</v>
      </c>
      <c r="M9313">
        <v>0</v>
      </c>
      <c r="N9313" t="s">
        <v>10317</v>
      </c>
    </row>
    <row r="9314" spans="1:14" x14ac:dyDescent="0.2">
      <c r="A9314">
        <v>37249</v>
      </c>
      <c r="B9314">
        <v>587</v>
      </c>
      <c r="C9314" t="str">
        <f>VLOOKUP(B9314,customer_name,2,FALSE)</f>
        <v>Customer#000000587</v>
      </c>
      <c r="D9314">
        <f>VLOOKUP(C9314,cust_num_nat_key,3,FALSE)</f>
        <v>6</v>
      </c>
      <c r="E9314" t="str">
        <f>VLOOKUP(D9314,nation_table,2,FALSE)</f>
        <v>FRANCE</v>
      </c>
      <c r="F9314" t="str">
        <f>VLOOKUP(D9314,nation_table,4,FALSE)</f>
        <v>EUROPE</v>
      </c>
      <c r="G9314" t="str">
        <f>VLOOKUP(B9314,cust_segment,7,FALSE)</f>
        <v>AUTOMOBILE</v>
      </c>
      <c r="H9314" t="s">
        <v>39</v>
      </c>
      <c r="I9314">
        <v>84450.21</v>
      </c>
      <c r="J9314" s="1">
        <v>35102</v>
      </c>
      <c r="K9314" t="s">
        <v>53</v>
      </c>
      <c r="L9314" t="s">
        <v>3437</v>
      </c>
      <c r="M9314">
        <v>0</v>
      </c>
      <c r="N9314" t="s">
        <v>10318</v>
      </c>
    </row>
    <row r="9315" spans="1:14" x14ac:dyDescent="0.2">
      <c r="A9315">
        <v>37250</v>
      </c>
      <c r="B9315">
        <v>1132</v>
      </c>
      <c r="C9315" t="str">
        <f>VLOOKUP(B9315,customer_name,2,FALSE)</f>
        <v>Customer#000001132</v>
      </c>
      <c r="D9315">
        <f>VLOOKUP(C9315,cust_num_nat_key,3,FALSE)</f>
        <v>22</v>
      </c>
      <c r="E9315" t="str">
        <f>VLOOKUP(D9315,nation_table,2,FALSE)</f>
        <v>RUSSIA</v>
      </c>
      <c r="F9315" t="str">
        <f>VLOOKUP(D9315,nation_table,4,FALSE)</f>
        <v>EUROPE</v>
      </c>
      <c r="G9315" t="str">
        <f>VLOOKUP(B9315,cust_segment,7,FALSE)</f>
        <v>AUTOMOBILE</v>
      </c>
      <c r="H9315" t="s">
        <v>46</v>
      </c>
      <c r="I9315">
        <v>75836.61</v>
      </c>
      <c r="J9315" s="1">
        <v>33984</v>
      </c>
      <c r="K9315" t="s">
        <v>56</v>
      </c>
      <c r="L9315" t="s">
        <v>2953</v>
      </c>
      <c r="M9315">
        <v>0</v>
      </c>
      <c r="N9315" t="s">
        <v>10319</v>
      </c>
    </row>
    <row r="9316" spans="1:14" x14ac:dyDescent="0.2">
      <c r="A9316">
        <v>37251</v>
      </c>
      <c r="B9316">
        <v>994</v>
      </c>
      <c r="C9316" t="str">
        <f>VLOOKUP(B9316,customer_name,2,FALSE)</f>
        <v>Customer#000000994</v>
      </c>
      <c r="D9316">
        <f>VLOOKUP(C9316,cust_num_nat_key,3,FALSE)</f>
        <v>16</v>
      </c>
      <c r="E9316" t="str">
        <f>VLOOKUP(D9316,nation_table,2,FALSE)</f>
        <v>MOZAMBIQUE</v>
      </c>
      <c r="F9316" t="str">
        <f>VLOOKUP(D9316,nation_table,4,FALSE)</f>
        <v>AFRICA</v>
      </c>
      <c r="G9316" t="str">
        <f>VLOOKUP(B9316,cust_segment,7,FALSE)</f>
        <v>HOUSEHOLD</v>
      </c>
      <c r="H9316" t="s">
        <v>39</v>
      </c>
      <c r="I9316">
        <v>62843.57</v>
      </c>
      <c r="J9316" s="1">
        <v>35384</v>
      </c>
      <c r="K9316" t="s">
        <v>53</v>
      </c>
      <c r="L9316" t="s">
        <v>5275</v>
      </c>
      <c r="M9316">
        <v>0</v>
      </c>
      <c r="N9316" t="s">
        <v>10320</v>
      </c>
    </row>
    <row r="9317" spans="1:14" x14ac:dyDescent="0.2">
      <c r="A9317">
        <v>37252</v>
      </c>
      <c r="B9317">
        <v>1109</v>
      </c>
      <c r="C9317" t="str">
        <f>VLOOKUP(B9317,customer_name,2,FALSE)</f>
        <v>Customer#000001109</v>
      </c>
      <c r="D9317">
        <f>VLOOKUP(C9317,cust_num_nat_key,3,FALSE)</f>
        <v>22</v>
      </c>
      <c r="E9317" t="str">
        <f>VLOOKUP(D9317,nation_table,2,FALSE)</f>
        <v>RUSSIA</v>
      </c>
      <c r="F9317" t="str">
        <f>VLOOKUP(D9317,nation_table,4,FALSE)</f>
        <v>EUROPE</v>
      </c>
      <c r="G9317" t="str">
        <f>VLOOKUP(B9317,cust_segment,7,FALSE)</f>
        <v>FURNITURE</v>
      </c>
      <c r="H9317" t="s">
        <v>39</v>
      </c>
      <c r="I9317">
        <v>194646.76</v>
      </c>
      <c r="J9317" s="1">
        <v>35023</v>
      </c>
      <c r="K9317" t="s">
        <v>40</v>
      </c>
      <c r="L9317" t="s">
        <v>4221</v>
      </c>
      <c r="M9317">
        <v>0</v>
      </c>
      <c r="N9317" t="s">
        <v>10321</v>
      </c>
    </row>
    <row r="9318" spans="1:14" x14ac:dyDescent="0.2">
      <c r="A9318">
        <v>37253</v>
      </c>
      <c r="B9318">
        <v>98</v>
      </c>
      <c r="C9318" t="str">
        <f>VLOOKUP(B9318,customer_name,2,FALSE)</f>
        <v>Customer#000000098</v>
      </c>
      <c r="D9318">
        <f>VLOOKUP(C9318,cust_num_nat_key,3,FALSE)</f>
        <v>12</v>
      </c>
      <c r="E9318" t="str">
        <f>VLOOKUP(D9318,nation_table,2,FALSE)</f>
        <v>JAPAN</v>
      </c>
      <c r="F9318" t="str">
        <f>VLOOKUP(D9318,nation_table,4,FALSE)</f>
        <v>ASIA</v>
      </c>
      <c r="G9318" t="str">
        <f>VLOOKUP(B9318,cust_segment,7,FALSE)</f>
        <v>BUILDING</v>
      </c>
      <c r="H9318" t="s">
        <v>46</v>
      </c>
      <c r="I9318">
        <v>330902.74</v>
      </c>
      <c r="J9318" s="1">
        <v>33849</v>
      </c>
      <c r="K9318" t="s">
        <v>56</v>
      </c>
      <c r="L9318" t="s">
        <v>886</v>
      </c>
      <c r="M9318">
        <v>0</v>
      </c>
      <c r="N9318" t="s">
        <v>10322</v>
      </c>
    </row>
    <row r="9319" spans="1:14" x14ac:dyDescent="0.2">
      <c r="A9319">
        <v>37254</v>
      </c>
      <c r="B9319">
        <v>284</v>
      </c>
      <c r="C9319" t="str">
        <f>VLOOKUP(B9319,customer_name,2,FALSE)</f>
        <v>Customer#000000284</v>
      </c>
      <c r="D9319">
        <f>VLOOKUP(C9319,cust_num_nat_key,3,FALSE)</f>
        <v>6</v>
      </c>
      <c r="E9319" t="str">
        <f>VLOOKUP(D9319,nation_table,2,FALSE)</f>
        <v>FRANCE</v>
      </c>
      <c r="F9319" t="str">
        <f>VLOOKUP(D9319,nation_table,4,FALSE)</f>
        <v>EUROPE</v>
      </c>
      <c r="G9319" t="str">
        <f>VLOOKUP(B9319,cust_segment,7,FALSE)</f>
        <v>AUTOMOBILE</v>
      </c>
      <c r="H9319" t="s">
        <v>46</v>
      </c>
      <c r="I9319">
        <v>25263.39</v>
      </c>
      <c r="J9319" s="1">
        <v>34596</v>
      </c>
      <c r="K9319" t="s">
        <v>56</v>
      </c>
      <c r="L9319" t="s">
        <v>4322</v>
      </c>
      <c r="M9319">
        <v>0</v>
      </c>
      <c r="N9319" t="s">
        <v>10323</v>
      </c>
    </row>
    <row r="9320" spans="1:14" x14ac:dyDescent="0.2">
      <c r="A9320">
        <v>37255</v>
      </c>
      <c r="B9320">
        <v>1360</v>
      </c>
      <c r="C9320" t="str">
        <f>VLOOKUP(B9320,customer_name,2,FALSE)</f>
        <v>Customer#000001360</v>
      </c>
      <c r="D9320">
        <f>VLOOKUP(C9320,cust_num_nat_key,3,FALSE)</f>
        <v>19</v>
      </c>
      <c r="E9320" t="str">
        <f>VLOOKUP(D9320,nation_table,2,FALSE)</f>
        <v>ROMANIA</v>
      </c>
      <c r="F9320" t="str">
        <f>VLOOKUP(D9320,nation_table,4,FALSE)</f>
        <v>EUROPE</v>
      </c>
      <c r="G9320" t="str">
        <f>VLOOKUP(B9320,cust_segment,7,FALSE)</f>
        <v>MACHINERY</v>
      </c>
      <c r="H9320" t="s">
        <v>46</v>
      </c>
      <c r="I9320">
        <v>79023.7</v>
      </c>
      <c r="J9320" s="1">
        <v>34644</v>
      </c>
      <c r="K9320" t="s">
        <v>40</v>
      </c>
      <c r="L9320" t="s">
        <v>5495</v>
      </c>
      <c r="M9320">
        <v>0</v>
      </c>
      <c r="N9320" t="s">
        <v>10324</v>
      </c>
    </row>
    <row r="9321" spans="1:14" x14ac:dyDescent="0.2">
      <c r="A9321">
        <v>37280</v>
      </c>
      <c r="B9321">
        <v>1372</v>
      </c>
      <c r="C9321" t="str">
        <f>VLOOKUP(B9321,customer_name,2,FALSE)</f>
        <v>Customer#000001372</v>
      </c>
      <c r="D9321">
        <f>VLOOKUP(C9321,cust_num_nat_key,3,FALSE)</f>
        <v>23</v>
      </c>
      <c r="E9321" t="str">
        <f>VLOOKUP(D9321,nation_table,2,FALSE)</f>
        <v>UNITED KINGDOM</v>
      </c>
      <c r="F9321" t="str">
        <f>VLOOKUP(D9321,nation_table,4,FALSE)</f>
        <v>EUROPE</v>
      </c>
      <c r="G9321" t="str">
        <f>VLOOKUP(B9321,cust_segment,7,FALSE)</f>
        <v>HOUSEHOLD</v>
      </c>
      <c r="H9321" t="s">
        <v>39</v>
      </c>
      <c r="I9321">
        <v>48533.66</v>
      </c>
      <c r="J9321" s="1">
        <v>35662</v>
      </c>
      <c r="K9321" t="s">
        <v>61</v>
      </c>
      <c r="L9321" t="s">
        <v>1478</v>
      </c>
      <c r="M9321">
        <v>0</v>
      </c>
      <c r="N9321" t="s">
        <v>10325</v>
      </c>
    </row>
    <row r="9322" spans="1:14" x14ac:dyDescent="0.2">
      <c r="A9322">
        <v>37281</v>
      </c>
      <c r="B9322">
        <v>136</v>
      </c>
      <c r="C9322" t="str">
        <f>VLOOKUP(B9322,customer_name,2,FALSE)</f>
        <v>Customer#000000136</v>
      </c>
      <c r="D9322">
        <f>VLOOKUP(C9322,cust_num_nat_key,3,FALSE)</f>
        <v>7</v>
      </c>
      <c r="E9322" t="str">
        <f>VLOOKUP(D9322,nation_table,2,FALSE)</f>
        <v>GERMANY</v>
      </c>
      <c r="F9322" t="str">
        <f>VLOOKUP(D9322,nation_table,4,FALSE)</f>
        <v>EUROPE</v>
      </c>
      <c r="G9322" t="str">
        <f>VLOOKUP(B9322,cust_segment,7,FALSE)</f>
        <v>FURNITURE</v>
      </c>
      <c r="H9322" t="s">
        <v>46</v>
      </c>
      <c r="I9322">
        <v>100914.33</v>
      </c>
      <c r="J9322" s="1">
        <v>34575</v>
      </c>
      <c r="K9322" t="s">
        <v>61</v>
      </c>
      <c r="L9322" t="s">
        <v>1875</v>
      </c>
      <c r="M9322">
        <v>0</v>
      </c>
      <c r="N9322" t="s">
        <v>10326</v>
      </c>
    </row>
    <row r="9323" spans="1:14" x14ac:dyDescent="0.2">
      <c r="A9323">
        <v>37282</v>
      </c>
      <c r="B9323">
        <v>770</v>
      </c>
      <c r="C9323" t="str">
        <f>VLOOKUP(B9323,customer_name,2,FALSE)</f>
        <v>Customer#000000770</v>
      </c>
      <c r="D9323">
        <f>VLOOKUP(C9323,cust_num_nat_key,3,FALSE)</f>
        <v>8</v>
      </c>
      <c r="E9323" t="str">
        <f>VLOOKUP(D9323,nation_table,2,FALSE)</f>
        <v>INDIA</v>
      </c>
      <c r="F9323" t="str">
        <f>VLOOKUP(D9323,nation_table,4,FALSE)</f>
        <v>ASIA</v>
      </c>
      <c r="G9323" t="str">
        <f>VLOOKUP(B9323,cust_segment,7,FALSE)</f>
        <v>AUTOMOBILE</v>
      </c>
      <c r="H9323" t="s">
        <v>46</v>
      </c>
      <c r="I9323">
        <v>178644.43</v>
      </c>
      <c r="J9323" s="1">
        <v>34552</v>
      </c>
      <c r="K9323" t="s">
        <v>43</v>
      </c>
      <c r="L9323" t="s">
        <v>2245</v>
      </c>
      <c r="M9323">
        <v>0</v>
      </c>
      <c r="N9323" t="s">
        <v>10327</v>
      </c>
    </row>
    <row r="9324" spans="1:14" x14ac:dyDescent="0.2">
      <c r="A9324">
        <v>37283</v>
      </c>
      <c r="B9324">
        <v>613</v>
      </c>
      <c r="C9324" t="str">
        <f>VLOOKUP(B9324,customer_name,2,FALSE)</f>
        <v>Customer#000000613</v>
      </c>
      <c r="D9324">
        <f>VLOOKUP(C9324,cust_num_nat_key,3,FALSE)</f>
        <v>4</v>
      </c>
      <c r="E9324" t="str">
        <f>VLOOKUP(D9324,nation_table,2,FALSE)</f>
        <v>EGYPT</v>
      </c>
      <c r="F9324" t="str">
        <f>VLOOKUP(D9324,nation_table,4,FALSE)</f>
        <v>MIDDLE EAST</v>
      </c>
      <c r="G9324" t="str">
        <f>VLOOKUP(B9324,cust_segment,7,FALSE)</f>
        <v>AUTOMOBILE</v>
      </c>
      <c r="H9324" t="s">
        <v>39</v>
      </c>
      <c r="I9324">
        <v>209594.61</v>
      </c>
      <c r="J9324" s="1">
        <v>35350</v>
      </c>
      <c r="K9324" t="s">
        <v>56</v>
      </c>
      <c r="L9324" t="s">
        <v>2846</v>
      </c>
      <c r="M9324">
        <v>0</v>
      </c>
      <c r="N9324" t="s">
        <v>10328</v>
      </c>
    </row>
    <row r="9325" spans="1:14" x14ac:dyDescent="0.2">
      <c r="A9325">
        <v>37284</v>
      </c>
      <c r="B9325">
        <v>235</v>
      </c>
      <c r="C9325" t="str">
        <f>VLOOKUP(B9325,customer_name,2,FALSE)</f>
        <v>Customer#000000235</v>
      </c>
      <c r="D9325">
        <f>VLOOKUP(C9325,cust_num_nat_key,3,FALSE)</f>
        <v>3</v>
      </c>
      <c r="E9325" t="str">
        <f>VLOOKUP(D9325,nation_table,2,FALSE)</f>
        <v>CANADA</v>
      </c>
      <c r="F9325" t="str">
        <f>VLOOKUP(D9325,nation_table,4,FALSE)</f>
        <v>AMERICA</v>
      </c>
      <c r="G9325" t="str">
        <f>VLOOKUP(B9325,cust_segment,7,FALSE)</f>
        <v>AUTOMOBILE</v>
      </c>
      <c r="H9325" t="s">
        <v>78</v>
      </c>
      <c r="I9325">
        <v>44809.43</v>
      </c>
      <c r="J9325" s="1">
        <v>34772</v>
      </c>
      <c r="K9325" t="s">
        <v>61</v>
      </c>
      <c r="L9325" t="s">
        <v>961</v>
      </c>
      <c r="M9325">
        <v>0</v>
      </c>
      <c r="N9325" t="s">
        <v>10329</v>
      </c>
    </row>
    <row r="9326" spans="1:14" x14ac:dyDescent="0.2">
      <c r="A9326">
        <v>37285</v>
      </c>
      <c r="B9326">
        <v>382</v>
      </c>
      <c r="C9326" t="str">
        <f>VLOOKUP(B9326,customer_name,2,FALSE)</f>
        <v>Customer#000000382</v>
      </c>
      <c r="D9326">
        <f>VLOOKUP(C9326,cust_num_nat_key,3,FALSE)</f>
        <v>8</v>
      </c>
      <c r="E9326" t="str">
        <f>VLOOKUP(D9326,nation_table,2,FALSE)</f>
        <v>INDIA</v>
      </c>
      <c r="F9326" t="str">
        <f>VLOOKUP(D9326,nation_table,4,FALSE)</f>
        <v>ASIA</v>
      </c>
      <c r="G9326" t="str">
        <f>VLOOKUP(B9326,cust_segment,7,FALSE)</f>
        <v>AUTOMOBILE</v>
      </c>
      <c r="H9326" t="s">
        <v>39</v>
      </c>
      <c r="I9326">
        <v>106481.2</v>
      </c>
      <c r="J9326" s="1">
        <v>35167</v>
      </c>
      <c r="K9326" t="s">
        <v>61</v>
      </c>
      <c r="L9326" t="s">
        <v>984</v>
      </c>
      <c r="M9326">
        <v>0</v>
      </c>
      <c r="N9326" t="s">
        <v>10330</v>
      </c>
    </row>
    <row r="9327" spans="1:14" x14ac:dyDescent="0.2">
      <c r="A9327">
        <v>37286</v>
      </c>
      <c r="B9327">
        <v>61</v>
      </c>
      <c r="C9327" t="str">
        <f>VLOOKUP(B9327,customer_name,2,FALSE)</f>
        <v>Customer#000000061</v>
      </c>
      <c r="D9327">
        <f>VLOOKUP(C9327,cust_num_nat_key,3,FALSE)</f>
        <v>17</v>
      </c>
      <c r="E9327" t="str">
        <f>VLOOKUP(D9327,nation_table,2,FALSE)</f>
        <v>PERU</v>
      </c>
      <c r="F9327" t="str">
        <f>VLOOKUP(D9327,nation_table,4,FALSE)</f>
        <v>AMERICA</v>
      </c>
      <c r="G9327" t="str">
        <f>VLOOKUP(B9327,cust_segment,7,FALSE)</f>
        <v>FURNITURE</v>
      </c>
      <c r="H9327" t="s">
        <v>39</v>
      </c>
      <c r="I9327">
        <v>106065.68</v>
      </c>
      <c r="J9327" s="1">
        <v>35243</v>
      </c>
      <c r="K9327" t="s">
        <v>56</v>
      </c>
      <c r="L9327" t="s">
        <v>537</v>
      </c>
      <c r="M9327">
        <v>0</v>
      </c>
      <c r="N9327" t="s">
        <v>10331</v>
      </c>
    </row>
    <row r="9328" spans="1:14" x14ac:dyDescent="0.2">
      <c r="A9328">
        <v>37287</v>
      </c>
      <c r="B9328">
        <v>1456</v>
      </c>
      <c r="C9328" t="str">
        <f>VLOOKUP(B9328,customer_name,2,FALSE)</f>
        <v>Customer#000001456</v>
      </c>
      <c r="D9328">
        <f>VLOOKUP(C9328,cust_num_nat_key,3,FALSE)</f>
        <v>13</v>
      </c>
      <c r="E9328" t="str">
        <f>VLOOKUP(D9328,nation_table,2,FALSE)</f>
        <v>JORDAN</v>
      </c>
      <c r="F9328" t="str">
        <f>VLOOKUP(D9328,nation_table,4,FALSE)</f>
        <v>MIDDLE EAST</v>
      </c>
      <c r="G9328" t="str">
        <f>VLOOKUP(B9328,cust_segment,7,FALSE)</f>
        <v>AUTOMOBILE</v>
      </c>
      <c r="H9328" t="s">
        <v>46</v>
      </c>
      <c r="I9328">
        <v>171821.94</v>
      </c>
      <c r="J9328" s="1">
        <v>33910</v>
      </c>
      <c r="K9328" t="s">
        <v>40</v>
      </c>
      <c r="L9328" t="s">
        <v>3859</v>
      </c>
      <c r="M9328">
        <v>0</v>
      </c>
      <c r="N9328" t="s">
        <v>10332</v>
      </c>
    </row>
    <row r="9329" spans="1:14" x14ac:dyDescent="0.2">
      <c r="A9329">
        <v>37312</v>
      </c>
      <c r="B9329">
        <v>571</v>
      </c>
      <c r="C9329" t="str">
        <f>VLOOKUP(B9329,customer_name,2,FALSE)</f>
        <v>Customer#000000571</v>
      </c>
      <c r="D9329">
        <f>VLOOKUP(C9329,cust_num_nat_key,3,FALSE)</f>
        <v>2</v>
      </c>
      <c r="E9329" t="str">
        <f>VLOOKUP(D9329,nation_table,2,FALSE)</f>
        <v>BRAZIL</v>
      </c>
      <c r="F9329" t="str">
        <f>VLOOKUP(D9329,nation_table,4,FALSE)</f>
        <v>AMERICA</v>
      </c>
      <c r="G9329" t="str">
        <f>VLOOKUP(B9329,cust_segment,7,FALSE)</f>
        <v>HOUSEHOLD</v>
      </c>
      <c r="H9329" t="s">
        <v>39</v>
      </c>
      <c r="I9329">
        <v>12359.13</v>
      </c>
      <c r="J9329" s="1">
        <v>35831</v>
      </c>
      <c r="K9329" t="s">
        <v>40</v>
      </c>
      <c r="L9329" t="s">
        <v>442</v>
      </c>
      <c r="M9329">
        <v>0</v>
      </c>
      <c r="N9329" t="s">
        <v>10333</v>
      </c>
    </row>
    <row r="9330" spans="1:14" x14ac:dyDescent="0.2">
      <c r="A9330">
        <v>37313</v>
      </c>
      <c r="B9330">
        <v>1438</v>
      </c>
      <c r="C9330" t="str">
        <f>VLOOKUP(B9330,customer_name,2,FALSE)</f>
        <v>Customer#000001438</v>
      </c>
      <c r="D9330">
        <f>VLOOKUP(C9330,cust_num_nat_key,3,FALSE)</f>
        <v>17</v>
      </c>
      <c r="E9330" t="str">
        <f>VLOOKUP(D9330,nation_table,2,FALSE)</f>
        <v>PERU</v>
      </c>
      <c r="F9330" t="str">
        <f>VLOOKUP(D9330,nation_table,4,FALSE)</f>
        <v>AMERICA</v>
      </c>
      <c r="G9330" t="str">
        <f>VLOOKUP(B9330,cust_segment,7,FALSE)</f>
        <v>FURNITURE</v>
      </c>
      <c r="H9330" t="s">
        <v>46</v>
      </c>
      <c r="I9330">
        <v>141172.47</v>
      </c>
      <c r="J9330" s="1">
        <v>33788</v>
      </c>
      <c r="K9330" t="s">
        <v>53</v>
      </c>
      <c r="L9330" t="s">
        <v>2062</v>
      </c>
      <c r="M9330">
        <v>0</v>
      </c>
      <c r="N9330" t="s">
        <v>10334</v>
      </c>
    </row>
    <row r="9331" spans="1:14" x14ac:dyDescent="0.2">
      <c r="A9331">
        <v>37314</v>
      </c>
      <c r="B9331">
        <v>355</v>
      </c>
      <c r="C9331" t="str">
        <f>VLOOKUP(B9331,customer_name,2,FALSE)</f>
        <v>Customer#000000355</v>
      </c>
      <c r="D9331">
        <f>VLOOKUP(C9331,cust_num_nat_key,3,FALSE)</f>
        <v>14</v>
      </c>
      <c r="E9331" t="str">
        <f>VLOOKUP(D9331,nation_table,2,FALSE)</f>
        <v>KENYA</v>
      </c>
      <c r="F9331" t="str">
        <f>VLOOKUP(D9331,nation_table,4,FALSE)</f>
        <v>AFRICA</v>
      </c>
      <c r="G9331" t="str">
        <f>VLOOKUP(B9331,cust_segment,7,FALSE)</f>
        <v>FURNITURE</v>
      </c>
      <c r="H9331" t="s">
        <v>78</v>
      </c>
      <c r="I9331">
        <v>193710.82</v>
      </c>
      <c r="J9331" s="1">
        <v>34824</v>
      </c>
      <c r="K9331" t="s">
        <v>61</v>
      </c>
      <c r="L9331" t="s">
        <v>170</v>
      </c>
      <c r="M9331">
        <v>0</v>
      </c>
      <c r="N9331" t="s">
        <v>10335</v>
      </c>
    </row>
    <row r="9332" spans="1:14" x14ac:dyDescent="0.2">
      <c r="A9332">
        <v>37315</v>
      </c>
      <c r="B9332">
        <v>251</v>
      </c>
      <c r="C9332" t="str">
        <f>VLOOKUP(B9332,customer_name,2,FALSE)</f>
        <v>Customer#000000251</v>
      </c>
      <c r="D9332">
        <f>VLOOKUP(C9332,cust_num_nat_key,3,FALSE)</f>
        <v>13</v>
      </c>
      <c r="E9332" t="str">
        <f>VLOOKUP(D9332,nation_table,2,FALSE)</f>
        <v>JORDAN</v>
      </c>
      <c r="F9332" t="str">
        <f>VLOOKUP(D9332,nation_table,4,FALSE)</f>
        <v>MIDDLE EAST</v>
      </c>
      <c r="G9332" t="str">
        <f>VLOOKUP(B9332,cust_segment,7,FALSE)</f>
        <v>HOUSEHOLD</v>
      </c>
      <c r="H9332" t="s">
        <v>46</v>
      </c>
      <c r="I9332">
        <v>44320.73</v>
      </c>
      <c r="J9332" s="1">
        <v>33761</v>
      </c>
      <c r="K9332" t="s">
        <v>40</v>
      </c>
      <c r="L9332" t="s">
        <v>2274</v>
      </c>
      <c r="M9332">
        <v>0</v>
      </c>
      <c r="N9332" t="s">
        <v>10336</v>
      </c>
    </row>
    <row r="9333" spans="1:14" x14ac:dyDescent="0.2">
      <c r="A9333">
        <v>37316</v>
      </c>
      <c r="B9333">
        <v>301</v>
      </c>
      <c r="C9333" t="str">
        <f>VLOOKUP(B9333,customer_name,2,FALSE)</f>
        <v>Customer#000000301</v>
      </c>
      <c r="D9333">
        <f>VLOOKUP(C9333,cust_num_nat_key,3,FALSE)</f>
        <v>7</v>
      </c>
      <c r="E9333" t="str">
        <f>VLOOKUP(D9333,nation_table,2,FALSE)</f>
        <v>GERMANY</v>
      </c>
      <c r="F9333" t="str">
        <f>VLOOKUP(D9333,nation_table,4,FALSE)</f>
        <v>EUROPE</v>
      </c>
      <c r="G9333" t="str">
        <f>VLOOKUP(B9333,cust_segment,7,FALSE)</f>
        <v>HOUSEHOLD</v>
      </c>
      <c r="H9333" t="s">
        <v>39</v>
      </c>
      <c r="I9333">
        <v>96020.95</v>
      </c>
      <c r="J9333" s="1">
        <v>34947</v>
      </c>
      <c r="K9333" t="s">
        <v>40</v>
      </c>
      <c r="L9333" t="s">
        <v>918</v>
      </c>
      <c r="M9333">
        <v>0</v>
      </c>
      <c r="N9333" t="s">
        <v>10337</v>
      </c>
    </row>
    <row r="9334" spans="1:14" x14ac:dyDescent="0.2">
      <c r="A9334">
        <v>37317</v>
      </c>
      <c r="B9334">
        <v>904</v>
      </c>
      <c r="C9334" t="str">
        <f>VLOOKUP(B9334,customer_name,2,FALSE)</f>
        <v>Customer#000000904</v>
      </c>
      <c r="D9334">
        <f>VLOOKUP(C9334,cust_num_nat_key,3,FALSE)</f>
        <v>5</v>
      </c>
      <c r="E9334" t="str">
        <f>VLOOKUP(D9334,nation_table,2,FALSE)</f>
        <v>ETHIOPIA</v>
      </c>
      <c r="F9334" t="str">
        <f>VLOOKUP(D9334,nation_table,4,FALSE)</f>
        <v>AFRICA</v>
      </c>
      <c r="G9334" t="str">
        <f>VLOOKUP(B9334,cust_segment,7,FALSE)</f>
        <v>BUILDING</v>
      </c>
      <c r="H9334" t="s">
        <v>46</v>
      </c>
      <c r="I9334">
        <v>23277.32</v>
      </c>
      <c r="J9334" s="1">
        <v>34037</v>
      </c>
      <c r="K9334" t="s">
        <v>56</v>
      </c>
      <c r="L9334" t="s">
        <v>382</v>
      </c>
      <c r="M9334">
        <v>0</v>
      </c>
      <c r="N9334" t="s">
        <v>10338</v>
      </c>
    </row>
    <row r="9335" spans="1:14" x14ac:dyDescent="0.2">
      <c r="A9335">
        <v>37318</v>
      </c>
      <c r="B9335">
        <v>1445</v>
      </c>
      <c r="C9335" t="str">
        <f>VLOOKUP(B9335,customer_name,2,FALSE)</f>
        <v>Customer#000001445</v>
      </c>
      <c r="D9335">
        <f>VLOOKUP(C9335,cust_num_nat_key,3,FALSE)</f>
        <v>21</v>
      </c>
      <c r="E9335" t="str">
        <f>VLOOKUP(D9335,nation_table,2,FALSE)</f>
        <v>VIETNAM</v>
      </c>
      <c r="F9335" t="str">
        <f>VLOOKUP(D9335,nation_table,4,FALSE)</f>
        <v>ASIA</v>
      </c>
      <c r="G9335" t="str">
        <f>VLOOKUP(B9335,cust_segment,7,FALSE)</f>
        <v>HOUSEHOLD</v>
      </c>
      <c r="H9335" t="s">
        <v>46</v>
      </c>
      <c r="I9335">
        <v>251628.02</v>
      </c>
      <c r="J9335" s="1">
        <v>34075</v>
      </c>
      <c r="K9335" t="s">
        <v>61</v>
      </c>
      <c r="L9335" t="s">
        <v>829</v>
      </c>
      <c r="M9335">
        <v>0</v>
      </c>
      <c r="N9335" t="s">
        <v>10339</v>
      </c>
    </row>
    <row r="9336" spans="1:14" x14ac:dyDescent="0.2">
      <c r="A9336">
        <v>37319</v>
      </c>
      <c r="B9336">
        <v>25</v>
      </c>
      <c r="C9336" t="str">
        <f>VLOOKUP(B9336,customer_name,2,FALSE)</f>
        <v>Customer#000000025</v>
      </c>
      <c r="D9336">
        <f>VLOOKUP(C9336,cust_num_nat_key,3,FALSE)</f>
        <v>12</v>
      </c>
      <c r="E9336" t="str">
        <f>VLOOKUP(D9336,nation_table,2,FALSE)</f>
        <v>JAPAN</v>
      </c>
      <c r="F9336" t="str">
        <f>VLOOKUP(D9336,nation_table,4,FALSE)</f>
        <v>ASIA</v>
      </c>
      <c r="G9336" t="str">
        <f>VLOOKUP(B9336,cust_segment,7,FALSE)</f>
        <v>FURNITURE</v>
      </c>
      <c r="H9336" t="s">
        <v>46</v>
      </c>
      <c r="I9336">
        <v>197757.4</v>
      </c>
      <c r="J9336" s="1">
        <v>34551</v>
      </c>
      <c r="K9336" t="s">
        <v>43</v>
      </c>
      <c r="L9336" t="s">
        <v>1204</v>
      </c>
      <c r="M9336">
        <v>0</v>
      </c>
      <c r="N9336" t="s">
        <v>10340</v>
      </c>
    </row>
    <row r="9337" spans="1:14" x14ac:dyDescent="0.2">
      <c r="A9337">
        <v>37344</v>
      </c>
      <c r="B9337">
        <v>670</v>
      </c>
      <c r="C9337" t="str">
        <f>VLOOKUP(B9337,customer_name,2,FALSE)</f>
        <v>Customer#000000670</v>
      </c>
      <c r="D9337">
        <f>VLOOKUP(C9337,cust_num_nat_key,3,FALSE)</f>
        <v>2</v>
      </c>
      <c r="E9337" t="str">
        <f>VLOOKUP(D9337,nation_table,2,FALSE)</f>
        <v>BRAZIL</v>
      </c>
      <c r="F9337" t="str">
        <f>VLOOKUP(D9337,nation_table,4,FALSE)</f>
        <v>AMERICA</v>
      </c>
      <c r="G9337" t="str">
        <f>VLOOKUP(B9337,cust_segment,7,FALSE)</f>
        <v>BUILDING</v>
      </c>
      <c r="H9337" t="s">
        <v>39</v>
      </c>
      <c r="I9337">
        <v>222749.7</v>
      </c>
      <c r="J9337" s="1">
        <v>35135</v>
      </c>
      <c r="K9337" t="s">
        <v>53</v>
      </c>
      <c r="L9337" t="s">
        <v>2988</v>
      </c>
      <c r="M9337">
        <v>0</v>
      </c>
      <c r="N9337" t="s">
        <v>10341</v>
      </c>
    </row>
    <row r="9338" spans="1:14" x14ac:dyDescent="0.2">
      <c r="A9338">
        <v>37345</v>
      </c>
      <c r="B9338">
        <v>370</v>
      </c>
      <c r="C9338" t="str">
        <f>VLOOKUP(B9338,customer_name,2,FALSE)</f>
        <v>Customer#000000370</v>
      </c>
      <c r="D9338">
        <f>VLOOKUP(C9338,cust_num_nat_key,3,FALSE)</f>
        <v>12</v>
      </c>
      <c r="E9338" t="str">
        <f>VLOOKUP(D9338,nation_table,2,FALSE)</f>
        <v>JAPAN</v>
      </c>
      <c r="F9338" t="str">
        <f>VLOOKUP(D9338,nation_table,4,FALSE)</f>
        <v>ASIA</v>
      </c>
      <c r="G9338" t="str">
        <f>VLOOKUP(B9338,cust_segment,7,FALSE)</f>
        <v>FURNITURE</v>
      </c>
      <c r="H9338" t="s">
        <v>39</v>
      </c>
      <c r="I9338">
        <v>71674.47</v>
      </c>
      <c r="J9338" s="1">
        <v>35939</v>
      </c>
      <c r="K9338" t="s">
        <v>53</v>
      </c>
      <c r="L9338" t="s">
        <v>1303</v>
      </c>
      <c r="M9338">
        <v>0</v>
      </c>
      <c r="N9338" t="s">
        <v>10342</v>
      </c>
    </row>
    <row r="9339" spans="1:14" x14ac:dyDescent="0.2">
      <c r="A9339">
        <v>37346</v>
      </c>
      <c r="B9339">
        <v>551</v>
      </c>
      <c r="C9339" t="str">
        <f>VLOOKUP(B9339,customer_name,2,FALSE)</f>
        <v>Customer#000000551</v>
      </c>
      <c r="D9339">
        <f>VLOOKUP(C9339,cust_num_nat_key,3,FALSE)</f>
        <v>15</v>
      </c>
      <c r="E9339" t="str">
        <f>VLOOKUP(D9339,nation_table,2,FALSE)</f>
        <v>MOROCCO</v>
      </c>
      <c r="F9339" t="str">
        <f>VLOOKUP(D9339,nation_table,4,FALSE)</f>
        <v>AFRICA</v>
      </c>
      <c r="G9339" t="str">
        <f>VLOOKUP(B9339,cust_segment,7,FALSE)</f>
        <v>MACHINERY</v>
      </c>
      <c r="H9339" t="s">
        <v>46</v>
      </c>
      <c r="I9339">
        <v>31630.97</v>
      </c>
      <c r="J9339" s="1">
        <v>34372</v>
      </c>
      <c r="K9339" t="s">
        <v>40</v>
      </c>
      <c r="L9339" t="s">
        <v>573</v>
      </c>
      <c r="M9339">
        <v>0</v>
      </c>
      <c r="N9339" t="s">
        <v>10343</v>
      </c>
    </row>
    <row r="9340" spans="1:14" x14ac:dyDescent="0.2">
      <c r="A9340">
        <v>37347</v>
      </c>
      <c r="B9340">
        <v>374</v>
      </c>
      <c r="C9340" t="str">
        <f>VLOOKUP(B9340,customer_name,2,FALSE)</f>
        <v>Customer#000000374</v>
      </c>
      <c r="D9340">
        <f>VLOOKUP(C9340,cust_num_nat_key,3,FALSE)</f>
        <v>22</v>
      </c>
      <c r="E9340" t="str">
        <f>VLOOKUP(D9340,nation_table,2,FALSE)</f>
        <v>RUSSIA</v>
      </c>
      <c r="F9340" t="str">
        <f>VLOOKUP(D9340,nation_table,4,FALSE)</f>
        <v>EUROPE</v>
      </c>
      <c r="G9340" t="str">
        <f>VLOOKUP(B9340,cust_segment,7,FALSE)</f>
        <v>AUTOMOBILE</v>
      </c>
      <c r="H9340" t="s">
        <v>46</v>
      </c>
      <c r="I9340">
        <v>203196.74</v>
      </c>
      <c r="J9340" s="1">
        <v>33633</v>
      </c>
      <c r="K9340" t="s">
        <v>56</v>
      </c>
      <c r="L9340" t="s">
        <v>1312</v>
      </c>
      <c r="M9340">
        <v>0</v>
      </c>
      <c r="N9340" t="s">
        <v>10344</v>
      </c>
    </row>
    <row r="9341" spans="1:14" x14ac:dyDescent="0.2">
      <c r="A9341">
        <v>37348</v>
      </c>
      <c r="B9341">
        <v>868</v>
      </c>
      <c r="C9341" t="str">
        <f>VLOOKUP(B9341,customer_name,2,FALSE)</f>
        <v>Customer#000000868</v>
      </c>
      <c r="D9341">
        <f>VLOOKUP(C9341,cust_num_nat_key,3,FALSE)</f>
        <v>22</v>
      </c>
      <c r="E9341" t="str">
        <f>VLOOKUP(D9341,nation_table,2,FALSE)</f>
        <v>RUSSIA</v>
      </c>
      <c r="F9341" t="str">
        <f>VLOOKUP(D9341,nation_table,4,FALSE)</f>
        <v>EUROPE</v>
      </c>
      <c r="G9341" t="str">
        <f>VLOOKUP(B9341,cust_segment,7,FALSE)</f>
        <v>FURNITURE</v>
      </c>
      <c r="H9341" t="s">
        <v>46</v>
      </c>
      <c r="I9341">
        <v>262724.27</v>
      </c>
      <c r="J9341" s="1">
        <v>34499</v>
      </c>
      <c r="K9341" t="s">
        <v>56</v>
      </c>
      <c r="L9341" t="s">
        <v>549</v>
      </c>
      <c r="M9341">
        <v>0</v>
      </c>
      <c r="N9341" t="s">
        <v>10345</v>
      </c>
    </row>
    <row r="9342" spans="1:14" x14ac:dyDescent="0.2">
      <c r="A9342">
        <v>37349</v>
      </c>
      <c r="B9342">
        <v>361</v>
      </c>
      <c r="C9342" t="str">
        <f>VLOOKUP(B9342,customer_name,2,FALSE)</f>
        <v>Customer#000000361</v>
      </c>
      <c r="D9342">
        <f>VLOOKUP(C9342,cust_num_nat_key,3,FALSE)</f>
        <v>20</v>
      </c>
      <c r="E9342" t="str">
        <f>VLOOKUP(D9342,nation_table,2,FALSE)</f>
        <v>SAUDI ARABIA</v>
      </c>
      <c r="F9342" t="str">
        <f>VLOOKUP(D9342,nation_table,4,FALSE)</f>
        <v>MIDDLE EAST</v>
      </c>
      <c r="G9342" t="str">
        <f>VLOOKUP(B9342,cust_segment,7,FALSE)</f>
        <v>BUILDING</v>
      </c>
      <c r="H9342" t="s">
        <v>46</v>
      </c>
      <c r="I9342">
        <v>217176.35</v>
      </c>
      <c r="J9342" s="1">
        <v>34016</v>
      </c>
      <c r="K9342" t="s">
        <v>43</v>
      </c>
      <c r="L9342" t="s">
        <v>756</v>
      </c>
      <c r="M9342">
        <v>0</v>
      </c>
      <c r="N9342" t="s">
        <v>10346</v>
      </c>
    </row>
    <row r="9343" spans="1:14" x14ac:dyDescent="0.2">
      <c r="A9343">
        <v>37350</v>
      </c>
      <c r="B9343">
        <v>328</v>
      </c>
      <c r="C9343" t="str">
        <f>VLOOKUP(B9343,customer_name,2,FALSE)</f>
        <v>Customer#000000328</v>
      </c>
      <c r="D9343">
        <f>VLOOKUP(C9343,cust_num_nat_key,3,FALSE)</f>
        <v>5</v>
      </c>
      <c r="E9343" t="str">
        <f>VLOOKUP(D9343,nation_table,2,FALSE)</f>
        <v>ETHIOPIA</v>
      </c>
      <c r="F9343" t="str">
        <f>VLOOKUP(D9343,nation_table,4,FALSE)</f>
        <v>AFRICA</v>
      </c>
      <c r="G9343" t="str">
        <f>VLOOKUP(B9343,cust_segment,7,FALSE)</f>
        <v>BUILDING</v>
      </c>
      <c r="H9343" t="s">
        <v>46</v>
      </c>
      <c r="I9343">
        <v>37977.69</v>
      </c>
      <c r="J9343" s="1">
        <v>33745</v>
      </c>
      <c r="K9343" t="s">
        <v>43</v>
      </c>
      <c r="L9343" t="s">
        <v>855</v>
      </c>
      <c r="M9343">
        <v>0</v>
      </c>
      <c r="N9343" t="s">
        <v>10347</v>
      </c>
    </row>
    <row r="9344" spans="1:14" x14ac:dyDescent="0.2">
      <c r="A9344">
        <v>37351</v>
      </c>
      <c r="B9344">
        <v>52</v>
      </c>
      <c r="C9344" t="str">
        <f>VLOOKUP(B9344,customer_name,2,FALSE)</f>
        <v>Customer#000000052</v>
      </c>
      <c r="D9344">
        <f>VLOOKUP(C9344,cust_num_nat_key,3,FALSE)</f>
        <v>11</v>
      </c>
      <c r="E9344" t="str">
        <f>VLOOKUP(D9344,nation_table,2,FALSE)</f>
        <v>IRAQ</v>
      </c>
      <c r="F9344" t="str">
        <f>VLOOKUP(D9344,nation_table,4,FALSE)</f>
        <v>MIDDLE EAST</v>
      </c>
      <c r="G9344" t="str">
        <f>VLOOKUP(B9344,cust_segment,7,FALSE)</f>
        <v>HOUSEHOLD</v>
      </c>
      <c r="H9344" t="s">
        <v>46</v>
      </c>
      <c r="I9344">
        <v>9493.31</v>
      </c>
      <c r="J9344" s="1">
        <v>33860</v>
      </c>
      <c r="K9344" t="s">
        <v>53</v>
      </c>
      <c r="L9344" t="s">
        <v>1843</v>
      </c>
      <c r="M9344">
        <v>0</v>
      </c>
      <c r="N9344" t="s">
        <v>10348</v>
      </c>
    </row>
    <row r="9345" spans="1:14" x14ac:dyDescent="0.2">
      <c r="A9345">
        <v>37376</v>
      </c>
      <c r="B9345">
        <v>739</v>
      </c>
      <c r="C9345" t="str">
        <f>VLOOKUP(B9345,customer_name,2,FALSE)</f>
        <v>Customer#000000739</v>
      </c>
      <c r="D9345">
        <f>VLOOKUP(C9345,cust_num_nat_key,3,FALSE)</f>
        <v>14</v>
      </c>
      <c r="E9345" t="str">
        <f>VLOOKUP(D9345,nation_table,2,FALSE)</f>
        <v>KENYA</v>
      </c>
      <c r="F9345" t="str">
        <f>VLOOKUP(D9345,nation_table,4,FALSE)</f>
        <v>AFRICA</v>
      </c>
      <c r="G9345" t="str">
        <f>VLOOKUP(B9345,cust_segment,7,FALSE)</f>
        <v>HOUSEHOLD</v>
      </c>
      <c r="H9345" t="s">
        <v>46</v>
      </c>
      <c r="I9345">
        <v>142626.99</v>
      </c>
      <c r="J9345" s="1">
        <v>34364</v>
      </c>
      <c r="K9345" t="s">
        <v>53</v>
      </c>
      <c r="L9345" t="s">
        <v>2476</v>
      </c>
      <c r="M9345">
        <v>0</v>
      </c>
      <c r="N9345" t="s">
        <v>10349</v>
      </c>
    </row>
    <row r="9346" spans="1:14" x14ac:dyDescent="0.2">
      <c r="A9346">
        <v>37377</v>
      </c>
      <c r="B9346">
        <v>1267</v>
      </c>
      <c r="C9346" t="str">
        <f>VLOOKUP(B9346,customer_name,2,FALSE)</f>
        <v>Customer#000001267</v>
      </c>
      <c r="D9346">
        <f>VLOOKUP(C9346,cust_num_nat_key,3,FALSE)</f>
        <v>24</v>
      </c>
      <c r="E9346" t="str">
        <f>VLOOKUP(D9346,nation_table,2,FALSE)</f>
        <v>UNITED STATES</v>
      </c>
      <c r="F9346" t="str">
        <f>VLOOKUP(D9346,nation_table,4,FALSE)</f>
        <v>AMERICA</v>
      </c>
      <c r="G9346" t="str">
        <f>VLOOKUP(B9346,cust_segment,7,FALSE)</f>
        <v>BUILDING</v>
      </c>
      <c r="H9346" t="s">
        <v>46</v>
      </c>
      <c r="I9346">
        <v>207110.89</v>
      </c>
      <c r="J9346" s="1">
        <v>33624</v>
      </c>
      <c r="K9346" t="s">
        <v>61</v>
      </c>
      <c r="L9346" t="s">
        <v>1000</v>
      </c>
      <c r="M9346">
        <v>0</v>
      </c>
      <c r="N9346" t="s">
        <v>10350</v>
      </c>
    </row>
    <row r="9347" spans="1:14" x14ac:dyDescent="0.2">
      <c r="A9347">
        <v>37378</v>
      </c>
      <c r="B9347">
        <v>94</v>
      </c>
      <c r="C9347" t="str">
        <f>VLOOKUP(B9347,customer_name,2,FALSE)</f>
        <v>Customer#000000094</v>
      </c>
      <c r="D9347">
        <f>VLOOKUP(C9347,cust_num_nat_key,3,FALSE)</f>
        <v>9</v>
      </c>
      <c r="E9347" t="str">
        <f>VLOOKUP(D9347,nation_table,2,FALSE)</f>
        <v>INDONESIA</v>
      </c>
      <c r="F9347" t="str">
        <f>VLOOKUP(D9347,nation_table,4,FALSE)</f>
        <v>ASIA</v>
      </c>
      <c r="G9347" t="str">
        <f>VLOOKUP(B9347,cust_segment,7,FALSE)</f>
        <v>HOUSEHOLD</v>
      </c>
      <c r="H9347" t="s">
        <v>39</v>
      </c>
      <c r="I9347">
        <v>178972.85</v>
      </c>
      <c r="J9347" s="1">
        <v>35784</v>
      </c>
      <c r="K9347" t="s">
        <v>61</v>
      </c>
      <c r="L9347" t="s">
        <v>1381</v>
      </c>
      <c r="M9347">
        <v>0</v>
      </c>
      <c r="N9347" t="s">
        <v>10351</v>
      </c>
    </row>
    <row r="9348" spans="1:14" x14ac:dyDescent="0.2">
      <c r="A9348">
        <v>37379</v>
      </c>
      <c r="B9348">
        <v>922</v>
      </c>
      <c r="C9348" t="str">
        <f>VLOOKUP(B9348,customer_name,2,FALSE)</f>
        <v>Customer#000000922</v>
      </c>
      <c r="D9348">
        <f>VLOOKUP(C9348,cust_num_nat_key,3,FALSE)</f>
        <v>7</v>
      </c>
      <c r="E9348" t="str">
        <f>VLOOKUP(D9348,nation_table,2,FALSE)</f>
        <v>GERMANY</v>
      </c>
      <c r="F9348" t="str">
        <f>VLOOKUP(D9348,nation_table,4,FALSE)</f>
        <v>EUROPE</v>
      </c>
      <c r="G9348" t="str">
        <f>VLOOKUP(B9348,cust_segment,7,FALSE)</f>
        <v>BUILDING</v>
      </c>
      <c r="H9348" t="s">
        <v>39</v>
      </c>
      <c r="I9348">
        <v>189413.49</v>
      </c>
      <c r="J9348" s="1">
        <v>35244</v>
      </c>
      <c r="K9348" t="s">
        <v>53</v>
      </c>
      <c r="L9348" t="s">
        <v>616</v>
      </c>
      <c r="M9348">
        <v>0</v>
      </c>
      <c r="N9348" t="s">
        <v>10352</v>
      </c>
    </row>
    <row r="9349" spans="1:14" x14ac:dyDescent="0.2">
      <c r="A9349">
        <v>37380</v>
      </c>
      <c r="B9349">
        <v>580</v>
      </c>
      <c r="C9349" t="str">
        <f>VLOOKUP(B9349,customer_name,2,FALSE)</f>
        <v>Customer#000000580</v>
      </c>
      <c r="D9349">
        <f>VLOOKUP(C9349,cust_num_nat_key,3,FALSE)</f>
        <v>11</v>
      </c>
      <c r="E9349" t="str">
        <f>VLOOKUP(D9349,nation_table,2,FALSE)</f>
        <v>IRAQ</v>
      </c>
      <c r="F9349" t="str">
        <f>VLOOKUP(D9349,nation_table,4,FALSE)</f>
        <v>MIDDLE EAST</v>
      </c>
      <c r="G9349" t="str">
        <f>VLOOKUP(B9349,cust_segment,7,FALSE)</f>
        <v>BUILDING</v>
      </c>
      <c r="H9349" t="s">
        <v>78</v>
      </c>
      <c r="I9349">
        <v>208791.45</v>
      </c>
      <c r="J9349" s="1">
        <v>34791</v>
      </c>
      <c r="K9349" t="s">
        <v>43</v>
      </c>
      <c r="L9349" t="s">
        <v>2332</v>
      </c>
      <c r="M9349">
        <v>0</v>
      </c>
      <c r="N9349" t="s">
        <v>10353</v>
      </c>
    </row>
    <row r="9350" spans="1:14" x14ac:dyDescent="0.2">
      <c r="A9350">
        <v>37381</v>
      </c>
      <c r="B9350">
        <v>1186</v>
      </c>
      <c r="C9350" t="str">
        <f>VLOOKUP(B9350,customer_name,2,FALSE)</f>
        <v>Customer#000001186</v>
      </c>
      <c r="D9350">
        <f>VLOOKUP(C9350,cust_num_nat_key,3,FALSE)</f>
        <v>23</v>
      </c>
      <c r="E9350" t="str">
        <f>VLOOKUP(D9350,nation_table,2,FALSE)</f>
        <v>UNITED KINGDOM</v>
      </c>
      <c r="F9350" t="str">
        <f>VLOOKUP(D9350,nation_table,4,FALSE)</f>
        <v>EUROPE</v>
      </c>
      <c r="G9350" t="str">
        <f>VLOOKUP(B9350,cust_segment,7,FALSE)</f>
        <v>BUILDING</v>
      </c>
      <c r="H9350" t="s">
        <v>39</v>
      </c>
      <c r="I9350">
        <v>144927.42000000001</v>
      </c>
      <c r="J9350" s="1">
        <v>35439</v>
      </c>
      <c r="K9350" t="s">
        <v>56</v>
      </c>
      <c r="L9350" t="s">
        <v>984</v>
      </c>
      <c r="M9350">
        <v>0</v>
      </c>
      <c r="N9350" t="s">
        <v>10354</v>
      </c>
    </row>
    <row r="9351" spans="1:14" x14ac:dyDescent="0.2">
      <c r="A9351">
        <v>37382</v>
      </c>
      <c r="B9351">
        <v>778</v>
      </c>
      <c r="C9351" t="str">
        <f>VLOOKUP(B9351,customer_name,2,FALSE)</f>
        <v>Customer#000000778</v>
      </c>
      <c r="D9351">
        <f>VLOOKUP(C9351,cust_num_nat_key,3,FALSE)</f>
        <v>23</v>
      </c>
      <c r="E9351" t="str">
        <f>VLOOKUP(D9351,nation_table,2,FALSE)</f>
        <v>UNITED KINGDOM</v>
      </c>
      <c r="F9351" t="str">
        <f>VLOOKUP(D9351,nation_table,4,FALSE)</f>
        <v>EUROPE</v>
      </c>
      <c r="G9351" t="str">
        <f>VLOOKUP(B9351,cust_segment,7,FALSE)</f>
        <v>MACHINERY</v>
      </c>
      <c r="H9351" t="s">
        <v>46</v>
      </c>
      <c r="I9351">
        <v>94420.62</v>
      </c>
      <c r="J9351" s="1">
        <v>34676</v>
      </c>
      <c r="K9351" t="s">
        <v>53</v>
      </c>
      <c r="L9351" t="s">
        <v>2193</v>
      </c>
      <c r="M9351">
        <v>0</v>
      </c>
      <c r="N9351" t="s">
        <v>10355</v>
      </c>
    </row>
    <row r="9352" spans="1:14" x14ac:dyDescent="0.2">
      <c r="A9352">
        <v>37383</v>
      </c>
      <c r="B9352">
        <v>1400</v>
      </c>
      <c r="C9352" t="str">
        <f>VLOOKUP(B9352,customer_name,2,FALSE)</f>
        <v>Customer#000001400</v>
      </c>
      <c r="D9352">
        <f>VLOOKUP(C9352,cust_num_nat_key,3,FALSE)</f>
        <v>0</v>
      </c>
      <c r="E9352" t="str">
        <f>VLOOKUP(D9352,nation_table,2,FALSE)</f>
        <v>ALGERIA</v>
      </c>
      <c r="F9352" t="str">
        <f>VLOOKUP(D9352,nation_table,4,FALSE)</f>
        <v>AFRICA</v>
      </c>
      <c r="G9352" t="str">
        <f>VLOOKUP(B9352,cust_segment,7,FALSE)</f>
        <v>BUILDING</v>
      </c>
      <c r="H9352" t="s">
        <v>39</v>
      </c>
      <c r="I9352">
        <v>190025.79</v>
      </c>
      <c r="J9352" s="1">
        <v>34865</v>
      </c>
      <c r="K9352" t="s">
        <v>61</v>
      </c>
      <c r="L9352" t="s">
        <v>2262</v>
      </c>
      <c r="M9352">
        <v>0</v>
      </c>
      <c r="N9352" t="s">
        <v>10356</v>
      </c>
    </row>
    <row r="9353" spans="1:14" x14ac:dyDescent="0.2">
      <c r="A9353">
        <v>37408</v>
      </c>
      <c r="B9353">
        <v>1105</v>
      </c>
      <c r="C9353" t="str">
        <f>VLOOKUP(B9353,customer_name,2,FALSE)</f>
        <v>Customer#000001105</v>
      </c>
      <c r="D9353">
        <f>VLOOKUP(C9353,cust_num_nat_key,3,FALSE)</f>
        <v>22</v>
      </c>
      <c r="E9353" t="str">
        <f>VLOOKUP(D9353,nation_table,2,FALSE)</f>
        <v>RUSSIA</v>
      </c>
      <c r="F9353" t="str">
        <f>VLOOKUP(D9353,nation_table,4,FALSE)</f>
        <v>EUROPE</v>
      </c>
      <c r="G9353" t="str">
        <f>VLOOKUP(B9353,cust_segment,7,FALSE)</f>
        <v>FURNITURE</v>
      </c>
      <c r="H9353" t="s">
        <v>39</v>
      </c>
      <c r="I9353">
        <v>162942.89000000001</v>
      </c>
      <c r="J9353" s="1">
        <v>35857</v>
      </c>
      <c r="K9353" t="s">
        <v>56</v>
      </c>
      <c r="L9353" t="s">
        <v>469</v>
      </c>
      <c r="M9353">
        <v>0</v>
      </c>
      <c r="N9353" t="s">
        <v>10357</v>
      </c>
    </row>
    <row r="9354" spans="1:14" x14ac:dyDescent="0.2">
      <c r="A9354">
        <v>37409</v>
      </c>
      <c r="B9354">
        <v>893</v>
      </c>
      <c r="C9354" t="str">
        <f>VLOOKUP(B9354,customer_name,2,FALSE)</f>
        <v>Customer#000000893</v>
      </c>
      <c r="D9354">
        <f>VLOOKUP(C9354,cust_num_nat_key,3,FALSE)</f>
        <v>13</v>
      </c>
      <c r="E9354" t="str">
        <f>VLOOKUP(D9354,nation_table,2,FALSE)</f>
        <v>JORDAN</v>
      </c>
      <c r="F9354" t="str">
        <f>VLOOKUP(D9354,nation_table,4,FALSE)</f>
        <v>MIDDLE EAST</v>
      </c>
      <c r="G9354" t="str">
        <f>VLOOKUP(B9354,cust_segment,7,FALSE)</f>
        <v>BUILDING</v>
      </c>
      <c r="H9354" t="s">
        <v>39</v>
      </c>
      <c r="I9354">
        <v>323172.21999999997</v>
      </c>
      <c r="J9354" s="1">
        <v>35914</v>
      </c>
      <c r="K9354" t="s">
        <v>61</v>
      </c>
      <c r="L9354" t="s">
        <v>1301</v>
      </c>
      <c r="M9354">
        <v>0</v>
      </c>
      <c r="N9354" t="s">
        <v>10358</v>
      </c>
    </row>
    <row r="9355" spans="1:14" x14ac:dyDescent="0.2">
      <c r="A9355">
        <v>37410</v>
      </c>
      <c r="B9355">
        <v>728</v>
      </c>
      <c r="C9355" t="str">
        <f>VLOOKUP(B9355,customer_name,2,FALSE)</f>
        <v>Customer#000000728</v>
      </c>
      <c r="D9355">
        <f>VLOOKUP(C9355,cust_num_nat_key,3,FALSE)</f>
        <v>24</v>
      </c>
      <c r="E9355" t="str">
        <f>VLOOKUP(D9355,nation_table,2,FALSE)</f>
        <v>UNITED STATES</v>
      </c>
      <c r="F9355" t="str">
        <f>VLOOKUP(D9355,nation_table,4,FALSE)</f>
        <v>AMERICA</v>
      </c>
      <c r="G9355" t="str">
        <f>VLOOKUP(B9355,cust_segment,7,FALSE)</f>
        <v>BUILDING</v>
      </c>
      <c r="H9355" t="s">
        <v>46</v>
      </c>
      <c r="I9355">
        <v>184451.89</v>
      </c>
      <c r="J9355" s="1">
        <v>34255</v>
      </c>
      <c r="K9355" t="s">
        <v>61</v>
      </c>
      <c r="L9355" t="s">
        <v>2772</v>
      </c>
      <c r="M9355">
        <v>0</v>
      </c>
      <c r="N9355" t="s">
        <v>10359</v>
      </c>
    </row>
    <row r="9356" spans="1:14" x14ac:dyDescent="0.2">
      <c r="A9356">
        <v>37411</v>
      </c>
      <c r="B9356">
        <v>1303</v>
      </c>
      <c r="C9356" t="str">
        <f>VLOOKUP(B9356,customer_name,2,FALSE)</f>
        <v>Customer#000001303</v>
      </c>
      <c r="D9356">
        <f>VLOOKUP(C9356,cust_num_nat_key,3,FALSE)</f>
        <v>5</v>
      </c>
      <c r="E9356" t="str">
        <f>VLOOKUP(D9356,nation_table,2,FALSE)</f>
        <v>ETHIOPIA</v>
      </c>
      <c r="F9356" t="str">
        <f>VLOOKUP(D9356,nation_table,4,FALSE)</f>
        <v>AFRICA</v>
      </c>
      <c r="G9356" t="str">
        <f>VLOOKUP(B9356,cust_segment,7,FALSE)</f>
        <v>MACHINERY</v>
      </c>
      <c r="H9356" t="s">
        <v>39</v>
      </c>
      <c r="I9356">
        <v>135378.14000000001</v>
      </c>
      <c r="J9356" s="1">
        <v>35424</v>
      </c>
      <c r="K9356" t="s">
        <v>53</v>
      </c>
      <c r="L9356" t="s">
        <v>1299</v>
      </c>
      <c r="M9356">
        <v>0</v>
      </c>
      <c r="N9356" t="s">
        <v>10360</v>
      </c>
    </row>
    <row r="9357" spans="1:14" x14ac:dyDescent="0.2">
      <c r="A9357">
        <v>37412</v>
      </c>
      <c r="B9357">
        <v>872</v>
      </c>
      <c r="C9357" t="str">
        <f>VLOOKUP(B9357,customer_name,2,FALSE)</f>
        <v>Customer#000000872</v>
      </c>
      <c r="D9357">
        <f>VLOOKUP(C9357,cust_num_nat_key,3,FALSE)</f>
        <v>17</v>
      </c>
      <c r="E9357" t="str">
        <f>VLOOKUP(D9357,nation_table,2,FALSE)</f>
        <v>PERU</v>
      </c>
      <c r="F9357" t="str">
        <f>VLOOKUP(D9357,nation_table,4,FALSE)</f>
        <v>AMERICA</v>
      </c>
      <c r="G9357" t="str">
        <f>VLOOKUP(B9357,cust_segment,7,FALSE)</f>
        <v>BUILDING</v>
      </c>
      <c r="H9357" t="s">
        <v>46</v>
      </c>
      <c r="I9357">
        <v>137285.94</v>
      </c>
      <c r="J9357" s="1">
        <v>33820</v>
      </c>
      <c r="K9357" t="s">
        <v>56</v>
      </c>
      <c r="L9357" t="s">
        <v>3472</v>
      </c>
      <c r="M9357">
        <v>0</v>
      </c>
      <c r="N9357" t="s">
        <v>10361</v>
      </c>
    </row>
    <row r="9358" spans="1:14" x14ac:dyDescent="0.2">
      <c r="A9358">
        <v>37413</v>
      </c>
      <c r="B9358">
        <v>805</v>
      </c>
      <c r="C9358" t="str">
        <f>VLOOKUP(B9358,customer_name,2,FALSE)</f>
        <v>Customer#000000805</v>
      </c>
      <c r="D9358">
        <f>VLOOKUP(C9358,cust_num_nat_key,3,FALSE)</f>
        <v>10</v>
      </c>
      <c r="E9358" t="str">
        <f>VLOOKUP(D9358,nation_table,2,FALSE)</f>
        <v>IRAN</v>
      </c>
      <c r="F9358" t="str">
        <f>VLOOKUP(D9358,nation_table,4,FALSE)</f>
        <v>MIDDLE EAST</v>
      </c>
      <c r="G9358" t="str">
        <f>VLOOKUP(B9358,cust_segment,7,FALSE)</f>
        <v>BUILDING</v>
      </c>
      <c r="H9358" t="s">
        <v>39</v>
      </c>
      <c r="I9358">
        <v>30947.11</v>
      </c>
      <c r="J9358" s="1">
        <v>35620</v>
      </c>
      <c r="K9358" t="s">
        <v>61</v>
      </c>
      <c r="L9358" t="s">
        <v>120</v>
      </c>
      <c r="M9358">
        <v>0</v>
      </c>
      <c r="N9358" t="s">
        <v>10362</v>
      </c>
    </row>
    <row r="9359" spans="1:14" x14ac:dyDescent="0.2">
      <c r="A9359">
        <v>37414</v>
      </c>
      <c r="B9359">
        <v>349</v>
      </c>
      <c r="C9359" t="str">
        <f>VLOOKUP(B9359,customer_name,2,FALSE)</f>
        <v>Customer#000000349</v>
      </c>
      <c r="D9359">
        <f>VLOOKUP(C9359,cust_num_nat_key,3,FALSE)</f>
        <v>23</v>
      </c>
      <c r="E9359" t="str">
        <f>VLOOKUP(D9359,nation_table,2,FALSE)</f>
        <v>UNITED KINGDOM</v>
      </c>
      <c r="F9359" t="str">
        <f>VLOOKUP(D9359,nation_table,4,FALSE)</f>
        <v>EUROPE</v>
      </c>
      <c r="G9359" t="str">
        <f>VLOOKUP(B9359,cust_segment,7,FALSE)</f>
        <v>BUILDING</v>
      </c>
      <c r="H9359" t="s">
        <v>39</v>
      </c>
      <c r="I9359">
        <v>72958.8</v>
      </c>
      <c r="J9359" s="1">
        <v>34952</v>
      </c>
      <c r="K9359" t="s">
        <v>40</v>
      </c>
      <c r="L9359" t="s">
        <v>2481</v>
      </c>
      <c r="M9359">
        <v>0</v>
      </c>
      <c r="N9359" t="s">
        <v>10363</v>
      </c>
    </row>
    <row r="9360" spans="1:14" x14ac:dyDescent="0.2">
      <c r="A9360">
        <v>37415</v>
      </c>
      <c r="B9360">
        <v>301</v>
      </c>
      <c r="C9360" t="str">
        <f>VLOOKUP(B9360,customer_name,2,FALSE)</f>
        <v>Customer#000000301</v>
      </c>
      <c r="D9360">
        <f>VLOOKUP(C9360,cust_num_nat_key,3,FALSE)</f>
        <v>7</v>
      </c>
      <c r="E9360" t="str">
        <f>VLOOKUP(D9360,nation_table,2,FALSE)</f>
        <v>GERMANY</v>
      </c>
      <c r="F9360" t="str">
        <f>VLOOKUP(D9360,nation_table,4,FALSE)</f>
        <v>EUROPE</v>
      </c>
      <c r="G9360" t="str">
        <f>VLOOKUP(B9360,cust_segment,7,FALSE)</f>
        <v>HOUSEHOLD</v>
      </c>
      <c r="H9360" t="s">
        <v>39</v>
      </c>
      <c r="I9360">
        <v>986.63</v>
      </c>
      <c r="J9360" s="1">
        <v>35038</v>
      </c>
      <c r="K9360" t="s">
        <v>53</v>
      </c>
      <c r="L9360" t="s">
        <v>489</v>
      </c>
      <c r="M9360">
        <v>0</v>
      </c>
      <c r="N9360" t="s">
        <v>10364</v>
      </c>
    </row>
    <row r="9361" spans="1:14" x14ac:dyDescent="0.2">
      <c r="A9361">
        <v>37440</v>
      </c>
      <c r="B9361">
        <v>404</v>
      </c>
      <c r="C9361" t="str">
        <f>VLOOKUP(B9361,customer_name,2,FALSE)</f>
        <v>Customer#000000404</v>
      </c>
      <c r="D9361">
        <f>VLOOKUP(C9361,cust_num_nat_key,3,FALSE)</f>
        <v>22</v>
      </c>
      <c r="E9361" t="str">
        <f>VLOOKUP(D9361,nation_table,2,FALSE)</f>
        <v>RUSSIA</v>
      </c>
      <c r="F9361" t="str">
        <f>VLOOKUP(D9361,nation_table,4,FALSE)</f>
        <v>EUROPE</v>
      </c>
      <c r="G9361" t="str">
        <f>VLOOKUP(B9361,cust_segment,7,FALSE)</f>
        <v>BUILDING</v>
      </c>
      <c r="H9361" t="s">
        <v>46</v>
      </c>
      <c r="I9361">
        <v>90655.24</v>
      </c>
      <c r="J9361" s="1">
        <v>34144</v>
      </c>
      <c r="K9361" t="s">
        <v>53</v>
      </c>
      <c r="L9361" t="s">
        <v>1831</v>
      </c>
      <c r="M9361">
        <v>0</v>
      </c>
      <c r="N9361" t="s">
        <v>10365</v>
      </c>
    </row>
    <row r="9362" spans="1:14" x14ac:dyDescent="0.2">
      <c r="A9362">
        <v>37441</v>
      </c>
      <c r="B9362">
        <v>1045</v>
      </c>
      <c r="C9362" t="str">
        <f>VLOOKUP(B9362,customer_name,2,FALSE)</f>
        <v>Customer#000001045</v>
      </c>
      <c r="D9362">
        <f>VLOOKUP(C9362,cust_num_nat_key,3,FALSE)</f>
        <v>20</v>
      </c>
      <c r="E9362" t="str">
        <f>VLOOKUP(D9362,nation_table,2,FALSE)</f>
        <v>SAUDI ARABIA</v>
      </c>
      <c r="F9362" t="str">
        <f>VLOOKUP(D9362,nation_table,4,FALSE)</f>
        <v>MIDDLE EAST</v>
      </c>
      <c r="G9362" t="str">
        <f>VLOOKUP(B9362,cust_segment,7,FALSE)</f>
        <v>HOUSEHOLD</v>
      </c>
      <c r="H9362" t="s">
        <v>46</v>
      </c>
      <c r="I9362">
        <v>257190.17</v>
      </c>
      <c r="J9362" s="1">
        <v>34390</v>
      </c>
      <c r="K9362" t="s">
        <v>43</v>
      </c>
      <c r="L9362" t="s">
        <v>859</v>
      </c>
      <c r="M9362">
        <v>0</v>
      </c>
      <c r="N9362" t="s">
        <v>10366</v>
      </c>
    </row>
    <row r="9363" spans="1:14" x14ac:dyDescent="0.2">
      <c r="A9363">
        <v>37442</v>
      </c>
      <c r="B9363">
        <v>1432</v>
      </c>
      <c r="C9363" t="str">
        <f>VLOOKUP(B9363,customer_name,2,FALSE)</f>
        <v>Customer#000001432</v>
      </c>
      <c r="D9363">
        <f>VLOOKUP(C9363,cust_num_nat_key,3,FALSE)</f>
        <v>21</v>
      </c>
      <c r="E9363" t="str">
        <f>VLOOKUP(D9363,nation_table,2,FALSE)</f>
        <v>VIETNAM</v>
      </c>
      <c r="F9363" t="str">
        <f>VLOOKUP(D9363,nation_table,4,FALSE)</f>
        <v>ASIA</v>
      </c>
      <c r="G9363" t="str">
        <f>VLOOKUP(B9363,cust_segment,7,FALSE)</f>
        <v>MACHINERY</v>
      </c>
      <c r="H9363" t="s">
        <v>39</v>
      </c>
      <c r="I9363">
        <v>14121.1</v>
      </c>
      <c r="J9363" s="1">
        <v>35686</v>
      </c>
      <c r="K9363" t="s">
        <v>61</v>
      </c>
      <c r="L9363" t="s">
        <v>54</v>
      </c>
      <c r="M9363">
        <v>0</v>
      </c>
      <c r="N9363" t="s">
        <v>10367</v>
      </c>
    </row>
    <row r="9364" spans="1:14" x14ac:dyDescent="0.2">
      <c r="A9364">
        <v>37443</v>
      </c>
      <c r="B9364">
        <v>604</v>
      </c>
      <c r="C9364" t="str">
        <f>VLOOKUP(B9364,customer_name,2,FALSE)</f>
        <v>Customer#000000604</v>
      </c>
      <c r="D9364">
        <f>VLOOKUP(C9364,cust_num_nat_key,3,FALSE)</f>
        <v>21</v>
      </c>
      <c r="E9364" t="str">
        <f>VLOOKUP(D9364,nation_table,2,FALSE)</f>
        <v>VIETNAM</v>
      </c>
      <c r="F9364" t="str">
        <f>VLOOKUP(D9364,nation_table,4,FALSE)</f>
        <v>ASIA</v>
      </c>
      <c r="G9364" t="str">
        <f>VLOOKUP(B9364,cust_segment,7,FALSE)</f>
        <v>HOUSEHOLD</v>
      </c>
      <c r="H9364" t="s">
        <v>46</v>
      </c>
      <c r="I9364">
        <v>119393.68</v>
      </c>
      <c r="J9364" s="1">
        <v>34075</v>
      </c>
      <c r="K9364" t="s">
        <v>53</v>
      </c>
      <c r="L9364" t="s">
        <v>1478</v>
      </c>
      <c r="M9364">
        <v>0</v>
      </c>
      <c r="N9364" t="s">
        <v>10368</v>
      </c>
    </row>
    <row r="9365" spans="1:14" x14ac:dyDescent="0.2">
      <c r="A9365">
        <v>37444</v>
      </c>
      <c r="B9365">
        <v>850</v>
      </c>
      <c r="C9365" t="str">
        <f>VLOOKUP(B9365,customer_name,2,FALSE)</f>
        <v>Customer#000000850</v>
      </c>
      <c r="D9365">
        <f>VLOOKUP(C9365,cust_num_nat_key,3,FALSE)</f>
        <v>22</v>
      </c>
      <c r="E9365" t="str">
        <f>VLOOKUP(D9365,nation_table,2,FALSE)</f>
        <v>RUSSIA</v>
      </c>
      <c r="F9365" t="str">
        <f>VLOOKUP(D9365,nation_table,4,FALSE)</f>
        <v>EUROPE</v>
      </c>
      <c r="G9365" t="str">
        <f>VLOOKUP(B9365,cust_segment,7,FALSE)</f>
        <v>FURNITURE</v>
      </c>
      <c r="H9365" t="s">
        <v>46</v>
      </c>
      <c r="I9365">
        <v>85396.3</v>
      </c>
      <c r="J9365" s="1">
        <v>33641</v>
      </c>
      <c r="K9365" t="s">
        <v>61</v>
      </c>
      <c r="L9365" t="s">
        <v>429</v>
      </c>
      <c r="M9365">
        <v>0</v>
      </c>
      <c r="N9365" t="s">
        <v>10369</v>
      </c>
    </row>
    <row r="9366" spans="1:14" x14ac:dyDescent="0.2">
      <c r="A9366">
        <v>37445</v>
      </c>
      <c r="B9366">
        <v>472</v>
      </c>
      <c r="C9366" t="str">
        <f>VLOOKUP(B9366,customer_name,2,FALSE)</f>
        <v>Customer#000000472</v>
      </c>
      <c r="D9366">
        <f>VLOOKUP(C9366,cust_num_nat_key,3,FALSE)</f>
        <v>12</v>
      </c>
      <c r="E9366" t="str">
        <f>VLOOKUP(D9366,nation_table,2,FALSE)</f>
        <v>JAPAN</v>
      </c>
      <c r="F9366" t="str">
        <f>VLOOKUP(D9366,nation_table,4,FALSE)</f>
        <v>ASIA</v>
      </c>
      <c r="G9366" t="str">
        <f>VLOOKUP(B9366,cust_segment,7,FALSE)</f>
        <v>MACHINERY</v>
      </c>
      <c r="H9366" t="s">
        <v>46</v>
      </c>
      <c r="I9366">
        <v>153075.34</v>
      </c>
      <c r="J9366" s="1">
        <v>33653</v>
      </c>
      <c r="K9366" t="s">
        <v>56</v>
      </c>
      <c r="L9366" t="s">
        <v>2224</v>
      </c>
      <c r="M9366">
        <v>0</v>
      </c>
      <c r="N9366" t="s">
        <v>10370</v>
      </c>
    </row>
    <row r="9367" spans="1:14" x14ac:dyDescent="0.2">
      <c r="A9367">
        <v>37446</v>
      </c>
      <c r="B9367">
        <v>1090</v>
      </c>
      <c r="C9367" t="str">
        <f>VLOOKUP(B9367,customer_name,2,FALSE)</f>
        <v>Customer#000001090</v>
      </c>
      <c r="D9367">
        <f>VLOOKUP(C9367,cust_num_nat_key,3,FALSE)</f>
        <v>15</v>
      </c>
      <c r="E9367" t="str">
        <f>VLOOKUP(D9367,nation_table,2,FALSE)</f>
        <v>MOROCCO</v>
      </c>
      <c r="F9367" t="str">
        <f>VLOOKUP(D9367,nation_table,4,FALSE)</f>
        <v>AFRICA</v>
      </c>
      <c r="G9367" t="str">
        <f>VLOOKUP(B9367,cust_segment,7,FALSE)</f>
        <v>AUTOMOBILE</v>
      </c>
      <c r="H9367" t="s">
        <v>46</v>
      </c>
      <c r="I9367">
        <v>63137.05</v>
      </c>
      <c r="J9367" s="1">
        <v>34322</v>
      </c>
      <c r="K9367" t="s">
        <v>61</v>
      </c>
      <c r="L9367" t="s">
        <v>3571</v>
      </c>
      <c r="M9367">
        <v>0</v>
      </c>
      <c r="N9367" t="s">
        <v>10371</v>
      </c>
    </row>
    <row r="9368" spans="1:14" x14ac:dyDescent="0.2">
      <c r="A9368">
        <v>37447</v>
      </c>
      <c r="B9368">
        <v>754</v>
      </c>
      <c r="C9368" t="str">
        <f>VLOOKUP(B9368,customer_name,2,FALSE)</f>
        <v>Customer#000000754</v>
      </c>
      <c r="D9368">
        <f>VLOOKUP(C9368,cust_num_nat_key,3,FALSE)</f>
        <v>0</v>
      </c>
      <c r="E9368" t="str">
        <f>VLOOKUP(D9368,nation_table,2,FALSE)</f>
        <v>ALGERIA</v>
      </c>
      <c r="F9368" t="str">
        <f>VLOOKUP(D9368,nation_table,4,FALSE)</f>
        <v>AFRICA</v>
      </c>
      <c r="G9368" t="str">
        <f>VLOOKUP(B9368,cust_segment,7,FALSE)</f>
        <v>BUILDING</v>
      </c>
      <c r="H9368" t="s">
        <v>46</v>
      </c>
      <c r="I9368">
        <v>262496.07</v>
      </c>
      <c r="J9368" s="1">
        <v>34524</v>
      </c>
      <c r="K9368" t="s">
        <v>40</v>
      </c>
      <c r="L9368" t="s">
        <v>3411</v>
      </c>
      <c r="M9368">
        <v>0</v>
      </c>
      <c r="N9368" t="s">
        <v>10372</v>
      </c>
    </row>
    <row r="9369" spans="1:14" x14ac:dyDescent="0.2">
      <c r="A9369">
        <v>37472</v>
      </c>
      <c r="B9369">
        <v>277</v>
      </c>
      <c r="C9369" t="str">
        <f>VLOOKUP(B9369,customer_name,2,FALSE)</f>
        <v>Customer#000000277</v>
      </c>
      <c r="D9369">
        <f>VLOOKUP(C9369,cust_num_nat_key,3,FALSE)</f>
        <v>23</v>
      </c>
      <c r="E9369" t="str">
        <f>VLOOKUP(D9369,nation_table,2,FALSE)</f>
        <v>UNITED KINGDOM</v>
      </c>
      <c r="F9369" t="str">
        <f>VLOOKUP(D9369,nation_table,4,FALSE)</f>
        <v>EUROPE</v>
      </c>
      <c r="G9369" t="str">
        <f>VLOOKUP(B9369,cust_segment,7,FALSE)</f>
        <v>BUILDING</v>
      </c>
      <c r="H9369" t="s">
        <v>39</v>
      </c>
      <c r="I9369">
        <v>251101.12</v>
      </c>
      <c r="J9369" s="1">
        <v>35464</v>
      </c>
      <c r="K9369" t="s">
        <v>61</v>
      </c>
      <c r="L9369" t="s">
        <v>2552</v>
      </c>
      <c r="M9369">
        <v>0</v>
      </c>
      <c r="N9369" t="s">
        <v>10373</v>
      </c>
    </row>
    <row r="9370" spans="1:14" x14ac:dyDescent="0.2">
      <c r="A9370">
        <v>37473</v>
      </c>
      <c r="B9370">
        <v>1063</v>
      </c>
      <c r="C9370" t="str">
        <f>VLOOKUP(B9370,customer_name,2,FALSE)</f>
        <v>Customer#000001063</v>
      </c>
      <c r="D9370">
        <f>VLOOKUP(C9370,cust_num_nat_key,3,FALSE)</f>
        <v>21</v>
      </c>
      <c r="E9370" t="str">
        <f>VLOOKUP(D9370,nation_table,2,FALSE)</f>
        <v>VIETNAM</v>
      </c>
      <c r="F9370" t="str">
        <f>VLOOKUP(D9370,nation_table,4,FALSE)</f>
        <v>ASIA</v>
      </c>
      <c r="G9370" t="str">
        <f>VLOOKUP(B9370,cust_segment,7,FALSE)</f>
        <v>MACHINERY</v>
      </c>
      <c r="H9370" t="s">
        <v>46</v>
      </c>
      <c r="I9370">
        <v>273237.64</v>
      </c>
      <c r="J9370" s="1">
        <v>34609</v>
      </c>
      <c r="K9370" t="s">
        <v>40</v>
      </c>
      <c r="L9370" t="s">
        <v>624</v>
      </c>
      <c r="M9370">
        <v>0</v>
      </c>
      <c r="N9370" t="s">
        <v>10374</v>
      </c>
    </row>
    <row r="9371" spans="1:14" x14ac:dyDescent="0.2">
      <c r="A9371">
        <v>37474</v>
      </c>
      <c r="B9371">
        <v>527</v>
      </c>
      <c r="C9371" t="str">
        <f>VLOOKUP(B9371,customer_name,2,FALSE)</f>
        <v>Customer#000000527</v>
      </c>
      <c r="D9371">
        <f>VLOOKUP(C9371,cust_num_nat_key,3,FALSE)</f>
        <v>13</v>
      </c>
      <c r="E9371" t="str">
        <f>VLOOKUP(D9371,nation_table,2,FALSE)</f>
        <v>JORDAN</v>
      </c>
      <c r="F9371" t="str">
        <f>VLOOKUP(D9371,nation_table,4,FALSE)</f>
        <v>MIDDLE EAST</v>
      </c>
      <c r="G9371" t="str">
        <f>VLOOKUP(B9371,cust_segment,7,FALSE)</f>
        <v>HOUSEHOLD</v>
      </c>
      <c r="H9371" t="s">
        <v>46</v>
      </c>
      <c r="I9371">
        <v>25970.11</v>
      </c>
      <c r="J9371" s="1">
        <v>34480</v>
      </c>
      <c r="K9371" t="s">
        <v>56</v>
      </c>
      <c r="L9371" t="s">
        <v>1188</v>
      </c>
      <c r="M9371">
        <v>0</v>
      </c>
      <c r="N9371" t="s">
        <v>10375</v>
      </c>
    </row>
    <row r="9372" spans="1:14" x14ac:dyDescent="0.2">
      <c r="A9372">
        <v>37475</v>
      </c>
      <c r="B9372">
        <v>1117</v>
      </c>
      <c r="C9372" t="str">
        <f>VLOOKUP(B9372,customer_name,2,FALSE)</f>
        <v>Customer#000001117</v>
      </c>
      <c r="D9372">
        <f>VLOOKUP(C9372,cust_num_nat_key,3,FALSE)</f>
        <v>23</v>
      </c>
      <c r="E9372" t="str">
        <f>VLOOKUP(D9372,nation_table,2,FALSE)</f>
        <v>UNITED KINGDOM</v>
      </c>
      <c r="F9372" t="str">
        <f>VLOOKUP(D9372,nation_table,4,FALSE)</f>
        <v>EUROPE</v>
      </c>
      <c r="G9372" t="str">
        <f>VLOOKUP(B9372,cust_segment,7,FALSE)</f>
        <v>FURNITURE</v>
      </c>
      <c r="H9372" t="s">
        <v>39</v>
      </c>
      <c r="I9372">
        <v>59530.11</v>
      </c>
      <c r="J9372" s="1">
        <v>34783</v>
      </c>
      <c r="K9372" t="s">
        <v>53</v>
      </c>
      <c r="L9372" t="s">
        <v>596</v>
      </c>
      <c r="M9372">
        <v>0</v>
      </c>
      <c r="N9372" t="s">
        <v>10376</v>
      </c>
    </row>
    <row r="9373" spans="1:14" x14ac:dyDescent="0.2">
      <c r="A9373">
        <v>37476</v>
      </c>
      <c r="B9373">
        <v>115</v>
      </c>
      <c r="C9373" t="str">
        <f>VLOOKUP(B9373,customer_name,2,FALSE)</f>
        <v>Customer#000000115</v>
      </c>
      <c r="D9373">
        <f>VLOOKUP(C9373,cust_num_nat_key,3,FALSE)</f>
        <v>8</v>
      </c>
      <c r="E9373" t="str">
        <f>VLOOKUP(D9373,nation_table,2,FALSE)</f>
        <v>INDIA</v>
      </c>
      <c r="F9373" t="str">
        <f>VLOOKUP(D9373,nation_table,4,FALSE)</f>
        <v>ASIA</v>
      </c>
      <c r="G9373" t="str">
        <f>VLOOKUP(B9373,cust_segment,7,FALSE)</f>
        <v>HOUSEHOLD</v>
      </c>
      <c r="H9373" t="s">
        <v>39</v>
      </c>
      <c r="I9373">
        <v>166794.13</v>
      </c>
      <c r="J9373" s="1">
        <v>35223</v>
      </c>
      <c r="K9373" t="s">
        <v>43</v>
      </c>
      <c r="L9373" t="s">
        <v>1531</v>
      </c>
      <c r="M9373">
        <v>0</v>
      </c>
      <c r="N9373" t="s">
        <v>10377</v>
      </c>
    </row>
    <row r="9374" spans="1:14" x14ac:dyDescent="0.2">
      <c r="A9374">
        <v>37477</v>
      </c>
      <c r="B9374">
        <v>328</v>
      </c>
      <c r="C9374" t="str">
        <f>VLOOKUP(B9374,customer_name,2,FALSE)</f>
        <v>Customer#000000328</v>
      </c>
      <c r="D9374">
        <f>VLOOKUP(C9374,cust_num_nat_key,3,FALSE)</f>
        <v>5</v>
      </c>
      <c r="E9374" t="str">
        <f>VLOOKUP(D9374,nation_table,2,FALSE)</f>
        <v>ETHIOPIA</v>
      </c>
      <c r="F9374" t="str">
        <f>VLOOKUP(D9374,nation_table,4,FALSE)</f>
        <v>AFRICA</v>
      </c>
      <c r="G9374" t="str">
        <f>VLOOKUP(B9374,cust_segment,7,FALSE)</f>
        <v>BUILDING</v>
      </c>
      <c r="H9374" t="s">
        <v>39</v>
      </c>
      <c r="I9374">
        <v>33819.69</v>
      </c>
      <c r="J9374" s="1">
        <v>35539</v>
      </c>
      <c r="K9374" t="s">
        <v>61</v>
      </c>
      <c r="L9374" t="s">
        <v>1198</v>
      </c>
      <c r="M9374">
        <v>0</v>
      </c>
      <c r="N9374" t="s">
        <v>10378</v>
      </c>
    </row>
    <row r="9375" spans="1:14" x14ac:dyDescent="0.2">
      <c r="A9375">
        <v>37478</v>
      </c>
      <c r="B9375">
        <v>1022</v>
      </c>
      <c r="C9375" t="str">
        <f>VLOOKUP(B9375,customer_name,2,FALSE)</f>
        <v>Customer#000001022</v>
      </c>
      <c r="D9375">
        <f>VLOOKUP(C9375,cust_num_nat_key,3,FALSE)</f>
        <v>8</v>
      </c>
      <c r="E9375" t="str">
        <f>VLOOKUP(D9375,nation_table,2,FALSE)</f>
        <v>INDIA</v>
      </c>
      <c r="F9375" t="str">
        <f>VLOOKUP(D9375,nation_table,4,FALSE)</f>
        <v>ASIA</v>
      </c>
      <c r="G9375" t="str">
        <f>VLOOKUP(B9375,cust_segment,7,FALSE)</f>
        <v>AUTOMOBILE</v>
      </c>
      <c r="H9375" t="s">
        <v>46</v>
      </c>
      <c r="I9375">
        <v>12739.23</v>
      </c>
      <c r="J9375" s="1">
        <v>34091</v>
      </c>
      <c r="K9375" t="s">
        <v>61</v>
      </c>
      <c r="L9375" t="s">
        <v>1727</v>
      </c>
      <c r="M9375">
        <v>0</v>
      </c>
      <c r="N9375" t="s">
        <v>10379</v>
      </c>
    </row>
    <row r="9376" spans="1:14" x14ac:dyDescent="0.2">
      <c r="A9376">
        <v>37479</v>
      </c>
      <c r="B9376">
        <v>895</v>
      </c>
      <c r="C9376" t="str">
        <f>VLOOKUP(B9376,customer_name,2,FALSE)</f>
        <v>Customer#000000895</v>
      </c>
      <c r="D9376">
        <f>VLOOKUP(C9376,cust_num_nat_key,3,FALSE)</f>
        <v>0</v>
      </c>
      <c r="E9376" t="str">
        <f>VLOOKUP(D9376,nation_table,2,FALSE)</f>
        <v>ALGERIA</v>
      </c>
      <c r="F9376" t="str">
        <f>VLOOKUP(D9376,nation_table,4,FALSE)</f>
        <v>AFRICA</v>
      </c>
      <c r="G9376" t="str">
        <f>VLOOKUP(B9376,cust_segment,7,FALSE)</f>
        <v>AUTOMOBILE</v>
      </c>
      <c r="H9376" t="s">
        <v>39</v>
      </c>
      <c r="I9376">
        <v>169313.75</v>
      </c>
      <c r="J9376" s="1">
        <v>35901</v>
      </c>
      <c r="K9376" t="s">
        <v>43</v>
      </c>
      <c r="L9376" t="s">
        <v>514</v>
      </c>
      <c r="M9376">
        <v>0</v>
      </c>
      <c r="N9376" t="s">
        <v>10380</v>
      </c>
    </row>
    <row r="9377" spans="1:14" x14ac:dyDescent="0.2">
      <c r="A9377">
        <v>37504</v>
      </c>
      <c r="B9377">
        <v>1291</v>
      </c>
      <c r="C9377" t="str">
        <f>VLOOKUP(B9377,customer_name,2,FALSE)</f>
        <v>Customer#000001291</v>
      </c>
      <c r="D9377">
        <f>VLOOKUP(C9377,cust_num_nat_key,3,FALSE)</f>
        <v>7</v>
      </c>
      <c r="E9377" t="str">
        <f>VLOOKUP(D9377,nation_table,2,FALSE)</f>
        <v>GERMANY</v>
      </c>
      <c r="F9377" t="str">
        <f>VLOOKUP(D9377,nation_table,4,FALSE)</f>
        <v>EUROPE</v>
      </c>
      <c r="G9377" t="str">
        <f>VLOOKUP(B9377,cust_segment,7,FALSE)</f>
        <v>BUILDING</v>
      </c>
      <c r="H9377" t="s">
        <v>39</v>
      </c>
      <c r="I9377">
        <v>165509.82999999999</v>
      </c>
      <c r="J9377" s="1">
        <v>35128</v>
      </c>
      <c r="K9377" t="s">
        <v>40</v>
      </c>
      <c r="L9377" t="s">
        <v>1366</v>
      </c>
      <c r="M9377">
        <v>0</v>
      </c>
      <c r="N9377" t="s">
        <v>10381</v>
      </c>
    </row>
    <row r="9378" spans="1:14" x14ac:dyDescent="0.2">
      <c r="A9378">
        <v>37505</v>
      </c>
      <c r="B9378">
        <v>1297</v>
      </c>
      <c r="C9378" t="str">
        <f>VLOOKUP(B9378,customer_name,2,FALSE)</f>
        <v>Customer#000001297</v>
      </c>
      <c r="D9378">
        <f>VLOOKUP(C9378,cust_num_nat_key,3,FALSE)</f>
        <v>21</v>
      </c>
      <c r="E9378" t="str">
        <f>VLOOKUP(D9378,nation_table,2,FALSE)</f>
        <v>VIETNAM</v>
      </c>
      <c r="F9378" t="str">
        <f>VLOOKUP(D9378,nation_table,4,FALSE)</f>
        <v>ASIA</v>
      </c>
      <c r="G9378" t="str">
        <f>VLOOKUP(B9378,cust_segment,7,FALSE)</f>
        <v>HOUSEHOLD</v>
      </c>
      <c r="H9378" t="s">
        <v>78</v>
      </c>
      <c r="I9378">
        <v>206579.20000000001</v>
      </c>
      <c r="J9378" s="1">
        <v>34854</v>
      </c>
      <c r="K9378" t="s">
        <v>40</v>
      </c>
      <c r="L9378" t="s">
        <v>624</v>
      </c>
      <c r="M9378">
        <v>0</v>
      </c>
      <c r="N9378" t="s">
        <v>10382</v>
      </c>
    </row>
    <row r="9379" spans="1:14" x14ac:dyDescent="0.2">
      <c r="A9379">
        <v>37506</v>
      </c>
      <c r="B9379">
        <v>145</v>
      </c>
      <c r="C9379" t="str">
        <f>VLOOKUP(B9379,customer_name,2,FALSE)</f>
        <v>Customer#000000145</v>
      </c>
      <c r="D9379">
        <f>VLOOKUP(C9379,cust_num_nat_key,3,FALSE)</f>
        <v>13</v>
      </c>
      <c r="E9379" t="str">
        <f>VLOOKUP(D9379,nation_table,2,FALSE)</f>
        <v>JORDAN</v>
      </c>
      <c r="F9379" t="str">
        <f>VLOOKUP(D9379,nation_table,4,FALSE)</f>
        <v>MIDDLE EAST</v>
      </c>
      <c r="G9379" t="str">
        <f>VLOOKUP(B9379,cust_segment,7,FALSE)</f>
        <v>HOUSEHOLD</v>
      </c>
      <c r="H9379" t="s">
        <v>39</v>
      </c>
      <c r="I9379">
        <v>187994.23</v>
      </c>
      <c r="J9379" s="1">
        <v>35532</v>
      </c>
      <c r="K9379" t="s">
        <v>43</v>
      </c>
      <c r="L9379" t="s">
        <v>923</v>
      </c>
      <c r="M9379">
        <v>0</v>
      </c>
      <c r="N9379" t="s">
        <v>10383</v>
      </c>
    </row>
    <row r="9380" spans="1:14" x14ac:dyDescent="0.2">
      <c r="A9380">
        <v>37507</v>
      </c>
      <c r="B9380">
        <v>613</v>
      </c>
      <c r="C9380" t="str">
        <f>VLOOKUP(B9380,customer_name,2,FALSE)</f>
        <v>Customer#000000613</v>
      </c>
      <c r="D9380">
        <f>VLOOKUP(C9380,cust_num_nat_key,3,FALSE)</f>
        <v>4</v>
      </c>
      <c r="E9380" t="str">
        <f>VLOOKUP(D9380,nation_table,2,FALSE)</f>
        <v>EGYPT</v>
      </c>
      <c r="F9380" t="str">
        <f>VLOOKUP(D9380,nation_table,4,FALSE)</f>
        <v>MIDDLE EAST</v>
      </c>
      <c r="G9380" t="str">
        <f>VLOOKUP(B9380,cust_segment,7,FALSE)</f>
        <v>AUTOMOBILE</v>
      </c>
      <c r="H9380" t="s">
        <v>46</v>
      </c>
      <c r="I9380">
        <v>122016.97</v>
      </c>
      <c r="J9380" s="1">
        <v>34677</v>
      </c>
      <c r="K9380" t="s">
        <v>43</v>
      </c>
      <c r="L9380" t="s">
        <v>1668</v>
      </c>
      <c r="M9380">
        <v>0</v>
      </c>
      <c r="N9380" t="s">
        <v>10384</v>
      </c>
    </row>
    <row r="9381" spans="1:14" x14ac:dyDescent="0.2">
      <c r="A9381">
        <v>37508</v>
      </c>
      <c r="B9381">
        <v>1051</v>
      </c>
      <c r="C9381" t="str">
        <f>VLOOKUP(B9381,customer_name,2,FALSE)</f>
        <v>Customer#000001051</v>
      </c>
      <c r="D9381">
        <f>VLOOKUP(C9381,cust_num_nat_key,3,FALSE)</f>
        <v>2</v>
      </c>
      <c r="E9381" t="str">
        <f>VLOOKUP(D9381,nation_table,2,FALSE)</f>
        <v>BRAZIL</v>
      </c>
      <c r="F9381" t="str">
        <f>VLOOKUP(D9381,nation_table,4,FALSE)</f>
        <v>AMERICA</v>
      </c>
      <c r="G9381" t="str">
        <f>VLOOKUP(B9381,cust_segment,7,FALSE)</f>
        <v>HOUSEHOLD</v>
      </c>
      <c r="H9381" t="s">
        <v>39</v>
      </c>
      <c r="I9381">
        <v>173280</v>
      </c>
      <c r="J9381" s="1">
        <v>35676</v>
      </c>
      <c r="K9381" t="s">
        <v>53</v>
      </c>
      <c r="L9381" t="s">
        <v>98</v>
      </c>
      <c r="M9381">
        <v>0</v>
      </c>
      <c r="N9381" t="s">
        <v>10385</v>
      </c>
    </row>
    <row r="9382" spans="1:14" x14ac:dyDescent="0.2">
      <c r="A9382">
        <v>37509</v>
      </c>
      <c r="B9382">
        <v>910</v>
      </c>
      <c r="C9382" t="str">
        <f>VLOOKUP(B9382,customer_name,2,FALSE)</f>
        <v>Customer#000000910</v>
      </c>
      <c r="D9382">
        <f>VLOOKUP(C9382,cust_num_nat_key,3,FALSE)</f>
        <v>9</v>
      </c>
      <c r="E9382" t="str">
        <f>VLOOKUP(D9382,nation_table,2,FALSE)</f>
        <v>INDONESIA</v>
      </c>
      <c r="F9382" t="str">
        <f>VLOOKUP(D9382,nation_table,4,FALSE)</f>
        <v>ASIA</v>
      </c>
      <c r="G9382" t="str">
        <f>VLOOKUP(B9382,cust_segment,7,FALSE)</f>
        <v>BUILDING</v>
      </c>
      <c r="H9382" t="s">
        <v>39</v>
      </c>
      <c r="I9382">
        <v>52984.71</v>
      </c>
      <c r="J9382" s="1">
        <v>35673</v>
      </c>
      <c r="K9382" t="s">
        <v>43</v>
      </c>
      <c r="L9382" t="s">
        <v>1783</v>
      </c>
      <c r="M9382">
        <v>0</v>
      </c>
      <c r="N9382" t="s">
        <v>10386</v>
      </c>
    </row>
    <row r="9383" spans="1:14" x14ac:dyDescent="0.2">
      <c r="A9383">
        <v>37510</v>
      </c>
      <c r="B9383">
        <v>166</v>
      </c>
      <c r="C9383" t="str">
        <f>VLOOKUP(B9383,customer_name,2,FALSE)</f>
        <v>Customer#000000166</v>
      </c>
      <c r="D9383">
        <f>VLOOKUP(C9383,cust_num_nat_key,3,FALSE)</f>
        <v>10</v>
      </c>
      <c r="E9383" t="str">
        <f>VLOOKUP(D9383,nation_table,2,FALSE)</f>
        <v>IRAN</v>
      </c>
      <c r="F9383" t="str">
        <f>VLOOKUP(D9383,nation_table,4,FALSE)</f>
        <v>MIDDLE EAST</v>
      </c>
      <c r="G9383" t="str">
        <f>VLOOKUP(B9383,cust_segment,7,FALSE)</f>
        <v>FURNITURE</v>
      </c>
      <c r="H9383" t="s">
        <v>46</v>
      </c>
      <c r="I9383">
        <v>173973.04</v>
      </c>
      <c r="J9383" s="1">
        <v>34402</v>
      </c>
      <c r="K9383" t="s">
        <v>43</v>
      </c>
      <c r="L9383" t="s">
        <v>805</v>
      </c>
      <c r="M9383">
        <v>0</v>
      </c>
      <c r="N9383" t="s">
        <v>10387</v>
      </c>
    </row>
    <row r="9384" spans="1:14" x14ac:dyDescent="0.2">
      <c r="A9384">
        <v>37511</v>
      </c>
      <c r="B9384">
        <v>572</v>
      </c>
      <c r="C9384" t="str">
        <f>VLOOKUP(B9384,customer_name,2,FALSE)</f>
        <v>Customer#000000572</v>
      </c>
      <c r="D9384">
        <f>VLOOKUP(C9384,cust_num_nat_key,3,FALSE)</f>
        <v>11</v>
      </c>
      <c r="E9384" t="str">
        <f>VLOOKUP(D9384,nation_table,2,FALSE)</f>
        <v>IRAQ</v>
      </c>
      <c r="F9384" t="str">
        <f>VLOOKUP(D9384,nation_table,4,FALSE)</f>
        <v>MIDDLE EAST</v>
      </c>
      <c r="G9384" t="str">
        <f>VLOOKUP(B9384,cust_segment,7,FALSE)</f>
        <v>AUTOMOBILE</v>
      </c>
      <c r="H9384" t="s">
        <v>39</v>
      </c>
      <c r="I9384">
        <v>119994.88</v>
      </c>
      <c r="J9384" s="1">
        <v>35011</v>
      </c>
      <c r="K9384" t="s">
        <v>53</v>
      </c>
      <c r="L9384" t="s">
        <v>1035</v>
      </c>
      <c r="M9384">
        <v>0</v>
      </c>
      <c r="N9384" t="s">
        <v>10388</v>
      </c>
    </row>
    <row r="9385" spans="1:14" x14ac:dyDescent="0.2">
      <c r="A9385">
        <v>37536</v>
      </c>
      <c r="B9385">
        <v>473</v>
      </c>
      <c r="C9385" t="str">
        <f>VLOOKUP(B9385,customer_name,2,FALSE)</f>
        <v>Customer#000000473</v>
      </c>
      <c r="D9385">
        <f>VLOOKUP(C9385,cust_num_nat_key,3,FALSE)</f>
        <v>9</v>
      </c>
      <c r="E9385" t="str">
        <f>VLOOKUP(D9385,nation_table,2,FALSE)</f>
        <v>INDONESIA</v>
      </c>
      <c r="F9385" t="str">
        <f>VLOOKUP(D9385,nation_table,4,FALSE)</f>
        <v>ASIA</v>
      </c>
      <c r="G9385" t="str">
        <f>VLOOKUP(B9385,cust_segment,7,FALSE)</f>
        <v>HOUSEHOLD</v>
      </c>
      <c r="H9385" t="s">
        <v>46</v>
      </c>
      <c r="I9385">
        <v>280463.76</v>
      </c>
      <c r="J9385" s="1">
        <v>34583</v>
      </c>
      <c r="K9385" t="s">
        <v>43</v>
      </c>
      <c r="L9385" t="s">
        <v>1929</v>
      </c>
      <c r="M9385">
        <v>0</v>
      </c>
      <c r="N9385" t="s">
        <v>10389</v>
      </c>
    </row>
    <row r="9386" spans="1:14" x14ac:dyDescent="0.2">
      <c r="A9386">
        <v>37537</v>
      </c>
      <c r="B9386">
        <v>1015</v>
      </c>
      <c r="C9386" t="str">
        <f>VLOOKUP(B9386,customer_name,2,FALSE)</f>
        <v>Customer#000001015</v>
      </c>
      <c r="D9386">
        <f>VLOOKUP(C9386,cust_num_nat_key,3,FALSE)</f>
        <v>10</v>
      </c>
      <c r="E9386" t="str">
        <f>VLOOKUP(D9386,nation_table,2,FALSE)</f>
        <v>IRAN</v>
      </c>
      <c r="F9386" t="str">
        <f>VLOOKUP(D9386,nation_table,4,FALSE)</f>
        <v>MIDDLE EAST</v>
      </c>
      <c r="G9386" t="str">
        <f>VLOOKUP(B9386,cust_segment,7,FALSE)</f>
        <v>HOUSEHOLD</v>
      </c>
      <c r="H9386" t="s">
        <v>46</v>
      </c>
      <c r="I9386">
        <v>156458.25</v>
      </c>
      <c r="J9386" s="1">
        <v>34337</v>
      </c>
      <c r="K9386" t="s">
        <v>40</v>
      </c>
      <c r="L9386" t="s">
        <v>1360</v>
      </c>
      <c r="M9386">
        <v>0</v>
      </c>
      <c r="N9386" t="s">
        <v>10390</v>
      </c>
    </row>
    <row r="9387" spans="1:14" x14ac:dyDescent="0.2">
      <c r="A9387">
        <v>37538</v>
      </c>
      <c r="B9387">
        <v>259</v>
      </c>
      <c r="C9387" t="str">
        <f>VLOOKUP(B9387,customer_name,2,FALSE)</f>
        <v>Customer#000000259</v>
      </c>
      <c r="D9387">
        <f>VLOOKUP(C9387,cust_num_nat_key,3,FALSE)</f>
        <v>5</v>
      </c>
      <c r="E9387" t="str">
        <f>VLOOKUP(D9387,nation_table,2,FALSE)</f>
        <v>ETHIOPIA</v>
      </c>
      <c r="F9387" t="str">
        <f>VLOOKUP(D9387,nation_table,4,FALSE)</f>
        <v>AFRICA</v>
      </c>
      <c r="G9387" t="str">
        <f>VLOOKUP(B9387,cust_segment,7,FALSE)</f>
        <v>HOUSEHOLD</v>
      </c>
      <c r="H9387" t="s">
        <v>39</v>
      </c>
      <c r="I9387">
        <v>137139.66</v>
      </c>
      <c r="J9387" s="1">
        <v>35601</v>
      </c>
      <c r="K9387" t="s">
        <v>53</v>
      </c>
      <c r="L9387" t="s">
        <v>1490</v>
      </c>
      <c r="M9387">
        <v>0</v>
      </c>
      <c r="N9387" t="s">
        <v>10391</v>
      </c>
    </row>
    <row r="9388" spans="1:14" x14ac:dyDescent="0.2">
      <c r="A9388">
        <v>37539</v>
      </c>
      <c r="B9388">
        <v>1445</v>
      </c>
      <c r="C9388" t="str">
        <f>VLOOKUP(B9388,customer_name,2,FALSE)</f>
        <v>Customer#000001445</v>
      </c>
      <c r="D9388">
        <f>VLOOKUP(C9388,cust_num_nat_key,3,FALSE)</f>
        <v>21</v>
      </c>
      <c r="E9388" t="str">
        <f>VLOOKUP(D9388,nation_table,2,FALSE)</f>
        <v>VIETNAM</v>
      </c>
      <c r="F9388" t="str">
        <f>VLOOKUP(D9388,nation_table,4,FALSE)</f>
        <v>ASIA</v>
      </c>
      <c r="G9388" t="str">
        <f>VLOOKUP(B9388,cust_segment,7,FALSE)</f>
        <v>HOUSEHOLD</v>
      </c>
      <c r="H9388" t="s">
        <v>39</v>
      </c>
      <c r="I9388">
        <v>133518.13</v>
      </c>
      <c r="J9388" s="1">
        <v>35465</v>
      </c>
      <c r="K9388" t="s">
        <v>43</v>
      </c>
      <c r="L9388" t="s">
        <v>3390</v>
      </c>
      <c r="M9388">
        <v>0</v>
      </c>
      <c r="N9388" t="s">
        <v>10392</v>
      </c>
    </row>
    <row r="9389" spans="1:14" x14ac:dyDescent="0.2">
      <c r="A9389">
        <v>37540</v>
      </c>
      <c r="B9389">
        <v>1171</v>
      </c>
      <c r="C9389" t="str">
        <f>VLOOKUP(B9389,customer_name,2,FALSE)</f>
        <v>Customer#000001171</v>
      </c>
      <c r="D9389">
        <f>VLOOKUP(C9389,cust_num_nat_key,3,FALSE)</f>
        <v>8</v>
      </c>
      <c r="E9389" t="str">
        <f>VLOOKUP(D9389,nation_table,2,FALSE)</f>
        <v>INDIA</v>
      </c>
      <c r="F9389" t="str">
        <f>VLOOKUP(D9389,nation_table,4,FALSE)</f>
        <v>ASIA</v>
      </c>
      <c r="G9389" t="str">
        <f>VLOOKUP(B9389,cust_segment,7,FALSE)</f>
        <v>HOUSEHOLD</v>
      </c>
      <c r="H9389" t="s">
        <v>39</v>
      </c>
      <c r="I9389">
        <v>139934.9</v>
      </c>
      <c r="J9389" s="1">
        <v>35557</v>
      </c>
      <c r="K9389" t="s">
        <v>53</v>
      </c>
      <c r="L9389" t="s">
        <v>1244</v>
      </c>
      <c r="M9389">
        <v>0</v>
      </c>
      <c r="N9389" t="s">
        <v>10393</v>
      </c>
    </row>
    <row r="9390" spans="1:14" x14ac:dyDescent="0.2">
      <c r="A9390">
        <v>37541</v>
      </c>
      <c r="B9390">
        <v>677</v>
      </c>
      <c r="C9390" t="str">
        <f>VLOOKUP(B9390,customer_name,2,FALSE)</f>
        <v>Customer#000000677</v>
      </c>
      <c r="D9390">
        <f>VLOOKUP(C9390,cust_num_nat_key,3,FALSE)</f>
        <v>3</v>
      </c>
      <c r="E9390" t="str">
        <f>VLOOKUP(D9390,nation_table,2,FALSE)</f>
        <v>CANADA</v>
      </c>
      <c r="F9390" t="str">
        <f>VLOOKUP(D9390,nation_table,4,FALSE)</f>
        <v>AMERICA</v>
      </c>
      <c r="G9390" t="str">
        <f>VLOOKUP(B9390,cust_segment,7,FALSE)</f>
        <v>AUTOMOBILE</v>
      </c>
      <c r="H9390" t="s">
        <v>46</v>
      </c>
      <c r="I9390">
        <v>133203.4</v>
      </c>
      <c r="J9390" s="1">
        <v>34027</v>
      </c>
      <c r="K9390" t="s">
        <v>61</v>
      </c>
      <c r="L9390" t="s">
        <v>499</v>
      </c>
      <c r="M9390">
        <v>0</v>
      </c>
      <c r="N9390" t="s">
        <v>10394</v>
      </c>
    </row>
    <row r="9391" spans="1:14" x14ac:dyDescent="0.2">
      <c r="A9391">
        <v>37542</v>
      </c>
      <c r="B9391">
        <v>109</v>
      </c>
      <c r="C9391" t="str">
        <f>VLOOKUP(B9391,customer_name,2,FALSE)</f>
        <v>Customer#000000109</v>
      </c>
      <c r="D9391">
        <f>VLOOKUP(C9391,cust_num_nat_key,3,FALSE)</f>
        <v>16</v>
      </c>
      <c r="E9391" t="str">
        <f>VLOOKUP(D9391,nation_table,2,FALSE)</f>
        <v>MOZAMBIQUE</v>
      </c>
      <c r="F9391" t="str">
        <f>VLOOKUP(D9391,nation_table,4,FALSE)</f>
        <v>AFRICA</v>
      </c>
      <c r="G9391" t="str">
        <f>VLOOKUP(B9391,cust_segment,7,FALSE)</f>
        <v>BUILDING</v>
      </c>
      <c r="H9391" t="s">
        <v>46</v>
      </c>
      <c r="I9391">
        <v>335774.52</v>
      </c>
      <c r="J9391" s="1">
        <v>34536</v>
      </c>
      <c r="K9391" t="s">
        <v>61</v>
      </c>
      <c r="L9391" t="s">
        <v>1511</v>
      </c>
      <c r="M9391">
        <v>0</v>
      </c>
      <c r="N9391" t="s">
        <v>10395</v>
      </c>
    </row>
    <row r="9392" spans="1:14" x14ac:dyDescent="0.2">
      <c r="A9392">
        <v>37543</v>
      </c>
      <c r="B9392">
        <v>1243</v>
      </c>
      <c r="C9392" t="str">
        <f>VLOOKUP(B9392,customer_name,2,FALSE)</f>
        <v>Customer#000001243</v>
      </c>
      <c r="D9392">
        <f>VLOOKUP(C9392,cust_num_nat_key,3,FALSE)</f>
        <v>14</v>
      </c>
      <c r="E9392" t="str">
        <f>VLOOKUP(D9392,nation_table,2,FALSE)</f>
        <v>KENYA</v>
      </c>
      <c r="F9392" t="str">
        <f>VLOOKUP(D9392,nation_table,4,FALSE)</f>
        <v>AFRICA</v>
      </c>
      <c r="G9392" t="str">
        <f>VLOOKUP(B9392,cust_segment,7,FALSE)</f>
        <v>MACHINERY</v>
      </c>
      <c r="H9392" t="s">
        <v>46</v>
      </c>
      <c r="I9392">
        <v>168013.86</v>
      </c>
      <c r="J9392" s="1">
        <v>33604</v>
      </c>
      <c r="K9392" t="s">
        <v>61</v>
      </c>
      <c r="L9392" t="s">
        <v>2009</v>
      </c>
      <c r="M9392">
        <v>0</v>
      </c>
      <c r="N9392" t="s">
        <v>10396</v>
      </c>
    </row>
    <row r="9393" spans="1:14" x14ac:dyDescent="0.2">
      <c r="A9393">
        <v>37568</v>
      </c>
      <c r="B9393">
        <v>655</v>
      </c>
      <c r="C9393" t="str">
        <f>VLOOKUP(B9393,customer_name,2,FALSE)</f>
        <v>Customer#000000655</v>
      </c>
      <c r="D9393">
        <f>VLOOKUP(C9393,cust_num_nat_key,3,FALSE)</f>
        <v>14</v>
      </c>
      <c r="E9393" t="str">
        <f>VLOOKUP(D9393,nation_table,2,FALSE)</f>
        <v>KENYA</v>
      </c>
      <c r="F9393" t="str">
        <f>VLOOKUP(D9393,nation_table,4,FALSE)</f>
        <v>AFRICA</v>
      </c>
      <c r="G9393" t="str">
        <f>VLOOKUP(B9393,cust_segment,7,FALSE)</f>
        <v>FURNITURE</v>
      </c>
      <c r="H9393" t="s">
        <v>39</v>
      </c>
      <c r="I9393">
        <v>15965.3</v>
      </c>
      <c r="J9393" s="1">
        <v>35285</v>
      </c>
      <c r="K9393" t="s">
        <v>53</v>
      </c>
      <c r="L9393" t="s">
        <v>2912</v>
      </c>
      <c r="M9393">
        <v>0</v>
      </c>
      <c r="N9393" t="s">
        <v>10397</v>
      </c>
    </row>
    <row r="9394" spans="1:14" x14ac:dyDescent="0.2">
      <c r="A9394">
        <v>37569</v>
      </c>
      <c r="B9394">
        <v>1126</v>
      </c>
      <c r="C9394" t="str">
        <f>VLOOKUP(B9394,customer_name,2,FALSE)</f>
        <v>Customer#000001126</v>
      </c>
      <c r="D9394">
        <f>VLOOKUP(C9394,cust_num_nat_key,3,FALSE)</f>
        <v>8</v>
      </c>
      <c r="E9394" t="str">
        <f>VLOOKUP(D9394,nation_table,2,FALSE)</f>
        <v>INDIA</v>
      </c>
      <c r="F9394" t="str">
        <f>VLOOKUP(D9394,nation_table,4,FALSE)</f>
        <v>ASIA</v>
      </c>
      <c r="G9394" t="str">
        <f>VLOOKUP(B9394,cust_segment,7,FALSE)</f>
        <v>AUTOMOBILE</v>
      </c>
      <c r="H9394" t="s">
        <v>46</v>
      </c>
      <c r="I9394">
        <v>137428.62</v>
      </c>
      <c r="J9394" s="1">
        <v>34495</v>
      </c>
      <c r="K9394" t="s">
        <v>61</v>
      </c>
      <c r="L9394" t="s">
        <v>569</v>
      </c>
      <c r="M9394">
        <v>0</v>
      </c>
      <c r="N9394" t="s">
        <v>10398</v>
      </c>
    </row>
    <row r="9395" spans="1:14" x14ac:dyDescent="0.2">
      <c r="A9395">
        <v>37570</v>
      </c>
      <c r="B9395">
        <v>689</v>
      </c>
      <c r="C9395" t="str">
        <f>VLOOKUP(B9395,customer_name,2,FALSE)</f>
        <v>Customer#000000689</v>
      </c>
      <c r="D9395">
        <f>VLOOKUP(C9395,cust_num_nat_key,3,FALSE)</f>
        <v>24</v>
      </c>
      <c r="E9395" t="str">
        <f>VLOOKUP(D9395,nation_table,2,FALSE)</f>
        <v>UNITED STATES</v>
      </c>
      <c r="F9395" t="str">
        <f>VLOOKUP(D9395,nation_table,4,FALSE)</f>
        <v>AMERICA</v>
      </c>
      <c r="G9395" t="str">
        <f>VLOOKUP(B9395,cust_segment,7,FALSE)</f>
        <v>MACHINERY</v>
      </c>
      <c r="H9395" t="s">
        <v>46</v>
      </c>
      <c r="I9395">
        <v>95443.01</v>
      </c>
      <c r="J9395" s="1">
        <v>34768</v>
      </c>
      <c r="K9395" t="s">
        <v>53</v>
      </c>
      <c r="L9395" t="s">
        <v>3064</v>
      </c>
      <c r="M9395">
        <v>0</v>
      </c>
      <c r="N9395" t="s">
        <v>10399</v>
      </c>
    </row>
    <row r="9396" spans="1:14" x14ac:dyDescent="0.2">
      <c r="A9396">
        <v>37571</v>
      </c>
      <c r="B9396">
        <v>514</v>
      </c>
      <c r="C9396" t="str">
        <f>VLOOKUP(B9396,customer_name,2,FALSE)</f>
        <v>Customer#000000514</v>
      </c>
      <c r="D9396">
        <f>VLOOKUP(C9396,cust_num_nat_key,3,FALSE)</f>
        <v>23</v>
      </c>
      <c r="E9396" t="str">
        <f>VLOOKUP(D9396,nation_table,2,FALSE)</f>
        <v>UNITED KINGDOM</v>
      </c>
      <c r="F9396" t="str">
        <f>VLOOKUP(D9396,nation_table,4,FALSE)</f>
        <v>EUROPE</v>
      </c>
      <c r="G9396" t="str">
        <f>VLOOKUP(B9396,cust_segment,7,FALSE)</f>
        <v>BUILDING</v>
      </c>
      <c r="H9396" t="s">
        <v>39</v>
      </c>
      <c r="I9396">
        <v>186136.31</v>
      </c>
      <c r="J9396" s="1">
        <v>35964</v>
      </c>
      <c r="K9396" t="s">
        <v>43</v>
      </c>
      <c r="L9396" t="s">
        <v>413</v>
      </c>
      <c r="M9396">
        <v>0</v>
      </c>
      <c r="N9396" t="s">
        <v>10400</v>
      </c>
    </row>
    <row r="9397" spans="1:14" x14ac:dyDescent="0.2">
      <c r="A9397">
        <v>37572</v>
      </c>
      <c r="B9397">
        <v>88</v>
      </c>
      <c r="C9397" t="str">
        <f>VLOOKUP(B9397,customer_name,2,FALSE)</f>
        <v>Customer#000000088</v>
      </c>
      <c r="D9397">
        <f>VLOOKUP(C9397,cust_num_nat_key,3,FALSE)</f>
        <v>16</v>
      </c>
      <c r="E9397" t="str">
        <f>VLOOKUP(D9397,nation_table,2,FALSE)</f>
        <v>MOZAMBIQUE</v>
      </c>
      <c r="F9397" t="str">
        <f>VLOOKUP(D9397,nation_table,4,FALSE)</f>
        <v>AFRICA</v>
      </c>
      <c r="G9397" t="str">
        <f>VLOOKUP(B9397,cust_segment,7,FALSE)</f>
        <v>AUTOMOBILE</v>
      </c>
      <c r="H9397" t="s">
        <v>46</v>
      </c>
      <c r="I9397">
        <v>176950.09</v>
      </c>
      <c r="J9397" s="1">
        <v>34185</v>
      </c>
      <c r="K9397" t="s">
        <v>56</v>
      </c>
      <c r="L9397" t="s">
        <v>3064</v>
      </c>
      <c r="M9397">
        <v>0</v>
      </c>
      <c r="N9397" t="s">
        <v>10401</v>
      </c>
    </row>
    <row r="9398" spans="1:14" x14ac:dyDescent="0.2">
      <c r="A9398">
        <v>37573</v>
      </c>
      <c r="B9398">
        <v>838</v>
      </c>
      <c r="C9398" t="str">
        <f>VLOOKUP(B9398,customer_name,2,FALSE)</f>
        <v>Customer#000000838</v>
      </c>
      <c r="D9398">
        <f>VLOOKUP(C9398,cust_num_nat_key,3,FALSE)</f>
        <v>5</v>
      </c>
      <c r="E9398" t="str">
        <f>VLOOKUP(D9398,nation_table,2,FALSE)</f>
        <v>ETHIOPIA</v>
      </c>
      <c r="F9398" t="str">
        <f>VLOOKUP(D9398,nation_table,4,FALSE)</f>
        <v>AFRICA</v>
      </c>
      <c r="G9398" t="str">
        <f>VLOOKUP(B9398,cust_segment,7,FALSE)</f>
        <v>AUTOMOBILE</v>
      </c>
      <c r="H9398" t="s">
        <v>39</v>
      </c>
      <c r="I9398">
        <v>268163.63</v>
      </c>
      <c r="J9398" s="1">
        <v>35218</v>
      </c>
      <c r="K9398" t="s">
        <v>40</v>
      </c>
      <c r="L9398" t="s">
        <v>4574</v>
      </c>
      <c r="M9398">
        <v>0</v>
      </c>
      <c r="N9398" t="s">
        <v>10402</v>
      </c>
    </row>
    <row r="9399" spans="1:14" x14ac:dyDescent="0.2">
      <c r="A9399">
        <v>37574</v>
      </c>
      <c r="B9399">
        <v>565</v>
      </c>
      <c r="C9399" t="str">
        <f>VLOOKUP(B9399,customer_name,2,FALSE)</f>
        <v>Customer#000000565</v>
      </c>
      <c r="D9399">
        <f>VLOOKUP(C9399,cust_num_nat_key,3,FALSE)</f>
        <v>4</v>
      </c>
      <c r="E9399" t="str">
        <f>VLOOKUP(D9399,nation_table,2,FALSE)</f>
        <v>EGYPT</v>
      </c>
      <c r="F9399" t="str">
        <f>VLOOKUP(D9399,nation_table,4,FALSE)</f>
        <v>MIDDLE EAST</v>
      </c>
      <c r="G9399" t="str">
        <f>VLOOKUP(B9399,cust_segment,7,FALSE)</f>
        <v>FURNITURE</v>
      </c>
      <c r="H9399" t="s">
        <v>46</v>
      </c>
      <c r="I9399">
        <v>52809.19</v>
      </c>
      <c r="J9399" s="1">
        <v>34499</v>
      </c>
      <c r="K9399" t="s">
        <v>40</v>
      </c>
      <c r="L9399" t="s">
        <v>200</v>
      </c>
      <c r="M9399">
        <v>0</v>
      </c>
      <c r="N9399" t="s">
        <v>10403</v>
      </c>
    </row>
    <row r="9400" spans="1:14" x14ac:dyDescent="0.2">
      <c r="A9400">
        <v>37575</v>
      </c>
      <c r="B9400">
        <v>767</v>
      </c>
      <c r="C9400" t="str">
        <f>VLOOKUP(B9400,customer_name,2,FALSE)</f>
        <v>Customer#000000767</v>
      </c>
      <c r="D9400">
        <f>VLOOKUP(C9400,cust_num_nat_key,3,FALSE)</f>
        <v>17</v>
      </c>
      <c r="E9400" t="str">
        <f>VLOOKUP(D9400,nation_table,2,FALSE)</f>
        <v>PERU</v>
      </c>
      <c r="F9400" t="str">
        <f>VLOOKUP(D9400,nation_table,4,FALSE)</f>
        <v>AMERICA</v>
      </c>
      <c r="G9400" t="str">
        <f>VLOOKUP(B9400,cust_segment,7,FALSE)</f>
        <v>BUILDING</v>
      </c>
      <c r="H9400" t="s">
        <v>39</v>
      </c>
      <c r="I9400">
        <v>284980.3</v>
      </c>
      <c r="J9400" s="1">
        <v>35575</v>
      </c>
      <c r="K9400" t="s">
        <v>53</v>
      </c>
      <c r="L9400" t="s">
        <v>475</v>
      </c>
      <c r="M9400">
        <v>0</v>
      </c>
      <c r="N9400" t="s">
        <v>10404</v>
      </c>
    </row>
    <row r="9401" spans="1:14" x14ac:dyDescent="0.2">
      <c r="A9401">
        <v>37600</v>
      </c>
      <c r="B9401">
        <v>701</v>
      </c>
      <c r="C9401" t="str">
        <f>VLOOKUP(B9401,customer_name,2,FALSE)</f>
        <v>Customer#000000701</v>
      </c>
      <c r="D9401">
        <f>VLOOKUP(C9401,cust_num_nat_key,3,FALSE)</f>
        <v>2</v>
      </c>
      <c r="E9401" t="str">
        <f>VLOOKUP(D9401,nation_table,2,FALSE)</f>
        <v>BRAZIL</v>
      </c>
      <c r="F9401" t="str">
        <f>VLOOKUP(D9401,nation_table,4,FALSE)</f>
        <v>AMERICA</v>
      </c>
      <c r="G9401" t="str">
        <f>VLOOKUP(B9401,cust_segment,7,FALSE)</f>
        <v>FURNITURE</v>
      </c>
      <c r="H9401" t="s">
        <v>46</v>
      </c>
      <c r="I9401">
        <v>16165.58</v>
      </c>
      <c r="J9401" s="1">
        <v>34014</v>
      </c>
      <c r="K9401" t="s">
        <v>61</v>
      </c>
      <c r="L9401" t="s">
        <v>1430</v>
      </c>
      <c r="M9401">
        <v>0</v>
      </c>
      <c r="N9401" t="s">
        <v>10405</v>
      </c>
    </row>
    <row r="9402" spans="1:14" x14ac:dyDescent="0.2">
      <c r="A9402">
        <v>37601</v>
      </c>
      <c r="B9402">
        <v>1055</v>
      </c>
      <c r="C9402" t="str">
        <f>VLOOKUP(B9402,customer_name,2,FALSE)</f>
        <v>Customer#000001055</v>
      </c>
      <c r="D9402">
        <f>VLOOKUP(C9402,cust_num_nat_key,3,FALSE)</f>
        <v>7</v>
      </c>
      <c r="E9402" t="str">
        <f>VLOOKUP(D9402,nation_table,2,FALSE)</f>
        <v>GERMANY</v>
      </c>
      <c r="F9402" t="str">
        <f>VLOOKUP(D9402,nation_table,4,FALSE)</f>
        <v>EUROPE</v>
      </c>
      <c r="G9402" t="str">
        <f>VLOOKUP(B9402,cust_segment,7,FALSE)</f>
        <v>HOUSEHOLD</v>
      </c>
      <c r="H9402" t="s">
        <v>46</v>
      </c>
      <c r="I9402">
        <v>38249.019999999997</v>
      </c>
      <c r="J9402" s="1">
        <v>33808</v>
      </c>
      <c r="K9402" t="s">
        <v>53</v>
      </c>
      <c r="L9402" t="s">
        <v>1083</v>
      </c>
      <c r="M9402">
        <v>0</v>
      </c>
      <c r="N9402" t="s">
        <v>10406</v>
      </c>
    </row>
    <row r="9403" spans="1:14" x14ac:dyDescent="0.2">
      <c r="A9403">
        <v>37602</v>
      </c>
      <c r="B9403">
        <v>871</v>
      </c>
      <c r="C9403" t="str">
        <f>VLOOKUP(B9403,customer_name,2,FALSE)</f>
        <v>Customer#000000871</v>
      </c>
      <c r="D9403">
        <f>VLOOKUP(C9403,cust_num_nat_key,3,FALSE)</f>
        <v>20</v>
      </c>
      <c r="E9403" t="str">
        <f>VLOOKUP(D9403,nation_table,2,FALSE)</f>
        <v>SAUDI ARABIA</v>
      </c>
      <c r="F9403" t="str">
        <f>VLOOKUP(D9403,nation_table,4,FALSE)</f>
        <v>MIDDLE EAST</v>
      </c>
      <c r="G9403" t="str">
        <f>VLOOKUP(B9403,cust_segment,7,FALSE)</f>
        <v>HOUSEHOLD</v>
      </c>
      <c r="H9403" t="s">
        <v>39</v>
      </c>
      <c r="I9403">
        <v>322769.14</v>
      </c>
      <c r="J9403" s="1">
        <v>35996</v>
      </c>
      <c r="K9403" t="s">
        <v>61</v>
      </c>
      <c r="L9403" t="s">
        <v>5534</v>
      </c>
      <c r="M9403">
        <v>0</v>
      </c>
      <c r="N9403" t="s">
        <v>10407</v>
      </c>
    </row>
    <row r="9404" spans="1:14" x14ac:dyDescent="0.2">
      <c r="A9404">
        <v>37603</v>
      </c>
      <c r="B9404">
        <v>146</v>
      </c>
      <c r="C9404" t="str">
        <f>VLOOKUP(B9404,customer_name,2,FALSE)</f>
        <v>Customer#000000146</v>
      </c>
      <c r="D9404">
        <f>VLOOKUP(C9404,cust_num_nat_key,3,FALSE)</f>
        <v>3</v>
      </c>
      <c r="E9404" t="str">
        <f>VLOOKUP(D9404,nation_table,2,FALSE)</f>
        <v>CANADA</v>
      </c>
      <c r="F9404" t="str">
        <f>VLOOKUP(D9404,nation_table,4,FALSE)</f>
        <v>AMERICA</v>
      </c>
      <c r="G9404" t="str">
        <f>VLOOKUP(B9404,cust_segment,7,FALSE)</f>
        <v>FURNITURE</v>
      </c>
      <c r="H9404" t="s">
        <v>46</v>
      </c>
      <c r="I9404">
        <v>228875.22</v>
      </c>
      <c r="J9404" s="1">
        <v>34298</v>
      </c>
      <c r="K9404" t="s">
        <v>61</v>
      </c>
      <c r="L9404" t="s">
        <v>1107</v>
      </c>
      <c r="M9404">
        <v>0</v>
      </c>
      <c r="N9404" t="s">
        <v>10408</v>
      </c>
    </row>
    <row r="9405" spans="1:14" x14ac:dyDescent="0.2">
      <c r="A9405">
        <v>37604</v>
      </c>
      <c r="B9405">
        <v>590</v>
      </c>
      <c r="C9405" t="str">
        <f>VLOOKUP(B9405,customer_name,2,FALSE)</f>
        <v>Customer#000000590</v>
      </c>
      <c r="D9405">
        <f>VLOOKUP(C9405,cust_num_nat_key,3,FALSE)</f>
        <v>8</v>
      </c>
      <c r="E9405" t="str">
        <f>VLOOKUP(D9405,nation_table,2,FALSE)</f>
        <v>INDIA</v>
      </c>
      <c r="F9405" t="str">
        <f>VLOOKUP(D9405,nation_table,4,FALSE)</f>
        <v>ASIA</v>
      </c>
      <c r="G9405" t="str">
        <f>VLOOKUP(B9405,cust_segment,7,FALSE)</f>
        <v>MACHINERY</v>
      </c>
      <c r="H9405" t="s">
        <v>39</v>
      </c>
      <c r="I9405">
        <v>132162.76999999999</v>
      </c>
      <c r="J9405" s="1">
        <v>35587</v>
      </c>
      <c r="K9405" t="s">
        <v>43</v>
      </c>
      <c r="L9405" t="s">
        <v>342</v>
      </c>
      <c r="M9405">
        <v>0</v>
      </c>
      <c r="N9405" t="s">
        <v>10409</v>
      </c>
    </row>
    <row r="9406" spans="1:14" x14ac:dyDescent="0.2">
      <c r="A9406">
        <v>37605</v>
      </c>
      <c r="B9406">
        <v>1160</v>
      </c>
      <c r="C9406" t="str">
        <f>VLOOKUP(B9406,customer_name,2,FALSE)</f>
        <v>Customer#000001160</v>
      </c>
      <c r="D9406">
        <f>VLOOKUP(C9406,cust_num_nat_key,3,FALSE)</f>
        <v>24</v>
      </c>
      <c r="E9406" t="str">
        <f>VLOOKUP(D9406,nation_table,2,FALSE)</f>
        <v>UNITED STATES</v>
      </c>
      <c r="F9406" t="str">
        <f>VLOOKUP(D9406,nation_table,4,FALSE)</f>
        <v>AMERICA</v>
      </c>
      <c r="G9406" t="str">
        <f>VLOOKUP(B9406,cust_segment,7,FALSE)</f>
        <v>AUTOMOBILE</v>
      </c>
      <c r="H9406" t="s">
        <v>46</v>
      </c>
      <c r="I9406">
        <v>169666.45</v>
      </c>
      <c r="J9406" s="1">
        <v>33677</v>
      </c>
      <c r="K9406" t="s">
        <v>43</v>
      </c>
      <c r="L9406" t="s">
        <v>1244</v>
      </c>
      <c r="M9406">
        <v>0</v>
      </c>
      <c r="N9406" t="s">
        <v>10410</v>
      </c>
    </row>
    <row r="9407" spans="1:14" x14ac:dyDescent="0.2">
      <c r="A9407">
        <v>37606</v>
      </c>
      <c r="B9407">
        <v>722</v>
      </c>
      <c r="C9407" t="str">
        <f>VLOOKUP(B9407,customer_name,2,FALSE)</f>
        <v>Customer#000000722</v>
      </c>
      <c r="D9407">
        <f>VLOOKUP(C9407,cust_num_nat_key,3,FALSE)</f>
        <v>20</v>
      </c>
      <c r="E9407" t="str">
        <f>VLOOKUP(D9407,nation_table,2,FALSE)</f>
        <v>SAUDI ARABIA</v>
      </c>
      <c r="F9407" t="str">
        <f>VLOOKUP(D9407,nation_table,4,FALSE)</f>
        <v>MIDDLE EAST</v>
      </c>
      <c r="G9407" t="str">
        <f>VLOOKUP(B9407,cust_segment,7,FALSE)</f>
        <v>BUILDING</v>
      </c>
      <c r="H9407" t="s">
        <v>46</v>
      </c>
      <c r="I9407">
        <v>234173.79</v>
      </c>
      <c r="J9407" s="1">
        <v>34023</v>
      </c>
      <c r="K9407" t="s">
        <v>43</v>
      </c>
      <c r="L9407" t="s">
        <v>112</v>
      </c>
      <c r="M9407">
        <v>0</v>
      </c>
      <c r="N9407" t="s">
        <v>10411</v>
      </c>
    </row>
    <row r="9408" spans="1:14" x14ac:dyDescent="0.2">
      <c r="A9408">
        <v>37607</v>
      </c>
      <c r="B9408">
        <v>1366</v>
      </c>
      <c r="C9408" t="str">
        <f>VLOOKUP(B9408,customer_name,2,FALSE)</f>
        <v>Customer#000001366</v>
      </c>
      <c r="D9408">
        <f>VLOOKUP(C9408,cust_num_nat_key,3,FALSE)</f>
        <v>20</v>
      </c>
      <c r="E9408" t="str">
        <f>VLOOKUP(D9408,nation_table,2,FALSE)</f>
        <v>SAUDI ARABIA</v>
      </c>
      <c r="F9408" t="str">
        <f>VLOOKUP(D9408,nation_table,4,FALSE)</f>
        <v>MIDDLE EAST</v>
      </c>
      <c r="G9408" t="str">
        <f>VLOOKUP(B9408,cust_segment,7,FALSE)</f>
        <v>HOUSEHOLD</v>
      </c>
      <c r="H9408" t="s">
        <v>39</v>
      </c>
      <c r="I9408">
        <v>273729.78999999998</v>
      </c>
      <c r="J9408" s="1">
        <v>35658</v>
      </c>
      <c r="K9408" t="s">
        <v>40</v>
      </c>
      <c r="L9408" t="s">
        <v>2021</v>
      </c>
      <c r="M9408">
        <v>0</v>
      </c>
      <c r="N9408" t="s">
        <v>10412</v>
      </c>
    </row>
    <row r="9409" spans="1:14" x14ac:dyDescent="0.2">
      <c r="A9409">
        <v>37632</v>
      </c>
      <c r="B9409">
        <v>826</v>
      </c>
      <c r="C9409" t="str">
        <f>VLOOKUP(B9409,customer_name,2,FALSE)</f>
        <v>Customer#000000826</v>
      </c>
      <c r="D9409">
        <f>VLOOKUP(C9409,cust_num_nat_key,3,FALSE)</f>
        <v>13</v>
      </c>
      <c r="E9409" t="str">
        <f>VLOOKUP(D9409,nation_table,2,FALSE)</f>
        <v>JORDAN</v>
      </c>
      <c r="F9409" t="str">
        <f>VLOOKUP(D9409,nation_table,4,FALSE)</f>
        <v>MIDDLE EAST</v>
      </c>
      <c r="G9409" t="str">
        <f>VLOOKUP(B9409,cust_segment,7,FALSE)</f>
        <v>BUILDING</v>
      </c>
      <c r="H9409" t="s">
        <v>39</v>
      </c>
      <c r="I9409">
        <v>180865.37</v>
      </c>
      <c r="J9409" s="1">
        <v>35044</v>
      </c>
      <c r="K9409" t="s">
        <v>56</v>
      </c>
      <c r="L9409" t="s">
        <v>4771</v>
      </c>
      <c r="M9409">
        <v>0</v>
      </c>
      <c r="N9409" t="s">
        <v>10413</v>
      </c>
    </row>
    <row r="9410" spans="1:14" x14ac:dyDescent="0.2">
      <c r="A9410">
        <v>37633</v>
      </c>
      <c r="B9410">
        <v>373</v>
      </c>
      <c r="C9410" t="str">
        <f>VLOOKUP(B9410,customer_name,2,FALSE)</f>
        <v>Customer#000000373</v>
      </c>
      <c r="D9410">
        <f>VLOOKUP(C9410,cust_num_nat_key,3,FALSE)</f>
        <v>20</v>
      </c>
      <c r="E9410" t="str">
        <f>VLOOKUP(D9410,nation_table,2,FALSE)</f>
        <v>SAUDI ARABIA</v>
      </c>
      <c r="F9410" t="str">
        <f>VLOOKUP(D9410,nation_table,4,FALSE)</f>
        <v>MIDDLE EAST</v>
      </c>
      <c r="G9410" t="str">
        <f>VLOOKUP(B9410,cust_segment,7,FALSE)</f>
        <v>MACHINERY</v>
      </c>
      <c r="H9410" t="s">
        <v>39</v>
      </c>
      <c r="I9410">
        <v>52984.06</v>
      </c>
      <c r="J9410" s="1">
        <v>35371</v>
      </c>
      <c r="K9410" t="s">
        <v>43</v>
      </c>
      <c r="L9410" t="s">
        <v>706</v>
      </c>
      <c r="M9410">
        <v>0</v>
      </c>
      <c r="N9410" t="s">
        <v>3150</v>
      </c>
    </row>
    <row r="9411" spans="1:14" x14ac:dyDescent="0.2">
      <c r="A9411">
        <v>37634</v>
      </c>
      <c r="B9411">
        <v>7</v>
      </c>
      <c r="C9411" t="str">
        <f>VLOOKUP(B9411,customer_name,2,FALSE)</f>
        <v>Customer#000000007</v>
      </c>
      <c r="D9411">
        <f>VLOOKUP(C9411,cust_num_nat_key,3,FALSE)</f>
        <v>18</v>
      </c>
      <c r="E9411" t="str">
        <f>VLOOKUP(D9411,nation_table,2,FALSE)</f>
        <v>CHINA</v>
      </c>
      <c r="F9411" t="str">
        <f>VLOOKUP(D9411,nation_table,4,FALSE)</f>
        <v>ASIA</v>
      </c>
      <c r="G9411" t="str">
        <f>VLOOKUP(B9411,cust_segment,7,FALSE)</f>
        <v>AUTOMOBILE</v>
      </c>
      <c r="H9411" t="s">
        <v>46</v>
      </c>
      <c r="I9411">
        <v>129328.66</v>
      </c>
      <c r="J9411" s="1">
        <v>33746</v>
      </c>
      <c r="K9411" t="s">
        <v>61</v>
      </c>
      <c r="L9411" t="s">
        <v>940</v>
      </c>
      <c r="M9411">
        <v>0</v>
      </c>
      <c r="N9411" t="s">
        <v>10414</v>
      </c>
    </row>
    <row r="9412" spans="1:14" x14ac:dyDescent="0.2">
      <c r="A9412">
        <v>37635</v>
      </c>
      <c r="B9412">
        <v>1249</v>
      </c>
      <c r="C9412" t="str">
        <f>VLOOKUP(B9412,customer_name,2,FALSE)</f>
        <v>Customer#000001249</v>
      </c>
      <c r="D9412">
        <f>VLOOKUP(C9412,cust_num_nat_key,3,FALSE)</f>
        <v>7</v>
      </c>
      <c r="E9412" t="str">
        <f>VLOOKUP(D9412,nation_table,2,FALSE)</f>
        <v>GERMANY</v>
      </c>
      <c r="F9412" t="str">
        <f>VLOOKUP(D9412,nation_table,4,FALSE)</f>
        <v>EUROPE</v>
      </c>
      <c r="G9412" t="str">
        <f>VLOOKUP(B9412,cust_segment,7,FALSE)</f>
        <v>BUILDING</v>
      </c>
      <c r="H9412" t="s">
        <v>39</v>
      </c>
      <c r="I9412">
        <v>55108.09</v>
      </c>
      <c r="J9412" s="1">
        <v>35485</v>
      </c>
      <c r="K9412" t="s">
        <v>53</v>
      </c>
      <c r="L9412" t="s">
        <v>632</v>
      </c>
      <c r="M9412">
        <v>0</v>
      </c>
      <c r="N9412" t="s">
        <v>10415</v>
      </c>
    </row>
    <row r="9413" spans="1:14" x14ac:dyDescent="0.2">
      <c r="A9413">
        <v>37636</v>
      </c>
      <c r="B9413">
        <v>979</v>
      </c>
      <c r="C9413" t="str">
        <f>VLOOKUP(B9413,customer_name,2,FALSE)</f>
        <v>Customer#000000979</v>
      </c>
      <c r="D9413">
        <f>VLOOKUP(C9413,cust_num_nat_key,3,FALSE)</f>
        <v>18</v>
      </c>
      <c r="E9413" t="str">
        <f>VLOOKUP(D9413,nation_table,2,FALSE)</f>
        <v>CHINA</v>
      </c>
      <c r="F9413" t="str">
        <f>VLOOKUP(D9413,nation_table,4,FALSE)</f>
        <v>ASIA</v>
      </c>
      <c r="G9413" t="str">
        <f>VLOOKUP(B9413,cust_segment,7,FALSE)</f>
        <v>MACHINERY</v>
      </c>
      <c r="H9413" t="s">
        <v>39</v>
      </c>
      <c r="I9413">
        <v>140237.42000000001</v>
      </c>
      <c r="J9413" s="1">
        <v>35274</v>
      </c>
      <c r="K9413" t="s">
        <v>61</v>
      </c>
      <c r="L9413" t="s">
        <v>1376</v>
      </c>
      <c r="M9413">
        <v>0</v>
      </c>
      <c r="N9413" t="s">
        <v>10416</v>
      </c>
    </row>
    <row r="9414" spans="1:14" x14ac:dyDescent="0.2">
      <c r="A9414">
        <v>37637</v>
      </c>
      <c r="B9414">
        <v>1417</v>
      </c>
      <c r="C9414" t="str">
        <f>VLOOKUP(B9414,customer_name,2,FALSE)</f>
        <v>Customer#000001417</v>
      </c>
      <c r="D9414">
        <f>VLOOKUP(C9414,cust_num_nat_key,3,FALSE)</f>
        <v>1</v>
      </c>
      <c r="E9414" t="str">
        <f>VLOOKUP(D9414,nation_table,2,FALSE)</f>
        <v>ARGENTINA</v>
      </c>
      <c r="F9414" t="str">
        <f>VLOOKUP(D9414,nation_table,4,FALSE)</f>
        <v>AMERICA</v>
      </c>
      <c r="G9414" t="str">
        <f>VLOOKUP(B9414,cust_segment,7,FALSE)</f>
        <v>FURNITURE</v>
      </c>
      <c r="H9414" t="s">
        <v>46</v>
      </c>
      <c r="I9414">
        <v>169364.64</v>
      </c>
      <c r="J9414" s="1">
        <v>34409</v>
      </c>
      <c r="K9414" t="s">
        <v>56</v>
      </c>
      <c r="L9414" t="s">
        <v>3296</v>
      </c>
      <c r="M9414">
        <v>0</v>
      </c>
      <c r="N9414" t="s">
        <v>10417</v>
      </c>
    </row>
    <row r="9415" spans="1:14" x14ac:dyDescent="0.2">
      <c r="A9415">
        <v>37638</v>
      </c>
      <c r="B9415">
        <v>1118</v>
      </c>
      <c r="C9415" t="str">
        <f>VLOOKUP(B9415,customer_name,2,FALSE)</f>
        <v>Customer#000001118</v>
      </c>
      <c r="D9415">
        <f>VLOOKUP(C9415,cust_num_nat_key,3,FALSE)</f>
        <v>11</v>
      </c>
      <c r="E9415" t="str">
        <f>VLOOKUP(D9415,nation_table,2,FALSE)</f>
        <v>IRAQ</v>
      </c>
      <c r="F9415" t="str">
        <f>VLOOKUP(D9415,nation_table,4,FALSE)</f>
        <v>MIDDLE EAST</v>
      </c>
      <c r="G9415" t="str">
        <f>VLOOKUP(B9415,cust_segment,7,FALSE)</f>
        <v>HOUSEHOLD</v>
      </c>
      <c r="H9415" t="s">
        <v>46</v>
      </c>
      <c r="I9415">
        <v>117301.59</v>
      </c>
      <c r="J9415" s="1">
        <v>34356</v>
      </c>
      <c r="K9415" t="s">
        <v>40</v>
      </c>
      <c r="L9415" t="s">
        <v>129</v>
      </c>
      <c r="M9415">
        <v>0</v>
      </c>
      <c r="N9415" t="s">
        <v>10418</v>
      </c>
    </row>
    <row r="9416" spans="1:14" x14ac:dyDescent="0.2">
      <c r="A9416">
        <v>37639</v>
      </c>
      <c r="B9416">
        <v>1090</v>
      </c>
      <c r="C9416" t="str">
        <f>VLOOKUP(B9416,customer_name,2,FALSE)</f>
        <v>Customer#000001090</v>
      </c>
      <c r="D9416">
        <f>VLOOKUP(C9416,cust_num_nat_key,3,FALSE)</f>
        <v>15</v>
      </c>
      <c r="E9416" t="str">
        <f>VLOOKUP(D9416,nation_table,2,FALSE)</f>
        <v>MOROCCO</v>
      </c>
      <c r="F9416" t="str">
        <f>VLOOKUP(D9416,nation_table,4,FALSE)</f>
        <v>AFRICA</v>
      </c>
      <c r="G9416" t="str">
        <f>VLOOKUP(B9416,cust_segment,7,FALSE)</f>
        <v>AUTOMOBILE</v>
      </c>
      <c r="H9416" t="s">
        <v>39</v>
      </c>
      <c r="I9416">
        <v>122894.39999999999</v>
      </c>
      <c r="J9416" s="1">
        <v>35097</v>
      </c>
      <c r="K9416" t="s">
        <v>53</v>
      </c>
      <c r="L9416" t="s">
        <v>3388</v>
      </c>
      <c r="M9416">
        <v>0</v>
      </c>
      <c r="N9416" t="s">
        <v>10419</v>
      </c>
    </row>
    <row r="9417" spans="1:14" x14ac:dyDescent="0.2">
      <c r="A9417">
        <v>37664</v>
      </c>
      <c r="B9417">
        <v>481</v>
      </c>
      <c r="C9417" t="str">
        <f>VLOOKUP(B9417,customer_name,2,FALSE)</f>
        <v>Customer#000000481</v>
      </c>
      <c r="D9417">
        <f>VLOOKUP(C9417,cust_num_nat_key,3,FALSE)</f>
        <v>21</v>
      </c>
      <c r="E9417" t="str">
        <f>VLOOKUP(D9417,nation_table,2,FALSE)</f>
        <v>VIETNAM</v>
      </c>
      <c r="F9417" t="str">
        <f>VLOOKUP(D9417,nation_table,4,FALSE)</f>
        <v>ASIA</v>
      </c>
      <c r="G9417" t="str">
        <f>VLOOKUP(B9417,cust_segment,7,FALSE)</f>
        <v>FURNITURE</v>
      </c>
      <c r="H9417" t="s">
        <v>46</v>
      </c>
      <c r="I9417">
        <v>224659.36</v>
      </c>
      <c r="J9417" s="1">
        <v>34618</v>
      </c>
      <c r="K9417" t="s">
        <v>40</v>
      </c>
      <c r="L9417" t="s">
        <v>1111</v>
      </c>
      <c r="M9417">
        <v>0</v>
      </c>
      <c r="N9417" t="s">
        <v>10420</v>
      </c>
    </row>
    <row r="9418" spans="1:14" x14ac:dyDescent="0.2">
      <c r="A9418">
        <v>37665</v>
      </c>
      <c r="B9418">
        <v>1102</v>
      </c>
      <c r="C9418" t="str">
        <f>VLOOKUP(B9418,customer_name,2,FALSE)</f>
        <v>Customer#000001102</v>
      </c>
      <c r="D9418">
        <f>VLOOKUP(C9418,cust_num_nat_key,3,FALSE)</f>
        <v>24</v>
      </c>
      <c r="E9418" t="str">
        <f>VLOOKUP(D9418,nation_table,2,FALSE)</f>
        <v>UNITED STATES</v>
      </c>
      <c r="F9418" t="str">
        <f>VLOOKUP(D9418,nation_table,4,FALSE)</f>
        <v>AMERICA</v>
      </c>
      <c r="G9418" t="str">
        <f>VLOOKUP(B9418,cust_segment,7,FALSE)</f>
        <v>HOUSEHOLD</v>
      </c>
      <c r="H9418" t="s">
        <v>39</v>
      </c>
      <c r="I9418">
        <v>109912.74</v>
      </c>
      <c r="J9418" s="1">
        <v>35383</v>
      </c>
      <c r="K9418" t="s">
        <v>53</v>
      </c>
      <c r="L9418" t="s">
        <v>759</v>
      </c>
      <c r="M9418">
        <v>0</v>
      </c>
      <c r="N9418" t="s">
        <v>10421</v>
      </c>
    </row>
    <row r="9419" spans="1:14" x14ac:dyDescent="0.2">
      <c r="A9419">
        <v>37666</v>
      </c>
      <c r="B9419">
        <v>746</v>
      </c>
      <c r="C9419" t="str">
        <f>VLOOKUP(B9419,customer_name,2,FALSE)</f>
        <v>Customer#000000746</v>
      </c>
      <c r="D9419">
        <f>VLOOKUP(C9419,cust_num_nat_key,3,FALSE)</f>
        <v>20</v>
      </c>
      <c r="E9419" t="str">
        <f>VLOOKUP(D9419,nation_table,2,FALSE)</f>
        <v>SAUDI ARABIA</v>
      </c>
      <c r="F9419" t="str">
        <f>VLOOKUP(D9419,nation_table,4,FALSE)</f>
        <v>MIDDLE EAST</v>
      </c>
      <c r="G9419" t="str">
        <f>VLOOKUP(B9419,cust_segment,7,FALSE)</f>
        <v>MACHINERY</v>
      </c>
      <c r="H9419" t="s">
        <v>39</v>
      </c>
      <c r="I9419">
        <v>197714.37</v>
      </c>
      <c r="J9419" s="1">
        <v>35581</v>
      </c>
      <c r="K9419" t="s">
        <v>61</v>
      </c>
      <c r="L9419" t="s">
        <v>2689</v>
      </c>
      <c r="M9419">
        <v>0</v>
      </c>
      <c r="N9419" t="s">
        <v>10422</v>
      </c>
    </row>
    <row r="9420" spans="1:14" x14ac:dyDescent="0.2">
      <c r="A9420">
        <v>37667</v>
      </c>
      <c r="B9420">
        <v>763</v>
      </c>
      <c r="C9420" t="str">
        <f>VLOOKUP(B9420,customer_name,2,FALSE)</f>
        <v>Customer#000000763</v>
      </c>
      <c r="D9420">
        <f>VLOOKUP(C9420,cust_num_nat_key,3,FALSE)</f>
        <v>1</v>
      </c>
      <c r="E9420" t="str">
        <f>VLOOKUP(D9420,nation_table,2,FALSE)</f>
        <v>ARGENTINA</v>
      </c>
      <c r="F9420" t="str">
        <f>VLOOKUP(D9420,nation_table,4,FALSE)</f>
        <v>AMERICA</v>
      </c>
      <c r="G9420" t="str">
        <f>VLOOKUP(B9420,cust_segment,7,FALSE)</f>
        <v>BUILDING</v>
      </c>
      <c r="H9420" t="s">
        <v>39</v>
      </c>
      <c r="I9420">
        <v>154217.98000000001</v>
      </c>
      <c r="J9420" s="1">
        <v>35036</v>
      </c>
      <c r="K9420" t="s">
        <v>56</v>
      </c>
      <c r="L9420" t="s">
        <v>632</v>
      </c>
      <c r="M9420">
        <v>0</v>
      </c>
      <c r="N9420" t="s">
        <v>10423</v>
      </c>
    </row>
    <row r="9421" spans="1:14" x14ac:dyDescent="0.2">
      <c r="A9421">
        <v>37668</v>
      </c>
      <c r="B9421">
        <v>55</v>
      </c>
      <c r="C9421" t="str">
        <f>VLOOKUP(B9421,customer_name,2,FALSE)</f>
        <v>Customer#000000055</v>
      </c>
      <c r="D9421">
        <f>VLOOKUP(C9421,cust_num_nat_key,3,FALSE)</f>
        <v>10</v>
      </c>
      <c r="E9421" t="str">
        <f>VLOOKUP(D9421,nation_table,2,FALSE)</f>
        <v>IRAN</v>
      </c>
      <c r="F9421" t="str">
        <f>VLOOKUP(D9421,nation_table,4,FALSE)</f>
        <v>MIDDLE EAST</v>
      </c>
      <c r="G9421" t="str">
        <f>VLOOKUP(B9421,cust_segment,7,FALSE)</f>
        <v>MACHINERY</v>
      </c>
      <c r="H9421" t="s">
        <v>46</v>
      </c>
      <c r="I9421">
        <v>152077.5</v>
      </c>
      <c r="J9421" s="1">
        <v>33978</v>
      </c>
      <c r="K9421" t="s">
        <v>40</v>
      </c>
      <c r="L9421" t="s">
        <v>116</v>
      </c>
      <c r="M9421">
        <v>0</v>
      </c>
      <c r="N9421" t="s">
        <v>10424</v>
      </c>
    </row>
    <row r="9422" spans="1:14" x14ac:dyDescent="0.2">
      <c r="A9422">
        <v>37669</v>
      </c>
      <c r="B9422">
        <v>932</v>
      </c>
      <c r="C9422" t="str">
        <f>VLOOKUP(B9422,customer_name,2,FALSE)</f>
        <v>Customer#000000932</v>
      </c>
      <c r="D9422">
        <f>VLOOKUP(C9422,cust_num_nat_key,3,FALSE)</f>
        <v>13</v>
      </c>
      <c r="E9422" t="str">
        <f>VLOOKUP(D9422,nation_table,2,FALSE)</f>
        <v>JORDAN</v>
      </c>
      <c r="F9422" t="str">
        <f>VLOOKUP(D9422,nation_table,4,FALSE)</f>
        <v>MIDDLE EAST</v>
      </c>
      <c r="G9422" t="str">
        <f>VLOOKUP(B9422,cust_segment,7,FALSE)</f>
        <v>BUILDING</v>
      </c>
      <c r="H9422" t="s">
        <v>46</v>
      </c>
      <c r="I9422">
        <v>249030.1</v>
      </c>
      <c r="J9422" s="1">
        <v>34272</v>
      </c>
      <c r="K9422" t="s">
        <v>53</v>
      </c>
      <c r="L9422" t="s">
        <v>1683</v>
      </c>
      <c r="M9422">
        <v>0</v>
      </c>
      <c r="N9422" t="s">
        <v>10425</v>
      </c>
    </row>
    <row r="9423" spans="1:14" x14ac:dyDescent="0.2">
      <c r="A9423">
        <v>37670</v>
      </c>
      <c r="B9423">
        <v>362</v>
      </c>
      <c r="C9423" t="str">
        <f>VLOOKUP(B9423,customer_name,2,FALSE)</f>
        <v>Customer#000000362</v>
      </c>
      <c r="D9423">
        <f>VLOOKUP(C9423,cust_num_nat_key,3,FALSE)</f>
        <v>17</v>
      </c>
      <c r="E9423" t="str">
        <f>VLOOKUP(D9423,nation_table,2,FALSE)</f>
        <v>PERU</v>
      </c>
      <c r="F9423" t="str">
        <f>VLOOKUP(D9423,nation_table,4,FALSE)</f>
        <v>AMERICA</v>
      </c>
      <c r="G9423" t="str">
        <f>VLOOKUP(B9423,cust_segment,7,FALSE)</f>
        <v>AUTOMOBILE</v>
      </c>
      <c r="H9423" t="s">
        <v>39</v>
      </c>
      <c r="I9423">
        <v>15144.45</v>
      </c>
      <c r="J9423" s="1">
        <v>35084</v>
      </c>
      <c r="K9423" t="s">
        <v>61</v>
      </c>
      <c r="L9423" t="s">
        <v>1438</v>
      </c>
      <c r="M9423">
        <v>0</v>
      </c>
      <c r="N9423" t="s">
        <v>10426</v>
      </c>
    </row>
    <row r="9424" spans="1:14" x14ac:dyDescent="0.2">
      <c r="A9424">
        <v>37671</v>
      </c>
      <c r="B9424">
        <v>1462</v>
      </c>
      <c r="C9424" t="str">
        <f>VLOOKUP(B9424,customer_name,2,FALSE)</f>
        <v>Customer#000001462</v>
      </c>
      <c r="D9424">
        <f>VLOOKUP(C9424,cust_num_nat_key,3,FALSE)</f>
        <v>17</v>
      </c>
      <c r="E9424" t="str">
        <f>VLOOKUP(D9424,nation_table,2,FALSE)</f>
        <v>PERU</v>
      </c>
      <c r="F9424" t="str">
        <f>VLOOKUP(D9424,nation_table,4,FALSE)</f>
        <v>AMERICA</v>
      </c>
      <c r="G9424" t="str">
        <f>VLOOKUP(B9424,cust_segment,7,FALSE)</f>
        <v>FURNITURE</v>
      </c>
      <c r="H9424" t="s">
        <v>46</v>
      </c>
      <c r="I9424">
        <v>20281.41</v>
      </c>
      <c r="J9424" s="1">
        <v>34153</v>
      </c>
      <c r="K9424" t="s">
        <v>40</v>
      </c>
      <c r="L9424" t="s">
        <v>2340</v>
      </c>
      <c r="M9424">
        <v>0</v>
      </c>
      <c r="N9424" t="s">
        <v>10427</v>
      </c>
    </row>
    <row r="9425" spans="1:14" x14ac:dyDescent="0.2">
      <c r="A9425">
        <v>37696</v>
      </c>
      <c r="B9425">
        <v>568</v>
      </c>
      <c r="C9425" t="str">
        <f>VLOOKUP(B9425,customer_name,2,FALSE)</f>
        <v>Customer#000000568</v>
      </c>
      <c r="D9425">
        <f>VLOOKUP(C9425,cust_num_nat_key,3,FALSE)</f>
        <v>13</v>
      </c>
      <c r="E9425" t="str">
        <f>VLOOKUP(D9425,nation_table,2,FALSE)</f>
        <v>JORDAN</v>
      </c>
      <c r="F9425" t="str">
        <f>VLOOKUP(D9425,nation_table,4,FALSE)</f>
        <v>MIDDLE EAST</v>
      </c>
      <c r="G9425" t="str">
        <f>VLOOKUP(B9425,cust_segment,7,FALSE)</f>
        <v>BUILDING</v>
      </c>
      <c r="H9425" t="s">
        <v>46</v>
      </c>
      <c r="I9425">
        <v>73098.58</v>
      </c>
      <c r="J9425" s="1">
        <v>34525</v>
      </c>
      <c r="K9425" t="s">
        <v>53</v>
      </c>
      <c r="L9425" t="s">
        <v>3361</v>
      </c>
      <c r="M9425">
        <v>0</v>
      </c>
      <c r="N9425" t="s">
        <v>10428</v>
      </c>
    </row>
    <row r="9426" spans="1:14" x14ac:dyDescent="0.2">
      <c r="A9426">
        <v>37697</v>
      </c>
      <c r="B9426">
        <v>1253</v>
      </c>
      <c r="C9426" t="str">
        <f>VLOOKUP(B9426,customer_name,2,FALSE)</f>
        <v>Customer#000001253</v>
      </c>
      <c r="D9426">
        <f>VLOOKUP(C9426,cust_num_nat_key,3,FALSE)</f>
        <v>1</v>
      </c>
      <c r="E9426" t="str">
        <f>VLOOKUP(D9426,nation_table,2,FALSE)</f>
        <v>ARGENTINA</v>
      </c>
      <c r="F9426" t="str">
        <f>VLOOKUP(D9426,nation_table,4,FALSE)</f>
        <v>AMERICA</v>
      </c>
      <c r="G9426" t="str">
        <f>VLOOKUP(B9426,cust_segment,7,FALSE)</f>
        <v>BUILDING</v>
      </c>
      <c r="H9426" t="s">
        <v>46</v>
      </c>
      <c r="I9426">
        <v>11595.31</v>
      </c>
      <c r="J9426" s="1">
        <v>33933</v>
      </c>
      <c r="K9426" t="s">
        <v>61</v>
      </c>
      <c r="L9426" t="s">
        <v>329</v>
      </c>
      <c r="M9426">
        <v>0</v>
      </c>
      <c r="N9426" t="s">
        <v>10429</v>
      </c>
    </row>
    <row r="9427" spans="1:14" x14ac:dyDescent="0.2">
      <c r="A9427">
        <v>37698</v>
      </c>
      <c r="B9427">
        <v>62</v>
      </c>
      <c r="C9427" t="str">
        <f>VLOOKUP(B9427,customer_name,2,FALSE)</f>
        <v>Customer#000000062</v>
      </c>
      <c r="D9427">
        <f>VLOOKUP(C9427,cust_num_nat_key,3,FALSE)</f>
        <v>7</v>
      </c>
      <c r="E9427" t="str">
        <f>VLOOKUP(D9427,nation_table,2,FALSE)</f>
        <v>GERMANY</v>
      </c>
      <c r="F9427" t="str">
        <f>VLOOKUP(D9427,nation_table,4,FALSE)</f>
        <v>EUROPE</v>
      </c>
      <c r="G9427" t="str">
        <f>VLOOKUP(B9427,cust_segment,7,FALSE)</f>
        <v>MACHINERY</v>
      </c>
      <c r="H9427" t="s">
        <v>39</v>
      </c>
      <c r="I9427">
        <v>56749.86</v>
      </c>
      <c r="J9427" s="1">
        <v>35363</v>
      </c>
      <c r="K9427" t="s">
        <v>43</v>
      </c>
      <c r="L9427" t="s">
        <v>188</v>
      </c>
      <c r="M9427">
        <v>0</v>
      </c>
      <c r="N9427" t="s">
        <v>10430</v>
      </c>
    </row>
    <row r="9428" spans="1:14" x14ac:dyDescent="0.2">
      <c r="A9428">
        <v>37699</v>
      </c>
      <c r="B9428">
        <v>694</v>
      </c>
      <c r="C9428" t="str">
        <f>VLOOKUP(B9428,customer_name,2,FALSE)</f>
        <v>Customer#000000694</v>
      </c>
      <c r="D9428">
        <f>VLOOKUP(C9428,cust_num_nat_key,3,FALSE)</f>
        <v>10</v>
      </c>
      <c r="E9428" t="str">
        <f>VLOOKUP(D9428,nation_table,2,FALSE)</f>
        <v>IRAN</v>
      </c>
      <c r="F9428" t="str">
        <f>VLOOKUP(D9428,nation_table,4,FALSE)</f>
        <v>MIDDLE EAST</v>
      </c>
      <c r="G9428" t="str">
        <f>VLOOKUP(B9428,cust_segment,7,FALSE)</f>
        <v>BUILDING</v>
      </c>
      <c r="H9428" t="s">
        <v>39</v>
      </c>
      <c r="I9428">
        <v>116898.34</v>
      </c>
      <c r="J9428" s="1">
        <v>34934</v>
      </c>
      <c r="K9428" t="s">
        <v>40</v>
      </c>
      <c r="L9428" t="s">
        <v>457</v>
      </c>
      <c r="M9428">
        <v>0</v>
      </c>
      <c r="N9428" t="s">
        <v>10431</v>
      </c>
    </row>
    <row r="9429" spans="1:14" x14ac:dyDescent="0.2">
      <c r="A9429">
        <v>37700</v>
      </c>
      <c r="B9429">
        <v>1495</v>
      </c>
      <c r="C9429" t="str">
        <f>VLOOKUP(B9429,customer_name,2,FALSE)</f>
        <v>Customer#000001495</v>
      </c>
      <c r="D9429">
        <f>VLOOKUP(C9429,cust_num_nat_key,3,FALSE)</f>
        <v>10</v>
      </c>
      <c r="E9429" t="str">
        <f>VLOOKUP(D9429,nation_table,2,FALSE)</f>
        <v>IRAN</v>
      </c>
      <c r="F9429" t="str">
        <f>VLOOKUP(D9429,nation_table,4,FALSE)</f>
        <v>MIDDLE EAST</v>
      </c>
      <c r="G9429" t="str">
        <f>VLOOKUP(B9429,cust_segment,7,FALSE)</f>
        <v>FURNITURE</v>
      </c>
      <c r="H9429" t="s">
        <v>46</v>
      </c>
      <c r="I9429">
        <v>71177.69</v>
      </c>
      <c r="J9429" s="1">
        <v>34677</v>
      </c>
      <c r="K9429" t="s">
        <v>43</v>
      </c>
      <c r="L9429" t="s">
        <v>120</v>
      </c>
      <c r="M9429">
        <v>0</v>
      </c>
      <c r="N9429" t="s">
        <v>10432</v>
      </c>
    </row>
    <row r="9430" spans="1:14" x14ac:dyDescent="0.2">
      <c r="A9430">
        <v>37701</v>
      </c>
      <c r="B9430">
        <v>1024</v>
      </c>
      <c r="C9430" t="str">
        <f>VLOOKUP(B9430,customer_name,2,FALSE)</f>
        <v>Customer#000001024</v>
      </c>
      <c r="D9430">
        <f>VLOOKUP(C9430,cust_num_nat_key,3,FALSE)</f>
        <v>11</v>
      </c>
      <c r="E9430" t="str">
        <f>VLOOKUP(D9430,nation_table,2,FALSE)</f>
        <v>IRAQ</v>
      </c>
      <c r="F9430" t="str">
        <f>VLOOKUP(D9430,nation_table,4,FALSE)</f>
        <v>MIDDLE EAST</v>
      </c>
      <c r="G9430" t="str">
        <f>VLOOKUP(B9430,cust_segment,7,FALSE)</f>
        <v>FURNITURE</v>
      </c>
      <c r="H9430" t="s">
        <v>39</v>
      </c>
      <c r="I9430">
        <v>152791.01999999999</v>
      </c>
      <c r="J9430" s="1">
        <v>35517</v>
      </c>
      <c r="K9430" t="s">
        <v>40</v>
      </c>
      <c r="L9430" t="s">
        <v>2994</v>
      </c>
      <c r="M9430">
        <v>0</v>
      </c>
      <c r="N9430" t="s">
        <v>10433</v>
      </c>
    </row>
    <row r="9431" spans="1:14" x14ac:dyDescent="0.2">
      <c r="A9431">
        <v>37702</v>
      </c>
      <c r="B9431">
        <v>983</v>
      </c>
      <c r="C9431" t="str">
        <f>VLOOKUP(B9431,customer_name,2,FALSE)</f>
        <v>Customer#000000983</v>
      </c>
      <c r="D9431">
        <f>VLOOKUP(C9431,cust_num_nat_key,3,FALSE)</f>
        <v>7</v>
      </c>
      <c r="E9431" t="str">
        <f>VLOOKUP(D9431,nation_table,2,FALSE)</f>
        <v>GERMANY</v>
      </c>
      <c r="F9431" t="str">
        <f>VLOOKUP(D9431,nation_table,4,FALSE)</f>
        <v>EUROPE</v>
      </c>
      <c r="G9431" t="str">
        <f>VLOOKUP(B9431,cust_segment,7,FALSE)</f>
        <v>BUILDING</v>
      </c>
      <c r="H9431" t="s">
        <v>39</v>
      </c>
      <c r="I9431">
        <v>6440.33</v>
      </c>
      <c r="J9431" s="1">
        <v>34861</v>
      </c>
      <c r="K9431" t="s">
        <v>53</v>
      </c>
      <c r="L9431" t="s">
        <v>2528</v>
      </c>
      <c r="M9431">
        <v>0</v>
      </c>
      <c r="N9431" t="s">
        <v>10434</v>
      </c>
    </row>
    <row r="9432" spans="1:14" x14ac:dyDescent="0.2">
      <c r="A9432">
        <v>37703</v>
      </c>
      <c r="B9432">
        <v>560</v>
      </c>
      <c r="C9432" t="str">
        <f>VLOOKUP(B9432,customer_name,2,FALSE)</f>
        <v>Customer#000000560</v>
      </c>
      <c r="D9432">
        <f>VLOOKUP(C9432,cust_num_nat_key,3,FALSE)</f>
        <v>19</v>
      </c>
      <c r="E9432" t="str">
        <f>VLOOKUP(D9432,nation_table,2,FALSE)</f>
        <v>ROMANIA</v>
      </c>
      <c r="F9432" t="str">
        <f>VLOOKUP(D9432,nation_table,4,FALSE)</f>
        <v>EUROPE</v>
      </c>
      <c r="G9432" t="str">
        <f>VLOOKUP(B9432,cust_segment,7,FALSE)</f>
        <v>BUILDING</v>
      </c>
      <c r="H9432" t="s">
        <v>39</v>
      </c>
      <c r="I9432">
        <v>225454.65</v>
      </c>
      <c r="J9432" s="1">
        <v>35050</v>
      </c>
      <c r="K9432" t="s">
        <v>56</v>
      </c>
      <c r="L9432" t="s">
        <v>1875</v>
      </c>
      <c r="M9432">
        <v>0</v>
      </c>
      <c r="N9432" t="s">
        <v>10435</v>
      </c>
    </row>
    <row r="9433" spans="1:14" x14ac:dyDescent="0.2">
      <c r="A9433">
        <v>37728</v>
      </c>
      <c r="B9433">
        <v>758</v>
      </c>
      <c r="C9433" t="str">
        <f>VLOOKUP(B9433,customer_name,2,FALSE)</f>
        <v>Customer#000000758</v>
      </c>
      <c r="D9433">
        <f>VLOOKUP(C9433,cust_num_nat_key,3,FALSE)</f>
        <v>17</v>
      </c>
      <c r="E9433" t="str">
        <f>VLOOKUP(D9433,nation_table,2,FALSE)</f>
        <v>PERU</v>
      </c>
      <c r="F9433" t="str">
        <f>VLOOKUP(D9433,nation_table,4,FALSE)</f>
        <v>AMERICA</v>
      </c>
      <c r="G9433" t="str">
        <f>VLOOKUP(B9433,cust_segment,7,FALSE)</f>
        <v>HOUSEHOLD</v>
      </c>
      <c r="H9433" t="s">
        <v>39</v>
      </c>
      <c r="I9433">
        <v>272225.09000000003</v>
      </c>
      <c r="J9433" s="1">
        <v>36007</v>
      </c>
      <c r="K9433" t="s">
        <v>40</v>
      </c>
      <c r="L9433" t="s">
        <v>3530</v>
      </c>
      <c r="M9433">
        <v>0</v>
      </c>
      <c r="N9433" t="s">
        <v>10436</v>
      </c>
    </row>
    <row r="9434" spans="1:14" x14ac:dyDescent="0.2">
      <c r="A9434">
        <v>37729</v>
      </c>
      <c r="B9434">
        <v>685</v>
      </c>
      <c r="C9434" t="str">
        <f>VLOOKUP(B9434,customer_name,2,FALSE)</f>
        <v>Customer#000000685</v>
      </c>
      <c r="D9434">
        <f>VLOOKUP(C9434,cust_num_nat_key,3,FALSE)</f>
        <v>17</v>
      </c>
      <c r="E9434" t="str">
        <f>VLOOKUP(D9434,nation_table,2,FALSE)</f>
        <v>PERU</v>
      </c>
      <c r="F9434" t="str">
        <f>VLOOKUP(D9434,nation_table,4,FALSE)</f>
        <v>AMERICA</v>
      </c>
      <c r="G9434" t="str">
        <f>VLOOKUP(B9434,cust_segment,7,FALSE)</f>
        <v>MACHINERY</v>
      </c>
      <c r="H9434" t="s">
        <v>46</v>
      </c>
      <c r="I9434">
        <v>128045.16</v>
      </c>
      <c r="J9434" s="1">
        <v>34350</v>
      </c>
      <c r="K9434" t="s">
        <v>53</v>
      </c>
      <c r="L9434" t="s">
        <v>2099</v>
      </c>
      <c r="M9434">
        <v>0</v>
      </c>
      <c r="N9434" t="s">
        <v>10437</v>
      </c>
    </row>
    <row r="9435" spans="1:14" x14ac:dyDescent="0.2">
      <c r="A9435">
        <v>37730</v>
      </c>
      <c r="B9435">
        <v>1489</v>
      </c>
      <c r="C9435" t="str">
        <f>VLOOKUP(B9435,customer_name,2,FALSE)</f>
        <v>Customer#000001489</v>
      </c>
      <c r="D9435">
        <f>VLOOKUP(C9435,cust_num_nat_key,3,FALSE)</f>
        <v>9</v>
      </c>
      <c r="E9435" t="str">
        <f>VLOOKUP(D9435,nation_table,2,FALSE)</f>
        <v>INDONESIA</v>
      </c>
      <c r="F9435" t="str">
        <f>VLOOKUP(D9435,nation_table,4,FALSE)</f>
        <v>ASIA</v>
      </c>
      <c r="G9435" t="str">
        <f>VLOOKUP(B9435,cust_segment,7,FALSE)</f>
        <v>MACHINERY</v>
      </c>
      <c r="H9435" t="s">
        <v>46</v>
      </c>
      <c r="I9435">
        <v>222902.92</v>
      </c>
      <c r="J9435" s="1">
        <v>34457</v>
      </c>
      <c r="K9435" t="s">
        <v>53</v>
      </c>
      <c r="L9435" t="s">
        <v>719</v>
      </c>
      <c r="M9435">
        <v>0</v>
      </c>
      <c r="N9435" t="s">
        <v>10438</v>
      </c>
    </row>
    <row r="9436" spans="1:14" x14ac:dyDescent="0.2">
      <c r="A9436">
        <v>37731</v>
      </c>
      <c r="B9436">
        <v>85</v>
      </c>
      <c r="C9436" t="str">
        <f>VLOOKUP(B9436,customer_name,2,FALSE)</f>
        <v>Customer#000000085</v>
      </c>
      <c r="D9436">
        <f>VLOOKUP(C9436,cust_num_nat_key,3,FALSE)</f>
        <v>5</v>
      </c>
      <c r="E9436" t="str">
        <f>VLOOKUP(D9436,nation_table,2,FALSE)</f>
        <v>ETHIOPIA</v>
      </c>
      <c r="F9436" t="str">
        <f>VLOOKUP(D9436,nation_table,4,FALSE)</f>
        <v>AFRICA</v>
      </c>
      <c r="G9436" t="str">
        <f>VLOOKUP(B9436,cust_segment,7,FALSE)</f>
        <v>FURNITURE</v>
      </c>
      <c r="H9436" t="s">
        <v>46</v>
      </c>
      <c r="I9436">
        <v>192279.34</v>
      </c>
      <c r="J9436" s="1">
        <v>34643</v>
      </c>
      <c r="K9436" t="s">
        <v>43</v>
      </c>
      <c r="L9436" t="s">
        <v>4268</v>
      </c>
      <c r="M9436">
        <v>0</v>
      </c>
      <c r="N9436" t="s">
        <v>10439</v>
      </c>
    </row>
    <row r="9437" spans="1:14" x14ac:dyDescent="0.2">
      <c r="A9437">
        <v>37732</v>
      </c>
      <c r="B9437">
        <v>410</v>
      </c>
      <c r="C9437" t="str">
        <f>VLOOKUP(B9437,customer_name,2,FALSE)</f>
        <v>Customer#000000410</v>
      </c>
      <c r="D9437">
        <f>VLOOKUP(C9437,cust_num_nat_key,3,FALSE)</f>
        <v>7</v>
      </c>
      <c r="E9437" t="str">
        <f>VLOOKUP(D9437,nation_table,2,FALSE)</f>
        <v>GERMANY</v>
      </c>
      <c r="F9437" t="str">
        <f>VLOOKUP(D9437,nation_table,4,FALSE)</f>
        <v>EUROPE</v>
      </c>
      <c r="G9437" t="str">
        <f>VLOOKUP(B9437,cust_segment,7,FALSE)</f>
        <v>BUILDING</v>
      </c>
      <c r="H9437" t="s">
        <v>39</v>
      </c>
      <c r="I9437">
        <v>32534.66</v>
      </c>
      <c r="J9437" s="1">
        <v>35190</v>
      </c>
      <c r="K9437" t="s">
        <v>53</v>
      </c>
      <c r="L9437" t="s">
        <v>6124</v>
      </c>
      <c r="M9437">
        <v>0</v>
      </c>
      <c r="N9437" t="s">
        <v>10440</v>
      </c>
    </row>
    <row r="9438" spans="1:14" x14ac:dyDescent="0.2">
      <c r="A9438">
        <v>37733</v>
      </c>
      <c r="B9438">
        <v>1367</v>
      </c>
      <c r="C9438" t="str">
        <f>VLOOKUP(B9438,customer_name,2,FALSE)</f>
        <v>Customer#000001367</v>
      </c>
      <c r="D9438">
        <f>VLOOKUP(C9438,cust_num_nat_key,3,FALSE)</f>
        <v>22</v>
      </c>
      <c r="E9438" t="str">
        <f>VLOOKUP(D9438,nation_table,2,FALSE)</f>
        <v>RUSSIA</v>
      </c>
      <c r="F9438" t="str">
        <f>VLOOKUP(D9438,nation_table,4,FALSE)</f>
        <v>EUROPE</v>
      </c>
      <c r="G9438" t="str">
        <f>VLOOKUP(B9438,cust_segment,7,FALSE)</f>
        <v>HOUSEHOLD</v>
      </c>
      <c r="H9438" t="s">
        <v>46</v>
      </c>
      <c r="I9438">
        <v>126622.25</v>
      </c>
      <c r="J9438" s="1">
        <v>33749</v>
      </c>
      <c r="K9438" t="s">
        <v>40</v>
      </c>
      <c r="L9438" t="s">
        <v>1040</v>
      </c>
      <c r="M9438">
        <v>0</v>
      </c>
      <c r="N9438" t="s">
        <v>10441</v>
      </c>
    </row>
    <row r="9439" spans="1:14" x14ac:dyDescent="0.2">
      <c r="A9439">
        <v>37734</v>
      </c>
      <c r="B9439">
        <v>943</v>
      </c>
      <c r="C9439" t="str">
        <f>VLOOKUP(B9439,customer_name,2,FALSE)</f>
        <v>Customer#000000943</v>
      </c>
      <c r="D9439">
        <f>VLOOKUP(C9439,cust_num_nat_key,3,FALSE)</f>
        <v>5</v>
      </c>
      <c r="E9439" t="str">
        <f>VLOOKUP(D9439,nation_table,2,FALSE)</f>
        <v>ETHIOPIA</v>
      </c>
      <c r="F9439" t="str">
        <f>VLOOKUP(D9439,nation_table,4,FALSE)</f>
        <v>AFRICA</v>
      </c>
      <c r="G9439" t="str">
        <f>VLOOKUP(B9439,cust_segment,7,FALSE)</f>
        <v>FURNITURE</v>
      </c>
      <c r="H9439" t="s">
        <v>46</v>
      </c>
      <c r="I9439">
        <v>258189.29</v>
      </c>
      <c r="J9439" s="1">
        <v>34695</v>
      </c>
      <c r="K9439" t="s">
        <v>43</v>
      </c>
      <c r="L9439" t="s">
        <v>404</v>
      </c>
      <c r="M9439">
        <v>0</v>
      </c>
      <c r="N9439" t="s">
        <v>10442</v>
      </c>
    </row>
    <row r="9440" spans="1:14" x14ac:dyDescent="0.2">
      <c r="A9440">
        <v>37735</v>
      </c>
      <c r="B9440">
        <v>865</v>
      </c>
      <c r="C9440" t="str">
        <f>VLOOKUP(B9440,customer_name,2,FALSE)</f>
        <v>Customer#000000865</v>
      </c>
      <c r="D9440">
        <f>VLOOKUP(C9440,cust_num_nat_key,3,FALSE)</f>
        <v>9</v>
      </c>
      <c r="E9440" t="str">
        <f>VLOOKUP(D9440,nation_table,2,FALSE)</f>
        <v>INDONESIA</v>
      </c>
      <c r="F9440" t="str">
        <f>VLOOKUP(D9440,nation_table,4,FALSE)</f>
        <v>ASIA</v>
      </c>
      <c r="G9440" t="str">
        <f>VLOOKUP(B9440,cust_segment,7,FALSE)</f>
        <v>BUILDING</v>
      </c>
      <c r="H9440" t="s">
        <v>39</v>
      </c>
      <c r="I9440">
        <v>45255.77</v>
      </c>
      <c r="J9440" s="1">
        <v>36008</v>
      </c>
      <c r="K9440" t="s">
        <v>61</v>
      </c>
      <c r="L9440" t="s">
        <v>160</v>
      </c>
      <c r="M9440">
        <v>0</v>
      </c>
      <c r="N9440" t="s">
        <v>10443</v>
      </c>
    </row>
    <row r="9441" spans="1:14" x14ac:dyDescent="0.2">
      <c r="A9441">
        <v>37760</v>
      </c>
      <c r="B9441">
        <v>1366</v>
      </c>
      <c r="C9441" t="str">
        <f>VLOOKUP(B9441,customer_name,2,FALSE)</f>
        <v>Customer#000001366</v>
      </c>
      <c r="D9441">
        <f>VLOOKUP(C9441,cust_num_nat_key,3,FALSE)</f>
        <v>20</v>
      </c>
      <c r="E9441" t="str">
        <f>VLOOKUP(D9441,nation_table,2,FALSE)</f>
        <v>SAUDI ARABIA</v>
      </c>
      <c r="F9441" t="str">
        <f>VLOOKUP(D9441,nation_table,4,FALSE)</f>
        <v>MIDDLE EAST</v>
      </c>
      <c r="G9441" t="str">
        <f>VLOOKUP(B9441,cust_segment,7,FALSE)</f>
        <v>HOUSEHOLD</v>
      </c>
      <c r="H9441" t="s">
        <v>46</v>
      </c>
      <c r="I9441">
        <v>180769.93</v>
      </c>
      <c r="J9441" s="1">
        <v>34561</v>
      </c>
      <c r="K9441" t="s">
        <v>56</v>
      </c>
      <c r="L9441" t="s">
        <v>814</v>
      </c>
      <c r="M9441">
        <v>0</v>
      </c>
      <c r="N9441" t="s">
        <v>10444</v>
      </c>
    </row>
    <row r="9442" spans="1:14" x14ac:dyDescent="0.2">
      <c r="A9442">
        <v>37761</v>
      </c>
      <c r="B9442">
        <v>715</v>
      </c>
      <c r="C9442" t="str">
        <f>VLOOKUP(B9442,customer_name,2,FALSE)</f>
        <v>Customer#000000715</v>
      </c>
      <c r="D9442">
        <f>VLOOKUP(C9442,cust_num_nat_key,3,FALSE)</f>
        <v>19</v>
      </c>
      <c r="E9442" t="str">
        <f>VLOOKUP(D9442,nation_table,2,FALSE)</f>
        <v>ROMANIA</v>
      </c>
      <c r="F9442" t="str">
        <f>VLOOKUP(D9442,nation_table,4,FALSE)</f>
        <v>EUROPE</v>
      </c>
      <c r="G9442" t="str">
        <f>VLOOKUP(B9442,cust_segment,7,FALSE)</f>
        <v>AUTOMOBILE</v>
      </c>
      <c r="H9442" t="s">
        <v>39</v>
      </c>
      <c r="I9442">
        <v>150215.79</v>
      </c>
      <c r="J9442" s="1">
        <v>35974</v>
      </c>
      <c r="K9442" t="s">
        <v>53</v>
      </c>
      <c r="L9442" t="s">
        <v>213</v>
      </c>
      <c r="M9442">
        <v>0</v>
      </c>
      <c r="N9442" t="s">
        <v>10445</v>
      </c>
    </row>
    <row r="9443" spans="1:14" x14ac:dyDescent="0.2">
      <c r="A9443">
        <v>37762</v>
      </c>
      <c r="B9443">
        <v>740</v>
      </c>
      <c r="C9443" t="str">
        <f>VLOOKUP(B9443,customer_name,2,FALSE)</f>
        <v>Customer#000000740</v>
      </c>
      <c r="D9443">
        <f>VLOOKUP(C9443,cust_num_nat_key,3,FALSE)</f>
        <v>10</v>
      </c>
      <c r="E9443" t="str">
        <f>VLOOKUP(D9443,nation_table,2,FALSE)</f>
        <v>IRAN</v>
      </c>
      <c r="F9443" t="str">
        <f>VLOOKUP(D9443,nation_table,4,FALSE)</f>
        <v>MIDDLE EAST</v>
      </c>
      <c r="G9443" t="str">
        <f>VLOOKUP(B9443,cust_segment,7,FALSE)</f>
        <v>BUILDING</v>
      </c>
      <c r="H9443" t="s">
        <v>46</v>
      </c>
      <c r="I9443">
        <v>75528.77</v>
      </c>
      <c r="J9443" s="1">
        <v>33762</v>
      </c>
      <c r="K9443" t="s">
        <v>61</v>
      </c>
      <c r="L9443" t="s">
        <v>959</v>
      </c>
      <c r="M9443">
        <v>0</v>
      </c>
      <c r="N9443" t="s">
        <v>10446</v>
      </c>
    </row>
    <row r="9444" spans="1:14" x14ac:dyDescent="0.2">
      <c r="A9444">
        <v>37763</v>
      </c>
      <c r="B9444">
        <v>1460</v>
      </c>
      <c r="C9444" t="str">
        <f>VLOOKUP(B9444,customer_name,2,FALSE)</f>
        <v>Customer#000001460</v>
      </c>
      <c r="D9444">
        <f>VLOOKUP(C9444,cust_num_nat_key,3,FALSE)</f>
        <v>20</v>
      </c>
      <c r="E9444" t="str">
        <f>VLOOKUP(D9444,nation_table,2,FALSE)</f>
        <v>SAUDI ARABIA</v>
      </c>
      <c r="F9444" t="str">
        <f>VLOOKUP(D9444,nation_table,4,FALSE)</f>
        <v>MIDDLE EAST</v>
      </c>
      <c r="G9444" t="str">
        <f>VLOOKUP(B9444,cust_segment,7,FALSE)</f>
        <v>BUILDING</v>
      </c>
      <c r="H9444" t="s">
        <v>46</v>
      </c>
      <c r="I9444">
        <v>118442.86</v>
      </c>
      <c r="J9444" s="1">
        <v>33643</v>
      </c>
      <c r="K9444" t="s">
        <v>53</v>
      </c>
      <c r="L9444" t="s">
        <v>463</v>
      </c>
      <c r="M9444">
        <v>0</v>
      </c>
      <c r="N9444" t="s">
        <v>10447</v>
      </c>
    </row>
    <row r="9445" spans="1:14" x14ac:dyDescent="0.2">
      <c r="A9445">
        <v>37764</v>
      </c>
      <c r="B9445">
        <v>101</v>
      </c>
      <c r="C9445" t="str">
        <f>VLOOKUP(B9445,customer_name,2,FALSE)</f>
        <v>Customer#000000101</v>
      </c>
      <c r="D9445">
        <f>VLOOKUP(C9445,cust_num_nat_key,3,FALSE)</f>
        <v>2</v>
      </c>
      <c r="E9445" t="str">
        <f>VLOOKUP(D9445,nation_table,2,FALSE)</f>
        <v>BRAZIL</v>
      </c>
      <c r="F9445" t="str">
        <f>VLOOKUP(D9445,nation_table,4,FALSE)</f>
        <v>AMERICA</v>
      </c>
      <c r="G9445" t="str">
        <f>VLOOKUP(B9445,cust_segment,7,FALSE)</f>
        <v>MACHINERY</v>
      </c>
      <c r="H9445" t="s">
        <v>39</v>
      </c>
      <c r="I9445">
        <v>196915.82</v>
      </c>
      <c r="J9445" s="1">
        <v>35353</v>
      </c>
      <c r="K9445" t="s">
        <v>40</v>
      </c>
      <c r="L9445" t="s">
        <v>1595</v>
      </c>
      <c r="M9445">
        <v>0</v>
      </c>
      <c r="N9445" t="s">
        <v>10448</v>
      </c>
    </row>
    <row r="9446" spans="1:14" x14ac:dyDescent="0.2">
      <c r="A9446">
        <v>37765</v>
      </c>
      <c r="B9446">
        <v>446</v>
      </c>
      <c r="C9446" t="str">
        <f>VLOOKUP(B9446,customer_name,2,FALSE)</f>
        <v>Customer#000000446</v>
      </c>
      <c r="D9446">
        <f>VLOOKUP(C9446,cust_num_nat_key,3,FALSE)</f>
        <v>24</v>
      </c>
      <c r="E9446" t="str">
        <f>VLOOKUP(D9446,nation_table,2,FALSE)</f>
        <v>UNITED STATES</v>
      </c>
      <c r="F9446" t="str">
        <f>VLOOKUP(D9446,nation_table,4,FALSE)</f>
        <v>AMERICA</v>
      </c>
      <c r="G9446" t="str">
        <f>VLOOKUP(B9446,cust_segment,7,FALSE)</f>
        <v>FURNITURE</v>
      </c>
      <c r="H9446" t="s">
        <v>46</v>
      </c>
      <c r="I9446">
        <v>300044.24</v>
      </c>
      <c r="J9446" s="1">
        <v>33933</v>
      </c>
      <c r="K9446" t="s">
        <v>40</v>
      </c>
      <c r="L9446" t="s">
        <v>146</v>
      </c>
      <c r="M9446">
        <v>0</v>
      </c>
      <c r="N9446" t="s">
        <v>10449</v>
      </c>
    </row>
    <row r="9447" spans="1:14" x14ac:dyDescent="0.2">
      <c r="A9447">
        <v>37766</v>
      </c>
      <c r="B9447">
        <v>761</v>
      </c>
      <c r="C9447" t="str">
        <f>VLOOKUP(B9447,customer_name,2,FALSE)</f>
        <v>Customer#000000761</v>
      </c>
      <c r="D9447">
        <f>VLOOKUP(C9447,cust_num_nat_key,3,FALSE)</f>
        <v>19</v>
      </c>
      <c r="E9447" t="str">
        <f>VLOOKUP(D9447,nation_table,2,FALSE)</f>
        <v>ROMANIA</v>
      </c>
      <c r="F9447" t="str">
        <f>VLOOKUP(D9447,nation_table,4,FALSE)</f>
        <v>EUROPE</v>
      </c>
      <c r="G9447" t="str">
        <f>VLOOKUP(B9447,cust_segment,7,FALSE)</f>
        <v>BUILDING</v>
      </c>
      <c r="H9447" t="s">
        <v>39</v>
      </c>
      <c r="I9447">
        <v>235226.5</v>
      </c>
      <c r="J9447" s="1">
        <v>35543</v>
      </c>
      <c r="K9447" t="s">
        <v>53</v>
      </c>
      <c r="L9447" t="s">
        <v>730</v>
      </c>
      <c r="M9447">
        <v>0</v>
      </c>
      <c r="N9447" t="s">
        <v>10450</v>
      </c>
    </row>
    <row r="9448" spans="1:14" x14ac:dyDescent="0.2">
      <c r="A9448">
        <v>37767</v>
      </c>
      <c r="B9448">
        <v>1136</v>
      </c>
      <c r="C9448" t="str">
        <f>VLOOKUP(B9448,customer_name,2,FALSE)</f>
        <v>Customer#000001136</v>
      </c>
      <c r="D9448">
        <f>VLOOKUP(C9448,cust_num_nat_key,3,FALSE)</f>
        <v>24</v>
      </c>
      <c r="E9448" t="str">
        <f>VLOOKUP(D9448,nation_table,2,FALSE)</f>
        <v>UNITED STATES</v>
      </c>
      <c r="F9448" t="str">
        <f>VLOOKUP(D9448,nation_table,4,FALSE)</f>
        <v>AMERICA</v>
      </c>
      <c r="G9448" t="str">
        <f>VLOOKUP(B9448,cust_segment,7,FALSE)</f>
        <v>FURNITURE</v>
      </c>
      <c r="H9448" t="s">
        <v>39</v>
      </c>
      <c r="I9448">
        <v>118525.94</v>
      </c>
      <c r="J9448" s="1">
        <v>35316</v>
      </c>
      <c r="K9448" t="s">
        <v>61</v>
      </c>
      <c r="L9448" t="s">
        <v>2425</v>
      </c>
      <c r="M9448">
        <v>0</v>
      </c>
      <c r="N9448" t="s">
        <v>10451</v>
      </c>
    </row>
    <row r="9449" spans="1:14" x14ac:dyDescent="0.2">
      <c r="A9449">
        <v>37792</v>
      </c>
      <c r="B9449">
        <v>1103</v>
      </c>
      <c r="C9449" t="str">
        <f>VLOOKUP(B9449,customer_name,2,FALSE)</f>
        <v>Customer#000001103</v>
      </c>
      <c r="D9449">
        <f>VLOOKUP(C9449,cust_num_nat_key,3,FALSE)</f>
        <v>16</v>
      </c>
      <c r="E9449" t="str">
        <f>VLOOKUP(D9449,nation_table,2,FALSE)</f>
        <v>MOZAMBIQUE</v>
      </c>
      <c r="F9449" t="str">
        <f>VLOOKUP(D9449,nation_table,4,FALSE)</f>
        <v>AFRICA</v>
      </c>
      <c r="G9449" t="str">
        <f>VLOOKUP(B9449,cust_segment,7,FALSE)</f>
        <v>AUTOMOBILE</v>
      </c>
      <c r="H9449" t="s">
        <v>39</v>
      </c>
      <c r="I9449">
        <v>62041.88</v>
      </c>
      <c r="J9449" s="1">
        <v>35063</v>
      </c>
      <c r="K9449" t="s">
        <v>56</v>
      </c>
      <c r="L9449" t="s">
        <v>942</v>
      </c>
      <c r="M9449">
        <v>0</v>
      </c>
      <c r="N9449" t="s">
        <v>10452</v>
      </c>
    </row>
    <row r="9450" spans="1:14" x14ac:dyDescent="0.2">
      <c r="A9450">
        <v>37793</v>
      </c>
      <c r="B9450">
        <v>1159</v>
      </c>
      <c r="C9450" t="str">
        <f>VLOOKUP(B9450,customer_name,2,FALSE)</f>
        <v>Customer#000001159</v>
      </c>
      <c r="D9450">
        <f>VLOOKUP(C9450,cust_num_nat_key,3,FALSE)</f>
        <v>2</v>
      </c>
      <c r="E9450" t="str">
        <f>VLOOKUP(D9450,nation_table,2,FALSE)</f>
        <v>BRAZIL</v>
      </c>
      <c r="F9450" t="str">
        <f>VLOOKUP(D9450,nation_table,4,FALSE)</f>
        <v>AMERICA</v>
      </c>
      <c r="G9450" t="str">
        <f>VLOOKUP(B9450,cust_segment,7,FALSE)</f>
        <v>HOUSEHOLD</v>
      </c>
      <c r="H9450" t="s">
        <v>46</v>
      </c>
      <c r="I9450">
        <v>72182.31</v>
      </c>
      <c r="J9450" s="1">
        <v>34647</v>
      </c>
      <c r="K9450" t="s">
        <v>53</v>
      </c>
      <c r="L9450" t="s">
        <v>2055</v>
      </c>
      <c r="M9450">
        <v>0</v>
      </c>
      <c r="N9450" t="s">
        <v>10453</v>
      </c>
    </row>
    <row r="9451" spans="1:14" x14ac:dyDescent="0.2">
      <c r="A9451">
        <v>37794</v>
      </c>
      <c r="B9451">
        <v>233</v>
      </c>
      <c r="C9451" t="str">
        <f>VLOOKUP(B9451,customer_name,2,FALSE)</f>
        <v>Customer#000000233</v>
      </c>
      <c r="D9451">
        <f>VLOOKUP(C9451,cust_num_nat_key,3,FALSE)</f>
        <v>3</v>
      </c>
      <c r="E9451" t="str">
        <f>VLOOKUP(D9451,nation_table,2,FALSE)</f>
        <v>CANADA</v>
      </c>
      <c r="F9451" t="str">
        <f>VLOOKUP(D9451,nation_table,4,FALSE)</f>
        <v>AMERICA</v>
      </c>
      <c r="G9451" t="str">
        <f>VLOOKUP(B9451,cust_segment,7,FALSE)</f>
        <v>FURNITURE</v>
      </c>
      <c r="H9451" t="s">
        <v>46</v>
      </c>
      <c r="I9451">
        <v>161679.73000000001</v>
      </c>
      <c r="J9451" s="1">
        <v>34418</v>
      </c>
      <c r="K9451" t="s">
        <v>40</v>
      </c>
      <c r="L9451" t="s">
        <v>2117</v>
      </c>
      <c r="M9451">
        <v>0</v>
      </c>
      <c r="N9451" t="s">
        <v>10454</v>
      </c>
    </row>
    <row r="9452" spans="1:14" x14ac:dyDescent="0.2">
      <c r="A9452">
        <v>37795</v>
      </c>
      <c r="B9452">
        <v>94</v>
      </c>
      <c r="C9452" t="str">
        <f>VLOOKUP(B9452,customer_name,2,FALSE)</f>
        <v>Customer#000000094</v>
      </c>
      <c r="D9452">
        <f>VLOOKUP(C9452,cust_num_nat_key,3,FALSE)</f>
        <v>9</v>
      </c>
      <c r="E9452" t="str">
        <f>VLOOKUP(D9452,nation_table,2,FALSE)</f>
        <v>INDONESIA</v>
      </c>
      <c r="F9452" t="str">
        <f>VLOOKUP(D9452,nation_table,4,FALSE)</f>
        <v>ASIA</v>
      </c>
      <c r="G9452" t="str">
        <f>VLOOKUP(B9452,cust_segment,7,FALSE)</f>
        <v>HOUSEHOLD</v>
      </c>
      <c r="H9452" t="s">
        <v>46</v>
      </c>
      <c r="I9452">
        <v>16397.849999999999</v>
      </c>
      <c r="J9452" s="1">
        <v>34270</v>
      </c>
      <c r="K9452" t="s">
        <v>61</v>
      </c>
      <c r="L9452" t="s">
        <v>3019</v>
      </c>
      <c r="M9452">
        <v>0</v>
      </c>
      <c r="N9452" t="s">
        <v>10455</v>
      </c>
    </row>
    <row r="9453" spans="1:14" x14ac:dyDescent="0.2">
      <c r="A9453">
        <v>37796</v>
      </c>
      <c r="B9453">
        <v>904</v>
      </c>
      <c r="C9453" t="str">
        <f>VLOOKUP(B9453,customer_name,2,FALSE)</f>
        <v>Customer#000000904</v>
      </c>
      <c r="D9453">
        <f>VLOOKUP(C9453,cust_num_nat_key,3,FALSE)</f>
        <v>5</v>
      </c>
      <c r="E9453" t="str">
        <f>VLOOKUP(D9453,nation_table,2,FALSE)</f>
        <v>ETHIOPIA</v>
      </c>
      <c r="F9453" t="str">
        <f>VLOOKUP(D9453,nation_table,4,FALSE)</f>
        <v>AFRICA</v>
      </c>
      <c r="G9453" t="str">
        <f>VLOOKUP(B9453,cust_segment,7,FALSE)</f>
        <v>BUILDING</v>
      </c>
      <c r="H9453" t="s">
        <v>46</v>
      </c>
      <c r="I9453">
        <v>77807.61</v>
      </c>
      <c r="J9453" s="1">
        <v>34640</v>
      </c>
      <c r="K9453" t="s">
        <v>43</v>
      </c>
      <c r="L9453" t="s">
        <v>1390</v>
      </c>
      <c r="M9453">
        <v>0</v>
      </c>
      <c r="N9453" t="s">
        <v>10456</v>
      </c>
    </row>
    <row r="9454" spans="1:14" x14ac:dyDescent="0.2">
      <c r="A9454">
        <v>37797</v>
      </c>
      <c r="B9454">
        <v>1240</v>
      </c>
      <c r="C9454" t="str">
        <f>VLOOKUP(B9454,customer_name,2,FALSE)</f>
        <v>Customer#000001240</v>
      </c>
      <c r="D9454">
        <f>VLOOKUP(C9454,cust_num_nat_key,3,FALSE)</f>
        <v>4</v>
      </c>
      <c r="E9454" t="str">
        <f>VLOOKUP(D9454,nation_table,2,FALSE)</f>
        <v>EGYPT</v>
      </c>
      <c r="F9454" t="str">
        <f>VLOOKUP(D9454,nation_table,4,FALSE)</f>
        <v>MIDDLE EAST</v>
      </c>
      <c r="G9454" t="str">
        <f>VLOOKUP(B9454,cust_segment,7,FALSE)</f>
        <v>FURNITURE</v>
      </c>
      <c r="H9454" t="s">
        <v>46</v>
      </c>
      <c r="I9454">
        <v>137153.25</v>
      </c>
      <c r="J9454" s="1">
        <v>33657</v>
      </c>
      <c r="K9454" t="s">
        <v>61</v>
      </c>
      <c r="L9454" t="s">
        <v>2285</v>
      </c>
      <c r="M9454">
        <v>0</v>
      </c>
      <c r="N9454" t="s">
        <v>10457</v>
      </c>
    </row>
    <row r="9455" spans="1:14" x14ac:dyDescent="0.2">
      <c r="A9455">
        <v>37798</v>
      </c>
      <c r="B9455">
        <v>1069</v>
      </c>
      <c r="C9455" t="str">
        <f>VLOOKUP(B9455,customer_name,2,FALSE)</f>
        <v>Customer#000001069</v>
      </c>
      <c r="D9455">
        <f>VLOOKUP(C9455,cust_num_nat_key,3,FALSE)</f>
        <v>21</v>
      </c>
      <c r="E9455" t="str">
        <f>VLOOKUP(D9455,nation_table,2,FALSE)</f>
        <v>VIETNAM</v>
      </c>
      <c r="F9455" t="str">
        <f>VLOOKUP(D9455,nation_table,4,FALSE)</f>
        <v>ASIA</v>
      </c>
      <c r="G9455" t="str">
        <f>VLOOKUP(B9455,cust_segment,7,FALSE)</f>
        <v>BUILDING</v>
      </c>
      <c r="H9455" t="s">
        <v>46</v>
      </c>
      <c r="I9455">
        <v>107801.58</v>
      </c>
      <c r="J9455" s="1">
        <v>33913</v>
      </c>
      <c r="K9455" t="s">
        <v>56</v>
      </c>
      <c r="L9455" t="s">
        <v>477</v>
      </c>
      <c r="M9455">
        <v>0</v>
      </c>
      <c r="N9455" t="s">
        <v>10458</v>
      </c>
    </row>
    <row r="9456" spans="1:14" x14ac:dyDescent="0.2">
      <c r="A9456">
        <v>37799</v>
      </c>
      <c r="B9456">
        <v>559</v>
      </c>
      <c r="C9456" t="str">
        <f>VLOOKUP(B9456,customer_name,2,FALSE)</f>
        <v>Customer#000000559</v>
      </c>
      <c r="D9456">
        <f>VLOOKUP(C9456,cust_num_nat_key,3,FALSE)</f>
        <v>7</v>
      </c>
      <c r="E9456" t="str">
        <f>VLOOKUP(D9456,nation_table,2,FALSE)</f>
        <v>GERMANY</v>
      </c>
      <c r="F9456" t="str">
        <f>VLOOKUP(D9456,nation_table,4,FALSE)</f>
        <v>EUROPE</v>
      </c>
      <c r="G9456" t="str">
        <f>VLOOKUP(B9456,cust_segment,7,FALSE)</f>
        <v>AUTOMOBILE</v>
      </c>
      <c r="H9456" t="s">
        <v>46</v>
      </c>
      <c r="I9456">
        <v>97932.14</v>
      </c>
      <c r="J9456" s="1">
        <v>34273</v>
      </c>
      <c r="K9456" t="s">
        <v>53</v>
      </c>
      <c r="L9456" t="s">
        <v>396</v>
      </c>
      <c r="M9456">
        <v>0</v>
      </c>
      <c r="N9456" t="s">
        <v>10459</v>
      </c>
    </row>
    <row r="9457" spans="1:14" x14ac:dyDescent="0.2">
      <c r="A9457">
        <v>37824</v>
      </c>
      <c r="B9457">
        <v>97</v>
      </c>
      <c r="C9457" t="str">
        <f>VLOOKUP(B9457,customer_name,2,FALSE)</f>
        <v>Customer#000000097</v>
      </c>
      <c r="D9457">
        <f>VLOOKUP(C9457,cust_num_nat_key,3,FALSE)</f>
        <v>17</v>
      </c>
      <c r="E9457" t="str">
        <f>VLOOKUP(D9457,nation_table,2,FALSE)</f>
        <v>PERU</v>
      </c>
      <c r="F9457" t="str">
        <f>VLOOKUP(D9457,nation_table,4,FALSE)</f>
        <v>AMERICA</v>
      </c>
      <c r="G9457" t="str">
        <f>VLOOKUP(B9457,cust_segment,7,FALSE)</f>
        <v>AUTOMOBILE</v>
      </c>
      <c r="H9457" t="s">
        <v>39</v>
      </c>
      <c r="I9457">
        <v>62315.31</v>
      </c>
      <c r="J9457" s="1">
        <v>35848</v>
      </c>
      <c r="K9457" t="s">
        <v>61</v>
      </c>
      <c r="L9457" t="s">
        <v>172</v>
      </c>
      <c r="M9457">
        <v>0</v>
      </c>
      <c r="N9457" t="s">
        <v>10460</v>
      </c>
    </row>
    <row r="9458" spans="1:14" x14ac:dyDescent="0.2">
      <c r="A9458">
        <v>37825</v>
      </c>
      <c r="B9458">
        <v>146</v>
      </c>
      <c r="C9458" t="str">
        <f>VLOOKUP(B9458,customer_name,2,FALSE)</f>
        <v>Customer#000000146</v>
      </c>
      <c r="D9458">
        <f>VLOOKUP(C9458,cust_num_nat_key,3,FALSE)</f>
        <v>3</v>
      </c>
      <c r="E9458" t="str">
        <f>VLOOKUP(D9458,nation_table,2,FALSE)</f>
        <v>CANADA</v>
      </c>
      <c r="F9458" t="str">
        <f>VLOOKUP(D9458,nation_table,4,FALSE)</f>
        <v>AMERICA</v>
      </c>
      <c r="G9458" t="str">
        <f>VLOOKUP(B9458,cust_segment,7,FALSE)</f>
        <v>FURNITURE</v>
      </c>
      <c r="H9458" t="s">
        <v>46</v>
      </c>
      <c r="I9458">
        <v>223070.99</v>
      </c>
      <c r="J9458" s="1">
        <v>34538</v>
      </c>
      <c r="K9458" t="s">
        <v>40</v>
      </c>
      <c r="L9458" t="s">
        <v>712</v>
      </c>
      <c r="M9458">
        <v>0</v>
      </c>
      <c r="N9458" t="s">
        <v>10461</v>
      </c>
    </row>
    <row r="9459" spans="1:14" x14ac:dyDescent="0.2">
      <c r="A9459">
        <v>37826</v>
      </c>
      <c r="B9459">
        <v>730</v>
      </c>
      <c r="C9459" t="str">
        <f>VLOOKUP(B9459,customer_name,2,FALSE)</f>
        <v>Customer#000000730</v>
      </c>
      <c r="D9459">
        <f>VLOOKUP(C9459,cust_num_nat_key,3,FALSE)</f>
        <v>2</v>
      </c>
      <c r="E9459" t="str">
        <f>VLOOKUP(D9459,nation_table,2,FALSE)</f>
        <v>BRAZIL</v>
      </c>
      <c r="F9459" t="str">
        <f>VLOOKUP(D9459,nation_table,4,FALSE)</f>
        <v>AMERICA</v>
      </c>
      <c r="G9459" t="str">
        <f>VLOOKUP(B9459,cust_segment,7,FALSE)</f>
        <v>AUTOMOBILE</v>
      </c>
      <c r="H9459" t="s">
        <v>78</v>
      </c>
      <c r="I9459">
        <v>163583</v>
      </c>
      <c r="J9459" s="1">
        <v>34813</v>
      </c>
      <c r="K9459" t="s">
        <v>61</v>
      </c>
      <c r="L9459" t="s">
        <v>1206</v>
      </c>
      <c r="M9459">
        <v>0</v>
      </c>
      <c r="N9459" t="s">
        <v>10462</v>
      </c>
    </row>
    <row r="9460" spans="1:14" x14ac:dyDescent="0.2">
      <c r="A9460">
        <v>37827</v>
      </c>
      <c r="B9460">
        <v>554</v>
      </c>
      <c r="C9460" t="str">
        <f>VLOOKUP(B9460,customer_name,2,FALSE)</f>
        <v>Customer#000000554</v>
      </c>
      <c r="D9460">
        <f>VLOOKUP(C9460,cust_num_nat_key,3,FALSE)</f>
        <v>2</v>
      </c>
      <c r="E9460" t="str">
        <f>VLOOKUP(D9460,nation_table,2,FALSE)</f>
        <v>BRAZIL</v>
      </c>
      <c r="F9460" t="str">
        <f>VLOOKUP(D9460,nation_table,4,FALSE)</f>
        <v>AMERICA</v>
      </c>
      <c r="G9460" t="str">
        <f>VLOOKUP(B9460,cust_segment,7,FALSE)</f>
        <v>HOUSEHOLD</v>
      </c>
      <c r="H9460" t="s">
        <v>39</v>
      </c>
      <c r="I9460">
        <v>185015.31</v>
      </c>
      <c r="J9460" s="1">
        <v>35278</v>
      </c>
      <c r="K9460" t="s">
        <v>53</v>
      </c>
      <c r="L9460" t="s">
        <v>378</v>
      </c>
      <c r="M9460">
        <v>0</v>
      </c>
      <c r="N9460" t="s">
        <v>10463</v>
      </c>
    </row>
    <row r="9461" spans="1:14" x14ac:dyDescent="0.2">
      <c r="A9461">
        <v>37828</v>
      </c>
      <c r="B9461">
        <v>412</v>
      </c>
      <c r="C9461" t="str">
        <f>VLOOKUP(B9461,customer_name,2,FALSE)</f>
        <v>Customer#000000412</v>
      </c>
      <c r="D9461">
        <f>VLOOKUP(C9461,cust_num_nat_key,3,FALSE)</f>
        <v>22</v>
      </c>
      <c r="E9461" t="str">
        <f>VLOOKUP(D9461,nation_table,2,FALSE)</f>
        <v>RUSSIA</v>
      </c>
      <c r="F9461" t="str">
        <f>VLOOKUP(D9461,nation_table,4,FALSE)</f>
        <v>EUROPE</v>
      </c>
      <c r="G9461" t="str">
        <f>VLOOKUP(B9461,cust_segment,7,FALSE)</f>
        <v>BUILDING</v>
      </c>
      <c r="H9461" t="s">
        <v>78</v>
      </c>
      <c r="I9461">
        <v>186467.94</v>
      </c>
      <c r="J9461" s="1">
        <v>34810</v>
      </c>
      <c r="K9461" t="s">
        <v>40</v>
      </c>
      <c r="L9461" t="s">
        <v>1412</v>
      </c>
      <c r="M9461">
        <v>0</v>
      </c>
      <c r="N9461" t="s">
        <v>10464</v>
      </c>
    </row>
    <row r="9462" spans="1:14" x14ac:dyDescent="0.2">
      <c r="A9462">
        <v>37829</v>
      </c>
      <c r="B9462">
        <v>1021</v>
      </c>
      <c r="C9462" t="str">
        <f>VLOOKUP(B9462,customer_name,2,FALSE)</f>
        <v>Customer#000001021</v>
      </c>
      <c r="D9462">
        <f>VLOOKUP(C9462,cust_num_nat_key,3,FALSE)</f>
        <v>6</v>
      </c>
      <c r="E9462" t="str">
        <f>VLOOKUP(D9462,nation_table,2,FALSE)</f>
        <v>FRANCE</v>
      </c>
      <c r="F9462" t="str">
        <f>VLOOKUP(D9462,nation_table,4,FALSE)</f>
        <v>EUROPE</v>
      </c>
      <c r="G9462" t="str">
        <f>VLOOKUP(B9462,cust_segment,7,FALSE)</f>
        <v>MACHINERY</v>
      </c>
      <c r="H9462" t="s">
        <v>46</v>
      </c>
      <c r="I9462">
        <v>214600.53</v>
      </c>
      <c r="J9462" s="1">
        <v>34242</v>
      </c>
      <c r="K9462" t="s">
        <v>53</v>
      </c>
      <c r="L9462" t="s">
        <v>2047</v>
      </c>
      <c r="M9462">
        <v>0</v>
      </c>
      <c r="N9462" t="s">
        <v>10465</v>
      </c>
    </row>
    <row r="9463" spans="1:14" x14ac:dyDescent="0.2">
      <c r="A9463">
        <v>37830</v>
      </c>
      <c r="B9463">
        <v>878</v>
      </c>
      <c r="C9463" t="str">
        <f>VLOOKUP(B9463,customer_name,2,FALSE)</f>
        <v>Customer#000000878</v>
      </c>
      <c r="D9463">
        <f>VLOOKUP(C9463,cust_num_nat_key,3,FALSE)</f>
        <v>15</v>
      </c>
      <c r="E9463" t="str">
        <f>VLOOKUP(D9463,nation_table,2,FALSE)</f>
        <v>MOROCCO</v>
      </c>
      <c r="F9463" t="str">
        <f>VLOOKUP(D9463,nation_table,4,FALSE)</f>
        <v>AFRICA</v>
      </c>
      <c r="G9463" t="str">
        <f>VLOOKUP(B9463,cust_segment,7,FALSE)</f>
        <v>FURNITURE</v>
      </c>
      <c r="H9463" t="s">
        <v>46</v>
      </c>
      <c r="I9463">
        <v>127840.23</v>
      </c>
      <c r="J9463" s="1">
        <v>34563</v>
      </c>
      <c r="K9463" t="s">
        <v>53</v>
      </c>
      <c r="L9463" t="s">
        <v>563</v>
      </c>
      <c r="M9463">
        <v>0</v>
      </c>
      <c r="N9463" t="s">
        <v>10466</v>
      </c>
    </row>
    <row r="9464" spans="1:14" x14ac:dyDescent="0.2">
      <c r="A9464">
        <v>37831</v>
      </c>
      <c r="B9464">
        <v>725</v>
      </c>
      <c r="C9464" t="str">
        <f>VLOOKUP(B9464,customer_name,2,FALSE)</f>
        <v>Customer#000000725</v>
      </c>
      <c r="D9464">
        <f>VLOOKUP(C9464,cust_num_nat_key,3,FALSE)</f>
        <v>16</v>
      </c>
      <c r="E9464" t="str">
        <f>VLOOKUP(D9464,nation_table,2,FALSE)</f>
        <v>MOZAMBIQUE</v>
      </c>
      <c r="F9464" t="str">
        <f>VLOOKUP(D9464,nation_table,4,FALSE)</f>
        <v>AFRICA</v>
      </c>
      <c r="G9464" t="str">
        <f>VLOOKUP(B9464,cust_segment,7,FALSE)</f>
        <v>FURNITURE</v>
      </c>
      <c r="H9464" t="s">
        <v>46</v>
      </c>
      <c r="I9464">
        <v>339138.11</v>
      </c>
      <c r="J9464" s="1">
        <v>33812</v>
      </c>
      <c r="K9464" t="s">
        <v>53</v>
      </c>
      <c r="L9464" t="s">
        <v>1531</v>
      </c>
      <c r="M9464">
        <v>0</v>
      </c>
      <c r="N9464" t="s">
        <v>10467</v>
      </c>
    </row>
    <row r="9465" spans="1:14" x14ac:dyDescent="0.2">
      <c r="A9465">
        <v>37856</v>
      </c>
      <c r="B9465">
        <v>1144</v>
      </c>
      <c r="C9465" t="str">
        <f>VLOOKUP(B9465,customer_name,2,FALSE)</f>
        <v>Customer#000001144</v>
      </c>
      <c r="D9465">
        <f>VLOOKUP(C9465,cust_num_nat_key,3,FALSE)</f>
        <v>1</v>
      </c>
      <c r="E9465" t="str">
        <f>VLOOKUP(D9465,nation_table,2,FALSE)</f>
        <v>ARGENTINA</v>
      </c>
      <c r="F9465" t="str">
        <f>VLOOKUP(D9465,nation_table,4,FALSE)</f>
        <v>AMERICA</v>
      </c>
      <c r="G9465" t="str">
        <f>VLOOKUP(B9465,cust_segment,7,FALSE)</f>
        <v>BUILDING</v>
      </c>
      <c r="H9465" t="s">
        <v>39</v>
      </c>
      <c r="I9465">
        <v>23107.8</v>
      </c>
      <c r="J9465" s="1">
        <v>35815</v>
      </c>
      <c r="K9465" t="s">
        <v>53</v>
      </c>
      <c r="L9465" t="s">
        <v>1262</v>
      </c>
      <c r="M9465">
        <v>0</v>
      </c>
      <c r="N9465" t="s">
        <v>10468</v>
      </c>
    </row>
    <row r="9466" spans="1:14" x14ac:dyDescent="0.2">
      <c r="A9466">
        <v>37857</v>
      </c>
      <c r="B9466">
        <v>148</v>
      </c>
      <c r="C9466" t="str">
        <f>VLOOKUP(B9466,customer_name,2,FALSE)</f>
        <v>Customer#000000148</v>
      </c>
      <c r="D9466">
        <f>VLOOKUP(C9466,cust_num_nat_key,3,FALSE)</f>
        <v>11</v>
      </c>
      <c r="E9466" t="str">
        <f>VLOOKUP(D9466,nation_table,2,FALSE)</f>
        <v>IRAQ</v>
      </c>
      <c r="F9466" t="str">
        <f>VLOOKUP(D9466,nation_table,4,FALSE)</f>
        <v>MIDDLE EAST</v>
      </c>
      <c r="G9466" t="str">
        <f>VLOOKUP(B9466,cust_segment,7,FALSE)</f>
        <v>HOUSEHOLD</v>
      </c>
      <c r="H9466" t="s">
        <v>39</v>
      </c>
      <c r="I9466">
        <v>238100.86</v>
      </c>
      <c r="J9466" s="1">
        <v>35551</v>
      </c>
      <c r="K9466" t="s">
        <v>61</v>
      </c>
      <c r="L9466" t="s">
        <v>932</v>
      </c>
      <c r="M9466">
        <v>0</v>
      </c>
      <c r="N9466" t="s">
        <v>10469</v>
      </c>
    </row>
    <row r="9467" spans="1:14" x14ac:dyDescent="0.2">
      <c r="A9467">
        <v>37858</v>
      </c>
      <c r="B9467">
        <v>278</v>
      </c>
      <c r="C9467" t="str">
        <f>VLOOKUP(B9467,customer_name,2,FALSE)</f>
        <v>Customer#000000278</v>
      </c>
      <c r="D9467">
        <f>VLOOKUP(C9467,cust_num_nat_key,3,FALSE)</f>
        <v>20</v>
      </c>
      <c r="E9467" t="str">
        <f>VLOOKUP(D9467,nation_table,2,FALSE)</f>
        <v>SAUDI ARABIA</v>
      </c>
      <c r="F9467" t="str">
        <f>VLOOKUP(D9467,nation_table,4,FALSE)</f>
        <v>MIDDLE EAST</v>
      </c>
      <c r="G9467" t="str">
        <f>VLOOKUP(B9467,cust_segment,7,FALSE)</f>
        <v>BUILDING</v>
      </c>
      <c r="H9467" t="s">
        <v>46</v>
      </c>
      <c r="I9467">
        <v>24187.47</v>
      </c>
      <c r="J9467" s="1">
        <v>34145</v>
      </c>
      <c r="K9467" t="s">
        <v>40</v>
      </c>
      <c r="L9467" t="s">
        <v>1073</v>
      </c>
      <c r="M9467">
        <v>0</v>
      </c>
      <c r="N9467" t="s">
        <v>10470</v>
      </c>
    </row>
    <row r="9468" spans="1:14" x14ac:dyDescent="0.2">
      <c r="A9468">
        <v>37859</v>
      </c>
      <c r="B9468">
        <v>925</v>
      </c>
      <c r="C9468" t="str">
        <f>VLOOKUP(B9468,customer_name,2,FALSE)</f>
        <v>Customer#000000925</v>
      </c>
      <c r="D9468">
        <f>VLOOKUP(C9468,cust_num_nat_key,3,FALSE)</f>
        <v>10</v>
      </c>
      <c r="E9468" t="str">
        <f>VLOOKUP(D9468,nation_table,2,FALSE)</f>
        <v>IRAN</v>
      </c>
      <c r="F9468" t="str">
        <f>VLOOKUP(D9468,nation_table,4,FALSE)</f>
        <v>MIDDLE EAST</v>
      </c>
      <c r="G9468" t="str">
        <f>VLOOKUP(B9468,cust_segment,7,FALSE)</f>
        <v>AUTOMOBILE</v>
      </c>
      <c r="H9468" t="s">
        <v>46</v>
      </c>
      <c r="I9468">
        <v>208258.95</v>
      </c>
      <c r="J9468" s="1">
        <v>34424</v>
      </c>
      <c r="K9468" t="s">
        <v>43</v>
      </c>
      <c r="L9468" t="s">
        <v>127</v>
      </c>
      <c r="M9468">
        <v>0</v>
      </c>
      <c r="N9468" t="s">
        <v>10471</v>
      </c>
    </row>
    <row r="9469" spans="1:14" x14ac:dyDescent="0.2">
      <c r="A9469">
        <v>37860</v>
      </c>
      <c r="B9469">
        <v>479</v>
      </c>
      <c r="C9469" t="str">
        <f>VLOOKUP(B9469,customer_name,2,FALSE)</f>
        <v>Customer#000000479</v>
      </c>
      <c r="D9469">
        <f>VLOOKUP(C9469,cust_num_nat_key,3,FALSE)</f>
        <v>18</v>
      </c>
      <c r="E9469" t="str">
        <f>VLOOKUP(D9469,nation_table,2,FALSE)</f>
        <v>CHINA</v>
      </c>
      <c r="F9469" t="str">
        <f>VLOOKUP(D9469,nation_table,4,FALSE)</f>
        <v>ASIA</v>
      </c>
      <c r="G9469" t="str">
        <f>VLOOKUP(B9469,cust_segment,7,FALSE)</f>
        <v>AUTOMOBILE</v>
      </c>
      <c r="H9469" t="s">
        <v>46</v>
      </c>
      <c r="I9469">
        <v>170422.16</v>
      </c>
      <c r="J9469" s="1">
        <v>34209</v>
      </c>
      <c r="K9469" t="s">
        <v>61</v>
      </c>
      <c r="L9469" t="s">
        <v>1632</v>
      </c>
      <c r="M9469">
        <v>0</v>
      </c>
      <c r="N9469" t="s">
        <v>10472</v>
      </c>
    </row>
    <row r="9470" spans="1:14" x14ac:dyDescent="0.2">
      <c r="A9470">
        <v>37861</v>
      </c>
      <c r="B9470">
        <v>1331</v>
      </c>
      <c r="C9470" t="str">
        <f>VLOOKUP(B9470,customer_name,2,FALSE)</f>
        <v>Customer#000001331</v>
      </c>
      <c r="D9470">
        <f>VLOOKUP(C9470,cust_num_nat_key,3,FALSE)</f>
        <v>8</v>
      </c>
      <c r="E9470" t="str">
        <f>VLOOKUP(D9470,nation_table,2,FALSE)</f>
        <v>INDIA</v>
      </c>
      <c r="F9470" t="str">
        <f>VLOOKUP(D9470,nation_table,4,FALSE)</f>
        <v>ASIA</v>
      </c>
      <c r="G9470" t="str">
        <f>VLOOKUP(B9470,cust_segment,7,FALSE)</f>
        <v>BUILDING</v>
      </c>
      <c r="H9470" t="s">
        <v>39</v>
      </c>
      <c r="I9470">
        <v>110593.62</v>
      </c>
      <c r="J9470" s="1">
        <v>35062</v>
      </c>
      <c r="K9470" t="s">
        <v>53</v>
      </c>
      <c r="L9470" t="s">
        <v>489</v>
      </c>
      <c r="M9470">
        <v>0</v>
      </c>
      <c r="N9470" t="s">
        <v>10473</v>
      </c>
    </row>
    <row r="9471" spans="1:14" x14ac:dyDescent="0.2">
      <c r="A9471">
        <v>37862</v>
      </c>
      <c r="B9471">
        <v>1349</v>
      </c>
      <c r="C9471" t="str">
        <f>VLOOKUP(B9471,customer_name,2,FALSE)</f>
        <v>Customer#000001349</v>
      </c>
      <c r="D9471">
        <f>VLOOKUP(C9471,cust_num_nat_key,3,FALSE)</f>
        <v>18</v>
      </c>
      <c r="E9471" t="str">
        <f>VLOOKUP(D9471,nation_table,2,FALSE)</f>
        <v>CHINA</v>
      </c>
      <c r="F9471" t="str">
        <f>VLOOKUP(D9471,nation_table,4,FALSE)</f>
        <v>ASIA</v>
      </c>
      <c r="G9471" t="str">
        <f>VLOOKUP(B9471,cust_segment,7,FALSE)</f>
        <v>AUTOMOBILE</v>
      </c>
      <c r="H9471" t="s">
        <v>46</v>
      </c>
      <c r="I9471">
        <v>243991.35</v>
      </c>
      <c r="J9471" s="1">
        <v>34347</v>
      </c>
      <c r="K9471" t="s">
        <v>53</v>
      </c>
      <c r="L9471" t="s">
        <v>1488</v>
      </c>
      <c r="M9471">
        <v>0</v>
      </c>
      <c r="N9471" t="s">
        <v>10474</v>
      </c>
    </row>
    <row r="9472" spans="1:14" x14ac:dyDescent="0.2">
      <c r="A9472">
        <v>37863</v>
      </c>
      <c r="B9472">
        <v>364</v>
      </c>
      <c r="C9472" t="str">
        <f>VLOOKUP(B9472,customer_name,2,FALSE)</f>
        <v>Customer#000000364</v>
      </c>
      <c r="D9472">
        <f>VLOOKUP(C9472,cust_num_nat_key,3,FALSE)</f>
        <v>23</v>
      </c>
      <c r="E9472" t="str">
        <f>VLOOKUP(D9472,nation_table,2,FALSE)</f>
        <v>UNITED KINGDOM</v>
      </c>
      <c r="F9472" t="str">
        <f>VLOOKUP(D9472,nation_table,4,FALSE)</f>
        <v>EUROPE</v>
      </c>
      <c r="G9472" t="str">
        <f>VLOOKUP(B9472,cust_segment,7,FALSE)</f>
        <v>HOUSEHOLD</v>
      </c>
      <c r="H9472" t="s">
        <v>78</v>
      </c>
      <c r="I9472">
        <v>98466.62</v>
      </c>
      <c r="J9472" s="1">
        <v>34755</v>
      </c>
      <c r="K9472" t="s">
        <v>56</v>
      </c>
      <c r="L9472" t="s">
        <v>3749</v>
      </c>
      <c r="M9472">
        <v>0</v>
      </c>
      <c r="N9472" t="s">
        <v>10475</v>
      </c>
    </row>
    <row r="9473" spans="1:14" x14ac:dyDescent="0.2">
      <c r="A9473">
        <v>37888</v>
      </c>
      <c r="B9473">
        <v>173</v>
      </c>
      <c r="C9473" t="str">
        <f>VLOOKUP(B9473,customer_name,2,FALSE)</f>
        <v>Customer#000000173</v>
      </c>
      <c r="D9473">
        <f>VLOOKUP(C9473,cust_num_nat_key,3,FALSE)</f>
        <v>9</v>
      </c>
      <c r="E9473" t="str">
        <f>VLOOKUP(D9473,nation_table,2,FALSE)</f>
        <v>INDONESIA</v>
      </c>
      <c r="F9473" t="str">
        <f>VLOOKUP(D9473,nation_table,4,FALSE)</f>
        <v>ASIA</v>
      </c>
      <c r="G9473" t="str">
        <f>VLOOKUP(B9473,cust_segment,7,FALSE)</f>
        <v>BUILDING</v>
      </c>
      <c r="H9473" t="s">
        <v>46</v>
      </c>
      <c r="I9473">
        <v>87817.85</v>
      </c>
      <c r="J9473" s="1">
        <v>34691</v>
      </c>
      <c r="K9473" t="s">
        <v>43</v>
      </c>
      <c r="L9473" t="s">
        <v>2443</v>
      </c>
      <c r="M9473">
        <v>0</v>
      </c>
      <c r="N9473" t="s">
        <v>10476</v>
      </c>
    </row>
    <row r="9474" spans="1:14" x14ac:dyDescent="0.2">
      <c r="A9474">
        <v>37889</v>
      </c>
      <c r="B9474">
        <v>547</v>
      </c>
      <c r="C9474" t="str">
        <f>VLOOKUP(B9474,customer_name,2,FALSE)</f>
        <v>Customer#000000547</v>
      </c>
      <c r="D9474">
        <f>VLOOKUP(C9474,cust_num_nat_key,3,FALSE)</f>
        <v>22</v>
      </c>
      <c r="E9474" t="str">
        <f>VLOOKUP(D9474,nation_table,2,FALSE)</f>
        <v>RUSSIA</v>
      </c>
      <c r="F9474" t="str">
        <f>VLOOKUP(D9474,nation_table,4,FALSE)</f>
        <v>EUROPE</v>
      </c>
      <c r="G9474" t="str">
        <f>VLOOKUP(B9474,cust_segment,7,FALSE)</f>
        <v>BUILDING</v>
      </c>
      <c r="H9474" t="s">
        <v>39</v>
      </c>
      <c r="I9474">
        <v>77931.55</v>
      </c>
      <c r="J9474" s="1">
        <v>35258</v>
      </c>
      <c r="K9474" t="s">
        <v>61</v>
      </c>
      <c r="L9474" t="s">
        <v>903</v>
      </c>
      <c r="M9474">
        <v>0</v>
      </c>
      <c r="N9474" t="s">
        <v>10477</v>
      </c>
    </row>
    <row r="9475" spans="1:14" x14ac:dyDescent="0.2">
      <c r="A9475">
        <v>37890</v>
      </c>
      <c r="B9475">
        <v>283</v>
      </c>
      <c r="C9475" t="str">
        <f>VLOOKUP(B9475,customer_name,2,FALSE)</f>
        <v>Customer#000000283</v>
      </c>
      <c r="D9475">
        <f>VLOOKUP(C9475,cust_num_nat_key,3,FALSE)</f>
        <v>7</v>
      </c>
      <c r="E9475" t="str">
        <f>VLOOKUP(D9475,nation_table,2,FALSE)</f>
        <v>GERMANY</v>
      </c>
      <c r="F9475" t="str">
        <f>VLOOKUP(D9475,nation_table,4,FALSE)</f>
        <v>EUROPE</v>
      </c>
      <c r="G9475" t="str">
        <f>VLOOKUP(B9475,cust_segment,7,FALSE)</f>
        <v>AUTOMOBILE</v>
      </c>
      <c r="H9475" t="s">
        <v>39</v>
      </c>
      <c r="I9475">
        <v>165619.04999999999</v>
      </c>
      <c r="J9475" s="1">
        <v>35253</v>
      </c>
      <c r="K9475" t="s">
        <v>56</v>
      </c>
      <c r="L9475" t="s">
        <v>573</v>
      </c>
      <c r="M9475">
        <v>0</v>
      </c>
      <c r="N9475" t="s">
        <v>10478</v>
      </c>
    </row>
    <row r="9476" spans="1:14" x14ac:dyDescent="0.2">
      <c r="A9476">
        <v>37891</v>
      </c>
      <c r="B9476">
        <v>514</v>
      </c>
      <c r="C9476" t="str">
        <f>VLOOKUP(B9476,customer_name,2,FALSE)</f>
        <v>Customer#000000514</v>
      </c>
      <c r="D9476">
        <f>VLOOKUP(C9476,cust_num_nat_key,3,FALSE)</f>
        <v>23</v>
      </c>
      <c r="E9476" t="str">
        <f>VLOOKUP(D9476,nation_table,2,FALSE)</f>
        <v>UNITED KINGDOM</v>
      </c>
      <c r="F9476" t="str">
        <f>VLOOKUP(D9476,nation_table,4,FALSE)</f>
        <v>EUROPE</v>
      </c>
      <c r="G9476" t="str">
        <f>VLOOKUP(B9476,cust_segment,7,FALSE)</f>
        <v>BUILDING</v>
      </c>
      <c r="H9476" t="s">
        <v>39</v>
      </c>
      <c r="I9476">
        <v>304580.89</v>
      </c>
      <c r="J9476" s="1">
        <v>34993</v>
      </c>
      <c r="K9476" t="s">
        <v>56</v>
      </c>
      <c r="L9476" t="s">
        <v>1325</v>
      </c>
      <c r="M9476">
        <v>0</v>
      </c>
      <c r="N9476" t="s">
        <v>10479</v>
      </c>
    </row>
    <row r="9477" spans="1:14" x14ac:dyDescent="0.2">
      <c r="A9477">
        <v>37892</v>
      </c>
      <c r="B9477">
        <v>1126</v>
      </c>
      <c r="C9477" t="str">
        <f>VLOOKUP(B9477,customer_name,2,FALSE)</f>
        <v>Customer#000001126</v>
      </c>
      <c r="D9477">
        <f>VLOOKUP(C9477,cust_num_nat_key,3,FALSE)</f>
        <v>8</v>
      </c>
      <c r="E9477" t="str">
        <f>VLOOKUP(D9477,nation_table,2,FALSE)</f>
        <v>INDIA</v>
      </c>
      <c r="F9477" t="str">
        <f>VLOOKUP(D9477,nation_table,4,FALSE)</f>
        <v>ASIA</v>
      </c>
      <c r="G9477" t="str">
        <f>VLOOKUP(B9477,cust_segment,7,FALSE)</f>
        <v>AUTOMOBILE</v>
      </c>
      <c r="H9477" t="s">
        <v>46</v>
      </c>
      <c r="I9477">
        <v>31027.64</v>
      </c>
      <c r="J9477" s="1">
        <v>33629</v>
      </c>
      <c r="K9477" t="s">
        <v>43</v>
      </c>
      <c r="L9477" t="s">
        <v>1705</v>
      </c>
      <c r="M9477">
        <v>0</v>
      </c>
      <c r="N9477" t="s">
        <v>10480</v>
      </c>
    </row>
    <row r="9478" spans="1:14" x14ac:dyDescent="0.2">
      <c r="A9478">
        <v>37893</v>
      </c>
      <c r="B9478">
        <v>928</v>
      </c>
      <c r="C9478" t="str">
        <f>VLOOKUP(B9478,customer_name,2,FALSE)</f>
        <v>Customer#000000928</v>
      </c>
      <c r="D9478">
        <f>VLOOKUP(C9478,cust_num_nat_key,3,FALSE)</f>
        <v>21</v>
      </c>
      <c r="E9478" t="str">
        <f>VLOOKUP(D9478,nation_table,2,FALSE)</f>
        <v>VIETNAM</v>
      </c>
      <c r="F9478" t="str">
        <f>VLOOKUP(D9478,nation_table,4,FALSE)</f>
        <v>ASIA</v>
      </c>
      <c r="G9478" t="str">
        <f>VLOOKUP(B9478,cust_segment,7,FALSE)</f>
        <v>HOUSEHOLD</v>
      </c>
      <c r="H9478" t="s">
        <v>39</v>
      </c>
      <c r="I9478">
        <v>88832.54</v>
      </c>
      <c r="J9478" s="1">
        <v>35028</v>
      </c>
      <c r="K9478" t="s">
        <v>53</v>
      </c>
      <c r="L9478" t="s">
        <v>1368</v>
      </c>
      <c r="M9478">
        <v>0</v>
      </c>
      <c r="N9478" t="s">
        <v>10481</v>
      </c>
    </row>
    <row r="9479" spans="1:14" x14ac:dyDescent="0.2">
      <c r="A9479">
        <v>37894</v>
      </c>
      <c r="B9479">
        <v>514</v>
      </c>
      <c r="C9479" t="str">
        <f>VLOOKUP(B9479,customer_name,2,FALSE)</f>
        <v>Customer#000000514</v>
      </c>
      <c r="D9479">
        <f>VLOOKUP(C9479,cust_num_nat_key,3,FALSE)</f>
        <v>23</v>
      </c>
      <c r="E9479" t="str">
        <f>VLOOKUP(D9479,nation_table,2,FALSE)</f>
        <v>UNITED KINGDOM</v>
      </c>
      <c r="F9479" t="str">
        <f>VLOOKUP(D9479,nation_table,4,FALSE)</f>
        <v>EUROPE</v>
      </c>
      <c r="G9479" t="str">
        <f>VLOOKUP(B9479,cust_segment,7,FALSE)</f>
        <v>BUILDING</v>
      </c>
      <c r="H9479" t="s">
        <v>39</v>
      </c>
      <c r="I9479">
        <v>38774.65</v>
      </c>
      <c r="J9479" s="1">
        <v>35030</v>
      </c>
      <c r="K9479" t="s">
        <v>53</v>
      </c>
      <c r="L9479" t="s">
        <v>152</v>
      </c>
      <c r="M9479">
        <v>0</v>
      </c>
      <c r="N9479" t="s">
        <v>10482</v>
      </c>
    </row>
    <row r="9480" spans="1:14" x14ac:dyDescent="0.2">
      <c r="A9480">
        <v>37895</v>
      </c>
      <c r="B9480">
        <v>170</v>
      </c>
      <c r="C9480" t="str">
        <f>VLOOKUP(B9480,customer_name,2,FALSE)</f>
        <v>Customer#000000170</v>
      </c>
      <c r="D9480">
        <f>VLOOKUP(C9480,cust_num_nat_key,3,FALSE)</f>
        <v>15</v>
      </c>
      <c r="E9480" t="str">
        <f>VLOOKUP(D9480,nation_table,2,FALSE)</f>
        <v>MOROCCO</v>
      </c>
      <c r="F9480" t="str">
        <f>VLOOKUP(D9480,nation_table,4,FALSE)</f>
        <v>AFRICA</v>
      </c>
      <c r="G9480" t="str">
        <f>VLOOKUP(B9480,cust_segment,7,FALSE)</f>
        <v>BUILDING</v>
      </c>
      <c r="H9480" t="s">
        <v>46</v>
      </c>
      <c r="I9480">
        <v>81449.89</v>
      </c>
      <c r="J9480" s="1">
        <v>33694</v>
      </c>
      <c r="K9480" t="s">
        <v>43</v>
      </c>
      <c r="L9480" t="s">
        <v>565</v>
      </c>
      <c r="M9480">
        <v>0</v>
      </c>
      <c r="N9480" t="s">
        <v>10483</v>
      </c>
    </row>
    <row r="9481" spans="1:14" x14ac:dyDescent="0.2">
      <c r="A9481">
        <v>37920</v>
      </c>
      <c r="B9481">
        <v>455</v>
      </c>
      <c r="C9481" t="str">
        <f>VLOOKUP(B9481,customer_name,2,FALSE)</f>
        <v>Customer#000000455</v>
      </c>
      <c r="D9481">
        <f>VLOOKUP(C9481,cust_num_nat_key,3,FALSE)</f>
        <v>6</v>
      </c>
      <c r="E9481" t="str">
        <f>VLOOKUP(D9481,nation_table,2,FALSE)</f>
        <v>FRANCE</v>
      </c>
      <c r="F9481" t="str">
        <f>VLOOKUP(D9481,nation_table,4,FALSE)</f>
        <v>EUROPE</v>
      </c>
      <c r="G9481" t="str">
        <f>VLOOKUP(B9481,cust_segment,7,FALSE)</f>
        <v>BUILDING</v>
      </c>
      <c r="H9481" t="s">
        <v>46</v>
      </c>
      <c r="I9481">
        <v>36741.370000000003</v>
      </c>
      <c r="J9481" s="1">
        <v>34165</v>
      </c>
      <c r="K9481" t="s">
        <v>43</v>
      </c>
      <c r="L9481" t="s">
        <v>1696</v>
      </c>
      <c r="M9481">
        <v>0</v>
      </c>
      <c r="N9481" t="s">
        <v>10484</v>
      </c>
    </row>
    <row r="9482" spans="1:14" x14ac:dyDescent="0.2">
      <c r="A9482">
        <v>37921</v>
      </c>
      <c r="B9482">
        <v>1366</v>
      </c>
      <c r="C9482" t="str">
        <f>VLOOKUP(B9482,customer_name,2,FALSE)</f>
        <v>Customer#000001366</v>
      </c>
      <c r="D9482">
        <f>VLOOKUP(C9482,cust_num_nat_key,3,FALSE)</f>
        <v>20</v>
      </c>
      <c r="E9482" t="str">
        <f>VLOOKUP(D9482,nation_table,2,FALSE)</f>
        <v>SAUDI ARABIA</v>
      </c>
      <c r="F9482" t="str">
        <f>VLOOKUP(D9482,nation_table,4,FALSE)</f>
        <v>MIDDLE EAST</v>
      </c>
      <c r="G9482" t="str">
        <f>VLOOKUP(B9482,cust_segment,7,FALSE)</f>
        <v>HOUSEHOLD</v>
      </c>
      <c r="H9482" t="s">
        <v>46</v>
      </c>
      <c r="I9482">
        <v>11119.09</v>
      </c>
      <c r="J9482" s="1">
        <v>34835</v>
      </c>
      <c r="K9482" t="s">
        <v>53</v>
      </c>
      <c r="L9482" t="s">
        <v>2081</v>
      </c>
      <c r="M9482">
        <v>0</v>
      </c>
      <c r="N9482" t="s">
        <v>10485</v>
      </c>
    </row>
    <row r="9483" spans="1:14" x14ac:dyDescent="0.2">
      <c r="A9483">
        <v>37922</v>
      </c>
      <c r="B9483">
        <v>1228</v>
      </c>
      <c r="C9483" t="str">
        <f>VLOOKUP(B9483,customer_name,2,FALSE)</f>
        <v>Customer#000001228</v>
      </c>
      <c r="D9483">
        <f>VLOOKUP(C9483,cust_num_nat_key,3,FALSE)</f>
        <v>12</v>
      </c>
      <c r="E9483" t="str">
        <f>VLOOKUP(D9483,nation_table,2,FALSE)</f>
        <v>JAPAN</v>
      </c>
      <c r="F9483" t="str">
        <f>VLOOKUP(D9483,nation_table,4,FALSE)</f>
        <v>ASIA</v>
      </c>
      <c r="G9483" t="str">
        <f>VLOOKUP(B9483,cust_segment,7,FALSE)</f>
        <v>AUTOMOBILE</v>
      </c>
      <c r="H9483" t="s">
        <v>39</v>
      </c>
      <c r="I9483">
        <v>133357.07</v>
      </c>
      <c r="J9483" s="1">
        <v>35878</v>
      </c>
      <c r="K9483" t="s">
        <v>56</v>
      </c>
      <c r="L9483" t="s">
        <v>923</v>
      </c>
      <c r="M9483">
        <v>0</v>
      </c>
      <c r="N9483" t="s">
        <v>10486</v>
      </c>
    </row>
    <row r="9484" spans="1:14" x14ac:dyDescent="0.2">
      <c r="A9484">
        <v>37923</v>
      </c>
      <c r="B9484">
        <v>943</v>
      </c>
      <c r="C9484" t="str">
        <f>VLOOKUP(B9484,customer_name,2,FALSE)</f>
        <v>Customer#000000943</v>
      </c>
      <c r="D9484">
        <f>VLOOKUP(C9484,cust_num_nat_key,3,FALSE)</f>
        <v>5</v>
      </c>
      <c r="E9484" t="str">
        <f>VLOOKUP(D9484,nation_table,2,FALSE)</f>
        <v>ETHIOPIA</v>
      </c>
      <c r="F9484" t="str">
        <f>VLOOKUP(D9484,nation_table,4,FALSE)</f>
        <v>AFRICA</v>
      </c>
      <c r="G9484" t="str">
        <f>VLOOKUP(B9484,cust_segment,7,FALSE)</f>
        <v>FURNITURE</v>
      </c>
      <c r="H9484" t="s">
        <v>46</v>
      </c>
      <c r="I9484">
        <v>187809.89</v>
      </c>
      <c r="J9484" s="1">
        <v>34056</v>
      </c>
      <c r="K9484" t="s">
        <v>53</v>
      </c>
      <c r="L9484" t="s">
        <v>3749</v>
      </c>
      <c r="M9484">
        <v>0</v>
      </c>
      <c r="N9484" t="s">
        <v>10487</v>
      </c>
    </row>
    <row r="9485" spans="1:14" x14ac:dyDescent="0.2">
      <c r="A9485">
        <v>37924</v>
      </c>
      <c r="B9485">
        <v>898</v>
      </c>
      <c r="C9485" t="str">
        <f>VLOOKUP(B9485,customer_name,2,FALSE)</f>
        <v>Customer#000000898</v>
      </c>
      <c r="D9485">
        <f>VLOOKUP(C9485,cust_num_nat_key,3,FALSE)</f>
        <v>3</v>
      </c>
      <c r="E9485" t="str">
        <f>VLOOKUP(D9485,nation_table,2,FALSE)</f>
        <v>CANADA</v>
      </c>
      <c r="F9485" t="str">
        <f>VLOOKUP(D9485,nation_table,4,FALSE)</f>
        <v>AMERICA</v>
      </c>
      <c r="G9485" t="str">
        <f>VLOOKUP(B9485,cust_segment,7,FALSE)</f>
        <v>AUTOMOBILE</v>
      </c>
      <c r="H9485" t="s">
        <v>46</v>
      </c>
      <c r="I9485">
        <v>172101.31</v>
      </c>
      <c r="J9485" s="1">
        <v>34668</v>
      </c>
      <c r="K9485" t="s">
        <v>56</v>
      </c>
      <c r="L9485" t="s">
        <v>503</v>
      </c>
      <c r="M9485">
        <v>0</v>
      </c>
      <c r="N9485" t="s">
        <v>10488</v>
      </c>
    </row>
    <row r="9486" spans="1:14" x14ac:dyDescent="0.2">
      <c r="A9486">
        <v>37925</v>
      </c>
      <c r="B9486">
        <v>58</v>
      </c>
      <c r="C9486" t="str">
        <f>VLOOKUP(B9486,customer_name,2,FALSE)</f>
        <v>Customer#000000058</v>
      </c>
      <c r="D9486">
        <f>VLOOKUP(C9486,cust_num_nat_key,3,FALSE)</f>
        <v>13</v>
      </c>
      <c r="E9486" t="str">
        <f>VLOOKUP(D9486,nation_table,2,FALSE)</f>
        <v>JORDAN</v>
      </c>
      <c r="F9486" t="str">
        <f>VLOOKUP(D9486,nation_table,4,FALSE)</f>
        <v>MIDDLE EAST</v>
      </c>
      <c r="G9486" t="str">
        <f>VLOOKUP(B9486,cust_segment,7,FALSE)</f>
        <v>HOUSEHOLD</v>
      </c>
      <c r="H9486" t="s">
        <v>46</v>
      </c>
      <c r="I9486">
        <v>207624.7</v>
      </c>
      <c r="J9486" s="1">
        <v>34239</v>
      </c>
      <c r="K9486" t="s">
        <v>61</v>
      </c>
      <c r="L9486" t="s">
        <v>545</v>
      </c>
      <c r="M9486">
        <v>0</v>
      </c>
      <c r="N9486" t="s">
        <v>10489</v>
      </c>
    </row>
    <row r="9487" spans="1:14" x14ac:dyDescent="0.2">
      <c r="A9487">
        <v>37926</v>
      </c>
      <c r="B9487">
        <v>1391</v>
      </c>
      <c r="C9487" t="str">
        <f>VLOOKUP(B9487,customer_name,2,FALSE)</f>
        <v>Customer#000001391</v>
      </c>
      <c r="D9487">
        <f>VLOOKUP(C9487,cust_num_nat_key,3,FALSE)</f>
        <v>23</v>
      </c>
      <c r="E9487" t="str">
        <f>VLOOKUP(D9487,nation_table,2,FALSE)</f>
        <v>UNITED KINGDOM</v>
      </c>
      <c r="F9487" t="str">
        <f>VLOOKUP(D9487,nation_table,4,FALSE)</f>
        <v>EUROPE</v>
      </c>
      <c r="G9487" t="str">
        <f>VLOOKUP(B9487,cust_segment,7,FALSE)</f>
        <v>FURNITURE</v>
      </c>
      <c r="H9487" t="s">
        <v>46</v>
      </c>
      <c r="I9487">
        <v>36554.68</v>
      </c>
      <c r="J9487" s="1">
        <v>34586</v>
      </c>
      <c r="K9487" t="s">
        <v>43</v>
      </c>
      <c r="L9487" t="s">
        <v>716</v>
      </c>
      <c r="M9487">
        <v>0</v>
      </c>
      <c r="N9487" t="s">
        <v>10490</v>
      </c>
    </row>
    <row r="9488" spans="1:14" x14ac:dyDescent="0.2">
      <c r="A9488">
        <v>37927</v>
      </c>
      <c r="B9488">
        <v>857</v>
      </c>
      <c r="C9488" t="str">
        <f>VLOOKUP(B9488,customer_name,2,FALSE)</f>
        <v>Customer#000000857</v>
      </c>
      <c r="D9488">
        <f>VLOOKUP(C9488,cust_num_nat_key,3,FALSE)</f>
        <v>5</v>
      </c>
      <c r="E9488" t="str">
        <f>VLOOKUP(D9488,nation_table,2,FALSE)</f>
        <v>ETHIOPIA</v>
      </c>
      <c r="F9488" t="str">
        <f>VLOOKUP(D9488,nation_table,4,FALSE)</f>
        <v>AFRICA</v>
      </c>
      <c r="G9488" t="str">
        <f>VLOOKUP(B9488,cust_segment,7,FALSE)</f>
        <v>AUTOMOBILE</v>
      </c>
      <c r="H9488" t="s">
        <v>46</v>
      </c>
      <c r="I9488">
        <v>257840.1</v>
      </c>
      <c r="J9488" s="1">
        <v>34725</v>
      </c>
      <c r="K9488" t="s">
        <v>53</v>
      </c>
      <c r="L9488" t="s">
        <v>2598</v>
      </c>
      <c r="M9488">
        <v>0</v>
      </c>
      <c r="N9488" t="s">
        <v>10491</v>
      </c>
    </row>
    <row r="9489" spans="1:14" x14ac:dyDescent="0.2">
      <c r="A9489">
        <v>37952</v>
      </c>
      <c r="B9489">
        <v>229</v>
      </c>
      <c r="C9489" t="str">
        <f>VLOOKUP(B9489,customer_name,2,FALSE)</f>
        <v>Customer#000000229</v>
      </c>
      <c r="D9489">
        <f>VLOOKUP(C9489,cust_num_nat_key,3,FALSE)</f>
        <v>1</v>
      </c>
      <c r="E9489" t="str">
        <f>VLOOKUP(D9489,nation_table,2,FALSE)</f>
        <v>ARGENTINA</v>
      </c>
      <c r="F9489" t="str">
        <f>VLOOKUP(D9489,nation_table,4,FALSE)</f>
        <v>AMERICA</v>
      </c>
      <c r="G9489" t="str">
        <f>VLOOKUP(B9489,cust_segment,7,FALSE)</f>
        <v>BUILDING</v>
      </c>
      <c r="H9489" t="s">
        <v>39</v>
      </c>
      <c r="I9489">
        <v>187202.44</v>
      </c>
      <c r="J9489" s="1">
        <v>35250</v>
      </c>
      <c r="K9489" t="s">
        <v>40</v>
      </c>
      <c r="L9489" t="s">
        <v>3084</v>
      </c>
      <c r="M9489">
        <v>0</v>
      </c>
      <c r="N9489" t="s">
        <v>10492</v>
      </c>
    </row>
    <row r="9490" spans="1:14" x14ac:dyDescent="0.2">
      <c r="A9490">
        <v>37953</v>
      </c>
      <c r="B9490">
        <v>358</v>
      </c>
      <c r="C9490" t="str">
        <f>VLOOKUP(B9490,customer_name,2,FALSE)</f>
        <v>Customer#000000358</v>
      </c>
      <c r="D9490">
        <f>VLOOKUP(C9490,cust_num_nat_key,3,FALSE)</f>
        <v>5</v>
      </c>
      <c r="E9490" t="str">
        <f>VLOOKUP(D9490,nation_table,2,FALSE)</f>
        <v>ETHIOPIA</v>
      </c>
      <c r="F9490" t="str">
        <f>VLOOKUP(D9490,nation_table,4,FALSE)</f>
        <v>AFRICA</v>
      </c>
      <c r="G9490" t="str">
        <f>VLOOKUP(B9490,cust_segment,7,FALSE)</f>
        <v>MACHINERY</v>
      </c>
      <c r="H9490" t="s">
        <v>39</v>
      </c>
      <c r="I9490">
        <v>147885.53</v>
      </c>
      <c r="J9490" s="1">
        <v>35507</v>
      </c>
      <c r="K9490" t="s">
        <v>56</v>
      </c>
      <c r="L9490" t="s">
        <v>1927</v>
      </c>
      <c r="M9490">
        <v>0</v>
      </c>
      <c r="N9490" t="s">
        <v>10493</v>
      </c>
    </row>
    <row r="9491" spans="1:14" x14ac:dyDescent="0.2">
      <c r="A9491">
        <v>37954</v>
      </c>
      <c r="B9491">
        <v>823</v>
      </c>
      <c r="C9491" t="str">
        <f>VLOOKUP(B9491,customer_name,2,FALSE)</f>
        <v>Customer#000000823</v>
      </c>
      <c r="D9491">
        <f>VLOOKUP(C9491,cust_num_nat_key,3,FALSE)</f>
        <v>0</v>
      </c>
      <c r="E9491" t="str">
        <f>VLOOKUP(D9491,nation_table,2,FALSE)</f>
        <v>ALGERIA</v>
      </c>
      <c r="F9491" t="str">
        <f>VLOOKUP(D9491,nation_table,4,FALSE)</f>
        <v>AFRICA</v>
      </c>
      <c r="G9491" t="str">
        <f>VLOOKUP(B9491,cust_segment,7,FALSE)</f>
        <v>AUTOMOBILE</v>
      </c>
      <c r="H9491" t="s">
        <v>39</v>
      </c>
      <c r="I9491">
        <v>262198.06</v>
      </c>
      <c r="J9491" s="1">
        <v>35709</v>
      </c>
      <c r="K9491" t="s">
        <v>56</v>
      </c>
      <c r="L9491" t="s">
        <v>2670</v>
      </c>
      <c r="M9491">
        <v>0</v>
      </c>
      <c r="N9491" t="s">
        <v>10494</v>
      </c>
    </row>
    <row r="9492" spans="1:14" x14ac:dyDescent="0.2">
      <c r="A9492">
        <v>37955</v>
      </c>
      <c r="B9492">
        <v>436</v>
      </c>
      <c r="C9492" t="str">
        <f>VLOOKUP(B9492,customer_name,2,FALSE)</f>
        <v>Customer#000000436</v>
      </c>
      <c r="D9492">
        <f>VLOOKUP(C9492,cust_num_nat_key,3,FALSE)</f>
        <v>19</v>
      </c>
      <c r="E9492" t="str">
        <f>VLOOKUP(D9492,nation_table,2,FALSE)</f>
        <v>ROMANIA</v>
      </c>
      <c r="F9492" t="str">
        <f>VLOOKUP(D9492,nation_table,4,FALSE)</f>
        <v>EUROPE</v>
      </c>
      <c r="G9492" t="str">
        <f>VLOOKUP(B9492,cust_segment,7,FALSE)</f>
        <v>FURNITURE</v>
      </c>
      <c r="H9492" t="s">
        <v>39</v>
      </c>
      <c r="I9492">
        <v>157730.49</v>
      </c>
      <c r="J9492" s="1">
        <v>35504</v>
      </c>
      <c r="K9492" t="s">
        <v>53</v>
      </c>
      <c r="L9492" t="s">
        <v>732</v>
      </c>
      <c r="M9492">
        <v>0</v>
      </c>
      <c r="N9492" t="s">
        <v>10495</v>
      </c>
    </row>
    <row r="9493" spans="1:14" x14ac:dyDescent="0.2">
      <c r="A9493">
        <v>37956</v>
      </c>
      <c r="B9493">
        <v>1219</v>
      </c>
      <c r="C9493" t="str">
        <f>VLOOKUP(B9493,customer_name,2,FALSE)</f>
        <v>Customer#000001219</v>
      </c>
      <c r="D9493">
        <f>VLOOKUP(C9493,cust_num_nat_key,3,FALSE)</f>
        <v>4</v>
      </c>
      <c r="E9493" t="str">
        <f>VLOOKUP(D9493,nation_table,2,FALSE)</f>
        <v>EGYPT</v>
      </c>
      <c r="F9493" t="str">
        <f>VLOOKUP(D9493,nation_table,4,FALSE)</f>
        <v>MIDDLE EAST</v>
      </c>
      <c r="G9493" t="str">
        <f>VLOOKUP(B9493,cust_segment,7,FALSE)</f>
        <v>FURNITURE</v>
      </c>
      <c r="H9493" t="s">
        <v>39</v>
      </c>
      <c r="I9493">
        <v>23374.78</v>
      </c>
      <c r="J9493" s="1">
        <v>35636</v>
      </c>
      <c r="K9493" t="s">
        <v>40</v>
      </c>
      <c r="L9493" t="s">
        <v>392</v>
      </c>
      <c r="M9493">
        <v>0</v>
      </c>
      <c r="N9493" t="s">
        <v>10496</v>
      </c>
    </row>
    <row r="9494" spans="1:14" x14ac:dyDescent="0.2">
      <c r="A9494">
        <v>37957</v>
      </c>
      <c r="B9494">
        <v>559</v>
      </c>
      <c r="C9494" t="str">
        <f>VLOOKUP(B9494,customer_name,2,FALSE)</f>
        <v>Customer#000000559</v>
      </c>
      <c r="D9494">
        <f>VLOOKUP(C9494,cust_num_nat_key,3,FALSE)</f>
        <v>7</v>
      </c>
      <c r="E9494" t="str">
        <f>VLOOKUP(D9494,nation_table,2,FALSE)</f>
        <v>GERMANY</v>
      </c>
      <c r="F9494" t="str">
        <f>VLOOKUP(D9494,nation_table,4,FALSE)</f>
        <v>EUROPE</v>
      </c>
      <c r="G9494" t="str">
        <f>VLOOKUP(B9494,cust_segment,7,FALSE)</f>
        <v>AUTOMOBILE</v>
      </c>
      <c r="H9494" t="s">
        <v>46</v>
      </c>
      <c r="I9494">
        <v>208027.68</v>
      </c>
      <c r="J9494" s="1">
        <v>34279</v>
      </c>
      <c r="K9494" t="s">
        <v>53</v>
      </c>
      <c r="L9494" t="s">
        <v>547</v>
      </c>
      <c r="M9494">
        <v>0</v>
      </c>
      <c r="N9494" t="s">
        <v>10497</v>
      </c>
    </row>
    <row r="9495" spans="1:14" x14ac:dyDescent="0.2">
      <c r="A9495">
        <v>37958</v>
      </c>
      <c r="B9495">
        <v>1024</v>
      </c>
      <c r="C9495" t="str">
        <f>VLOOKUP(B9495,customer_name,2,FALSE)</f>
        <v>Customer#000001024</v>
      </c>
      <c r="D9495">
        <f>VLOOKUP(C9495,cust_num_nat_key,3,FALSE)</f>
        <v>11</v>
      </c>
      <c r="E9495" t="str">
        <f>VLOOKUP(D9495,nation_table,2,FALSE)</f>
        <v>IRAQ</v>
      </c>
      <c r="F9495" t="str">
        <f>VLOOKUP(D9495,nation_table,4,FALSE)</f>
        <v>MIDDLE EAST</v>
      </c>
      <c r="G9495" t="str">
        <f>VLOOKUP(B9495,cust_segment,7,FALSE)</f>
        <v>FURNITURE</v>
      </c>
      <c r="H9495" t="s">
        <v>39</v>
      </c>
      <c r="I9495">
        <v>164310.67000000001</v>
      </c>
      <c r="J9495" s="1">
        <v>35744</v>
      </c>
      <c r="K9495" t="s">
        <v>43</v>
      </c>
      <c r="L9495" t="s">
        <v>1115</v>
      </c>
      <c r="M9495">
        <v>0</v>
      </c>
      <c r="N9495" t="s">
        <v>10498</v>
      </c>
    </row>
    <row r="9496" spans="1:14" x14ac:dyDescent="0.2">
      <c r="A9496">
        <v>37959</v>
      </c>
      <c r="B9496">
        <v>1012</v>
      </c>
      <c r="C9496" t="str">
        <f>VLOOKUP(B9496,customer_name,2,FALSE)</f>
        <v>Customer#000001012</v>
      </c>
      <c r="D9496">
        <f>VLOOKUP(C9496,cust_num_nat_key,3,FALSE)</f>
        <v>4</v>
      </c>
      <c r="E9496" t="str">
        <f>VLOOKUP(D9496,nation_table,2,FALSE)</f>
        <v>EGYPT</v>
      </c>
      <c r="F9496" t="str">
        <f>VLOOKUP(D9496,nation_table,4,FALSE)</f>
        <v>MIDDLE EAST</v>
      </c>
      <c r="G9496" t="str">
        <f>VLOOKUP(B9496,cust_segment,7,FALSE)</f>
        <v>AUTOMOBILE</v>
      </c>
      <c r="H9496" t="s">
        <v>46</v>
      </c>
      <c r="I9496">
        <v>147247.56</v>
      </c>
      <c r="J9496" s="1">
        <v>34259</v>
      </c>
      <c r="K9496" t="s">
        <v>40</v>
      </c>
      <c r="L9496" t="s">
        <v>431</v>
      </c>
      <c r="M9496">
        <v>0</v>
      </c>
      <c r="N9496" t="s">
        <v>10499</v>
      </c>
    </row>
    <row r="9497" spans="1:14" x14ac:dyDescent="0.2">
      <c r="A9497">
        <v>37984</v>
      </c>
      <c r="B9497">
        <v>374</v>
      </c>
      <c r="C9497" t="str">
        <f>VLOOKUP(B9497,customer_name,2,FALSE)</f>
        <v>Customer#000000374</v>
      </c>
      <c r="D9497">
        <f>VLOOKUP(C9497,cust_num_nat_key,3,FALSE)</f>
        <v>22</v>
      </c>
      <c r="E9497" t="str">
        <f>VLOOKUP(D9497,nation_table,2,FALSE)</f>
        <v>RUSSIA</v>
      </c>
      <c r="F9497" t="str">
        <f>VLOOKUP(D9497,nation_table,4,FALSE)</f>
        <v>EUROPE</v>
      </c>
      <c r="G9497" t="str">
        <f>VLOOKUP(B9497,cust_segment,7,FALSE)</f>
        <v>AUTOMOBILE</v>
      </c>
      <c r="H9497" t="s">
        <v>46</v>
      </c>
      <c r="I9497">
        <v>39255.230000000003</v>
      </c>
      <c r="J9497" s="1">
        <v>34076</v>
      </c>
      <c r="K9497" t="s">
        <v>61</v>
      </c>
      <c r="L9497" t="s">
        <v>2027</v>
      </c>
      <c r="M9497">
        <v>0</v>
      </c>
      <c r="N9497" t="s">
        <v>10500</v>
      </c>
    </row>
    <row r="9498" spans="1:14" x14ac:dyDescent="0.2">
      <c r="A9498">
        <v>37985</v>
      </c>
      <c r="B9498">
        <v>1214</v>
      </c>
      <c r="C9498" t="str">
        <f>VLOOKUP(B9498,customer_name,2,FALSE)</f>
        <v>Customer#000001214</v>
      </c>
      <c r="D9498">
        <f>VLOOKUP(C9498,cust_num_nat_key,3,FALSE)</f>
        <v>4</v>
      </c>
      <c r="E9498" t="str">
        <f>VLOOKUP(D9498,nation_table,2,FALSE)</f>
        <v>EGYPT</v>
      </c>
      <c r="F9498" t="str">
        <f>VLOOKUP(D9498,nation_table,4,FALSE)</f>
        <v>MIDDLE EAST</v>
      </c>
      <c r="G9498" t="str">
        <f>VLOOKUP(B9498,cust_segment,7,FALSE)</f>
        <v>BUILDING</v>
      </c>
      <c r="H9498" t="s">
        <v>39</v>
      </c>
      <c r="I9498">
        <v>116597.08</v>
      </c>
      <c r="J9498" s="1">
        <v>35396</v>
      </c>
      <c r="K9498" t="s">
        <v>40</v>
      </c>
      <c r="L9498" t="s">
        <v>2186</v>
      </c>
      <c r="M9498">
        <v>0</v>
      </c>
      <c r="N9498" t="s">
        <v>10501</v>
      </c>
    </row>
    <row r="9499" spans="1:14" x14ac:dyDescent="0.2">
      <c r="A9499">
        <v>37986</v>
      </c>
      <c r="B9499">
        <v>638</v>
      </c>
      <c r="C9499" t="str">
        <f>VLOOKUP(B9499,customer_name,2,FALSE)</f>
        <v>Customer#000000638</v>
      </c>
      <c r="D9499">
        <f>VLOOKUP(C9499,cust_num_nat_key,3,FALSE)</f>
        <v>24</v>
      </c>
      <c r="E9499" t="str">
        <f>VLOOKUP(D9499,nation_table,2,FALSE)</f>
        <v>UNITED STATES</v>
      </c>
      <c r="F9499" t="str">
        <f>VLOOKUP(D9499,nation_table,4,FALSE)</f>
        <v>AMERICA</v>
      </c>
      <c r="G9499" t="str">
        <f>VLOOKUP(B9499,cust_segment,7,FALSE)</f>
        <v>HOUSEHOLD</v>
      </c>
      <c r="H9499" t="s">
        <v>46</v>
      </c>
      <c r="I9499">
        <v>120793.27</v>
      </c>
      <c r="J9499" s="1">
        <v>33661</v>
      </c>
      <c r="K9499" t="s">
        <v>43</v>
      </c>
      <c r="L9499" t="s">
        <v>661</v>
      </c>
      <c r="M9499">
        <v>0</v>
      </c>
      <c r="N9499" t="s">
        <v>10502</v>
      </c>
    </row>
    <row r="9500" spans="1:14" x14ac:dyDescent="0.2">
      <c r="A9500">
        <v>37987</v>
      </c>
      <c r="B9500">
        <v>293</v>
      </c>
      <c r="C9500" t="str">
        <f>VLOOKUP(B9500,customer_name,2,FALSE)</f>
        <v>Customer#000000293</v>
      </c>
      <c r="D9500">
        <f>VLOOKUP(C9500,cust_num_nat_key,3,FALSE)</f>
        <v>2</v>
      </c>
      <c r="E9500" t="str">
        <f>VLOOKUP(D9500,nation_table,2,FALSE)</f>
        <v>BRAZIL</v>
      </c>
      <c r="F9500" t="str">
        <f>VLOOKUP(D9500,nation_table,4,FALSE)</f>
        <v>AMERICA</v>
      </c>
      <c r="G9500" t="str">
        <f>VLOOKUP(B9500,cust_segment,7,FALSE)</f>
        <v>MACHINERY</v>
      </c>
      <c r="H9500" t="s">
        <v>46</v>
      </c>
      <c r="I9500">
        <v>97363.17</v>
      </c>
      <c r="J9500" s="1">
        <v>34519</v>
      </c>
      <c r="K9500" t="s">
        <v>56</v>
      </c>
      <c r="L9500" t="s">
        <v>1655</v>
      </c>
      <c r="M9500">
        <v>0</v>
      </c>
      <c r="N9500" t="s">
        <v>10503</v>
      </c>
    </row>
    <row r="9501" spans="1:14" x14ac:dyDescent="0.2">
      <c r="A9501">
        <v>37988</v>
      </c>
      <c r="B9501">
        <v>1438</v>
      </c>
      <c r="C9501" t="str">
        <f>VLOOKUP(B9501,customer_name,2,FALSE)</f>
        <v>Customer#000001438</v>
      </c>
      <c r="D9501">
        <f>VLOOKUP(C9501,cust_num_nat_key,3,FALSE)</f>
        <v>17</v>
      </c>
      <c r="E9501" t="str">
        <f>VLOOKUP(D9501,nation_table,2,FALSE)</f>
        <v>PERU</v>
      </c>
      <c r="F9501" t="str">
        <f>VLOOKUP(D9501,nation_table,4,FALSE)</f>
        <v>AMERICA</v>
      </c>
      <c r="G9501" t="str">
        <f>VLOOKUP(B9501,cust_segment,7,FALSE)</f>
        <v>FURNITURE</v>
      </c>
      <c r="H9501" t="s">
        <v>46</v>
      </c>
      <c r="I9501">
        <v>46755.16</v>
      </c>
      <c r="J9501" s="1">
        <v>34795</v>
      </c>
      <c r="K9501" t="s">
        <v>53</v>
      </c>
      <c r="L9501" t="s">
        <v>4322</v>
      </c>
      <c r="M9501">
        <v>0</v>
      </c>
      <c r="N9501" t="s">
        <v>10504</v>
      </c>
    </row>
    <row r="9502" spans="1:14" x14ac:dyDescent="0.2">
      <c r="A9502">
        <v>37989</v>
      </c>
      <c r="B9502">
        <v>758</v>
      </c>
      <c r="C9502" t="str">
        <f>VLOOKUP(B9502,customer_name,2,FALSE)</f>
        <v>Customer#000000758</v>
      </c>
      <c r="D9502">
        <f>VLOOKUP(C9502,cust_num_nat_key,3,FALSE)</f>
        <v>17</v>
      </c>
      <c r="E9502" t="str">
        <f>VLOOKUP(D9502,nation_table,2,FALSE)</f>
        <v>PERU</v>
      </c>
      <c r="F9502" t="str">
        <f>VLOOKUP(D9502,nation_table,4,FALSE)</f>
        <v>AMERICA</v>
      </c>
      <c r="G9502" t="str">
        <f>VLOOKUP(B9502,cust_segment,7,FALSE)</f>
        <v>HOUSEHOLD</v>
      </c>
      <c r="H9502" t="s">
        <v>39</v>
      </c>
      <c r="I9502">
        <v>21327.25</v>
      </c>
      <c r="J9502" s="1">
        <v>35383</v>
      </c>
      <c r="K9502" t="s">
        <v>53</v>
      </c>
      <c r="L9502" t="s">
        <v>602</v>
      </c>
      <c r="M9502">
        <v>0</v>
      </c>
      <c r="N9502" t="s">
        <v>10505</v>
      </c>
    </row>
    <row r="9503" spans="1:14" x14ac:dyDescent="0.2">
      <c r="A9503">
        <v>37990</v>
      </c>
      <c r="B9503">
        <v>433</v>
      </c>
      <c r="C9503" t="str">
        <f>VLOOKUP(B9503,customer_name,2,FALSE)</f>
        <v>Customer#000000433</v>
      </c>
      <c r="D9503">
        <f>VLOOKUP(C9503,cust_num_nat_key,3,FALSE)</f>
        <v>20</v>
      </c>
      <c r="E9503" t="str">
        <f>VLOOKUP(D9503,nation_table,2,FALSE)</f>
        <v>SAUDI ARABIA</v>
      </c>
      <c r="F9503" t="str">
        <f>VLOOKUP(D9503,nation_table,4,FALSE)</f>
        <v>MIDDLE EAST</v>
      </c>
      <c r="G9503" t="str">
        <f>VLOOKUP(B9503,cust_segment,7,FALSE)</f>
        <v>FURNITURE</v>
      </c>
      <c r="H9503" t="s">
        <v>46</v>
      </c>
      <c r="I9503">
        <v>261813.62</v>
      </c>
      <c r="J9503" s="1">
        <v>34076</v>
      </c>
      <c r="K9503" t="s">
        <v>40</v>
      </c>
      <c r="L9503" t="s">
        <v>1575</v>
      </c>
      <c r="M9503">
        <v>0</v>
      </c>
      <c r="N9503" t="s">
        <v>10506</v>
      </c>
    </row>
    <row r="9504" spans="1:14" x14ac:dyDescent="0.2">
      <c r="A9504">
        <v>37991</v>
      </c>
      <c r="B9504">
        <v>346</v>
      </c>
      <c r="C9504" t="str">
        <f>VLOOKUP(B9504,customer_name,2,FALSE)</f>
        <v>Customer#000000346</v>
      </c>
      <c r="D9504">
        <f>VLOOKUP(C9504,cust_num_nat_key,3,FALSE)</f>
        <v>2</v>
      </c>
      <c r="E9504" t="str">
        <f>VLOOKUP(D9504,nation_table,2,FALSE)</f>
        <v>BRAZIL</v>
      </c>
      <c r="F9504" t="str">
        <f>VLOOKUP(D9504,nation_table,4,FALSE)</f>
        <v>AMERICA</v>
      </c>
      <c r="G9504" t="str">
        <f>VLOOKUP(B9504,cust_segment,7,FALSE)</f>
        <v>FURNITURE</v>
      </c>
      <c r="H9504" t="s">
        <v>46</v>
      </c>
      <c r="I9504">
        <v>56396.92</v>
      </c>
      <c r="J9504" s="1">
        <v>34752</v>
      </c>
      <c r="K9504" t="s">
        <v>53</v>
      </c>
      <c r="L9504" t="s">
        <v>3834</v>
      </c>
      <c r="M9504">
        <v>0</v>
      </c>
      <c r="N9504" t="s">
        <v>10507</v>
      </c>
    </row>
    <row r="9505" spans="1:14" x14ac:dyDescent="0.2">
      <c r="A9505">
        <v>38016</v>
      </c>
      <c r="B9505">
        <v>1175</v>
      </c>
      <c r="C9505" t="str">
        <f>VLOOKUP(B9505,customer_name,2,FALSE)</f>
        <v>Customer#000001175</v>
      </c>
      <c r="D9505">
        <f>VLOOKUP(C9505,cust_num_nat_key,3,FALSE)</f>
        <v>4</v>
      </c>
      <c r="E9505" t="str">
        <f>VLOOKUP(D9505,nation_table,2,FALSE)</f>
        <v>EGYPT</v>
      </c>
      <c r="F9505" t="str">
        <f>VLOOKUP(D9505,nation_table,4,FALSE)</f>
        <v>MIDDLE EAST</v>
      </c>
      <c r="G9505" t="str">
        <f>VLOOKUP(B9505,cust_segment,7,FALSE)</f>
        <v>FURNITURE</v>
      </c>
      <c r="H9505" t="s">
        <v>39</v>
      </c>
      <c r="I9505">
        <v>249955.29</v>
      </c>
      <c r="J9505" s="1">
        <v>35668</v>
      </c>
      <c r="K9505" t="s">
        <v>43</v>
      </c>
      <c r="L9505" t="s">
        <v>156</v>
      </c>
      <c r="M9505">
        <v>0</v>
      </c>
      <c r="N9505" t="s">
        <v>10508</v>
      </c>
    </row>
    <row r="9506" spans="1:14" x14ac:dyDescent="0.2">
      <c r="A9506">
        <v>38017</v>
      </c>
      <c r="B9506">
        <v>556</v>
      </c>
      <c r="C9506" t="str">
        <f>VLOOKUP(B9506,customer_name,2,FALSE)</f>
        <v>Customer#000000556</v>
      </c>
      <c r="D9506">
        <f>VLOOKUP(C9506,cust_num_nat_key,3,FALSE)</f>
        <v>1</v>
      </c>
      <c r="E9506" t="str">
        <f>VLOOKUP(D9506,nation_table,2,FALSE)</f>
        <v>ARGENTINA</v>
      </c>
      <c r="F9506" t="str">
        <f>VLOOKUP(D9506,nation_table,4,FALSE)</f>
        <v>AMERICA</v>
      </c>
      <c r="G9506" t="str">
        <f>VLOOKUP(B9506,cust_segment,7,FALSE)</f>
        <v>MACHINERY</v>
      </c>
      <c r="H9506" t="s">
        <v>46</v>
      </c>
      <c r="I9506">
        <v>238690.05</v>
      </c>
      <c r="J9506" s="1">
        <v>34171</v>
      </c>
      <c r="K9506" t="s">
        <v>40</v>
      </c>
      <c r="L9506" t="s">
        <v>106</v>
      </c>
      <c r="M9506">
        <v>0</v>
      </c>
      <c r="N9506" t="s">
        <v>10509</v>
      </c>
    </row>
    <row r="9507" spans="1:14" x14ac:dyDescent="0.2">
      <c r="A9507">
        <v>38018</v>
      </c>
      <c r="B9507">
        <v>1234</v>
      </c>
      <c r="C9507" t="str">
        <f>VLOOKUP(B9507,customer_name,2,FALSE)</f>
        <v>Customer#000001234</v>
      </c>
      <c r="D9507">
        <f>VLOOKUP(C9507,cust_num_nat_key,3,FALSE)</f>
        <v>1</v>
      </c>
      <c r="E9507" t="str">
        <f>VLOOKUP(D9507,nation_table,2,FALSE)</f>
        <v>ARGENTINA</v>
      </c>
      <c r="F9507" t="str">
        <f>VLOOKUP(D9507,nation_table,4,FALSE)</f>
        <v>AMERICA</v>
      </c>
      <c r="G9507" t="str">
        <f>VLOOKUP(B9507,cust_segment,7,FALSE)</f>
        <v>FURNITURE</v>
      </c>
      <c r="H9507" t="s">
        <v>46</v>
      </c>
      <c r="I9507">
        <v>141204</v>
      </c>
      <c r="J9507" s="1">
        <v>34519</v>
      </c>
      <c r="K9507" t="s">
        <v>40</v>
      </c>
      <c r="L9507" t="s">
        <v>3859</v>
      </c>
      <c r="M9507">
        <v>0</v>
      </c>
      <c r="N9507" t="s">
        <v>10510</v>
      </c>
    </row>
    <row r="9508" spans="1:14" x14ac:dyDescent="0.2">
      <c r="A9508">
        <v>38019</v>
      </c>
      <c r="B9508">
        <v>1369</v>
      </c>
      <c r="C9508" t="str">
        <f>VLOOKUP(B9508,customer_name,2,FALSE)</f>
        <v>Customer#000001369</v>
      </c>
      <c r="D9508">
        <f>VLOOKUP(C9508,cust_num_nat_key,3,FALSE)</f>
        <v>10</v>
      </c>
      <c r="E9508" t="str">
        <f>VLOOKUP(D9508,nation_table,2,FALSE)</f>
        <v>IRAN</v>
      </c>
      <c r="F9508" t="str">
        <f>VLOOKUP(D9508,nation_table,4,FALSE)</f>
        <v>MIDDLE EAST</v>
      </c>
      <c r="G9508" t="str">
        <f>VLOOKUP(B9508,cust_segment,7,FALSE)</f>
        <v>AUTOMOBILE</v>
      </c>
      <c r="H9508" t="s">
        <v>39</v>
      </c>
      <c r="I9508">
        <v>195789.84</v>
      </c>
      <c r="J9508" s="1">
        <v>35970</v>
      </c>
      <c r="K9508" t="s">
        <v>53</v>
      </c>
      <c r="L9508" t="s">
        <v>1060</v>
      </c>
      <c r="M9508">
        <v>0</v>
      </c>
      <c r="N9508" t="s">
        <v>10511</v>
      </c>
    </row>
    <row r="9509" spans="1:14" x14ac:dyDescent="0.2">
      <c r="A9509">
        <v>38020</v>
      </c>
      <c r="B9509">
        <v>1123</v>
      </c>
      <c r="C9509" t="str">
        <f>VLOOKUP(B9509,customer_name,2,FALSE)</f>
        <v>Customer#000001123</v>
      </c>
      <c r="D9509">
        <f>VLOOKUP(C9509,cust_num_nat_key,3,FALSE)</f>
        <v>16</v>
      </c>
      <c r="E9509" t="str">
        <f>VLOOKUP(D9509,nation_table,2,FALSE)</f>
        <v>MOZAMBIQUE</v>
      </c>
      <c r="F9509" t="str">
        <f>VLOOKUP(D9509,nation_table,4,FALSE)</f>
        <v>AFRICA</v>
      </c>
      <c r="G9509" t="str">
        <f>VLOOKUP(B9509,cust_segment,7,FALSE)</f>
        <v>MACHINERY</v>
      </c>
      <c r="H9509" t="s">
        <v>39</v>
      </c>
      <c r="I9509">
        <v>7174.26</v>
      </c>
      <c r="J9509" s="1">
        <v>35895</v>
      </c>
      <c r="K9509" t="s">
        <v>61</v>
      </c>
      <c r="L9509" t="s">
        <v>2929</v>
      </c>
      <c r="M9509">
        <v>0</v>
      </c>
      <c r="N9509" t="s">
        <v>10512</v>
      </c>
    </row>
    <row r="9510" spans="1:14" x14ac:dyDescent="0.2">
      <c r="A9510">
        <v>38021</v>
      </c>
      <c r="B9510">
        <v>107</v>
      </c>
      <c r="C9510" t="str">
        <f>VLOOKUP(B9510,customer_name,2,FALSE)</f>
        <v>Customer#000000107</v>
      </c>
      <c r="D9510">
        <f>VLOOKUP(C9510,cust_num_nat_key,3,FALSE)</f>
        <v>15</v>
      </c>
      <c r="E9510" t="str">
        <f>VLOOKUP(D9510,nation_table,2,FALSE)</f>
        <v>MOROCCO</v>
      </c>
      <c r="F9510" t="str">
        <f>VLOOKUP(D9510,nation_table,4,FALSE)</f>
        <v>AFRICA</v>
      </c>
      <c r="G9510" t="str">
        <f>VLOOKUP(B9510,cust_segment,7,FALSE)</f>
        <v>AUTOMOBILE</v>
      </c>
      <c r="H9510" t="s">
        <v>46</v>
      </c>
      <c r="I9510">
        <v>120012.85</v>
      </c>
      <c r="J9510" s="1">
        <v>34356</v>
      </c>
      <c r="K9510" t="s">
        <v>61</v>
      </c>
      <c r="L9510" t="s">
        <v>4043</v>
      </c>
      <c r="M9510">
        <v>0</v>
      </c>
      <c r="N9510" t="s">
        <v>10513</v>
      </c>
    </row>
    <row r="9511" spans="1:14" x14ac:dyDescent="0.2">
      <c r="A9511">
        <v>38022</v>
      </c>
      <c r="B9511">
        <v>59</v>
      </c>
      <c r="C9511" t="str">
        <f>VLOOKUP(B9511,customer_name,2,FALSE)</f>
        <v>Customer#000000059</v>
      </c>
      <c r="D9511">
        <f>VLOOKUP(C9511,cust_num_nat_key,3,FALSE)</f>
        <v>1</v>
      </c>
      <c r="E9511" t="str">
        <f>VLOOKUP(D9511,nation_table,2,FALSE)</f>
        <v>ARGENTINA</v>
      </c>
      <c r="F9511" t="str">
        <f>VLOOKUP(D9511,nation_table,4,FALSE)</f>
        <v>AMERICA</v>
      </c>
      <c r="G9511" t="str">
        <f>VLOOKUP(B9511,cust_segment,7,FALSE)</f>
        <v>MACHINERY</v>
      </c>
      <c r="H9511" t="s">
        <v>39</v>
      </c>
      <c r="I9511">
        <v>220864.56</v>
      </c>
      <c r="J9511" s="1">
        <v>35857</v>
      </c>
      <c r="K9511" t="s">
        <v>53</v>
      </c>
      <c r="L9511" t="s">
        <v>1018</v>
      </c>
      <c r="M9511">
        <v>0</v>
      </c>
      <c r="N9511" t="s">
        <v>10514</v>
      </c>
    </row>
    <row r="9512" spans="1:14" x14ac:dyDescent="0.2">
      <c r="A9512">
        <v>38023</v>
      </c>
      <c r="B9512">
        <v>25</v>
      </c>
      <c r="C9512" t="str">
        <f>VLOOKUP(B9512,customer_name,2,FALSE)</f>
        <v>Customer#000000025</v>
      </c>
      <c r="D9512">
        <f>VLOOKUP(C9512,cust_num_nat_key,3,FALSE)</f>
        <v>12</v>
      </c>
      <c r="E9512" t="str">
        <f>VLOOKUP(D9512,nation_table,2,FALSE)</f>
        <v>JAPAN</v>
      </c>
      <c r="F9512" t="str">
        <f>VLOOKUP(D9512,nation_table,4,FALSE)</f>
        <v>ASIA</v>
      </c>
      <c r="G9512" t="str">
        <f>VLOOKUP(B9512,cust_segment,7,FALSE)</f>
        <v>FURNITURE</v>
      </c>
      <c r="H9512" t="s">
        <v>39</v>
      </c>
      <c r="I9512">
        <v>236211.21</v>
      </c>
      <c r="J9512" s="1">
        <v>35281</v>
      </c>
      <c r="K9512" t="s">
        <v>43</v>
      </c>
      <c r="L9512" t="s">
        <v>1210</v>
      </c>
      <c r="M9512">
        <v>0</v>
      </c>
      <c r="N9512" t="s">
        <v>10515</v>
      </c>
    </row>
    <row r="9513" spans="1:14" x14ac:dyDescent="0.2">
      <c r="A9513">
        <v>38048</v>
      </c>
      <c r="B9513">
        <v>589</v>
      </c>
      <c r="C9513" t="str">
        <f>VLOOKUP(B9513,customer_name,2,FALSE)</f>
        <v>Customer#000000589</v>
      </c>
      <c r="D9513">
        <f>VLOOKUP(C9513,cust_num_nat_key,3,FALSE)</f>
        <v>19</v>
      </c>
      <c r="E9513" t="str">
        <f>VLOOKUP(D9513,nation_table,2,FALSE)</f>
        <v>ROMANIA</v>
      </c>
      <c r="F9513" t="str">
        <f>VLOOKUP(D9513,nation_table,4,FALSE)</f>
        <v>EUROPE</v>
      </c>
      <c r="G9513" t="str">
        <f>VLOOKUP(B9513,cust_segment,7,FALSE)</f>
        <v>FURNITURE</v>
      </c>
      <c r="H9513" t="s">
        <v>46</v>
      </c>
      <c r="I9513">
        <v>61360.06</v>
      </c>
      <c r="J9513" s="1">
        <v>33994</v>
      </c>
      <c r="K9513" t="s">
        <v>56</v>
      </c>
      <c r="L9513" t="s">
        <v>4300</v>
      </c>
      <c r="M9513">
        <v>0</v>
      </c>
      <c r="N9513" t="s">
        <v>10516</v>
      </c>
    </row>
    <row r="9514" spans="1:14" x14ac:dyDescent="0.2">
      <c r="A9514">
        <v>38049</v>
      </c>
      <c r="B9514">
        <v>1411</v>
      </c>
      <c r="C9514" t="str">
        <f>VLOOKUP(B9514,customer_name,2,FALSE)</f>
        <v>Customer#000001411</v>
      </c>
      <c r="D9514">
        <f>VLOOKUP(C9514,cust_num_nat_key,3,FALSE)</f>
        <v>21</v>
      </c>
      <c r="E9514" t="str">
        <f>VLOOKUP(D9514,nation_table,2,FALSE)</f>
        <v>VIETNAM</v>
      </c>
      <c r="F9514" t="str">
        <f>VLOOKUP(D9514,nation_table,4,FALSE)</f>
        <v>ASIA</v>
      </c>
      <c r="G9514" t="str">
        <f>VLOOKUP(B9514,cust_segment,7,FALSE)</f>
        <v>AUTOMOBILE</v>
      </c>
      <c r="H9514" t="s">
        <v>46</v>
      </c>
      <c r="I9514">
        <v>5565.83</v>
      </c>
      <c r="J9514" s="1">
        <v>33769</v>
      </c>
      <c r="K9514" t="s">
        <v>53</v>
      </c>
      <c r="L9514" t="s">
        <v>928</v>
      </c>
      <c r="M9514">
        <v>0</v>
      </c>
      <c r="N9514" t="s">
        <v>10517</v>
      </c>
    </row>
    <row r="9515" spans="1:14" x14ac:dyDescent="0.2">
      <c r="A9515">
        <v>38050</v>
      </c>
      <c r="B9515">
        <v>760</v>
      </c>
      <c r="C9515" t="str">
        <f>VLOOKUP(B9515,customer_name,2,FALSE)</f>
        <v>Customer#000000760</v>
      </c>
      <c r="D9515">
        <f>VLOOKUP(C9515,cust_num_nat_key,3,FALSE)</f>
        <v>2</v>
      </c>
      <c r="E9515" t="str">
        <f>VLOOKUP(D9515,nation_table,2,FALSE)</f>
        <v>BRAZIL</v>
      </c>
      <c r="F9515" t="str">
        <f>VLOOKUP(D9515,nation_table,4,FALSE)</f>
        <v>AMERICA</v>
      </c>
      <c r="G9515" t="str">
        <f>VLOOKUP(B9515,cust_segment,7,FALSE)</f>
        <v>BUILDING</v>
      </c>
      <c r="H9515" t="s">
        <v>46</v>
      </c>
      <c r="I9515">
        <v>154921.4</v>
      </c>
      <c r="J9515" s="1">
        <v>34269</v>
      </c>
      <c r="K9515" t="s">
        <v>53</v>
      </c>
      <c r="L9515" t="s">
        <v>44</v>
      </c>
      <c r="M9515">
        <v>0</v>
      </c>
      <c r="N9515" t="s">
        <v>10518</v>
      </c>
    </row>
    <row r="9516" spans="1:14" x14ac:dyDescent="0.2">
      <c r="A9516">
        <v>38051</v>
      </c>
      <c r="B9516">
        <v>1172</v>
      </c>
      <c r="C9516" t="str">
        <f>VLOOKUP(B9516,customer_name,2,FALSE)</f>
        <v>Customer#000001172</v>
      </c>
      <c r="D9516">
        <f>VLOOKUP(C9516,cust_num_nat_key,3,FALSE)</f>
        <v>14</v>
      </c>
      <c r="E9516" t="str">
        <f>VLOOKUP(D9516,nation_table,2,FALSE)</f>
        <v>KENYA</v>
      </c>
      <c r="F9516" t="str">
        <f>VLOOKUP(D9516,nation_table,4,FALSE)</f>
        <v>AFRICA</v>
      </c>
      <c r="G9516" t="str">
        <f>VLOOKUP(B9516,cust_segment,7,FALSE)</f>
        <v>FURNITURE</v>
      </c>
      <c r="H9516" t="s">
        <v>39</v>
      </c>
      <c r="I9516">
        <v>169612</v>
      </c>
      <c r="J9516" s="1">
        <v>35521</v>
      </c>
      <c r="K9516" t="s">
        <v>53</v>
      </c>
      <c r="L9516" t="s">
        <v>2243</v>
      </c>
      <c r="M9516">
        <v>0</v>
      </c>
      <c r="N9516" t="s">
        <v>10519</v>
      </c>
    </row>
    <row r="9517" spans="1:14" x14ac:dyDescent="0.2">
      <c r="A9517">
        <v>38052</v>
      </c>
      <c r="B9517">
        <v>602</v>
      </c>
      <c r="C9517" t="str">
        <f>VLOOKUP(B9517,customer_name,2,FALSE)</f>
        <v>Customer#000000602</v>
      </c>
      <c r="D9517">
        <f>VLOOKUP(C9517,cust_num_nat_key,3,FALSE)</f>
        <v>13</v>
      </c>
      <c r="E9517" t="str">
        <f>VLOOKUP(D9517,nation_table,2,FALSE)</f>
        <v>JORDAN</v>
      </c>
      <c r="F9517" t="str">
        <f>VLOOKUP(D9517,nation_table,4,FALSE)</f>
        <v>MIDDLE EAST</v>
      </c>
      <c r="G9517" t="str">
        <f>VLOOKUP(B9517,cust_segment,7,FALSE)</f>
        <v>BUILDING</v>
      </c>
      <c r="H9517" t="s">
        <v>46</v>
      </c>
      <c r="I9517">
        <v>31848.240000000002</v>
      </c>
      <c r="J9517" s="1">
        <v>33650</v>
      </c>
      <c r="K9517" t="s">
        <v>40</v>
      </c>
      <c r="L9517" t="s">
        <v>761</v>
      </c>
      <c r="M9517">
        <v>0</v>
      </c>
      <c r="N9517" t="s">
        <v>10520</v>
      </c>
    </row>
    <row r="9518" spans="1:14" x14ac:dyDescent="0.2">
      <c r="A9518">
        <v>38053</v>
      </c>
      <c r="B9518">
        <v>1031</v>
      </c>
      <c r="C9518" t="str">
        <f>VLOOKUP(B9518,customer_name,2,FALSE)</f>
        <v>Customer#000001031</v>
      </c>
      <c r="D9518">
        <f>VLOOKUP(C9518,cust_num_nat_key,3,FALSE)</f>
        <v>21</v>
      </c>
      <c r="E9518" t="str">
        <f>VLOOKUP(D9518,nation_table,2,FALSE)</f>
        <v>VIETNAM</v>
      </c>
      <c r="F9518" t="str">
        <f>VLOOKUP(D9518,nation_table,4,FALSE)</f>
        <v>ASIA</v>
      </c>
      <c r="G9518" t="str">
        <f>VLOOKUP(B9518,cust_segment,7,FALSE)</f>
        <v>AUTOMOBILE</v>
      </c>
      <c r="H9518" t="s">
        <v>39</v>
      </c>
      <c r="I9518">
        <v>30039.45</v>
      </c>
      <c r="J9518" s="1">
        <v>35575</v>
      </c>
      <c r="K9518" t="s">
        <v>53</v>
      </c>
      <c r="L9518" t="s">
        <v>978</v>
      </c>
      <c r="M9518">
        <v>0</v>
      </c>
      <c r="N9518" t="s">
        <v>10521</v>
      </c>
    </row>
    <row r="9519" spans="1:14" x14ac:dyDescent="0.2">
      <c r="A9519">
        <v>38054</v>
      </c>
      <c r="B9519">
        <v>1000</v>
      </c>
      <c r="C9519" t="str">
        <f>VLOOKUP(B9519,customer_name,2,FALSE)</f>
        <v>Customer#000001000</v>
      </c>
      <c r="D9519">
        <f>VLOOKUP(C9519,cust_num_nat_key,3,FALSE)</f>
        <v>22</v>
      </c>
      <c r="E9519" t="str">
        <f>VLOOKUP(D9519,nation_table,2,FALSE)</f>
        <v>RUSSIA</v>
      </c>
      <c r="F9519" t="str">
        <f>VLOOKUP(D9519,nation_table,4,FALSE)</f>
        <v>EUROPE</v>
      </c>
      <c r="G9519" t="str">
        <f>VLOOKUP(B9519,cust_segment,7,FALSE)</f>
        <v>BUILDING</v>
      </c>
      <c r="H9519" t="s">
        <v>46</v>
      </c>
      <c r="I9519">
        <v>3829.39</v>
      </c>
      <c r="J9519" s="1">
        <v>34798</v>
      </c>
      <c r="K9519" t="s">
        <v>56</v>
      </c>
      <c r="L9519" t="s">
        <v>1834</v>
      </c>
      <c r="M9519">
        <v>0</v>
      </c>
      <c r="N9519" t="s">
        <v>10522</v>
      </c>
    </row>
    <row r="9520" spans="1:14" x14ac:dyDescent="0.2">
      <c r="A9520">
        <v>38055</v>
      </c>
      <c r="B9520">
        <v>40</v>
      </c>
      <c r="C9520" t="str">
        <f>VLOOKUP(B9520,customer_name,2,FALSE)</f>
        <v>Customer#000000040</v>
      </c>
      <c r="D9520">
        <f>VLOOKUP(C9520,cust_num_nat_key,3,FALSE)</f>
        <v>3</v>
      </c>
      <c r="E9520" t="str">
        <f>VLOOKUP(D9520,nation_table,2,FALSE)</f>
        <v>CANADA</v>
      </c>
      <c r="F9520" t="str">
        <f>VLOOKUP(D9520,nation_table,4,FALSE)</f>
        <v>AMERICA</v>
      </c>
      <c r="G9520" t="str">
        <f>VLOOKUP(B9520,cust_segment,7,FALSE)</f>
        <v>BUILDING</v>
      </c>
      <c r="H9520" t="s">
        <v>46</v>
      </c>
      <c r="I9520">
        <v>77500.509999999995</v>
      </c>
      <c r="J9520" s="1">
        <v>34588</v>
      </c>
      <c r="K9520" t="s">
        <v>53</v>
      </c>
      <c r="L9520" t="s">
        <v>555</v>
      </c>
      <c r="M9520">
        <v>0</v>
      </c>
      <c r="N9520" t="s">
        <v>10523</v>
      </c>
    </row>
    <row r="9521" spans="1:14" x14ac:dyDescent="0.2">
      <c r="A9521">
        <v>38080</v>
      </c>
      <c r="B9521">
        <v>236</v>
      </c>
      <c r="C9521" t="str">
        <f>VLOOKUP(B9521,customer_name,2,FALSE)</f>
        <v>Customer#000000236</v>
      </c>
      <c r="D9521">
        <f>VLOOKUP(C9521,cust_num_nat_key,3,FALSE)</f>
        <v>14</v>
      </c>
      <c r="E9521" t="str">
        <f>VLOOKUP(D9521,nation_table,2,FALSE)</f>
        <v>KENYA</v>
      </c>
      <c r="F9521" t="str">
        <f>VLOOKUP(D9521,nation_table,4,FALSE)</f>
        <v>AFRICA</v>
      </c>
      <c r="G9521" t="str">
        <f>VLOOKUP(B9521,cust_segment,7,FALSE)</f>
        <v>AUTOMOBILE</v>
      </c>
      <c r="H9521" t="s">
        <v>46</v>
      </c>
      <c r="I9521">
        <v>185749.66</v>
      </c>
      <c r="J9521" s="1">
        <v>34592</v>
      </c>
      <c r="K9521" t="s">
        <v>53</v>
      </c>
      <c r="L9521" t="s">
        <v>352</v>
      </c>
      <c r="M9521">
        <v>0</v>
      </c>
      <c r="N9521" t="s">
        <v>10524</v>
      </c>
    </row>
    <row r="9522" spans="1:14" x14ac:dyDescent="0.2">
      <c r="A9522">
        <v>38081</v>
      </c>
      <c r="B9522">
        <v>1271</v>
      </c>
      <c r="C9522" t="str">
        <f>VLOOKUP(B9522,customer_name,2,FALSE)</f>
        <v>Customer#000001271</v>
      </c>
      <c r="D9522">
        <f>VLOOKUP(C9522,cust_num_nat_key,3,FALSE)</f>
        <v>14</v>
      </c>
      <c r="E9522" t="str">
        <f>VLOOKUP(D9522,nation_table,2,FALSE)</f>
        <v>KENYA</v>
      </c>
      <c r="F9522" t="str">
        <f>VLOOKUP(D9522,nation_table,4,FALSE)</f>
        <v>AFRICA</v>
      </c>
      <c r="G9522" t="str">
        <f>VLOOKUP(B9522,cust_segment,7,FALSE)</f>
        <v>HOUSEHOLD</v>
      </c>
      <c r="H9522" t="s">
        <v>39</v>
      </c>
      <c r="I9522">
        <v>115883.11</v>
      </c>
      <c r="J9522" s="1">
        <v>35522</v>
      </c>
      <c r="K9522" t="s">
        <v>43</v>
      </c>
      <c r="L9522" t="s">
        <v>2686</v>
      </c>
      <c r="M9522">
        <v>0</v>
      </c>
      <c r="N9522" t="s">
        <v>10525</v>
      </c>
    </row>
    <row r="9523" spans="1:14" x14ac:dyDescent="0.2">
      <c r="A9523">
        <v>38082</v>
      </c>
      <c r="B9523">
        <v>697</v>
      </c>
      <c r="C9523" t="str">
        <f>VLOOKUP(B9523,customer_name,2,FALSE)</f>
        <v>Customer#000000697</v>
      </c>
      <c r="D9523">
        <f>VLOOKUP(C9523,cust_num_nat_key,3,FALSE)</f>
        <v>4</v>
      </c>
      <c r="E9523" t="str">
        <f>VLOOKUP(D9523,nation_table,2,FALSE)</f>
        <v>EGYPT</v>
      </c>
      <c r="F9523" t="str">
        <f>VLOOKUP(D9523,nation_table,4,FALSE)</f>
        <v>MIDDLE EAST</v>
      </c>
      <c r="G9523" t="str">
        <f>VLOOKUP(B9523,cust_segment,7,FALSE)</f>
        <v>AUTOMOBILE</v>
      </c>
      <c r="H9523" t="s">
        <v>39</v>
      </c>
      <c r="I9523">
        <v>207897.96</v>
      </c>
      <c r="J9523" s="1">
        <v>35632</v>
      </c>
      <c r="K9523" t="s">
        <v>53</v>
      </c>
      <c r="L9523" t="s">
        <v>2101</v>
      </c>
      <c r="M9523">
        <v>0</v>
      </c>
      <c r="N9523" t="s">
        <v>10526</v>
      </c>
    </row>
    <row r="9524" spans="1:14" x14ac:dyDescent="0.2">
      <c r="A9524">
        <v>38083</v>
      </c>
      <c r="B9524">
        <v>736</v>
      </c>
      <c r="C9524" t="str">
        <f>VLOOKUP(B9524,customer_name,2,FALSE)</f>
        <v>Customer#000000736</v>
      </c>
      <c r="D9524">
        <f>VLOOKUP(C9524,cust_num_nat_key,3,FALSE)</f>
        <v>1</v>
      </c>
      <c r="E9524" t="str">
        <f>VLOOKUP(D9524,nation_table,2,FALSE)</f>
        <v>ARGENTINA</v>
      </c>
      <c r="F9524" t="str">
        <f>VLOOKUP(D9524,nation_table,4,FALSE)</f>
        <v>AMERICA</v>
      </c>
      <c r="G9524" t="str">
        <f>VLOOKUP(B9524,cust_segment,7,FALSE)</f>
        <v>MACHINERY</v>
      </c>
      <c r="H9524" t="s">
        <v>39</v>
      </c>
      <c r="I9524">
        <v>89402.240000000005</v>
      </c>
      <c r="J9524" s="1">
        <v>35919</v>
      </c>
      <c r="K9524" t="s">
        <v>43</v>
      </c>
      <c r="L9524" t="s">
        <v>1381</v>
      </c>
      <c r="M9524">
        <v>0</v>
      </c>
      <c r="N9524" t="s">
        <v>10527</v>
      </c>
    </row>
    <row r="9525" spans="1:14" x14ac:dyDescent="0.2">
      <c r="A9525">
        <v>38084</v>
      </c>
      <c r="B9525">
        <v>803</v>
      </c>
      <c r="C9525" t="str">
        <f>VLOOKUP(B9525,customer_name,2,FALSE)</f>
        <v>Customer#000000803</v>
      </c>
      <c r="D9525">
        <f>VLOOKUP(C9525,cust_num_nat_key,3,FALSE)</f>
        <v>18</v>
      </c>
      <c r="E9525" t="str">
        <f>VLOOKUP(D9525,nation_table,2,FALSE)</f>
        <v>CHINA</v>
      </c>
      <c r="F9525" t="str">
        <f>VLOOKUP(D9525,nation_table,4,FALSE)</f>
        <v>ASIA</v>
      </c>
      <c r="G9525" t="str">
        <f>VLOOKUP(B9525,cust_segment,7,FALSE)</f>
        <v>BUILDING</v>
      </c>
      <c r="H9525" t="s">
        <v>46</v>
      </c>
      <c r="I9525">
        <v>89404.73</v>
      </c>
      <c r="J9525" s="1">
        <v>34414</v>
      </c>
      <c r="K9525" t="s">
        <v>53</v>
      </c>
      <c r="L9525" t="s">
        <v>1520</v>
      </c>
      <c r="M9525">
        <v>0</v>
      </c>
      <c r="N9525" t="s">
        <v>10528</v>
      </c>
    </row>
    <row r="9526" spans="1:14" x14ac:dyDescent="0.2">
      <c r="A9526">
        <v>38085</v>
      </c>
      <c r="B9526">
        <v>284</v>
      </c>
      <c r="C9526" t="str">
        <f>VLOOKUP(B9526,customer_name,2,FALSE)</f>
        <v>Customer#000000284</v>
      </c>
      <c r="D9526">
        <f>VLOOKUP(C9526,cust_num_nat_key,3,FALSE)</f>
        <v>6</v>
      </c>
      <c r="E9526" t="str">
        <f>VLOOKUP(D9526,nation_table,2,FALSE)</f>
        <v>FRANCE</v>
      </c>
      <c r="F9526" t="str">
        <f>VLOOKUP(D9526,nation_table,4,FALSE)</f>
        <v>EUROPE</v>
      </c>
      <c r="G9526" t="str">
        <f>VLOOKUP(B9526,cust_segment,7,FALSE)</f>
        <v>AUTOMOBILE</v>
      </c>
      <c r="H9526" t="s">
        <v>39</v>
      </c>
      <c r="I9526">
        <v>62213.11</v>
      </c>
      <c r="J9526" s="1">
        <v>35572</v>
      </c>
      <c r="K9526" t="s">
        <v>53</v>
      </c>
      <c r="L9526" t="s">
        <v>140</v>
      </c>
      <c r="M9526">
        <v>0</v>
      </c>
      <c r="N9526" t="s">
        <v>10529</v>
      </c>
    </row>
    <row r="9527" spans="1:14" x14ac:dyDescent="0.2">
      <c r="A9527">
        <v>38086</v>
      </c>
      <c r="B9527">
        <v>959</v>
      </c>
      <c r="C9527" t="str">
        <f>VLOOKUP(B9527,customer_name,2,FALSE)</f>
        <v>Customer#000000959</v>
      </c>
      <c r="D9527">
        <f>VLOOKUP(C9527,cust_num_nat_key,3,FALSE)</f>
        <v>4</v>
      </c>
      <c r="E9527" t="str">
        <f>VLOOKUP(D9527,nation_table,2,FALSE)</f>
        <v>EGYPT</v>
      </c>
      <c r="F9527" t="str">
        <f>VLOOKUP(D9527,nation_table,4,FALSE)</f>
        <v>MIDDLE EAST</v>
      </c>
      <c r="G9527" t="str">
        <f>VLOOKUP(B9527,cust_segment,7,FALSE)</f>
        <v>FURNITURE</v>
      </c>
      <c r="H9527" t="s">
        <v>46</v>
      </c>
      <c r="I9527">
        <v>102377.03</v>
      </c>
      <c r="J9527" s="1">
        <v>33660</v>
      </c>
      <c r="K9527" t="s">
        <v>40</v>
      </c>
      <c r="L9527" t="s">
        <v>223</v>
      </c>
      <c r="M9527">
        <v>0</v>
      </c>
      <c r="N9527" t="s">
        <v>10530</v>
      </c>
    </row>
    <row r="9528" spans="1:14" x14ac:dyDescent="0.2">
      <c r="A9528">
        <v>38087</v>
      </c>
      <c r="B9528">
        <v>376</v>
      </c>
      <c r="C9528" t="str">
        <f>VLOOKUP(B9528,customer_name,2,FALSE)</f>
        <v>Customer#000000376</v>
      </c>
      <c r="D9528">
        <f>VLOOKUP(C9528,cust_num_nat_key,3,FALSE)</f>
        <v>16</v>
      </c>
      <c r="E9528" t="str">
        <f>VLOOKUP(D9528,nation_table,2,FALSE)</f>
        <v>MOZAMBIQUE</v>
      </c>
      <c r="F9528" t="str">
        <f>VLOOKUP(D9528,nation_table,4,FALSE)</f>
        <v>AFRICA</v>
      </c>
      <c r="G9528" t="str">
        <f>VLOOKUP(B9528,cust_segment,7,FALSE)</f>
        <v>AUTOMOBILE</v>
      </c>
      <c r="H9528" t="s">
        <v>46</v>
      </c>
      <c r="I9528">
        <v>173796.26</v>
      </c>
      <c r="J9528" s="1">
        <v>34387</v>
      </c>
      <c r="K9528" t="s">
        <v>43</v>
      </c>
      <c r="L9528" t="s">
        <v>978</v>
      </c>
      <c r="M9528">
        <v>0</v>
      </c>
      <c r="N9528" t="s">
        <v>10531</v>
      </c>
    </row>
    <row r="9529" spans="1:14" x14ac:dyDescent="0.2">
      <c r="A9529">
        <v>38112</v>
      </c>
      <c r="B9529">
        <v>607</v>
      </c>
      <c r="C9529" t="str">
        <f>VLOOKUP(B9529,customer_name,2,FALSE)</f>
        <v>Customer#000000607</v>
      </c>
      <c r="D9529">
        <f>VLOOKUP(C9529,cust_num_nat_key,3,FALSE)</f>
        <v>24</v>
      </c>
      <c r="E9529" t="str">
        <f>VLOOKUP(D9529,nation_table,2,FALSE)</f>
        <v>UNITED STATES</v>
      </c>
      <c r="F9529" t="str">
        <f>VLOOKUP(D9529,nation_table,4,FALSE)</f>
        <v>AMERICA</v>
      </c>
      <c r="G9529" t="str">
        <f>VLOOKUP(B9529,cust_segment,7,FALSE)</f>
        <v>FURNITURE</v>
      </c>
      <c r="H9529" t="s">
        <v>39</v>
      </c>
      <c r="I9529">
        <v>297900.71999999997</v>
      </c>
      <c r="J9529" s="1">
        <v>35824</v>
      </c>
      <c r="K9529" t="s">
        <v>43</v>
      </c>
      <c r="L9529" t="s">
        <v>674</v>
      </c>
      <c r="M9529">
        <v>0</v>
      </c>
      <c r="N9529" t="s">
        <v>10532</v>
      </c>
    </row>
    <row r="9530" spans="1:14" x14ac:dyDescent="0.2">
      <c r="A9530">
        <v>38113</v>
      </c>
      <c r="B9530">
        <v>412</v>
      </c>
      <c r="C9530" t="str">
        <f>VLOOKUP(B9530,customer_name,2,FALSE)</f>
        <v>Customer#000000412</v>
      </c>
      <c r="D9530">
        <f>VLOOKUP(C9530,cust_num_nat_key,3,FALSE)</f>
        <v>22</v>
      </c>
      <c r="E9530" t="str">
        <f>VLOOKUP(D9530,nation_table,2,FALSE)</f>
        <v>RUSSIA</v>
      </c>
      <c r="F9530" t="str">
        <f>VLOOKUP(D9530,nation_table,4,FALSE)</f>
        <v>EUROPE</v>
      </c>
      <c r="G9530" t="str">
        <f>VLOOKUP(B9530,cust_segment,7,FALSE)</f>
        <v>BUILDING</v>
      </c>
      <c r="H9530" t="s">
        <v>39</v>
      </c>
      <c r="I9530">
        <v>250320.83</v>
      </c>
      <c r="J9530" s="1">
        <v>35793</v>
      </c>
      <c r="K9530" t="s">
        <v>40</v>
      </c>
      <c r="L9530" t="s">
        <v>557</v>
      </c>
      <c r="M9530">
        <v>0</v>
      </c>
      <c r="N9530" t="s">
        <v>10533</v>
      </c>
    </row>
    <row r="9531" spans="1:14" x14ac:dyDescent="0.2">
      <c r="A9531">
        <v>38114</v>
      </c>
      <c r="B9531">
        <v>464</v>
      </c>
      <c r="C9531" t="str">
        <f>VLOOKUP(B9531,customer_name,2,FALSE)</f>
        <v>Customer#000000464</v>
      </c>
      <c r="D9531">
        <f>VLOOKUP(C9531,cust_num_nat_key,3,FALSE)</f>
        <v>9</v>
      </c>
      <c r="E9531" t="str">
        <f>VLOOKUP(D9531,nation_table,2,FALSE)</f>
        <v>INDONESIA</v>
      </c>
      <c r="F9531" t="str">
        <f>VLOOKUP(D9531,nation_table,4,FALSE)</f>
        <v>ASIA</v>
      </c>
      <c r="G9531" t="str">
        <f>VLOOKUP(B9531,cust_segment,7,FALSE)</f>
        <v>AUTOMOBILE</v>
      </c>
      <c r="H9531" t="s">
        <v>39</v>
      </c>
      <c r="I9531">
        <v>47256.61</v>
      </c>
      <c r="J9531" s="1">
        <v>35624</v>
      </c>
      <c r="K9531" t="s">
        <v>40</v>
      </c>
      <c r="L9531" t="s">
        <v>537</v>
      </c>
      <c r="M9531">
        <v>0</v>
      </c>
      <c r="N9531" t="s">
        <v>10534</v>
      </c>
    </row>
    <row r="9532" spans="1:14" x14ac:dyDescent="0.2">
      <c r="A9532">
        <v>38115</v>
      </c>
      <c r="B9532">
        <v>1396</v>
      </c>
      <c r="C9532" t="str">
        <f>VLOOKUP(B9532,customer_name,2,FALSE)</f>
        <v>Customer#000001396</v>
      </c>
      <c r="D9532">
        <f>VLOOKUP(C9532,cust_num_nat_key,3,FALSE)</f>
        <v>3</v>
      </c>
      <c r="E9532" t="str">
        <f>VLOOKUP(D9532,nation_table,2,FALSE)</f>
        <v>CANADA</v>
      </c>
      <c r="F9532" t="str">
        <f>VLOOKUP(D9532,nation_table,4,FALSE)</f>
        <v>AMERICA</v>
      </c>
      <c r="G9532" t="str">
        <f>VLOOKUP(B9532,cust_segment,7,FALSE)</f>
        <v>BUILDING</v>
      </c>
      <c r="H9532" t="s">
        <v>39</v>
      </c>
      <c r="I9532">
        <v>203347.86</v>
      </c>
      <c r="J9532" s="1">
        <v>35754</v>
      </c>
      <c r="K9532" t="s">
        <v>43</v>
      </c>
      <c r="L9532" t="s">
        <v>465</v>
      </c>
      <c r="M9532">
        <v>0</v>
      </c>
      <c r="N9532" t="s">
        <v>10535</v>
      </c>
    </row>
    <row r="9533" spans="1:14" x14ac:dyDescent="0.2">
      <c r="A9533">
        <v>38116</v>
      </c>
      <c r="B9533">
        <v>1180</v>
      </c>
      <c r="C9533" t="str">
        <f>VLOOKUP(B9533,customer_name,2,FALSE)</f>
        <v>Customer#000001180</v>
      </c>
      <c r="D9533">
        <f>VLOOKUP(C9533,cust_num_nat_key,3,FALSE)</f>
        <v>13</v>
      </c>
      <c r="E9533" t="str">
        <f>VLOOKUP(D9533,nation_table,2,FALSE)</f>
        <v>JORDAN</v>
      </c>
      <c r="F9533" t="str">
        <f>VLOOKUP(D9533,nation_table,4,FALSE)</f>
        <v>MIDDLE EAST</v>
      </c>
      <c r="G9533" t="str">
        <f>VLOOKUP(B9533,cust_segment,7,FALSE)</f>
        <v>BUILDING</v>
      </c>
      <c r="H9533" t="s">
        <v>39</v>
      </c>
      <c r="I9533">
        <v>162810.94</v>
      </c>
      <c r="J9533" s="1">
        <v>35044</v>
      </c>
      <c r="K9533" t="s">
        <v>43</v>
      </c>
      <c r="L9533" t="s">
        <v>1407</v>
      </c>
      <c r="M9533">
        <v>0</v>
      </c>
      <c r="N9533" t="s">
        <v>10536</v>
      </c>
    </row>
    <row r="9534" spans="1:14" x14ac:dyDescent="0.2">
      <c r="A9534">
        <v>38117</v>
      </c>
      <c r="B9534">
        <v>4</v>
      </c>
      <c r="C9534" t="str">
        <f>VLOOKUP(B9534,customer_name,2,FALSE)</f>
        <v>Customer#000000004</v>
      </c>
      <c r="D9534">
        <f>VLOOKUP(C9534,cust_num_nat_key,3,FALSE)</f>
        <v>4</v>
      </c>
      <c r="E9534" t="str">
        <f>VLOOKUP(D9534,nation_table,2,FALSE)</f>
        <v>EGYPT</v>
      </c>
      <c r="F9534" t="str">
        <f>VLOOKUP(D9534,nation_table,4,FALSE)</f>
        <v>MIDDLE EAST</v>
      </c>
      <c r="G9534" t="str">
        <f>VLOOKUP(B9534,cust_segment,7,FALSE)</f>
        <v>MACHINERY</v>
      </c>
      <c r="H9534" t="s">
        <v>46</v>
      </c>
      <c r="I9534">
        <v>148782.32999999999</v>
      </c>
      <c r="J9534" s="1">
        <v>34080</v>
      </c>
      <c r="K9534" t="s">
        <v>40</v>
      </c>
      <c r="L9534" t="s">
        <v>1799</v>
      </c>
      <c r="M9534">
        <v>0</v>
      </c>
      <c r="N9534" t="s">
        <v>10537</v>
      </c>
    </row>
    <row r="9535" spans="1:14" x14ac:dyDescent="0.2">
      <c r="A9535">
        <v>38118</v>
      </c>
      <c r="B9535">
        <v>1039</v>
      </c>
      <c r="C9535" t="str">
        <f>VLOOKUP(B9535,customer_name,2,FALSE)</f>
        <v>Customer#000001039</v>
      </c>
      <c r="D9535">
        <f>VLOOKUP(C9535,cust_num_nat_key,3,FALSE)</f>
        <v>10</v>
      </c>
      <c r="E9535" t="str">
        <f>VLOOKUP(D9535,nation_table,2,FALSE)</f>
        <v>IRAN</v>
      </c>
      <c r="F9535" t="str">
        <f>VLOOKUP(D9535,nation_table,4,FALSE)</f>
        <v>MIDDLE EAST</v>
      </c>
      <c r="G9535" t="str">
        <f>VLOOKUP(B9535,cust_segment,7,FALSE)</f>
        <v>FURNITURE</v>
      </c>
      <c r="H9535" t="s">
        <v>39</v>
      </c>
      <c r="I9535">
        <v>99987.48</v>
      </c>
      <c r="J9535" s="1">
        <v>34808</v>
      </c>
      <c r="K9535" t="s">
        <v>53</v>
      </c>
      <c r="L9535" t="s">
        <v>4556</v>
      </c>
      <c r="M9535">
        <v>0</v>
      </c>
      <c r="N9535" t="s">
        <v>10538</v>
      </c>
    </row>
    <row r="9536" spans="1:14" x14ac:dyDescent="0.2">
      <c r="A9536">
        <v>38119</v>
      </c>
      <c r="B9536">
        <v>1477</v>
      </c>
      <c r="C9536" t="str">
        <f>VLOOKUP(B9536,customer_name,2,FALSE)</f>
        <v>Customer#000001477</v>
      </c>
      <c r="D9536">
        <f>VLOOKUP(C9536,cust_num_nat_key,3,FALSE)</f>
        <v>6</v>
      </c>
      <c r="E9536" t="str">
        <f>VLOOKUP(D9536,nation_table,2,FALSE)</f>
        <v>FRANCE</v>
      </c>
      <c r="F9536" t="str">
        <f>VLOOKUP(D9536,nation_table,4,FALSE)</f>
        <v>EUROPE</v>
      </c>
      <c r="G9536" t="str">
        <f>VLOOKUP(B9536,cust_segment,7,FALSE)</f>
        <v>MACHINERY</v>
      </c>
      <c r="H9536" t="s">
        <v>46</v>
      </c>
      <c r="I9536">
        <v>110308.62</v>
      </c>
      <c r="J9536" s="1">
        <v>34416</v>
      </c>
      <c r="K9536" t="s">
        <v>56</v>
      </c>
      <c r="L9536" t="s">
        <v>1621</v>
      </c>
      <c r="M9536">
        <v>0</v>
      </c>
      <c r="N9536" t="s">
        <v>10539</v>
      </c>
    </row>
    <row r="9537" spans="1:14" x14ac:dyDescent="0.2">
      <c r="A9537">
        <v>38144</v>
      </c>
      <c r="B9537">
        <v>809</v>
      </c>
      <c r="C9537" t="str">
        <f>VLOOKUP(B9537,customer_name,2,FALSE)</f>
        <v>Customer#000000809</v>
      </c>
      <c r="D9537">
        <f>VLOOKUP(C9537,cust_num_nat_key,3,FALSE)</f>
        <v>16</v>
      </c>
      <c r="E9537" t="str">
        <f>VLOOKUP(D9537,nation_table,2,FALSE)</f>
        <v>MOZAMBIQUE</v>
      </c>
      <c r="F9537" t="str">
        <f>VLOOKUP(D9537,nation_table,4,FALSE)</f>
        <v>AFRICA</v>
      </c>
      <c r="G9537" t="str">
        <f>VLOOKUP(B9537,cust_segment,7,FALSE)</f>
        <v>HOUSEHOLD</v>
      </c>
      <c r="H9537" t="s">
        <v>39</v>
      </c>
      <c r="I9537">
        <v>68808.679999999993</v>
      </c>
      <c r="J9537" s="1">
        <v>35902</v>
      </c>
      <c r="K9537" t="s">
        <v>43</v>
      </c>
      <c r="L9537" t="s">
        <v>624</v>
      </c>
      <c r="M9537">
        <v>0</v>
      </c>
      <c r="N9537" t="s">
        <v>10540</v>
      </c>
    </row>
    <row r="9538" spans="1:14" x14ac:dyDescent="0.2">
      <c r="A9538">
        <v>38145</v>
      </c>
      <c r="B9538">
        <v>862</v>
      </c>
      <c r="C9538" t="str">
        <f>VLOOKUP(B9538,customer_name,2,FALSE)</f>
        <v>Customer#000000862</v>
      </c>
      <c r="D9538">
        <f>VLOOKUP(C9538,cust_num_nat_key,3,FALSE)</f>
        <v>2</v>
      </c>
      <c r="E9538" t="str">
        <f>VLOOKUP(D9538,nation_table,2,FALSE)</f>
        <v>BRAZIL</v>
      </c>
      <c r="F9538" t="str">
        <f>VLOOKUP(D9538,nation_table,4,FALSE)</f>
        <v>AMERICA</v>
      </c>
      <c r="G9538" t="str">
        <f>VLOOKUP(B9538,cust_segment,7,FALSE)</f>
        <v>MACHINERY</v>
      </c>
      <c r="H9538" t="s">
        <v>46</v>
      </c>
      <c r="I9538">
        <v>161228.07999999999</v>
      </c>
      <c r="J9538" s="1">
        <v>34590</v>
      </c>
      <c r="K9538" t="s">
        <v>53</v>
      </c>
      <c r="L9538" t="s">
        <v>1746</v>
      </c>
      <c r="M9538">
        <v>0</v>
      </c>
      <c r="N9538" t="s">
        <v>10541</v>
      </c>
    </row>
    <row r="9539" spans="1:14" x14ac:dyDescent="0.2">
      <c r="A9539">
        <v>38146</v>
      </c>
      <c r="B9539">
        <v>1033</v>
      </c>
      <c r="C9539" t="str">
        <f>VLOOKUP(B9539,customer_name,2,FALSE)</f>
        <v>Customer#000001033</v>
      </c>
      <c r="D9539">
        <f>VLOOKUP(C9539,cust_num_nat_key,3,FALSE)</f>
        <v>8</v>
      </c>
      <c r="E9539" t="str">
        <f>VLOOKUP(D9539,nation_table,2,FALSE)</f>
        <v>INDIA</v>
      </c>
      <c r="F9539" t="str">
        <f>VLOOKUP(D9539,nation_table,4,FALSE)</f>
        <v>ASIA</v>
      </c>
      <c r="G9539" t="str">
        <f>VLOOKUP(B9539,cust_segment,7,FALSE)</f>
        <v>BUILDING</v>
      </c>
      <c r="H9539" t="s">
        <v>39</v>
      </c>
      <c r="I9539">
        <v>61230.52</v>
      </c>
      <c r="J9539" s="1">
        <v>35041</v>
      </c>
      <c r="K9539" t="s">
        <v>40</v>
      </c>
      <c r="L9539" t="s">
        <v>1482</v>
      </c>
      <c r="M9539">
        <v>0</v>
      </c>
      <c r="N9539" t="s">
        <v>10542</v>
      </c>
    </row>
    <row r="9540" spans="1:14" x14ac:dyDescent="0.2">
      <c r="A9540">
        <v>38147</v>
      </c>
      <c r="B9540">
        <v>1384</v>
      </c>
      <c r="C9540" t="str">
        <f>VLOOKUP(B9540,customer_name,2,FALSE)</f>
        <v>Customer#000001384</v>
      </c>
      <c r="D9540">
        <f>VLOOKUP(C9540,cust_num_nat_key,3,FALSE)</f>
        <v>8</v>
      </c>
      <c r="E9540" t="str">
        <f>VLOOKUP(D9540,nation_table,2,FALSE)</f>
        <v>INDIA</v>
      </c>
      <c r="F9540" t="str">
        <f>VLOOKUP(D9540,nation_table,4,FALSE)</f>
        <v>ASIA</v>
      </c>
      <c r="G9540" t="str">
        <f>VLOOKUP(B9540,cust_segment,7,FALSE)</f>
        <v>HOUSEHOLD</v>
      </c>
      <c r="H9540" t="s">
        <v>46</v>
      </c>
      <c r="I9540">
        <v>161631.4</v>
      </c>
      <c r="J9540" s="1">
        <v>33616</v>
      </c>
      <c r="K9540" t="s">
        <v>56</v>
      </c>
      <c r="L9540" t="s">
        <v>1232</v>
      </c>
      <c r="M9540">
        <v>0</v>
      </c>
      <c r="N9540" t="s">
        <v>10543</v>
      </c>
    </row>
    <row r="9541" spans="1:14" x14ac:dyDescent="0.2">
      <c r="A9541">
        <v>38148</v>
      </c>
      <c r="B9541">
        <v>254</v>
      </c>
      <c r="C9541" t="str">
        <f>VLOOKUP(B9541,customer_name,2,FALSE)</f>
        <v>Customer#000000254</v>
      </c>
      <c r="D9541">
        <f>VLOOKUP(C9541,cust_num_nat_key,3,FALSE)</f>
        <v>1</v>
      </c>
      <c r="E9541" t="str">
        <f>VLOOKUP(D9541,nation_table,2,FALSE)</f>
        <v>ARGENTINA</v>
      </c>
      <c r="F9541" t="str">
        <f>VLOOKUP(D9541,nation_table,4,FALSE)</f>
        <v>AMERICA</v>
      </c>
      <c r="G9541" t="str">
        <f>VLOOKUP(B9541,cust_segment,7,FALSE)</f>
        <v>MACHINERY</v>
      </c>
      <c r="H9541" t="s">
        <v>39</v>
      </c>
      <c r="I9541">
        <v>278141.05</v>
      </c>
      <c r="J9541" s="1">
        <v>35230</v>
      </c>
      <c r="K9541" t="s">
        <v>40</v>
      </c>
      <c r="L9541" t="s">
        <v>2001</v>
      </c>
      <c r="M9541">
        <v>0</v>
      </c>
      <c r="N9541" t="s">
        <v>10544</v>
      </c>
    </row>
    <row r="9542" spans="1:14" x14ac:dyDescent="0.2">
      <c r="A9542">
        <v>38149</v>
      </c>
      <c r="B9542">
        <v>1126</v>
      </c>
      <c r="C9542" t="str">
        <f>VLOOKUP(B9542,customer_name,2,FALSE)</f>
        <v>Customer#000001126</v>
      </c>
      <c r="D9542">
        <f>VLOOKUP(C9542,cust_num_nat_key,3,FALSE)</f>
        <v>8</v>
      </c>
      <c r="E9542" t="str">
        <f>VLOOKUP(D9542,nation_table,2,FALSE)</f>
        <v>INDIA</v>
      </c>
      <c r="F9542" t="str">
        <f>VLOOKUP(D9542,nation_table,4,FALSE)</f>
        <v>ASIA</v>
      </c>
      <c r="G9542" t="str">
        <f>VLOOKUP(B9542,cust_segment,7,FALSE)</f>
        <v>AUTOMOBILE</v>
      </c>
      <c r="H9542" t="s">
        <v>39</v>
      </c>
      <c r="I9542">
        <v>21595.69</v>
      </c>
      <c r="J9542" s="1">
        <v>35820</v>
      </c>
      <c r="K9542" t="s">
        <v>53</v>
      </c>
      <c r="L9542" t="s">
        <v>1123</v>
      </c>
      <c r="M9542">
        <v>0</v>
      </c>
      <c r="N9542" t="s">
        <v>10545</v>
      </c>
    </row>
    <row r="9543" spans="1:14" x14ac:dyDescent="0.2">
      <c r="A9543">
        <v>38150</v>
      </c>
      <c r="B9543">
        <v>794</v>
      </c>
      <c r="C9543" t="str">
        <f>VLOOKUP(B9543,customer_name,2,FALSE)</f>
        <v>Customer#000000794</v>
      </c>
      <c r="D9543">
        <f>VLOOKUP(C9543,cust_num_nat_key,3,FALSE)</f>
        <v>23</v>
      </c>
      <c r="E9543" t="str">
        <f>VLOOKUP(D9543,nation_table,2,FALSE)</f>
        <v>UNITED KINGDOM</v>
      </c>
      <c r="F9543" t="str">
        <f>VLOOKUP(D9543,nation_table,4,FALSE)</f>
        <v>EUROPE</v>
      </c>
      <c r="G9543" t="str">
        <f>VLOOKUP(B9543,cust_segment,7,FALSE)</f>
        <v>FURNITURE</v>
      </c>
      <c r="H9543" t="s">
        <v>39</v>
      </c>
      <c r="I9543">
        <v>63012.18</v>
      </c>
      <c r="J9543" s="1">
        <v>35833</v>
      </c>
      <c r="K9543" t="s">
        <v>61</v>
      </c>
      <c r="L9543" t="s">
        <v>5592</v>
      </c>
      <c r="M9543">
        <v>0</v>
      </c>
      <c r="N9543" t="s">
        <v>10546</v>
      </c>
    </row>
    <row r="9544" spans="1:14" x14ac:dyDescent="0.2">
      <c r="A9544">
        <v>38151</v>
      </c>
      <c r="B9544">
        <v>1360</v>
      </c>
      <c r="C9544" t="str">
        <f>VLOOKUP(B9544,customer_name,2,FALSE)</f>
        <v>Customer#000001360</v>
      </c>
      <c r="D9544">
        <f>VLOOKUP(C9544,cust_num_nat_key,3,FALSE)</f>
        <v>19</v>
      </c>
      <c r="E9544" t="str">
        <f>VLOOKUP(D9544,nation_table,2,FALSE)</f>
        <v>ROMANIA</v>
      </c>
      <c r="F9544" t="str">
        <f>VLOOKUP(D9544,nation_table,4,FALSE)</f>
        <v>EUROPE</v>
      </c>
      <c r="G9544" t="str">
        <f>VLOOKUP(B9544,cust_segment,7,FALSE)</f>
        <v>MACHINERY</v>
      </c>
      <c r="H9544" t="s">
        <v>39</v>
      </c>
      <c r="I9544">
        <v>79901.740000000005</v>
      </c>
      <c r="J9544" s="1">
        <v>35792</v>
      </c>
      <c r="K9544" t="s">
        <v>43</v>
      </c>
      <c r="L9544" t="s">
        <v>1043</v>
      </c>
      <c r="M9544">
        <v>0</v>
      </c>
      <c r="N9544" t="s">
        <v>10547</v>
      </c>
    </row>
    <row r="9545" spans="1:14" x14ac:dyDescent="0.2">
      <c r="A9545">
        <v>38176</v>
      </c>
      <c r="B9545">
        <v>967</v>
      </c>
      <c r="C9545" t="str">
        <f>VLOOKUP(B9545,customer_name,2,FALSE)</f>
        <v>Customer#000000967</v>
      </c>
      <c r="D9545">
        <f>VLOOKUP(C9545,cust_num_nat_key,3,FALSE)</f>
        <v>23</v>
      </c>
      <c r="E9545" t="str">
        <f>VLOOKUP(D9545,nation_table,2,FALSE)</f>
        <v>UNITED KINGDOM</v>
      </c>
      <c r="F9545" t="str">
        <f>VLOOKUP(D9545,nation_table,4,FALSE)</f>
        <v>EUROPE</v>
      </c>
      <c r="G9545" t="str">
        <f>VLOOKUP(B9545,cust_segment,7,FALSE)</f>
        <v>BUILDING</v>
      </c>
      <c r="H9545" t="s">
        <v>46</v>
      </c>
      <c r="I9545">
        <v>162291.57</v>
      </c>
      <c r="J9545" s="1">
        <v>34197</v>
      </c>
      <c r="K9545" t="s">
        <v>56</v>
      </c>
      <c r="L9545" t="s">
        <v>2827</v>
      </c>
      <c r="M9545">
        <v>0</v>
      </c>
      <c r="N9545" t="s">
        <v>10548</v>
      </c>
    </row>
    <row r="9546" spans="1:14" x14ac:dyDescent="0.2">
      <c r="A9546">
        <v>38177</v>
      </c>
      <c r="B9546">
        <v>1324</v>
      </c>
      <c r="C9546" t="str">
        <f>VLOOKUP(B9546,customer_name,2,FALSE)</f>
        <v>Customer#000001324</v>
      </c>
      <c r="D9546">
        <f>VLOOKUP(C9546,cust_num_nat_key,3,FALSE)</f>
        <v>7</v>
      </c>
      <c r="E9546" t="str">
        <f>VLOOKUP(D9546,nation_table,2,FALSE)</f>
        <v>GERMANY</v>
      </c>
      <c r="F9546" t="str">
        <f>VLOOKUP(D9546,nation_table,4,FALSE)</f>
        <v>EUROPE</v>
      </c>
      <c r="G9546" t="str">
        <f>VLOOKUP(B9546,cust_segment,7,FALSE)</f>
        <v>AUTOMOBILE</v>
      </c>
      <c r="H9546" t="s">
        <v>39</v>
      </c>
      <c r="I9546">
        <v>65286.86</v>
      </c>
      <c r="J9546" s="1">
        <v>35998</v>
      </c>
      <c r="K9546" t="s">
        <v>61</v>
      </c>
      <c r="L9546" t="s">
        <v>3332</v>
      </c>
      <c r="M9546">
        <v>0</v>
      </c>
      <c r="N9546" t="s">
        <v>10549</v>
      </c>
    </row>
    <row r="9547" spans="1:14" x14ac:dyDescent="0.2">
      <c r="A9547">
        <v>38178</v>
      </c>
      <c r="B9547">
        <v>193</v>
      </c>
      <c r="C9547" t="str">
        <f>VLOOKUP(B9547,customer_name,2,FALSE)</f>
        <v>Customer#000000193</v>
      </c>
      <c r="D9547">
        <f>VLOOKUP(C9547,cust_num_nat_key,3,FALSE)</f>
        <v>23</v>
      </c>
      <c r="E9547" t="str">
        <f>VLOOKUP(D9547,nation_table,2,FALSE)</f>
        <v>UNITED KINGDOM</v>
      </c>
      <c r="F9547" t="str">
        <f>VLOOKUP(D9547,nation_table,4,FALSE)</f>
        <v>EUROPE</v>
      </c>
      <c r="G9547" t="str">
        <f>VLOOKUP(B9547,cust_segment,7,FALSE)</f>
        <v>MACHINERY</v>
      </c>
      <c r="H9547" t="s">
        <v>46</v>
      </c>
      <c r="I9547">
        <v>115291.4</v>
      </c>
      <c r="J9547" s="1">
        <v>33846</v>
      </c>
      <c r="K9547" t="s">
        <v>61</v>
      </c>
      <c r="L9547" t="s">
        <v>503</v>
      </c>
      <c r="M9547">
        <v>0</v>
      </c>
      <c r="N9547" t="s">
        <v>10550</v>
      </c>
    </row>
    <row r="9548" spans="1:14" x14ac:dyDescent="0.2">
      <c r="A9548">
        <v>38179</v>
      </c>
      <c r="B9548">
        <v>410</v>
      </c>
      <c r="C9548" t="str">
        <f>VLOOKUP(B9548,customer_name,2,FALSE)</f>
        <v>Customer#000000410</v>
      </c>
      <c r="D9548">
        <f>VLOOKUP(C9548,cust_num_nat_key,3,FALSE)</f>
        <v>7</v>
      </c>
      <c r="E9548" t="str">
        <f>VLOOKUP(D9548,nation_table,2,FALSE)</f>
        <v>GERMANY</v>
      </c>
      <c r="F9548" t="str">
        <f>VLOOKUP(D9548,nation_table,4,FALSE)</f>
        <v>EUROPE</v>
      </c>
      <c r="G9548" t="str">
        <f>VLOOKUP(B9548,cust_segment,7,FALSE)</f>
        <v>BUILDING</v>
      </c>
      <c r="H9548" t="s">
        <v>39</v>
      </c>
      <c r="I9548">
        <v>102161.77</v>
      </c>
      <c r="J9548" s="1">
        <v>35715</v>
      </c>
      <c r="K9548" t="s">
        <v>40</v>
      </c>
      <c r="L9548" t="s">
        <v>129</v>
      </c>
      <c r="M9548">
        <v>0</v>
      </c>
      <c r="N9548" t="s">
        <v>10551</v>
      </c>
    </row>
    <row r="9549" spans="1:14" x14ac:dyDescent="0.2">
      <c r="A9549">
        <v>38180</v>
      </c>
      <c r="B9549">
        <v>479</v>
      </c>
      <c r="C9549" t="str">
        <f>VLOOKUP(B9549,customer_name,2,FALSE)</f>
        <v>Customer#000000479</v>
      </c>
      <c r="D9549">
        <f>VLOOKUP(C9549,cust_num_nat_key,3,FALSE)</f>
        <v>18</v>
      </c>
      <c r="E9549" t="str">
        <f>VLOOKUP(D9549,nation_table,2,FALSE)</f>
        <v>CHINA</v>
      </c>
      <c r="F9549" t="str">
        <f>VLOOKUP(D9549,nation_table,4,FALSE)</f>
        <v>ASIA</v>
      </c>
      <c r="G9549" t="str">
        <f>VLOOKUP(B9549,cust_segment,7,FALSE)</f>
        <v>AUTOMOBILE</v>
      </c>
      <c r="H9549" t="s">
        <v>46</v>
      </c>
      <c r="I9549">
        <v>155257.13</v>
      </c>
      <c r="J9549" s="1">
        <v>34566</v>
      </c>
      <c r="K9549" t="s">
        <v>61</v>
      </c>
      <c r="L9549" t="s">
        <v>419</v>
      </c>
      <c r="M9549">
        <v>0</v>
      </c>
      <c r="N9549" t="s">
        <v>10552</v>
      </c>
    </row>
    <row r="9550" spans="1:14" x14ac:dyDescent="0.2">
      <c r="A9550">
        <v>38181</v>
      </c>
      <c r="B9550">
        <v>520</v>
      </c>
      <c r="C9550" t="str">
        <f>VLOOKUP(B9550,customer_name,2,FALSE)</f>
        <v>Customer#000000520</v>
      </c>
      <c r="D9550">
        <f>VLOOKUP(C9550,cust_num_nat_key,3,FALSE)</f>
        <v>3</v>
      </c>
      <c r="E9550" t="str">
        <f>VLOOKUP(D9550,nation_table,2,FALSE)</f>
        <v>CANADA</v>
      </c>
      <c r="F9550" t="str">
        <f>VLOOKUP(D9550,nation_table,4,FALSE)</f>
        <v>AMERICA</v>
      </c>
      <c r="G9550" t="str">
        <f>VLOOKUP(B9550,cust_segment,7,FALSE)</f>
        <v>HOUSEHOLD</v>
      </c>
      <c r="H9550" t="s">
        <v>39</v>
      </c>
      <c r="I9550">
        <v>141128.92000000001</v>
      </c>
      <c r="J9550" s="1">
        <v>35554</v>
      </c>
      <c r="K9550" t="s">
        <v>43</v>
      </c>
      <c r="L9550" t="s">
        <v>2167</v>
      </c>
      <c r="M9550">
        <v>0</v>
      </c>
      <c r="N9550" t="s">
        <v>10553</v>
      </c>
    </row>
    <row r="9551" spans="1:14" x14ac:dyDescent="0.2">
      <c r="A9551">
        <v>38182</v>
      </c>
      <c r="B9551">
        <v>653</v>
      </c>
      <c r="C9551" t="str">
        <f>VLOOKUP(B9551,customer_name,2,FALSE)</f>
        <v>Customer#000000653</v>
      </c>
      <c r="D9551">
        <f>VLOOKUP(C9551,cust_num_nat_key,3,FALSE)</f>
        <v>11</v>
      </c>
      <c r="E9551" t="str">
        <f>VLOOKUP(D9551,nation_table,2,FALSE)</f>
        <v>IRAQ</v>
      </c>
      <c r="F9551" t="str">
        <f>VLOOKUP(D9551,nation_table,4,FALSE)</f>
        <v>MIDDLE EAST</v>
      </c>
      <c r="G9551" t="str">
        <f>VLOOKUP(B9551,cust_segment,7,FALSE)</f>
        <v>BUILDING</v>
      </c>
      <c r="H9551" t="s">
        <v>46</v>
      </c>
      <c r="I9551">
        <v>57271.32</v>
      </c>
      <c r="J9551" s="1">
        <v>33747</v>
      </c>
      <c r="K9551" t="s">
        <v>56</v>
      </c>
      <c r="L9551" t="s">
        <v>632</v>
      </c>
      <c r="M9551">
        <v>0</v>
      </c>
      <c r="N9551" t="s">
        <v>10554</v>
      </c>
    </row>
    <row r="9552" spans="1:14" x14ac:dyDescent="0.2">
      <c r="A9552">
        <v>38183</v>
      </c>
      <c r="B9552">
        <v>616</v>
      </c>
      <c r="C9552" t="str">
        <f>VLOOKUP(B9552,customer_name,2,FALSE)</f>
        <v>Customer#000000616</v>
      </c>
      <c r="D9552">
        <f>VLOOKUP(C9552,cust_num_nat_key,3,FALSE)</f>
        <v>1</v>
      </c>
      <c r="E9552" t="str">
        <f>VLOOKUP(D9552,nation_table,2,FALSE)</f>
        <v>ARGENTINA</v>
      </c>
      <c r="F9552" t="str">
        <f>VLOOKUP(D9552,nation_table,4,FALSE)</f>
        <v>AMERICA</v>
      </c>
      <c r="G9552" t="str">
        <f>VLOOKUP(B9552,cust_segment,7,FALSE)</f>
        <v>FURNITURE</v>
      </c>
      <c r="H9552" t="s">
        <v>39</v>
      </c>
      <c r="I9552">
        <v>194713.67</v>
      </c>
      <c r="J9552" s="1">
        <v>35821</v>
      </c>
      <c r="K9552" t="s">
        <v>56</v>
      </c>
      <c r="L9552" t="s">
        <v>2326</v>
      </c>
      <c r="M9552">
        <v>0</v>
      </c>
      <c r="N9552" t="s">
        <v>10555</v>
      </c>
    </row>
    <row r="9553" spans="1:14" x14ac:dyDescent="0.2">
      <c r="A9553">
        <v>38208</v>
      </c>
      <c r="B9553">
        <v>29</v>
      </c>
      <c r="C9553" t="str">
        <f>VLOOKUP(B9553,customer_name,2,FALSE)</f>
        <v>Customer#000000029</v>
      </c>
      <c r="D9553">
        <f>VLOOKUP(C9553,cust_num_nat_key,3,FALSE)</f>
        <v>0</v>
      </c>
      <c r="E9553" t="str">
        <f>VLOOKUP(D9553,nation_table,2,FALSE)</f>
        <v>ALGERIA</v>
      </c>
      <c r="F9553" t="str">
        <f>VLOOKUP(D9553,nation_table,4,FALSE)</f>
        <v>AFRICA</v>
      </c>
      <c r="G9553" t="str">
        <f>VLOOKUP(B9553,cust_segment,7,FALSE)</f>
        <v>FURNITURE</v>
      </c>
      <c r="H9553" t="s">
        <v>39</v>
      </c>
      <c r="I9553">
        <v>141276.12</v>
      </c>
      <c r="J9553" s="1">
        <v>35148</v>
      </c>
      <c r="K9553" t="s">
        <v>40</v>
      </c>
      <c r="L9553" t="s">
        <v>3796</v>
      </c>
      <c r="M9553">
        <v>0</v>
      </c>
      <c r="N9553" t="s">
        <v>10556</v>
      </c>
    </row>
    <row r="9554" spans="1:14" x14ac:dyDescent="0.2">
      <c r="A9554">
        <v>38209</v>
      </c>
      <c r="B9554">
        <v>214</v>
      </c>
      <c r="C9554" t="str">
        <f>VLOOKUP(B9554,customer_name,2,FALSE)</f>
        <v>Customer#000000214</v>
      </c>
      <c r="D9554">
        <f>VLOOKUP(C9554,cust_num_nat_key,3,FALSE)</f>
        <v>8</v>
      </c>
      <c r="E9554" t="str">
        <f>VLOOKUP(D9554,nation_table,2,FALSE)</f>
        <v>INDIA</v>
      </c>
      <c r="F9554" t="str">
        <f>VLOOKUP(D9554,nation_table,4,FALSE)</f>
        <v>ASIA</v>
      </c>
      <c r="G9554" t="str">
        <f>VLOOKUP(B9554,cust_segment,7,FALSE)</f>
        <v>MACHINERY</v>
      </c>
      <c r="H9554" t="s">
        <v>46</v>
      </c>
      <c r="I9554">
        <v>21032.54</v>
      </c>
      <c r="J9554" s="1">
        <v>34562</v>
      </c>
      <c r="K9554" t="s">
        <v>61</v>
      </c>
      <c r="L9554" t="s">
        <v>580</v>
      </c>
      <c r="M9554">
        <v>0</v>
      </c>
      <c r="N9554" t="s">
        <v>10557</v>
      </c>
    </row>
    <row r="9555" spans="1:14" x14ac:dyDescent="0.2">
      <c r="A9555">
        <v>38210</v>
      </c>
      <c r="B9555">
        <v>478</v>
      </c>
      <c r="C9555" t="str">
        <f>VLOOKUP(B9555,customer_name,2,FALSE)</f>
        <v>Customer#000000478</v>
      </c>
      <c r="D9555">
        <f>VLOOKUP(C9555,cust_num_nat_key,3,FALSE)</f>
        <v>1</v>
      </c>
      <c r="E9555" t="str">
        <f>VLOOKUP(D9555,nation_table,2,FALSE)</f>
        <v>ARGENTINA</v>
      </c>
      <c r="F9555" t="str">
        <f>VLOOKUP(D9555,nation_table,4,FALSE)</f>
        <v>AMERICA</v>
      </c>
      <c r="G9555" t="str">
        <f>VLOOKUP(B9555,cust_segment,7,FALSE)</f>
        <v>BUILDING</v>
      </c>
      <c r="H9555" t="s">
        <v>46</v>
      </c>
      <c r="I9555">
        <v>276107.15000000002</v>
      </c>
      <c r="J9555" s="1">
        <v>34316</v>
      </c>
      <c r="K9555" t="s">
        <v>40</v>
      </c>
      <c r="L9555" t="s">
        <v>1414</v>
      </c>
      <c r="M9555">
        <v>0</v>
      </c>
      <c r="N9555" t="s">
        <v>10558</v>
      </c>
    </row>
    <row r="9556" spans="1:14" x14ac:dyDescent="0.2">
      <c r="A9556">
        <v>38211</v>
      </c>
      <c r="B9556">
        <v>422</v>
      </c>
      <c r="C9556" t="str">
        <f>VLOOKUP(B9556,customer_name,2,FALSE)</f>
        <v>Customer#000000422</v>
      </c>
      <c r="D9556">
        <f>VLOOKUP(C9556,cust_num_nat_key,3,FALSE)</f>
        <v>9</v>
      </c>
      <c r="E9556" t="str">
        <f>VLOOKUP(D9556,nation_table,2,FALSE)</f>
        <v>INDONESIA</v>
      </c>
      <c r="F9556" t="str">
        <f>VLOOKUP(D9556,nation_table,4,FALSE)</f>
        <v>ASIA</v>
      </c>
      <c r="G9556" t="str">
        <f>VLOOKUP(B9556,cust_segment,7,FALSE)</f>
        <v>HOUSEHOLD</v>
      </c>
      <c r="H9556" t="s">
        <v>39</v>
      </c>
      <c r="I9556">
        <v>341430.15</v>
      </c>
      <c r="J9556" s="1">
        <v>35187</v>
      </c>
      <c r="K9556" t="s">
        <v>40</v>
      </c>
      <c r="L9556" t="s">
        <v>489</v>
      </c>
      <c r="M9556">
        <v>0</v>
      </c>
      <c r="N9556" t="s">
        <v>10559</v>
      </c>
    </row>
    <row r="9557" spans="1:14" x14ac:dyDescent="0.2">
      <c r="A9557">
        <v>38212</v>
      </c>
      <c r="B9557">
        <v>1298</v>
      </c>
      <c r="C9557" t="str">
        <f>VLOOKUP(B9557,customer_name,2,FALSE)</f>
        <v>Customer#000001298</v>
      </c>
      <c r="D9557">
        <f>VLOOKUP(C9557,cust_num_nat_key,3,FALSE)</f>
        <v>15</v>
      </c>
      <c r="E9557" t="str">
        <f>VLOOKUP(D9557,nation_table,2,FALSE)</f>
        <v>MOROCCO</v>
      </c>
      <c r="F9557" t="str">
        <f>VLOOKUP(D9557,nation_table,4,FALSE)</f>
        <v>AFRICA</v>
      </c>
      <c r="G9557" t="str">
        <f>VLOOKUP(B9557,cust_segment,7,FALSE)</f>
        <v>AUTOMOBILE</v>
      </c>
      <c r="H9557" t="s">
        <v>78</v>
      </c>
      <c r="I9557">
        <v>321677.13</v>
      </c>
      <c r="J9557" s="1">
        <v>34794</v>
      </c>
      <c r="K9557" t="s">
        <v>61</v>
      </c>
      <c r="L9557" t="s">
        <v>57</v>
      </c>
      <c r="M9557">
        <v>0</v>
      </c>
      <c r="N9557" t="s">
        <v>10560</v>
      </c>
    </row>
    <row r="9558" spans="1:14" x14ac:dyDescent="0.2">
      <c r="A9558">
        <v>38213</v>
      </c>
      <c r="B9558">
        <v>340</v>
      </c>
      <c r="C9558" t="str">
        <f>VLOOKUP(B9558,customer_name,2,FALSE)</f>
        <v>Customer#000000340</v>
      </c>
      <c r="D9558">
        <f>VLOOKUP(C9558,cust_num_nat_key,3,FALSE)</f>
        <v>2</v>
      </c>
      <c r="E9558" t="str">
        <f>VLOOKUP(D9558,nation_table,2,FALSE)</f>
        <v>BRAZIL</v>
      </c>
      <c r="F9558" t="str">
        <f>VLOOKUP(D9558,nation_table,4,FALSE)</f>
        <v>AMERICA</v>
      </c>
      <c r="G9558" t="str">
        <f>VLOOKUP(B9558,cust_segment,7,FALSE)</f>
        <v>BUILDING</v>
      </c>
      <c r="H9558" t="s">
        <v>39</v>
      </c>
      <c r="I9558">
        <v>256208.53</v>
      </c>
      <c r="J9558" s="1">
        <v>35344</v>
      </c>
      <c r="K9558" t="s">
        <v>53</v>
      </c>
      <c r="L9558" t="s">
        <v>863</v>
      </c>
      <c r="M9558">
        <v>0</v>
      </c>
      <c r="N9558" t="s">
        <v>10561</v>
      </c>
    </row>
    <row r="9559" spans="1:14" x14ac:dyDescent="0.2">
      <c r="A9559">
        <v>38214</v>
      </c>
      <c r="B9559">
        <v>269</v>
      </c>
      <c r="C9559" t="str">
        <f>VLOOKUP(B9559,customer_name,2,FALSE)</f>
        <v>Customer#000000269</v>
      </c>
      <c r="D9559">
        <f>VLOOKUP(C9559,cust_num_nat_key,3,FALSE)</f>
        <v>14</v>
      </c>
      <c r="E9559" t="str">
        <f>VLOOKUP(D9559,nation_table,2,FALSE)</f>
        <v>KENYA</v>
      </c>
      <c r="F9559" t="str">
        <f>VLOOKUP(D9559,nation_table,4,FALSE)</f>
        <v>AFRICA</v>
      </c>
      <c r="G9559" t="str">
        <f>VLOOKUP(B9559,cust_segment,7,FALSE)</f>
        <v>MACHINERY</v>
      </c>
      <c r="H9559" t="s">
        <v>39</v>
      </c>
      <c r="I9559">
        <v>161058.62</v>
      </c>
      <c r="J9559" s="1">
        <v>35347</v>
      </c>
      <c r="K9559" t="s">
        <v>53</v>
      </c>
      <c r="L9559" t="s">
        <v>622</v>
      </c>
      <c r="M9559">
        <v>0</v>
      </c>
      <c r="N9559" t="s">
        <v>10562</v>
      </c>
    </row>
    <row r="9560" spans="1:14" x14ac:dyDescent="0.2">
      <c r="A9560">
        <v>38215</v>
      </c>
      <c r="B9560">
        <v>1366</v>
      </c>
      <c r="C9560" t="str">
        <f>VLOOKUP(B9560,customer_name,2,FALSE)</f>
        <v>Customer#000001366</v>
      </c>
      <c r="D9560">
        <f>VLOOKUP(C9560,cust_num_nat_key,3,FALSE)</f>
        <v>20</v>
      </c>
      <c r="E9560" t="str">
        <f>VLOOKUP(D9560,nation_table,2,FALSE)</f>
        <v>SAUDI ARABIA</v>
      </c>
      <c r="F9560" t="str">
        <f>VLOOKUP(D9560,nation_table,4,FALSE)</f>
        <v>MIDDLE EAST</v>
      </c>
      <c r="G9560" t="str">
        <f>VLOOKUP(B9560,cust_segment,7,FALSE)</f>
        <v>HOUSEHOLD</v>
      </c>
      <c r="H9560" t="s">
        <v>46</v>
      </c>
      <c r="I9560">
        <v>201026.59</v>
      </c>
      <c r="J9560" s="1">
        <v>33972</v>
      </c>
      <c r="K9560" t="s">
        <v>43</v>
      </c>
      <c r="L9560" t="s">
        <v>346</v>
      </c>
      <c r="M9560">
        <v>0</v>
      </c>
      <c r="N9560" t="s">
        <v>10563</v>
      </c>
    </row>
    <row r="9561" spans="1:14" x14ac:dyDescent="0.2">
      <c r="A9561">
        <v>38240</v>
      </c>
      <c r="B9561">
        <v>1021</v>
      </c>
      <c r="C9561" t="str">
        <f>VLOOKUP(B9561,customer_name,2,FALSE)</f>
        <v>Customer#000001021</v>
      </c>
      <c r="D9561">
        <f>VLOOKUP(C9561,cust_num_nat_key,3,FALSE)</f>
        <v>6</v>
      </c>
      <c r="E9561" t="str">
        <f>VLOOKUP(D9561,nation_table,2,FALSE)</f>
        <v>FRANCE</v>
      </c>
      <c r="F9561" t="str">
        <f>VLOOKUP(D9561,nation_table,4,FALSE)</f>
        <v>EUROPE</v>
      </c>
      <c r="G9561" t="str">
        <f>VLOOKUP(B9561,cust_segment,7,FALSE)</f>
        <v>MACHINERY</v>
      </c>
      <c r="H9561" t="s">
        <v>46</v>
      </c>
      <c r="I9561">
        <v>92424.12</v>
      </c>
      <c r="J9561" s="1">
        <v>34688</v>
      </c>
      <c r="K9561" t="s">
        <v>56</v>
      </c>
      <c r="L9561" t="s">
        <v>620</v>
      </c>
      <c r="M9561">
        <v>0</v>
      </c>
      <c r="N9561" t="s">
        <v>10564</v>
      </c>
    </row>
    <row r="9562" spans="1:14" x14ac:dyDescent="0.2">
      <c r="A9562">
        <v>38241</v>
      </c>
      <c r="B9562">
        <v>1063</v>
      </c>
      <c r="C9562" t="str">
        <f>VLOOKUP(B9562,customer_name,2,FALSE)</f>
        <v>Customer#000001063</v>
      </c>
      <c r="D9562">
        <f>VLOOKUP(C9562,cust_num_nat_key,3,FALSE)</f>
        <v>21</v>
      </c>
      <c r="E9562" t="str">
        <f>VLOOKUP(D9562,nation_table,2,FALSE)</f>
        <v>VIETNAM</v>
      </c>
      <c r="F9562" t="str">
        <f>VLOOKUP(D9562,nation_table,4,FALSE)</f>
        <v>ASIA</v>
      </c>
      <c r="G9562" t="str">
        <f>VLOOKUP(B9562,cust_segment,7,FALSE)</f>
        <v>MACHINERY</v>
      </c>
      <c r="H9562" t="s">
        <v>46</v>
      </c>
      <c r="I9562">
        <v>91577.08</v>
      </c>
      <c r="J9562" s="1">
        <v>34660</v>
      </c>
      <c r="K9562" t="s">
        <v>40</v>
      </c>
      <c r="L9562" t="s">
        <v>1081</v>
      </c>
      <c r="M9562">
        <v>0</v>
      </c>
      <c r="N9562" t="s">
        <v>10565</v>
      </c>
    </row>
    <row r="9563" spans="1:14" x14ac:dyDescent="0.2">
      <c r="A9563">
        <v>38242</v>
      </c>
      <c r="B9563">
        <v>200</v>
      </c>
      <c r="C9563" t="str">
        <f>VLOOKUP(B9563,customer_name,2,FALSE)</f>
        <v>Customer#000000200</v>
      </c>
      <c r="D9563">
        <f>VLOOKUP(C9563,cust_num_nat_key,3,FALSE)</f>
        <v>16</v>
      </c>
      <c r="E9563" t="str">
        <f>VLOOKUP(D9563,nation_table,2,FALSE)</f>
        <v>MOZAMBIQUE</v>
      </c>
      <c r="F9563" t="str">
        <f>VLOOKUP(D9563,nation_table,4,FALSE)</f>
        <v>AFRICA</v>
      </c>
      <c r="G9563" t="str">
        <f>VLOOKUP(B9563,cust_segment,7,FALSE)</f>
        <v>BUILDING</v>
      </c>
      <c r="H9563" t="s">
        <v>46</v>
      </c>
      <c r="I9563">
        <v>292850.46999999997</v>
      </c>
      <c r="J9563" s="1">
        <v>33713</v>
      </c>
      <c r="K9563" t="s">
        <v>43</v>
      </c>
      <c r="L9563" t="s">
        <v>555</v>
      </c>
      <c r="M9563">
        <v>0</v>
      </c>
      <c r="N9563" t="s">
        <v>10566</v>
      </c>
    </row>
    <row r="9564" spans="1:14" x14ac:dyDescent="0.2">
      <c r="A9564">
        <v>38243</v>
      </c>
      <c r="B9564">
        <v>127</v>
      </c>
      <c r="C9564" t="str">
        <f>VLOOKUP(B9564,customer_name,2,FALSE)</f>
        <v>Customer#000000127</v>
      </c>
      <c r="D9564">
        <f>VLOOKUP(C9564,cust_num_nat_key,3,FALSE)</f>
        <v>21</v>
      </c>
      <c r="E9564" t="str">
        <f>VLOOKUP(D9564,nation_table,2,FALSE)</f>
        <v>VIETNAM</v>
      </c>
      <c r="F9564" t="str">
        <f>VLOOKUP(D9564,nation_table,4,FALSE)</f>
        <v>ASIA</v>
      </c>
      <c r="G9564" t="str">
        <f>VLOOKUP(B9564,cust_segment,7,FALSE)</f>
        <v>MACHINERY</v>
      </c>
      <c r="H9564" t="s">
        <v>46</v>
      </c>
      <c r="I9564">
        <v>166412.19</v>
      </c>
      <c r="J9564" s="1">
        <v>34570</v>
      </c>
      <c r="K9564" t="s">
        <v>61</v>
      </c>
      <c r="L9564" t="s">
        <v>295</v>
      </c>
      <c r="M9564">
        <v>0</v>
      </c>
      <c r="N9564" t="s">
        <v>10567</v>
      </c>
    </row>
    <row r="9565" spans="1:14" x14ac:dyDescent="0.2">
      <c r="A9565">
        <v>38244</v>
      </c>
      <c r="B9565">
        <v>745</v>
      </c>
      <c r="C9565" t="str">
        <f>VLOOKUP(B9565,customer_name,2,FALSE)</f>
        <v>Customer#000000745</v>
      </c>
      <c r="D9565">
        <f>VLOOKUP(C9565,cust_num_nat_key,3,FALSE)</f>
        <v>18</v>
      </c>
      <c r="E9565" t="str">
        <f>VLOOKUP(D9565,nation_table,2,FALSE)</f>
        <v>CHINA</v>
      </c>
      <c r="F9565" t="str">
        <f>VLOOKUP(D9565,nation_table,4,FALSE)</f>
        <v>ASIA</v>
      </c>
      <c r="G9565" t="str">
        <f>VLOOKUP(B9565,cust_segment,7,FALSE)</f>
        <v>FURNITURE</v>
      </c>
      <c r="H9565" t="s">
        <v>39</v>
      </c>
      <c r="I9565">
        <v>127388.28</v>
      </c>
      <c r="J9565" s="1">
        <v>35585</v>
      </c>
      <c r="K9565" t="s">
        <v>61</v>
      </c>
      <c r="L9565" t="s">
        <v>131</v>
      </c>
      <c r="M9565">
        <v>0</v>
      </c>
      <c r="N9565" t="s">
        <v>10568</v>
      </c>
    </row>
    <row r="9566" spans="1:14" x14ac:dyDescent="0.2">
      <c r="A9566">
        <v>38245</v>
      </c>
      <c r="B9566">
        <v>829</v>
      </c>
      <c r="C9566" t="str">
        <f>VLOOKUP(B9566,customer_name,2,FALSE)</f>
        <v>Customer#000000829</v>
      </c>
      <c r="D9566">
        <f>VLOOKUP(C9566,cust_num_nat_key,3,FALSE)</f>
        <v>8</v>
      </c>
      <c r="E9566" t="str">
        <f>VLOOKUP(D9566,nation_table,2,FALSE)</f>
        <v>INDIA</v>
      </c>
      <c r="F9566" t="str">
        <f>VLOOKUP(D9566,nation_table,4,FALSE)</f>
        <v>ASIA</v>
      </c>
      <c r="G9566" t="str">
        <f>VLOOKUP(B9566,cust_segment,7,FALSE)</f>
        <v>MACHINERY</v>
      </c>
      <c r="H9566" t="s">
        <v>46</v>
      </c>
      <c r="I9566">
        <v>55483.839999999997</v>
      </c>
      <c r="J9566" s="1">
        <v>34088</v>
      </c>
      <c r="K9566" t="s">
        <v>61</v>
      </c>
      <c r="L9566" t="s">
        <v>1332</v>
      </c>
      <c r="M9566">
        <v>0</v>
      </c>
      <c r="N9566" t="s">
        <v>10569</v>
      </c>
    </row>
    <row r="9567" spans="1:14" x14ac:dyDescent="0.2">
      <c r="A9567">
        <v>38246</v>
      </c>
      <c r="B9567">
        <v>497</v>
      </c>
      <c r="C9567" t="str">
        <f>VLOOKUP(B9567,customer_name,2,FALSE)</f>
        <v>Customer#000000497</v>
      </c>
      <c r="D9567">
        <f>VLOOKUP(C9567,cust_num_nat_key,3,FALSE)</f>
        <v>23</v>
      </c>
      <c r="E9567" t="str">
        <f>VLOOKUP(D9567,nation_table,2,FALSE)</f>
        <v>UNITED KINGDOM</v>
      </c>
      <c r="F9567" t="str">
        <f>VLOOKUP(D9567,nation_table,4,FALSE)</f>
        <v>EUROPE</v>
      </c>
      <c r="G9567" t="str">
        <f>VLOOKUP(B9567,cust_segment,7,FALSE)</f>
        <v>BUILDING</v>
      </c>
      <c r="H9567" t="s">
        <v>39</v>
      </c>
      <c r="I9567">
        <v>66553.17</v>
      </c>
      <c r="J9567" s="1">
        <v>35303</v>
      </c>
      <c r="K9567" t="s">
        <v>40</v>
      </c>
      <c r="L9567" t="s">
        <v>3270</v>
      </c>
      <c r="M9567">
        <v>0</v>
      </c>
      <c r="N9567" t="s">
        <v>10570</v>
      </c>
    </row>
    <row r="9568" spans="1:14" x14ac:dyDescent="0.2">
      <c r="A9568">
        <v>38247</v>
      </c>
      <c r="B9568">
        <v>382</v>
      </c>
      <c r="C9568" t="str">
        <f>VLOOKUP(B9568,customer_name,2,FALSE)</f>
        <v>Customer#000000382</v>
      </c>
      <c r="D9568">
        <f>VLOOKUP(C9568,cust_num_nat_key,3,FALSE)</f>
        <v>8</v>
      </c>
      <c r="E9568" t="str">
        <f>VLOOKUP(D9568,nation_table,2,FALSE)</f>
        <v>INDIA</v>
      </c>
      <c r="F9568" t="str">
        <f>VLOOKUP(D9568,nation_table,4,FALSE)</f>
        <v>ASIA</v>
      </c>
      <c r="G9568" t="str">
        <f>VLOOKUP(B9568,cust_segment,7,FALSE)</f>
        <v>AUTOMOBILE</v>
      </c>
      <c r="H9568" t="s">
        <v>39</v>
      </c>
      <c r="I9568">
        <v>46010.3</v>
      </c>
      <c r="J9568" s="1">
        <v>35678</v>
      </c>
      <c r="K9568" t="s">
        <v>43</v>
      </c>
      <c r="L9568" t="s">
        <v>264</v>
      </c>
      <c r="M9568">
        <v>0</v>
      </c>
      <c r="N9568" t="s">
        <v>10571</v>
      </c>
    </row>
    <row r="9569" spans="1:14" x14ac:dyDescent="0.2">
      <c r="A9569">
        <v>38272</v>
      </c>
      <c r="B9569">
        <v>833</v>
      </c>
      <c r="C9569" t="str">
        <f>VLOOKUP(B9569,customer_name,2,FALSE)</f>
        <v>Customer#000000833</v>
      </c>
      <c r="D9569">
        <f>VLOOKUP(C9569,cust_num_nat_key,3,FALSE)</f>
        <v>6</v>
      </c>
      <c r="E9569" t="str">
        <f>VLOOKUP(D9569,nation_table,2,FALSE)</f>
        <v>FRANCE</v>
      </c>
      <c r="F9569" t="str">
        <f>VLOOKUP(D9569,nation_table,4,FALSE)</f>
        <v>EUROPE</v>
      </c>
      <c r="G9569" t="str">
        <f>VLOOKUP(B9569,cust_segment,7,FALSE)</f>
        <v>FURNITURE</v>
      </c>
      <c r="H9569" t="s">
        <v>39</v>
      </c>
      <c r="I9569">
        <v>210691.47</v>
      </c>
      <c r="J9569" s="1">
        <v>35019</v>
      </c>
      <c r="K9569" t="s">
        <v>43</v>
      </c>
      <c r="L9569" t="s">
        <v>984</v>
      </c>
      <c r="M9569">
        <v>0</v>
      </c>
      <c r="N9569" t="s">
        <v>10572</v>
      </c>
    </row>
    <row r="9570" spans="1:14" x14ac:dyDescent="0.2">
      <c r="A9570">
        <v>38273</v>
      </c>
      <c r="B9570">
        <v>1010</v>
      </c>
      <c r="C9570" t="str">
        <f>VLOOKUP(B9570,customer_name,2,FALSE)</f>
        <v>Customer#000001010</v>
      </c>
      <c r="D9570">
        <f>VLOOKUP(C9570,cust_num_nat_key,3,FALSE)</f>
        <v>5</v>
      </c>
      <c r="E9570" t="str">
        <f>VLOOKUP(D9570,nation_table,2,FALSE)</f>
        <v>ETHIOPIA</v>
      </c>
      <c r="F9570" t="str">
        <f>VLOOKUP(D9570,nation_table,4,FALSE)</f>
        <v>AFRICA</v>
      </c>
      <c r="G9570" t="str">
        <f>VLOOKUP(B9570,cust_segment,7,FALSE)</f>
        <v>AUTOMOBILE</v>
      </c>
      <c r="H9570" t="s">
        <v>46</v>
      </c>
      <c r="I9570">
        <v>88579.8</v>
      </c>
      <c r="J9570" s="1">
        <v>33978</v>
      </c>
      <c r="K9570" t="s">
        <v>61</v>
      </c>
      <c r="L9570" t="s">
        <v>5362</v>
      </c>
      <c r="M9570">
        <v>0</v>
      </c>
      <c r="N9570" t="s">
        <v>10573</v>
      </c>
    </row>
    <row r="9571" spans="1:14" x14ac:dyDescent="0.2">
      <c r="A9571">
        <v>38274</v>
      </c>
      <c r="B9571">
        <v>283</v>
      </c>
      <c r="C9571" t="str">
        <f>VLOOKUP(B9571,customer_name,2,FALSE)</f>
        <v>Customer#000000283</v>
      </c>
      <c r="D9571">
        <f>VLOOKUP(C9571,cust_num_nat_key,3,FALSE)</f>
        <v>7</v>
      </c>
      <c r="E9571" t="str">
        <f>VLOOKUP(D9571,nation_table,2,FALSE)</f>
        <v>GERMANY</v>
      </c>
      <c r="F9571" t="str">
        <f>VLOOKUP(D9571,nation_table,4,FALSE)</f>
        <v>EUROPE</v>
      </c>
      <c r="G9571" t="str">
        <f>VLOOKUP(B9571,cust_segment,7,FALSE)</f>
        <v>AUTOMOBILE</v>
      </c>
      <c r="H9571" t="s">
        <v>39</v>
      </c>
      <c r="I9571">
        <v>253114.33</v>
      </c>
      <c r="J9571" s="1">
        <v>34861</v>
      </c>
      <c r="K9571" t="s">
        <v>56</v>
      </c>
      <c r="L9571" t="s">
        <v>3019</v>
      </c>
      <c r="M9571">
        <v>0</v>
      </c>
      <c r="N9571" t="s">
        <v>10574</v>
      </c>
    </row>
    <row r="9572" spans="1:14" x14ac:dyDescent="0.2">
      <c r="A9572">
        <v>38275</v>
      </c>
      <c r="B9572">
        <v>1312</v>
      </c>
      <c r="C9572" t="str">
        <f>VLOOKUP(B9572,customer_name,2,FALSE)</f>
        <v>Customer#000001312</v>
      </c>
      <c r="D9572">
        <f>VLOOKUP(C9572,cust_num_nat_key,3,FALSE)</f>
        <v>3</v>
      </c>
      <c r="E9572" t="str">
        <f>VLOOKUP(D9572,nation_table,2,FALSE)</f>
        <v>CANADA</v>
      </c>
      <c r="F9572" t="str">
        <f>VLOOKUP(D9572,nation_table,4,FALSE)</f>
        <v>AMERICA</v>
      </c>
      <c r="G9572" t="str">
        <f>VLOOKUP(B9572,cust_segment,7,FALSE)</f>
        <v>BUILDING</v>
      </c>
      <c r="H9572" t="s">
        <v>39</v>
      </c>
      <c r="I9572">
        <v>245196</v>
      </c>
      <c r="J9572" s="1">
        <v>35422</v>
      </c>
      <c r="K9572" t="s">
        <v>61</v>
      </c>
      <c r="L9572" t="s">
        <v>1247</v>
      </c>
      <c r="M9572">
        <v>0</v>
      </c>
      <c r="N9572" t="s">
        <v>10575</v>
      </c>
    </row>
    <row r="9573" spans="1:14" x14ac:dyDescent="0.2">
      <c r="A9573">
        <v>38276</v>
      </c>
      <c r="B9573">
        <v>2</v>
      </c>
      <c r="C9573" t="str">
        <f>VLOOKUP(B9573,customer_name,2,FALSE)</f>
        <v>Customer#000000002</v>
      </c>
      <c r="D9573">
        <f>VLOOKUP(C9573,cust_num_nat_key,3,FALSE)</f>
        <v>13</v>
      </c>
      <c r="E9573" t="str">
        <f>VLOOKUP(D9573,nation_table,2,FALSE)</f>
        <v>JORDAN</v>
      </c>
      <c r="F9573" t="str">
        <f>VLOOKUP(D9573,nation_table,4,FALSE)</f>
        <v>MIDDLE EAST</v>
      </c>
      <c r="G9573" t="str">
        <f>VLOOKUP(B9573,cust_segment,7,FALSE)</f>
        <v>AUTOMOBILE</v>
      </c>
      <c r="H9573" t="s">
        <v>39</v>
      </c>
      <c r="I9573">
        <v>201568.55</v>
      </c>
      <c r="J9573" s="1">
        <v>35137</v>
      </c>
      <c r="K9573" t="s">
        <v>40</v>
      </c>
      <c r="L9573" t="s">
        <v>2411</v>
      </c>
      <c r="M9573">
        <v>0</v>
      </c>
      <c r="N9573" t="s">
        <v>10576</v>
      </c>
    </row>
    <row r="9574" spans="1:14" x14ac:dyDescent="0.2">
      <c r="A9574">
        <v>38277</v>
      </c>
      <c r="B9574">
        <v>976</v>
      </c>
      <c r="C9574" t="str">
        <f>VLOOKUP(B9574,customer_name,2,FALSE)</f>
        <v>Customer#000000976</v>
      </c>
      <c r="D9574">
        <f>VLOOKUP(C9574,cust_num_nat_key,3,FALSE)</f>
        <v>19</v>
      </c>
      <c r="E9574" t="str">
        <f>VLOOKUP(D9574,nation_table,2,FALSE)</f>
        <v>ROMANIA</v>
      </c>
      <c r="F9574" t="str">
        <f>VLOOKUP(D9574,nation_table,4,FALSE)</f>
        <v>EUROPE</v>
      </c>
      <c r="G9574" t="str">
        <f>VLOOKUP(B9574,cust_segment,7,FALSE)</f>
        <v>BUILDING</v>
      </c>
      <c r="H9574" t="s">
        <v>46</v>
      </c>
      <c r="I9574">
        <v>21878.3</v>
      </c>
      <c r="J9574" s="1">
        <v>33623</v>
      </c>
      <c r="K9574" t="s">
        <v>43</v>
      </c>
      <c r="L9574" t="s">
        <v>221</v>
      </c>
      <c r="M9574">
        <v>0</v>
      </c>
      <c r="N9574" t="s">
        <v>10577</v>
      </c>
    </row>
    <row r="9575" spans="1:14" x14ac:dyDescent="0.2">
      <c r="A9575">
        <v>38278</v>
      </c>
      <c r="B9575">
        <v>1234</v>
      </c>
      <c r="C9575" t="str">
        <f>VLOOKUP(B9575,customer_name,2,FALSE)</f>
        <v>Customer#000001234</v>
      </c>
      <c r="D9575">
        <f>VLOOKUP(C9575,cust_num_nat_key,3,FALSE)</f>
        <v>1</v>
      </c>
      <c r="E9575" t="str">
        <f>VLOOKUP(D9575,nation_table,2,FALSE)</f>
        <v>ARGENTINA</v>
      </c>
      <c r="F9575" t="str">
        <f>VLOOKUP(D9575,nation_table,4,FALSE)</f>
        <v>AMERICA</v>
      </c>
      <c r="G9575" t="str">
        <f>VLOOKUP(B9575,cust_segment,7,FALSE)</f>
        <v>FURNITURE</v>
      </c>
      <c r="H9575" t="s">
        <v>39</v>
      </c>
      <c r="I9575">
        <v>9003.19</v>
      </c>
      <c r="J9575" s="1">
        <v>34927</v>
      </c>
      <c r="K9575" t="s">
        <v>56</v>
      </c>
      <c r="L9575" t="s">
        <v>4318</v>
      </c>
      <c r="M9575">
        <v>0</v>
      </c>
      <c r="N9575" t="s">
        <v>10578</v>
      </c>
    </row>
    <row r="9576" spans="1:14" x14ac:dyDescent="0.2">
      <c r="A9576">
        <v>38279</v>
      </c>
      <c r="B9576">
        <v>673</v>
      </c>
      <c r="C9576" t="str">
        <f>VLOOKUP(B9576,customer_name,2,FALSE)</f>
        <v>Customer#000000673</v>
      </c>
      <c r="D9576">
        <f>VLOOKUP(C9576,cust_num_nat_key,3,FALSE)</f>
        <v>4</v>
      </c>
      <c r="E9576" t="str">
        <f>VLOOKUP(D9576,nation_table,2,FALSE)</f>
        <v>EGYPT</v>
      </c>
      <c r="F9576" t="str">
        <f>VLOOKUP(D9576,nation_table,4,FALSE)</f>
        <v>MIDDLE EAST</v>
      </c>
      <c r="G9576" t="str">
        <f>VLOOKUP(B9576,cust_segment,7,FALSE)</f>
        <v>MACHINERY</v>
      </c>
      <c r="H9576" t="s">
        <v>46</v>
      </c>
      <c r="I9576">
        <v>183149.51</v>
      </c>
      <c r="J9576" s="1">
        <v>33724</v>
      </c>
      <c r="K9576" t="s">
        <v>61</v>
      </c>
      <c r="L9576" t="s">
        <v>2117</v>
      </c>
      <c r="M9576">
        <v>0</v>
      </c>
      <c r="N9576" t="s">
        <v>10579</v>
      </c>
    </row>
    <row r="9577" spans="1:14" x14ac:dyDescent="0.2">
      <c r="A9577">
        <v>38304</v>
      </c>
      <c r="B9577">
        <v>1469</v>
      </c>
      <c r="C9577" t="str">
        <f>VLOOKUP(B9577,customer_name,2,FALSE)</f>
        <v>Customer#000001469</v>
      </c>
      <c r="D9577">
        <f>VLOOKUP(C9577,cust_num_nat_key,3,FALSE)</f>
        <v>7</v>
      </c>
      <c r="E9577" t="str">
        <f>VLOOKUP(D9577,nation_table,2,FALSE)</f>
        <v>GERMANY</v>
      </c>
      <c r="F9577" t="str">
        <f>VLOOKUP(D9577,nation_table,4,FALSE)</f>
        <v>EUROPE</v>
      </c>
      <c r="G9577" t="str">
        <f>VLOOKUP(B9577,cust_segment,7,FALSE)</f>
        <v>FURNITURE</v>
      </c>
      <c r="H9577" t="s">
        <v>78</v>
      </c>
      <c r="I9577">
        <v>60366.080000000002</v>
      </c>
      <c r="J9577" s="1">
        <v>34781</v>
      </c>
      <c r="K9577" t="s">
        <v>56</v>
      </c>
      <c r="L9577" t="s">
        <v>2078</v>
      </c>
      <c r="M9577">
        <v>0</v>
      </c>
      <c r="N9577" t="s">
        <v>10580</v>
      </c>
    </row>
    <row r="9578" spans="1:14" x14ac:dyDescent="0.2">
      <c r="A9578">
        <v>38305</v>
      </c>
      <c r="B9578">
        <v>74</v>
      </c>
      <c r="C9578" t="str">
        <f>VLOOKUP(B9578,customer_name,2,FALSE)</f>
        <v>Customer#000000074</v>
      </c>
      <c r="D9578">
        <f>VLOOKUP(C9578,cust_num_nat_key,3,FALSE)</f>
        <v>4</v>
      </c>
      <c r="E9578" t="str">
        <f>VLOOKUP(D9578,nation_table,2,FALSE)</f>
        <v>EGYPT</v>
      </c>
      <c r="F9578" t="str">
        <f>VLOOKUP(D9578,nation_table,4,FALSE)</f>
        <v>MIDDLE EAST</v>
      </c>
      <c r="G9578" t="str">
        <f>VLOOKUP(B9578,cust_segment,7,FALSE)</f>
        <v>MACHINERY</v>
      </c>
      <c r="H9578" t="s">
        <v>78</v>
      </c>
      <c r="I9578">
        <v>135309.15</v>
      </c>
      <c r="J9578" s="1">
        <v>34820</v>
      </c>
      <c r="K9578" t="s">
        <v>43</v>
      </c>
      <c r="L9578" t="s">
        <v>2830</v>
      </c>
      <c r="M9578">
        <v>0</v>
      </c>
      <c r="N9578" t="s">
        <v>10581</v>
      </c>
    </row>
    <row r="9579" spans="1:14" x14ac:dyDescent="0.2">
      <c r="A9579">
        <v>38306</v>
      </c>
      <c r="B9579">
        <v>635</v>
      </c>
      <c r="C9579" t="str">
        <f>VLOOKUP(B9579,customer_name,2,FALSE)</f>
        <v>Customer#000000635</v>
      </c>
      <c r="D9579">
        <f>VLOOKUP(C9579,cust_num_nat_key,3,FALSE)</f>
        <v>2</v>
      </c>
      <c r="E9579" t="str">
        <f>VLOOKUP(D9579,nation_table,2,FALSE)</f>
        <v>BRAZIL</v>
      </c>
      <c r="F9579" t="str">
        <f>VLOOKUP(D9579,nation_table,4,FALSE)</f>
        <v>AMERICA</v>
      </c>
      <c r="G9579" t="str">
        <f>VLOOKUP(B9579,cust_segment,7,FALSE)</f>
        <v>AUTOMOBILE</v>
      </c>
      <c r="H9579" t="s">
        <v>39</v>
      </c>
      <c r="I9579">
        <v>210945.25</v>
      </c>
      <c r="J9579" s="1">
        <v>35255</v>
      </c>
      <c r="K9579" t="s">
        <v>53</v>
      </c>
      <c r="L9579" t="s">
        <v>96</v>
      </c>
      <c r="M9579">
        <v>0</v>
      </c>
      <c r="N9579" t="s">
        <v>10582</v>
      </c>
    </row>
    <row r="9580" spans="1:14" x14ac:dyDescent="0.2">
      <c r="A9580">
        <v>38307</v>
      </c>
      <c r="B9580">
        <v>926</v>
      </c>
      <c r="C9580" t="str">
        <f>VLOOKUP(B9580,customer_name,2,FALSE)</f>
        <v>Customer#000000926</v>
      </c>
      <c r="D9580">
        <f>VLOOKUP(C9580,cust_num_nat_key,3,FALSE)</f>
        <v>16</v>
      </c>
      <c r="E9580" t="str">
        <f>VLOOKUP(D9580,nation_table,2,FALSE)</f>
        <v>MOZAMBIQUE</v>
      </c>
      <c r="F9580" t="str">
        <f>VLOOKUP(D9580,nation_table,4,FALSE)</f>
        <v>AFRICA</v>
      </c>
      <c r="G9580" t="str">
        <f>VLOOKUP(B9580,cust_segment,7,FALSE)</f>
        <v>AUTOMOBILE</v>
      </c>
      <c r="H9580" t="s">
        <v>39</v>
      </c>
      <c r="I9580">
        <v>117515.57</v>
      </c>
      <c r="J9580" s="1">
        <v>35814</v>
      </c>
      <c r="K9580" t="s">
        <v>56</v>
      </c>
      <c r="L9580" t="s">
        <v>616</v>
      </c>
      <c r="M9580">
        <v>0</v>
      </c>
      <c r="N9580" t="s">
        <v>10583</v>
      </c>
    </row>
    <row r="9581" spans="1:14" x14ac:dyDescent="0.2">
      <c r="A9581">
        <v>38308</v>
      </c>
      <c r="B9581">
        <v>607</v>
      </c>
      <c r="C9581" t="str">
        <f>VLOOKUP(B9581,customer_name,2,FALSE)</f>
        <v>Customer#000000607</v>
      </c>
      <c r="D9581">
        <f>VLOOKUP(C9581,cust_num_nat_key,3,FALSE)</f>
        <v>24</v>
      </c>
      <c r="E9581" t="str">
        <f>VLOOKUP(D9581,nation_table,2,FALSE)</f>
        <v>UNITED STATES</v>
      </c>
      <c r="F9581" t="str">
        <f>VLOOKUP(D9581,nation_table,4,FALSE)</f>
        <v>AMERICA</v>
      </c>
      <c r="G9581" t="str">
        <f>VLOOKUP(B9581,cust_segment,7,FALSE)</f>
        <v>FURNITURE</v>
      </c>
      <c r="H9581" t="s">
        <v>39</v>
      </c>
      <c r="I9581">
        <v>207271.7</v>
      </c>
      <c r="J9581" s="1">
        <v>35303</v>
      </c>
      <c r="K9581" t="s">
        <v>43</v>
      </c>
      <c r="L9581" t="s">
        <v>1809</v>
      </c>
      <c r="M9581">
        <v>0</v>
      </c>
      <c r="N9581" t="s">
        <v>10584</v>
      </c>
    </row>
    <row r="9582" spans="1:14" x14ac:dyDescent="0.2">
      <c r="A9582">
        <v>38309</v>
      </c>
      <c r="B9582">
        <v>736</v>
      </c>
      <c r="C9582" t="str">
        <f>VLOOKUP(B9582,customer_name,2,FALSE)</f>
        <v>Customer#000000736</v>
      </c>
      <c r="D9582">
        <f>VLOOKUP(C9582,cust_num_nat_key,3,FALSE)</f>
        <v>1</v>
      </c>
      <c r="E9582" t="str">
        <f>VLOOKUP(D9582,nation_table,2,FALSE)</f>
        <v>ARGENTINA</v>
      </c>
      <c r="F9582" t="str">
        <f>VLOOKUP(D9582,nation_table,4,FALSE)</f>
        <v>AMERICA</v>
      </c>
      <c r="G9582" t="str">
        <f>VLOOKUP(B9582,cust_segment,7,FALSE)</f>
        <v>MACHINERY</v>
      </c>
      <c r="H9582" t="s">
        <v>39</v>
      </c>
      <c r="I9582">
        <v>261180.77</v>
      </c>
      <c r="J9582" s="1">
        <v>35199</v>
      </c>
      <c r="K9582" t="s">
        <v>53</v>
      </c>
      <c r="L9582" t="s">
        <v>1332</v>
      </c>
      <c r="M9582">
        <v>0</v>
      </c>
      <c r="N9582" t="s">
        <v>10585</v>
      </c>
    </row>
    <row r="9583" spans="1:14" x14ac:dyDescent="0.2">
      <c r="A9583">
        <v>38310</v>
      </c>
      <c r="B9583">
        <v>784</v>
      </c>
      <c r="C9583" t="str">
        <f>VLOOKUP(B9583,customer_name,2,FALSE)</f>
        <v>Customer#000000784</v>
      </c>
      <c r="D9583">
        <f>VLOOKUP(C9583,cust_num_nat_key,3,FALSE)</f>
        <v>14</v>
      </c>
      <c r="E9583" t="str">
        <f>VLOOKUP(D9583,nation_table,2,FALSE)</f>
        <v>KENYA</v>
      </c>
      <c r="F9583" t="str">
        <f>VLOOKUP(D9583,nation_table,4,FALSE)</f>
        <v>AFRICA</v>
      </c>
      <c r="G9583" t="str">
        <f>VLOOKUP(B9583,cust_segment,7,FALSE)</f>
        <v>BUILDING</v>
      </c>
      <c r="H9583" t="s">
        <v>46</v>
      </c>
      <c r="I9583">
        <v>93436.38</v>
      </c>
      <c r="J9583" s="1">
        <v>33709</v>
      </c>
      <c r="K9583" t="s">
        <v>56</v>
      </c>
      <c r="L9583" t="s">
        <v>2820</v>
      </c>
      <c r="M9583">
        <v>0</v>
      </c>
      <c r="N9583" t="s">
        <v>10586</v>
      </c>
    </row>
    <row r="9584" spans="1:14" x14ac:dyDescent="0.2">
      <c r="A9584">
        <v>38311</v>
      </c>
      <c r="B9584">
        <v>88</v>
      </c>
      <c r="C9584" t="str">
        <f>VLOOKUP(B9584,customer_name,2,FALSE)</f>
        <v>Customer#000000088</v>
      </c>
      <c r="D9584">
        <f>VLOOKUP(C9584,cust_num_nat_key,3,FALSE)</f>
        <v>16</v>
      </c>
      <c r="E9584" t="str">
        <f>VLOOKUP(D9584,nation_table,2,FALSE)</f>
        <v>MOZAMBIQUE</v>
      </c>
      <c r="F9584" t="str">
        <f>VLOOKUP(D9584,nation_table,4,FALSE)</f>
        <v>AFRICA</v>
      </c>
      <c r="G9584" t="str">
        <f>VLOOKUP(B9584,cust_segment,7,FALSE)</f>
        <v>AUTOMOBILE</v>
      </c>
      <c r="H9584" t="s">
        <v>78</v>
      </c>
      <c r="I9584">
        <v>139357.94</v>
      </c>
      <c r="J9584" s="1">
        <v>34813</v>
      </c>
      <c r="K9584" t="s">
        <v>61</v>
      </c>
      <c r="L9584" t="s">
        <v>489</v>
      </c>
      <c r="M9584">
        <v>0</v>
      </c>
      <c r="N9584" t="s">
        <v>10587</v>
      </c>
    </row>
    <row r="9585" spans="1:14" x14ac:dyDescent="0.2">
      <c r="A9585">
        <v>38336</v>
      </c>
      <c r="B9585">
        <v>506</v>
      </c>
      <c r="C9585" t="str">
        <f>VLOOKUP(B9585,customer_name,2,FALSE)</f>
        <v>Customer#000000506</v>
      </c>
      <c r="D9585">
        <f>VLOOKUP(C9585,cust_num_nat_key,3,FALSE)</f>
        <v>13</v>
      </c>
      <c r="E9585" t="str">
        <f>VLOOKUP(D9585,nation_table,2,FALSE)</f>
        <v>JORDAN</v>
      </c>
      <c r="F9585" t="str">
        <f>VLOOKUP(D9585,nation_table,4,FALSE)</f>
        <v>MIDDLE EAST</v>
      </c>
      <c r="G9585" t="str">
        <f>VLOOKUP(B9585,cust_segment,7,FALSE)</f>
        <v>HOUSEHOLD</v>
      </c>
      <c r="H9585" t="s">
        <v>46</v>
      </c>
      <c r="I9585">
        <v>169564.28</v>
      </c>
      <c r="J9585" s="1">
        <v>33883</v>
      </c>
      <c r="K9585" t="s">
        <v>43</v>
      </c>
      <c r="L9585" t="s">
        <v>650</v>
      </c>
      <c r="M9585">
        <v>0</v>
      </c>
      <c r="N9585" t="s">
        <v>10588</v>
      </c>
    </row>
    <row r="9586" spans="1:14" x14ac:dyDescent="0.2">
      <c r="A9586">
        <v>38337</v>
      </c>
      <c r="B9586">
        <v>238</v>
      </c>
      <c r="C9586" t="str">
        <f>VLOOKUP(B9586,customer_name,2,FALSE)</f>
        <v>Customer#000000238</v>
      </c>
      <c r="D9586">
        <f>VLOOKUP(C9586,cust_num_nat_key,3,FALSE)</f>
        <v>16</v>
      </c>
      <c r="E9586" t="str">
        <f>VLOOKUP(D9586,nation_table,2,FALSE)</f>
        <v>MOZAMBIQUE</v>
      </c>
      <c r="F9586" t="str">
        <f>VLOOKUP(D9586,nation_table,4,FALSE)</f>
        <v>AFRICA</v>
      </c>
      <c r="G9586" t="str">
        <f>VLOOKUP(B9586,cust_segment,7,FALSE)</f>
        <v>HOUSEHOLD</v>
      </c>
      <c r="H9586" t="s">
        <v>46</v>
      </c>
      <c r="I9586">
        <v>251160.23</v>
      </c>
      <c r="J9586" s="1">
        <v>34274</v>
      </c>
      <c r="K9586" t="s">
        <v>61</v>
      </c>
      <c r="L9586" t="s">
        <v>1822</v>
      </c>
      <c r="M9586">
        <v>0</v>
      </c>
      <c r="N9586" t="s">
        <v>10589</v>
      </c>
    </row>
    <row r="9587" spans="1:14" x14ac:dyDescent="0.2">
      <c r="A9587">
        <v>38338</v>
      </c>
      <c r="B9587">
        <v>184</v>
      </c>
      <c r="C9587" t="str">
        <f>VLOOKUP(B9587,customer_name,2,FALSE)</f>
        <v>Customer#000000184</v>
      </c>
      <c r="D9587">
        <f>VLOOKUP(C9587,cust_num_nat_key,3,FALSE)</f>
        <v>21</v>
      </c>
      <c r="E9587" t="str">
        <f>VLOOKUP(D9587,nation_table,2,FALSE)</f>
        <v>VIETNAM</v>
      </c>
      <c r="F9587" t="str">
        <f>VLOOKUP(D9587,nation_table,4,FALSE)</f>
        <v>ASIA</v>
      </c>
      <c r="G9587" t="str">
        <f>VLOOKUP(B9587,cust_segment,7,FALSE)</f>
        <v>AUTOMOBILE</v>
      </c>
      <c r="H9587" t="s">
        <v>39</v>
      </c>
      <c r="I9587">
        <v>113707.73</v>
      </c>
      <c r="J9587" s="1">
        <v>35879</v>
      </c>
      <c r="K9587" t="s">
        <v>43</v>
      </c>
      <c r="L9587" t="s">
        <v>374</v>
      </c>
      <c r="M9587">
        <v>0</v>
      </c>
      <c r="N9587" t="s">
        <v>10590</v>
      </c>
    </row>
    <row r="9588" spans="1:14" x14ac:dyDescent="0.2">
      <c r="A9588">
        <v>38339</v>
      </c>
      <c r="B9588">
        <v>1117</v>
      </c>
      <c r="C9588" t="str">
        <f>VLOOKUP(B9588,customer_name,2,FALSE)</f>
        <v>Customer#000001117</v>
      </c>
      <c r="D9588">
        <f>VLOOKUP(C9588,cust_num_nat_key,3,FALSE)</f>
        <v>23</v>
      </c>
      <c r="E9588" t="str">
        <f>VLOOKUP(D9588,nation_table,2,FALSE)</f>
        <v>UNITED KINGDOM</v>
      </c>
      <c r="F9588" t="str">
        <f>VLOOKUP(D9588,nation_table,4,FALSE)</f>
        <v>EUROPE</v>
      </c>
      <c r="G9588" t="str">
        <f>VLOOKUP(B9588,cust_segment,7,FALSE)</f>
        <v>FURNITURE</v>
      </c>
      <c r="H9588" t="s">
        <v>39</v>
      </c>
      <c r="I9588">
        <v>119123.65</v>
      </c>
      <c r="J9588" s="1">
        <v>35310</v>
      </c>
      <c r="K9588" t="s">
        <v>56</v>
      </c>
      <c r="L9588" t="s">
        <v>255</v>
      </c>
      <c r="M9588">
        <v>0</v>
      </c>
      <c r="N9588" t="s">
        <v>10591</v>
      </c>
    </row>
    <row r="9589" spans="1:14" x14ac:dyDescent="0.2">
      <c r="A9589">
        <v>38340</v>
      </c>
      <c r="B9589">
        <v>1196</v>
      </c>
      <c r="C9589" t="str">
        <f>VLOOKUP(B9589,customer_name,2,FALSE)</f>
        <v>Customer#000001196</v>
      </c>
      <c r="D9589">
        <f>VLOOKUP(C9589,cust_num_nat_key,3,FALSE)</f>
        <v>20</v>
      </c>
      <c r="E9589" t="str">
        <f>VLOOKUP(D9589,nation_table,2,FALSE)</f>
        <v>SAUDI ARABIA</v>
      </c>
      <c r="F9589" t="str">
        <f>VLOOKUP(D9589,nation_table,4,FALSE)</f>
        <v>MIDDLE EAST</v>
      </c>
      <c r="G9589" t="str">
        <f>VLOOKUP(B9589,cust_segment,7,FALSE)</f>
        <v>BUILDING</v>
      </c>
      <c r="H9589" t="s">
        <v>46</v>
      </c>
      <c r="I9589">
        <v>103340.15</v>
      </c>
      <c r="J9589" s="1">
        <v>34355</v>
      </c>
      <c r="K9589" t="s">
        <v>43</v>
      </c>
      <c r="L9589" t="s">
        <v>2647</v>
      </c>
      <c r="M9589">
        <v>0</v>
      </c>
      <c r="N9589" t="s">
        <v>10592</v>
      </c>
    </row>
    <row r="9590" spans="1:14" x14ac:dyDescent="0.2">
      <c r="A9590">
        <v>38341</v>
      </c>
      <c r="B9590">
        <v>1414</v>
      </c>
      <c r="C9590" t="str">
        <f>VLOOKUP(B9590,customer_name,2,FALSE)</f>
        <v>Customer#000001414</v>
      </c>
      <c r="D9590">
        <f>VLOOKUP(C9590,cust_num_nat_key,3,FALSE)</f>
        <v>20</v>
      </c>
      <c r="E9590" t="str">
        <f>VLOOKUP(D9590,nation_table,2,FALSE)</f>
        <v>SAUDI ARABIA</v>
      </c>
      <c r="F9590" t="str">
        <f>VLOOKUP(D9590,nation_table,4,FALSE)</f>
        <v>MIDDLE EAST</v>
      </c>
      <c r="G9590" t="str">
        <f>VLOOKUP(B9590,cust_segment,7,FALSE)</f>
        <v>BUILDING</v>
      </c>
      <c r="H9590" t="s">
        <v>46</v>
      </c>
      <c r="I9590">
        <v>67953.09</v>
      </c>
      <c r="J9590" s="1">
        <v>34473</v>
      </c>
      <c r="K9590" t="s">
        <v>61</v>
      </c>
      <c r="L9590" t="s">
        <v>532</v>
      </c>
      <c r="M9590">
        <v>0</v>
      </c>
      <c r="N9590" t="s">
        <v>10593</v>
      </c>
    </row>
    <row r="9591" spans="1:14" x14ac:dyDescent="0.2">
      <c r="A9591">
        <v>38342</v>
      </c>
      <c r="B9591">
        <v>550</v>
      </c>
      <c r="C9591" t="str">
        <f>VLOOKUP(B9591,customer_name,2,FALSE)</f>
        <v>Customer#000000550</v>
      </c>
      <c r="D9591">
        <f>VLOOKUP(C9591,cust_num_nat_key,3,FALSE)</f>
        <v>17</v>
      </c>
      <c r="E9591" t="str">
        <f>VLOOKUP(D9591,nation_table,2,FALSE)</f>
        <v>PERU</v>
      </c>
      <c r="F9591" t="str">
        <f>VLOOKUP(D9591,nation_table,4,FALSE)</f>
        <v>AMERICA</v>
      </c>
      <c r="G9591" t="str">
        <f>VLOOKUP(B9591,cust_segment,7,FALSE)</f>
        <v>FURNITURE</v>
      </c>
      <c r="H9591" t="s">
        <v>39</v>
      </c>
      <c r="I9591">
        <v>169784.26</v>
      </c>
      <c r="J9591" s="1">
        <v>34823</v>
      </c>
      <c r="K9591" t="s">
        <v>61</v>
      </c>
      <c r="L9591" t="s">
        <v>2763</v>
      </c>
      <c r="M9591">
        <v>0</v>
      </c>
      <c r="N9591" t="s">
        <v>10594</v>
      </c>
    </row>
    <row r="9592" spans="1:14" x14ac:dyDescent="0.2">
      <c r="A9592">
        <v>38343</v>
      </c>
      <c r="B9592">
        <v>413</v>
      </c>
      <c r="C9592" t="str">
        <f>VLOOKUP(B9592,customer_name,2,FALSE)</f>
        <v>Customer#000000413</v>
      </c>
      <c r="D9592">
        <f>VLOOKUP(C9592,cust_num_nat_key,3,FALSE)</f>
        <v>6</v>
      </c>
      <c r="E9592" t="str">
        <f>VLOOKUP(D9592,nation_table,2,FALSE)</f>
        <v>FRANCE</v>
      </c>
      <c r="F9592" t="str">
        <f>VLOOKUP(D9592,nation_table,4,FALSE)</f>
        <v>EUROPE</v>
      </c>
      <c r="G9592" t="str">
        <f>VLOOKUP(B9592,cust_segment,7,FALSE)</f>
        <v>FURNITURE</v>
      </c>
      <c r="H9592" t="s">
        <v>39</v>
      </c>
      <c r="I9592">
        <v>52173.45</v>
      </c>
      <c r="J9592" s="1">
        <v>34964</v>
      </c>
      <c r="K9592" t="s">
        <v>61</v>
      </c>
      <c r="L9592" t="s">
        <v>2581</v>
      </c>
      <c r="M9592">
        <v>0</v>
      </c>
      <c r="N9592" t="s">
        <v>10595</v>
      </c>
    </row>
    <row r="9593" spans="1:14" x14ac:dyDescent="0.2">
      <c r="A9593">
        <v>38368</v>
      </c>
      <c r="B9593">
        <v>182</v>
      </c>
      <c r="C9593" t="str">
        <f>VLOOKUP(B9593,customer_name,2,FALSE)</f>
        <v>Customer#000000182</v>
      </c>
      <c r="D9593">
        <f>VLOOKUP(C9593,cust_num_nat_key,3,FALSE)</f>
        <v>3</v>
      </c>
      <c r="E9593" t="str">
        <f>VLOOKUP(D9593,nation_table,2,FALSE)</f>
        <v>CANADA</v>
      </c>
      <c r="F9593" t="str">
        <f>VLOOKUP(D9593,nation_table,4,FALSE)</f>
        <v>AMERICA</v>
      </c>
      <c r="G9593" t="str">
        <f>VLOOKUP(B9593,cust_segment,7,FALSE)</f>
        <v>AUTOMOBILE</v>
      </c>
      <c r="H9593" t="s">
        <v>46</v>
      </c>
      <c r="I9593">
        <v>42851.68</v>
      </c>
      <c r="J9593" s="1">
        <v>34379</v>
      </c>
      <c r="K9593" t="s">
        <v>43</v>
      </c>
      <c r="L9593" t="s">
        <v>493</v>
      </c>
      <c r="M9593">
        <v>0</v>
      </c>
      <c r="N9593" t="s">
        <v>10596</v>
      </c>
    </row>
    <row r="9594" spans="1:14" x14ac:dyDescent="0.2">
      <c r="A9594">
        <v>38369</v>
      </c>
      <c r="B9594">
        <v>140</v>
      </c>
      <c r="C9594" t="str">
        <f>VLOOKUP(B9594,customer_name,2,FALSE)</f>
        <v>Customer#000000140</v>
      </c>
      <c r="D9594">
        <f>VLOOKUP(C9594,cust_num_nat_key,3,FALSE)</f>
        <v>4</v>
      </c>
      <c r="E9594" t="str">
        <f>VLOOKUP(D9594,nation_table,2,FALSE)</f>
        <v>EGYPT</v>
      </c>
      <c r="F9594" t="str">
        <f>VLOOKUP(D9594,nation_table,4,FALSE)</f>
        <v>MIDDLE EAST</v>
      </c>
      <c r="G9594" t="str">
        <f>VLOOKUP(B9594,cust_segment,7,FALSE)</f>
        <v>MACHINERY</v>
      </c>
      <c r="H9594" t="s">
        <v>46</v>
      </c>
      <c r="I9594">
        <v>114155.24</v>
      </c>
      <c r="J9594" s="1">
        <v>33982</v>
      </c>
      <c r="K9594" t="s">
        <v>53</v>
      </c>
      <c r="L9594" t="s">
        <v>6226</v>
      </c>
      <c r="M9594">
        <v>0</v>
      </c>
      <c r="N9594" t="s">
        <v>10597</v>
      </c>
    </row>
    <row r="9595" spans="1:14" x14ac:dyDescent="0.2">
      <c r="A9595">
        <v>38370</v>
      </c>
      <c r="B9595">
        <v>775</v>
      </c>
      <c r="C9595" t="str">
        <f>VLOOKUP(B9595,customer_name,2,FALSE)</f>
        <v>Customer#000000775</v>
      </c>
      <c r="D9595">
        <f>VLOOKUP(C9595,cust_num_nat_key,3,FALSE)</f>
        <v>17</v>
      </c>
      <c r="E9595" t="str">
        <f>VLOOKUP(D9595,nation_table,2,FALSE)</f>
        <v>PERU</v>
      </c>
      <c r="F9595" t="str">
        <f>VLOOKUP(D9595,nation_table,4,FALSE)</f>
        <v>AMERICA</v>
      </c>
      <c r="G9595" t="str">
        <f>VLOOKUP(B9595,cust_segment,7,FALSE)</f>
        <v>BUILDING</v>
      </c>
      <c r="H9595" t="s">
        <v>78</v>
      </c>
      <c r="I9595">
        <v>204984.19</v>
      </c>
      <c r="J9595" s="1">
        <v>34793</v>
      </c>
      <c r="K9595" t="s">
        <v>56</v>
      </c>
      <c r="L9595" t="s">
        <v>79</v>
      </c>
      <c r="M9595">
        <v>0</v>
      </c>
      <c r="N9595" t="s">
        <v>10598</v>
      </c>
    </row>
    <row r="9596" spans="1:14" x14ac:dyDescent="0.2">
      <c r="A9596">
        <v>38371</v>
      </c>
      <c r="B9596">
        <v>586</v>
      </c>
      <c r="C9596" t="str">
        <f>VLOOKUP(B9596,customer_name,2,FALSE)</f>
        <v>Customer#000000586</v>
      </c>
      <c r="D9596">
        <f>VLOOKUP(C9596,cust_num_nat_key,3,FALSE)</f>
        <v>11</v>
      </c>
      <c r="E9596" t="str">
        <f>VLOOKUP(D9596,nation_table,2,FALSE)</f>
        <v>IRAQ</v>
      </c>
      <c r="F9596" t="str">
        <f>VLOOKUP(D9596,nation_table,4,FALSE)</f>
        <v>MIDDLE EAST</v>
      </c>
      <c r="G9596" t="str">
        <f>VLOOKUP(B9596,cust_segment,7,FALSE)</f>
        <v>AUTOMOBILE</v>
      </c>
      <c r="H9596" t="s">
        <v>46</v>
      </c>
      <c r="I9596">
        <v>54597.33</v>
      </c>
      <c r="J9596" s="1">
        <v>34647</v>
      </c>
      <c r="K9596" t="s">
        <v>53</v>
      </c>
      <c r="L9596" t="s">
        <v>2145</v>
      </c>
      <c r="M9596">
        <v>0</v>
      </c>
      <c r="N9596" t="s">
        <v>10599</v>
      </c>
    </row>
    <row r="9597" spans="1:14" x14ac:dyDescent="0.2">
      <c r="A9597">
        <v>38372</v>
      </c>
      <c r="B9597">
        <v>1339</v>
      </c>
      <c r="C9597" t="str">
        <f>VLOOKUP(B9597,customer_name,2,FALSE)</f>
        <v>Customer#000001339</v>
      </c>
      <c r="D9597">
        <f>VLOOKUP(C9597,cust_num_nat_key,3,FALSE)</f>
        <v>4</v>
      </c>
      <c r="E9597" t="str">
        <f>VLOOKUP(D9597,nation_table,2,FALSE)</f>
        <v>EGYPT</v>
      </c>
      <c r="F9597" t="str">
        <f>VLOOKUP(D9597,nation_table,4,FALSE)</f>
        <v>MIDDLE EAST</v>
      </c>
      <c r="G9597" t="str">
        <f>VLOOKUP(B9597,cust_segment,7,FALSE)</f>
        <v>MACHINERY</v>
      </c>
      <c r="H9597" t="s">
        <v>46</v>
      </c>
      <c r="I9597">
        <v>151107.88</v>
      </c>
      <c r="J9597" s="1">
        <v>34105</v>
      </c>
      <c r="K9597" t="s">
        <v>56</v>
      </c>
      <c r="L9597" t="s">
        <v>229</v>
      </c>
      <c r="M9597">
        <v>0</v>
      </c>
      <c r="N9597" t="s">
        <v>10600</v>
      </c>
    </row>
    <row r="9598" spans="1:14" x14ac:dyDescent="0.2">
      <c r="A9598">
        <v>38373</v>
      </c>
      <c r="B9598">
        <v>281</v>
      </c>
      <c r="C9598" t="str">
        <f>VLOOKUP(B9598,customer_name,2,FALSE)</f>
        <v>Customer#000000281</v>
      </c>
      <c r="D9598">
        <f>VLOOKUP(C9598,cust_num_nat_key,3,FALSE)</f>
        <v>6</v>
      </c>
      <c r="E9598" t="str">
        <f>VLOOKUP(D9598,nation_table,2,FALSE)</f>
        <v>FRANCE</v>
      </c>
      <c r="F9598" t="str">
        <f>VLOOKUP(D9598,nation_table,4,FALSE)</f>
        <v>EUROPE</v>
      </c>
      <c r="G9598" t="str">
        <f>VLOOKUP(B9598,cust_segment,7,FALSE)</f>
        <v>BUILDING</v>
      </c>
      <c r="H9598" t="s">
        <v>39</v>
      </c>
      <c r="I9598">
        <v>206391.92</v>
      </c>
      <c r="J9598" s="1">
        <v>35713</v>
      </c>
      <c r="K9598" t="s">
        <v>56</v>
      </c>
      <c r="L9598" t="s">
        <v>2634</v>
      </c>
      <c r="M9598">
        <v>0</v>
      </c>
      <c r="N9598" t="s">
        <v>10601</v>
      </c>
    </row>
    <row r="9599" spans="1:14" x14ac:dyDescent="0.2">
      <c r="A9599">
        <v>38374</v>
      </c>
      <c r="B9599">
        <v>1405</v>
      </c>
      <c r="C9599" t="str">
        <f>VLOOKUP(B9599,customer_name,2,FALSE)</f>
        <v>Customer#000001405</v>
      </c>
      <c r="D9599">
        <f>VLOOKUP(C9599,cust_num_nat_key,3,FALSE)</f>
        <v>16</v>
      </c>
      <c r="E9599" t="str">
        <f>VLOOKUP(D9599,nation_table,2,FALSE)</f>
        <v>MOZAMBIQUE</v>
      </c>
      <c r="F9599" t="str">
        <f>VLOOKUP(D9599,nation_table,4,FALSE)</f>
        <v>AFRICA</v>
      </c>
      <c r="G9599" t="str">
        <f>VLOOKUP(B9599,cust_segment,7,FALSE)</f>
        <v>BUILDING</v>
      </c>
      <c r="H9599" t="s">
        <v>78</v>
      </c>
      <c r="I9599">
        <v>201846.21</v>
      </c>
      <c r="J9599" s="1">
        <v>34838</v>
      </c>
      <c r="K9599" t="s">
        <v>61</v>
      </c>
      <c r="L9599" t="s">
        <v>3184</v>
      </c>
      <c r="M9599">
        <v>0</v>
      </c>
      <c r="N9599" t="s">
        <v>10602</v>
      </c>
    </row>
    <row r="9600" spans="1:14" x14ac:dyDescent="0.2">
      <c r="A9600">
        <v>38375</v>
      </c>
      <c r="B9600">
        <v>964</v>
      </c>
      <c r="C9600" t="str">
        <f>VLOOKUP(B9600,customer_name,2,FALSE)</f>
        <v>Customer#000000964</v>
      </c>
      <c r="D9600">
        <f>VLOOKUP(C9600,cust_num_nat_key,3,FALSE)</f>
        <v>12</v>
      </c>
      <c r="E9600" t="str">
        <f>VLOOKUP(D9600,nation_table,2,FALSE)</f>
        <v>JAPAN</v>
      </c>
      <c r="F9600" t="str">
        <f>VLOOKUP(D9600,nation_table,4,FALSE)</f>
        <v>ASIA</v>
      </c>
      <c r="G9600" t="str">
        <f>VLOOKUP(B9600,cust_segment,7,FALSE)</f>
        <v>FURNITURE</v>
      </c>
      <c r="H9600" t="s">
        <v>39</v>
      </c>
      <c r="I9600">
        <v>18787.900000000001</v>
      </c>
      <c r="J9600" s="1">
        <v>35204</v>
      </c>
      <c r="K9600" t="s">
        <v>61</v>
      </c>
      <c r="L9600" t="s">
        <v>2994</v>
      </c>
      <c r="M9600">
        <v>0</v>
      </c>
      <c r="N9600" t="s">
        <v>10603</v>
      </c>
    </row>
    <row r="9601" spans="1:14" x14ac:dyDescent="0.2">
      <c r="A9601">
        <v>38400</v>
      </c>
      <c r="B9601">
        <v>34</v>
      </c>
      <c r="C9601" t="str">
        <f>VLOOKUP(B9601,customer_name,2,FALSE)</f>
        <v>Customer#000000034</v>
      </c>
      <c r="D9601">
        <f>VLOOKUP(C9601,cust_num_nat_key,3,FALSE)</f>
        <v>15</v>
      </c>
      <c r="E9601" t="str">
        <f>VLOOKUP(D9601,nation_table,2,FALSE)</f>
        <v>MOROCCO</v>
      </c>
      <c r="F9601" t="str">
        <f>VLOOKUP(D9601,nation_table,4,FALSE)</f>
        <v>AFRICA</v>
      </c>
      <c r="G9601" t="str">
        <f>VLOOKUP(B9601,cust_segment,7,FALSE)</f>
        <v>HOUSEHOLD</v>
      </c>
      <c r="H9601" t="s">
        <v>46</v>
      </c>
      <c r="I9601">
        <v>191519.56</v>
      </c>
      <c r="J9601" s="1">
        <v>34683</v>
      </c>
      <c r="K9601" t="s">
        <v>53</v>
      </c>
      <c r="L9601" t="s">
        <v>423</v>
      </c>
      <c r="M9601">
        <v>0</v>
      </c>
      <c r="N9601" t="s">
        <v>10604</v>
      </c>
    </row>
    <row r="9602" spans="1:14" x14ac:dyDescent="0.2">
      <c r="A9602">
        <v>38401</v>
      </c>
      <c r="B9602">
        <v>403</v>
      </c>
      <c r="C9602" t="str">
        <f>VLOOKUP(B9602,customer_name,2,FALSE)</f>
        <v>Customer#000000403</v>
      </c>
      <c r="D9602">
        <f>VLOOKUP(C9602,cust_num_nat_key,3,FALSE)</f>
        <v>14</v>
      </c>
      <c r="E9602" t="str">
        <f>VLOOKUP(D9602,nation_table,2,FALSE)</f>
        <v>KENYA</v>
      </c>
      <c r="F9602" t="str">
        <f>VLOOKUP(D9602,nation_table,4,FALSE)</f>
        <v>AFRICA</v>
      </c>
      <c r="G9602" t="str">
        <f>VLOOKUP(B9602,cust_segment,7,FALSE)</f>
        <v>HOUSEHOLD</v>
      </c>
      <c r="H9602" t="s">
        <v>39</v>
      </c>
      <c r="I9602">
        <v>85919.42</v>
      </c>
      <c r="J9602" s="1">
        <v>35979</v>
      </c>
      <c r="K9602" t="s">
        <v>56</v>
      </c>
      <c r="L9602" t="s">
        <v>429</v>
      </c>
      <c r="M9602">
        <v>0</v>
      </c>
      <c r="N9602" t="s">
        <v>10605</v>
      </c>
    </row>
    <row r="9603" spans="1:14" x14ac:dyDescent="0.2">
      <c r="A9603">
        <v>38402</v>
      </c>
      <c r="B9603">
        <v>892</v>
      </c>
      <c r="C9603" t="str">
        <f>VLOOKUP(B9603,customer_name,2,FALSE)</f>
        <v>Customer#000000892</v>
      </c>
      <c r="D9603">
        <f>VLOOKUP(C9603,cust_num_nat_key,3,FALSE)</f>
        <v>9</v>
      </c>
      <c r="E9603" t="str">
        <f>VLOOKUP(D9603,nation_table,2,FALSE)</f>
        <v>INDONESIA</v>
      </c>
      <c r="F9603" t="str">
        <f>VLOOKUP(D9603,nation_table,4,FALSE)</f>
        <v>ASIA</v>
      </c>
      <c r="G9603" t="str">
        <f>VLOOKUP(B9603,cust_segment,7,FALSE)</f>
        <v>FURNITURE</v>
      </c>
      <c r="H9603" t="s">
        <v>39</v>
      </c>
      <c r="I9603">
        <v>238505.72</v>
      </c>
      <c r="J9603" s="1">
        <v>35320</v>
      </c>
      <c r="K9603" t="s">
        <v>56</v>
      </c>
      <c r="L9603" t="s">
        <v>1712</v>
      </c>
      <c r="M9603">
        <v>0</v>
      </c>
      <c r="N9603" t="s">
        <v>10606</v>
      </c>
    </row>
    <row r="9604" spans="1:14" x14ac:dyDescent="0.2">
      <c r="A9604">
        <v>38403</v>
      </c>
      <c r="B9604">
        <v>58</v>
      </c>
      <c r="C9604" t="str">
        <f>VLOOKUP(B9604,customer_name,2,FALSE)</f>
        <v>Customer#000000058</v>
      </c>
      <c r="D9604">
        <f>VLOOKUP(C9604,cust_num_nat_key,3,FALSE)</f>
        <v>13</v>
      </c>
      <c r="E9604" t="str">
        <f>VLOOKUP(D9604,nation_table,2,FALSE)</f>
        <v>JORDAN</v>
      </c>
      <c r="F9604" t="str">
        <f>VLOOKUP(D9604,nation_table,4,FALSE)</f>
        <v>MIDDLE EAST</v>
      </c>
      <c r="G9604" t="str">
        <f>VLOOKUP(B9604,cust_segment,7,FALSE)</f>
        <v>HOUSEHOLD</v>
      </c>
      <c r="H9604" t="s">
        <v>78</v>
      </c>
      <c r="I9604">
        <v>139162.78</v>
      </c>
      <c r="J9604" s="1">
        <v>34841</v>
      </c>
      <c r="K9604" t="s">
        <v>40</v>
      </c>
      <c r="L9604" t="s">
        <v>689</v>
      </c>
      <c r="M9604">
        <v>0</v>
      </c>
      <c r="N9604" t="s">
        <v>10607</v>
      </c>
    </row>
    <row r="9605" spans="1:14" x14ac:dyDescent="0.2">
      <c r="A9605">
        <v>38404</v>
      </c>
      <c r="B9605">
        <v>703</v>
      </c>
      <c r="C9605" t="str">
        <f>VLOOKUP(B9605,customer_name,2,FALSE)</f>
        <v>Customer#000000703</v>
      </c>
      <c r="D9605">
        <f>VLOOKUP(C9605,cust_num_nat_key,3,FALSE)</f>
        <v>6</v>
      </c>
      <c r="E9605" t="str">
        <f>VLOOKUP(D9605,nation_table,2,FALSE)</f>
        <v>FRANCE</v>
      </c>
      <c r="F9605" t="str">
        <f>VLOOKUP(D9605,nation_table,4,FALSE)</f>
        <v>EUROPE</v>
      </c>
      <c r="G9605" t="str">
        <f>VLOOKUP(B9605,cust_segment,7,FALSE)</f>
        <v>AUTOMOBILE</v>
      </c>
      <c r="H9605" t="s">
        <v>46</v>
      </c>
      <c r="I9605">
        <v>5038.71</v>
      </c>
      <c r="J9605" s="1">
        <v>34353</v>
      </c>
      <c r="K9605" t="s">
        <v>56</v>
      </c>
      <c r="L9605" t="s">
        <v>54</v>
      </c>
      <c r="M9605">
        <v>0</v>
      </c>
      <c r="N9605" t="s">
        <v>10608</v>
      </c>
    </row>
    <row r="9606" spans="1:14" x14ac:dyDescent="0.2">
      <c r="A9606">
        <v>38405</v>
      </c>
      <c r="B9606">
        <v>331</v>
      </c>
      <c r="C9606" t="str">
        <f>VLOOKUP(B9606,customer_name,2,FALSE)</f>
        <v>Customer#000000331</v>
      </c>
      <c r="D9606">
        <f>VLOOKUP(C9606,cust_num_nat_key,3,FALSE)</f>
        <v>5</v>
      </c>
      <c r="E9606" t="str">
        <f>VLOOKUP(D9606,nation_table,2,FALSE)</f>
        <v>ETHIOPIA</v>
      </c>
      <c r="F9606" t="str">
        <f>VLOOKUP(D9606,nation_table,4,FALSE)</f>
        <v>AFRICA</v>
      </c>
      <c r="G9606" t="str">
        <f>VLOOKUP(B9606,cust_segment,7,FALSE)</f>
        <v>AUTOMOBILE</v>
      </c>
      <c r="H9606" t="s">
        <v>46</v>
      </c>
      <c r="I9606">
        <v>359455.08</v>
      </c>
      <c r="J9606" s="1">
        <v>34166</v>
      </c>
      <c r="K9606" t="s">
        <v>61</v>
      </c>
      <c r="L9606" t="s">
        <v>1676</v>
      </c>
      <c r="M9606">
        <v>0</v>
      </c>
      <c r="N9606" t="s">
        <v>10609</v>
      </c>
    </row>
    <row r="9607" spans="1:14" x14ac:dyDescent="0.2">
      <c r="A9607">
        <v>38406</v>
      </c>
      <c r="B9607">
        <v>946</v>
      </c>
      <c r="C9607" t="str">
        <f>VLOOKUP(B9607,customer_name,2,FALSE)</f>
        <v>Customer#000000946</v>
      </c>
      <c r="D9607">
        <f>VLOOKUP(C9607,cust_num_nat_key,3,FALSE)</f>
        <v>21</v>
      </c>
      <c r="E9607" t="str">
        <f>VLOOKUP(D9607,nation_table,2,FALSE)</f>
        <v>VIETNAM</v>
      </c>
      <c r="F9607" t="str">
        <f>VLOOKUP(D9607,nation_table,4,FALSE)</f>
        <v>ASIA</v>
      </c>
      <c r="G9607" t="str">
        <f>VLOOKUP(B9607,cust_segment,7,FALSE)</f>
        <v>FURNITURE</v>
      </c>
      <c r="H9607" t="s">
        <v>46</v>
      </c>
      <c r="I9607">
        <v>191668.77</v>
      </c>
      <c r="J9607" s="1">
        <v>34306</v>
      </c>
      <c r="K9607" t="s">
        <v>61</v>
      </c>
      <c r="L9607" t="s">
        <v>219</v>
      </c>
      <c r="M9607">
        <v>0</v>
      </c>
      <c r="N9607" t="s">
        <v>10610</v>
      </c>
    </row>
    <row r="9608" spans="1:14" x14ac:dyDescent="0.2">
      <c r="A9608">
        <v>38407</v>
      </c>
      <c r="B9608">
        <v>290</v>
      </c>
      <c r="C9608" t="str">
        <f>VLOOKUP(B9608,customer_name,2,FALSE)</f>
        <v>Customer#000000290</v>
      </c>
      <c r="D9608">
        <f>VLOOKUP(C9608,cust_num_nat_key,3,FALSE)</f>
        <v>4</v>
      </c>
      <c r="E9608" t="str">
        <f>VLOOKUP(D9608,nation_table,2,FALSE)</f>
        <v>EGYPT</v>
      </c>
      <c r="F9608" t="str">
        <f>VLOOKUP(D9608,nation_table,4,FALSE)</f>
        <v>MIDDLE EAST</v>
      </c>
      <c r="G9608" t="str">
        <f>VLOOKUP(B9608,cust_segment,7,FALSE)</f>
        <v>MACHINERY</v>
      </c>
      <c r="H9608" t="s">
        <v>39</v>
      </c>
      <c r="I9608">
        <v>98200.78</v>
      </c>
      <c r="J9608" s="1">
        <v>35711</v>
      </c>
      <c r="K9608" t="s">
        <v>53</v>
      </c>
      <c r="L9608" t="s">
        <v>308</v>
      </c>
      <c r="M9608">
        <v>0</v>
      </c>
      <c r="N9608" t="s">
        <v>10611</v>
      </c>
    </row>
    <row r="9609" spans="1:14" x14ac:dyDescent="0.2">
      <c r="A9609">
        <v>38432</v>
      </c>
      <c r="B9609">
        <v>343</v>
      </c>
      <c r="C9609" t="str">
        <f>VLOOKUP(B9609,customer_name,2,FALSE)</f>
        <v>Customer#000000343</v>
      </c>
      <c r="D9609">
        <f>VLOOKUP(C9609,cust_num_nat_key,3,FALSE)</f>
        <v>3</v>
      </c>
      <c r="E9609" t="str">
        <f>VLOOKUP(D9609,nation_table,2,FALSE)</f>
        <v>CANADA</v>
      </c>
      <c r="F9609" t="str">
        <f>VLOOKUP(D9609,nation_table,4,FALSE)</f>
        <v>AMERICA</v>
      </c>
      <c r="G9609" t="str">
        <f>VLOOKUP(B9609,cust_segment,7,FALSE)</f>
        <v>HOUSEHOLD</v>
      </c>
      <c r="H9609" t="s">
        <v>39</v>
      </c>
      <c r="I9609">
        <v>108917.81</v>
      </c>
      <c r="J9609" s="1">
        <v>35370</v>
      </c>
      <c r="K9609" t="s">
        <v>53</v>
      </c>
      <c r="L9609" t="s">
        <v>231</v>
      </c>
      <c r="M9609">
        <v>0</v>
      </c>
      <c r="N9609" t="s">
        <v>10612</v>
      </c>
    </row>
    <row r="9610" spans="1:14" x14ac:dyDescent="0.2">
      <c r="A9610">
        <v>38433</v>
      </c>
      <c r="B9610">
        <v>1336</v>
      </c>
      <c r="C9610" t="str">
        <f>VLOOKUP(B9610,customer_name,2,FALSE)</f>
        <v>Customer#000001336</v>
      </c>
      <c r="D9610">
        <f>VLOOKUP(C9610,cust_num_nat_key,3,FALSE)</f>
        <v>16</v>
      </c>
      <c r="E9610" t="str">
        <f>VLOOKUP(D9610,nation_table,2,FALSE)</f>
        <v>MOZAMBIQUE</v>
      </c>
      <c r="F9610" t="str">
        <f>VLOOKUP(D9610,nation_table,4,FALSE)</f>
        <v>AFRICA</v>
      </c>
      <c r="G9610" t="str">
        <f>VLOOKUP(B9610,cust_segment,7,FALSE)</f>
        <v>AUTOMOBILE</v>
      </c>
      <c r="H9610" t="s">
        <v>46</v>
      </c>
      <c r="I9610">
        <v>102878.81</v>
      </c>
      <c r="J9610" s="1">
        <v>34471</v>
      </c>
      <c r="K9610" t="s">
        <v>61</v>
      </c>
      <c r="L9610" t="s">
        <v>1238</v>
      </c>
      <c r="M9610">
        <v>0</v>
      </c>
      <c r="N9610" t="s">
        <v>10613</v>
      </c>
    </row>
    <row r="9611" spans="1:14" x14ac:dyDescent="0.2">
      <c r="A9611">
        <v>38434</v>
      </c>
      <c r="B9611">
        <v>973</v>
      </c>
      <c r="C9611" t="str">
        <f>VLOOKUP(B9611,customer_name,2,FALSE)</f>
        <v>Customer#000000973</v>
      </c>
      <c r="D9611">
        <f>VLOOKUP(C9611,cust_num_nat_key,3,FALSE)</f>
        <v>0</v>
      </c>
      <c r="E9611" t="str">
        <f>VLOOKUP(D9611,nation_table,2,FALSE)</f>
        <v>ALGERIA</v>
      </c>
      <c r="F9611" t="str">
        <f>VLOOKUP(D9611,nation_table,4,FALSE)</f>
        <v>AFRICA</v>
      </c>
      <c r="G9611" t="str">
        <f>VLOOKUP(B9611,cust_segment,7,FALSE)</f>
        <v>FURNITURE</v>
      </c>
      <c r="H9611" t="s">
        <v>46</v>
      </c>
      <c r="I9611">
        <v>162081</v>
      </c>
      <c r="J9611" s="1">
        <v>34464</v>
      </c>
      <c r="K9611" t="s">
        <v>56</v>
      </c>
      <c r="L9611" t="s">
        <v>571</v>
      </c>
      <c r="M9611">
        <v>0</v>
      </c>
      <c r="N9611" t="s">
        <v>10614</v>
      </c>
    </row>
    <row r="9612" spans="1:14" x14ac:dyDescent="0.2">
      <c r="A9612">
        <v>38435</v>
      </c>
      <c r="B9612">
        <v>1096</v>
      </c>
      <c r="C9612" t="str">
        <f>VLOOKUP(B9612,customer_name,2,FALSE)</f>
        <v>Customer#000001096</v>
      </c>
      <c r="D9612">
        <f>VLOOKUP(C9612,cust_num_nat_key,3,FALSE)</f>
        <v>4</v>
      </c>
      <c r="E9612" t="str">
        <f>VLOOKUP(D9612,nation_table,2,FALSE)</f>
        <v>EGYPT</v>
      </c>
      <c r="F9612" t="str">
        <f>VLOOKUP(D9612,nation_table,4,FALSE)</f>
        <v>MIDDLE EAST</v>
      </c>
      <c r="G9612" t="str">
        <f>VLOOKUP(B9612,cust_segment,7,FALSE)</f>
        <v>FURNITURE</v>
      </c>
      <c r="H9612" t="s">
        <v>39</v>
      </c>
      <c r="I9612">
        <v>12804.89</v>
      </c>
      <c r="J9612" s="1">
        <v>35717</v>
      </c>
      <c r="K9612" t="s">
        <v>40</v>
      </c>
      <c r="L9612" t="s">
        <v>3504</v>
      </c>
      <c r="M9612">
        <v>0</v>
      </c>
      <c r="N9612" t="s">
        <v>10615</v>
      </c>
    </row>
    <row r="9613" spans="1:14" x14ac:dyDescent="0.2">
      <c r="A9613">
        <v>38436</v>
      </c>
      <c r="B9613">
        <v>1003</v>
      </c>
      <c r="C9613" t="str">
        <f>VLOOKUP(B9613,customer_name,2,FALSE)</f>
        <v>Customer#000001003</v>
      </c>
      <c r="D9613">
        <f>VLOOKUP(C9613,cust_num_nat_key,3,FALSE)</f>
        <v>21</v>
      </c>
      <c r="E9613" t="str">
        <f>VLOOKUP(D9613,nation_table,2,FALSE)</f>
        <v>VIETNAM</v>
      </c>
      <c r="F9613" t="str">
        <f>VLOOKUP(D9613,nation_table,4,FALSE)</f>
        <v>ASIA</v>
      </c>
      <c r="G9613" t="str">
        <f>VLOOKUP(B9613,cust_segment,7,FALSE)</f>
        <v>AUTOMOBILE</v>
      </c>
      <c r="H9613" t="s">
        <v>46</v>
      </c>
      <c r="I9613">
        <v>115545.25</v>
      </c>
      <c r="J9613" s="1">
        <v>33876</v>
      </c>
      <c r="K9613" t="s">
        <v>56</v>
      </c>
      <c r="L9613" t="s">
        <v>3749</v>
      </c>
      <c r="M9613">
        <v>0</v>
      </c>
      <c r="N9613" t="s">
        <v>10616</v>
      </c>
    </row>
    <row r="9614" spans="1:14" x14ac:dyDescent="0.2">
      <c r="A9614">
        <v>38437</v>
      </c>
      <c r="B9614">
        <v>436</v>
      </c>
      <c r="C9614" t="str">
        <f>VLOOKUP(B9614,customer_name,2,FALSE)</f>
        <v>Customer#000000436</v>
      </c>
      <c r="D9614">
        <f>VLOOKUP(C9614,cust_num_nat_key,3,FALSE)</f>
        <v>19</v>
      </c>
      <c r="E9614" t="str">
        <f>VLOOKUP(D9614,nation_table,2,FALSE)</f>
        <v>ROMANIA</v>
      </c>
      <c r="F9614" t="str">
        <f>VLOOKUP(D9614,nation_table,4,FALSE)</f>
        <v>EUROPE</v>
      </c>
      <c r="G9614" t="str">
        <f>VLOOKUP(B9614,cust_segment,7,FALSE)</f>
        <v>FURNITURE</v>
      </c>
      <c r="H9614" t="s">
        <v>46</v>
      </c>
      <c r="I9614">
        <v>128124.02</v>
      </c>
      <c r="J9614" s="1">
        <v>33733</v>
      </c>
      <c r="K9614" t="s">
        <v>43</v>
      </c>
      <c r="L9614" t="s">
        <v>2007</v>
      </c>
      <c r="M9614">
        <v>0</v>
      </c>
      <c r="N9614" t="s">
        <v>10617</v>
      </c>
    </row>
    <row r="9615" spans="1:14" x14ac:dyDescent="0.2">
      <c r="A9615">
        <v>38438</v>
      </c>
      <c r="B9615">
        <v>877</v>
      </c>
      <c r="C9615" t="str">
        <f>VLOOKUP(B9615,customer_name,2,FALSE)</f>
        <v>Customer#000000877</v>
      </c>
      <c r="D9615">
        <f>VLOOKUP(C9615,cust_num_nat_key,3,FALSE)</f>
        <v>16</v>
      </c>
      <c r="E9615" t="str">
        <f>VLOOKUP(D9615,nation_table,2,FALSE)</f>
        <v>MOZAMBIQUE</v>
      </c>
      <c r="F9615" t="str">
        <f>VLOOKUP(D9615,nation_table,4,FALSE)</f>
        <v>AFRICA</v>
      </c>
      <c r="G9615" t="str">
        <f>VLOOKUP(B9615,cust_segment,7,FALSE)</f>
        <v>MACHINERY</v>
      </c>
      <c r="H9615" t="s">
        <v>78</v>
      </c>
      <c r="I9615">
        <v>183042.83</v>
      </c>
      <c r="J9615" s="1">
        <v>34851</v>
      </c>
      <c r="K9615" t="s">
        <v>43</v>
      </c>
      <c r="L9615" t="s">
        <v>435</v>
      </c>
      <c r="M9615">
        <v>0</v>
      </c>
      <c r="N9615" t="s">
        <v>10618</v>
      </c>
    </row>
    <row r="9616" spans="1:14" x14ac:dyDescent="0.2">
      <c r="A9616">
        <v>38439</v>
      </c>
      <c r="B9616">
        <v>436</v>
      </c>
      <c r="C9616" t="str">
        <f>VLOOKUP(B9616,customer_name,2,FALSE)</f>
        <v>Customer#000000436</v>
      </c>
      <c r="D9616">
        <f>VLOOKUP(C9616,cust_num_nat_key,3,FALSE)</f>
        <v>19</v>
      </c>
      <c r="E9616" t="str">
        <f>VLOOKUP(D9616,nation_table,2,FALSE)</f>
        <v>ROMANIA</v>
      </c>
      <c r="F9616" t="str">
        <f>VLOOKUP(D9616,nation_table,4,FALSE)</f>
        <v>EUROPE</v>
      </c>
      <c r="G9616" t="str">
        <f>VLOOKUP(B9616,cust_segment,7,FALSE)</f>
        <v>FURNITURE</v>
      </c>
      <c r="H9616" t="s">
        <v>46</v>
      </c>
      <c r="I9616">
        <v>100257.67</v>
      </c>
      <c r="J9616" s="1">
        <v>34713</v>
      </c>
      <c r="K9616" t="s">
        <v>61</v>
      </c>
      <c r="L9616" t="s">
        <v>1906</v>
      </c>
      <c r="M9616">
        <v>0</v>
      </c>
      <c r="N9616" t="s">
        <v>10619</v>
      </c>
    </row>
    <row r="9617" spans="1:14" x14ac:dyDescent="0.2">
      <c r="A9617">
        <v>38464</v>
      </c>
      <c r="B9617">
        <v>892</v>
      </c>
      <c r="C9617" t="str">
        <f>VLOOKUP(B9617,customer_name,2,FALSE)</f>
        <v>Customer#000000892</v>
      </c>
      <c r="D9617">
        <f>VLOOKUP(C9617,cust_num_nat_key,3,FALSE)</f>
        <v>9</v>
      </c>
      <c r="E9617" t="str">
        <f>VLOOKUP(D9617,nation_table,2,FALSE)</f>
        <v>INDONESIA</v>
      </c>
      <c r="F9617" t="str">
        <f>VLOOKUP(D9617,nation_table,4,FALSE)</f>
        <v>ASIA</v>
      </c>
      <c r="G9617" t="str">
        <f>VLOOKUP(B9617,cust_segment,7,FALSE)</f>
        <v>FURNITURE</v>
      </c>
      <c r="H9617" t="s">
        <v>46</v>
      </c>
      <c r="I9617">
        <v>71632.83</v>
      </c>
      <c r="J9617" s="1">
        <v>34292</v>
      </c>
      <c r="K9617" t="s">
        <v>40</v>
      </c>
      <c r="L9617" t="s">
        <v>1173</v>
      </c>
      <c r="M9617">
        <v>0</v>
      </c>
      <c r="N9617" t="s">
        <v>10620</v>
      </c>
    </row>
    <row r="9618" spans="1:14" x14ac:dyDescent="0.2">
      <c r="A9618">
        <v>38465</v>
      </c>
      <c r="B9618">
        <v>1045</v>
      </c>
      <c r="C9618" t="str">
        <f>VLOOKUP(B9618,customer_name,2,FALSE)</f>
        <v>Customer#000001045</v>
      </c>
      <c r="D9618">
        <f>VLOOKUP(C9618,cust_num_nat_key,3,FALSE)</f>
        <v>20</v>
      </c>
      <c r="E9618" t="str">
        <f>VLOOKUP(D9618,nation_table,2,FALSE)</f>
        <v>SAUDI ARABIA</v>
      </c>
      <c r="F9618" t="str">
        <f>VLOOKUP(D9618,nation_table,4,FALSE)</f>
        <v>MIDDLE EAST</v>
      </c>
      <c r="G9618" t="str">
        <f>VLOOKUP(B9618,cust_segment,7,FALSE)</f>
        <v>HOUSEHOLD</v>
      </c>
      <c r="H9618" t="s">
        <v>46</v>
      </c>
      <c r="I9618">
        <v>53516.38</v>
      </c>
      <c r="J9618" s="1">
        <v>33676</v>
      </c>
      <c r="K9618" t="s">
        <v>61</v>
      </c>
      <c r="L9618" t="s">
        <v>1648</v>
      </c>
      <c r="M9618">
        <v>0</v>
      </c>
      <c r="N9618" t="s">
        <v>10621</v>
      </c>
    </row>
    <row r="9619" spans="1:14" x14ac:dyDescent="0.2">
      <c r="A9619">
        <v>38466</v>
      </c>
      <c r="B9619">
        <v>1411</v>
      </c>
      <c r="C9619" t="str">
        <f>VLOOKUP(B9619,customer_name,2,FALSE)</f>
        <v>Customer#000001411</v>
      </c>
      <c r="D9619">
        <f>VLOOKUP(C9619,cust_num_nat_key,3,FALSE)</f>
        <v>21</v>
      </c>
      <c r="E9619" t="str">
        <f>VLOOKUP(D9619,nation_table,2,FALSE)</f>
        <v>VIETNAM</v>
      </c>
      <c r="F9619" t="str">
        <f>VLOOKUP(D9619,nation_table,4,FALSE)</f>
        <v>ASIA</v>
      </c>
      <c r="G9619" t="str">
        <f>VLOOKUP(B9619,cust_segment,7,FALSE)</f>
        <v>AUTOMOBILE</v>
      </c>
      <c r="H9619" t="s">
        <v>39</v>
      </c>
      <c r="I9619">
        <v>174104.65</v>
      </c>
      <c r="J9619" s="1">
        <v>34929</v>
      </c>
      <c r="K9619" t="s">
        <v>43</v>
      </c>
      <c r="L9619" t="s">
        <v>2654</v>
      </c>
      <c r="M9619">
        <v>0</v>
      </c>
      <c r="N9619" t="s">
        <v>10622</v>
      </c>
    </row>
    <row r="9620" spans="1:14" x14ac:dyDescent="0.2">
      <c r="A9620">
        <v>38467</v>
      </c>
      <c r="B9620">
        <v>1150</v>
      </c>
      <c r="C9620" t="str">
        <f>VLOOKUP(B9620,customer_name,2,FALSE)</f>
        <v>Customer#000001150</v>
      </c>
      <c r="D9620">
        <f>VLOOKUP(C9620,cust_num_nat_key,3,FALSE)</f>
        <v>21</v>
      </c>
      <c r="E9620" t="str">
        <f>VLOOKUP(D9620,nation_table,2,FALSE)</f>
        <v>VIETNAM</v>
      </c>
      <c r="F9620" t="str">
        <f>VLOOKUP(D9620,nation_table,4,FALSE)</f>
        <v>ASIA</v>
      </c>
      <c r="G9620" t="str">
        <f>VLOOKUP(B9620,cust_segment,7,FALSE)</f>
        <v>MACHINERY</v>
      </c>
      <c r="H9620" t="s">
        <v>39</v>
      </c>
      <c r="I9620">
        <v>121780.42</v>
      </c>
      <c r="J9620" s="1">
        <v>35207</v>
      </c>
      <c r="K9620" t="s">
        <v>61</v>
      </c>
      <c r="L9620" t="s">
        <v>124</v>
      </c>
      <c r="M9620">
        <v>0</v>
      </c>
      <c r="N9620" t="s">
        <v>10623</v>
      </c>
    </row>
    <row r="9621" spans="1:14" x14ac:dyDescent="0.2">
      <c r="A9621">
        <v>38468</v>
      </c>
      <c r="B9621">
        <v>472</v>
      </c>
      <c r="C9621" t="str">
        <f>VLOOKUP(B9621,customer_name,2,FALSE)</f>
        <v>Customer#000000472</v>
      </c>
      <c r="D9621">
        <f>VLOOKUP(C9621,cust_num_nat_key,3,FALSE)</f>
        <v>12</v>
      </c>
      <c r="E9621" t="str">
        <f>VLOOKUP(D9621,nation_table,2,FALSE)</f>
        <v>JAPAN</v>
      </c>
      <c r="F9621" t="str">
        <f>VLOOKUP(D9621,nation_table,4,FALSE)</f>
        <v>ASIA</v>
      </c>
      <c r="G9621" t="str">
        <f>VLOOKUP(B9621,cust_segment,7,FALSE)</f>
        <v>MACHINERY</v>
      </c>
      <c r="H9621" t="s">
        <v>39</v>
      </c>
      <c r="I9621">
        <v>42578.34</v>
      </c>
      <c r="J9621" s="1">
        <v>34979</v>
      </c>
      <c r="K9621" t="s">
        <v>53</v>
      </c>
      <c r="L9621" t="s">
        <v>446</v>
      </c>
      <c r="M9621">
        <v>0</v>
      </c>
      <c r="N9621" t="s">
        <v>10624</v>
      </c>
    </row>
    <row r="9622" spans="1:14" x14ac:dyDescent="0.2">
      <c r="A9622">
        <v>38469</v>
      </c>
      <c r="B9622">
        <v>635</v>
      </c>
      <c r="C9622" t="str">
        <f>VLOOKUP(B9622,customer_name,2,FALSE)</f>
        <v>Customer#000000635</v>
      </c>
      <c r="D9622">
        <f>VLOOKUP(C9622,cust_num_nat_key,3,FALSE)</f>
        <v>2</v>
      </c>
      <c r="E9622" t="str">
        <f>VLOOKUP(D9622,nation_table,2,FALSE)</f>
        <v>BRAZIL</v>
      </c>
      <c r="F9622" t="str">
        <f>VLOOKUP(D9622,nation_table,4,FALSE)</f>
        <v>AMERICA</v>
      </c>
      <c r="G9622" t="str">
        <f>VLOOKUP(B9622,cust_segment,7,FALSE)</f>
        <v>AUTOMOBILE</v>
      </c>
      <c r="H9622" t="s">
        <v>39</v>
      </c>
      <c r="I9622">
        <v>88483.26</v>
      </c>
      <c r="J9622" s="1">
        <v>35335</v>
      </c>
      <c r="K9622" t="s">
        <v>43</v>
      </c>
      <c r="L9622" t="s">
        <v>2918</v>
      </c>
      <c r="M9622">
        <v>0</v>
      </c>
      <c r="N9622" t="s">
        <v>10625</v>
      </c>
    </row>
    <row r="9623" spans="1:14" x14ac:dyDescent="0.2">
      <c r="A9623">
        <v>38470</v>
      </c>
      <c r="B9623">
        <v>1394</v>
      </c>
      <c r="C9623" t="str">
        <f>VLOOKUP(B9623,customer_name,2,FALSE)</f>
        <v>Customer#000001394</v>
      </c>
      <c r="D9623">
        <f>VLOOKUP(C9623,cust_num_nat_key,3,FALSE)</f>
        <v>3</v>
      </c>
      <c r="E9623" t="str">
        <f>VLOOKUP(D9623,nation_table,2,FALSE)</f>
        <v>CANADA</v>
      </c>
      <c r="F9623" t="str">
        <f>VLOOKUP(D9623,nation_table,4,FALSE)</f>
        <v>AMERICA</v>
      </c>
      <c r="G9623" t="str">
        <f>VLOOKUP(B9623,cust_segment,7,FALSE)</f>
        <v>MACHINERY</v>
      </c>
      <c r="H9623" t="s">
        <v>46</v>
      </c>
      <c r="I9623">
        <v>204736.83</v>
      </c>
      <c r="J9623" s="1">
        <v>34169</v>
      </c>
      <c r="K9623" t="s">
        <v>43</v>
      </c>
      <c r="L9623" t="s">
        <v>2287</v>
      </c>
      <c r="M9623">
        <v>0</v>
      </c>
      <c r="N9623" t="s">
        <v>10626</v>
      </c>
    </row>
    <row r="9624" spans="1:14" x14ac:dyDescent="0.2">
      <c r="A9624">
        <v>38471</v>
      </c>
      <c r="B9624">
        <v>908</v>
      </c>
      <c r="C9624" t="str">
        <f>VLOOKUP(B9624,customer_name,2,FALSE)</f>
        <v>Customer#000000908</v>
      </c>
      <c r="D9624">
        <f>VLOOKUP(C9624,cust_num_nat_key,3,FALSE)</f>
        <v>12</v>
      </c>
      <c r="E9624" t="str">
        <f>VLOOKUP(D9624,nation_table,2,FALSE)</f>
        <v>JAPAN</v>
      </c>
      <c r="F9624" t="str">
        <f>VLOOKUP(D9624,nation_table,4,FALSE)</f>
        <v>ASIA</v>
      </c>
      <c r="G9624" t="str">
        <f>VLOOKUP(B9624,cust_segment,7,FALSE)</f>
        <v>AUTOMOBILE</v>
      </c>
      <c r="H9624" t="s">
        <v>39</v>
      </c>
      <c r="I9624">
        <v>256638.14</v>
      </c>
      <c r="J9624" s="1">
        <v>35558</v>
      </c>
      <c r="K9624" t="s">
        <v>61</v>
      </c>
      <c r="L9624" t="s">
        <v>1595</v>
      </c>
      <c r="M9624">
        <v>0</v>
      </c>
      <c r="N9624" t="s">
        <v>7510</v>
      </c>
    </row>
    <row r="9625" spans="1:14" x14ac:dyDescent="0.2">
      <c r="A9625">
        <v>38496</v>
      </c>
      <c r="B9625">
        <v>319</v>
      </c>
      <c r="C9625" t="str">
        <f>VLOOKUP(B9625,customer_name,2,FALSE)</f>
        <v>Customer#000000319</v>
      </c>
      <c r="D9625">
        <f>VLOOKUP(C9625,cust_num_nat_key,3,FALSE)</f>
        <v>6</v>
      </c>
      <c r="E9625" t="str">
        <f>VLOOKUP(D9625,nation_table,2,FALSE)</f>
        <v>FRANCE</v>
      </c>
      <c r="F9625" t="str">
        <f>VLOOKUP(D9625,nation_table,4,FALSE)</f>
        <v>EUROPE</v>
      </c>
      <c r="G9625" t="str">
        <f>VLOOKUP(B9625,cust_segment,7,FALSE)</f>
        <v>FURNITURE</v>
      </c>
      <c r="H9625" t="s">
        <v>46</v>
      </c>
      <c r="I9625">
        <v>254204.36</v>
      </c>
      <c r="J9625" s="1">
        <v>34021</v>
      </c>
      <c r="K9625" t="s">
        <v>43</v>
      </c>
      <c r="L9625" t="s">
        <v>1700</v>
      </c>
      <c r="M9625">
        <v>0</v>
      </c>
      <c r="N9625" t="s">
        <v>6000</v>
      </c>
    </row>
    <row r="9626" spans="1:14" x14ac:dyDescent="0.2">
      <c r="A9626">
        <v>38497</v>
      </c>
      <c r="B9626">
        <v>7</v>
      </c>
      <c r="C9626" t="str">
        <f>VLOOKUP(B9626,customer_name,2,FALSE)</f>
        <v>Customer#000000007</v>
      </c>
      <c r="D9626">
        <f>VLOOKUP(C9626,cust_num_nat_key,3,FALSE)</f>
        <v>18</v>
      </c>
      <c r="E9626" t="str">
        <f>VLOOKUP(D9626,nation_table,2,FALSE)</f>
        <v>CHINA</v>
      </c>
      <c r="F9626" t="str">
        <f>VLOOKUP(D9626,nation_table,4,FALSE)</f>
        <v>ASIA</v>
      </c>
      <c r="G9626" t="str">
        <f>VLOOKUP(B9626,cust_segment,7,FALSE)</f>
        <v>AUTOMOBILE</v>
      </c>
      <c r="H9626" t="s">
        <v>46</v>
      </c>
      <c r="I9626">
        <v>85024.27</v>
      </c>
      <c r="J9626" s="1">
        <v>34246</v>
      </c>
      <c r="K9626" t="s">
        <v>61</v>
      </c>
      <c r="L9626" t="s">
        <v>1535</v>
      </c>
      <c r="M9626">
        <v>0</v>
      </c>
      <c r="N9626" t="s">
        <v>10627</v>
      </c>
    </row>
    <row r="9627" spans="1:14" x14ac:dyDescent="0.2">
      <c r="A9627">
        <v>38498</v>
      </c>
      <c r="B9627">
        <v>1183</v>
      </c>
      <c r="C9627" t="str">
        <f>VLOOKUP(B9627,customer_name,2,FALSE)</f>
        <v>Customer#000001183</v>
      </c>
      <c r="D9627">
        <f>VLOOKUP(C9627,cust_num_nat_key,3,FALSE)</f>
        <v>1</v>
      </c>
      <c r="E9627" t="str">
        <f>VLOOKUP(D9627,nation_table,2,FALSE)</f>
        <v>ARGENTINA</v>
      </c>
      <c r="F9627" t="str">
        <f>VLOOKUP(D9627,nation_table,4,FALSE)</f>
        <v>AMERICA</v>
      </c>
      <c r="G9627" t="str">
        <f>VLOOKUP(B9627,cust_segment,7,FALSE)</f>
        <v>BUILDING</v>
      </c>
      <c r="H9627" t="s">
        <v>46</v>
      </c>
      <c r="I9627">
        <v>148768.07999999999</v>
      </c>
      <c r="J9627" s="1">
        <v>33722</v>
      </c>
      <c r="K9627" t="s">
        <v>43</v>
      </c>
      <c r="L9627" t="s">
        <v>545</v>
      </c>
      <c r="M9627">
        <v>0</v>
      </c>
      <c r="N9627" t="s">
        <v>10628</v>
      </c>
    </row>
    <row r="9628" spans="1:14" x14ac:dyDescent="0.2">
      <c r="A9628">
        <v>38499</v>
      </c>
      <c r="B9628">
        <v>334</v>
      </c>
      <c r="C9628" t="str">
        <f>VLOOKUP(B9628,customer_name,2,FALSE)</f>
        <v>Customer#000000334</v>
      </c>
      <c r="D9628">
        <f>VLOOKUP(C9628,cust_num_nat_key,3,FALSE)</f>
        <v>4</v>
      </c>
      <c r="E9628" t="str">
        <f>VLOOKUP(D9628,nation_table,2,FALSE)</f>
        <v>EGYPT</v>
      </c>
      <c r="F9628" t="str">
        <f>VLOOKUP(D9628,nation_table,4,FALSE)</f>
        <v>MIDDLE EAST</v>
      </c>
      <c r="G9628" t="str">
        <f>VLOOKUP(B9628,cust_segment,7,FALSE)</f>
        <v>BUILDING</v>
      </c>
      <c r="H9628" t="s">
        <v>39</v>
      </c>
      <c r="I9628">
        <v>39852.29</v>
      </c>
      <c r="J9628" s="1">
        <v>35743</v>
      </c>
      <c r="K9628" t="s">
        <v>61</v>
      </c>
      <c r="L9628" t="s">
        <v>87</v>
      </c>
      <c r="M9628">
        <v>0</v>
      </c>
      <c r="N9628" t="s">
        <v>10629</v>
      </c>
    </row>
    <row r="9629" spans="1:14" x14ac:dyDescent="0.2">
      <c r="A9629">
        <v>38500</v>
      </c>
      <c r="B9629">
        <v>989</v>
      </c>
      <c r="C9629" t="str">
        <f>VLOOKUP(B9629,customer_name,2,FALSE)</f>
        <v>Customer#000000989</v>
      </c>
      <c r="D9629">
        <f>VLOOKUP(C9629,cust_num_nat_key,3,FALSE)</f>
        <v>10</v>
      </c>
      <c r="E9629" t="str">
        <f>VLOOKUP(D9629,nation_table,2,FALSE)</f>
        <v>IRAN</v>
      </c>
      <c r="F9629" t="str">
        <f>VLOOKUP(D9629,nation_table,4,FALSE)</f>
        <v>MIDDLE EAST</v>
      </c>
      <c r="G9629" t="str">
        <f>VLOOKUP(B9629,cust_segment,7,FALSE)</f>
        <v>AUTOMOBILE</v>
      </c>
      <c r="H9629" t="s">
        <v>46</v>
      </c>
      <c r="I9629">
        <v>75154.81</v>
      </c>
      <c r="J9629" s="1">
        <v>33648</v>
      </c>
      <c r="K9629" t="s">
        <v>43</v>
      </c>
      <c r="L9629" t="s">
        <v>469</v>
      </c>
      <c r="M9629">
        <v>0</v>
      </c>
      <c r="N9629" t="s">
        <v>10630</v>
      </c>
    </row>
    <row r="9630" spans="1:14" x14ac:dyDescent="0.2">
      <c r="A9630">
        <v>38501</v>
      </c>
      <c r="B9630">
        <v>241</v>
      </c>
      <c r="C9630" t="str">
        <f>VLOOKUP(B9630,customer_name,2,FALSE)</f>
        <v>Customer#000000241</v>
      </c>
      <c r="D9630">
        <f>VLOOKUP(C9630,cust_num_nat_key,3,FALSE)</f>
        <v>9</v>
      </c>
      <c r="E9630" t="str">
        <f>VLOOKUP(D9630,nation_table,2,FALSE)</f>
        <v>INDONESIA</v>
      </c>
      <c r="F9630" t="str">
        <f>VLOOKUP(D9630,nation_table,4,FALSE)</f>
        <v>ASIA</v>
      </c>
      <c r="G9630" t="str">
        <f>VLOOKUP(B9630,cust_segment,7,FALSE)</f>
        <v>AUTOMOBILE</v>
      </c>
      <c r="H9630" t="s">
        <v>46</v>
      </c>
      <c r="I9630">
        <v>75905.919999999998</v>
      </c>
      <c r="J9630" s="1">
        <v>34453</v>
      </c>
      <c r="K9630" t="s">
        <v>43</v>
      </c>
      <c r="L9630" t="s">
        <v>790</v>
      </c>
      <c r="M9630">
        <v>0</v>
      </c>
      <c r="N9630" t="s">
        <v>10631</v>
      </c>
    </row>
    <row r="9631" spans="1:14" x14ac:dyDescent="0.2">
      <c r="A9631">
        <v>38502</v>
      </c>
      <c r="B9631">
        <v>95</v>
      </c>
      <c r="C9631" t="str">
        <f>VLOOKUP(B9631,customer_name,2,FALSE)</f>
        <v>Customer#000000095</v>
      </c>
      <c r="D9631">
        <f>VLOOKUP(C9631,cust_num_nat_key,3,FALSE)</f>
        <v>15</v>
      </c>
      <c r="E9631" t="str">
        <f>VLOOKUP(D9631,nation_table,2,FALSE)</f>
        <v>MOROCCO</v>
      </c>
      <c r="F9631" t="str">
        <f>VLOOKUP(D9631,nation_table,4,FALSE)</f>
        <v>AFRICA</v>
      </c>
      <c r="G9631" t="str">
        <f>VLOOKUP(B9631,cust_segment,7,FALSE)</f>
        <v>MACHINERY</v>
      </c>
      <c r="H9631" t="s">
        <v>39</v>
      </c>
      <c r="I9631">
        <v>167530.84</v>
      </c>
      <c r="J9631" s="1">
        <v>35696</v>
      </c>
      <c r="K9631" t="s">
        <v>53</v>
      </c>
      <c r="L9631" t="s">
        <v>361</v>
      </c>
      <c r="M9631">
        <v>0</v>
      </c>
      <c r="N9631" t="s">
        <v>10632</v>
      </c>
    </row>
    <row r="9632" spans="1:14" x14ac:dyDescent="0.2">
      <c r="A9632">
        <v>38503</v>
      </c>
      <c r="B9632">
        <v>154</v>
      </c>
      <c r="C9632" t="str">
        <f>VLOOKUP(B9632,customer_name,2,FALSE)</f>
        <v>Customer#000000154</v>
      </c>
      <c r="D9632">
        <f>VLOOKUP(C9632,cust_num_nat_key,3,FALSE)</f>
        <v>19</v>
      </c>
      <c r="E9632" t="str">
        <f>VLOOKUP(D9632,nation_table,2,FALSE)</f>
        <v>ROMANIA</v>
      </c>
      <c r="F9632" t="str">
        <f>VLOOKUP(D9632,nation_table,4,FALSE)</f>
        <v>EUROPE</v>
      </c>
      <c r="G9632" t="str">
        <f>VLOOKUP(B9632,cust_segment,7,FALSE)</f>
        <v>FURNITURE</v>
      </c>
      <c r="H9632" t="s">
        <v>46</v>
      </c>
      <c r="I9632">
        <v>132275.14000000001</v>
      </c>
      <c r="J9632" s="1">
        <v>34460</v>
      </c>
      <c r="K9632" t="s">
        <v>40</v>
      </c>
      <c r="L9632" t="s">
        <v>637</v>
      </c>
      <c r="M9632">
        <v>0</v>
      </c>
      <c r="N9632" t="s">
        <v>10633</v>
      </c>
    </row>
    <row r="9633" spans="1:14" x14ac:dyDescent="0.2">
      <c r="A9633">
        <v>38528</v>
      </c>
      <c r="B9633">
        <v>592</v>
      </c>
      <c r="C9633" t="str">
        <f>VLOOKUP(B9633,customer_name,2,FALSE)</f>
        <v>Customer#000000592</v>
      </c>
      <c r="D9633">
        <f>VLOOKUP(C9633,cust_num_nat_key,3,FALSE)</f>
        <v>24</v>
      </c>
      <c r="E9633" t="str">
        <f>VLOOKUP(D9633,nation_table,2,FALSE)</f>
        <v>UNITED STATES</v>
      </c>
      <c r="F9633" t="str">
        <f>VLOOKUP(D9633,nation_table,4,FALSE)</f>
        <v>AMERICA</v>
      </c>
      <c r="G9633" t="str">
        <f>VLOOKUP(B9633,cust_segment,7,FALSE)</f>
        <v>BUILDING</v>
      </c>
      <c r="H9633" t="s">
        <v>39</v>
      </c>
      <c r="I9633">
        <v>314606.17</v>
      </c>
      <c r="J9633" s="1">
        <v>35054</v>
      </c>
      <c r="K9633" t="s">
        <v>43</v>
      </c>
      <c r="L9633" t="s">
        <v>940</v>
      </c>
      <c r="M9633">
        <v>0</v>
      </c>
      <c r="N9633" t="s">
        <v>10634</v>
      </c>
    </row>
    <row r="9634" spans="1:14" x14ac:dyDescent="0.2">
      <c r="A9634">
        <v>38529</v>
      </c>
      <c r="B9634">
        <v>754</v>
      </c>
      <c r="C9634" t="str">
        <f>VLOOKUP(B9634,customer_name,2,FALSE)</f>
        <v>Customer#000000754</v>
      </c>
      <c r="D9634">
        <f>VLOOKUP(C9634,cust_num_nat_key,3,FALSE)</f>
        <v>0</v>
      </c>
      <c r="E9634" t="str">
        <f>VLOOKUP(D9634,nation_table,2,FALSE)</f>
        <v>ALGERIA</v>
      </c>
      <c r="F9634" t="str">
        <f>VLOOKUP(D9634,nation_table,4,FALSE)</f>
        <v>AFRICA</v>
      </c>
      <c r="G9634" t="str">
        <f>VLOOKUP(B9634,cust_segment,7,FALSE)</f>
        <v>BUILDING</v>
      </c>
      <c r="H9634" t="s">
        <v>46</v>
      </c>
      <c r="I9634">
        <v>295303.84999999998</v>
      </c>
      <c r="J9634" s="1">
        <v>34368</v>
      </c>
      <c r="K9634" t="s">
        <v>40</v>
      </c>
      <c r="L9634" t="s">
        <v>1175</v>
      </c>
      <c r="M9634">
        <v>0</v>
      </c>
      <c r="N9634" t="s">
        <v>10635</v>
      </c>
    </row>
    <row r="9635" spans="1:14" x14ac:dyDescent="0.2">
      <c r="A9635">
        <v>38530</v>
      </c>
      <c r="B9635">
        <v>1477</v>
      </c>
      <c r="C9635" t="str">
        <f>VLOOKUP(B9635,customer_name,2,FALSE)</f>
        <v>Customer#000001477</v>
      </c>
      <c r="D9635">
        <f>VLOOKUP(C9635,cust_num_nat_key,3,FALSE)</f>
        <v>6</v>
      </c>
      <c r="E9635" t="str">
        <f>VLOOKUP(D9635,nation_table,2,FALSE)</f>
        <v>FRANCE</v>
      </c>
      <c r="F9635" t="str">
        <f>VLOOKUP(D9635,nation_table,4,FALSE)</f>
        <v>EUROPE</v>
      </c>
      <c r="G9635" t="str">
        <f>VLOOKUP(B9635,cust_segment,7,FALSE)</f>
        <v>MACHINERY</v>
      </c>
      <c r="H9635" t="s">
        <v>78</v>
      </c>
      <c r="I9635">
        <v>376904.18</v>
      </c>
      <c r="J9635" s="1">
        <v>34807</v>
      </c>
      <c r="K9635" t="s">
        <v>43</v>
      </c>
      <c r="L9635" t="s">
        <v>1444</v>
      </c>
      <c r="M9635">
        <v>0</v>
      </c>
      <c r="N9635" t="s">
        <v>10199</v>
      </c>
    </row>
    <row r="9636" spans="1:14" x14ac:dyDescent="0.2">
      <c r="A9636">
        <v>38531</v>
      </c>
      <c r="B9636">
        <v>1057</v>
      </c>
      <c r="C9636" t="str">
        <f>VLOOKUP(B9636,customer_name,2,FALSE)</f>
        <v>Customer#000001057</v>
      </c>
      <c r="D9636">
        <f>VLOOKUP(C9636,cust_num_nat_key,3,FALSE)</f>
        <v>24</v>
      </c>
      <c r="E9636" t="str">
        <f>VLOOKUP(D9636,nation_table,2,FALSE)</f>
        <v>UNITED STATES</v>
      </c>
      <c r="F9636" t="str">
        <f>VLOOKUP(D9636,nation_table,4,FALSE)</f>
        <v>AMERICA</v>
      </c>
      <c r="G9636" t="str">
        <f>VLOOKUP(B9636,cust_segment,7,FALSE)</f>
        <v>AUTOMOBILE</v>
      </c>
      <c r="H9636" t="s">
        <v>39</v>
      </c>
      <c r="I9636">
        <v>167119.07999999999</v>
      </c>
      <c r="J9636" s="1">
        <v>35039</v>
      </c>
      <c r="K9636" t="s">
        <v>40</v>
      </c>
      <c r="L9636" t="s">
        <v>3550</v>
      </c>
      <c r="M9636">
        <v>0</v>
      </c>
      <c r="N9636" t="s">
        <v>10636</v>
      </c>
    </row>
    <row r="9637" spans="1:14" x14ac:dyDescent="0.2">
      <c r="A9637">
        <v>38532</v>
      </c>
      <c r="B9637">
        <v>280</v>
      </c>
      <c r="C9637" t="str">
        <f>VLOOKUP(B9637,customer_name,2,FALSE)</f>
        <v>Customer#000000280</v>
      </c>
      <c r="D9637">
        <f>VLOOKUP(C9637,cust_num_nat_key,3,FALSE)</f>
        <v>11</v>
      </c>
      <c r="E9637" t="str">
        <f>VLOOKUP(D9637,nation_table,2,FALSE)</f>
        <v>IRAQ</v>
      </c>
      <c r="F9637" t="str">
        <f>VLOOKUP(D9637,nation_table,4,FALSE)</f>
        <v>MIDDLE EAST</v>
      </c>
      <c r="G9637" t="str">
        <f>VLOOKUP(B9637,cust_segment,7,FALSE)</f>
        <v>BUILDING</v>
      </c>
      <c r="H9637" t="s">
        <v>46</v>
      </c>
      <c r="I9637">
        <v>212298.23999999999</v>
      </c>
      <c r="J9637" s="1">
        <v>33803</v>
      </c>
      <c r="K9637" t="s">
        <v>56</v>
      </c>
      <c r="L9637" t="s">
        <v>3103</v>
      </c>
      <c r="M9637">
        <v>0</v>
      </c>
      <c r="N9637" t="s">
        <v>10637</v>
      </c>
    </row>
    <row r="9638" spans="1:14" x14ac:dyDescent="0.2">
      <c r="A9638">
        <v>38533</v>
      </c>
      <c r="B9638">
        <v>214</v>
      </c>
      <c r="C9638" t="str">
        <f>VLOOKUP(B9638,customer_name,2,FALSE)</f>
        <v>Customer#000000214</v>
      </c>
      <c r="D9638">
        <f>VLOOKUP(C9638,cust_num_nat_key,3,FALSE)</f>
        <v>8</v>
      </c>
      <c r="E9638" t="str">
        <f>VLOOKUP(D9638,nation_table,2,FALSE)</f>
        <v>INDIA</v>
      </c>
      <c r="F9638" t="str">
        <f>VLOOKUP(D9638,nation_table,4,FALSE)</f>
        <v>ASIA</v>
      </c>
      <c r="G9638" t="str">
        <f>VLOOKUP(B9638,cust_segment,7,FALSE)</f>
        <v>MACHINERY</v>
      </c>
      <c r="H9638" t="s">
        <v>39</v>
      </c>
      <c r="I9638">
        <v>202808.5</v>
      </c>
      <c r="J9638" s="1">
        <v>35475</v>
      </c>
      <c r="K9638" t="s">
        <v>53</v>
      </c>
      <c r="L9638" t="s">
        <v>229</v>
      </c>
      <c r="M9638">
        <v>0</v>
      </c>
      <c r="N9638" t="s">
        <v>10638</v>
      </c>
    </row>
    <row r="9639" spans="1:14" x14ac:dyDescent="0.2">
      <c r="A9639">
        <v>38534</v>
      </c>
      <c r="B9639">
        <v>532</v>
      </c>
      <c r="C9639" t="str">
        <f>VLOOKUP(B9639,customer_name,2,FALSE)</f>
        <v>Customer#000000532</v>
      </c>
      <c r="D9639">
        <f>VLOOKUP(C9639,cust_num_nat_key,3,FALSE)</f>
        <v>15</v>
      </c>
      <c r="E9639" t="str">
        <f>VLOOKUP(D9639,nation_table,2,FALSE)</f>
        <v>MOROCCO</v>
      </c>
      <c r="F9639" t="str">
        <f>VLOOKUP(D9639,nation_table,4,FALSE)</f>
        <v>AFRICA</v>
      </c>
      <c r="G9639" t="str">
        <f>VLOOKUP(B9639,cust_segment,7,FALSE)</f>
        <v>MACHINERY</v>
      </c>
      <c r="H9639" t="s">
        <v>39</v>
      </c>
      <c r="I9639">
        <v>231802.96</v>
      </c>
      <c r="J9639" s="1">
        <v>35425</v>
      </c>
      <c r="K9639" t="s">
        <v>56</v>
      </c>
      <c r="L9639" t="s">
        <v>516</v>
      </c>
      <c r="M9639">
        <v>0</v>
      </c>
      <c r="N9639" t="s">
        <v>10639</v>
      </c>
    </row>
    <row r="9640" spans="1:14" x14ac:dyDescent="0.2">
      <c r="A9640">
        <v>38535</v>
      </c>
      <c r="B9640">
        <v>643</v>
      </c>
      <c r="C9640" t="str">
        <f>VLOOKUP(B9640,customer_name,2,FALSE)</f>
        <v>Customer#000000643</v>
      </c>
      <c r="D9640">
        <f>VLOOKUP(C9640,cust_num_nat_key,3,FALSE)</f>
        <v>0</v>
      </c>
      <c r="E9640" t="str">
        <f>VLOOKUP(D9640,nation_table,2,FALSE)</f>
        <v>ALGERIA</v>
      </c>
      <c r="F9640" t="str">
        <f>VLOOKUP(D9640,nation_table,4,FALSE)</f>
        <v>AFRICA</v>
      </c>
      <c r="G9640" t="str">
        <f>VLOOKUP(B9640,cust_segment,7,FALSE)</f>
        <v>FURNITURE</v>
      </c>
      <c r="H9640" t="s">
        <v>46</v>
      </c>
      <c r="I9640">
        <v>9084.69</v>
      </c>
      <c r="J9640" s="1">
        <v>33826</v>
      </c>
      <c r="K9640" t="s">
        <v>56</v>
      </c>
      <c r="L9640" t="s">
        <v>759</v>
      </c>
      <c r="M9640">
        <v>0</v>
      </c>
      <c r="N9640" t="s">
        <v>10640</v>
      </c>
    </row>
    <row r="9641" spans="1:14" x14ac:dyDescent="0.2">
      <c r="A9641">
        <v>38560</v>
      </c>
      <c r="B9641">
        <v>673</v>
      </c>
      <c r="C9641" t="str">
        <f>VLOOKUP(B9641,customer_name,2,FALSE)</f>
        <v>Customer#000000673</v>
      </c>
      <c r="D9641">
        <f>VLOOKUP(C9641,cust_num_nat_key,3,FALSE)</f>
        <v>4</v>
      </c>
      <c r="E9641" t="str">
        <f>VLOOKUP(D9641,nation_table,2,FALSE)</f>
        <v>EGYPT</v>
      </c>
      <c r="F9641" t="str">
        <f>VLOOKUP(D9641,nation_table,4,FALSE)</f>
        <v>MIDDLE EAST</v>
      </c>
      <c r="G9641" t="str">
        <f>VLOOKUP(B9641,cust_segment,7,FALSE)</f>
        <v>MACHINERY</v>
      </c>
      <c r="H9641" t="s">
        <v>39</v>
      </c>
      <c r="I9641">
        <v>203453.23</v>
      </c>
      <c r="J9641" s="1">
        <v>35102</v>
      </c>
      <c r="K9641" t="s">
        <v>53</v>
      </c>
      <c r="L9641" t="s">
        <v>1710</v>
      </c>
      <c r="M9641">
        <v>0</v>
      </c>
      <c r="N9641" t="s">
        <v>10641</v>
      </c>
    </row>
    <row r="9642" spans="1:14" x14ac:dyDescent="0.2">
      <c r="A9642">
        <v>38561</v>
      </c>
      <c r="B9642">
        <v>19</v>
      </c>
      <c r="C9642" t="str">
        <f>VLOOKUP(B9642,customer_name,2,FALSE)</f>
        <v>Customer#000000019</v>
      </c>
      <c r="D9642">
        <f>VLOOKUP(C9642,cust_num_nat_key,3,FALSE)</f>
        <v>18</v>
      </c>
      <c r="E9642" t="str">
        <f>VLOOKUP(D9642,nation_table,2,FALSE)</f>
        <v>CHINA</v>
      </c>
      <c r="F9642" t="str">
        <f>VLOOKUP(D9642,nation_table,4,FALSE)</f>
        <v>ASIA</v>
      </c>
      <c r="G9642" t="str">
        <f>VLOOKUP(B9642,cust_segment,7,FALSE)</f>
        <v>HOUSEHOLD</v>
      </c>
      <c r="H9642" t="s">
        <v>39</v>
      </c>
      <c r="I9642">
        <v>117067.03</v>
      </c>
      <c r="J9642" s="1">
        <v>34942</v>
      </c>
      <c r="K9642" t="s">
        <v>43</v>
      </c>
      <c r="L9642" t="s">
        <v>503</v>
      </c>
      <c r="M9642">
        <v>0</v>
      </c>
      <c r="N9642" t="s">
        <v>10642</v>
      </c>
    </row>
    <row r="9643" spans="1:14" x14ac:dyDescent="0.2">
      <c r="A9643">
        <v>38562</v>
      </c>
      <c r="B9643">
        <v>223</v>
      </c>
      <c r="C9643" t="str">
        <f>VLOOKUP(B9643,customer_name,2,FALSE)</f>
        <v>Customer#000000223</v>
      </c>
      <c r="D9643">
        <f>VLOOKUP(C9643,cust_num_nat_key,3,FALSE)</f>
        <v>20</v>
      </c>
      <c r="E9643" t="str">
        <f>VLOOKUP(D9643,nation_table,2,FALSE)</f>
        <v>SAUDI ARABIA</v>
      </c>
      <c r="F9643" t="str">
        <f>VLOOKUP(D9643,nation_table,4,FALSE)</f>
        <v>MIDDLE EAST</v>
      </c>
      <c r="G9643" t="str">
        <f>VLOOKUP(B9643,cust_segment,7,FALSE)</f>
        <v>BUILDING</v>
      </c>
      <c r="H9643" t="s">
        <v>46</v>
      </c>
      <c r="I9643">
        <v>75157.2</v>
      </c>
      <c r="J9643" s="1">
        <v>34333</v>
      </c>
      <c r="K9643" t="s">
        <v>56</v>
      </c>
      <c r="L9643" t="s">
        <v>509</v>
      </c>
      <c r="M9643">
        <v>0</v>
      </c>
      <c r="N9643" t="s">
        <v>10643</v>
      </c>
    </row>
    <row r="9644" spans="1:14" x14ac:dyDescent="0.2">
      <c r="A9644">
        <v>38563</v>
      </c>
      <c r="B9644">
        <v>185</v>
      </c>
      <c r="C9644" t="str">
        <f>VLOOKUP(B9644,customer_name,2,FALSE)</f>
        <v>Customer#000000185</v>
      </c>
      <c r="D9644">
        <f>VLOOKUP(C9644,cust_num_nat_key,3,FALSE)</f>
        <v>5</v>
      </c>
      <c r="E9644" t="str">
        <f>VLOOKUP(D9644,nation_table,2,FALSE)</f>
        <v>ETHIOPIA</v>
      </c>
      <c r="F9644" t="str">
        <f>VLOOKUP(D9644,nation_table,4,FALSE)</f>
        <v>AFRICA</v>
      </c>
      <c r="G9644" t="str">
        <f>VLOOKUP(B9644,cust_segment,7,FALSE)</f>
        <v>BUILDING</v>
      </c>
      <c r="H9644" t="s">
        <v>46</v>
      </c>
      <c r="I9644">
        <v>144995.56</v>
      </c>
      <c r="J9644" s="1">
        <v>33791</v>
      </c>
      <c r="K9644" t="s">
        <v>61</v>
      </c>
      <c r="L9644" t="s">
        <v>1284</v>
      </c>
      <c r="M9644">
        <v>0</v>
      </c>
      <c r="N9644" t="s">
        <v>10644</v>
      </c>
    </row>
    <row r="9645" spans="1:14" x14ac:dyDescent="0.2">
      <c r="A9645">
        <v>38564</v>
      </c>
      <c r="B9645">
        <v>326</v>
      </c>
      <c r="C9645" t="str">
        <f>VLOOKUP(B9645,customer_name,2,FALSE)</f>
        <v>Customer#000000326</v>
      </c>
      <c r="D9645">
        <f>VLOOKUP(C9645,cust_num_nat_key,3,FALSE)</f>
        <v>2</v>
      </c>
      <c r="E9645" t="str">
        <f>VLOOKUP(D9645,nation_table,2,FALSE)</f>
        <v>BRAZIL</v>
      </c>
      <c r="F9645" t="str">
        <f>VLOOKUP(D9645,nation_table,4,FALSE)</f>
        <v>AMERICA</v>
      </c>
      <c r="G9645" t="str">
        <f>VLOOKUP(B9645,cust_segment,7,FALSE)</f>
        <v>HOUSEHOLD</v>
      </c>
      <c r="H9645" t="s">
        <v>46</v>
      </c>
      <c r="I9645">
        <v>225990.36</v>
      </c>
      <c r="J9645" s="1">
        <v>34641</v>
      </c>
      <c r="K9645" t="s">
        <v>43</v>
      </c>
      <c r="L9645" t="s">
        <v>2774</v>
      </c>
      <c r="M9645">
        <v>0</v>
      </c>
      <c r="N9645" t="s">
        <v>10645</v>
      </c>
    </row>
    <row r="9646" spans="1:14" x14ac:dyDescent="0.2">
      <c r="A9646">
        <v>38565</v>
      </c>
      <c r="B9646">
        <v>199</v>
      </c>
      <c r="C9646" t="str">
        <f>VLOOKUP(B9646,customer_name,2,FALSE)</f>
        <v>Customer#000000199</v>
      </c>
      <c r="D9646">
        <f>VLOOKUP(C9646,cust_num_nat_key,3,FALSE)</f>
        <v>4</v>
      </c>
      <c r="E9646" t="str">
        <f>VLOOKUP(D9646,nation_table,2,FALSE)</f>
        <v>EGYPT</v>
      </c>
      <c r="F9646" t="str">
        <f>VLOOKUP(D9646,nation_table,4,FALSE)</f>
        <v>MIDDLE EAST</v>
      </c>
      <c r="G9646" t="str">
        <f>VLOOKUP(B9646,cust_segment,7,FALSE)</f>
        <v>FURNITURE</v>
      </c>
      <c r="H9646" t="s">
        <v>46</v>
      </c>
      <c r="I9646">
        <v>273830.92</v>
      </c>
      <c r="J9646" s="1">
        <v>34419</v>
      </c>
      <c r="K9646" t="s">
        <v>43</v>
      </c>
      <c r="L9646" t="s">
        <v>1860</v>
      </c>
      <c r="M9646">
        <v>0</v>
      </c>
      <c r="N9646" t="s">
        <v>10646</v>
      </c>
    </row>
    <row r="9647" spans="1:14" x14ac:dyDescent="0.2">
      <c r="A9647">
        <v>38566</v>
      </c>
      <c r="B9647">
        <v>607</v>
      </c>
      <c r="C9647" t="str">
        <f>VLOOKUP(B9647,customer_name,2,FALSE)</f>
        <v>Customer#000000607</v>
      </c>
      <c r="D9647">
        <f>VLOOKUP(C9647,cust_num_nat_key,3,FALSE)</f>
        <v>24</v>
      </c>
      <c r="E9647" t="str">
        <f>VLOOKUP(D9647,nation_table,2,FALSE)</f>
        <v>UNITED STATES</v>
      </c>
      <c r="F9647" t="str">
        <f>VLOOKUP(D9647,nation_table,4,FALSE)</f>
        <v>AMERICA</v>
      </c>
      <c r="G9647" t="str">
        <f>VLOOKUP(B9647,cust_segment,7,FALSE)</f>
        <v>FURNITURE</v>
      </c>
      <c r="H9647" t="s">
        <v>39</v>
      </c>
      <c r="I9647">
        <v>65028.7</v>
      </c>
      <c r="J9647" s="1">
        <v>35068</v>
      </c>
      <c r="K9647" t="s">
        <v>40</v>
      </c>
      <c r="L9647" t="s">
        <v>2681</v>
      </c>
      <c r="M9647">
        <v>0</v>
      </c>
      <c r="N9647" t="s">
        <v>10647</v>
      </c>
    </row>
    <row r="9648" spans="1:14" x14ac:dyDescent="0.2">
      <c r="A9648">
        <v>38567</v>
      </c>
      <c r="B9648">
        <v>229</v>
      </c>
      <c r="C9648" t="str">
        <f>VLOOKUP(B9648,customer_name,2,FALSE)</f>
        <v>Customer#000000229</v>
      </c>
      <c r="D9648">
        <f>VLOOKUP(C9648,cust_num_nat_key,3,FALSE)</f>
        <v>1</v>
      </c>
      <c r="E9648" t="str">
        <f>VLOOKUP(D9648,nation_table,2,FALSE)</f>
        <v>ARGENTINA</v>
      </c>
      <c r="F9648" t="str">
        <f>VLOOKUP(D9648,nation_table,4,FALSE)</f>
        <v>AMERICA</v>
      </c>
      <c r="G9648" t="str">
        <f>VLOOKUP(B9648,cust_segment,7,FALSE)</f>
        <v>BUILDING</v>
      </c>
      <c r="H9648" t="s">
        <v>39</v>
      </c>
      <c r="I9648">
        <v>144152.87</v>
      </c>
      <c r="J9648" s="1">
        <v>35564</v>
      </c>
      <c r="K9648" t="s">
        <v>40</v>
      </c>
      <c r="L9648" t="s">
        <v>1288</v>
      </c>
      <c r="M9648">
        <v>0</v>
      </c>
      <c r="N9648" t="s">
        <v>10648</v>
      </c>
    </row>
    <row r="9649" spans="1:14" x14ac:dyDescent="0.2">
      <c r="A9649">
        <v>38592</v>
      </c>
      <c r="B9649">
        <v>53</v>
      </c>
      <c r="C9649" t="str">
        <f>VLOOKUP(B9649,customer_name,2,FALSE)</f>
        <v>Customer#000000053</v>
      </c>
      <c r="D9649">
        <f>VLOOKUP(C9649,cust_num_nat_key,3,FALSE)</f>
        <v>15</v>
      </c>
      <c r="E9649" t="str">
        <f>VLOOKUP(D9649,nation_table,2,FALSE)</f>
        <v>MOROCCO</v>
      </c>
      <c r="F9649" t="str">
        <f>VLOOKUP(D9649,nation_table,4,FALSE)</f>
        <v>AFRICA</v>
      </c>
      <c r="G9649" t="str">
        <f>VLOOKUP(B9649,cust_segment,7,FALSE)</f>
        <v>HOUSEHOLD</v>
      </c>
      <c r="H9649" t="s">
        <v>39</v>
      </c>
      <c r="I9649">
        <v>78482.52</v>
      </c>
      <c r="J9649" s="1">
        <v>35510</v>
      </c>
      <c r="K9649" t="s">
        <v>56</v>
      </c>
      <c r="L9649" t="s">
        <v>2481</v>
      </c>
      <c r="M9649">
        <v>0</v>
      </c>
      <c r="N9649" t="s">
        <v>10649</v>
      </c>
    </row>
    <row r="9650" spans="1:14" x14ac:dyDescent="0.2">
      <c r="A9650">
        <v>38593</v>
      </c>
      <c r="B9650">
        <v>559</v>
      </c>
      <c r="C9650" t="str">
        <f>VLOOKUP(B9650,customer_name,2,FALSE)</f>
        <v>Customer#000000559</v>
      </c>
      <c r="D9650">
        <f>VLOOKUP(C9650,cust_num_nat_key,3,FALSE)</f>
        <v>7</v>
      </c>
      <c r="E9650" t="str">
        <f>VLOOKUP(D9650,nation_table,2,FALSE)</f>
        <v>GERMANY</v>
      </c>
      <c r="F9650" t="str">
        <f>VLOOKUP(D9650,nation_table,4,FALSE)</f>
        <v>EUROPE</v>
      </c>
      <c r="G9650" t="str">
        <f>VLOOKUP(B9650,cust_segment,7,FALSE)</f>
        <v>AUTOMOBILE</v>
      </c>
      <c r="H9650" t="s">
        <v>39</v>
      </c>
      <c r="I9650">
        <v>61368.26</v>
      </c>
      <c r="J9650" s="1">
        <v>35409</v>
      </c>
      <c r="K9650" t="s">
        <v>40</v>
      </c>
      <c r="L9650" t="s">
        <v>450</v>
      </c>
      <c r="M9650">
        <v>0</v>
      </c>
      <c r="N9650" t="s">
        <v>10650</v>
      </c>
    </row>
    <row r="9651" spans="1:14" x14ac:dyDescent="0.2">
      <c r="A9651">
        <v>38594</v>
      </c>
      <c r="B9651">
        <v>91</v>
      </c>
      <c r="C9651" t="str">
        <f>VLOOKUP(B9651,customer_name,2,FALSE)</f>
        <v>Customer#000000091</v>
      </c>
      <c r="D9651">
        <f>VLOOKUP(C9651,cust_num_nat_key,3,FALSE)</f>
        <v>8</v>
      </c>
      <c r="E9651" t="str">
        <f>VLOOKUP(D9651,nation_table,2,FALSE)</f>
        <v>INDIA</v>
      </c>
      <c r="F9651" t="str">
        <f>VLOOKUP(D9651,nation_table,4,FALSE)</f>
        <v>ASIA</v>
      </c>
      <c r="G9651" t="str">
        <f>VLOOKUP(B9651,cust_segment,7,FALSE)</f>
        <v>AUTOMOBILE</v>
      </c>
      <c r="H9651" t="s">
        <v>46</v>
      </c>
      <c r="I9651">
        <v>160874.9</v>
      </c>
      <c r="J9651" s="1">
        <v>34670</v>
      </c>
      <c r="K9651" t="s">
        <v>61</v>
      </c>
      <c r="L9651" t="s">
        <v>477</v>
      </c>
      <c r="M9651">
        <v>0</v>
      </c>
      <c r="N9651" t="s">
        <v>10651</v>
      </c>
    </row>
    <row r="9652" spans="1:14" x14ac:dyDescent="0.2">
      <c r="A9652">
        <v>38595</v>
      </c>
      <c r="B9652">
        <v>740</v>
      </c>
      <c r="C9652" t="str">
        <f>VLOOKUP(B9652,customer_name,2,FALSE)</f>
        <v>Customer#000000740</v>
      </c>
      <c r="D9652">
        <f>VLOOKUP(C9652,cust_num_nat_key,3,FALSE)</f>
        <v>10</v>
      </c>
      <c r="E9652" t="str">
        <f>VLOOKUP(D9652,nation_table,2,FALSE)</f>
        <v>IRAN</v>
      </c>
      <c r="F9652" t="str">
        <f>VLOOKUP(D9652,nation_table,4,FALSE)</f>
        <v>MIDDLE EAST</v>
      </c>
      <c r="G9652" t="str">
        <f>VLOOKUP(B9652,cust_segment,7,FALSE)</f>
        <v>BUILDING</v>
      </c>
      <c r="H9652" t="s">
        <v>39</v>
      </c>
      <c r="I9652">
        <v>23802.3</v>
      </c>
      <c r="J9652" s="1">
        <v>35422</v>
      </c>
      <c r="K9652" t="s">
        <v>61</v>
      </c>
      <c r="L9652" t="s">
        <v>3361</v>
      </c>
      <c r="M9652">
        <v>0</v>
      </c>
      <c r="N9652" t="s">
        <v>10652</v>
      </c>
    </row>
    <row r="9653" spans="1:14" x14ac:dyDescent="0.2">
      <c r="A9653">
        <v>38596</v>
      </c>
      <c r="B9653">
        <v>1477</v>
      </c>
      <c r="C9653" t="str">
        <f>VLOOKUP(B9653,customer_name,2,FALSE)</f>
        <v>Customer#000001477</v>
      </c>
      <c r="D9653">
        <f>VLOOKUP(C9653,cust_num_nat_key,3,FALSE)</f>
        <v>6</v>
      </c>
      <c r="E9653" t="str">
        <f>VLOOKUP(D9653,nation_table,2,FALSE)</f>
        <v>FRANCE</v>
      </c>
      <c r="F9653" t="str">
        <f>VLOOKUP(D9653,nation_table,4,FALSE)</f>
        <v>EUROPE</v>
      </c>
      <c r="G9653" t="str">
        <f>VLOOKUP(B9653,cust_segment,7,FALSE)</f>
        <v>MACHINERY</v>
      </c>
      <c r="H9653" t="s">
        <v>46</v>
      </c>
      <c r="I9653">
        <v>74370.58</v>
      </c>
      <c r="J9653" s="1">
        <v>34062</v>
      </c>
      <c r="K9653" t="s">
        <v>61</v>
      </c>
      <c r="L9653" t="s">
        <v>2156</v>
      </c>
      <c r="M9653">
        <v>0</v>
      </c>
      <c r="N9653" t="s">
        <v>10653</v>
      </c>
    </row>
    <row r="9654" spans="1:14" x14ac:dyDescent="0.2">
      <c r="A9654">
        <v>38597</v>
      </c>
      <c r="B9654">
        <v>416</v>
      </c>
      <c r="C9654" t="str">
        <f>VLOOKUP(B9654,customer_name,2,FALSE)</f>
        <v>Customer#000000416</v>
      </c>
      <c r="D9654">
        <f>VLOOKUP(C9654,cust_num_nat_key,3,FALSE)</f>
        <v>12</v>
      </c>
      <c r="E9654" t="str">
        <f>VLOOKUP(D9654,nation_table,2,FALSE)</f>
        <v>JAPAN</v>
      </c>
      <c r="F9654" t="str">
        <f>VLOOKUP(D9654,nation_table,4,FALSE)</f>
        <v>ASIA</v>
      </c>
      <c r="G9654" t="str">
        <f>VLOOKUP(B9654,cust_segment,7,FALSE)</f>
        <v>MACHINERY</v>
      </c>
      <c r="H9654" t="s">
        <v>46</v>
      </c>
      <c r="I9654">
        <v>180788.96</v>
      </c>
      <c r="J9654" s="1">
        <v>33639</v>
      </c>
      <c r="K9654" t="s">
        <v>43</v>
      </c>
      <c r="L9654" t="s">
        <v>2326</v>
      </c>
      <c r="M9654">
        <v>0</v>
      </c>
      <c r="N9654" t="s">
        <v>10654</v>
      </c>
    </row>
    <row r="9655" spans="1:14" x14ac:dyDescent="0.2">
      <c r="A9655">
        <v>38598</v>
      </c>
      <c r="B9655">
        <v>868</v>
      </c>
      <c r="C9655" t="str">
        <f>VLOOKUP(B9655,customer_name,2,FALSE)</f>
        <v>Customer#000000868</v>
      </c>
      <c r="D9655">
        <f>VLOOKUP(C9655,cust_num_nat_key,3,FALSE)</f>
        <v>22</v>
      </c>
      <c r="E9655" t="str">
        <f>VLOOKUP(D9655,nation_table,2,FALSE)</f>
        <v>RUSSIA</v>
      </c>
      <c r="F9655" t="str">
        <f>VLOOKUP(D9655,nation_table,4,FALSE)</f>
        <v>EUROPE</v>
      </c>
      <c r="G9655" t="str">
        <f>VLOOKUP(B9655,cust_segment,7,FALSE)</f>
        <v>FURNITURE</v>
      </c>
      <c r="H9655" t="s">
        <v>46</v>
      </c>
      <c r="I9655">
        <v>218579.26</v>
      </c>
      <c r="J9655" s="1">
        <v>34562</v>
      </c>
      <c r="K9655" t="s">
        <v>40</v>
      </c>
      <c r="L9655" t="s">
        <v>331</v>
      </c>
      <c r="M9655">
        <v>0</v>
      </c>
      <c r="N9655" t="s">
        <v>10655</v>
      </c>
    </row>
    <row r="9656" spans="1:14" x14ac:dyDescent="0.2">
      <c r="A9656">
        <v>38599</v>
      </c>
      <c r="B9656">
        <v>31</v>
      </c>
      <c r="C9656" t="str">
        <f>VLOOKUP(B9656,customer_name,2,FALSE)</f>
        <v>Customer#000000031</v>
      </c>
      <c r="D9656">
        <f>VLOOKUP(C9656,cust_num_nat_key,3,FALSE)</f>
        <v>23</v>
      </c>
      <c r="E9656" t="str">
        <f>VLOOKUP(D9656,nation_table,2,FALSE)</f>
        <v>UNITED KINGDOM</v>
      </c>
      <c r="F9656" t="str">
        <f>VLOOKUP(D9656,nation_table,4,FALSE)</f>
        <v>EUROPE</v>
      </c>
      <c r="G9656" t="str">
        <f>VLOOKUP(B9656,cust_segment,7,FALSE)</f>
        <v>HOUSEHOLD</v>
      </c>
      <c r="H9656" t="s">
        <v>46</v>
      </c>
      <c r="I9656">
        <v>104394.37</v>
      </c>
      <c r="J9656" s="1">
        <v>34634</v>
      </c>
      <c r="K9656" t="s">
        <v>56</v>
      </c>
      <c r="L9656" t="s">
        <v>4825</v>
      </c>
      <c r="M9656">
        <v>0</v>
      </c>
      <c r="N9656" t="s">
        <v>10656</v>
      </c>
    </row>
    <row r="9657" spans="1:14" x14ac:dyDescent="0.2">
      <c r="A9657">
        <v>38624</v>
      </c>
      <c r="B9657">
        <v>274</v>
      </c>
      <c r="C9657" t="str">
        <f>VLOOKUP(B9657,customer_name,2,FALSE)</f>
        <v>Customer#000000274</v>
      </c>
      <c r="D9657">
        <f>VLOOKUP(C9657,cust_num_nat_key,3,FALSE)</f>
        <v>19</v>
      </c>
      <c r="E9657" t="str">
        <f>VLOOKUP(D9657,nation_table,2,FALSE)</f>
        <v>ROMANIA</v>
      </c>
      <c r="F9657" t="str">
        <f>VLOOKUP(D9657,nation_table,4,FALSE)</f>
        <v>EUROPE</v>
      </c>
      <c r="G9657" t="str">
        <f>VLOOKUP(B9657,cust_segment,7,FALSE)</f>
        <v>FURNITURE</v>
      </c>
      <c r="H9657" t="s">
        <v>39</v>
      </c>
      <c r="I9657">
        <v>233210.74</v>
      </c>
      <c r="J9657" s="1">
        <v>35842</v>
      </c>
      <c r="K9657" t="s">
        <v>53</v>
      </c>
      <c r="L9657" t="s">
        <v>303</v>
      </c>
      <c r="M9657">
        <v>0</v>
      </c>
      <c r="N9657" t="s">
        <v>10657</v>
      </c>
    </row>
    <row r="9658" spans="1:14" x14ac:dyDescent="0.2">
      <c r="A9658">
        <v>38625</v>
      </c>
      <c r="B9658">
        <v>850</v>
      </c>
      <c r="C9658" t="str">
        <f>VLOOKUP(B9658,customer_name,2,FALSE)</f>
        <v>Customer#000000850</v>
      </c>
      <c r="D9658">
        <f>VLOOKUP(C9658,cust_num_nat_key,3,FALSE)</f>
        <v>22</v>
      </c>
      <c r="E9658" t="str">
        <f>VLOOKUP(D9658,nation_table,2,FALSE)</f>
        <v>RUSSIA</v>
      </c>
      <c r="F9658" t="str">
        <f>VLOOKUP(D9658,nation_table,4,FALSE)</f>
        <v>EUROPE</v>
      </c>
      <c r="G9658" t="str">
        <f>VLOOKUP(B9658,cust_segment,7,FALSE)</f>
        <v>FURNITURE</v>
      </c>
      <c r="H9658" t="s">
        <v>46</v>
      </c>
      <c r="I9658">
        <v>213446.91</v>
      </c>
      <c r="J9658" s="1">
        <v>34291</v>
      </c>
      <c r="K9658" t="s">
        <v>53</v>
      </c>
      <c r="L9658" t="s">
        <v>268</v>
      </c>
      <c r="M9658">
        <v>0</v>
      </c>
      <c r="N9658" t="s">
        <v>10658</v>
      </c>
    </row>
    <row r="9659" spans="1:14" x14ac:dyDescent="0.2">
      <c r="A9659">
        <v>38626</v>
      </c>
      <c r="B9659">
        <v>40</v>
      </c>
      <c r="C9659" t="str">
        <f>VLOOKUP(B9659,customer_name,2,FALSE)</f>
        <v>Customer#000000040</v>
      </c>
      <c r="D9659">
        <f>VLOOKUP(C9659,cust_num_nat_key,3,FALSE)</f>
        <v>3</v>
      </c>
      <c r="E9659" t="str">
        <f>VLOOKUP(D9659,nation_table,2,FALSE)</f>
        <v>CANADA</v>
      </c>
      <c r="F9659" t="str">
        <f>VLOOKUP(D9659,nation_table,4,FALSE)</f>
        <v>AMERICA</v>
      </c>
      <c r="G9659" t="str">
        <f>VLOOKUP(B9659,cust_segment,7,FALSE)</f>
        <v>BUILDING</v>
      </c>
      <c r="H9659" t="s">
        <v>39</v>
      </c>
      <c r="I9659">
        <v>165270.84</v>
      </c>
      <c r="J9659" s="1">
        <v>35536</v>
      </c>
      <c r="K9659" t="s">
        <v>56</v>
      </c>
      <c r="L9659" t="s">
        <v>4716</v>
      </c>
      <c r="M9659">
        <v>0</v>
      </c>
      <c r="N9659" t="s">
        <v>10659</v>
      </c>
    </row>
    <row r="9660" spans="1:14" x14ac:dyDescent="0.2">
      <c r="A9660">
        <v>38627</v>
      </c>
      <c r="B9660">
        <v>277</v>
      </c>
      <c r="C9660" t="str">
        <f>VLOOKUP(B9660,customer_name,2,FALSE)</f>
        <v>Customer#000000277</v>
      </c>
      <c r="D9660">
        <f>VLOOKUP(C9660,cust_num_nat_key,3,FALSE)</f>
        <v>23</v>
      </c>
      <c r="E9660" t="str">
        <f>VLOOKUP(D9660,nation_table,2,FALSE)</f>
        <v>UNITED KINGDOM</v>
      </c>
      <c r="F9660" t="str">
        <f>VLOOKUP(D9660,nation_table,4,FALSE)</f>
        <v>EUROPE</v>
      </c>
      <c r="G9660" t="str">
        <f>VLOOKUP(B9660,cust_segment,7,FALSE)</f>
        <v>BUILDING</v>
      </c>
      <c r="H9660" t="s">
        <v>46</v>
      </c>
      <c r="I9660">
        <v>39238.89</v>
      </c>
      <c r="J9660" s="1">
        <v>34639</v>
      </c>
      <c r="K9660" t="s">
        <v>43</v>
      </c>
      <c r="L9660" t="s">
        <v>2076</v>
      </c>
      <c r="M9660">
        <v>0</v>
      </c>
      <c r="N9660" t="s">
        <v>10660</v>
      </c>
    </row>
    <row r="9661" spans="1:14" x14ac:dyDescent="0.2">
      <c r="A9661">
        <v>38628</v>
      </c>
      <c r="B9661">
        <v>79</v>
      </c>
      <c r="C9661" t="str">
        <f>VLOOKUP(B9661,customer_name,2,FALSE)</f>
        <v>Customer#000000079</v>
      </c>
      <c r="D9661">
        <f>VLOOKUP(C9661,cust_num_nat_key,3,FALSE)</f>
        <v>15</v>
      </c>
      <c r="E9661" t="str">
        <f>VLOOKUP(D9661,nation_table,2,FALSE)</f>
        <v>MOROCCO</v>
      </c>
      <c r="F9661" t="str">
        <f>VLOOKUP(D9661,nation_table,4,FALSE)</f>
        <v>AFRICA</v>
      </c>
      <c r="G9661" t="str">
        <f>VLOOKUP(B9661,cust_segment,7,FALSE)</f>
        <v>MACHINERY</v>
      </c>
      <c r="H9661" t="s">
        <v>39</v>
      </c>
      <c r="I9661">
        <v>8513.15</v>
      </c>
      <c r="J9661" s="1">
        <v>35002</v>
      </c>
      <c r="K9661" t="s">
        <v>40</v>
      </c>
      <c r="L9661" t="s">
        <v>444</v>
      </c>
      <c r="M9661">
        <v>0</v>
      </c>
      <c r="N9661" t="s">
        <v>10661</v>
      </c>
    </row>
    <row r="9662" spans="1:14" x14ac:dyDescent="0.2">
      <c r="A9662">
        <v>38629</v>
      </c>
      <c r="B9662">
        <v>292</v>
      </c>
      <c r="C9662" t="str">
        <f>VLOOKUP(B9662,customer_name,2,FALSE)</f>
        <v>Customer#000000292</v>
      </c>
      <c r="D9662">
        <f>VLOOKUP(C9662,cust_num_nat_key,3,FALSE)</f>
        <v>11</v>
      </c>
      <c r="E9662" t="str">
        <f>VLOOKUP(D9662,nation_table,2,FALSE)</f>
        <v>IRAQ</v>
      </c>
      <c r="F9662" t="str">
        <f>VLOOKUP(D9662,nation_table,4,FALSE)</f>
        <v>MIDDLE EAST</v>
      </c>
      <c r="G9662" t="str">
        <f>VLOOKUP(B9662,cust_segment,7,FALSE)</f>
        <v>HOUSEHOLD</v>
      </c>
      <c r="H9662" t="s">
        <v>39</v>
      </c>
      <c r="I9662">
        <v>188397.94</v>
      </c>
      <c r="J9662" s="1">
        <v>35540</v>
      </c>
      <c r="K9662" t="s">
        <v>56</v>
      </c>
      <c r="L9662" t="s">
        <v>2373</v>
      </c>
      <c r="M9662">
        <v>0</v>
      </c>
      <c r="N9662" t="s">
        <v>10662</v>
      </c>
    </row>
    <row r="9663" spans="1:14" x14ac:dyDescent="0.2">
      <c r="A9663">
        <v>38630</v>
      </c>
      <c r="B9663">
        <v>649</v>
      </c>
      <c r="C9663" t="str">
        <f>VLOOKUP(B9663,customer_name,2,FALSE)</f>
        <v>Customer#000000649</v>
      </c>
      <c r="D9663">
        <f>VLOOKUP(C9663,cust_num_nat_key,3,FALSE)</f>
        <v>11</v>
      </c>
      <c r="E9663" t="str">
        <f>VLOOKUP(D9663,nation_table,2,FALSE)</f>
        <v>IRAQ</v>
      </c>
      <c r="F9663" t="str">
        <f>VLOOKUP(D9663,nation_table,4,FALSE)</f>
        <v>MIDDLE EAST</v>
      </c>
      <c r="G9663" t="str">
        <f>VLOOKUP(B9663,cust_segment,7,FALSE)</f>
        <v>BUILDING</v>
      </c>
      <c r="H9663" t="s">
        <v>46</v>
      </c>
      <c r="I9663">
        <v>306172.25</v>
      </c>
      <c r="J9663" s="1">
        <v>34077</v>
      </c>
      <c r="K9663" t="s">
        <v>61</v>
      </c>
      <c r="L9663" t="s">
        <v>592</v>
      </c>
      <c r="M9663">
        <v>0</v>
      </c>
      <c r="N9663" t="s">
        <v>10663</v>
      </c>
    </row>
    <row r="9664" spans="1:14" x14ac:dyDescent="0.2">
      <c r="A9664">
        <v>38631</v>
      </c>
      <c r="B9664">
        <v>686</v>
      </c>
      <c r="C9664" t="str">
        <f>VLOOKUP(B9664,customer_name,2,FALSE)</f>
        <v>Customer#000000686</v>
      </c>
      <c r="D9664">
        <f>VLOOKUP(C9664,cust_num_nat_key,3,FALSE)</f>
        <v>6</v>
      </c>
      <c r="E9664" t="str">
        <f>VLOOKUP(D9664,nation_table,2,FALSE)</f>
        <v>FRANCE</v>
      </c>
      <c r="F9664" t="str">
        <f>VLOOKUP(D9664,nation_table,4,FALSE)</f>
        <v>EUROPE</v>
      </c>
      <c r="G9664" t="str">
        <f>VLOOKUP(B9664,cust_segment,7,FALSE)</f>
        <v>HOUSEHOLD</v>
      </c>
      <c r="H9664" t="s">
        <v>39</v>
      </c>
      <c r="I9664">
        <v>237938.73</v>
      </c>
      <c r="J9664" s="1">
        <v>35747</v>
      </c>
      <c r="K9664" t="s">
        <v>61</v>
      </c>
      <c r="L9664" t="s">
        <v>730</v>
      </c>
      <c r="M9664">
        <v>0</v>
      </c>
      <c r="N9664" t="s">
        <v>10664</v>
      </c>
    </row>
    <row r="9665" spans="1:14" x14ac:dyDescent="0.2">
      <c r="A9665">
        <v>38656</v>
      </c>
      <c r="B9665">
        <v>65</v>
      </c>
      <c r="C9665" t="str">
        <f>VLOOKUP(B9665,customer_name,2,FALSE)</f>
        <v>Customer#000000065</v>
      </c>
      <c r="D9665">
        <f>VLOOKUP(C9665,cust_num_nat_key,3,FALSE)</f>
        <v>23</v>
      </c>
      <c r="E9665" t="str">
        <f>VLOOKUP(D9665,nation_table,2,FALSE)</f>
        <v>UNITED KINGDOM</v>
      </c>
      <c r="F9665" t="str">
        <f>VLOOKUP(D9665,nation_table,4,FALSE)</f>
        <v>EUROPE</v>
      </c>
      <c r="G9665" t="str">
        <f>VLOOKUP(B9665,cust_segment,7,FALSE)</f>
        <v>AUTOMOBILE</v>
      </c>
      <c r="H9665" t="s">
        <v>46</v>
      </c>
      <c r="I9665">
        <v>122168.58</v>
      </c>
      <c r="J9665" s="1">
        <v>33827</v>
      </c>
      <c r="K9665" t="s">
        <v>40</v>
      </c>
      <c r="L9665" t="s">
        <v>2228</v>
      </c>
      <c r="M9665">
        <v>0</v>
      </c>
      <c r="N9665" t="s">
        <v>10665</v>
      </c>
    </row>
    <row r="9666" spans="1:14" x14ac:dyDescent="0.2">
      <c r="A9666">
        <v>38657</v>
      </c>
      <c r="B9666">
        <v>616</v>
      </c>
      <c r="C9666" t="str">
        <f>VLOOKUP(B9666,customer_name,2,FALSE)</f>
        <v>Customer#000000616</v>
      </c>
      <c r="D9666">
        <f>VLOOKUP(C9666,cust_num_nat_key,3,FALSE)</f>
        <v>1</v>
      </c>
      <c r="E9666" t="str">
        <f>VLOOKUP(D9666,nation_table,2,FALSE)</f>
        <v>ARGENTINA</v>
      </c>
      <c r="F9666" t="str">
        <f>VLOOKUP(D9666,nation_table,4,FALSE)</f>
        <v>AMERICA</v>
      </c>
      <c r="G9666" t="str">
        <f>VLOOKUP(B9666,cust_segment,7,FALSE)</f>
        <v>FURNITURE</v>
      </c>
      <c r="H9666" t="s">
        <v>46</v>
      </c>
      <c r="I9666">
        <v>105110.87</v>
      </c>
      <c r="J9666" s="1">
        <v>34118</v>
      </c>
      <c r="K9666" t="s">
        <v>53</v>
      </c>
      <c r="L9666" t="s">
        <v>812</v>
      </c>
      <c r="M9666">
        <v>0</v>
      </c>
      <c r="N9666" t="s">
        <v>10666</v>
      </c>
    </row>
    <row r="9667" spans="1:14" x14ac:dyDescent="0.2">
      <c r="A9667">
        <v>38658</v>
      </c>
      <c r="B9667">
        <v>1154</v>
      </c>
      <c r="C9667" t="str">
        <f>VLOOKUP(B9667,customer_name,2,FALSE)</f>
        <v>Customer#000001154</v>
      </c>
      <c r="D9667">
        <f>VLOOKUP(C9667,cust_num_nat_key,3,FALSE)</f>
        <v>19</v>
      </c>
      <c r="E9667" t="str">
        <f>VLOOKUP(D9667,nation_table,2,FALSE)</f>
        <v>ROMANIA</v>
      </c>
      <c r="F9667" t="str">
        <f>VLOOKUP(D9667,nation_table,4,FALSE)</f>
        <v>EUROPE</v>
      </c>
      <c r="G9667" t="str">
        <f>VLOOKUP(B9667,cust_segment,7,FALSE)</f>
        <v>BUILDING</v>
      </c>
      <c r="H9667" t="s">
        <v>39</v>
      </c>
      <c r="I9667">
        <v>116919.01</v>
      </c>
      <c r="J9667" s="1">
        <v>35617</v>
      </c>
      <c r="K9667" t="s">
        <v>53</v>
      </c>
      <c r="L9667" t="s">
        <v>1368</v>
      </c>
      <c r="M9667">
        <v>0</v>
      </c>
      <c r="N9667" t="s">
        <v>10667</v>
      </c>
    </row>
    <row r="9668" spans="1:14" x14ac:dyDescent="0.2">
      <c r="A9668">
        <v>38659</v>
      </c>
      <c r="B9668">
        <v>847</v>
      </c>
      <c r="C9668" t="str">
        <f>VLOOKUP(B9668,customer_name,2,FALSE)</f>
        <v>Customer#000000847</v>
      </c>
      <c r="D9668">
        <f>VLOOKUP(C9668,cust_num_nat_key,3,FALSE)</f>
        <v>23</v>
      </c>
      <c r="E9668" t="str">
        <f>VLOOKUP(D9668,nation_table,2,FALSE)</f>
        <v>UNITED KINGDOM</v>
      </c>
      <c r="F9668" t="str">
        <f>VLOOKUP(D9668,nation_table,4,FALSE)</f>
        <v>EUROPE</v>
      </c>
      <c r="G9668" t="str">
        <f>VLOOKUP(B9668,cust_segment,7,FALSE)</f>
        <v>HOUSEHOLD</v>
      </c>
      <c r="H9668" t="s">
        <v>46</v>
      </c>
      <c r="I9668">
        <v>176718.57</v>
      </c>
      <c r="J9668" s="1">
        <v>34059</v>
      </c>
      <c r="K9668" t="s">
        <v>40</v>
      </c>
      <c r="L9668" t="s">
        <v>182</v>
      </c>
      <c r="M9668">
        <v>0</v>
      </c>
      <c r="N9668" t="s">
        <v>10668</v>
      </c>
    </row>
    <row r="9669" spans="1:14" x14ac:dyDescent="0.2">
      <c r="A9669">
        <v>38660</v>
      </c>
      <c r="B9669">
        <v>397</v>
      </c>
      <c r="C9669" t="str">
        <f>VLOOKUP(B9669,customer_name,2,FALSE)</f>
        <v>Customer#000000397</v>
      </c>
      <c r="D9669">
        <f>VLOOKUP(C9669,cust_num_nat_key,3,FALSE)</f>
        <v>7</v>
      </c>
      <c r="E9669" t="str">
        <f>VLOOKUP(D9669,nation_table,2,FALSE)</f>
        <v>GERMANY</v>
      </c>
      <c r="F9669" t="str">
        <f>VLOOKUP(D9669,nation_table,4,FALSE)</f>
        <v>EUROPE</v>
      </c>
      <c r="G9669" t="str">
        <f>VLOOKUP(B9669,cust_segment,7,FALSE)</f>
        <v>FURNITURE</v>
      </c>
      <c r="H9669" t="s">
        <v>46</v>
      </c>
      <c r="I9669">
        <v>49486.559999999998</v>
      </c>
      <c r="J9669" s="1">
        <v>33954</v>
      </c>
      <c r="K9669" t="s">
        <v>43</v>
      </c>
      <c r="L9669" t="s">
        <v>172</v>
      </c>
      <c r="M9669">
        <v>0</v>
      </c>
      <c r="N9669" t="s">
        <v>10669</v>
      </c>
    </row>
    <row r="9670" spans="1:14" x14ac:dyDescent="0.2">
      <c r="A9670">
        <v>38661</v>
      </c>
      <c r="B9670">
        <v>1499</v>
      </c>
      <c r="C9670" t="str">
        <f>VLOOKUP(B9670,customer_name,2,FALSE)</f>
        <v>Customer#000001499</v>
      </c>
      <c r="D9670">
        <f>VLOOKUP(C9670,cust_num_nat_key,3,FALSE)</f>
        <v>3</v>
      </c>
      <c r="E9670" t="str">
        <f>VLOOKUP(D9670,nation_table,2,FALSE)</f>
        <v>CANADA</v>
      </c>
      <c r="F9670" t="str">
        <f>VLOOKUP(D9670,nation_table,4,FALSE)</f>
        <v>AMERICA</v>
      </c>
      <c r="G9670" t="str">
        <f>VLOOKUP(B9670,cust_segment,7,FALSE)</f>
        <v>AUTOMOBILE</v>
      </c>
      <c r="H9670" t="s">
        <v>46</v>
      </c>
      <c r="I9670">
        <v>260730.46</v>
      </c>
      <c r="J9670" s="1">
        <v>33647</v>
      </c>
      <c r="K9670" t="s">
        <v>56</v>
      </c>
      <c r="L9670" t="s">
        <v>416</v>
      </c>
      <c r="M9670">
        <v>0</v>
      </c>
      <c r="N9670" t="s">
        <v>10670</v>
      </c>
    </row>
    <row r="9671" spans="1:14" x14ac:dyDescent="0.2">
      <c r="A9671">
        <v>38662</v>
      </c>
      <c r="B9671">
        <v>109</v>
      </c>
      <c r="C9671" t="str">
        <f>VLOOKUP(B9671,customer_name,2,FALSE)</f>
        <v>Customer#000000109</v>
      </c>
      <c r="D9671">
        <f>VLOOKUP(C9671,cust_num_nat_key,3,FALSE)</f>
        <v>16</v>
      </c>
      <c r="E9671" t="str">
        <f>VLOOKUP(D9671,nation_table,2,FALSE)</f>
        <v>MOZAMBIQUE</v>
      </c>
      <c r="F9671" t="str">
        <f>VLOOKUP(D9671,nation_table,4,FALSE)</f>
        <v>AFRICA</v>
      </c>
      <c r="G9671" t="str">
        <f>VLOOKUP(B9671,cust_segment,7,FALSE)</f>
        <v>BUILDING</v>
      </c>
      <c r="H9671" t="s">
        <v>39</v>
      </c>
      <c r="I9671">
        <v>148909.98000000001</v>
      </c>
      <c r="J9671" s="1">
        <v>35028</v>
      </c>
      <c r="K9671" t="s">
        <v>53</v>
      </c>
      <c r="L9671" t="s">
        <v>4025</v>
      </c>
      <c r="M9671">
        <v>0</v>
      </c>
      <c r="N9671" t="s">
        <v>10671</v>
      </c>
    </row>
    <row r="9672" spans="1:14" x14ac:dyDescent="0.2">
      <c r="A9672">
        <v>38663</v>
      </c>
      <c r="B9672">
        <v>871</v>
      </c>
      <c r="C9672" t="str">
        <f>VLOOKUP(B9672,customer_name,2,FALSE)</f>
        <v>Customer#000000871</v>
      </c>
      <c r="D9672">
        <f>VLOOKUP(C9672,cust_num_nat_key,3,FALSE)</f>
        <v>20</v>
      </c>
      <c r="E9672" t="str">
        <f>VLOOKUP(D9672,nation_table,2,FALSE)</f>
        <v>SAUDI ARABIA</v>
      </c>
      <c r="F9672" t="str">
        <f>VLOOKUP(D9672,nation_table,4,FALSE)</f>
        <v>MIDDLE EAST</v>
      </c>
      <c r="G9672" t="str">
        <f>VLOOKUP(B9672,cust_segment,7,FALSE)</f>
        <v>HOUSEHOLD</v>
      </c>
      <c r="H9672" t="s">
        <v>39</v>
      </c>
      <c r="I9672">
        <v>68137.45</v>
      </c>
      <c r="J9672" s="1">
        <v>35557</v>
      </c>
      <c r="K9672" t="s">
        <v>40</v>
      </c>
      <c r="L9672" t="s">
        <v>2558</v>
      </c>
      <c r="M9672">
        <v>0</v>
      </c>
      <c r="N9672" t="s">
        <v>10672</v>
      </c>
    </row>
    <row r="9673" spans="1:14" x14ac:dyDescent="0.2">
      <c r="A9673">
        <v>38688</v>
      </c>
      <c r="B9673">
        <v>364</v>
      </c>
      <c r="C9673" t="str">
        <f>VLOOKUP(B9673,customer_name,2,FALSE)</f>
        <v>Customer#000000364</v>
      </c>
      <c r="D9673">
        <f>VLOOKUP(C9673,cust_num_nat_key,3,FALSE)</f>
        <v>23</v>
      </c>
      <c r="E9673" t="str">
        <f>VLOOKUP(D9673,nation_table,2,FALSE)</f>
        <v>UNITED KINGDOM</v>
      </c>
      <c r="F9673" t="str">
        <f>VLOOKUP(D9673,nation_table,4,FALSE)</f>
        <v>EUROPE</v>
      </c>
      <c r="G9673" t="str">
        <f>VLOOKUP(B9673,cust_segment,7,FALSE)</f>
        <v>HOUSEHOLD</v>
      </c>
      <c r="H9673" t="s">
        <v>39</v>
      </c>
      <c r="I9673">
        <v>177075.44</v>
      </c>
      <c r="J9673" s="1">
        <v>35962</v>
      </c>
      <c r="K9673" t="s">
        <v>43</v>
      </c>
      <c r="L9673" t="s">
        <v>843</v>
      </c>
      <c r="M9673">
        <v>0</v>
      </c>
      <c r="N9673" t="s">
        <v>10673</v>
      </c>
    </row>
    <row r="9674" spans="1:14" x14ac:dyDescent="0.2">
      <c r="A9674">
        <v>38689</v>
      </c>
      <c r="B9674">
        <v>670</v>
      </c>
      <c r="C9674" t="str">
        <f>VLOOKUP(B9674,customer_name,2,FALSE)</f>
        <v>Customer#000000670</v>
      </c>
      <c r="D9674">
        <f>VLOOKUP(C9674,cust_num_nat_key,3,FALSE)</f>
        <v>2</v>
      </c>
      <c r="E9674" t="str">
        <f>VLOOKUP(D9674,nation_table,2,FALSE)</f>
        <v>BRAZIL</v>
      </c>
      <c r="F9674" t="str">
        <f>VLOOKUP(D9674,nation_table,4,FALSE)</f>
        <v>AMERICA</v>
      </c>
      <c r="G9674" t="str">
        <f>VLOOKUP(B9674,cust_segment,7,FALSE)</f>
        <v>BUILDING</v>
      </c>
      <c r="H9674" t="s">
        <v>46</v>
      </c>
      <c r="I9674">
        <v>115430.95</v>
      </c>
      <c r="J9674" s="1">
        <v>34450</v>
      </c>
      <c r="K9674" t="s">
        <v>61</v>
      </c>
      <c r="L9674" t="s">
        <v>2040</v>
      </c>
      <c r="M9674">
        <v>0</v>
      </c>
      <c r="N9674" t="s">
        <v>10674</v>
      </c>
    </row>
    <row r="9675" spans="1:14" x14ac:dyDescent="0.2">
      <c r="A9675">
        <v>38690</v>
      </c>
      <c r="B9675">
        <v>716</v>
      </c>
      <c r="C9675" t="str">
        <f>VLOOKUP(B9675,customer_name,2,FALSE)</f>
        <v>Customer#000000716</v>
      </c>
      <c r="D9675">
        <f>VLOOKUP(C9675,cust_num_nat_key,3,FALSE)</f>
        <v>12</v>
      </c>
      <c r="E9675" t="str">
        <f>VLOOKUP(D9675,nation_table,2,FALSE)</f>
        <v>JAPAN</v>
      </c>
      <c r="F9675" t="str">
        <f>VLOOKUP(D9675,nation_table,4,FALSE)</f>
        <v>ASIA</v>
      </c>
      <c r="G9675" t="str">
        <f>VLOOKUP(B9675,cust_segment,7,FALSE)</f>
        <v>AUTOMOBILE</v>
      </c>
      <c r="H9675" t="s">
        <v>46</v>
      </c>
      <c r="I9675">
        <v>80320.72</v>
      </c>
      <c r="J9675" s="1">
        <v>33624</v>
      </c>
      <c r="K9675" t="s">
        <v>40</v>
      </c>
      <c r="L9675" t="s">
        <v>1984</v>
      </c>
      <c r="M9675">
        <v>0</v>
      </c>
      <c r="N9675" t="s">
        <v>10675</v>
      </c>
    </row>
    <row r="9676" spans="1:14" x14ac:dyDescent="0.2">
      <c r="A9676">
        <v>38691</v>
      </c>
      <c r="B9676">
        <v>1082</v>
      </c>
      <c r="C9676" t="str">
        <f>VLOOKUP(B9676,customer_name,2,FALSE)</f>
        <v>Customer#000001082</v>
      </c>
      <c r="D9676">
        <f>VLOOKUP(C9676,cust_num_nat_key,3,FALSE)</f>
        <v>5</v>
      </c>
      <c r="E9676" t="str">
        <f>VLOOKUP(D9676,nation_table,2,FALSE)</f>
        <v>ETHIOPIA</v>
      </c>
      <c r="F9676" t="str">
        <f>VLOOKUP(D9676,nation_table,4,FALSE)</f>
        <v>AFRICA</v>
      </c>
      <c r="G9676" t="str">
        <f>VLOOKUP(B9676,cust_segment,7,FALSE)</f>
        <v>BUILDING</v>
      </c>
      <c r="H9676" t="s">
        <v>39</v>
      </c>
      <c r="I9676">
        <v>45573.29</v>
      </c>
      <c r="J9676" s="1">
        <v>34788</v>
      </c>
      <c r="K9676" t="s">
        <v>53</v>
      </c>
      <c r="L9676" t="s">
        <v>594</v>
      </c>
      <c r="M9676">
        <v>0</v>
      </c>
      <c r="N9676" t="s">
        <v>10676</v>
      </c>
    </row>
    <row r="9677" spans="1:14" x14ac:dyDescent="0.2">
      <c r="A9677">
        <v>38692</v>
      </c>
      <c r="B9677">
        <v>991</v>
      </c>
      <c r="C9677" t="str">
        <f>VLOOKUP(B9677,customer_name,2,FALSE)</f>
        <v>Customer#000000991</v>
      </c>
      <c r="D9677">
        <f>VLOOKUP(C9677,cust_num_nat_key,3,FALSE)</f>
        <v>21</v>
      </c>
      <c r="E9677" t="str">
        <f>VLOOKUP(D9677,nation_table,2,FALSE)</f>
        <v>VIETNAM</v>
      </c>
      <c r="F9677" t="str">
        <f>VLOOKUP(D9677,nation_table,4,FALSE)</f>
        <v>ASIA</v>
      </c>
      <c r="G9677" t="str">
        <f>VLOOKUP(B9677,cust_segment,7,FALSE)</f>
        <v>AUTOMOBILE</v>
      </c>
      <c r="H9677" t="s">
        <v>39</v>
      </c>
      <c r="I9677">
        <v>52091.93</v>
      </c>
      <c r="J9677" s="1">
        <v>35090</v>
      </c>
      <c r="K9677" t="s">
        <v>40</v>
      </c>
      <c r="L9677" t="s">
        <v>457</v>
      </c>
      <c r="M9677">
        <v>0</v>
      </c>
      <c r="N9677" t="s">
        <v>10677</v>
      </c>
    </row>
    <row r="9678" spans="1:14" x14ac:dyDescent="0.2">
      <c r="A9678">
        <v>38693</v>
      </c>
      <c r="B9678">
        <v>58</v>
      </c>
      <c r="C9678" t="str">
        <f>VLOOKUP(B9678,customer_name,2,FALSE)</f>
        <v>Customer#000000058</v>
      </c>
      <c r="D9678">
        <f>VLOOKUP(C9678,cust_num_nat_key,3,FALSE)</f>
        <v>13</v>
      </c>
      <c r="E9678" t="str">
        <f>VLOOKUP(D9678,nation_table,2,FALSE)</f>
        <v>JORDAN</v>
      </c>
      <c r="F9678" t="str">
        <f>VLOOKUP(D9678,nation_table,4,FALSE)</f>
        <v>MIDDLE EAST</v>
      </c>
      <c r="G9678" t="str">
        <f>VLOOKUP(B9678,cust_segment,7,FALSE)</f>
        <v>HOUSEHOLD</v>
      </c>
      <c r="H9678" t="s">
        <v>39</v>
      </c>
      <c r="I9678">
        <v>2653.43</v>
      </c>
      <c r="J9678" s="1">
        <v>34865</v>
      </c>
      <c r="K9678" t="s">
        <v>40</v>
      </c>
      <c r="L9678" t="s">
        <v>1319</v>
      </c>
      <c r="M9678">
        <v>0</v>
      </c>
      <c r="N9678" t="s">
        <v>10678</v>
      </c>
    </row>
    <row r="9679" spans="1:14" x14ac:dyDescent="0.2">
      <c r="A9679">
        <v>38694</v>
      </c>
      <c r="B9679">
        <v>538</v>
      </c>
      <c r="C9679" t="str">
        <f>VLOOKUP(B9679,customer_name,2,FALSE)</f>
        <v>Customer#000000538</v>
      </c>
      <c r="D9679">
        <f>VLOOKUP(C9679,cust_num_nat_key,3,FALSE)</f>
        <v>19</v>
      </c>
      <c r="E9679" t="str">
        <f>VLOOKUP(D9679,nation_table,2,FALSE)</f>
        <v>ROMANIA</v>
      </c>
      <c r="F9679" t="str">
        <f>VLOOKUP(D9679,nation_table,4,FALSE)</f>
        <v>EUROPE</v>
      </c>
      <c r="G9679" t="str">
        <f>VLOOKUP(B9679,cust_segment,7,FALSE)</f>
        <v>MACHINERY</v>
      </c>
      <c r="H9679" t="s">
        <v>39</v>
      </c>
      <c r="I9679">
        <v>15433.75</v>
      </c>
      <c r="J9679" s="1">
        <v>35973</v>
      </c>
      <c r="K9679" t="s">
        <v>43</v>
      </c>
      <c r="L9679" t="s">
        <v>1023</v>
      </c>
      <c r="M9679">
        <v>0</v>
      </c>
      <c r="N9679" t="s">
        <v>4001</v>
      </c>
    </row>
    <row r="9680" spans="1:14" x14ac:dyDescent="0.2">
      <c r="A9680">
        <v>38695</v>
      </c>
      <c r="B9680">
        <v>1382</v>
      </c>
      <c r="C9680" t="str">
        <f>VLOOKUP(B9680,customer_name,2,FALSE)</f>
        <v>Customer#000001382</v>
      </c>
      <c r="D9680">
        <f>VLOOKUP(C9680,cust_num_nat_key,3,FALSE)</f>
        <v>10</v>
      </c>
      <c r="E9680" t="str">
        <f>VLOOKUP(D9680,nation_table,2,FALSE)</f>
        <v>IRAN</v>
      </c>
      <c r="F9680" t="str">
        <f>VLOOKUP(D9680,nation_table,4,FALSE)</f>
        <v>MIDDLE EAST</v>
      </c>
      <c r="G9680" t="str">
        <f>VLOOKUP(B9680,cust_segment,7,FALSE)</f>
        <v>AUTOMOBILE</v>
      </c>
      <c r="H9680" t="s">
        <v>39</v>
      </c>
      <c r="I9680">
        <v>2022.19</v>
      </c>
      <c r="J9680" s="1">
        <v>35663</v>
      </c>
      <c r="K9680" t="s">
        <v>56</v>
      </c>
      <c r="L9680" t="s">
        <v>89</v>
      </c>
      <c r="M9680">
        <v>0</v>
      </c>
      <c r="N9680" t="s">
        <v>10679</v>
      </c>
    </row>
    <row r="9681" spans="1:14" x14ac:dyDescent="0.2">
      <c r="A9681">
        <v>38720</v>
      </c>
      <c r="B9681">
        <v>1328</v>
      </c>
      <c r="C9681" t="str">
        <f>VLOOKUP(B9681,customer_name,2,FALSE)</f>
        <v>Customer#000001328</v>
      </c>
      <c r="D9681">
        <f>VLOOKUP(C9681,cust_num_nat_key,3,FALSE)</f>
        <v>10</v>
      </c>
      <c r="E9681" t="str">
        <f>VLOOKUP(D9681,nation_table,2,FALSE)</f>
        <v>IRAN</v>
      </c>
      <c r="F9681" t="str">
        <f>VLOOKUP(D9681,nation_table,4,FALSE)</f>
        <v>MIDDLE EAST</v>
      </c>
      <c r="G9681" t="str">
        <f>VLOOKUP(B9681,cust_segment,7,FALSE)</f>
        <v>AUTOMOBILE</v>
      </c>
      <c r="H9681" t="s">
        <v>39</v>
      </c>
      <c r="I9681">
        <v>151828.49</v>
      </c>
      <c r="J9681" s="1">
        <v>35888</v>
      </c>
      <c r="K9681" t="s">
        <v>43</v>
      </c>
      <c r="L9681" t="s">
        <v>138</v>
      </c>
      <c r="M9681">
        <v>0</v>
      </c>
      <c r="N9681" t="s">
        <v>10680</v>
      </c>
    </row>
    <row r="9682" spans="1:14" x14ac:dyDescent="0.2">
      <c r="A9682">
        <v>38721</v>
      </c>
      <c r="B9682">
        <v>1115</v>
      </c>
      <c r="C9682" t="str">
        <f>VLOOKUP(B9682,customer_name,2,FALSE)</f>
        <v>Customer#000001115</v>
      </c>
      <c r="D9682">
        <f>VLOOKUP(C9682,cust_num_nat_key,3,FALSE)</f>
        <v>5</v>
      </c>
      <c r="E9682" t="str">
        <f>VLOOKUP(D9682,nation_table,2,FALSE)</f>
        <v>ETHIOPIA</v>
      </c>
      <c r="F9682" t="str">
        <f>VLOOKUP(D9682,nation_table,4,FALSE)</f>
        <v>AFRICA</v>
      </c>
      <c r="G9682" t="str">
        <f>VLOOKUP(B9682,cust_segment,7,FALSE)</f>
        <v>BUILDING</v>
      </c>
      <c r="H9682" t="s">
        <v>46</v>
      </c>
      <c r="I9682">
        <v>166517.32999999999</v>
      </c>
      <c r="J9682" s="1">
        <v>34418</v>
      </c>
      <c r="K9682" t="s">
        <v>43</v>
      </c>
      <c r="L9682" t="s">
        <v>411</v>
      </c>
      <c r="M9682">
        <v>0</v>
      </c>
      <c r="N9682" t="s">
        <v>10681</v>
      </c>
    </row>
    <row r="9683" spans="1:14" x14ac:dyDescent="0.2">
      <c r="A9683">
        <v>38722</v>
      </c>
      <c r="B9683">
        <v>614</v>
      </c>
      <c r="C9683" t="str">
        <f>VLOOKUP(B9683,customer_name,2,FALSE)</f>
        <v>Customer#000000614</v>
      </c>
      <c r="D9683">
        <f>VLOOKUP(C9683,cust_num_nat_key,3,FALSE)</f>
        <v>18</v>
      </c>
      <c r="E9683" t="str">
        <f>VLOOKUP(D9683,nation_table,2,FALSE)</f>
        <v>CHINA</v>
      </c>
      <c r="F9683" t="str">
        <f>VLOOKUP(D9683,nation_table,4,FALSE)</f>
        <v>ASIA</v>
      </c>
      <c r="G9683" t="str">
        <f>VLOOKUP(B9683,cust_segment,7,FALSE)</f>
        <v>FURNITURE</v>
      </c>
      <c r="H9683" t="s">
        <v>39</v>
      </c>
      <c r="I9683">
        <v>240611.33</v>
      </c>
      <c r="J9683" s="1">
        <v>35512</v>
      </c>
      <c r="K9683" t="s">
        <v>40</v>
      </c>
      <c r="L9683" t="s">
        <v>1021</v>
      </c>
      <c r="M9683">
        <v>0</v>
      </c>
      <c r="N9683" t="s">
        <v>10682</v>
      </c>
    </row>
    <row r="9684" spans="1:14" x14ac:dyDescent="0.2">
      <c r="A9684">
        <v>38723</v>
      </c>
      <c r="B9684">
        <v>73</v>
      </c>
      <c r="C9684" t="str">
        <f>VLOOKUP(B9684,customer_name,2,FALSE)</f>
        <v>Customer#000000073</v>
      </c>
      <c r="D9684">
        <f>VLOOKUP(C9684,cust_num_nat_key,3,FALSE)</f>
        <v>0</v>
      </c>
      <c r="E9684" t="str">
        <f>VLOOKUP(D9684,nation_table,2,FALSE)</f>
        <v>ALGERIA</v>
      </c>
      <c r="F9684" t="str">
        <f>VLOOKUP(D9684,nation_table,4,FALSE)</f>
        <v>AFRICA</v>
      </c>
      <c r="G9684" t="str">
        <f>VLOOKUP(B9684,cust_segment,7,FALSE)</f>
        <v>BUILDING</v>
      </c>
      <c r="H9684" t="s">
        <v>46</v>
      </c>
      <c r="I9684">
        <v>211237.9</v>
      </c>
      <c r="J9684" s="1">
        <v>33868</v>
      </c>
      <c r="K9684" t="s">
        <v>43</v>
      </c>
      <c r="L9684" t="s">
        <v>710</v>
      </c>
      <c r="M9684">
        <v>0</v>
      </c>
      <c r="N9684" t="s">
        <v>10683</v>
      </c>
    </row>
    <row r="9685" spans="1:14" x14ac:dyDescent="0.2">
      <c r="A9685">
        <v>38724</v>
      </c>
      <c r="B9685">
        <v>1102</v>
      </c>
      <c r="C9685" t="str">
        <f>VLOOKUP(B9685,customer_name,2,FALSE)</f>
        <v>Customer#000001102</v>
      </c>
      <c r="D9685">
        <f>VLOOKUP(C9685,cust_num_nat_key,3,FALSE)</f>
        <v>24</v>
      </c>
      <c r="E9685" t="str">
        <f>VLOOKUP(D9685,nation_table,2,FALSE)</f>
        <v>UNITED STATES</v>
      </c>
      <c r="F9685" t="str">
        <f>VLOOKUP(D9685,nation_table,4,FALSE)</f>
        <v>AMERICA</v>
      </c>
      <c r="G9685" t="str">
        <f>VLOOKUP(B9685,cust_segment,7,FALSE)</f>
        <v>HOUSEHOLD</v>
      </c>
      <c r="H9685" t="s">
        <v>39</v>
      </c>
      <c r="I9685">
        <v>11097.82</v>
      </c>
      <c r="J9685" s="1">
        <v>35664</v>
      </c>
      <c r="K9685" t="s">
        <v>40</v>
      </c>
      <c r="L9685" t="s">
        <v>200</v>
      </c>
      <c r="M9685">
        <v>0</v>
      </c>
      <c r="N9685" t="s">
        <v>10684</v>
      </c>
    </row>
    <row r="9686" spans="1:14" x14ac:dyDescent="0.2">
      <c r="A9686">
        <v>38725</v>
      </c>
      <c r="B9686">
        <v>1402</v>
      </c>
      <c r="C9686" t="str">
        <f>VLOOKUP(B9686,customer_name,2,FALSE)</f>
        <v>Customer#000001402</v>
      </c>
      <c r="D9686">
        <f>VLOOKUP(C9686,cust_num_nat_key,3,FALSE)</f>
        <v>6</v>
      </c>
      <c r="E9686" t="str">
        <f>VLOOKUP(D9686,nation_table,2,FALSE)</f>
        <v>FRANCE</v>
      </c>
      <c r="F9686" t="str">
        <f>VLOOKUP(D9686,nation_table,4,FALSE)</f>
        <v>EUROPE</v>
      </c>
      <c r="G9686" t="str">
        <f>VLOOKUP(B9686,cust_segment,7,FALSE)</f>
        <v>AUTOMOBILE</v>
      </c>
      <c r="H9686" t="s">
        <v>46</v>
      </c>
      <c r="I9686">
        <v>165414.87</v>
      </c>
      <c r="J9686" s="1">
        <v>34533</v>
      </c>
      <c r="K9686" t="s">
        <v>43</v>
      </c>
      <c r="L9686" t="s">
        <v>1533</v>
      </c>
      <c r="M9686">
        <v>0</v>
      </c>
      <c r="N9686" t="s">
        <v>10685</v>
      </c>
    </row>
    <row r="9687" spans="1:14" x14ac:dyDescent="0.2">
      <c r="A9687">
        <v>38726</v>
      </c>
      <c r="B9687">
        <v>952</v>
      </c>
      <c r="C9687" t="str">
        <f>VLOOKUP(B9687,customer_name,2,FALSE)</f>
        <v>Customer#000000952</v>
      </c>
      <c r="D9687">
        <f>VLOOKUP(C9687,cust_num_nat_key,3,FALSE)</f>
        <v>24</v>
      </c>
      <c r="E9687" t="str">
        <f>VLOOKUP(D9687,nation_table,2,FALSE)</f>
        <v>UNITED STATES</v>
      </c>
      <c r="F9687" t="str">
        <f>VLOOKUP(D9687,nation_table,4,FALSE)</f>
        <v>AMERICA</v>
      </c>
      <c r="G9687" t="str">
        <f>VLOOKUP(B9687,cust_segment,7,FALSE)</f>
        <v>AUTOMOBILE</v>
      </c>
      <c r="H9687" t="s">
        <v>46</v>
      </c>
      <c r="I9687">
        <v>191113.24</v>
      </c>
      <c r="J9687" s="1">
        <v>34476</v>
      </c>
      <c r="K9687" t="s">
        <v>61</v>
      </c>
      <c r="L9687" t="s">
        <v>47</v>
      </c>
      <c r="M9687">
        <v>0</v>
      </c>
      <c r="N9687" t="s">
        <v>10686</v>
      </c>
    </row>
    <row r="9688" spans="1:14" x14ac:dyDescent="0.2">
      <c r="A9688">
        <v>38727</v>
      </c>
      <c r="B9688">
        <v>17</v>
      </c>
      <c r="C9688" t="str">
        <f>VLOOKUP(B9688,customer_name,2,FALSE)</f>
        <v>Customer#000000017</v>
      </c>
      <c r="D9688">
        <f>VLOOKUP(C9688,cust_num_nat_key,3,FALSE)</f>
        <v>2</v>
      </c>
      <c r="E9688" t="str">
        <f>VLOOKUP(D9688,nation_table,2,FALSE)</f>
        <v>BRAZIL</v>
      </c>
      <c r="F9688" t="str">
        <f>VLOOKUP(D9688,nation_table,4,FALSE)</f>
        <v>AMERICA</v>
      </c>
      <c r="G9688" t="str">
        <f>VLOOKUP(B9688,cust_segment,7,FALSE)</f>
        <v>AUTOMOBILE</v>
      </c>
      <c r="H9688" t="s">
        <v>46</v>
      </c>
      <c r="I9688">
        <v>174613.29</v>
      </c>
      <c r="J9688" s="1">
        <v>34134</v>
      </c>
      <c r="K9688" t="s">
        <v>53</v>
      </c>
      <c r="L9688" t="s">
        <v>495</v>
      </c>
      <c r="M9688">
        <v>0</v>
      </c>
      <c r="N9688" t="s">
        <v>10687</v>
      </c>
    </row>
    <row r="9689" spans="1:14" x14ac:dyDescent="0.2">
      <c r="A9689">
        <v>38752</v>
      </c>
      <c r="B9689">
        <v>400</v>
      </c>
      <c r="C9689" t="str">
        <f>VLOOKUP(B9689,customer_name,2,FALSE)</f>
        <v>Customer#000000400</v>
      </c>
      <c r="D9689">
        <f>VLOOKUP(C9689,cust_num_nat_key,3,FALSE)</f>
        <v>14</v>
      </c>
      <c r="E9689" t="str">
        <f>VLOOKUP(D9689,nation_table,2,FALSE)</f>
        <v>KENYA</v>
      </c>
      <c r="F9689" t="str">
        <f>VLOOKUP(D9689,nation_table,4,FALSE)</f>
        <v>AFRICA</v>
      </c>
      <c r="G9689" t="str">
        <f>VLOOKUP(B9689,cust_segment,7,FALSE)</f>
        <v>BUILDING</v>
      </c>
      <c r="H9689" t="s">
        <v>46</v>
      </c>
      <c r="I9689">
        <v>207743.79</v>
      </c>
      <c r="J9689" s="1">
        <v>34610</v>
      </c>
      <c r="K9689" t="s">
        <v>56</v>
      </c>
      <c r="L9689" t="s">
        <v>485</v>
      </c>
      <c r="M9689">
        <v>0</v>
      </c>
      <c r="N9689" t="s">
        <v>10688</v>
      </c>
    </row>
    <row r="9690" spans="1:14" x14ac:dyDescent="0.2">
      <c r="A9690">
        <v>38753</v>
      </c>
      <c r="B9690">
        <v>814</v>
      </c>
      <c r="C9690" t="str">
        <f>VLOOKUP(B9690,customer_name,2,FALSE)</f>
        <v>Customer#000000814</v>
      </c>
      <c r="D9690">
        <f>VLOOKUP(C9690,cust_num_nat_key,3,FALSE)</f>
        <v>15</v>
      </c>
      <c r="E9690" t="str">
        <f>VLOOKUP(D9690,nation_table,2,FALSE)</f>
        <v>MOROCCO</v>
      </c>
      <c r="F9690" t="str">
        <f>VLOOKUP(D9690,nation_table,4,FALSE)</f>
        <v>AFRICA</v>
      </c>
      <c r="G9690" t="str">
        <f>VLOOKUP(B9690,cust_segment,7,FALSE)</f>
        <v>BUILDING</v>
      </c>
      <c r="H9690" t="s">
        <v>46</v>
      </c>
      <c r="I9690">
        <v>115139.81</v>
      </c>
      <c r="J9690" s="1">
        <v>34223</v>
      </c>
      <c r="K9690" t="s">
        <v>40</v>
      </c>
      <c r="L9690" t="s">
        <v>2686</v>
      </c>
      <c r="M9690">
        <v>0</v>
      </c>
      <c r="N9690" t="s">
        <v>10689</v>
      </c>
    </row>
    <row r="9691" spans="1:14" x14ac:dyDescent="0.2">
      <c r="A9691">
        <v>38754</v>
      </c>
      <c r="B9691">
        <v>268</v>
      </c>
      <c r="C9691" t="str">
        <f>VLOOKUP(B9691,customer_name,2,FALSE)</f>
        <v>Customer#000000268</v>
      </c>
      <c r="D9691">
        <f>VLOOKUP(C9691,cust_num_nat_key,3,FALSE)</f>
        <v>3</v>
      </c>
      <c r="E9691" t="str">
        <f>VLOOKUP(D9691,nation_table,2,FALSE)</f>
        <v>CANADA</v>
      </c>
      <c r="F9691" t="str">
        <f>VLOOKUP(D9691,nation_table,4,FALSE)</f>
        <v>AMERICA</v>
      </c>
      <c r="G9691" t="str">
        <f>VLOOKUP(B9691,cust_segment,7,FALSE)</f>
        <v>MACHINERY</v>
      </c>
      <c r="H9691" t="s">
        <v>39</v>
      </c>
      <c r="I9691">
        <v>130436.97</v>
      </c>
      <c r="J9691" s="1">
        <v>35680</v>
      </c>
      <c r="K9691" t="s">
        <v>61</v>
      </c>
      <c r="L9691" t="s">
        <v>1500</v>
      </c>
      <c r="M9691">
        <v>0</v>
      </c>
      <c r="N9691" t="s">
        <v>10690</v>
      </c>
    </row>
    <row r="9692" spans="1:14" x14ac:dyDescent="0.2">
      <c r="A9692">
        <v>38755</v>
      </c>
      <c r="B9692">
        <v>1108</v>
      </c>
      <c r="C9692" t="str">
        <f>VLOOKUP(B9692,customer_name,2,FALSE)</f>
        <v>Customer#000001108</v>
      </c>
      <c r="D9692">
        <f>VLOOKUP(C9692,cust_num_nat_key,3,FALSE)</f>
        <v>7</v>
      </c>
      <c r="E9692" t="str">
        <f>VLOOKUP(D9692,nation_table,2,FALSE)</f>
        <v>GERMANY</v>
      </c>
      <c r="F9692" t="str">
        <f>VLOOKUP(D9692,nation_table,4,FALSE)</f>
        <v>EUROPE</v>
      </c>
      <c r="G9692" t="str">
        <f>VLOOKUP(B9692,cust_segment,7,FALSE)</f>
        <v>BUILDING</v>
      </c>
      <c r="H9692" t="s">
        <v>39</v>
      </c>
      <c r="I9692">
        <v>142349.93</v>
      </c>
      <c r="J9692" s="1">
        <v>35132</v>
      </c>
      <c r="K9692" t="s">
        <v>53</v>
      </c>
      <c r="L9692" t="s">
        <v>188</v>
      </c>
      <c r="M9692">
        <v>0</v>
      </c>
      <c r="N9692" t="s">
        <v>10691</v>
      </c>
    </row>
    <row r="9693" spans="1:14" x14ac:dyDescent="0.2">
      <c r="A9693">
        <v>38756</v>
      </c>
      <c r="B9693">
        <v>14</v>
      </c>
      <c r="C9693" t="str">
        <f>VLOOKUP(B9693,customer_name,2,FALSE)</f>
        <v>Customer#000000014</v>
      </c>
      <c r="D9693">
        <f>VLOOKUP(C9693,cust_num_nat_key,3,FALSE)</f>
        <v>1</v>
      </c>
      <c r="E9693" t="str">
        <f>VLOOKUP(D9693,nation_table,2,FALSE)</f>
        <v>ARGENTINA</v>
      </c>
      <c r="F9693" t="str">
        <f>VLOOKUP(D9693,nation_table,4,FALSE)</f>
        <v>AMERICA</v>
      </c>
      <c r="G9693" t="str">
        <f>VLOOKUP(B9693,cust_segment,7,FALSE)</f>
        <v>FURNITURE</v>
      </c>
      <c r="H9693" t="s">
        <v>46</v>
      </c>
      <c r="I9693">
        <v>172660.1</v>
      </c>
      <c r="J9693" s="1">
        <v>34462</v>
      </c>
      <c r="K9693" t="s">
        <v>43</v>
      </c>
      <c r="L9693" t="s">
        <v>657</v>
      </c>
      <c r="M9693">
        <v>0</v>
      </c>
      <c r="N9693" t="s">
        <v>10692</v>
      </c>
    </row>
    <row r="9694" spans="1:14" x14ac:dyDescent="0.2">
      <c r="A9694">
        <v>38757</v>
      </c>
      <c r="B9694">
        <v>538</v>
      </c>
      <c r="C9694" t="str">
        <f>VLOOKUP(B9694,customer_name,2,FALSE)</f>
        <v>Customer#000000538</v>
      </c>
      <c r="D9694">
        <f>VLOOKUP(C9694,cust_num_nat_key,3,FALSE)</f>
        <v>19</v>
      </c>
      <c r="E9694" t="str">
        <f>VLOOKUP(D9694,nation_table,2,FALSE)</f>
        <v>ROMANIA</v>
      </c>
      <c r="F9694" t="str">
        <f>VLOOKUP(D9694,nation_table,4,FALSE)</f>
        <v>EUROPE</v>
      </c>
      <c r="G9694" t="str">
        <f>VLOOKUP(B9694,cust_segment,7,FALSE)</f>
        <v>MACHINERY</v>
      </c>
      <c r="H9694" t="s">
        <v>39</v>
      </c>
      <c r="I9694">
        <v>157423.67000000001</v>
      </c>
      <c r="J9694" s="1">
        <v>35832</v>
      </c>
      <c r="K9694" t="s">
        <v>61</v>
      </c>
      <c r="L9694" t="s">
        <v>1407</v>
      </c>
      <c r="M9694">
        <v>0</v>
      </c>
      <c r="N9694" t="s">
        <v>10693</v>
      </c>
    </row>
    <row r="9695" spans="1:14" x14ac:dyDescent="0.2">
      <c r="A9695">
        <v>38758</v>
      </c>
      <c r="B9695">
        <v>334</v>
      </c>
      <c r="C9695" t="str">
        <f>VLOOKUP(B9695,customer_name,2,FALSE)</f>
        <v>Customer#000000334</v>
      </c>
      <c r="D9695">
        <f>VLOOKUP(C9695,cust_num_nat_key,3,FALSE)</f>
        <v>4</v>
      </c>
      <c r="E9695" t="str">
        <f>VLOOKUP(D9695,nation_table,2,FALSE)</f>
        <v>EGYPT</v>
      </c>
      <c r="F9695" t="str">
        <f>VLOOKUP(D9695,nation_table,4,FALSE)</f>
        <v>MIDDLE EAST</v>
      </c>
      <c r="G9695" t="str">
        <f>VLOOKUP(B9695,cust_segment,7,FALSE)</f>
        <v>BUILDING</v>
      </c>
      <c r="H9695" t="s">
        <v>39</v>
      </c>
      <c r="I9695">
        <v>259783.24</v>
      </c>
      <c r="J9695" s="1">
        <v>34967</v>
      </c>
      <c r="K9695" t="s">
        <v>53</v>
      </c>
      <c r="L9695" t="s">
        <v>930</v>
      </c>
      <c r="M9695">
        <v>0</v>
      </c>
      <c r="N9695" t="s">
        <v>10694</v>
      </c>
    </row>
    <row r="9696" spans="1:14" x14ac:dyDescent="0.2">
      <c r="A9696">
        <v>38759</v>
      </c>
      <c r="B9696">
        <v>7</v>
      </c>
      <c r="C9696" t="str">
        <f>VLOOKUP(B9696,customer_name,2,FALSE)</f>
        <v>Customer#000000007</v>
      </c>
      <c r="D9696">
        <f>VLOOKUP(C9696,cust_num_nat_key,3,FALSE)</f>
        <v>18</v>
      </c>
      <c r="E9696" t="str">
        <f>VLOOKUP(D9696,nation_table,2,FALSE)</f>
        <v>CHINA</v>
      </c>
      <c r="F9696" t="str">
        <f>VLOOKUP(D9696,nation_table,4,FALSE)</f>
        <v>ASIA</v>
      </c>
      <c r="G9696" t="str">
        <f>VLOOKUP(B9696,cust_segment,7,FALSE)</f>
        <v>AUTOMOBILE</v>
      </c>
      <c r="H9696" t="s">
        <v>39</v>
      </c>
      <c r="I9696">
        <v>166068.24</v>
      </c>
      <c r="J9696" s="1">
        <v>35264</v>
      </c>
      <c r="K9696" t="s">
        <v>40</v>
      </c>
      <c r="L9696" t="s">
        <v>738</v>
      </c>
      <c r="M9696">
        <v>0</v>
      </c>
      <c r="N9696" t="s">
        <v>10695</v>
      </c>
    </row>
    <row r="9697" spans="1:14" x14ac:dyDescent="0.2">
      <c r="A9697">
        <v>38784</v>
      </c>
      <c r="B9697">
        <v>904</v>
      </c>
      <c r="C9697" t="str">
        <f>VLOOKUP(B9697,customer_name,2,FALSE)</f>
        <v>Customer#000000904</v>
      </c>
      <c r="D9697">
        <f>VLOOKUP(C9697,cust_num_nat_key,3,FALSE)</f>
        <v>5</v>
      </c>
      <c r="E9697" t="str">
        <f>VLOOKUP(D9697,nation_table,2,FALSE)</f>
        <v>ETHIOPIA</v>
      </c>
      <c r="F9697" t="str">
        <f>VLOOKUP(D9697,nation_table,4,FALSE)</f>
        <v>AFRICA</v>
      </c>
      <c r="G9697" t="str">
        <f>VLOOKUP(B9697,cust_segment,7,FALSE)</f>
        <v>BUILDING</v>
      </c>
      <c r="H9697" t="s">
        <v>46</v>
      </c>
      <c r="I9697">
        <v>29824.48</v>
      </c>
      <c r="J9697" s="1">
        <v>34734</v>
      </c>
      <c r="K9697" t="s">
        <v>61</v>
      </c>
      <c r="L9697" t="s">
        <v>1121</v>
      </c>
      <c r="M9697">
        <v>0</v>
      </c>
      <c r="N9697" t="s">
        <v>10696</v>
      </c>
    </row>
    <row r="9698" spans="1:14" x14ac:dyDescent="0.2">
      <c r="A9698">
        <v>38785</v>
      </c>
      <c r="B9698">
        <v>280</v>
      </c>
      <c r="C9698" t="str">
        <f>VLOOKUP(B9698,customer_name,2,FALSE)</f>
        <v>Customer#000000280</v>
      </c>
      <c r="D9698">
        <f>VLOOKUP(C9698,cust_num_nat_key,3,FALSE)</f>
        <v>11</v>
      </c>
      <c r="E9698" t="str">
        <f>VLOOKUP(D9698,nation_table,2,FALSE)</f>
        <v>IRAQ</v>
      </c>
      <c r="F9698" t="str">
        <f>VLOOKUP(D9698,nation_table,4,FALSE)</f>
        <v>MIDDLE EAST</v>
      </c>
      <c r="G9698" t="str">
        <f>VLOOKUP(B9698,cust_segment,7,FALSE)</f>
        <v>BUILDING</v>
      </c>
      <c r="H9698" t="s">
        <v>39</v>
      </c>
      <c r="I9698">
        <v>39013.599999999999</v>
      </c>
      <c r="J9698" s="1">
        <v>35466</v>
      </c>
      <c r="K9698" t="s">
        <v>61</v>
      </c>
      <c r="L9698" t="s">
        <v>487</v>
      </c>
      <c r="M9698">
        <v>0</v>
      </c>
      <c r="N9698" t="s">
        <v>10697</v>
      </c>
    </row>
    <row r="9699" spans="1:14" x14ac:dyDescent="0.2">
      <c r="A9699">
        <v>38786</v>
      </c>
      <c r="B9699">
        <v>545</v>
      </c>
      <c r="C9699" t="str">
        <f>VLOOKUP(B9699,customer_name,2,FALSE)</f>
        <v>Customer#000000545</v>
      </c>
      <c r="D9699">
        <f>VLOOKUP(C9699,cust_num_nat_key,3,FALSE)</f>
        <v>10</v>
      </c>
      <c r="E9699" t="str">
        <f>VLOOKUP(D9699,nation_table,2,FALSE)</f>
        <v>IRAN</v>
      </c>
      <c r="F9699" t="str">
        <f>VLOOKUP(D9699,nation_table,4,FALSE)</f>
        <v>MIDDLE EAST</v>
      </c>
      <c r="G9699" t="str">
        <f>VLOOKUP(B9699,cust_segment,7,FALSE)</f>
        <v>AUTOMOBILE</v>
      </c>
      <c r="H9699" t="s">
        <v>39</v>
      </c>
      <c r="I9699">
        <v>60335</v>
      </c>
      <c r="J9699" s="1">
        <v>34869</v>
      </c>
      <c r="K9699" t="s">
        <v>61</v>
      </c>
      <c r="L9699" t="s">
        <v>293</v>
      </c>
      <c r="M9699">
        <v>0</v>
      </c>
      <c r="N9699" t="s">
        <v>10698</v>
      </c>
    </row>
    <row r="9700" spans="1:14" x14ac:dyDescent="0.2">
      <c r="A9700">
        <v>38787</v>
      </c>
      <c r="B9700">
        <v>1349</v>
      </c>
      <c r="C9700" t="str">
        <f>VLOOKUP(B9700,customer_name,2,FALSE)</f>
        <v>Customer#000001349</v>
      </c>
      <c r="D9700">
        <f>VLOOKUP(C9700,cust_num_nat_key,3,FALSE)</f>
        <v>18</v>
      </c>
      <c r="E9700" t="str">
        <f>VLOOKUP(D9700,nation_table,2,FALSE)</f>
        <v>CHINA</v>
      </c>
      <c r="F9700" t="str">
        <f>VLOOKUP(D9700,nation_table,4,FALSE)</f>
        <v>ASIA</v>
      </c>
      <c r="G9700" t="str">
        <f>VLOOKUP(B9700,cust_segment,7,FALSE)</f>
        <v>AUTOMOBILE</v>
      </c>
      <c r="H9700" t="s">
        <v>39</v>
      </c>
      <c r="I9700">
        <v>210829.67</v>
      </c>
      <c r="J9700" s="1">
        <v>34917</v>
      </c>
      <c r="K9700" t="s">
        <v>40</v>
      </c>
      <c r="L9700" t="s">
        <v>370</v>
      </c>
      <c r="M9700">
        <v>0</v>
      </c>
      <c r="N9700" t="s">
        <v>10699</v>
      </c>
    </row>
    <row r="9701" spans="1:14" x14ac:dyDescent="0.2">
      <c r="A9701">
        <v>38788</v>
      </c>
      <c r="B9701">
        <v>172</v>
      </c>
      <c r="C9701" t="str">
        <f>VLOOKUP(B9701,customer_name,2,FALSE)</f>
        <v>Customer#000000172</v>
      </c>
      <c r="D9701">
        <f>VLOOKUP(C9701,cust_num_nat_key,3,FALSE)</f>
        <v>22</v>
      </c>
      <c r="E9701" t="str">
        <f>VLOOKUP(D9701,nation_table,2,FALSE)</f>
        <v>RUSSIA</v>
      </c>
      <c r="F9701" t="str">
        <f>VLOOKUP(D9701,nation_table,4,FALSE)</f>
        <v>EUROPE</v>
      </c>
      <c r="G9701" t="str">
        <f>VLOOKUP(B9701,cust_segment,7,FALSE)</f>
        <v>MACHINERY</v>
      </c>
      <c r="H9701" t="s">
        <v>39</v>
      </c>
      <c r="I9701">
        <v>73030.89</v>
      </c>
      <c r="J9701" s="1">
        <v>35387</v>
      </c>
      <c r="K9701" t="s">
        <v>61</v>
      </c>
      <c r="L9701" t="s">
        <v>893</v>
      </c>
      <c r="M9701">
        <v>0</v>
      </c>
      <c r="N9701" t="s">
        <v>10700</v>
      </c>
    </row>
    <row r="9702" spans="1:14" x14ac:dyDescent="0.2">
      <c r="A9702">
        <v>38789</v>
      </c>
      <c r="B9702">
        <v>191</v>
      </c>
      <c r="C9702" t="str">
        <f>VLOOKUP(B9702,customer_name,2,FALSE)</f>
        <v>Customer#000000191</v>
      </c>
      <c r="D9702">
        <f>VLOOKUP(C9702,cust_num_nat_key,3,FALSE)</f>
        <v>16</v>
      </c>
      <c r="E9702" t="str">
        <f>VLOOKUP(D9702,nation_table,2,FALSE)</f>
        <v>MOZAMBIQUE</v>
      </c>
      <c r="F9702" t="str">
        <f>VLOOKUP(D9702,nation_table,4,FALSE)</f>
        <v>AFRICA</v>
      </c>
      <c r="G9702" t="str">
        <f>VLOOKUP(B9702,cust_segment,7,FALSE)</f>
        <v>BUILDING</v>
      </c>
      <c r="H9702" t="s">
        <v>46</v>
      </c>
      <c r="I9702">
        <v>354924.9</v>
      </c>
      <c r="J9702" s="1">
        <v>34288</v>
      </c>
      <c r="K9702" t="s">
        <v>56</v>
      </c>
      <c r="L9702" t="s">
        <v>2217</v>
      </c>
      <c r="M9702">
        <v>0</v>
      </c>
      <c r="N9702" t="s">
        <v>10701</v>
      </c>
    </row>
    <row r="9703" spans="1:14" x14ac:dyDescent="0.2">
      <c r="A9703">
        <v>38790</v>
      </c>
      <c r="B9703">
        <v>985</v>
      </c>
      <c r="C9703" t="str">
        <f>VLOOKUP(B9703,customer_name,2,FALSE)</f>
        <v>Customer#000000985</v>
      </c>
      <c r="D9703">
        <f>VLOOKUP(C9703,cust_num_nat_key,3,FALSE)</f>
        <v>23</v>
      </c>
      <c r="E9703" t="str">
        <f>VLOOKUP(D9703,nation_table,2,FALSE)</f>
        <v>UNITED KINGDOM</v>
      </c>
      <c r="F9703" t="str">
        <f>VLOOKUP(D9703,nation_table,4,FALSE)</f>
        <v>EUROPE</v>
      </c>
      <c r="G9703" t="str">
        <f>VLOOKUP(B9703,cust_segment,7,FALSE)</f>
        <v>HOUSEHOLD</v>
      </c>
      <c r="H9703" t="s">
        <v>39</v>
      </c>
      <c r="I9703">
        <v>102757.49</v>
      </c>
      <c r="J9703" s="1">
        <v>35075</v>
      </c>
      <c r="K9703" t="s">
        <v>43</v>
      </c>
      <c r="L9703" t="s">
        <v>646</v>
      </c>
      <c r="M9703">
        <v>0</v>
      </c>
      <c r="N9703" t="s">
        <v>10702</v>
      </c>
    </row>
    <row r="9704" spans="1:14" x14ac:dyDescent="0.2">
      <c r="A9704">
        <v>38791</v>
      </c>
      <c r="B9704">
        <v>1349</v>
      </c>
      <c r="C9704" t="str">
        <f>VLOOKUP(B9704,customer_name,2,FALSE)</f>
        <v>Customer#000001349</v>
      </c>
      <c r="D9704">
        <f>VLOOKUP(C9704,cust_num_nat_key,3,FALSE)</f>
        <v>18</v>
      </c>
      <c r="E9704" t="str">
        <f>VLOOKUP(D9704,nation_table,2,FALSE)</f>
        <v>CHINA</v>
      </c>
      <c r="F9704" t="str">
        <f>VLOOKUP(D9704,nation_table,4,FALSE)</f>
        <v>ASIA</v>
      </c>
      <c r="G9704" t="str">
        <f>VLOOKUP(B9704,cust_segment,7,FALSE)</f>
        <v>AUTOMOBILE</v>
      </c>
      <c r="H9704" t="s">
        <v>46</v>
      </c>
      <c r="I9704">
        <v>48324.57</v>
      </c>
      <c r="J9704" s="1">
        <v>34043</v>
      </c>
      <c r="K9704" t="s">
        <v>40</v>
      </c>
      <c r="L9704" t="s">
        <v>79</v>
      </c>
      <c r="M9704">
        <v>0</v>
      </c>
      <c r="N9704" t="s">
        <v>10703</v>
      </c>
    </row>
    <row r="9705" spans="1:14" x14ac:dyDescent="0.2">
      <c r="A9705">
        <v>38816</v>
      </c>
      <c r="B9705">
        <v>1109</v>
      </c>
      <c r="C9705" t="str">
        <f>VLOOKUP(B9705,customer_name,2,FALSE)</f>
        <v>Customer#000001109</v>
      </c>
      <c r="D9705">
        <f>VLOOKUP(C9705,cust_num_nat_key,3,FALSE)</f>
        <v>22</v>
      </c>
      <c r="E9705" t="str">
        <f>VLOOKUP(D9705,nation_table,2,FALSE)</f>
        <v>RUSSIA</v>
      </c>
      <c r="F9705" t="str">
        <f>VLOOKUP(D9705,nation_table,4,FALSE)</f>
        <v>EUROPE</v>
      </c>
      <c r="G9705" t="str">
        <f>VLOOKUP(B9705,cust_segment,7,FALSE)</f>
        <v>FURNITURE</v>
      </c>
      <c r="H9705" t="s">
        <v>46</v>
      </c>
      <c r="I9705">
        <v>192135.23</v>
      </c>
      <c r="J9705" s="1">
        <v>33962</v>
      </c>
      <c r="K9705" t="s">
        <v>40</v>
      </c>
      <c r="L9705" t="s">
        <v>1632</v>
      </c>
      <c r="M9705">
        <v>0</v>
      </c>
      <c r="N9705" t="s">
        <v>10704</v>
      </c>
    </row>
    <row r="9706" spans="1:14" x14ac:dyDescent="0.2">
      <c r="A9706">
        <v>38817</v>
      </c>
      <c r="B9706">
        <v>1132</v>
      </c>
      <c r="C9706" t="str">
        <f>VLOOKUP(B9706,customer_name,2,FALSE)</f>
        <v>Customer#000001132</v>
      </c>
      <c r="D9706">
        <f>VLOOKUP(C9706,cust_num_nat_key,3,FALSE)</f>
        <v>22</v>
      </c>
      <c r="E9706" t="str">
        <f>VLOOKUP(D9706,nation_table,2,FALSE)</f>
        <v>RUSSIA</v>
      </c>
      <c r="F9706" t="str">
        <f>VLOOKUP(D9706,nation_table,4,FALSE)</f>
        <v>EUROPE</v>
      </c>
      <c r="G9706" t="str">
        <f>VLOOKUP(B9706,cust_segment,7,FALSE)</f>
        <v>AUTOMOBILE</v>
      </c>
      <c r="H9706" t="s">
        <v>46</v>
      </c>
      <c r="I9706">
        <v>154811.44</v>
      </c>
      <c r="J9706" s="1">
        <v>33745</v>
      </c>
      <c r="K9706" t="s">
        <v>53</v>
      </c>
      <c r="L9706" t="s">
        <v>305</v>
      </c>
      <c r="M9706">
        <v>0</v>
      </c>
      <c r="N9706" t="s">
        <v>10705</v>
      </c>
    </row>
    <row r="9707" spans="1:14" x14ac:dyDescent="0.2">
      <c r="A9707">
        <v>38818</v>
      </c>
      <c r="B9707">
        <v>841</v>
      </c>
      <c r="C9707" t="str">
        <f>VLOOKUP(B9707,customer_name,2,FALSE)</f>
        <v>Customer#000000841</v>
      </c>
      <c r="D9707">
        <f>VLOOKUP(C9707,cust_num_nat_key,3,FALSE)</f>
        <v>9</v>
      </c>
      <c r="E9707" t="str">
        <f>VLOOKUP(D9707,nation_table,2,FALSE)</f>
        <v>INDONESIA</v>
      </c>
      <c r="F9707" t="str">
        <f>VLOOKUP(D9707,nation_table,4,FALSE)</f>
        <v>ASIA</v>
      </c>
      <c r="G9707" t="str">
        <f>VLOOKUP(B9707,cust_segment,7,FALSE)</f>
        <v>FURNITURE</v>
      </c>
      <c r="H9707" t="s">
        <v>46</v>
      </c>
      <c r="I9707">
        <v>173277.79</v>
      </c>
      <c r="J9707" s="1">
        <v>34657</v>
      </c>
      <c r="K9707" t="s">
        <v>43</v>
      </c>
      <c r="L9707" t="s">
        <v>435</v>
      </c>
      <c r="M9707">
        <v>0</v>
      </c>
      <c r="N9707" t="s">
        <v>10706</v>
      </c>
    </row>
    <row r="9708" spans="1:14" x14ac:dyDescent="0.2">
      <c r="A9708">
        <v>38819</v>
      </c>
      <c r="B9708">
        <v>155</v>
      </c>
      <c r="C9708" t="str">
        <f>VLOOKUP(B9708,customer_name,2,FALSE)</f>
        <v>Customer#000000155</v>
      </c>
      <c r="D9708">
        <f>VLOOKUP(C9708,cust_num_nat_key,3,FALSE)</f>
        <v>0</v>
      </c>
      <c r="E9708" t="str">
        <f>VLOOKUP(D9708,nation_table,2,FALSE)</f>
        <v>ALGERIA</v>
      </c>
      <c r="F9708" t="str">
        <f>VLOOKUP(D9708,nation_table,4,FALSE)</f>
        <v>AFRICA</v>
      </c>
      <c r="G9708" t="str">
        <f>VLOOKUP(B9708,cust_segment,7,FALSE)</f>
        <v>AUTOMOBILE</v>
      </c>
      <c r="H9708" t="s">
        <v>46</v>
      </c>
      <c r="I9708">
        <v>30969.06</v>
      </c>
      <c r="J9708" s="1">
        <v>33981</v>
      </c>
      <c r="K9708" t="s">
        <v>43</v>
      </c>
      <c r="L9708" t="s">
        <v>3571</v>
      </c>
      <c r="M9708">
        <v>0</v>
      </c>
      <c r="N9708" t="s">
        <v>10707</v>
      </c>
    </row>
    <row r="9709" spans="1:14" x14ac:dyDescent="0.2">
      <c r="A9709">
        <v>38820</v>
      </c>
      <c r="B9709">
        <v>976</v>
      </c>
      <c r="C9709" t="str">
        <f>VLOOKUP(B9709,customer_name,2,FALSE)</f>
        <v>Customer#000000976</v>
      </c>
      <c r="D9709">
        <f>VLOOKUP(C9709,cust_num_nat_key,3,FALSE)</f>
        <v>19</v>
      </c>
      <c r="E9709" t="str">
        <f>VLOOKUP(D9709,nation_table,2,FALSE)</f>
        <v>ROMANIA</v>
      </c>
      <c r="F9709" t="str">
        <f>VLOOKUP(D9709,nation_table,4,FALSE)</f>
        <v>EUROPE</v>
      </c>
      <c r="G9709" t="str">
        <f>VLOOKUP(B9709,cust_segment,7,FALSE)</f>
        <v>BUILDING</v>
      </c>
      <c r="H9709" t="s">
        <v>39</v>
      </c>
      <c r="I9709">
        <v>36093.440000000002</v>
      </c>
      <c r="J9709" s="1">
        <v>35973</v>
      </c>
      <c r="K9709" t="s">
        <v>56</v>
      </c>
      <c r="L9709" t="s">
        <v>955</v>
      </c>
      <c r="M9709">
        <v>0</v>
      </c>
      <c r="N9709" t="s">
        <v>10708</v>
      </c>
    </row>
    <row r="9710" spans="1:14" x14ac:dyDescent="0.2">
      <c r="A9710">
        <v>38821</v>
      </c>
      <c r="B9710">
        <v>1102</v>
      </c>
      <c r="C9710" t="str">
        <f>VLOOKUP(B9710,customer_name,2,FALSE)</f>
        <v>Customer#000001102</v>
      </c>
      <c r="D9710">
        <f>VLOOKUP(C9710,cust_num_nat_key,3,FALSE)</f>
        <v>24</v>
      </c>
      <c r="E9710" t="str">
        <f>VLOOKUP(D9710,nation_table,2,FALSE)</f>
        <v>UNITED STATES</v>
      </c>
      <c r="F9710" t="str">
        <f>VLOOKUP(D9710,nation_table,4,FALSE)</f>
        <v>AMERICA</v>
      </c>
      <c r="G9710" t="str">
        <f>VLOOKUP(B9710,cust_segment,7,FALSE)</f>
        <v>HOUSEHOLD</v>
      </c>
      <c r="H9710" t="s">
        <v>46</v>
      </c>
      <c r="I9710">
        <v>91070.82</v>
      </c>
      <c r="J9710" s="1">
        <v>34111</v>
      </c>
      <c r="K9710" t="s">
        <v>56</v>
      </c>
      <c r="L9710" t="s">
        <v>211</v>
      </c>
      <c r="M9710">
        <v>0</v>
      </c>
      <c r="N9710" t="s">
        <v>10709</v>
      </c>
    </row>
    <row r="9711" spans="1:14" x14ac:dyDescent="0.2">
      <c r="A9711">
        <v>38822</v>
      </c>
      <c r="B9711">
        <v>806</v>
      </c>
      <c r="C9711" t="str">
        <f>VLOOKUP(B9711,customer_name,2,FALSE)</f>
        <v>Customer#000000806</v>
      </c>
      <c r="D9711">
        <f>VLOOKUP(C9711,cust_num_nat_key,3,FALSE)</f>
        <v>12</v>
      </c>
      <c r="E9711" t="str">
        <f>VLOOKUP(D9711,nation_table,2,FALSE)</f>
        <v>JAPAN</v>
      </c>
      <c r="F9711" t="str">
        <f>VLOOKUP(D9711,nation_table,4,FALSE)</f>
        <v>ASIA</v>
      </c>
      <c r="G9711" t="str">
        <f>VLOOKUP(B9711,cust_segment,7,FALSE)</f>
        <v>FURNITURE</v>
      </c>
      <c r="H9711" t="s">
        <v>46</v>
      </c>
      <c r="I9711">
        <v>94843.83</v>
      </c>
      <c r="J9711" s="1">
        <v>34696</v>
      </c>
      <c r="K9711" t="s">
        <v>40</v>
      </c>
      <c r="L9711" t="s">
        <v>910</v>
      </c>
      <c r="M9711">
        <v>0</v>
      </c>
      <c r="N9711" t="s">
        <v>10710</v>
      </c>
    </row>
    <row r="9712" spans="1:14" x14ac:dyDescent="0.2">
      <c r="A9712">
        <v>38823</v>
      </c>
      <c r="B9712">
        <v>934</v>
      </c>
      <c r="C9712" t="str">
        <f>VLOOKUP(B9712,customer_name,2,FALSE)</f>
        <v>Customer#000000934</v>
      </c>
      <c r="D9712">
        <f>VLOOKUP(C9712,cust_num_nat_key,3,FALSE)</f>
        <v>12</v>
      </c>
      <c r="E9712" t="str">
        <f>VLOOKUP(D9712,nation_table,2,FALSE)</f>
        <v>JAPAN</v>
      </c>
      <c r="F9712" t="str">
        <f>VLOOKUP(D9712,nation_table,4,FALSE)</f>
        <v>ASIA</v>
      </c>
      <c r="G9712" t="str">
        <f>VLOOKUP(B9712,cust_segment,7,FALSE)</f>
        <v>AUTOMOBILE</v>
      </c>
      <c r="H9712" t="s">
        <v>39</v>
      </c>
      <c r="I9712">
        <v>91597.23</v>
      </c>
      <c r="J9712" s="1">
        <v>35743</v>
      </c>
      <c r="K9712" t="s">
        <v>43</v>
      </c>
      <c r="L9712" t="s">
        <v>335</v>
      </c>
      <c r="M9712">
        <v>0</v>
      </c>
      <c r="N9712" t="s">
        <v>10711</v>
      </c>
    </row>
    <row r="9713" spans="1:14" x14ac:dyDescent="0.2">
      <c r="A9713">
        <v>38848</v>
      </c>
      <c r="B9713">
        <v>679</v>
      </c>
      <c r="C9713" t="str">
        <f>VLOOKUP(B9713,customer_name,2,FALSE)</f>
        <v>Customer#000000679</v>
      </c>
      <c r="D9713">
        <f>VLOOKUP(C9713,cust_num_nat_key,3,FALSE)</f>
        <v>10</v>
      </c>
      <c r="E9713" t="str">
        <f>VLOOKUP(D9713,nation_table,2,FALSE)</f>
        <v>IRAN</v>
      </c>
      <c r="F9713" t="str">
        <f>VLOOKUP(D9713,nation_table,4,FALSE)</f>
        <v>MIDDLE EAST</v>
      </c>
      <c r="G9713" t="str">
        <f>VLOOKUP(B9713,cust_segment,7,FALSE)</f>
        <v>AUTOMOBILE</v>
      </c>
      <c r="H9713" t="s">
        <v>46</v>
      </c>
      <c r="I9713">
        <v>16274.18</v>
      </c>
      <c r="J9713" s="1">
        <v>33955</v>
      </c>
      <c r="K9713" t="s">
        <v>56</v>
      </c>
      <c r="L9713" t="s">
        <v>400</v>
      </c>
      <c r="M9713">
        <v>0</v>
      </c>
      <c r="N9713" t="s">
        <v>10712</v>
      </c>
    </row>
    <row r="9714" spans="1:14" x14ac:dyDescent="0.2">
      <c r="A9714">
        <v>38849</v>
      </c>
      <c r="B9714">
        <v>509</v>
      </c>
      <c r="C9714" t="str">
        <f>VLOOKUP(B9714,customer_name,2,FALSE)</f>
        <v>Customer#000000509</v>
      </c>
      <c r="D9714">
        <f>VLOOKUP(C9714,cust_num_nat_key,3,FALSE)</f>
        <v>4</v>
      </c>
      <c r="E9714" t="str">
        <f>VLOOKUP(D9714,nation_table,2,FALSE)</f>
        <v>EGYPT</v>
      </c>
      <c r="F9714" t="str">
        <f>VLOOKUP(D9714,nation_table,4,FALSE)</f>
        <v>MIDDLE EAST</v>
      </c>
      <c r="G9714" t="str">
        <f>VLOOKUP(B9714,cust_segment,7,FALSE)</f>
        <v>FURNITURE</v>
      </c>
      <c r="H9714" t="s">
        <v>39</v>
      </c>
      <c r="I9714">
        <v>268781.8</v>
      </c>
      <c r="J9714" s="1">
        <v>35268</v>
      </c>
      <c r="K9714" t="s">
        <v>56</v>
      </c>
      <c r="L9714" t="s">
        <v>1970</v>
      </c>
      <c r="M9714">
        <v>0</v>
      </c>
      <c r="N9714" t="s">
        <v>10713</v>
      </c>
    </row>
    <row r="9715" spans="1:14" x14ac:dyDescent="0.2">
      <c r="A9715">
        <v>38850</v>
      </c>
      <c r="B9715">
        <v>37</v>
      </c>
      <c r="C9715" t="str">
        <f>VLOOKUP(B9715,customer_name,2,FALSE)</f>
        <v>Customer#000000037</v>
      </c>
      <c r="D9715">
        <f>VLOOKUP(C9715,cust_num_nat_key,3,FALSE)</f>
        <v>8</v>
      </c>
      <c r="E9715" t="str">
        <f>VLOOKUP(D9715,nation_table,2,FALSE)</f>
        <v>INDIA</v>
      </c>
      <c r="F9715" t="str">
        <f>VLOOKUP(D9715,nation_table,4,FALSE)</f>
        <v>ASIA</v>
      </c>
      <c r="G9715" t="str">
        <f>VLOOKUP(B9715,cust_segment,7,FALSE)</f>
        <v>FURNITURE</v>
      </c>
      <c r="H9715" t="s">
        <v>46</v>
      </c>
      <c r="I9715">
        <v>339194.75</v>
      </c>
      <c r="J9715" s="1">
        <v>34089</v>
      </c>
      <c r="K9715" t="s">
        <v>61</v>
      </c>
      <c r="L9715" t="s">
        <v>2249</v>
      </c>
      <c r="M9715">
        <v>0</v>
      </c>
      <c r="N9715" t="s">
        <v>10714</v>
      </c>
    </row>
    <row r="9716" spans="1:14" x14ac:dyDescent="0.2">
      <c r="A9716">
        <v>38851</v>
      </c>
      <c r="B9716">
        <v>619</v>
      </c>
      <c r="C9716" t="str">
        <f>VLOOKUP(B9716,customer_name,2,FALSE)</f>
        <v>Customer#000000619</v>
      </c>
      <c r="D9716">
        <f>VLOOKUP(C9716,cust_num_nat_key,3,FALSE)</f>
        <v>24</v>
      </c>
      <c r="E9716" t="str">
        <f>VLOOKUP(D9716,nation_table,2,FALSE)</f>
        <v>UNITED STATES</v>
      </c>
      <c r="F9716" t="str">
        <f>VLOOKUP(D9716,nation_table,4,FALSE)</f>
        <v>AMERICA</v>
      </c>
      <c r="G9716" t="str">
        <f>VLOOKUP(B9716,cust_segment,7,FALSE)</f>
        <v>FURNITURE</v>
      </c>
      <c r="H9716" t="s">
        <v>46</v>
      </c>
      <c r="I9716">
        <v>65702.570000000007</v>
      </c>
      <c r="J9716" s="1">
        <v>33766</v>
      </c>
      <c r="K9716" t="s">
        <v>43</v>
      </c>
      <c r="L9716" t="s">
        <v>1092</v>
      </c>
      <c r="M9716">
        <v>0</v>
      </c>
      <c r="N9716" t="s">
        <v>10715</v>
      </c>
    </row>
    <row r="9717" spans="1:14" x14ac:dyDescent="0.2">
      <c r="A9717">
        <v>38852</v>
      </c>
      <c r="B9717">
        <v>643</v>
      </c>
      <c r="C9717" t="str">
        <f>VLOOKUP(B9717,customer_name,2,FALSE)</f>
        <v>Customer#000000643</v>
      </c>
      <c r="D9717">
        <f>VLOOKUP(C9717,cust_num_nat_key,3,FALSE)</f>
        <v>0</v>
      </c>
      <c r="E9717" t="str">
        <f>VLOOKUP(D9717,nation_table,2,FALSE)</f>
        <v>ALGERIA</v>
      </c>
      <c r="F9717" t="str">
        <f>VLOOKUP(D9717,nation_table,4,FALSE)</f>
        <v>AFRICA</v>
      </c>
      <c r="G9717" t="str">
        <f>VLOOKUP(B9717,cust_segment,7,FALSE)</f>
        <v>FURNITURE</v>
      </c>
      <c r="H9717" t="s">
        <v>46</v>
      </c>
      <c r="I9717">
        <v>234783.97</v>
      </c>
      <c r="J9717" s="1">
        <v>34640</v>
      </c>
      <c r="K9717" t="s">
        <v>53</v>
      </c>
      <c r="L9717" t="s">
        <v>2340</v>
      </c>
      <c r="M9717">
        <v>0</v>
      </c>
      <c r="N9717" t="s">
        <v>10716</v>
      </c>
    </row>
    <row r="9718" spans="1:14" x14ac:dyDescent="0.2">
      <c r="A9718">
        <v>38853</v>
      </c>
      <c r="B9718">
        <v>793</v>
      </c>
      <c r="C9718" t="str">
        <f>VLOOKUP(B9718,customer_name,2,FALSE)</f>
        <v>Customer#000000793</v>
      </c>
      <c r="D9718">
        <f>VLOOKUP(C9718,cust_num_nat_key,3,FALSE)</f>
        <v>0</v>
      </c>
      <c r="E9718" t="str">
        <f>VLOOKUP(D9718,nation_table,2,FALSE)</f>
        <v>ALGERIA</v>
      </c>
      <c r="F9718" t="str">
        <f>VLOOKUP(D9718,nation_table,4,FALSE)</f>
        <v>AFRICA</v>
      </c>
      <c r="G9718" t="str">
        <f>VLOOKUP(B9718,cust_segment,7,FALSE)</f>
        <v>BUILDING</v>
      </c>
      <c r="H9718" t="s">
        <v>46</v>
      </c>
      <c r="I9718">
        <v>211225.58</v>
      </c>
      <c r="J9718" s="1">
        <v>33687</v>
      </c>
      <c r="K9718" t="s">
        <v>40</v>
      </c>
      <c r="L9718" t="s">
        <v>2292</v>
      </c>
      <c r="M9718">
        <v>0</v>
      </c>
      <c r="N9718" t="s">
        <v>10717</v>
      </c>
    </row>
    <row r="9719" spans="1:14" x14ac:dyDescent="0.2">
      <c r="A9719">
        <v>38854</v>
      </c>
      <c r="B9719">
        <v>485</v>
      </c>
      <c r="C9719" t="str">
        <f>VLOOKUP(B9719,customer_name,2,FALSE)</f>
        <v>Customer#000000485</v>
      </c>
      <c r="D9719">
        <f>VLOOKUP(C9719,cust_num_nat_key,3,FALSE)</f>
        <v>19</v>
      </c>
      <c r="E9719" t="str">
        <f>VLOOKUP(D9719,nation_table,2,FALSE)</f>
        <v>ROMANIA</v>
      </c>
      <c r="F9719" t="str">
        <f>VLOOKUP(D9719,nation_table,4,FALSE)</f>
        <v>EUROPE</v>
      </c>
      <c r="G9719" t="str">
        <f>VLOOKUP(B9719,cust_segment,7,FALSE)</f>
        <v>MACHINERY</v>
      </c>
      <c r="H9719" t="s">
        <v>39</v>
      </c>
      <c r="I9719">
        <v>169327.92</v>
      </c>
      <c r="J9719" s="1">
        <v>35105</v>
      </c>
      <c r="K9719" t="s">
        <v>43</v>
      </c>
      <c r="L9719" t="s">
        <v>278</v>
      </c>
      <c r="M9719">
        <v>0</v>
      </c>
      <c r="N9719" t="s">
        <v>10718</v>
      </c>
    </row>
    <row r="9720" spans="1:14" x14ac:dyDescent="0.2">
      <c r="A9720">
        <v>38855</v>
      </c>
      <c r="B9720">
        <v>1262</v>
      </c>
      <c r="C9720" t="str">
        <f>VLOOKUP(B9720,customer_name,2,FALSE)</f>
        <v>Customer#000001262</v>
      </c>
      <c r="D9720">
        <f>VLOOKUP(C9720,cust_num_nat_key,3,FALSE)</f>
        <v>3</v>
      </c>
      <c r="E9720" t="str">
        <f>VLOOKUP(D9720,nation_table,2,FALSE)</f>
        <v>CANADA</v>
      </c>
      <c r="F9720" t="str">
        <f>VLOOKUP(D9720,nation_table,4,FALSE)</f>
        <v>AMERICA</v>
      </c>
      <c r="G9720" t="str">
        <f>VLOOKUP(B9720,cust_segment,7,FALSE)</f>
        <v>MACHINERY</v>
      </c>
      <c r="H9720" t="s">
        <v>39</v>
      </c>
      <c r="I9720">
        <v>174797.79</v>
      </c>
      <c r="J9720" s="1">
        <v>35710</v>
      </c>
      <c r="K9720" t="s">
        <v>40</v>
      </c>
      <c r="L9720" t="s">
        <v>5534</v>
      </c>
      <c r="M9720">
        <v>0</v>
      </c>
      <c r="N9720" t="s">
        <v>10719</v>
      </c>
    </row>
    <row r="9721" spans="1:14" x14ac:dyDescent="0.2">
      <c r="A9721">
        <v>38880</v>
      </c>
      <c r="B9721">
        <v>667</v>
      </c>
      <c r="C9721" t="str">
        <f>VLOOKUP(B9721,customer_name,2,FALSE)</f>
        <v>Customer#000000667</v>
      </c>
      <c r="D9721">
        <f>VLOOKUP(C9721,cust_num_nat_key,3,FALSE)</f>
        <v>6</v>
      </c>
      <c r="E9721" t="str">
        <f>VLOOKUP(D9721,nation_table,2,FALSE)</f>
        <v>FRANCE</v>
      </c>
      <c r="F9721" t="str">
        <f>VLOOKUP(D9721,nation_table,4,FALSE)</f>
        <v>EUROPE</v>
      </c>
      <c r="G9721" t="str">
        <f>VLOOKUP(B9721,cust_segment,7,FALSE)</f>
        <v>AUTOMOBILE</v>
      </c>
      <c r="H9721" t="s">
        <v>39</v>
      </c>
      <c r="I9721">
        <v>181362.95</v>
      </c>
      <c r="J9721" s="1">
        <v>35454</v>
      </c>
      <c r="K9721" t="s">
        <v>53</v>
      </c>
      <c r="L9721" t="s">
        <v>348</v>
      </c>
      <c r="M9721">
        <v>0</v>
      </c>
      <c r="N9721" t="s">
        <v>10720</v>
      </c>
    </row>
    <row r="9722" spans="1:14" x14ac:dyDescent="0.2">
      <c r="A9722">
        <v>38881</v>
      </c>
      <c r="B9722">
        <v>1060</v>
      </c>
      <c r="C9722" t="str">
        <f>VLOOKUP(B9722,customer_name,2,FALSE)</f>
        <v>Customer#000001060</v>
      </c>
      <c r="D9722">
        <f>VLOOKUP(C9722,cust_num_nat_key,3,FALSE)</f>
        <v>8</v>
      </c>
      <c r="E9722" t="str">
        <f>VLOOKUP(D9722,nation_table,2,FALSE)</f>
        <v>INDIA</v>
      </c>
      <c r="F9722" t="str">
        <f>VLOOKUP(D9722,nation_table,4,FALSE)</f>
        <v>ASIA</v>
      </c>
      <c r="G9722" t="str">
        <f>VLOOKUP(B9722,cust_segment,7,FALSE)</f>
        <v>HOUSEHOLD</v>
      </c>
      <c r="H9722" t="s">
        <v>39</v>
      </c>
      <c r="I9722">
        <v>314818.58</v>
      </c>
      <c r="J9722" s="1">
        <v>35102</v>
      </c>
      <c r="K9722" t="s">
        <v>61</v>
      </c>
      <c r="L9722" t="s">
        <v>303</v>
      </c>
      <c r="M9722">
        <v>0</v>
      </c>
      <c r="N9722" t="s">
        <v>10721</v>
      </c>
    </row>
    <row r="9723" spans="1:14" x14ac:dyDescent="0.2">
      <c r="A9723">
        <v>38882</v>
      </c>
      <c r="B9723">
        <v>1036</v>
      </c>
      <c r="C9723" t="str">
        <f>VLOOKUP(B9723,customer_name,2,FALSE)</f>
        <v>Customer#000001036</v>
      </c>
      <c r="D9723">
        <f>VLOOKUP(C9723,cust_num_nat_key,3,FALSE)</f>
        <v>8</v>
      </c>
      <c r="E9723" t="str">
        <f>VLOOKUP(D9723,nation_table,2,FALSE)</f>
        <v>INDIA</v>
      </c>
      <c r="F9723" t="str">
        <f>VLOOKUP(D9723,nation_table,4,FALSE)</f>
        <v>ASIA</v>
      </c>
      <c r="G9723" t="str">
        <f>VLOOKUP(B9723,cust_segment,7,FALSE)</f>
        <v>BUILDING</v>
      </c>
      <c r="H9723" t="s">
        <v>46</v>
      </c>
      <c r="I9723">
        <v>197678.01</v>
      </c>
      <c r="J9723" s="1">
        <v>34683</v>
      </c>
      <c r="K9723" t="s">
        <v>43</v>
      </c>
      <c r="L9723" t="s">
        <v>2040</v>
      </c>
      <c r="M9723">
        <v>0</v>
      </c>
      <c r="N9723" t="s">
        <v>10722</v>
      </c>
    </row>
    <row r="9724" spans="1:14" x14ac:dyDescent="0.2">
      <c r="A9724">
        <v>38883</v>
      </c>
      <c r="B9724">
        <v>953</v>
      </c>
      <c r="C9724" t="str">
        <f>VLOOKUP(B9724,customer_name,2,FALSE)</f>
        <v>Customer#000000953</v>
      </c>
      <c r="D9724">
        <f>VLOOKUP(C9724,cust_num_nat_key,3,FALSE)</f>
        <v>22</v>
      </c>
      <c r="E9724" t="str">
        <f>VLOOKUP(D9724,nation_table,2,FALSE)</f>
        <v>RUSSIA</v>
      </c>
      <c r="F9724" t="str">
        <f>VLOOKUP(D9724,nation_table,4,FALSE)</f>
        <v>EUROPE</v>
      </c>
      <c r="G9724" t="str">
        <f>VLOOKUP(B9724,cust_segment,7,FALSE)</f>
        <v>BUILDING</v>
      </c>
      <c r="H9724" t="s">
        <v>39</v>
      </c>
      <c r="I9724">
        <v>89947.520000000004</v>
      </c>
      <c r="J9724" s="1">
        <v>35291</v>
      </c>
      <c r="K9724" t="s">
        <v>43</v>
      </c>
      <c r="L9724" t="s">
        <v>1906</v>
      </c>
      <c r="M9724">
        <v>0</v>
      </c>
      <c r="N9724" t="s">
        <v>10723</v>
      </c>
    </row>
    <row r="9725" spans="1:14" x14ac:dyDescent="0.2">
      <c r="A9725">
        <v>38884</v>
      </c>
      <c r="B9725">
        <v>499</v>
      </c>
      <c r="C9725" t="str">
        <f>VLOOKUP(B9725,customer_name,2,FALSE)</f>
        <v>Customer#000000499</v>
      </c>
      <c r="D9725">
        <f>VLOOKUP(C9725,cust_num_nat_key,3,FALSE)</f>
        <v>14</v>
      </c>
      <c r="E9725" t="str">
        <f>VLOOKUP(D9725,nation_table,2,FALSE)</f>
        <v>KENYA</v>
      </c>
      <c r="F9725" t="str">
        <f>VLOOKUP(D9725,nation_table,4,FALSE)</f>
        <v>AFRICA</v>
      </c>
      <c r="G9725" t="str">
        <f>VLOOKUP(B9725,cust_segment,7,FALSE)</f>
        <v>HOUSEHOLD</v>
      </c>
      <c r="H9725" t="s">
        <v>46</v>
      </c>
      <c r="I9725">
        <v>234583.79</v>
      </c>
      <c r="J9725" s="1">
        <v>33834</v>
      </c>
      <c r="K9725" t="s">
        <v>56</v>
      </c>
      <c r="L9725" t="s">
        <v>1811</v>
      </c>
      <c r="M9725">
        <v>0</v>
      </c>
      <c r="N9725" t="s">
        <v>10724</v>
      </c>
    </row>
    <row r="9726" spans="1:14" x14ac:dyDescent="0.2">
      <c r="A9726">
        <v>38885</v>
      </c>
      <c r="B9726">
        <v>313</v>
      </c>
      <c r="C9726" t="str">
        <f>VLOOKUP(B9726,customer_name,2,FALSE)</f>
        <v>Customer#000000313</v>
      </c>
      <c r="D9726">
        <f>VLOOKUP(C9726,cust_num_nat_key,3,FALSE)</f>
        <v>0</v>
      </c>
      <c r="E9726" t="str">
        <f>VLOOKUP(D9726,nation_table,2,FALSE)</f>
        <v>ALGERIA</v>
      </c>
      <c r="F9726" t="str">
        <f>VLOOKUP(D9726,nation_table,4,FALSE)</f>
        <v>AFRICA</v>
      </c>
      <c r="G9726" t="str">
        <f>VLOOKUP(B9726,cust_segment,7,FALSE)</f>
        <v>HOUSEHOLD</v>
      </c>
      <c r="H9726" t="s">
        <v>39</v>
      </c>
      <c r="I9726">
        <v>38759.49</v>
      </c>
      <c r="J9726" s="1">
        <v>35682</v>
      </c>
      <c r="K9726" t="s">
        <v>56</v>
      </c>
      <c r="L9726" t="s">
        <v>3035</v>
      </c>
      <c r="M9726">
        <v>0</v>
      </c>
      <c r="N9726" t="s">
        <v>10725</v>
      </c>
    </row>
    <row r="9727" spans="1:14" x14ac:dyDescent="0.2">
      <c r="A9727">
        <v>38886</v>
      </c>
      <c r="B9727">
        <v>1348</v>
      </c>
      <c r="C9727" t="str">
        <f>VLOOKUP(B9727,customer_name,2,FALSE)</f>
        <v>Customer#000001348</v>
      </c>
      <c r="D9727">
        <f>VLOOKUP(C9727,cust_num_nat_key,3,FALSE)</f>
        <v>23</v>
      </c>
      <c r="E9727" t="str">
        <f>VLOOKUP(D9727,nation_table,2,FALSE)</f>
        <v>UNITED KINGDOM</v>
      </c>
      <c r="F9727" t="str">
        <f>VLOOKUP(D9727,nation_table,4,FALSE)</f>
        <v>EUROPE</v>
      </c>
      <c r="G9727" t="str">
        <f>VLOOKUP(B9727,cust_segment,7,FALSE)</f>
        <v>MACHINERY</v>
      </c>
      <c r="H9727" t="s">
        <v>46</v>
      </c>
      <c r="I9727">
        <v>108949.25</v>
      </c>
      <c r="J9727" s="1">
        <v>34554</v>
      </c>
      <c r="K9727" t="s">
        <v>56</v>
      </c>
      <c r="L9727" t="s">
        <v>1338</v>
      </c>
      <c r="M9727">
        <v>0</v>
      </c>
      <c r="N9727" t="s">
        <v>10726</v>
      </c>
    </row>
    <row r="9728" spans="1:14" x14ac:dyDescent="0.2">
      <c r="A9728">
        <v>38887</v>
      </c>
      <c r="B9728">
        <v>1339</v>
      </c>
      <c r="C9728" t="str">
        <f>VLOOKUP(B9728,customer_name,2,FALSE)</f>
        <v>Customer#000001339</v>
      </c>
      <c r="D9728">
        <f>VLOOKUP(C9728,cust_num_nat_key,3,FALSE)</f>
        <v>4</v>
      </c>
      <c r="E9728" t="str">
        <f>VLOOKUP(D9728,nation_table,2,FALSE)</f>
        <v>EGYPT</v>
      </c>
      <c r="F9728" t="str">
        <f>VLOOKUP(D9728,nation_table,4,FALSE)</f>
        <v>MIDDLE EAST</v>
      </c>
      <c r="G9728" t="str">
        <f>VLOOKUP(B9728,cust_segment,7,FALSE)</f>
        <v>MACHINERY</v>
      </c>
      <c r="H9728" t="s">
        <v>46</v>
      </c>
      <c r="I9728">
        <v>220992.24</v>
      </c>
      <c r="J9728" s="1">
        <v>34632</v>
      </c>
      <c r="K9728" t="s">
        <v>43</v>
      </c>
      <c r="L9728" t="s">
        <v>2457</v>
      </c>
      <c r="M9728">
        <v>0</v>
      </c>
      <c r="N9728" t="s">
        <v>10727</v>
      </c>
    </row>
    <row r="9729" spans="1:14" x14ac:dyDescent="0.2">
      <c r="A9729">
        <v>38912</v>
      </c>
      <c r="B9729">
        <v>949</v>
      </c>
      <c r="C9729" t="str">
        <f>VLOOKUP(B9729,customer_name,2,FALSE)</f>
        <v>Customer#000000949</v>
      </c>
      <c r="D9729">
        <f>VLOOKUP(C9729,cust_num_nat_key,3,FALSE)</f>
        <v>2</v>
      </c>
      <c r="E9729" t="str">
        <f>VLOOKUP(D9729,nation_table,2,FALSE)</f>
        <v>BRAZIL</v>
      </c>
      <c r="F9729" t="str">
        <f>VLOOKUP(D9729,nation_table,4,FALSE)</f>
        <v>AMERICA</v>
      </c>
      <c r="G9729" t="str">
        <f>VLOOKUP(B9729,cust_segment,7,FALSE)</f>
        <v>AUTOMOBILE</v>
      </c>
      <c r="H9729" t="s">
        <v>46</v>
      </c>
      <c r="I9729">
        <v>285636.13</v>
      </c>
      <c r="J9729" s="1">
        <v>33906</v>
      </c>
      <c r="K9729" t="s">
        <v>40</v>
      </c>
      <c r="L9729" t="s">
        <v>255</v>
      </c>
      <c r="M9729">
        <v>0</v>
      </c>
      <c r="N9729" t="s">
        <v>10728</v>
      </c>
    </row>
    <row r="9730" spans="1:14" x14ac:dyDescent="0.2">
      <c r="A9730">
        <v>38913</v>
      </c>
      <c r="B9730">
        <v>967</v>
      </c>
      <c r="C9730" t="str">
        <f>VLOOKUP(B9730,customer_name,2,FALSE)</f>
        <v>Customer#000000967</v>
      </c>
      <c r="D9730">
        <f>VLOOKUP(C9730,cust_num_nat_key,3,FALSE)</f>
        <v>23</v>
      </c>
      <c r="E9730" t="str">
        <f>VLOOKUP(D9730,nation_table,2,FALSE)</f>
        <v>UNITED KINGDOM</v>
      </c>
      <c r="F9730" t="str">
        <f>VLOOKUP(D9730,nation_table,4,FALSE)</f>
        <v>EUROPE</v>
      </c>
      <c r="G9730" t="str">
        <f>VLOOKUP(B9730,cust_segment,7,FALSE)</f>
        <v>BUILDING</v>
      </c>
      <c r="H9730" t="s">
        <v>46</v>
      </c>
      <c r="I9730">
        <v>24259.22</v>
      </c>
      <c r="J9730" s="1">
        <v>34584</v>
      </c>
      <c r="K9730" t="s">
        <v>53</v>
      </c>
      <c r="L9730" t="s">
        <v>543</v>
      </c>
      <c r="M9730">
        <v>0</v>
      </c>
      <c r="N9730" t="s">
        <v>10729</v>
      </c>
    </row>
    <row r="9731" spans="1:14" x14ac:dyDescent="0.2">
      <c r="A9731">
        <v>38914</v>
      </c>
      <c r="B9731">
        <v>1426</v>
      </c>
      <c r="C9731" t="str">
        <f>VLOOKUP(B9731,customer_name,2,FALSE)</f>
        <v>Customer#000001426</v>
      </c>
      <c r="D9731">
        <f>VLOOKUP(C9731,cust_num_nat_key,3,FALSE)</f>
        <v>15</v>
      </c>
      <c r="E9731" t="str">
        <f>VLOOKUP(D9731,nation_table,2,FALSE)</f>
        <v>MOROCCO</v>
      </c>
      <c r="F9731" t="str">
        <f>VLOOKUP(D9731,nation_table,4,FALSE)</f>
        <v>AFRICA</v>
      </c>
      <c r="G9731" t="str">
        <f>VLOOKUP(B9731,cust_segment,7,FALSE)</f>
        <v>HOUSEHOLD</v>
      </c>
      <c r="H9731" t="s">
        <v>46</v>
      </c>
      <c r="I9731">
        <v>96262.5</v>
      </c>
      <c r="J9731" s="1">
        <v>33755</v>
      </c>
      <c r="K9731" t="s">
        <v>61</v>
      </c>
      <c r="L9731" t="s">
        <v>1364</v>
      </c>
      <c r="M9731">
        <v>0</v>
      </c>
      <c r="N9731" t="s">
        <v>10730</v>
      </c>
    </row>
    <row r="9732" spans="1:14" x14ac:dyDescent="0.2">
      <c r="A9732">
        <v>38915</v>
      </c>
      <c r="B9732">
        <v>452</v>
      </c>
      <c r="C9732" t="str">
        <f>VLOOKUP(B9732,customer_name,2,FALSE)</f>
        <v>Customer#000000452</v>
      </c>
      <c r="D9732">
        <f>VLOOKUP(C9732,cust_num_nat_key,3,FALSE)</f>
        <v>6</v>
      </c>
      <c r="E9732" t="str">
        <f>VLOOKUP(D9732,nation_table,2,FALSE)</f>
        <v>FRANCE</v>
      </c>
      <c r="F9732" t="str">
        <f>VLOOKUP(D9732,nation_table,4,FALSE)</f>
        <v>EUROPE</v>
      </c>
      <c r="G9732" t="str">
        <f>VLOOKUP(B9732,cust_segment,7,FALSE)</f>
        <v>BUILDING</v>
      </c>
      <c r="H9732" t="s">
        <v>46</v>
      </c>
      <c r="I9732">
        <v>241435.6</v>
      </c>
      <c r="J9732" s="1">
        <v>34595</v>
      </c>
      <c r="K9732" t="s">
        <v>61</v>
      </c>
      <c r="L9732" t="s">
        <v>1921</v>
      </c>
      <c r="M9732">
        <v>0</v>
      </c>
      <c r="N9732" t="s">
        <v>10731</v>
      </c>
    </row>
    <row r="9733" spans="1:14" x14ac:dyDescent="0.2">
      <c r="A9733">
        <v>38916</v>
      </c>
      <c r="B9733">
        <v>1490</v>
      </c>
      <c r="C9733" t="str">
        <f>VLOOKUP(B9733,customer_name,2,FALSE)</f>
        <v>Customer#000001490</v>
      </c>
      <c r="D9733">
        <f>VLOOKUP(C9733,cust_num_nat_key,3,FALSE)</f>
        <v>20</v>
      </c>
      <c r="E9733" t="str">
        <f>VLOOKUP(D9733,nation_table,2,FALSE)</f>
        <v>SAUDI ARABIA</v>
      </c>
      <c r="F9733" t="str">
        <f>VLOOKUP(D9733,nation_table,4,FALSE)</f>
        <v>MIDDLE EAST</v>
      </c>
      <c r="G9733" t="str">
        <f>VLOOKUP(B9733,cust_segment,7,FALSE)</f>
        <v>MACHINERY</v>
      </c>
      <c r="H9733" t="s">
        <v>39</v>
      </c>
      <c r="I9733">
        <v>130081.24</v>
      </c>
      <c r="J9733" s="1">
        <v>35600</v>
      </c>
      <c r="K9733" t="s">
        <v>40</v>
      </c>
      <c r="L9733" t="s">
        <v>763</v>
      </c>
      <c r="M9733">
        <v>0</v>
      </c>
      <c r="N9733" t="s">
        <v>10732</v>
      </c>
    </row>
    <row r="9734" spans="1:14" x14ac:dyDescent="0.2">
      <c r="A9734">
        <v>38917</v>
      </c>
      <c r="B9734">
        <v>302</v>
      </c>
      <c r="C9734" t="str">
        <f>VLOOKUP(B9734,customer_name,2,FALSE)</f>
        <v>Customer#000000302</v>
      </c>
      <c r="D9734">
        <f>VLOOKUP(C9734,cust_num_nat_key,3,FALSE)</f>
        <v>4</v>
      </c>
      <c r="E9734" t="str">
        <f>VLOOKUP(D9734,nation_table,2,FALSE)</f>
        <v>EGYPT</v>
      </c>
      <c r="F9734" t="str">
        <f>VLOOKUP(D9734,nation_table,4,FALSE)</f>
        <v>MIDDLE EAST</v>
      </c>
      <c r="G9734" t="str">
        <f>VLOOKUP(B9734,cust_segment,7,FALSE)</f>
        <v>MACHINERY</v>
      </c>
      <c r="H9734" t="s">
        <v>46</v>
      </c>
      <c r="I9734">
        <v>276341.82</v>
      </c>
      <c r="J9734" s="1">
        <v>34295</v>
      </c>
      <c r="K9734" t="s">
        <v>40</v>
      </c>
      <c r="L9734" t="s">
        <v>870</v>
      </c>
      <c r="M9734">
        <v>0</v>
      </c>
      <c r="N9734" t="s">
        <v>10733</v>
      </c>
    </row>
    <row r="9735" spans="1:14" x14ac:dyDescent="0.2">
      <c r="A9735">
        <v>38918</v>
      </c>
      <c r="B9735">
        <v>1189</v>
      </c>
      <c r="C9735" t="str">
        <f>VLOOKUP(B9735,customer_name,2,FALSE)</f>
        <v>Customer#000001189</v>
      </c>
      <c r="D9735">
        <f>VLOOKUP(C9735,cust_num_nat_key,3,FALSE)</f>
        <v>10</v>
      </c>
      <c r="E9735" t="str">
        <f>VLOOKUP(D9735,nation_table,2,FALSE)</f>
        <v>IRAN</v>
      </c>
      <c r="F9735" t="str">
        <f>VLOOKUP(D9735,nation_table,4,FALSE)</f>
        <v>MIDDLE EAST</v>
      </c>
      <c r="G9735" t="str">
        <f>VLOOKUP(B9735,cust_segment,7,FALSE)</f>
        <v>HOUSEHOLD</v>
      </c>
      <c r="H9735" t="s">
        <v>39</v>
      </c>
      <c r="I9735">
        <v>234724</v>
      </c>
      <c r="J9735" s="1">
        <v>35560</v>
      </c>
      <c r="K9735" t="s">
        <v>56</v>
      </c>
      <c r="L9735" t="s">
        <v>1438</v>
      </c>
      <c r="M9735">
        <v>0</v>
      </c>
      <c r="N9735" t="s">
        <v>10734</v>
      </c>
    </row>
    <row r="9736" spans="1:14" x14ac:dyDescent="0.2">
      <c r="A9736">
        <v>38919</v>
      </c>
      <c r="B9736">
        <v>1219</v>
      </c>
      <c r="C9736" t="str">
        <f>VLOOKUP(B9736,customer_name,2,FALSE)</f>
        <v>Customer#000001219</v>
      </c>
      <c r="D9736">
        <f>VLOOKUP(C9736,cust_num_nat_key,3,FALSE)</f>
        <v>4</v>
      </c>
      <c r="E9736" t="str">
        <f>VLOOKUP(D9736,nation_table,2,FALSE)</f>
        <v>EGYPT</v>
      </c>
      <c r="F9736" t="str">
        <f>VLOOKUP(D9736,nation_table,4,FALSE)</f>
        <v>MIDDLE EAST</v>
      </c>
      <c r="G9736" t="str">
        <f>VLOOKUP(B9736,cust_segment,7,FALSE)</f>
        <v>FURNITURE</v>
      </c>
      <c r="H9736" t="s">
        <v>39</v>
      </c>
      <c r="I9736">
        <v>94172.43</v>
      </c>
      <c r="J9736" s="1">
        <v>35037</v>
      </c>
      <c r="K9736" t="s">
        <v>53</v>
      </c>
      <c r="L9736" t="s">
        <v>4252</v>
      </c>
      <c r="M9736">
        <v>0</v>
      </c>
      <c r="N9736" t="s">
        <v>10735</v>
      </c>
    </row>
    <row r="9737" spans="1:14" x14ac:dyDescent="0.2">
      <c r="A9737">
        <v>38944</v>
      </c>
      <c r="B9737">
        <v>1136</v>
      </c>
      <c r="C9737" t="str">
        <f>VLOOKUP(B9737,customer_name,2,FALSE)</f>
        <v>Customer#000001136</v>
      </c>
      <c r="D9737">
        <f>VLOOKUP(C9737,cust_num_nat_key,3,FALSE)</f>
        <v>24</v>
      </c>
      <c r="E9737" t="str">
        <f>VLOOKUP(D9737,nation_table,2,FALSE)</f>
        <v>UNITED STATES</v>
      </c>
      <c r="F9737" t="str">
        <f>VLOOKUP(D9737,nation_table,4,FALSE)</f>
        <v>AMERICA</v>
      </c>
      <c r="G9737" t="str">
        <f>VLOOKUP(B9737,cust_segment,7,FALSE)</f>
        <v>FURNITURE</v>
      </c>
      <c r="H9737" t="s">
        <v>46</v>
      </c>
      <c r="I9737">
        <v>196955.88</v>
      </c>
      <c r="J9737" s="1">
        <v>34080</v>
      </c>
      <c r="K9737" t="s">
        <v>61</v>
      </c>
      <c r="L9737" t="s">
        <v>1968</v>
      </c>
      <c r="M9737">
        <v>0</v>
      </c>
      <c r="N9737" t="s">
        <v>10736</v>
      </c>
    </row>
    <row r="9738" spans="1:14" x14ac:dyDescent="0.2">
      <c r="A9738">
        <v>38945</v>
      </c>
      <c r="B9738">
        <v>1477</v>
      </c>
      <c r="C9738" t="str">
        <f>VLOOKUP(B9738,customer_name,2,FALSE)</f>
        <v>Customer#000001477</v>
      </c>
      <c r="D9738">
        <f>VLOOKUP(C9738,cust_num_nat_key,3,FALSE)</f>
        <v>6</v>
      </c>
      <c r="E9738" t="str">
        <f>VLOOKUP(D9738,nation_table,2,FALSE)</f>
        <v>FRANCE</v>
      </c>
      <c r="F9738" t="str">
        <f>VLOOKUP(D9738,nation_table,4,FALSE)</f>
        <v>EUROPE</v>
      </c>
      <c r="G9738" t="str">
        <f>VLOOKUP(B9738,cust_segment,7,FALSE)</f>
        <v>MACHINERY</v>
      </c>
      <c r="H9738" t="s">
        <v>39</v>
      </c>
      <c r="I9738">
        <v>138181.54</v>
      </c>
      <c r="J9738" s="1">
        <v>35080</v>
      </c>
      <c r="K9738" t="s">
        <v>40</v>
      </c>
      <c r="L9738" t="s">
        <v>352</v>
      </c>
      <c r="M9738">
        <v>0</v>
      </c>
      <c r="N9738" t="s">
        <v>10737</v>
      </c>
    </row>
    <row r="9739" spans="1:14" x14ac:dyDescent="0.2">
      <c r="A9739">
        <v>38946</v>
      </c>
      <c r="B9739">
        <v>1427</v>
      </c>
      <c r="C9739" t="str">
        <f>VLOOKUP(B9739,customer_name,2,FALSE)</f>
        <v>Customer#000001427</v>
      </c>
      <c r="D9739">
        <f>VLOOKUP(C9739,cust_num_nat_key,3,FALSE)</f>
        <v>11</v>
      </c>
      <c r="E9739" t="str">
        <f>VLOOKUP(D9739,nation_table,2,FALSE)</f>
        <v>IRAQ</v>
      </c>
      <c r="F9739" t="str">
        <f>VLOOKUP(D9739,nation_table,4,FALSE)</f>
        <v>MIDDLE EAST</v>
      </c>
      <c r="G9739" t="str">
        <f>VLOOKUP(B9739,cust_segment,7,FALSE)</f>
        <v>AUTOMOBILE</v>
      </c>
      <c r="H9739" t="s">
        <v>39</v>
      </c>
      <c r="I9739">
        <v>46428.959999999999</v>
      </c>
      <c r="J9739" s="1">
        <v>35370</v>
      </c>
      <c r="K9739" t="s">
        <v>43</v>
      </c>
      <c r="L9739" t="s">
        <v>2035</v>
      </c>
      <c r="M9739">
        <v>0</v>
      </c>
      <c r="N9739" t="s">
        <v>10738</v>
      </c>
    </row>
    <row r="9740" spans="1:14" x14ac:dyDescent="0.2">
      <c r="A9740">
        <v>38947</v>
      </c>
      <c r="B9740">
        <v>1138</v>
      </c>
      <c r="C9740" t="str">
        <f>VLOOKUP(B9740,customer_name,2,FALSE)</f>
        <v>Customer#000001138</v>
      </c>
      <c r="D9740">
        <f>VLOOKUP(C9740,cust_num_nat_key,3,FALSE)</f>
        <v>22</v>
      </c>
      <c r="E9740" t="str">
        <f>VLOOKUP(D9740,nation_table,2,FALSE)</f>
        <v>RUSSIA</v>
      </c>
      <c r="F9740" t="str">
        <f>VLOOKUP(D9740,nation_table,4,FALSE)</f>
        <v>EUROPE</v>
      </c>
      <c r="G9740" t="str">
        <f>VLOOKUP(B9740,cust_segment,7,FALSE)</f>
        <v>BUILDING</v>
      </c>
      <c r="H9740" t="s">
        <v>46</v>
      </c>
      <c r="I9740">
        <v>132987.22</v>
      </c>
      <c r="J9740" s="1">
        <v>34668</v>
      </c>
      <c r="K9740" t="s">
        <v>43</v>
      </c>
      <c r="L9740" t="s">
        <v>1043</v>
      </c>
      <c r="M9740">
        <v>0</v>
      </c>
      <c r="N9740" t="s">
        <v>10739</v>
      </c>
    </row>
    <row r="9741" spans="1:14" x14ac:dyDescent="0.2">
      <c r="A9741">
        <v>38948</v>
      </c>
      <c r="B9741">
        <v>877</v>
      </c>
      <c r="C9741" t="str">
        <f>VLOOKUP(B9741,customer_name,2,FALSE)</f>
        <v>Customer#000000877</v>
      </c>
      <c r="D9741">
        <f>VLOOKUP(C9741,cust_num_nat_key,3,FALSE)</f>
        <v>16</v>
      </c>
      <c r="E9741" t="str">
        <f>VLOOKUP(D9741,nation_table,2,FALSE)</f>
        <v>MOZAMBIQUE</v>
      </c>
      <c r="F9741" t="str">
        <f>VLOOKUP(D9741,nation_table,4,FALSE)</f>
        <v>AFRICA</v>
      </c>
      <c r="G9741" t="str">
        <f>VLOOKUP(B9741,cust_segment,7,FALSE)</f>
        <v>MACHINERY</v>
      </c>
      <c r="H9741" t="s">
        <v>39</v>
      </c>
      <c r="I9741">
        <v>89020.479999999996</v>
      </c>
      <c r="J9741" s="1">
        <v>34856</v>
      </c>
      <c r="K9741" t="s">
        <v>53</v>
      </c>
      <c r="L9741" t="s">
        <v>1433</v>
      </c>
      <c r="M9741">
        <v>0</v>
      </c>
      <c r="N9741" t="s">
        <v>10740</v>
      </c>
    </row>
    <row r="9742" spans="1:14" x14ac:dyDescent="0.2">
      <c r="A9742">
        <v>38949</v>
      </c>
      <c r="B9742">
        <v>917</v>
      </c>
      <c r="C9742" t="str">
        <f>VLOOKUP(B9742,customer_name,2,FALSE)</f>
        <v>Customer#000000917</v>
      </c>
      <c r="D9742">
        <f>VLOOKUP(C9742,cust_num_nat_key,3,FALSE)</f>
        <v>1</v>
      </c>
      <c r="E9742" t="str">
        <f>VLOOKUP(D9742,nation_table,2,FALSE)</f>
        <v>ARGENTINA</v>
      </c>
      <c r="F9742" t="str">
        <f>VLOOKUP(D9742,nation_table,4,FALSE)</f>
        <v>AMERICA</v>
      </c>
      <c r="G9742" t="str">
        <f>VLOOKUP(B9742,cust_segment,7,FALSE)</f>
        <v>HOUSEHOLD</v>
      </c>
      <c r="H9742" t="s">
        <v>46</v>
      </c>
      <c r="I9742">
        <v>256434.99</v>
      </c>
      <c r="J9742" s="1">
        <v>33844</v>
      </c>
      <c r="K9742" t="s">
        <v>53</v>
      </c>
      <c r="L9742" t="s">
        <v>2988</v>
      </c>
      <c r="M9742">
        <v>0</v>
      </c>
      <c r="N9742" t="s">
        <v>10741</v>
      </c>
    </row>
    <row r="9743" spans="1:14" x14ac:dyDescent="0.2">
      <c r="A9743">
        <v>38950</v>
      </c>
      <c r="B9743">
        <v>1420</v>
      </c>
      <c r="C9743" t="str">
        <f>VLOOKUP(B9743,customer_name,2,FALSE)</f>
        <v>Customer#000001420</v>
      </c>
      <c r="D9743">
        <f>VLOOKUP(C9743,cust_num_nat_key,3,FALSE)</f>
        <v>9</v>
      </c>
      <c r="E9743" t="str">
        <f>VLOOKUP(D9743,nation_table,2,FALSE)</f>
        <v>INDONESIA</v>
      </c>
      <c r="F9743" t="str">
        <f>VLOOKUP(D9743,nation_table,4,FALSE)</f>
        <v>ASIA</v>
      </c>
      <c r="G9743" t="str">
        <f>VLOOKUP(B9743,cust_segment,7,FALSE)</f>
        <v>AUTOMOBILE</v>
      </c>
      <c r="H9743" t="s">
        <v>39</v>
      </c>
      <c r="I9743">
        <v>150002.94</v>
      </c>
      <c r="J9743" s="1">
        <v>34883</v>
      </c>
      <c r="K9743" t="s">
        <v>53</v>
      </c>
      <c r="L9743" t="s">
        <v>413</v>
      </c>
      <c r="M9743">
        <v>0</v>
      </c>
      <c r="N9743" t="s">
        <v>10742</v>
      </c>
    </row>
    <row r="9744" spans="1:14" x14ac:dyDescent="0.2">
      <c r="A9744">
        <v>38951</v>
      </c>
      <c r="B9744">
        <v>64</v>
      </c>
      <c r="C9744" t="str">
        <f>VLOOKUP(B9744,customer_name,2,FALSE)</f>
        <v>Customer#000000064</v>
      </c>
      <c r="D9744">
        <f>VLOOKUP(C9744,cust_num_nat_key,3,FALSE)</f>
        <v>3</v>
      </c>
      <c r="E9744" t="str">
        <f>VLOOKUP(D9744,nation_table,2,FALSE)</f>
        <v>CANADA</v>
      </c>
      <c r="F9744" t="str">
        <f>VLOOKUP(D9744,nation_table,4,FALSE)</f>
        <v>AMERICA</v>
      </c>
      <c r="G9744" t="str">
        <f>VLOOKUP(B9744,cust_segment,7,FALSE)</f>
        <v>BUILDING</v>
      </c>
      <c r="H9744" t="s">
        <v>39</v>
      </c>
      <c r="I9744">
        <v>177413.17</v>
      </c>
      <c r="J9744" s="1">
        <v>35523</v>
      </c>
      <c r="K9744" t="s">
        <v>53</v>
      </c>
      <c r="L9744" t="s">
        <v>481</v>
      </c>
      <c r="M9744">
        <v>0</v>
      </c>
      <c r="N9744" t="s">
        <v>10743</v>
      </c>
    </row>
    <row r="9745" spans="1:14" x14ac:dyDescent="0.2">
      <c r="A9745">
        <v>38976</v>
      </c>
      <c r="B9745">
        <v>364</v>
      </c>
      <c r="C9745" t="str">
        <f>VLOOKUP(B9745,customer_name,2,FALSE)</f>
        <v>Customer#000000364</v>
      </c>
      <c r="D9745">
        <f>VLOOKUP(C9745,cust_num_nat_key,3,FALSE)</f>
        <v>23</v>
      </c>
      <c r="E9745" t="str">
        <f>VLOOKUP(D9745,nation_table,2,FALSE)</f>
        <v>UNITED KINGDOM</v>
      </c>
      <c r="F9745" t="str">
        <f>VLOOKUP(D9745,nation_table,4,FALSE)</f>
        <v>EUROPE</v>
      </c>
      <c r="G9745" t="str">
        <f>VLOOKUP(B9745,cust_segment,7,FALSE)</f>
        <v>HOUSEHOLD</v>
      </c>
      <c r="H9745" t="s">
        <v>46</v>
      </c>
      <c r="I9745">
        <v>171518.14</v>
      </c>
      <c r="J9745" s="1">
        <v>34329</v>
      </c>
      <c r="K9745" t="s">
        <v>43</v>
      </c>
      <c r="L9745" t="s">
        <v>2667</v>
      </c>
      <c r="M9745">
        <v>0</v>
      </c>
      <c r="N9745" t="s">
        <v>10744</v>
      </c>
    </row>
    <row r="9746" spans="1:14" x14ac:dyDescent="0.2">
      <c r="A9746">
        <v>38977</v>
      </c>
      <c r="B9746">
        <v>578</v>
      </c>
      <c r="C9746" t="str">
        <f>VLOOKUP(B9746,customer_name,2,FALSE)</f>
        <v>Customer#000000578</v>
      </c>
      <c r="D9746">
        <f>VLOOKUP(C9746,cust_num_nat_key,3,FALSE)</f>
        <v>14</v>
      </c>
      <c r="E9746" t="str">
        <f>VLOOKUP(D9746,nation_table,2,FALSE)</f>
        <v>KENYA</v>
      </c>
      <c r="F9746" t="str">
        <f>VLOOKUP(D9746,nation_table,4,FALSE)</f>
        <v>AFRICA</v>
      </c>
      <c r="G9746" t="str">
        <f>VLOOKUP(B9746,cust_segment,7,FALSE)</f>
        <v>FURNITURE</v>
      </c>
      <c r="H9746" t="s">
        <v>46</v>
      </c>
      <c r="I9746">
        <v>231348.3</v>
      </c>
      <c r="J9746" s="1">
        <v>34013</v>
      </c>
      <c r="K9746" t="s">
        <v>43</v>
      </c>
      <c r="L9746" t="s">
        <v>899</v>
      </c>
      <c r="M9746">
        <v>0</v>
      </c>
      <c r="N9746" t="s">
        <v>10745</v>
      </c>
    </row>
    <row r="9747" spans="1:14" x14ac:dyDescent="0.2">
      <c r="A9747">
        <v>38978</v>
      </c>
      <c r="B9747">
        <v>341</v>
      </c>
      <c r="C9747" t="str">
        <f>VLOOKUP(B9747,customer_name,2,FALSE)</f>
        <v>Customer#000000341</v>
      </c>
      <c r="D9747">
        <f>VLOOKUP(C9747,cust_num_nat_key,3,FALSE)</f>
        <v>9</v>
      </c>
      <c r="E9747" t="str">
        <f>VLOOKUP(D9747,nation_table,2,FALSE)</f>
        <v>INDONESIA</v>
      </c>
      <c r="F9747" t="str">
        <f>VLOOKUP(D9747,nation_table,4,FALSE)</f>
        <v>ASIA</v>
      </c>
      <c r="G9747" t="str">
        <f>VLOOKUP(B9747,cust_segment,7,FALSE)</f>
        <v>FURNITURE</v>
      </c>
      <c r="H9747" t="s">
        <v>46</v>
      </c>
      <c r="I9747">
        <v>36800.5</v>
      </c>
      <c r="J9747" s="1">
        <v>34550</v>
      </c>
      <c r="K9747" t="s">
        <v>40</v>
      </c>
      <c r="L9747" t="s">
        <v>936</v>
      </c>
      <c r="M9747">
        <v>0</v>
      </c>
      <c r="N9747" t="s">
        <v>10746</v>
      </c>
    </row>
    <row r="9748" spans="1:14" x14ac:dyDescent="0.2">
      <c r="A9748">
        <v>38979</v>
      </c>
      <c r="B9748">
        <v>145</v>
      </c>
      <c r="C9748" t="str">
        <f>VLOOKUP(B9748,customer_name,2,FALSE)</f>
        <v>Customer#000000145</v>
      </c>
      <c r="D9748">
        <f>VLOOKUP(C9748,cust_num_nat_key,3,FALSE)</f>
        <v>13</v>
      </c>
      <c r="E9748" t="str">
        <f>VLOOKUP(D9748,nation_table,2,FALSE)</f>
        <v>JORDAN</v>
      </c>
      <c r="F9748" t="str">
        <f>VLOOKUP(D9748,nation_table,4,FALSE)</f>
        <v>MIDDLE EAST</v>
      </c>
      <c r="G9748" t="str">
        <f>VLOOKUP(B9748,cust_segment,7,FALSE)</f>
        <v>HOUSEHOLD</v>
      </c>
      <c r="H9748" t="s">
        <v>46</v>
      </c>
      <c r="I9748">
        <v>208349.79</v>
      </c>
      <c r="J9748" s="1">
        <v>34027</v>
      </c>
      <c r="K9748" t="s">
        <v>40</v>
      </c>
      <c r="L9748" t="s">
        <v>1836</v>
      </c>
      <c r="M9748">
        <v>0</v>
      </c>
      <c r="N9748" t="s">
        <v>10747</v>
      </c>
    </row>
    <row r="9749" spans="1:14" x14ac:dyDescent="0.2">
      <c r="A9749">
        <v>38980</v>
      </c>
      <c r="B9749">
        <v>509</v>
      </c>
      <c r="C9749" t="str">
        <f>VLOOKUP(B9749,customer_name,2,FALSE)</f>
        <v>Customer#000000509</v>
      </c>
      <c r="D9749">
        <f>VLOOKUP(C9749,cust_num_nat_key,3,FALSE)</f>
        <v>4</v>
      </c>
      <c r="E9749" t="str">
        <f>VLOOKUP(D9749,nation_table,2,FALSE)</f>
        <v>EGYPT</v>
      </c>
      <c r="F9749" t="str">
        <f>VLOOKUP(D9749,nation_table,4,FALSE)</f>
        <v>MIDDLE EAST</v>
      </c>
      <c r="G9749" t="str">
        <f>VLOOKUP(B9749,cust_segment,7,FALSE)</f>
        <v>FURNITURE</v>
      </c>
      <c r="H9749" t="s">
        <v>46</v>
      </c>
      <c r="I9749">
        <v>181283.45</v>
      </c>
      <c r="J9749" s="1">
        <v>34287</v>
      </c>
      <c r="K9749" t="s">
        <v>61</v>
      </c>
      <c r="L9749" t="s">
        <v>380</v>
      </c>
      <c r="M9749">
        <v>0</v>
      </c>
      <c r="N9749" t="s">
        <v>10748</v>
      </c>
    </row>
    <row r="9750" spans="1:14" x14ac:dyDescent="0.2">
      <c r="A9750">
        <v>38981</v>
      </c>
      <c r="B9750">
        <v>572</v>
      </c>
      <c r="C9750" t="str">
        <f>VLOOKUP(B9750,customer_name,2,FALSE)</f>
        <v>Customer#000000572</v>
      </c>
      <c r="D9750">
        <f>VLOOKUP(C9750,cust_num_nat_key,3,FALSE)</f>
        <v>11</v>
      </c>
      <c r="E9750" t="str">
        <f>VLOOKUP(D9750,nation_table,2,FALSE)</f>
        <v>IRAQ</v>
      </c>
      <c r="F9750" t="str">
        <f>VLOOKUP(D9750,nation_table,4,FALSE)</f>
        <v>MIDDLE EAST</v>
      </c>
      <c r="G9750" t="str">
        <f>VLOOKUP(B9750,cust_segment,7,FALSE)</f>
        <v>AUTOMOBILE</v>
      </c>
      <c r="H9750" t="s">
        <v>46</v>
      </c>
      <c r="I9750">
        <v>87111.92</v>
      </c>
      <c r="J9750" s="1">
        <v>33999</v>
      </c>
      <c r="K9750" t="s">
        <v>43</v>
      </c>
      <c r="L9750" t="s">
        <v>3643</v>
      </c>
      <c r="M9750">
        <v>0</v>
      </c>
      <c r="N9750" t="s">
        <v>10749</v>
      </c>
    </row>
    <row r="9751" spans="1:14" x14ac:dyDescent="0.2">
      <c r="A9751">
        <v>38982</v>
      </c>
      <c r="B9751">
        <v>787</v>
      </c>
      <c r="C9751" t="str">
        <f>VLOOKUP(B9751,customer_name,2,FALSE)</f>
        <v>Customer#000000787</v>
      </c>
      <c r="D9751">
        <f>VLOOKUP(C9751,cust_num_nat_key,3,FALSE)</f>
        <v>10</v>
      </c>
      <c r="E9751" t="str">
        <f>VLOOKUP(D9751,nation_table,2,FALSE)</f>
        <v>IRAN</v>
      </c>
      <c r="F9751" t="str">
        <f>VLOOKUP(D9751,nation_table,4,FALSE)</f>
        <v>MIDDLE EAST</v>
      </c>
      <c r="G9751" t="str">
        <f>VLOOKUP(B9751,cust_segment,7,FALSE)</f>
        <v>AUTOMOBILE</v>
      </c>
      <c r="H9751" t="s">
        <v>46</v>
      </c>
      <c r="I9751">
        <v>152400.26</v>
      </c>
      <c r="J9751" s="1">
        <v>34533</v>
      </c>
      <c r="K9751" t="s">
        <v>53</v>
      </c>
      <c r="L9751" t="s">
        <v>903</v>
      </c>
      <c r="M9751">
        <v>0</v>
      </c>
      <c r="N9751" t="s">
        <v>10750</v>
      </c>
    </row>
    <row r="9752" spans="1:14" x14ac:dyDescent="0.2">
      <c r="A9752">
        <v>38983</v>
      </c>
      <c r="B9752">
        <v>1096</v>
      </c>
      <c r="C9752" t="str">
        <f>VLOOKUP(B9752,customer_name,2,FALSE)</f>
        <v>Customer#000001096</v>
      </c>
      <c r="D9752">
        <f>VLOOKUP(C9752,cust_num_nat_key,3,FALSE)</f>
        <v>4</v>
      </c>
      <c r="E9752" t="str">
        <f>VLOOKUP(D9752,nation_table,2,FALSE)</f>
        <v>EGYPT</v>
      </c>
      <c r="F9752" t="str">
        <f>VLOOKUP(D9752,nation_table,4,FALSE)</f>
        <v>MIDDLE EAST</v>
      </c>
      <c r="G9752" t="str">
        <f>VLOOKUP(B9752,cust_segment,7,FALSE)</f>
        <v>FURNITURE</v>
      </c>
      <c r="H9752" t="s">
        <v>39</v>
      </c>
      <c r="I9752">
        <v>61378.74</v>
      </c>
      <c r="J9752" s="1">
        <v>35591</v>
      </c>
      <c r="K9752" t="s">
        <v>56</v>
      </c>
      <c r="L9752" t="s">
        <v>1092</v>
      </c>
      <c r="M9752">
        <v>0</v>
      </c>
      <c r="N9752" t="s">
        <v>10751</v>
      </c>
    </row>
    <row r="9753" spans="1:14" x14ac:dyDescent="0.2">
      <c r="A9753">
        <v>39008</v>
      </c>
      <c r="B9753">
        <v>670</v>
      </c>
      <c r="C9753" t="str">
        <f>VLOOKUP(B9753,customer_name,2,FALSE)</f>
        <v>Customer#000000670</v>
      </c>
      <c r="D9753">
        <f>VLOOKUP(C9753,cust_num_nat_key,3,FALSE)</f>
        <v>2</v>
      </c>
      <c r="E9753" t="str">
        <f>VLOOKUP(D9753,nation_table,2,FALSE)</f>
        <v>BRAZIL</v>
      </c>
      <c r="F9753" t="str">
        <f>VLOOKUP(D9753,nation_table,4,FALSE)</f>
        <v>AMERICA</v>
      </c>
      <c r="G9753" t="str">
        <f>VLOOKUP(B9753,cust_segment,7,FALSE)</f>
        <v>BUILDING</v>
      </c>
      <c r="H9753" t="s">
        <v>39</v>
      </c>
      <c r="I9753">
        <v>174519.65</v>
      </c>
      <c r="J9753" s="1">
        <v>34818</v>
      </c>
      <c r="K9753" t="s">
        <v>53</v>
      </c>
      <c r="L9753" t="s">
        <v>1462</v>
      </c>
      <c r="M9753">
        <v>0</v>
      </c>
      <c r="N9753" t="s">
        <v>10752</v>
      </c>
    </row>
    <row r="9754" spans="1:14" x14ac:dyDescent="0.2">
      <c r="A9754">
        <v>39009</v>
      </c>
      <c r="B9754">
        <v>283</v>
      </c>
      <c r="C9754" t="str">
        <f>VLOOKUP(B9754,customer_name,2,FALSE)</f>
        <v>Customer#000000283</v>
      </c>
      <c r="D9754">
        <f>VLOOKUP(C9754,cust_num_nat_key,3,FALSE)</f>
        <v>7</v>
      </c>
      <c r="E9754" t="str">
        <f>VLOOKUP(D9754,nation_table,2,FALSE)</f>
        <v>GERMANY</v>
      </c>
      <c r="F9754" t="str">
        <f>VLOOKUP(D9754,nation_table,4,FALSE)</f>
        <v>EUROPE</v>
      </c>
      <c r="G9754" t="str">
        <f>VLOOKUP(B9754,cust_segment,7,FALSE)</f>
        <v>AUTOMOBILE</v>
      </c>
      <c r="H9754" t="s">
        <v>39</v>
      </c>
      <c r="I9754">
        <v>140793.42000000001</v>
      </c>
      <c r="J9754" s="1">
        <v>35624</v>
      </c>
      <c r="K9754" t="s">
        <v>43</v>
      </c>
      <c r="L9754" t="s">
        <v>247</v>
      </c>
      <c r="M9754">
        <v>0</v>
      </c>
      <c r="N9754" t="s">
        <v>10753</v>
      </c>
    </row>
    <row r="9755" spans="1:14" x14ac:dyDescent="0.2">
      <c r="A9755">
        <v>39010</v>
      </c>
      <c r="B9755">
        <v>565</v>
      </c>
      <c r="C9755" t="str">
        <f>VLOOKUP(B9755,customer_name,2,FALSE)</f>
        <v>Customer#000000565</v>
      </c>
      <c r="D9755">
        <f>VLOOKUP(C9755,cust_num_nat_key,3,FALSE)</f>
        <v>4</v>
      </c>
      <c r="E9755" t="str">
        <f>VLOOKUP(D9755,nation_table,2,FALSE)</f>
        <v>EGYPT</v>
      </c>
      <c r="F9755" t="str">
        <f>VLOOKUP(D9755,nation_table,4,FALSE)</f>
        <v>MIDDLE EAST</v>
      </c>
      <c r="G9755" t="str">
        <f>VLOOKUP(B9755,cust_segment,7,FALSE)</f>
        <v>FURNITURE</v>
      </c>
      <c r="H9755" t="s">
        <v>78</v>
      </c>
      <c r="I9755">
        <v>181035.48</v>
      </c>
      <c r="J9755" s="1">
        <v>34833</v>
      </c>
      <c r="K9755" t="s">
        <v>40</v>
      </c>
      <c r="L9755" t="s">
        <v>1183</v>
      </c>
      <c r="M9755">
        <v>0</v>
      </c>
      <c r="N9755" t="s">
        <v>10754</v>
      </c>
    </row>
    <row r="9756" spans="1:14" x14ac:dyDescent="0.2">
      <c r="A9756">
        <v>39011</v>
      </c>
      <c r="B9756">
        <v>187</v>
      </c>
      <c r="C9756" t="str">
        <f>VLOOKUP(B9756,customer_name,2,FALSE)</f>
        <v>Customer#000000187</v>
      </c>
      <c r="D9756">
        <f>VLOOKUP(C9756,cust_num_nat_key,3,FALSE)</f>
        <v>4</v>
      </c>
      <c r="E9756" t="str">
        <f>VLOOKUP(D9756,nation_table,2,FALSE)</f>
        <v>EGYPT</v>
      </c>
      <c r="F9756" t="str">
        <f>VLOOKUP(D9756,nation_table,4,FALSE)</f>
        <v>MIDDLE EAST</v>
      </c>
      <c r="G9756" t="str">
        <f>VLOOKUP(B9756,cust_segment,7,FALSE)</f>
        <v>FURNITURE</v>
      </c>
      <c r="H9756" t="s">
        <v>46</v>
      </c>
      <c r="I9756">
        <v>14440.28</v>
      </c>
      <c r="J9756" s="1">
        <v>33969</v>
      </c>
      <c r="K9756" t="s">
        <v>40</v>
      </c>
      <c r="L9756" t="s">
        <v>1009</v>
      </c>
      <c r="M9756">
        <v>0</v>
      </c>
      <c r="N9756" t="s">
        <v>10755</v>
      </c>
    </row>
    <row r="9757" spans="1:14" x14ac:dyDescent="0.2">
      <c r="A9757">
        <v>39012</v>
      </c>
      <c r="B9757">
        <v>223</v>
      </c>
      <c r="C9757" t="str">
        <f>VLOOKUP(B9757,customer_name,2,FALSE)</f>
        <v>Customer#000000223</v>
      </c>
      <c r="D9757">
        <f>VLOOKUP(C9757,cust_num_nat_key,3,FALSE)</f>
        <v>20</v>
      </c>
      <c r="E9757" t="str">
        <f>VLOOKUP(D9757,nation_table,2,FALSE)</f>
        <v>SAUDI ARABIA</v>
      </c>
      <c r="F9757" t="str">
        <f>VLOOKUP(D9757,nation_table,4,FALSE)</f>
        <v>MIDDLE EAST</v>
      </c>
      <c r="G9757" t="str">
        <f>VLOOKUP(B9757,cust_segment,7,FALSE)</f>
        <v>BUILDING</v>
      </c>
      <c r="H9757" t="s">
        <v>39</v>
      </c>
      <c r="I9757">
        <v>31323.439999999999</v>
      </c>
      <c r="J9757" s="1">
        <v>35204</v>
      </c>
      <c r="K9757" t="s">
        <v>61</v>
      </c>
      <c r="L9757" t="s">
        <v>5160</v>
      </c>
      <c r="M9757">
        <v>0</v>
      </c>
      <c r="N9757" t="s">
        <v>10756</v>
      </c>
    </row>
    <row r="9758" spans="1:14" x14ac:dyDescent="0.2">
      <c r="A9758">
        <v>39013</v>
      </c>
      <c r="B9758">
        <v>493</v>
      </c>
      <c r="C9758" t="str">
        <f>VLOOKUP(B9758,customer_name,2,FALSE)</f>
        <v>Customer#000000493</v>
      </c>
      <c r="D9758">
        <f>VLOOKUP(C9758,cust_num_nat_key,3,FALSE)</f>
        <v>16</v>
      </c>
      <c r="E9758" t="str">
        <f>VLOOKUP(D9758,nation_table,2,FALSE)</f>
        <v>MOZAMBIQUE</v>
      </c>
      <c r="F9758" t="str">
        <f>VLOOKUP(D9758,nation_table,4,FALSE)</f>
        <v>AFRICA</v>
      </c>
      <c r="G9758" t="str">
        <f>VLOOKUP(B9758,cust_segment,7,FALSE)</f>
        <v>MACHINERY</v>
      </c>
      <c r="H9758" t="s">
        <v>39</v>
      </c>
      <c r="I9758">
        <v>80697.09</v>
      </c>
      <c r="J9758" s="1">
        <v>35078</v>
      </c>
      <c r="K9758" t="s">
        <v>40</v>
      </c>
      <c r="L9758" t="s">
        <v>1493</v>
      </c>
      <c r="M9758">
        <v>0</v>
      </c>
      <c r="N9758" t="s">
        <v>10757</v>
      </c>
    </row>
    <row r="9759" spans="1:14" x14ac:dyDescent="0.2">
      <c r="A9759">
        <v>39014</v>
      </c>
      <c r="B9759">
        <v>166</v>
      </c>
      <c r="C9759" t="str">
        <f>VLOOKUP(B9759,customer_name,2,FALSE)</f>
        <v>Customer#000000166</v>
      </c>
      <c r="D9759">
        <f>VLOOKUP(C9759,cust_num_nat_key,3,FALSE)</f>
        <v>10</v>
      </c>
      <c r="E9759" t="str">
        <f>VLOOKUP(D9759,nation_table,2,FALSE)</f>
        <v>IRAN</v>
      </c>
      <c r="F9759" t="str">
        <f>VLOOKUP(D9759,nation_table,4,FALSE)</f>
        <v>MIDDLE EAST</v>
      </c>
      <c r="G9759" t="str">
        <f>VLOOKUP(B9759,cust_segment,7,FALSE)</f>
        <v>FURNITURE</v>
      </c>
      <c r="H9759" t="s">
        <v>39</v>
      </c>
      <c r="I9759">
        <v>159753.67000000001</v>
      </c>
      <c r="J9759" s="1">
        <v>35739</v>
      </c>
      <c r="K9759" t="s">
        <v>61</v>
      </c>
      <c r="L9759" t="s">
        <v>2362</v>
      </c>
      <c r="M9759">
        <v>0</v>
      </c>
      <c r="N9759" t="s">
        <v>10758</v>
      </c>
    </row>
    <row r="9760" spans="1:14" x14ac:dyDescent="0.2">
      <c r="A9760">
        <v>39015</v>
      </c>
      <c r="B9760">
        <v>760</v>
      </c>
      <c r="C9760" t="str">
        <f>VLOOKUP(B9760,customer_name,2,FALSE)</f>
        <v>Customer#000000760</v>
      </c>
      <c r="D9760">
        <f>VLOOKUP(C9760,cust_num_nat_key,3,FALSE)</f>
        <v>2</v>
      </c>
      <c r="E9760" t="str">
        <f>VLOOKUP(D9760,nation_table,2,FALSE)</f>
        <v>BRAZIL</v>
      </c>
      <c r="F9760" t="str">
        <f>VLOOKUP(D9760,nation_table,4,FALSE)</f>
        <v>AMERICA</v>
      </c>
      <c r="G9760" t="str">
        <f>VLOOKUP(B9760,cust_segment,7,FALSE)</f>
        <v>BUILDING</v>
      </c>
      <c r="H9760" t="s">
        <v>46</v>
      </c>
      <c r="I9760">
        <v>143156.57</v>
      </c>
      <c r="J9760" s="1">
        <v>34675</v>
      </c>
      <c r="K9760" t="s">
        <v>61</v>
      </c>
      <c r="L9760" t="s">
        <v>108</v>
      </c>
      <c r="M9760">
        <v>0</v>
      </c>
      <c r="N9760" t="s">
        <v>10759</v>
      </c>
    </row>
    <row r="9761" spans="1:14" x14ac:dyDescent="0.2">
      <c r="A9761">
        <v>39040</v>
      </c>
      <c r="B9761">
        <v>494</v>
      </c>
      <c r="C9761" t="str">
        <f>VLOOKUP(B9761,customer_name,2,FALSE)</f>
        <v>Customer#000000494</v>
      </c>
      <c r="D9761">
        <f>VLOOKUP(C9761,cust_num_nat_key,3,FALSE)</f>
        <v>10</v>
      </c>
      <c r="E9761" t="str">
        <f>VLOOKUP(D9761,nation_table,2,FALSE)</f>
        <v>IRAN</v>
      </c>
      <c r="F9761" t="str">
        <f>VLOOKUP(D9761,nation_table,4,FALSE)</f>
        <v>MIDDLE EAST</v>
      </c>
      <c r="G9761" t="str">
        <f>VLOOKUP(B9761,cust_segment,7,FALSE)</f>
        <v>FURNITURE</v>
      </c>
      <c r="H9761" t="s">
        <v>46</v>
      </c>
      <c r="I9761">
        <v>139368.04999999999</v>
      </c>
      <c r="J9761" s="1">
        <v>34476</v>
      </c>
      <c r="K9761" t="s">
        <v>43</v>
      </c>
      <c r="L9761" t="s">
        <v>618</v>
      </c>
      <c r="M9761">
        <v>0</v>
      </c>
      <c r="N9761" t="s">
        <v>10760</v>
      </c>
    </row>
    <row r="9762" spans="1:14" x14ac:dyDescent="0.2">
      <c r="A9762">
        <v>39041</v>
      </c>
      <c r="B9762">
        <v>529</v>
      </c>
      <c r="C9762" t="str">
        <f>VLOOKUP(B9762,customer_name,2,FALSE)</f>
        <v>Customer#000000529</v>
      </c>
      <c r="D9762">
        <f>VLOOKUP(C9762,cust_num_nat_key,3,FALSE)</f>
        <v>15</v>
      </c>
      <c r="E9762" t="str">
        <f>VLOOKUP(D9762,nation_table,2,FALSE)</f>
        <v>MOROCCO</v>
      </c>
      <c r="F9762" t="str">
        <f>VLOOKUP(D9762,nation_table,4,FALSE)</f>
        <v>AFRICA</v>
      </c>
      <c r="G9762" t="str">
        <f>VLOOKUP(B9762,cust_segment,7,FALSE)</f>
        <v>FURNITURE</v>
      </c>
      <c r="H9762" t="s">
        <v>39</v>
      </c>
      <c r="I9762">
        <v>306266.58</v>
      </c>
      <c r="J9762" s="1">
        <v>34999</v>
      </c>
      <c r="K9762" t="s">
        <v>43</v>
      </c>
      <c r="L9762" t="s">
        <v>1542</v>
      </c>
      <c r="M9762">
        <v>0</v>
      </c>
      <c r="N9762" t="s">
        <v>10761</v>
      </c>
    </row>
    <row r="9763" spans="1:14" x14ac:dyDescent="0.2">
      <c r="A9763">
        <v>39042</v>
      </c>
      <c r="B9763">
        <v>244</v>
      </c>
      <c r="C9763" t="str">
        <f>VLOOKUP(B9763,customer_name,2,FALSE)</f>
        <v>Customer#000000244</v>
      </c>
      <c r="D9763">
        <f>VLOOKUP(C9763,cust_num_nat_key,3,FALSE)</f>
        <v>15</v>
      </c>
      <c r="E9763" t="str">
        <f>VLOOKUP(D9763,nation_table,2,FALSE)</f>
        <v>MOROCCO</v>
      </c>
      <c r="F9763" t="str">
        <f>VLOOKUP(D9763,nation_table,4,FALSE)</f>
        <v>AFRICA</v>
      </c>
      <c r="G9763" t="str">
        <f>VLOOKUP(B9763,cust_segment,7,FALSE)</f>
        <v>HOUSEHOLD</v>
      </c>
      <c r="H9763" t="s">
        <v>46</v>
      </c>
      <c r="I9763">
        <v>73316.95</v>
      </c>
      <c r="J9763" s="1">
        <v>34564</v>
      </c>
      <c r="K9763" t="s">
        <v>43</v>
      </c>
      <c r="L9763" t="s">
        <v>532</v>
      </c>
      <c r="M9763">
        <v>0</v>
      </c>
      <c r="N9763" t="s">
        <v>10762</v>
      </c>
    </row>
    <row r="9764" spans="1:14" x14ac:dyDescent="0.2">
      <c r="A9764">
        <v>39043</v>
      </c>
      <c r="B9764">
        <v>1447</v>
      </c>
      <c r="C9764" t="str">
        <f>VLOOKUP(B9764,customer_name,2,FALSE)</f>
        <v>Customer#000001447</v>
      </c>
      <c r="D9764">
        <f>VLOOKUP(C9764,cust_num_nat_key,3,FALSE)</f>
        <v>17</v>
      </c>
      <c r="E9764" t="str">
        <f>VLOOKUP(D9764,nation_table,2,FALSE)</f>
        <v>PERU</v>
      </c>
      <c r="F9764" t="str">
        <f>VLOOKUP(D9764,nation_table,4,FALSE)</f>
        <v>AMERICA</v>
      </c>
      <c r="G9764" t="str">
        <f>VLOOKUP(B9764,cust_segment,7,FALSE)</f>
        <v>BUILDING</v>
      </c>
      <c r="H9764" t="s">
        <v>46</v>
      </c>
      <c r="I9764">
        <v>81206.149999999994</v>
      </c>
      <c r="J9764" s="1">
        <v>34326</v>
      </c>
      <c r="K9764" t="s">
        <v>53</v>
      </c>
      <c r="L9764" t="s">
        <v>1929</v>
      </c>
      <c r="M9764">
        <v>0</v>
      </c>
      <c r="N9764" t="s">
        <v>10763</v>
      </c>
    </row>
    <row r="9765" spans="1:14" x14ac:dyDescent="0.2">
      <c r="A9765">
        <v>39044</v>
      </c>
      <c r="B9765">
        <v>607</v>
      </c>
      <c r="C9765" t="str">
        <f>VLOOKUP(B9765,customer_name,2,FALSE)</f>
        <v>Customer#000000607</v>
      </c>
      <c r="D9765">
        <f>VLOOKUP(C9765,cust_num_nat_key,3,FALSE)</f>
        <v>24</v>
      </c>
      <c r="E9765" t="str">
        <f>VLOOKUP(D9765,nation_table,2,FALSE)</f>
        <v>UNITED STATES</v>
      </c>
      <c r="F9765" t="str">
        <f>VLOOKUP(D9765,nation_table,4,FALSE)</f>
        <v>AMERICA</v>
      </c>
      <c r="G9765" t="str">
        <f>VLOOKUP(B9765,cust_segment,7,FALSE)</f>
        <v>FURNITURE</v>
      </c>
      <c r="H9765" t="s">
        <v>46</v>
      </c>
      <c r="I9765">
        <v>88379.74</v>
      </c>
      <c r="J9765" s="1">
        <v>34089</v>
      </c>
      <c r="K9765" t="s">
        <v>53</v>
      </c>
      <c r="L9765" t="s">
        <v>116</v>
      </c>
      <c r="M9765">
        <v>0</v>
      </c>
      <c r="N9765" t="s">
        <v>10764</v>
      </c>
    </row>
    <row r="9766" spans="1:14" x14ac:dyDescent="0.2">
      <c r="A9766">
        <v>39045</v>
      </c>
      <c r="B9766">
        <v>370</v>
      </c>
      <c r="C9766" t="str">
        <f>VLOOKUP(B9766,customer_name,2,FALSE)</f>
        <v>Customer#000000370</v>
      </c>
      <c r="D9766">
        <f>VLOOKUP(C9766,cust_num_nat_key,3,FALSE)</f>
        <v>12</v>
      </c>
      <c r="E9766" t="str">
        <f>VLOOKUP(D9766,nation_table,2,FALSE)</f>
        <v>JAPAN</v>
      </c>
      <c r="F9766" t="str">
        <f>VLOOKUP(D9766,nation_table,4,FALSE)</f>
        <v>ASIA</v>
      </c>
      <c r="G9766" t="str">
        <f>VLOOKUP(B9766,cust_segment,7,FALSE)</f>
        <v>FURNITURE</v>
      </c>
      <c r="H9766" t="s">
        <v>46</v>
      </c>
      <c r="I9766">
        <v>144504.68</v>
      </c>
      <c r="J9766" s="1">
        <v>33862</v>
      </c>
      <c r="K9766" t="s">
        <v>43</v>
      </c>
      <c r="L9766" t="s">
        <v>287</v>
      </c>
      <c r="M9766">
        <v>0</v>
      </c>
      <c r="N9766" t="s">
        <v>10765</v>
      </c>
    </row>
    <row r="9767" spans="1:14" x14ac:dyDescent="0.2">
      <c r="A9767">
        <v>39046</v>
      </c>
      <c r="B9767">
        <v>358</v>
      </c>
      <c r="C9767" t="str">
        <f>VLOOKUP(B9767,customer_name,2,FALSE)</f>
        <v>Customer#000000358</v>
      </c>
      <c r="D9767">
        <f>VLOOKUP(C9767,cust_num_nat_key,3,FALSE)</f>
        <v>5</v>
      </c>
      <c r="E9767" t="str">
        <f>VLOOKUP(D9767,nation_table,2,FALSE)</f>
        <v>ETHIOPIA</v>
      </c>
      <c r="F9767" t="str">
        <f>VLOOKUP(D9767,nation_table,4,FALSE)</f>
        <v>AFRICA</v>
      </c>
      <c r="G9767" t="str">
        <f>VLOOKUP(B9767,cust_segment,7,FALSE)</f>
        <v>MACHINERY</v>
      </c>
      <c r="H9767" t="s">
        <v>39</v>
      </c>
      <c r="I9767">
        <v>124233.97</v>
      </c>
      <c r="J9767" s="1">
        <v>35020</v>
      </c>
      <c r="K9767" t="s">
        <v>61</v>
      </c>
      <c r="L9767" t="s">
        <v>463</v>
      </c>
      <c r="M9767">
        <v>0</v>
      </c>
      <c r="N9767" t="s">
        <v>10766</v>
      </c>
    </row>
    <row r="9768" spans="1:14" x14ac:dyDescent="0.2">
      <c r="A9768">
        <v>39047</v>
      </c>
      <c r="B9768">
        <v>536</v>
      </c>
      <c r="C9768" t="str">
        <f>VLOOKUP(B9768,customer_name,2,FALSE)</f>
        <v>Customer#000000536</v>
      </c>
      <c r="D9768">
        <f>VLOOKUP(C9768,cust_num_nat_key,3,FALSE)</f>
        <v>12</v>
      </c>
      <c r="E9768" t="str">
        <f>VLOOKUP(D9768,nation_table,2,FALSE)</f>
        <v>JAPAN</v>
      </c>
      <c r="F9768" t="str">
        <f>VLOOKUP(D9768,nation_table,4,FALSE)</f>
        <v>ASIA</v>
      </c>
      <c r="G9768" t="str">
        <f>VLOOKUP(B9768,cust_segment,7,FALSE)</f>
        <v>MACHINERY</v>
      </c>
      <c r="H9768" t="s">
        <v>46</v>
      </c>
      <c r="I9768">
        <v>62108.58</v>
      </c>
      <c r="J9768" s="1">
        <v>34031</v>
      </c>
      <c r="K9768" t="s">
        <v>53</v>
      </c>
      <c r="L9768" t="s">
        <v>291</v>
      </c>
      <c r="M9768">
        <v>0</v>
      </c>
      <c r="N9768" t="s">
        <v>10767</v>
      </c>
    </row>
    <row r="9769" spans="1:14" x14ac:dyDescent="0.2">
      <c r="A9769">
        <v>39072</v>
      </c>
      <c r="B9769">
        <v>353</v>
      </c>
      <c r="C9769" t="str">
        <f>VLOOKUP(B9769,customer_name,2,FALSE)</f>
        <v>Customer#000000353</v>
      </c>
      <c r="D9769">
        <f>VLOOKUP(C9769,cust_num_nat_key,3,FALSE)</f>
        <v>10</v>
      </c>
      <c r="E9769" t="str">
        <f>VLOOKUP(D9769,nation_table,2,FALSE)</f>
        <v>IRAN</v>
      </c>
      <c r="F9769" t="str">
        <f>VLOOKUP(D9769,nation_table,4,FALSE)</f>
        <v>MIDDLE EAST</v>
      </c>
      <c r="G9769" t="str">
        <f>VLOOKUP(B9769,cust_segment,7,FALSE)</f>
        <v>BUILDING</v>
      </c>
      <c r="H9769" t="s">
        <v>46</v>
      </c>
      <c r="I9769">
        <v>39650.230000000003</v>
      </c>
      <c r="J9769" s="1">
        <v>34388</v>
      </c>
      <c r="K9769" t="s">
        <v>56</v>
      </c>
      <c r="L9769" t="s">
        <v>609</v>
      </c>
      <c r="M9769">
        <v>0</v>
      </c>
      <c r="N9769" t="s">
        <v>10768</v>
      </c>
    </row>
    <row r="9770" spans="1:14" x14ac:dyDescent="0.2">
      <c r="A9770">
        <v>39073</v>
      </c>
      <c r="B9770">
        <v>1357</v>
      </c>
      <c r="C9770" t="str">
        <f>VLOOKUP(B9770,customer_name,2,FALSE)</f>
        <v>Customer#000001357</v>
      </c>
      <c r="D9770">
        <f>VLOOKUP(C9770,cust_num_nat_key,3,FALSE)</f>
        <v>15</v>
      </c>
      <c r="E9770" t="str">
        <f>VLOOKUP(D9770,nation_table,2,FALSE)</f>
        <v>MOROCCO</v>
      </c>
      <c r="F9770" t="str">
        <f>VLOOKUP(D9770,nation_table,4,FALSE)</f>
        <v>AFRICA</v>
      </c>
      <c r="G9770" t="str">
        <f>VLOOKUP(B9770,cust_segment,7,FALSE)</f>
        <v>BUILDING</v>
      </c>
      <c r="H9770" t="s">
        <v>46</v>
      </c>
      <c r="I9770">
        <v>204850.59</v>
      </c>
      <c r="J9770" s="1">
        <v>34364</v>
      </c>
      <c r="K9770" t="s">
        <v>43</v>
      </c>
      <c r="L9770" t="s">
        <v>2369</v>
      </c>
      <c r="M9770">
        <v>0</v>
      </c>
      <c r="N9770" t="s">
        <v>10769</v>
      </c>
    </row>
    <row r="9771" spans="1:14" x14ac:dyDescent="0.2">
      <c r="A9771">
        <v>39074</v>
      </c>
      <c r="B9771">
        <v>494</v>
      </c>
      <c r="C9771" t="str">
        <f>VLOOKUP(B9771,customer_name,2,FALSE)</f>
        <v>Customer#000000494</v>
      </c>
      <c r="D9771">
        <f>VLOOKUP(C9771,cust_num_nat_key,3,FALSE)</f>
        <v>10</v>
      </c>
      <c r="E9771" t="str">
        <f>VLOOKUP(D9771,nation_table,2,FALSE)</f>
        <v>IRAN</v>
      </c>
      <c r="F9771" t="str">
        <f>VLOOKUP(D9771,nation_table,4,FALSE)</f>
        <v>MIDDLE EAST</v>
      </c>
      <c r="G9771" t="str">
        <f>VLOOKUP(B9771,cust_segment,7,FALSE)</f>
        <v>FURNITURE</v>
      </c>
      <c r="H9771" t="s">
        <v>39</v>
      </c>
      <c r="I9771">
        <v>237802.16</v>
      </c>
      <c r="J9771" s="1">
        <v>35169</v>
      </c>
      <c r="K9771" t="s">
        <v>56</v>
      </c>
      <c r="L9771" t="s">
        <v>2510</v>
      </c>
      <c r="M9771">
        <v>0</v>
      </c>
      <c r="N9771" t="s">
        <v>10770</v>
      </c>
    </row>
    <row r="9772" spans="1:14" x14ac:dyDescent="0.2">
      <c r="A9772">
        <v>39075</v>
      </c>
      <c r="B9772">
        <v>1345</v>
      </c>
      <c r="C9772" t="str">
        <f>VLOOKUP(B9772,customer_name,2,FALSE)</f>
        <v>Customer#000001345</v>
      </c>
      <c r="D9772">
        <f>VLOOKUP(C9772,cust_num_nat_key,3,FALSE)</f>
        <v>9</v>
      </c>
      <c r="E9772" t="str">
        <f>VLOOKUP(D9772,nation_table,2,FALSE)</f>
        <v>INDONESIA</v>
      </c>
      <c r="F9772" t="str">
        <f>VLOOKUP(D9772,nation_table,4,FALSE)</f>
        <v>ASIA</v>
      </c>
      <c r="G9772" t="str">
        <f>VLOOKUP(B9772,cust_segment,7,FALSE)</f>
        <v>BUILDING</v>
      </c>
      <c r="H9772" t="s">
        <v>46</v>
      </c>
      <c r="I9772">
        <v>175618.29</v>
      </c>
      <c r="J9772" s="1">
        <v>33654</v>
      </c>
      <c r="K9772" t="s">
        <v>53</v>
      </c>
      <c r="L9772" t="s">
        <v>609</v>
      </c>
      <c r="M9772">
        <v>0</v>
      </c>
      <c r="N9772" t="s">
        <v>10771</v>
      </c>
    </row>
    <row r="9773" spans="1:14" x14ac:dyDescent="0.2">
      <c r="A9773">
        <v>39076</v>
      </c>
      <c r="B9773">
        <v>88</v>
      </c>
      <c r="C9773" t="str">
        <f>VLOOKUP(B9773,customer_name,2,FALSE)</f>
        <v>Customer#000000088</v>
      </c>
      <c r="D9773">
        <f>VLOOKUP(C9773,cust_num_nat_key,3,FALSE)</f>
        <v>16</v>
      </c>
      <c r="E9773" t="str">
        <f>VLOOKUP(D9773,nation_table,2,FALSE)</f>
        <v>MOZAMBIQUE</v>
      </c>
      <c r="F9773" t="str">
        <f>VLOOKUP(D9773,nation_table,4,FALSE)</f>
        <v>AFRICA</v>
      </c>
      <c r="G9773" t="str">
        <f>VLOOKUP(B9773,cust_segment,7,FALSE)</f>
        <v>AUTOMOBILE</v>
      </c>
      <c r="H9773" t="s">
        <v>46</v>
      </c>
      <c r="I9773">
        <v>152274.26999999999</v>
      </c>
      <c r="J9773" s="1">
        <v>34680</v>
      </c>
      <c r="K9773" t="s">
        <v>43</v>
      </c>
      <c r="L9773" t="s">
        <v>322</v>
      </c>
      <c r="M9773">
        <v>0</v>
      </c>
      <c r="N9773" t="s">
        <v>10772</v>
      </c>
    </row>
    <row r="9774" spans="1:14" x14ac:dyDescent="0.2">
      <c r="A9774">
        <v>39077</v>
      </c>
      <c r="B9774">
        <v>127</v>
      </c>
      <c r="C9774" t="str">
        <f>VLOOKUP(B9774,customer_name,2,FALSE)</f>
        <v>Customer#000000127</v>
      </c>
      <c r="D9774">
        <f>VLOOKUP(C9774,cust_num_nat_key,3,FALSE)</f>
        <v>21</v>
      </c>
      <c r="E9774" t="str">
        <f>VLOOKUP(D9774,nation_table,2,FALSE)</f>
        <v>VIETNAM</v>
      </c>
      <c r="F9774" t="str">
        <f>VLOOKUP(D9774,nation_table,4,FALSE)</f>
        <v>ASIA</v>
      </c>
      <c r="G9774" t="str">
        <f>VLOOKUP(B9774,cust_segment,7,FALSE)</f>
        <v>MACHINERY</v>
      </c>
      <c r="H9774" t="s">
        <v>39</v>
      </c>
      <c r="I9774">
        <v>234898.12</v>
      </c>
      <c r="J9774" s="1">
        <v>35784</v>
      </c>
      <c r="K9774" t="s">
        <v>61</v>
      </c>
      <c r="L9774" t="s">
        <v>44</v>
      </c>
      <c r="M9774">
        <v>0</v>
      </c>
      <c r="N9774" t="s">
        <v>10773</v>
      </c>
    </row>
    <row r="9775" spans="1:14" x14ac:dyDescent="0.2">
      <c r="A9775">
        <v>39078</v>
      </c>
      <c r="B9775">
        <v>845</v>
      </c>
      <c r="C9775" t="str">
        <f>VLOOKUP(B9775,customer_name,2,FALSE)</f>
        <v>Customer#000000845</v>
      </c>
      <c r="D9775">
        <f>VLOOKUP(C9775,cust_num_nat_key,3,FALSE)</f>
        <v>13</v>
      </c>
      <c r="E9775" t="str">
        <f>VLOOKUP(D9775,nation_table,2,FALSE)</f>
        <v>JORDAN</v>
      </c>
      <c r="F9775" t="str">
        <f>VLOOKUP(D9775,nation_table,4,FALSE)</f>
        <v>MIDDLE EAST</v>
      </c>
      <c r="G9775" t="str">
        <f>VLOOKUP(B9775,cust_segment,7,FALSE)</f>
        <v>AUTOMOBILE</v>
      </c>
      <c r="H9775" t="s">
        <v>46</v>
      </c>
      <c r="I9775">
        <v>160126.04999999999</v>
      </c>
      <c r="J9775" s="1">
        <v>34509</v>
      </c>
      <c r="K9775" t="s">
        <v>40</v>
      </c>
      <c r="L9775" t="s">
        <v>2309</v>
      </c>
      <c r="M9775">
        <v>0</v>
      </c>
      <c r="N9775" t="s">
        <v>10774</v>
      </c>
    </row>
    <row r="9776" spans="1:14" x14ac:dyDescent="0.2">
      <c r="A9776">
        <v>39079</v>
      </c>
      <c r="B9776">
        <v>664</v>
      </c>
      <c r="C9776" t="str">
        <f>VLOOKUP(B9776,customer_name,2,FALSE)</f>
        <v>Customer#000000664</v>
      </c>
      <c r="D9776">
        <f>VLOOKUP(C9776,cust_num_nat_key,3,FALSE)</f>
        <v>15</v>
      </c>
      <c r="E9776" t="str">
        <f>VLOOKUP(D9776,nation_table,2,FALSE)</f>
        <v>MOROCCO</v>
      </c>
      <c r="F9776" t="str">
        <f>VLOOKUP(D9776,nation_table,4,FALSE)</f>
        <v>AFRICA</v>
      </c>
      <c r="G9776" t="str">
        <f>VLOOKUP(B9776,cust_segment,7,FALSE)</f>
        <v>BUILDING</v>
      </c>
      <c r="H9776" t="s">
        <v>39</v>
      </c>
      <c r="I9776">
        <v>180044.6</v>
      </c>
      <c r="J9776" s="1">
        <v>34950</v>
      </c>
      <c r="K9776" t="s">
        <v>56</v>
      </c>
      <c r="L9776" t="s">
        <v>2541</v>
      </c>
      <c r="M9776">
        <v>0</v>
      </c>
      <c r="N9776" t="s">
        <v>10775</v>
      </c>
    </row>
    <row r="9777" spans="1:14" x14ac:dyDescent="0.2">
      <c r="A9777">
        <v>39104</v>
      </c>
      <c r="B9777">
        <v>724</v>
      </c>
      <c r="C9777" t="str">
        <f>VLOOKUP(B9777,customer_name,2,FALSE)</f>
        <v>Customer#000000724</v>
      </c>
      <c r="D9777">
        <f>VLOOKUP(C9777,cust_num_nat_key,3,FALSE)</f>
        <v>5</v>
      </c>
      <c r="E9777" t="str">
        <f>VLOOKUP(D9777,nation_table,2,FALSE)</f>
        <v>ETHIOPIA</v>
      </c>
      <c r="F9777" t="str">
        <f>VLOOKUP(D9777,nation_table,4,FALSE)</f>
        <v>AFRICA</v>
      </c>
      <c r="G9777" t="str">
        <f>VLOOKUP(B9777,cust_segment,7,FALSE)</f>
        <v>AUTOMOBILE</v>
      </c>
      <c r="H9777" t="s">
        <v>39</v>
      </c>
      <c r="I9777">
        <v>109229.37</v>
      </c>
      <c r="J9777" s="1">
        <v>35078</v>
      </c>
      <c r="K9777" t="s">
        <v>53</v>
      </c>
      <c r="L9777" t="s">
        <v>206</v>
      </c>
      <c r="M9777">
        <v>0</v>
      </c>
      <c r="N9777" t="s">
        <v>10776</v>
      </c>
    </row>
    <row r="9778" spans="1:14" x14ac:dyDescent="0.2">
      <c r="A9778">
        <v>39105</v>
      </c>
      <c r="B9778">
        <v>247</v>
      </c>
      <c r="C9778" t="str">
        <f>VLOOKUP(B9778,customer_name,2,FALSE)</f>
        <v>Customer#000000247</v>
      </c>
      <c r="D9778">
        <f>VLOOKUP(C9778,cust_num_nat_key,3,FALSE)</f>
        <v>20</v>
      </c>
      <c r="E9778" t="str">
        <f>VLOOKUP(D9778,nation_table,2,FALSE)</f>
        <v>SAUDI ARABIA</v>
      </c>
      <c r="F9778" t="str">
        <f>VLOOKUP(D9778,nation_table,4,FALSE)</f>
        <v>MIDDLE EAST</v>
      </c>
      <c r="G9778" t="str">
        <f>VLOOKUP(B9778,cust_segment,7,FALSE)</f>
        <v>HOUSEHOLD</v>
      </c>
      <c r="H9778" t="s">
        <v>39</v>
      </c>
      <c r="I9778">
        <v>46692.61</v>
      </c>
      <c r="J9778" s="1">
        <v>35192</v>
      </c>
      <c r="K9778" t="s">
        <v>40</v>
      </c>
      <c r="L9778" t="s">
        <v>1454</v>
      </c>
      <c r="M9778">
        <v>0</v>
      </c>
      <c r="N9778" t="s">
        <v>10777</v>
      </c>
    </row>
    <row r="9779" spans="1:14" x14ac:dyDescent="0.2">
      <c r="A9779">
        <v>39106</v>
      </c>
      <c r="B9779">
        <v>1379</v>
      </c>
      <c r="C9779" t="str">
        <f>VLOOKUP(B9779,customer_name,2,FALSE)</f>
        <v>Customer#000001379</v>
      </c>
      <c r="D9779">
        <f>VLOOKUP(C9779,cust_num_nat_key,3,FALSE)</f>
        <v>6</v>
      </c>
      <c r="E9779" t="str">
        <f>VLOOKUP(D9779,nation_table,2,FALSE)</f>
        <v>FRANCE</v>
      </c>
      <c r="F9779" t="str">
        <f>VLOOKUP(D9779,nation_table,4,FALSE)</f>
        <v>EUROPE</v>
      </c>
      <c r="G9779" t="str">
        <f>VLOOKUP(B9779,cust_segment,7,FALSE)</f>
        <v>MACHINERY</v>
      </c>
      <c r="H9779" t="s">
        <v>39</v>
      </c>
      <c r="I9779">
        <v>49659.69</v>
      </c>
      <c r="J9779" s="1">
        <v>35502</v>
      </c>
      <c r="K9779" t="s">
        <v>53</v>
      </c>
      <c r="L9779" t="s">
        <v>3261</v>
      </c>
      <c r="M9779">
        <v>0</v>
      </c>
      <c r="N9779" t="s">
        <v>10778</v>
      </c>
    </row>
    <row r="9780" spans="1:14" x14ac:dyDescent="0.2">
      <c r="A9780">
        <v>39107</v>
      </c>
      <c r="B9780">
        <v>574</v>
      </c>
      <c r="C9780" t="str">
        <f>VLOOKUP(B9780,customer_name,2,FALSE)</f>
        <v>Customer#000000574</v>
      </c>
      <c r="D9780">
        <f>VLOOKUP(C9780,cust_num_nat_key,3,FALSE)</f>
        <v>8</v>
      </c>
      <c r="E9780" t="str">
        <f>VLOOKUP(D9780,nation_table,2,FALSE)</f>
        <v>INDIA</v>
      </c>
      <c r="F9780" t="str">
        <f>VLOOKUP(D9780,nation_table,4,FALSE)</f>
        <v>ASIA</v>
      </c>
      <c r="G9780" t="str">
        <f>VLOOKUP(B9780,cust_segment,7,FALSE)</f>
        <v>FURNITURE</v>
      </c>
      <c r="H9780" t="s">
        <v>39</v>
      </c>
      <c r="I9780">
        <v>108517.31</v>
      </c>
      <c r="J9780" s="1">
        <v>35038</v>
      </c>
      <c r="K9780" t="s">
        <v>43</v>
      </c>
      <c r="L9780" t="s">
        <v>184</v>
      </c>
      <c r="M9780">
        <v>0</v>
      </c>
      <c r="N9780" t="s">
        <v>10779</v>
      </c>
    </row>
    <row r="9781" spans="1:14" x14ac:dyDescent="0.2">
      <c r="A9781">
        <v>39108</v>
      </c>
      <c r="B9781">
        <v>1496</v>
      </c>
      <c r="C9781" t="str">
        <f>VLOOKUP(B9781,customer_name,2,FALSE)</f>
        <v>Customer#000001496</v>
      </c>
      <c r="D9781">
        <f>VLOOKUP(C9781,cust_num_nat_key,3,FALSE)</f>
        <v>3</v>
      </c>
      <c r="E9781" t="str">
        <f>VLOOKUP(D9781,nation_table,2,FALSE)</f>
        <v>CANADA</v>
      </c>
      <c r="F9781" t="str">
        <f>VLOOKUP(D9781,nation_table,4,FALSE)</f>
        <v>AMERICA</v>
      </c>
      <c r="G9781" t="str">
        <f>VLOOKUP(B9781,cust_segment,7,FALSE)</f>
        <v>AUTOMOBILE</v>
      </c>
      <c r="H9781" t="s">
        <v>39</v>
      </c>
      <c r="I9781">
        <v>140955.85</v>
      </c>
      <c r="J9781" s="1">
        <v>35602</v>
      </c>
      <c r="K9781" t="s">
        <v>40</v>
      </c>
      <c r="L9781" t="s">
        <v>736</v>
      </c>
      <c r="M9781">
        <v>0</v>
      </c>
      <c r="N9781" t="s">
        <v>10780</v>
      </c>
    </row>
    <row r="9782" spans="1:14" x14ac:dyDescent="0.2">
      <c r="A9782">
        <v>39109</v>
      </c>
      <c r="B9782">
        <v>1093</v>
      </c>
      <c r="C9782" t="str">
        <f>VLOOKUP(B9782,customer_name,2,FALSE)</f>
        <v>Customer#000001093</v>
      </c>
      <c r="D9782">
        <f>VLOOKUP(C9782,cust_num_nat_key,3,FALSE)</f>
        <v>24</v>
      </c>
      <c r="E9782" t="str">
        <f>VLOOKUP(D9782,nation_table,2,FALSE)</f>
        <v>UNITED STATES</v>
      </c>
      <c r="F9782" t="str">
        <f>VLOOKUP(D9782,nation_table,4,FALSE)</f>
        <v>AMERICA</v>
      </c>
      <c r="G9782" t="str">
        <f>VLOOKUP(B9782,cust_segment,7,FALSE)</f>
        <v>HOUSEHOLD</v>
      </c>
      <c r="H9782" t="s">
        <v>39</v>
      </c>
      <c r="I9782">
        <v>133604.03</v>
      </c>
      <c r="J9782" s="1">
        <v>35975</v>
      </c>
      <c r="K9782" t="s">
        <v>43</v>
      </c>
      <c r="L9782" t="s">
        <v>4637</v>
      </c>
      <c r="M9782">
        <v>0</v>
      </c>
      <c r="N9782" t="s">
        <v>10781</v>
      </c>
    </row>
    <row r="9783" spans="1:14" x14ac:dyDescent="0.2">
      <c r="A9783">
        <v>39110</v>
      </c>
      <c r="B9783">
        <v>1435</v>
      </c>
      <c r="C9783" t="str">
        <f>VLOOKUP(B9783,customer_name,2,FALSE)</f>
        <v>Customer#000001435</v>
      </c>
      <c r="D9783">
        <f>VLOOKUP(C9783,cust_num_nat_key,3,FALSE)</f>
        <v>20</v>
      </c>
      <c r="E9783" t="str">
        <f>VLOOKUP(D9783,nation_table,2,FALSE)</f>
        <v>SAUDI ARABIA</v>
      </c>
      <c r="F9783" t="str">
        <f>VLOOKUP(D9783,nation_table,4,FALSE)</f>
        <v>MIDDLE EAST</v>
      </c>
      <c r="G9783" t="str">
        <f>VLOOKUP(B9783,cust_segment,7,FALSE)</f>
        <v>AUTOMOBILE</v>
      </c>
      <c r="H9783" t="s">
        <v>46</v>
      </c>
      <c r="I9783">
        <v>115382.88</v>
      </c>
      <c r="J9783" s="1">
        <v>34006</v>
      </c>
      <c r="K9783" t="s">
        <v>61</v>
      </c>
      <c r="L9783" t="s">
        <v>1584</v>
      </c>
      <c r="M9783">
        <v>0</v>
      </c>
      <c r="N9783" t="s">
        <v>10782</v>
      </c>
    </row>
    <row r="9784" spans="1:14" x14ac:dyDescent="0.2">
      <c r="A9784">
        <v>39111</v>
      </c>
      <c r="B9784">
        <v>1024</v>
      </c>
      <c r="C9784" t="str">
        <f>VLOOKUP(B9784,customer_name,2,FALSE)</f>
        <v>Customer#000001024</v>
      </c>
      <c r="D9784">
        <f>VLOOKUP(C9784,cust_num_nat_key,3,FALSE)</f>
        <v>11</v>
      </c>
      <c r="E9784" t="str">
        <f>VLOOKUP(D9784,nation_table,2,FALSE)</f>
        <v>IRAQ</v>
      </c>
      <c r="F9784" t="str">
        <f>VLOOKUP(D9784,nation_table,4,FALSE)</f>
        <v>MIDDLE EAST</v>
      </c>
      <c r="G9784" t="str">
        <f>VLOOKUP(B9784,cust_segment,7,FALSE)</f>
        <v>FURNITURE</v>
      </c>
      <c r="H9784" t="s">
        <v>39</v>
      </c>
      <c r="I9784">
        <v>89461.32</v>
      </c>
      <c r="J9784" s="1">
        <v>34906</v>
      </c>
      <c r="K9784" t="s">
        <v>61</v>
      </c>
      <c r="L9784" t="s">
        <v>1335</v>
      </c>
      <c r="M9784">
        <v>0</v>
      </c>
      <c r="N9784" t="s">
        <v>10783</v>
      </c>
    </row>
    <row r="9785" spans="1:14" x14ac:dyDescent="0.2">
      <c r="A9785">
        <v>39136</v>
      </c>
      <c r="B9785">
        <v>407</v>
      </c>
      <c r="C9785" t="str">
        <f>VLOOKUP(B9785,customer_name,2,FALSE)</f>
        <v>Customer#000000407</v>
      </c>
      <c r="D9785">
        <f>VLOOKUP(C9785,cust_num_nat_key,3,FALSE)</f>
        <v>1</v>
      </c>
      <c r="E9785" t="str">
        <f>VLOOKUP(D9785,nation_table,2,FALSE)</f>
        <v>ARGENTINA</v>
      </c>
      <c r="F9785" t="str">
        <f>VLOOKUP(D9785,nation_table,4,FALSE)</f>
        <v>AMERICA</v>
      </c>
      <c r="G9785" t="str">
        <f>VLOOKUP(B9785,cust_segment,7,FALSE)</f>
        <v>MACHINERY</v>
      </c>
      <c r="H9785" t="s">
        <v>46</v>
      </c>
      <c r="I9785">
        <v>99205.3</v>
      </c>
      <c r="J9785" s="1">
        <v>34510</v>
      </c>
      <c r="K9785" t="s">
        <v>56</v>
      </c>
      <c r="L9785" t="s">
        <v>2321</v>
      </c>
      <c r="M9785">
        <v>0</v>
      </c>
      <c r="N9785" t="s">
        <v>10784</v>
      </c>
    </row>
    <row r="9786" spans="1:14" x14ac:dyDescent="0.2">
      <c r="A9786">
        <v>39137</v>
      </c>
      <c r="B9786">
        <v>1271</v>
      </c>
      <c r="C9786" t="str">
        <f>VLOOKUP(B9786,customer_name,2,FALSE)</f>
        <v>Customer#000001271</v>
      </c>
      <c r="D9786">
        <f>VLOOKUP(C9786,cust_num_nat_key,3,FALSE)</f>
        <v>14</v>
      </c>
      <c r="E9786" t="str">
        <f>VLOOKUP(D9786,nation_table,2,FALSE)</f>
        <v>KENYA</v>
      </c>
      <c r="F9786" t="str">
        <f>VLOOKUP(D9786,nation_table,4,FALSE)</f>
        <v>AFRICA</v>
      </c>
      <c r="G9786" t="str">
        <f>VLOOKUP(B9786,cust_segment,7,FALSE)</f>
        <v>HOUSEHOLD</v>
      </c>
      <c r="H9786" t="s">
        <v>39</v>
      </c>
      <c r="I9786">
        <v>225913.01</v>
      </c>
      <c r="J9786" s="1">
        <v>35887</v>
      </c>
      <c r="K9786" t="s">
        <v>53</v>
      </c>
      <c r="L9786" t="s">
        <v>2084</v>
      </c>
      <c r="M9786">
        <v>0</v>
      </c>
      <c r="N9786" t="s">
        <v>10785</v>
      </c>
    </row>
    <row r="9787" spans="1:14" x14ac:dyDescent="0.2">
      <c r="A9787">
        <v>39138</v>
      </c>
      <c r="B9787">
        <v>133</v>
      </c>
      <c r="C9787" t="str">
        <f>VLOOKUP(B9787,customer_name,2,FALSE)</f>
        <v>Customer#000000133</v>
      </c>
      <c r="D9787">
        <f>VLOOKUP(C9787,cust_num_nat_key,3,FALSE)</f>
        <v>17</v>
      </c>
      <c r="E9787" t="str">
        <f>VLOOKUP(D9787,nation_table,2,FALSE)</f>
        <v>PERU</v>
      </c>
      <c r="F9787" t="str">
        <f>VLOOKUP(D9787,nation_table,4,FALSE)</f>
        <v>AMERICA</v>
      </c>
      <c r="G9787" t="str">
        <f>VLOOKUP(B9787,cust_segment,7,FALSE)</f>
        <v>AUTOMOBILE</v>
      </c>
      <c r="H9787" t="s">
        <v>39</v>
      </c>
      <c r="I9787">
        <v>208174.69</v>
      </c>
      <c r="J9787" s="1">
        <v>35063</v>
      </c>
      <c r="K9787" t="s">
        <v>56</v>
      </c>
      <c r="L9787" t="s">
        <v>592</v>
      </c>
      <c r="M9787">
        <v>0</v>
      </c>
      <c r="N9787" t="s">
        <v>10786</v>
      </c>
    </row>
    <row r="9788" spans="1:14" x14ac:dyDescent="0.2">
      <c r="A9788">
        <v>39139</v>
      </c>
      <c r="B9788">
        <v>853</v>
      </c>
      <c r="C9788" t="str">
        <f>VLOOKUP(B9788,customer_name,2,FALSE)</f>
        <v>Customer#000000853</v>
      </c>
      <c r="D9788">
        <f>VLOOKUP(C9788,cust_num_nat_key,3,FALSE)</f>
        <v>2</v>
      </c>
      <c r="E9788" t="str">
        <f>VLOOKUP(D9788,nation_table,2,FALSE)</f>
        <v>BRAZIL</v>
      </c>
      <c r="F9788" t="str">
        <f>VLOOKUP(D9788,nation_table,4,FALSE)</f>
        <v>AMERICA</v>
      </c>
      <c r="G9788" t="str">
        <f>VLOOKUP(B9788,cust_segment,7,FALSE)</f>
        <v>MACHINERY</v>
      </c>
      <c r="H9788" t="s">
        <v>46</v>
      </c>
      <c r="I9788">
        <v>300895.15999999997</v>
      </c>
      <c r="J9788" s="1">
        <v>34287</v>
      </c>
      <c r="K9788" t="s">
        <v>53</v>
      </c>
      <c r="L9788" t="s">
        <v>1374</v>
      </c>
      <c r="M9788">
        <v>0</v>
      </c>
      <c r="N9788" t="s">
        <v>10787</v>
      </c>
    </row>
    <row r="9789" spans="1:14" x14ac:dyDescent="0.2">
      <c r="A9789">
        <v>39140</v>
      </c>
      <c r="B9789">
        <v>79</v>
      </c>
      <c r="C9789" t="str">
        <f>VLOOKUP(B9789,customer_name,2,FALSE)</f>
        <v>Customer#000000079</v>
      </c>
      <c r="D9789">
        <f>VLOOKUP(C9789,cust_num_nat_key,3,FALSE)</f>
        <v>15</v>
      </c>
      <c r="E9789" t="str">
        <f>VLOOKUP(D9789,nation_table,2,FALSE)</f>
        <v>MOROCCO</v>
      </c>
      <c r="F9789" t="str">
        <f>VLOOKUP(D9789,nation_table,4,FALSE)</f>
        <v>AFRICA</v>
      </c>
      <c r="G9789" t="str">
        <f>VLOOKUP(B9789,cust_segment,7,FALSE)</f>
        <v>MACHINERY</v>
      </c>
      <c r="H9789" t="s">
        <v>46</v>
      </c>
      <c r="I9789">
        <v>191314.56</v>
      </c>
      <c r="J9789" s="1">
        <v>34240</v>
      </c>
      <c r="K9789" t="s">
        <v>40</v>
      </c>
      <c r="L9789" t="s">
        <v>2222</v>
      </c>
      <c r="M9789">
        <v>0</v>
      </c>
      <c r="N9789" t="s">
        <v>10788</v>
      </c>
    </row>
    <row r="9790" spans="1:14" x14ac:dyDescent="0.2">
      <c r="A9790">
        <v>39141</v>
      </c>
      <c r="B9790">
        <v>1489</v>
      </c>
      <c r="C9790" t="str">
        <f>VLOOKUP(B9790,customer_name,2,FALSE)</f>
        <v>Customer#000001489</v>
      </c>
      <c r="D9790">
        <f>VLOOKUP(C9790,cust_num_nat_key,3,FALSE)</f>
        <v>9</v>
      </c>
      <c r="E9790" t="str">
        <f>VLOOKUP(D9790,nation_table,2,FALSE)</f>
        <v>INDONESIA</v>
      </c>
      <c r="F9790" t="str">
        <f>VLOOKUP(D9790,nation_table,4,FALSE)</f>
        <v>ASIA</v>
      </c>
      <c r="G9790" t="str">
        <f>VLOOKUP(B9790,cust_segment,7,FALSE)</f>
        <v>MACHINERY</v>
      </c>
      <c r="H9790" t="s">
        <v>46</v>
      </c>
      <c r="I9790">
        <v>253399.76</v>
      </c>
      <c r="J9790" s="1">
        <v>34458</v>
      </c>
      <c r="K9790" t="s">
        <v>40</v>
      </c>
      <c r="L9790" t="s">
        <v>2190</v>
      </c>
      <c r="M9790">
        <v>0</v>
      </c>
      <c r="N9790" t="s">
        <v>10789</v>
      </c>
    </row>
    <row r="9791" spans="1:14" x14ac:dyDescent="0.2">
      <c r="A9791">
        <v>39142</v>
      </c>
      <c r="B9791">
        <v>1150</v>
      </c>
      <c r="C9791" t="str">
        <f>VLOOKUP(B9791,customer_name,2,FALSE)</f>
        <v>Customer#000001150</v>
      </c>
      <c r="D9791">
        <f>VLOOKUP(C9791,cust_num_nat_key,3,FALSE)</f>
        <v>21</v>
      </c>
      <c r="E9791" t="str">
        <f>VLOOKUP(D9791,nation_table,2,FALSE)</f>
        <v>VIETNAM</v>
      </c>
      <c r="F9791" t="str">
        <f>VLOOKUP(D9791,nation_table,4,FALSE)</f>
        <v>ASIA</v>
      </c>
      <c r="G9791" t="str">
        <f>VLOOKUP(B9791,cust_segment,7,FALSE)</f>
        <v>MACHINERY</v>
      </c>
      <c r="H9791" t="s">
        <v>46</v>
      </c>
      <c r="I9791">
        <v>181598.05</v>
      </c>
      <c r="J9791" s="1">
        <v>33908</v>
      </c>
      <c r="K9791" t="s">
        <v>53</v>
      </c>
      <c r="L9791" t="s">
        <v>1312</v>
      </c>
      <c r="M9791">
        <v>0</v>
      </c>
      <c r="N9791" t="s">
        <v>10790</v>
      </c>
    </row>
    <row r="9792" spans="1:14" x14ac:dyDescent="0.2">
      <c r="A9792">
        <v>39143</v>
      </c>
      <c r="B9792">
        <v>898</v>
      </c>
      <c r="C9792" t="str">
        <f>VLOOKUP(B9792,customer_name,2,FALSE)</f>
        <v>Customer#000000898</v>
      </c>
      <c r="D9792">
        <f>VLOOKUP(C9792,cust_num_nat_key,3,FALSE)</f>
        <v>3</v>
      </c>
      <c r="E9792" t="str">
        <f>VLOOKUP(D9792,nation_table,2,FALSE)</f>
        <v>CANADA</v>
      </c>
      <c r="F9792" t="str">
        <f>VLOOKUP(D9792,nation_table,4,FALSE)</f>
        <v>AMERICA</v>
      </c>
      <c r="G9792" t="str">
        <f>VLOOKUP(B9792,cust_segment,7,FALSE)</f>
        <v>AUTOMOBILE</v>
      </c>
      <c r="H9792" t="s">
        <v>46</v>
      </c>
      <c r="I9792">
        <v>82528.19</v>
      </c>
      <c r="J9792" s="1">
        <v>33701</v>
      </c>
      <c r="K9792" t="s">
        <v>53</v>
      </c>
      <c r="L9792" t="s">
        <v>127</v>
      </c>
      <c r="M9792">
        <v>0</v>
      </c>
      <c r="N9792" t="s">
        <v>10791</v>
      </c>
    </row>
    <row r="9793" spans="1:14" x14ac:dyDescent="0.2">
      <c r="A9793">
        <v>39168</v>
      </c>
      <c r="B9793">
        <v>593</v>
      </c>
      <c r="C9793" t="str">
        <f>VLOOKUP(B9793,customer_name,2,FALSE)</f>
        <v>Customer#000000593</v>
      </c>
      <c r="D9793">
        <f>VLOOKUP(C9793,cust_num_nat_key,3,FALSE)</f>
        <v>9</v>
      </c>
      <c r="E9793" t="str">
        <f>VLOOKUP(D9793,nation_table,2,FALSE)</f>
        <v>INDONESIA</v>
      </c>
      <c r="F9793" t="str">
        <f>VLOOKUP(D9793,nation_table,4,FALSE)</f>
        <v>ASIA</v>
      </c>
      <c r="G9793" t="str">
        <f>VLOOKUP(B9793,cust_segment,7,FALSE)</f>
        <v>AUTOMOBILE</v>
      </c>
      <c r="H9793" t="s">
        <v>46</v>
      </c>
      <c r="I9793">
        <v>249577.96</v>
      </c>
      <c r="J9793" s="1">
        <v>33742</v>
      </c>
      <c r="K9793" t="s">
        <v>56</v>
      </c>
      <c r="L9793" t="s">
        <v>3184</v>
      </c>
      <c r="M9793">
        <v>0</v>
      </c>
      <c r="N9793" t="s">
        <v>10792</v>
      </c>
    </row>
    <row r="9794" spans="1:14" x14ac:dyDescent="0.2">
      <c r="A9794">
        <v>39169</v>
      </c>
      <c r="B9794">
        <v>1067</v>
      </c>
      <c r="C9794" t="str">
        <f>VLOOKUP(B9794,customer_name,2,FALSE)</f>
        <v>Customer#000001067</v>
      </c>
      <c r="D9794">
        <f>VLOOKUP(C9794,cust_num_nat_key,3,FALSE)</f>
        <v>23</v>
      </c>
      <c r="E9794" t="str">
        <f>VLOOKUP(D9794,nation_table,2,FALSE)</f>
        <v>UNITED KINGDOM</v>
      </c>
      <c r="F9794" t="str">
        <f>VLOOKUP(D9794,nation_table,4,FALSE)</f>
        <v>EUROPE</v>
      </c>
      <c r="G9794" t="str">
        <f>VLOOKUP(B9794,cust_segment,7,FALSE)</f>
        <v>FURNITURE</v>
      </c>
      <c r="H9794" t="s">
        <v>39</v>
      </c>
      <c r="I9794">
        <v>194820.12</v>
      </c>
      <c r="J9794" s="1">
        <v>34938</v>
      </c>
      <c r="K9794" t="s">
        <v>61</v>
      </c>
      <c r="L9794" t="s">
        <v>346</v>
      </c>
      <c r="M9794">
        <v>0</v>
      </c>
      <c r="N9794" t="s">
        <v>5794</v>
      </c>
    </row>
    <row r="9795" spans="1:14" x14ac:dyDescent="0.2">
      <c r="A9795">
        <v>39170</v>
      </c>
      <c r="B9795">
        <v>1274</v>
      </c>
      <c r="C9795" t="str">
        <f>VLOOKUP(B9795,customer_name,2,FALSE)</f>
        <v>Customer#000001274</v>
      </c>
      <c r="D9795">
        <f>VLOOKUP(C9795,cust_num_nat_key,3,FALSE)</f>
        <v>24</v>
      </c>
      <c r="E9795" t="str">
        <f>VLOOKUP(D9795,nation_table,2,FALSE)</f>
        <v>UNITED STATES</v>
      </c>
      <c r="F9795" t="str">
        <f>VLOOKUP(D9795,nation_table,4,FALSE)</f>
        <v>AMERICA</v>
      </c>
      <c r="G9795" t="str">
        <f>VLOOKUP(B9795,cust_segment,7,FALSE)</f>
        <v>AUTOMOBILE</v>
      </c>
      <c r="H9795" t="s">
        <v>46</v>
      </c>
      <c r="I9795">
        <v>121784.98</v>
      </c>
      <c r="J9795" s="1">
        <v>34531</v>
      </c>
      <c r="K9795" t="s">
        <v>40</v>
      </c>
      <c r="L9795" t="s">
        <v>2552</v>
      </c>
      <c r="M9795">
        <v>0</v>
      </c>
      <c r="N9795" t="s">
        <v>5664</v>
      </c>
    </row>
    <row r="9796" spans="1:14" x14ac:dyDescent="0.2">
      <c r="A9796">
        <v>39171</v>
      </c>
      <c r="B9796">
        <v>1054</v>
      </c>
      <c r="C9796" t="str">
        <f>VLOOKUP(B9796,customer_name,2,FALSE)</f>
        <v>Customer#000001054</v>
      </c>
      <c r="D9796">
        <f>VLOOKUP(C9796,cust_num_nat_key,3,FALSE)</f>
        <v>21</v>
      </c>
      <c r="E9796" t="str">
        <f>VLOOKUP(D9796,nation_table,2,FALSE)</f>
        <v>VIETNAM</v>
      </c>
      <c r="F9796" t="str">
        <f>VLOOKUP(D9796,nation_table,4,FALSE)</f>
        <v>ASIA</v>
      </c>
      <c r="G9796" t="str">
        <f>VLOOKUP(B9796,cust_segment,7,FALSE)</f>
        <v>HOUSEHOLD</v>
      </c>
      <c r="H9796" t="s">
        <v>39</v>
      </c>
      <c r="I9796">
        <v>207564.71</v>
      </c>
      <c r="J9796" s="1">
        <v>35792</v>
      </c>
      <c r="K9796" t="s">
        <v>53</v>
      </c>
      <c r="L9796" t="s">
        <v>2994</v>
      </c>
      <c r="M9796">
        <v>0</v>
      </c>
      <c r="N9796" t="s">
        <v>10793</v>
      </c>
    </row>
    <row r="9797" spans="1:14" x14ac:dyDescent="0.2">
      <c r="A9797">
        <v>39172</v>
      </c>
      <c r="B9797">
        <v>779</v>
      </c>
      <c r="C9797" t="str">
        <f>VLOOKUP(B9797,customer_name,2,FALSE)</f>
        <v>Customer#000000779</v>
      </c>
      <c r="D9797">
        <f>VLOOKUP(C9797,cust_num_nat_key,3,FALSE)</f>
        <v>5</v>
      </c>
      <c r="E9797" t="str">
        <f>VLOOKUP(D9797,nation_table,2,FALSE)</f>
        <v>ETHIOPIA</v>
      </c>
      <c r="F9797" t="str">
        <f>VLOOKUP(D9797,nation_table,4,FALSE)</f>
        <v>AFRICA</v>
      </c>
      <c r="G9797" t="str">
        <f>VLOOKUP(B9797,cust_segment,7,FALSE)</f>
        <v>HOUSEHOLD</v>
      </c>
      <c r="H9797" t="s">
        <v>46</v>
      </c>
      <c r="I9797">
        <v>213662.19</v>
      </c>
      <c r="J9797" s="1">
        <v>34146</v>
      </c>
      <c r="K9797" t="s">
        <v>40</v>
      </c>
      <c r="L9797" t="s">
        <v>3108</v>
      </c>
      <c r="M9797">
        <v>0</v>
      </c>
      <c r="N9797" t="s">
        <v>10794</v>
      </c>
    </row>
    <row r="9798" spans="1:14" x14ac:dyDescent="0.2">
      <c r="A9798">
        <v>39173</v>
      </c>
      <c r="B9798">
        <v>556</v>
      </c>
      <c r="C9798" t="str">
        <f>VLOOKUP(B9798,customer_name,2,FALSE)</f>
        <v>Customer#000000556</v>
      </c>
      <c r="D9798">
        <f>VLOOKUP(C9798,cust_num_nat_key,3,FALSE)</f>
        <v>1</v>
      </c>
      <c r="E9798" t="str">
        <f>VLOOKUP(D9798,nation_table,2,FALSE)</f>
        <v>ARGENTINA</v>
      </c>
      <c r="F9798" t="str">
        <f>VLOOKUP(D9798,nation_table,4,FALSE)</f>
        <v>AMERICA</v>
      </c>
      <c r="G9798" t="str">
        <f>VLOOKUP(B9798,cust_segment,7,FALSE)</f>
        <v>MACHINERY</v>
      </c>
      <c r="H9798" t="s">
        <v>46</v>
      </c>
      <c r="I9798">
        <v>218847.08</v>
      </c>
      <c r="J9798" s="1">
        <v>34351</v>
      </c>
      <c r="K9798" t="s">
        <v>43</v>
      </c>
      <c r="L9798" t="s">
        <v>4300</v>
      </c>
      <c r="M9798">
        <v>0</v>
      </c>
      <c r="N9798" t="s">
        <v>10795</v>
      </c>
    </row>
    <row r="9799" spans="1:14" x14ac:dyDescent="0.2">
      <c r="A9799">
        <v>39174</v>
      </c>
      <c r="B9799">
        <v>19</v>
      </c>
      <c r="C9799" t="str">
        <f>VLOOKUP(B9799,customer_name,2,FALSE)</f>
        <v>Customer#000000019</v>
      </c>
      <c r="D9799">
        <f>VLOOKUP(C9799,cust_num_nat_key,3,FALSE)</f>
        <v>18</v>
      </c>
      <c r="E9799" t="str">
        <f>VLOOKUP(D9799,nation_table,2,FALSE)</f>
        <v>CHINA</v>
      </c>
      <c r="F9799" t="str">
        <f>VLOOKUP(D9799,nation_table,4,FALSE)</f>
        <v>ASIA</v>
      </c>
      <c r="G9799" t="str">
        <f>VLOOKUP(B9799,cust_segment,7,FALSE)</f>
        <v>HOUSEHOLD</v>
      </c>
      <c r="H9799" t="s">
        <v>39</v>
      </c>
      <c r="I9799">
        <v>267133.62</v>
      </c>
      <c r="J9799" s="1">
        <v>35595</v>
      </c>
      <c r="K9799" t="s">
        <v>43</v>
      </c>
      <c r="L9799" t="s">
        <v>1332</v>
      </c>
      <c r="M9799">
        <v>0</v>
      </c>
      <c r="N9799" t="s">
        <v>10796</v>
      </c>
    </row>
    <row r="9800" spans="1:14" x14ac:dyDescent="0.2">
      <c r="A9800">
        <v>39175</v>
      </c>
      <c r="B9800">
        <v>1190</v>
      </c>
      <c r="C9800" t="str">
        <f>VLOOKUP(B9800,customer_name,2,FALSE)</f>
        <v>Customer#000001190</v>
      </c>
      <c r="D9800">
        <f>VLOOKUP(C9800,cust_num_nat_key,3,FALSE)</f>
        <v>15</v>
      </c>
      <c r="E9800" t="str">
        <f>VLOOKUP(D9800,nation_table,2,FALSE)</f>
        <v>MOROCCO</v>
      </c>
      <c r="F9800" t="str">
        <f>VLOOKUP(D9800,nation_table,4,FALSE)</f>
        <v>AFRICA</v>
      </c>
      <c r="G9800" t="str">
        <f>VLOOKUP(B9800,cust_segment,7,FALSE)</f>
        <v>MACHINERY</v>
      </c>
      <c r="H9800" t="s">
        <v>39</v>
      </c>
      <c r="I9800">
        <v>247664.59</v>
      </c>
      <c r="J9800" s="1">
        <v>34909</v>
      </c>
      <c r="K9800" t="s">
        <v>53</v>
      </c>
      <c r="L9800" t="s">
        <v>2400</v>
      </c>
      <c r="M9800">
        <v>0</v>
      </c>
      <c r="N9800" t="s">
        <v>10797</v>
      </c>
    </row>
    <row r="9801" spans="1:14" x14ac:dyDescent="0.2">
      <c r="A9801">
        <v>39200</v>
      </c>
      <c r="B9801">
        <v>514</v>
      </c>
      <c r="C9801" t="str">
        <f>VLOOKUP(B9801,customer_name,2,FALSE)</f>
        <v>Customer#000000514</v>
      </c>
      <c r="D9801">
        <f>VLOOKUP(C9801,cust_num_nat_key,3,FALSE)</f>
        <v>23</v>
      </c>
      <c r="E9801" t="str">
        <f>VLOOKUP(D9801,nation_table,2,FALSE)</f>
        <v>UNITED KINGDOM</v>
      </c>
      <c r="F9801" t="str">
        <f>VLOOKUP(D9801,nation_table,4,FALSE)</f>
        <v>EUROPE</v>
      </c>
      <c r="G9801" t="str">
        <f>VLOOKUP(B9801,cust_segment,7,FALSE)</f>
        <v>BUILDING</v>
      </c>
      <c r="H9801" t="s">
        <v>39</v>
      </c>
      <c r="I9801">
        <v>142184.65</v>
      </c>
      <c r="J9801" s="1">
        <v>35199</v>
      </c>
      <c r="K9801" t="s">
        <v>53</v>
      </c>
      <c r="L9801" t="s">
        <v>847</v>
      </c>
      <c r="M9801">
        <v>0</v>
      </c>
      <c r="N9801" t="s">
        <v>10798</v>
      </c>
    </row>
    <row r="9802" spans="1:14" x14ac:dyDescent="0.2">
      <c r="A9802">
        <v>39201</v>
      </c>
      <c r="B9802">
        <v>1387</v>
      </c>
      <c r="C9802" t="str">
        <f>VLOOKUP(B9802,customer_name,2,FALSE)</f>
        <v>Customer#000001387</v>
      </c>
      <c r="D9802">
        <f>VLOOKUP(C9802,cust_num_nat_key,3,FALSE)</f>
        <v>19</v>
      </c>
      <c r="E9802" t="str">
        <f>VLOOKUP(D9802,nation_table,2,FALSE)</f>
        <v>ROMANIA</v>
      </c>
      <c r="F9802" t="str">
        <f>VLOOKUP(D9802,nation_table,4,FALSE)</f>
        <v>EUROPE</v>
      </c>
      <c r="G9802" t="str">
        <f>VLOOKUP(B9802,cust_segment,7,FALSE)</f>
        <v>BUILDING</v>
      </c>
      <c r="H9802" t="s">
        <v>39</v>
      </c>
      <c r="I9802">
        <v>239317.76000000001</v>
      </c>
      <c r="J9802" s="1">
        <v>35069</v>
      </c>
      <c r="K9802" t="s">
        <v>61</v>
      </c>
      <c r="L9802" t="s">
        <v>471</v>
      </c>
      <c r="M9802">
        <v>0</v>
      </c>
      <c r="N9802" t="s">
        <v>10799</v>
      </c>
    </row>
    <row r="9803" spans="1:14" x14ac:dyDescent="0.2">
      <c r="A9803">
        <v>39202</v>
      </c>
      <c r="B9803">
        <v>859</v>
      </c>
      <c r="C9803" t="str">
        <f>VLOOKUP(B9803,customer_name,2,FALSE)</f>
        <v>Customer#000000859</v>
      </c>
      <c r="D9803">
        <f>VLOOKUP(C9803,cust_num_nat_key,3,FALSE)</f>
        <v>17</v>
      </c>
      <c r="E9803" t="str">
        <f>VLOOKUP(D9803,nation_table,2,FALSE)</f>
        <v>PERU</v>
      </c>
      <c r="F9803" t="str">
        <f>VLOOKUP(D9803,nation_table,4,FALSE)</f>
        <v>AMERICA</v>
      </c>
      <c r="G9803" t="str">
        <f>VLOOKUP(B9803,cust_segment,7,FALSE)</f>
        <v>BUILDING</v>
      </c>
      <c r="H9803" t="s">
        <v>39</v>
      </c>
      <c r="I9803">
        <v>66409.42</v>
      </c>
      <c r="J9803" s="1">
        <v>35438</v>
      </c>
      <c r="K9803" t="s">
        <v>56</v>
      </c>
      <c r="L9803" t="s">
        <v>1208</v>
      </c>
      <c r="M9803">
        <v>0</v>
      </c>
      <c r="N9803" t="s">
        <v>10800</v>
      </c>
    </row>
    <row r="9804" spans="1:14" x14ac:dyDescent="0.2">
      <c r="A9804">
        <v>39203</v>
      </c>
      <c r="B9804">
        <v>733</v>
      </c>
      <c r="C9804" t="str">
        <f>VLOOKUP(B9804,customer_name,2,FALSE)</f>
        <v>Customer#000000733</v>
      </c>
      <c r="D9804">
        <f>VLOOKUP(C9804,cust_num_nat_key,3,FALSE)</f>
        <v>13</v>
      </c>
      <c r="E9804" t="str">
        <f>VLOOKUP(D9804,nation_table,2,FALSE)</f>
        <v>JORDAN</v>
      </c>
      <c r="F9804" t="str">
        <f>VLOOKUP(D9804,nation_table,4,FALSE)</f>
        <v>MIDDLE EAST</v>
      </c>
      <c r="G9804" t="str">
        <f>VLOOKUP(B9804,cust_segment,7,FALSE)</f>
        <v>HOUSEHOLD</v>
      </c>
      <c r="H9804" t="s">
        <v>46</v>
      </c>
      <c r="I9804">
        <v>52272.47</v>
      </c>
      <c r="J9804" s="1">
        <v>33702</v>
      </c>
      <c r="K9804" t="s">
        <v>43</v>
      </c>
      <c r="L9804" t="s">
        <v>708</v>
      </c>
      <c r="M9804">
        <v>0</v>
      </c>
      <c r="N9804" t="s">
        <v>10801</v>
      </c>
    </row>
    <row r="9805" spans="1:14" x14ac:dyDescent="0.2">
      <c r="A9805">
        <v>39204</v>
      </c>
      <c r="B9805">
        <v>146</v>
      </c>
      <c r="C9805" t="str">
        <f>VLOOKUP(B9805,customer_name,2,FALSE)</f>
        <v>Customer#000000146</v>
      </c>
      <c r="D9805">
        <f>VLOOKUP(C9805,cust_num_nat_key,3,FALSE)</f>
        <v>3</v>
      </c>
      <c r="E9805" t="str">
        <f>VLOOKUP(D9805,nation_table,2,FALSE)</f>
        <v>CANADA</v>
      </c>
      <c r="F9805" t="str">
        <f>VLOOKUP(D9805,nation_table,4,FALSE)</f>
        <v>AMERICA</v>
      </c>
      <c r="G9805" t="str">
        <f>VLOOKUP(B9805,cust_segment,7,FALSE)</f>
        <v>FURNITURE</v>
      </c>
      <c r="H9805" t="s">
        <v>46</v>
      </c>
      <c r="I9805">
        <v>252013.26</v>
      </c>
      <c r="J9805" s="1">
        <v>34546</v>
      </c>
      <c r="K9805" t="s">
        <v>53</v>
      </c>
      <c r="L9805" t="s">
        <v>3138</v>
      </c>
      <c r="M9805">
        <v>0</v>
      </c>
      <c r="N9805" t="s">
        <v>10802</v>
      </c>
    </row>
    <row r="9806" spans="1:14" x14ac:dyDescent="0.2">
      <c r="A9806">
        <v>39205</v>
      </c>
      <c r="B9806">
        <v>125</v>
      </c>
      <c r="C9806" t="str">
        <f>VLOOKUP(B9806,customer_name,2,FALSE)</f>
        <v>Customer#000000125</v>
      </c>
      <c r="D9806">
        <f>VLOOKUP(C9806,cust_num_nat_key,3,FALSE)</f>
        <v>19</v>
      </c>
      <c r="E9806" t="str">
        <f>VLOOKUP(D9806,nation_table,2,FALSE)</f>
        <v>ROMANIA</v>
      </c>
      <c r="F9806" t="str">
        <f>VLOOKUP(D9806,nation_table,4,FALSE)</f>
        <v>EUROPE</v>
      </c>
      <c r="G9806" t="str">
        <f>VLOOKUP(B9806,cust_segment,7,FALSE)</f>
        <v>FURNITURE</v>
      </c>
      <c r="H9806" t="s">
        <v>39</v>
      </c>
      <c r="I9806">
        <v>37880.68</v>
      </c>
      <c r="J9806" s="1">
        <v>34856</v>
      </c>
      <c r="K9806" t="s">
        <v>40</v>
      </c>
      <c r="L9806" t="s">
        <v>406</v>
      </c>
      <c r="M9806">
        <v>0</v>
      </c>
      <c r="N9806" t="s">
        <v>10803</v>
      </c>
    </row>
    <row r="9807" spans="1:14" x14ac:dyDescent="0.2">
      <c r="A9807">
        <v>39206</v>
      </c>
      <c r="B9807">
        <v>728</v>
      </c>
      <c r="C9807" t="str">
        <f>VLOOKUP(B9807,customer_name,2,FALSE)</f>
        <v>Customer#000000728</v>
      </c>
      <c r="D9807">
        <f>VLOOKUP(C9807,cust_num_nat_key,3,FALSE)</f>
        <v>24</v>
      </c>
      <c r="E9807" t="str">
        <f>VLOOKUP(D9807,nation_table,2,FALSE)</f>
        <v>UNITED STATES</v>
      </c>
      <c r="F9807" t="str">
        <f>VLOOKUP(D9807,nation_table,4,FALSE)</f>
        <v>AMERICA</v>
      </c>
      <c r="G9807" t="str">
        <f>VLOOKUP(B9807,cust_segment,7,FALSE)</f>
        <v>BUILDING</v>
      </c>
      <c r="H9807" t="s">
        <v>46</v>
      </c>
      <c r="I9807">
        <v>18441.93</v>
      </c>
      <c r="J9807" s="1">
        <v>34799</v>
      </c>
      <c r="K9807" t="s">
        <v>40</v>
      </c>
      <c r="L9807" t="s">
        <v>994</v>
      </c>
      <c r="M9807">
        <v>0</v>
      </c>
      <c r="N9807" t="s">
        <v>10804</v>
      </c>
    </row>
    <row r="9808" spans="1:14" x14ac:dyDescent="0.2">
      <c r="A9808">
        <v>39207</v>
      </c>
      <c r="B9808">
        <v>34</v>
      </c>
      <c r="C9808" t="str">
        <f>VLOOKUP(B9808,customer_name,2,FALSE)</f>
        <v>Customer#000000034</v>
      </c>
      <c r="D9808">
        <f>VLOOKUP(C9808,cust_num_nat_key,3,FALSE)</f>
        <v>15</v>
      </c>
      <c r="E9808" t="str">
        <f>VLOOKUP(D9808,nation_table,2,FALSE)</f>
        <v>MOROCCO</v>
      </c>
      <c r="F9808" t="str">
        <f>VLOOKUP(D9808,nation_table,4,FALSE)</f>
        <v>AFRICA</v>
      </c>
      <c r="G9808" t="str">
        <f>VLOOKUP(B9808,cust_segment,7,FALSE)</f>
        <v>HOUSEHOLD</v>
      </c>
      <c r="H9808" t="s">
        <v>46</v>
      </c>
      <c r="I9808">
        <v>169283.27</v>
      </c>
      <c r="J9808" s="1">
        <v>34583</v>
      </c>
      <c r="K9808" t="s">
        <v>43</v>
      </c>
      <c r="L9808" t="s">
        <v>320</v>
      </c>
      <c r="M9808">
        <v>0</v>
      </c>
      <c r="N9808" t="s">
        <v>10805</v>
      </c>
    </row>
    <row r="9809" spans="1:14" x14ac:dyDescent="0.2">
      <c r="A9809">
        <v>39232</v>
      </c>
      <c r="B9809">
        <v>724</v>
      </c>
      <c r="C9809" t="str">
        <f>VLOOKUP(B9809,customer_name,2,FALSE)</f>
        <v>Customer#000000724</v>
      </c>
      <c r="D9809">
        <f>VLOOKUP(C9809,cust_num_nat_key,3,FALSE)</f>
        <v>5</v>
      </c>
      <c r="E9809" t="str">
        <f>VLOOKUP(D9809,nation_table,2,FALSE)</f>
        <v>ETHIOPIA</v>
      </c>
      <c r="F9809" t="str">
        <f>VLOOKUP(D9809,nation_table,4,FALSE)</f>
        <v>AFRICA</v>
      </c>
      <c r="G9809" t="str">
        <f>VLOOKUP(B9809,cust_segment,7,FALSE)</f>
        <v>AUTOMOBILE</v>
      </c>
      <c r="H9809" t="s">
        <v>39</v>
      </c>
      <c r="I9809">
        <v>157940.88</v>
      </c>
      <c r="J9809" s="1">
        <v>34893</v>
      </c>
      <c r="K9809" t="s">
        <v>40</v>
      </c>
      <c r="L9809" t="s">
        <v>3411</v>
      </c>
      <c r="M9809">
        <v>0</v>
      </c>
      <c r="N9809" t="s">
        <v>10806</v>
      </c>
    </row>
    <row r="9810" spans="1:14" x14ac:dyDescent="0.2">
      <c r="A9810">
        <v>39233</v>
      </c>
      <c r="B9810">
        <v>1474</v>
      </c>
      <c r="C9810" t="str">
        <f>VLOOKUP(B9810,customer_name,2,FALSE)</f>
        <v>Customer#000001474</v>
      </c>
      <c r="D9810">
        <f>VLOOKUP(C9810,cust_num_nat_key,3,FALSE)</f>
        <v>16</v>
      </c>
      <c r="E9810" t="str">
        <f>VLOOKUP(D9810,nation_table,2,FALSE)</f>
        <v>MOZAMBIQUE</v>
      </c>
      <c r="F9810" t="str">
        <f>VLOOKUP(D9810,nation_table,4,FALSE)</f>
        <v>AFRICA</v>
      </c>
      <c r="G9810" t="str">
        <f>VLOOKUP(B9810,cust_segment,7,FALSE)</f>
        <v>HOUSEHOLD</v>
      </c>
      <c r="H9810" t="s">
        <v>39</v>
      </c>
      <c r="I9810">
        <v>198319.35</v>
      </c>
      <c r="J9810" s="1">
        <v>35300</v>
      </c>
      <c r="K9810" t="s">
        <v>43</v>
      </c>
      <c r="L9810" t="s">
        <v>712</v>
      </c>
      <c r="M9810">
        <v>0</v>
      </c>
      <c r="N9810" t="s">
        <v>10807</v>
      </c>
    </row>
    <row r="9811" spans="1:14" x14ac:dyDescent="0.2">
      <c r="A9811">
        <v>39234</v>
      </c>
      <c r="B9811">
        <v>1253</v>
      </c>
      <c r="C9811" t="str">
        <f>VLOOKUP(B9811,customer_name,2,FALSE)</f>
        <v>Customer#000001253</v>
      </c>
      <c r="D9811">
        <f>VLOOKUP(C9811,cust_num_nat_key,3,FALSE)</f>
        <v>1</v>
      </c>
      <c r="E9811" t="str">
        <f>VLOOKUP(D9811,nation_table,2,FALSE)</f>
        <v>ARGENTINA</v>
      </c>
      <c r="F9811" t="str">
        <f>VLOOKUP(D9811,nation_table,4,FALSE)</f>
        <v>AMERICA</v>
      </c>
      <c r="G9811" t="str">
        <f>VLOOKUP(B9811,cust_segment,7,FALSE)</f>
        <v>BUILDING</v>
      </c>
      <c r="H9811" t="s">
        <v>39</v>
      </c>
      <c r="I9811">
        <v>258002.71</v>
      </c>
      <c r="J9811" s="1">
        <v>35498</v>
      </c>
      <c r="K9811" t="s">
        <v>56</v>
      </c>
      <c r="L9811" t="s">
        <v>1412</v>
      </c>
      <c r="M9811">
        <v>0</v>
      </c>
      <c r="N9811" t="s">
        <v>10808</v>
      </c>
    </row>
    <row r="9812" spans="1:14" x14ac:dyDescent="0.2">
      <c r="A9812">
        <v>39235</v>
      </c>
      <c r="B9812">
        <v>1307</v>
      </c>
      <c r="C9812" t="str">
        <f>VLOOKUP(B9812,customer_name,2,FALSE)</f>
        <v>Customer#000001307</v>
      </c>
      <c r="D9812">
        <f>VLOOKUP(C9812,cust_num_nat_key,3,FALSE)</f>
        <v>3</v>
      </c>
      <c r="E9812" t="str">
        <f>VLOOKUP(D9812,nation_table,2,FALSE)</f>
        <v>CANADA</v>
      </c>
      <c r="F9812" t="str">
        <f>VLOOKUP(D9812,nation_table,4,FALSE)</f>
        <v>AMERICA</v>
      </c>
      <c r="G9812" t="str">
        <f>VLOOKUP(B9812,cust_segment,7,FALSE)</f>
        <v>MACHINERY</v>
      </c>
      <c r="H9812" t="s">
        <v>46</v>
      </c>
      <c r="I9812">
        <v>80494.429999999993</v>
      </c>
      <c r="J9812" s="1">
        <v>34165</v>
      </c>
      <c r="K9812" t="s">
        <v>61</v>
      </c>
      <c r="L9812" t="s">
        <v>1838</v>
      </c>
      <c r="M9812">
        <v>0</v>
      </c>
      <c r="N9812" t="s">
        <v>10809</v>
      </c>
    </row>
    <row r="9813" spans="1:14" x14ac:dyDescent="0.2">
      <c r="A9813">
        <v>39236</v>
      </c>
      <c r="B9813">
        <v>1183</v>
      </c>
      <c r="C9813" t="str">
        <f>VLOOKUP(B9813,customer_name,2,FALSE)</f>
        <v>Customer#000001183</v>
      </c>
      <c r="D9813">
        <f>VLOOKUP(C9813,cust_num_nat_key,3,FALSE)</f>
        <v>1</v>
      </c>
      <c r="E9813" t="str">
        <f>VLOOKUP(D9813,nation_table,2,FALSE)</f>
        <v>ARGENTINA</v>
      </c>
      <c r="F9813" t="str">
        <f>VLOOKUP(D9813,nation_table,4,FALSE)</f>
        <v>AMERICA</v>
      </c>
      <c r="G9813" t="str">
        <f>VLOOKUP(B9813,cust_segment,7,FALSE)</f>
        <v>BUILDING</v>
      </c>
      <c r="H9813" t="s">
        <v>46</v>
      </c>
      <c r="I9813">
        <v>82734.91</v>
      </c>
      <c r="J9813" s="1">
        <v>34211</v>
      </c>
      <c r="K9813" t="s">
        <v>43</v>
      </c>
      <c r="L9813" t="s">
        <v>378</v>
      </c>
      <c r="M9813">
        <v>0</v>
      </c>
      <c r="N9813" t="s">
        <v>10810</v>
      </c>
    </row>
    <row r="9814" spans="1:14" x14ac:dyDescent="0.2">
      <c r="A9814">
        <v>39237</v>
      </c>
      <c r="B9814">
        <v>820</v>
      </c>
      <c r="C9814" t="str">
        <f>VLOOKUP(B9814,customer_name,2,FALSE)</f>
        <v>Customer#000000820</v>
      </c>
      <c r="D9814">
        <f>VLOOKUP(C9814,cust_num_nat_key,3,FALSE)</f>
        <v>4</v>
      </c>
      <c r="E9814" t="str">
        <f>VLOOKUP(D9814,nation_table,2,FALSE)</f>
        <v>EGYPT</v>
      </c>
      <c r="F9814" t="str">
        <f>VLOOKUP(D9814,nation_table,4,FALSE)</f>
        <v>MIDDLE EAST</v>
      </c>
      <c r="G9814" t="str">
        <f>VLOOKUP(B9814,cust_segment,7,FALSE)</f>
        <v>AUTOMOBILE</v>
      </c>
      <c r="H9814" t="s">
        <v>39</v>
      </c>
      <c r="I9814">
        <v>242791.06</v>
      </c>
      <c r="J9814" s="1">
        <v>35644</v>
      </c>
      <c r="K9814" t="s">
        <v>53</v>
      </c>
      <c r="L9814" t="s">
        <v>534</v>
      </c>
      <c r="M9814">
        <v>0</v>
      </c>
      <c r="N9814" t="s">
        <v>10811</v>
      </c>
    </row>
    <row r="9815" spans="1:14" x14ac:dyDescent="0.2">
      <c r="A9815">
        <v>39238</v>
      </c>
      <c r="B9815">
        <v>1135</v>
      </c>
      <c r="C9815" t="str">
        <f>VLOOKUP(B9815,customer_name,2,FALSE)</f>
        <v>Customer#000001135</v>
      </c>
      <c r="D9815">
        <f>VLOOKUP(C9815,cust_num_nat_key,3,FALSE)</f>
        <v>11</v>
      </c>
      <c r="E9815" t="str">
        <f>VLOOKUP(D9815,nation_table,2,FALSE)</f>
        <v>IRAQ</v>
      </c>
      <c r="F9815" t="str">
        <f>VLOOKUP(D9815,nation_table,4,FALSE)</f>
        <v>MIDDLE EAST</v>
      </c>
      <c r="G9815" t="str">
        <f>VLOOKUP(B9815,cust_segment,7,FALSE)</f>
        <v>FURNITURE</v>
      </c>
      <c r="H9815" t="s">
        <v>46</v>
      </c>
      <c r="I9815">
        <v>210941.45</v>
      </c>
      <c r="J9815" s="1">
        <v>34239</v>
      </c>
      <c r="K9815" t="s">
        <v>43</v>
      </c>
      <c r="L9815" t="s">
        <v>487</v>
      </c>
      <c r="M9815">
        <v>0</v>
      </c>
      <c r="N9815" t="s">
        <v>10812</v>
      </c>
    </row>
    <row r="9816" spans="1:14" x14ac:dyDescent="0.2">
      <c r="A9816">
        <v>39239</v>
      </c>
      <c r="B9816">
        <v>1036</v>
      </c>
      <c r="C9816" t="str">
        <f>VLOOKUP(B9816,customer_name,2,FALSE)</f>
        <v>Customer#000001036</v>
      </c>
      <c r="D9816">
        <f>VLOOKUP(C9816,cust_num_nat_key,3,FALSE)</f>
        <v>8</v>
      </c>
      <c r="E9816" t="str">
        <f>VLOOKUP(D9816,nation_table,2,FALSE)</f>
        <v>INDIA</v>
      </c>
      <c r="F9816" t="str">
        <f>VLOOKUP(D9816,nation_table,4,FALSE)</f>
        <v>ASIA</v>
      </c>
      <c r="G9816" t="str">
        <f>VLOOKUP(B9816,cust_segment,7,FALSE)</f>
        <v>BUILDING</v>
      </c>
      <c r="H9816" t="s">
        <v>39</v>
      </c>
      <c r="I9816">
        <v>158880.19</v>
      </c>
      <c r="J9816" s="1">
        <v>35759</v>
      </c>
      <c r="K9816" t="s">
        <v>40</v>
      </c>
      <c r="L9816" t="s">
        <v>930</v>
      </c>
      <c r="M9816">
        <v>0</v>
      </c>
      <c r="N9816" t="s">
        <v>10813</v>
      </c>
    </row>
    <row r="9817" spans="1:14" x14ac:dyDescent="0.2">
      <c r="A9817">
        <v>39264</v>
      </c>
      <c r="B9817">
        <v>1040</v>
      </c>
      <c r="C9817" t="str">
        <f>VLOOKUP(B9817,customer_name,2,FALSE)</f>
        <v>Customer#000001040</v>
      </c>
      <c r="D9817">
        <f>VLOOKUP(C9817,cust_num_nat_key,3,FALSE)</f>
        <v>11</v>
      </c>
      <c r="E9817" t="str">
        <f>VLOOKUP(D9817,nation_table,2,FALSE)</f>
        <v>IRAQ</v>
      </c>
      <c r="F9817" t="str">
        <f>VLOOKUP(D9817,nation_table,4,FALSE)</f>
        <v>MIDDLE EAST</v>
      </c>
      <c r="G9817" t="str">
        <f>VLOOKUP(B9817,cust_segment,7,FALSE)</f>
        <v>BUILDING</v>
      </c>
      <c r="H9817" t="s">
        <v>39</v>
      </c>
      <c r="I9817">
        <v>181124.5</v>
      </c>
      <c r="J9817" s="1">
        <v>35524</v>
      </c>
      <c r="K9817" t="s">
        <v>61</v>
      </c>
      <c r="L9817" t="s">
        <v>524</v>
      </c>
      <c r="M9817">
        <v>0</v>
      </c>
      <c r="N9817" t="s">
        <v>10814</v>
      </c>
    </row>
    <row r="9818" spans="1:14" x14ac:dyDescent="0.2">
      <c r="A9818">
        <v>39265</v>
      </c>
      <c r="B9818">
        <v>872</v>
      </c>
      <c r="C9818" t="str">
        <f>VLOOKUP(B9818,customer_name,2,FALSE)</f>
        <v>Customer#000000872</v>
      </c>
      <c r="D9818">
        <f>VLOOKUP(C9818,cust_num_nat_key,3,FALSE)</f>
        <v>17</v>
      </c>
      <c r="E9818" t="str">
        <f>VLOOKUP(D9818,nation_table,2,FALSE)</f>
        <v>PERU</v>
      </c>
      <c r="F9818" t="str">
        <f>VLOOKUP(D9818,nation_table,4,FALSE)</f>
        <v>AMERICA</v>
      </c>
      <c r="G9818" t="str">
        <f>VLOOKUP(B9818,cust_segment,7,FALSE)</f>
        <v>BUILDING</v>
      </c>
      <c r="H9818" t="s">
        <v>46</v>
      </c>
      <c r="I9818">
        <v>264254.15999999997</v>
      </c>
      <c r="J9818" s="1">
        <v>34097</v>
      </c>
      <c r="K9818" t="s">
        <v>43</v>
      </c>
      <c r="L9818" t="s">
        <v>2974</v>
      </c>
      <c r="M9818">
        <v>0</v>
      </c>
      <c r="N9818" t="s">
        <v>10815</v>
      </c>
    </row>
    <row r="9819" spans="1:14" x14ac:dyDescent="0.2">
      <c r="A9819">
        <v>39266</v>
      </c>
      <c r="B9819">
        <v>1399</v>
      </c>
      <c r="C9819" t="str">
        <f>VLOOKUP(B9819,customer_name,2,FALSE)</f>
        <v>Customer#000001399</v>
      </c>
      <c r="D9819">
        <f>VLOOKUP(C9819,cust_num_nat_key,3,FALSE)</f>
        <v>0</v>
      </c>
      <c r="E9819" t="str">
        <f>VLOOKUP(D9819,nation_table,2,FALSE)</f>
        <v>ALGERIA</v>
      </c>
      <c r="F9819" t="str">
        <f>VLOOKUP(D9819,nation_table,4,FALSE)</f>
        <v>AFRICA</v>
      </c>
      <c r="G9819" t="str">
        <f>VLOOKUP(B9819,cust_segment,7,FALSE)</f>
        <v>AUTOMOBILE</v>
      </c>
      <c r="H9819" t="s">
        <v>46</v>
      </c>
      <c r="I9819">
        <v>74889.490000000005</v>
      </c>
      <c r="J9819" s="1">
        <v>33844</v>
      </c>
      <c r="K9819" t="s">
        <v>56</v>
      </c>
      <c r="L9819" t="s">
        <v>3268</v>
      </c>
      <c r="M9819">
        <v>0</v>
      </c>
      <c r="N9819" t="s">
        <v>10816</v>
      </c>
    </row>
    <row r="9820" spans="1:14" x14ac:dyDescent="0.2">
      <c r="A9820">
        <v>39267</v>
      </c>
      <c r="B9820">
        <v>676</v>
      </c>
      <c r="C9820" t="str">
        <f>VLOOKUP(B9820,customer_name,2,FALSE)</f>
        <v>Customer#000000676</v>
      </c>
      <c r="D9820">
        <f>VLOOKUP(C9820,cust_num_nat_key,3,FALSE)</f>
        <v>24</v>
      </c>
      <c r="E9820" t="str">
        <f>VLOOKUP(D9820,nation_table,2,FALSE)</f>
        <v>UNITED STATES</v>
      </c>
      <c r="F9820" t="str">
        <f>VLOOKUP(D9820,nation_table,4,FALSE)</f>
        <v>AMERICA</v>
      </c>
      <c r="G9820" t="str">
        <f>VLOOKUP(B9820,cust_segment,7,FALSE)</f>
        <v>HOUSEHOLD</v>
      </c>
      <c r="H9820" t="s">
        <v>46</v>
      </c>
      <c r="I9820">
        <v>111637.85</v>
      </c>
      <c r="J9820" s="1">
        <v>33988</v>
      </c>
      <c r="K9820" t="s">
        <v>56</v>
      </c>
      <c r="L9820" t="s">
        <v>888</v>
      </c>
      <c r="M9820">
        <v>0</v>
      </c>
      <c r="N9820" t="s">
        <v>10817</v>
      </c>
    </row>
    <row r="9821" spans="1:14" x14ac:dyDescent="0.2">
      <c r="A9821">
        <v>39268</v>
      </c>
      <c r="B9821">
        <v>1255</v>
      </c>
      <c r="C9821" t="str">
        <f>VLOOKUP(B9821,customer_name,2,FALSE)</f>
        <v>Customer#000001255</v>
      </c>
      <c r="D9821">
        <f>VLOOKUP(C9821,cust_num_nat_key,3,FALSE)</f>
        <v>14</v>
      </c>
      <c r="E9821" t="str">
        <f>VLOOKUP(D9821,nation_table,2,FALSE)</f>
        <v>KENYA</v>
      </c>
      <c r="F9821" t="str">
        <f>VLOOKUP(D9821,nation_table,4,FALSE)</f>
        <v>AFRICA</v>
      </c>
      <c r="G9821" t="str">
        <f>VLOOKUP(B9821,cust_segment,7,FALSE)</f>
        <v>FURNITURE</v>
      </c>
      <c r="H9821" t="s">
        <v>78</v>
      </c>
      <c r="I9821">
        <v>210482.12</v>
      </c>
      <c r="J9821" s="1">
        <v>34812</v>
      </c>
      <c r="K9821" t="s">
        <v>53</v>
      </c>
      <c r="L9821" t="s">
        <v>475</v>
      </c>
      <c r="M9821">
        <v>0</v>
      </c>
      <c r="N9821" t="s">
        <v>10818</v>
      </c>
    </row>
    <row r="9822" spans="1:14" x14ac:dyDescent="0.2">
      <c r="A9822">
        <v>39269</v>
      </c>
      <c r="B9822">
        <v>1066</v>
      </c>
      <c r="C9822" t="str">
        <f>VLOOKUP(B9822,customer_name,2,FALSE)</f>
        <v>Customer#000001066</v>
      </c>
      <c r="D9822">
        <f>VLOOKUP(C9822,cust_num_nat_key,3,FALSE)</f>
        <v>0</v>
      </c>
      <c r="E9822" t="str">
        <f>VLOOKUP(D9822,nation_table,2,FALSE)</f>
        <v>ALGERIA</v>
      </c>
      <c r="F9822" t="str">
        <f>VLOOKUP(D9822,nation_table,4,FALSE)</f>
        <v>AFRICA</v>
      </c>
      <c r="G9822" t="str">
        <f>VLOOKUP(B9822,cust_segment,7,FALSE)</f>
        <v>MACHINERY</v>
      </c>
      <c r="H9822" t="s">
        <v>46</v>
      </c>
      <c r="I9822">
        <v>178177.07</v>
      </c>
      <c r="J9822" s="1">
        <v>33904</v>
      </c>
      <c r="K9822" t="s">
        <v>40</v>
      </c>
      <c r="L9822" t="s">
        <v>3118</v>
      </c>
      <c r="M9822">
        <v>0</v>
      </c>
      <c r="N9822" t="s">
        <v>10819</v>
      </c>
    </row>
    <row r="9823" spans="1:14" x14ac:dyDescent="0.2">
      <c r="A9823">
        <v>39270</v>
      </c>
      <c r="B9823">
        <v>1093</v>
      </c>
      <c r="C9823" t="str">
        <f>VLOOKUP(B9823,customer_name,2,FALSE)</f>
        <v>Customer#000001093</v>
      </c>
      <c r="D9823">
        <f>VLOOKUP(C9823,cust_num_nat_key,3,FALSE)</f>
        <v>24</v>
      </c>
      <c r="E9823" t="str">
        <f>VLOOKUP(D9823,nation_table,2,FALSE)</f>
        <v>UNITED STATES</v>
      </c>
      <c r="F9823" t="str">
        <f>VLOOKUP(D9823,nation_table,4,FALSE)</f>
        <v>AMERICA</v>
      </c>
      <c r="G9823" t="str">
        <f>VLOOKUP(B9823,cust_segment,7,FALSE)</f>
        <v>HOUSEHOLD</v>
      </c>
      <c r="H9823" t="s">
        <v>46</v>
      </c>
      <c r="I9823">
        <v>33017.19</v>
      </c>
      <c r="J9823" s="1">
        <v>34737</v>
      </c>
      <c r="K9823" t="s">
        <v>56</v>
      </c>
      <c r="L9823" t="s">
        <v>316</v>
      </c>
      <c r="M9823">
        <v>0</v>
      </c>
      <c r="N9823" t="s">
        <v>10820</v>
      </c>
    </row>
    <row r="9824" spans="1:14" x14ac:dyDescent="0.2">
      <c r="A9824">
        <v>39271</v>
      </c>
      <c r="B9824">
        <v>1306</v>
      </c>
      <c r="C9824" t="str">
        <f>VLOOKUP(B9824,customer_name,2,FALSE)</f>
        <v>Customer#000001306</v>
      </c>
      <c r="D9824">
        <f>VLOOKUP(C9824,cust_num_nat_key,3,FALSE)</f>
        <v>12</v>
      </c>
      <c r="E9824" t="str">
        <f>VLOOKUP(D9824,nation_table,2,FALSE)</f>
        <v>JAPAN</v>
      </c>
      <c r="F9824" t="str">
        <f>VLOOKUP(D9824,nation_table,4,FALSE)</f>
        <v>ASIA</v>
      </c>
      <c r="G9824" t="str">
        <f>VLOOKUP(B9824,cust_segment,7,FALSE)</f>
        <v>MACHINERY</v>
      </c>
      <c r="H9824" t="s">
        <v>39</v>
      </c>
      <c r="I9824">
        <v>74377.34</v>
      </c>
      <c r="J9824" s="1">
        <v>35912</v>
      </c>
      <c r="K9824" t="s">
        <v>43</v>
      </c>
      <c r="L9824" t="s">
        <v>1171</v>
      </c>
      <c r="M9824">
        <v>0</v>
      </c>
      <c r="N9824" t="s">
        <v>10821</v>
      </c>
    </row>
    <row r="9825" spans="1:14" x14ac:dyDescent="0.2">
      <c r="A9825">
        <v>39296</v>
      </c>
      <c r="B9825">
        <v>623</v>
      </c>
      <c r="C9825" t="str">
        <f>VLOOKUP(B9825,customer_name,2,FALSE)</f>
        <v>Customer#000000623</v>
      </c>
      <c r="D9825">
        <f>VLOOKUP(C9825,cust_num_nat_key,3,FALSE)</f>
        <v>9</v>
      </c>
      <c r="E9825" t="str">
        <f>VLOOKUP(D9825,nation_table,2,FALSE)</f>
        <v>INDONESIA</v>
      </c>
      <c r="F9825" t="str">
        <f>VLOOKUP(D9825,nation_table,4,FALSE)</f>
        <v>ASIA</v>
      </c>
      <c r="G9825" t="str">
        <f>VLOOKUP(B9825,cust_segment,7,FALSE)</f>
        <v>BUILDING</v>
      </c>
      <c r="H9825" t="s">
        <v>39</v>
      </c>
      <c r="I9825">
        <v>196088.56</v>
      </c>
      <c r="J9825" s="1">
        <v>35673</v>
      </c>
      <c r="K9825" t="s">
        <v>56</v>
      </c>
      <c r="L9825" t="s">
        <v>4133</v>
      </c>
      <c r="M9825">
        <v>0</v>
      </c>
      <c r="N9825" t="s">
        <v>10822</v>
      </c>
    </row>
    <row r="9826" spans="1:14" x14ac:dyDescent="0.2">
      <c r="A9826">
        <v>39297</v>
      </c>
      <c r="B9826">
        <v>1180</v>
      </c>
      <c r="C9826" t="str">
        <f>VLOOKUP(B9826,customer_name,2,FALSE)</f>
        <v>Customer#000001180</v>
      </c>
      <c r="D9826">
        <f>VLOOKUP(C9826,cust_num_nat_key,3,FALSE)</f>
        <v>13</v>
      </c>
      <c r="E9826" t="str">
        <f>VLOOKUP(D9826,nation_table,2,FALSE)</f>
        <v>JORDAN</v>
      </c>
      <c r="F9826" t="str">
        <f>VLOOKUP(D9826,nation_table,4,FALSE)</f>
        <v>MIDDLE EAST</v>
      </c>
      <c r="G9826" t="str">
        <f>VLOOKUP(B9826,cust_segment,7,FALSE)</f>
        <v>BUILDING</v>
      </c>
      <c r="H9826" t="s">
        <v>46</v>
      </c>
      <c r="I9826">
        <v>45613.39</v>
      </c>
      <c r="J9826" s="1">
        <v>34414</v>
      </c>
      <c r="K9826" t="s">
        <v>40</v>
      </c>
      <c r="L9826" t="s">
        <v>479</v>
      </c>
      <c r="M9826">
        <v>0</v>
      </c>
      <c r="N9826" t="s">
        <v>10823</v>
      </c>
    </row>
    <row r="9827" spans="1:14" x14ac:dyDescent="0.2">
      <c r="A9827">
        <v>39298</v>
      </c>
      <c r="B9827">
        <v>1099</v>
      </c>
      <c r="C9827" t="str">
        <f>VLOOKUP(B9827,customer_name,2,FALSE)</f>
        <v>Customer#000001099</v>
      </c>
      <c r="D9827">
        <f>VLOOKUP(C9827,cust_num_nat_key,3,FALSE)</f>
        <v>1</v>
      </c>
      <c r="E9827" t="str">
        <f>VLOOKUP(D9827,nation_table,2,FALSE)</f>
        <v>ARGENTINA</v>
      </c>
      <c r="F9827" t="str">
        <f>VLOOKUP(D9827,nation_table,4,FALSE)</f>
        <v>AMERICA</v>
      </c>
      <c r="G9827" t="str">
        <f>VLOOKUP(B9827,cust_segment,7,FALSE)</f>
        <v>AUTOMOBILE</v>
      </c>
      <c r="H9827" t="s">
        <v>39</v>
      </c>
      <c r="I9827">
        <v>25606.32</v>
      </c>
      <c r="J9827" s="1">
        <v>35348</v>
      </c>
      <c r="K9827" t="s">
        <v>56</v>
      </c>
      <c r="L9827" t="s">
        <v>440</v>
      </c>
      <c r="M9827">
        <v>0</v>
      </c>
      <c r="N9827" t="s">
        <v>10824</v>
      </c>
    </row>
    <row r="9828" spans="1:14" x14ac:dyDescent="0.2">
      <c r="A9828">
        <v>39299</v>
      </c>
      <c r="B9828">
        <v>1430</v>
      </c>
      <c r="C9828" t="str">
        <f>VLOOKUP(B9828,customer_name,2,FALSE)</f>
        <v>Customer#000001430</v>
      </c>
      <c r="D9828">
        <f>VLOOKUP(C9828,cust_num_nat_key,3,FALSE)</f>
        <v>0</v>
      </c>
      <c r="E9828" t="str">
        <f>VLOOKUP(D9828,nation_table,2,FALSE)</f>
        <v>ALGERIA</v>
      </c>
      <c r="F9828" t="str">
        <f>VLOOKUP(D9828,nation_table,4,FALSE)</f>
        <v>AFRICA</v>
      </c>
      <c r="G9828" t="str">
        <f>VLOOKUP(B9828,cust_segment,7,FALSE)</f>
        <v>BUILDING</v>
      </c>
      <c r="H9828" t="s">
        <v>39</v>
      </c>
      <c r="I9828">
        <v>268543.12</v>
      </c>
      <c r="J9828" s="1">
        <v>35798</v>
      </c>
      <c r="K9828" t="s">
        <v>53</v>
      </c>
      <c r="L9828" t="s">
        <v>2035</v>
      </c>
      <c r="M9828">
        <v>0</v>
      </c>
      <c r="N9828" t="s">
        <v>10825</v>
      </c>
    </row>
    <row r="9829" spans="1:14" x14ac:dyDescent="0.2">
      <c r="A9829">
        <v>39300</v>
      </c>
      <c r="B9829">
        <v>188</v>
      </c>
      <c r="C9829" t="str">
        <f>VLOOKUP(B9829,customer_name,2,FALSE)</f>
        <v>Customer#000000188</v>
      </c>
      <c r="D9829">
        <f>VLOOKUP(C9829,cust_num_nat_key,3,FALSE)</f>
        <v>5</v>
      </c>
      <c r="E9829" t="str">
        <f>VLOOKUP(D9829,nation_table,2,FALSE)</f>
        <v>ETHIOPIA</v>
      </c>
      <c r="F9829" t="str">
        <f>VLOOKUP(D9829,nation_table,4,FALSE)</f>
        <v>AFRICA</v>
      </c>
      <c r="G9829" t="str">
        <f>VLOOKUP(B9829,cust_segment,7,FALSE)</f>
        <v>BUILDING</v>
      </c>
      <c r="H9829" t="s">
        <v>46</v>
      </c>
      <c r="I9829">
        <v>143819.99</v>
      </c>
      <c r="J9829" s="1">
        <v>33717</v>
      </c>
      <c r="K9829" t="s">
        <v>56</v>
      </c>
      <c r="L9829" t="s">
        <v>255</v>
      </c>
      <c r="M9829">
        <v>0</v>
      </c>
      <c r="N9829" t="s">
        <v>10826</v>
      </c>
    </row>
    <row r="9830" spans="1:14" x14ac:dyDescent="0.2">
      <c r="A9830">
        <v>39301</v>
      </c>
      <c r="B9830">
        <v>835</v>
      </c>
      <c r="C9830" t="str">
        <f>VLOOKUP(B9830,customer_name,2,FALSE)</f>
        <v>Customer#000000835</v>
      </c>
      <c r="D9830">
        <f>VLOOKUP(C9830,cust_num_nat_key,3,FALSE)</f>
        <v>21</v>
      </c>
      <c r="E9830" t="str">
        <f>VLOOKUP(D9830,nation_table,2,FALSE)</f>
        <v>VIETNAM</v>
      </c>
      <c r="F9830" t="str">
        <f>VLOOKUP(D9830,nation_table,4,FALSE)</f>
        <v>ASIA</v>
      </c>
      <c r="G9830" t="str">
        <f>VLOOKUP(B9830,cust_segment,7,FALSE)</f>
        <v>BUILDING</v>
      </c>
      <c r="H9830" t="s">
        <v>46</v>
      </c>
      <c r="I9830">
        <v>270561.7</v>
      </c>
      <c r="J9830" s="1">
        <v>34416</v>
      </c>
      <c r="K9830" t="s">
        <v>61</v>
      </c>
      <c r="L9830" t="s">
        <v>331</v>
      </c>
      <c r="M9830">
        <v>0</v>
      </c>
      <c r="N9830" t="s">
        <v>10827</v>
      </c>
    </row>
    <row r="9831" spans="1:14" x14ac:dyDescent="0.2">
      <c r="A9831">
        <v>39302</v>
      </c>
      <c r="B9831">
        <v>821</v>
      </c>
      <c r="C9831" t="str">
        <f>VLOOKUP(B9831,customer_name,2,FALSE)</f>
        <v>Customer#000000821</v>
      </c>
      <c r="D9831">
        <f>VLOOKUP(C9831,cust_num_nat_key,3,FALSE)</f>
        <v>5</v>
      </c>
      <c r="E9831" t="str">
        <f>VLOOKUP(D9831,nation_table,2,FALSE)</f>
        <v>ETHIOPIA</v>
      </c>
      <c r="F9831" t="str">
        <f>VLOOKUP(D9831,nation_table,4,FALSE)</f>
        <v>AFRICA</v>
      </c>
      <c r="G9831" t="str">
        <f>VLOOKUP(B9831,cust_segment,7,FALSE)</f>
        <v>FURNITURE</v>
      </c>
      <c r="H9831" t="s">
        <v>46</v>
      </c>
      <c r="I9831">
        <v>34430.46</v>
      </c>
      <c r="J9831" s="1">
        <v>33728</v>
      </c>
      <c r="K9831" t="s">
        <v>40</v>
      </c>
      <c r="L9831" t="s">
        <v>1065</v>
      </c>
      <c r="M9831">
        <v>0</v>
      </c>
      <c r="N9831" t="s">
        <v>10828</v>
      </c>
    </row>
    <row r="9832" spans="1:14" x14ac:dyDescent="0.2">
      <c r="A9832">
        <v>39303</v>
      </c>
      <c r="B9832">
        <v>305</v>
      </c>
      <c r="C9832" t="str">
        <f>VLOOKUP(B9832,customer_name,2,FALSE)</f>
        <v>Customer#000000305</v>
      </c>
      <c r="D9832">
        <f>VLOOKUP(C9832,cust_num_nat_key,3,FALSE)</f>
        <v>11</v>
      </c>
      <c r="E9832" t="str">
        <f>VLOOKUP(D9832,nation_table,2,FALSE)</f>
        <v>IRAQ</v>
      </c>
      <c r="F9832" t="str">
        <f>VLOOKUP(D9832,nation_table,4,FALSE)</f>
        <v>MIDDLE EAST</v>
      </c>
      <c r="G9832" t="str">
        <f>VLOOKUP(B9832,cust_segment,7,FALSE)</f>
        <v>FURNITURE</v>
      </c>
      <c r="H9832" t="s">
        <v>39</v>
      </c>
      <c r="I9832">
        <v>130214.14</v>
      </c>
      <c r="J9832" s="1">
        <v>35971</v>
      </c>
      <c r="K9832" t="s">
        <v>61</v>
      </c>
      <c r="L9832" t="s">
        <v>2584</v>
      </c>
      <c r="M9832">
        <v>0</v>
      </c>
      <c r="N9832" t="s">
        <v>10829</v>
      </c>
    </row>
    <row r="9833" spans="1:14" x14ac:dyDescent="0.2">
      <c r="A9833">
        <v>39328</v>
      </c>
      <c r="B9833">
        <v>889</v>
      </c>
      <c r="C9833" t="str">
        <f>VLOOKUP(B9833,customer_name,2,FALSE)</f>
        <v>Customer#000000889</v>
      </c>
      <c r="D9833">
        <f>VLOOKUP(C9833,cust_num_nat_key,3,FALSE)</f>
        <v>13</v>
      </c>
      <c r="E9833" t="str">
        <f>VLOOKUP(D9833,nation_table,2,FALSE)</f>
        <v>JORDAN</v>
      </c>
      <c r="F9833" t="str">
        <f>VLOOKUP(D9833,nation_table,4,FALSE)</f>
        <v>MIDDLE EAST</v>
      </c>
      <c r="G9833" t="str">
        <f>VLOOKUP(B9833,cust_segment,7,FALSE)</f>
        <v>FURNITURE</v>
      </c>
      <c r="H9833" t="s">
        <v>39</v>
      </c>
      <c r="I9833">
        <v>141883.31</v>
      </c>
      <c r="J9833" s="1">
        <v>35558</v>
      </c>
      <c r="K9833" t="s">
        <v>61</v>
      </c>
      <c r="L9833" t="s">
        <v>459</v>
      </c>
      <c r="M9833">
        <v>0</v>
      </c>
      <c r="N9833" t="s">
        <v>10830</v>
      </c>
    </row>
    <row r="9834" spans="1:14" x14ac:dyDescent="0.2">
      <c r="A9834">
        <v>39329</v>
      </c>
      <c r="B9834">
        <v>815</v>
      </c>
      <c r="C9834" t="str">
        <f>VLOOKUP(B9834,customer_name,2,FALSE)</f>
        <v>Customer#000000815</v>
      </c>
      <c r="D9834">
        <f>VLOOKUP(C9834,cust_num_nat_key,3,FALSE)</f>
        <v>12</v>
      </c>
      <c r="E9834" t="str">
        <f>VLOOKUP(D9834,nation_table,2,FALSE)</f>
        <v>JAPAN</v>
      </c>
      <c r="F9834" t="str">
        <f>VLOOKUP(D9834,nation_table,4,FALSE)</f>
        <v>ASIA</v>
      </c>
      <c r="G9834" t="str">
        <f>VLOOKUP(B9834,cust_segment,7,FALSE)</f>
        <v>HOUSEHOLD</v>
      </c>
      <c r="H9834" t="s">
        <v>39</v>
      </c>
      <c r="I9834">
        <v>339885.38</v>
      </c>
      <c r="J9834" s="1">
        <v>35087</v>
      </c>
      <c r="K9834" t="s">
        <v>61</v>
      </c>
      <c r="L9834" t="s">
        <v>89</v>
      </c>
      <c r="M9834">
        <v>0</v>
      </c>
      <c r="N9834" t="s">
        <v>10831</v>
      </c>
    </row>
    <row r="9835" spans="1:14" x14ac:dyDescent="0.2">
      <c r="A9835">
        <v>39330</v>
      </c>
      <c r="B9835">
        <v>755</v>
      </c>
      <c r="C9835" t="str">
        <f>VLOOKUP(B9835,customer_name,2,FALSE)</f>
        <v>Customer#000000755</v>
      </c>
      <c r="D9835">
        <f>VLOOKUP(C9835,cust_num_nat_key,3,FALSE)</f>
        <v>16</v>
      </c>
      <c r="E9835" t="str">
        <f>VLOOKUP(D9835,nation_table,2,FALSE)</f>
        <v>MOZAMBIQUE</v>
      </c>
      <c r="F9835" t="str">
        <f>VLOOKUP(D9835,nation_table,4,FALSE)</f>
        <v>AFRICA</v>
      </c>
      <c r="G9835" t="str">
        <f>VLOOKUP(B9835,cust_segment,7,FALSE)</f>
        <v>HOUSEHOLD</v>
      </c>
      <c r="H9835" t="s">
        <v>46</v>
      </c>
      <c r="I9835">
        <v>160060.14000000001</v>
      </c>
      <c r="J9835" s="1">
        <v>34168</v>
      </c>
      <c r="K9835" t="s">
        <v>43</v>
      </c>
      <c r="L9835" t="s">
        <v>1028</v>
      </c>
      <c r="M9835">
        <v>0</v>
      </c>
      <c r="N9835" t="s">
        <v>10832</v>
      </c>
    </row>
    <row r="9836" spans="1:14" x14ac:dyDescent="0.2">
      <c r="A9836">
        <v>39331</v>
      </c>
      <c r="B9836">
        <v>769</v>
      </c>
      <c r="C9836" t="str">
        <f>VLOOKUP(B9836,customer_name,2,FALSE)</f>
        <v>Customer#000000769</v>
      </c>
      <c r="D9836">
        <f>VLOOKUP(C9836,cust_num_nat_key,3,FALSE)</f>
        <v>5</v>
      </c>
      <c r="E9836" t="str">
        <f>VLOOKUP(D9836,nation_table,2,FALSE)</f>
        <v>ETHIOPIA</v>
      </c>
      <c r="F9836" t="str">
        <f>VLOOKUP(D9836,nation_table,4,FALSE)</f>
        <v>AFRICA</v>
      </c>
      <c r="G9836" t="str">
        <f>VLOOKUP(B9836,cust_segment,7,FALSE)</f>
        <v>HOUSEHOLD</v>
      </c>
      <c r="H9836" t="s">
        <v>39</v>
      </c>
      <c r="I9836">
        <v>3173.95</v>
      </c>
      <c r="J9836" s="1">
        <v>34956</v>
      </c>
      <c r="K9836" t="s">
        <v>56</v>
      </c>
      <c r="L9836" t="s">
        <v>211</v>
      </c>
      <c r="M9836">
        <v>0</v>
      </c>
      <c r="N9836" t="s">
        <v>10833</v>
      </c>
    </row>
    <row r="9837" spans="1:14" x14ac:dyDescent="0.2">
      <c r="A9837">
        <v>39332</v>
      </c>
      <c r="B9837">
        <v>32</v>
      </c>
      <c r="C9837" t="str">
        <f>VLOOKUP(B9837,customer_name,2,FALSE)</f>
        <v>Customer#000000032</v>
      </c>
      <c r="D9837">
        <f>VLOOKUP(C9837,cust_num_nat_key,3,FALSE)</f>
        <v>15</v>
      </c>
      <c r="E9837" t="str">
        <f>VLOOKUP(D9837,nation_table,2,FALSE)</f>
        <v>MOROCCO</v>
      </c>
      <c r="F9837" t="str">
        <f>VLOOKUP(D9837,nation_table,4,FALSE)</f>
        <v>AFRICA</v>
      </c>
      <c r="G9837" t="str">
        <f>VLOOKUP(B9837,cust_segment,7,FALSE)</f>
        <v>BUILDING</v>
      </c>
      <c r="H9837" t="s">
        <v>39</v>
      </c>
      <c r="I9837">
        <v>89259.68</v>
      </c>
      <c r="J9837" s="1">
        <v>34982</v>
      </c>
      <c r="K9837" t="s">
        <v>56</v>
      </c>
      <c r="L9837" t="s">
        <v>1206</v>
      </c>
      <c r="M9837">
        <v>0</v>
      </c>
      <c r="N9837" t="s">
        <v>10834</v>
      </c>
    </row>
    <row r="9838" spans="1:14" x14ac:dyDescent="0.2">
      <c r="A9838">
        <v>39333</v>
      </c>
      <c r="B9838">
        <v>1010</v>
      </c>
      <c r="C9838" t="str">
        <f>VLOOKUP(B9838,customer_name,2,FALSE)</f>
        <v>Customer#000001010</v>
      </c>
      <c r="D9838">
        <f>VLOOKUP(C9838,cust_num_nat_key,3,FALSE)</f>
        <v>5</v>
      </c>
      <c r="E9838" t="str">
        <f>VLOOKUP(D9838,nation_table,2,FALSE)</f>
        <v>ETHIOPIA</v>
      </c>
      <c r="F9838" t="str">
        <f>VLOOKUP(D9838,nation_table,4,FALSE)</f>
        <v>AFRICA</v>
      </c>
      <c r="G9838" t="str">
        <f>VLOOKUP(B9838,cust_segment,7,FALSE)</f>
        <v>AUTOMOBILE</v>
      </c>
      <c r="H9838" t="s">
        <v>46</v>
      </c>
      <c r="I9838">
        <v>348230.52</v>
      </c>
      <c r="J9838" s="1">
        <v>34018</v>
      </c>
      <c r="K9838" t="s">
        <v>43</v>
      </c>
      <c r="L9838" t="s">
        <v>182</v>
      </c>
      <c r="M9838">
        <v>0</v>
      </c>
      <c r="N9838" t="s">
        <v>10835</v>
      </c>
    </row>
    <row r="9839" spans="1:14" x14ac:dyDescent="0.2">
      <c r="A9839">
        <v>39334</v>
      </c>
      <c r="B9839">
        <v>335</v>
      </c>
      <c r="C9839" t="str">
        <f>VLOOKUP(B9839,customer_name,2,FALSE)</f>
        <v>Customer#000000335</v>
      </c>
      <c r="D9839">
        <f>VLOOKUP(C9839,cust_num_nat_key,3,FALSE)</f>
        <v>21</v>
      </c>
      <c r="E9839" t="str">
        <f>VLOOKUP(D9839,nation_table,2,FALSE)</f>
        <v>VIETNAM</v>
      </c>
      <c r="F9839" t="str">
        <f>VLOOKUP(D9839,nation_table,4,FALSE)</f>
        <v>ASIA</v>
      </c>
      <c r="G9839" t="str">
        <f>VLOOKUP(B9839,cust_segment,7,FALSE)</f>
        <v>HOUSEHOLD</v>
      </c>
      <c r="H9839" t="s">
        <v>39</v>
      </c>
      <c r="I9839">
        <v>137310.28</v>
      </c>
      <c r="J9839" s="1">
        <v>35701</v>
      </c>
      <c r="K9839" t="s">
        <v>61</v>
      </c>
      <c r="L9839" t="s">
        <v>1327</v>
      </c>
      <c r="M9839">
        <v>0</v>
      </c>
      <c r="N9839" t="s">
        <v>10836</v>
      </c>
    </row>
    <row r="9840" spans="1:14" x14ac:dyDescent="0.2">
      <c r="A9840">
        <v>39335</v>
      </c>
      <c r="B9840">
        <v>790</v>
      </c>
      <c r="C9840" t="str">
        <f>VLOOKUP(B9840,customer_name,2,FALSE)</f>
        <v>Customer#000000790</v>
      </c>
      <c r="D9840">
        <f>VLOOKUP(C9840,cust_num_nat_key,3,FALSE)</f>
        <v>0</v>
      </c>
      <c r="E9840" t="str">
        <f>VLOOKUP(D9840,nation_table,2,FALSE)</f>
        <v>ALGERIA</v>
      </c>
      <c r="F9840" t="str">
        <f>VLOOKUP(D9840,nation_table,4,FALSE)</f>
        <v>AFRICA</v>
      </c>
      <c r="G9840" t="str">
        <f>VLOOKUP(B9840,cust_segment,7,FALSE)</f>
        <v>BUILDING</v>
      </c>
      <c r="H9840" t="s">
        <v>46</v>
      </c>
      <c r="I9840">
        <v>194071.13</v>
      </c>
      <c r="J9840" s="1">
        <v>34480</v>
      </c>
      <c r="K9840" t="s">
        <v>53</v>
      </c>
      <c r="L9840" t="s">
        <v>2598</v>
      </c>
      <c r="M9840">
        <v>0</v>
      </c>
      <c r="N9840" t="s">
        <v>10837</v>
      </c>
    </row>
    <row r="9841" spans="1:14" x14ac:dyDescent="0.2">
      <c r="A9841">
        <v>39360</v>
      </c>
      <c r="B9841">
        <v>1327</v>
      </c>
      <c r="C9841" t="str">
        <f>VLOOKUP(B9841,customer_name,2,FALSE)</f>
        <v>Customer#000001327</v>
      </c>
      <c r="D9841">
        <f>VLOOKUP(C9841,cust_num_nat_key,3,FALSE)</f>
        <v>12</v>
      </c>
      <c r="E9841" t="str">
        <f>VLOOKUP(D9841,nation_table,2,FALSE)</f>
        <v>JAPAN</v>
      </c>
      <c r="F9841" t="str">
        <f>VLOOKUP(D9841,nation_table,4,FALSE)</f>
        <v>ASIA</v>
      </c>
      <c r="G9841" t="str">
        <f>VLOOKUP(B9841,cust_segment,7,FALSE)</f>
        <v>MACHINERY</v>
      </c>
      <c r="H9841" t="s">
        <v>46</v>
      </c>
      <c r="I9841">
        <v>289332.09999999998</v>
      </c>
      <c r="J9841" s="1">
        <v>34673</v>
      </c>
      <c r="K9841" t="s">
        <v>40</v>
      </c>
      <c r="L9841" t="s">
        <v>142</v>
      </c>
      <c r="M9841">
        <v>0</v>
      </c>
      <c r="N9841" t="s">
        <v>10838</v>
      </c>
    </row>
    <row r="9842" spans="1:14" x14ac:dyDescent="0.2">
      <c r="A9842">
        <v>39361</v>
      </c>
      <c r="B9842">
        <v>128</v>
      </c>
      <c r="C9842" t="str">
        <f>VLOOKUP(B9842,customer_name,2,FALSE)</f>
        <v>Customer#000000128</v>
      </c>
      <c r="D9842">
        <f>VLOOKUP(C9842,cust_num_nat_key,3,FALSE)</f>
        <v>4</v>
      </c>
      <c r="E9842" t="str">
        <f>VLOOKUP(D9842,nation_table,2,FALSE)</f>
        <v>EGYPT</v>
      </c>
      <c r="F9842" t="str">
        <f>VLOOKUP(D9842,nation_table,4,FALSE)</f>
        <v>MIDDLE EAST</v>
      </c>
      <c r="G9842" t="str">
        <f>VLOOKUP(B9842,cust_segment,7,FALSE)</f>
        <v>HOUSEHOLD</v>
      </c>
      <c r="H9842" t="s">
        <v>46</v>
      </c>
      <c r="I9842">
        <v>152600.94</v>
      </c>
      <c r="J9842" s="1">
        <v>34682</v>
      </c>
      <c r="K9842" t="s">
        <v>56</v>
      </c>
      <c r="L9842" t="s">
        <v>2715</v>
      </c>
      <c r="M9842">
        <v>0</v>
      </c>
      <c r="N9842" t="s">
        <v>10839</v>
      </c>
    </row>
    <row r="9843" spans="1:14" x14ac:dyDescent="0.2">
      <c r="A9843">
        <v>39362</v>
      </c>
      <c r="B9843">
        <v>1244</v>
      </c>
      <c r="C9843" t="str">
        <f>VLOOKUP(B9843,customer_name,2,FALSE)</f>
        <v>Customer#000001244</v>
      </c>
      <c r="D9843">
        <f>VLOOKUP(C9843,cust_num_nat_key,3,FALSE)</f>
        <v>5</v>
      </c>
      <c r="E9843" t="str">
        <f>VLOOKUP(D9843,nation_table,2,FALSE)</f>
        <v>ETHIOPIA</v>
      </c>
      <c r="F9843" t="str">
        <f>VLOOKUP(D9843,nation_table,4,FALSE)</f>
        <v>AFRICA</v>
      </c>
      <c r="G9843" t="str">
        <f>VLOOKUP(B9843,cust_segment,7,FALSE)</f>
        <v>BUILDING</v>
      </c>
      <c r="H9843" t="s">
        <v>39</v>
      </c>
      <c r="I9843">
        <v>33119.769999999997</v>
      </c>
      <c r="J9843" s="1">
        <v>35978</v>
      </c>
      <c r="K9843" t="s">
        <v>53</v>
      </c>
      <c r="L9843" t="s">
        <v>751</v>
      </c>
      <c r="M9843">
        <v>0</v>
      </c>
      <c r="N9843" t="s">
        <v>10840</v>
      </c>
    </row>
    <row r="9844" spans="1:14" x14ac:dyDescent="0.2">
      <c r="A9844">
        <v>39363</v>
      </c>
      <c r="B9844">
        <v>1306</v>
      </c>
      <c r="C9844" t="str">
        <f>VLOOKUP(B9844,customer_name,2,FALSE)</f>
        <v>Customer#000001306</v>
      </c>
      <c r="D9844">
        <f>VLOOKUP(C9844,cust_num_nat_key,3,FALSE)</f>
        <v>12</v>
      </c>
      <c r="E9844" t="str">
        <f>VLOOKUP(D9844,nation_table,2,FALSE)</f>
        <v>JAPAN</v>
      </c>
      <c r="F9844" t="str">
        <f>VLOOKUP(D9844,nation_table,4,FALSE)</f>
        <v>ASIA</v>
      </c>
      <c r="G9844" t="str">
        <f>VLOOKUP(B9844,cust_segment,7,FALSE)</f>
        <v>MACHINERY</v>
      </c>
      <c r="H9844" t="s">
        <v>39</v>
      </c>
      <c r="I9844">
        <v>132271.29999999999</v>
      </c>
      <c r="J9844" s="1">
        <v>35751</v>
      </c>
      <c r="K9844" t="s">
        <v>56</v>
      </c>
      <c r="L9844" t="s">
        <v>1465</v>
      </c>
      <c r="M9844">
        <v>0</v>
      </c>
      <c r="N9844" t="s">
        <v>10841</v>
      </c>
    </row>
    <row r="9845" spans="1:14" x14ac:dyDescent="0.2">
      <c r="A9845">
        <v>39364</v>
      </c>
      <c r="B9845">
        <v>1066</v>
      </c>
      <c r="C9845" t="str">
        <f>VLOOKUP(B9845,customer_name,2,FALSE)</f>
        <v>Customer#000001066</v>
      </c>
      <c r="D9845">
        <f>VLOOKUP(C9845,cust_num_nat_key,3,FALSE)</f>
        <v>0</v>
      </c>
      <c r="E9845" t="str">
        <f>VLOOKUP(D9845,nation_table,2,FALSE)</f>
        <v>ALGERIA</v>
      </c>
      <c r="F9845" t="str">
        <f>VLOOKUP(D9845,nation_table,4,FALSE)</f>
        <v>AFRICA</v>
      </c>
      <c r="G9845" t="str">
        <f>VLOOKUP(B9845,cust_segment,7,FALSE)</f>
        <v>MACHINERY</v>
      </c>
      <c r="H9845" t="s">
        <v>46</v>
      </c>
      <c r="I9845">
        <v>243633.93</v>
      </c>
      <c r="J9845" s="1">
        <v>33918</v>
      </c>
      <c r="K9845" t="s">
        <v>56</v>
      </c>
      <c r="L9845" t="s">
        <v>384</v>
      </c>
      <c r="M9845">
        <v>0</v>
      </c>
      <c r="N9845" t="s">
        <v>10842</v>
      </c>
    </row>
    <row r="9846" spans="1:14" x14ac:dyDescent="0.2">
      <c r="A9846">
        <v>39365</v>
      </c>
      <c r="B9846">
        <v>832</v>
      </c>
      <c r="C9846" t="str">
        <f>VLOOKUP(B9846,customer_name,2,FALSE)</f>
        <v>Customer#000000832</v>
      </c>
      <c r="D9846">
        <f>VLOOKUP(C9846,cust_num_nat_key,3,FALSE)</f>
        <v>19</v>
      </c>
      <c r="E9846" t="str">
        <f>VLOOKUP(D9846,nation_table,2,FALSE)</f>
        <v>ROMANIA</v>
      </c>
      <c r="F9846" t="str">
        <f>VLOOKUP(D9846,nation_table,4,FALSE)</f>
        <v>EUROPE</v>
      </c>
      <c r="G9846" t="str">
        <f>VLOOKUP(B9846,cust_segment,7,FALSE)</f>
        <v>HOUSEHOLD</v>
      </c>
      <c r="H9846" t="s">
        <v>46</v>
      </c>
      <c r="I9846">
        <v>103179.65</v>
      </c>
      <c r="J9846" s="1">
        <v>33739</v>
      </c>
      <c r="K9846" t="s">
        <v>56</v>
      </c>
      <c r="L9846" t="s">
        <v>2099</v>
      </c>
      <c r="M9846">
        <v>0</v>
      </c>
      <c r="N9846" t="s">
        <v>1952</v>
      </c>
    </row>
    <row r="9847" spans="1:14" x14ac:dyDescent="0.2">
      <c r="A9847">
        <v>39366</v>
      </c>
      <c r="B9847">
        <v>979</v>
      </c>
      <c r="C9847" t="str">
        <f>VLOOKUP(B9847,customer_name,2,FALSE)</f>
        <v>Customer#000000979</v>
      </c>
      <c r="D9847">
        <f>VLOOKUP(C9847,cust_num_nat_key,3,FALSE)</f>
        <v>18</v>
      </c>
      <c r="E9847" t="str">
        <f>VLOOKUP(D9847,nation_table,2,FALSE)</f>
        <v>CHINA</v>
      </c>
      <c r="F9847" t="str">
        <f>VLOOKUP(D9847,nation_table,4,FALSE)</f>
        <v>ASIA</v>
      </c>
      <c r="G9847" t="str">
        <f>VLOOKUP(B9847,cust_segment,7,FALSE)</f>
        <v>MACHINERY</v>
      </c>
      <c r="H9847" t="s">
        <v>39</v>
      </c>
      <c r="I9847">
        <v>146824.98000000001</v>
      </c>
      <c r="J9847" s="1">
        <v>35631</v>
      </c>
      <c r="K9847" t="s">
        <v>53</v>
      </c>
      <c r="L9847" t="s">
        <v>646</v>
      </c>
      <c r="M9847">
        <v>0</v>
      </c>
      <c r="N9847" t="s">
        <v>10843</v>
      </c>
    </row>
    <row r="9848" spans="1:14" x14ac:dyDescent="0.2">
      <c r="A9848">
        <v>39367</v>
      </c>
      <c r="B9848">
        <v>1319</v>
      </c>
      <c r="C9848" t="str">
        <f>VLOOKUP(B9848,customer_name,2,FALSE)</f>
        <v>Customer#000001319</v>
      </c>
      <c r="D9848">
        <f>VLOOKUP(C9848,cust_num_nat_key,3,FALSE)</f>
        <v>9</v>
      </c>
      <c r="E9848" t="str">
        <f>VLOOKUP(D9848,nation_table,2,FALSE)</f>
        <v>INDONESIA</v>
      </c>
      <c r="F9848" t="str">
        <f>VLOOKUP(D9848,nation_table,4,FALSE)</f>
        <v>ASIA</v>
      </c>
      <c r="G9848" t="str">
        <f>VLOOKUP(B9848,cust_segment,7,FALSE)</f>
        <v>MACHINERY</v>
      </c>
      <c r="H9848" t="s">
        <v>46</v>
      </c>
      <c r="I9848">
        <v>112334.98</v>
      </c>
      <c r="J9848" s="1">
        <v>34553</v>
      </c>
      <c r="K9848" t="s">
        <v>43</v>
      </c>
      <c r="L9848" t="s">
        <v>1988</v>
      </c>
      <c r="M9848">
        <v>0</v>
      </c>
      <c r="N9848" t="s">
        <v>10844</v>
      </c>
    </row>
    <row r="9849" spans="1:14" x14ac:dyDescent="0.2">
      <c r="A9849">
        <v>39392</v>
      </c>
      <c r="B9849">
        <v>22</v>
      </c>
      <c r="C9849" t="str">
        <f>VLOOKUP(B9849,customer_name,2,FALSE)</f>
        <v>Customer#000000022</v>
      </c>
      <c r="D9849">
        <f>VLOOKUP(C9849,cust_num_nat_key,3,FALSE)</f>
        <v>3</v>
      </c>
      <c r="E9849" t="str">
        <f>VLOOKUP(D9849,nation_table,2,FALSE)</f>
        <v>CANADA</v>
      </c>
      <c r="F9849" t="str">
        <f>VLOOKUP(D9849,nation_table,4,FALSE)</f>
        <v>AMERICA</v>
      </c>
      <c r="G9849" t="str">
        <f>VLOOKUP(B9849,cust_segment,7,FALSE)</f>
        <v>MACHINERY</v>
      </c>
      <c r="H9849" t="s">
        <v>39</v>
      </c>
      <c r="I9849">
        <v>220895.65</v>
      </c>
      <c r="J9849" s="1">
        <v>35611</v>
      </c>
      <c r="K9849" t="s">
        <v>61</v>
      </c>
      <c r="L9849" t="s">
        <v>686</v>
      </c>
      <c r="M9849">
        <v>0</v>
      </c>
      <c r="N9849" t="s">
        <v>10845</v>
      </c>
    </row>
    <row r="9850" spans="1:14" x14ac:dyDescent="0.2">
      <c r="A9850">
        <v>39393</v>
      </c>
      <c r="B9850">
        <v>508</v>
      </c>
      <c r="C9850" t="str">
        <f>VLOOKUP(B9850,customer_name,2,FALSE)</f>
        <v>Customer#000000508</v>
      </c>
      <c r="D9850">
        <f>VLOOKUP(C9850,cust_num_nat_key,3,FALSE)</f>
        <v>18</v>
      </c>
      <c r="E9850" t="str">
        <f>VLOOKUP(D9850,nation_table,2,FALSE)</f>
        <v>CHINA</v>
      </c>
      <c r="F9850" t="str">
        <f>VLOOKUP(D9850,nation_table,4,FALSE)</f>
        <v>ASIA</v>
      </c>
      <c r="G9850" t="str">
        <f>VLOOKUP(B9850,cust_segment,7,FALSE)</f>
        <v>BUILDING</v>
      </c>
      <c r="H9850" t="s">
        <v>46</v>
      </c>
      <c r="I9850">
        <v>96715.63</v>
      </c>
      <c r="J9850" s="1">
        <v>34291</v>
      </c>
      <c r="K9850" t="s">
        <v>53</v>
      </c>
      <c r="L9850" t="s">
        <v>120</v>
      </c>
      <c r="M9850">
        <v>0</v>
      </c>
      <c r="N9850" t="s">
        <v>10846</v>
      </c>
    </row>
    <row r="9851" spans="1:14" x14ac:dyDescent="0.2">
      <c r="A9851">
        <v>39394</v>
      </c>
      <c r="B9851">
        <v>898</v>
      </c>
      <c r="C9851" t="str">
        <f>VLOOKUP(B9851,customer_name,2,FALSE)</f>
        <v>Customer#000000898</v>
      </c>
      <c r="D9851">
        <f>VLOOKUP(C9851,cust_num_nat_key,3,FALSE)</f>
        <v>3</v>
      </c>
      <c r="E9851" t="str">
        <f>VLOOKUP(D9851,nation_table,2,FALSE)</f>
        <v>CANADA</v>
      </c>
      <c r="F9851" t="str">
        <f>VLOOKUP(D9851,nation_table,4,FALSE)</f>
        <v>AMERICA</v>
      </c>
      <c r="G9851" t="str">
        <f>VLOOKUP(B9851,cust_segment,7,FALSE)</f>
        <v>AUTOMOBILE</v>
      </c>
      <c r="H9851" t="s">
        <v>39</v>
      </c>
      <c r="I9851">
        <v>28354.12</v>
      </c>
      <c r="J9851" s="1">
        <v>35119</v>
      </c>
      <c r="K9851" t="s">
        <v>53</v>
      </c>
      <c r="L9851" t="s">
        <v>3511</v>
      </c>
      <c r="M9851">
        <v>0</v>
      </c>
      <c r="N9851" t="s">
        <v>10847</v>
      </c>
    </row>
    <row r="9852" spans="1:14" x14ac:dyDescent="0.2">
      <c r="A9852">
        <v>39395</v>
      </c>
      <c r="B9852">
        <v>1072</v>
      </c>
      <c r="C9852" t="str">
        <f>VLOOKUP(B9852,customer_name,2,FALSE)</f>
        <v>Customer#000001072</v>
      </c>
      <c r="D9852">
        <f>VLOOKUP(C9852,cust_num_nat_key,3,FALSE)</f>
        <v>4</v>
      </c>
      <c r="E9852" t="str">
        <f>VLOOKUP(D9852,nation_table,2,FALSE)</f>
        <v>EGYPT</v>
      </c>
      <c r="F9852" t="str">
        <f>VLOOKUP(D9852,nation_table,4,FALSE)</f>
        <v>MIDDLE EAST</v>
      </c>
      <c r="G9852" t="str">
        <f>VLOOKUP(B9852,cust_segment,7,FALSE)</f>
        <v>HOUSEHOLD</v>
      </c>
      <c r="H9852" t="s">
        <v>39</v>
      </c>
      <c r="I9852">
        <v>238838.17</v>
      </c>
      <c r="J9852" s="1">
        <v>35327</v>
      </c>
      <c r="K9852" t="s">
        <v>40</v>
      </c>
      <c r="L9852" t="s">
        <v>3103</v>
      </c>
      <c r="M9852">
        <v>0</v>
      </c>
      <c r="N9852" t="s">
        <v>10848</v>
      </c>
    </row>
    <row r="9853" spans="1:14" x14ac:dyDescent="0.2">
      <c r="A9853">
        <v>39396</v>
      </c>
      <c r="B9853">
        <v>599</v>
      </c>
      <c r="C9853" t="str">
        <f>VLOOKUP(B9853,customer_name,2,FALSE)</f>
        <v>Customer#000000599</v>
      </c>
      <c r="D9853">
        <f>VLOOKUP(C9853,cust_num_nat_key,3,FALSE)</f>
        <v>4</v>
      </c>
      <c r="E9853" t="str">
        <f>VLOOKUP(D9853,nation_table,2,FALSE)</f>
        <v>EGYPT</v>
      </c>
      <c r="F9853" t="str">
        <f>VLOOKUP(D9853,nation_table,4,FALSE)</f>
        <v>MIDDLE EAST</v>
      </c>
      <c r="G9853" t="str">
        <f>VLOOKUP(B9853,cust_segment,7,FALSE)</f>
        <v>HOUSEHOLD</v>
      </c>
      <c r="H9853" t="s">
        <v>39</v>
      </c>
      <c r="I9853">
        <v>171630.67</v>
      </c>
      <c r="J9853" s="1">
        <v>35090</v>
      </c>
      <c r="K9853" t="s">
        <v>40</v>
      </c>
      <c r="L9853" t="s">
        <v>2827</v>
      </c>
      <c r="M9853">
        <v>0</v>
      </c>
      <c r="N9853" t="s">
        <v>10849</v>
      </c>
    </row>
    <row r="9854" spans="1:14" x14ac:dyDescent="0.2">
      <c r="A9854">
        <v>39397</v>
      </c>
      <c r="B9854">
        <v>16</v>
      </c>
      <c r="C9854" t="str">
        <f>VLOOKUP(B9854,customer_name,2,FALSE)</f>
        <v>Customer#000000016</v>
      </c>
      <c r="D9854">
        <f>VLOOKUP(C9854,cust_num_nat_key,3,FALSE)</f>
        <v>10</v>
      </c>
      <c r="E9854" t="str">
        <f>VLOOKUP(D9854,nation_table,2,FALSE)</f>
        <v>IRAN</v>
      </c>
      <c r="F9854" t="str">
        <f>VLOOKUP(D9854,nation_table,4,FALSE)</f>
        <v>MIDDLE EAST</v>
      </c>
      <c r="G9854" t="str">
        <f>VLOOKUP(B9854,cust_segment,7,FALSE)</f>
        <v>FURNITURE</v>
      </c>
      <c r="H9854" t="s">
        <v>46</v>
      </c>
      <c r="I9854">
        <v>97282.25</v>
      </c>
      <c r="J9854" s="1">
        <v>34254</v>
      </c>
      <c r="K9854" t="s">
        <v>61</v>
      </c>
      <c r="L9854" t="s">
        <v>859</v>
      </c>
      <c r="M9854">
        <v>0</v>
      </c>
      <c r="N9854" t="s">
        <v>10850</v>
      </c>
    </row>
    <row r="9855" spans="1:14" x14ac:dyDescent="0.2">
      <c r="A9855">
        <v>39398</v>
      </c>
      <c r="B9855">
        <v>56</v>
      </c>
      <c r="C9855" t="str">
        <f>VLOOKUP(B9855,customer_name,2,FALSE)</f>
        <v>Customer#000000056</v>
      </c>
      <c r="D9855">
        <f>VLOOKUP(C9855,cust_num_nat_key,3,FALSE)</f>
        <v>10</v>
      </c>
      <c r="E9855" t="str">
        <f>VLOOKUP(D9855,nation_table,2,FALSE)</f>
        <v>IRAN</v>
      </c>
      <c r="F9855" t="str">
        <f>VLOOKUP(D9855,nation_table,4,FALSE)</f>
        <v>MIDDLE EAST</v>
      </c>
      <c r="G9855" t="str">
        <f>VLOOKUP(B9855,cust_segment,7,FALSE)</f>
        <v>FURNITURE</v>
      </c>
      <c r="H9855" t="s">
        <v>39</v>
      </c>
      <c r="I9855">
        <v>68356.61</v>
      </c>
      <c r="J9855" s="1">
        <v>35999</v>
      </c>
      <c r="K9855" t="s">
        <v>61</v>
      </c>
      <c r="L9855" t="s">
        <v>501</v>
      </c>
      <c r="M9855">
        <v>0</v>
      </c>
      <c r="N9855" t="s">
        <v>10851</v>
      </c>
    </row>
    <row r="9856" spans="1:14" x14ac:dyDescent="0.2">
      <c r="A9856">
        <v>39399</v>
      </c>
      <c r="B9856">
        <v>454</v>
      </c>
      <c r="C9856" t="str">
        <f>VLOOKUP(B9856,customer_name,2,FALSE)</f>
        <v>Customer#000000454</v>
      </c>
      <c r="D9856">
        <f>VLOOKUP(C9856,cust_num_nat_key,3,FALSE)</f>
        <v>7</v>
      </c>
      <c r="E9856" t="str">
        <f>VLOOKUP(D9856,nation_table,2,FALSE)</f>
        <v>GERMANY</v>
      </c>
      <c r="F9856" t="str">
        <f>VLOOKUP(D9856,nation_table,4,FALSE)</f>
        <v>EUROPE</v>
      </c>
      <c r="G9856" t="str">
        <f>VLOOKUP(B9856,cust_segment,7,FALSE)</f>
        <v>AUTOMOBILE</v>
      </c>
      <c r="H9856" t="s">
        <v>46</v>
      </c>
      <c r="I9856">
        <v>140599.46</v>
      </c>
      <c r="J9856" s="1">
        <v>33956</v>
      </c>
      <c r="K9856" t="s">
        <v>61</v>
      </c>
      <c r="L9856" t="s">
        <v>1179</v>
      </c>
      <c r="M9856">
        <v>0</v>
      </c>
      <c r="N9856" t="s">
        <v>10852</v>
      </c>
    </row>
    <row r="9857" spans="1:14" x14ac:dyDescent="0.2">
      <c r="A9857">
        <v>39424</v>
      </c>
      <c r="B9857">
        <v>1208</v>
      </c>
      <c r="C9857" t="str">
        <f>VLOOKUP(B9857,customer_name,2,FALSE)</f>
        <v>Customer#000001208</v>
      </c>
      <c r="D9857">
        <f>VLOOKUP(C9857,cust_num_nat_key,3,FALSE)</f>
        <v>5</v>
      </c>
      <c r="E9857" t="str">
        <f>VLOOKUP(D9857,nation_table,2,FALSE)</f>
        <v>ETHIOPIA</v>
      </c>
      <c r="F9857" t="str">
        <f>VLOOKUP(D9857,nation_table,4,FALSE)</f>
        <v>AFRICA</v>
      </c>
      <c r="G9857" t="str">
        <f>VLOOKUP(B9857,cust_segment,7,FALSE)</f>
        <v>BUILDING</v>
      </c>
      <c r="H9857" t="s">
        <v>39</v>
      </c>
      <c r="I9857">
        <v>37399.230000000003</v>
      </c>
      <c r="J9857" s="1">
        <v>35532</v>
      </c>
      <c r="K9857" t="s">
        <v>40</v>
      </c>
      <c r="L9857" t="s">
        <v>2107</v>
      </c>
      <c r="M9857">
        <v>0</v>
      </c>
      <c r="N9857" t="s">
        <v>10853</v>
      </c>
    </row>
    <row r="9858" spans="1:14" x14ac:dyDescent="0.2">
      <c r="A9858">
        <v>39425</v>
      </c>
      <c r="B9858">
        <v>442</v>
      </c>
      <c r="C9858" t="str">
        <f>VLOOKUP(B9858,customer_name,2,FALSE)</f>
        <v>Customer#000000442</v>
      </c>
      <c r="D9858">
        <f>VLOOKUP(C9858,cust_num_nat_key,3,FALSE)</f>
        <v>1</v>
      </c>
      <c r="E9858" t="str">
        <f>VLOOKUP(D9858,nation_table,2,FALSE)</f>
        <v>ARGENTINA</v>
      </c>
      <c r="F9858" t="str">
        <f>VLOOKUP(D9858,nation_table,4,FALSE)</f>
        <v>AMERICA</v>
      </c>
      <c r="G9858" t="str">
        <f>VLOOKUP(B9858,cust_segment,7,FALSE)</f>
        <v>FURNITURE</v>
      </c>
      <c r="H9858" t="s">
        <v>46</v>
      </c>
      <c r="I9858">
        <v>238651.07</v>
      </c>
      <c r="J9858" s="1">
        <v>33833</v>
      </c>
      <c r="K9858" t="s">
        <v>43</v>
      </c>
      <c r="L9858" t="s">
        <v>335</v>
      </c>
      <c r="M9858">
        <v>0</v>
      </c>
      <c r="N9858" t="s">
        <v>10854</v>
      </c>
    </row>
    <row r="9859" spans="1:14" x14ac:dyDescent="0.2">
      <c r="A9859">
        <v>39426</v>
      </c>
      <c r="B9859">
        <v>316</v>
      </c>
      <c r="C9859" t="str">
        <f>VLOOKUP(B9859,customer_name,2,FALSE)</f>
        <v>Customer#000000316</v>
      </c>
      <c r="D9859">
        <f>VLOOKUP(C9859,cust_num_nat_key,3,FALSE)</f>
        <v>8</v>
      </c>
      <c r="E9859" t="str">
        <f>VLOOKUP(D9859,nation_table,2,FALSE)</f>
        <v>INDIA</v>
      </c>
      <c r="F9859" t="str">
        <f>VLOOKUP(D9859,nation_table,4,FALSE)</f>
        <v>ASIA</v>
      </c>
      <c r="G9859" t="str">
        <f>VLOOKUP(B9859,cust_segment,7,FALSE)</f>
        <v>MACHINERY</v>
      </c>
      <c r="H9859" t="s">
        <v>46</v>
      </c>
      <c r="I9859">
        <v>201345.62</v>
      </c>
      <c r="J9859" s="1">
        <v>34481</v>
      </c>
      <c r="K9859" t="s">
        <v>43</v>
      </c>
      <c r="L9859" t="s">
        <v>1398</v>
      </c>
      <c r="M9859">
        <v>0</v>
      </c>
      <c r="N9859" t="s">
        <v>10855</v>
      </c>
    </row>
    <row r="9860" spans="1:14" x14ac:dyDescent="0.2">
      <c r="A9860">
        <v>39427</v>
      </c>
      <c r="B9860">
        <v>478</v>
      </c>
      <c r="C9860" t="str">
        <f>VLOOKUP(B9860,customer_name,2,FALSE)</f>
        <v>Customer#000000478</v>
      </c>
      <c r="D9860">
        <f>VLOOKUP(C9860,cust_num_nat_key,3,FALSE)</f>
        <v>1</v>
      </c>
      <c r="E9860" t="str">
        <f>VLOOKUP(D9860,nation_table,2,FALSE)</f>
        <v>ARGENTINA</v>
      </c>
      <c r="F9860" t="str">
        <f>VLOOKUP(D9860,nation_table,4,FALSE)</f>
        <v>AMERICA</v>
      </c>
      <c r="G9860" t="str">
        <f>VLOOKUP(B9860,cust_segment,7,FALSE)</f>
        <v>BUILDING</v>
      </c>
      <c r="H9860" t="s">
        <v>46</v>
      </c>
      <c r="I9860">
        <v>220539.32</v>
      </c>
      <c r="J9860" s="1">
        <v>34315</v>
      </c>
      <c r="K9860" t="s">
        <v>56</v>
      </c>
      <c r="L9860" t="s">
        <v>1277</v>
      </c>
      <c r="M9860">
        <v>0</v>
      </c>
      <c r="N9860" t="s">
        <v>10856</v>
      </c>
    </row>
    <row r="9861" spans="1:14" x14ac:dyDescent="0.2">
      <c r="A9861">
        <v>39428</v>
      </c>
      <c r="B9861">
        <v>1415</v>
      </c>
      <c r="C9861" t="str">
        <f>VLOOKUP(B9861,customer_name,2,FALSE)</f>
        <v>Customer#000001415</v>
      </c>
      <c r="D9861">
        <f>VLOOKUP(C9861,cust_num_nat_key,3,FALSE)</f>
        <v>21</v>
      </c>
      <c r="E9861" t="str">
        <f>VLOOKUP(D9861,nation_table,2,FALSE)</f>
        <v>VIETNAM</v>
      </c>
      <c r="F9861" t="str">
        <f>VLOOKUP(D9861,nation_table,4,FALSE)</f>
        <v>ASIA</v>
      </c>
      <c r="G9861" t="str">
        <f>VLOOKUP(B9861,cust_segment,7,FALSE)</f>
        <v>BUILDING</v>
      </c>
      <c r="H9861" t="s">
        <v>39</v>
      </c>
      <c r="I9861">
        <v>236970.41</v>
      </c>
      <c r="J9861" s="1">
        <v>35415</v>
      </c>
      <c r="K9861" t="s">
        <v>43</v>
      </c>
      <c r="L9861" t="s">
        <v>5619</v>
      </c>
      <c r="M9861">
        <v>0</v>
      </c>
      <c r="N9861" t="s">
        <v>10857</v>
      </c>
    </row>
    <row r="9862" spans="1:14" x14ac:dyDescent="0.2">
      <c r="A9862">
        <v>39429</v>
      </c>
      <c r="B9862">
        <v>58</v>
      </c>
      <c r="C9862" t="str">
        <f>VLOOKUP(B9862,customer_name,2,FALSE)</f>
        <v>Customer#000000058</v>
      </c>
      <c r="D9862">
        <f>VLOOKUP(C9862,cust_num_nat_key,3,FALSE)</f>
        <v>13</v>
      </c>
      <c r="E9862" t="str">
        <f>VLOOKUP(D9862,nation_table,2,FALSE)</f>
        <v>JORDAN</v>
      </c>
      <c r="F9862" t="str">
        <f>VLOOKUP(D9862,nation_table,4,FALSE)</f>
        <v>MIDDLE EAST</v>
      </c>
      <c r="G9862" t="str">
        <f>VLOOKUP(B9862,cust_segment,7,FALSE)</f>
        <v>HOUSEHOLD</v>
      </c>
      <c r="H9862" t="s">
        <v>39</v>
      </c>
      <c r="I9862">
        <v>78091.89</v>
      </c>
      <c r="J9862" s="1">
        <v>35928</v>
      </c>
      <c r="K9862" t="s">
        <v>56</v>
      </c>
      <c r="L9862" t="s">
        <v>1988</v>
      </c>
      <c r="M9862">
        <v>0</v>
      </c>
      <c r="N9862" t="s">
        <v>10858</v>
      </c>
    </row>
    <row r="9863" spans="1:14" x14ac:dyDescent="0.2">
      <c r="A9863">
        <v>39430</v>
      </c>
      <c r="B9863">
        <v>554</v>
      </c>
      <c r="C9863" t="str">
        <f>VLOOKUP(B9863,customer_name,2,FALSE)</f>
        <v>Customer#000000554</v>
      </c>
      <c r="D9863">
        <f>VLOOKUP(C9863,cust_num_nat_key,3,FALSE)</f>
        <v>2</v>
      </c>
      <c r="E9863" t="str">
        <f>VLOOKUP(D9863,nation_table,2,FALSE)</f>
        <v>BRAZIL</v>
      </c>
      <c r="F9863" t="str">
        <f>VLOOKUP(D9863,nation_table,4,FALSE)</f>
        <v>AMERICA</v>
      </c>
      <c r="G9863" t="str">
        <f>VLOOKUP(B9863,cust_segment,7,FALSE)</f>
        <v>HOUSEHOLD</v>
      </c>
      <c r="H9863" t="s">
        <v>46</v>
      </c>
      <c r="I9863">
        <v>198773.07</v>
      </c>
      <c r="J9863" s="1">
        <v>34499</v>
      </c>
      <c r="K9863" t="s">
        <v>40</v>
      </c>
      <c r="L9863" t="s">
        <v>2298</v>
      </c>
      <c r="M9863">
        <v>0</v>
      </c>
      <c r="N9863" t="s">
        <v>10859</v>
      </c>
    </row>
    <row r="9864" spans="1:14" x14ac:dyDescent="0.2">
      <c r="A9864">
        <v>39431</v>
      </c>
      <c r="B9864">
        <v>416</v>
      </c>
      <c r="C9864" t="str">
        <f>VLOOKUP(B9864,customer_name,2,FALSE)</f>
        <v>Customer#000000416</v>
      </c>
      <c r="D9864">
        <f>VLOOKUP(C9864,cust_num_nat_key,3,FALSE)</f>
        <v>12</v>
      </c>
      <c r="E9864" t="str">
        <f>VLOOKUP(D9864,nation_table,2,FALSE)</f>
        <v>JAPAN</v>
      </c>
      <c r="F9864" t="str">
        <f>VLOOKUP(D9864,nation_table,4,FALSE)</f>
        <v>ASIA</v>
      </c>
      <c r="G9864" t="str">
        <f>VLOOKUP(B9864,cust_segment,7,FALSE)</f>
        <v>MACHINERY</v>
      </c>
      <c r="H9864" t="s">
        <v>46</v>
      </c>
      <c r="I9864">
        <v>53224.01</v>
      </c>
      <c r="J9864" s="1">
        <v>33746</v>
      </c>
      <c r="K9864" t="s">
        <v>43</v>
      </c>
      <c r="L9864" t="s">
        <v>2630</v>
      </c>
      <c r="M9864">
        <v>0</v>
      </c>
      <c r="N9864" t="s">
        <v>10860</v>
      </c>
    </row>
    <row r="9865" spans="1:14" x14ac:dyDescent="0.2">
      <c r="A9865">
        <v>39456</v>
      </c>
      <c r="B9865">
        <v>1016</v>
      </c>
      <c r="C9865" t="str">
        <f>VLOOKUP(B9865,customer_name,2,FALSE)</f>
        <v>Customer#000001016</v>
      </c>
      <c r="D9865">
        <f>VLOOKUP(C9865,cust_num_nat_key,3,FALSE)</f>
        <v>11</v>
      </c>
      <c r="E9865" t="str">
        <f>VLOOKUP(D9865,nation_table,2,FALSE)</f>
        <v>IRAQ</v>
      </c>
      <c r="F9865" t="str">
        <f>VLOOKUP(D9865,nation_table,4,FALSE)</f>
        <v>MIDDLE EAST</v>
      </c>
      <c r="G9865" t="str">
        <f>VLOOKUP(B9865,cust_segment,7,FALSE)</f>
        <v>AUTOMOBILE</v>
      </c>
      <c r="H9865" t="s">
        <v>39</v>
      </c>
      <c r="I9865">
        <v>409770.83</v>
      </c>
      <c r="J9865" s="1">
        <v>35842</v>
      </c>
      <c r="K9865" t="s">
        <v>56</v>
      </c>
      <c r="L9865" t="s">
        <v>724</v>
      </c>
      <c r="M9865">
        <v>0</v>
      </c>
      <c r="N9865" t="s">
        <v>10861</v>
      </c>
    </row>
    <row r="9866" spans="1:14" x14ac:dyDescent="0.2">
      <c r="A9866">
        <v>39457</v>
      </c>
      <c r="B9866">
        <v>100</v>
      </c>
      <c r="C9866" t="str">
        <f>VLOOKUP(B9866,customer_name,2,FALSE)</f>
        <v>Customer#000000100</v>
      </c>
      <c r="D9866">
        <f>VLOOKUP(C9866,cust_num_nat_key,3,FALSE)</f>
        <v>20</v>
      </c>
      <c r="E9866" t="str">
        <f>VLOOKUP(D9866,nation_table,2,FALSE)</f>
        <v>SAUDI ARABIA</v>
      </c>
      <c r="F9866" t="str">
        <f>VLOOKUP(D9866,nation_table,4,FALSE)</f>
        <v>MIDDLE EAST</v>
      </c>
      <c r="G9866" t="str">
        <f>VLOOKUP(B9866,cust_segment,7,FALSE)</f>
        <v>FURNITURE</v>
      </c>
      <c r="H9866" t="s">
        <v>39</v>
      </c>
      <c r="I9866">
        <v>127377.48</v>
      </c>
      <c r="J9866" s="1">
        <v>34853</v>
      </c>
      <c r="K9866" t="s">
        <v>56</v>
      </c>
      <c r="L9866" t="s">
        <v>5592</v>
      </c>
      <c r="M9866">
        <v>0</v>
      </c>
      <c r="N9866" t="s">
        <v>10862</v>
      </c>
    </row>
    <row r="9867" spans="1:14" x14ac:dyDescent="0.2">
      <c r="A9867">
        <v>39458</v>
      </c>
      <c r="B9867">
        <v>569</v>
      </c>
      <c r="C9867" t="str">
        <f>VLOOKUP(B9867,customer_name,2,FALSE)</f>
        <v>Customer#000000569</v>
      </c>
      <c r="D9867">
        <f>VLOOKUP(C9867,cust_num_nat_key,3,FALSE)</f>
        <v>2</v>
      </c>
      <c r="E9867" t="str">
        <f>VLOOKUP(D9867,nation_table,2,FALSE)</f>
        <v>BRAZIL</v>
      </c>
      <c r="F9867" t="str">
        <f>VLOOKUP(D9867,nation_table,4,FALSE)</f>
        <v>AMERICA</v>
      </c>
      <c r="G9867" t="str">
        <f>VLOOKUP(B9867,cust_segment,7,FALSE)</f>
        <v>MACHINERY</v>
      </c>
      <c r="H9867" t="s">
        <v>39</v>
      </c>
      <c r="I9867">
        <v>134681.4</v>
      </c>
      <c r="J9867" s="1">
        <v>35663</v>
      </c>
      <c r="K9867" t="s">
        <v>43</v>
      </c>
      <c r="L9867" t="s">
        <v>1420</v>
      </c>
      <c r="M9867">
        <v>0</v>
      </c>
      <c r="N9867" t="s">
        <v>10863</v>
      </c>
    </row>
    <row r="9868" spans="1:14" x14ac:dyDescent="0.2">
      <c r="A9868">
        <v>39459</v>
      </c>
      <c r="B9868">
        <v>451</v>
      </c>
      <c r="C9868" t="str">
        <f>VLOOKUP(B9868,customer_name,2,FALSE)</f>
        <v>Customer#000000451</v>
      </c>
      <c r="D9868">
        <f>VLOOKUP(C9868,cust_num_nat_key,3,FALSE)</f>
        <v>20</v>
      </c>
      <c r="E9868" t="str">
        <f>VLOOKUP(D9868,nation_table,2,FALSE)</f>
        <v>SAUDI ARABIA</v>
      </c>
      <c r="F9868" t="str">
        <f>VLOOKUP(D9868,nation_table,4,FALSE)</f>
        <v>MIDDLE EAST</v>
      </c>
      <c r="G9868" t="str">
        <f>VLOOKUP(B9868,cust_segment,7,FALSE)</f>
        <v>HOUSEHOLD</v>
      </c>
      <c r="H9868" t="s">
        <v>39</v>
      </c>
      <c r="I9868">
        <v>86120.05</v>
      </c>
      <c r="J9868" s="1">
        <v>35674</v>
      </c>
      <c r="K9868" t="s">
        <v>61</v>
      </c>
      <c r="L9868" t="s">
        <v>2343</v>
      </c>
      <c r="M9868">
        <v>0</v>
      </c>
      <c r="N9868" t="s">
        <v>10864</v>
      </c>
    </row>
    <row r="9869" spans="1:14" x14ac:dyDescent="0.2">
      <c r="A9869">
        <v>39460</v>
      </c>
      <c r="B9869">
        <v>1105</v>
      </c>
      <c r="C9869" t="str">
        <f>VLOOKUP(B9869,customer_name,2,FALSE)</f>
        <v>Customer#000001105</v>
      </c>
      <c r="D9869">
        <f>VLOOKUP(C9869,cust_num_nat_key,3,FALSE)</f>
        <v>22</v>
      </c>
      <c r="E9869" t="str">
        <f>VLOOKUP(D9869,nation_table,2,FALSE)</f>
        <v>RUSSIA</v>
      </c>
      <c r="F9869" t="str">
        <f>VLOOKUP(D9869,nation_table,4,FALSE)</f>
        <v>EUROPE</v>
      </c>
      <c r="G9869" t="str">
        <f>VLOOKUP(B9869,cust_segment,7,FALSE)</f>
        <v>FURNITURE</v>
      </c>
      <c r="H9869" t="s">
        <v>46</v>
      </c>
      <c r="I9869">
        <v>297349.76000000001</v>
      </c>
      <c r="J9869" s="1">
        <v>34457</v>
      </c>
      <c r="K9869" t="s">
        <v>53</v>
      </c>
      <c r="L9869" t="s">
        <v>553</v>
      </c>
      <c r="M9869">
        <v>0</v>
      </c>
      <c r="N9869" t="s">
        <v>10865</v>
      </c>
    </row>
    <row r="9870" spans="1:14" x14ac:dyDescent="0.2">
      <c r="A9870">
        <v>39461</v>
      </c>
      <c r="B9870">
        <v>776</v>
      </c>
      <c r="C9870" t="str">
        <f>VLOOKUP(B9870,customer_name,2,FALSE)</f>
        <v>Customer#000000776</v>
      </c>
      <c r="D9870">
        <f>VLOOKUP(C9870,cust_num_nat_key,3,FALSE)</f>
        <v>15</v>
      </c>
      <c r="E9870" t="str">
        <f>VLOOKUP(D9870,nation_table,2,FALSE)</f>
        <v>MOROCCO</v>
      </c>
      <c r="F9870" t="str">
        <f>VLOOKUP(D9870,nation_table,4,FALSE)</f>
        <v>AFRICA</v>
      </c>
      <c r="G9870" t="str">
        <f>VLOOKUP(B9870,cust_segment,7,FALSE)</f>
        <v>AUTOMOBILE</v>
      </c>
      <c r="H9870" t="s">
        <v>39</v>
      </c>
      <c r="I9870">
        <v>147833.51999999999</v>
      </c>
      <c r="J9870" s="1">
        <v>35213</v>
      </c>
      <c r="K9870" t="s">
        <v>56</v>
      </c>
      <c r="L9870" t="s">
        <v>519</v>
      </c>
      <c r="M9870">
        <v>0</v>
      </c>
      <c r="N9870" t="s">
        <v>10866</v>
      </c>
    </row>
    <row r="9871" spans="1:14" x14ac:dyDescent="0.2">
      <c r="A9871">
        <v>39462</v>
      </c>
      <c r="B9871">
        <v>550</v>
      </c>
      <c r="C9871" t="str">
        <f>VLOOKUP(B9871,customer_name,2,FALSE)</f>
        <v>Customer#000000550</v>
      </c>
      <c r="D9871">
        <f>VLOOKUP(C9871,cust_num_nat_key,3,FALSE)</f>
        <v>17</v>
      </c>
      <c r="E9871" t="str">
        <f>VLOOKUP(D9871,nation_table,2,FALSE)</f>
        <v>PERU</v>
      </c>
      <c r="F9871" t="str">
        <f>VLOOKUP(D9871,nation_table,4,FALSE)</f>
        <v>AMERICA</v>
      </c>
      <c r="G9871" t="str">
        <f>VLOOKUP(B9871,cust_segment,7,FALSE)</f>
        <v>FURNITURE</v>
      </c>
      <c r="H9871" t="s">
        <v>39</v>
      </c>
      <c r="I9871">
        <v>162944.45000000001</v>
      </c>
      <c r="J9871" s="1">
        <v>35188</v>
      </c>
      <c r="K9871" t="s">
        <v>43</v>
      </c>
      <c r="L9871" t="s">
        <v>239</v>
      </c>
      <c r="M9871">
        <v>0</v>
      </c>
      <c r="N9871" t="s">
        <v>10867</v>
      </c>
    </row>
    <row r="9872" spans="1:14" x14ac:dyDescent="0.2">
      <c r="A9872">
        <v>39463</v>
      </c>
      <c r="B9872">
        <v>1360</v>
      </c>
      <c r="C9872" t="str">
        <f>VLOOKUP(B9872,customer_name,2,FALSE)</f>
        <v>Customer#000001360</v>
      </c>
      <c r="D9872">
        <f>VLOOKUP(C9872,cust_num_nat_key,3,FALSE)</f>
        <v>19</v>
      </c>
      <c r="E9872" t="str">
        <f>VLOOKUP(D9872,nation_table,2,FALSE)</f>
        <v>ROMANIA</v>
      </c>
      <c r="F9872" t="str">
        <f>VLOOKUP(D9872,nation_table,4,FALSE)</f>
        <v>EUROPE</v>
      </c>
      <c r="G9872" t="str">
        <f>VLOOKUP(B9872,cust_segment,7,FALSE)</f>
        <v>MACHINERY</v>
      </c>
      <c r="H9872" t="s">
        <v>46</v>
      </c>
      <c r="I9872">
        <v>84379.95</v>
      </c>
      <c r="J9872" s="1">
        <v>34609</v>
      </c>
      <c r="K9872" t="s">
        <v>61</v>
      </c>
      <c r="L9872" t="s">
        <v>1751</v>
      </c>
      <c r="M9872">
        <v>0</v>
      </c>
      <c r="N9872" t="s">
        <v>10868</v>
      </c>
    </row>
    <row r="9873" spans="1:14" x14ac:dyDescent="0.2">
      <c r="A9873">
        <v>39488</v>
      </c>
      <c r="B9873">
        <v>187</v>
      </c>
      <c r="C9873" t="str">
        <f>VLOOKUP(B9873,customer_name,2,FALSE)</f>
        <v>Customer#000000187</v>
      </c>
      <c r="D9873">
        <f>VLOOKUP(C9873,cust_num_nat_key,3,FALSE)</f>
        <v>4</v>
      </c>
      <c r="E9873" t="str">
        <f>VLOOKUP(D9873,nation_table,2,FALSE)</f>
        <v>EGYPT</v>
      </c>
      <c r="F9873" t="str">
        <f>VLOOKUP(D9873,nation_table,4,FALSE)</f>
        <v>MIDDLE EAST</v>
      </c>
      <c r="G9873" t="str">
        <f>VLOOKUP(B9873,cust_segment,7,FALSE)</f>
        <v>FURNITURE</v>
      </c>
      <c r="H9873" t="s">
        <v>46</v>
      </c>
      <c r="I9873">
        <v>54018.86</v>
      </c>
      <c r="J9873" s="1">
        <v>34508</v>
      </c>
      <c r="K9873" t="s">
        <v>40</v>
      </c>
      <c r="L9873" t="s">
        <v>614</v>
      </c>
      <c r="M9873">
        <v>0</v>
      </c>
      <c r="N9873" t="s">
        <v>10869</v>
      </c>
    </row>
    <row r="9874" spans="1:14" x14ac:dyDescent="0.2">
      <c r="A9874">
        <v>39489</v>
      </c>
      <c r="B9874">
        <v>1135</v>
      </c>
      <c r="C9874" t="str">
        <f>VLOOKUP(B9874,customer_name,2,FALSE)</f>
        <v>Customer#000001135</v>
      </c>
      <c r="D9874">
        <f>VLOOKUP(C9874,cust_num_nat_key,3,FALSE)</f>
        <v>11</v>
      </c>
      <c r="E9874" t="str">
        <f>VLOOKUP(D9874,nation_table,2,FALSE)</f>
        <v>IRAQ</v>
      </c>
      <c r="F9874" t="str">
        <f>VLOOKUP(D9874,nation_table,4,FALSE)</f>
        <v>MIDDLE EAST</v>
      </c>
      <c r="G9874" t="str">
        <f>VLOOKUP(B9874,cust_segment,7,FALSE)</f>
        <v>FURNITURE</v>
      </c>
      <c r="H9874" t="s">
        <v>39</v>
      </c>
      <c r="I9874">
        <v>20837.759999999998</v>
      </c>
      <c r="J9874" s="1">
        <v>36005</v>
      </c>
      <c r="K9874" t="s">
        <v>40</v>
      </c>
      <c r="L9874" t="s">
        <v>1113</v>
      </c>
      <c r="M9874">
        <v>0</v>
      </c>
      <c r="N9874" t="s">
        <v>10870</v>
      </c>
    </row>
    <row r="9875" spans="1:14" x14ac:dyDescent="0.2">
      <c r="A9875">
        <v>39490</v>
      </c>
      <c r="B9875">
        <v>1439</v>
      </c>
      <c r="C9875" t="str">
        <f>VLOOKUP(B9875,customer_name,2,FALSE)</f>
        <v>Customer#000001439</v>
      </c>
      <c r="D9875">
        <f>VLOOKUP(C9875,cust_num_nat_key,3,FALSE)</f>
        <v>21</v>
      </c>
      <c r="E9875" t="str">
        <f>VLOOKUP(D9875,nation_table,2,FALSE)</f>
        <v>VIETNAM</v>
      </c>
      <c r="F9875" t="str">
        <f>VLOOKUP(D9875,nation_table,4,FALSE)</f>
        <v>ASIA</v>
      </c>
      <c r="G9875" t="str">
        <f>VLOOKUP(B9875,cust_segment,7,FALSE)</f>
        <v>AUTOMOBILE</v>
      </c>
      <c r="H9875" t="s">
        <v>46</v>
      </c>
      <c r="I9875">
        <v>161008.91</v>
      </c>
      <c r="J9875" s="1">
        <v>33829</v>
      </c>
      <c r="K9875" t="s">
        <v>40</v>
      </c>
      <c r="L9875" t="s">
        <v>469</v>
      </c>
      <c r="M9875">
        <v>0</v>
      </c>
      <c r="N9875" t="s">
        <v>10871</v>
      </c>
    </row>
    <row r="9876" spans="1:14" x14ac:dyDescent="0.2">
      <c r="A9876">
        <v>39491</v>
      </c>
      <c r="B9876">
        <v>109</v>
      </c>
      <c r="C9876" t="str">
        <f>VLOOKUP(B9876,customer_name,2,FALSE)</f>
        <v>Customer#000000109</v>
      </c>
      <c r="D9876">
        <f>VLOOKUP(C9876,cust_num_nat_key,3,FALSE)</f>
        <v>16</v>
      </c>
      <c r="E9876" t="str">
        <f>VLOOKUP(D9876,nation_table,2,FALSE)</f>
        <v>MOZAMBIQUE</v>
      </c>
      <c r="F9876" t="str">
        <f>VLOOKUP(D9876,nation_table,4,FALSE)</f>
        <v>AFRICA</v>
      </c>
      <c r="G9876" t="str">
        <f>VLOOKUP(B9876,cust_segment,7,FALSE)</f>
        <v>BUILDING</v>
      </c>
      <c r="H9876" t="s">
        <v>46</v>
      </c>
      <c r="I9876">
        <v>142548.26</v>
      </c>
      <c r="J9876" s="1">
        <v>34157</v>
      </c>
      <c r="K9876" t="s">
        <v>43</v>
      </c>
      <c r="L9876" t="s">
        <v>235</v>
      </c>
      <c r="M9876">
        <v>0</v>
      </c>
      <c r="N9876" t="s">
        <v>10872</v>
      </c>
    </row>
    <row r="9877" spans="1:14" x14ac:dyDescent="0.2">
      <c r="A9877">
        <v>39492</v>
      </c>
      <c r="B9877">
        <v>316</v>
      </c>
      <c r="C9877" t="str">
        <f>VLOOKUP(B9877,customer_name,2,FALSE)</f>
        <v>Customer#000000316</v>
      </c>
      <c r="D9877">
        <f>VLOOKUP(C9877,cust_num_nat_key,3,FALSE)</f>
        <v>8</v>
      </c>
      <c r="E9877" t="str">
        <f>VLOOKUP(D9877,nation_table,2,FALSE)</f>
        <v>INDIA</v>
      </c>
      <c r="F9877" t="str">
        <f>VLOOKUP(D9877,nation_table,4,FALSE)</f>
        <v>ASIA</v>
      </c>
      <c r="G9877" t="str">
        <f>VLOOKUP(B9877,cust_segment,7,FALSE)</f>
        <v>MACHINERY</v>
      </c>
      <c r="H9877" t="s">
        <v>78</v>
      </c>
      <c r="I9877">
        <v>110068.26</v>
      </c>
      <c r="J9877" s="1">
        <v>34807</v>
      </c>
      <c r="K9877" t="s">
        <v>53</v>
      </c>
      <c r="L9877" t="s">
        <v>1192</v>
      </c>
      <c r="M9877">
        <v>0</v>
      </c>
      <c r="N9877" t="s">
        <v>10873</v>
      </c>
    </row>
    <row r="9878" spans="1:14" x14ac:dyDescent="0.2">
      <c r="A9878">
        <v>39493</v>
      </c>
      <c r="B9878">
        <v>355</v>
      </c>
      <c r="C9878" t="str">
        <f>VLOOKUP(B9878,customer_name,2,FALSE)</f>
        <v>Customer#000000355</v>
      </c>
      <c r="D9878">
        <f>VLOOKUP(C9878,cust_num_nat_key,3,FALSE)</f>
        <v>14</v>
      </c>
      <c r="E9878" t="str">
        <f>VLOOKUP(D9878,nation_table,2,FALSE)</f>
        <v>KENYA</v>
      </c>
      <c r="F9878" t="str">
        <f>VLOOKUP(D9878,nation_table,4,FALSE)</f>
        <v>AFRICA</v>
      </c>
      <c r="G9878" t="str">
        <f>VLOOKUP(B9878,cust_segment,7,FALSE)</f>
        <v>FURNITURE</v>
      </c>
      <c r="H9878" t="s">
        <v>39</v>
      </c>
      <c r="I9878">
        <v>157209.60999999999</v>
      </c>
      <c r="J9878" s="1">
        <v>35614</v>
      </c>
      <c r="K9878" t="s">
        <v>56</v>
      </c>
      <c r="L9878" t="s">
        <v>3108</v>
      </c>
      <c r="M9878">
        <v>0</v>
      </c>
      <c r="N9878" t="s">
        <v>10874</v>
      </c>
    </row>
    <row r="9879" spans="1:14" x14ac:dyDescent="0.2">
      <c r="A9879">
        <v>39494</v>
      </c>
      <c r="B9879">
        <v>1337</v>
      </c>
      <c r="C9879" t="str">
        <f>VLOOKUP(B9879,customer_name,2,FALSE)</f>
        <v>Customer#000001337</v>
      </c>
      <c r="D9879">
        <f>VLOOKUP(C9879,cust_num_nat_key,3,FALSE)</f>
        <v>22</v>
      </c>
      <c r="E9879" t="str">
        <f>VLOOKUP(D9879,nation_table,2,FALSE)</f>
        <v>RUSSIA</v>
      </c>
      <c r="F9879" t="str">
        <f>VLOOKUP(D9879,nation_table,4,FALSE)</f>
        <v>EUROPE</v>
      </c>
      <c r="G9879" t="str">
        <f>VLOOKUP(B9879,cust_segment,7,FALSE)</f>
        <v>MACHINERY</v>
      </c>
      <c r="H9879" t="s">
        <v>39</v>
      </c>
      <c r="I9879">
        <v>135325.81</v>
      </c>
      <c r="J9879" s="1">
        <v>35326</v>
      </c>
      <c r="K9879" t="s">
        <v>40</v>
      </c>
      <c r="L9879" t="s">
        <v>1414</v>
      </c>
      <c r="M9879">
        <v>0</v>
      </c>
      <c r="N9879" t="s">
        <v>10875</v>
      </c>
    </row>
    <row r="9880" spans="1:14" x14ac:dyDescent="0.2">
      <c r="A9880">
        <v>39495</v>
      </c>
      <c r="B9880">
        <v>920</v>
      </c>
      <c r="C9880" t="str">
        <f>VLOOKUP(B9880,customer_name,2,FALSE)</f>
        <v>Customer#000000920</v>
      </c>
      <c r="D9880">
        <f>VLOOKUP(C9880,cust_num_nat_key,3,FALSE)</f>
        <v>2</v>
      </c>
      <c r="E9880" t="str">
        <f>VLOOKUP(D9880,nation_table,2,FALSE)</f>
        <v>BRAZIL</v>
      </c>
      <c r="F9880" t="str">
        <f>VLOOKUP(D9880,nation_table,4,FALSE)</f>
        <v>AMERICA</v>
      </c>
      <c r="G9880" t="str">
        <f>VLOOKUP(B9880,cust_segment,7,FALSE)</f>
        <v>HOUSEHOLD</v>
      </c>
      <c r="H9880" t="s">
        <v>46</v>
      </c>
      <c r="I9880">
        <v>177618.52</v>
      </c>
      <c r="J9880" s="1">
        <v>34367</v>
      </c>
      <c r="K9880" t="s">
        <v>43</v>
      </c>
      <c r="L9880" t="s">
        <v>2974</v>
      </c>
      <c r="M9880">
        <v>0</v>
      </c>
      <c r="N9880" t="s">
        <v>10876</v>
      </c>
    </row>
    <row r="9881" spans="1:14" x14ac:dyDescent="0.2">
      <c r="A9881">
        <v>39520</v>
      </c>
      <c r="B9881">
        <v>1102</v>
      </c>
      <c r="C9881" t="str">
        <f>VLOOKUP(B9881,customer_name,2,FALSE)</f>
        <v>Customer#000001102</v>
      </c>
      <c r="D9881">
        <f>VLOOKUP(C9881,cust_num_nat_key,3,FALSE)</f>
        <v>24</v>
      </c>
      <c r="E9881" t="str">
        <f>VLOOKUP(D9881,nation_table,2,FALSE)</f>
        <v>UNITED STATES</v>
      </c>
      <c r="F9881" t="str">
        <f>VLOOKUP(D9881,nation_table,4,FALSE)</f>
        <v>AMERICA</v>
      </c>
      <c r="G9881" t="str">
        <f>VLOOKUP(B9881,cust_segment,7,FALSE)</f>
        <v>HOUSEHOLD</v>
      </c>
      <c r="H9881" t="s">
        <v>39</v>
      </c>
      <c r="I9881">
        <v>314168.92</v>
      </c>
      <c r="J9881" s="1">
        <v>35706</v>
      </c>
      <c r="K9881" t="s">
        <v>43</v>
      </c>
      <c r="L9881" t="s">
        <v>495</v>
      </c>
      <c r="M9881">
        <v>0</v>
      </c>
      <c r="N9881" t="s">
        <v>10877</v>
      </c>
    </row>
    <row r="9882" spans="1:14" x14ac:dyDescent="0.2">
      <c r="A9882">
        <v>39521</v>
      </c>
      <c r="B9882">
        <v>1480</v>
      </c>
      <c r="C9882" t="str">
        <f>VLOOKUP(B9882,customer_name,2,FALSE)</f>
        <v>Customer#000001480</v>
      </c>
      <c r="D9882">
        <f>VLOOKUP(C9882,cust_num_nat_key,3,FALSE)</f>
        <v>7</v>
      </c>
      <c r="E9882" t="str">
        <f>VLOOKUP(D9882,nation_table,2,FALSE)</f>
        <v>GERMANY</v>
      </c>
      <c r="F9882" t="str">
        <f>VLOOKUP(D9882,nation_table,4,FALSE)</f>
        <v>EUROPE</v>
      </c>
      <c r="G9882" t="str">
        <f>VLOOKUP(B9882,cust_segment,7,FALSE)</f>
        <v>HOUSEHOLD</v>
      </c>
      <c r="H9882" t="s">
        <v>46</v>
      </c>
      <c r="I9882">
        <v>73295.45</v>
      </c>
      <c r="J9882" s="1">
        <v>34556</v>
      </c>
      <c r="K9882" t="s">
        <v>40</v>
      </c>
      <c r="L9882" t="s">
        <v>239</v>
      </c>
      <c r="M9882">
        <v>0</v>
      </c>
      <c r="N9882" t="s">
        <v>10878</v>
      </c>
    </row>
    <row r="9883" spans="1:14" x14ac:dyDescent="0.2">
      <c r="A9883">
        <v>39522</v>
      </c>
      <c r="B9883">
        <v>295</v>
      </c>
      <c r="C9883" t="str">
        <f>VLOOKUP(B9883,customer_name,2,FALSE)</f>
        <v>Customer#000000295</v>
      </c>
      <c r="D9883">
        <f>VLOOKUP(C9883,cust_num_nat_key,3,FALSE)</f>
        <v>0</v>
      </c>
      <c r="E9883" t="str">
        <f>VLOOKUP(D9883,nation_table,2,FALSE)</f>
        <v>ALGERIA</v>
      </c>
      <c r="F9883" t="str">
        <f>VLOOKUP(D9883,nation_table,4,FALSE)</f>
        <v>AFRICA</v>
      </c>
      <c r="G9883" t="str">
        <f>VLOOKUP(B9883,cust_segment,7,FALSE)</f>
        <v>HOUSEHOLD</v>
      </c>
      <c r="H9883" t="s">
        <v>39</v>
      </c>
      <c r="I9883">
        <v>67312.33</v>
      </c>
      <c r="J9883" s="1">
        <v>35944</v>
      </c>
      <c r="K9883" t="s">
        <v>40</v>
      </c>
      <c r="L9883" t="s">
        <v>2117</v>
      </c>
      <c r="M9883">
        <v>0</v>
      </c>
      <c r="N9883" t="s">
        <v>10879</v>
      </c>
    </row>
    <row r="9884" spans="1:14" x14ac:dyDescent="0.2">
      <c r="A9884">
        <v>39523</v>
      </c>
      <c r="B9884">
        <v>148</v>
      </c>
      <c r="C9884" t="str">
        <f>VLOOKUP(B9884,customer_name,2,FALSE)</f>
        <v>Customer#000000148</v>
      </c>
      <c r="D9884">
        <f>VLOOKUP(C9884,cust_num_nat_key,3,FALSE)</f>
        <v>11</v>
      </c>
      <c r="E9884" t="str">
        <f>VLOOKUP(D9884,nation_table,2,FALSE)</f>
        <v>IRAQ</v>
      </c>
      <c r="F9884" t="str">
        <f>VLOOKUP(D9884,nation_table,4,FALSE)</f>
        <v>MIDDLE EAST</v>
      </c>
      <c r="G9884" t="str">
        <f>VLOOKUP(B9884,cust_segment,7,FALSE)</f>
        <v>HOUSEHOLD</v>
      </c>
      <c r="H9884" t="s">
        <v>39</v>
      </c>
      <c r="I9884">
        <v>295635.5</v>
      </c>
      <c r="J9884" s="1">
        <v>35492</v>
      </c>
      <c r="K9884" t="s">
        <v>56</v>
      </c>
      <c r="L9884" t="s">
        <v>1013</v>
      </c>
      <c r="M9884">
        <v>0</v>
      </c>
      <c r="N9884" t="s">
        <v>10880</v>
      </c>
    </row>
    <row r="9885" spans="1:14" x14ac:dyDescent="0.2">
      <c r="A9885">
        <v>39524</v>
      </c>
      <c r="B9885">
        <v>160</v>
      </c>
      <c r="C9885" t="str">
        <f>VLOOKUP(B9885,customer_name,2,FALSE)</f>
        <v>Customer#000000160</v>
      </c>
      <c r="D9885">
        <f>VLOOKUP(C9885,cust_num_nat_key,3,FALSE)</f>
        <v>13</v>
      </c>
      <c r="E9885" t="str">
        <f>VLOOKUP(D9885,nation_table,2,FALSE)</f>
        <v>JORDAN</v>
      </c>
      <c r="F9885" t="str">
        <f>VLOOKUP(D9885,nation_table,4,FALSE)</f>
        <v>MIDDLE EAST</v>
      </c>
      <c r="G9885" t="str">
        <f>VLOOKUP(B9885,cust_segment,7,FALSE)</f>
        <v>MACHINERY</v>
      </c>
      <c r="H9885" t="s">
        <v>39</v>
      </c>
      <c r="I9885">
        <v>111600.31</v>
      </c>
      <c r="J9885" s="1">
        <v>35331</v>
      </c>
      <c r="K9885" t="s">
        <v>43</v>
      </c>
      <c r="L9885" t="s">
        <v>1746</v>
      </c>
      <c r="M9885">
        <v>0</v>
      </c>
      <c r="N9885" t="s">
        <v>10881</v>
      </c>
    </row>
    <row r="9886" spans="1:14" x14ac:dyDescent="0.2">
      <c r="A9886">
        <v>39525</v>
      </c>
      <c r="B9886">
        <v>98</v>
      </c>
      <c r="C9886" t="str">
        <f>VLOOKUP(B9886,customer_name,2,FALSE)</f>
        <v>Customer#000000098</v>
      </c>
      <c r="D9886">
        <f>VLOOKUP(C9886,cust_num_nat_key,3,FALSE)</f>
        <v>12</v>
      </c>
      <c r="E9886" t="str">
        <f>VLOOKUP(D9886,nation_table,2,FALSE)</f>
        <v>JAPAN</v>
      </c>
      <c r="F9886" t="str">
        <f>VLOOKUP(D9886,nation_table,4,FALSE)</f>
        <v>ASIA</v>
      </c>
      <c r="G9886" t="str">
        <f>VLOOKUP(B9886,cust_segment,7,FALSE)</f>
        <v>BUILDING</v>
      </c>
      <c r="H9886" t="s">
        <v>39</v>
      </c>
      <c r="I9886">
        <v>62372.23</v>
      </c>
      <c r="J9886" s="1">
        <v>34862</v>
      </c>
      <c r="K9886" t="s">
        <v>61</v>
      </c>
      <c r="L9886" t="s">
        <v>1288</v>
      </c>
      <c r="M9886">
        <v>0</v>
      </c>
      <c r="N9886" t="s">
        <v>10882</v>
      </c>
    </row>
    <row r="9887" spans="1:14" x14ac:dyDescent="0.2">
      <c r="A9887">
        <v>39526</v>
      </c>
      <c r="B9887">
        <v>665</v>
      </c>
      <c r="C9887" t="str">
        <f>VLOOKUP(B9887,customer_name,2,FALSE)</f>
        <v>Customer#000000665</v>
      </c>
      <c r="D9887">
        <f>VLOOKUP(C9887,cust_num_nat_key,3,FALSE)</f>
        <v>22</v>
      </c>
      <c r="E9887" t="str">
        <f>VLOOKUP(D9887,nation_table,2,FALSE)</f>
        <v>RUSSIA</v>
      </c>
      <c r="F9887" t="str">
        <f>VLOOKUP(D9887,nation_table,4,FALSE)</f>
        <v>EUROPE</v>
      </c>
      <c r="G9887" t="str">
        <f>VLOOKUP(B9887,cust_segment,7,FALSE)</f>
        <v>BUILDING</v>
      </c>
      <c r="H9887" t="s">
        <v>39</v>
      </c>
      <c r="I9887">
        <v>159702.75</v>
      </c>
      <c r="J9887" s="1">
        <v>35332</v>
      </c>
      <c r="K9887" t="s">
        <v>40</v>
      </c>
      <c r="L9887" t="s">
        <v>425</v>
      </c>
      <c r="M9887">
        <v>0</v>
      </c>
      <c r="N9887" t="s">
        <v>10883</v>
      </c>
    </row>
    <row r="9888" spans="1:14" x14ac:dyDescent="0.2">
      <c r="A9888">
        <v>39527</v>
      </c>
      <c r="B9888">
        <v>176</v>
      </c>
      <c r="C9888" t="str">
        <f>VLOOKUP(B9888,customer_name,2,FALSE)</f>
        <v>Customer#000000176</v>
      </c>
      <c r="D9888">
        <f>VLOOKUP(C9888,cust_num_nat_key,3,FALSE)</f>
        <v>13</v>
      </c>
      <c r="E9888" t="str">
        <f>VLOOKUP(D9888,nation_table,2,FALSE)</f>
        <v>JORDAN</v>
      </c>
      <c r="F9888" t="str">
        <f>VLOOKUP(D9888,nation_table,4,FALSE)</f>
        <v>MIDDLE EAST</v>
      </c>
      <c r="G9888" t="str">
        <f>VLOOKUP(B9888,cust_segment,7,FALSE)</f>
        <v>FURNITURE</v>
      </c>
      <c r="H9888" t="s">
        <v>78</v>
      </c>
      <c r="I9888">
        <v>135602.88</v>
      </c>
      <c r="J9888" s="1">
        <v>34807</v>
      </c>
      <c r="K9888" t="s">
        <v>40</v>
      </c>
      <c r="L9888" t="s">
        <v>1158</v>
      </c>
      <c r="M9888">
        <v>0</v>
      </c>
      <c r="N9888" t="s">
        <v>10884</v>
      </c>
    </row>
    <row r="9889" spans="1:14" x14ac:dyDescent="0.2">
      <c r="A9889">
        <v>39552</v>
      </c>
      <c r="B9889">
        <v>1247</v>
      </c>
      <c r="C9889" t="str">
        <f>VLOOKUP(B9889,customer_name,2,FALSE)</f>
        <v>Customer#000001247</v>
      </c>
      <c r="D9889">
        <f>VLOOKUP(C9889,cust_num_nat_key,3,FALSE)</f>
        <v>0</v>
      </c>
      <c r="E9889" t="str">
        <f>VLOOKUP(D9889,nation_table,2,FALSE)</f>
        <v>ALGERIA</v>
      </c>
      <c r="F9889" t="str">
        <f>VLOOKUP(D9889,nation_table,4,FALSE)</f>
        <v>AFRICA</v>
      </c>
      <c r="G9889" t="str">
        <f>VLOOKUP(B9889,cust_segment,7,FALSE)</f>
        <v>MACHINERY</v>
      </c>
      <c r="H9889" t="s">
        <v>39</v>
      </c>
      <c r="I9889">
        <v>23604.82</v>
      </c>
      <c r="J9889" s="1">
        <v>35793</v>
      </c>
      <c r="K9889" t="s">
        <v>40</v>
      </c>
      <c r="L9889" t="s">
        <v>2117</v>
      </c>
      <c r="M9889">
        <v>0</v>
      </c>
      <c r="N9889" t="s">
        <v>10885</v>
      </c>
    </row>
    <row r="9890" spans="1:14" x14ac:dyDescent="0.2">
      <c r="A9890">
        <v>39553</v>
      </c>
      <c r="B9890">
        <v>1282</v>
      </c>
      <c r="C9890" t="str">
        <f>VLOOKUP(B9890,customer_name,2,FALSE)</f>
        <v>Customer#000001282</v>
      </c>
      <c r="D9890">
        <f>VLOOKUP(C9890,cust_num_nat_key,3,FALSE)</f>
        <v>14</v>
      </c>
      <c r="E9890" t="str">
        <f>VLOOKUP(D9890,nation_table,2,FALSE)</f>
        <v>KENYA</v>
      </c>
      <c r="F9890" t="str">
        <f>VLOOKUP(D9890,nation_table,4,FALSE)</f>
        <v>AFRICA</v>
      </c>
      <c r="G9890" t="str">
        <f>VLOOKUP(B9890,cust_segment,7,FALSE)</f>
        <v>FURNITURE</v>
      </c>
      <c r="H9890" t="s">
        <v>39</v>
      </c>
      <c r="I9890">
        <v>59594.080000000002</v>
      </c>
      <c r="J9890" s="1">
        <v>35293</v>
      </c>
      <c r="K9890" t="s">
        <v>53</v>
      </c>
      <c r="L9890" t="s">
        <v>1183</v>
      </c>
      <c r="M9890">
        <v>0</v>
      </c>
      <c r="N9890" t="s">
        <v>10886</v>
      </c>
    </row>
    <row r="9891" spans="1:14" x14ac:dyDescent="0.2">
      <c r="A9891">
        <v>39554</v>
      </c>
      <c r="B9891">
        <v>1457</v>
      </c>
      <c r="C9891" t="str">
        <f>VLOOKUP(B9891,customer_name,2,FALSE)</f>
        <v>Customer#000001457</v>
      </c>
      <c r="D9891">
        <f>VLOOKUP(C9891,cust_num_nat_key,3,FALSE)</f>
        <v>23</v>
      </c>
      <c r="E9891" t="str">
        <f>VLOOKUP(D9891,nation_table,2,FALSE)</f>
        <v>UNITED KINGDOM</v>
      </c>
      <c r="F9891" t="str">
        <f>VLOOKUP(D9891,nation_table,4,FALSE)</f>
        <v>EUROPE</v>
      </c>
      <c r="G9891" t="str">
        <f>VLOOKUP(B9891,cust_segment,7,FALSE)</f>
        <v>BUILDING</v>
      </c>
      <c r="H9891" t="s">
        <v>39</v>
      </c>
      <c r="I9891">
        <v>144821.60999999999</v>
      </c>
      <c r="J9891" s="1">
        <v>35102</v>
      </c>
      <c r="K9891" t="s">
        <v>53</v>
      </c>
      <c r="L9891" t="s">
        <v>519</v>
      </c>
      <c r="M9891">
        <v>0</v>
      </c>
      <c r="N9891" t="s">
        <v>10887</v>
      </c>
    </row>
    <row r="9892" spans="1:14" x14ac:dyDescent="0.2">
      <c r="A9892">
        <v>39555</v>
      </c>
      <c r="B9892">
        <v>670</v>
      </c>
      <c r="C9892" t="str">
        <f>VLOOKUP(B9892,customer_name,2,FALSE)</f>
        <v>Customer#000000670</v>
      </c>
      <c r="D9892">
        <f>VLOOKUP(C9892,cust_num_nat_key,3,FALSE)</f>
        <v>2</v>
      </c>
      <c r="E9892" t="str">
        <f>VLOOKUP(D9892,nation_table,2,FALSE)</f>
        <v>BRAZIL</v>
      </c>
      <c r="F9892" t="str">
        <f>VLOOKUP(D9892,nation_table,4,FALSE)</f>
        <v>AMERICA</v>
      </c>
      <c r="G9892" t="str">
        <f>VLOOKUP(B9892,cust_segment,7,FALSE)</f>
        <v>BUILDING</v>
      </c>
      <c r="H9892" t="s">
        <v>46</v>
      </c>
      <c r="I9892">
        <v>142720.01999999999</v>
      </c>
      <c r="J9892" s="1">
        <v>33852</v>
      </c>
      <c r="K9892" t="s">
        <v>40</v>
      </c>
      <c r="L9892" t="s">
        <v>2047</v>
      </c>
      <c r="M9892">
        <v>0</v>
      </c>
      <c r="N9892" t="s">
        <v>10888</v>
      </c>
    </row>
    <row r="9893" spans="1:14" x14ac:dyDescent="0.2">
      <c r="A9893">
        <v>39556</v>
      </c>
      <c r="B9893">
        <v>157</v>
      </c>
      <c r="C9893" t="str">
        <f>VLOOKUP(B9893,customer_name,2,FALSE)</f>
        <v>Customer#000000157</v>
      </c>
      <c r="D9893">
        <f>VLOOKUP(C9893,cust_num_nat_key,3,FALSE)</f>
        <v>15</v>
      </c>
      <c r="E9893" t="str">
        <f>VLOOKUP(D9893,nation_table,2,FALSE)</f>
        <v>MOROCCO</v>
      </c>
      <c r="F9893" t="str">
        <f>VLOOKUP(D9893,nation_table,4,FALSE)</f>
        <v>AFRICA</v>
      </c>
      <c r="G9893" t="str">
        <f>VLOOKUP(B9893,cust_segment,7,FALSE)</f>
        <v>BUILDING</v>
      </c>
      <c r="H9893" t="s">
        <v>39</v>
      </c>
      <c r="I9893">
        <v>216076.12</v>
      </c>
      <c r="J9893" s="1">
        <v>35844</v>
      </c>
      <c r="K9893" t="s">
        <v>61</v>
      </c>
      <c r="L9893" t="s">
        <v>2099</v>
      </c>
      <c r="M9893">
        <v>0</v>
      </c>
      <c r="N9893" t="s">
        <v>10889</v>
      </c>
    </row>
    <row r="9894" spans="1:14" x14ac:dyDescent="0.2">
      <c r="A9894">
        <v>39557</v>
      </c>
      <c r="B9894">
        <v>1372</v>
      </c>
      <c r="C9894" t="str">
        <f>VLOOKUP(B9894,customer_name,2,FALSE)</f>
        <v>Customer#000001372</v>
      </c>
      <c r="D9894">
        <f>VLOOKUP(C9894,cust_num_nat_key,3,FALSE)</f>
        <v>23</v>
      </c>
      <c r="E9894" t="str">
        <f>VLOOKUP(D9894,nation_table,2,FALSE)</f>
        <v>UNITED KINGDOM</v>
      </c>
      <c r="F9894" t="str">
        <f>VLOOKUP(D9894,nation_table,4,FALSE)</f>
        <v>EUROPE</v>
      </c>
      <c r="G9894" t="str">
        <f>VLOOKUP(B9894,cust_segment,7,FALSE)</f>
        <v>HOUSEHOLD</v>
      </c>
      <c r="H9894" t="s">
        <v>46</v>
      </c>
      <c r="I9894">
        <v>238700.93</v>
      </c>
      <c r="J9894" s="1">
        <v>34254</v>
      </c>
      <c r="K9894" t="s">
        <v>43</v>
      </c>
      <c r="L9894" t="s">
        <v>996</v>
      </c>
      <c r="M9894">
        <v>0</v>
      </c>
      <c r="N9894" t="s">
        <v>10890</v>
      </c>
    </row>
    <row r="9895" spans="1:14" x14ac:dyDescent="0.2">
      <c r="A9895">
        <v>39558</v>
      </c>
      <c r="B9895">
        <v>553</v>
      </c>
      <c r="C9895" t="str">
        <f>VLOOKUP(B9895,customer_name,2,FALSE)</f>
        <v>Customer#000000553</v>
      </c>
      <c r="D9895">
        <f>VLOOKUP(C9895,cust_num_nat_key,3,FALSE)</f>
        <v>4</v>
      </c>
      <c r="E9895" t="str">
        <f>VLOOKUP(D9895,nation_table,2,FALSE)</f>
        <v>EGYPT</v>
      </c>
      <c r="F9895" t="str">
        <f>VLOOKUP(D9895,nation_table,4,FALSE)</f>
        <v>MIDDLE EAST</v>
      </c>
      <c r="G9895" t="str">
        <f>VLOOKUP(B9895,cust_segment,7,FALSE)</f>
        <v>BUILDING</v>
      </c>
      <c r="H9895" t="s">
        <v>39</v>
      </c>
      <c r="I9895">
        <v>4572.12</v>
      </c>
      <c r="J9895" s="1">
        <v>35427</v>
      </c>
      <c r="K9895" t="s">
        <v>56</v>
      </c>
      <c r="L9895" t="s">
        <v>1847</v>
      </c>
      <c r="M9895">
        <v>0</v>
      </c>
      <c r="N9895" t="s">
        <v>10891</v>
      </c>
    </row>
    <row r="9896" spans="1:14" x14ac:dyDescent="0.2">
      <c r="A9896">
        <v>39559</v>
      </c>
      <c r="B9896">
        <v>473</v>
      </c>
      <c r="C9896" t="str">
        <f>VLOOKUP(B9896,customer_name,2,FALSE)</f>
        <v>Customer#000000473</v>
      </c>
      <c r="D9896">
        <f>VLOOKUP(C9896,cust_num_nat_key,3,FALSE)</f>
        <v>9</v>
      </c>
      <c r="E9896" t="str">
        <f>VLOOKUP(D9896,nation_table,2,FALSE)</f>
        <v>INDONESIA</v>
      </c>
      <c r="F9896" t="str">
        <f>VLOOKUP(D9896,nation_table,4,FALSE)</f>
        <v>ASIA</v>
      </c>
      <c r="G9896" t="str">
        <f>VLOOKUP(B9896,cust_segment,7,FALSE)</f>
        <v>HOUSEHOLD</v>
      </c>
      <c r="H9896" t="s">
        <v>39</v>
      </c>
      <c r="I9896">
        <v>13893.4</v>
      </c>
      <c r="J9896" s="1">
        <v>34995</v>
      </c>
      <c r="K9896" t="s">
        <v>53</v>
      </c>
      <c r="L9896" t="s">
        <v>352</v>
      </c>
      <c r="M9896">
        <v>0</v>
      </c>
      <c r="N9896" t="s">
        <v>10892</v>
      </c>
    </row>
    <row r="9897" spans="1:14" x14ac:dyDescent="0.2">
      <c r="A9897">
        <v>39584</v>
      </c>
      <c r="B9897">
        <v>763</v>
      </c>
      <c r="C9897" t="str">
        <f>VLOOKUP(B9897,customer_name,2,FALSE)</f>
        <v>Customer#000000763</v>
      </c>
      <c r="D9897">
        <f>VLOOKUP(C9897,cust_num_nat_key,3,FALSE)</f>
        <v>1</v>
      </c>
      <c r="E9897" t="str">
        <f>VLOOKUP(D9897,nation_table,2,FALSE)</f>
        <v>ARGENTINA</v>
      </c>
      <c r="F9897" t="str">
        <f>VLOOKUP(D9897,nation_table,4,FALSE)</f>
        <v>AMERICA</v>
      </c>
      <c r="G9897" t="str">
        <f>VLOOKUP(B9897,cust_segment,7,FALSE)</f>
        <v>BUILDING</v>
      </c>
      <c r="H9897" t="s">
        <v>39</v>
      </c>
      <c r="I9897">
        <v>239740.46</v>
      </c>
      <c r="J9897" s="1">
        <v>35679</v>
      </c>
      <c r="K9897" t="s">
        <v>40</v>
      </c>
      <c r="L9897" t="s">
        <v>2581</v>
      </c>
      <c r="M9897">
        <v>0</v>
      </c>
      <c r="N9897" t="s">
        <v>10893</v>
      </c>
    </row>
    <row r="9898" spans="1:14" x14ac:dyDescent="0.2">
      <c r="A9898">
        <v>39585</v>
      </c>
      <c r="B9898">
        <v>1013</v>
      </c>
      <c r="C9898" t="str">
        <f>VLOOKUP(B9898,customer_name,2,FALSE)</f>
        <v>Customer#000001013</v>
      </c>
      <c r="D9898">
        <f>VLOOKUP(C9898,cust_num_nat_key,3,FALSE)</f>
        <v>15</v>
      </c>
      <c r="E9898" t="str">
        <f>VLOOKUP(D9898,nation_table,2,FALSE)</f>
        <v>MOROCCO</v>
      </c>
      <c r="F9898" t="str">
        <f>VLOOKUP(D9898,nation_table,4,FALSE)</f>
        <v>AFRICA</v>
      </c>
      <c r="G9898" t="str">
        <f>VLOOKUP(B9898,cust_segment,7,FALSE)</f>
        <v>BUILDING</v>
      </c>
      <c r="H9898" t="s">
        <v>39</v>
      </c>
      <c r="I9898">
        <v>183131.59</v>
      </c>
      <c r="J9898" s="1">
        <v>35063</v>
      </c>
      <c r="K9898" t="s">
        <v>53</v>
      </c>
      <c r="L9898" t="s">
        <v>2659</v>
      </c>
      <c r="M9898">
        <v>0</v>
      </c>
      <c r="N9898" t="s">
        <v>10894</v>
      </c>
    </row>
    <row r="9899" spans="1:14" x14ac:dyDescent="0.2">
      <c r="A9899">
        <v>39586</v>
      </c>
      <c r="B9899">
        <v>733</v>
      </c>
      <c r="C9899" t="str">
        <f>VLOOKUP(B9899,customer_name,2,FALSE)</f>
        <v>Customer#000000733</v>
      </c>
      <c r="D9899">
        <f>VLOOKUP(C9899,cust_num_nat_key,3,FALSE)</f>
        <v>13</v>
      </c>
      <c r="E9899" t="str">
        <f>VLOOKUP(D9899,nation_table,2,FALSE)</f>
        <v>JORDAN</v>
      </c>
      <c r="F9899" t="str">
        <f>VLOOKUP(D9899,nation_table,4,FALSE)</f>
        <v>MIDDLE EAST</v>
      </c>
      <c r="G9899" t="str">
        <f>VLOOKUP(B9899,cust_segment,7,FALSE)</f>
        <v>HOUSEHOLD</v>
      </c>
      <c r="H9899" t="s">
        <v>78</v>
      </c>
      <c r="I9899">
        <v>165403.13</v>
      </c>
      <c r="J9899" s="1">
        <v>34839</v>
      </c>
      <c r="K9899" t="s">
        <v>53</v>
      </c>
      <c r="L9899" t="s">
        <v>2317</v>
      </c>
      <c r="M9899">
        <v>0</v>
      </c>
      <c r="N9899" t="s">
        <v>10895</v>
      </c>
    </row>
    <row r="9900" spans="1:14" x14ac:dyDescent="0.2">
      <c r="A9900">
        <v>39587</v>
      </c>
      <c r="B9900">
        <v>550</v>
      </c>
      <c r="C9900" t="str">
        <f>VLOOKUP(B9900,customer_name,2,FALSE)</f>
        <v>Customer#000000550</v>
      </c>
      <c r="D9900">
        <f>VLOOKUP(C9900,cust_num_nat_key,3,FALSE)</f>
        <v>17</v>
      </c>
      <c r="E9900" t="str">
        <f>VLOOKUP(D9900,nation_table,2,FALSE)</f>
        <v>PERU</v>
      </c>
      <c r="F9900" t="str">
        <f>VLOOKUP(D9900,nation_table,4,FALSE)</f>
        <v>AMERICA</v>
      </c>
      <c r="G9900" t="str">
        <f>VLOOKUP(B9900,cust_segment,7,FALSE)</f>
        <v>FURNITURE</v>
      </c>
      <c r="H9900" t="s">
        <v>39</v>
      </c>
      <c r="I9900">
        <v>245250.91</v>
      </c>
      <c r="J9900" s="1">
        <v>35525</v>
      </c>
      <c r="K9900" t="s">
        <v>40</v>
      </c>
      <c r="L9900" t="s">
        <v>945</v>
      </c>
      <c r="M9900">
        <v>0</v>
      </c>
      <c r="N9900" t="s">
        <v>10896</v>
      </c>
    </row>
    <row r="9901" spans="1:14" x14ac:dyDescent="0.2">
      <c r="A9901">
        <v>39588</v>
      </c>
      <c r="B9901">
        <v>274</v>
      </c>
      <c r="C9901" t="str">
        <f>VLOOKUP(B9901,customer_name,2,FALSE)</f>
        <v>Customer#000000274</v>
      </c>
      <c r="D9901">
        <f>VLOOKUP(C9901,cust_num_nat_key,3,FALSE)</f>
        <v>19</v>
      </c>
      <c r="E9901" t="str">
        <f>VLOOKUP(D9901,nation_table,2,FALSE)</f>
        <v>ROMANIA</v>
      </c>
      <c r="F9901" t="str">
        <f>VLOOKUP(D9901,nation_table,4,FALSE)</f>
        <v>EUROPE</v>
      </c>
      <c r="G9901" t="str">
        <f>VLOOKUP(B9901,cust_segment,7,FALSE)</f>
        <v>FURNITURE</v>
      </c>
      <c r="H9901" t="s">
        <v>39</v>
      </c>
      <c r="I9901">
        <v>92178.78</v>
      </c>
      <c r="J9901" s="1">
        <v>35784</v>
      </c>
      <c r="K9901" t="s">
        <v>43</v>
      </c>
      <c r="L9901" t="s">
        <v>1722</v>
      </c>
      <c r="M9901">
        <v>0</v>
      </c>
      <c r="N9901" t="s">
        <v>10897</v>
      </c>
    </row>
    <row r="9902" spans="1:14" x14ac:dyDescent="0.2">
      <c r="A9902">
        <v>39589</v>
      </c>
      <c r="B9902">
        <v>712</v>
      </c>
      <c r="C9902" t="str">
        <f>VLOOKUP(B9902,customer_name,2,FALSE)</f>
        <v>Customer#000000712</v>
      </c>
      <c r="D9902">
        <f>VLOOKUP(C9902,cust_num_nat_key,3,FALSE)</f>
        <v>6</v>
      </c>
      <c r="E9902" t="str">
        <f>VLOOKUP(D9902,nation_table,2,FALSE)</f>
        <v>FRANCE</v>
      </c>
      <c r="F9902" t="str">
        <f>VLOOKUP(D9902,nation_table,4,FALSE)</f>
        <v>EUROPE</v>
      </c>
      <c r="G9902" t="str">
        <f>VLOOKUP(B9902,cust_segment,7,FALSE)</f>
        <v>BUILDING</v>
      </c>
      <c r="H9902" t="s">
        <v>46</v>
      </c>
      <c r="I9902">
        <v>87654.01</v>
      </c>
      <c r="J9902" s="1">
        <v>34549</v>
      </c>
      <c r="K9902" t="s">
        <v>43</v>
      </c>
      <c r="L9902" t="s">
        <v>1212</v>
      </c>
      <c r="M9902">
        <v>0</v>
      </c>
      <c r="N9902" t="s">
        <v>10898</v>
      </c>
    </row>
    <row r="9903" spans="1:14" x14ac:dyDescent="0.2">
      <c r="A9903">
        <v>39590</v>
      </c>
      <c r="B9903">
        <v>460</v>
      </c>
      <c r="C9903" t="str">
        <f>VLOOKUP(B9903,customer_name,2,FALSE)</f>
        <v>Customer#000000460</v>
      </c>
      <c r="D9903">
        <f>VLOOKUP(C9903,cust_num_nat_key,3,FALSE)</f>
        <v>11</v>
      </c>
      <c r="E9903" t="str">
        <f>VLOOKUP(D9903,nation_table,2,FALSE)</f>
        <v>IRAQ</v>
      </c>
      <c r="F9903" t="str">
        <f>VLOOKUP(D9903,nation_table,4,FALSE)</f>
        <v>MIDDLE EAST</v>
      </c>
      <c r="G9903" t="str">
        <f>VLOOKUP(B9903,cust_segment,7,FALSE)</f>
        <v>FURNITURE</v>
      </c>
      <c r="H9903" t="s">
        <v>78</v>
      </c>
      <c r="I9903">
        <v>92311.5</v>
      </c>
      <c r="J9903" s="1">
        <v>34834</v>
      </c>
      <c r="K9903" t="s">
        <v>40</v>
      </c>
      <c r="L9903" t="s">
        <v>1083</v>
      </c>
      <c r="M9903">
        <v>0</v>
      </c>
      <c r="N9903" t="s">
        <v>10899</v>
      </c>
    </row>
    <row r="9904" spans="1:14" x14ac:dyDescent="0.2">
      <c r="A9904">
        <v>39591</v>
      </c>
      <c r="B9904">
        <v>238</v>
      </c>
      <c r="C9904" t="str">
        <f>VLOOKUP(B9904,customer_name,2,FALSE)</f>
        <v>Customer#000000238</v>
      </c>
      <c r="D9904">
        <f>VLOOKUP(C9904,cust_num_nat_key,3,FALSE)</f>
        <v>16</v>
      </c>
      <c r="E9904" t="str">
        <f>VLOOKUP(D9904,nation_table,2,FALSE)</f>
        <v>MOZAMBIQUE</v>
      </c>
      <c r="F9904" t="str">
        <f>VLOOKUP(D9904,nation_table,4,FALSE)</f>
        <v>AFRICA</v>
      </c>
      <c r="G9904" t="str">
        <f>VLOOKUP(B9904,cust_segment,7,FALSE)</f>
        <v>HOUSEHOLD</v>
      </c>
      <c r="H9904" t="s">
        <v>39</v>
      </c>
      <c r="I9904">
        <v>78732.800000000003</v>
      </c>
      <c r="J9904" s="1">
        <v>35514</v>
      </c>
      <c r="K9904" t="s">
        <v>56</v>
      </c>
      <c r="L9904" t="s">
        <v>2942</v>
      </c>
      <c r="M9904">
        <v>0</v>
      </c>
      <c r="N9904" t="s">
        <v>10900</v>
      </c>
    </row>
    <row r="9905" spans="1:14" x14ac:dyDescent="0.2">
      <c r="A9905">
        <v>39616</v>
      </c>
      <c r="B9905">
        <v>1291</v>
      </c>
      <c r="C9905" t="str">
        <f>VLOOKUP(B9905,customer_name,2,FALSE)</f>
        <v>Customer#000001291</v>
      </c>
      <c r="D9905">
        <f>VLOOKUP(C9905,cust_num_nat_key,3,FALSE)</f>
        <v>7</v>
      </c>
      <c r="E9905" t="str">
        <f>VLOOKUP(D9905,nation_table,2,FALSE)</f>
        <v>GERMANY</v>
      </c>
      <c r="F9905" t="str">
        <f>VLOOKUP(D9905,nation_table,4,FALSE)</f>
        <v>EUROPE</v>
      </c>
      <c r="G9905" t="str">
        <f>VLOOKUP(B9905,cust_segment,7,FALSE)</f>
        <v>BUILDING</v>
      </c>
      <c r="H9905" t="s">
        <v>39</v>
      </c>
      <c r="I9905">
        <v>271072.65000000002</v>
      </c>
      <c r="J9905" s="1">
        <v>35738</v>
      </c>
      <c r="K9905" t="s">
        <v>43</v>
      </c>
      <c r="L9905" t="s">
        <v>833</v>
      </c>
      <c r="M9905">
        <v>0</v>
      </c>
      <c r="N9905" t="s">
        <v>10901</v>
      </c>
    </row>
    <row r="9906" spans="1:14" x14ac:dyDescent="0.2">
      <c r="A9906">
        <v>39617</v>
      </c>
      <c r="B9906">
        <v>502</v>
      </c>
      <c r="C9906" t="str">
        <f>VLOOKUP(B9906,customer_name,2,FALSE)</f>
        <v>Customer#000000502</v>
      </c>
      <c r="D9906">
        <f>VLOOKUP(C9906,cust_num_nat_key,3,FALSE)</f>
        <v>11</v>
      </c>
      <c r="E9906" t="str">
        <f>VLOOKUP(D9906,nation_table,2,FALSE)</f>
        <v>IRAQ</v>
      </c>
      <c r="F9906" t="str">
        <f>VLOOKUP(D9906,nation_table,4,FALSE)</f>
        <v>MIDDLE EAST</v>
      </c>
      <c r="G9906" t="str">
        <f>VLOOKUP(B9906,cust_segment,7,FALSE)</f>
        <v>HOUSEHOLD</v>
      </c>
      <c r="H9906" t="s">
        <v>39</v>
      </c>
      <c r="I9906">
        <v>197776.25</v>
      </c>
      <c r="J9906" s="1">
        <v>35051</v>
      </c>
      <c r="K9906" t="s">
        <v>53</v>
      </c>
      <c r="L9906" t="s">
        <v>2976</v>
      </c>
      <c r="M9906">
        <v>0</v>
      </c>
      <c r="N9906" t="s">
        <v>10902</v>
      </c>
    </row>
    <row r="9907" spans="1:14" x14ac:dyDescent="0.2">
      <c r="A9907">
        <v>39618</v>
      </c>
      <c r="B9907">
        <v>1432</v>
      </c>
      <c r="C9907" t="str">
        <f>VLOOKUP(B9907,customer_name,2,FALSE)</f>
        <v>Customer#000001432</v>
      </c>
      <c r="D9907">
        <f>VLOOKUP(C9907,cust_num_nat_key,3,FALSE)</f>
        <v>21</v>
      </c>
      <c r="E9907" t="str">
        <f>VLOOKUP(D9907,nation_table,2,FALSE)</f>
        <v>VIETNAM</v>
      </c>
      <c r="F9907" t="str">
        <f>VLOOKUP(D9907,nation_table,4,FALSE)</f>
        <v>ASIA</v>
      </c>
      <c r="G9907" t="str">
        <f>VLOOKUP(B9907,cust_segment,7,FALSE)</f>
        <v>MACHINERY</v>
      </c>
      <c r="H9907" t="s">
        <v>39</v>
      </c>
      <c r="I9907">
        <v>90287.19</v>
      </c>
      <c r="J9907" s="1">
        <v>35867</v>
      </c>
      <c r="K9907" t="s">
        <v>40</v>
      </c>
      <c r="L9907" t="s">
        <v>2484</v>
      </c>
      <c r="M9907">
        <v>0</v>
      </c>
      <c r="N9907" t="s">
        <v>10903</v>
      </c>
    </row>
    <row r="9908" spans="1:14" x14ac:dyDescent="0.2">
      <c r="A9908">
        <v>39619</v>
      </c>
      <c r="B9908">
        <v>347</v>
      </c>
      <c r="C9908" t="str">
        <f>VLOOKUP(B9908,customer_name,2,FALSE)</f>
        <v>Customer#000000347</v>
      </c>
      <c r="D9908">
        <f>VLOOKUP(C9908,cust_num_nat_key,3,FALSE)</f>
        <v>1</v>
      </c>
      <c r="E9908" t="str">
        <f>VLOOKUP(D9908,nation_table,2,FALSE)</f>
        <v>ARGENTINA</v>
      </c>
      <c r="F9908" t="str">
        <f>VLOOKUP(D9908,nation_table,4,FALSE)</f>
        <v>AMERICA</v>
      </c>
      <c r="G9908" t="str">
        <f>VLOOKUP(B9908,cust_segment,7,FALSE)</f>
        <v>BUILDING</v>
      </c>
      <c r="H9908" t="s">
        <v>46</v>
      </c>
      <c r="I9908">
        <v>140277.98000000001</v>
      </c>
      <c r="J9908" s="1">
        <v>33608</v>
      </c>
      <c r="K9908" t="s">
        <v>40</v>
      </c>
      <c r="L9908" t="s">
        <v>1113</v>
      </c>
      <c r="M9908">
        <v>0</v>
      </c>
      <c r="N9908" t="s">
        <v>10904</v>
      </c>
    </row>
    <row r="9909" spans="1:14" x14ac:dyDescent="0.2">
      <c r="A9909">
        <v>39620</v>
      </c>
      <c r="B9909">
        <v>1279</v>
      </c>
      <c r="C9909" t="str">
        <f>VLOOKUP(B9909,customer_name,2,FALSE)</f>
        <v>Customer#000001279</v>
      </c>
      <c r="D9909">
        <f>VLOOKUP(C9909,cust_num_nat_key,3,FALSE)</f>
        <v>14</v>
      </c>
      <c r="E9909" t="str">
        <f>VLOOKUP(D9909,nation_table,2,FALSE)</f>
        <v>KENYA</v>
      </c>
      <c r="F9909" t="str">
        <f>VLOOKUP(D9909,nation_table,4,FALSE)</f>
        <v>AFRICA</v>
      </c>
      <c r="G9909" t="str">
        <f>VLOOKUP(B9909,cust_segment,7,FALSE)</f>
        <v>BUILDING</v>
      </c>
      <c r="H9909" t="s">
        <v>46</v>
      </c>
      <c r="I9909">
        <v>406938.36</v>
      </c>
      <c r="J9909" s="1">
        <v>34612</v>
      </c>
      <c r="K9909" t="s">
        <v>56</v>
      </c>
      <c r="L9909" t="s">
        <v>796</v>
      </c>
      <c r="M9909">
        <v>0</v>
      </c>
      <c r="N9909" t="s">
        <v>10905</v>
      </c>
    </row>
    <row r="9910" spans="1:14" x14ac:dyDescent="0.2">
      <c r="A9910">
        <v>39621</v>
      </c>
      <c r="B9910">
        <v>608</v>
      </c>
      <c r="C9910" t="str">
        <f>VLOOKUP(B9910,customer_name,2,FALSE)</f>
        <v>Customer#000000608</v>
      </c>
      <c r="D9910">
        <f>VLOOKUP(C9910,cust_num_nat_key,3,FALSE)</f>
        <v>16</v>
      </c>
      <c r="E9910" t="str">
        <f>VLOOKUP(D9910,nation_table,2,FALSE)</f>
        <v>MOZAMBIQUE</v>
      </c>
      <c r="F9910" t="str">
        <f>VLOOKUP(D9910,nation_table,4,FALSE)</f>
        <v>AFRICA</v>
      </c>
      <c r="G9910" t="str">
        <f>VLOOKUP(B9910,cust_segment,7,FALSE)</f>
        <v>BUILDING</v>
      </c>
      <c r="H9910" t="s">
        <v>39</v>
      </c>
      <c r="I9910">
        <v>17476.2</v>
      </c>
      <c r="J9910" s="1">
        <v>35972</v>
      </c>
      <c r="K9910" t="s">
        <v>61</v>
      </c>
      <c r="L9910" t="s">
        <v>980</v>
      </c>
      <c r="M9910">
        <v>0</v>
      </c>
      <c r="N9910" t="s">
        <v>10906</v>
      </c>
    </row>
    <row r="9911" spans="1:14" x14ac:dyDescent="0.2">
      <c r="A9911">
        <v>39622</v>
      </c>
      <c r="B9911">
        <v>346</v>
      </c>
      <c r="C9911" t="str">
        <f>VLOOKUP(B9911,customer_name,2,FALSE)</f>
        <v>Customer#000000346</v>
      </c>
      <c r="D9911">
        <f>VLOOKUP(C9911,cust_num_nat_key,3,FALSE)</f>
        <v>2</v>
      </c>
      <c r="E9911" t="str">
        <f>VLOOKUP(D9911,nation_table,2,FALSE)</f>
        <v>BRAZIL</v>
      </c>
      <c r="F9911" t="str">
        <f>VLOOKUP(D9911,nation_table,4,FALSE)</f>
        <v>AMERICA</v>
      </c>
      <c r="G9911" t="str">
        <f>VLOOKUP(B9911,cust_segment,7,FALSE)</f>
        <v>FURNITURE</v>
      </c>
      <c r="H9911" t="s">
        <v>39</v>
      </c>
      <c r="I9911">
        <v>56787.88</v>
      </c>
      <c r="J9911" s="1">
        <v>34929</v>
      </c>
      <c r="K9911" t="s">
        <v>43</v>
      </c>
      <c r="L9911" t="s">
        <v>963</v>
      </c>
      <c r="M9911">
        <v>0</v>
      </c>
      <c r="N9911" t="s">
        <v>10907</v>
      </c>
    </row>
    <row r="9912" spans="1:14" x14ac:dyDescent="0.2">
      <c r="A9912">
        <v>39623</v>
      </c>
      <c r="B9912">
        <v>526</v>
      </c>
      <c r="C9912" t="str">
        <f>VLOOKUP(B9912,customer_name,2,FALSE)</f>
        <v>Customer#000000526</v>
      </c>
      <c r="D9912">
        <f>VLOOKUP(C9912,cust_num_nat_key,3,FALSE)</f>
        <v>1</v>
      </c>
      <c r="E9912" t="str">
        <f>VLOOKUP(D9912,nation_table,2,FALSE)</f>
        <v>ARGENTINA</v>
      </c>
      <c r="F9912" t="str">
        <f>VLOOKUP(D9912,nation_table,4,FALSE)</f>
        <v>AMERICA</v>
      </c>
      <c r="G9912" t="str">
        <f>VLOOKUP(B9912,cust_segment,7,FALSE)</f>
        <v>HOUSEHOLD</v>
      </c>
      <c r="H9912" t="s">
        <v>39</v>
      </c>
      <c r="I9912">
        <v>183734.6</v>
      </c>
      <c r="J9912" s="1">
        <v>35204</v>
      </c>
      <c r="K9912" t="s">
        <v>61</v>
      </c>
      <c r="L9912" t="s">
        <v>699</v>
      </c>
      <c r="M9912">
        <v>0</v>
      </c>
      <c r="N9912" t="s">
        <v>10908</v>
      </c>
    </row>
    <row r="9913" spans="1:14" x14ac:dyDescent="0.2">
      <c r="A9913">
        <v>39648</v>
      </c>
      <c r="B9913">
        <v>653</v>
      </c>
      <c r="C9913" t="str">
        <f>VLOOKUP(B9913,customer_name,2,FALSE)</f>
        <v>Customer#000000653</v>
      </c>
      <c r="D9913">
        <f>VLOOKUP(C9913,cust_num_nat_key,3,FALSE)</f>
        <v>11</v>
      </c>
      <c r="E9913" t="str">
        <f>VLOOKUP(D9913,nation_table,2,FALSE)</f>
        <v>IRAQ</v>
      </c>
      <c r="F9913" t="str">
        <f>VLOOKUP(D9913,nation_table,4,FALSE)</f>
        <v>MIDDLE EAST</v>
      </c>
      <c r="G9913" t="str">
        <f>VLOOKUP(B9913,cust_segment,7,FALSE)</f>
        <v>BUILDING</v>
      </c>
      <c r="H9913" t="s">
        <v>46</v>
      </c>
      <c r="I9913">
        <v>103802.17</v>
      </c>
      <c r="J9913" s="1">
        <v>33614</v>
      </c>
      <c r="K9913" t="s">
        <v>40</v>
      </c>
      <c r="L9913" t="s">
        <v>1738</v>
      </c>
      <c r="M9913">
        <v>0</v>
      </c>
      <c r="N9913" t="s">
        <v>10909</v>
      </c>
    </row>
    <row r="9914" spans="1:14" x14ac:dyDescent="0.2">
      <c r="A9914">
        <v>39649</v>
      </c>
      <c r="B9914">
        <v>262</v>
      </c>
      <c r="C9914" t="str">
        <f>VLOOKUP(B9914,customer_name,2,FALSE)</f>
        <v>Customer#000000262</v>
      </c>
      <c r="D9914">
        <f>VLOOKUP(C9914,cust_num_nat_key,3,FALSE)</f>
        <v>4</v>
      </c>
      <c r="E9914" t="str">
        <f>VLOOKUP(D9914,nation_table,2,FALSE)</f>
        <v>EGYPT</v>
      </c>
      <c r="F9914" t="str">
        <f>VLOOKUP(D9914,nation_table,4,FALSE)</f>
        <v>MIDDLE EAST</v>
      </c>
      <c r="G9914" t="str">
        <f>VLOOKUP(B9914,cust_segment,7,FALSE)</f>
        <v>AUTOMOBILE</v>
      </c>
      <c r="H9914" t="s">
        <v>46</v>
      </c>
      <c r="I9914">
        <v>294640.46999999997</v>
      </c>
      <c r="J9914" s="1">
        <v>34627</v>
      </c>
      <c r="K9914" t="s">
        <v>56</v>
      </c>
      <c r="L9914" t="s">
        <v>726</v>
      </c>
      <c r="M9914">
        <v>0</v>
      </c>
      <c r="N9914" t="s">
        <v>10910</v>
      </c>
    </row>
    <row r="9915" spans="1:14" x14ac:dyDescent="0.2">
      <c r="A9915">
        <v>39650</v>
      </c>
      <c r="B9915">
        <v>584</v>
      </c>
      <c r="C9915" t="str">
        <f>VLOOKUP(B9915,customer_name,2,FALSE)</f>
        <v>Customer#000000584</v>
      </c>
      <c r="D9915">
        <f>VLOOKUP(C9915,cust_num_nat_key,3,FALSE)</f>
        <v>15</v>
      </c>
      <c r="E9915" t="str">
        <f>VLOOKUP(D9915,nation_table,2,FALSE)</f>
        <v>MOROCCO</v>
      </c>
      <c r="F9915" t="str">
        <f>VLOOKUP(D9915,nation_table,4,FALSE)</f>
        <v>AFRICA</v>
      </c>
      <c r="G9915" t="str">
        <f>VLOOKUP(B9915,cust_segment,7,FALSE)</f>
        <v>MACHINERY</v>
      </c>
      <c r="H9915" t="s">
        <v>46</v>
      </c>
      <c r="I9915">
        <v>115486.78</v>
      </c>
      <c r="J9915" s="1">
        <v>34181</v>
      </c>
      <c r="K9915" t="s">
        <v>53</v>
      </c>
      <c r="L9915" t="s">
        <v>382</v>
      </c>
      <c r="M9915">
        <v>0</v>
      </c>
      <c r="N9915" t="s">
        <v>10911</v>
      </c>
    </row>
    <row r="9916" spans="1:14" x14ac:dyDescent="0.2">
      <c r="A9916">
        <v>39651</v>
      </c>
      <c r="B9916">
        <v>349</v>
      </c>
      <c r="C9916" t="str">
        <f>VLOOKUP(B9916,customer_name,2,FALSE)</f>
        <v>Customer#000000349</v>
      </c>
      <c r="D9916">
        <f>VLOOKUP(C9916,cust_num_nat_key,3,FALSE)</f>
        <v>23</v>
      </c>
      <c r="E9916" t="str">
        <f>VLOOKUP(D9916,nation_table,2,FALSE)</f>
        <v>UNITED KINGDOM</v>
      </c>
      <c r="F9916" t="str">
        <f>VLOOKUP(D9916,nation_table,4,FALSE)</f>
        <v>EUROPE</v>
      </c>
      <c r="G9916" t="str">
        <f>VLOOKUP(B9916,cust_segment,7,FALSE)</f>
        <v>BUILDING</v>
      </c>
      <c r="H9916" t="s">
        <v>39</v>
      </c>
      <c r="I9916">
        <v>84675.92</v>
      </c>
      <c r="J9916" s="1">
        <v>35324</v>
      </c>
      <c r="K9916" t="s">
        <v>53</v>
      </c>
      <c r="L9916" t="s">
        <v>851</v>
      </c>
      <c r="M9916">
        <v>0</v>
      </c>
      <c r="N9916" t="s">
        <v>10912</v>
      </c>
    </row>
    <row r="9917" spans="1:14" x14ac:dyDescent="0.2">
      <c r="A9917">
        <v>39652</v>
      </c>
      <c r="B9917">
        <v>574</v>
      </c>
      <c r="C9917" t="str">
        <f>VLOOKUP(B9917,customer_name,2,FALSE)</f>
        <v>Customer#000000574</v>
      </c>
      <c r="D9917">
        <f>VLOOKUP(C9917,cust_num_nat_key,3,FALSE)</f>
        <v>8</v>
      </c>
      <c r="E9917" t="str">
        <f>VLOOKUP(D9917,nation_table,2,FALSE)</f>
        <v>INDIA</v>
      </c>
      <c r="F9917" t="str">
        <f>VLOOKUP(D9917,nation_table,4,FALSE)</f>
        <v>ASIA</v>
      </c>
      <c r="G9917" t="str">
        <f>VLOOKUP(B9917,cust_segment,7,FALSE)</f>
        <v>FURNITURE</v>
      </c>
      <c r="H9917" t="s">
        <v>46</v>
      </c>
      <c r="I9917">
        <v>273410.21000000002</v>
      </c>
      <c r="J9917" s="1">
        <v>33729</v>
      </c>
      <c r="K9917" t="s">
        <v>40</v>
      </c>
      <c r="L9917" t="s">
        <v>1348</v>
      </c>
      <c r="M9917">
        <v>0</v>
      </c>
      <c r="N9917" t="s">
        <v>10913</v>
      </c>
    </row>
    <row r="9918" spans="1:14" x14ac:dyDescent="0.2">
      <c r="A9918">
        <v>39653</v>
      </c>
      <c r="B9918">
        <v>805</v>
      </c>
      <c r="C9918" t="str">
        <f>VLOOKUP(B9918,customer_name,2,FALSE)</f>
        <v>Customer#000000805</v>
      </c>
      <c r="D9918">
        <f>VLOOKUP(C9918,cust_num_nat_key,3,FALSE)</f>
        <v>10</v>
      </c>
      <c r="E9918" t="str">
        <f>VLOOKUP(D9918,nation_table,2,FALSE)</f>
        <v>IRAN</v>
      </c>
      <c r="F9918" t="str">
        <f>VLOOKUP(D9918,nation_table,4,FALSE)</f>
        <v>MIDDLE EAST</v>
      </c>
      <c r="G9918" t="str">
        <f>VLOOKUP(B9918,cust_segment,7,FALSE)</f>
        <v>BUILDING</v>
      </c>
      <c r="H9918" t="s">
        <v>39</v>
      </c>
      <c r="I9918">
        <v>128403.23</v>
      </c>
      <c r="J9918" s="1">
        <v>35716</v>
      </c>
      <c r="K9918" t="s">
        <v>43</v>
      </c>
      <c r="L9918" t="s">
        <v>110</v>
      </c>
      <c r="M9918">
        <v>0</v>
      </c>
      <c r="N9918" t="s">
        <v>10914</v>
      </c>
    </row>
    <row r="9919" spans="1:14" x14ac:dyDescent="0.2">
      <c r="A9919">
        <v>39654</v>
      </c>
      <c r="B9919">
        <v>1306</v>
      </c>
      <c r="C9919" t="str">
        <f>VLOOKUP(B9919,customer_name,2,FALSE)</f>
        <v>Customer#000001306</v>
      </c>
      <c r="D9919">
        <f>VLOOKUP(C9919,cust_num_nat_key,3,FALSE)</f>
        <v>12</v>
      </c>
      <c r="E9919" t="str">
        <f>VLOOKUP(D9919,nation_table,2,FALSE)</f>
        <v>JAPAN</v>
      </c>
      <c r="F9919" t="str">
        <f>VLOOKUP(D9919,nation_table,4,FALSE)</f>
        <v>ASIA</v>
      </c>
      <c r="G9919" t="str">
        <f>VLOOKUP(B9919,cust_segment,7,FALSE)</f>
        <v>MACHINERY</v>
      </c>
      <c r="H9919" t="s">
        <v>46</v>
      </c>
      <c r="I9919">
        <v>132957.6</v>
      </c>
      <c r="J9919" s="1">
        <v>33878</v>
      </c>
      <c r="K9919" t="s">
        <v>61</v>
      </c>
      <c r="L9919" t="s">
        <v>1185</v>
      </c>
      <c r="M9919">
        <v>0</v>
      </c>
      <c r="N9919" t="s">
        <v>10915</v>
      </c>
    </row>
    <row r="9920" spans="1:14" x14ac:dyDescent="0.2">
      <c r="A9920">
        <v>39655</v>
      </c>
      <c r="B9920">
        <v>269</v>
      </c>
      <c r="C9920" t="str">
        <f>VLOOKUP(B9920,customer_name,2,FALSE)</f>
        <v>Customer#000000269</v>
      </c>
      <c r="D9920">
        <f>VLOOKUP(C9920,cust_num_nat_key,3,FALSE)</f>
        <v>14</v>
      </c>
      <c r="E9920" t="str">
        <f>VLOOKUP(D9920,nation_table,2,FALSE)</f>
        <v>KENYA</v>
      </c>
      <c r="F9920" t="str">
        <f>VLOOKUP(D9920,nation_table,4,FALSE)</f>
        <v>AFRICA</v>
      </c>
      <c r="G9920" t="str">
        <f>VLOOKUP(B9920,cust_segment,7,FALSE)</f>
        <v>MACHINERY</v>
      </c>
      <c r="H9920" t="s">
        <v>46</v>
      </c>
      <c r="I9920">
        <v>221293.28</v>
      </c>
      <c r="J9920" s="1">
        <v>33687</v>
      </c>
      <c r="K9920" t="s">
        <v>56</v>
      </c>
      <c r="L9920" t="s">
        <v>473</v>
      </c>
      <c r="M9920">
        <v>0</v>
      </c>
      <c r="N9920" t="s">
        <v>10916</v>
      </c>
    </row>
    <row r="9921" spans="1:14" x14ac:dyDescent="0.2">
      <c r="A9921">
        <v>39680</v>
      </c>
      <c r="B9921">
        <v>493</v>
      </c>
      <c r="C9921" t="str">
        <f>VLOOKUP(B9921,customer_name,2,FALSE)</f>
        <v>Customer#000000493</v>
      </c>
      <c r="D9921">
        <f>VLOOKUP(C9921,cust_num_nat_key,3,FALSE)</f>
        <v>16</v>
      </c>
      <c r="E9921" t="str">
        <f>VLOOKUP(D9921,nation_table,2,FALSE)</f>
        <v>MOZAMBIQUE</v>
      </c>
      <c r="F9921" t="str">
        <f>VLOOKUP(D9921,nation_table,4,FALSE)</f>
        <v>AFRICA</v>
      </c>
      <c r="G9921" t="str">
        <f>VLOOKUP(B9921,cust_segment,7,FALSE)</f>
        <v>MACHINERY</v>
      </c>
      <c r="H9921" t="s">
        <v>46</v>
      </c>
      <c r="I9921">
        <v>52779.97</v>
      </c>
      <c r="J9921" s="1">
        <v>34142</v>
      </c>
      <c r="K9921" t="s">
        <v>40</v>
      </c>
      <c r="L9921" t="s">
        <v>540</v>
      </c>
      <c r="M9921">
        <v>0</v>
      </c>
      <c r="N9921" t="s">
        <v>10917</v>
      </c>
    </row>
    <row r="9922" spans="1:14" x14ac:dyDescent="0.2">
      <c r="A9922">
        <v>39681</v>
      </c>
      <c r="B9922">
        <v>1199</v>
      </c>
      <c r="C9922" t="str">
        <f>VLOOKUP(B9922,customer_name,2,FALSE)</f>
        <v>Customer#000001199</v>
      </c>
      <c r="D9922">
        <f>VLOOKUP(C9922,cust_num_nat_key,3,FALSE)</f>
        <v>16</v>
      </c>
      <c r="E9922" t="str">
        <f>VLOOKUP(D9922,nation_table,2,FALSE)</f>
        <v>MOZAMBIQUE</v>
      </c>
      <c r="F9922" t="str">
        <f>VLOOKUP(D9922,nation_table,4,FALSE)</f>
        <v>AFRICA</v>
      </c>
      <c r="G9922" t="str">
        <f>VLOOKUP(B9922,cust_segment,7,FALSE)</f>
        <v>AUTOMOBILE</v>
      </c>
      <c r="H9922" t="s">
        <v>39</v>
      </c>
      <c r="I9922">
        <v>244894.09</v>
      </c>
      <c r="J9922" s="1">
        <v>35810</v>
      </c>
      <c r="K9922" t="s">
        <v>56</v>
      </c>
      <c r="L9922" t="s">
        <v>1802</v>
      </c>
      <c r="M9922">
        <v>0</v>
      </c>
      <c r="N9922" t="s">
        <v>10918</v>
      </c>
    </row>
    <row r="9923" spans="1:14" x14ac:dyDescent="0.2">
      <c r="A9923">
        <v>39682</v>
      </c>
      <c r="B9923">
        <v>835</v>
      </c>
      <c r="C9923" t="str">
        <f>VLOOKUP(B9923,customer_name,2,FALSE)</f>
        <v>Customer#000000835</v>
      </c>
      <c r="D9923">
        <f>VLOOKUP(C9923,cust_num_nat_key,3,FALSE)</f>
        <v>21</v>
      </c>
      <c r="E9923" t="str">
        <f>VLOOKUP(D9923,nation_table,2,FALSE)</f>
        <v>VIETNAM</v>
      </c>
      <c r="F9923" t="str">
        <f>VLOOKUP(D9923,nation_table,4,FALSE)</f>
        <v>ASIA</v>
      </c>
      <c r="G9923" t="str">
        <f>VLOOKUP(B9923,cust_segment,7,FALSE)</f>
        <v>BUILDING</v>
      </c>
      <c r="H9923" t="s">
        <v>46</v>
      </c>
      <c r="I9923">
        <v>15671.99</v>
      </c>
      <c r="J9923" s="1">
        <v>34283</v>
      </c>
      <c r="K9923" t="s">
        <v>61</v>
      </c>
      <c r="L9923" t="s">
        <v>2245</v>
      </c>
      <c r="M9923">
        <v>0</v>
      </c>
      <c r="N9923" t="s">
        <v>10919</v>
      </c>
    </row>
    <row r="9924" spans="1:14" x14ac:dyDescent="0.2">
      <c r="A9924">
        <v>39683</v>
      </c>
      <c r="B9924">
        <v>169</v>
      </c>
      <c r="C9924" t="str">
        <f>VLOOKUP(B9924,customer_name,2,FALSE)</f>
        <v>Customer#000000169</v>
      </c>
      <c r="D9924">
        <f>VLOOKUP(C9924,cust_num_nat_key,3,FALSE)</f>
        <v>18</v>
      </c>
      <c r="E9924" t="str">
        <f>VLOOKUP(D9924,nation_table,2,FALSE)</f>
        <v>CHINA</v>
      </c>
      <c r="F9924" t="str">
        <f>VLOOKUP(D9924,nation_table,4,FALSE)</f>
        <v>ASIA</v>
      </c>
      <c r="G9924" t="str">
        <f>VLOOKUP(B9924,cust_segment,7,FALSE)</f>
        <v>FURNITURE</v>
      </c>
      <c r="H9924" t="s">
        <v>39</v>
      </c>
      <c r="I9924">
        <v>248750.39</v>
      </c>
      <c r="J9924" s="1">
        <v>34922</v>
      </c>
      <c r="K9924" t="s">
        <v>56</v>
      </c>
      <c r="L9924" t="s">
        <v>4654</v>
      </c>
      <c r="M9924">
        <v>0</v>
      </c>
      <c r="N9924" t="s">
        <v>10920</v>
      </c>
    </row>
    <row r="9925" spans="1:14" x14ac:dyDescent="0.2">
      <c r="A9925">
        <v>39684</v>
      </c>
      <c r="B9925">
        <v>896</v>
      </c>
      <c r="C9925" t="str">
        <f>VLOOKUP(B9925,customer_name,2,FALSE)</f>
        <v>Customer#000000896</v>
      </c>
      <c r="D9925">
        <f>VLOOKUP(C9925,cust_num_nat_key,3,FALSE)</f>
        <v>0</v>
      </c>
      <c r="E9925" t="str">
        <f>VLOOKUP(D9925,nation_table,2,FALSE)</f>
        <v>ALGERIA</v>
      </c>
      <c r="F9925" t="str">
        <f>VLOOKUP(D9925,nation_table,4,FALSE)</f>
        <v>AFRICA</v>
      </c>
      <c r="G9925" t="str">
        <f>VLOOKUP(B9925,cust_segment,7,FALSE)</f>
        <v>AUTOMOBILE</v>
      </c>
      <c r="H9925" t="s">
        <v>39</v>
      </c>
      <c r="I9925">
        <v>150905.97</v>
      </c>
      <c r="J9925" s="1">
        <v>35520</v>
      </c>
      <c r="K9925" t="s">
        <v>53</v>
      </c>
      <c r="L9925" t="s">
        <v>74</v>
      </c>
      <c r="M9925">
        <v>0</v>
      </c>
      <c r="N9925" t="s">
        <v>10921</v>
      </c>
    </row>
    <row r="9926" spans="1:14" x14ac:dyDescent="0.2">
      <c r="A9926">
        <v>39685</v>
      </c>
      <c r="B9926">
        <v>1270</v>
      </c>
      <c r="C9926" t="str">
        <f>VLOOKUP(B9926,customer_name,2,FALSE)</f>
        <v>Customer#000001270</v>
      </c>
      <c r="D9926">
        <f>VLOOKUP(C9926,cust_num_nat_key,3,FALSE)</f>
        <v>13</v>
      </c>
      <c r="E9926" t="str">
        <f>VLOOKUP(D9926,nation_table,2,FALSE)</f>
        <v>JORDAN</v>
      </c>
      <c r="F9926" t="str">
        <f>VLOOKUP(D9926,nation_table,4,FALSE)</f>
        <v>MIDDLE EAST</v>
      </c>
      <c r="G9926" t="str">
        <f>VLOOKUP(B9926,cust_segment,7,FALSE)</f>
        <v>MACHINERY</v>
      </c>
      <c r="H9926" t="s">
        <v>39</v>
      </c>
      <c r="I9926">
        <v>136681.26999999999</v>
      </c>
      <c r="J9926" s="1">
        <v>35292</v>
      </c>
      <c r="K9926" t="s">
        <v>61</v>
      </c>
      <c r="L9926" t="s">
        <v>1511</v>
      </c>
      <c r="M9926">
        <v>0</v>
      </c>
      <c r="N9926" t="s">
        <v>10922</v>
      </c>
    </row>
    <row r="9927" spans="1:14" x14ac:dyDescent="0.2">
      <c r="A9927">
        <v>39686</v>
      </c>
      <c r="B9927">
        <v>388</v>
      </c>
      <c r="C9927" t="str">
        <f>VLOOKUP(B9927,customer_name,2,FALSE)</f>
        <v>Customer#000000388</v>
      </c>
      <c r="D9927">
        <f>VLOOKUP(C9927,cust_num_nat_key,3,FALSE)</f>
        <v>7</v>
      </c>
      <c r="E9927" t="str">
        <f>VLOOKUP(D9927,nation_table,2,FALSE)</f>
        <v>GERMANY</v>
      </c>
      <c r="F9927" t="str">
        <f>VLOOKUP(D9927,nation_table,4,FALSE)</f>
        <v>EUROPE</v>
      </c>
      <c r="G9927" t="str">
        <f>VLOOKUP(B9927,cust_segment,7,FALSE)</f>
        <v>HOUSEHOLD</v>
      </c>
      <c r="H9927" t="s">
        <v>46</v>
      </c>
      <c r="I9927">
        <v>294986.65000000002</v>
      </c>
      <c r="J9927" s="1">
        <v>33764</v>
      </c>
      <c r="K9927" t="s">
        <v>53</v>
      </c>
      <c r="L9927" t="s">
        <v>1407</v>
      </c>
      <c r="M9927">
        <v>0</v>
      </c>
      <c r="N9927" t="s">
        <v>10923</v>
      </c>
    </row>
    <row r="9928" spans="1:14" x14ac:dyDescent="0.2">
      <c r="A9928">
        <v>39687</v>
      </c>
      <c r="B9928">
        <v>181</v>
      </c>
      <c r="C9928" t="str">
        <f>VLOOKUP(B9928,customer_name,2,FALSE)</f>
        <v>Customer#000000181</v>
      </c>
      <c r="D9928">
        <f>VLOOKUP(C9928,cust_num_nat_key,3,FALSE)</f>
        <v>9</v>
      </c>
      <c r="E9928" t="str">
        <f>VLOOKUP(D9928,nation_table,2,FALSE)</f>
        <v>INDONESIA</v>
      </c>
      <c r="F9928" t="str">
        <f>VLOOKUP(D9928,nation_table,4,FALSE)</f>
        <v>ASIA</v>
      </c>
      <c r="G9928" t="str">
        <f>VLOOKUP(B9928,cust_segment,7,FALSE)</f>
        <v>FURNITURE</v>
      </c>
      <c r="H9928" t="s">
        <v>46</v>
      </c>
      <c r="I9928">
        <v>106108.2</v>
      </c>
      <c r="J9928" s="1">
        <v>34159</v>
      </c>
      <c r="K9928" t="s">
        <v>61</v>
      </c>
      <c r="L9928" t="s">
        <v>3084</v>
      </c>
      <c r="M9928">
        <v>0</v>
      </c>
      <c r="N9928" t="s">
        <v>10924</v>
      </c>
    </row>
    <row r="9929" spans="1:14" x14ac:dyDescent="0.2">
      <c r="A9929">
        <v>39712</v>
      </c>
      <c r="B9929">
        <v>1318</v>
      </c>
      <c r="C9929" t="str">
        <f>VLOOKUP(B9929,customer_name,2,FALSE)</f>
        <v>Customer#000001318</v>
      </c>
      <c r="D9929">
        <f>VLOOKUP(C9929,cust_num_nat_key,3,FALSE)</f>
        <v>14</v>
      </c>
      <c r="E9929" t="str">
        <f>VLOOKUP(D9929,nation_table,2,FALSE)</f>
        <v>KENYA</v>
      </c>
      <c r="F9929" t="str">
        <f>VLOOKUP(D9929,nation_table,4,FALSE)</f>
        <v>AFRICA</v>
      </c>
      <c r="G9929" t="str">
        <f>VLOOKUP(B9929,cust_segment,7,FALSE)</f>
        <v>BUILDING</v>
      </c>
      <c r="H9929" t="s">
        <v>46</v>
      </c>
      <c r="I9929">
        <v>80916.240000000005</v>
      </c>
      <c r="J9929" s="1">
        <v>34386</v>
      </c>
      <c r="K9929" t="s">
        <v>40</v>
      </c>
      <c r="L9929" t="s">
        <v>684</v>
      </c>
      <c r="M9929">
        <v>0</v>
      </c>
      <c r="N9929" t="s">
        <v>10925</v>
      </c>
    </row>
    <row r="9930" spans="1:14" x14ac:dyDescent="0.2">
      <c r="A9930">
        <v>39713</v>
      </c>
      <c r="B9930">
        <v>883</v>
      </c>
      <c r="C9930" t="str">
        <f>VLOOKUP(B9930,customer_name,2,FALSE)</f>
        <v>Customer#000000883</v>
      </c>
      <c r="D9930">
        <f>VLOOKUP(C9930,cust_num_nat_key,3,FALSE)</f>
        <v>3</v>
      </c>
      <c r="E9930" t="str">
        <f>VLOOKUP(D9930,nation_table,2,FALSE)</f>
        <v>CANADA</v>
      </c>
      <c r="F9930" t="str">
        <f>VLOOKUP(D9930,nation_table,4,FALSE)</f>
        <v>AMERICA</v>
      </c>
      <c r="G9930" t="str">
        <f>VLOOKUP(B9930,cust_segment,7,FALSE)</f>
        <v>FURNITURE</v>
      </c>
      <c r="H9930" t="s">
        <v>46</v>
      </c>
      <c r="I9930">
        <v>156484.07999999999</v>
      </c>
      <c r="J9930" s="1">
        <v>34360</v>
      </c>
      <c r="K9930" t="s">
        <v>53</v>
      </c>
      <c r="L9930" t="s">
        <v>1321</v>
      </c>
      <c r="M9930">
        <v>0</v>
      </c>
      <c r="N9930" t="s">
        <v>10926</v>
      </c>
    </row>
    <row r="9931" spans="1:14" x14ac:dyDescent="0.2">
      <c r="A9931">
        <v>39714</v>
      </c>
      <c r="B9931">
        <v>1400</v>
      </c>
      <c r="C9931" t="str">
        <f>VLOOKUP(B9931,customer_name,2,FALSE)</f>
        <v>Customer#000001400</v>
      </c>
      <c r="D9931">
        <f>VLOOKUP(C9931,cust_num_nat_key,3,FALSE)</f>
        <v>0</v>
      </c>
      <c r="E9931" t="str">
        <f>VLOOKUP(D9931,nation_table,2,FALSE)</f>
        <v>ALGERIA</v>
      </c>
      <c r="F9931" t="str">
        <f>VLOOKUP(D9931,nation_table,4,FALSE)</f>
        <v>AFRICA</v>
      </c>
      <c r="G9931" t="str">
        <f>VLOOKUP(B9931,cust_segment,7,FALSE)</f>
        <v>BUILDING</v>
      </c>
      <c r="H9931" t="s">
        <v>46</v>
      </c>
      <c r="I9931">
        <v>84284.96</v>
      </c>
      <c r="J9931" s="1">
        <v>34628</v>
      </c>
      <c r="K9931" t="s">
        <v>40</v>
      </c>
      <c r="L9931" t="s">
        <v>1309</v>
      </c>
      <c r="M9931">
        <v>0</v>
      </c>
      <c r="N9931" t="s">
        <v>10927</v>
      </c>
    </row>
    <row r="9932" spans="1:14" x14ac:dyDescent="0.2">
      <c r="A9932">
        <v>39715</v>
      </c>
      <c r="B9932">
        <v>712</v>
      </c>
      <c r="C9932" t="str">
        <f>VLOOKUP(B9932,customer_name,2,FALSE)</f>
        <v>Customer#000000712</v>
      </c>
      <c r="D9932">
        <f>VLOOKUP(C9932,cust_num_nat_key,3,FALSE)</f>
        <v>6</v>
      </c>
      <c r="E9932" t="str">
        <f>VLOOKUP(D9932,nation_table,2,FALSE)</f>
        <v>FRANCE</v>
      </c>
      <c r="F9932" t="str">
        <f>VLOOKUP(D9932,nation_table,4,FALSE)</f>
        <v>EUROPE</v>
      </c>
      <c r="G9932" t="str">
        <f>VLOOKUP(B9932,cust_segment,7,FALSE)</f>
        <v>BUILDING</v>
      </c>
      <c r="H9932" t="s">
        <v>39</v>
      </c>
      <c r="I9932">
        <v>47758.78</v>
      </c>
      <c r="J9932" s="1">
        <v>35523</v>
      </c>
      <c r="K9932" t="s">
        <v>53</v>
      </c>
      <c r="L9932" t="s">
        <v>1104</v>
      </c>
      <c r="M9932">
        <v>0</v>
      </c>
      <c r="N9932" t="s">
        <v>10928</v>
      </c>
    </row>
    <row r="9933" spans="1:14" x14ac:dyDescent="0.2">
      <c r="A9933">
        <v>39716</v>
      </c>
      <c r="B9933">
        <v>970</v>
      </c>
      <c r="C9933" t="str">
        <f>VLOOKUP(B9933,customer_name,2,FALSE)</f>
        <v>Customer#000000970</v>
      </c>
      <c r="D9933">
        <f>VLOOKUP(C9933,cust_num_nat_key,3,FALSE)</f>
        <v>14</v>
      </c>
      <c r="E9933" t="str">
        <f>VLOOKUP(D9933,nation_table,2,FALSE)</f>
        <v>KENYA</v>
      </c>
      <c r="F9933" t="str">
        <f>VLOOKUP(D9933,nation_table,4,FALSE)</f>
        <v>AFRICA</v>
      </c>
      <c r="G9933" t="str">
        <f>VLOOKUP(B9933,cust_segment,7,FALSE)</f>
        <v>MACHINERY</v>
      </c>
      <c r="H9933" t="s">
        <v>39</v>
      </c>
      <c r="I9933">
        <v>51115.29</v>
      </c>
      <c r="J9933" s="1">
        <v>35288</v>
      </c>
      <c r="K9933" t="s">
        <v>61</v>
      </c>
      <c r="L9933" t="s">
        <v>1648</v>
      </c>
      <c r="M9933">
        <v>0</v>
      </c>
      <c r="N9933" t="s">
        <v>10929</v>
      </c>
    </row>
    <row r="9934" spans="1:14" x14ac:dyDescent="0.2">
      <c r="A9934">
        <v>39717</v>
      </c>
      <c r="B9934">
        <v>50</v>
      </c>
      <c r="C9934" t="str">
        <f>VLOOKUP(B9934,customer_name,2,FALSE)</f>
        <v>Customer#000000050</v>
      </c>
      <c r="D9934">
        <f>VLOOKUP(C9934,cust_num_nat_key,3,FALSE)</f>
        <v>6</v>
      </c>
      <c r="E9934" t="str">
        <f>VLOOKUP(D9934,nation_table,2,FALSE)</f>
        <v>FRANCE</v>
      </c>
      <c r="F9934" t="str">
        <f>VLOOKUP(D9934,nation_table,4,FALSE)</f>
        <v>EUROPE</v>
      </c>
      <c r="G9934" t="str">
        <f>VLOOKUP(B9934,cust_segment,7,FALSE)</f>
        <v>MACHINERY</v>
      </c>
      <c r="H9934" t="s">
        <v>46</v>
      </c>
      <c r="I9934">
        <v>116253.05</v>
      </c>
      <c r="J9934" s="1">
        <v>34667</v>
      </c>
      <c r="K9934" t="s">
        <v>56</v>
      </c>
      <c r="L9934" t="s">
        <v>194</v>
      </c>
      <c r="M9934">
        <v>0</v>
      </c>
      <c r="N9934" t="s">
        <v>10930</v>
      </c>
    </row>
    <row r="9935" spans="1:14" x14ac:dyDescent="0.2">
      <c r="A9935">
        <v>39718</v>
      </c>
      <c r="B9935">
        <v>337</v>
      </c>
      <c r="C9935" t="str">
        <f>VLOOKUP(B9935,customer_name,2,FALSE)</f>
        <v>Customer#000000337</v>
      </c>
      <c r="D9935">
        <f>VLOOKUP(C9935,cust_num_nat_key,3,FALSE)</f>
        <v>0</v>
      </c>
      <c r="E9935" t="str">
        <f>VLOOKUP(D9935,nation_table,2,FALSE)</f>
        <v>ALGERIA</v>
      </c>
      <c r="F9935" t="str">
        <f>VLOOKUP(D9935,nation_table,4,FALSE)</f>
        <v>AFRICA</v>
      </c>
      <c r="G9935" t="str">
        <f>VLOOKUP(B9935,cust_segment,7,FALSE)</f>
        <v>MACHINERY</v>
      </c>
      <c r="H9935" t="s">
        <v>46</v>
      </c>
      <c r="I9935">
        <v>126347.44</v>
      </c>
      <c r="J9935" s="1">
        <v>34608</v>
      </c>
      <c r="K9935" t="s">
        <v>56</v>
      </c>
      <c r="L9935" t="s">
        <v>243</v>
      </c>
      <c r="M9935">
        <v>0</v>
      </c>
      <c r="N9935" t="s">
        <v>10931</v>
      </c>
    </row>
    <row r="9936" spans="1:14" x14ac:dyDescent="0.2">
      <c r="A9936">
        <v>39719</v>
      </c>
      <c r="B9936">
        <v>1291</v>
      </c>
      <c r="C9936" t="str">
        <f>VLOOKUP(B9936,customer_name,2,FALSE)</f>
        <v>Customer#000001291</v>
      </c>
      <c r="D9936">
        <f>VLOOKUP(C9936,cust_num_nat_key,3,FALSE)</f>
        <v>7</v>
      </c>
      <c r="E9936" t="str">
        <f>VLOOKUP(D9936,nation_table,2,FALSE)</f>
        <v>GERMANY</v>
      </c>
      <c r="F9936" t="str">
        <f>VLOOKUP(D9936,nation_table,4,FALSE)</f>
        <v>EUROPE</v>
      </c>
      <c r="G9936" t="str">
        <f>VLOOKUP(B9936,cust_segment,7,FALSE)</f>
        <v>BUILDING</v>
      </c>
      <c r="H9936" t="s">
        <v>39</v>
      </c>
      <c r="I9936">
        <v>179398.58</v>
      </c>
      <c r="J9936" s="1">
        <v>35760</v>
      </c>
      <c r="K9936" t="s">
        <v>61</v>
      </c>
      <c r="L9936" t="s">
        <v>160</v>
      </c>
      <c r="M9936">
        <v>0</v>
      </c>
      <c r="N9936" t="s">
        <v>10932</v>
      </c>
    </row>
    <row r="9937" spans="1:14" x14ac:dyDescent="0.2">
      <c r="A9937">
        <v>39744</v>
      </c>
      <c r="B9937">
        <v>161</v>
      </c>
      <c r="C9937" t="str">
        <f>VLOOKUP(B9937,customer_name,2,FALSE)</f>
        <v>Customer#000000161</v>
      </c>
      <c r="D9937">
        <f>VLOOKUP(C9937,cust_num_nat_key,3,FALSE)</f>
        <v>7</v>
      </c>
      <c r="E9937" t="str">
        <f>VLOOKUP(D9937,nation_table,2,FALSE)</f>
        <v>GERMANY</v>
      </c>
      <c r="F9937" t="str">
        <f>VLOOKUP(D9937,nation_table,4,FALSE)</f>
        <v>EUROPE</v>
      </c>
      <c r="G9937" t="str">
        <f>VLOOKUP(B9937,cust_segment,7,FALSE)</f>
        <v>MACHINERY</v>
      </c>
      <c r="H9937" t="s">
        <v>46</v>
      </c>
      <c r="I9937">
        <v>59122.97</v>
      </c>
      <c r="J9937" s="1">
        <v>34522</v>
      </c>
      <c r="K9937" t="s">
        <v>61</v>
      </c>
      <c r="L9937" t="s">
        <v>297</v>
      </c>
      <c r="M9937">
        <v>0</v>
      </c>
      <c r="N9937" t="s">
        <v>10933</v>
      </c>
    </row>
    <row r="9938" spans="1:14" x14ac:dyDescent="0.2">
      <c r="A9938">
        <v>39745</v>
      </c>
      <c r="B9938">
        <v>581</v>
      </c>
      <c r="C9938" t="str">
        <f>VLOOKUP(B9938,customer_name,2,FALSE)</f>
        <v>Customer#000000581</v>
      </c>
      <c r="D9938">
        <f>VLOOKUP(C9938,cust_num_nat_key,3,FALSE)</f>
        <v>24</v>
      </c>
      <c r="E9938" t="str">
        <f>VLOOKUP(D9938,nation_table,2,FALSE)</f>
        <v>UNITED STATES</v>
      </c>
      <c r="F9938" t="str">
        <f>VLOOKUP(D9938,nation_table,4,FALSE)</f>
        <v>AMERICA</v>
      </c>
      <c r="G9938" t="str">
        <f>VLOOKUP(B9938,cust_segment,7,FALSE)</f>
        <v>MACHINERY</v>
      </c>
      <c r="H9938" t="s">
        <v>78</v>
      </c>
      <c r="I9938">
        <v>193055.52</v>
      </c>
      <c r="J9938" s="1">
        <v>34824</v>
      </c>
      <c r="K9938" t="s">
        <v>53</v>
      </c>
      <c r="L9938" t="s">
        <v>1768</v>
      </c>
      <c r="M9938">
        <v>0</v>
      </c>
      <c r="N9938" t="s">
        <v>10934</v>
      </c>
    </row>
    <row r="9939" spans="1:14" x14ac:dyDescent="0.2">
      <c r="A9939">
        <v>39746</v>
      </c>
      <c r="B9939">
        <v>1123</v>
      </c>
      <c r="C9939" t="str">
        <f>VLOOKUP(B9939,customer_name,2,FALSE)</f>
        <v>Customer#000001123</v>
      </c>
      <c r="D9939">
        <f>VLOOKUP(C9939,cust_num_nat_key,3,FALSE)</f>
        <v>16</v>
      </c>
      <c r="E9939" t="str">
        <f>VLOOKUP(D9939,nation_table,2,FALSE)</f>
        <v>MOZAMBIQUE</v>
      </c>
      <c r="F9939" t="str">
        <f>VLOOKUP(D9939,nation_table,4,FALSE)</f>
        <v>AFRICA</v>
      </c>
      <c r="G9939" t="str">
        <f>VLOOKUP(B9939,cust_segment,7,FALSE)</f>
        <v>MACHINERY</v>
      </c>
      <c r="H9939" t="s">
        <v>39</v>
      </c>
      <c r="I9939">
        <v>57618.01</v>
      </c>
      <c r="J9939" s="1">
        <v>35395</v>
      </c>
      <c r="K9939" t="s">
        <v>53</v>
      </c>
      <c r="L9939" t="s">
        <v>293</v>
      </c>
      <c r="M9939">
        <v>0</v>
      </c>
      <c r="N9939" t="s">
        <v>10935</v>
      </c>
    </row>
    <row r="9940" spans="1:14" x14ac:dyDescent="0.2">
      <c r="A9940">
        <v>39747</v>
      </c>
      <c r="B9940">
        <v>13</v>
      </c>
      <c r="C9940" t="str">
        <f>VLOOKUP(B9940,customer_name,2,FALSE)</f>
        <v>Customer#000000013</v>
      </c>
      <c r="D9940">
        <f>VLOOKUP(C9940,cust_num_nat_key,3,FALSE)</f>
        <v>3</v>
      </c>
      <c r="E9940" t="str">
        <f>VLOOKUP(D9940,nation_table,2,FALSE)</f>
        <v>CANADA</v>
      </c>
      <c r="F9940" t="str">
        <f>VLOOKUP(D9940,nation_table,4,FALSE)</f>
        <v>AMERICA</v>
      </c>
      <c r="G9940" t="str">
        <f>VLOOKUP(B9940,cust_segment,7,FALSE)</f>
        <v>BUILDING</v>
      </c>
      <c r="H9940" t="s">
        <v>39</v>
      </c>
      <c r="I9940">
        <v>39729.75</v>
      </c>
      <c r="J9940" s="1">
        <v>35617</v>
      </c>
      <c r="K9940" t="s">
        <v>53</v>
      </c>
      <c r="L9940" t="s">
        <v>516</v>
      </c>
      <c r="M9940">
        <v>0</v>
      </c>
      <c r="N9940" t="s">
        <v>10936</v>
      </c>
    </row>
    <row r="9941" spans="1:14" x14ac:dyDescent="0.2">
      <c r="A9941">
        <v>39748</v>
      </c>
      <c r="B9941">
        <v>1106</v>
      </c>
      <c r="C9941" t="str">
        <f>VLOOKUP(B9941,customer_name,2,FALSE)</f>
        <v>Customer#000001106</v>
      </c>
      <c r="D9941">
        <f>VLOOKUP(C9941,cust_num_nat_key,3,FALSE)</f>
        <v>21</v>
      </c>
      <c r="E9941" t="str">
        <f>VLOOKUP(D9941,nation_table,2,FALSE)</f>
        <v>VIETNAM</v>
      </c>
      <c r="F9941" t="str">
        <f>VLOOKUP(D9941,nation_table,4,FALSE)</f>
        <v>ASIA</v>
      </c>
      <c r="G9941" t="str">
        <f>VLOOKUP(B9941,cust_segment,7,FALSE)</f>
        <v>HOUSEHOLD</v>
      </c>
      <c r="H9941" t="s">
        <v>39</v>
      </c>
      <c r="I9941">
        <v>80387.86</v>
      </c>
      <c r="J9941" s="1">
        <v>34819</v>
      </c>
      <c r="K9941" t="s">
        <v>61</v>
      </c>
      <c r="L9941" t="s">
        <v>2062</v>
      </c>
      <c r="M9941">
        <v>0</v>
      </c>
      <c r="N9941" t="s">
        <v>10937</v>
      </c>
    </row>
    <row r="9942" spans="1:14" x14ac:dyDescent="0.2">
      <c r="A9942">
        <v>39749</v>
      </c>
      <c r="B9942">
        <v>1456</v>
      </c>
      <c r="C9942" t="str">
        <f>VLOOKUP(B9942,customer_name,2,FALSE)</f>
        <v>Customer#000001456</v>
      </c>
      <c r="D9942">
        <f>VLOOKUP(C9942,cust_num_nat_key,3,FALSE)</f>
        <v>13</v>
      </c>
      <c r="E9942" t="str">
        <f>VLOOKUP(D9942,nation_table,2,FALSE)</f>
        <v>JORDAN</v>
      </c>
      <c r="F9942" t="str">
        <f>VLOOKUP(D9942,nation_table,4,FALSE)</f>
        <v>MIDDLE EAST</v>
      </c>
      <c r="G9942" t="str">
        <f>VLOOKUP(B9942,cust_segment,7,FALSE)</f>
        <v>AUTOMOBILE</v>
      </c>
      <c r="H9942" t="s">
        <v>46</v>
      </c>
      <c r="I9942">
        <v>265047.58</v>
      </c>
      <c r="J9942" s="1">
        <v>34148</v>
      </c>
      <c r="K9942" t="s">
        <v>56</v>
      </c>
      <c r="L9942" t="s">
        <v>5294</v>
      </c>
      <c r="M9942">
        <v>0</v>
      </c>
      <c r="N9942" t="s">
        <v>10938</v>
      </c>
    </row>
    <row r="9943" spans="1:14" x14ac:dyDescent="0.2">
      <c r="A9943">
        <v>39750</v>
      </c>
      <c r="B9943">
        <v>1261</v>
      </c>
      <c r="C9943" t="str">
        <f>VLOOKUP(B9943,customer_name,2,FALSE)</f>
        <v>Customer#000001261</v>
      </c>
      <c r="D9943">
        <f>VLOOKUP(C9943,cust_num_nat_key,3,FALSE)</f>
        <v>20</v>
      </c>
      <c r="E9943" t="str">
        <f>VLOOKUP(D9943,nation_table,2,FALSE)</f>
        <v>SAUDI ARABIA</v>
      </c>
      <c r="F9943" t="str">
        <f>VLOOKUP(D9943,nation_table,4,FALSE)</f>
        <v>MIDDLE EAST</v>
      </c>
      <c r="G9943" t="str">
        <f>VLOOKUP(B9943,cust_segment,7,FALSE)</f>
        <v>BUILDING</v>
      </c>
      <c r="H9943" t="s">
        <v>46</v>
      </c>
      <c r="I9943">
        <v>58553.86</v>
      </c>
      <c r="J9943" s="1">
        <v>34421</v>
      </c>
      <c r="K9943" t="s">
        <v>56</v>
      </c>
      <c r="L9943" t="s">
        <v>89</v>
      </c>
      <c r="M9943">
        <v>0</v>
      </c>
      <c r="N9943" t="s">
        <v>10939</v>
      </c>
    </row>
    <row r="9944" spans="1:14" x14ac:dyDescent="0.2">
      <c r="A9944">
        <v>39751</v>
      </c>
      <c r="B9944">
        <v>1048</v>
      </c>
      <c r="C9944" t="str">
        <f>VLOOKUP(B9944,customer_name,2,FALSE)</f>
        <v>Customer#000001048</v>
      </c>
      <c r="D9944">
        <f>VLOOKUP(C9944,cust_num_nat_key,3,FALSE)</f>
        <v>19</v>
      </c>
      <c r="E9944" t="str">
        <f>VLOOKUP(D9944,nation_table,2,FALSE)</f>
        <v>ROMANIA</v>
      </c>
      <c r="F9944" t="str">
        <f>VLOOKUP(D9944,nation_table,4,FALSE)</f>
        <v>EUROPE</v>
      </c>
      <c r="G9944" t="str">
        <f>VLOOKUP(B9944,cust_segment,7,FALSE)</f>
        <v>BUILDING</v>
      </c>
      <c r="H9944" t="s">
        <v>46</v>
      </c>
      <c r="I9944">
        <v>83932.14</v>
      </c>
      <c r="J9944" s="1">
        <v>34044</v>
      </c>
      <c r="K9944" t="s">
        <v>56</v>
      </c>
      <c r="L9944" t="s">
        <v>2298</v>
      </c>
      <c r="M9944">
        <v>0</v>
      </c>
      <c r="N9944" t="s">
        <v>10940</v>
      </c>
    </row>
    <row r="9945" spans="1:14" x14ac:dyDescent="0.2">
      <c r="A9945">
        <v>39776</v>
      </c>
      <c r="B9945">
        <v>247</v>
      </c>
      <c r="C9945" t="str">
        <f>VLOOKUP(B9945,customer_name,2,FALSE)</f>
        <v>Customer#000000247</v>
      </c>
      <c r="D9945">
        <f>VLOOKUP(C9945,cust_num_nat_key,3,FALSE)</f>
        <v>20</v>
      </c>
      <c r="E9945" t="str">
        <f>VLOOKUP(D9945,nation_table,2,FALSE)</f>
        <v>SAUDI ARABIA</v>
      </c>
      <c r="F9945" t="str">
        <f>VLOOKUP(D9945,nation_table,4,FALSE)</f>
        <v>MIDDLE EAST</v>
      </c>
      <c r="G9945" t="str">
        <f>VLOOKUP(B9945,cust_segment,7,FALSE)</f>
        <v>HOUSEHOLD</v>
      </c>
      <c r="H9945" t="s">
        <v>46</v>
      </c>
      <c r="I9945">
        <v>190806.75</v>
      </c>
      <c r="J9945" s="1">
        <v>34513</v>
      </c>
      <c r="K9945" t="s">
        <v>56</v>
      </c>
      <c r="L9945" t="s">
        <v>819</v>
      </c>
      <c r="M9945">
        <v>0</v>
      </c>
      <c r="N9945" t="s">
        <v>10941</v>
      </c>
    </row>
    <row r="9946" spans="1:14" x14ac:dyDescent="0.2">
      <c r="A9946">
        <v>39777</v>
      </c>
      <c r="B9946">
        <v>1312</v>
      </c>
      <c r="C9946" t="str">
        <f>VLOOKUP(B9946,customer_name,2,FALSE)</f>
        <v>Customer#000001312</v>
      </c>
      <c r="D9946">
        <f>VLOOKUP(C9946,cust_num_nat_key,3,FALSE)</f>
        <v>3</v>
      </c>
      <c r="E9946" t="str">
        <f>VLOOKUP(D9946,nation_table,2,FALSE)</f>
        <v>CANADA</v>
      </c>
      <c r="F9946" t="str">
        <f>VLOOKUP(D9946,nation_table,4,FALSE)</f>
        <v>AMERICA</v>
      </c>
      <c r="G9946" t="str">
        <f>VLOOKUP(B9946,cust_segment,7,FALSE)</f>
        <v>BUILDING</v>
      </c>
      <c r="H9946" t="s">
        <v>39</v>
      </c>
      <c r="I9946">
        <v>294816.57</v>
      </c>
      <c r="J9946" s="1">
        <v>35160</v>
      </c>
      <c r="K9946" t="s">
        <v>40</v>
      </c>
      <c r="L9946" t="s">
        <v>2700</v>
      </c>
      <c r="M9946">
        <v>0</v>
      </c>
      <c r="N9946" t="s">
        <v>10942</v>
      </c>
    </row>
    <row r="9947" spans="1:14" x14ac:dyDescent="0.2">
      <c r="A9947">
        <v>39778</v>
      </c>
      <c r="B9947">
        <v>1282</v>
      </c>
      <c r="C9947" t="str">
        <f>VLOOKUP(B9947,customer_name,2,FALSE)</f>
        <v>Customer#000001282</v>
      </c>
      <c r="D9947">
        <f>VLOOKUP(C9947,cust_num_nat_key,3,FALSE)</f>
        <v>14</v>
      </c>
      <c r="E9947" t="str">
        <f>VLOOKUP(D9947,nation_table,2,FALSE)</f>
        <v>KENYA</v>
      </c>
      <c r="F9947" t="str">
        <f>VLOOKUP(D9947,nation_table,4,FALSE)</f>
        <v>AFRICA</v>
      </c>
      <c r="G9947" t="str">
        <f>VLOOKUP(B9947,cust_segment,7,FALSE)</f>
        <v>FURNITURE</v>
      </c>
      <c r="H9947" t="s">
        <v>46</v>
      </c>
      <c r="I9947">
        <v>29232.78</v>
      </c>
      <c r="J9947" s="1">
        <v>33884</v>
      </c>
      <c r="K9947" t="s">
        <v>61</v>
      </c>
      <c r="L9947" t="s">
        <v>2323</v>
      </c>
      <c r="M9947">
        <v>0</v>
      </c>
      <c r="N9947" t="s">
        <v>10943</v>
      </c>
    </row>
    <row r="9948" spans="1:14" x14ac:dyDescent="0.2">
      <c r="A9948">
        <v>39779</v>
      </c>
      <c r="B9948">
        <v>931</v>
      </c>
      <c r="C9948" t="str">
        <f>VLOOKUP(B9948,customer_name,2,FALSE)</f>
        <v>Customer#000000931</v>
      </c>
      <c r="D9948">
        <f>VLOOKUP(C9948,cust_num_nat_key,3,FALSE)</f>
        <v>0</v>
      </c>
      <c r="E9948" t="str">
        <f>VLOOKUP(D9948,nation_table,2,FALSE)</f>
        <v>ALGERIA</v>
      </c>
      <c r="F9948" t="str">
        <f>VLOOKUP(D9948,nation_table,4,FALSE)</f>
        <v>AFRICA</v>
      </c>
      <c r="G9948" t="str">
        <f>VLOOKUP(B9948,cust_segment,7,FALSE)</f>
        <v>BUILDING</v>
      </c>
      <c r="H9948" t="s">
        <v>46</v>
      </c>
      <c r="I9948">
        <v>174607.4</v>
      </c>
      <c r="J9948" s="1">
        <v>34358</v>
      </c>
      <c r="K9948" t="s">
        <v>56</v>
      </c>
      <c r="L9948" t="s">
        <v>686</v>
      </c>
      <c r="M9948">
        <v>0</v>
      </c>
      <c r="N9948" t="s">
        <v>10944</v>
      </c>
    </row>
    <row r="9949" spans="1:14" x14ac:dyDescent="0.2">
      <c r="A9949">
        <v>39780</v>
      </c>
      <c r="B9949">
        <v>949</v>
      </c>
      <c r="C9949" t="str">
        <f>VLOOKUP(B9949,customer_name,2,FALSE)</f>
        <v>Customer#000000949</v>
      </c>
      <c r="D9949">
        <f>VLOOKUP(C9949,cust_num_nat_key,3,FALSE)</f>
        <v>2</v>
      </c>
      <c r="E9949" t="str">
        <f>VLOOKUP(D9949,nation_table,2,FALSE)</f>
        <v>BRAZIL</v>
      </c>
      <c r="F9949" t="str">
        <f>VLOOKUP(D9949,nation_table,4,FALSE)</f>
        <v>AMERICA</v>
      </c>
      <c r="G9949" t="str">
        <f>VLOOKUP(B9949,cust_segment,7,FALSE)</f>
        <v>AUTOMOBILE</v>
      </c>
      <c r="H9949" t="s">
        <v>46</v>
      </c>
      <c r="I9949">
        <v>233404.56</v>
      </c>
      <c r="J9949" s="1">
        <v>34493</v>
      </c>
      <c r="K9949" t="s">
        <v>40</v>
      </c>
      <c r="L9949" t="s">
        <v>790</v>
      </c>
      <c r="M9949">
        <v>0</v>
      </c>
      <c r="N9949" t="s">
        <v>3891</v>
      </c>
    </row>
    <row r="9950" spans="1:14" x14ac:dyDescent="0.2">
      <c r="A9950">
        <v>39781</v>
      </c>
      <c r="B9950">
        <v>130</v>
      </c>
      <c r="C9950" t="str">
        <f>VLOOKUP(B9950,customer_name,2,FALSE)</f>
        <v>Customer#000000130</v>
      </c>
      <c r="D9950">
        <f>VLOOKUP(C9950,cust_num_nat_key,3,FALSE)</f>
        <v>9</v>
      </c>
      <c r="E9950" t="str">
        <f>VLOOKUP(D9950,nation_table,2,FALSE)</f>
        <v>INDONESIA</v>
      </c>
      <c r="F9950" t="str">
        <f>VLOOKUP(D9950,nation_table,4,FALSE)</f>
        <v>ASIA</v>
      </c>
      <c r="G9950" t="str">
        <f>VLOOKUP(B9950,cust_segment,7,FALSE)</f>
        <v>HOUSEHOLD</v>
      </c>
      <c r="H9950" t="s">
        <v>39</v>
      </c>
      <c r="I9950">
        <v>179381.64</v>
      </c>
      <c r="J9950" s="1">
        <v>35312</v>
      </c>
      <c r="K9950" t="s">
        <v>56</v>
      </c>
      <c r="L9950" t="s">
        <v>154</v>
      </c>
      <c r="M9950">
        <v>0</v>
      </c>
      <c r="N9950" t="s">
        <v>10945</v>
      </c>
    </row>
    <row r="9951" spans="1:14" x14ac:dyDescent="0.2">
      <c r="A9951">
        <v>39782</v>
      </c>
      <c r="B9951">
        <v>1405</v>
      </c>
      <c r="C9951" t="str">
        <f>VLOOKUP(B9951,customer_name,2,FALSE)</f>
        <v>Customer#000001405</v>
      </c>
      <c r="D9951">
        <f>VLOOKUP(C9951,cust_num_nat_key,3,FALSE)</f>
        <v>16</v>
      </c>
      <c r="E9951" t="str">
        <f>VLOOKUP(D9951,nation_table,2,FALSE)</f>
        <v>MOZAMBIQUE</v>
      </c>
      <c r="F9951" t="str">
        <f>VLOOKUP(D9951,nation_table,4,FALSE)</f>
        <v>AFRICA</v>
      </c>
      <c r="G9951" t="str">
        <f>VLOOKUP(B9951,cust_segment,7,FALSE)</f>
        <v>BUILDING</v>
      </c>
      <c r="H9951" t="s">
        <v>39</v>
      </c>
      <c r="I9951">
        <v>115018.02</v>
      </c>
      <c r="J9951" s="1">
        <v>35590</v>
      </c>
      <c r="K9951" t="s">
        <v>40</v>
      </c>
      <c r="L9951" t="s">
        <v>963</v>
      </c>
      <c r="M9951">
        <v>0</v>
      </c>
      <c r="N9951" t="s">
        <v>10946</v>
      </c>
    </row>
    <row r="9952" spans="1:14" x14ac:dyDescent="0.2">
      <c r="A9952">
        <v>39783</v>
      </c>
      <c r="B9952">
        <v>1486</v>
      </c>
      <c r="C9952" t="str">
        <f>VLOOKUP(B9952,customer_name,2,FALSE)</f>
        <v>Customer#000001486</v>
      </c>
      <c r="D9952">
        <f>VLOOKUP(C9952,cust_num_nat_key,3,FALSE)</f>
        <v>24</v>
      </c>
      <c r="E9952" t="str">
        <f>VLOOKUP(D9952,nation_table,2,FALSE)</f>
        <v>UNITED STATES</v>
      </c>
      <c r="F9952" t="str">
        <f>VLOOKUP(D9952,nation_table,4,FALSE)</f>
        <v>AMERICA</v>
      </c>
      <c r="G9952" t="str">
        <f>VLOOKUP(B9952,cust_segment,7,FALSE)</f>
        <v>BUILDING</v>
      </c>
      <c r="H9952" t="s">
        <v>46</v>
      </c>
      <c r="I9952">
        <v>141916.24</v>
      </c>
      <c r="J9952" s="1">
        <v>33868</v>
      </c>
      <c r="K9952" t="s">
        <v>53</v>
      </c>
      <c r="L9952" t="s">
        <v>475</v>
      </c>
      <c r="M9952">
        <v>0</v>
      </c>
      <c r="N9952" t="s">
        <v>10947</v>
      </c>
    </row>
    <row r="9953" spans="1:14" x14ac:dyDescent="0.2">
      <c r="A9953">
        <v>39808</v>
      </c>
      <c r="B9953">
        <v>1354</v>
      </c>
      <c r="C9953" t="str">
        <f>VLOOKUP(B9953,customer_name,2,FALSE)</f>
        <v>Customer#000001354</v>
      </c>
      <c r="D9953">
        <f>VLOOKUP(C9953,cust_num_nat_key,3,FALSE)</f>
        <v>13</v>
      </c>
      <c r="E9953" t="str">
        <f>VLOOKUP(D9953,nation_table,2,FALSE)</f>
        <v>JORDAN</v>
      </c>
      <c r="F9953" t="str">
        <f>VLOOKUP(D9953,nation_table,4,FALSE)</f>
        <v>MIDDLE EAST</v>
      </c>
      <c r="G9953" t="str">
        <f>VLOOKUP(B9953,cust_segment,7,FALSE)</f>
        <v>MACHINERY</v>
      </c>
      <c r="H9953" t="s">
        <v>46</v>
      </c>
      <c r="I9953">
        <v>236425.18</v>
      </c>
      <c r="J9953" s="1">
        <v>33850</v>
      </c>
      <c r="K9953" t="s">
        <v>40</v>
      </c>
      <c r="L9953" t="s">
        <v>503</v>
      </c>
      <c r="M9953">
        <v>0</v>
      </c>
      <c r="N9953" t="s">
        <v>10948</v>
      </c>
    </row>
    <row r="9954" spans="1:14" x14ac:dyDescent="0.2">
      <c r="A9954">
        <v>39809</v>
      </c>
      <c r="B9954">
        <v>811</v>
      </c>
      <c r="C9954" t="str">
        <f>VLOOKUP(B9954,customer_name,2,FALSE)</f>
        <v>Customer#000000811</v>
      </c>
      <c r="D9954">
        <f>VLOOKUP(C9954,cust_num_nat_key,3,FALSE)</f>
        <v>15</v>
      </c>
      <c r="E9954" t="str">
        <f>VLOOKUP(D9954,nation_table,2,FALSE)</f>
        <v>MOROCCO</v>
      </c>
      <c r="F9954" t="str">
        <f>VLOOKUP(D9954,nation_table,4,FALSE)</f>
        <v>AFRICA</v>
      </c>
      <c r="G9954" t="str">
        <f>VLOOKUP(B9954,cust_segment,7,FALSE)</f>
        <v>BUILDING</v>
      </c>
      <c r="H9954" t="s">
        <v>39</v>
      </c>
      <c r="I9954">
        <v>96186.21</v>
      </c>
      <c r="J9954" s="1">
        <v>35855</v>
      </c>
      <c r="K9954" t="s">
        <v>56</v>
      </c>
      <c r="L9954" t="s">
        <v>923</v>
      </c>
      <c r="M9954">
        <v>0</v>
      </c>
      <c r="N9954" t="s">
        <v>10949</v>
      </c>
    </row>
    <row r="9955" spans="1:14" x14ac:dyDescent="0.2">
      <c r="A9955">
        <v>39810</v>
      </c>
      <c r="B9955">
        <v>949</v>
      </c>
      <c r="C9955" t="str">
        <f>VLOOKUP(B9955,customer_name,2,FALSE)</f>
        <v>Customer#000000949</v>
      </c>
      <c r="D9955">
        <f>VLOOKUP(C9955,cust_num_nat_key,3,FALSE)</f>
        <v>2</v>
      </c>
      <c r="E9955" t="str">
        <f>VLOOKUP(D9955,nation_table,2,FALSE)</f>
        <v>BRAZIL</v>
      </c>
      <c r="F9955" t="str">
        <f>VLOOKUP(D9955,nation_table,4,FALSE)</f>
        <v>AMERICA</v>
      </c>
      <c r="G9955" t="str">
        <f>VLOOKUP(B9955,cust_segment,7,FALSE)</f>
        <v>AUTOMOBILE</v>
      </c>
      <c r="H9955" t="s">
        <v>39</v>
      </c>
      <c r="I9955">
        <v>36490.839999999997</v>
      </c>
      <c r="J9955" s="1">
        <v>35723</v>
      </c>
      <c r="K9955" t="s">
        <v>61</v>
      </c>
      <c r="L9955" t="s">
        <v>421</v>
      </c>
      <c r="M9955">
        <v>0</v>
      </c>
      <c r="N9955" t="s">
        <v>10950</v>
      </c>
    </row>
    <row r="9956" spans="1:14" x14ac:dyDescent="0.2">
      <c r="A9956">
        <v>39811</v>
      </c>
      <c r="B9956">
        <v>1175</v>
      </c>
      <c r="C9956" t="str">
        <f>VLOOKUP(B9956,customer_name,2,FALSE)</f>
        <v>Customer#000001175</v>
      </c>
      <c r="D9956">
        <f>VLOOKUP(C9956,cust_num_nat_key,3,FALSE)</f>
        <v>4</v>
      </c>
      <c r="E9956" t="str">
        <f>VLOOKUP(D9956,nation_table,2,FALSE)</f>
        <v>EGYPT</v>
      </c>
      <c r="F9956" t="str">
        <f>VLOOKUP(D9956,nation_table,4,FALSE)</f>
        <v>MIDDLE EAST</v>
      </c>
      <c r="G9956" t="str">
        <f>VLOOKUP(B9956,cust_segment,7,FALSE)</f>
        <v>FURNITURE</v>
      </c>
      <c r="H9956" t="s">
        <v>39</v>
      </c>
      <c r="I9956">
        <v>28686.74</v>
      </c>
      <c r="J9956" s="1">
        <v>35413</v>
      </c>
      <c r="K9956" t="s">
        <v>56</v>
      </c>
      <c r="L9956" t="s">
        <v>1113</v>
      </c>
      <c r="M9956">
        <v>0</v>
      </c>
      <c r="N9956" t="s">
        <v>10951</v>
      </c>
    </row>
    <row r="9957" spans="1:14" x14ac:dyDescent="0.2">
      <c r="A9957">
        <v>39812</v>
      </c>
      <c r="B9957">
        <v>737</v>
      </c>
      <c r="C9957" t="str">
        <f>VLOOKUP(B9957,customer_name,2,FALSE)</f>
        <v>Customer#000000737</v>
      </c>
      <c r="D9957">
        <f>VLOOKUP(C9957,cust_num_nat_key,3,FALSE)</f>
        <v>18</v>
      </c>
      <c r="E9957" t="str">
        <f>VLOOKUP(D9957,nation_table,2,FALSE)</f>
        <v>CHINA</v>
      </c>
      <c r="F9957" t="str">
        <f>VLOOKUP(D9957,nation_table,4,FALSE)</f>
        <v>ASIA</v>
      </c>
      <c r="G9957" t="str">
        <f>VLOOKUP(B9957,cust_segment,7,FALSE)</f>
        <v>AUTOMOBILE</v>
      </c>
      <c r="H9957" t="s">
        <v>46</v>
      </c>
      <c r="I9957">
        <v>274696.19</v>
      </c>
      <c r="J9957" s="1">
        <v>34506</v>
      </c>
      <c r="K9957" t="s">
        <v>53</v>
      </c>
      <c r="L9957" t="s">
        <v>580</v>
      </c>
      <c r="M9957">
        <v>0</v>
      </c>
      <c r="N9957" t="s">
        <v>10952</v>
      </c>
    </row>
    <row r="9958" spans="1:14" x14ac:dyDescent="0.2">
      <c r="A9958">
        <v>39813</v>
      </c>
      <c r="B9958">
        <v>1120</v>
      </c>
      <c r="C9958" t="str">
        <f>VLOOKUP(B9958,customer_name,2,FALSE)</f>
        <v>Customer#000001120</v>
      </c>
      <c r="D9958">
        <f>VLOOKUP(C9958,cust_num_nat_key,3,FALSE)</f>
        <v>2</v>
      </c>
      <c r="E9958" t="str">
        <f>VLOOKUP(D9958,nation_table,2,FALSE)</f>
        <v>BRAZIL</v>
      </c>
      <c r="F9958" t="str">
        <f>VLOOKUP(D9958,nation_table,4,FALSE)</f>
        <v>AMERICA</v>
      </c>
      <c r="G9958" t="str">
        <f>VLOOKUP(B9958,cust_segment,7,FALSE)</f>
        <v>AUTOMOBILE</v>
      </c>
      <c r="H9958" t="s">
        <v>46</v>
      </c>
      <c r="I9958">
        <v>95441.16</v>
      </c>
      <c r="J9958" s="1">
        <v>33637</v>
      </c>
      <c r="K9958" t="s">
        <v>43</v>
      </c>
      <c r="L9958" t="s">
        <v>3906</v>
      </c>
      <c r="M9958">
        <v>0</v>
      </c>
      <c r="N9958" t="s">
        <v>10953</v>
      </c>
    </row>
    <row r="9959" spans="1:14" x14ac:dyDescent="0.2">
      <c r="A9959">
        <v>39814</v>
      </c>
      <c r="B9959">
        <v>1489</v>
      </c>
      <c r="C9959" t="str">
        <f>VLOOKUP(B9959,customer_name,2,FALSE)</f>
        <v>Customer#000001489</v>
      </c>
      <c r="D9959">
        <f>VLOOKUP(C9959,cust_num_nat_key,3,FALSE)</f>
        <v>9</v>
      </c>
      <c r="E9959" t="str">
        <f>VLOOKUP(D9959,nation_table,2,FALSE)</f>
        <v>INDONESIA</v>
      </c>
      <c r="F9959" t="str">
        <f>VLOOKUP(D9959,nation_table,4,FALSE)</f>
        <v>ASIA</v>
      </c>
      <c r="G9959" t="str">
        <f>VLOOKUP(B9959,cust_segment,7,FALSE)</f>
        <v>MACHINERY</v>
      </c>
      <c r="H9959" t="s">
        <v>46</v>
      </c>
      <c r="I9959">
        <v>203915.33</v>
      </c>
      <c r="J9959" s="1">
        <v>33984</v>
      </c>
      <c r="K9959" t="s">
        <v>40</v>
      </c>
      <c r="L9959" t="s">
        <v>1138</v>
      </c>
      <c r="M9959">
        <v>0</v>
      </c>
      <c r="N9959" t="s">
        <v>10954</v>
      </c>
    </row>
    <row r="9960" spans="1:14" x14ac:dyDescent="0.2">
      <c r="A9960">
        <v>39815</v>
      </c>
      <c r="B9960">
        <v>829</v>
      </c>
      <c r="C9960" t="str">
        <f>VLOOKUP(B9960,customer_name,2,FALSE)</f>
        <v>Customer#000000829</v>
      </c>
      <c r="D9960">
        <f>VLOOKUP(C9960,cust_num_nat_key,3,FALSE)</f>
        <v>8</v>
      </c>
      <c r="E9960" t="str">
        <f>VLOOKUP(D9960,nation_table,2,FALSE)</f>
        <v>INDIA</v>
      </c>
      <c r="F9960" t="str">
        <f>VLOOKUP(D9960,nation_table,4,FALSE)</f>
        <v>ASIA</v>
      </c>
      <c r="G9960" t="str">
        <f>VLOOKUP(B9960,cust_segment,7,FALSE)</f>
        <v>MACHINERY</v>
      </c>
      <c r="H9960" t="s">
        <v>46</v>
      </c>
      <c r="I9960">
        <v>202623.41</v>
      </c>
      <c r="J9960" s="1">
        <v>34434</v>
      </c>
      <c r="K9960" t="s">
        <v>40</v>
      </c>
      <c r="L9960" t="s">
        <v>980</v>
      </c>
      <c r="M9960">
        <v>0</v>
      </c>
      <c r="N9960" t="s">
        <v>10955</v>
      </c>
    </row>
    <row r="9961" spans="1:14" x14ac:dyDescent="0.2">
      <c r="A9961">
        <v>39840</v>
      </c>
      <c r="B9961">
        <v>1163</v>
      </c>
      <c r="C9961" t="str">
        <f>VLOOKUP(B9961,customer_name,2,FALSE)</f>
        <v>Customer#000001163</v>
      </c>
      <c r="D9961">
        <f>VLOOKUP(C9961,cust_num_nat_key,3,FALSE)</f>
        <v>2</v>
      </c>
      <c r="E9961" t="str">
        <f>VLOOKUP(D9961,nation_table,2,FALSE)</f>
        <v>BRAZIL</v>
      </c>
      <c r="F9961" t="str">
        <f>VLOOKUP(D9961,nation_table,4,FALSE)</f>
        <v>AMERICA</v>
      </c>
      <c r="G9961" t="str">
        <f>VLOOKUP(B9961,cust_segment,7,FALSE)</f>
        <v>BUILDING</v>
      </c>
      <c r="H9961" t="s">
        <v>39</v>
      </c>
      <c r="I9961">
        <v>179240.78</v>
      </c>
      <c r="J9961" s="1">
        <v>35102</v>
      </c>
      <c r="K9961" t="s">
        <v>56</v>
      </c>
      <c r="L9961" t="s">
        <v>519</v>
      </c>
      <c r="M9961">
        <v>0</v>
      </c>
      <c r="N9961" t="s">
        <v>10956</v>
      </c>
    </row>
    <row r="9962" spans="1:14" x14ac:dyDescent="0.2">
      <c r="A9962">
        <v>39841</v>
      </c>
      <c r="B9962">
        <v>301</v>
      </c>
      <c r="C9962" t="str">
        <f>VLOOKUP(B9962,customer_name,2,FALSE)</f>
        <v>Customer#000000301</v>
      </c>
      <c r="D9962">
        <f>VLOOKUP(C9962,cust_num_nat_key,3,FALSE)</f>
        <v>7</v>
      </c>
      <c r="E9962" t="str">
        <f>VLOOKUP(D9962,nation_table,2,FALSE)</f>
        <v>GERMANY</v>
      </c>
      <c r="F9962" t="str">
        <f>VLOOKUP(D9962,nation_table,4,FALSE)</f>
        <v>EUROPE</v>
      </c>
      <c r="G9962" t="str">
        <f>VLOOKUP(B9962,cust_segment,7,FALSE)</f>
        <v>HOUSEHOLD</v>
      </c>
      <c r="H9962" t="s">
        <v>46</v>
      </c>
      <c r="I9962">
        <v>24942.86</v>
      </c>
      <c r="J9962" s="1">
        <v>33971</v>
      </c>
      <c r="K9962" t="s">
        <v>61</v>
      </c>
      <c r="L9962" t="s">
        <v>2231</v>
      </c>
      <c r="M9962">
        <v>0</v>
      </c>
      <c r="N9962" t="s">
        <v>10957</v>
      </c>
    </row>
    <row r="9963" spans="1:14" x14ac:dyDescent="0.2">
      <c r="A9963">
        <v>39842</v>
      </c>
      <c r="B9963">
        <v>1264</v>
      </c>
      <c r="C9963" t="str">
        <f>VLOOKUP(B9963,customer_name,2,FALSE)</f>
        <v>Customer#000001264</v>
      </c>
      <c r="D9963">
        <f>VLOOKUP(C9963,cust_num_nat_key,3,FALSE)</f>
        <v>16</v>
      </c>
      <c r="E9963" t="str">
        <f>VLOOKUP(D9963,nation_table,2,FALSE)</f>
        <v>MOZAMBIQUE</v>
      </c>
      <c r="F9963" t="str">
        <f>VLOOKUP(D9963,nation_table,4,FALSE)</f>
        <v>AFRICA</v>
      </c>
      <c r="G9963" t="str">
        <f>VLOOKUP(B9963,cust_segment,7,FALSE)</f>
        <v>MACHINERY</v>
      </c>
      <c r="H9963" t="s">
        <v>46</v>
      </c>
      <c r="I9963">
        <v>166147.94</v>
      </c>
      <c r="J9963" s="1">
        <v>34323</v>
      </c>
      <c r="K9963" t="s">
        <v>61</v>
      </c>
      <c r="L9963" t="s">
        <v>81</v>
      </c>
      <c r="M9963">
        <v>0</v>
      </c>
      <c r="N9963" t="s">
        <v>10958</v>
      </c>
    </row>
    <row r="9964" spans="1:14" x14ac:dyDescent="0.2">
      <c r="A9964">
        <v>39843</v>
      </c>
      <c r="B9964">
        <v>77</v>
      </c>
      <c r="C9964" t="str">
        <f>VLOOKUP(B9964,customer_name,2,FALSE)</f>
        <v>Customer#000000077</v>
      </c>
      <c r="D9964">
        <f>VLOOKUP(C9964,cust_num_nat_key,3,FALSE)</f>
        <v>17</v>
      </c>
      <c r="E9964" t="str">
        <f>VLOOKUP(D9964,nation_table,2,FALSE)</f>
        <v>PERU</v>
      </c>
      <c r="F9964" t="str">
        <f>VLOOKUP(D9964,nation_table,4,FALSE)</f>
        <v>AMERICA</v>
      </c>
      <c r="G9964" t="str">
        <f>VLOOKUP(B9964,cust_segment,7,FALSE)</f>
        <v>BUILDING</v>
      </c>
      <c r="H9964" t="s">
        <v>46</v>
      </c>
      <c r="I9964">
        <v>155094.5</v>
      </c>
      <c r="J9964" s="1">
        <v>34574</v>
      </c>
      <c r="K9964" t="s">
        <v>61</v>
      </c>
      <c r="L9964" t="s">
        <v>1875</v>
      </c>
      <c r="M9964">
        <v>0</v>
      </c>
      <c r="N9964" t="s">
        <v>10959</v>
      </c>
    </row>
    <row r="9965" spans="1:14" x14ac:dyDescent="0.2">
      <c r="A9965">
        <v>39844</v>
      </c>
      <c r="B9965">
        <v>584</v>
      </c>
      <c r="C9965" t="str">
        <f>VLOOKUP(B9965,customer_name,2,FALSE)</f>
        <v>Customer#000000584</v>
      </c>
      <c r="D9965">
        <f>VLOOKUP(C9965,cust_num_nat_key,3,FALSE)</f>
        <v>15</v>
      </c>
      <c r="E9965" t="str">
        <f>VLOOKUP(D9965,nation_table,2,FALSE)</f>
        <v>MOROCCO</v>
      </c>
      <c r="F9965" t="str">
        <f>VLOOKUP(D9965,nation_table,4,FALSE)</f>
        <v>AFRICA</v>
      </c>
      <c r="G9965" t="str">
        <f>VLOOKUP(B9965,cust_segment,7,FALSE)</f>
        <v>MACHINERY</v>
      </c>
      <c r="H9965" t="s">
        <v>46</v>
      </c>
      <c r="I9965">
        <v>293743.40999999997</v>
      </c>
      <c r="J9965" s="1">
        <v>34670</v>
      </c>
      <c r="K9965" t="s">
        <v>53</v>
      </c>
      <c r="L9965" t="s">
        <v>409</v>
      </c>
      <c r="M9965">
        <v>0</v>
      </c>
      <c r="N9965" t="s">
        <v>10960</v>
      </c>
    </row>
    <row r="9966" spans="1:14" x14ac:dyDescent="0.2">
      <c r="A9966">
        <v>39845</v>
      </c>
      <c r="B9966">
        <v>965</v>
      </c>
      <c r="C9966" t="str">
        <f>VLOOKUP(B9966,customer_name,2,FALSE)</f>
        <v>Customer#000000965</v>
      </c>
      <c r="D9966">
        <f>VLOOKUP(C9966,cust_num_nat_key,3,FALSE)</f>
        <v>2</v>
      </c>
      <c r="E9966" t="str">
        <f>VLOOKUP(D9966,nation_table,2,FALSE)</f>
        <v>BRAZIL</v>
      </c>
      <c r="F9966" t="str">
        <f>VLOOKUP(D9966,nation_table,4,FALSE)</f>
        <v>AMERICA</v>
      </c>
      <c r="G9966" t="str">
        <f>VLOOKUP(B9966,cust_segment,7,FALSE)</f>
        <v>MACHINERY</v>
      </c>
      <c r="H9966" t="s">
        <v>46</v>
      </c>
      <c r="I9966">
        <v>120403.33</v>
      </c>
      <c r="J9966" s="1">
        <v>34584</v>
      </c>
      <c r="K9966" t="s">
        <v>43</v>
      </c>
      <c r="L9966" t="s">
        <v>528</v>
      </c>
      <c r="M9966">
        <v>0</v>
      </c>
      <c r="N9966" t="s">
        <v>10961</v>
      </c>
    </row>
    <row r="9967" spans="1:14" x14ac:dyDescent="0.2">
      <c r="A9967">
        <v>39846</v>
      </c>
      <c r="B9967">
        <v>178</v>
      </c>
      <c r="C9967" t="str">
        <f>VLOOKUP(B9967,customer_name,2,FALSE)</f>
        <v>Customer#000000178</v>
      </c>
      <c r="D9967">
        <f>VLOOKUP(C9967,cust_num_nat_key,3,FALSE)</f>
        <v>21</v>
      </c>
      <c r="E9967" t="str">
        <f>VLOOKUP(D9967,nation_table,2,FALSE)</f>
        <v>VIETNAM</v>
      </c>
      <c r="F9967" t="str">
        <f>VLOOKUP(D9967,nation_table,4,FALSE)</f>
        <v>ASIA</v>
      </c>
      <c r="G9967" t="str">
        <f>VLOOKUP(B9967,cust_segment,7,FALSE)</f>
        <v>FURNITURE</v>
      </c>
      <c r="H9967" t="s">
        <v>46</v>
      </c>
      <c r="I9967">
        <v>157103.73000000001</v>
      </c>
      <c r="J9967" s="1">
        <v>34393</v>
      </c>
      <c r="K9967" t="s">
        <v>40</v>
      </c>
      <c r="L9967" t="s">
        <v>994</v>
      </c>
      <c r="M9967">
        <v>0</v>
      </c>
      <c r="N9967" t="s">
        <v>10962</v>
      </c>
    </row>
    <row r="9968" spans="1:14" x14ac:dyDescent="0.2">
      <c r="A9968">
        <v>39847</v>
      </c>
      <c r="B9968">
        <v>154</v>
      </c>
      <c r="C9968" t="str">
        <f>VLOOKUP(B9968,customer_name,2,FALSE)</f>
        <v>Customer#000000154</v>
      </c>
      <c r="D9968">
        <f>VLOOKUP(C9968,cust_num_nat_key,3,FALSE)</f>
        <v>19</v>
      </c>
      <c r="E9968" t="str">
        <f>VLOOKUP(D9968,nation_table,2,FALSE)</f>
        <v>ROMANIA</v>
      </c>
      <c r="F9968" t="str">
        <f>VLOOKUP(D9968,nation_table,4,FALSE)</f>
        <v>EUROPE</v>
      </c>
      <c r="G9968" t="str">
        <f>VLOOKUP(B9968,cust_segment,7,FALSE)</f>
        <v>FURNITURE</v>
      </c>
      <c r="H9968" t="s">
        <v>46</v>
      </c>
      <c r="I9968">
        <v>197533.19</v>
      </c>
      <c r="J9968" s="1">
        <v>34064</v>
      </c>
      <c r="K9968" t="s">
        <v>53</v>
      </c>
      <c r="L9968" t="s">
        <v>696</v>
      </c>
      <c r="M9968">
        <v>0</v>
      </c>
      <c r="N9968" t="s">
        <v>10963</v>
      </c>
    </row>
    <row r="9969" spans="1:14" x14ac:dyDescent="0.2">
      <c r="A9969">
        <v>39872</v>
      </c>
      <c r="B9969">
        <v>862</v>
      </c>
      <c r="C9969" t="str">
        <f>VLOOKUP(B9969,customer_name,2,FALSE)</f>
        <v>Customer#000000862</v>
      </c>
      <c r="D9969">
        <f>VLOOKUP(C9969,cust_num_nat_key,3,FALSE)</f>
        <v>2</v>
      </c>
      <c r="E9969" t="str">
        <f>VLOOKUP(D9969,nation_table,2,FALSE)</f>
        <v>BRAZIL</v>
      </c>
      <c r="F9969" t="str">
        <f>VLOOKUP(D9969,nation_table,4,FALSE)</f>
        <v>AMERICA</v>
      </c>
      <c r="G9969" t="str">
        <f>VLOOKUP(B9969,cust_segment,7,FALSE)</f>
        <v>MACHINERY</v>
      </c>
      <c r="H9969" t="s">
        <v>46</v>
      </c>
      <c r="I9969">
        <v>199103.89</v>
      </c>
      <c r="J9969" s="1">
        <v>34023</v>
      </c>
      <c r="K9969" t="s">
        <v>43</v>
      </c>
      <c r="L9969" t="s">
        <v>1102</v>
      </c>
      <c r="M9969">
        <v>0</v>
      </c>
      <c r="N9969" t="s">
        <v>10964</v>
      </c>
    </row>
    <row r="9970" spans="1:14" x14ac:dyDescent="0.2">
      <c r="A9970">
        <v>39873</v>
      </c>
      <c r="B9970">
        <v>322</v>
      </c>
      <c r="C9970" t="str">
        <f>VLOOKUP(B9970,customer_name,2,FALSE)</f>
        <v>Customer#000000322</v>
      </c>
      <c r="D9970">
        <f>VLOOKUP(C9970,cust_num_nat_key,3,FALSE)</f>
        <v>20</v>
      </c>
      <c r="E9970" t="str">
        <f>VLOOKUP(D9970,nation_table,2,FALSE)</f>
        <v>SAUDI ARABIA</v>
      </c>
      <c r="F9970" t="str">
        <f>VLOOKUP(D9970,nation_table,4,FALSE)</f>
        <v>MIDDLE EAST</v>
      </c>
      <c r="G9970" t="str">
        <f>VLOOKUP(B9970,cust_segment,7,FALSE)</f>
        <v>HOUSEHOLD</v>
      </c>
      <c r="H9970" t="s">
        <v>46</v>
      </c>
      <c r="I9970">
        <v>56450.95</v>
      </c>
      <c r="J9970" s="1">
        <v>33659</v>
      </c>
      <c r="K9970" t="s">
        <v>61</v>
      </c>
      <c r="L9970" t="s">
        <v>204</v>
      </c>
      <c r="M9970">
        <v>0</v>
      </c>
      <c r="N9970" t="s">
        <v>10965</v>
      </c>
    </row>
    <row r="9971" spans="1:14" x14ac:dyDescent="0.2">
      <c r="A9971">
        <v>39874</v>
      </c>
      <c r="B9971">
        <v>547</v>
      </c>
      <c r="C9971" t="str">
        <f>VLOOKUP(B9971,customer_name,2,FALSE)</f>
        <v>Customer#000000547</v>
      </c>
      <c r="D9971">
        <f>VLOOKUP(C9971,cust_num_nat_key,3,FALSE)</f>
        <v>22</v>
      </c>
      <c r="E9971" t="str">
        <f>VLOOKUP(D9971,nation_table,2,FALSE)</f>
        <v>RUSSIA</v>
      </c>
      <c r="F9971" t="str">
        <f>VLOOKUP(D9971,nation_table,4,FALSE)</f>
        <v>EUROPE</v>
      </c>
      <c r="G9971" t="str">
        <f>VLOOKUP(B9971,cust_segment,7,FALSE)</f>
        <v>BUILDING</v>
      </c>
      <c r="H9971" t="s">
        <v>39</v>
      </c>
      <c r="I9971">
        <v>83828.08</v>
      </c>
      <c r="J9971" s="1">
        <v>35119</v>
      </c>
      <c r="K9971" t="s">
        <v>56</v>
      </c>
      <c r="L9971" t="s">
        <v>118</v>
      </c>
      <c r="M9971">
        <v>0</v>
      </c>
      <c r="N9971" t="s">
        <v>10966</v>
      </c>
    </row>
    <row r="9972" spans="1:14" x14ac:dyDescent="0.2">
      <c r="A9972">
        <v>39875</v>
      </c>
      <c r="B9972">
        <v>1282</v>
      </c>
      <c r="C9972" t="str">
        <f>VLOOKUP(B9972,customer_name,2,FALSE)</f>
        <v>Customer#000001282</v>
      </c>
      <c r="D9972">
        <f>VLOOKUP(C9972,cust_num_nat_key,3,FALSE)</f>
        <v>14</v>
      </c>
      <c r="E9972" t="str">
        <f>VLOOKUP(D9972,nation_table,2,FALSE)</f>
        <v>KENYA</v>
      </c>
      <c r="F9972" t="str">
        <f>VLOOKUP(D9972,nation_table,4,FALSE)</f>
        <v>AFRICA</v>
      </c>
      <c r="G9972" t="str">
        <f>VLOOKUP(B9972,cust_segment,7,FALSE)</f>
        <v>FURNITURE</v>
      </c>
      <c r="H9972" t="s">
        <v>46</v>
      </c>
      <c r="I9972">
        <v>108420.25</v>
      </c>
      <c r="J9972" s="1">
        <v>33995</v>
      </c>
      <c r="K9972" t="s">
        <v>40</v>
      </c>
      <c r="L9972" t="s">
        <v>1210</v>
      </c>
      <c r="M9972">
        <v>0</v>
      </c>
      <c r="N9972" t="s">
        <v>10967</v>
      </c>
    </row>
    <row r="9973" spans="1:14" x14ac:dyDescent="0.2">
      <c r="A9973">
        <v>39876</v>
      </c>
      <c r="B9973">
        <v>235</v>
      </c>
      <c r="C9973" t="str">
        <f>VLOOKUP(B9973,customer_name,2,FALSE)</f>
        <v>Customer#000000235</v>
      </c>
      <c r="D9973">
        <f>VLOOKUP(C9973,cust_num_nat_key,3,FALSE)</f>
        <v>3</v>
      </c>
      <c r="E9973" t="str">
        <f>VLOOKUP(D9973,nation_table,2,FALSE)</f>
        <v>CANADA</v>
      </c>
      <c r="F9973" t="str">
        <f>VLOOKUP(D9973,nation_table,4,FALSE)</f>
        <v>AMERICA</v>
      </c>
      <c r="G9973" t="str">
        <f>VLOOKUP(B9973,cust_segment,7,FALSE)</f>
        <v>AUTOMOBILE</v>
      </c>
      <c r="H9973" t="s">
        <v>46</v>
      </c>
      <c r="I9973">
        <v>86734.64</v>
      </c>
      <c r="J9973" s="1">
        <v>33708</v>
      </c>
      <c r="K9973" t="s">
        <v>56</v>
      </c>
      <c r="L9973" t="s">
        <v>2400</v>
      </c>
      <c r="M9973">
        <v>0</v>
      </c>
      <c r="N9973" t="s">
        <v>10968</v>
      </c>
    </row>
    <row r="9974" spans="1:14" x14ac:dyDescent="0.2">
      <c r="A9974">
        <v>39877</v>
      </c>
      <c r="B9974">
        <v>541</v>
      </c>
      <c r="C9974" t="str">
        <f>VLOOKUP(B9974,customer_name,2,FALSE)</f>
        <v>Customer#000000541</v>
      </c>
      <c r="D9974">
        <f>VLOOKUP(C9974,cust_num_nat_key,3,FALSE)</f>
        <v>0</v>
      </c>
      <c r="E9974" t="str">
        <f>VLOOKUP(D9974,nation_table,2,FALSE)</f>
        <v>ALGERIA</v>
      </c>
      <c r="F9974" t="str">
        <f>VLOOKUP(D9974,nation_table,4,FALSE)</f>
        <v>AFRICA</v>
      </c>
      <c r="G9974" t="str">
        <f>VLOOKUP(B9974,cust_segment,7,FALSE)</f>
        <v>FURNITURE</v>
      </c>
      <c r="H9974" t="s">
        <v>46</v>
      </c>
      <c r="I9974">
        <v>152485.13</v>
      </c>
      <c r="J9974" s="1">
        <v>33833</v>
      </c>
      <c r="K9974" t="s">
        <v>43</v>
      </c>
      <c r="L9974" t="s">
        <v>2027</v>
      </c>
      <c r="M9974">
        <v>0</v>
      </c>
      <c r="N9974" t="s">
        <v>10969</v>
      </c>
    </row>
    <row r="9975" spans="1:14" x14ac:dyDescent="0.2">
      <c r="A9975">
        <v>39878</v>
      </c>
      <c r="B9975">
        <v>685</v>
      </c>
      <c r="C9975" t="str">
        <f>VLOOKUP(B9975,customer_name,2,FALSE)</f>
        <v>Customer#000000685</v>
      </c>
      <c r="D9975">
        <f>VLOOKUP(C9975,cust_num_nat_key,3,FALSE)</f>
        <v>17</v>
      </c>
      <c r="E9975" t="str">
        <f>VLOOKUP(D9975,nation_table,2,FALSE)</f>
        <v>PERU</v>
      </c>
      <c r="F9975" t="str">
        <f>VLOOKUP(D9975,nation_table,4,FALSE)</f>
        <v>AMERICA</v>
      </c>
      <c r="G9975" t="str">
        <f>VLOOKUP(B9975,cust_segment,7,FALSE)</f>
        <v>MACHINERY</v>
      </c>
      <c r="H9975" t="s">
        <v>78</v>
      </c>
      <c r="I9975">
        <v>229669.07</v>
      </c>
      <c r="J9975" s="1">
        <v>34764</v>
      </c>
      <c r="K9975" t="s">
        <v>53</v>
      </c>
      <c r="L9975" t="s">
        <v>2323</v>
      </c>
      <c r="M9975">
        <v>0</v>
      </c>
      <c r="N9975" t="s">
        <v>10970</v>
      </c>
    </row>
    <row r="9976" spans="1:14" x14ac:dyDescent="0.2">
      <c r="A9976">
        <v>39879</v>
      </c>
      <c r="B9976">
        <v>199</v>
      </c>
      <c r="C9976" t="str">
        <f>VLOOKUP(B9976,customer_name,2,FALSE)</f>
        <v>Customer#000000199</v>
      </c>
      <c r="D9976">
        <f>VLOOKUP(C9976,cust_num_nat_key,3,FALSE)</f>
        <v>4</v>
      </c>
      <c r="E9976" t="str">
        <f>VLOOKUP(D9976,nation_table,2,FALSE)</f>
        <v>EGYPT</v>
      </c>
      <c r="F9976" t="str">
        <f>VLOOKUP(D9976,nation_table,4,FALSE)</f>
        <v>MIDDLE EAST</v>
      </c>
      <c r="G9976" t="str">
        <f>VLOOKUP(B9976,cust_segment,7,FALSE)</f>
        <v>FURNITURE</v>
      </c>
      <c r="H9976" t="s">
        <v>39</v>
      </c>
      <c r="I9976">
        <v>97311.19</v>
      </c>
      <c r="J9976" s="1">
        <v>35345</v>
      </c>
      <c r="K9976" t="s">
        <v>40</v>
      </c>
      <c r="L9976" t="s">
        <v>276</v>
      </c>
      <c r="M9976">
        <v>0</v>
      </c>
      <c r="N9976" t="s">
        <v>10971</v>
      </c>
    </row>
    <row r="9977" spans="1:14" x14ac:dyDescent="0.2">
      <c r="A9977">
        <v>39904</v>
      </c>
      <c r="B9977">
        <v>1319</v>
      </c>
      <c r="C9977" t="str">
        <f>VLOOKUP(B9977,customer_name,2,FALSE)</f>
        <v>Customer#000001319</v>
      </c>
      <c r="D9977">
        <f>VLOOKUP(C9977,cust_num_nat_key,3,FALSE)</f>
        <v>9</v>
      </c>
      <c r="E9977" t="str">
        <f>VLOOKUP(D9977,nation_table,2,FALSE)</f>
        <v>INDONESIA</v>
      </c>
      <c r="F9977" t="str">
        <f>VLOOKUP(D9977,nation_table,4,FALSE)</f>
        <v>ASIA</v>
      </c>
      <c r="G9977" t="str">
        <f>VLOOKUP(B9977,cust_segment,7,FALSE)</f>
        <v>MACHINERY</v>
      </c>
      <c r="H9977" t="s">
        <v>46</v>
      </c>
      <c r="I9977">
        <v>52821.94</v>
      </c>
      <c r="J9977" s="1">
        <v>34368</v>
      </c>
      <c r="K9977" t="s">
        <v>53</v>
      </c>
      <c r="L9977" t="s">
        <v>1140</v>
      </c>
      <c r="M9977">
        <v>0</v>
      </c>
      <c r="N9977" t="s">
        <v>10972</v>
      </c>
    </row>
    <row r="9978" spans="1:14" x14ac:dyDescent="0.2">
      <c r="A9978">
        <v>39905</v>
      </c>
      <c r="B9978">
        <v>337</v>
      </c>
      <c r="C9978" t="str">
        <f>VLOOKUP(B9978,customer_name,2,FALSE)</f>
        <v>Customer#000000337</v>
      </c>
      <c r="D9978">
        <f>VLOOKUP(C9978,cust_num_nat_key,3,FALSE)</f>
        <v>0</v>
      </c>
      <c r="E9978" t="str">
        <f>VLOOKUP(D9978,nation_table,2,FALSE)</f>
        <v>ALGERIA</v>
      </c>
      <c r="F9978" t="str">
        <f>VLOOKUP(D9978,nation_table,4,FALSE)</f>
        <v>AFRICA</v>
      </c>
      <c r="G9978" t="str">
        <f>VLOOKUP(B9978,cust_segment,7,FALSE)</f>
        <v>MACHINERY</v>
      </c>
      <c r="H9978" t="s">
        <v>39</v>
      </c>
      <c r="I9978">
        <v>193644.51</v>
      </c>
      <c r="J9978" s="1">
        <v>35597</v>
      </c>
      <c r="K9978" t="s">
        <v>53</v>
      </c>
      <c r="L9978" t="s">
        <v>955</v>
      </c>
      <c r="M9978">
        <v>0</v>
      </c>
      <c r="N9978" t="s">
        <v>10973</v>
      </c>
    </row>
    <row r="9979" spans="1:14" x14ac:dyDescent="0.2">
      <c r="A9979">
        <v>39906</v>
      </c>
      <c r="B9979">
        <v>901</v>
      </c>
      <c r="C9979" t="str">
        <f>VLOOKUP(B9979,customer_name,2,FALSE)</f>
        <v>Customer#000000901</v>
      </c>
      <c r="D9979">
        <f>VLOOKUP(C9979,cust_num_nat_key,3,FALSE)</f>
        <v>12</v>
      </c>
      <c r="E9979" t="str">
        <f>VLOOKUP(D9979,nation_table,2,FALSE)</f>
        <v>JAPAN</v>
      </c>
      <c r="F9979" t="str">
        <f>VLOOKUP(D9979,nation_table,4,FALSE)</f>
        <v>ASIA</v>
      </c>
      <c r="G9979" t="str">
        <f>VLOOKUP(B9979,cust_segment,7,FALSE)</f>
        <v>HOUSEHOLD</v>
      </c>
      <c r="H9979" t="s">
        <v>46</v>
      </c>
      <c r="I9979">
        <v>60245.22</v>
      </c>
      <c r="J9979" s="1">
        <v>34411</v>
      </c>
      <c r="K9979" t="s">
        <v>61</v>
      </c>
      <c r="L9979" t="s">
        <v>1173</v>
      </c>
      <c r="M9979">
        <v>0</v>
      </c>
      <c r="N9979" t="s">
        <v>10974</v>
      </c>
    </row>
    <row r="9980" spans="1:14" x14ac:dyDescent="0.2">
      <c r="A9980">
        <v>39907</v>
      </c>
      <c r="B9980">
        <v>439</v>
      </c>
      <c r="C9980" t="str">
        <f>VLOOKUP(B9980,customer_name,2,FALSE)</f>
        <v>Customer#000000439</v>
      </c>
      <c r="D9980">
        <f>VLOOKUP(C9980,cust_num_nat_key,3,FALSE)</f>
        <v>14</v>
      </c>
      <c r="E9980" t="str">
        <f>VLOOKUP(D9980,nation_table,2,FALSE)</f>
        <v>KENYA</v>
      </c>
      <c r="F9980" t="str">
        <f>VLOOKUP(D9980,nation_table,4,FALSE)</f>
        <v>AFRICA</v>
      </c>
      <c r="G9980" t="str">
        <f>VLOOKUP(B9980,cust_segment,7,FALSE)</f>
        <v>BUILDING</v>
      </c>
      <c r="H9980" t="s">
        <v>46</v>
      </c>
      <c r="I9980">
        <v>12119.57</v>
      </c>
      <c r="J9980" s="1">
        <v>34211</v>
      </c>
      <c r="K9980" t="s">
        <v>40</v>
      </c>
      <c r="L9980" t="s">
        <v>355</v>
      </c>
      <c r="M9980">
        <v>0</v>
      </c>
      <c r="N9980" t="s">
        <v>10975</v>
      </c>
    </row>
    <row r="9981" spans="1:14" x14ac:dyDescent="0.2">
      <c r="A9981">
        <v>39908</v>
      </c>
      <c r="B9981">
        <v>98</v>
      </c>
      <c r="C9981" t="str">
        <f>VLOOKUP(B9981,customer_name,2,FALSE)</f>
        <v>Customer#000000098</v>
      </c>
      <c r="D9981">
        <f>VLOOKUP(C9981,cust_num_nat_key,3,FALSE)</f>
        <v>12</v>
      </c>
      <c r="E9981" t="str">
        <f>VLOOKUP(D9981,nation_table,2,FALSE)</f>
        <v>JAPAN</v>
      </c>
      <c r="F9981" t="str">
        <f>VLOOKUP(D9981,nation_table,4,FALSE)</f>
        <v>ASIA</v>
      </c>
      <c r="G9981" t="str">
        <f>VLOOKUP(B9981,cust_segment,7,FALSE)</f>
        <v>BUILDING</v>
      </c>
      <c r="H9981" t="s">
        <v>46</v>
      </c>
      <c r="I9981">
        <v>215876.4</v>
      </c>
      <c r="J9981" s="1">
        <v>34465</v>
      </c>
      <c r="K9981" t="s">
        <v>40</v>
      </c>
      <c r="L9981" t="s">
        <v>200</v>
      </c>
      <c r="M9981">
        <v>0</v>
      </c>
      <c r="N9981" t="s">
        <v>10976</v>
      </c>
    </row>
    <row r="9982" spans="1:14" x14ac:dyDescent="0.2">
      <c r="A9982">
        <v>39909</v>
      </c>
      <c r="B9982">
        <v>470</v>
      </c>
      <c r="C9982" t="str">
        <f>VLOOKUP(B9982,customer_name,2,FALSE)</f>
        <v>Customer#000000470</v>
      </c>
      <c r="D9982">
        <f>VLOOKUP(C9982,cust_num_nat_key,3,FALSE)</f>
        <v>20</v>
      </c>
      <c r="E9982" t="str">
        <f>VLOOKUP(D9982,nation_table,2,FALSE)</f>
        <v>SAUDI ARABIA</v>
      </c>
      <c r="F9982" t="str">
        <f>VLOOKUP(D9982,nation_table,4,FALSE)</f>
        <v>MIDDLE EAST</v>
      </c>
      <c r="G9982" t="str">
        <f>VLOOKUP(B9982,cust_segment,7,FALSE)</f>
        <v>HOUSEHOLD</v>
      </c>
      <c r="H9982" t="s">
        <v>78</v>
      </c>
      <c r="I9982">
        <v>199456.46</v>
      </c>
      <c r="J9982" s="1">
        <v>34755</v>
      </c>
      <c r="K9982" t="s">
        <v>40</v>
      </c>
      <c r="L9982" t="s">
        <v>2647</v>
      </c>
      <c r="M9982">
        <v>0</v>
      </c>
      <c r="N9982" t="s">
        <v>10977</v>
      </c>
    </row>
    <row r="9983" spans="1:14" x14ac:dyDescent="0.2">
      <c r="A9983">
        <v>39910</v>
      </c>
      <c r="B9983">
        <v>763</v>
      </c>
      <c r="C9983" t="str">
        <f>VLOOKUP(B9983,customer_name,2,FALSE)</f>
        <v>Customer#000000763</v>
      </c>
      <c r="D9983">
        <f>VLOOKUP(C9983,cust_num_nat_key,3,FALSE)</f>
        <v>1</v>
      </c>
      <c r="E9983" t="str">
        <f>VLOOKUP(D9983,nation_table,2,FALSE)</f>
        <v>ARGENTINA</v>
      </c>
      <c r="F9983" t="str">
        <f>VLOOKUP(D9983,nation_table,4,FALSE)</f>
        <v>AMERICA</v>
      </c>
      <c r="G9983" t="str">
        <f>VLOOKUP(B9983,cust_segment,7,FALSE)</f>
        <v>BUILDING</v>
      </c>
      <c r="H9983" t="s">
        <v>46</v>
      </c>
      <c r="I9983">
        <v>193998.95</v>
      </c>
      <c r="J9983" s="1">
        <v>33835</v>
      </c>
      <c r="K9983" t="s">
        <v>43</v>
      </c>
      <c r="L9983" t="s">
        <v>1147</v>
      </c>
      <c r="M9983">
        <v>0</v>
      </c>
      <c r="N9983" t="s">
        <v>10978</v>
      </c>
    </row>
    <row r="9984" spans="1:14" x14ac:dyDescent="0.2">
      <c r="A9984">
        <v>39911</v>
      </c>
      <c r="B9984">
        <v>1178</v>
      </c>
      <c r="C9984" t="str">
        <f>VLOOKUP(B9984,customer_name,2,FALSE)</f>
        <v>Customer#000001178</v>
      </c>
      <c r="D9984">
        <f>VLOOKUP(C9984,cust_num_nat_key,3,FALSE)</f>
        <v>9</v>
      </c>
      <c r="E9984" t="str">
        <f>VLOOKUP(D9984,nation_table,2,FALSE)</f>
        <v>INDONESIA</v>
      </c>
      <c r="F9984" t="str">
        <f>VLOOKUP(D9984,nation_table,4,FALSE)</f>
        <v>ASIA</v>
      </c>
      <c r="G9984" t="str">
        <f>VLOOKUP(B9984,cust_segment,7,FALSE)</f>
        <v>HOUSEHOLD</v>
      </c>
      <c r="H9984" t="s">
        <v>39</v>
      </c>
      <c r="I9984">
        <v>70983.48</v>
      </c>
      <c r="J9984" s="1">
        <v>35072</v>
      </c>
      <c r="K9984" t="s">
        <v>53</v>
      </c>
      <c r="L9984" t="s">
        <v>2623</v>
      </c>
      <c r="M9984">
        <v>0</v>
      </c>
      <c r="N9984" t="s">
        <v>10979</v>
      </c>
    </row>
    <row r="9985" spans="1:14" x14ac:dyDescent="0.2">
      <c r="A9985">
        <v>39936</v>
      </c>
      <c r="B9985">
        <v>1354</v>
      </c>
      <c r="C9985" t="str">
        <f>VLOOKUP(B9985,customer_name,2,FALSE)</f>
        <v>Customer#000001354</v>
      </c>
      <c r="D9985">
        <f>VLOOKUP(C9985,cust_num_nat_key,3,FALSE)</f>
        <v>13</v>
      </c>
      <c r="E9985" t="str">
        <f>VLOOKUP(D9985,nation_table,2,FALSE)</f>
        <v>JORDAN</v>
      </c>
      <c r="F9985" t="str">
        <f>VLOOKUP(D9985,nation_table,4,FALSE)</f>
        <v>MIDDLE EAST</v>
      </c>
      <c r="G9985" t="str">
        <f>VLOOKUP(B9985,cust_segment,7,FALSE)</f>
        <v>MACHINERY</v>
      </c>
      <c r="H9985" t="s">
        <v>39</v>
      </c>
      <c r="I9985">
        <v>43424.24</v>
      </c>
      <c r="J9985" s="1">
        <v>35961</v>
      </c>
      <c r="K9985" t="s">
        <v>53</v>
      </c>
      <c r="L9985" t="s">
        <v>1712</v>
      </c>
      <c r="M9985">
        <v>0</v>
      </c>
      <c r="N9985" t="s">
        <v>10980</v>
      </c>
    </row>
    <row r="9986" spans="1:14" x14ac:dyDescent="0.2">
      <c r="A9986">
        <v>39937</v>
      </c>
      <c r="B9986">
        <v>16</v>
      </c>
      <c r="C9986" t="str">
        <f>VLOOKUP(B9986,customer_name,2,FALSE)</f>
        <v>Customer#000000016</v>
      </c>
      <c r="D9986">
        <f>VLOOKUP(C9986,cust_num_nat_key,3,FALSE)</f>
        <v>10</v>
      </c>
      <c r="E9986" t="str">
        <f>VLOOKUP(D9986,nation_table,2,FALSE)</f>
        <v>IRAN</v>
      </c>
      <c r="F9986" t="str">
        <f>VLOOKUP(D9986,nation_table,4,FALSE)</f>
        <v>MIDDLE EAST</v>
      </c>
      <c r="G9986" t="str">
        <f>VLOOKUP(B9986,cust_segment,7,FALSE)</f>
        <v>FURNITURE</v>
      </c>
      <c r="H9986" t="s">
        <v>78</v>
      </c>
      <c r="I9986">
        <v>310673.96999999997</v>
      </c>
      <c r="J9986" s="1">
        <v>34843</v>
      </c>
      <c r="K9986" t="s">
        <v>61</v>
      </c>
      <c r="L9986" t="s">
        <v>1018</v>
      </c>
      <c r="M9986">
        <v>0</v>
      </c>
      <c r="N9986" t="s">
        <v>10981</v>
      </c>
    </row>
    <row r="9987" spans="1:14" x14ac:dyDescent="0.2">
      <c r="A9987">
        <v>39938</v>
      </c>
      <c r="B9987">
        <v>868</v>
      </c>
      <c r="C9987" t="str">
        <f>VLOOKUP(B9987,customer_name,2,FALSE)</f>
        <v>Customer#000000868</v>
      </c>
      <c r="D9987">
        <f>VLOOKUP(C9987,cust_num_nat_key,3,FALSE)</f>
        <v>22</v>
      </c>
      <c r="E9987" t="str">
        <f>VLOOKUP(D9987,nation_table,2,FALSE)</f>
        <v>RUSSIA</v>
      </c>
      <c r="F9987" t="str">
        <f>VLOOKUP(D9987,nation_table,4,FALSE)</f>
        <v>EUROPE</v>
      </c>
      <c r="G9987" t="str">
        <f>VLOOKUP(B9987,cust_segment,7,FALSE)</f>
        <v>FURNITURE</v>
      </c>
      <c r="H9987" t="s">
        <v>46</v>
      </c>
      <c r="I9987">
        <v>146436.29</v>
      </c>
      <c r="J9987" s="1">
        <v>33766</v>
      </c>
      <c r="K9987" t="s">
        <v>56</v>
      </c>
      <c r="L9987" t="s">
        <v>1820</v>
      </c>
      <c r="M9987">
        <v>0</v>
      </c>
      <c r="N9987" t="s">
        <v>10982</v>
      </c>
    </row>
    <row r="9988" spans="1:14" x14ac:dyDescent="0.2">
      <c r="A9988">
        <v>39939</v>
      </c>
      <c r="B9988">
        <v>421</v>
      </c>
      <c r="C9988" t="str">
        <f>VLOOKUP(B9988,customer_name,2,FALSE)</f>
        <v>Customer#000000421</v>
      </c>
      <c r="D9988">
        <f>VLOOKUP(C9988,cust_num_nat_key,3,FALSE)</f>
        <v>13</v>
      </c>
      <c r="E9988" t="str">
        <f>VLOOKUP(D9988,nation_table,2,FALSE)</f>
        <v>JORDAN</v>
      </c>
      <c r="F9988" t="str">
        <f>VLOOKUP(D9988,nation_table,4,FALSE)</f>
        <v>MIDDLE EAST</v>
      </c>
      <c r="G9988" t="str">
        <f>VLOOKUP(B9988,cust_segment,7,FALSE)</f>
        <v>FURNITURE</v>
      </c>
      <c r="H9988" t="s">
        <v>46</v>
      </c>
      <c r="I9988">
        <v>186552.95999999999</v>
      </c>
      <c r="J9988" s="1">
        <v>33812</v>
      </c>
      <c r="K9988" t="s">
        <v>40</v>
      </c>
      <c r="L9988" t="s">
        <v>1038</v>
      </c>
      <c r="M9988">
        <v>0</v>
      </c>
      <c r="N9988" t="s">
        <v>10983</v>
      </c>
    </row>
    <row r="9989" spans="1:14" x14ac:dyDescent="0.2">
      <c r="A9989">
        <v>39940</v>
      </c>
      <c r="B9989">
        <v>463</v>
      </c>
      <c r="C9989" t="str">
        <f>VLOOKUP(B9989,customer_name,2,FALSE)</f>
        <v>Customer#000000463</v>
      </c>
      <c r="D9989">
        <f>VLOOKUP(C9989,cust_num_nat_key,3,FALSE)</f>
        <v>8</v>
      </c>
      <c r="E9989" t="str">
        <f>VLOOKUP(D9989,nation_table,2,FALSE)</f>
        <v>INDIA</v>
      </c>
      <c r="F9989" t="str">
        <f>VLOOKUP(D9989,nation_table,4,FALSE)</f>
        <v>ASIA</v>
      </c>
      <c r="G9989" t="str">
        <f>VLOOKUP(B9989,cust_segment,7,FALSE)</f>
        <v>HOUSEHOLD</v>
      </c>
      <c r="H9989" t="s">
        <v>39</v>
      </c>
      <c r="I9989">
        <v>35809.730000000003</v>
      </c>
      <c r="J9989" s="1">
        <v>35734</v>
      </c>
      <c r="K9989" t="s">
        <v>40</v>
      </c>
      <c r="L9989" t="s">
        <v>1332</v>
      </c>
      <c r="M9989">
        <v>0</v>
      </c>
      <c r="N9989" t="s">
        <v>10984</v>
      </c>
    </row>
    <row r="9990" spans="1:14" x14ac:dyDescent="0.2">
      <c r="A9990">
        <v>39941</v>
      </c>
      <c r="B9990">
        <v>925</v>
      </c>
      <c r="C9990" t="str">
        <f>VLOOKUP(B9990,customer_name,2,FALSE)</f>
        <v>Customer#000000925</v>
      </c>
      <c r="D9990">
        <f>VLOOKUP(C9990,cust_num_nat_key,3,FALSE)</f>
        <v>10</v>
      </c>
      <c r="E9990" t="str">
        <f>VLOOKUP(D9990,nation_table,2,FALSE)</f>
        <v>IRAN</v>
      </c>
      <c r="F9990" t="str">
        <f>VLOOKUP(D9990,nation_table,4,FALSE)</f>
        <v>MIDDLE EAST</v>
      </c>
      <c r="G9990" t="str">
        <f>VLOOKUP(B9990,cust_segment,7,FALSE)</f>
        <v>AUTOMOBILE</v>
      </c>
      <c r="H9990" t="s">
        <v>46</v>
      </c>
      <c r="I9990">
        <v>7149.18</v>
      </c>
      <c r="J9990" s="1">
        <v>34626</v>
      </c>
      <c r="K9990" t="s">
        <v>61</v>
      </c>
      <c r="L9990" t="s">
        <v>1368</v>
      </c>
      <c r="M9990">
        <v>0</v>
      </c>
      <c r="N9990" t="s">
        <v>10985</v>
      </c>
    </row>
    <row r="9991" spans="1:14" x14ac:dyDescent="0.2">
      <c r="A9991">
        <v>39942</v>
      </c>
      <c r="B9991">
        <v>712</v>
      </c>
      <c r="C9991" t="str">
        <f>VLOOKUP(B9991,customer_name,2,FALSE)</f>
        <v>Customer#000000712</v>
      </c>
      <c r="D9991">
        <f>VLOOKUP(C9991,cust_num_nat_key,3,FALSE)</f>
        <v>6</v>
      </c>
      <c r="E9991" t="str">
        <f>VLOOKUP(D9991,nation_table,2,FALSE)</f>
        <v>FRANCE</v>
      </c>
      <c r="F9991" t="str">
        <f>VLOOKUP(D9991,nation_table,4,FALSE)</f>
        <v>EUROPE</v>
      </c>
      <c r="G9991" t="str">
        <f>VLOOKUP(B9991,cust_segment,7,FALSE)</f>
        <v>BUILDING</v>
      </c>
      <c r="H9991" t="s">
        <v>46</v>
      </c>
      <c r="I9991">
        <v>34329.74</v>
      </c>
      <c r="J9991" s="1">
        <v>33615</v>
      </c>
      <c r="K9991" t="s">
        <v>43</v>
      </c>
      <c r="L9991" t="s">
        <v>963</v>
      </c>
      <c r="M9991">
        <v>0</v>
      </c>
      <c r="N9991" t="s">
        <v>10986</v>
      </c>
    </row>
    <row r="9992" spans="1:14" x14ac:dyDescent="0.2">
      <c r="A9992">
        <v>39943</v>
      </c>
      <c r="B9992">
        <v>949</v>
      </c>
      <c r="C9992" t="str">
        <f>VLOOKUP(B9992,customer_name,2,FALSE)</f>
        <v>Customer#000000949</v>
      </c>
      <c r="D9992">
        <f>VLOOKUP(C9992,cust_num_nat_key,3,FALSE)</f>
        <v>2</v>
      </c>
      <c r="E9992" t="str">
        <f>VLOOKUP(D9992,nation_table,2,FALSE)</f>
        <v>BRAZIL</v>
      </c>
      <c r="F9992" t="str">
        <f>VLOOKUP(D9992,nation_table,4,FALSE)</f>
        <v>AMERICA</v>
      </c>
      <c r="G9992" t="str">
        <f>VLOOKUP(B9992,cust_segment,7,FALSE)</f>
        <v>AUTOMOBILE</v>
      </c>
      <c r="H9992" t="s">
        <v>46</v>
      </c>
      <c r="I9992">
        <v>220778.68</v>
      </c>
      <c r="J9992" s="1">
        <v>33763</v>
      </c>
      <c r="K9992" t="s">
        <v>56</v>
      </c>
      <c r="L9992" t="s">
        <v>616</v>
      </c>
      <c r="M9992">
        <v>0</v>
      </c>
      <c r="N9992" t="s">
        <v>10987</v>
      </c>
    </row>
    <row r="9993" spans="1:14" x14ac:dyDescent="0.2">
      <c r="A9993">
        <v>39968</v>
      </c>
      <c r="B9993">
        <v>1106</v>
      </c>
      <c r="C9993" t="str">
        <f>VLOOKUP(B9993,customer_name,2,FALSE)</f>
        <v>Customer#000001106</v>
      </c>
      <c r="D9993">
        <f>VLOOKUP(C9993,cust_num_nat_key,3,FALSE)</f>
        <v>21</v>
      </c>
      <c r="E9993" t="str">
        <f>VLOOKUP(D9993,nation_table,2,FALSE)</f>
        <v>VIETNAM</v>
      </c>
      <c r="F9993" t="str">
        <f>VLOOKUP(D9993,nation_table,4,FALSE)</f>
        <v>ASIA</v>
      </c>
      <c r="G9993" t="str">
        <f>VLOOKUP(B9993,cust_segment,7,FALSE)</f>
        <v>HOUSEHOLD</v>
      </c>
      <c r="H9993" t="s">
        <v>39</v>
      </c>
      <c r="I9993">
        <v>229999.54</v>
      </c>
      <c r="J9993" s="1">
        <v>35073</v>
      </c>
      <c r="K9993" t="s">
        <v>56</v>
      </c>
      <c r="L9993" t="s">
        <v>630</v>
      </c>
      <c r="M9993">
        <v>0</v>
      </c>
      <c r="N9993" t="s">
        <v>10988</v>
      </c>
    </row>
    <row r="9994" spans="1:14" x14ac:dyDescent="0.2">
      <c r="A9994">
        <v>39969</v>
      </c>
      <c r="B9994">
        <v>1286</v>
      </c>
      <c r="C9994" t="str">
        <f>VLOOKUP(B9994,customer_name,2,FALSE)</f>
        <v>Customer#000001286</v>
      </c>
      <c r="D9994">
        <f>VLOOKUP(C9994,cust_num_nat_key,3,FALSE)</f>
        <v>12</v>
      </c>
      <c r="E9994" t="str">
        <f>VLOOKUP(D9994,nation_table,2,FALSE)</f>
        <v>JAPAN</v>
      </c>
      <c r="F9994" t="str">
        <f>VLOOKUP(D9994,nation_table,4,FALSE)</f>
        <v>ASIA</v>
      </c>
      <c r="G9994" t="str">
        <f>VLOOKUP(B9994,cust_segment,7,FALSE)</f>
        <v>MACHINERY</v>
      </c>
      <c r="H9994" t="s">
        <v>39</v>
      </c>
      <c r="I9994">
        <v>274832.24</v>
      </c>
      <c r="J9994" s="1">
        <v>35788</v>
      </c>
      <c r="K9994" t="s">
        <v>61</v>
      </c>
      <c r="L9994" t="s">
        <v>1968</v>
      </c>
      <c r="M9994">
        <v>0</v>
      </c>
      <c r="N9994" t="s">
        <v>10989</v>
      </c>
    </row>
    <row r="9995" spans="1:14" x14ac:dyDescent="0.2">
      <c r="A9995">
        <v>39970</v>
      </c>
      <c r="B9995">
        <v>37</v>
      </c>
      <c r="C9995" t="str">
        <f>VLOOKUP(B9995,customer_name,2,FALSE)</f>
        <v>Customer#000000037</v>
      </c>
      <c r="D9995">
        <f>VLOOKUP(C9995,cust_num_nat_key,3,FALSE)</f>
        <v>8</v>
      </c>
      <c r="E9995" t="str">
        <f>VLOOKUP(D9995,nation_table,2,FALSE)</f>
        <v>INDIA</v>
      </c>
      <c r="F9995" t="str">
        <f>VLOOKUP(D9995,nation_table,4,FALSE)</f>
        <v>ASIA</v>
      </c>
      <c r="G9995" t="str">
        <f>VLOOKUP(B9995,cust_segment,7,FALSE)</f>
        <v>FURNITURE</v>
      </c>
      <c r="H9995" t="s">
        <v>46</v>
      </c>
      <c r="I9995">
        <v>58992.31</v>
      </c>
      <c r="J9995" s="1">
        <v>34511</v>
      </c>
      <c r="K9995" t="s">
        <v>40</v>
      </c>
      <c r="L9995" t="s">
        <v>6124</v>
      </c>
      <c r="M9995">
        <v>0</v>
      </c>
      <c r="N9995" t="s">
        <v>10990</v>
      </c>
    </row>
    <row r="9996" spans="1:14" x14ac:dyDescent="0.2">
      <c r="A9996">
        <v>39971</v>
      </c>
      <c r="B9996">
        <v>188</v>
      </c>
      <c r="C9996" t="str">
        <f>VLOOKUP(B9996,customer_name,2,FALSE)</f>
        <v>Customer#000000188</v>
      </c>
      <c r="D9996">
        <f>VLOOKUP(C9996,cust_num_nat_key,3,FALSE)</f>
        <v>5</v>
      </c>
      <c r="E9996" t="str">
        <f>VLOOKUP(D9996,nation_table,2,FALSE)</f>
        <v>ETHIOPIA</v>
      </c>
      <c r="F9996" t="str">
        <f>VLOOKUP(D9996,nation_table,4,FALSE)</f>
        <v>AFRICA</v>
      </c>
      <c r="G9996" t="str">
        <f>VLOOKUP(B9996,cust_segment,7,FALSE)</f>
        <v>BUILDING</v>
      </c>
      <c r="H9996" t="s">
        <v>46</v>
      </c>
      <c r="I9996">
        <v>209232.54</v>
      </c>
      <c r="J9996" s="1">
        <v>34343</v>
      </c>
      <c r="K9996" t="s">
        <v>61</v>
      </c>
      <c r="L9996" t="s">
        <v>2193</v>
      </c>
      <c r="M9996">
        <v>0</v>
      </c>
      <c r="N9996" t="s">
        <v>10991</v>
      </c>
    </row>
    <row r="9997" spans="1:14" x14ac:dyDescent="0.2">
      <c r="A9997">
        <v>39972</v>
      </c>
      <c r="B9997">
        <v>433</v>
      </c>
      <c r="C9997" t="str">
        <f>VLOOKUP(B9997,customer_name,2,FALSE)</f>
        <v>Customer#000000433</v>
      </c>
      <c r="D9997">
        <f>VLOOKUP(C9997,cust_num_nat_key,3,FALSE)</f>
        <v>20</v>
      </c>
      <c r="E9997" t="str">
        <f>VLOOKUP(D9997,nation_table,2,FALSE)</f>
        <v>SAUDI ARABIA</v>
      </c>
      <c r="F9997" t="str">
        <f>VLOOKUP(D9997,nation_table,4,FALSE)</f>
        <v>MIDDLE EAST</v>
      </c>
      <c r="G9997" t="str">
        <f>VLOOKUP(B9997,cust_segment,7,FALSE)</f>
        <v>FURNITURE</v>
      </c>
      <c r="H9997" t="s">
        <v>46</v>
      </c>
      <c r="I9997">
        <v>140991.72</v>
      </c>
      <c r="J9997" s="1">
        <v>33873</v>
      </c>
      <c r="K9997" t="s">
        <v>53</v>
      </c>
      <c r="L9997" t="s">
        <v>1314</v>
      </c>
      <c r="M9997">
        <v>0</v>
      </c>
      <c r="N9997" t="s">
        <v>10992</v>
      </c>
    </row>
    <row r="9998" spans="1:14" x14ac:dyDescent="0.2">
      <c r="A9998">
        <v>39973</v>
      </c>
      <c r="B9998">
        <v>643</v>
      </c>
      <c r="C9998" t="str">
        <f>VLOOKUP(B9998,customer_name,2,FALSE)</f>
        <v>Customer#000000643</v>
      </c>
      <c r="D9998">
        <f>VLOOKUP(C9998,cust_num_nat_key,3,FALSE)</f>
        <v>0</v>
      </c>
      <c r="E9998" t="str">
        <f>VLOOKUP(D9998,nation_table,2,FALSE)</f>
        <v>ALGERIA</v>
      </c>
      <c r="F9998" t="str">
        <f>VLOOKUP(D9998,nation_table,4,FALSE)</f>
        <v>AFRICA</v>
      </c>
      <c r="G9998" t="str">
        <f>VLOOKUP(B9998,cust_segment,7,FALSE)</f>
        <v>FURNITURE</v>
      </c>
      <c r="H9998" t="s">
        <v>39</v>
      </c>
      <c r="I9998">
        <v>293424.7</v>
      </c>
      <c r="J9998" s="1">
        <v>35744</v>
      </c>
      <c r="K9998" t="s">
        <v>43</v>
      </c>
      <c r="L9998" t="s">
        <v>469</v>
      </c>
      <c r="M9998">
        <v>0</v>
      </c>
      <c r="N9998" t="s">
        <v>10993</v>
      </c>
    </row>
    <row r="9999" spans="1:14" x14ac:dyDescent="0.2">
      <c r="A9999">
        <v>39974</v>
      </c>
      <c r="B9999">
        <v>1073</v>
      </c>
      <c r="C9999" t="str">
        <f>VLOOKUP(B9999,customer_name,2,FALSE)</f>
        <v>Customer#000001073</v>
      </c>
      <c r="D9999">
        <f>VLOOKUP(C9999,cust_num_nat_key,3,FALSE)</f>
        <v>10</v>
      </c>
      <c r="E9999" t="str">
        <f>VLOOKUP(D9999,nation_table,2,FALSE)</f>
        <v>IRAN</v>
      </c>
      <c r="F9999" t="str">
        <f>VLOOKUP(D9999,nation_table,4,FALSE)</f>
        <v>MIDDLE EAST</v>
      </c>
      <c r="G9999" t="str">
        <f>VLOOKUP(B9999,cust_segment,7,FALSE)</f>
        <v>BUILDING</v>
      </c>
      <c r="H9999" t="s">
        <v>39</v>
      </c>
      <c r="I9999">
        <v>179959.6</v>
      </c>
      <c r="J9999" s="1">
        <v>35182</v>
      </c>
      <c r="K9999" t="s">
        <v>40</v>
      </c>
      <c r="L9999" t="s">
        <v>320</v>
      </c>
      <c r="M9999">
        <v>0</v>
      </c>
      <c r="N9999" t="s">
        <v>10994</v>
      </c>
    </row>
    <row r="10000" spans="1:14" x14ac:dyDescent="0.2">
      <c r="A10000">
        <v>39975</v>
      </c>
      <c r="B10000">
        <v>622</v>
      </c>
      <c r="C10000" t="str">
        <f>VLOOKUP(B10000,customer_name,2,FALSE)</f>
        <v>Customer#000000622</v>
      </c>
      <c r="D10000">
        <f>VLOOKUP(C10000,cust_num_nat_key,3,FALSE)</f>
        <v>13</v>
      </c>
      <c r="E10000" t="str">
        <f>VLOOKUP(D10000,nation_table,2,FALSE)</f>
        <v>JORDAN</v>
      </c>
      <c r="F10000" t="str">
        <f>VLOOKUP(D10000,nation_table,4,FALSE)</f>
        <v>MIDDLE EAST</v>
      </c>
      <c r="G10000" t="str">
        <f>VLOOKUP(B10000,cust_segment,7,FALSE)</f>
        <v>FURNITURE</v>
      </c>
      <c r="H10000" t="s">
        <v>39</v>
      </c>
      <c r="I10000">
        <v>198968.67</v>
      </c>
      <c r="J10000" s="1">
        <v>35974</v>
      </c>
      <c r="K10000" t="s">
        <v>53</v>
      </c>
      <c r="L10000" t="s">
        <v>156</v>
      </c>
      <c r="M10000">
        <v>0</v>
      </c>
      <c r="N10000" t="s">
        <v>10995</v>
      </c>
    </row>
    <row r="10001" spans="1:14" x14ac:dyDescent="0.2">
      <c r="A10001">
        <v>40000</v>
      </c>
      <c r="B10001">
        <v>1141</v>
      </c>
      <c r="C10001" t="str">
        <f>VLOOKUP(B10001,customer_name,2,FALSE)</f>
        <v>Customer#000001141</v>
      </c>
      <c r="D10001">
        <f>VLOOKUP(C10001,cust_num_nat_key,3,FALSE)</f>
        <v>22</v>
      </c>
      <c r="E10001" t="str">
        <f>VLOOKUP(D10001,nation_table,2,FALSE)</f>
        <v>RUSSIA</v>
      </c>
      <c r="F10001" t="str">
        <f>VLOOKUP(D10001,nation_table,4,FALSE)</f>
        <v>EUROPE</v>
      </c>
      <c r="G10001" t="str">
        <f>VLOOKUP(B10001,cust_segment,7,FALSE)</f>
        <v>MACHINERY</v>
      </c>
      <c r="H10001" t="s">
        <v>46</v>
      </c>
      <c r="I10001">
        <v>106310.39999999999</v>
      </c>
      <c r="J10001" s="1">
        <v>34729</v>
      </c>
      <c r="K10001" t="s">
        <v>56</v>
      </c>
      <c r="L10001" t="s">
        <v>272</v>
      </c>
      <c r="M10001">
        <v>0</v>
      </c>
      <c r="N10001" t="s">
        <v>10996</v>
      </c>
    </row>
    <row r="10002" spans="1:14" x14ac:dyDescent="0.2">
      <c r="A10002">
        <v>40001</v>
      </c>
      <c r="B10002">
        <v>712</v>
      </c>
      <c r="C10002" t="str">
        <f>VLOOKUP(B10002,customer_name,2,FALSE)</f>
        <v>Customer#000000712</v>
      </c>
      <c r="D10002">
        <f>VLOOKUP(C10002,cust_num_nat_key,3,FALSE)</f>
        <v>6</v>
      </c>
      <c r="E10002" t="str">
        <f>VLOOKUP(D10002,nation_table,2,FALSE)</f>
        <v>FRANCE</v>
      </c>
      <c r="F10002" t="str">
        <f>VLOOKUP(D10002,nation_table,4,FALSE)</f>
        <v>EUROPE</v>
      </c>
      <c r="G10002" t="str">
        <f>VLOOKUP(B10002,cust_segment,7,FALSE)</f>
        <v>BUILDING</v>
      </c>
      <c r="H10002" t="s">
        <v>46</v>
      </c>
      <c r="I10002">
        <v>111953.06</v>
      </c>
      <c r="J10002" s="1">
        <v>34755</v>
      </c>
      <c r="K10002" t="s">
        <v>61</v>
      </c>
      <c r="L10002" t="s">
        <v>989</v>
      </c>
      <c r="M10002">
        <v>0</v>
      </c>
      <c r="N10002" t="s">
        <v>10997</v>
      </c>
    </row>
    <row r="10003" spans="1:14" x14ac:dyDescent="0.2">
      <c r="A10003">
        <v>40002</v>
      </c>
      <c r="B10003">
        <v>1064</v>
      </c>
      <c r="C10003" t="str">
        <f>VLOOKUP(B10003,customer_name,2,FALSE)</f>
        <v>Customer#000001064</v>
      </c>
      <c r="D10003">
        <f>VLOOKUP(C10003,cust_num_nat_key,3,FALSE)</f>
        <v>15</v>
      </c>
      <c r="E10003" t="str">
        <f>VLOOKUP(D10003,nation_table,2,FALSE)</f>
        <v>MOROCCO</v>
      </c>
      <c r="F10003" t="str">
        <f>VLOOKUP(D10003,nation_table,4,FALSE)</f>
        <v>AFRICA</v>
      </c>
      <c r="G10003" t="str">
        <f>VLOOKUP(B10003,cust_segment,7,FALSE)</f>
        <v>MACHINERY</v>
      </c>
      <c r="H10003" t="s">
        <v>46</v>
      </c>
      <c r="I10003">
        <v>46465.82</v>
      </c>
      <c r="J10003" s="1">
        <v>34282</v>
      </c>
      <c r="K10003" t="s">
        <v>56</v>
      </c>
      <c r="L10003" t="s">
        <v>1872</v>
      </c>
      <c r="M10003">
        <v>0</v>
      </c>
      <c r="N10003" t="s">
        <v>10998</v>
      </c>
    </row>
    <row r="10004" spans="1:14" x14ac:dyDescent="0.2">
      <c r="A10004">
        <v>40003</v>
      </c>
      <c r="B10004">
        <v>515</v>
      </c>
      <c r="C10004" t="str">
        <f>VLOOKUP(B10004,customer_name,2,FALSE)</f>
        <v>Customer#000000515</v>
      </c>
      <c r="D10004">
        <f>VLOOKUP(C10004,cust_num_nat_key,3,FALSE)</f>
        <v>15</v>
      </c>
      <c r="E10004" t="str">
        <f>VLOOKUP(D10004,nation_table,2,FALSE)</f>
        <v>MOROCCO</v>
      </c>
      <c r="F10004" t="str">
        <f>VLOOKUP(D10004,nation_table,4,FALSE)</f>
        <v>AFRICA</v>
      </c>
      <c r="G10004" t="str">
        <f>VLOOKUP(B10004,cust_segment,7,FALSE)</f>
        <v>BUILDING</v>
      </c>
      <c r="H10004" t="s">
        <v>46</v>
      </c>
      <c r="I10004">
        <v>226742.8</v>
      </c>
      <c r="J10004" s="1">
        <v>34394</v>
      </c>
      <c r="K10004" t="s">
        <v>61</v>
      </c>
      <c r="L10004" t="s">
        <v>4383</v>
      </c>
      <c r="M10004">
        <v>0</v>
      </c>
      <c r="N10004" t="s">
        <v>10999</v>
      </c>
    </row>
    <row r="10005" spans="1:14" x14ac:dyDescent="0.2">
      <c r="A10005">
        <v>40004</v>
      </c>
      <c r="B10005">
        <v>44</v>
      </c>
      <c r="C10005" t="str">
        <f>VLOOKUP(B10005,customer_name,2,FALSE)</f>
        <v>Customer#000000044</v>
      </c>
      <c r="D10005">
        <f>VLOOKUP(C10005,cust_num_nat_key,3,FALSE)</f>
        <v>16</v>
      </c>
      <c r="E10005" t="str">
        <f>VLOOKUP(D10005,nation_table,2,FALSE)</f>
        <v>MOZAMBIQUE</v>
      </c>
      <c r="F10005" t="str">
        <f>VLOOKUP(D10005,nation_table,4,FALSE)</f>
        <v>AFRICA</v>
      </c>
      <c r="G10005" t="str">
        <f>VLOOKUP(B10005,cust_segment,7,FALSE)</f>
        <v>AUTOMOBILE</v>
      </c>
      <c r="H10005" t="s">
        <v>39</v>
      </c>
      <c r="I10005">
        <v>102626.43</v>
      </c>
      <c r="J10005" s="1">
        <v>35506</v>
      </c>
      <c r="K10005" t="s">
        <v>56</v>
      </c>
      <c r="L10005" t="s">
        <v>2235</v>
      </c>
      <c r="M10005">
        <v>0</v>
      </c>
      <c r="N10005" t="s">
        <v>11000</v>
      </c>
    </row>
    <row r="10006" spans="1:14" x14ac:dyDescent="0.2">
      <c r="A10006">
        <v>40005</v>
      </c>
      <c r="B10006">
        <v>1406</v>
      </c>
      <c r="C10006" t="str">
        <f>VLOOKUP(B10006,customer_name,2,FALSE)</f>
        <v>Customer#000001406</v>
      </c>
      <c r="D10006">
        <f>VLOOKUP(C10006,cust_num_nat_key,3,FALSE)</f>
        <v>5</v>
      </c>
      <c r="E10006" t="str">
        <f>VLOOKUP(D10006,nation_table,2,FALSE)</f>
        <v>ETHIOPIA</v>
      </c>
      <c r="F10006" t="str">
        <f>VLOOKUP(D10006,nation_table,4,FALSE)</f>
        <v>AFRICA</v>
      </c>
      <c r="G10006" t="str">
        <f>VLOOKUP(B10006,cust_segment,7,FALSE)</f>
        <v>HOUSEHOLD</v>
      </c>
      <c r="H10006" t="s">
        <v>46</v>
      </c>
      <c r="I10006">
        <v>110493.15</v>
      </c>
      <c r="J10006" s="1">
        <v>34176</v>
      </c>
      <c r="K10006" t="s">
        <v>56</v>
      </c>
      <c r="L10006" t="s">
        <v>2053</v>
      </c>
      <c r="M10006">
        <v>0</v>
      </c>
      <c r="N10006" t="s">
        <v>11001</v>
      </c>
    </row>
    <row r="10007" spans="1:14" x14ac:dyDescent="0.2">
      <c r="A10007">
        <v>40006</v>
      </c>
      <c r="B10007">
        <v>67</v>
      </c>
      <c r="C10007" t="str">
        <f>VLOOKUP(B10007,customer_name,2,FALSE)</f>
        <v>Customer#000000067</v>
      </c>
      <c r="D10007">
        <f>VLOOKUP(C10007,cust_num_nat_key,3,FALSE)</f>
        <v>9</v>
      </c>
      <c r="E10007" t="str">
        <f>VLOOKUP(D10007,nation_table,2,FALSE)</f>
        <v>INDONESIA</v>
      </c>
      <c r="F10007" t="str">
        <f>VLOOKUP(D10007,nation_table,4,FALSE)</f>
        <v>ASIA</v>
      </c>
      <c r="G10007" t="str">
        <f>VLOOKUP(B10007,cust_segment,7,FALSE)</f>
        <v>MACHINERY</v>
      </c>
      <c r="H10007" t="s">
        <v>46</v>
      </c>
      <c r="I10007">
        <v>46513.08</v>
      </c>
      <c r="J10007" s="1">
        <v>34501</v>
      </c>
      <c r="K10007" t="s">
        <v>53</v>
      </c>
      <c r="L10007" t="s">
        <v>2379</v>
      </c>
      <c r="M10007">
        <v>0</v>
      </c>
      <c r="N10007" t="s">
        <v>11002</v>
      </c>
    </row>
    <row r="10008" spans="1:14" x14ac:dyDescent="0.2">
      <c r="A10008">
        <v>40007</v>
      </c>
      <c r="B10008">
        <v>1435</v>
      </c>
      <c r="C10008" t="str">
        <f>VLOOKUP(B10008,customer_name,2,FALSE)</f>
        <v>Customer#000001435</v>
      </c>
      <c r="D10008">
        <f>VLOOKUP(C10008,cust_num_nat_key,3,FALSE)</f>
        <v>20</v>
      </c>
      <c r="E10008" t="str">
        <f>VLOOKUP(D10008,nation_table,2,FALSE)</f>
        <v>SAUDI ARABIA</v>
      </c>
      <c r="F10008" t="str">
        <f>VLOOKUP(D10008,nation_table,4,FALSE)</f>
        <v>MIDDLE EAST</v>
      </c>
      <c r="G10008" t="str">
        <f>VLOOKUP(B10008,cust_segment,7,FALSE)</f>
        <v>AUTOMOBILE</v>
      </c>
      <c r="H10008" t="s">
        <v>46</v>
      </c>
      <c r="I10008">
        <v>129721.23</v>
      </c>
      <c r="J10008" s="1">
        <v>33847</v>
      </c>
      <c r="K10008" t="s">
        <v>53</v>
      </c>
      <c r="L10008" t="s">
        <v>1204</v>
      </c>
      <c r="M10008">
        <v>0</v>
      </c>
      <c r="N10008" t="s">
        <v>11003</v>
      </c>
    </row>
    <row r="10009" spans="1:14" x14ac:dyDescent="0.2">
      <c r="A10009">
        <v>40032</v>
      </c>
      <c r="B10009">
        <v>820</v>
      </c>
      <c r="C10009" t="str">
        <f>VLOOKUP(B10009,customer_name,2,FALSE)</f>
        <v>Customer#000000820</v>
      </c>
      <c r="D10009">
        <f>VLOOKUP(C10009,cust_num_nat_key,3,FALSE)</f>
        <v>4</v>
      </c>
      <c r="E10009" t="str">
        <f>VLOOKUP(D10009,nation_table,2,FALSE)</f>
        <v>EGYPT</v>
      </c>
      <c r="F10009" t="str">
        <f>VLOOKUP(D10009,nation_table,4,FALSE)</f>
        <v>MIDDLE EAST</v>
      </c>
      <c r="G10009" t="str">
        <f>VLOOKUP(B10009,cust_segment,7,FALSE)</f>
        <v>AUTOMOBILE</v>
      </c>
      <c r="H10009" t="s">
        <v>46</v>
      </c>
      <c r="I10009">
        <v>240909.71</v>
      </c>
      <c r="J10009" s="1">
        <v>33939</v>
      </c>
      <c r="K10009" t="s">
        <v>40</v>
      </c>
      <c r="L10009" t="s">
        <v>2027</v>
      </c>
      <c r="M10009">
        <v>0</v>
      </c>
      <c r="N10009" t="s">
        <v>11004</v>
      </c>
    </row>
    <row r="10010" spans="1:14" x14ac:dyDescent="0.2">
      <c r="A10010">
        <v>40033</v>
      </c>
      <c r="B10010">
        <v>781</v>
      </c>
      <c r="C10010" t="str">
        <f>VLOOKUP(B10010,customer_name,2,FALSE)</f>
        <v>Customer#000000781</v>
      </c>
      <c r="D10010">
        <f>VLOOKUP(C10010,cust_num_nat_key,3,FALSE)</f>
        <v>18</v>
      </c>
      <c r="E10010" t="str">
        <f>VLOOKUP(D10010,nation_table,2,FALSE)</f>
        <v>CHINA</v>
      </c>
      <c r="F10010" t="str">
        <f>VLOOKUP(D10010,nation_table,4,FALSE)</f>
        <v>ASIA</v>
      </c>
      <c r="G10010" t="str">
        <f>VLOOKUP(B10010,cust_segment,7,FALSE)</f>
        <v>MACHINERY</v>
      </c>
      <c r="H10010" t="s">
        <v>46</v>
      </c>
      <c r="I10010">
        <v>17585.009999999998</v>
      </c>
      <c r="J10010" s="1">
        <v>34332</v>
      </c>
      <c r="K10010" t="s">
        <v>56</v>
      </c>
      <c r="L10010" t="s">
        <v>3527</v>
      </c>
      <c r="M10010">
        <v>0</v>
      </c>
      <c r="N10010" t="s">
        <v>11005</v>
      </c>
    </row>
    <row r="10011" spans="1:14" x14ac:dyDescent="0.2">
      <c r="A10011">
        <v>40034</v>
      </c>
      <c r="B10011">
        <v>34</v>
      </c>
      <c r="C10011" t="str">
        <f>VLOOKUP(B10011,customer_name,2,FALSE)</f>
        <v>Customer#000000034</v>
      </c>
      <c r="D10011">
        <f>VLOOKUP(C10011,cust_num_nat_key,3,FALSE)</f>
        <v>15</v>
      </c>
      <c r="E10011" t="str">
        <f>VLOOKUP(D10011,nation_table,2,FALSE)</f>
        <v>MOROCCO</v>
      </c>
      <c r="F10011" t="str">
        <f>VLOOKUP(D10011,nation_table,4,FALSE)</f>
        <v>AFRICA</v>
      </c>
      <c r="G10011" t="str">
        <f>VLOOKUP(B10011,cust_segment,7,FALSE)</f>
        <v>HOUSEHOLD</v>
      </c>
      <c r="H10011" t="s">
        <v>46</v>
      </c>
      <c r="I10011">
        <v>100764.82</v>
      </c>
      <c r="J10011" s="1">
        <v>34769</v>
      </c>
      <c r="K10011" t="s">
        <v>61</v>
      </c>
      <c r="L10011" t="s">
        <v>3050</v>
      </c>
      <c r="M10011">
        <v>0</v>
      </c>
      <c r="N10011" t="s">
        <v>11006</v>
      </c>
    </row>
    <row r="10012" spans="1:14" x14ac:dyDescent="0.2">
      <c r="A10012">
        <v>40035</v>
      </c>
      <c r="B10012">
        <v>32</v>
      </c>
      <c r="C10012" t="str">
        <f>VLOOKUP(B10012,customer_name,2,FALSE)</f>
        <v>Customer#000000032</v>
      </c>
      <c r="D10012">
        <f>VLOOKUP(C10012,cust_num_nat_key,3,FALSE)</f>
        <v>15</v>
      </c>
      <c r="E10012" t="str">
        <f>VLOOKUP(D10012,nation_table,2,FALSE)</f>
        <v>MOROCCO</v>
      </c>
      <c r="F10012" t="str">
        <f>VLOOKUP(D10012,nation_table,4,FALSE)</f>
        <v>AFRICA</v>
      </c>
      <c r="G10012" t="str">
        <f>VLOOKUP(B10012,cust_segment,7,FALSE)</f>
        <v>BUILDING</v>
      </c>
      <c r="H10012" t="s">
        <v>39</v>
      </c>
      <c r="I10012">
        <v>174771.17</v>
      </c>
      <c r="J10012" s="1">
        <v>35140</v>
      </c>
      <c r="K10012" t="s">
        <v>61</v>
      </c>
      <c r="L10012" t="s">
        <v>431</v>
      </c>
      <c r="M10012">
        <v>0</v>
      </c>
      <c r="N10012" t="s">
        <v>11007</v>
      </c>
    </row>
    <row r="10013" spans="1:14" x14ac:dyDescent="0.2">
      <c r="A10013">
        <v>40036</v>
      </c>
      <c r="B10013">
        <v>521</v>
      </c>
      <c r="C10013" t="str">
        <f>VLOOKUP(B10013,customer_name,2,FALSE)</f>
        <v>Customer#000000521</v>
      </c>
      <c r="D10013">
        <f>VLOOKUP(C10013,cust_num_nat_key,3,FALSE)</f>
        <v>2</v>
      </c>
      <c r="E10013" t="str">
        <f>VLOOKUP(D10013,nation_table,2,FALSE)</f>
        <v>BRAZIL</v>
      </c>
      <c r="F10013" t="str">
        <f>VLOOKUP(D10013,nation_table,4,FALSE)</f>
        <v>AMERICA</v>
      </c>
      <c r="G10013" t="str">
        <f>VLOOKUP(B10013,cust_segment,7,FALSE)</f>
        <v>MACHINERY</v>
      </c>
      <c r="H10013" t="s">
        <v>46</v>
      </c>
      <c r="I10013">
        <v>187891.3</v>
      </c>
      <c r="J10013" s="1">
        <v>34128</v>
      </c>
      <c r="K10013" t="s">
        <v>53</v>
      </c>
      <c r="L10013" t="s">
        <v>1266</v>
      </c>
      <c r="M10013">
        <v>0</v>
      </c>
      <c r="N10013" t="s">
        <v>11008</v>
      </c>
    </row>
    <row r="10014" spans="1:14" x14ac:dyDescent="0.2">
      <c r="A10014">
        <v>40037</v>
      </c>
      <c r="B10014">
        <v>1442</v>
      </c>
      <c r="C10014" t="str">
        <f>VLOOKUP(B10014,customer_name,2,FALSE)</f>
        <v>Customer#000001442</v>
      </c>
      <c r="D10014">
        <f>VLOOKUP(C10014,cust_num_nat_key,3,FALSE)</f>
        <v>16</v>
      </c>
      <c r="E10014" t="str">
        <f>VLOOKUP(D10014,nation_table,2,FALSE)</f>
        <v>MOZAMBIQUE</v>
      </c>
      <c r="F10014" t="str">
        <f>VLOOKUP(D10014,nation_table,4,FALSE)</f>
        <v>AFRICA</v>
      </c>
      <c r="G10014" t="str">
        <f>VLOOKUP(B10014,cust_segment,7,FALSE)</f>
        <v>MACHINERY</v>
      </c>
      <c r="H10014" t="s">
        <v>46</v>
      </c>
      <c r="I10014">
        <v>43530.95</v>
      </c>
      <c r="J10014" s="1">
        <v>34080</v>
      </c>
      <c r="K10014" t="s">
        <v>43</v>
      </c>
      <c r="L10014" t="s">
        <v>280</v>
      </c>
      <c r="M10014">
        <v>0</v>
      </c>
      <c r="N10014" t="s">
        <v>11009</v>
      </c>
    </row>
    <row r="10015" spans="1:14" x14ac:dyDescent="0.2">
      <c r="A10015">
        <v>40038</v>
      </c>
      <c r="B10015">
        <v>607</v>
      </c>
      <c r="C10015" t="str">
        <f>VLOOKUP(B10015,customer_name,2,FALSE)</f>
        <v>Customer#000000607</v>
      </c>
      <c r="D10015">
        <f>VLOOKUP(C10015,cust_num_nat_key,3,FALSE)</f>
        <v>24</v>
      </c>
      <c r="E10015" t="str">
        <f>VLOOKUP(D10015,nation_table,2,FALSE)</f>
        <v>UNITED STATES</v>
      </c>
      <c r="F10015" t="str">
        <f>VLOOKUP(D10015,nation_table,4,FALSE)</f>
        <v>AMERICA</v>
      </c>
      <c r="G10015" t="str">
        <f>VLOOKUP(B10015,cust_segment,7,FALSE)</f>
        <v>FURNITURE</v>
      </c>
      <c r="H10015" t="s">
        <v>39</v>
      </c>
      <c r="I10015">
        <v>128353.84</v>
      </c>
      <c r="J10015" s="1">
        <v>35995</v>
      </c>
      <c r="K10015" t="s">
        <v>61</v>
      </c>
      <c r="L10015" t="s">
        <v>545</v>
      </c>
      <c r="M10015">
        <v>0</v>
      </c>
      <c r="N10015" t="s">
        <v>11010</v>
      </c>
    </row>
    <row r="10016" spans="1:14" x14ac:dyDescent="0.2">
      <c r="A10016">
        <v>40039</v>
      </c>
      <c r="B10016">
        <v>739</v>
      </c>
      <c r="C10016" t="str">
        <f>VLOOKUP(B10016,customer_name,2,FALSE)</f>
        <v>Customer#000000739</v>
      </c>
      <c r="D10016">
        <f>VLOOKUP(C10016,cust_num_nat_key,3,FALSE)</f>
        <v>14</v>
      </c>
      <c r="E10016" t="str">
        <f>VLOOKUP(D10016,nation_table,2,FALSE)</f>
        <v>KENYA</v>
      </c>
      <c r="F10016" t="str">
        <f>VLOOKUP(D10016,nation_table,4,FALSE)</f>
        <v>AFRICA</v>
      </c>
      <c r="G10016" t="str">
        <f>VLOOKUP(B10016,cust_segment,7,FALSE)</f>
        <v>HOUSEHOLD</v>
      </c>
      <c r="H10016" t="s">
        <v>46</v>
      </c>
      <c r="I10016">
        <v>54939.93</v>
      </c>
      <c r="J10016" s="1">
        <v>34682</v>
      </c>
      <c r="K10016" t="s">
        <v>56</v>
      </c>
      <c r="L10016" t="s">
        <v>499</v>
      </c>
      <c r="M10016">
        <v>0</v>
      </c>
      <c r="N10016" t="s">
        <v>11011</v>
      </c>
    </row>
    <row r="10017" spans="1:14" x14ac:dyDescent="0.2">
      <c r="A10017">
        <v>40064</v>
      </c>
      <c r="B10017">
        <v>1324</v>
      </c>
      <c r="C10017" t="str">
        <f>VLOOKUP(B10017,customer_name,2,FALSE)</f>
        <v>Customer#000001324</v>
      </c>
      <c r="D10017">
        <f>VLOOKUP(C10017,cust_num_nat_key,3,FALSE)</f>
        <v>7</v>
      </c>
      <c r="E10017" t="str">
        <f>VLOOKUP(D10017,nation_table,2,FALSE)</f>
        <v>GERMANY</v>
      </c>
      <c r="F10017" t="str">
        <f>VLOOKUP(D10017,nation_table,4,FALSE)</f>
        <v>EUROPE</v>
      </c>
      <c r="G10017" t="str">
        <f>VLOOKUP(B10017,cust_segment,7,FALSE)</f>
        <v>AUTOMOBILE</v>
      </c>
      <c r="H10017" t="s">
        <v>39</v>
      </c>
      <c r="I10017">
        <v>67001.789999999994</v>
      </c>
      <c r="J10017" s="1">
        <v>35576</v>
      </c>
      <c r="K10017" t="s">
        <v>40</v>
      </c>
      <c r="L10017" t="s">
        <v>1181</v>
      </c>
      <c r="M10017">
        <v>0</v>
      </c>
      <c r="N10017" t="s">
        <v>11012</v>
      </c>
    </row>
    <row r="10018" spans="1:14" x14ac:dyDescent="0.2">
      <c r="A10018">
        <v>40065</v>
      </c>
      <c r="B10018">
        <v>337</v>
      </c>
      <c r="C10018" t="str">
        <f>VLOOKUP(B10018,customer_name,2,FALSE)</f>
        <v>Customer#000000337</v>
      </c>
      <c r="D10018">
        <f>VLOOKUP(C10018,cust_num_nat_key,3,FALSE)</f>
        <v>0</v>
      </c>
      <c r="E10018" t="str">
        <f>VLOOKUP(D10018,nation_table,2,FALSE)</f>
        <v>ALGERIA</v>
      </c>
      <c r="F10018" t="str">
        <f>VLOOKUP(D10018,nation_table,4,FALSE)</f>
        <v>AFRICA</v>
      </c>
      <c r="G10018" t="str">
        <f>VLOOKUP(B10018,cust_segment,7,FALSE)</f>
        <v>MACHINERY</v>
      </c>
      <c r="H10018" t="s">
        <v>46</v>
      </c>
      <c r="I10018">
        <v>244278.72</v>
      </c>
      <c r="J10018" s="1">
        <v>33652</v>
      </c>
      <c r="K10018" t="s">
        <v>56</v>
      </c>
      <c r="L10018" t="s">
        <v>479</v>
      </c>
      <c r="M10018">
        <v>0</v>
      </c>
      <c r="N10018" t="s">
        <v>9586</v>
      </c>
    </row>
    <row r="10019" spans="1:14" x14ac:dyDescent="0.2">
      <c r="A10019">
        <v>40066</v>
      </c>
      <c r="B10019">
        <v>1105</v>
      </c>
      <c r="C10019" t="str">
        <f>VLOOKUP(B10019,customer_name,2,FALSE)</f>
        <v>Customer#000001105</v>
      </c>
      <c r="D10019">
        <f>VLOOKUP(C10019,cust_num_nat_key,3,FALSE)</f>
        <v>22</v>
      </c>
      <c r="E10019" t="str">
        <f>VLOOKUP(D10019,nation_table,2,FALSE)</f>
        <v>RUSSIA</v>
      </c>
      <c r="F10019" t="str">
        <f>VLOOKUP(D10019,nation_table,4,FALSE)</f>
        <v>EUROPE</v>
      </c>
      <c r="G10019" t="str">
        <f>VLOOKUP(B10019,cust_segment,7,FALSE)</f>
        <v>FURNITURE</v>
      </c>
      <c r="H10019" t="s">
        <v>39</v>
      </c>
      <c r="I10019">
        <v>114663.52</v>
      </c>
      <c r="J10019" s="1">
        <v>35663</v>
      </c>
      <c r="K10019" t="s">
        <v>61</v>
      </c>
      <c r="L10019" t="s">
        <v>284</v>
      </c>
      <c r="M10019">
        <v>0</v>
      </c>
      <c r="N10019" t="s">
        <v>11013</v>
      </c>
    </row>
    <row r="10020" spans="1:14" x14ac:dyDescent="0.2">
      <c r="A10020">
        <v>40067</v>
      </c>
      <c r="B10020">
        <v>1462</v>
      </c>
      <c r="C10020" t="str">
        <f>VLOOKUP(B10020,customer_name,2,FALSE)</f>
        <v>Customer#000001462</v>
      </c>
      <c r="D10020">
        <f>VLOOKUP(C10020,cust_num_nat_key,3,FALSE)</f>
        <v>17</v>
      </c>
      <c r="E10020" t="str">
        <f>VLOOKUP(D10020,nation_table,2,FALSE)</f>
        <v>PERU</v>
      </c>
      <c r="F10020" t="str">
        <f>VLOOKUP(D10020,nation_table,4,FALSE)</f>
        <v>AMERICA</v>
      </c>
      <c r="G10020" t="str">
        <f>VLOOKUP(B10020,cust_segment,7,FALSE)</f>
        <v>FURNITURE</v>
      </c>
      <c r="H10020" t="s">
        <v>46</v>
      </c>
      <c r="I10020">
        <v>116699.4</v>
      </c>
      <c r="J10020" s="1">
        <v>33652</v>
      </c>
      <c r="K10020" t="s">
        <v>40</v>
      </c>
      <c r="L10020" t="s">
        <v>1990</v>
      </c>
      <c r="M10020">
        <v>0</v>
      </c>
      <c r="N10020" t="s">
        <v>11014</v>
      </c>
    </row>
    <row r="10021" spans="1:14" x14ac:dyDescent="0.2">
      <c r="A10021">
        <v>40068</v>
      </c>
      <c r="B10021">
        <v>998</v>
      </c>
      <c r="C10021" t="str">
        <f>VLOOKUP(B10021,customer_name,2,FALSE)</f>
        <v>Customer#000000998</v>
      </c>
      <c r="D10021">
        <f>VLOOKUP(C10021,cust_num_nat_key,3,FALSE)</f>
        <v>17</v>
      </c>
      <c r="E10021" t="str">
        <f>VLOOKUP(D10021,nation_table,2,FALSE)</f>
        <v>PERU</v>
      </c>
      <c r="F10021" t="str">
        <f>VLOOKUP(D10021,nation_table,4,FALSE)</f>
        <v>AMERICA</v>
      </c>
      <c r="G10021" t="str">
        <f>VLOOKUP(B10021,cust_segment,7,FALSE)</f>
        <v>MACHINERY</v>
      </c>
      <c r="H10021" t="s">
        <v>46</v>
      </c>
      <c r="I10021">
        <v>116771.11</v>
      </c>
      <c r="J10021" s="1">
        <v>34080</v>
      </c>
      <c r="K10021" t="s">
        <v>40</v>
      </c>
      <c r="L10021" t="s">
        <v>2387</v>
      </c>
      <c r="M10021">
        <v>0</v>
      </c>
      <c r="N10021" t="s">
        <v>11015</v>
      </c>
    </row>
    <row r="10022" spans="1:14" x14ac:dyDescent="0.2">
      <c r="A10022">
        <v>40069</v>
      </c>
      <c r="B10022">
        <v>794</v>
      </c>
      <c r="C10022" t="str">
        <f>VLOOKUP(B10022,customer_name,2,FALSE)</f>
        <v>Customer#000000794</v>
      </c>
      <c r="D10022">
        <f>VLOOKUP(C10022,cust_num_nat_key,3,FALSE)</f>
        <v>23</v>
      </c>
      <c r="E10022" t="str">
        <f>VLOOKUP(D10022,nation_table,2,FALSE)</f>
        <v>UNITED KINGDOM</v>
      </c>
      <c r="F10022" t="str">
        <f>VLOOKUP(D10022,nation_table,4,FALSE)</f>
        <v>EUROPE</v>
      </c>
      <c r="G10022" t="str">
        <f>VLOOKUP(B10022,cust_segment,7,FALSE)</f>
        <v>FURNITURE</v>
      </c>
      <c r="H10022" t="s">
        <v>39</v>
      </c>
      <c r="I10022">
        <v>149054.88</v>
      </c>
      <c r="J10022" s="1">
        <v>35307</v>
      </c>
      <c r="K10022" t="s">
        <v>56</v>
      </c>
      <c r="L10022" t="s">
        <v>4637</v>
      </c>
      <c r="M10022">
        <v>0</v>
      </c>
      <c r="N10022" t="s">
        <v>11016</v>
      </c>
    </row>
    <row r="10023" spans="1:14" x14ac:dyDescent="0.2">
      <c r="A10023">
        <v>40070</v>
      </c>
      <c r="B10023">
        <v>2</v>
      </c>
      <c r="C10023" t="str">
        <f>VLOOKUP(B10023,customer_name,2,FALSE)</f>
        <v>Customer#000000002</v>
      </c>
      <c r="D10023">
        <f>VLOOKUP(C10023,cust_num_nat_key,3,FALSE)</f>
        <v>13</v>
      </c>
      <c r="E10023" t="str">
        <f>VLOOKUP(D10023,nation_table,2,FALSE)</f>
        <v>JORDAN</v>
      </c>
      <c r="F10023" t="str">
        <f>VLOOKUP(D10023,nation_table,4,FALSE)</f>
        <v>MIDDLE EAST</v>
      </c>
      <c r="G10023" t="str">
        <f>VLOOKUP(B10023,cust_segment,7,FALSE)</f>
        <v>AUTOMOBILE</v>
      </c>
      <c r="H10023" t="s">
        <v>39</v>
      </c>
      <c r="I10023">
        <v>54402.2</v>
      </c>
      <c r="J10023" s="1">
        <v>35325</v>
      </c>
      <c r="K10023" t="s">
        <v>61</v>
      </c>
      <c r="L10023" t="s">
        <v>276</v>
      </c>
      <c r="M10023">
        <v>0</v>
      </c>
      <c r="N10023" t="s">
        <v>11017</v>
      </c>
    </row>
    <row r="10024" spans="1:14" x14ac:dyDescent="0.2">
      <c r="A10024">
        <v>40071</v>
      </c>
      <c r="B10024">
        <v>353</v>
      </c>
      <c r="C10024" t="str">
        <f>VLOOKUP(B10024,customer_name,2,FALSE)</f>
        <v>Customer#000000353</v>
      </c>
      <c r="D10024">
        <f>VLOOKUP(C10024,cust_num_nat_key,3,FALSE)</f>
        <v>10</v>
      </c>
      <c r="E10024" t="str">
        <f>VLOOKUP(D10024,nation_table,2,FALSE)</f>
        <v>IRAN</v>
      </c>
      <c r="F10024" t="str">
        <f>VLOOKUP(D10024,nation_table,4,FALSE)</f>
        <v>MIDDLE EAST</v>
      </c>
      <c r="G10024" t="str">
        <f>VLOOKUP(B10024,cust_segment,7,FALSE)</f>
        <v>BUILDING</v>
      </c>
      <c r="H10024" t="s">
        <v>39</v>
      </c>
      <c r="I10024">
        <v>109416.75</v>
      </c>
      <c r="J10024" s="1">
        <v>35970</v>
      </c>
      <c r="K10024" t="s">
        <v>43</v>
      </c>
      <c r="L10024" t="s">
        <v>4221</v>
      </c>
      <c r="M10024">
        <v>0</v>
      </c>
      <c r="N10024" t="s">
        <v>11018</v>
      </c>
    </row>
    <row r="10025" spans="1:14" x14ac:dyDescent="0.2">
      <c r="A10025">
        <v>40096</v>
      </c>
      <c r="B10025">
        <v>1174</v>
      </c>
      <c r="C10025" t="str">
        <f>VLOOKUP(B10025,customer_name,2,FALSE)</f>
        <v>Customer#000001174</v>
      </c>
      <c r="D10025">
        <f>VLOOKUP(C10025,cust_num_nat_key,3,FALSE)</f>
        <v>4</v>
      </c>
      <c r="E10025" t="str">
        <f>VLOOKUP(D10025,nation_table,2,FALSE)</f>
        <v>EGYPT</v>
      </c>
      <c r="F10025" t="str">
        <f>VLOOKUP(D10025,nation_table,4,FALSE)</f>
        <v>MIDDLE EAST</v>
      </c>
      <c r="G10025" t="str">
        <f>VLOOKUP(B10025,cust_segment,7,FALSE)</f>
        <v>AUTOMOBILE</v>
      </c>
      <c r="H10025" t="s">
        <v>39</v>
      </c>
      <c r="I10025">
        <v>61127.06</v>
      </c>
      <c r="J10025" s="1">
        <v>35018</v>
      </c>
      <c r="K10025" t="s">
        <v>56</v>
      </c>
      <c r="L10025" t="s">
        <v>1118</v>
      </c>
      <c r="M10025">
        <v>0</v>
      </c>
      <c r="N10025" t="s">
        <v>11019</v>
      </c>
    </row>
    <row r="10026" spans="1:14" x14ac:dyDescent="0.2">
      <c r="A10026">
        <v>40097</v>
      </c>
      <c r="B10026">
        <v>65</v>
      </c>
      <c r="C10026" t="str">
        <f>VLOOKUP(B10026,customer_name,2,FALSE)</f>
        <v>Customer#000000065</v>
      </c>
      <c r="D10026">
        <f>VLOOKUP(C10026,cust_num_nat_key,3,FALSE)</f>
        <v>23</v>
      </c>
      <c r="E10026" t="str">
        <f>VLOOKUP(D10026,nation_table,2,FALSE)</f>
        <v>UNITED KINGDOM</v>
      </c>
      <c r="F10026" t="str">
        <f>VLOOKUP(D10026,nation_table,4,FALSE)</f>
        <v>EUROPE</v>
      </c>
      <c r="G10026" t="str">
        <f>VLOOKUP(B10026,cust_segment,7,FALSE)</f>
        <v>AUTOMOBILE</v>
      </c>
      <c r="H10026" t="s">
        <v>46</v>
      </c>
      <c r="I10026">
        <v>163023.93</v>
      </c>
      <c r="J10026" s="1">
        <v>34344</v>
      </c>
      <c r="K10026" t="s">
        <v>40</v>
      </c>
      <c r="L10026" t="s">
        <v>1725</v>
      </c>
      <c r="M10026">
        <v>0</v>
      </c>
      <c r="N10026" t="s">
        <v>11020</v>
      </c>
    </row>
    <row r="10027" spans="1:14" x14ac:dyDescent="0.2">
      <c r="A10027">
        <v>40098</v>
      </c>
      <c r="B10027">
        <v>241</v>
      </c>
      <c r="C10027" t="str">
        <f>VLOOKUP(B10027,customer_name,2,FALSE)</f>
        <v>Customer#000000241</v>
      </c>
      <c r="D10027">
        <f>VLOOKUP(C10027,cust_num_nat_key,3,FALSE)</f>
        <v>9</v>
      </c>
      <c r="E10027" t="str">
        <f>VLOOKUP(D10027,nation_table,2,FALSE)</f>
        <v>INDONESIA</v>
      </c>
      <c r="F10027" t="str">
        <f>VLOOKUP(D10027,nation_table,4,FALSE)</f>
        <v>ASIA</v>
      </c>
      <c r="G10027" t="str">
        <f>VLOOKUP(B10027,cust_segment,7,FALSE)</f>
        <v>AUTOMOBILE</v>
      </c>
      <c r="H10027" t="s">
        <v>46</v>
      </c>
      <c r="I10027">
        <v>210461.56</v>
      </c>
      <c r="J10027" s="1">
        <v>33640</v>
      </c>
      <c r="K10027" t="s">
        <v>40</v>
      </c>
      <c r="L10027" t="s">
        <v>903</v>
      </c>
      <c r="M10027">
        <v>0</v>
      </c>
      <c r="N10027" t="s">
        <v>11021</v>
      </c>
    </row>
    <row r="10028" spans="1:14" x14ac:dyDescent="0.2">
      <c r="A10028">
        <v>40099</v>
      </c>
      <c r="B10028">
        <v>1402</v>
      </c>
      <c r="C10028" t="str">
        <f>VLOOKUP(B10028,customer_name,2,FALSE)</f>
        <v>Customer#000001402</v>
      </c>
      <c r="D10028">
        <f>VLOOKUP(C10028,cust_num_nat_key,3,FALSE)</f>
        <v>6</v>
      </c>
      <c r="E10028" t="str">
        <f>VLOOKUP(D10028,nation_table,2,FALSE)</f>
        <v>FRANCE</v>
      </c>
      <c r="F10028" t="str">
        <f>VLOOKUP(D10028,nation_table,4,FALSE)</f>
        <v>EUROPE</v>
      </c>
      <c r="G10028" t="str">
        <f>VLOOKUP(B10028,cust_segment,7,FALSE)</f>
        <v>AUTOMOBILE</v>
      </c>
      <c r="H10028" t="s">
        <v>39</v>
      </c>
      <c r="I10028">
        <v>104103.28</v>
      </c>
      <c r="J10028" s="1">
        <v>35945</v>
      </c>
      <c r="K10028" t="s">
        <v>53</v>
      </c>
      <c r="L10028" t="s">
        <v>6124</v>
      </c>
      <c r="M10028">
        <v>0</v>
      </c>
      <c r="N10028" t="s">
        <v>11022</v>
      </c>
    </row>
    <row r="10029" spans="1:14" x14ac:dyDescent="0.2">
      <c r="A10029">
        <v>40100</v>
      </c>
      <c r="B10029">
        <v>1060</v>
      </c>
      <c r="C10029" t="str">
        <f>VLOOKUP(B10029,customer_name,2,FALSE)</f>
        <v>Customer#000001060</v>
      </c>
      <c r="D10029">
        <f>VLOOKUP(C10029,cust_num_nat_key,3,FALSE)</f>
        <v>8</v>
      </c>
      <c r="E10029" t="str">
        <f>VLOOKUP(D10029,nation_table,2,FALSE)</f>
        <v>INDIA</v>
      </c>
      <c r="F10029" t="str">
        <f>VLOOKUP(D10029,nation_table,4,FALSE)</f>
        <v>ASIA</v>
      </c>
      <c r="G10029" t="str">
        <f>VLOOKUP(B10029,cust_segment,7,FALSE)</f>
        <v>HOUSEHOLD</v>
      </c>
      <c r="H10029" t="s">
        <v>46</v>
      </c>
      <c r="I10029">
        <v>265908.18</v>
      </c>
      <c r="J10029" s="1">
        <v>33639</v>
      </c>
      <c r="K10029" t="s">
        <v>40</v>
      </c>
      <c r="L10029" t="s">
        <v>2195</v>
      </c>
      <c r="M10029">
        <v>0</v>
      </c>
      <c r="N10029" t="s">
        <v>11023</v>
      </c>
    </row>
    <row r="10030" spans="1:14" x14ac:dyDescent="0.2">
      <c r="A10030">
        <v>40101</v>
      </c>
      <c r="B10030">
        <v>766</v>
      </c>
      <c r="C10030" t="str">
        <f>VLOOKUP(B10030,customer_name,2,FALSE)</f>
        <v>Customer#000000766</v>
      </c>
      <c r="D10030">
        <f>VLOOKUP(C10030,cust_num_nat_key,3,FALSE)</f>
        <v>16</v>
      </c>
      <c r="E10030" t="str">
        <f>VLOOKUP(D10030,nation_table,2,FALSE)</f>
        <v>MOZAMBIQUE</v>
      </c>
      <c r="F10030" t="str">
        <f>VLOOKUP(D10030,nation_table,4,FALSE)</f>
        <v>AFRICA</v>
      </c>
      <c r="G10030" t="str">
        <f>VLOOKUP(B10030,cust_segment,7,FALSE)</f>
        <v>BUILDING</v>
      </c>
      <c r="H10030" t="s">
        <v>46</v>
      </c>
      <c r="I10030">
        <v>54289.48</v>
      </c>
      <c r="J10030" s="1">
        <v>34366</v>
      </c>
      <c r="K10030" t="s">
        <v>40</v>
      </c>
      <c r="L10030" t="s">
        <v>1087</v>
      </c>
      <c r="M10030">
        <v>0</v>
      </c>
      <c r="N10030" t="s">
        <v>11024</v>
      </c>
    </row>
    <row r="10031" spans="1:14" x14ac:dyDescent="0.2">
      <c r="A10031">
        <v>40102</v>
      </c>
      <c r="B10031">
        <v>106</v>
      </c>
      <c r="C10031" t="str">
        <f>VLOOKUP(B10031,customer_name,2,FALSE)</f>
        <v>Customer#000000106</v>
      </c>
      <c r="D10031">
        <f>VLOOKUP(C10031,cust_num_nat_key,3,FALSE)</f>
        <v>1</v>
      </c>
      <c r="E10031" t="str">
        <f>VLOOKUP(D10031,nation_table,2,FALSE)</f>
        <v>ARGENTINA</v>
      </c>
      <c r="F10031" t="str">
        <f>VLOOKUP(D10031,nation_table,4,FALSE)</f>
        <v>AMERICA</v>
      </c>
      <c r="G10031" t="str">
        <f>VLOOKUP(B10031,cust_segment,7,FALSE)</f>
        <v>MACHINERY</v>
      </c>
      <c r="H10031" t="s">
        <v>46</v>
      </c>
      <c r="I10031">
        <v>112865.77</v>
      </c>
      <c r="J10031" s="1">
        <v>34734</v>
      </c>
      <c r="K10031" t="s">
        <v>61</v>
      </c>
      <c r="L10031" t="s">
        <v>1794</v>
      </c>
      <c r="M10031">
        <v>0</v>
      </c>
      <c r="N10031" t="s">
        <v>11025</v>
      </c>
    </row>
    <row r="10032" spans="1:14" x14ac:dyDescent="0.2">
      <c r="A10032">
        <v>40103</v>
      </c>
      <c r="B10032">
        <v>1180</v>
      </c>
      <c r="C10032" t="str">
        <f>VLOOKUP(B10032,customer_name,2,FALSE)</f>
        <v>Customer#000001180</v>
      </c>
      <c r="D10032">
        <f>VLOOKUP(C10032,cust_num_nat_key,3,FALSE)</f>
        <v>13</v>
      </c>
      <c r="E10032" t="str">
        <f>VLOOKUP(D10032,nation_table,2,FALSE)</f>
        <v>JORDAN</v>
      </c>
      <c r="F10032" t="str">
        <f>VLOOKUP(D10032,nation_table,4,FALSE)</f>
        <v>MIDDLE EAST</v>
      </c>
      <c r="G10032" t="str">
        <f>VLOOKUP(B10032,cust_segment,7,FALSE)</f>
        <v>BUILDING</v>
      </c>
      <c r="H10032" t="s">
        <v>46</v>
      </c>
      <c r="I10032">
        <v>61728.34</v>
      </c>
      <c r="J10032" s="1">
        <v>34237</v>
      </c>
      <c r="K10032" t="s">
        <v>53</v>
      </c>
      <c r="L10032" t="s">
        <v>2379</v>
      </c>
      <c r="M10032">
        <v>0</v>
      </c>
      <c r="N10032" t="s">
        <v>11026</v>
      </c>
    </row>
    <row r="10033" spans="1:14" x14ac:dyDescent="0.2">
      <c r="A10033">
        <v>40128</v>
      </c>
      <c r="B10033">
        <v>808</v>
      </c>
      <c r="C10033" t="str">
        <f>VLOOKUP(B10033,customer_name,2,FALSE)</f>
        <v>Customer#000000808</v>
      </c>
      <c r="D10033">
        <f>VLOOKUP(C10033,cust_num_nat_key,3,FALSE)</f>
        <v>19</v>
      </c>
      <c r="E10033" t="str">
        <f>VLOOKUP(D10033,nation_table,2,FALSE)</f>
        <v>ROMANIA</v>
      </c>
      <c r="F10033" t="str">
        <f>VLOOKUP(D10033,nation_table,4,FALSE)</f>
        <v>EUROPE</v>
      </c>
      <c r="G10033" t="str">
        <f>VLOOKUP(B10033,cust_segment,7,FALSE)</f>
        <v>BUILDING</v>
      </c>
      <c r="H10033" t="s">
        <v>46</v>
      </c>
      <c r="I10033">
        <v>163629.12</v>
      </c>
      <c r="J10033" s="1">
        <v>34375</v>
      </c>
      <c r="K10033" t="s">
        <v>40</v>
      </c>
      <c r="L10033" t="s">
        <v>1033</v>
      </c>
      <c r="M10033">
        <v>0</v>
      </c>
      <c r="N10033" t="s">
        <v>11027</v>
      </c>
    </row>
    <row r="10034" spans="1:14" x14ac:dyDescent="0.2">
      <c r="A10034">
        <v>40129</v>
      </c>
      <c r="B10034">
        <v>590</v>
      </c>
      <c r="C10034" t="str">
        <f>VLOOKUP(B10034,customer_name,2,FALSE)</f>
        <v>Customer#000000590</v>
      </c>
      <c r="D10034">
        <f>VLOOKUP(C10034,cust_num_nat_key,3,FALSE)</f>
        <v>8</v>
      </c>
      <c r="E10034" t="str">
        <f>VLOOKUP(D10034,nation_table,2,FALSE)</f>
        <v>INDIA</v>
      </c>
      <c r="F10034" t="str">
        <f>VLOOKUP(D10034,nation_table,4,FALSE)</f>
        <v>ASIA</v>
      </c>
      <c r="G10034" t="str">
        <f>VLOOKUP(B10034,cust_segment,7,FALSE)</f>
        <v>MACHINERY</v>
      </c>
      <c r="H10034" t="s">
        <v>39</v>
      </c>
      <c r="I10034">
        <v>84134.07</v>
      </c>
      <c r="J10034" s="1">
        <v>35603</v>
      </c>
      <c r="K10034" t="s">
        <v>40</v>
      </c>
      <c r="L10034" t="s">
        <v>249</v>
      </c>
      <c r="M10034">
        <v>0</v>
      </c>
      <c r="N10034" t="s">
        <v>11028</v>
      </c>
    </row>
    <row r="10035" spans="1:14" x14ac:dyDescent="0.2">
      <c r="A10035">
        <v>40130</v>
      </c>
      <c r="B10035">
        <v>1390</v>
      </c>
      <c r="C10035" t="str">
        <f>VLOOKUP(B10035,customer_name,2,FALSE)</f>
        <v>Customer#000001390</v>
      </c>
      <c r="D10035">
        <f>VLOOKUP(C10035,cust_num_nat_key,3,FALSE)</f>
        <v>11</v>
      </c>
      <c r="E10035" t="str">
        <f>VLOOKUP(D10035,nation_table,2,FALSE)</f>
        <v>IRAQ</v>
      </c>
      <c r="F10035" t="str">
        <f>VLOOKUP(D10035,nation_table,4,FALSE)</f>
        <v>MIDDLE EAST</v>
      </c>
      <c r="G10035" t="str">
        <f>VLOOKUP(B10035,cust_segment,7,FALSE)</f>
        <v>HOUSEHOLD</v>
      </c>
      <c r="H10035" t="s">
        <v>39</v>
      </c>
      <c r="I10035">
        <v>62368.68</v>
      </c>
      <c r="J10035" s="1">
        <v>35688</v>
      </c>
      <c r="K10035" t="s">
        <v>53</v>
      </c>
      <c r="L10035" t="s">
        <v>350</v>
      </c>
      <c r="M10035">
        <v>0</v>
      </c>
      <c r="N10035" t="s">
        <v>11029</v>
      </c>
    </row>
    <row r="10036" spans="1:14" x14ac:dyDescent="0.2">
      <c r="A10036">
        <v>40131</v>
      </c>
      <c r="B10036">
        <v>158</v>
      </c>
      <c r="C10036" t="str">
        <f>VLOOKUP(B10036,customer_name,2,FALSE)</f>
        <v>Customer#000000158</v>
      </c>
      <c r="D10036">
        <f>VLOOKUP(C10036,cust_num_nat_key,3,FALSE)</f>
        <v>10</v>
      </c>
      <c r="E10036" t="str">
        <f>VLOOKUP(D10036,nation_table,2,FALSE)</f>
        <v>IRAN</v>
      </c>
      <c r="F10036" t="str">
        <f>VLOOKUP(D10036,nation_table,4,FALSE)</f>
        <v>MIDDLE EAST</v>
      </c>
      <c r="G10036" t="str">
        <f>VLOOKUP(B10036,cust_segment,7,FALSE)</f>
        <v>AUTOMOBILE</v>
      </c>
      <c r="H10036" t="s">
        <v>46</v>
      </c>
      <c r="I10036">
        <v>32785.42</v>
      </c>
      <c r="J10036" s="1">
        <v>33727</v>
      </c>
      <c r="K10036" t="s">
        <v>40</v>
      </c>
      <c r="L10036" t="s">
        <v>1613</v>
      </c>
      <c r="M10036">
        <v>0</v>
      </c>
      <c r="N10036" t="s">
        <v>11030</v>
      </c>
    </row>
    <row r="10037" spans="1:14" x14ac:dyDescent="0.2">
      <c r="A10037">
        <v>40132</v>
      </c>
      <c r="B10037">
        <v>665</v>
      </c>
      <c r="C10037" t="str">
        <f>VLOOKUP(B10037,customer_name,2,FALSE)</f>
        <v>Customer#000000665</v>
      </c>
      <c r="D10037">
        <f>VLOOKUP(C10037,cust_num_nat_key,3,FALSE)</f>
        <v>22</v>
      </c>
      <c r="E10037" t="str">
        <f>VLOOKUP(D10037,nation_table,2,FALSE)</f>
        <v>RUSSIA</v>
      </c>
      <c r="F10037" t="str">
        <f>VLOOKUP(D10037,nation_table,4,FALSE)</f>
        <v>EUROPE</v>
      </c>
      <c r="G10037" t="str">
        <f>VLOOKUP(B10037,cust_segment,7,FALSE)</f>
        <v>BUILDING</v>
      </c>
      <c r="H10037" t="s">
        <v>46</v>
      </c>
      <c r="I10037">
        <v>381793.12</v>
      </c>
      <c r="J10037" s="1">
        <v>33658</v>
      </c>
      <c r="K10037" t="s">
        <v>40</v>
      </c>
      <c r="L10037" t="s">
        <v>4839</v>
      </c>
      <c r="M10037">
        <v>0</v>
      </c>
      <c r="N10037" t="s">
        <v>11031</v>
      </c>
    </row>
    <row r="10038" spans="1:14" x14ac:dyDescent="0.2">
      <c r="A10038">
        <v>40133</v>
      </c>
      <c r="B10038">
        <v>818</v>
      </c>
      <c r="C10038" t="str">
        <f>VLOOKUP(B10038,customer_name,2,FALSE)</f>
        <v>Customer#000000818</v>
      </c>
      <c r="D10038">
        <f>VLOOKUP(C10038,cust_num_nat_key,3,FALSE)</f>
        <v>20</v>
      </c>
      <c r="E10038" t="str">
        <f>VLOOKUP(D10038,nation_table,2,FALSE)</f>
        <v>SAUDI ARABIA</v>
      </c>
      <c r="F10038" t="str">
        <f>VLOOKUP(D10038,nation_table,4,FALSE)</f>
        <v>MIDDLE EAST</v>
      </c>
      <c r="G10038" t="str">
        <f>VLOOKUP(B10038,cust_segment,7,FALSE)</f>
        <v>BUILDING</v>
      </c>
      <c r="H10038" t="s">
        <v>46</v>
      </c>
      <c r="I10038">
        <v>115270.16</v>
      </c>
      <c r="J10038" s="1">
        <v>34177</v>
      </c>
      <c r="K10038" t="s">
        <v>53</v>
      </c>
      <c r="L10038" t="s">
        <v>763</v>
      </c>
      <c r="M10038">
        <v>0</v>
      </c>
      <c r="N10038" t="s">
        <v>11032</v>
      </c>
    </row>
    <row r="10039" spans="1:14" x14ac:dyDescent="0.2">
      <c r="A10039">
        <v>40134</v>
      </c>
      <c r="B10039">
        <v>1498</v>
      </c>
      <c r="C10039" t="str">
        <f>VLOOKUP(B10039,customer_name,2,FALSE)</f>
        <v>Customer#000001498</v>
      </c>
      <c r="D10039">
        <f>VLOOKUP(C10039,cust_num_nat_key,3,FALSE)</f>
        <v>19</v>
      </c>
      <c r="E10039" t="str">
        <f>VLOOKUP(D10039,nation_table,2,FALSE)</f>
        <v>ROMANIA</v>
      </c>
      <c r="F10039" t="str">
        <f>VLOOKUP(D10039,nation_table,4,FALSE)</f>
        <v>EUROPE</v>
      </c>
      <c r="G10039" t="str">
        <f>VLOOKUP(B10039,cust_segment,7,FALSE)</f>
        <v>AUTOMOBILE</v>
      </c>
      <c r="H10039" t="s">
        <v>39</v>
      </c>
      <c r="I10039">
        <v>38568.32</v>
      </c>
      <c r="J10039" s="1">
        <v>34982</v>
      </c>
      <c r="K10039" t="s">
        <v>40</v>
      </c>
      <c r="L10039" t="s">
        <v>4771</v>
      </c>
      <c r="M10039">
        <v>0</v>
      </c>
      <c r="N10039" t="s">
        <v>11033</v>
      </c>
    </row>
    <row r="10040" spans="1:14" x14ac:dyDescent="0.2">
      <c r="A10040">
        <v>40135</v>
      </c>
      <c r="B10040">
        <v>335</v>
      </c>
      <c r="C10040" t="str">
        <f>VLOOKUP(B10040,customer_name,2,FALSE)</f>
        <v>Customer#000000335</v>
      </c>
      <c r="D10040">
        <f>VLOOKUP(C10040,cust_num_nat_key,3,FALSE)</f>
        <v>21</v>
      </c>
      <c r="E10040" t="str">
        <f>VLOOKUP(D10040,nation_table,2,FALSE)</f>
        <v>VIETNAM</v>
      </c>
      <c r="F10040" t="str">
        <f>VLOOKUP(D10040,nation_table,4,FALSE)</f>
        <v>ASIA</v>
      </c>
      <c r="G10040" t="str">
        <f>VLOOKUP(B10040,cust_segment,7,FALSE)</f>
        <v>HOUSEHOLD</v>
      </c>
      <c r="H10040" t="s">
        <v>46</v>
      </c>
      <c r="I10040">
        <v>94055.44</v>
      </c>
      <c r="J10040" s="1">
        <v>34586</v>
      </c>
      <c r="K10040" t="s">
        <v>61</v>
      </c>
      <c r="L10040" t="s">
        <v>2630</v>
      </c>
      <c r="M10040">
        <v>0</v>
      </c>
      <c r="N10040" t="s">
        <v>11034</v>
      </c>
    </row>
    <row r="10041" spans="1:14" x14ac:dyDescent="0.2">
      <c r="A10041">
        <v>40160</v>
      </c>
      <c r="B10041">
        <v>347</v>
      </c>
      <c r="C10041" t="str">
        <f>VLOOKUP(B10041,customer_name,2,FALSE)</f>
        <v>Customer#000000347</v>
      </c>
      <c r="D10041">
        <f>VLOOKUP(C10041,cust_num_nat_key,3,FALSE)</f>
        <v>1</v>
      </c>
      <c r="E10041" t="str">
        <f>VLOOKUP(D10041,nation_table,2,FALSE)</f>
        <v>ARGENTINA</v>
      </c>
      <c r="F10041" t="str">
        <f>VLOOKUP(D10041,nation_table,4,FALSE)</f>
        <v>AMERICA</v>
      </c>
      <c r="G10041" t="str">
        <f>VLOOKUP(B10041,cust_segment,7,FALSE)</f>
        <v>BUILDING</v>
      </c>
      <c r="H10041" t="s">
        <v>46</v>
      </c>
      <c r="I10041">
        <v>123911.91</v>
      </c>
      <c r="J10041" s="1">
        <v>34623</v>
      </c>
      <c r="K10041" t="s">
        <v>43</v>
      </c>
      <c r="L10041" t="s">
        <v>606</v>
      </c>
      <c r="M10041">
        <v>0</v>
      </c>
      <c r="N10041" t="s">
        <v>11035</v>
      </c>
    </row>
    <row r="10042" spans="1:14" x14ac:dyDescent="0.2">
      <c r="A10042">
        <v>40161</v>
      </c>
      <c r="B10042">
        <v>484</v>
      </c>
      <c r="C10042" t="str">
        <f>VLOOKUP(B10042,customer_name,2,FALSE)</f>
        <v>Customer#000000484</v>
      </c>
      <c r="D10042">
        <f>VLOOKUP(C10042,cust_num_nat_key,3,FALSE)</f>
        <v>20</v>
      </c>
      <c r="E10042" t="str">
        <f>VLOOKUP(D10042,nation_table,2,FALSE)</f>
        <v>SAUDI ARABIA</v>
      </c>
      <c r="F10042" t="str">
        <f>VLOOKUP(D10042,nation_table,4,FALSE)</f>
        <v>MIDDLE EAST</v>
      </c>
      <c r="G10042" t="str">
        <f>VLOOKUP(B10042,cust_segment,7,FALSE)</f>
        <v>BUILDING</v>
      </c>
      <c r="H10042" t="s">
        <v>39</v>
      </c>
      <c r="I10042">
        <v>140816.37</v>
      </c>
      <c r="J10042" s="1">
        <v>35651</v>
      </c>
      <c r="K10042" t="s">
        <v>56</v>
      </c>
      <c r="L10042" t="s">
        <v>1644</v>
      </c>
      <c r="M10042">
        <v>0</v>
      </c>
      <c r="N10042" t="s">
        <v>11036</v>
      </c>
    </row>
    <row r="10043" spans="1:14" x14ac:dyDescent="0.2">
      <c r="A10043">
        <v>40162</v>
      </c>
      <c r="B10043">
        <v>365</v>
      </c>
      <c r="C10043" t="str">
        <f>VLOOKUP(B10043,customer_name,2,FALSE)</f>
        <v>Customer#000000365</v>
      </c>
      <c r="D10043">
        <f>VLOOKUP(C10043,cust_num_nat_key,3,FALSE)</f>
        <v>24</v>
      </c>
      <c r="E10043" t="str">
        <f>VLOOKUP(D10043,nation_table,2,FALSE)</f>
        <v>UNITED STATES</v>
      </c>
      <c r="F10043" t="str">
        <f>VLOOKUP(D10043,nation_table,4,FALSE)</f>
        <v>AMERICA</v>
      </c>
      <c r="G10043" t="str">
        <f>VLOOKUP(B10043,cust_segment,7,FALSE)</f>
        <v>HOUSEHOLD</v>
      </c>
      <c r="H10043" t="s">
        <v>46</v>
      </c>
      <c r="I10043">
        <v>33114.83</v>
      </c>
      <c r="J10043" s="1">
        <v>33994</v>
      </c>
      <c r="K10043" t="s">
        <v>43</v>
      </c>
      <c r="L10043" t="s">
        <v>1314</v>
      </c>
      <c r="M10043">
        <v>0</v>
      </c>
      <c r="N10043" t="s">
        <v>11037</v>
      </c>
    </row>
    <row r="10044" spans="1:14" x14ac:dyDescent="0.2">
      <c r="A10044">
        <v>40163</v>
      </c>
      <c r="B10044">
        <v>628</v>
      </c>
      <c r="C10044" t="str">
        <f>VLOOKUP(B10044,customer_name,2,FALSE)</f>
        <v>Customer#000000628</v>
      </c>
      <c r="D10044">
        <f>VLOOKUP(C10044,cust_num_nat_key,3,FALSE)</f>
        <v>17</v>
      </c>
      <c r="E10044" t="str">
        <f>VLOOKUP(D10044,nation_table,2,FALSE)</f>
        <v>PERU</v>
      </c>
      <c r="F10044" t="str">
        <f>VLOOKUP(D10044,nation_table,4,FALSE)</f>
        <v>AMERICA</v>
      </c>
      <c r="G10044" t="str">
        <f>VLOOKUP(B10044,cust_segment,7,FALSE)</f>
        <v>FURNITURE</v>
      </c>
      <c r="H10044" t="s">
        <v>39</v>
      </c>
      <c r="I10044">
        <v>48213.95</v>
      </c>
      <c r="J10044" s="1">
        <v>35234</v>
      </c>
      <c r="K10044" t="s">
        <v>53</v>
      </c>
      <c r="L10044" t="s">
        <v>1618</v>
      </c>
      <c r="M10044">
        <v>0</v>
      </c>
      <c r="N10044" t="s">
        <v>11038</v>
      </c>
    </row>
    <row r="10045" spans="1:14" x14ac:dyDescent="0.2">
      <c r="A10045">
        <v>40164</v>
      </c>
      <c r="B10045">
        <v>743</v>
      </c>
      <c r="C10045" t="str">
        <f>VLOOKUP(B10045,customer_name,2,FALSE)</f>
        <v>Customer#000000743</v>
      </c>
      <c r="D10045">
        <f>VLOOKUP(C10045,cust_num_nat_key,3,FALSE)</f>
        <v>20</v>
      </c>
      <c r="E10045" t="str">
        <f>VLOOKUP(D10045,nation_table,2,FALSE)</f>
        <v>SAUDI ARABIA</v>
      </c>
      <c r="F10045" t="str">
        <f>VLOOKUP(D10045,nation_table,4,FALSE)</f>
        <v>MIDDLE EAST</v>
      </c>
      <c r="G10045" t="str">
        <f>VLOOKUP(B10045,cust_segment,7,FALSE)</f>
        <v>HOUSEHOLD</v>
      </c>
      <c r="H10045" t="s">
        <v>46</v>
      </c>
      <c r="I10045">
        <v>290129.78000000003</v>
      </c>
      <c r="J10045" s="1">
        <v>34070</v>
      </c>
      <c r="K10045" t="s">
        <v>53</v>
      </c>
      <c r="L10045" t="s">
        <v>634</v>
      </c>
      <c r="M10045">
        <v>0</v>
      </c>
      <c r="N10045" t="s">
        <v>11039</v>
      </c>
    </row>
    <row r="10046" spans="1:14" x14ac:dyDescent="0.2">
      <c r="A10046">
        <v>40165</v>
      </c>
      <c r="B10046">
        <v>115</v>
      </c>
      <c r="C10046" t="str">
        <f>VLOOKUP(B10046,customer_name,2,FALSE)</f>
        <v>Customer#000000115</v>
      </c>
      <c r="D10046">
        <f>VLOOKUP(C10046,cust_num_nat_key,3,FALSE)</f>
        <v>8</v>
      </c>
      <c r="E10046" t="str">
        <f>VLOOKUP(D10046,nation_table,2,FALSE)</f>
        <v>INDIA</v>
      </c>
      <c r="F10046" t="str">
        <f>VLOOKUP(D10046,nation_table,4,FALSE)</f>
        <v>ASIA</v>
      </c>
      <c r="G10046" t="str">
        <f>VLOOKUP(B10046,cust_segment,7,FALSE)</f>
        <v>HOUSEHOLD</v>
      </c>
      <c r="H10046" t="s">
        <v>78</v>
      </c>
      <c r="I10046">
        <v>91588.35</v>
      </c>
      <c r="J10046" s="1">
        <v>34761</v>
      </c>
      <c r="K10046" t="s">
        <v>56</v>
      </c>
      <c r="L10046" t="s">
        <v>249</v>
      </c>
      <c r="M10046">
        <v>0</v>
      </c>
      <c r="N10046" t="s">
        <v>11040</v>
      </c>
    </row>
    <row r="10047" spans="1:14" x14ac:dyDescent="0.2">
      <c r="A10047">
        <v>40166</v>
      </c>
      <c r="B10047">
        <v>310</v>
      </c>
      <c r="C10047" t="str">
        <f>VLOOKUP(B10047,customer_name,2,FALSE)</f>
        <v>Customer#000000310</v>
      </c>
      <c r="D10047">
        <f>VLOOKUP(C10047,cust_num_nat_key,3,FALSE)</f>
        <v>1</v>
      </c>
      <c r="E10047" t="str">
        <f>VLOOKUP(D10047,nation_table,2,FALSE)</f>
        <v>ARGENTINA</v>
      </c>
      <c r="F10047" t="str">
        <f>VLOOKUP(D10047,nation_table,4,FALSE)</f>
        <v>AMERICA</v>
      </c>
      <c r="G10047" t="str">
        <f>VLOOKUP(B10047,cust_segment,7,FALSE)</f>
        <v>FURNITURE</v>
      </c>
      <c r="H10047" t="s">
        <v>39</v>
      </c>
      <c r="I10047">
        <v>70106.880000000005</v>
      </c>
      <c r="J10047" s="1">
        <v>35860</v>
      </c>
      <c r="K10047" t="s">
        <v>40</v>
      </c>
      <c r="L10047" t="s">
        <v>514</v>
      </c>
      <c r="M10047">
        <v>0</v>
      </c>
      <c r="N10047" t="s">
        <v>11041</v>
      </c>
    </row>
    <row r="10048" spans="1:14" x14ac:dyDescent="0.2">
      <c r="A10048">
        <v>40167</v>
      </c>
      <c r="B10048">
        <v>1321</v>
      </c>
      <c r="C10048" t="str">
        <f>VLOOKUP(B10048,customer_name,2,FALSE)</f>
        <v>Customer#000001321</v>
      </c>
      <c r="D10048">
        <f>VLOOKUP(C10048,cust_num_nat_key,3,FALSE)</f>
        <v>10</v>
      </c>
      <c r="E10048" t="str">
        <f>VLOOKUP(D10048,nation_table,2,FALSE)</f>
        <v>IRAN</v>
      </c>
      <c r="F10048" t="str">
        <f>VLOOKUP(D10048,nation_table,4,FALSE)</f>
        <v>MIDDLE EAST</v>
      </c>
      <c r="G10048" t="str">
        <f>VLOOKUP(B10048,cust_segment,7,FALSE)</f>
        <v>FURNITURE</v>
      </c>
      <c r="H10048" t="s">
        <v>46</v>
      </c>
      <c r="I10048">
        <v>151781.29</v>
      </c>
      <c r="J10048" s="1">
        <v>33866</v>
      </c>
      <c r="K10048" t="s">
        <v>53</v>
      </c>
      <c r="L10048" t="s">
        <v>2132</v>
      </c>
      <c r="M10048">
        <v>0</v>
      </c>
      <c r="N10048" t="s">
        <v>11042</v>
      </c>
    </row>
    <row r="10049" spans="1:14" x14ac:dyDescent="0.2">
      <c r="A10049">
        <v>40192</v>
      </c>
      <c r="B10049">
        <v>686</v>
      </c>
      <c r="C10049" t="str">
        <f>VLOOKUP(B10049,customer_name,2,FALSE)</f>
        <v>Customer#000000686</v>
      </c>
      <c r="D10049">
        <f>VLOOKUP(C10049,cust_num_nat_key,3,FALSE)</f>
        <v>6</v>
      </c>
      <c r="E10049" t="str">
        <f>VLOOKUP(D10049,nation_table,2,FALSE)</f>
        <v>FRANCE</v>
      </c>
      <c r="F10049" t="str">
        <f>VLOOKUP(D10049,nation_table,4,FALSE)</f>
        <v>EUROPE</v>
      </c>
      <c r="G10049" t="str">
        <f>VLOOKUP(B10049,cust_segment,7,FALSE)</f>
        <v>HOUSEHOLD</v>
      </c>
      <c r="H10049" t="s">
        <v>39</v>
      </c>
      <c r="I10049">
        <v>240348.85</v>
      </c>
      <c r="J10049" s="1">
        <v>35988</v>
      </c>
      <c r="K10049" t="s">
        <v>43</v>
      </c>
      <c r="L10049" t="s">
        <v>1717</v>
      </c>
      <c r="M10049">
        <v>0</v>
      </c>
      <c r="N10049" t="s">
        <v>11043</v>
      </c>
    </row>
    <row r="10050" spans="1:14" x14ac:dyDescent="0.2">
      <c r="A10050">
        <v>40193</v>
      </c>
      <c r="B10050">
        <v>592</v>
      </c>
      <c r="C10050" t="str">
        <f>VLOOKUP(B10050,customer_name,2,FALSE)</f>
        <v>Customer#000000592</v>
      </c>
      <c r="D10050">
        <f>VLOOKUP(C10050,cust_num_nat_key,3,FALSE)</f>
        <v>24</v>
      </c>
      <c r="E10050" t="str">
        <f>VLOOKUP(D10050,nation_table,2,FALSE)</f>
        <v>UNITED STATES</v>
      </c>
      <c r="F10050" t="str">
        <f>VLOOKUP(D10050,nation_table,4,FALSE)</f>
        <v>AMERICA</v>
      </c>
      <c r="G10050" t="str">
        <f>VLOOKUP(B10050,cust_segment,7,FALSE)</f>
        <v>BUILDING</v>
      </c>
      <c r="H10050" t="s">
        <v>46</v>
      </c>
      <c r="I10050">
        <v>138137.78</v>
      </c>
      <c r="J10050" s="1">
        <v>33850</v>
      </c>
      <c r="K10050" t="s">
        <v>56</v>
      </c>
      <c r="L10050" t="s">
        <v>3113</v>
      </c>
      <c r="M10050">
        <v>0</v>
      </c>
      <c r="N10050" t="s">
        <v>10435</v>
      </c>
    </row>
    <row r="10051" spans="1:14" x14ac:dyDescent="0.2">
      <c r="A10051">
        <v>40194</v>
      </c>
      <c r="B10051">
        <v>1301</v>
      </c>
      <c r="C10051" t="str">
        <f>VLOOKUP(B10051,customer_name,2,FALSE)</f>
        <v>Customer#000001301</v>
      </c>
      <c r="D10051">
        <f>VLOOKUP(C10051,cust_num_nat_key,3,FALSE)</f>
        <v>10</v>
      </c>
      <c r="E10051" t="str">
        <f>VLOOKUP(D10051,nation_table,2,FALSE)</f>
        <v>IRAN</v>
      </c>
      <c r="F10051" t="str">
        <f>VLOOKUP(D10051,nation_table,4,FALSE)</f>
        <v>MIDDLE EAST</v>
      </c>
      <c r="G10051" t="str">
        <f>VLOOKUP(B10051,cust_segment,7,FALSE)</f>
        <v>MACHINERY</v>
      </c>
      <c r="H10051" t="s">
        <v>46</v>
      </c>
      <c r="I10051">
        <v>241494.43</v>
      </c>
      <c r="J10051" s="1">
        <v>34249</v>
      </c>
      <c r="K10051" t="s">
        <v>53</v>
      </c>
      <c r="L10051" t="s">
        <v>54</v>
      </c>
      <c r="M10051">
        <v>0</v>
      </c>
      <c r="N10051" t="s">
        <v>11044</v>
      </c>
    </row>
    <row r="10052" spans="1:14" x14ac:dyDescent="0.2">
      <c r="A10052">
        <v>40195</v>
      </c>
      <c r="B10052">
        <v>428</v>
      </c>
      <c r="C10052" t="str">
        <f>VLOOKUP(B10052,customer_name,2,FALSE)</f>
        <v>Customer#000000428</v>
      </c>
      <c r="D10052">
        <f>VLOOKUP(C10052,cust_num_nat_key,3,FALSE)</f>
        <v>21</v>
      </c>
      <c r="E10052" t="str">
        <f>VLOOKUP(D10052,nation_table,2,FALSE)</f>
        <v>VIETNAM</v>
      </c>
      <c r="F10052" t="str">
        <f>VLOOKUP(D10052,nation_table,4,FALSE)</f>
        <v>ASIA</v>
      </c>
      <c r="G10052" t="str">
        <f>VLOOKUP(B10052,cust_segment,7,FALSE)</f>
        <v>BUILDING</v>
      </c>
      <c r="H10052" t="s">
        <v>39</v>
      </c>
      <c r="I10052">
        <v>234625.81</v>
      </c>
      <c r="J10052" s="1">
        <v>35440</v>
      </c>
      <c r="K10052" t="s">
        <v>56</v>
      </c>
      <c r="L10052" t="s">
        <v>465</v>
      </c>
      <c r="M10052">
        <v>0</v>
      </c>
      <c r="N10052" t="s">
        <v>11045</v>
      </c>
    </row>
    <row r="10053" spans="1:14" x14ac:dyDescent="0.2">
      <c r="A10053">
        <v>40196</v>
      </c>
      <c r="B10053">
        <v>410</v>
      </c>
      <c r="C10053" t="str">
        <f>VLOOKUP(B10053,customer_name,2,FALSE)</f>
        <v>Customer#000000410</v>
      </c>
      <c r="D10053">
        <f>VLOOKUP(C10053,cust_num_nat_key,3,FALSE)</f>
        <v>7</v>
      </c>
      <c r="E10053" t="str">
        <f>VLOOKUP(D10053,nation_table,2,FALSE)</f>
        <v>GERMANY</v>
      </c>
      <c r="F10053" t="str">
        <f>VLOOKUP(D10053,nation_table,4,FALSE)</f>
        <v>EUROPE</v>
      </c>
      <c r="G10053" t="str">
        <f>VLOOKUP(B10053,cust_segment,7,FALSE)</f>
        <v>BUILDING</v>
      </c>
      <c r="H10053" t="s">
        <v>39</v>
      </c>
      <c r="I10053">
        <v>39106.300000000003</v>
      </c>
      <c r="J10053" s="1">
        <v>35519</v>
      </c>
      <c r="K10053" t="s">
        <v>40</v>
      </c>
      <c r="L10053" t="s">
        <v>1352</v>
      </c>
      <c r="M10053">
        <v>0</v>
      </c>
      <c r="N10053" t="s">
        <v>11046</v>
      </c>
    </row>
    <row r="10054" spans="1:14" x14ac:dyDescent="0.2">
      <c r="A10054">
        <v>40197</v>
      </c>
      <c r="B10054">
        <v>1354</v>
      </c>
      <c r="C10054" t="str">
        <f>VLOOKUP(B10054,customer_name,2,FALSE)</f>
        <v>Customer#000001354</v>
      </c>
      <c r="D10054">
        <f>VLOOKUP(C10054,cust_num_nat_key,3,FALSE)</f>
        <v>13</v>
      </c>
      <c r="E10054" t="str">
        <f>VLOOKUP(D10054,nation_table,2,FALSE)</f>
        <v>JORDAN</v>
      </c>
      <c r="F10054" t="str">
        <f>VLOOKUP(D10054,nation_table,4,FALSE)</f>
        <v>MIDDLE EAST</v>
      </c>
      <c r="G10054" t="str">
        <f>VLOOKUP(B10054,cust_segment,7,FALSE)</f>
        <v>MACHINERY</v>
      </c>
      <c r="H10054" t="s">
        <v>78</v>
      </c>
      <c r="I10054">
        <v>196008.49</v>
      </c>
      <c r="J10054" s="1">
        <v>34783</v>
      </c>
      <c r="K10054" t="s">
        <v>53</v>
      </c>
      <c r="L10054" t="s">
        <v>1021</v>
      </c>
      <c r="M10054">
        <v>0</v>
      </c>
      <c r="N10054" t="s">
        <v>11047</v>
      </c>
    </row>
    <row r="10055" spans="1:14" x14ac:dyDescent="0.2">
      <c r="A10055">
        <v>40198</v>
      </c>
      <c r="B10055">
        <v>457</v>
      </c>
      <c r="C10055" t="str">
        <f>VLOOKUP(B10055,customer_name,2,FALSE)</f>
        <v>Customer#000000457</v>
      </c>
      <c r="D10055">
        <f>VLOOKUP(C10055,cust_num_nat_key,3,FALSE)</f>
        <v>20</v>
      </c>
      <c r="E10055" t="str">
        <f>VLOOKUP(D10055,nation_table,2,FALSE)</f>
        <v>SAUDI ARABIA</v>
      </c>
      <c r="F10055" t="str">
        <f>VLOOKUP(D10055,nation_table,4,FALSE)</f>
        <v>MIDDLE EAST</v>
      </c>
      <c r="G10055" t="str">
        <f>VLOOKUP(B10055,cust_segment,7,FALSE)</f>
        <v>FURNITURE</v>
      </c>
      <c r="H10055" t="s">
        <v>39</v>
      </c>
      <c r="I10055">
        <v>170973.4</v>
      </c>
      <c r="J10055" s="1">
        <v>35166</v>
      </c>
      <c r="K10055" t="s">
        <v>40</v>
      </c>
      <c r="L10055" t="s">
        <v>1935</v>
      </c>
      <c r="M10055">
        <v>0</v>
      </c>
      <c r="N10055" t="s">
        <v>11048</v>
      </c>
    </row>
    <row r="10056" spans="1:14" x14ac:dyDescent="0.2">
      <c r="A10056">
        <v>40199</v>
      </c>
      <c r="B10056">
        <v>1211</v>
      </c>
      <c r="C10056" t="str">
        <f>VLOOKUP(B10056,customer_name,2,FALSE)</f>
        <v>Customer#000001211</v>
      </c>
      <c r="D10056">
        <f>VLOOKUP(C10056,cust_num_nat_key,3,FALSE)</f>
        <v>18</v>
      </c>
      <c r="E10056" t="str">
        <f>VLOOKUP(D10056,nation_table,2,FALSE)</f>
        <v>CHINA</v>
      </c>
      <c r="F10056" t="str">
        <f>VLOOKUP(D10056,nation_table,4,FALSE)</f>
        <v>ASIA</v>
      </c>
      <c r="G10056" t="str">
        <f>VLOOKUP(B10056,cust_segment,7,FALSE)</f>
        <v>HOUSEHOLD</v>
      </c>
      <c r="H10056" t="s">
        <v>46</v>
      </c>
      <c r="I10056">
        <v>160368.39000000001</v>
      </c>
      <c r="J10056" s="1">
        <v>33918</v>
      </c>
      <c r="K10056" t="s">
        <v>56</v>
      </c>
      <c r="L10056" t="s">
        <v>231</v>
      </c>
      <c r="M10056">
        <v>0</v>
      </c>
      <c r="N10056" t="s">
        <v>11049</v>
      </c>
    </row>
    <row r="10057" spans="1:14" x14ac:dyDescent="0.2">
      <c r="A10057">
        <v>40224</v>
      </c>
      <c r="B10057">
        <v>451</v>
      </c>
      <c r="C10057" t="str">
        <f>VLOOKUP(B10057,customer_name,2,FALSE)</f>
        <v>Customer#000000451</v>
      </c>
      <c r="D10057">
        <f>VLOOKUP(C10057,cust_num_nat_key,3,FALSE)</f>
        <v>20</v>
      </c>
      <c r="E10057" t="str">
        <f>VLOOKUP(D10057,nation_table,2,FALSE)</f>
        <v>SAUDI ARABIA</v>
      </c>
      <c r="F10057" t="str">
        <f>VLOOKUP(D10057,nation_table,4,FALSE)</f>
        <v>MIDDLE EAST</v>
      </c>
      <c r="G10057" t="str">
        <f>VLOOKUP(B10057,cust_segment,7,FALSE)</f>
        <v>HOUSEHOLD</v>
      </c>
      <c r="H10057" t="s">
        <v>46</v>
      </c>
      <c r="I10057">
        <v>249685.52</v>
      </c>
      <c r="J10057" s="1">
        <v>34516</v>
      </c>
      <c r="K10057" t="s">
        <v>40</v>
      </c>
      <c r="L10057" t="s">
        <v>62</v>
      </c>
      <c r="M10057">
        <v>0</v>
      </c>
      <c r="N10057" t="s">
        <v>11050</v>
      </c>
    </row>
    <row r="10058" spans="1:14" x14ac:dyDescent="0.2">
      <c r="A10058">
        <v>40225</v>
      </c>
      <c r="B10058">
        <v>1378</v>
      </c>
      <c r="C10058" t="str">
        <f>VLOOKUP(B10058,customer_name,2,FALSE)</f>
        <v>Customer#000001378</v>
      </c>
      <c r="D10058">
        <f>VLOOKUP(C10058,cust_num_nat_key,3,FALSE)</f>
        <v>17</v>
      </c>
      <c r="E10058" t="str">
        <f>VLOOKUP(D10058,nation_table,2,FALSE)</f>
        <v>PERU</v>
      </c>
      <c r="F10058" t="str">
        <f>VLOOKUP(D10058,nation_table,4,FALSE)</f>
        <v>AMERICA</v>
      </c>
      <c r="G10058" t="str">
        <f>VLOOKUP(B10058,cust_segment,7,FALSE)</f>
        <v>HOUSEHOLD</v>
      </c>
      <c r="H10058" t="s">
        <v>46</v>
      </c>
      <c r="I10058">
        <v>189716.03</v>
      </c>
      <c r="J10058" s="1">
        <v>34709</v>
      </c>
      <c r="K10058" t="s">
        <v>40</v>
      </c>
      <c r="L10058" t="s">
        <v>5455</v>
      </c>
      <c r="M10058">
        <v>0</v>
      </c>
      <c r="N10058" t="s">
        <v>11051</v>
      </c>
    </row>
    <row r="10059" spans="1:14" x14ac:dyDescent="0.2">
      <c r="A10059">
        <v>40226</v>
      </c>
      <c r="B10059">
        <v>1366</v>
      </c>
      <c r="C10059" t="str">
        <f>VLOOKUP(B10059,customer_name,2,FALSE)</f>
        <v>Customer#000001366</v>
      </c>
      <c r="D10059">
        <f>VLOOKUP(C10059,cust_num_nat_key,3,FALSE)</f>
        <v>20</v>
      </c>
      <c r="E10059" t="str">
        <f>VLOOKUP(D10059,nation_table,2,FALSE)</f>
        <v>SAUDI ARABIA</v>
      </c>
      <c r="F10059" t="str">
        <f>VLOOKUP(D10059,nation_table,4,FALSE)</f>
        <v>MIDDLE EAST</v>
      </c>
      <c r="G10059" t="str">
        <f>VLOOKUP(B10059,cust_segment,7,FALSE)</f>
        <v>HOUSEHOLD</v>
      </c>
      <c r="H10059" t="s">
        <v>46</v>
      </c>
      <c r="I10059">
        <v>246374.01</v>
      </c>
      <c r="J10059" s="1">
        <v>34256</v>
      </c>
      <c r="K10059" t="s">
        <v>43</v>
      </c>
      <c r="L10059" t="s">
        <v>3462</v>
      </c>
      <c r="M10059">
        <v>0</v>
      </c>
      <c r="N10059" t="s">
        <v>11052</v>
      </c>
    </row>
    <row r="10060" spans="1:14" x14ac:dyDescent="0.2">
      <c r="A10060">
        <v>40227</v>
      </c>
      <c r="B10060">
        <v>781</v>
      </c>
      <c r="C10060" t="str">
        <f>VLOOKUP(B10060,customer_name,2,FALSE)</f>
        <v>Customer#000000781</v>
      </c>
      <c r="D10060">
        <f>VLOOKUP(C10060,cust_num_nat_key,3,FALSE)</f>
        <v>18</v>
      </c>
      <c r="E10060" t="str">
        <f>VLOOKUP(D10060,nation_table,2,FALSE)</f>
        <v>CHINA</v>
      </c>
      <c r="F10060" t="str">
        <f>VLOOKUP(D10060,nation_table,4,FALSE)</f>
        <v>ASIA</v>
      </c>
      <c r="G10060" t="str">
        <f>VLOOKUP(B10060,cust_segment,7,FALSE)</f>
        <v>MACHINERY</v>
      </c>
      <c r="H10060" t="s">
        <v>39</v>
      </c>
      <c r="I10060">
        <v>236217.46</v>
      </c>
      <c r="J10060" s="1">
        <v>35996</v>
      </c>
      <c r="K10060" t="s">
        <v>56</v>
      </c>
      <c r="L10060" t="s">
        <v>716</v>
      </c>
      <c r="M10060">
        <v>0</v>
      </c>
      <c r="N10060" t="s">
        <v>11053</v>
      </c>
    </row>
    <row r="10061" spans="1:14" x14ac:dyDescent="0.2">
      <c r="A10061">
        <v>40228</v>
      </c>
      <c r="B10061">
        <v>1360</v>
      </c>
      <c r="C10061" t="str">
        <f>VLOOKUP(B10061,customer_name,2,FALSE)</f>
        <v>Customer#000001360</v>
      </c>
      <c r="D10061">
        <f>VLOOKUP(C10061,cust_num_nat_key,3,FALSE)</f>
        <v>19</v>
      </c>
      <c r="E10061" t="str">
        <f>VLOOKUP(D10061,nation_table,2,FALSE)</f>
        <v>ROMANIA</v>
      </c>
      <c r="F10061" t="str">
        <f>VLOOKUP(D10061,nation_table,4,FALSE)</f>
        <v>EUROPE</v>
      </c>
      <c r="G10061" t="str">
        <f>VLOOKUP(B10061,cust_segment,7,FALSE)</f>
        <v>MACHINERY</v>
      </c>
      <c r="H10061" t="s">
        <v>39</v>
      </c>
      <c r="I10061">
        <v>102183.61</v>
      </c>
      <c r="J10061" s="1">
        <v>35652</v>
      </c>
      <c r="K10061" t="s">
        <v>40</v>
      </c>
      <c r="L10061" t="s">
        <v>310</v>
      </c>
      <c r="M10061">
        <v>0</v>
      </c>
      <c r="N10061" t="s">
        <v>11054</v>
      </c>
    </row>
    <row r="10062" spans="1:14" x14ac:dyDescent="0.2">
      <c r="A10062">
        <v>40229</v>
      </c>
      <c r="B10062">
        <v>904</v>
      </c>
      <c r="C10062" t="str">
        <f>VLOOKUP(B10062,customer_name,2,FALSE)</f>
        <v>Customer#000000904</v>
      </c>
      <c r="D10062">
        <f>VLOOKUP(C10062,cust_num_nat_key,3,FALSE)</f>
        <v>5</v>
      </c>
      <c r="E10062" t="str">
        <f>VLOOKUP(D10062,nation_table,2,FALSE)</f>
        <v>ETHIOPIA</v>
      </c>
      <c r="F10062" t="str">
        <f>VLOOKUP(D10062,nation_table,4,FALSE)</f>
        <v>AFRICA</v>
      </c>
      <c r="G10062" t="str">
        <f>VLOOKUP(B10062,cust_segment,7,FALSE)</f>
        <v>BUILDING</v>
      </c>
      <c r="H10062" t="s">
        <v>39</v>
      </c>
      <c r="I10062">
        <v>160462.18</v>
      </c>
      <c r="J10062" s="1">
        <v>35594</v>
      </c>
      <c r="K10062" t="s">
        <v>43</v>
      </c>
      <c r="L10062" t="s">
        <v>1147</v>
      </c>
      <c r="M10062">
        <v>0</v>
      </c>
      <c r="N10062" t="s">
        <v>11055</v>
      </c>
    </row>
    <row r="10063" spans="1:14" x14ac:dyDescent="0.2">
      <c r="A10063">
        <v>40230</v>
      </c>
      <c r="B10063">
        <v>1018</v>
      </c>
      <c r="C10063" t="str">
        <f>VLOOKUP(B10063,customer_name,2,FALSE)</f>
        <v>Customer#000001018</v>
      </c>
      <c r="D10063">
        <f>VLOOKUP(C10063,cust_num_nat_key,3,FALSE)</f>
        <v>18</v>
      </c>
      <c r="E10063" t="str">
        <f>VLOOKUP(D10063,nation_table,2,FALSE)</f>
        <v>CHINA</v>
      </c>
      <c r="F10063" t="str">
        <f>VLOOKUP(D10063,nation_table,4,FALSE)</f>
        <v>ASIA</v>
      </c>
      <c r="G10063" t="str">
        <f>VLOOKUP(B10063,cust_segment,7,FALSE)</f>
        <v>FURNITURE</v>
      </c>
      <c r="H10063" t="s">
        <v>39</v>
      </c>
      <c r="I10063">
        <v>102795.09</v>
      </c>
      <c r="J10063" s="1">
        <v>35105</v>
      </c>
      <c r="K10063" t="s">
        <v>61</v>
      </c>
      <c r="L10063" t="s">
        <v>609</v>
      </c>
      <c r="M10063">
        <v>0</v>
      </c>
      <c r="N10063" t="s">
        <v>11056</v>
      </c>
    </row>
    <row r="10064" spans="1:14" x14ac:dyDescent="0.2">
      <c r="A10064">
        <v>40231</v>
      </c>
      <c r="B10064">
        <v>1327</v>
      </c>
      <c r="C10064" t="str">
        <f>VLOOKUP(B10064,customer_name,2,FALSE)</f>
        <v>Customer#000001327</v>
      </c>
      <c r="D10064">
        <f>VLOOKUP(C10064,cust_num_nat_key,3,FALSE)</f>
        <v>12</v>
      </c>
      <c r="E10064" t="str">
        <f>VLOOKUP(D10064,nation_table,2,FALSE)</f>
        <v>JAPAN</v>
      </c>
      <c r="F10064" t="str">
        <f>VLOOKUP(D10064,nation_table,4,FALSE)</f>
        <v>ASIA</v>
      </c>
      <c r="G10064" t="str">
        <f>VLOOKUP(B10064,cust_segment,7,FALSE)</f>
        <v>MACHINERY</v>
      </c>
      <c r="H10064" t="s">
        <v>39</v>
      </c>
      <c r="I10064">
        <v>169609.96</v>
      </c>
      <c r="J10064" s="1">
        <v>35518</v>
      </c>
      <c r="K10064" t="s">
        <v>53</v>
      </c>
      <c r="L10064" t="s">
        <v>1206</v>
      </c>
      <c r="M10064">
        <v>0</v>
      </c>
      <c r="N10064" t="s">
        <v>11057</v>
      </c>
    </row>
    <row r="10065" spans="1:14" x14ac:dyDescent="0.2">
      <c r="A10065">
        <v>40256</v>
      </c>
      <c r="B10065">
        <v>1255</v>
      </c>
      <c r="C10065" t="str">
        <f>VLOOKUP(B10065,customer_name,2,FALSE)</f>
        <v>Customer#000001255</v>
      </c>
      <c r="D10065">
        <f>VLOOKUP(C10065,cust_num_nat_key,3,FALSE)</f>
        <v>14</v>
      </c>
      <c r="E10065" t="str">
        <f>VLOOKUP(D10065,nation_table,2,FALSE)</f>
        <v>KENYA</v>
      </c>
      <c r="F10065" t="str">
        <f>VLOOKUP(D10065,nation_table,4,FALSE)</f>
        <v>AFRICA</v>
      </c>
      <c r="G10065" t="str">
        <f>VLOOKUP(B10065,cust_segment,7,FALSE)</f>
        <v>FURNITURE</v>
      </c>
      <c r="H10065" t="s">
        <v>46</v>
      </c>
      <c r="I10065">
        <v>131450.43</v>
      </c>
      <c r="J10065" s="1">
        <v>34247</v>
      </c>
      <c r="K10065" t="s">
        <v>53</v>
      </c>
      <c r="L10065" t="s">
        <v>604</v>
      </c>
      <c r="M10065">
        <v>0</v>
      </c>
      <c r="N10065" t="s">
        <v>11058</v>
      </c>
    </row>
    <row r="10066" spans="1:14" x14ac:dyDescent="0.2">
      <c r="A10066">
        <v>40257</v>
      </c>
      <c r="B10066">
        <v>800</v>
      </c>
      <c r="C10066" t="str">
        <f>VLOOKUP(B10066,customer_name,2,FALSE)</f>
        <v>Customer#000000800</v>
      </c>
      <c r="D10066">
        <f>VLOOKUP(C10066,cust_num_nat_key,3,FALSE)</f>
        <v>14</v>
      </c>
      <c r="E10066" t="str">
        <f>VLOOKUP(D10066,nation_table,2,FALSE)</f>
        <v>KENYA</v>
      </c>
      <c r="F10066" t="str">
        <f>VLOOKUP(D10066,nation_table,4,FALSE)</f>
        <v>AFRICA</v>
      </c>
      <c r="G10066" t="str">
        <f>VLOOKUP(B10066,cust_segment,7,FALSE)</f>
        <v>AUTOMOBILE</v>
      </c>
      <c r="H10066" t="s">
        <v>46</v>
      </c>
      <c r="I10066">
        <v>40140.74</v>
      </c>
      <c r="J10066" s="1">
        <v>34203</v>
      </c>
      <c r="K10066" t="s">
        <v>53</v>
      </c>
      <c r="L10066" t="s">
        <v>706</v>
      </c>
      <c r="M10066">
        <v>0</v>
      </c>
      <c r="N10066" t="s">
        <v>11059</v>
      </c>
    </row>
    <row r="10067" spans="1:14" x14ac:dyDescent="0.2">
      <c r="A10067">
        <v>40258</v>
      </c>
      <c r="B10067">
        <v>1144</v>
      </c>
      <c r="C10067" t="str">
        <f>VLOOKUP(B10067,customer_name,2,FALSE)</f>
        <v>Customer#000001144</v>
      </c>
      <c r="D10067">
        <f>VLOOKUP(C10067,cust_num_nat_key,3,FALSE)</f>
        <v>1</v>
      </c>
      <c r="E10067" t="str">
        <f>VLOOKUP(D10067,nation_table,2,FALSE)</f>
        <v>ARGENTINA</v>
      </c>
      <c r="F10067" t="str">
        <f>VLOOKUP(D10067,nation_table,4,FALSE)</f>
        <v>AMERICA</v>
      </c>
      <c r="G10067" t="str">
        <f>VLOOKUP(B10067,cust_segment,7,FALSE)</f>
        <v>BUILDING</v>
      </c>
      <c r="H10067" t="s">
        <v>46</v>
      </c>
      <c r="I10067">
        <v>237183.27</v>
      </c>
      <c r="J10067" s="1">
        <v>34434</v>
      </c>
      <c r="K10067" t="s">
        <v>53</v>
      </c>
      <c r="L10067" t="s">
        <v>1060</v>
      </c>
      <c r="M10067">
        <v>0</v>
      </c>
      <c r="N10067" t="s">
        <v>11060</v>
      </c>
    </row>
    <row r="10068" spans="1:14" x14ac:dyDescent="0.2">
      <c r="A10068">
        <v>40259</v>
      </c>
      <c r="B10068">
        <v>1441</v>
      </c>
      <c r="C10068" t="str">
        <f>VLOOKUP(B10068,customer_name,2,FALSE)</f>
        <v>Customer#000001441</v>
      </c>
      <c r="D10068">
        <f>VLOOKUP(C10068,cust_num_nat_key,3,FALSE)</f>
        <v>23</v>
      </c>
      <c r="E10068" t="str">
        <f>VLOOKUP(D10068,nation_table,2,FALSE)</f>
        <v>UNITED KINGDOM</v>
      </c>
      <c r="F10068" t="str">
        <f>VLOOKUP(D10068,nation_table,4,FALSE)</f>
        <v>EUROPE</v>
      </c>
      <c r="G10068" t="str">
        <f>VLOOKUP(B10068,cust_segment,7,FALSE)</f>
        <v>BUILDING</v>
      </c>
      <c r="H10068" t="s">
        <v>46</v>
      </c>
      <c r="I10068">
        <v>211455.4</v>
      </c>
      <c r="J10068" s="1">
        <v>34255</v>
      </c>
      <c r="K10068" t="s">
        <v>61</v>
      </c>
      <c r="L10068" t="s">
        <v>563</v>
      </c>
      <c r="M10068">
        <v>0</v>
      </c>
      <c r="N10068" t="s">
        <v>11061</v>
      </c>
    </row>
    <row r="10069" spans="1:14" x14ac:dyDescent="0.2">
      <c r="A10069">
        <v>40260</v>
      </c>
      <c r="B10069">
        <v>247</v>
      </c>
      <c r="C10069" t="str">
        <f>VLOOKUP(B10069,customer_name,2,FALSE)</f>
        <v>Customer#000000247</v>
      </c>
      <c r="D10069">
        <f>VLOOKUP(C10069,cust_num_nat_key,3,FALSE)</f>
        <v>20</v>
      </c>
      <c r="E10069" t="str">
        <f>VLOOKUP(D10069,nation_table,2,FALSE)</f>
        <v>SAUDI ARABIA</v>
      </c>
      <c r="F10069" t="str">
        <f>VLOOKUP(D10069,nation_table,4,FALSE)</f>
        <v>MIDDLE EAST</v>
      </c>
      <c r="G10069" t="str">
        <f>VLOOKUP(B10069,cust_segment,7,FALSE)</f>
        <v>HOUSEHOLD</v>
      </c>
      <c r="H10069" t="s">
        <v>39</v>
      </c>
      <c r="I10069">
        <v>182196.3</v>
      </c>
      <c r="J10069" s="1">
        <v>35246</v>
      </c>
      <c r="K10069" t="s">
        <v>43</v>
      </c>
      <c r="L10069" t="s">
        <v>2789</v>
      </c>
      <c r="M10069">
        <v>0</v>
      </c>
      <c r="N10069" t="s">
        <v>11062</v>
      </c>
    </row>
    <row r="10070" spans="1:14" x14ac:dyDescent="0.2">
      <c r="A10070">
        <v>40261</v>
      </c>
      <c r="B10070">
        <v>647</v>
      </c>
      <c r="C10070" t="str">
        <f>VLOOKUP(B10070,customer_name,2,FALSE)</f>
        <v>Customer#000000647</v>
      </c>
      <c r="D10070">
        <f>VLOOKUP(C10070,cust_num_nat_key,3,FALSE)</f>
        <v>1</v>
      </c>
      <c r="E10070" t="str">
        <f>VLOOKUP(D10070,nation_table,2,FALSE)</f>
        <v>ARGENTINA</v>
      </c>
      <c r="F10070" t="str">
        <f>VLOOKUP(D10070,nation_table,4,FALSE)</f>
        <v>AMERICA</v>
      </c>
      <c r="G10070" t="str">
        <f>VLOOKUP(B10070,cust_segment,7,FALSE)</f>
        <v>BUILDING</v>
      </c>
      <c r="H10070" t="s">
        <v>46</v>
      </c>
      <c r="I10070">
        <v>338073.37</v>
      </c>
      <c r="J10070" s="1">
        <v>34643</v>
      </c>
      <c r="K10070" t="s">
        <v>43</v>
      </c>
      <c r="L10070" t="s">
        <v>1381</v>
      </c>
      <c r="M10070">
        <v>0</v>
      </c>
      <c r="N10070" t="s">
        <v>11063</v>
      </c>
    </row>
    <row r="10071" spans="1:14" x14ac:dyDescent="0.2">
      <c r="A10071">
        <v>40262</v>
      </c>
      <c r="B10071">
        <v>1231</v>
      </c>
      <c r="C10071" t="str">
        <f>VLOOKUP(B10071,customer_name,2,FALSE)</f>
        <v>Customer#000001231</v>
      </c>
      <c r="D10071">
        <f>VLOOKUP(C10071,cust_num_nat_key,3,FALSE)</f>
        <v>9</v>
      </c>
      <c r="E10071" t="str">
        <f>VLOOKUP(D10071,nation_table,2,FALSE)</f>
        <v>INDONESIA</v>
      </c>
      <c r="F10071" t="str">
        <f>VLOOKUP(D10071,nation_table,4,FALSE)</f>
        <v>ASIA</v>
      </c>
      <c r="G10071" t="str">
        <f>VLOOKUP(B10071,cust_segment,7,FALSE)</f>
        <v>AUTOMOBILE</v>
      </c>
      <c r="H10071" t="s">
        <v>46</v>
      </c>
      <c r="I10071">
        <v>116513.98</v>
      </c>
      <c r="J10071" s="1">
        <v>33808</v>
      </c>
      <c r="K10071" t="s">
        <v>43</v>
      </c>
      <c r="L10071" t="s">
        <v>1009</v>
      </c>
      <c r="M10071">
        <v>0</v>
      </c>
      <c r="N10071" t="s">
        <v>11064</v>
      </c>
    </row>
    <row r="10072" spans="1:14" x14ac:dyDescent="0.2">
      <c r="A10072">
        <v>40263</v>
      </c>
      <c r="B10072">
        <v>508</v>
      </c>
      <c r="C10072" t="str">
        <f>VLOOKUP(B10072,customer_name,2,FALSE)</f>
        <v>Customer#000000508</v>
      </c>
      <c r="D10072">
        <f>VLOOKUP(C10072,cust_num_nat_key,3,FALSE)</f>
        <v>18</v>
      </c>
      <c r="E10072" t="str">
        <f>VLOOKUP(D10072,nation_table,2,FALSE)</f>
        <v>CHINA</v>
      </c>
      <c r="F10072" t="str">
        <f>VLOOKUP(D10072,nation_table,4,FALSE)</f>
        <v>ASIA</v>
      </c>
      <c r="G10072" t="str">
        <f>VLOOKUP(B10072,cust_segment,7,FALSE)</f>
        <v>BUILDING</v>
      </c>
      <c r="H10072" t="s">
        <v>39</v>
      </c>
      <c r="I10072">
        <v>346399.47</v>
      </c>
      <c r="J10072" s="1">
        <v>35330</v>
      </c>
      <c r="K10072" t="s">
        <v>53</v>
      </c>
      <c r="L10072" t="s">
        <v>790</v>
      </c>
      <c r="M10072">
        <v>0</v>
      </c>
      <c r="N10072" t="s">
        <v>11065</v>
      </c>
    </row>
    <row r="10073" spans="1:14" x14ac:dyDescent="0.2">
      <c r="A10073">
        <v>40288</v>
      </c>
      <c r="B10073">
        <v>101</v>
      </c>
      <c r="C10073" t="str">
        <f>VLOOKUP(B10073,customer_name,2,FALSE)</f>
        <v>Customer#000000101</v>
      </c>
      <c r="D10073">
        <f>VLOOKUP(C10073,cust_num_nat_key,3,FALSE)</f>
        <v>2</v>
      </c>
      <c r="E10073" t="str">
        <f>VLOOKUP(D10073,nation_table,2,FALSE)</f>
        <v>BRAZIL</v>
      </c>
      <c r="F10073" t="str">
        <f>VLOOKUP(D10073,nation_table,4,FALSE)</f>
        <v>AMERICA</v>
      </c>
      <c r="G10073" t="str">
        <f>VLOOKUP(B10073,cust_segment,7,FALSE)</f>
        <v>MACHINERY</v>
      </c>
      <c r="H10073" t="s">
        <v>39</v>
      </c>
      <c r="I10073">
        <v>17803.7</v>
      </c>
      <c r="J10073" s="1">
        <v>35216</v>
      </c>
      <c r="K10073" t="s">
        <v>61</v>
      </c>
      <c r="L10073" t="s">
        <v>963</v>
      </c>
      <c r="M10073">
        <v>0</v>
      </c>
      <c r="N10073" t="s">
        <v>11066</v>
      </c>
    </row>
    <row r="10074" spans="1:14" x14ac:dyDescent="0.2">
      <c r="A10074">
        <v>40289</v>
      </c>
      <c r="B10074">
        <v>815</v>
      </c>
      <c r="C10074" t="str">
        <f>VLOOKUP(B10074,customer_name,2,FALSE)</f>
        <v>Customer#000000815</v>
      </c>
      <c r="D10074">
        <f>VLOOKUP(C10074,cust_num_nat_key,3,FALSE)</f>
        <v>12</v>
      </c>
      <c r="E10074" t="str">
        <f>VLOOKUP(D10074,nation_table,2,FALSE)</f>
        <v>JAPAN</v>
      </c>
      <c r="F10074" t="str">
        <f>VLOOKUP(D10074,nation_table,4,FALSE)</f>
        <v>ASIA</v>
      </c>
      <c r="G10074" t="str">
        <f>VLOOKUP(B10074,cust_segment,7,FALSE)</f>
        <v>HOUSEHOLD</v>
      </c>
      <c r="H10074" t="s">
        <v>46</v>
      </c>
      <c r="I10074">
        <v>281686.64</v>
      </c>
      <c r="J10074" s="1">
        <v>33935</v>
      </c>
      <c r="K10074" t="s">
        <v>53</v>
      </c>
      <c r="L10074" t="s">
        <v>2178</v>
      </c>
      <c r="M10074">
        <v>0</v>
      </c>
      <c r="N10074" t="s">
        <v>11067</v>
      </c>
    </row>
    <row r="10075" spans="1:14" x14ac:dyDescent="0.2">
      <c r="A10075">
        <v>40290</v>
      </c>
      <c r="B10075">
        <v>70</v>
      </c>
      <c r="C10075" t="str">
        <f>VLOOKUP(B10075,customer_name,2,FALSE)</f>
        <v>Customer#000000070</v>
      </c>
      <c r="D10075">
        <f>VLOOKUP(C10075,cust_num_nat_key,3,FALSE)</f>
        <v>22</v>
      </c>
      <c r="E10075" t="str">
        <f>VLOOKUP(D10075,nation_table,2,FALSE)</f>
        <v>RUSSIA</v>
      </c>
      <c r="F10075" t="str">
        <f>VLOOKUP(D10075,nation_table,4,FALSE)</f>
        <v>EUROPE</v>
      </c>
      <c r="G10075" t="str">
        <f>VLOOKUP(B10075,cust_segment,7,FALSE)</f>
        <v>FURNITURE</v>
      </c>
      <c r="H10075" t="s">
        <v>39</v>
      </c>
      <c r="I10075">
        <v>36433.839999999997</v>
      </c>
      <c r="J10075" s="1">
        <v>35265</v>
      </c>
      <c r="K10075" t="s">
        <v>40</v>
      </c>
      <c r="L10075" t="s">
        <v>2630</v>
      </c>
      <c r="M10075">
        <v>0</v>
      </c>
      <c r="N10075" t="s">
        <v>11068</v>
      </c>
    </row>
    <row r="10076" spans="1:14" x14ac:dyDescent="0.2">
      <c r="A10076">
        <v>40291</v>
      </c>
      <c r="B10076">
        <v>271</v>
      </c>
      <c r="C10076" t="str">
        <f>VLOOKUP(B10076,customer_name,2,FALSE)</f>
        <v>Customer#000000271</v>
      </c>
      <c r="D10076">
        <f>VLOOKUP(C10076,cust_num_nat_key,3,FALSE)</f>
        <v>6</v>
      </c>
      <c r="E10076" t="str">
        <f>VLOOKUP(D10076,nation_table,2,FALSE)</f>
        <v>FRANCE</v>
      </c>
      <c r="F10076" t="str">
        <f>VLOOKUP(D10076,nation_table,4,FALSE)</f>
        <v>EUROPE</v>
      </c>
      <c r="G10076" t="str">
        <f>VLOOKUP(B10076,cust_segment,7,FALSE)</f>
        <v>MACHINERY</v>
      </c>
      <c r="H10076" t="s">
        <v>46</v>
      </c>
      <c r="I10076">
        <v>71449.990000000005</v>
      </c>
      <c r="J10076" s="1">
        <v>33710</v>
      </c>
      <c r="K10076" t="s">
        <v>43</v>
      </c>
      <c r="L10076" t="s">
        <v>1309</v>
      </c>
      <c r="M10076">
        <v>0</v>
      </c>
      <c r="N10076" t="s">
        <v>11069</v>
      </c>
    </row>
    <row r="10077" spans="1:14" x14ac:dyDescent="0.2">
      <c r="A10077">
        <v>40292</v>
      </c>
      <c r="B10077">
        <v>133</v>
      </c>
      <c r="C10077" t="str">
        <f>VLOOKUP(B10077,customer_name,2,FALSE)</f>
        <v>Customer#000000133</v>
      </c>
      <c r="D10077">
        <f>VLOOKUP(C10077,cust_num_nat_key,3,FALSE)</f>
        <v>17</v>
      </c>
      <c r="E10077" t="str">
        <f>VLOOKUP(D10077,nation_table,2,FALSE)</f>
        <v>PERU</v>
      </c>
      <c r="F10077" t="str">
        <f>VLOOKUP(D10077,nation_table,4,FALSE)</f>
        <v>AMERICA</v>
      </c>
      <c r="G10077" t="str">
        <f>VLOOKUP(B10077,cust_segment,7,FALSE)</f>
        <v>AUTOMOBILE</v>
      </c>
      <c r="H10077" t="s">
        <v>46</v>
      </c>
      <c r="I10077">
        <v>109602.74</v>
      </c>
      <c r="J10077" s="1">
        <v>34819</v>
      </c>
      <c r="K10077" t="s">
        <v>56</v>
      </c>
      <c r="L10077" t="s">
        <v>2443</v>
      </c>
      <c r="M10077">
        <v>0</v>
      </c>
      <c r="N10077" t="s">
        <v>11070</v>
      </c>
    </row>
    <row r="10078" spans="1:14" x14ac:dyDescent="0.2">
      <c r="A10078">
        <v>40293</v>
      </c>
      <c r="B10078">
        <v>769</v>
      </c>
      <c r="C10078" t="str">
        <f>VLOOKUP(B10078,customer_name,2,FALSE)</f>
        <v>Customer#000000769</v>
      </c>
      <c r="D10078">
        <f>VLOOKUP(C10078,cust_num_nat_key,3,FALSE)</f>
        <v>5</v>
      </c>
      <c r="E10078" t="str">
        <f>VLOOKUP(D10078,nation_table,2,FALSE)</f>
        <v>ETHIOPIA</v>
      </c>
      <c r="F10078" t="str">
        <f>VLOOKUP(D10078,nation_table,4,FALSE)</f>
        <v>AFRICA</v>
      </c>
      <c r="G10078" t="str">
        <f>VLOOKUP(B10078,cust_segment,7,FALSE)</f>
        <v>HOUSEHOLD</v>
      </c>
      <c r="H10078" t="s">
        <v>46</v>
      </c>
      <c r="I10078">
        <v>67663.69</v>
      </c>
      <c r="J10078" s="1">
        <v>34710</v>
      </c>
      <c r="K10078" t="s">
        <v>53</v>
      </c>
      <c r="L10078" t="s">
        <v>3525</v>
      </c>
      <c r="M10078">
        <v>0</v>
      </c>
      <c r="N10078" t="s">
        <v>11071</v>
      </c>
    </row>
    <row r="10079" spans="1:14" x14ac:dyDescent="0.2">
      <c r="A10079">
        <v>40294</v>
      </c>
      <c r="B10079">
        <v>865</v>
      </c>
      <c r="C10079" t="str">
        <f>VLOOKUP(B10079,customer_name,2,FALSE)</f>
        <v>Customer#000000865</v>
      </c>
      <c r="D10079">
        <f>VLOOKUP(C10079,cust_num_nat_key,3,FALSE)</f>
        <v>9</v>
      </c>
      <c r="E10079" t="str">
        <f>VLOOKUP(D10079,nation_table,2,FALSE)</f>
        <v>INDONESIA</v>
      </c>
      <c r="F10079" t="str">
        <f>VLOOKUP(D10079,nation_table,4,FALSE)</f>
        <v>ASIA</v>
      </c>
      <c r="G10079" t="str">
        <f>VLOOKUP(B10079,cust_segment,7,FALSE)</f>
        <v>BUILDING</v>
      </c>
      <c r="H10079" t="s">
        <v>39</v>
      </c>
      <c r="I10079">
        <v>38003.1</v>
      </c>
      <c r="J10079" s="1">
        <v>35139</v>
      </c>
      <c r="K10079" t="s">
        <v>61</v>
      </c>
      <c r="L10079" t="s">
        <v>2062</v>
      </c>
      <c r="M10079">
        <v>0</v>
      </c>
      <c r="N10079" t="s">
        <v>11072</v>
      </c>
    </row>
    <row r="10080" spans="1:14" x14ac:dyDescent="0.2">
      <c r="A10080">
        <v>40295</v>
      </c>
      <c r="B10080">
        <v>532</v>
      </c>
      <c r="C10080" t="str">
        <f>VLOOKUP(B10080,customer_name,2,FALSE)</f>
        <v>Customer#000000532</v>
      </c>
      <c r="D10080">
        <f>VLOOKUP(C10080,cust_num_nat_key,3,FALSE)</f>
        <v>15</v>
      </c>
      <c r="E10080" t="str">
        <f>VLOOKUP(D10080,nation_table,2,FALSE)</f>
        <v>MOROCCO</v>
      </c>
      <c r="F10080" t="str">
        <f>VLOOKUP(D10080,nation_table,4,FALSE)</f>
        <v>AFRICA</v>
      </c>
      <c r="G10080" t="str">
        <f>VLOOKUP(B10080,cust_segment,7,FALSE)</f>
        <v>MACHINERY</v>
      </c>
      <c r="H10080" t="s">
        <v>39</v>
      </c>
      <c r="I10080">
        <v>234441.81</v>
      </c>
      <c r="J10080" s="1">
        <v>35799</v>
      </c>
      <c r="K10080" t="s">
        <v>56</v>
      </c>
      <c r="L10080" t="s">
        <v>2598</v>
      </c>
      <c r="M10080">
        <v>0</v>
      </c>
      <c r="N10080" t="s">
        <v>11073</v>
      </c>
    </row>
    <row r="10081" spans="1:14" x14ac:dyDescent="0.2">
      <c r="A10081">
        <v>40320</v>
      </c>
      <c r="B10081">
        <v>229</v>
      </c>
      <c r="C10081" t="str">
        <f>VLOOKUP(B10081,customer_name,2,FALSE)</f>
        <v>Customer#000000229</v>
      </c>
      <c r="D10081">
        <f>VLOOKUP(C10081,cust_num_nat_key,3,FALSE)</f>
        <v>1</v>
      </c>
      <c r="E10081" t="str">
        <f>VLOOKUP(D10081,nation_table,2,FALSE)</f>
        <v>ARGENTINA</v>
      </c>
      <c r="F10081" t="str">
        <f>VLOOKUP(D10081,nation_table,4,FALSE)</f>
        <v>AMERICA</v>
      </c>
      <c r="G10081" t="str">
        <f>VLOOKUP(B10081,cust_segment,7,FALSE)</f>
        <v>BUILDING</v>
      </c>
      <c r="H10081" t="s">
        <v>39</v>
      </c>
      <c r="I10081">
        <v>171521.59</v>
      </c>
      <c r="J10081" s="1">
        <v>35398</v>
      </c>
      <c r="K10081" t="s">
        <v>40</v>
      </c>
      <c r="L10081" t="s">
        <v>1362</v>
      </c>
      <c r="M10081">
        <v>0</v>
      </c>
      <c r="N10081" t="s">
        <v>11074</v>
      </c>
    </row>
    <row r="10082" spans="1:14" x14ac:dyDescent="0.2">
      <c r="A10082">
        <v>40321</v>
      </c>
      <c r="B10082">
        <v>766</v>
      </c>
      <c r="C10082" t="str">
        <f>VLOOKUP(B10082,customer_name,2,FALSE)</f>
        <v>Customer#000000766</v>
      </c>
      <c r="D10082">
        <f>VLOOKUP(C10082,cust_num_nat_key,3,FALSE)</f>
        <v>16</v>
      </c>
      <c r="E10082" t="str">
        <f>VLOOKUP(D10082,nation_table,2,FALSE)</f>
        <v>MOZAMBIQUE</v>
      </c>
      <c r="F10082" t="str">
        <f>VLOOKUP(D10082,nation_table,4,FALSE)</f>
        <v>AFRICA</v>
      </c>
      <c r="G10082" t="str">
        <f>VLOOKUP(B10082,cust_segment,7,FALSE)</f>
        <v>BUILDING</v>
      </c>
      <c r="H10082" t="s">
        <v>46</v>
      </c>
      <c r="I10082">
        <v>175807.48</v>
      </c>
      <c r="J10082" s="1">
        <v>34144</v>
      </c>
      <c r="K10082" t="s">
        <v>56</v>
      </c>
      <c r="L10082" t="s">
        <v>1968</v>
      </c>
      <c r="M10082">
        <v>0</v>
      </c>
      <c r="N10082" t="s">
        <v>11075</v>
      </c>
    </row>
    <row r="10083" spans="1:14" x14ac:dyDescent="0.2">
      <c r="A10083">
        <v>40322</v>
      </c>
      <c r="B10083">
        <v>1363</v>
      </c>
      <c r="C10083" t="str">
        <f>VLOOKUP(B10083,customer_name,2,FALSE)</f>
        <v>Customer#000001363</v>
      </c>
      <c r="D10083">
        <f>VLOOKUP(C10083,cust_num_nat_key,3,FALSE)</f>
        <v>13</v>
      </c>
      <c r="E10083" t="str">
        <f>VLOOKUP(D10083,nation_table,2,FALSE)</f>
        <v>JORDAN</v>
      </c>
      <c r="F10083" t="str">
        <f>VLOOKUP(D10083,nation_table,4,FALSE)</f>
        <v>MIDDLE EAST</v>
      </c>
      <c r="G10083" t="str">
        <f>VLOOKUP(B10083,cust_segment,7,FALSE)</f>
        <v>HOUSEHOLD</v>
      </c>
      <c r="H10083" t="s">
        <v>39</v>
      </c>
      <c r="I10083">
        <v>47483.47</v>
      </c>
      <c r="J10083" s="1">
        <v>34914</v>
      </c>
      <c r="K10083" t="s">
        <v>40</v>
      </c>
      <c r="L10083" t="s">
        <v>2001</v>
      </c>
      <c r="M10083">
        <v>0</v>
      </c>
      <c r="N10083" t="s">
        <v>11076</v>
      </c>
    </row>
    <row r="10084" spans="1:14" x14ac:dyDescent="0.2">
      <c r="A10084">
        <v>40323</v>
      </c>
      <c r="B10084">
        <v>761</v>
      </c>
      <c r="C10084" t="str">
        <f>VLOOKUP(B10084,customer_name,2,FALSE)</f>
        <v>Customer#000000761</v>
      </c>
      <c r="D10084">
        <f>VLOOKUP(C10084,cust_num_nat_key,3,FALSE)</f>
        <v>19</v>
      </c>
      <c r="E10084" t="str">
        <f>VLOOKUP(D10084,nation_table,2,FALSE)</f>
        <v>ROMANIA</v>
      </c>
      <c r="F10084" t="str">
        <f>VLOOKUP(D10084,nation_table,4,FALSE)</f>
        <v>EUROPE</v>
      </c>
      <c r="G10084" t="str">
        <f>VLOOKUP(B10084,cust_segment,7,FALSE)</f>
        <v>BUILDING</v>
      </c>
      <c r="H10084" t="s">
        <v>39</v>
      </c>
      <c r="I10084">
        <v>40276.49</v>
      </c>
      <c r="J10084" s="1">
        <v>35631</v>
      </c>
      <c r="K10084" t="s">
        <v>61</v>
      </c>
      <c r="L10084" t="s">
        <v>2219</v>
      </c>
      <c r="M10084">
        <v>0</v>
      </c>
      <c r="N10084" t="s">
        <v>11077</v>
      </c>
    </row>
    <row r="10085" spans="1:14" x14ac:dyDescent="0.2">
      <c r="A10085">
        <v>40324</v>
      </c>
      <c r="B10085">
        <v>601</v>
      </c>
      <c r="C10085" t="str">
        <f>VLOOKUP(B10085,customer_name,2,FALSE)</f>
        <v>Customer#000000601</v>
      </c>
      <c r="D10085">
        <f>VLOOKUP(C10085,cust_num_nat_key,3,FALSE)</f>
        <v>1</v>
      </c>
      <c r="E10085" t="str">
        <f>VLOOKUP(D10085,nation_table,2,FALSE)</f>
        <v>ARGENTINA</v>
      </c>
      <c r="F10085" t="str">
        <f>VLOOKUP(D10085,nation_table,4,FALSE)</f>
        <v>AMERICA</v>
      </c>
      <c r="G10085" t="str">
        <f>VLOOKUP(B10085,cust_segment,7,FALSE)</f>
        <v>BUILDING</v>
      </c>
      <c r="H10085" t="s">
        <v>39</v>
      </c>
      <c r="I10085">
        <v>76247.97</v>
      </c>
      <c r="J10085" s="1">
        <v>35095</v>
      </c>
      <c r="K10085" t="s">
        <v>61</v>
      </c>
      <c r="L10085" t="s">
        <v>907</v>
      </c>
      <c r="M10085">
        <v>0</v>
      </c>
      <c r="N10085" t="s">
        <v>11078</v>
      </c>
    </row>
    <row r="10086" spans="1:14" x14ac:dyDescent="0.2">
      <c r="A10086">
        <v>40325</v>
      </c>
      <c r="B10086">
        <v>961</v>
      </c>
      <c r="C10086" t="str">
        <f>VLOOKUP(B10086,customer_name,2,FALSE)</f>
        <v>Customer#000000961</v>
      </c>
      <c r="D10086">
        <f>VLOOKUP(C10086,cust_num_nat_key,3,FALSE)</f>
        <v>12</v>
      </c>
      <c r="E10086" t="str">
        <f>VLOOKUP(D10086,nation_table,2,FALSE)</f>
        <v>JAPAN</v>
      </c>
      <c r="F10086" t="str">
        <f>VLOOKUP(D10086,nation_table,4,FALSE)</f>
        <v>ASIA</v>
      </c>
      <c r="G10086" t="str">
        <f>VLOOKUP(B10086,cust_segment,7,FALSE)</f>
        <v>MACHINERY</v>
      </c>
      <c r="H10086" t="s">
        <v>39</v>
      </c>
      <c r="I10086">
        <v>23683.22</v>
      </c>
      <c r="J10086" s="1">
        <v>35622</v>
      </c>
      <c r="K10086" t="s">
        <v>53</v>
      </c>
      <c r="L10086" t="s">
        <v>3206</v>
      </c>
      <c r="M10086">
        <v>0</v>
      </c>
      <c r="N10086" t="s">
        <v>11079</v>
      </c>
    </row>
    <row r="10087" spans="1:14" x14ac:dyDescent="0.2">
      <c r="A10087">
        <v>40326</v>
      </c>
      <c r="B10087">
        <v>1330</v>
      </c>
      <c r="C10087" t="str">
        <f>VLOOKUP(B10087,customer_name,2,FALSE)</f>
        <v>Customer#000001330</v>
      </c>
      <c r="D10087">
        <f>VLOOKUP(C10087,cust_num_nat_key,3,FALSE)</f>
        <v>1</v>
      </c>
      <c r="E10087" t="str">
        <f>VLOOKUP(D10087,nation_table,2,FALSE)</f>
        <v>ARGENTINA</v>
      </c>
      <c r="F10087" t="str">
        <f>VLOOKUP(D10087,nation_table,4,FALSE)</f>
        <v>AMERICA</v>
      </c>
      <c r="G10087" t="str">
        <f>VLOOKUP(B10087,cust_segment,7,FALSE)</f>
        <v>BUILDING</v>
      </c>
      <c r="H10087" t="s">
        <v>46</v>
      </c>
      <c r="I10087">
        <v>44066.57</v>
      </c>
      <c r="J10087" s="1">
        <v>34695</v>
      </c>
      <c r="K10087" t="s">
        <v>53</v>
      </c>
      <c r="L10087" t="s">
        <v>1206</v>
      </c>
      <c r="M10087">
        <v>0</v>
      </c>
      <c r="N10087" t="s">
        <v>11080</v>
      </c>
    </row>
    <row r="10088" spans="1:14" x14ac:dyDescent="0.2">
      <c r="A10088">
        <v>40327</v>
      </c>
      <c r="B10088">
        <v>1366</v>
      </c>
      <c r="C10088" t="str">
        <f>VLOOKUP(B10088,customer_name,2,FALSE)</f>
        <v>Customer#000001366</v>
      </c>
      <c r="D10088">
        <f>VLOOKUP(C10088,cust_num_nat_key,3,FALSE)</f>
        <v>20</v>
      </c>
      <c r="E10088" t="str">
        <f>VLOOKUP(D10088,nation_table,2,FALSE)</f>
        <v>SAUDI ARABIA</v>
      </c>
      <c r="F10088" t="str">
        <f>VLOOKUP(D10088,nation_table,4,FALSE)</f>
        <v>MIDDLE EAST</v>
      </c>
      <c r="G10088" t="str">
        <f>VLOOKUP(B10088,cust_segment,7,FALSE)</f>
        <v>HOUSEHOLD</v>
      </c>
      <c r="H10088" t="s">
        <v>78</v>
      </c>
      <c r="I10088">
        <v>166495.73000000001</v>
      </c>
      <c r="J10088" s="1">
        <v>34833</v>
      </c>
      <c r="K10088" t="s">
        <v>61</v>
      </c>
      <c r="L10088" t="s">
        <v>609</v>
      </c>
      <c r="M10088">
        <v>0</v>
      </c>
      <c r="N10088" t="s">
        <v>11081</v>
      </c>
    </row>
    <row r="10089" spans="1:14" x14ac:dyDescent="0.2">
      <c r="A10089">
        <v>40352</v>
      </c>
      <c r="B10089">
        <v>979</v>
      </c>
      <c r="C10089" t="str">
        <f>VLOOKUP(B10089,customer_name,2,FALSE)</f>
        <v>Customer#000000979</v>
      </c>
      <c r="D10089">
        <f>VLOOKUP(C10089,cust_num_nat_key,3,FALSE)</f>
        <v>18</v>
      </c>
      <c r="E10089" t="str">
        <f>VLOOKUP(D10089,nation_table,2,FALSE)</f>
        <v>CHINA</v>
      </c>
      <c r="F10089" t="str">
        <f>VLOOKUP(D10089,nation_table,4,FALSE)</f>
        <v>ASIA</v>
      </c>
      <c r="G10089" t="str">
        <f>VLOOKUP(B10089,cust_segment,7,FALSE)</f>
        <v>MACHINERY</v>
      </c>
      <c r="H10089" t="s">
        <v>46</v>
      </c>
      <c r="I10089">
        <v>116072.49</v>
      </c>
      <c r="J10089" s="1">
        <v>34494</v>
      </c>
      <c r="K10089" t="s">
        <v>40</v>
      </c>
      <c r="L10089" t="s">
        <v>206</v>
      </c>
      <c r="M10089">
        <v>0</v>
      </c>
      <c r="N10089" t="s">
        <v>11082</v>
      </c>
    </row>
    <row r="10090" spans="1:14" x14ac:dyDescent="0.2">
      <c r="A10090">
        <v>40353</v>
      </c>
      <c r="B10090">
        <v>311</v>
      </c>
      <c r="C10090" t="str">
        <f>VLOOKUP(B10090,customer_name,2,FALSE)</f>
        <v>Customer#000000311</v>
      </c>
      <c r="D10090">
        <f>VLOOKUP(C10090,cust_num_nat_key,3,FALSE)</f>
        <v>23</v>
      </c>
      <c r="E10090" t="str">
        <f>VLOOKUP(D10090,nation_table,2,FALSE)</f>
        <v>UNITED KINGDOM</v>
      </c>
      <c r="F10090" t="str">
        <f>VLOOKUP(D10090,nation_table,4,FALSE)</f>
        <v>EUROPE</v>
      </c>
      <c r="G10090" t="str">
        <f>VLOOKUP(B10090,cust_segment,7,FALSE)</f>
        <v>AUTOMOBILE</v>
      </c>
      <c r="H10090" t="s">
        <v>39</v>
      </c>
      <c r="I10090">
        <v>141555.89000000001</v>
      </c>
      <c r="J10090" s="1">
        <v>35904</v>
      </c>
      <c r="K10090" t="s">
        <v>43</v>
      </c>
      <c r="L10090" t="s">
        <v>448</v>
      </c>
      <c r="M10090">
        <v>0</v>
      </c>
      <c r="N10090" t="s">
        <v>11083</v>
      </c>
    </row>
    <row r="10091" spans="1:14" x14ac:dyDescent="0.2">
      <c r="A10091">
        <v>40354</v>
      </c>
      <c r="B10091">
        <v>1181</v>
      </c>
      <c r="C10091" t="str">
        <f>VLOOKUP(B10091,customer_name,2,FALSE)</f>
        <v>Customer#000001181</v>
      </c>
      <c r="D10091">
        <f>VLOOKUP(C10091,cust_num_nat_key,3,FALSE)</f>
        <v>10</v>
      </c>
      <c r="E10091" t="str">
        <f>VLOOKUP(D10091,nation_table,2,FALSE)</f>
        <v>IRAN</v>
      </c>
      <c r="F10091" t="str">
        <f>VLOOKUP(D10091,nation_table,4,FALSE)</f>
        <v>MIDDLE EAST</v>
      </c>
      <c r="G10091" t="str">
        <f>VLOOKUP(B10091,cust_segment,7,FALSE)</f>
        <v>AUTOMOBILE</v>
      </c>
      <c r="H10091" t="s">
        <v>46</v>
      </c>
      <c r="I10091">
        <v>228776.09</v>
      </c>
      <c r="J10091" s="1">
        <v>34338</v>
      </c>
      <c r="K10091" t="s">
        <v>56</v>
      </c>
      <c r="L10091" t="s">
        <v>1831</v>
      </c>
      <c r="M10091">
        <v>0</v>
      </c>
      <c r="N10091" t="s">
        <v>11084</v>
      </c>
    </row>
    <row r="10092" spans="1:14" x14ac:dyDescent="0.2">
      <c r="A10092">
        <v>40355</v>
      </c>
      <c r="B10092">
        <v>436</v>
      </c>
      <c r="C10092" t="str">
        <f>VLOOKUP(B10092,customer_name,2,FALSE)</f>
        <v>Customer#000000436</v>
      </c>
      <c r="D10092">
        <f>VLOOKUP(C10092,cust_num_nat_key,3,FALSE)</f>
        <v>19</v>
      </c>
      <c r="E10092" t="str">
        <f>VLOOKUP(D10092,nation_table,2,FALSE)</f>
        <v>ROMANIA</v>
      </c>
      <c r="F10092" t="str">
        <f>VLOOKUP(D10092,nation_table,4,FALSE)</f>
        <v>EUROPE</v>
      </c>
      <c r="G10092" t="str">
        <f>VLOOKUP(B10092,cust_segment,7,FALSE)</f>
        <v>FURNITURE</v>
      </c>
      <c r="H10092" t="s">
        <v>39</v>
      </c>
      <c r="I10092">
        <v>93323.18</v>
      </c>
      <c r="J10092" s="1">
        <v>35351</v>
      </c>
      <c r="K10092" t="s">
        <v>40</v>
      </c>
      <c r="L10092" t="s">
        <v>1497</v>
      </c>
      <c r="M10092">
        <v>0</v>
      </c>
      <c r="N10092" t="s">
        <v>11085</v>
      </c>
    </row>
    <row r="10093" spans="1:14" x14ac:dyDescent="0.2">
      <c r="A10093">
        <v>40356</v>
      </c>
      <c r="B10093">
        <v>667</v>
      </c>
      <c r="C10093" t="str">
        <f>VLOOKUP(B10093,customer_name,2,FALSE)</f>
        <v>Customer#000000667</v>
      </c>
      <c r="D10093">
        <f>VLOOKUP(C10093,cust_num_nat_key,3,FALSE)</f>
        <v>6</v>
      </c>
      <c r="E10093" t="str">
        <f>VLOOKUP(D10093,nation_table,2,FALSE)</f>
        <v>FRANCE</v>
      </c>
      <c r="F10093" t="str">
        <f>VLOOKUP(D10093,nation_table,4,FALSE)</f>
        <v>EUROPE</v>
      </c>
      <c r="G10093" t="str">
        <f>VLOOKUP(B10093,cust_segment,7,FALSE)</f>
        <v>AUTOMOBILE</v>
      </c>
      <c r="H10093" t="s">
        <v>46</v>
      </c>
      <c r="I10093">
        <v>96997.24</v>
      </c>
      <c r="J10093" s="1">
        <v>34688</v>
      </c>
      <c r="K10093" t="s">
        <v>53</v>
      </c>
      <c r="L10093" t="s">
        <v>1225</v>
      </c>
      <c r="M10093">
        <v>0</v>
      </c>
      <c r="N10093" t="s">
        <v>11086</v>
      </c>
    </row>
    <row r="10094" spans="1:14" x14ac:dyDescent="0.2">
      <c r="A10094">
        <v>40357</v>
      </c>
      <c r="B10094">
        <v>869</v>
      </c>
      <c r="C10094" t="str">
        <f>VLOOKUP(B10094,customer_name,2,FALSE)</f>
        <v>Customer#000000869</v>
      </c>
      <c r="D10094">
        <f>VLOOKUP(C10094,cust_num_nat_key,3,FALSE)</f>
        <v>2</v>
      </c>
      <c r="E10094" t="str">
        <f>VLOOKUP(D10094,nation_table,2,FALSE)</f>
        <v>BRAZIL</v>
      </c>
      <c r="F10094" t="str">
        <f>VLOOKUP(D10094,nation_table,4,FALSE)</f>
        <v>AMERICA</v>
      </c>
      <c r="G10094" t="str">
        <f>VLOOKUP(B10094,cust_segment,7,FALSE)</f>
        <v>HOUSEHOLD</v>
      </c>
      <c r="H10094" t="s">
        <v>46</v>
      </c>
      <c r="I10094">
        <v>172376.98</v>
      </c>
      <c r="J10094" s="1">
        <v>33807</v>
      </c>
      <c r="K10094" t="s">
        <v>53</v>
      </c>
      <c r="L10094" t="s">
        <v>767</v>
      </c>
      <c r="M10094">
        <v>0</v>
      </c>
      <c r="N10094" t="s">
        <v>11087</v>
      </c>
    </row>
    <row r="10095" spans="1:14" x14ac:dyDescent="0.2">
      <c r="A10095">
        <v>40358</v>
      </c>
      <c r="B10095">
        <v>382</v>
      </c>
      <c r="C10095" t="str">
        <f>VLOOKUP(B10095,customer_name,2,FALSE)</f>
        <v>Customer#000000382</v>
      </c>
      <c r="D10095">
        <f>VLOOKUP(C10095,cust_num_nat_key,3,FALSE)</f>
        <v>8</v>
      </c>
      <c r="E10095" t="str">
        <f>VLOOKUP(D10095,nation_table,2,FALSE)</f>
        <v>INDIA</v>
      </c>
      <c r="F10095" t="str">
        <f>VLOOKUP(D10095,nation_table,4,FALSE)</f>
        <v>ASIA</v>
      </c>
      <c r="G10095" t="str">
        <f>VLOOKUP(B10095,cust_segment,7,FALSE)</f>
        <v>AUTOMOBILE</v>
      </c>
      <c r="H10095" t="s">
        <v>39</v>
      </c>
      <c r="I10095">
        <v>63824.03</v>
      </c>
      <c r="J10095" s="1">
        <v>35591</v>
      </c>
      <c r="K10095" t="s">
        <v>40</v>
      </c>
      <c r="L10095" t="s">
        <v>2245</v>
      </c>
      <c r="M10095">
        <v>0</v>
      </c>
      <c r="N10095" t="s">
        <v>11088</v>
      </c>
    </row>
    <row r="10096" spans="1:14" x14ac:dyDescent="0.2">
      <c r="A10096">
        <v>40359</v>
      </c>
      <c r="B10096">
        <v>571</v>
      </c>
      <c r="C10096" t="str">
        <f>VLOOKUP(B10096,customer_name,2,FALSE)</f>
        <v>Customer#000000571</v>
      </c>
      <c r="D10096">
        <f>VLOOKUP(C10096,cust_num_nat_key,3,FALSE)</f>
        <v>2</v>
      </c>
      <c r="E10096" t="str">
        <f>VLOOKUP(D10096,nation_table,2,FALSE)</f>
        <v>BRAZIL</v>
      </c>
      <c r="F10096" t="str">
        <f>VLOOKUP(D10096,nation_table,4,FALSE)</f>
        <v>AMERICA</v>
      </c>
      <c r="G10096" t="str">
        <f>VLOOKUP(B10096,cust_segment,7,FALSE)</f>
        <v>HOUSEHOLD</v>
      </c>
      <c r="H10096" t="s">
        <v>46</v>
      </c>
      <c r="I10096">
        <v>86330.75</v>
      </c>
      <c r="J10096" s="1">
        <v>34007</v>
      </c>
      <c r="K10096" t="s">
        <v>43</v>
      </c>
      <c r="L10096" t="s">
        <v>1062</v>
      </c>
      <c r="M10096">
        <v>0</v>
      </c>
      <c r="N10096" t="s">
        <v>11089</v>
      </c>
    </row>
    <row r="10097" spans="1:14" x14ac:dyDescent="0.2">
      <c r="A10097">
        <v>40384</v>
      </c>
      <c r="B10097">
        <v>763</v>
      </c>
      <c r="C10097" t="str">
        <f>VLOOKUP(B10097,customer_name,2,FALSE)</f>
        <v>Customer#000000763</v>
      </c>
      <c r="D10097">
        <f>VLOOKUP(C10097,cust_num_nat_key,3,FALSE)</f>
        <v>1</v>
      </c>
      <c r="E10097" t="str">
        <f>VLOOKUP(D10097,nation_table,2,FALSE)</f>
        <v>ARGENTINA</v>
      </c>
      <c r="F10097" t="str">
        <f>VLOOKUP(D10097,nation_table,4,FALSE)</f>
        <v>AMERICA</v>
      </c>
      <c r="G10097" t="str">
        <f>VLOOKUP(B10097,cust_segment,7,FALSE)</f>
        <v>BUILDING</v>
      </c>
      <c r="H10097" t="s">
        <v>39</v>
      </c>
      <c r="I10097">
        <v>52769.48</v>
      </c>
      <c r="J10097" s="1">
        <v>35514</v>
      </c>
      <c r="K10097" t="s">
        <v>53</v>
      </c>
      <c r="L10097" t="s">
        <v>648</v>
      </c>
      <c r="M10097">
        <v>0</v>
      </c>
      <c r="N10097" t="s">
        <v>11090</v>
      </c>
    </row>
    <row r="10098" spans="1:14" x14ac:dyDescent="0.2">
      <c r="A10098">
        <v>40385</v>
      </c>
      <c r="B10098">
        <v>1138</v>
      </c>
      <c r="C10098" t="str">
        <f>VLOOKUP(B10098,customer_name,2,FALSE)</f>
        <v>Customer#000001138</v>
      </c>
      <c r="D10098">
        <f>VLOOKUP(C10098,cust_num_nat_key,3,FALSE)</f>
        <v>22</v>
      </c>
      <c r="E10098" t="str">
        <f>VLOOKUP(D10098,nation_table,2,FALSE)</f>
        <v>RUSSIA</v>
      </c>
      <c r="F10098" t="str">
        <f>VLOOKUP(D10098,nation_table,4,FALSE)</f>
        <v>EUROPE</v>
      </c>
      <c r="G10098" t="str">
        <f>VLOOKUP(B10098,cust_segment,7,FALSE)</f>
        <v>BUILDING</v>
      </c>
      <c r="H10098" t="s">
        <v>46</v>
      </c>
      <c r="I10098">
        <v>164494.29999999999</v>
      </c>
      <c r="J10098" s="1">
        <v>34636</v>
      </c>
      <c r="K10098" t="s">
        <v>40</v>
      </c>
      <c r="L10098" t="s">
        <v>3056</v>
      </c>
      <c r="M10098">
        <v>0</v>
      </c>
      <c r="N10098" t="s">
        <v>11091</v>
      </c>
    </row>
    <row r="10099" spans="1:14" x14ac:dyDescent="0.2">
      <c r="A10099">
        <v>40386</v>
      </c>
      <c r="B10099">
        <v>364</v>
      </c>
      <c r="C10099" t="str">
        <f>VLOOKUP(B10099,customer_name,2,FALSE)</f>
        <v>Customer#000000364</v>
      </c>
      <c r="D10099">
        <f>VLOOKUP(C10099,cust_num_nat_key,3,FALSE)</f>
        <v>23</v>
      </c>
      <c r="E10099" t="str">
        <f>VLOOKUP(D10099,nation_table,2,FALSE)</f>
        <v>UNITED KINGDOM</v>
      </c>
      <c r="F10099" t="str">
        <f>VLOOKUP(D10099,nation_table,4,FALSE)</f>
        <v>EUROPE</v>
      </c>
      <c r="G10099" t="str">
        <f>VLOOKUP(B10099,cust_segment,7,FALSE)</f>
        <v>HOUSEHOLD</v>
      </c>
      <c r="H10099" t="s">
        <v>46</v>
      </c>
      <c r="I10099">
        <v>231193.43</v>
      </c>
      <c r="J10099" s="1">
        <v>34749</v>
      </c>
      <c r="K10099" t="s">
        <v>56</v>
      </c>
      <c r="L10099" t="s">
        <v>138</v>
      </c>
      <c r="M10099">
        <v>0</v>
      </c>
      <c r="N10099" t="s">
        <v>11092</v>
      </c>
    </row>
    <row r="10100" spans="1:14" x14ac:dyDescent="0.2">
      <c r="A10100">
        <v>40387</v>
      </c>
      <c r="B10100">
        <v>10</v>
      </c>
      <c r="C10100" t="str">
        <f>VLOOKUP(B10100,customer_name,2,FALSE)</f>
        <v>Customer#000000010</v>
      </c>
      <c r="D10100">
        <f>VLOOKUP(C10100,cust_num_nat_key,3,FALSE)</f>
        <v>5</v>
      </c>
      <c r="E10100" t="str">
        <f>VLOOKUP(D10100,nation_table,2,FALSE)</f>
        <v>ETHIOPIA</v>
      </c>
      <c r="F10100" t="str">
        <f>VLOOKUP(D10100,nation_table,4,FALSE)</f>
        <v>AFRICA</v>
      </c>
      <c r="G10100" t="str">
        <f>VLOOKUP(B10100,cust_segment,7,FALSE)</f>
        <v>HOUSEHOLD</v>
      </c>
      <c r="H10100" t="s">
        <v>39</v>
      </c>
      <c r="I10100">
        <v>180784.32</v>
      </c>
      <c r="J10100" s="1">
        <v>35847</v>
      </c>
      <c r="K10100" t="s">
        <v>43</v>
      </c>
      <c r="L10100" t="s">
        <v>1727</v>
      </c>
      <c r="M10100">
        <v>0</v>
      </c>
      <c r="N10100" t="s">
        <v>11093</v>
      </c>
    </row>
    <row r="10101" spans="1:14" x14ac:dyDescent="0.2">
      <c r="A10101">
        <v>40388</v>
      </c>
      <c r="B10101">
        <v>1072</v>
      </c>
      <c r="C10101" t="str">
        <f>VLOOKUP(B10101,customer_name,2,FALSE)</f>
        <v>Customer#000001072</v>
      </c>
      <c r="D10101">
        <f>VLOOKUP(C10101,cust_num_nat_key,3,FALSE)</f>
        <v>4</v>
      </c>
      <c r="E10101" t="str">
        <f>VLOOKUP(D10101,nation_table,2,FALSE)</f>
        <v>EGYPT</v>
      </c>
      <c r="F10101" t="str">
        <f>VLOOKUP(D10101,nation_table,4,FALSE)</f>
        <v>MIDDLE EAST</v>
      </c>
      <c r="G10101" t="str">
        <f>VLOOKUP(B10101,cust_segment,7,FALSE)</f>
        <v>HOUSEHOLD</v>
      </c>
      <c r="H10101" t="s">
        <v>46</v>
      </c>
      <c r="I10101">
        <v>141352.75</v>
      </c>
      <c r="J10101" s="1">
        <v>33810</v>
      </c>
      <c r="K10101" t="s">
        <v>43</v>
      </c>
      <c r="L10101" t="s">
        <v>2337</v>
      </c>
      <c r="M10101">
        <v>0</v>
      </c>
      <c r="N10101" t="s">
        <v>11094</v>
      </c>
    </row>
    <row r="10102" spans="1:14" x14ac:dyDescent="0.2">
      <c r="A10102">
        <v>40389</v>
      </c>
      <c r="B10102">
        <v>1049</v>
      </c>
      <c r="C10102" t="str">
        <f>VLOOKUP(B10102,customer_name,2,FALSE)</f>
        <v>Customer#000001049</v>
      </c>
      <c r="D10102">
        <f>VLOOKUP(C10102,cust_num_nat_key,3,FALSE)</f>
        <v>9</v>
      </c>
      <c r="E10102" t="str">
        <f>VLOOKUP(D10102,nation_table,2,FALSE)</f>
        <v>INDONESIA</v>
      </c>
      <c r="F10102" t="str">
        <f>VLOOKUP(D10102,nation_table,4,FALSE)</f>
        <v>ASIA</v>
      </c>
      <c r="G10102" t="str">
        <f>VLOOKUP(B10102,cust_segment,7,FALSE)</f>
        <v>MACHINERY</v>
      </c>
      <c r="H10102" t="s">
        <v>39</v>
      </c>
      <c r="I10102">
        <v>133442.85999999999</v>
      </c>
      <c r="J10102" s="1">
        <v>35891</v>
      </c>
      <c r="K10102" t="s">
        <v>61</v>
      </c>
      <c r="L10102" t="s">
        <v>461</v>
      </c>
      <c r="M10102">
        <v>0</v>
      </c>
      <c r="N10102" t="s">
        <v>11095</v>
      </c>
    </row>
    <row r="10103" spans="1:14" x14ac:dyDescent="0.2">
      <c r="A10103">
        <v>40390</v>
      </c>
      <c r="B10103">
        <v>226</v>
      </c>
      <c r="C10103" t="str">
        <f>VLOOKUP(B10103,customer_name,2,FALSE)</f>
        <v>Customer#000000226</v>
      </c>
      <c r="D10103">
        <f>VLOOKUP(C10103,cust_num_nat_key,3,FALSE)</f>
        <v>3</v>
      </c>
      <c r="E10103" t="str">
        <f>VLOOKUP(D10103,nation_table,2,FALSE)</f>
        <v>CANADA</v>
      </c>
      <c r="F10103" t="str">
        <f>VLOOKUP(D10103,nation_table,4,FALSE)</f>
        <v>AMERICA</v>
      </c>
      <c r="G10103" t="str">
        <f>VLOOKUP(B10103,cust_segment,7,FALSE)</f>
        <v>AUTOMOBILE</v>
      </c>
      <c r="H10103" t="s">
        <v>39</v>
      </c>
      <c r="I10103">
        <v>48325.77</v>
      </c>
      <c r="J10103" s="1">
        <v>35339</v>
      </c>
      <c r="K10103" t="s">
        <v>56</v>
      </c>
      <c r="L10103" t="s">
        <v>1173</v>
      </c>
      <c r="M10103">
        <v>0</v>
      </c>
      <c r="N10103" t="s">
        <v>11096</v>
      </c>
    </row>
    <row r="10104" spans="1:14" x14ac:dyDescent="0.2">
      <c r="A10104">
        <v>40391</v>
      </c>
      <c r="B10104">
        <v>1331</v>
      </c>
      <c r="C10104" t="str">
        <f>VLOOKUP(B10104,customer_name,2,FALSE)</f>
        <v>Customer#000001331</v>
      </c>
      <c r="D10104">
        <f>VLOOKUP(C10104,cust_num_nat_key,3,FALSE)</f>
        <v>8</v>
      </c>
      <c r="E10104" t="str">
        <f>VLOOKUP(D10104,nation_table,2,FALSE)</f>
        <v>INDIA</v>
      </c>
      <c r="F10104" t="str">
        <f>VLOOKUP(D10104,nation_table,4,FALSE)</f>
        <v>ASIA</v>
      </c>
      <c r="G10104" t="str">
        <f>VLOOKUP(B10104,cust_segment,7,FALSE)</f>
        <v>BUILDING</v>
      </c>
      <c r="H10104" t="s">
        <v>39</v>
      </c>
      <c r="I10104">
        <v>173842.15</v>
      </c>
      <c r="J10104" s="1">
        <v>35701</v>
      </c>
      <c r="K10104" t="s">
        <v>40</v>
      </c>
      <c r="L10104" t="s">
        <v>1875</v>
      </c>
      <c r="M10104">
        <v>0</v>
      </c>
      <c r="N10104" t="s">
        <v>11097</v>
      </c>
    </row>
    <row r="10105" spans="1:14" x14ac:dyDescent="0.2">
      <c r="A10105">
        <v>40416</v>
      </c>
      <c r="B10105">
        <v>1343</v>
      </c>
      <c r="C10105" t="str">
        <f>VLOOKUP(B10105,customer_name,2,FALSE)</f>
        <v>Customer#000001343</v>
      </c>
      <c r="D10105">
        <f>VLOOKUP(C10105,cust_num_nat_key,3,FALSE)</f>
        <v>18</v>
      </c>
      <c r="E10105" t="str">
        <f>VLOOKUP(D10105,nation_table,2,FALSE)</f>
        <v>CHINA</v>
      </c>
      <c r="F10105" t="str">
        <f>VLOOKUP(D10105,nation_table,4,FALSE)</f>
        <v>ASIA</v>
      </c>
      <c r="G10105" t="str">
        <f>VLOOKUP(B10105,cust_segment,7,FALSE)</f>
        <v>AUTOMOBILE</v>
      </c>
      <c r="H10105" t="s">
        <v>46</v>
      </c>
      <c r="I10105">
        <v>161099.20000000001</v>
      </c>
      <c r="J10105" s="1">
        <v>34067</v>
      </c>
      <c r="K10105" t="s">
        <v>40</v>
      </c>
      <c r="L10105" t="s">
        <v>2491</v>
      </c>
      <c r="M10105">
        <v>0</v>
      </c>
      <c r="N10105" t="s">
        <v>11098</v>
      </c>
    </row>
    <row r="10106" spans="1:14" x14ac:dyDescent="0.2">
      <c r="A10106">
        <v>40417</v>
      </c>
      <c r="B10106">
        <v>128</v>
      </c>
      <c r="C10106" t="str">
        <f>VLOOKUP(B10106,customer_name,2,FALSE)</f>
        <v>Customer#000000128</v>
      </c>
      <c r="D10106">
        <f>VLOOKUP(C10106,cust_num_nat_key,3,FALSE)</f>
        <v>4</v>
      </c>
      <c r="E10106" t="str">
        <f>VLOOKUP(D10106,nation_table,2,FALSE)</f>
        <v>EGYPT</v>
      </c>
      <c r="F10106" t="str">
        <f>VLOOKUP(D10106,nation_table,4,FALSE)</f>
        <v>MIDDLE EAST</v>
      </c>
      <c r="G10106" t="str">
        <f>VLOOKUP(B10106,cust_segment,7,FALSE)</f>
        <v>HOUSEHOLD</v>
      </c>
      <c r="H10106" t="s">
        <v>39</v>
      </c>
      <c r="I10106">
        <v>58622.38</v>
      </c>
      <c r="J10106" s="1">
        <v>35884</v>
      </c>
      <c r="K10106" t="s">
        <v>53</v>
      </c>
      <c r="L10106" t="s">
        <v>3472</v>
      </c>
      <c r="M10106">
        <v>0</v>
      </c>
      <c r="N10106" t="s">
        <v>11099</v>
      </c>
    </row>
    <row r="10107" spans="1:14" x14ac:dyDescent="0.2">
      <c r="A10107">
        <v>40418</v>
      </c>
      <c r="B10107">
        <v>1438</v>
      </c>
      <c r="C10107" t="str">
        <f>VLOOKUP(B10107,customer_name,2,FALSE)</f>
        <v>Customer#000001438</v>
      </c>
      <c r="D10107">
        <f>VLOOKUP(C10107,cust_num_nat_key,3,FALSE)</f>
        <v>17</v>
      </c>
      <c r="E10107" t="str">
        <f>VLOOKUP(D10107,nation_table,2,FALSE)</f>
        <v>PERU</v>
      </c>
      <c r="F10107" t="str">
        <f>VLOOKUP(D10107,nation_table,4,FALSE)</f>
        <v>AMERICA</v>
      </c>
      <c r="G10107" t="str">
        <f>VLOOKUP(B10107,cust_segment,7,FALSE)</f>
        <v>FURNITURE</v>
      </c>
      <c r="H10107" t="s">
        <v>39</v>
      </c>
      <c r="I10107">
        <v>63794.47</v>
      </c>
      <c r="J10107" s="1">
        <v>35889</v>
      </c>
      <c r="K10107" t="s">
        <v>43</v>
      </c>
      <c r="L10107" t="s">
        <v>59</v>
      </c>
      <c r="M10107">
        <v>0</v>
      </c>
      <c r="N10107" t="s">
        <v>11100</v>
      </c>
    </row>
    <row r="10108" spans="1:14" x14ac:dyDescent="0.2">
      <c r="A10108">
        <v>40419</v>
      </c>
      <c r="B10108">
        <v>686</v>
      </c>
      <c r="C10108" t="str">
        <f>VLOOKUP(B10108,customer_name,2,FALSE)</f>
        <v>Customer#000000686</v>
      </c>
      <c r="D10108">
        <f>VLOOKUP(C10108,cust_num_nat_key,3,FALSE)</f>
        <v>6</v>
      </c>
      <c r="E10108" t="str">
        <f>VLOOKUP(D10108,nation_table,2,FALSE)</f>
        <v>FRANCE</v>
      </c>
      <c r="F10108" t="str">
        <f>VLOOKUP(D10108,nation_table,4,FALSE)</f>
        <v>EUROPE</v>
      </c>
      <c r="G10108" t="str">
        <f>VLOOKUP(B10108,cust_segment,7,FALSE)</f>
        <v>HOUSEHOLD</v>
      </c>
      <c r="H10108" t="s">
        <v>39</v>
      </c>
      <c r="I10108">
        <v>66339.259999999995</v>
      </c>
      <c r="J10108" s="1">
        <v>35226</v>
      </c>
      <c r="K10108" t="s">
        <v>56</v>
      </c>
      <c r="L10108" t="s">
        <v>1478</v>
      </c>
      <c r="M10108">
        <v>0</v>
      </c>
      <c r="N10108" t="s">
        <v>11101</v>
      </c>
    </row>
    <row r="10109" spans="1:14" x14ac:dyDescent="0.2">
      <c r="A10109">
        <v>40420</v>
      </c>
      <c r="B10109">
        <v>358</v>
      </c>
      <c r="C10109" t="str">
        <f>VLOOKUP(B10109,customer_name,2,FALSE)</f>
        <v>Customer#000000358</v>
      </c>
      <c r="D10109">
        <f>VLOOKUP(C10109,cust_num_nat_key,3,FALSE)</f>
        <v>5</v>
      </c>
      <c r="E10109" t="str">
        <f>VLOOKUP(D10109,nation_table,2,FALSE)</f>
        <v>ETHIOPIA</v>
      </c>
      <c r="F10109" t="str">
        <f>VLOOKUP(D10109,nation_table,4,FALSE)</f>
        <v>AFRICA</v>
      </c>
      <c r="G10109" t="str">
        <f>VLOOKUP(B10109,cust_segment,7,FALSE)</f>
        <v>MACHINERY</v>
      </c>
      <c r="H10109" t="s">
        <v>46</v>
      </c>
      <c r="I10109">
        <v>221918.91</v>
      </c>
      <c r="J10109" s="1">
        <v>34710</v>
      </c>
      <c r="K10109" t="s">
        <v>56</v>
      </c>
      <c r="L10109" t="s">
        <v>1018</v>
      </c>
      <c r="M10109">
        <v>0</v>
      </c>
      <c r="N10109" t="s">
        <v>11102</v>
      </c>
    </row>
    <row r="10110" spans="1:14" x14ac:dyDescent="0.2">
      <c r="A10110">
        <v>40421</v>
      </c>
      <c r="B10110">
        <v>1009</v>
      </c>
      <c r="C10110" t="str">
        <f>VLOOKUP(B10110,customer_name,2,FALSE)</f>
        <v>Customer#000001009</v>
      </c>
      <c r="D10110">
        <f>VLOOKUP(C10110,cust_num_nat_key,3,FALSE)</f>
        <v>12</v>
      </c>
      <c r="E10110" t="str">
        <f>VLOOKUP(D10110,nation_table,2,FALSE)</f>
        <v>JAPAN</v>
      </c>
      <c r="F10110" t="str">
        <f>VLOOKUP(D10110,nation_table,4,FALSE)</f>
        <v>ASIA</v>
      </c>
      <c r="G10110" t="str">
        <f>VLOOKUP(B10110,cust_segment,7,FALSE)</f>
        <v>BUILDING</v>
      </c>
      <c r="H10110" t="s">
        <v>46</v>
      </c>
      <c r="I10110">
        <v>77477.42</v>
      </c>
      <c r="J10110" s="1">
        <v>33888</v>
      </c>
      <c r="K10110" t="s">
        <v>43</v>
      </c>
      <c r="L10110" t="s">
        <v>923</v>
      </c>
      <c r="M10110">
        <v>0</v>
      </c>
      <c r="N10110" t="s">
        <v>11103</v>
      </c>
    </row>
    <row r="10111" spans="1:14" x14ac:dyDescent="0.2">
      <c r="A10111">
        <v>40422</v>
      </c>
      <c r="B10111">
        <v>938</v>
      </c>
      <c r="C10111" t="str">
        <f>VLOOKUP(B10111,customer_name,2,FALSE)</f>
        <v>Customer#000000938</v>
      </c>
      <c r="D10111">
        <f>VLOOKUP(C10111,cust_num_nat_key,3,FALSE)</f>
        <v>12</v>
      </c>
      <c r="E10111" t="str">
        <f>VLOOKUP(D10111,nation_table,2,FALSE)</f>
        <v>JAPAN</v>
      </c>
      <c r="F10111" t="str">
        <f>VLOOKUP(D10111,nation_table,4,FALSE)</f>
        <v>ASIA</v>
      </c>
      <c r="G10111" t="str">
        <f>VLOOKUP(B10111,cust_segment,7,FALSE)</f>
        <v>BUILDING</v>
      </c>
      <c r="H10111" t="s">
        <v>39</v>
      </c>
      <c r="I10111">
        <v>97425.54</v>
      </c>
      <c r="J10111" s="1">
        <v>34899</v>
      </c>
      <c r="K10111" t="s">
        <v>43</v>
      </c>
      <c r="L10111" t="s">
        <v>4259</v>
      </c>
      <c r="M10111">
        <v>0</v>
      </c>
      <c r="N10111" t="s">
        <v>11104</v>
      </c>
    </row>
    <row r="10112" spans="1:14" x14ac:dyDescent="0.2">
      <c r="A10112">
        <v>40423</v>
      </c>
      <c r="B10112">
        <v>1127</v>
      </c>
      <c r="C10112" t="str">
        <f>VLOOKUP(B10112,customer_name,2,FALSE)</f>
        <v>Customer#000001127</v>
      </c>
      <c r="D10112">
        <f>VLOOKUP(C10112,cust_num_nat_key,3,FALSE)</f>
        <v>10</v>
      </c>
      <c r="E10112" t="str">
        <f>VLOOKUP(D10112,nation_table,2,FALSE)</f>
        <v>IRAN</v>
      </c>
      <c r="F10112" t="str">
        <f>VLOOKUP(D10112,nation_table,4,FALSE)</f>
        <v>MIDDLE EAST</v>
      </c>
      <c r="G10112" t="str">
        <f>VLOOKUP(B10112,cust_segment,7,FALSE)</f>
        <v>AUTOMOBILE</v>
      </c>
      <c r="H10112" t="s">
        <v>39</v>
      </c>
      <c r="I10112">
        <v>136395.66</v>
      </c>
      <c r="J10112" s="1">
        <v>35987</v>
      </c>
      <c r="K10112" t="s">
        <v>43</v>
      </c>
      <c r="L10112" t="s">
        <v>1575</v>
      </c>
      <c r="M10112">
        <v>0</v>
      </c>
      <c r="N10112" t="s">
        <v>11105</v>
      </c>
    </row>
    <row r="10113" spans="1:14" x14ac:dyDescent="0.2">
      <c r="A10113">
        <v>40448</v>
      </c>
      <c r="B10113">
        <v>590</v>
      </c>
      <c r="C10113" t="str">
        <f>VLOOKUP(B10113,customer_name,2,FALSE)</f>
        <v>Customer#000000590</v>
      </c>
      <c r="D10113">
        <f>VLOOKUP(C10113,cust_num_nat_key,3,FALSE)</f>
        <v>8</v>
      </c>
      <c r="E10113" t="str">
        <f>VLOOKUP(D10113,nation_table,2,FALSE)</f>
        <v>INDIA</v>
      </c>
      <c r="F10113" t="str">
        <f>VLOOKUP(D10113,nation_table,4,FALSE)</f>
        <v>ASIA</v>
      </c>
      <c r="G10113" t="str">
        <f>VLOOKUP(B10113,cust_segment,7,FALSE)</f>
        <v>MACHINERY</v>
      </c>
      <c r="H10113" t="s">
        <v>39</v>
      </c>
      <c r="I10113">
        <v>189319.84</v>
      </c>
      <c r="J10113" s="1">
        <v>35667</v>
      </c>
      <c r="K10113" t="s">
        <v>40</v>
      </c>
      <c r="L10113" t="s">
        <v>1374</v>
      </c>
      <c r="M10113">
        <v>0</v>
      </c>
      <c r="N10113" t="s">
        <v>11106</v>
      </c>
    </row>
    <row r="10114" spans="1:14" x14ac:dyDescent="0.2">
      <c r="A10114">
        <v>40449</v>
      </c>
      <c r="B10114">
        <v>1409</v>
      </c>
      <c r="C10114" t="str">
        <f>VLOOKUP(B10114,customer_name,2,FALSE)</f>
        <v>Customer#000001409</v>
      </c>
      <c r="D10114">
        <f>VLOOKUP(C10114,cust_num_nat_key,3,FALSE)</f>
        <v>11</v>
      </c>
      <c r="E10114" t="str">
        <f>VLOOKUP(D10114,nation_table,2,FALSE)</f>
        <v>IRAQ</v>
      </c>
      <c r="F10114" t="str">
        <f>VLOOKUP(D10114,nation_table,4,FALSE)</f>
        <v>MIDDLE EAST</v>
      </c>
      <c r="G10114" t="str">
        <f>VLOOKUP(B10114,cust_segment,7,FALSE)</f>
        <v>MACHINERY</v>
      </c>
      <c r="H10114" t="s">
        <v>39</v>
      </c>
      <c r="I10114">
        <v>58623.62</v>
      </c>
      <c r="J10114" s="1">
        <v>35932</v>
      </c>
      <c r="K10114" t="s">
        <v>53</v>
      </c>
      <c r="L10114" t="s">
        <v>2073</v>
      </c>
      <c r="M10114">
        <v>0</v>
      </c>
      <c r="N10114" t="s">
        <v>11107</v>
      </c>
    </row>
    <row r="10115" spans="1:14" x14ac:dyDescent="0.2">
      <c r="A10115">
        <v>40450</v>
      </c>
      <c r="B10115">
        <v>431</v>
      </c>
      <c r="C10115" t="str">
        <f>VLOOKUP(B10115,customer_name,2,FALSE)</f>
        <v>Customer#000000431</v>
      </c>
      <c r="D10115">
        <f>VLOOKUP(C10115,cust_num_nat_key,3,FALSE)</f>
        <v>6</v>
      </c>
      <c r="E10115" t="str">
        <f>VLOOKUP(D10115,nation_table,2,FALSE)</f>
        <v>FRANCE</v>
      </c>
      <c r="F10115" t="str">
        <f>VLOOKUP(D10115,nation_table,4,FALSE)</f>
        <v>EUROPE</v>
      </c>
      <c r="G10115" t="str">
        <f>VLOOKUP(B10115,cust_segment,7,FALSE)</f>
        <v>HOUSEHOLD</v>
      </c>
      <c r="H10115" t="s">
        <v>46</v>
      </c>
      <c r="I10115">
        <v>124479.69</v>
      </c>
      <c r="J10115" s="1">
        <v>33811</v>
      </c>
      <c r="K10115" t="s">
        <v>53</v>
      </c>
      <c r="L10115" t="s">
        <v>1984</v>
      </c>
      <c r="M10115">
        <v>0</v>
      </c>
      <c r="N10115" t="s">
        <v>11108</v>
      </c>
    </row>
    <row r="10116" spans="1:14" x14ac:dyDescent="0.2">
      <c r="A10116">
        <v>40451</v>
      </c>
      <c r="B10116">
        <v>754</v>
      </c>
      <c r="C10116" t="str">
        <f>VLOOKUP(B10116,customer_name,2,FALSE)</f>
        <v>Customer#000000754</v>
      </c>
      <c r="D10116">
        <f>VLOOKUP(C10116,cust_num_nat_key,3,FALSE)</f>
        <v>0</v>
      </c>
      <c r="E10116" t="str">
        <f>VLOOKUP(D10116,nation_table,2,FALSE)</f>
        <v>ALGERIA</v>
      </c>
      <c r="F10116" t="str">
        <f>VLOOKUP(D10116,nation_table,4,FALSE)</f>
        <v>AFRICA</v>
      </c>
      <c r="G10116" t="str">
        <f>VLOOKUP(B10116,cust_segment,7,FALSE)</f>
        <v>BUILDING</v>
      </c>
      <c r="H10116" t="s">
        <v>39</v>
      </c>
      <c r="I10116">
        <v>111704.19</v>
      </c>
      <c r="J10116" s="1">
        <v>35677</v>
      </c>
      <c r="K10116" t="s">
        <v>56</v>
      </c>
      <c r="L10116" t="s">
        <v>5362</v>
      </c>
      <c r="M10116">
        <v>0</v>
      </c>
      <c r="N10116" t="s">
        <v>11109</v>
      </c>
    </row>
    <row r="10117" spans="1:14" x14ac:dyDescent="0.2">
      <c r="A10117">
        <v>40452</v>
      </c>
      <c r="B10117">
        <v>1105</v>
      </c>
      <c r="C10117" t="str">
        <f>VLOOKUP(B10117,customer_name,2,FALSE)</f>
        <v>Customer#000001105</v>
      </c>
      <c r="D10117">
        <f>VLOOKUP(C10117,cust_num_nat_key,3,FALSE)</f>
        <v>22</v>
      </c>
      <c r="E10117" t="str">
        <f>VLOOKUP(D10117,nation_table,2,FALSE)</f>
        <v>RUSSIA</v>
      </c>
      <c r="F10117" t="str">
        <f>VLOOKUP(D10117,nation_table,4,FALSE)</f>
        <v>EUROPE</v>
      </c>
      <c r="G10117" t="str">
        <f>VLOOKUP(B10117,cust_segment,7,FALSE)</f>
        <v>FURNITURE</v>
      </c>
      <c r="H10117" t="s">
        <v>39</v>
      </c>
      <c r="I10117">
        <v>188659.3</v>
      </c>
      <c r="J10117" s="1">
        <v>35701</v>
      </c>
      <c r="K10117" t="s">
        <v>40</v>
      </c>
      <c r="L10117" t="s">
        <v>4195</v>
      </c>
      <c r="M10117">
        <v>0</v>
      </c>
      <c r="N10117" t="s">
        <v>11110</v>
      </c>
    </row>
    <row r="10118" spans="1:14" x14ac:dyDescent="0.2">
      <c r="A10118">
        <v>40453</v>
      </c>
      <c r="B10118">
        <v>1183</v>
      </c>
      <c r="C10118" t="str">
        <f>VLOOKUP(B10118,customer_name,2,FALSE)</f>
        <v>Customer#000001183</v>
      </c>
      <c r="D10118">
        <f>VLOOKUP(C10118,cust_num_nat_key,3,FALSE)</f>
        <v>1</v>
      </c>
      <c r="E10118" t="str">
        <f>VLOOKUP(D10118,nation_table,2,FALSE)</f>
        <v>ARGENTINA</v>
      </c>
      <c r="F10118" t="str">
        <f>VLOOKUP(D10118,nation_table,4,FALSE)</f>
        <v>AMERICA</v>
      </c>
      <c r="G10118" t="str">
        <f>VLOOKUP(B10118,cust_segment,7,FALSE)</f>
        <v>BUILDING</v>
      </c>
      <c r="H10118" t="s">
        <v>39</v>
      </c>
      <c r="I10118">
        <v>173671.58</v>
      </c>
      <c r="J10118" s="1">
        <v>35136</v>
      </c>
      <c r="K10118" t="s">
        <v>43</v>
      </c>
      <c r="L10118" t="s">
        <v>1051</v>
      </c>
      <c r="M10118">
        <v>0</v>
      </c>
      <c r="N10118" t="s">
        <v>11111</v>
      </c>
    </row>
    <row r="10119" spans="1:14" x14ac:dyDescent="0.2">
      <c r="A10119">
        <v>40454</v>
      </c>
      <c r="B10119">
        <v>1240</v>
      </c>
      <c r="C10119" t="str">
        <f>VLOOKUP(B10119,customer_name,2,FALSE)</f>
        <v>Customer#000001240</v>
      </c>
      <c r="D10119">
        <f>VLOOKUP(C10119,cust_num_nat_key,3,FALSE)</f>
        <v>4</v>
      </c>
      <c r="E10119" t="str">
        <f>VLOOKUP(D10119,nation_table,2,FALSE)</f>
        <v>EGYPT</v>
      </c>
      <c r="F10119" t="str">
        <f>VLOOKUP(D10119,nation_table,4,FALSE)</f>
        <v>MIDDLE EAST</v>
      </c>
      <c r="G10119" t="str">
        <f>VLOOKUP(B10119,cust_segment,7,FALSE)</f>
        <v>FURNITURE</v>
      </c>
      <c r="H10119" t="s">
        <v>46</v>
      </c>
      <c r="I10119">
        <v>113803.47</v>
      </c>
      <c r="J10119" s="1">
        <v>34811</v>
      </c>
      <c r="K10119" t="s">
        <v>53</v>
      </c>
      <c r="L10119" t="s">
        <v>1822</v>
      </c>
      <c r="M10119">
        <v>0</v>
      </c>
      <c r="N10119" t="s">
        <v>11112</v>
      </c>
    </row>
    <row r="10120" spans="1:14" x14ac:dyDescent="0.2">
      <c r="A10120">
        <v>40455</v>
      </c>
      <c r="B10120">
        <v>1361</v>
      </c>
      <c r="C10120" t="str">
        <f>VLOOKUP(B10120,customer_name,2,FALSE)</f>
        <v>Customer#000001361</v>
      </c>
      <c r="D10120">
        <f>VLOOKUP(C10120,cust_num_nat_key,3,FALSE)</f>
        <v>13</v>
      </c>
      <c r="E10120" t="str">
        <f>VLOOKUP(D10120,nation_table,2,FALSE)</f>
        <v>JORDAN</v>
      </c>
      <c r="F10120" t="str">
        <f>VLOOKUP(D10120,nation_table,4,FALSE)</f>
        <v>MIDDLE EAST</v>
      </c>
      <c r="G10120" t="str">
        <f>VLOOKUP(B10120,cust_segment,7,FALSE)</f>
        <v>HOUSEHOLD</v>
      </c>
      <c r="H10120" t="s">
        <v>46</v>
      </c>
      <c r="I10120">
        <v>10701.96</v>
      </c>
      <c r="J10120" s="1">
        <v>34712</v>
      </c>
      <c r="K10120" t="s">
        <v>53</v>
      </c>
      <c r="L10120" t="s">
        <v>2037</v>
      </c>
      <c r="M10120">
        <v>0</v>
      </c>
      <c r="N10120" t="s">
        <v>11113</v>
      </c>
    </row>
    <row r="10121" spans="1:14" x14ac:dyDescent="0.2">
      <c r="A10121">
        <v>40480</v>
      </c>
      <c r="B10121">
        <v>808</v>
      </c>
      <c r="C10121" t="str">
        <f>VLOOKUP(B10121,customer_name,2,FALSE)</f>
        <v>Customer#000000808</v>
      </c>
      <c r="D10121">
        <f>VLOOKUP(C10121,cust_num_nat_key,3,FALSE)</f>
        <v>19</v>
      </c>
      <c r="E10121" t="str">
        <f>VLOOKUP(D10121,nation_table,2,FALSE)</f>
        <v>ROMANIA</v>
      </c>
      <c r="F10121" t="str">
        <f>VLOOKUP(D10121,nation_table,4,FALSE)</f>
        <v>EUROPE</v>
      </c>
      <c r="G10121" t="str">
        <f>VLOOKUP(B10121,cust_segment,7,FALSE)</f>
        <v>BUILDING</v>
      </c>
      <c r="H10121" t="s">
        <v>39</v>
      </c>
      <c r="I10121">
        <v>148205.88</v>
      </c>
      <c r="J10121" s="1">
        <v>35041</v>
      </c>
      <c r="K10121" t="s">
        <v>43</v>
      </c>
      <c r="L10121" t="s">
        <v>1138</v>
      </c>
      <c r="M10121">
        <v>0</v>
      </c>
      <c r="N10121" t="s">
        <v>11114</v>
      </c>
    </row>
    <row r="10122" spans="1:14" x14ac:dyDescent="0.2">
      <c r="A10122">
        <v>40481</v>
      </c>
      <c r="B10122">
        <v>1367</v>
      </c>
      <c r="C10122" t="str">
        <f>VLOOKUP(B10122,customer_name,2,FALSE)</f>
        <v>Customer#000001367</v>
      </c>
      <c r="D10122">
        <f>VLOOKUP(C10122,cust_num_nat_key,3,FALSE)</f>
        <v>22</v>
      </c>
      <c r="E10122" t="str">
        <f>VLOOKUP(D10122,nation_table,2,FALSE)</f>
        <v>RUSSIA</v>
      </c>
      <c r="F10122" t="str">
        <f>VLOOKUP(D10122,nation_table,4,FALSE)</f>
        <v>EUROPE</v>
      </c>
      <c r="G10122" t="str">
        <f>VLOOKUP(B10122,cust_segment,7,FALSE)</f>
        <v>HOUSEHOLD</v>
      </c>
      <c r="H10122" t="s">
        <v>39</v>
      </c>
      <c r="I10122">
        <v>128111.13</v>
      </c>
      <c r="J10122" s="1">
        <v>35818</v>
      </c>
      <c r="K10122" t="s">
        <v>56</v>
      </c>
      <c r="L10122" t="s">
        <v>370</v>
      </c>
      <c r="M10122">
        <v>0</v>
      </c>
      <c r="N10122" t="s">
        <v>11115</v>
      </c>
    </row>
    <row r="10123" spans="1:14" x14ac:dyDescent="0.2">
      <c r="A10123">
        <v>40482</v>
      </c>
      <c r="B10123">
        <v>211</v>
      </c>
      <c r="C10123" t="str">
        <f>VLOOKUP(B10123,customer_name,2,FALSE)</f>
        <v>Customer#000000211</v>
      </c>
      <c r="D10123">
        <f>VLOOKUP(C10123,cust_num_nat_key,3,FALSE)</f>
        <v>13</v>
      </c>
      <c r="E10123" t="str">
        <f>VLOOKUP(D10123,nation_table,2,FALSE)</f>
        <v>JORDAN</v>
      </c>
      <c r="F10123" t="str">
        <f>VLOOKUP(D10123,nation_table,4,FALSE)</f>
        <v>MIDDLE EAST</v>
      </c>
      <c r="G10123" t="str">
        <f>VLOOKUP(B10123,cust_segment,7,FALSE)</f>
        <v>BUILDING</v>
      </c>
      <c r="H10123" t="s">
        <v>39</v>
      </c>
      <c r="I10123">
        <v>51322.86</v>
      </c>
      <c r="J10123" s="1">
        <v>34994</v>
      </c>
      <c r="K10123" t="s">
        <v>53</v>
      </c>
      <c r="L10123" t="s">
        <v>2215</v>
      </c>
      <c r="M10123">
        <v>0</v>
      </c>
      <c r="N10123" t="s">
        <v>11116</v>
      </c>
    </row>
    <row r="10124" spans="1:14" x14ac:dyDescent="0.2">
      <c r="A10124">
        <v>40483</v>
      </c>
      <c r="B10124">
        <v>1061</v>
      </c>
      <c r="C10124" t="str">
        <f>VLOOKUP(B10124,customer_name,2,FALSE)</f>
        <v>Customer#000001061</v>
      </c>
      <c r="D10124">
        <f>VLOOKUP(C10124,cust_num_nat_key,3,FALSE)</f>
        <v>4</v>
      </c>
      <c r="E10124" t="str">
        <f>VLOOKUP(D10124,nation_table,2,FALSE)</f>
        <v>EGYPT</v>
      </c>
      <c r="F10124" t="str">
        <f>VLOOKUP(D10124,nation_table,4,FALSE)</f>
        <v>MIDDLE EAST</v>
      </c>
      <c r="G10124" t="str">
        <f>VLOOKUP(B10124,cust_segment,7,FALSE)</f>
        <v>BUILDING</v>
      </c>
      <c r="H10124" t="s">
        <v>46</v>
      </c>
      <c r="I10124">
        <v>221522.91</v>
      </c>
      <c r="J10124" s="1">
        <v>34269</v>
      </c>
      <c r="K10124" t="s">
        <v>40</v>
      </c>
      <c r="L10124" t="s">
        <v>2588</v>
      </c>
      <c r="M10124">
        <v>0</v>
      </c>
      <c r="N10124" t="s">
        <v>11117</v>
      </c>
    </row>
    <row r="10125" spans="1:14" x14ac:dyDescent="0.2">
      <c r="A10125">
        <v>40484</v>
      </c>
      <c r="B10125">
        <v>1292</v>
      </c>
      <c r="C10125" t="str">
        <f>VLOOKUP(B10125,customer_name,2,FALSE)</f>
        <v>Customer#000001292</v>
      </c>
      <c r="D10125">
        <f>VLOOKUP(C10125,cust_num_nat_key,3,FALSE)</f>
        <v>21</v>
      </c>
      <c r="E10125" t="str">
        <f>VLOOKUP(D10125,nation_table,2,FALSE)</f>
        <v>VIETNAM</v>
      </c>
      <c r="F10125" t="str">
        <f>VLOOKUP(D10125,nation_table,4,FALSE)</f>
        <v>ASIA</v>
      </c>
      <c r="G10125" t="str">
        <f>VLOOKUP(B10125,cust_segment,7,FALSE)</f>
        <v>BUILDING</v>
      </c>
      <c r="H10125" t="s">
        <v>46</v>
      </c>
      <c r="I10125">
        <v>80234.45</v>
      </c>
      <c r="J10125" s="1">
        <v>34176</v>
      </c>
      <c r="K10125" t="s">
        <v>53</v>
      </c>
      <c r="L10125" t="s">
        <v>1623</v>
      </c>
      <c r="M10125">
        <v>0</v>
      </c>
      <c r="N10125" t="s">
        <v>11118</v>
      </c>
    </row>
    <row r="10126" spans="1:14" x14ac:dyDescent="0.2">
      <c r="A10126">
        <v>40485</v>
      </c>
      <c r="B10126">
        <v>682</v>
      </c>
      <c r="C10126" t="str">
        <f>VLOOKUP(B10126,customer_name,2,FALSE)</f>
        <v>Customer#000000682</v>
      </c>
      <c r="D10126">
        <f>VLOOKUP(C10126,cust_num_nat_key,3,FALSE)</f>
        <v>15</v>
      </c>
      <c r="E10126" t="str">
        <f>VLOOKUP(D10126,nation_table,2,FALSE)</f>
        <v>MOROCCO</v>
      </c>
      <c r="F10126" t="str">
        <f>VLOOKUP(D10126,nation_table,4,FALSE)</f>
        <v>AFRICA</v>
      </c>
      <c r="G10126" t="str">
        <f>VLOOKUP(B10126,cust_segment,7,FALSE)</f>
        <v>AUTOMOBILE</v>
      </c>
      <c r="H10126" t="s">
        <v>46</v>
      </c>
      <c r="I10126">
        <v>131573.15</v>
      </c>
      <c r="J10126" s="1">
        <v>34696</v>
      </c>
      <c r="K10126" t="s">
        <v>53</v>
      </c>
      <c r="L10126" t="s">
        <v>1321</v>
      </c>
      <c r="M10126">
        <v>0</v>
      </c>
      <c r="N10126" t="s">
        <v>11119</v>
      </c>
    </row>
    <row r="10127" spans="1:14" x14ac:dyDescent="0.2">
      <c r="A10127">
        <v>40486</v>
      </c>
      <c r="B10127">
        <v>982</v>
      </c>
      <c r="C10127" t="str">
        <f>VLOOKUP(B10127,customer_name,2,FALSE)</f>
        <v>Customer#000000982</v>
      </c>
      <c r="D10127">
        <f>VLOOKUP(C10127,cust_num_nat_key,3,FALSE)</f>
        <v>23</v>
      </c>
      <c r="E10127" t="str">
        <f>VLOOKUP(D10127,nation_table,2,FALSE)</f>
        <v>UNITED KINGDOM</v>
      </c>
      <c r="F10127" t="str">
        <f>VLOOKUP(D10127,nation_table,4,FALSE)</f>
        <v>EUROPE</v>
      </c>
      <c r="G10127" t="str">
        <f>VLOOKUP(B10127,cust_segment,7,FALSE)</f>
        <v>FURNITURE</v>
      </c>
      <c r="H10127" t="s">
        <v>39</v>
      </c>
      <c r="I10127">
        <v>96452.87</v>
      </c>
      <c r="J10127" s="1">
        <v>35775</v>
      </c>
      <c r="K10127" t="s">
        <v>56</v>
      </c>
      <c r="L10127" t="s">
        <v>266</v>
      </c>
      <c r="M10127">
        <v>0</v>
      </c>
      <c r="N10127" t="s">
        <v>11120</v>
      </c>
    </row>
    <row r="10128" spans="1:14" x14ac:dyDescent="0.2">
      <c r="A10128">
        <v>40487</v>
      </c>
      <c r="B10128">
        <v>1069</v>
      </c>
      <c r="C10128" t="str">
        <f>VLOOKUP(B10128,customer_name,2,FALSE)</f>
        <v>Customer#000001069</v>
      </c>
      <c r="D10128">
        <f>VLOOKUP(C10128,cust_num_nat_key,3,FALSE)</f>
        <v>21</v>
      </c>
      <c r="E10128" t="str">
        <f>VLOOKUP(D10128,nation_table,2,FALSE)</f>
        <v>VIETNAM</v>
      </c>
      <c r="F10128" t="str">
        <f>VLOOKUP(D10128,nation_table,4,FALSE)</f>
        <v>ASIA</v>
      </c>
      <c r="G10128" t="str">
        <f>VLOOKUP(B10128,cust_segment,7,FALSE)</f>
        <v>BUILDING</v>
      </c>
      <c r="H10128" t="s">
        <v>39</v>
      </c>
      <c r="I10128">
        <v>260234.3</v>
      </c>
      <c r="J10128" s="1">
        <v>35220</v>
      </c>
      <c r="K10128" t="s">
        <v>40</v>
      </c>
      <c r="L10128" t="s">
        <v>1465</v>
      </c>
      <c r="M10128">
        <v>0</v>
      </c>
      <c r="N10128" t="s">
        <v>11121</v>
      </c>
    </row>
    <row r="10129" spans="1:14" x14ac:dyDescent="0.2">
      <c r="A10129">
        <v>40512</v>
      </c>
      <c r="B10129">
        <v>743</v>
      </c>
      <c r="C10129" t="str">
        <f>VLOOKUP(B10129,customer_name,2,FALSE)</f>
        <v>Customer#000000743</v>
      </c>
      <c r="D10129">
        <f>VLOOKUP(C10129,cust_num_nat_key,3,FALSE)</f>
        <v>20</v>
      </c>
      <c r="E10129" t="str">
        <f>VLOOKUP(D10129,nation_table,2,FALSE)</f>
        <v>SAUDI ARABIA</v>
      </c>
      <c r="F10129" t="str">
        <f>VLOOKUP(D10129,nation_table,4,FALSE)</f>
        <v>MIDDLE EAST</v>
      </c>
      <c r="G10129" t="str">
        <f>VLOOKUP(B10129,cust_segment,7,FALSE)</f>
        <v>HOUSEHOLD</v>
      </c>
      <c r="H10129" t="s">
        <v>46</v>
      </c>
      <c r="I10129">
        <v>202777.8</v>
      </c>
      <c r="J10129" s="1">
        <v>34230</v>
      </c>
      <c r="K10129" t="s">
        <v>61</v>
      </c>
      <c r="L10129" t="s">
        <v>1430</v>
      </c>
      <c r="M10129">
        <v>0</v>
      </c>
      <c r="N10129" t="s">
        <v>11122</v>
      </c>
    </row>
    <row r="10130" spans="1:14" x14ac:dyDescent="0.2">
      <c r="A10130">
        <v>40513</v>
      </c>
      <c r="B10130">
        <v>1460</v>
      </c>
      <c r="C10130" t="str">
        <f>VLOOKUP(B10130,customer_name,2,FALSE)</f>
        <v>Customer#000001460</v>
      </c>
      <c r="D10130">
        <f>VLOOKUP(C10130,cust_num_nat_key,3,FALSE)</f>
        <v>20</v>
      </c>
      <c r="E10130" t="str">
        <f>VLOOKUP(D10130,nation_table,2,FALSE)</f>
        <v>SAUDI ARABIA</v>
      </c>
      <c r="F10130" t="str">
        <f>VLOOKUP(D10130,nation_table,4,FALSE)</f>
        <v>MIDDLE EAST</v>
      </c>
      <c r="G10130" t="str">
        <f>VLOOKUP(B10130,cust_segment,7,FALSE)</f>
        <v>BUILDING</v>
      </c>
      <c r="H10130" t="s">
        <v>39</v>
      </c>
      <c r="I10130">
        <v>92310.74</v>
      </c>
      <c r="J10130" s="1">
        <v>35216</v>
      </c>
      <c r="K10130" t="s">
        <v>43</v>
      </c>
      <c r="L10130" t="s">
        <v>3142</v>
      </c>
      <c r="M10130">
        <v>0</v>
      </c>
      <c r="N10130" t="s">
        <v>11123</v>
      </c>
    </row>
    <row r="10131" spans="1:14" x14ac:dyDescent="0.2">
      <c r="A10131">
        <v>40514</v>
      </c>
      <c r="B10131">
        <v>1121</v>
      </c>
      <c r="C10131" t="str">
        <f>VLOOKUP(B10131,customer_name,2,FALSE)</f>
        <v>Customer#000001121</v>
      </c>
      <c r="D10131">
        <f>VLOOKUP(C10131,cust_num_nat_key,3,FALSE)</f>
        <v>20</v>
      </c>
      <c r="E10131" t="str">
        <f>VLOOKUP(D10131,nation_table,2,FALSE)</f>
        <v>SAUDI ARABIA</v>
      </c>
      <c r="F10131" t="str">
        <f>VLOOKUP(D10131,nation_table,4,FALSE)</f>
        <v>MIDDLE EAST</v>
      </c>
      <c r="G10131" t="str">
        <f>VLOOKUP(B10131,cust_segment,7,FALSE)</f>
        <v>MACHINERY</v>
      </c>
      <c r="H10131" t="s">
        <v>39</v>
      </c>
      <c r="I10131">
        <v>229942.57</v>
      </c>
      <c r="J10131" s="1">
        <v>35884</v>
      </c>
      <c r="K10131" t="s">
        <v>61</v>
      </c>
      <c r="L10131" t="s">
        <v>133</v>
      </c>
      <c r="M10131">
        <v>0</v>
      </c>
      <c r="N10131" t="s">
        <v>11124</v>
      </c>
    </row>
    <row r="10132" spans="1:14" x14ac:dyDescent="0.2">
      <c r="A10132">
        <v>40515</v>
      </c>
      <c r="B10132">
        <v>626</v>
      </c>
      <c r="C10132" t="str">
        <f>VLOOKUP(B10132,customer_name,2,FALSE)</f>
        <v>Customer#000000626</v>
      </c>
      <c r="D10132">
        <f>VLOOKUP(C10132,cust_num_nat_key,3,FALSE)</f>
        <v>5</v>
      </c>
      <c r="E10132" t="str">
        <f>VLOOKUP(D10132,nation_table,2,FALSE)</f>
        <v>ETHIOPIA</v>
      </c>
      <c r="F10132" t="str">
        <f>VLOOKUP(D10132,nation_table,4,FALSE)</f>
        <v>AFRICA</v>
      </c>
      <c r="G10132" t="str">
        <f>VLOOKUP(B10132,cust_segment,7,FALSE)</f>
        <v>FURNITURE</v>
      </c>
      <c r="H10132" t="s">
        <v>39</v>
      </c>
      <c r="I10132">
        <v>191723.2</v>
      </c>
      <c r="J10132" s="1">
        <v>35092</v>
      </c>
      <c r="K10132" t="s">
        <v>40</v>
      </c>
      <c r="L10132" t="s">
        <v>2217</v>
      </c>
      <c r="M10132">
        <v>0</v>
      </c>
      <c r="N10132" t="s">
        <v>11125</v>
      </c>
    </row>
    <row r="10133" spans="1:14" x14ac:dyDescent="0.2">
      <c r="A10133">
        <v>40516</v>
      </c>
      <c r="B10133">
        <v>923</v>
      </c>
      <c r="C10133" t="str">
        <f>VLOOKUP(B10133,customer_name,2,FALSE)</f>
        <v>Customer#000000923</v>
      </c>
      <c r="D10133">
        <f>VLOOKUP(C10133,cust_num_nat_key,3,FALSE)</f>
        <v>11</v>
      </c>
      <c r="E10133" t="str">
        <f>VLOOKUP(D10133,nation_table,2,FALSE)</f>
        <v>IRAQ</v>
      </c>
      <c r="F10133" t="str">
        <f>VLOOKUP(D10133,nation_table,4,FALSE)</f>
        <v>MIDDLE EAST</v>
      </c>
      <c r="G10133" t="str">
        <f>VLOOKUP(B10133,cust_segment,7,FALSE)</f>
        <v>HOUSEHOLD</v>
      </c>
      <c r="H10133" t="s">
        <v>39</v>
      </c>
      <c r="I10133">
        <v>92838.48</v>
      </c>
      <c r="J10133" s="1">
        <v>35258</v>
      </c>
      <c r="K10133" t="s">
        <v>53</v>
      </c>
      <c r="L10133" t="s">
        <v>225</v>
      </c>
      <c r="M10133">
        <v>0</v>
      </c>
      <c r="N10133" t="s">
        <v>11126</v>
      </c>
    </row>
    <row r="10134" spans="1:14" x14ac:dyDescent="0.2">
      <c r="A10134">
        <v>40517</v>
      </c>
      <c r="B10134">
        <v>838</v>
      </c>
      <c r="C10134" t="str">
        <f>VLOOKUP(B10134,customer_name,2,FALSE)</f>
        <v>Customer#000000838</v>
      </c>
      <c r="D10134">
        <f>VLOOKUP(C10134,cust_num_nat_key,3,FALSE)</f>
        <v>5</v>
      </c>
      <c r="E10134" t="str">
        <f>VLOOKUP(D10134,nation_table,2,FALSE)</f>
        <v>ETHIOPIA</v>
      </c>
      <c r="F10134" t="str">
        <f>VLOOKUP(D10134,nation_table,4,FALSE)</f>
        <v>AFRICA</v>
      </c>
      <c r="G10134" t="str">
        <f>VLOOKUP(B10134,cust_segment,7,FALSE)</f>
        <v>AUTOMOBILE</v>
      </c>
      <c r="H10134" t="s">
        <v>39</v>
      </c>
      <c r="I10134">
        <v>77622.399999999994</v>
      </c>
      <c r="J10134" s="1">
        <v>35165</v>
      </c>
      <c r="K10134" t="s">
        <v>40</v>
      </c>
      <c r="L10134" t="s">
        <v>324</v>
      </c>
      <c r="M10134">
        <v>0</v>
      </c>
      <c r="N10134" t="s">
        <v>11127</v>
      </c>
    </row>
    <row r="10135" spans="1:14" x14ac:dyDescent="0.2">
      <c r="A10135">
        <v>40518</v>
      </c>
      <c r="B10135">
        <v>365</v>
      </c>
      <c r="C10135" t="str">
        <f>VLOOKUP(B10135,customer_name,2,FALSE)</f>
        <v>Customer#000000365</v>
      </c>
      <c r="D10135">
        <f>VLOOKUP(C10135,cust_num_nat_key,3,FALSE)</f>
        <v>24</v>
      </c>
      <c r="E10135" t="str">
        <f>VLOOKUP(D10135,nation_table,2,FALSE)</f>
        <v>UNITED STATES</v>
      </c>
      <c r="F10135" t="str">
        <f>VLOOKUP(D10135,nation_table,4,FALSE)</f>
        <v>AMERICA</v>
      </c>
      <c r="G10135" t="str">
        <f>VLOOKUP(B10135,cust_segment,7,FALSE)</f>
        <v>HOUSEHOLD</v>
      </c>
      <c r="H10135" t="s">
        <v>46</v>
      </c>
      <c r="I10135">
        <v>57856.47</v>
      </c>
      <c r="J10135" s="1">
        <v>34407</v>
      </c>
      <c r="K10135" t="s">
        <v>43</v>
      </c>
      <c r="L10135" t="s">
        <v>1202</v>
      </c>
      <c r="M10135">
        <v>0</v>
      </c>
      <c r="N10135" t="s">
        <v>11128</v>
      </c>
    </row>
    <row r="10136" spans="1:14" x14ac:dyDescent="0.2">
      <c r="A10136">
        <v>40519</v>
      </c>
      <c r="B10136">
        <v>80</v>
      </c>
      <c r="C10136" t="str">
        <f>VLOOKUP(B10136,customer_name,2,FALSE)</f>
        <v>Customer#000000080</v>
      </c>
      <c r="D10136">
        <f>VLOOKUP(C10136,cust_num_nat_key,3,FALSE)</f>
        <v>0</v>
      </c>
      <c r="E10136" t="str">
        <f>VLOOKUP(D10136,nation_table,2,FALSE)</f>
        <v>ALGERIA</v>
      </c>
      <c r="F10136" t="str">
        <f>VLOOKUP(D10136,nation_table,4,FALSE)</f>
        <v>AFRICA</v>
      </c>
      <c r="G10136" t="str">
        <f>VLOOKUP(B10136,cust_segment,7,FALSE)</f>
        <v>FURNITURE</v>
      </c>
      <c r="H10136" t="s">
        <v>46</v>
      </c>
      <c r="I10136">
        <v>38491.4</v>
      </c>
      <c r="J10136" s="1">
        <v>34325</v>
      </c>
      <c r="K10136" t="s">
        <v>43</v>
      </c>
      <c r="L10136" t="s">
        <v>2340</v>
      </c>
      <c r="M10136">
        <v>0</v>
      </c>
      <c r="N10136" t="s">
        <v>11129</v>
      </c>
    </row>
    <row r="10137" spans="1:14" x14ac:dyDescent="0.2">
      <c r="A10137">
        <v>40544</v>
      </c>
      <c r="B10137">
        <v>1157</v>
      </c>
      <c r="C10137" t="str">
        <f>VLOOKUP(B10137,customer_name,2,FALSE)</f>
        <v>Customer#000001157</v>
      </c>
      <c r="D10137">
        <f>VLOOKUP(C10137,cust_num_nat_key,3,FALSE)</f>
        <v>20</v>
      </c>
      <c r="E10137" t="str">
        <f>VLOOKUP(D10137,nation_table,2,FALSE)</f>
        <v>SAUDI ARABIA</v>
      </c>
      <c r="F10137" t="str">
        <f>VLOOKUP(D10137,nation_table,4,FALSE)</f>
        <v>MIDDLE EAST</v>
      </c>
      <c r="G10137" t="str">
        <f>VLOOKUP(B10137,cust_segment,7,FALSE)</f>
        <v>HOUSEHOLD</v>
      </c>
      <c r="H10137" t="s">
        <v>46</v>
      </c>
      <c r="I10137">
        <v>150660.57999999999</v>
      </c>
      <c r="J10137" s="1">
        <v>34431</v>
      </c>
      <c r="K10137" t="s">
        <v>40</v>
      </c>
      <c r="L10137" t="s">
        <v>728</v>
      </c>
      <c r="M10137">
        <v>0</v>
      </c>
      <c r="N10137" t="s">
        <v>11130</v>
      </c>
    </row>
    <row r="10138" spans="1:14" x14ac:dyDescent="0.2">
      <c r="A10138">
        <v>40545</v>
      </c>
      <c r="B10138">
        <v>785</v>
      </c>
      <c r="C10138" t="str">
        <f>VLOOKUP(B10138,customer_name,2,FALSE)</f>
        <v>Customer#000000785</v>
      </c>
      <c r="D10138">
        <f>VLOOKUP(C10138,cust_num_nat_key,3,FALSE)</f>
        <v>18</v>
      </c>
      <c r="E10138" t="str">
        <f>VLOOKUP(D10138,nation_table,2,FALSE)</f>
        <v>CHINA</v>
      </c>
      <c r="F10138" t="str">
        <f>VLOOKUP(D10138,nation_table,4,FALSE)</f>
        <v>ASIA</v>
      </c>
      <c r="G10138" t="str">
        <f>VLOOKUP(B10138,cust_segment,7,FALSE)</f>
        <v>BUILDING</v>
      </c>
      <c r="H10138" t="s">
        <v>39</v>
      </c>
      <c r="I10138">
        <v>133701.66</v>
      </c>
      <c r="J10138" s="1">
        <v>35766</v>
      </c>
      <c r="K10138" t="s">
        <v>53</v>
      </c>
      <c r="L10138" t="s">
        <v>2974</v>
      </c>
      <c r="M10138">
        <v>0</v>
      </c>
      <c r="N10138" t="s">
        <v>11131</v>
      </c>
    </row>
    <row r="10139" spans="1:14" x14ac:dyDescent="0.2">
      <c r="A10139">
        <v>40546</v>
      </c>
      <c r="B10139">
        <v>1369</v>
      </c>
      <c r="C10139" t="str">
        <f>VLOOKUP(B10139,customer_name,2,FALSE)</f>
        <v>Customer#000001369</v>
      </c>
      <c r="D10139">
        <f>VLOOKUP(C10139,cust_num_nat_key,3,FALSE)</f>
        <v>10</v>
      </c>
      <c r="E10139" t="str">
        <f>VLOOKUP(D10139,nation_table,2,FALSE)</f>
        <v>IRAN</v>
      </c>
      <c r="F10139" t="str">
        <f>VLOOKUP(D10139,nation_table,4,FALSE)</f>
        <v>MIDDLE EAST</v>
      </c>
      <c r="G10139" t="str">
        <f>VLOOKUP(B10139,cust_segment,7,FALSE)</f>
        <v>AUTOMOBILE</v>
      </c>
      <c r="H10139" t="s">
        <v>46</v>
      </c>
      <c r="I10139">
        <v>39120.76</v>
      </c>
      <c r="J10139" s="1">
        <v>34128</v>
      </c>
      <c r="K10139" t="s">
        <v>56</v>
      </c>
      <c r="L10139" t="s">
        <v>600</v>
      </c>
      <c r="M10139">
        <v>0</v>
      </c>
      <c r="N10139" t="s">
        <v>11132</v>
      </c>
    </row>
    <row r="10140" spans="1:14" x14ac:dyDescent="0.2">
      <c r="A10140">
        <v>40547</v>
      </c>
      <c r="B10140">
        <v>517</v>
      </c>
      <c r="C10140" t="str">
        <f>VLOOKUP(B10140,customer_name,2,FALSE)</f>
        <v>Customer#000000517</v>
      </c>
      <c r="D10140">
        <f>VLOOKUP(C10140,cust_num_nat_key,3,FALSE)</f>
        <v>10</v>
      </c>
      <c r="E10140" t="str">
        <f>VLOOKUP(D10140,nation_table,2,FALSE)</f>
        <v>IRAN</v>
      </c>
      <c r="F10140" t="str">
        <f>VLOOKUP(D10140,nation_table,4,FALSE)</f>
        <v>MIDDLE EAST</v>
      </c>
      <c r="G10140" t="str">
        <f>VLOOKUP(B10140,cust_segment,7,FALSE)</f>
        <v>FURNITURE</v>
      </c>
      <c r="H10140" t="s">
        <v>46</v>
      </c>
      <c r="I10140">
        <v>115002.32</v>
      </c>
      <c r="J10140" s="1">
        <v>34525</v>
      </c>
      <c r="K10140" t="s">
        <v>43</v>
      </c>
      <c r="L10140" t="s">
        <v>348</v>
      </c>
      <c r="M10140">
        <v>0</v>
      </c>
      <c r="N10140" t="s">
        <v>11133</v>
      </c>
    </row>
    <row r="10141" spans="1:14" x14ac:dyDescent="0.2">
      <c r="A10141">
        <v>40548</v>
      </c>
      <c r="B10141">
        <v>305</v>
      </c>
      <c r="C10141" t="str">
        <f>VLOOKUP(B10141,customer_name,2,FALSE)</f>
        <v>Customer#000000305</v>
      </c>
      <c r="D10141">
        <f>VLOOKUP(C10141,cust_num_nat_key,3,FALSE)</f>
        <v>11</v>
      </c>
      <c r="E10141" t="str">
        <f>VLOOKUP(D10141,nation_table,2,FALSE)</f>
        <v>IRAQ</v>
      </c>
      <c r="F10141" t="str">
        <f>VLOOKUP(D10141,nation_table,4,FALSE)</f>
        <v>MIDDLE EAST</v>
      </c>
      <c r="G10141" t="str">
        <f>VLOOKUP(B10141,cust_segment,7,FALSE)</f>
        <v>FURNITURE</v>
      </c>
      <c r="H10141" t="s">
        <v>39</v>
      </c>
      <c r="I10141">
        <v>231247.77</v>
      </c>
      <c r="J10141" s="1">
        <v>35576</v>
      </c>
      <c r="K10141" t="s">
        <v>56</v>
      </c>
      <c r="L10141" t="s">
        <v>1366</v>
      </c>
      <c r="M10141">
        <v>0</v>
      </c>
      <c r="N10141" t="s">
        <v>11134</v>
      </c>
    </row>
    <row r="10142" spans="1:14" x14ac:dyDescent="0.2">
      <c r="A10142">
        <v>40549</v>
      </c>
      <c r="B10142">
        <v>280</v>
      </c>
      <c r="C10142" t="str">
        <f>VLOOKUP(B10142,customer_name,2,FALSE)</f>
        <v>Customer#000000280</v>
      </c>
      <c r="D10142">
        <f>VLOOKUP(C10142,cust_num_nat_key,3,FALSE)</f>
        <v>11</v>
      </c>
      <c r="E10142" t="str">
        <f>VLOOKUP(D10142,nation_table,2,FALSE)</f>
        <v>IRAQ</v>
      </c>
      <c r="F10142" t="str">
        <f>VLOOKUP(D10142,nation_table,4,FALSE)</f>
        <v>MIDDLE EAST</v>
      </c>
      <c r="G10142" t="str">
        <f>VLOOKUP(B10142,cust_segment,7,FALSE)</f>
        <v>BUILDING</v>
      </c>
      <c r="H10142" t="s">
        <v>39</v>
      </c>
      <c r="I10142">
        <v>114940.79</v>
      </c>
      <c r="J10142" s="1">
        <v>35333</v>
      </c>
      <c r="K10142" t="s">
        <v>40</v>
      </c>
      <c r="L10142" t="s">
        <v>262</v>
      </c>
      <c r="M10142">
        <v>0</v>
      </c>
      <c r="N10142" t="s">
        <v>11135</v>
      </c>
    </row>
    <row r="10143" spans="1:14" x14ac:dyDescent="0.2">
      <c r="A10143">
        <v>40550</v>
      </c>
      <c r="B10143">
        <v>829</v>
      </c>
      <c r="C10143" t="str">
        <f>VLOOKUP(B10143,customer_name,2,FALSE)</f>
        <v>Customer#000000829</v>
      </c>
      <c r="D10143">
        <f>VLOOKUP(C10143,cust_num_nat_key,3,FALSE)</f>
        <v>8</v>
      </c>
      <c r="E10143" t="str">
        <f>VLOOKUP(D10143,nation_table,2,FALSE)</f>
        <v>INDIA</v>
      </c>
      <c r="F10143" t="str">
        <f>VLOOKUP(D10143,nation_table,4,FALSE)</f>
        <v>ASIA</v>
      </c>
      <c r="G10143" t="str">
        <f>VLOOKUP(B10143,cust_segment,7,FALSE)</f>
        <v>MACHINERY</v>
      </c>
      <c r="H10143" t="s">
        <v>39</v>
      </c>
      <c r="I10143">
        <v>245036.24</v>
      </c>
      <c r="J10143" s="1">
        <v>35223</v>
      </c>
      <c r="K10143" t="s">
        <v>56</v>
      </c>
      <c r="L10143" t="s">
        <v>847</v>
      </c>
      <c r="M10143">
        <v>0</v>
      </c>
      <c r="N10143" t="s">
        <v>11136</v>
      </c>
    </row>
    <row r="10144" spans="1:14" x14ac:dyDescent="0.2">
      <c r="A10144">
        <v>40551</v>
      </c>
      <c r="B10144">
        <v>541</v>
      </c>
      <c r="C10144" t="str">
        <f>VLOOKUP(B10144,customer_name,2,FALSE)</f>
        <v>Customer#000000541</v>
      </c>
      <c r="D10144">
        <f>VLOOKUP(C10144,cust_num_nat_key,3,FALSE)</f>
        <v>0</v>
      </c>
      <c r="E10144" t="str">
        <f>VLOOKUP(D10144,nation_table,2,FALSE)</f>
        <v>ALGERIA</v>
      </c>
      <c r="F10144" t="str">
        <f>VLOOKUP(D10144,nation_table,4,FALSE)</f>
        <v>AFRICA</v>
      </c>
      <c r="G10144" t="str">
        <f>VLOOKUP(B10144,cust_segment,7,FALSE)</f>
        <v>FURNITURE</v>
      </c>
      <c r="H10144" t="s">
        <v>46</v>
      </c>
      <c r="I10144">
        <v>102005.26</v>
      </c>
      <c r="J10144" s="1">
        <v>34221</v>
      </c>
      <c r="K10144" t="s">
        <v>61</v>
      </c>
      <c r="L10144" t="s">
        <v>2689</v>
      </c>
      <c r="M10144">
        <v>0</v>
      </c>
      <c r="N10144" t="s">
        <v>11137</v>
      </c>
    </row>
    <row r="10145" spans="1:14" x14ac:dyDescent="0.2">
      <c r="A10145">
        <v>40576</v>
      </c>
      <c r="B10145">
        <v>878</v>
      </c>
      <c r="C10145" t="str">
        <f>VLOOKUP(B10145,customer_name,2,FALSE)</f>
        <v>Customer#000000878</v>
      </c>
      <c r="D10145">
        <f>VLOOKUP(C10145,cust_num_nat_key,3,FALSE)</f>
        <v>15</v>
      </c>
      <c r="E10145" t="str">
        <f>VLOOKUP(D10145,nation_table,2,FALSE)</f>
        <v>MOROCCO</v>
      </c>
      <c r="F10145" t="str">
        <f>VLOOKUP(D10145,nation_table,4,FALSE)</f>
        <v>AFRICA</v>
      </c>
      <c r="G10145" t="str">
        <f>VLOOKUP(B10145,cust_segment,7,FALSE)</f>
        <v>FURNITURE</v>
      </c>
      <c r="H10145" t="s">
        <v>46</v>
      </c>
      <c r="I10145">
        <v>6104.45</v>
      </c>
      <c r="J10145" s="1">
        <v>33759</v>
      </c>
      <c r="K10145" t="s">
        <v>43</v>
      </c>
      <c r="L10145" t="s">
        <v>1381</v>
      </c>
      <c r="M10145">
        <v>0</v>
      </c>
      <c r="N10145" t="s">
        <v>11138</v>
      </c>
    </row>
    <row r="10146" spans="1:14" x14ac:dyDescent="0.2">
      <c r="A10146">
        <v>40577</v>
      </c>
      <c r="B10146">
        <v>175</v>
      </c>
      <c r="C10146" t="str">
        <f>VLOOKUP(B10146,customer_name,2,FALSE)</f>
        <v>Customer#000000175</v>
      </c>
      <c r="D10146">
        <f>VLOOKUP(C10146,cust_num_nat_key,3,FALSE)</f>
        <v>10</v>
      </c>
      <c r="E10146" t="str">
        <f>VLOOKUP(D10146,nation_table,2,FALSE)</f>
        <v>IRAN</v>
      </c>
      <c r="F10146" t="str">
        <f>VLOOKUP(D10146,nation_table,4,FALSE)</f>
        <v>MIDDLE EAST</v>
      </c>
      <c r="G10146" t="str">
        <f>VLOOKUP(B10146,cust_segment,7,FALSE)</f>
        <v>FURNITURE</v>
      </c>
      <c r="H10146" t="s">
        <v>39</v>
      </c>
      <c r="I10146">
        <v>125150.95</v>
      </c>
      <c r="J10146" s="1">
        <v>35772</v>
      </c>
      <c r="K10146" t="s">
        <v>53</v>
      </c>
      <c r="L10146" t="s">
        <v>975</v>
      </c>
      <c r="M10146">
        <v>0</v>
      </c>
      <c r="N10146" t="s">
        <v>11139</v>
      </c>
    </row>
    <row r="10147" spans="1:14" x14ac:dyDescent="0.2">
      <c r="A10147">
        <v>40578</v>
      </c>
      <c r="B10147">
        <v>121</v>
      </c>
      <c r="C10147" t="str">
        <f>VLOOKUP(B10147,customer_name,2,FALSE)</f>
        <v>Customer#000000121</v>
      </c>
      <c r="D10147">
        <f>VLOOKUP(C10147,cust_num_nat_key,3,FALSE)</f>
        <v>17</v>
      </c>
      <c r="E10147" t="str">
        <f>VLOOKUP(D10147,nation_table,2,FALSE)</f>
        <v>PERU</v>
      </c>
      <c r="F10147" t="str">
        <f>VLOOKUP(D10147,nation_table,4,FALSE)</f>
        <v>AMERICA</v>
      </c>
      <c r="G10147" t="str">
        <f>VLOOKUP(B10147,cust_segment,7,FALSE)</f>
        <v>BUILDING</v>
      </c>
      <c r="H10147" t="s">
        <v>39</v>
      </c>
      <c r="I10147">
        <v>212493.07</v>
      </c>
      <c r="J10147" s="1">
        <v>35323</v>
      </c>
      <c r="K10147" t="s">
        <v>61</v>
      </c>
      <c r="L10147" t="s">
        <v>1542</v>
      </c>
      <c r="M10147">
        <v>0</v>
      </c>
      <c r="N10147" t="s">
        <v>11140</v>
      </c>
    </row>
    <row r="10148" spans="1:14" x14ac:dyDescent="0.2">
      <c r="A10148">
        <v>40579</v>
      </c>
      <c r="B10148">
        <v>913</v>
      </c>
      <c r="C10148" t="str">
        <f>VLOOKUP(B10148,customer_name,2,FALSE)</f>
        <v>Customer#000000913</v>
      </c>
      <c r="D10148">
        <f>VLOOKUP(C10148,cust_num_nat_key,3,FALSE)</f>
        <v>14</v>
      </c>
      <c r="E10148" t="str">
        <f>VLOOKUP(D10148,nation_table,2,FALSE)</f>
        <v>KENYA</v>
      </c>
      <c r="F10148" t="str">
        <f>VLOOKUP(D10148,nation_table,4,FALSE)</f>
        <v>AFRICA</v>
      </c>
      <c r="G10148" t="str">
        <f>VLOOKUP(B10148,cust_segment,7,FALSE)</f>
        <v>FURNITURE</v>
      </c>
      <c r="H10148" t="s">
        <v>39</v>
      </c>
      <c r="I10148">
        <v>185314.98</v>
      </c>
      <c r="J10148" s="1">
        <v>35370</v>
      </c>
      <c r="K10148" t="s">
        <v>40</v>
      </c>
      <c r="L10148" t="s">
        <v>951</v>
      </c>
      <c r="M10148">
        <v>0</v>
      </c>
      <c r="N10148" t="s">
        <v>11141</v>
      </c>
    </row>
    <row r="10149" spans="1:14" x14ac:dyDescent="0.2">
      <c r="A10149">
        <v>40580</v>
      </c>
      <c r="B10149">
        <v>1117</v>
      </c>
      <c r="C10149" t="str">
        <f>VLOOKUP(B10149,customer_name,2,FALSE)</f>
        <v>Customer#000001117</v>
      </c>
      <c r="D10149">
        <f>VLOOKUP(C10149,cust_num_nat_key,3,FALSE)</f>
        <v>23</v>
      </c>
      <c r="E10149" t="str">
        <f>VLOOKUP(D10149,nation_table,2,FALSE)</f>
        <v>UNITED KINGDOM</v>
      </c>
      <c r="F10149" t="str">
        <f>VLOOKUP(D10149,nation_table,4,FALSE)</f>
        <v>EUROPE</v>
      </c>
      <c r="G10149" t="str">
        <f>VLOOKUP(B10149,cust_segment,7,FALSE)</f>
        <v>FURNITURE</v>
      </c>
      <c r="H10149" t="s">
        <v>39</v>
      </c>
      <c r="I10149">
        <v>182373.43</v>
      </c>
      <c r="J10149" s="1">
        <v>35323</v>
      </c>
      <c r="K10149" t="s">
        <v>43</v>
      </c>
      <c r="L10149" t="s">
        <v>1655</v>
      </c>
      <c r="M10149">
        <v>0</v>
      </c>
      <c r="N10149" t="s">
        <v>11142</v>
      </c>
    </row>
    <row r="10150" spans="1:14" x14ac:dyDescent="0.2">
      <c r="A10150">
        <v>40581</v>
      </c>
      <c r="B10150">
        <v>992</v>
      </c>
      <c r="C10150" t="str">
        <f>VLOOKUP(B10150,customer_name,2,FALSE)</f>
        <v>Customer#000000992</v>
      </c>
      <c r="D10150">
        <f>VLOOKUP(C10150,cust_num_nat_key,3,FALSE)</f>
        <v>5</v>
      </c>
      <c r="E10150" t="str">
        <f>VLOOKUP(D10150,nation_table,2,FALSE)</f>
        <v>ETHIOPIA</v>
      </c>
      <c r="F10150" t="str">
        <f>VLOOKUP(D10150,nation_table,4,FALSE)</f>
        <v>AFRICA</v>
      </c>
      <c r="G10150" t="str">
        <f>VLOOKUP(B10150,cust_segment,7,FALSE)</f>
        <v>MACHINERY</v>
      </c>
      <c r="H10150" t="s">
        <v>39</v>
      </c>
      <c r="I10150">
        <v>70497.66</v>
      </c>
      <c r="J10150" s="1">
        <v>35183</v>
      </c>
      <c r="K10150" t="s">
        <v>43</v>
      </c>
      <c r="L10150" t="s">
        <v>590</v>
      </c>
      <c r="M10150">
        <v>0</v>
      </c>
      <c r="N10150" t="s">
        <v>11143</v>
      </c>
    </row>
    <row r="10151" spans="1:14" x14ac:dyDescent="0.2">
      <c r="A10151">
        <v>40582</v>
      </c>
      <c r="B10151">
        <v>112</v>
      </c>
      <c r="C10151" t="str">
        <f>VLOOKUP(B10151,customer_name,2,FALSE)</f>
        <v>Customer#000000112</v>
      </c>
      <c r="D10151">
        <f>VLOOKUP(C10151,cust_num_nat_key,3,FALSE)</f>
        <v>19</v>
      </c>
      <c r="E10151" t="str">
        <f>VLOOKUP(D10151,nation_table,2,FALSE)</f>
        <v>ROMANIA</v>
      </c>
      <c r="F10151" t="str">
        <f>VLOOKUP(D10151,nation_table,4,FALSE)</f>
        <v>EUROPE</v>
      </c>
      <c r="G10151" t="str">
        <f>VLOOKUP(B10151,cust_segment,7,FALSE)</f>
        <v>FURNITURE</v>
      </c>
      <c r="H10151" t="s">
        <v>39</v>
      </c>
      <c r="I10151">
        <v>132941.63</v>
      </c>
      <c r="J10151" s="1">
        <v>35585</v>
      </c>
      <c r="K10151" t="s">
        <v>43</v>
      </c>
      <c r="L10151" t="s">
        <v>489</v>
      </c>
      <c r="M10151">
        <v>0</v>
      </c>
      <c r="N10151" t="s">
        <v>11144</v>
      </c>
    </row>
    <row r="10152" spans="1:14" x14ac:dyDescent="0.2">
      <c r="A10152">
        <v>40583</v>
      </c>
      <c r="B10152">
        <v>712</v>
      </c>
      <c r="C10152" t="str">
        <f>VLOOKUP(B10152,customer_name,2,FALSE)</f>
        <v>Customer#000000712</v>
      </c>
      <c r="D10152">
        <f>VLOOKUP(C10152,cust_num_nat_key,3,FALSE)</f>
        <v>6</v>
      </c>
      <c r="E10152" t="str">
        <f>VLOOKUP(D10152,nation_table,2,FALSE)</f>
        <v>FRANCE</v>
      </c>
      <c r="F10152" t="str">
        <f>VLOOKUP(D10152,nation_table,4,FALSE)</f>
        <v>EUROPE</v>
      </c>
      <c r="G10152" t="str">
        <f>VLOOKUP(B10152,cust_segment,7,FALSE)</f>
        <v>BUILDING</v>
      </c>
      <c r="H10152" t="s">
        <v>39</v>
      </c>
      <c r="I10152">
        <v>290487.94</v>
      </c>
      <c r="J10152" s="1">
        <v>35846</v>
      </c>
      <c r="K10152" t="s">
        <v>61</v>
      </c>
      <c r="L10152" t="s">
        <v>1820</v>
      </c>
      <c r="M10152">
        <v>0</v>
      </c>
      <c r="N10152" t="s">
        <v>11145</v>
      </c>
    </row>
    <row r="10153" spans="1:14" x14ac:dyDescent="0.2">
      <c r="A10153">
        <v>40608</v>
      </c>
      <c r="B10153">
        <v>16</v>
      </c>
      <c r="C10153" t="str">
        <f>VLOOKUP(B10153,customer_name,2,FALSE)</f>
        <v>Customer#000000016</v>
      </c>
      <c r="D10153">
        <f>VLOOKUP(C10153,cust_num_nat_key,3,FALSE)</f>
        <v>10</v>
      </c>
      <c r="E10153" t="str">
        <f>VLOOKUP(D10153,nation_table,2,FALSE)</f>
        <v>IRAN</v>
      </c>
      <c r="F10153" t="str">
        <f>VLOOKUP(D10153,nation_table,4,FALSE)</f>
        <v>MIDDLE EAST</v>
      </c>
      <c r="G10153" t="str">
        <f>VLOOKUP(B10153,cust_segment,7,FALSE)</f>
        <v>FURNITURE</v>
      </c>
      <c r="H10153" t="s">
        <v>46</v>
      </c>
      <c r="I10153">
        <v>121384.41</v>
      </c>
      <c r="J10153" s="1">
        <v>33836</v>
      </c>
      <c r="K10153" t="s">
        <v>53</v>
      </c>
      <c r="L10153" t="s">
        <v>1882</v>
      </c>
      <c r="M10153">
        <v>0</v>
      </c>
      <c r="N10153" t="s">
        <v>11146</v>
      </c>
    </row>
    <row r="10154" spans="1:14" x14ac:dyDescent="0.2">
      <c r="A10154">
        <v>40609</v>
      </c>
      <c r="B10154">
        <v>1465</v>
      </c>
      <c r="C10154" t="str">
        <f>VLOOKUP(B10154,customer_name,2,FALSE)</f>
        <v>Customer#000001465</v>
      </c>
      <c r="D10154">
        <f>VLOOKUP(C10154,cust_num_nat_key,3,FALSE)</f>
        <v>8</v>
      </c>
      <c r="E10154" t="str">
        <f>VLOOKUP(D10154,nation_table,2,FALSE)</f>
        <v>INDIA</v>
      </c>
      <c r="F10154" t="str">
        <f>VLOOKUP(D10154,nation_table,4,FALSE)</f>
        <v>ASIA</v>
      </c>
      <c r="G10154" t="str">
        <f>VLOOKUP(B10154,cust_segment,7,FALSE)</f>
        <v>FURNITURE</v>
      </c>
      <c r="H10154" t="s">
        <v>46</v>
      </c>
      <c r="I10154">
        <v>106641.25</v>
      </c>
      <c r="J10154" s="1">
        <v>34123</v>
      </c>
      <c r="K10154" t="s">
        <v>61</v>
      </c>
      <c r="L10154" t="s">
        <v>1522</v>
      </c>
      <c r="M10154">
        <v>0</v>
      </c>
      <c r="N10154" t="s">
        <v>11147</v>
      </c>
    </row>
    <row r="10155" spans="1:14" x14ac:dyDescent="0.2">
      <c r="A10155">
        <v>40610</v>
      </c>
      <c r="B10155">
        <v>487</v>
      </c>
      <c r="C10155" t="str">
        <f>VLOOKUP(B10155,customer_name,2,FALSE)</f>
        <v>Customer#000000487</v>
      </c>
      <c r="D10155">
        <f>VLOOKUP(C10155,cust_num_nat_key,3,FALSE)</f>
        <v>2</v>
      </c>
      <c r="E10155" t="str">
        <f>VLOOKUP(D10155,nation_table,2,FALSE)</f>
        <v>BRAZIL</v>
      </c>
      <c r="F10155" t="str">
        <f>VLOOKUP(D10155,nation_table,4,FALSE)</f>
        <v>AMERICA</v>
      </c>
      <c r="G10155" t="str">
        <f>VLOOKUP(B10155,cust_segment,7,FALSE)</f>
        <v>AUTOMOBILE</v>
      </c>
      <c r="H10155" t="s">
        <v>46</v>
      </c>
      <c r="I10155">
        <v>136417.03</v>
      </c>
      <c r="J10155" s="1">
        <v>33752</v>
      </c>
      <c r="K10155" t="s">
        <v>53</v>
      </c>
      <c r="L10155" t="s">
        <v>1198</v>
      </c>
      <c r="M10155">
        <v>0</v>
      </c>
      <c r="N10155" t="s">
        <v>11148</v>
      </c>
    </row>
    <row r="10156" spans="1:14" x14ac:dyDescent="0.2">
      <c r="A10156">
        <v>40611</v>
      </c>
      <c r="B10156">
        <v>674</v>
      </c>
      <c r="C10156" t="str">
        <f>VLOOKUP(B10156,customer_name,2,FALSE)</f>
        <v>Customer#000000674</v>
      </c>
      <c r="D10156">
        <f>VLOOKUP(C10156,cust_num_nat_key,3,FALSE)</f>
        <v>5</v>
      </c>
      <c r="E10156" t="str">
        <f>VLOOKUP(D10156,nation_table,2,FALSE)</f>
        <v>ETHIOPIA</v>
      </c>
      <c r="F10156" t="str">
        <f>VLOOKUP(D10156,nation_table,4,FALSE)</f>
        <v>AFRICA</v>
      </c>
      <c r="G10156" t="str">
        <f>VLOOKUP(B10156,cust_segment,7,FALSE)</f>
        <v>BUILDING</v>
      </c>
      <c r="H10156" t="s">
        <v>46</v>
      </c>
      <c r="I10156">
        <v>121304.98</v>
      </c>
      <c r="J10156" s="1">
        <v>33692</v>
      </c>
      <c r="K10156" t="s">
        <v>53</v>
      </c>
      <c r="L10156" t="s">
        <v>327</v>
      </c>
      <c r="M10156">
        <v>0</v>
      </c>
      <c r="N10156" t="s">
        <v>11149</v>
      </c>
    </row>
    <row r="10157" spans="1:14" x14ac:dyDescent="0.2">
      <c r="A10157">
        <v>40612</v>
      </c>
      <c r="B10157">
        <v>623</v>
      </c>
      <c r="C10157" t="str">
        <f>VLOOKUP(B10157,customer_name,2,FALSE)</f>
        <v>Customer#000000623</v>
      </c>
      <c r="D10157">
        <f>VLOOKUP(C10157,cust_num_nat_key,3,FALSE)</f>
        <v>9</v>
      </c>
      <c r="E10157" t="str">
        <f>VLOOKUP(D10157,nation_table,2,FALSE)</f>
        <v>INDONESIA</v>
      </c>
      <c r="F10157" t="str">
        <f>VLOOKUP(D10157,nation_table,4,FALSE)</f>
        <v>ASIA</v>
      </c>
      <c r="G10157" t="str">
        <f>VLOOKUP(B10157,cust_segment,7,FALSE)</f>
        <v>BUILDING</v>
      </c>
      <c r="H10157" t="s">
        <v>78</v>
      </c>
      <c r="I10157">
        <v>253267.85</v>
      </c>
      <c r="J10157" s="1">
        <v>34759</v>
      </c>
      <c r="K10157" t="s">
        <v>56</v>
      </c>
      <c r="L10157" t="s">
        <v>903</v>
      </c>
      <c r="M10157">
        <v>0</v>
      </c>
      <c r="N10157" t="s">
        <v>11150</v>
      </c>
    </row>
    <row r="10158" spans="1:14" x14ac:dyDescent="0.2">
      <c r="A10158">
        <v>40613</v>
      </c>
      <c r="B10158">
        <v>472</v>
      </c>
      <c r="C10158" t="str">
        <f>VLOOKUP(B10158,customer_name,2,FALSE)</f>
        <v>Customer#000000472</v>
      </c>
      <c r="D10158">
        <f>VLOOKUP(C10158,cust_num_nat_key,3,FALSE)</f>
        <v>12</v>
      </c>
      <c r="E10158" t="str">
        <f>VLOOKUP(D10158,nation_table,2,FALSE)</f>
        <v>JAPAN</v>
      </c>
      <c r="F10158" t="str">
        <f>VLOOKUP(D10158,nation_table,4,FALSE)</f>
        <v>ASIA</v>
      </c>
      <c r="G10158" t="str">
        <f>VLOOKUP(B10158,cust_segment,7,FALSE)</f>
        <v>MACHINERY</v>
      </c>
      <c r="H10158" t="s">
        <v>39</v>
      </c>
      <c r="I10158">
        <v>315759.32</v>
      </c>
      <c r="J10158" s="1">
        <v>35551</v>
      </c>
      <c r="K10158" t="s">
        <v>43</v>
      </c>
      <c r="L10158" t="s">
        <v>888</v>
      </c>
      <c r="M10158">
        <v>0</v>
      </c>
      <c r="N10158" t="s">
        <v>11151</v>
      </c>
    </row>
    <row r="10159" spans="1:14" x14ac:dyDescent="0.2">
      <c r="A10159">
        <v>40614</v>
      </c>
      <c r="B10159">
        <v>223</v>
      </c>
      <c r="C10159" t="str">
        <f>VLOOKUP(B10159,customer_name,2,FALSE)</f>
        <v>Customer#000000223</v>
      </c>
      <c r="D10159">
        <f>VLOOKUP(C10159,cust_num_nat_key,3,FALSE)</f>
        <v>20</v>
      </c>
      <c r="E10159" t="str">
        <f>VLOOKUP(D10159,nation_table,2,FALSE)</f>
        <v>SAUDI ARABIA</v>
      </c>
      <c r="F10159" t="str">
        <f>VLOOKUP(D10159,nation_table,4,FALSE)</f>
        <v>MIDDLE EAST</v>
      </c>
      <c r="G10159" t="str">
        <f>VLOOKUP(B10159,cust_segment,7,FALSE)</f>
        <v>BUILDING</v>
      </c>
      <c r="H10159" t="s">
        <v>39</v>
      </c>
      <c r="I10159">
        <v>16413.91</v>
      </c>
      <c r="J10159" s="1">
        <v>35687</v>
      </c>
      <c r="K10159" t="s">
        <v>40</v>
      </c>
      <c r="L10159" t="s">
        <v>413</v>
      </c>
      <c r="M10159">
        <v>0</v>
      </c>
      <c r="N10159" t="s">
        <v>11152</v>
      </c>
    </row>
    <row r="10160" spans="1:14" x14ac:dyDescent="0.2">
      <c r="A10160">
        <v>40615</v>
      </c>
      <c r="B10160">
        <v>1105</v>
      </c>
      <c r="C10160" t="str">
        <f>VLOOKUP(B10160,customer_name,2,FALSE)</f>
        <v>Customer#000001105</v>
      </c>
      <c r="D10160">
        <f>VLOOKUP(C10160,cust_num_nat_key,3,FALSE)</f>
        <v>22</v>
      </c>
      <c r="E10160" t="str">
        <f>VLOOKUP(D10160,nation_table,2,FALSE)</f>
        <v>RUSSIA</v>
      </c>
      <c r="F10160" t="str">
        <f>VLOOKUP(D10160,nation_table,4,FALSE)</f>
        <v>EUROPE</v>
      </c>
      <c r="G10160" t="str">
        <f>VLOOKUP(B10160,cust_segment,7,FALSE)</f>
        <v>FURNITURE</v>
      </c>
      <c r="H10160" t="s">
        <v>46</v>
      </c>
      <c r="I10160">
        <v>163162.47</v>
      </c>
      <c r="J10160" s="1">
        <v>34520</v>
      </c>
      <c r="K10160" t="s">
        <v>43</v>
      </c>
      <c r="L10160" t="s">
        <v>759</v>
      </c>
      <c r="M10160">
        <v>0</v>
      </c>
      <c r="N10160" t="s">
        <v>11153</v>
      </c>
    </row>
    <row r="10161" spans="1:14" x14ac:dyDescent="0.2">
      <c r="A10161">
        <v>40640</v>
      </c>
      <c r="B10161">
        <v>1382</v>
      </c>
      <c r="C10161" t="str">
        <f>VLOOKUP(B10161,customer_name,2,FALSE)</f>
        <v>Customer#000001382</v>
      </c>
      <c r="D10161">
        <f>VLOOKUP(C10161,cust_num_nat_key,3,FALSE)</f>
        <v>10</v>
      </c>
      <c r="E10161" t="str">
        <f>VLOOKUP(D10161,nation_table,2,FALSE)</f>
        <v>IRAN</v>
      </c>
      <c r="F10161" t="str">
        <f>VLOOKUP(D10161,nation_table,4,FALSE)</f>
        <v>MIDDLE EAST</v>
      </c>
      <c r="G10161" t="str">
        <f>VLOOKUP(B10161,cust_segment,7,FALSE)</f>
        <v>AUTOMOBILE</v>
      </c>
      <c r="H10161" t="s">
        <v>39</v>
      </c>
      <c r="I10161">
        <v>134588.76999999999</v>
      </c>
      <c r="J10161" s="1">
        <v>35921</v>
      </c>
      <c r="K10161" t="s">
        <v>56</v>
      </c>
      <c r="L10161" t="s">
        <v>3014</v>
      </c>
      <c r="M10161">
        <v>0</v>
      </c>
      <c r="N10161" t="s">
        <v>11154</v>
      </c>
    </row>
    <row r="10162" spans="1:14" x14ac:dyDescent="0.2">
      <c r="A10162">
        <v>40641</v>
      </c>
      <c r="B10162">
        <v>586</v>
      </c>
      <c r="C10162" t="str">
        <f>VLOOKUP(B10162,customer_name,2,FALSE)</f>
        <v>Customer#000000586</v>
      </c>
      <c r="D10162">
        <f>VLOOKUP(C10162,cust_num_nat_key,3,FALSE)</f>
        <v>11</v>
      </c>
      <c r="E10162" t="str">
        <f>VLOOKUP(D10162,nation_table,2,FALSE)</f>
        <v>IRAQ</v>
      </c>
      <c r="F10162" t="str">
        <f>VLOOKUP(D10162,nation_table,4,FALSE)</f>
        <v>MIDDLE EAST</v>
      </c>
      <c r="G10162" t="str">
        <f>VLOOKUP(B10162,cust_segment,7,FALSE)</f>
        <v>AUTOMOBILE</v>
      </c>
      <c r="H10162" t="s">
        <v>39</v>
      </c>
      <c r="I10162">
        <v>99766.62</v>
      </c>
      <c r="J10162" s="1">
        <v>35030</v>
      </c>
      <c r="K10162" t="s">
        <v>53</v>
      </c>
      <c r="L10162" t="s">
        <v>3386</v>
      </c>
      <c r="M10162">
        <v>0</v>
      </c>
      <c r="N10162" t="s">
        <v>11155</v>
      </c>
    </row>
    <row r="10163" spans="1:14" x14ac:dyDescent="0.2">
      <c r="A10163">
        <v>40642</v>
      </c>
      <c r="B10163">
        <v>196</v>
      </c>
      <c r="C10163" t="str">
        <f>VLOOKUP(B10163,customer_name,2,FALSE)</f>
        <v>Customer#000000196</v>
      </c>
      <c r="D10163">
        <f>VLOOKUP(C10163,cust_num_nat_key,3,FALSE)</f>
        <v>18</v>
      </c>
      <c r="E10163" t="str">
        <f>VLOOKUP(D10163,nation_table,2,FALSE)</f>
        <v>CHINA</v>
      </c>
      <c r="F10163" t="str">
        <f>VLOOKUP(D10163,nation_table,4,FALSE)</f>
        <v>ASIA</v>
      </c>
      <c r="G10163" t="str">
        <f>VLOOKUP(B10163,cust_segment,7,FALSE)</f>
        <v>FURNITURE</v>
      </c>
      <c r="H10163" t="s">
        <v>39</v>
      </c>
      <c r="I10163">
        <v>97721.86</v>
      </c>
      <c r="J10163" s="1">
        <v>35561</v>
      </c>
      <c r="K10163" t="s">
        <v>40</v>
      </c>
      <c r="L10163" t="s">
        <v>5495</v>
      </c>
      <c r="M10163">
        <v>0</v>
      </c>
      <c r="N10163" t="s">
        <v>11156</v>
      </c>
    </row>
    <row r="10164" spans="1:14" x14ac:dyDescent="0.2">
      <c r="A10164">
        <v>40643</v>
      </c>
      <c r="B10164">
        <v>130</v>
      </c>
      <c r="C10164" t="str">
        <f>VLOOKUP(B10164,customer_name,2,FALSE)</f>
        <v>Customer#000000130</v>
      </c>
      <c r="D10164">
        <f>VLOOKUP(C10164,cust_num_nat_key,3,FALSE)</f>
        <v>9</v>
      </c>
      <c r="E10164" t="str">
        <f>VLOOKUP(D10164,nation_table,2,FALSE)</f>
        <v>INDONESIA</v>
      </c>
      <c r="F10164" t="str">
        <f>VLOOKUP(D10164,nation_table,4,FALSE)</f>
        <v>ASIA</v>
      </c>
      <c r="G10164" t="str">
        <f>VLOOKUP(B10164,cust_segment,7,FALSE)</f>
        <v>HOUSEHOLD</v>
      </c>
      <c r="H10164" t="s">
        <v>78</v>
      </c>
      <c r="I10164">
        <v>243949.05</v>
      </c>
      <c r="J10164" s="1">
        <v>34795</v>
      </c>
      <c r="K10164" t="s">
        <v>43</v>
      </c>
      <c r="L10164" t="s">
        <v>74</v>
      </c>
      <c r="M10164">
        <v>0</v>
      </c>
      <c r="N10164" t="s">
        <v>11157</v>
      </c>
    </row>
    <row r="10165" spans="1:14" x14ac:dyDescent="0.2">
      <c r="A10165">
        <v>40644</v>
      </c>
      <c r="B10165">
        <v>842</v>
      </c>
      <c r="C10165" t="str">
        <f>VLOOKUP(B10165,customer_name,2,FALSE)</f>
        <v>Customer#000000842</v>
      </c>
      <c r="D10165">
        <f>VLOOKUP(C10165,cust_num_nat_key,3,FALSE)</f>
        <v>0</v>
      </c>
      <c r="E10165" t="str">
        <f>VLOOKUP(D10165,nation_table,2,FALSE)</f>
        <v>ALGERIA</v>
      </c>
      <c r="F10165" t="str">
        <f>VLOOKUP(D10165,nation_table,4,FALSE)</f>
        <v>AFRICA</v>
      </c>
      <c r="G10165" t="str">
        <f>VLOOKUP(B10165,cust_segment,7,FALSE)</f>
        <v>FURNITURE</v>
      </c>
      <c r="H10165" t="s">
        <v>39</v>
      </c>
      <c r="I10165">
        <v>224938.76</v>
      </c>
      <c r="J10165" s="1">
        <v>35905</v>
      </c>
      <c r="K10165" t="s">
        <v>53</v>
      </c>
      <c r="L10165" t="s">
        <v>93</v>
      </c>
      <c r="M10165">
        <v>0</v>
      </c>
      <c r="N10165" t="s">
        <v>11158</v>
      </c>
    </row>
    <row r="10166" spans="1:14" x14ac:dyDescent="0.2">
      <c r="A10166">
        <v>40645</v>
      </c>
      <c r="B10166">
        <v>1229</v>
      </c>
      <c r="C10166" t="str">
        <f>VLOOKUP(B10166,customer_name,2,FALSE)</f>
        <v>Customer#000001229</v>
      </c>
      <c r="D10166">
        <f>VLOOKUP(C10166,cust_num_nat_key,3,FALSE)</f>
        <v>9</v>
      </c>
      <c r="E10166" t="str">
        <f>VLOOKUP(D10166,nation_table,2,FALSE)</f>
        <v>INDONESIA</v>
      </c>
      <c r="F10166" t="str">
        <f>VLOOKUP(D10166,nation_table,4,FALSE)</f>
        <v>ASIA</v>
      </c>
      <c r="G10166" t="str">
        <f>VLOOKUP(B10166,cust_segment,7,FALSE)</f>
        <v>FURNITURE</v>
      </c>
      <c r="H10166" t="s">
        <v>46</v>
      </c>
      <c r="I10166">
        <v>135347.60999999999</v>
      </c>
      <c r="J10166" s="1">
        <v>33949</v>
      </c>
      <c r="K10166" t="s">
        <v>61</v>
      </c>
      <c r="L10166" t="s">
        <v>93</v>
      </c>
      <c r="M10166">
        <v>0</v>
      </c>
      <c r="N10166" t="s">
        <v>11159</v>
      </c>
    </row>
    <row r="10167" spans="1:14" x14ac:dyDescent="0.2">
      <c r="A10167">
        <v>40646</v>
      </c>
      <c r="B10167">
        <v>1352</v>
      </c>
      <c r="C10167" t="str">
        <f>VLOOKUP(B10167,customer_name,2,FALSE)</f>
        <v>Customer#000001352</v>
      </c>
      <c r="D10167">
        <f>VLOOKUP(C10167,cust_num_nat_key,3,FALSE)</f>
        <v>20</v>
      </c>
      <c r="E10167" t="str">
        <f>VLOOKUP(D10167,nation_table,2,FALSE)</f>
        <v>SAUDI ARABIA</v>
      </c>
      <c r="F10167" t="str">
        <f>VLOOKUP(D10167,nation_table,4,FALSE)</f>
        <v>MIDDLE EAST</v>
      </c>
      <c r="G10167" t="str">
        <f>VLOOKUP(B10167,cust_segment,7,FALSE)</f>
        <v>FURNITURE</v>
      </c>
      <c r="H10167" t="s">
        <v>46</v>
      </c>
      <c r="I10167">
        <v>76247.62</v>
      </c>
      <c r="J10167" s="1">
        <v>33925</v>
      </c>
      <c r="K10167" t="s">
        <v>43</v>
      </c>
      <c r="L10167" t="s">
        <v>2988</v>
      </c>
      <c r="M10167">
        <v>0</v>
      </c>
      <c r="N10167" t="s">
        <v>11160</v>
      </c>
    </row>
    <row r="10168" spans="1:14" x14ac:dyDescent="0.2">
      <c r="A10168">
        <v>40647</v>
      </c>
      <c r="B10168">
        <v>623</v>
      </c>
      <c r="C10168" t="str">
        <f>VLOOKUP(B10168,customer_name,2,FALSE)</f>
        <v>Customer#000000623</v>
      </c>
      <c r="D10168">
        <f>VLOOKUP(C10168,cust_num_nat_key,3,FALSE)</f>
        <v>9</v>
      </c>
      <c r="E10168" t="str">
        <f>VLOOKUP(D10168,nation_table,2,FALSE)</f>
        <v>INDONESIA</v>
      </c>
      <c r="F10168" t="str">
        <f>VLOOKUP(D10168,nation_table,4,FALSE)</f>
        <v>ASIA</v>
      </c>
      <c r="G10168" t="str">
        <f>VLOOKUP(B10168,cust_segment,7,FALSE)</f>
        <v>BUILDING</v>
      </c>
      <c r="H10168" t="s">
        <v>46</v>
      </c>
      <c r="I10168">
        <v>221400.27</v>
      </c>
      <c r="J10168" s="1">
        <v>34564</v>
      </c>
      <c r="K10168" t="s">
        <v>56</v>
      </c>
      <c r="L10168" t="s">
        <v>1834</v>
      </c>
      <c r="M10168">
        <v>0</v>
      </c>
      <c r="N10168" t="s">
        <v>11161</v>
      </c>
    </row>
    <row r="10169" spans="1:14" x14ac:dyDescent="0.2">
      <c r="A10169">
        <v>40672</v>
      </c>
      <c r="B10169">
        <v>512</v>
      </c>
      <c r="C10169" t="str">
        <f>VLOOKUP(B10169,customer_name,2,FALSE)</f>
        <v>Customer#000000512</v>
      </c>
      <c r="D10169">
        <f>VLOOKUP(C10169,cust_num_nat_key,3,FALSE)</f>
        <v>2</v>
      </c>
      <c r="E10169" t="str">
        <f>VLOOKUP(D10169,nation_table,2,FALSE)</f>
        <v>BRAZIL</v>
      </c>
      <c r="F10169" t="str">
        <f>VLOOKUP(D10169,nation_table,4,FALSE)</f>
        <v>AMERICA</v>
      </c>
      <c r="G10169" t="str">
        <f>VLOOKUP(B10169,cust_segment,7,FALSE)</f>
        <v>BUILDING</v>
      </c>
      <c r="H10169" t="s">
        <v>46</v>
      </c>
      <c r="I10169">
        <v>92605.63</v>
      </c>
      <c r="J10169" s="1">
        <v>33907</v>
      </c>
      <c r="K10169" t="s">
        <v>40</v>
      </c>
      <c r="L10169" t="s">
        <v>867</v>
      </c>
      <c r="M10169">
        <v>0</v>
      </c>
      <c r="N10169" t="s">
        <v>11162</v>
      </c>
    </row>
    <row r="10170" spans="1:14" x14ac:dyDescent="0.2">
      <c r="A10170">
        <v>40673</v>
      </c>
      <c r="B10170">
        <v>325</v>
      </c>
      <c r="C10170" t="str">
        <f>VLOOKUP(B10170,customer_name,2,FALSE)</f>
        <v>Customer#000000325</v>
      </c>
      <c r="D10170">
        <f>VLOOKUP(C10170,cust_num_nat_key,3,FALSE)</f>
        <v>15</v>
      </c>
      <c r="E10170" t="str">
        <f>VLOOKUP(D10170,nation_table,2,FALSE)</f>
        <v>MOROCCO</v>
      </c>
      <c r="F10170" t="str">
        <f>VLOOKUP(D10170,nation_table,4,FALSE)</f>
        <v>AFRICA</v>
      </c>
      <c r="G10170" t="str">
        <f>VLOOKUP(B10170,cust_segment,7,FALSE)</f>
        <v>HOUSEHOLD</v>
      </c>
      <c r="H10170" t="s">
        <v>46</v>
      </c>
      <c r="I10170">
        <v>228157.72</v>
      </c>
      <c r="J10170" s="1">
        <v>33652</v>
      </c>
      <c r="K10170" t="s">
        <v>40</v>
      </c>
      <c r="L10170" t="s">
        <v>384</v>
      </c>
      <c r="M10170">
        <v>0</v>
      </c>
      <c r="N10170" t="s">
        <v>11163</v>
      </c>
    </row>
    <row r="10171" spans="1:14" x14ac:dyDescent="0.2">
      <c r="A10171">
        <v>40674</v>
      </c>
      <c r="B10171">
        <v>968</v>
      </c>
      <c r="C10171" t="str">
        <f>VLOOKUP(B10171,customer_name,2,FALSE)</f>
        <v>Customer#000000968</v>
      </c>
      <c r="D10171">
        <f>VLOOKUP(C10171,cust_num_nat_key,3,FALSE)</f>
        <v>0</v>
      </c>
      <c r="E10171" t="str">
        <f>VLOOKUP(D10171,nation_table,2,FALSE)</f>
        <v>ALGERIA</v>
      </c>
      <c r="F10171" t="str">
        <f>VLOOKUP(D10171,nation_table,4,FALSE)</f>
        <v>AFRICA</v>
      </c>
      <c r="G10171" t="str">
        <f>VLOOKUP(B10171,cust_segment,7,FALSE)</f>
        <v>BUILDING</v>
      </c>
      <c r="H10171" t="s">
        <v>39</v>
      </c>
      <c r="I10171">
        <v>151089.91</v>
      </c>
      <c r="J10171" s="1">
        <v>35706</v>
      </c>
      <c r="K10171" t="s">
        <v>56</v>
      </c>
      <c r="L10171" t="s">
        <v>1384</v>
      </c>
      <c r="M10171">
        <v>0</v>
      </c>
      <c r="N10171" t="s">
        <v>11164</v>
      </c>
    </row>
    <row r="10172" spans="1:14" x14ac:dyDescent="0.2">
      <c r="A10172">
        <v>40675</v>
      </c>
      <c r="B10172">
        <v>511</v>
      </c>
      <c r="C10172" t="str">
        <f>VLOOKUP(B10172,customer_name,2,FALSE)</f>
        <v>Customer#000000511</v>
      </c>
      <c r="D10172">
        <f>VLOOKUP(C10172,cust_num_nat_key,3,FALSE)</f>
        <v>13</v>
      </c>
      <c r="E10172" t="str">
        <f>VLOOKUP(D10172,nation_table,2,FALSE)</f>
        <v>JORDAN</v>
      </c>
      <c r="F10172" t="str">
        <f>VLOOKUP(D10172,nation_table,4,FALSE)</f>
        <v>MIDDLE EAST</v>
      </c>
      <c r="G10172" t="str">
        <f>VLOOKUP(B10172,cust_segment,7,FALSE)</f>
        <v>FURNITURE</v>
      </c>
      <c r="H10172" t="s">
        <v>46</v>
      </c>
      <c r="I10172">
        <v>25287.7</v>
      </c>
      <c r="J10172" s="1">
        <v>34407</v>
      </c>
      <c r="K10172" t="s">
        <v>40</v>
      </c>
      <c r="L10172" t="s">
        <v>528</v>
      </c>
      <c r="M10172">
        <v>0</v>
      </c>
      <c r="N10172" t="s">
        <v>11165</v>
      </c>
    </row>
    <row r="10173" spans="1:14" x14ac:dyDescent="0.2">
      <c r="A10173">
        <v>40676</v>
      </c>
      <c r="B10173">
        <v>619</v>
      </c>
      <c r="C10173" t="str">
        <f>VLOOKUP(B10173,customer_name,2,FALSE)</f>
        <v>Customer#000000619</v>
      </c>
      <c r="D10173">
        <f>VLOOKUP(C10173,cust_num_nat_key,3,FALSE)</f>
        <v>24</v>
      </c>
      <c r="E10173" t="str">
        <f>VLOOKUP(D10173,nation_table,2,FALSE)</f>
        <v>UNITED STATES</v>
      </c>
      <c r="F10173" t="str">
        <f>VLOOKUP(D10173,nation_table,4,FALSE)</f>
        <v>AMERICA</v>
      </c>
      <c r="G10173" t="str">
        <f>VLOOKUP(B10173,cust_segment,7,FALSE)</f>
        <v>FURNITURE</v>
      </c>
      <c r="H10173" t="s">
        <v>46</v>
      </c>
      <c r="I10173">
        <v>52279.16</v>
      </c>
      <c r="J10173" s="1">
        <v>33691</v>
      </c>
      <c r="K10173" t="s">
        <v>56</v>
      </c>
      <c r="L10173" t="s">
        <v>1751</v>
      </c>
      <c r="M10173">
        <v>0</v>
      </c>
      <c r="N10173" t="s">
        <v>11166</v>
      </c>
    </row>
    <row r="10174" spans="1:14" x14ac:dyDescent="0.2">
      <c r="A10174">
        <v>40677</v>
      </c>
      <c r="B10174">
        <v>88</v>
      </c>
      <c r="C10174" t="str">
        <f>VLOOKUP(B10174,customer_name,2,FALSE)</f>
        <v>Customer#000000088</v>
      </c>
      <c r="D10174">
        <f>VLOOKUP(C10174,cust_num_nat_key,3,FALSE)</f>
        <v>16</v>
      </c>
      <c r="E10174" t="str">
        <f>VLOOKUP(D10174,nation_table,2,FALSE)</f>
        <v>MOZAMBIQUE</v>
      </c>
      <c r="F10174" t="str">
        <f>VLOOKUP(D10174,nation_table,4,FALSE)</f>
        <v>AFRICA</v>
      </c>
      <c r="G10174" t="str">
        <f>VLOOKUP(B10174,cust_segment,7,FALSE)</f>
        <v>AUTOMOBILE</v>
      </c>
      <c r="H10174" t="s">
        <v>46</v>
      </c>
      <c r="I10174">
        <v>93542.1</v>
      </c>
      <c r="J10174" s="1">
        <v>34220</v>
      </c>
      <c r="K10174" t="s">
        <v>43</v>
      </c>
      <c r="L10174" t="s">
        <v>2681</v>
      </c>
      <c r="M10174">
        <v>0</v>
      </c>
      <c r="N10174" t="s">
        <v>11167</v>
      </c>
    </row>
    <row r="10175" spans="1:14" x14ac:dyDescent="0.2">
      <c r="A10175">
        <v>40678</v>
      </c>
      <c r="B10175">
        <v>937</v>
      </c>
      <c r="C10175" t="str">
        <f>VLOOKUP(B10175,customer_name,2,FALSE)</f>
        <v>Customer#000000937</v>
      </c>
      <c r="D10175">
        <f>VLOOKUP(C10175,cust_num_nat_key,3,FALSE)</f>
        <v>23</v>
      </c>
      <c r="E10175" t="str">
        <f>VLOOKUP(D10175,nation_table,2,FALSE)</f>
        <v>UNITED KINGDOM</v>
      </c>
      <c r="F10175" t="str">
        <f>VLOOKUP(D10175,nation_table,4,FALSE)</f>
        <v>EUROPE</v>
      </c>
      <c r="G10175" t="str">
        <f>VLOOKUP(B10175,cust_segment,7,FALSE)</f>
        <v>AUTOMOBILE</v>
      </c>
      <c r="H10175" t="s">
        <v>46</v>
      </c>
      <c r="I10175">
        <v>185203.05</v>
      </c>
      <c r="J10175" s="1">
        <v>34088</v>
      </c>
      <c r="K10175" t="s">
        <v>40</v>
      </c>
      <c r="L10175" t="s">
        <v>2484</v>
      </c>
      <c r="M10175">
        <v>0</v>
      </c>
      <c r="N10175" t="s">
        <v>11168</v>
      </c>
    </row>
    <row r="10176" spans="1:14" x14ac:dyDescent="0.2">
      <c r="A10176">
        <v>40679</v>
      </c>
      <c r="B10176">
        <v>244</v>
      </c>
      <c r="C10176" t="str">
        <f>VLOOKUP(B10176,customer_name,2,FALSE)</f>
        <v>Customer#000000244</v>
      </c>
      <c r="D10176">
        <f>VLOOKUP(C10176,cust_num_nat_key,3,FALSE)</f>
        <v>15</v>
      </c>
      <c r="E10176" t="str">
        <f>VLOOKUP(D10176,nation_table,2,FALSE)</f>
        <v>MOROCCO</v>
      </c>
      <c r="F10176" t="str">
        <f>VLOOKUP(D10176,nation_table,4,FALSE)</f>
        <v>AFRICA</v>
      </c>
      <c r="G10176" t="str">
        <f>VLOOKUP(B10176,cust_segment,7,FALSE)</f>
        <v>HOUSEHOLD</v>
      </c>
      <c r="H10176" t="s">
        <v>46</v>
      </c>
      <c r="I10176">
        <v>169124.87</v>
      </c>
      <c r="J10176" s="1">
        <v>34133</v>
      </c>
      <c r="K10176" t="s">
        <v>53</v>
      </c>
      <c r="L10176" t="s">
        <v>1438</v>
      </c>
      <c r="M10176">
        <v>0</v>
      </c>
      <c r="N10176" t="s">
        <v>11169</v>
      </c>
    </row>
    <row r="10177" spans="1:14" x14ac:dyDescent="0.2">
      <c r="A10177">
        <v>40704</v>
      </c>
      <c r="B10177">
        <v>67</v>
      </c>
      <c r="C10177" t="str">
        <f>VLOOKUP(B10177,customer_name,2,FALSE)</f>
        <v>Customer#000000067</v>
      </c>
      <c r="D10177">
        <f>VLOOKUP(C10177,cust_num_nat_key,3,FALSE)</f>
        <v>9</v>
      </c>
      <c r="E10177" t="str">
        <f>VLOOKUP(D10177,nation_table,2,FALSE)</f>
        <v>INDONESIA</v>
      </c>
      <c r="F10177" t="str">
        <f>VLOOKUP(D10177,nation_table,4,FALSE)</f>
        <v>ASIA</v>
      </c>
      <c r="G10177" t="str">
        <f>VLOOKUP(B10177,cust_segment,7,FALSE)</f>
        <v>MACHINERY</v>
      </c>
      <c r="H10177" t="s">
        <v>46</v>
      </c>
      <c r="I10177">
        <v>194915.61</v>
      </c>
      <c r="J10177" s="1">
        <v>34342</v>
      </c>
      <c r="K10177" t="s">
        <v>40</v>
      </c>
      <c r="L10177" t="s">
        <v>217</v>
      </c>
      <c r="M10177">
        <v>0</v>
      </c>
      <c r="N10177" t="s">
        <v>11170</v>
      </c>
    </row>
    <row r="10178" spans="1:14" x14ac:dyDescent="0.2">
      <c r="A10178">
        <v>40705</v>
      </c>
      <c r="B10178">
        <v>31</v>
      </c>
      <c r="C10178" t="str">
        <f>VLOOKUP(B10178,customer_name,2,FALSE)</f>
        <v>Customer#000000031</v>
      </c>
      <c r="D10178">
        <f>VLOOKUP(C10178,cust_num_nat_key,3,FALSE)</f>
        <v>23</v>
      </c>
      <c r="E10178" t="str">
        <f>VLOOKUP(D10178,nation_table,2,FALSE)</f>
        <v>UNITED KINGDOM</v>
      </c>
      <c r="F10178" t="str">
        <f>VLOOKUP(D10178,nation_table,4,FALSE)</f>
        <v>EUROPE</v>
      </c>
      <c r="G10178" t="str">
        <f>VLOOKUP(B10178,cust_segment,7,FALSE)</f>
        <v>HOUSEHOLD</v>
      </c>
      <c r="H10178" t="s">
        <v>39</v>
      </c>
      <c r="I10178">
        <v>118217.71</v>
      </c>
      <c r="J10178" s="1">
        <v>35475</v>
      </c>
      <c r="K10178" t="s">
        <v>56</v>
      </c>
      <c r="L10178" t="s">
        <v>1238</v>
      </c>
      <c r="M10178">
        <v>0</v>
      </c>
      <c r="N10178" t="s">
        <v>11171</v>
      </c>
    </row>
    <row r="10179" spans="1:14" x14ac:dyDescent="0.2">
      <c r="A10179">
        <v>40706</v>
      </c>
      <c r="B10179">
        <v>778</v>
      </c>
      <c r="C10179" t="str">
        <f>VLOOKUP(B10179,customer_name,2,FALSE)</f>
        <v>Customer#000000778</v>
      </c>
      <c r="D10179">
        <f>VLOOKUP(C10179,cust_num_nat_key,3,FALSE)</f>
        <v>23</v>
      </c>
      <c r="E10179" t="str">
        <f>VLOOKUP(D10179,nation_table,2,FALSE)</f>
        <v>UNITED KINGDOM</v>
      </c>
      <c r="F10179" t="str">
        <f>VLOOKUP(D10179,nation_table,4,FALSE)</f>
        <v>EUROPE</v>
      </c>
      <c r="G10179" t="str">
        <f>VLOOKUP(B10179,cust_segment,7,FALSE)</f>
        <v>MACHINERY</v>
      </c>
      <c r="H10179" t="s">
        <v>46</v>
      </c>
      <c r="I10179">
        <v>174239.99</v>
      </c>
      <c r="J10179" s="1">
        <v>33625</v>
      </c>
      <c r="K10179" t="s">
        <v>61</v>
      </c>
      <c r="L10179" t="s">
        <v>2994</v>
      </c>
      <c r="M10179">
        <v>0</v>
      </c>
      <c r="N10179" t="s">
        <v>11172</v>
      </c>
    </row>
    <row r="10180" spans="1:14" x14ac:dyDescent="0.2">
      <c r="A10180">
        <v>40707</v>
      </c>
      <c r="B10180">
        <v>431</v>
      </c>
      <c r="C10180" t="str">
        <f>VLOOKUP(B10180,customer_name,2,FALSE)</f>
        <v>Customer#000000431</v>
      </c>
      <c r="D10180">
        <f>VLOOKUP(C10180,cust_num_nat_key,3,FALSE)</f>
        <v>6</v>
      </c>
      <c r="E10180" t="str">
        <f>VLOOKUP(D10180,nation_table,2,FALSE)</f>
        <v>FRANCE</v>
      </c>
      <c r="F10180" t="str">
        <f>VLOOKUP(D10180,nation_table,4,FALSE)</f>
        <v>EUROPE</v>
      </c>
      <c r="G10180" t="str">
        <f>VLOOKUP(B10180,cust_segment,7,FALSE)</f>
        <v>HOUSEHOLD</v>
      </c>
      <c r="H10180" t="s">
        <v>46</v>
      </c>
      <c r="I10180">
        <v>10251.370000000001</v>
      </c>
      <c r="J10180" s="1">
        <v>34497</v>
      </c>
      <c r="K10180" t="s">
        <v>56</v>
      </c>
      <c r="L10180" t="s">
        <v>1531</v>
      </c>
      <c r="M10180">
        <v>0</v>
      </c>
      <c r="N10180" t="s">
        <v>11173</v>
      </c>
    </row>
    <row r="10181" spans="1:14" x14ac:dyDescent="0.2">
      <c r="A10181">
        <v>40708</v>
      </c>
      <c r="B10181">
        <v>1163</v>
      </c>
      <c r="C10181" t="str">
        <f>VLOOKUP(B10181,customer_name,2,FALSE)</f>
        <v>Customer#000001163</v>
      </c>
      <c r="D10181">
        <f>VLOOKUP(C10181,cust_num_nat_key,3,FALSE)</f>
        <v>2</v>
      </c>
      <c r="E10181" t="str">
        <f>VLOOKUP(D10181,nation_table,2,FALSE)</f>
        <v>BRAZIL</v>
      </c>
      <c r="F10181" t="str">
        <f>VLOOKUP(D10181,nation_table,4,FALSE)</f>
        <v>AMERICA</v>
      </c>
      <c r="G10181" t="str">
        <f>VLOOKUP(B10181,cust_segment,7,FALSE)</f>
        <v>BUILDING</v>
      </c>
      <c r="H10181" t="s">
        <v>46</v>
      </c>
      <c r="I10181">
        <v>242153.37</v>
      </c>
      <c r="J10181" s="1">
        <v>34620</v>
      </c>
      <c r="K10181" t="s">
        <v>53</v>
      </c>
      <c r="L10181" t="s">
        <v>724</v>
      </c>
      <c r="M10181">
        <v>0</v>
      </c>
      <c r="N10181" t="s">
        <v>11174</v>
      </c>
    </row>
    <row r="10182" spans="1:14" x14ac:dyDescent="0.2">
      <c r="A10182">
        <v>40709</v>
      </c>
      <c r="B10182">
        <v>1211</v>
      </c>
      <c r="C10182" t="str">
        <f>VLOOKUP(B10182,customer_name,2,FALSE)</f>
        <v>Customer#000001211</v>
      </c>
      <c r="D10182">
        <f>VLOOKUP(C10182,cust_num_nat_key,3,FALSE)</f>
        <v>18</v>
      </c>
      <c r="E10182" t="str">
        <f>VLOOKUP(D10182,nation_table,2,FALSE)</f>
        <v>CHINA</v>
      </c>
      <c r="F10182" t="str">
        <f>VLOOKUP(D10182,nation_table,4,FALSE)</f>
        <v>ASIA</v>
      </c>
      <c r="G10182" t="str">
        <f>VLOOKUP(B10182,cust_segment,7,FALSE)</f>
        <v>HOUSEHOLD</v>
      </c>
      <c r="H10182" t="s">
        <v>39</v>
      </c>
      <c r="I10182">
        <v>51155.01</v>
      </c>
      <c r="J10182" s="1">
        <v>34958</v>
      </c>
      <c r="K10182" t="s">
        <v>40</v>
      </c>
      <c r="L10182" t="s">
        <v>2510</v>
      </c>
      <c r="M10182">
        <v>0</v>
      </c>
      <c r="N10182" t="s">
        <v>11175</v>
      </c>
    </row>
    <row r="10183" spans="1:14" x14ac:dyDescent="0.2">
      <c r="A10183">
        <v>40710</v>
      </c>
      <c r="B10183">
        <v>1319</v>
      </c>
      <c r="C10183" t="str">
        <f>VLOOKUP(B10183,customer_name,2,FALSE)</f>
        <v>Customer#000001319</v>
      </c>
      <c r="D10183">
        <f>VLOOKUP(C10183,cust_num_nat_key,3,FALSE)</f>
        <v>9</v>
      </c>
      <c r="E10183" t="str">
        <f>VLOOKUP(D10183,nation_table,2,FALSE)</f>
        <v>INDONESIA</v>
      </c>
      <c r="F10183" t="str">
        <f>VLOOKUP(D10183,nation_table,4,FALSE)</f>
        <v>ASIA</v>
      </c>
      <c r="G10183" t="str">
        <f>VLOOKUP(B10183,cust_segment,7,FALSE)</f>
        <v>MACHINERY</v>
      </c>
      <c r="H10183" t="s">
        <v>39</v>
      </c>
      <c r="I10183">
        <v>20065.04</v>
      </c>
      <c r="J10183" s="1">
        <v>35257</v>
      </c>
      <c r="K10183" t="s">
        <v>61</v>
      </c>
      <c r="L10183" t="s">
        <v>761</v>
      </c>
      <c r="M10183">
        <v>0</v>
      </c>
      <c r="N10183" t="s">
        <v>11176</v>
      </c>
    </row>
    <row r="10184" spans="1:14" x14ac:dyDescent="0.2">
      <c r="A10184">
        <v>40711</v>
      </c>
      <c r="B10184">
        <v>688</v>
      </c>
      <c r="C10184" t="str">
        <f>VLOOKUP(B10184,customer_name,2,FALSE)</f>
        <v>Customer#000000688</v>
      </c>
      <c r="D10184">
        <f>VLOOKUP(C10184,cust_num_nat_key,3,FALSE)</f>
        <v>8</v>
      </c>
      <c r="E10184" t="str">
        <f>VLOOKUP(D10184,nation_table,2,FALSE)</f>
        <v>INDIA</v>
      </c>
      <c r="F10184" t="str">
        <f>VLOOKUP(D10184,nation_table,4,FALSE)</f>
        <v>ASIA</v>
      </c>
      <c r="G10184" t="str">
        <f>VLOOKUP(B10184,cust_segment,7,FALSE)</f>
        <v>HOUSEHOLD</v>
      </c>
      <c r="H10184" t="s">
        <v>46</v>
      </c>
      <c r="I10184">
        <v>176680.75</v>
      </c>
      <c r="J10184" s="1">
        <v>33800</v>
      </c>
      <c r="K10184" t="s">
        <v>40</v>
      </c>
      <c r="L10184" t="s">
        <v>3472</v>
      </c>
      <c r="M10184">
        <v>0</v>
      </c>
      <c r="N10184" t="s">
        <v>11177</v>
      </c>
    </row>
    <row r="10185" spans="1:14" x14ac:dyDescent="0.2">
      <c r="A10185">
        <v>40736</v>
      </c>
      <c r="B10185">
        <v>1303</v>
      </c>
      <c r="C10185" t="str">
        <f>VLOOKUP(B10185,customer_name,2,FALSE)</f>
        <v>Customer#000001303</v>
      </c>
      <c r="D10185">
        <f>VLOOKUP(C10185,cust_num_nat_key,3,FALSE)</f>
        <v>5</v>
      </c>
      <c r="E10185" t="str">
        <f>VLOOKUP(D10185,nation_table,2,FALSE)</f>
        <v>ETHIOPIA</v>
      </c>
      <c r="F10185" t="str">
        <f>VLOOKUP(D10185,nation_table,4,FALSE)</f>
        <v>AFRICA</v>
      </c>
      <c r="G10185" t="str">
        <f>VLOOKUP(B10185,cust_segment,7,FALSE)</f>
        <v>MACHINERY</v>
      </c>
      <c r="H10185" t="s">
        <v>46</v>
      </c>
      <c r="I10185">
        <v>3702.08</v>
      </c>
      <c r="J10185" s="1">
        <v>33885</v>
      </c>
      <c r="K10185" t="s">
        <v>53</v>
      </c>
      <c r="L10185" t="s">
        <v>534</v>
      </c>
      <c r="M10185">
        <v>0</v>
      </c>
      <c r="N10185" t="s">
        <v>11178</v>
      </c>
    </row>
    <row r="10186" spans="1:14" x14ac:dyDescent="0.2">
      <c r="A10186">
        <v>40737</v>
      </c>
      <c r="B10186">
        <v>28</v>
      </c>
      <c r="C10186" t="str">
        <f>VLOOKUP(B10186,customer_name,2,FALSE)</f>
        <v>Customer#000000028</v>
      </c>
      <c r="D10186">
        <f>VLOOKUP(C10186,cust_num_nat_key,3,FALSE)</f>
        <v>8</v>
      </c>
      <c r="E10186" t="str">
        <f>VLOOKUP(D10186,nation_table,2,FALSE)</f>
        <v>INDIA</v>
      </c>
      <c r="F10186" t="str">
        <f>VLOOKUP(D10186,nation_table,4,FALSE)</f>
        <v>ASIA</v>
      </c>
      <c r="G10186" t="str">
        <f>VLOOKUP(B10186,cust_segment,7,FALSE)</f>
        <v>FURNITURE</v>
      </c>
      <c r="H10186" t="s">
        <v>39</v>
      </c>
      <c r="I10186">
        <v>78677.460000000006</v>
      </c>
      <c r="J10186" s="1">
        <v>35719</v>
      </c>
      <c r="K10186" t="s">
        <v>40</v>
      </c>
      <c r="L10186" t="s">
        <v>1319</v>
      </c>
      <c r="M10186">
        <v>0</v>
      </c>
      <c r="N10186" t="s">
        <v>11179</v>
      </c>
    </row>
    <row r="10187" spans="1:14" x14ac:dyDescent="0.2">
      <c r="A10187">
        <v>40738</v>
      </c>
      <c r="B10187">
        <v>991</v>
      </c>
      <c r="C10187" t="str">
        <f>VLOOKUP(B10187,customer_name,2,FALSE)</f>
        <v>Customer#000000991</v>
      </c>
      <c r="D10187">
        <f>VLOOKUP(C10187,cust_num_nat_key,3,FALSE)</f>
        <v>21</v>
      </c>
      <c r="E10187" t="str">
        <f>VLOOKUP(D10187,nation_table,2,FALSE)</f>
        <v>VIETNAM</v>
      </c>
      <c r="F10187" t="str">
        <f>VLOOKUP(D10187,nation_table,4,FALSE)</f>
        <v>ASIA</v>
      </c>
      <c r="G10187" t="str">
        <f>VLOOKUP(B10187,cust_segment,7,FALSE)</f>
        <v>AUTOMOBILE</v>
      </c>
      <c r="H10187" t="s">
        <v>39</v>
      </c>
      <c r="I10187">
        <v>168791.6</v>
      </c>
      <c r="J10187" s="1">
        <v>35827</v>
      </c>
      <c r="K10187" t="s">
        <v>43</v>
      </c>
      <c r="L10187" t="s">
        <v>1049</v>
      </c>
      <c r="M10187">
        <v>0</v>
      </c>
      <c r="N10187" t="s">
        <v>11180</v>
      </c>
    </row>
    <row r="10188" spans="1:14" x14ac:dyDescent="0.2">
      <c r="A10188">
        <v>40739</v>
      </c>
      <c r="B10188">
        <v>541</v>
      </c>
      <c r="C10188" t="str">
        <f>VLOOKUP(B10188,customer_name,2,FALSE)</f>
        <v>Customer#000000541</v>
      </c>
      <c r="D10188">
        <f>VLOOKUP(C10188,cust_num_nat_key,3,FALSE)</f>
        <v>0</v>
      </c>
      <c r="E10188" t="str">
        <f>VLOOKUP(D10188,nation_table,2,FALSE)</f>
        <v>ALGERIA</v>
      </c>
      <c r="F10188" t="str">
        <f>VLOOKUP(D10188,nation_table,4,FALSE)</f>
        <v>AFRICA</v>
      </c>
      <c r="G10188" t="str">
        <f>VLOOKUP(B10188,cust_segment,7,FALSE)</f>
        <v>FURNITURE</v>
      </c>
      <c r="H10188" t="s">
        <v>39</v>
      </c>
      <c r="I10188">
        <v>16818.13</v>
      </c>
      <c r="J10188" s="1">
        <v>36000</v>
      </c>
      <c r="K10188" t="s">
        <v>61</v>
      </c>
      <c r="L10188" t="s">
        <v>1312</v>
      </c>
      <c r="M10188">
        <v>0</v>
      </c>
      <c r="N10188" t="s">
        <v>11181</v>
      </c>
    </row>
    <row r="10189" spans="1:14" x14ac:dyDescent="0.2">
      <c r="A10189">
        <v>40740</v>
      </c>
      <c r="B10189">
        <v>170</v>
      </c>
      <c r="C10189" t="str">
        <f>VLOOKUP(B10189,customer_name,2,FALSE)</f>
        <v>Customer#000000170</v>
      </c>
      <c r="D10189">
        <f>VLOOKUP(C10189,cust_num_nat_key,3,FALSE)</f>
        <v>15</v>
      </c>
      <c r="E10189" t="str">
        <f>VLOOKUP(D10189,nation_table,2,FALSE)</f>
        <v>MOROCCO</v>
      </c>
      <c r="F10189" t="str">
        <f>VLOOKUP(D10189,nation_table,4,FALSE)</f>
        <v>AFRICA</v>
      </c>
      <c r="G10189" t="str">
        <f>VLOOKUP(B10189,cust_segment,7,FALSE)</f>
        <v>BUILDING</v>
      </c>
      <c r="H10189" t="s">
        <v>46</v>
      </c>
      <c r="I10189">
        <v>28763.42</v>
      </c>
      <c r="J10189" s="1">
        <v>34468</v>
      </c>
      <c r="K10189" t="s">
        <v>56</v>
      </c>
      <c r="L10189" t="s">
        <v>890</v>
      </c>
      <c r="M10189">
        <v>0</v>
      </c>
      <c r="N10189" t="s">
        <v>11182</v>
      </c>
    </row>
    <row r="10190" spans="1:14" x14ac:dyDescent="0.2">
      <c r="A10190">
        <v>40741</v>
      </c>
      <c r="B10190">
        <v>1360</v>
      </c>
      <c r="C10190" t="str">
        <f>VLOOKUP(B10190,customer_name,2,FALSE)</f>
        <v>Customer#000001360</v>
      </c>
      <c r="D10190">
        <f>VLOOKUP(C10190,cust_num_nat_key,3,FALSE)</f>
        <v>19</v>
      </c>
      <c r="E10190" t="str">
        <f>VLOOKUP(D10190,nation_table,2,FALSE)</f>
        <v>ROMANIA</v>
      </c>
      <c r="F10190" t="str">
        <f>VLOOKUP(D10190,nation_table,4,FALSE)</f>
        <v>EUROPE</v>
      </c>
      <c r="G10190" t="str">
        <f>VLOOKUP(B10190,cust_segment,7,FALSE)</f>
        <v>MACHINERY</v>
      </c>
      <c r="H10190" t="s">
        <v>39</v>
      </c>
      <c r="I10190">
        <v>241897.93</v>
      </c>
      <c r="J10190" s="1">
        <v>35877</v>
      </c>
      <c r="K10190" t="s">
        <v>61</v>
      </c>
      <c r="L10190" t="s">
        <v>2689</v>
      </c>
      <c r="M10190">
        <v>0</v>
      </c>
      <c r="N10190" t="s">
        <v>11183</v>
      </c>
    </row>
    <row r="10191" spans="1:14" x14ac:dyDescent="0.2">
      <c r="A10191">
        <v>40742</v>
      </c>
      <c r="B10191">
        <v>209</v>
      </c>
      <c r="C10191" t="str">
        <f>VLOOKUP(B10191,customer_name,2,FALSE)</f>
        <v>Customer#000000209</v>
      </c>
      <c r="D10191">
        <f>VLOOKUP(C10191,cust_num_nat_key,3,FALSE)</f>
        <v>16</v>
      </c>
      <c r="E10191" t="str">
        <f>VLOOKUP(D10191,nation_table,2,FALSE)</f>
        <v>MOZAMBIQUE</v>
      </c>
      <c r="F10191" t="str">
        <f>VLOOKUP(D10191,nation_table,4,FALSE)</f>
        <v>AFRICA</v>
      </c>
      <c r="G10191" t="str">
        <f>VLOOKUP(B10191,cust_segment,7,FALSE)</f>
        <v>FURNITURE</v>
      </c>
      <c r="H10191" t="s">
        <v>39</v>
      </c>
      <c r="I10191">
        <v>81321.98</v>
      </c>
      <c r="J10191" s="1">
        <v>35797</v>
      </c>
      <c r="K10191" t="s">
        <v>61</v>
      </c>
      <c r="L10191" t="s">
        <v>2120</v>
      </c>
      <c r="M10191">
        <v>0</v>
      </c>
      <c r="N10191" t="s">
        <v>11184</v>
      </c>
    </row>
    <row r="10192" spans="1:14" x14ac:dyDescent="0.2">
      <c r="A10192">
        <v>40743</v>
      </c>
      <c r="B10192">
        <v>1447</v>
      </c>
      <c r="C10192" t="str">
        <f>VLOOKUP(B10192,customer_name,2,FALSE)</f>
        <v>Customer#000001447</v>
      </c>
      <c r="D10192">
        <f>VLOOKUP(C10192,cust_num_nat_key,3,FALSE)</f>
        <v>17</v>
      </c>
      <c r="E10192" t="str">
        <f>VLOOKUP(D10192,nation_table,2,FALSE)</f>
        <v>PERU</v>
      </c>
      <c r="F10192" t="str">
        <f>VLOOKUP(D10192,nation_table,4,FALSE)</f>
        <v>AMERICA</v>
      </c>
      <c r="G10192" t="str">
        <f>VLOOKUP(B10192,cust_segment,7,FALSE)</f>
        <v>BUILDING</v>
      </c>
      <c r="H10192" t="s">
        <v>39</v>
      </c>
      <c r="I10192">
        <v>116366.96</v>
      </c>
      <c r="J10192" s="1">
        <v>35731</v>
      </c>
      <c r="K10192" t="s">
        <v>56</v>
      </c>
      <c r="L10192" t="s">
        <v>2484</v>
      </c>
      <c r="M10192">
        <v>0</v>
      </c>
      <c r="N10192" t="s">
        <v>10821</v>
      </c>
    </row>
    <row r="10193" spans="1:14" x14ac:dyDescent="0.2">
      <c r="A10193">
        <v>40768</v>
      </c>
      <c r="B10193">
        <v>319</v>
      </c>
      <c r="C10193" t="str">
        <f>VLOOKUP(B10193,customer_name,2,FALSE)</f>
        <v>Customer#000000319</v>
      </c>
      <c r="D10193">
        <f>VLOOKUP(C10193,cust_num_nat_key,3,FALSE)</f>
        <v>6</v>
      </c>
      <c r="E10193" t="str">
        <f>VLOOKUP(D10193,nation_table,2,FALSE)</f>
        <v>FRANCE</v>
      </c>
      <c r="F10193" t="str">
        <f>VLOOKUP(D10193,nation_table,4,FALSE)</f>
        <v>EUROPE</v>
      </c>
      <c r="G10193" t="str">
        <f>VLOOKUP(B10193,cust_segment,7,FALSE)</f>
        <v>FURNITURE</v>
      </c>
      <c r="H10193" t="s">
        <v>39</v>
      </c>
      <c r="I10193">
        <v>82116.7</v>
      </c>
      <c r="J10193" s="1">
        <v>35502</v>
      </c>
      <c r="K10193" t="s">
        <v>43</v>
      </c>
      <c r="L10193" t="s">
        <v>3175</v>
      </c>
      <c r="M10193">
        <v>0</v>
      </c>
      <c r="N10193" t="s">
        <v>11185</v>
      </c>
    </row>
    <row r="10194" spans="1:14" x14ac:dyDescent="0.2">
      <c r="A10194">
        <v>40769</v>
      </c>
      <c r="B10194">
        <v>604</v>
      </c>
      <c r="C10194" t="str">
        <f>VLOOKUP(B10194,customer_name,2,FALSE)</f>
        <v>Customer#000000604</v>
      </c>
      <c r="D10194">
        <f>VLOOKUP(C10194,cust_num_nat_key,3,FALSE)</f>
        <v>21</v>
      </c>
      <c r="E10194" t="str">
        <f>VLOOKUP(D10194,nation_table,2,FALSE)</f>
        <v>VIETNAM</v>
      </c>
      <c r="F10194" t="str">
        <f>VLOOKUP(D10194,nation_table,4,FALSE)</f>
        <v>ASIA</v>
      </c>
      <c r="G10194" t="str">
        <f>VLOOKUP(B10194,cust_segment,7,FALSE)</f>
        <v>HOUSEHOLD</v>
      </c>
      <c r="H10194" t="s">
        <v>39</v>
      </c>
      <c r="I10194">
        <v>78234.06</v>
      </c>
      <c r="J10194" s="1">
        <v>35922</v>
      </c>
      <c r="K10194" t="s">
        <v>40</v>
      </c>
      <c r="L10194" t="s">
        <v>2337</v>
      </c>
      <c r="M10194">
        <v>0</v>
      </c>
      <c r="N10194" t="s">
        <v>11186</v>
      </c>
    </row>
    <row r="10195" spans="1:14" x14ac:dyDescent="0.2">
      <c r="A10195">
        <v>40770</v>
      </c>
      <c r="B10195">
        <v>49</v>
      </c>
      <c r="C10195" t="str">
        <f>VLOOKUP(B10195,customer_name,2,FALSE)</f>
        <v>Customer#000000049</v>
      </c>
      <c r="D10195">
        <f>VLOOKUP(C10195,cust_num_nat_key,3,FALSE)</f>
        <v>10</v>
      </c>
      <c r="E10195" t="str">
        <f>VLOOKUP(D10195,nation_table,2,FALSE)</f>
        <v>IRAN</v>
      </c>
      <c r="F10195" t="str">
        <f>VLOOKUP(D10195,nation_table,4,FALSE)</f>
        <v>MIDDLE EAST</v>
      </c>
      <c r="G10195" t="str">
        <f>VLOOKUP(B10195,cust_segment,7,FALSE)</f>
        <v>FURNITURE</v>
      </c>
      <c r="H10195" t="s">
        <v>78</v>
      </c>
      <c r="I10195">
        <v>129378.82</v>
      </c>
      <c r="J10195" s="1">
        <v>34806</v>
      </c>
      <c r="K10195" t="s">
        <v>40</v>
      </c>
      <c r="L10195" t="s">
        <v>877</v>
      </c>
      <c r="M10195">
        <v>0</v>
      </c>
      <c r="N10195" t="s">
        <v>11187</v>
      </c>
    </row>
    <row r="10196" spans="1:14" x14ac:dyDescent="0.2">
      <c r="A10196">
        <v>40771</v>
      </c>
      <c r="B10196">
        <v>80</v>
      </c>
      <c r="C10196" t="str">
        <f>VLOOKUP(B10196,customer_name,2,FALSE)</f>
        <v>Customer#000000080</v>
      </c>
      <c r="D10196">
        <f>VLOOKUP(C10196,cust_num_nat_key,3,FALSE)</f>
        <v>0</v>
      </c>
      <c r="E10196" t="str">
        <f>VLOOKUP(D10196,nation_table,2,FALSE)</f>
        <v>ALGERIA</v>
      </c>
      <c r="F10196" t="str">
        <f>VLOOKUP(D10196,nation_table,4,FALSE)</f>
        <v>AFRICA</v>
      </c>
      <c r="G10196" t="str">
        <f>VLOOKUP(B10196,cust_segment,7,FALSE)</f>
        <v>FURNITURE</v>
      </c>
      <c r="H10196" t="s">
        <v>39</v>
      </c>
      <c r="I10196">
        <v>203494.89</v>
      </c>
      <c r="J10196" s="1">
        <v>35172</v>
      </c>
      <c r="K10196" t="s">
        <v>56</v>
      </c>
      <c r="L10196" t="s">
        <v>1448</v>
      </c>
      <c r="M10196">
        <v>0</v>
      </c>
      <c r="N10196" t="s">
        <v>11188</v>
      </c>
    </row>
    <row r="10197" spans="1:14" x14ac:dyDescent="0.2">
      <c r="A10197">
        <v>40772</v>
      </c>
      <c r="B10197">
        <v>361</v>
      </c>
      <c r="C10197" t="str">
        <f>VLOOKUP(B10197,customer_name,2,FALSE)</f>
        <v>Customer#000000361</v>
      </c>
      <c r="D10197">
        <f>VLOOKUP(C10197,cust_num_nat_key,3,FALSE)</f>
        <v>20</v>
      </c>
      <c r="E10197" t="str">
        <f>VLOOKUP(D10197,nation_table,2,FALSE)</f>
        <v>SAUDI ARABIA</v>
      </c>
      <c r="F10197" t="str">
        <f>VLOOKUP(D10197,nation_table,4,FALSE)</f>
        <v>MIDDLE EAST</v>
      </c>
      <c r="G10197" t="str">
        <f>VLOOKUP(B10197,cust_segment,7,FALSE)</f>
        <v>BUILDING</v>
      </c>
      <c r="H10197" t="s">
        <v>46</v>
      </c>
      <c r="I10197">
        <v>160131.72</v>
      </c>
      <c r="J10197" s="1">
        <v>33648</v>
      </c>
      <c r="K10197" t="s">
        <v>43</v>
      </c>
      <c r="L10197" t="s">
        <v>622</v>
      </c>
      <c r="M10197">
        <v>0</v>
      </c>
      <c r="N10197" t="s">
        <v>11189</v>
      </c>
    </row>
    <row r="10198" spans="1:14" x14ac:dyDescent="0.2">
      <c r="A10198">
        <v>40773</v>
      </c>
      <c r="B10198">
        <v>338</v>
      </c>
      <c r="C10198" t="str">
        <f>VLOOKUP(B10198,customer_name,2,FALSE)</f>
        <v>Customer#000000338</v>
      </c>
      <c r="D10198">
        <f>VLOOKUP(C10198,cust_num_nat_key,3,FALSE)</f>
        <v>23</v>
      </c>
      <c r="E10198" t="str">
        <f>VLOOKUP(D10198,nation_table,2,FALSE)</f>
        <v>UNITED KINGDOM</v>
      </c>
      <c r="F10198" t="str">
        <f>VLOOKUP(D10198,nation_table,4,FALSE)</f>
        <v>EUROPE</v>
      </c>
      <c r="G10198" t="str">
        <f>VLOOKUP(B10198,cust_segment,7,FALSE)</f>
        <v>FURNITURE</v>
      </c>
      <c r="H10198" t="s">
        <v>46</v>
      </c>
      <c r="I10198">
        <v>17797.46</v>
      </c>
      <c r="J10198" s="1">
        <v>34645</v>
      </c>
      <c r="K10198" t="s">
        <v>43</v>
      </c>
      <c r="L10198" t="s">
        <v>3014</v>
      </c>
      <c r="M10198">
        <v>0</v>
      </c>
      <c r="N10198" t="s">
        <v>11190</v>
      </c>
    </row>
    <row r="10199" spans="1:14" x14ac:dyDescent="0.2">
      <c r="A10199">
        <v>40774</v>
      </c>
      <c r="B10199">
        <v>289</v>
      </c>
      <c r="C10199" t="str">
        <f>VLOOKUP(B10199,customer_name,2,FALSE)</f>
        <v>Customer#000000289</v>
      </c>
      <c r="D10199">
        <f>VLOOKUP(C10199,cust_num_nat_key,3,FALSE)</f>
        <v>10</v>
      </c>
      <c r="E10199" t="str">
        <f>VLOOKUP(D10199,nation_table,2,FALSE)</f>
        <v>IRAN</v>
      </c>
      <c r="F10199" t="str">
        <f>VLOOKUP(D10199,nation_table,4,FALSE)</f>
        <v>MIDDLE EAST</v>
      </c>
      <c r="G10199" t="str">
        <f>VLOOKUP(B10199,cust_segment,7,FALSE)</f>
        <v>AUTOMOBILE</v>
      </c>
      <c r="H10199" t="s">
        <v>39</v>
      </c>
      <c r="I10199">
        <v>143144.73000000001</v>
      </c>
      <c r="J10199" s="1">
        <v>35256</v>
      </c>
      <c r="K10199" t="s">
        <v>43</v>
      </c>
      <c r="L10199" t="s">
        <v>689</v>
      </c>
      <c r="M10199">
        <v>0</v>
      </c>
      <c r="N10199" t="s">
        <v>11191</v>
      </c>
    </row>
    <row r="10200" spans="1:14" x14ac:dyDescent="0.2">
      <c r="A10200">
        <v>40775</v>
      </c>
      <c r="B10200">
        <v>1183</v>
      </c>
      <c r="C10200" t="str">
        <f>VLOOKUP(B10200,customer_name,2,FALSE)</f>
        <v>Customer#000001183</v>
      </c>
      <c r="D10200">
        <f>VLOOKUP(C10200,cust_num_nat_key,3,FALSE)</f>
        <v>1</v>
      </c>
      <c r="E10200" t="str">
        <f>VLOOKUP(D10200,nation_table,2,FALSE)</f>
        <v>ARGENTINA</v>
      </c>
      <c r="F10200" t="str">
        <f>VLOOKUP(D10200,nation_table,4,FALSE)</f>
        <v>AMERICA</v>
      </c>
      <c r="G10200" t="str">
        <f>VLOOKUP(B10200,cust_segment,7,FALSE)</f>
        <v>BUILDING</v>
      </c>
      <c r="H10200" t="s">
        <v>46</v>
      </c>
      <c r="I10200">
        <v>154302.39000000001</v>
      </c>
      <c r="J10200" s="1">
        <v>34291</v>
      </c>
      <c r="K10200" t="s">
        <v>40</v>
      </c>
      <c r="L10200" t="s">
        <v>87</v>
      </c>
      <c r="M10200">
        <v>0</v>
      </c>
      <c r="N10200" t="s">
        <v>11192</v>
      </c>
    </row>
    <row r="10201" spans="1:14" x14ac:dyDescent="0.2">
      <c r="A10201">
        <v>40800</v>
      </c>
      <c r="B10201">
        <v>16</v>
      </c>
      <c r="C10201" t="str">
        <f>VLOOKUP(B10201,customer_name,2,FALSE)</f>
        <v>Customer#000000016</v>
      </c>
      <c r="D10201">
        <f>VLOOKUP(C10201,cust_num_nat_key,3,FALSE)</f>
        <v>10</v>
      </c>
      <c r="E10201" t="str">
        <f>VLOOKUP(D10201,nation_table,2,FALSE)</f>
        <v>IRAN</v>
      </c>
      <c r="F10201" t="str">
        <f>VLOOKUP(D10201,nation_table,4,FALSE)</f>
        <v>MIDDLE EAST</v>
      </c>
      <c r="G10201" t="str">
        <f>VLOOKUP(B10201,cust_segment,7,FALSE)</f>
        <v>FURNITURE</v>
      </c>
      <c r="H10201" t="s">
        <v>46</v>
      </c>
      <c r="I10201">
        <v>246461.81</v>
      </c>
      <c r="J10201" s="1">
        <v>34308</v>
      </c>
      <c r="K10201" t="s">
        <v>53</v>
      </c>
      <c r="L10201" t="s">
        <v>2908</v>
      </c>
      <c r="M10201">
        <v>0</v>
      </c>
      <c r="N10201" t="s">
        <v>11193</v>
      </c>
    </row>
    <row r="10202" spans="1:14" x14ac:dyDescent="0.2">
      <c r="A10202">
        <v>40801</v>
      </c>
      <c r="B10202">
        <v>1069</v>
      </c>
      <c r="C10202" t="str">
        <f>VLOOKUP(B10202,customer_name,2,FALSE)</f>
        <v>Customer#000001069</v>
      </c>
      <c r="D10202">
        <f>VLOOKUP(C10202,cust_num_nat_key,3,FALSE)</f>
        <v>21</v>
      </c>
      <c r="E10202" t="str">
        <f>VLOOKUP(D10202,nation_table,2,FALSE)</f>
        <v>VIETNAM</v>
      </c>
      <c r="F10202" t="str">
        <f>VLOOKUP(D10202,nation_table,4,FALSE)</f>
        <v>ASIA</v>
      </c>
      <c r="G10202" t="str">
        <f>VLOOKUP(B10202,cust_segment,7,FALSE)</f>
        <v>BUILDING</v>
      </c>
      <c r="H10202" t="s">
        <v>46</v>
      </c>
      <c r="I10202">
        <v>273797.84000000003</v>
      </c>
      <c r="J10202" s="1">
        <v>33787</v>
      </c>
      <c r="K10202" t="s">
        <v>53</v>
      </c>
      <c r="L10202" t="s">
        <v>202</v>
      </c>
      <c r="M10202">
        <v>0</v>
      </c>
      <c r="N10202" t="s">
        <v>11194</v>
      </c>
    </row>
    <row r="10203" spans="1:14" x14ac:dyDescent="0.2">
      <c r="A10203">
        <v>40802</v>
      </c>
      <c r="B10203">
        <v>437</v>
      </c>
      <c r="C10203" t="str">
        <f>VLOOKUP(B10203,customer_name,2,FALSE)</f>
        <v>Customer#000000437</v>
      </c>
      <c r="D10203">
        <f>VLOOKUP(C10203,cust_num_nat_key,3,FALSE)</f>
        <v>4</v>
      </c>
      <c r="E10203" t="str">
        <f>VLOOKUP(D10203,nation_table,2,FALSE)</f>
        <v>EGYPT</v>
      </c>
      <c r="F10203" t="str">
        <f>VLOOKUP(D10203,nation_table,4,FALSE)</f>
        <v>MIDDLE EAST</v>
      </c>
      <c r="G10203" t="str">
        <f>VLOOKUP(B10203,cust_segment,7,FALSE)</f>
        <v>AUTOMOBILE</v>
      </c>
      <c r="H10203" t="s">
        <v>46</v>
      </c>
      <c r="I10203">
        <v>56876.99</v>
      </c>
      <c r="J10203" s="1">
        <v>33851</v>
      </c>
      <c r="K10203" t="s">
        <v>56</v>
      </c>
      <c r="L10203" t="s">
        <v>1593</v>
      </c>
      <c r="M10203">
        <v>0</v>
      </c>
      <c r="N10203" t="s">
        <v>11195</v>
      </c>
    </row>
    <row r="10204" spans="1:14" x14ac:dyDescent="0.2">
      <c r="A10204">
        <v>40803</v>
      </c>
      <c r="B10204">
        <v>1396</v>
      </c>
      <c r="C10204" t="str">
        <f>VLOOKUP(B10204,customer_name,2,FALSE)</f>
        <v>Customer#000001396</v>
      </c>
      <c r="D10204">
        <f>VLOOKUP(C10204,cust_num_nat_key,3,FALSE)</f>
        <v>3</v>
      </c>
      <c r="E10204" t="str">
        <f>VLOOKUP(D10204,nation_table,2,FALSE)</f>
        <v>CANADA</v>
      </c>
      <c r="F10204" t="str">
        <f>VLOOKUP(D10204,nation_table,4,FALSE)</f>
        <v>AMERICA</v>
      </c>
      <c r="G10204" t="str">
        <f>VLOOKUP(B10204,cust_segment,7,FALSE)</f>
        <v>BUILDING</v>
      </c>
      <c r="H10204" t="s">
        <v>78</v>
      </c>
      <c r="I10204">
        <v>44490.89</v>
      </c>
      <c r="J10204" s="1">
        <v>34803</v>
      </c>
      <c r="K10204" t="s">
        <v>40</v>
      </c>
      <c r="L10204" t="s">
        <v>208</v>
      </c>
      <c r="M10204">
        <v>0</v>
      </c>
      <c r="N10204" t="s">
        <v>11196</v>
      </c>
    </row>
    <row r="10205" spans="1:14" x14ac:dyDescent="0.2">
      <c r="A10205">
        <v>40804</v>
      </c>
      <c r="B10205">
        <v>583</v>
      </c>
      <c r="C10205" t="str">
        <f>VLOOKUP(B10205,customer_name,2,FALSE)</f>
        <v>Customer#000000583</v>
      </c>
      <c r="D10205">
        <f>VLOOKUP(C10205,cust_num_nat_key,3,FALSE)</f>
        <v>13</v>
      </c>
      <c r="E10205" t="str">
        <f>VLOOKUP(D10205,nation_table,2,FALSE)</f>
        <v>JORDAN</v>
      </c>
      <c r="F10205" t="str">
        <f>VLOOKUP(D10205,nation_table,4,FALSE)</f>
        <v>MIDDLE EAST</v>
      </c>
      <c r="G10205" t="str">
        <f>VLOOKUP(B10205,cust_segment,7,FALSE)</f>
        <v>HOUSEHOLD</v>
      </c>
      <c r="H10205" t="s">
        <v>46</v>
      </c>
      <c r="I10205">
        <v>194124.59</v>
      </c>
      <c r="J10205" s="1">
        <v>34041</v>
      </c>
      <c r="K10205" t="s">
        <v>61</v>
      </c>
      <c r="L10205" t="s">
        <v>855</v>
      </c>
      <c r="M10205">
        <v>0</v>
      </c>
      <c r="N10205" t="s">
        <v>11197</v>
      </c>
    </row>
    <row r="10206" spans="1:14" x14ac:dyDescent="0.2">
      <c r="A10206">
        <v>40805</v>
      </c>
      <c r="B10206">
        <v>1378</v>
      </c>
      <c r="C10206" t="str">
        <f>VLOOKUP(B10206,customer_name,2,FALSE)</f>
        <v>Customer#000001378</v>
      </c>
      <c r="D10206">
        <f>VLOOKUP(C10206,cust_num_nat_key,3,FALSE)</f>
        <v>17</v>
      </c>
      <c r="E10206" t="str">
        <f>VLOOKUP(D10206,nation_table,2,FALSE)</f>
        <v>PERU</v>
      </c>
      <c r="F10206" t="str">
        <f>VLOOKUP(D10206,nation_table,4,FALSE)</f>
        <v>AMERICA</v>
      </c>
      <c r="G10206" t="str">
        <f>VLOOKUP(B10206,cust_segment,7,FALSE)</f>
        <v>HOUSEHOLD</v>
      </c>
      <c r="H10206" t="s">
        <v>46</v>
      </c>
      <c r="I10206">
        <v>5011.1099999999997</v>
      </c>
      <c r="J10206" s="1">
        <v>34279</v>
      </c>
      <c r="K10206" t="s">
        <v>43</v>
      </c>
      <c r="L10206" t="s">
        <v>2498</v>
      </c>
      <c r="M10206">
        <v>0</v>
      </c>
      <c r="N10206" t="s">
        <v>11198</v>
      </c>
    </row>
    <row r="10207" spans="1:14" x14ac:dyDescent="0.2">
      <c r="A10207">
        <v>40806</v>
      </c>
      <c r="B10207">
        <v>446</v>
      </c>
      <c r="C10207" t="str">
        <f>VLOOKUP(B10207,customer_name,2,FALSE)</f>
        <v>Customer#000000446</v>
      </c>
      <c r="D10207">
        <f>VLOOKUP(C10207,cust_num_nat_key,3,FALSE)</f>
        <v>24</v>
      </c>
      <c r="E10207" t="str">
        <f>VLOOKUP(D10207,nation_table,2,FALSE)</f>
        <v>UNITED STATES</v>
      </c>
      <c r="F10207" t="str">
        <f>VLOOKUP(D10207,nation_table,4,FALSE)</f>
        <v>AMERICA</v>
      </c>
      <c r="G10207" t="str">
        <f>VLOOKUP(B10207,cust_segment,7,FALSE)</f>
        <v>FURNITURE</v>
      </c>
      <c r="H10207" t="s">
        <v>39</v>
      </c>
      <c r="I10207">
        <v>238866.36</v>
      </c>
      <c r="J10207" s="1">
        <v>34949</v>
      </c>
      <c r="K10207" t="s">
        <v>43</v>
      </c>
      <c r="L10207" t="s">
        <v>444</v>
      </c>
      <c r="M10207">
        <v>0</v>
      </c>
      <c r="N10207" t="s">
        <v>11199</v>
      </c>
    </row>
    <row r="10208" spans="1:14" x14ac:dyDescent="0.2">
      <c r="A10208">
        <v>40807</v>
      </c>
      <c r="B10208">
        <v>1450</v>
      </c>
      <c r="C10208" t="str">
        <f>VLOOKUP(B10208,customer_name,2,FALSE)</f>
        <v>Customer#000001450</v>
      </c>
      <c r="D10208">
        <f>VLOOKUP(C10208,cust_num_nat_key,3,FALSE)</f>
        <v>3</v>
      </c>
      <c r="E10208" t="str">
        <f>VLOOKUP(D10208,nation_table,2,FALSE)</f>
        <v>CANADA</v>
      </c>
      <c r="F10208" t="str">
        <f>VLOOKUP(D10208,nation_table,4,FALSE)</f>
        <v>AMERICA</v>
      </c>
      <c r="G10208" t="str">
        <f>VLOOKUP(B10208,cust_segment,7,FALSE)</f>
        <v>MACHINERY</v>
      </c>
      <c r="H10208" t="s">
        <v>46</v>
      </c>
      <c r="I10208">
        <v>252619.11</v>
      </c>
      <c r="J10208" s="1">
        <v>34078</v>
      </c>
      <c r="K10208" t="s">
        <v>53</v>
      </c>
      <c r="L10208" t="s">
        <v>728</v>
      </c>
      <c r="M10208">
        <v>0</v>
      </c>
      <c r="N10208" t="s">
        <v>11200</v>
      </c>
    </row>
    <row r="10209" spans="1:14" x14ac:dyDescent="0.2">
      <c r="A10209">
        <v>40832</v>
      </c>
      <c r="B10209">
        <v>925</v>
      </c>
      <c r="C10209" t="str">
        <f>VLOOKUP(B10209,customer_name,2,FALSE)</f>
        <v>Customer#000000925</v>
      </c>
      <c r="D10209">
        <f>VLOOKUP(C10209,cust_num_nat_key,3,FALSE)</f>
        <v>10</v>
      </c>
      <c r="E10209" t="str">
        <f>VLOOKUP(D10209,nation_table,2,FALSE)</f>
        <v>IRAN</v>
      </c>
      <c r="F10209" t="str">
        <f>VLOOKUP(D10209,nation_table,4,FALSE)</f>
        <v>MIDDLE EAST</v>
      </c>
      <c r="G10209" t="str">
        <f>VLOOKUP(B10209,cust_segment,7,FALSE)</f>
        <v>AUTOMOBILE</v>
      </c>
      <c r="H10209" t="s">
        <v>46</v>
      </c>
      <c r="I10209">
        <v>101280.53</v>
      </c>
      <c r="J10209" s="1">
        <v>34058</v>
      </c>
      <c r="K10209" t="s">
        <v>56</v>
      </c>
      <c r="L10209" t="s">
        <v>355</v>
      </c>
      <c r="M10209">
        <v>0</v>
      </c>
      <c r="N10209" t="s">
        <v>11201</v>
      </c>
    </row>
    <row r="10210" spans="1:14" x14ac:dyDescent="0.2">
      <c r="A10210">
        <v>40833</v>
      </c>
      <c r="B10210">
        <v>988</v>
      </c>
      <c r="C10210" t="str">
        <f>VLOOKUP(B10210,customer_name,2,FALSE)</f>
        <v>Customer#000000988</v>
      </c>
      <c r="D10210">
        <f>VLOOKUP(C10210,cust_num_nat_key,3,FALSE)</f>
        <v>3</v>
      </c>
      <c r="E10210" t="str">
        <f>VLOOKUP(D10210,nation_table,2,FALSE)</f>
        <v>CANADA</v>
      </c>
      <c r="F10210" t="str">
        <f>VLOOKUP(D10210,nation_table,4,FALSE)</f>
        <v>AMERICA</v>
      </c>
      <c r="G10210" t="str">
        <f>VLOOKUP(B10210,cust_segment,7,FALSE)</f>
        <v>FURNITURE</v>
      </c>
      <c r="H10210" t="s">
        <v>46</v>
      </c>
      <c r="I10210">
        <v>190353.31</v>
      </c>
      <c r="J10210" s="1">
        <v>34166</v>
      </c>
      <c r="K10210" t="s">
        <v>40</v>
      </c>
      <c r="L10210" t="s">
        <v>1882</v>
      </c>
      <c r="M10210">
        <v>0</v>
      </c>
      <c r="N10210" t="s">
        <v>11202</v>
      </c>
    </row>
    <row r="10211" spans="1:14" x14ac:dyDescent="0.2">
      <c r="A10211">
        <v>40834</v>
      </c>
      <c r="B10211">
        <v>943</v>
      </c>
      <c r="C10211" t="str">
        <f>VLOOKUP(B10211,customer_name,2,FALSE)</f>
        <v>Customer#000000943</v>
      </c>
      <c r="D10211">
        <f>VLOOKUP(C10211,cust_num_nat_key,3,FALSE)</f>
        <v>5</v>
      </c>
      <c r="E10211" t="str">
        <f>VLOOKUP(D10211,nation_table,2,FALSE)</f>
        <v>ETHIOPIA</v>
      </c>
      <c r="F10211" t="str">
        <f>VLOOKUP(D10211,nation_table,4,FALSE)</f>
        <v>AFRICA</v>
      </c>
      <c r="G10211" t="str">
        <f>VLOOKUP(B10211,cust_segment,7,FALSE)</f>
        <v>FURNITURE</v>
      </c>
      <c r="H10211" t="s">
        <v>39</v>
      </c>
      <c r="I10211">
        <v>241622.65</v>
      </c>
      <c r="J10211" s="1">
        <v>35946</v>
      </c>
      <c r="K10211" t="s">
        <v>40</v>
      </c>
      <c r="L10211" t="s">
        <v>2373</v>
      </c>
      <c r="M10211">
        <v>0</v>
      </c>
      <c r="N10211" t="s">
        <v>11203</v>
      </c>
    </row>
    <row r="10212" spans="1:14" x14ac:dyDescent="0.2">
      <c r="A10212">
        <v>40835</v>
      </c>
      <c r="B10212">
        <v>73</v>
      </c>
      <c r="C10212" t="str">
        <f>VLOOKUP(B10212,customer_name,2,FALSE)</f>
        <v>Customer#000000073</v>
      </c>
      <c r="D10212">
        <f>VLOOKUP(C10212,cust_num_nat_key,3,FALSE)</f>
        <v>0</v>
      </c>
      <c r="E10212" t="str">
        <f>VLOOKUP(D10212,nation_table,2,FALSE)</f>
        <v>ALGERIA</v>
      </c>
      <c r="F10212" t="str">
        <f>VLOOKUP(D10212,nation_table,4,FALSE)</f>
        <v>AFRICA</v>
      </c>
      <c r="G10212" t="str">
        <f>VLOOKUP(B10212,cust_segment,7,FALSE)</f>
        <v>BUILDING</v>
      </c>
      <c r="H10212" t="s">
        <v>46</v>
      </c>
      <c r="I10212">
        <v>137457.35</v>
      </c>
      <c r="J10212" s="1">
        <v>34663</v>
      </c>
      <c r="K10212" t="s">
        <v>56</v>
      </c>
      <c r="L10212" t="s">
        <v>1111</v>
      </c>
      <c r="M10212">
        <v>0</v>
      </c>
      <c r="N10212" t="s">
        <v>11204</v>
      </c>
    </row>
    <row r="10213" spans="1:14" x14ac:dyDescent="0.2">
      <c r="A10213">
        <v>40836</v>
      </c>
      <c r="B10213">
        <v>793</v>
      </c>
      <c r="C10213" t="str">
        <f>VLOOKUP(B10213,customer_name,2,FALSE)</f>
        <v>Customer#000000793</v>
      </c>
      <c r="D10213">
        <f>VLOOKUP(C10213,cust_num_nat_key,3,FALSE)</f>
        <v>0</v>
      </c>
      <c r="E10213" t="str">
        <f>VLOOKUP(D10213,nation_table,2,FALSE)</f>
        <v>ALGERIA</v>
      </c>
      <c r="F10213" t="str">
        <f>VLOOKUP(D10213,nation_table,4,FALSE)</f>
        <v>AFRICA</v>
      </c>
      <c r="G10213" t="str">
        <f>VLOOKUP(B10213,cust_segment,7,FALSE)</f>
        <v>BUILDING</v>
      </c>
      <c r="H10213" t="s">
        <v>39</v>
      </c>
      <c r="I10213">
        <v>278497.23</v>
      </c>
      <c r="J10213" s="1">
        <v>35776</v>
      </c>
      <c r="K10213" t="s">
        <v>61</v>
      </c>
      <c r="L10213" t="s">
        <v>3390</v>
      </c>
      <c r="M10213">
        <v>0</v>
      </c>
      <c r="N10213" t="s">
        <v>11205</v>
      </c>
    </row>
    <row r="10214" spans="1:14" x14ac:dyDescent="0.2">
      <c r="A10214">
        <v>40837</v>
      </c>
      <c r="B10214">
        <v>1144</v>
      </c>
      <c r="C10214" t="str">
        <f>VLOOKUP(B10214,customer_name,2,FALSE)</f>
        <v>Customer#000001144</v>
      </c>
      <c r="D10214">
        <f>VLOOKUP(C10214,cust_num_nat_key,3,FALSE)</f>
        <v>1</v>
      </c>
      <c r="E10214" t="str">
        <f>VLOOKUP(D10214,nation_table,2,FALSE)</f>
        <v>ARGENTINA</v>
      </c>
      <c r="F10214" t="str">
        <f>VLOOKUP(D10214,nation_table,4,FALSE)</f>
        <v>AMERICA</v>
      </c>
      <c r="G10214" t="str">
        <f>VLOOKUP(B10214,cust_segment,7,FALSE)</f>
        <v>BUILDING</v>
      </c>
      <c r="H10214" t="s">
        <v>39</v>
      </c>
      <c r="I10214">
        <v>179997.47</v>
      </c>
      <c r="J10214" s="1">
        <v>35369</v>
      </c>
      <c r="K10214" t="s">
        <v>43</v>
      </c>
      <c r="L10214" t="s">
        <v>1321</v>
      </c>
      <c r="M10214">
        <v>0</v>
      </c>
      <c r="N10214" t="s">
        <v>11206</v>
      </c>
    </row>
    <row r="10215" spans="1:14" x14ac:dyDescent="0.2">
      <c r="A10215">
        <v>40838</v>
      </c>
      <c r="B10215">
        <v>802</v>
      </c>
      <c r="C10215" t="str">
        <f>VLOOKUP(B10215,customer_name,2,FALSE)</f>
        <v>Customer#000000802</v>
      </c>
      <c r="D10215">
        <f>VLOOKUP(C10215,cust_num_nat_key,3,FALSE)</f>
        <v>0</v>
      </c>
      <c r="E10215" t="str">
        <f>VLOOKUP(D10215,nation_table,2,FALSE)</f>
        <v>ALGERIA</v>
      </c>
      <c r="F10215" t="str">
        <f>VLOOKUP(D10215,nation_table,4,FALSE)</f>
        <v>AFRICA</v>
      </c>
      <c r="G10215" t="str">
        <f>VLOOKUP(B10215,cust_segment,7,FALSE)</f>
        <v>BUILDING</v>
      </c>
      <c r="H10215" t="s">
        <v>46</v>
      </c>
      <c r="I10215">
        <v>103770.95</v>
      </c>
      <c r="J10215" s="1">
        <v>33935</v>
      </c>
      <c r="K10215" t="s">
        <v>53</v>
      </c>
      <c r="L10215" t="s">
        <v>3270</v>
      </c>
      <c r="M10215">
        <v>0</v>
      </c>
      <c r="N10215" t="s">
        <v>11207</v>
      </c>
    </row>
    <row r="10216" spans="1:14" x14ac:dyDescent="0.2">
      <c r="A10216">
        <v>40839</v>
      </c>
      <c r="B10216">
        <v>55</v>
      </c>
      <c r="C10216" t="str">
        <f>VLOOKUP(B10216,customer_name,2,FALSE)</f>
        <v>Customer#000000055</v>
      </c>
      <c r="D10216">
        <f>VLOOKUP(C10216,cust_num_nat_key,3,FALSE)</f>
        <v>10</v>
      </c>
      <c r="E10216" t="str">
        <f>VLOOKUP(D10216,nation_table,2,FALSE)</f>
        <v>IRAN</v>
      </c>
      <c r="F10216" t="str">
        <f>VLOOKUP(D10216,nation_table,4,FALSE)</f>
        <v>MIDDLE EAST</v>
      </c>
      <c r="G10216" t="str">
        <f>VLOOKUP(B10216,cust_segment,7,FALSE)</f>
        <v>MACHINERY</v>
      </c>
      <c r="H10216" t="s">
        <v>46</v>
      </c>
      <c r="I10216">
        <v>72302.929999999993</v>
      </c>
      <c r="J10216" s="1">
        <v>33695</v>
      </c>
      <c r="K10216" t="s">
        <v>61</v>
      </c>
      <c r="L10216" t="s">
        <v>116</v>
      </c>
      <c r="M10216">
        <v>0</v>
      </c>
      <c r="N10216" t="s">
        <v>11208</v>
      </c>
    </row>
    <row r="10217" spans="1:14" x14ac:dyDescent="0.2">
      <c r="A10217">
        <v>40864</v>
      </c>
      <c r="B10217">
        <v>23</v>
      </c>
      <c r="C10217" t="str">
        <f>VLOOKUP(B10217,customer_name,2,FALSE)</f>
        <v>Customer#000000023</v>
      </c>
      <c r="D10217">
        <f>VLOOKUP(C10217,cust_num_nat_key,3,FALSE)</f>
        <v>3</v>
      </c>
      <c r="E10217" t="str">
        <f>VLOOKUP(D10217,nation_table,2,FALSE)</f>
        <v>CANADA</v>
      </c>
      <c r="F10217" t="str">
        <f>VLOOKUP(D10217,nation_table,4,FALSE)</f>
        <v>AMERICA</v>
      </c>
      <c r="G10217" t="str">
        <f>VLOOKUP(B10217,cust_segment,7,FALSE)</f>
        <v>HOUSEHOLD</v>
      </c>
      <c r="H10217" t="s">
        <v>39</v>
      </c>
      <c r="I10217">
        <v>216570.96</v>
      </c>
      <c r="J10217" s="1">
        <v>35168</v>
      </c>
      <c r="K10217" t="s">
        <v>56</v>
      </c>
      <c r="L10217" t="s">
        <v>4458</v>
      </c>
      <c r="M10217">
        <v>0</v>
      </c>
      <c r="N10217" t="s">
        <v>11209</v>
      </c>
    </row>
    <row r="10218" spans="1:14" x14ac:dyDescent="0.2">
      <c r="A10218">
        <v>40865</v>
      </c>
      <c r="B10218">
        <v>13</v>
      </c>
      <c r="C10218" t="str">
        <f>VLOOKUP(B10218,customer_name,2,FALSE)</f>
        <v>Customer#000000013</v>
      </c>
      <c r="D10218">
        <f>VLOOKUP(C10218,cust_num_nat_key,3,FALSE)</f>
        <v>3</v>
      </c>
      <c r="E10218" t="str">
        <f>VLOOKUP(D10218,nation_table,2,FALSE)</f>
        <v>CANADA</v>
      </c>
      <c r="F10218" t="str">
        <f>VLOOKUP(D10218,nation_table,4,FALSE)</f>
        <v>AMERICA</v>
      </c>
      <c r="G10218" t="str">
        <f>VLOOKUP(B10218,cust_segment,7,FALSE)</f>
        <v>BUILDING</v>
      </c>
      <c r="H10218" t="s">
        <v>39</v>
      </c>
      <c r="I10218">
        <v>114049.98</v>
      </c>
      <c r="J10218" s="1">
        <v>34866</v>
      </c>
      <c r="K10218" t="s">
        <v>53</v>
      </c>
      <c r="L10218" t="s">
        <v>745</v>
      </c>
      <c r="M10218">
        <v>0</v>
      </c>
      <c r="N10218" t="s">
        <v>11210</v>
      </c>
    </row>
    <row r="10219" spans="1:14" x14ac:dyDescent="0.2">
      <c r="A10219">
        <v>40866</v>
      </c>
      <c r="B10219">
        <v>1184</v>
      </c>
      <c r="C10219" t="str">
        <f>VLOOKUP(B10219,customer_name,2,FALSE)</f>
        <v>Customer#000001184</v>
      </c>
      <c r="D10219">
        <f>VLOOKUP(C10219,cust_num_nat_key,3,FALSE)</f>
        <v>11</v>
      </c>
      <c r="E10219" t="str">
        <f>VLOOKUP(D10219,nation_table,2,FALSE)</f>
        <v>IRAQ</v>
      </c>
      <c r="F10219" t="str">
        <f>VLOOKUP(D10219,nation_table,4,FALSE)</f>
        <v>MIDDLE EAST</v>
      </c>
      <c r="G10219" t="str">
        <f>VLOOKUP(B10219,cust_segment,7,FALSE)</f>
        <v>BUILDING</v>
      </c>
      <c r="H10219" t="s">
        <v>46</v>
      </c>
      <c r="I10219">
        <v>93209.58</v>
      </c>
      <c r="J10219" s="1">
        <v>34113</v>
      </c>
      <c r="K10219" t="s">
        <v>56</v>
      </c>
      <c r="L10219" t="s">
        <v>85</v>
      </c>
      <c r="M10219">
        <v>0</v>
      </c>
      <c r="N10219" t="s">
        <v>11211</v>
      </c>
    </row>
    <row r="10220" spans="1:14" x14ac:dyDescent="0.2">
      <c r="A10220">
        <v>40867</v>
      </c>
      <c r="B10220">
        <v>1367</v>
      </c>
      <c r="C10220" t="str">
        <f>VLOOKUP(B10220,customer_name,2,FALSE)</f>
        <v>Customer#000001367</v>
      </c>
      <c r="D10220">
        <f>VLOOKUP(C10220,cust_num_nat_key,3,FALSE)</f>
        <v>22</v>
      </c>
      <c r="E10220" t="str">
        <f>VLOOKUP(D10220,nation_table,2,FALSE)</f>
        <v>RUSSIA</v>
      </c>
      <c r="F10220" t="str">
        <f>VLOOKUP(D10220,nation_table,4,FALSE)</f>
        <v>EUROPE</v>
      </c>
      <c r="G10220" t="str">
        <f>VLOOKUP(B10220,cust_segment,7,FALSE)</f>
        <v>HOUSEHOLD</v>
      </c>
      <c r="H10220" t="s">
        <v>39</v>
      </c>
      <c r="I10220">
        <v>235779.89</v>
      </c>
      <c r="J10220" s="1">
        <v>35785</v>
      </c>
      <c r="K10220" t="s">
        <v>61</v>
      </c>
      <c r="L10220" t="s">
        <v>561</v>
      </c>
      <c r="M10220">
        <v>0</v>
      </c>
      <c r="N10220" t="s">
        <v>11212</v>
      </c>
    </row>
    <row r="10221" spans="1:14" x14ac:dyDescent="0.2">
      <c r="A10221">
        <v>40868</v>
      </c>
      <c r="B10221">
        <v>400</v>
      </c>
      <c r="C10221" t="str">
        <f>VLOOKUP(B10221,customer_name,2,FALSE)</f>
        <v>Customer#000000400</v>
      </c>
      <c r="D10221">
        <f>VLOOKUP(C10221,cust_num_nat_key,3,FALSE)</f>
        <v>14</v>
      </c>
      <c r="E10221" t="str">
        <f>VLOOKUP(D10221,nation_table,2,FALSE)</f>
        <v>KENYA</v>
      </c>
      <c r="F10221" t="str">
        <f>VLOOKUP(D10221,nation_table,4,FALSE)</f>
        <v>AFRICA</v>
      </c>
      <c r="G10221" t="str">
        <f>VLOOKUP(B10221,cust_segment,7,FALSE)</f>
        <v>BUILDING</v>
      </c>
      <c r="H10221" t="s">
        <v>39</v>
      </c>
      <c r="I10221">
        <v>48257.23</v>
      </c>
      <c r="J10221" s="1">
        <v>34983</v>
      </c>
      <c r="K10221" t="s">
        <v>61</v>
      </c>
      <c r="L10221" t="s">
        <v>1378</v>
      </c>
      <c r="M10221">
        <v>0</v>
      </c>
      <c r="N10221" t="s">
        <v>11213</v>
      </c>
    </row>
    <row r="10222" spans="1:14" x14ac:dyDescent="0.2">
      <c r="A10222">
        <v>40869</v>
      </c>
      <c r="B10222">
        <v>530</v>
      </c>
      <c r="C10222" t="str">
        <f>VLOOKUP(B10222,customer_name,2,FALSE)</f>
        <v>Customer#000000530</v>
      </c>
      <c r="D10222">
        <f>VLOOKUP(C10222,cust_num_nat_key,3,FALSE)</f>
        <v>13</v>
      </c>
      <c r="E10222" t="str">
        <f>VLOOKUP(D10222,nation_table,2,FALSE)</f>
        <v>JORDAN</v>
      </c>
      <c r="F10222" t="str">
        <f>VLOOKUP(D10222,nation_table,4,FALSE)</f>
        <v>MIDDLE EAST</v>
      </c>
      <c r="G10222" t="str">
        <f>VLOOKUP(B10222,cust_segment,7,FALSE)</f>
        <v>BUILDING</v>
      </c>
      <c r="H10222" t="s">
        <v>39</v>
      </c>
      <c r="I10222">
        <v>8000.45</v>
      </c>
      <c r="J10222" s="1">
        <v>35440</v>
      </c>
      <c r="K10222" t="s">
        <v>53</v>
      </c>
      <c r="L10222" t="s">
        <v>388</v>
      </c>
      <c r="M10222">
        <v>0</v>
      </c>
      <c r="N10222" t="s">
        <v>11214</v>
      </c>
    </row>
    <row r="10223" spans="1:14" x14ac:dyDescent="0.2">
      <c r="A10223">
        <v>40870</v>
      </c>
      <c r="B10223">
        <v>83</v>
      </c>
      <c r="C10223" t="str">
        <f>VLOOKUP(B10223,customer_name,2,FALSE)</f>
        <v>Customer#000000083</v>
      </c>
      <c r="D10223">
        <f>VLOOKUP(C10223,cust_num_nat_key,3,FALSE)</f>
        <v>22</v>
      </c>
      <c r="E10223" t="str">
        <f>VLOOKUP(D10223,nation_table,2,FALSE)</f>
        <v>RUSSIA</v>
      </c>
      <c r="F10223" t="str">
        <f>VLOOKUP(D10223,nation_table,4,FALSE)</f>
        <v>EUROPE</v>
      </c>
      <c r="G10223" t="str">
        <f>VLOOKUP(B10223,cust_segment,7,FALSE)</f>
        <v>BUILDING</v>
      </c>
      <c r="H10223" t="s">
        <v>39</v>
      </c>
      <c r="I10223">
        <v>177061.72</v>
      </c>
      <c r="J10223" s="1">
        <v>35045</v>
      </c>
      <c r="K10223" t="s">
        <v>43</v>
      </c>
      <c r="L10223" t="s">
        <v>1450</v>
      </c>
      <c r="M10223">
        <v>0</v>
      </c>
      <c r="N10223" t="s">
        <v>11215</v>
      </c>
    </row>
    <row r="10224" spans="1:14" x14ac:dyDescent="0.2">
      <c r="A10224">
        <v>40871</v>
      </c>
      <c r="B10224">
        <v>760</v>
      </c>
      <c r="C10224" t="str">
        <f>VLOOKUP(B10224,customer_name,2,FALSE)</f>
        <v>Customer#000000760</v>
      </c>
      <c r="D10224">
        <f>VLOOKUP(C10224,cust_num_nat_key,3,FALSE)</f>
        <v>2</v>
      </c>
      <c r="E10224" t="str">
        <f>VLOOKUP(D10224,nation_table,2,FALSE)</f>
        <v>BRAZIL</v>
      </c>
      <c r="F10224" t="str">
        <f>VLOOKUP(D10224,nation_table,4,FALSE)</f>
        <v>AMERICA</v>
      </c>
      <c r="G10224" t="str">
        <f>VLOOKUP(B10224,cust_segment,7,FALSE)</f>
        <v>BUILDING</v>
      </c>
      <c r="H10224" t="s">
        <v>39</v>
      </c>
      <c r="I10224">
        <v>116621.13</v>
      </c>
      <c r="J10224" s="1">
        <v>34956</v>
      </c>
      <c r="K10224" t="s">
        <v>53</v>
      </c>
      <c r="L10224" t="s">
        <v>253</v>
      </c>
      <c r="M10224">
        <v>0</v>
      </c>
      <c r="N10224" t="s">
        <v>11216</v>
      </c>
    </row>
    <row r="10225" spans="1:14" x14ac:dyDescent="0.2">
      <c r="A10225">
        <v>40896</v>
      </c>
      <c r="B10225">
        <v>1325</v>
      </c>
      <c r="C10225" t="str">
        <f>VLOOKUP(B10225,customer_name,2,FALSE)</f>
        <v>Customer#000001325</v>
      </c>
      <c r="D10225">
        <f>VLOOKUP(C10225,cust_num_nat_key,3,FALSE)</f>
        <v>7</v>
      </c>
      <c r="E10225" t="str">
        <f>VLOOKUP(D10225,nation_table,2,FALSE)</f>
        <v>GERMANY</v>
      </c>
      <c r="F10225" t="str">
        <f>VLOOKUP(D10225,nation_table,4,FALSE)</f>
        <v>EUROPE</v>
      </c>
      <c r="G10225" t="str">
        <f>VLOOKUP(B10225,cust_segment,7,FALSE)</f>
        <v>HOUSEHOLD</v>
      </c>
      <c r="H10225" t="s">
        <v>39</v>
      </c>
      <c r="I10225">
        <v>190099.48</v>
      </c>
      <c r="J10225" s="1">
        <v>34945</v>
      </c>
      <c r="K10225" t="s">
        <v>53</v>
      </c>
      <c r="L10225" t="s">
        <v>1006</v>
      </c>
      <c r="M10225">
        <v>0</v>
      </c>
      <c r="N10225" t="s">
        <v>11217</v>
      </c>
    </row>
    <row r="10226" spans="1:14" x14ac:dyDescent="0.2">
      <c r="A10226">
        <v>40897</v>
      </c>
      <c r="B10226">
        <v>833</v>
      </c>
      <c r="C10226" t="str">
        <f>VLOOKUP(B10226,customer_name,2,FALSE)</f>
        <v>Customer#000000833</v>
      </c>
      <c r="D10226">
        <f>VLOOKUP(C10226,cust_num_nat_key,3,FALSE)</f>
        <v>6</v>
      </c>
      <c r="E10226" t="str">
        <f>VLOOKUP(D10226,nation_table,2,FALSE)</f>
        <v>FRANCE</v>
      </c>
      <c r="F10226" t="str">
        <f>VLOOKUP(D10226,nation_table,4,FALSE)</f>
        <v>EUROPE</v>
      </c>
      <c r="G10226" t="str">
        <f>VLOOKUP(B10226,cust_segment,7,FALSE)</f>
        <v>FURNITURE</v>
      </c>
      <c r="H10226" t="s">
        <v>39</v>
      </c>
      <c r="I10226">
        <v>22687.45</v>
      </c>
      <c r="J10226" s="1">
        <v>35758</v>
      </c>
      <c r="K10226" t="s">
        <v>40</v>
      </c>
      <c r="L10226" t="s">
        <v>2081</v>
      </c>
      <c r="M10226">
        <v>0</v>
      </c>
      <c r="N10226" t="s">
        <v>11218</v>
      </c>
    </row>
    <row r="10227" spans="1:14" x14ac:dyDescent="0.2">
      <c r="A10227">
        <v>40898</v>
      </c>
      <c r="B10227">
        <v>1082</v>
      </c>
      <c r="C10227" t="str">
        <f>VLOOKUP(B10227,customer_name,2,FALSE)</f>
        <v>Customer#000001082</v>
      </c>
      <c r="D10227">
        <f>VLOOKUP(C10227,cust_num_nat_key,3,FALSE)</f>
        <v>5</v>
      </c>
      <c r="E10227" t="str">
        <f>VLOOKUP(D10227,nation_table,2,FALSE)</f>
        <v>ETHIOPIA</v>
      </c>
      <c r="F10227" t="str">
        <f>VLOOKUP(D10227,nation_table,4,FALSE)</f>
        <v>AFRICA</v>
      </c>
      <c r="G10227" t="str">
        <f>VLOOKUP(B10227,cust_segment,7,FALSE)</f>
        <v>BUILDING</v>
      </c>
      <c r="H10227" t="s">
        <v>39</v>
      </c>
      <c r="I10227">
        <v>230456.75</v>
      </c>
      <c r="J10227" s="1">
        <v>35164</v>
      </c>
      <c r="K10227" t="s">
        <v>53</v>
      </c>
      <c r="L10227" t="s">
        <v>716</v>
      </c>
      <c r="M10227">
        <v>0</v>
      </c>
      <c r="N10227" t="s">
        <v>11219</v>
      </c>
    </row>
    <row r="10228" spans="1:14" x14ac:dyDescent="0.2">
      <c r="A10228">
        <v>40899</v>
      </c>
      <c r="B10228">
        <v>359</v>
      </c>
      <c r="C10228" t="str">
        <f>VLOOKUP(B10228,customer_name,2,FALSE)</f>
        <v>Customer#000000359</v>
      </c>
      <c r="D10228">
        <f>VLOOKUP(C10228,cust_num_nat_key,3,FALSE)</f>
        <v>14</v>
      </c>
      <c r="E10228" t="str">
        <f>VLOOKUP(D10228,nation_table,2,FALSE)</f>
        <v>KENYA</v>
      </c>
      <c r="F10228" t="str">
        <f>VLOOKUP(D10228,nation_table,4,FALSE)</f>
        <v>AFRICA</v>
      </c>
      <c r="G10228" t="str">
        <f>VLOOKUP(B10228,cust_segment,7,FALSE)</f>
        <v>FURNITURE</v>
      </c>
      <c r="H10228" t="s">
        <v>39</v>
      </c>
      <c r="I10228">
        <v>36191.440000000002</v>
      </c>
      <c r="J10228" s="1">
        <v>35079</v>
      </c>
      <c r="K10228" t="s">
        <v>61</v>
      </c>
      <c r="L10228" t="s">
        <v>100</v>
      </c>
      <c r="M10228">
        <v>0</v>
      </c>
      <c r="N10228" t="s">
        <v>11220</v>
      </c>
    </row>
    <row r="10229" spans="1:14" x14ac:dyDescent="0.2">
      <c r="A10229">
        <v>40900</v>
      </c>
      <c r="B10229">
        <v>955</v>
      </c>
      <c r="C10229" t="str">
        <f>VLOOKUP(B10229,customer_name,2,FALSE)</f>
        <v>Customer#000000955</v>
      </c>
      <c r="D10229">
        <f>VLOOKUP(C10229,cust_num_nat_key,3,FALSE)</f>
        <v>0</v>
      </c>
      <c r="E10229" t="str">
        <f>VLOOKUP(D10229,nation_table,2,FALSE)</f>
        <v>ALGERIA</v>
      </c>
      <c r="F10229" t="str">
        <f>VLOOKUP(D10229,nation_table,4,FALSE)</f>
        <v>AFRICA</v>
      </c>
      <c r="G10229" t="str">
        <f>VLOOKUP(B10229,cust_segment,7,FALSE)</f>
        <v>AUTOMOBILE</v>
      </c>
      <c r="H10229" t="s">
        <v>39</v>
      </c>
      <c r="I10229">
        <v>164865.46</v>
      </c>
      <c r="J10229" s="1">
        <v>35440</v>
      </c>
      <c r="K10229" t="s">
        <v>53</v>
      </c>
      <c r="L10229" t="s">
        <v>714</v>
      </c>
      <c r="M10229">
        <v>0</v>
      </c>
      <c r="N10229" t="s">
        <v>11221</v>
      </c>
    </row>
    <row r="10230" spans="1:14" x14ac:dyDescent="0.2">
      <c r="A10230">
        <v>40901</v>
      </c>
      <c r="B10230">
        <v>766</v>
      </c>
      <c r="C10230" t="str">
        <f>VLOOKUP(B10230,customer_name,2,FALSE)</f>
        <v>Customer#000000766</v>
      </c>
      <c r="D10230">
        <f>VLOOKUP(C10230,cust_num_nat_key,3,FALSE)</f>
        <v>16</v>
      </c>
      <c r="E10230" t="str">
        <f>VLOOKUP(D10230,nation_table,2,FALSE)</f>
        <v>MOZAMBIQUE</v>
      </c>
      <c r="F10230" t="str">
        <f>VLOOKUP(D10230,nation_table,4,FALSE)</f>
        <v>AFRICA</v>
      </c>
      <c r="G10230" t="str">
        <f>VLOOKUP(B10230,cust_segment,7,FALSE)</f>
        <v>BUILDING</v>
      </c>
      <c r="H10230" t="s">
        <v>46</v>
      </c>
      <c r="I10230">
        <v>226782.86</v>
      </c>
      <c r="J10230" s="1">
        <v>33815</v>
      </c>
      <c r="K10230" t="s">
        <v>61</v>
      </c>
      <c r="L10230" t="s">
        <v>1109</v>
      </c>
      <c r="M10230">
        <v>0</v>
      </c>
      <c r="N10230" t="s">
        <v>11222</v>
      </c>
    </row>
    <row r="10231" spans="1:14" x14ac:dyDescent="0.2">
      <c r="A10231">
        <v>40902</v>
      </c>
      <c r="B10231">
        <v>559</v>
      </c>
      <c r="C10231" t="str">
        <f>VLOOKUP(B10231,customer_name,2,FALSE)</f>
        <v>Customer#000000559</v>
      </c>
      <c r="D10231">
        <f>VLOOKUP(C10231,cust_num_nat_key,3,FALSE)</f>
        <v>7</v>
      </c>
      <c r="E10231" t="str">
        <f>VLOOKUP(D10231,nation_table,2,FALSE)</f>
        <v>GERMANY</v>
      </c>
      <c r="F10231" t="str">
        <f>VLOOKUP(D10231,nation_table,4,FALSE)</f>
        <v>EUROPE</v>
      </c>
      <c r="G10231" t="str">
        <f>VLOOKUP(B10231,cust_segment,7,FALSE)</f>
        <v>AUTOMOBILE</v>
      </c>
      <c r="H10231" t="s">
        <v>46</v>
      </c>
      <c r="I10231">
        <v>207641.04</v>
      </c>
      <c r="J10231" s="1">
        <v>34523</v>
      </c>
      <c r="K10231" t="s">
        <v>40</v>
      </c>
      <c r="L10231" t="s">
        <v>1955</v>
      </c>
      <c r="M10231">
        <v>0</v>
      </c>
      <c r="N10231" t="s">
        <v>11223</v>
      </c>
    </row>
    <row r="10232" spans="1:14" x14ac:dyDescent="0.2">
      <c r="A10232">
        <v>40903</v>
      </c>
      <c r="B10232">
        <v>1381</v>
      </c>
      <c r="C10232" t="str">
        <f>VLOOKUP(B10232,customer_name,2,FALSE)</f>
        <v>Customer#000001381</v>
      </c>
      <c r="D10232">
        <f>VLOOKUP(C10232,cust_num_nat_key,3,FALSE)</f>
        <v>22</v>
      </c>
      <c r="E10232" t="str">
        <f>VLOOKUP(D10232,nation_table,2,FALSE)</f>
        <v>RUSSIA</v>
      </c>
      <c r="F10232" t="str">
        <f>VLOOKUP(D10232,nation_table,4,FALSE)</f>
        <v>EUROPE</v>
      </c>
      <c r="G10232" t="str">
        <f>VLOOKUP(B10232,cust_segment,7,FALSE)</f>
        <v>BUILDING</v>
      </c>
      <c r="H10232" t="s">
        <v>39</v>
      </c>
      <c r="I10232">
        <v>209485.1</v>
      </c>
      <c r="J10232" s="1">
        <v>35197</v>
      </c>
      <c r="K10232" t="s">
        <v>43</v>
      </c>
      <c r="L10232" t="s">
        <v>2323</v>
      </c>
      <c r="M10232">
        <v>0</v>
      </c>
      <c r="N10232" t="s">
        <v>11224</v>
      </c>
    </row>
    <row r="10233" spans="1:14" x14ac:dyDescent="0.2">
      <c r="A10233">
        <v>40928</v>
      </c>
      <c r="B10233">
        <v>1459</v>
      </c>
      <c r="C10233" t="str">
        <f>VLOOKUP(B10233,customer_name,2,FALSE)</f>
        <v>Customer#000001459</v>
      </c>
      <c r="D10233">
        <f>VLOOKUP(C10233,cust_num_nat_key,3,FALSE)</f>
        <v>11</v>
      </c>
      <c r="E10233" t="str">
        <f>VLOOKUP(D10233,nation_table,2,FALSE)</f>
        <v>IRAQ</v>
      </c>
      <c r="F10233" t="str">
        <f>VLOOKUP(D10233,nation_table,4,FALSE)</f>
        <v>MIDDLE EAST</v>
      </c>
      <c r="G10233" t="str">
        <f>VLOOKUP(B10233,cust_segment,7,FALSE)</f>
        <v>AUTOMOBILE</v>
      </c>
      <c r="H10233" t="s">
        <v>46</v>
      </c>
      <c r="I10233">
        <v>76702.11</v>
      </c>
      <c r="J10233" s="1">
        <v>34590</v>
      </c>
      <c r="K10233" t="s">
        <v>40</v>
      </c>
      <c r="L10233" t="s">
        <v>657</v>
      </c>
      <c r="M10233">
        <v>0</v>
      </c>
      <c r="N10233" t="s">
        <v>11225</v>
      </c>
    </row>
    <row r="10234" spans="1:14" x14ac:dyDescent="0.2">
      <c r="A10234">
        <v>40929</v>
      </c>
      <c r="B10234">
        <v>106</v>
      </c>
      <c r="C10234" t="str">
        <f>VLOOKUP(B10234,customer_name,2,FALSE)</f>
        <v>Customer#000000106</v>
      </c>
      <c r="D10234">
        <f>VLOOKUP(C10234,cust_num_nat_key,3,FALSE)</f>
        <v>1</v>
      </c>
      <c r="E10234" t="str">
        <f>VLOOKUP(D10234,nation_table,2,FALSE)</f>
        <v>ARGENTINA</v>
      </c>
      <c r="F10234" t="str">
        <f>VLOOKUP(D10234,nation_table,4,FALSE)</f>
        <v>AMERICA</v>
      </c>
      <c r="G10234" t="str">
        <f>VLOOKUP(B10234,cust_segment,7,FALSE)</f>
        <v>MACHINERY</v>
      </c>
      <c r="H10234" t="s">
        <v>39</v>
      </c>
      <c r="I10234">
        <v>129830.89</v>
      </c>
      <c r="J10234" s="1">
        <v>35432</v>
      </c>
      <c r="K10234" t="s">
        <v>43</v>
      </c>
      <c r="L10234" t="s">
        <v>435</v>
      </c>
      <c r="M10234">
        <v>0</v>
      </c>
      <c r="N10234" t="s">
        <v>11226</v>
      </c>
    </row>
    <row r="10235" spans="1:14" x14ac:dyDescent="0.2">
      <c r="A10235">
        <v>40930</v>
      </c>
      <c r="B10235">
        <v>470</v>
      </c>
      <c r="C10235" t="str">
        <f>VLOOKUP(B10235,customer_name,2,FALSE)</f>
        <v>Customer#000000470</v>
      </c>
      <c r="D10235">
        <f>VLOOKUP(C10235,cust_num_nat_key,3,FALSE)</f>
        <v>20</v>
      </c>
      <c r="E10235" t="str">
        <f>VLOOKUP(D10235,nation_table,2,FALSE)</f>
        <v>SAUDI ARABIA</v>
      </c>
      <c r="F10235" t="str">
        <f>VLOOKUP(D10235,nation_table,4,FALSE)</f>
        <v>MIDDLE EAST</v>
      </c>
      <c r="G10235" t="str">
        <f>VLOOKUP(B10235,cust_segment,7,FALSE)</f>
        <v>HOUSEHOLD</v>
      </c>
      <c r="H10235" t="s">
        <v>39</v>
      </c>
      <c r="I10235">
        <v>130640.62</v>
      </c>
      <c r="J10235" s="1">
        <v>35962</v>
      </c>
      <c r="K10235" t="s">
        <v>43</v>
      </c>
      <c r="L10235" t="s">
        <v>3103</v>
      </c>
      <c r="M10235">
        <v>0</v>
      </c>
      <c r="N10235" t="s">
        <v>11227</v>
      </c>
    </row>
    <row r="10236" spans="1:14" x14ac:dyDescent="0.2">
      <c r="A10236">
        <v>40931</v>
      </c>
      <c r="B10236">
        <v>328</v>
      </c>
      <c r="C10236" t="str">
        <f>VLOOKUP(B10236,customer_name,2,FALSE)</f>
        <v>Customer#000000328</v>
      </c>
      <c r="D10236">
        <f>VLOOKUP(C10236,cust_num_nat_key,3,FALSE)</f>
        <v>5</v>
      </c>
      <c r="E10236" t="str">
        <f>VLOOKUP(D10236,nation_table,2,FALSE)</f>
        <v>ETHIOPIA</v>
      </c>
      <c r="F10236" t="str">
        <f>VLOOKUP(D10236,nation_table,4,FALSE)</f>
        <v>AFRICA</v>
      </c>
      <c r="G10236" t="str">
        <f>VLOOKUP(B10236,cust_segment,7,FALSE)</f>
        <v>BUILDING</v>
      </c>
      <c r="H10236" t="s">
        <v>39</v>
      </c>
      <c r="I10236">
        <v>70250.69</v>
      </c>
      <c r="J10236" s="1">
        <v>35437</v>
      </c>
      <c r="K10236" t="s">
        <v>43</v>
      </c>
      <c r="L10236" t="s">
        <v>2827</v>
      </c>
      <c r="M10236">
        <v>0</v>
      </c>
      <c r="N10236" t="s">
        <v>11228</v>
      </c>
    </row>
    <row r="10237" spans="1:14" x14ac:dyDescent="0.2">
      <c r="A10237">
        <v>40932</v>
      </c>
      <c r="B10237">
        <v>1154</v>
      </c>
      <c r="C10237" t="str">
        <f>VLOOKUP(B10237,customer_name,2,FALSE)</f>
        <v>Customer#000001154</v>
      </c>
      <c r="D10237">
        <f>VLOOKUP(C10237,cust_num_nat_key,3,FALSE)</f>
        <v>19</v>
      </c>
      <c r="E10237" t="str">
        <f>VLOOKUP(D10237,nation_table,2,FALSE)</f>
        <v>ROMANIA</v>
      </c>
      <c r="F10237" t="str">
        <f>VLOOKUP(D10237,nation_table,4,FALSE)</f>
        <v>EUROPE</v>
      </c>
      <c r="G10237" t="str">
        <f>VLOOKUP(B10237,cust_segment,7,FALSE)</f>
        <v>BUILDING</v>
      </c>
      <c r="H10237" t="s">
        <v>39</v>
      </c>
      <c r="I10237">
        <v>146472.75</v>
      </c>
      <c r="J10237" s="1">
        <v>35927</v>
      </c>
      <c r="K10237" t="s">
        <v>61</v>
      </c>
      <c r="L10237" t="s">
        <v>41</v>
      </c>
      <c r="M10237">
        <v>0</v>
      </c>
      <c r="N10237" t="s">
        <v>11229</v>
      </c>
    </row>
    <row r="10238" spans="1:14" x14ac:dyDescent="0.2">
      <c r="A10238">
        <v>40933</v>
      </c>
      <c r="B10238">
        <v>1289</v>
      </c>
      <c r="C10238" t="str">
        <f>VLOOKUP(B10238,customer_name,2,FALSE)</f>
        <v>Customer#000001289</v>
      </c>
      <c r="D10238">
        <f>VLOOKUP(C10238,cust_num_nat_key,3,FALSE)</f>
        <v>24</v>
      </c>
      <c r="E10238" t="str">
        <f>VLOOKUP(D10238,nation_table,2,FALSE)</f>
        <v>UNITED STATES</v>
      </c>
      <c r="F10238" t="str">
        <f>VLOOKUP(D10238,nation_table,4,FALSE)</f>
        <v>AMERICA</v>
      </c>
      <c r="G10238" t="str">
        <f>VLOOKUP(B10238,cust_segment,7,FALSE)</f>
        <v>MACHINERY</v>
      </c>
      <c r="H10238" t="s">
        <v>46</v>
      </c>
      <c r="I10238">
        <v>92495.58</v>
      </c>
      <c r="J10238" s="1">
        <v>33752</v>
      </c>
      <c r="K10238" t="s">
        <v>56</v>
      </c>
      <c r="L10238" t="s">
        <v>5145</v>
      </c>
      <c r="M10238">
        <v>0</v>
      </c>
      <c r="N10238" t="s">
        <v>11230</v>
      </c>
    </row>
    <row r="10239" spans="1:14" x14ac:dyDescent="0.2">
      <c r="A10239">
        <v>40934</v>
      </c>
      <c r="B10239">
        <v>986</v>
      </c>
      <c r="C10239" t="str">
        <f>VLOOKUP(B10239,customer_name,2,FALSE)</f>
        <v>Customer#000000986</v>
      </c>
      <c r="D10239">
        <f>VLOOKUP(C10239,cust_num_nat_key,3,FALSE)</f>
        <v>1</v>
      </c>
      <c r="E10239" t="str">
        <f>VLOOKUP(D10239,nation_table,2,FALSE)</f>
        <v>ARGENTINA</v>
      </c>
      <c r="F10239" t="str">
        <f>VLOOKUP(D10239,nation_table,4,FALSE)</f>
        <v>AMERICA</v>
      </c>
      <c r="G10239" t="str">
        <f>VLOOKUP(B10239,cust_segment,7,FALSE)</f>
        <v>BUILDING</v>
      </c>
      <c r="H10239" t="s">
        <v>39</v>
      </c>
      <c r="I10239">
        <v>187906.98</v>
      </c>
      <c r="J10239" s="1">
        <v>35017</v>
      </c>
      <c r="K10239" t="s">
        <v>53</v>
      </c>
      <c r="L10239" t="s">
        <v>4839</v>
      </c>
      <c r="M10239">
        <v>0</v>
      </c>
      <c r="N10239" t="s">
        <v>11231</v>
      </c>
    </row>
    <row r="10240" spans="1:14" x14ac:dyDescent="0.2">
      <c r="A10240">
        <v>40935</v>
      </c>
      <c r="B10240">
        <v>713</v>
      </c>
      <c r="C10240" t="str">
        <f>VLOOKUP(B10240,customer_name,2,FALSE)</f>
        <v>Customer#000000713</v>
      </c>
      <c r="D10240">
        <f>VLOOKUP(C10240,cust_num_nat_key,3,FALSE)</f>
        <v>10</v>
      </c>
      <c r="E10240" t="str">
        <f>VLOOKUP(D10240,nation_table,2,FALSE)</f>
        <v>IRAN</v>
      </c>
      <c r="F10240" t="str">
        <f>VLOOKUP(D10240,nation_table,4,FALSE)</f>
        <v>MIDDLE EAST</v>
      </c>
      <c r="G10240" t="str">
        <f>VLOOKUP(B10240,cust_segment,7,FALSE)</f>
        <v>MACHINERY</v>
      </c>
      <c r="H10240" t="s">
        <v>39</v>
      </c>
      <c r="I10240">
        <v>84137.41</v>
      </c>
      <c r="J10240" s="1">
        <v>35218</v>
      </c>
      <c r="K10240" t="s">
        <v>61</v>
      </c>
      <c r="L10240" t="s">
        <v>102</v>
      </c>
      <c r="M10240">
        <v>0</v>
      </c>
      <c r="N10240" t="s">
        <v>11232</v>
      </c>
    </row>
    <row r="10241" spans="1:14" x14ac:dyDescent="0.2">
      <c r="A10241">
        <v>40960</v>
      </c>
      <c r="B10241">
        <v>278</v>
      </c>
      <c r="C10241" t="str">
        <f>VLOOKUP(B10241,customer_name,2,FALSE)</f>
        <v>Customer#000000278</v>
      </c>
      <c r="D10241">
        <f>VLOOKUP(C10241,cust_num_nat_key,3,FALSE)</f>
        <v>20</v>
      </c>
      <c r="E10241" t="str">
        <f>VLOOKUP(D10241,nation_table,2,FALSE)</f>
        <v>SAUDI ARABIA</v>
      </c>
      <c r="F10241" t="str">
        <f>VLOOKUP(D10241,nation_table,4,FALSE)</f>
        <v>MIDDLE EAST</v>
      </c>
      <c r="G10241" t="str">
        <f>VLOOKUP(B10241,cust_segment,7,FALSE)</f>
        <v>BUILDING</v>
      </c>
      <c r="H10241" t="s">
        <v>39</v>
      </c>
      <c r="I10241">
        <v>260264.6</v>
      </c>
      <c r="J10241" s="1">
        <v>35920</v>
      </c>
      <c r="K10241" t="s">
        <v>56</v>
      </c>
      <c r="L10241" t="s">
        <v>444</v>
      </c>
      <c r="M10241">
        <v>0</v>
      </c>
      <c r="N10241" t="s">
        <v>11233</v>
      </c>
    </row>
    <row r="10242" spans="1:14" x14ac:dyDescent="0.2">
      <c r="A10242">
        <v>40961</v>
      </c>
      <c r="B10242">
        <v>1349</v>
      </c>
      <c r="C10242" t="str">
        <f>VLOOKUP(B10242,customer_name,2,FALSE)</f>
        <v>Customer#000001349</v>
      </c>
      <c r="D10242">
        <f>VLOOKUP(C10242,cust_num_nat_key,3,FALSE)</f>
        <v>18</v>
      </c>
      <c r="E10242" t="str">
        <f>VLOOKUP(D10242,nation_table,2,FALSE)</f>
        <v>CHINA</v>
      </c>
      <c r="F10242" t="str">
        <f>VLOOKUP(D10242,nation_table,4,FALSE)</f>
        <v>ASIA</v>
      </c>
      <c r="G10242" t="str">
        <f>VLOOKUP(B10242,cust_segment,7,FALSE)</f>
        <v>AUTOMOBILE</v>
      </c>
      <c r="H10242" t="s">
        <v>78</v>
      </c>
      <c r="I10242">
        <v>44356.29</v>
      </c>
      <c r="J10242" s="1">
        <v>34789</v>
      </c>
      <c r="K10242" t="s">
        <v>61</v>
      </c>
      <c r="L10242" t="s">
        <v>1208</v>
      </c>
      <c r="M10242">
        <v>0</v>
      </c>
      <c r="N10242" t="s">
        <v>11234</v>
      </c>
    </row>
    <row r="10243" spans="1:14" x14ac:dyDescent="0.2">
      <c r="A10243">
        <v>40962</v>
      </c>
      <c r="B10243">
        <v>523</v>
      </c>
      <c r="C10243" t="str">
        <f>VLOOKUP(B10243,customer_name,2,FALSE)</f>
        <v>Customer#000000523</v>
      </c>
      <c r="D10243">
        <f>VLOOKUP(C10243,cust_num_nat_key,3,FALSE)</f>
        <v>10</v>
      </c>
      <c r="E10243" t="str">
        <f>VLOOKUP(D10243,nation_table,2,FALSE)</f>
        <v>IRAN</v>
      </c>
      <c r="F10243" t="str">
        <f>VLOOKUP(D10243,nation_table,4,FALSE)</f>
        <v>MIDDLE EAST</v>
      </c>
      <c r="G10243" t="str">
        <f>VLOOKUP(B10243,cust_segment,7,FALSE)</f>
        <v>BUILDING</v>
      </c>
      <c r="H10243" t="s">
        <v>46</v>
      </c>
      <c r="I10243">
        <v>191681.2</v>
      </c>
      <c r="J10243" s="1">
        <v>34751</v>
      </c>
      <c r="K10243" t="s">
        <v>43</v>
      </c>
      <c r="L10243" t="s">
        <v>392</v>
      </c>
      <c r="M10243">
        <v>0</v>
      </c>
      <c r="N10243" t="s">
        <v>11235</v>
      </c>
    </row>
    <row r="10244" spans="1:14" x14ac:dyDescent="0.2">
      <c r="A10244">
        <v>40963</v>
      </c>
      <c r="B10244">
        <v>734</v>
      </c>
      <c r="C10244" t="str">
        <f>VLOOKUP(B10244,customer_name,2,FALSE)</f>
        <v>Customer#000000734</v>
      </c>
      <c r="D10244">
        <f>VLOOKUP(C10244,cust_num_nat_key,3,FALSE)</f>
        <v>18</v>
      </c>
      <c r="E10244" t="str">
        <f>VLOOKUP(D10244,nation_table,2,FALSE)</f>
        <v>CHINA</v>
      </c>
      <c r="F10244" t="str">
        <f>VLOOKUP(D10244,nation_table,4,FALSE)</f>
        <v>ASIA</v>
      </c>
      <c r="G10244" t="str">
        <f>VLOOKUP(B10244,cust_segment,7,FALSE)</f>
        <v>AUTOMOBILE</v>
      </c>
      <c r="H10244" t="s">
        <v>39</v>
      </c>
      <c r="I10244">
        <v>230189.52</v>
      </c>
      <c r="J10244" s="1">
        <v>35524</v>
      </c>
      <c r="K10244" t="s">
        <v>40</v>
      </c>
      <c r="L10244" t="s">
        <v>1420</v>
      </c>
      <c r="M10244">
        <v>0</v>
      </c>
      <c r="N10244" t="s">
        <v>11236</v>
      </c>
    </row>
    <row r="10245" spans="1:14" x14ac:dyDescent="0.2">
      <c r="A10245">
        <v>40964</v>
      </c>
      <c r="B10245">
        <v>743</v>
      </c>
      <c r="C10245" t="str">
        <f>VLOOKUP(B10245,customer_name,2,FALSE)</f>
        <v>Customer#000000743</v>
      </c>
      <c r="D10245">
        <f>VLOOKUP(C10245,cust_num_nat_key,3,FALSE)</f>
        <v>20</v>
      </c>
      <c r="E10245" t="str">
        <f>VLOOKUP(D10245,nation_table,2,FALSE)</f>
        <v>SAUDI ARABIA</v>
      </c>
      <c r="F10245" t="str">
        <f>VLOOKUP(D10245,nation_table,4,FALSE)</f>
        <v>MIDDLE EAST</v>
      </c>
      <c r="G10245" t="str">
        <f>VLOOKUP(B10245,cust_segment,7,FALSE)</f>
        <v>HOUSEHOLD</v>
      </c>
      <c r="H10245" t="s">
        <v>78</v>
      </c>
      <c r="I10245">
        <v>108670.54</v>
      </c>
      <c r="J10245" s="1">
        <v>34843</v>
      </c>
      <c r="K10245" t="s">
        <v>43</v>
      </c>
      <c r="L10245" t="s">
        <v>1204</v>
      </c>
      <c r="M10245">
        <v>0</v>
      </c>
      <c r="N10245" t="s">
        <v>11237</v>
      </c>
    </row>
    <row r="10246" spans="1:14" x14ac:dyDescent="0.2">
      <c r="A10246">
        <v>40965</v>
      </c>
      <c r="B10246">
        <v>1462</v>
      </c>
      <c r="C10246" t="str">
        <f>VLOOKUP(B10246,customer_name,2,FALSE)</f>
        <v>Customer#000001462</v>
      </c>
      <c r="D10246">
        <f>VLOOKUP(C10246,cust_num_nat_key,3,FALSE)</f>
        <v>17</v>
      </c>
      <c r="E10246" t="str">
        <f>VLOOKUP(D10246,nation_table,2,FALSE)</f>
        <v>PERU</v>
      </c>
      <c r="F10246" t="str">
        <f>VLOOKUP(D10246,nation_table,4,FALSE)</f>
        <v>AMERICA</v>
      </c>
      <c r="G10246" t="str">
        <f>VLOOKUP(B10246,cust_segment,7,FALSE)</f>
        <v>FURNITURE</v>
      </c>
      <c r="H10246" t="s">
        <v>46</v>
      </c>
      <c r="I10246">
        <v>309728.98</v>
      </c>
      <c r="J10246" s="1">
        <v>34659</v>
      </c>
      <c r="K10246" t="s">
        <v>61</v>
      </c>
      <c r="L10246" t="s">
        <v>1786</v>
      </c>
      <c r="M10246">
        <v>0</v>
      </c>
      <c r="N10246" t="s">
        <v>11238</v>
      </c>
    </row>
    <row r="10247" spans="1:14" x14ac:dyDescent="0.2">
      <c r="A10247">
        <v>40966</v>
      </c>
      <c r="B10247">
        <v>1369</v>
      </c>
      <c r="C10247" t="str">
        <f>VLOOKUP(B10247,customer_name,2,FALSE)</f>
        <v>Customer#000001369</v>
      </c>
      <c r="D10247">
        <f>VLOOKUP(C10247,cust_num_nat_key,3,FALSE)</f>
        <v>10</v>
      </c>
      <c r="E10247" t="str">
        <f>VLOOKUP(D10247,nation_table,2,FALSE)</f>
        <v>IRAN</v>
      </c>
      <c r="F10247" t="str">
        <f>VLOOKUP(D10247,nation_table,4,FALSE)</f>
        <v>MIDDLE EAST</v>
      </c>
      <c r="G10247" t="str">
        <f>VLOOKUP(B10247,cust_segment,7,FALSE)</f>
        <v>AUTOMOBILE</v>
      </c>
      <c r="H10247" t="s">
        <v>39</v>
      </c>
      <c r="I10247">
        <v>180399.32</v>
      </c>
      <c r="J10247" s="1">
        <v>35571</v>
      </c>
      <c r="K10247" t="s">
        <v>40</v>
      </c>
      <c r="L10247" t="s">
        <v>270</v>
      </c>
      <c r="M10247">
        <v>0</v>
      </c>
      <c r="N10247" t="s">
        <v>11239</v>
      </c>
    </row>
    <row r="10248" spans="1:14" x14ac:dyDescent="0.2">
      <c r="A10248">
        <v>40967</v>
      </c>
      <c r="B10248">
        <v>1031</v>
      </c>
      <c r="C10248" t="str">
        <f>VLOOKUP(B10248,customer_name,2,FALSE)</f>
        <v>Customer#000001031</v>
      </c>
      <c r="D10248">
        <f>VLOOKUP(C10248,cust_num_nat_key,3,FALSE)</f>
        <v>21</v>
      </c>
      <c r="E10248" t="str">
        <f>VLOOKUP(D10248,nation_table,2,FALSE)</f>
        <v>VIETNAM</v>
      </c>
      <c r="F10248" t="str">
        <f>VLOOKUP(D10248,nation_table,4,FALSE)</f>
        <v>ASIA</v>
      </c>
      <c r="G10248" t="str">
        <f>VLOOKUP(B10248,cust_segment,7,FALSE)</f>
        <v>AUTOMOBILE</v>
      </c>
      <c r="H10248" t="s">
        <v>39</v>
      </c>
      <c r="I10248">
        <v>149081.76</v>
      </c>
      <c r="J10248" s="1">
        <v>35695</v>
      </c>
      <c r="K10248" t="s">
        <v>56</v>
      </c>
      <c r="L10248" t="s">
        <v>49</v>
      </c>
      <c r="M10248">
        <v>0</v>
      </c>
      <c r="N10248" t="s">
        <v>11240</v>
      </c>
    </row>
    <row r="10249" spans="1:14" x14ac:dyDescent="0.2">
      <c r="A10249">
        <v>40992</v>
      </c>
      <c r="B10249">
        <v>1063</v>
      </c>
      <c r="C10249" t="str">
        <f>VLOOKUP(B10249,customer_name,2,FALSE)</f>
        <v>Customer#000001063</v>
      </c>
      <c r="D10249">
        <f>VLOOKUP(C10249,cust_num_nat_key,3,FALSE)</f>
        <v>21</v>
      </c>
      <c r="E10249" t="str">
        <f>VLOOKUP(D10249,nation_table,2,FALSE)</f>
        <v>VIETNAM</v>
      </c>
      <c r="F10249" t="str">
        <f>VLOOKUP(D10249,nation_table,4,FALSE)</f>
        <v>ASIA</v>
      </c>
      <c r="G10249" t="str">
        <f>VLOOKUP(B10249,cust_segment,7,FALSE)</f>
        <v>MACHINERY</v>
      </c>
      <c r="H10249" t="s">
        <v>46</v>
      </c>
      <c r="I10249">
        <v>137217.51</v>
      </c>
      <c r="J10249" s="1">
        <v>34304</v>
      </c>
      <c r="K10249" t="s">
        <v>56</v>
      </c>
      <c r="L10249" t="s">
        <v>1918</v>
      </c>
      <c r="M10249">
        <v>0</v>
      </c>
      <c r="N10249" t="s">
        <v>11241</v>
      </c>
    </row>
    <row r="10250" spans="1:14" x14ac:dyDescent="0.2">
      <c r="A10250">
        <v>40993</v>
      </c>
      <c r="B10250">
        <v>544</v>
      </c>
      <c r="C10250" t="str">
        <f>VLOOKUP(B10250,customer_name,2,FALSE)</f>
        <v>Customer#000000544</v>
      </c>
      <c r="D10250">
        <f>VLOOKUP(C10250,cust_num_nat_key,3,FALSE)</f>
        <v>5</v>
      </c>
      <c r="E10250" t="str">
        <f>VLOOKUP(D10250,nation_table,2,FALSE)</f>
        <v>ETHIOPIA</v>
      </c>
      <c r="F10250" t="str">
        <f>VLOOKUP(D10250,nation_table,4,FALSE)</f>
        <v>AFRICA</v>
      </c>
      <c r="G10250" t="str">
        <f>VLOOKUP(B10250,cust_segment,7,FALSE)</f>
        <v>AUTOMOBILE</v>
      </c>
      <c r="H10250" t="s">
        <v>39</v>
      </c>
      <c r="I10250">
        <v>95968</v>
      </c>
      <c r="J10250" s="1">
        <v>35710</v>
      </c>
      <c r="K10250" t="s">
        <v>40</v>
      </c>
      <c r="L10250" t="s">
        <v>1171</v>
      </c>
      <c r="M10250">
        <v>0</v>
      </c>
      <c r="N10250" t="s">
        <v>11242</v>
      </c>
    </row>
    <row r="10251" spans="1:14" x14ac:dyDescent="0.2">
      <c r="A10251">
        <v>40994</v>
      </c>
      <c r="B10251">
        <v>721</v>
      </c>
      <c r="C10251" t="str">
        <f>VLOOKUP(B10251,customer_name,2,FALSE)</f>
        <v>Customer#000000721</v>
      </c>
      <c r="D10251">
        <f>VLOOKUP(C10251,cust_num_nat_key,3,FALSE)</f>
        <v>21</v>
      </c>
      <c r="E10251" t="str">
        <f>VLOOKUP(D10251,nation_table,2,FALSE)</f>
        <v>VIETNAM</v>
      </c>
      <c r="F10251" t="str">
        <f>VLOOKUP(D10251,nation_table,4,FALSE)</f>
        <v>ASIA</v>
      </c>
      <c r="G10251" t="str">
        <f>VLOOKUP(B10251,cust_segment,7,FALSE)</f>
        <v>AUTOMOBILE</v>
      </c>
      <c r="H10251" t="s">
        <v>46</v>
      </c>
      <c r="I10251">
        <v>133195.29</v>
      </c>
      <c r="J10251" s="1">
        <v>33887</v>
      </c>
      <c r="K10251" t="s">
        <v>56</v>
      </c>
      <c r="L10251" t="s">
        <v>3719</v>
      </c>
      <c r="M10251">
        <v>0</v>
      </c>
      <c r="N10251" t="s">
        <v>11243</v>
      </c>
    </row>
    <row r="10252" spans="1:14" x14ac:dyDescent="0.2">
      <c r="A10252">
        <v>40995</v>
      </c>
      <c r="B10252">
        <v>619</v>
      </c>
      <c r="C10252" t="str">
        <f>VLOOKUP(B10252,customer_name,2,FALSE)</f>
        <v>Customer#000000619</v>
      </c>
      <c r="D10252">
        <f>VLOOKUP(C10252,cust_num_nat_key,3,FALSE)</f>
        <v>24</v>
      </c>
      <c r="E10252" t="str">
        <f>VLOOKUP(D10252,nation_table,2,FALSE)</f>
        <v>UNITED STATES</v>
      </c>
      <c r="F10252" t="str">
        <f>VLOOKUP(D10252,nation_table,4,FALSE)</f>
        <v>AMERICA</v>
      </c>
      <c r="G10252" t="str">
        <f>VLOOKUP(B10252,cust_segment,7,FALSE)</f>
        <v>FURNITURE</v>
      </c>
      <c r="H10252" t="s">
        <v>39</v>
      </c>
      <c r="I10252">
        <v>55134.49</v>
      </c>
      <c r="J10252" s="1">
        <v>35942</v>
      </c>
      <c r="K10252" t="s">
        <v>56</v>
      </c>
      <c r="L10252" t="s">
        <v>6786</v>
      </c>
      <c r="M10252">
        <v>0</v>
      </c>
      <c r="N10252" t="s">
        <v>11244</v>
      </c>
    </row>
    <row r="10253" spans="1:14" x14ac:dyDescent="0.2">
      <c r="A10253">
        <v>40996</v>
      </c>
      <c r="B10253">
        <v>1058</v>
      </c>
      <c r="C10253" t="str">
        <f>VLOOKUP(B10253,customer_name,2,FALSE)</f>
        <v>Customer#000001058</v>
      </c>
      <c r="D10253">
        <f>VLOOKUP(C10253,cust_num_nat_key,3,FALSE)</f>
        <v>19</v>
      </c>
      <c r="E10253" t="str">
        <f>VLOOKUP(D10253,nation_table,2,FALSE)</f>
        <v>ROMANIA</v>
      </c>
      <c r="F10253" t="str">
        <f>VLOOKUP(D10253,nation_table,4,FALSE)</f>
        <v>EUROPE</v>
      </c>
      <c r="G10253" t="str">
        <f>VLOOKUP(B10253,cust_segment,7,FALSE)</f>
        <v>MACHINERY</v>
      </c>
      <c r="H10253" t="s">
        <v>46</v>
      </c>
      <c r="I10253">
        <v>31082.23</v>
      </c>
      <c r="J10253" s="1">
        <v>34557</v>
      </c>
      <c r="K10253" t="s">
        <v>40</v>
      </c>
      <c r="L10253" t="s">
        <v>1260</v>
      </c>
      <c r="M10253">
        <v>0</v>
      </c>
      <c r="N10253" t="s">
        <v>11245</v>
      </c>
    </row>
    <row r="10254" spans="1:14" x14ac:dyDescent="0.2">
      <c r="A10254">
        <v>40997</v>
      </c>
      <c r="B10254">
        <v>184</v>
      </c>
      <c r="C10254" t="str">
        <f>VLOOKUP(B10254,customer_name,2,FALSE)</f>
        <v>Customer#000000184</v>
      </c>
      <c r="D10254">
        <f>VLOOKUP(C10254,cust_num_nat_key,3,FALSE)</f>
        <v>21</v>
      </c>
      <c r="E10254" t="str">
        <f>VLOOKUP(D10254,nation_table,2,FALSE)</f>
        <v>VIETNAM</v>
      </c>
      <c r="F10254" t="str">
        <f>VLOOKUP(D10254,nation_table,4,FALSE)</f>
        <v>ASIA</v>
      </c>
      <c r="G10254" t="str">
        <f>VLOOKUP(B10254,cust_segment,7,FALSE)</f>
        <v>AUTOMOBILE</v>
      </c>
      <c r="H10254" t="s">
        <v>46</v>
      </c>
      <c r="I10254">
        <v>129525.05</v>
      </c>
      <c r="J10254" s="1">
        <v>34446</v>
      </c>
      <c r="K10254" t="s">
        <v>40</v>
      </c>
      <c r="L10254" t="s">
        <v>1780</v>
      </c>
      <c r="M10254">
        <v>0</v>
      </c>
      <c r="N10254" t="s">
        <v>11246</v>
      </c>
    </row>
    <row r="10255" spans="1:14" x14ac:dyDescent="0.2">
      <c r="A10255">
        <v>40998</v>
      </c>
      <c r="B10255">
        <v>1330</v>
      </c>
      <c r="C10255" t="str">
        <f>VLOOKUP(B10255,customer_name,2,FALSE)</f>
        <v>Customer#000001330</v>
      </c>
      <c r="D10255">
        <f>VLOOKUP(C10255,cust_num_nat_key,3,FALSE)</f>
        <v>1</v>
      </c>
      <c r="E10255" t="str">
        <f>VLOOKUP(D10255,nation_table,2,FALSE)</f>
        <v>ARGENTINA</v>
      </c>
      <c r="F10255" t="str">
        <f>VLOOKUP(D10255,nation_table,4,FALSE)</f>
        <v>AMERICA</v>
      </c>
      <c r="G10255" t="str">
        <f>VLOOKUP(B10255,cust_segment,7,FALSE)</f>
        <v>BUILDING</v>
      </c>
      <c r="H10255" t="s">
        <v>46</v>
      </c>
      <c r="I10255">
        <v>77330.42</v>
      </c>
      <c r="J10255" s="1">
        <v>34457</v>
      </c>
      <c r="K10255" t="s">
        <v>61</v>
      </c>
      <c r="L10255" t="s">
        <v>3957</v>
      </c>
      <c r="M10255">
        <v>0</v>
      </c>
      <c r="N10255" t="s">
        <v>11247</v>
      </c>
    </row>
    <row r="10256" spans="1:14" x14ac:dyDescent="0.2">
      <c r="A10256">
        <v>40999</v>
      </c>
      <c r="B10256">
        <v>97</v>
      </c>
      <c r="C10256" t="str">
        <f>VLOOKUP(B10256,customer_name,2,FALSE)</f>
        <v>Customer#000000097</v>
      </c>
      <c r="D10256">
        <f>VLOOKUP(C10256,cust_num_nat_key,3,FALSE)</f>
        <v>17</v>
      </c>
      <c r="E10256" t="str">
        <f>VLOOKUP(D10256,nation_table,2,FALSE)</f>
        <v>PERU</v>
      </c>
      <c r="F10256" t="str">
        <f>VLOOKUP(D10256,nation_table,4,FALSE)</f>
        <v>AMERICA</v>
      </c>
      <c r="G10256" t="str">
        <f>VLOOKUP(B10256,cust_segment,7,FALSE)</f>
        <v>AUTOMOBILE</v>
      </c>
      <c r="H10256" t="s">
        <v>46</v>
      </c>
      <c r="I10256">
        <v>17908.88</v>
      </c>
      <c r="J10256" s="1">
        <v>33730</v>
      </c>
      <c r="K10256" t="s">
        <v>56</v>
      </c>
      <c r="L10256" t="s">
        <v>1104</v>
      </c>
      <c r="M10256">
        <v>0</v>
      </c>
      <c r="N10256" t="s">
        <v>11248</v>
      </c>
    </row>
    <row r="10257" spans="1:14" x14ac:dyDescent="0.2">
      <c r="A10257">
        <v>41024</v>
      </c>
      <c r="B10257">
        <v>286</v>
      </c>
      <c r="C10257" t="str">
        <f>VLOOKUP(B10257,customer_name,2,FALSE)</f>
        <v>Customer#000000286</v>
      </c>
      <c r="D10257">
        <f>VLOOKUP(C10257,cust_num_nat_key,3,FALSE)</f>
        <v>22</v>
      </c>
      <c r="E10257" t="str">
        <f>VLOOKUP(D10257,nation_table,2,FALSE)</f>
        <v>RUSSIA</v>
      </c>
      <c r="F10257" t="str">
        <f>VLOOKUP(D10257,nation_table,4,FALSE)</f>
        <v>EUROPE</v>
      </c>
      <c r="G10257" t="str">
        <f>VLOOKUP(B10257,cust_segment,7,FALSE)</f>
        <v>HOUSEHOLD</v>
      </c>
      <c r="H10257" t="s">
        <v>46</v>
      </c>
      <c r="I10257">
        <v>186354.28</v>
      </c>
      <c r="J10257" s="1">
        <v>34169</v>
      </c>
      <c r="K10257" t="s">
        <v>53</v>
      </c>
      <c r="L10257" t="s">
        <v>2007</v>
      </c>
      <c r="M10257">
        <v>0</v>
      </c>
      <c r="N10257" t="s">
        <v>11249</v>
      </c>
    </row>
    <row r="10258" spans="1:14" x14ac:dyDescent="0.2">
      <c r="A10258">
        <v>41025</v>
      </c>
      <c r="B10258">
        <v>176</v>
      </c>
      <c r="C10258" t="str">
        <f>VLOOKUP(B10258,customer_name,2,FALSE)</f>
        <v>Customer#000000176</v>
      </c>
      <c r="D10258">
        <f>VLOOKUP(C10258,cust_num_nat_key,3,FALSE)</f>
        <v>13</v>
      </c>
      <c r="E10258" t="str">
        <f>VLOOKUP(D10258,nation_table,2,FALSE)</f>
        <v>JORDAN</v>
      </c>
      <c r="F10258" t="str">
        <f>VLOOKUP(D10258,nation_table,4,FALSE)</f>
        <v>MIDDLE EAST</v>
      </c>
      <c r="G10258" t="str">
        <f>VLOOKUP(B10258,cust_segment,7,FALSE)</f>
        <v>FURNITURE</v>
      </c>
      <c r="H10258" t="s">
        <v>39</v>
      </c>
      <c r="I10258">
        <v>107460.52</v>
      </c>
      <c r="J10258" s="1">
        <v>35104</v>
      </c>
      <c r="K10258" t="s">
        <v>43</v>
      </c>
      <c r="L10258" t="s">
        <v>1454</v>
      </c>
      <c r="M10258">
        <v>0</v>
      </c>
      <c r="N10258" t="s">
        <v>11250</v>
      </c>
    </row>
    <row r="10259" spans="1:14" x14ac:dyDescent="0.2">
      <c r="A10259">
        <v>41026</v>
      </c>
      <c r="B10259">
        <v>298</v>
      </c>
      <c r="C10259" t="str">
        <f>VLOOKUP(B10259,customer_name,2,FALSE)</f>
        <v>Customer#000000298</v>
      </c>
      <c r="D10259">
        <f>VLOOKUP(C10259,cust_num_nat_key,3,FALSE)</f>
        <v>21</v>
      </c>
      <c r="E10259" t="str">
        <f>VLOOKUP(D10259,nation_table,2,FALSE)</f>
        <v>VIETNAM</v>
      </c>
      <c r="F10259" t="str">
        <f>VLOOKUP(D10259,nation_table,4,FALSE)</f>
        <v>ASIA</v>
      </c>
      <c r="G10259" t="str">
        <f>VLOOKUP(B10259,cust_segment,7,FALSE)</f>
        <v>BUILDING</v>
      </c>
      <c r="H10259" t="s">
        <v>78</v>
      </c>
      <c r="I10259">
        <v>206548.06</v>
      </c>
      <c r="J10259" s="1">
        <v>34809</v>
      </c>
      <c r="K10259" t="s">
        <v>61</v>
      </c>
      <c r="L10259" t="s">
        <v>947</v>
      </c>
      <c r="M10259">
        <v>0</v>
      </c>
      <c r="N10259" t="s">
        <v>11251</v>
      </c>
    </row>
    <row r="10260" spans="1:14" x14ac:dyDescent="0.2">
      <c r="A10260">
        <v>41027</v>
      </c>
      <c r="B10260">
        <v>1109</v>
      </c>
      <c r="C10260" t="str">
        <f>VLOOKUP(B10260,customer_name,2,FALSE)</f>
        <v>Customer#000001109</v>
      </c>
      <c r="D10260">
        <f>VLOOKUP(C10260,cust_num_nat_key,3,FALSE)</f>
        <v>22</v>
      </c>
      <c r="E10260" t="str">
        <f>VLOOKUP(D10260,nation_table,2,FALSE)</f>
        <v>RUSSIA</v>
      </c>
      <c r="F10260" t="str">
        <f>VLOOKUP(D10260,nation_table,4,FALSE)</f>
        <v>EUROPE</v>
      </c>
      <c r="G10260" t="str">
        <f>VLOOKUP(B10260,cust_segment,7,FALSE)</f>
        <v>FURNITURE</v>
      </c>
      <c r="H10260" t="s">
        <v>46</v>
      </c>
      <c r="I10260">
        <v>145907.07999999999</v>
      </c>
      <c r="J10260" s="1">
        <v>34396</v>
      </c>
      <c r="K10260" t="s">
        <v>43</v>
      </c>
      <c r="L10260" t="s">
        <v>706</v>
      </c>
      <c r="M10260">
        <v>0</v>
      </c>
      <c r="N10260" t="s">
        <v>7414</v>
      </c>
    </row>
    <row r="10261" spans="1:14" x14ac:dyDescent="0.2">
      <c r="A10261">
        <v>41028</v>
      </c>
      <c r="B10261">
        <v>1093</v>
      </c>
      <c r="C10261" t="str">
        <f>VLOOKUP(B10261,customer_name,2,FALSE)</f>
        <v>Customer#000001093</v>
      </c>
      <c r="D10261">
        <f>VLOOKUP(C10261,cust_num_nat_key,3,FALSE)</f>
        <v>24</v>
      </c>
      <c r="E10261" t="str">
        <f>VLOOKUP(D10261,nation_table,2,FALSE)</f>
        <v>UNITED STATES</v>
      </c>
      <c r="F10261" t="str">
        <f>VLOOKUP(D10261,nation_table,4,FALSE)</f>
        <v>AMERICA</v>
      </c>
      <c r="G10261" t="str">
        <f>VLOOKUP(B10261,cust_segment,7,FALSE)</f>
        <v>HOUSEHOLD</v>
      </c>
      <c r="H10261" t="s">
        <v>39</v>
      </c>
      <c r="I10261">
        <v>260223.71</v>
      </c>
      <c r="J10261" s="1">
        <v>35557</v>
      </c>
      <c r="K10261" t="s">
        <v>43</v>
      </c>
      <c r="L10261" t="s">
        <v>223</v>
      </c>
      <c r="M10261">
        <v>0</v>
      </c>
      <c r="N10261" t="s">
        <v>11252</v>
      </c>
    </row>
    <row r="10262" spans="1:14" x14ac:dyDescent="0.2">
      <c r="A10262">
        <v>41029</v>
      </c>
      <c r="B10262">
        <v>1156</v>
      </c>
      <c r="C10262" t="str">
        <f>VLOOKUP(B10262,customer_name,2,FALSE)</f>
        <v>Customer#000001156</v>
      </c>
      <c r="D10262">
        <f>VLOOKUP(C10262,cust_num_nat_key,3,FALSE)</f>
        <v>14</v>
      </c>
      <c r="E10262" t="str">
        <f>VLOOKUP(D10262,nation_table,2,FALSE)</f>
        <v>KENYA</v>
      </c>
      <c r="F10262" t="str">
        <f>VLOOKUP(D10262,nation_table,4,FALSE)</f>
        <v>AFRICA</v>
      </c>
      <c r="G10262" t="str">
        <f>VLOOKUP(B10262,cust_segment,7,FALSE)</f>
        <v>HOUSEHOLD</v>
      </c>
      <c r="H10262" t="s">
        <v>39</v>
      </c>
      <c r="I10262">
        <v>142149.19</v>
      </c>
      <c r="J10262" s="1">
        <v>35198</v>
      </c>
      <c r="K10262" t="s">
        <v>43</v>
      </c>
      <c r="L10262" t="s">
        <v>586</v>
      </c>
      <c r="M10262">
        <v>0</v>
      </c>
      <c r="N10262" t="s">
        <v>11253</v>
      </c>
    </row>
    <row r="10263" spans="1:14" x14ac:dyDescent="0.2">
      <c r="A10263">
        <v>41030</v>
      </c>
      <c r="B10263">
        <v>113</v>
      </c>
      <c r="C10263" t="str">
        <f>VLOOKUP(B10263,customer_name,2,FALSE)</f>
        <v>Customer#000000113</v>
      </c>
      <c r="D10263">
        <f>VLOOKUP(C10263,cust_num_nat_key,3,FALSE)</f>
        <v>12</v>
      </c>
      <c r="E10263" t="str">
        <f>VLOOKUP(D10263,nation_table,2,FALSE)</f>
        <v>JAPAN</v>
      </c>
      <c r="F10263" t="str">
        <f>VLOOKUP(D10263,nation_table,4,FALSE)</f>
        <v>ASIA</v>
      </c>
      <c r="G10263" t="str">
        <f>VLOOKUP(B10263,cust_segment,7,FALSE)</f>
        <v>BUILDING</v>
      </c>
      <c r="H10263" t="s">
        <v>39</v>
      </c>
      <c r="I10263">
        <v>154216.15</v>
      </c>
      <c r="J10263" s="1">
        <v>35102</v>
      </c>
      <c r="K10263" t="s">
        <v>53</v>
      </c>
      <c r="L10263" t="s">
        <v>3332</v>
      </c>
      <c r="M10263">
        <v>0</v>
      </c>
      <c r="N10263" t="s">
        <v>11254</v>
      </c>
    </row>
    <row r="10264" spans="1:14" x14ac:dyDescent="0.2">
      <c r="A10264">
        <v>41031</v>
      </c>
      <c r="B10264">
        <v>1048</v>
      </c>
      <c r="C10264" t="str">
        <f>VLOOKUP(B10264,customer_name,2,FALSE)</f>
        <v>Customer#000001048</v>
      </c>
      <c r="D10264">
        <f>VLOOKUP(C10264,cust_num_nat_key,3,FALSE)</f>
        <v>19</v>
      </c>
      <c r="E10264" t="str">
        <f>VLOOKUP(D10264,nation_table,2,FALSE)</f>
        <v>ROMANIA</v>
      </c>
      <c r="F10264" t="str">
        <f>VLOOKUP(D10264,nation_table,4,FALSE)</f>
        <v>EUROPE</v>
      </c>
      <c r="G10264" t="str">
        <f>VLOOKUP(B10264,cust_segment,7,FALSE)</f>
        <v>BUILDING</v>
      </c>
      <c r="H10264" t="s">
        <v>39</v>
      </c>
      <c r="I10264">
        <v>132349.99</v>
      </c>
      <c r="J10264" s="1">
        <v>35120</v>
      </c>
      <c r="K10264" t="s">
        <v>53</v>
      </c>
      <c r="L10264" t="s">
        <v>148</v>
      </c>
      <c r="M10264">
        <v>0</v>
      </c>
      <c r="N10264" t="s">
        <v>11255</v>
      </c>
    </row>
    <row r="10265" spans="1:14" x14ac:dyDescent="0.2">
      <c r="A10265">
        <v>41056</v>
      </c>
      <c r="B10265">
        <v>1123</v>
      </c>
      <c r="C10265" t="str">
        <f>VLOOKUP(B10265,customer_name,2,FALSE)</f>
        <v>Customer#000001123</v>
      </c>
      <c r="D10265">
        <f>VLOOKUP(C10265,cust_num_nat_key,3,FALSE)</f>
        <v>16</v>
      </c>
      <c r="E10265" t="str">
        <f>VLOOKUP(D10265,nation_table,2,FALSE)</f>
        <v>MOZAMBIQUE</v>
      </c>
      <c r="F10265" t="str">
        <f>VLOOKUP(D10265,nation_table,4,FALSE)</f>
        <v>AFRICA</v>
      </c>
      <c r="G10265" t="str">
        <f>VLOOKUP(B10265,cust_segment,7,FALSE)</f>
        <v>MACHINERY</v>
      </c>
      <c r="H10265" t="s">
        <v>46</v>
      </c>
      <c r="I10265">
        <v>56617.13</v>
      </c>
      <c r="J10265" s="1">
        <v>33690</v>
      </c>
      <c r="K10265" t="s">
        <v>43</v>
      </c>
      <c r="L10265" t="s">
        <v>2285</v>
      </c>
      <c r="M10265">
        <v>0</v>
      </c>
      <c r="N10265" t="s">
        <v>11256</v>
      </c>
    </row>
    <row r="10266" spans="1:14" x14ac:dyDescent="0.2">
      <c r="A10266">
        <v>41057</v>
      </c>
      <c r="B10266">
        <v>491</v>
      </c>
      <c r="C10266" t="str">
        <f>VLOOKUP(B10266,customer_name,2,FALSE)</f>
        <v>Customer#000000491</v>
      </c>
      <c r="D10266">
        <f>VLOOKUP(C10266,cust_num_nat_key,3,FALSE)</f>
        <v>0</v>
      </c>
      <c r="E10266" t="str">
        <f>VLOOKUP(D10266,nation_table,2,FALSE)</f>
        <v>ALGERIA</v>
      </c>
      <c r="F10266" t="str">
        <f>VLOOKUP(D10266,nation_table,4,FALSE)</f>
        <v>AFRICA</v>
      </c>
      <c r="G10266" t="str">
        <f>VLOOKUP(B10266,cust_segment,7,FALSE)</f>
        <v>AUTOMOBILE</v>
      </c>
      <c r="H10266" t="s">
        <v>39</v>
      </c>
      <c r="I10266">
        <v>81407.25</v>
      </c>
      <c r="J10266" s="1">
        <v>35811</v>
      </c>
      <c r="K10266" t="s">
        <v>61</v>
      </c>
      <c r="L10266" t="s">
        <v>781</v>
      </c>
      <c r="M10266">
        <v>0</v>
      </c>
      <c r="N10266" t="s">
        <v>11257</v>
      </c>
    </row>
    <row r="10267" spans="1:14" x14ac:dyDescent="0.2">
      <c r="A10267">
        <v>41058</v>
      </c>
      <c r="B10267">
        <v>1163</v>
      </c>
      <c r="C10267" t="str">
        <f>VLOOKUP(B10267,customer_name,2,FALSE)</f>
        <v>Customer#000001163</v>
      </c>
      <c r="D10267">
        <f>VLOOKUP(C10267,cust_num_nat_key,3,FALSE)</f>
        <v>2</v>
      </c>
      <c r="E10267" t="str">
        <f>VLOOKUP(D10267,nation_table,2,FALSE)</f>
        <v>BRAZIL</v>
      </c>
      <c r="F10267" t="str">
        <f>VLOOKUP(D10267,nation_table,4,FALSE)</f>
        <v>AMERICA</v>
      </c>
      <c r="G10267" t="str">
        <f>VLOOKUP(B10267,cust_segment,7,FALSE)</f>
        <v>BUILDING</v>
      </c>
      <c r="H10267" t="s">
        <v>39</v>
      </c>
      <c r="I10267">
        <v>36574.04</v>
      </c>
      <c r="J10267" s="1">
        <v>35625</v>
      </c>
      <c r="K10267" t="s">
        <v>61</v>
      </c>
      <c r="L10267" t="s">
        <v>204</v>
      </c>
      <c r="M10267">
        <v>0</v>
      </c>
      <c r="N10267" t="s">
        <v>11258</v>
      </c>
    </row>
    <row r="10268" spans="1:14" x14ac:dyDescent="0.2">
      <c r="A10268">
        <v>41059</v>
      </c>
      <c r="B10268">
        <v>601</v>
      </c>
      <c r="C10268" t="str">
        <f>VLOOKUP(B10268,customer_name,2,FALSE)</f>
        <v>Customer#000000601</v>
      </c>
      <c r="D10268">
        <f>VLOOKUP(C10268,cust_num_nat_key,3,FALSE)</f>
        <v>1</v>
      </c>
      <c r="E10268" t="str">
        <f>VLOOKUP(D10268,nation_table,2,FALSE)</f>
        <v>ARGENTINA</v>
      </c>
      <c r="F10268" t="str">
        <f>VLOOKUP(D10268,nation_table,4,FALSE)</f>
        <v>AMERICA</v>
      </c>
      <c r="G10268" t="str">
        <f>VLOOKUP(B10268,cust_segment,7,FALSE)</f>
        <v>BUILDING</v>
      </c>
      <c r="H10268" t="s">
        <v>46</v>
      </c>
      <c r="I10268">
        <v>263747.01</v>
      </c>
      <c r="J10268" s="1">
        <v>34227</v>
      </c>
      <c r="K10268" t="s">
        <v>61</v>
      </c>
      <c r="L10268" t="s">
        <v>1621</v>
      </c>
      <c r="M10268">
        <v>0</v>
      </c>
      <c r="N10268" t="s">
        <v>11259</v>
      </c>
    </row>
    <row r="10269" spans="1:14" x14ac:dyDescent="0.2">
      <c r="A10269">
        <v>41060</v>
      </c>
      <c r="B10269">
        <v>1184</v>
      </c>
      <c r="C10269" t="str">
        <f>VLOOKUP(B10269,customer_name,2,FALSE)</f>
        <v>Customer#000001184</v>
      </c>
      <c r="D10269">
        <f>VLOOKUP(C10269,cust_num_nat_key,3,FALSE)</f>
        <v>11</v>
      </c>
      <c r="E10269" t="str">
        <f>VLOOKUP(D10269,nation_table,2,FALSE)</f>
        <v>IRAQ</v>
      </c>
      <c r="F10269" t="str">
        <f>VLOOKUP(D10269,nation_table,4,FALSE)</f>
        <v>MIDDLE EAST</v>
      </c>
      <c r="G10269" t="str">
        <f>VLOOKUP(B10269,cust_segment,7,FALSE)</f>
        <v>BUILDING</v>
      </c>
      <c r="H10269" t="s">
        <v>46</v>
      </c>
      <c r="I10269">
        <v>78717.539999999994</v>
      </c>
      <c r="J10269" s="1">
        <v>34506</v>
      </c>
      <c r="K10269" t="s">
        <v>53</v>
      </c>
      <c r="L10269" t="s">
        <v>2362</v>
      </c>
      <c r="M10269">
        <v>0</v>
      </c>
      <c r="N10269" t="s">
        <v>11260</v>
      </c>
    </row>
    <row r="10270" spans="1:14" x14ac:dyDescent="0.2">
      <c r="A10270">
        <v>41061</v>
      </c>
      <c r="B10270">
        <v>1352</v>
      </c>
      <c r="C10270" t="str">
        <f>VLOOKUP(B10270,customer_name,2,FALSE)</f>
        <v>Customer#000001352</v>
      </c>
      <c r="D10270">
        <f>VLOOKUP(C10270,cust_num_nat_key,3,FALSE)</f>
        <v>20</v>
      </c>
      <c r="E10270" t="str">
        <f>VLOOKUP(D10270,nation_table,2,FALSE)</f>
        <v>SAUDI ARABIA</v>
      </c>
      <c r="F10270" t="str">
        <f>VLOOKUP(D10270,nation_table,4,FALSE)</f>
        <v>MIDDLE EAST</v>
      </c>
      <c r="G10270" t="str">
        <f>VLOOKUP(B10270,cust_segment,7,FALSE)</f>
        <v>FURNITURE</v>
      </c>
      <c r="H10270" t="s">
        <v>39</v>
      </c>
      <c r="I10270">
        <v>81050.47</v>
      </c>
      <c r="J10270" s="1">
        <v>35518</v>
      </c>
      <c r="K10270" t="s">
        <v>61</v>
      </c>
      <c r="L10270" t="s">
        <v>2387</v>
      </c>
      <c r="M10270">
        <v>0</v>
      </c>
      <c r="N10270" t="s">
        <v>11261</v>
      </c>
    </row>
    <row r="10271" spans="1:14" x14ac:dyDescent="0.2">
      <c r="A10271">
        <v>41062</v>
      </c>
      <c r="B10271">
        <v>1363</v>
      </c>
      <c r="C10271" t="str">
        <f>VLOOKUP(B10271,customer_name,2,FALSE)</f>
        <v>Customer#000001363</v>
      </c>
      <c r="D10271">
        <f>VLOOKUP(C10271,cust_num_nat_key,3,FALSE)</f>
        <v>13</v>
      </c>
      <c r="E10271" t="str">
        <f>VLOOKUP(D10271,nation_table,2,FALSE)</f>
        <v>JORDAN</v>
      </c>
      <c r="F10271" t="str">
        <f>VLOOKUP(D10271,nation_table,4,FALSE)</f>
        <v>MIDDLE EAST</v>
      </c>
      <c r="G10271" t="str">
        <f>VLOOKUP(B10271,cust_segment,7,FALSE)</f>
        <v>HOUSEHOLD</v>
      </c>
      <c r="H10271" t="s">
        <v>46</v>
      </c>
      <c r="I10271">
        <v>139079.93</v>
      </c>
      <c r="J10271" s="1">
        <v>34718</v>
      </c>
      <c r="K10271" t="s">
        <v>53</v>
      </c>
      <c r="L10271" t="s">
        <v>3906</v>
      </c>
      <c r="M10271">
        <v>0</v>
      </c>
      <c r="N10271" t="s">
        <v>11262</v>
      </c>
    </row>
    <row r="10272" spans="1:14" x14ac:dyDescent="0.2">
      <c r="A10272">
        <v>41063</v>
      </c>
      <c r="B10272">
        <v>949</v>
      </c>
      <c r="C10272" t="str">
        <f>VLOOKUP(B10272,customer_name,2,FALSE)</f>
        <v>Customer#000000949</v>
      </c>
      <c r="D10272">
        <f>VLOOKUP(C10272,cust_num_nat_key,3,FALSE)</f>
        <v>2</v>
      </c>
      <c r="E10272" t="str">
        <f>VLOOKUP(D10272,nation_table,2,FALSE)</f>
        <v>BRAZIL</v>
      </c>
      <c r="F10272" t="str">
        <f>VLOOKUP(D10272,nation_table,4,FALSE)</f>
        <v>AMERICA</v>
      </c>
      <c r="G10272" t="str">
        <f>VLOOKUP(B10272,cust_segment,7,FALSE)</f>
        <v>AUTOMOBILE</v>
      </c>
      <c r="H10272" t="s">
        <v>46</v>
      </c>
      <c r="I10272">
        <v>251832.44</v>
      </c>
      <c r="J10272" s="1">
        <v>33930</v>
      </c>
      <c r="K10272" t="s">
        <v>40</v>
      </c>
      <c r="L10272" t="s">
        <v>2285</v>
      </c>
      <c r="M10272">
        <v>0</v>
      </c>
      <c r="N10272" t="s">
        <v>11263</v>
      </c>
    </row>
    <row r="10273" spans="1:14" x14ac:dyDescent="0.2">
      <c r="A10273">
        <v>41088</v>
      </c>
      <c r="B10273">
        <v>1171</v>
      </c>
      <c r="C10273" t="str">
        <f>VLOOKUP(B10273,customer_name,2,FALSE)</f>
        <v>Customer#000001171</v>
      </c>
      <c r="D10273">
        <f>VLOOKUP(C10273,cust_num_nat_key,3,FALSE)</f>
        <v>8</v>
      </c>
      <c r="E10273" t="str">
        <f>VLOOKUP(D10273,nation_table,2,FALSE)</f>
        <v>INDIA</v>
      </c>
      <c r="F10273" t="str">
        <f>VLOOKUP(D10273,nation_table,4,FALSE)</f>
        <v>ASIA</v>
      </c>
      <c r="G10273" t="str">
        <f>VLOOKUP(B10273,cust_segment,7,FALSE)</f>
        <v>HOUSEHOLD</v>
      </c>
      <c r="H10273" t="s">
        <v>39</v>
      </c>
      <c r="I10273">
        <v>15903.35</v>
      </c>
      <c r="J10273" s="1">
        <v>35915</v>
      </c>
      <c r="K10273" t="s">
        <v>61</v>
      </c>
      <c r="L10273" t="s">
        <v>1490</v>
      </c>
      <c r="M10273">
        <v>0</v>
      </c>
      <c r="N10273" t="s">
        <v>11264</v>
      </c>
    </row>
    <row r="10274" spans="1:14" x14ac:dyDescent="0.2">
      <c r="A10274">
        <v>41089</v>
      </c>
      <c r="B10274">
        <v>332</v>
      </c>
      <c r="C10274" t="str">
        <f>VLOOKUP(B10274,customer_name,2,FALSE)</f>
        <v>Customer#000000332</v>
      </c>
      <c r="D10274">
        <f>VLOOKUP(C10274,cust_num_nat_key,3,FALSE)</f>
        <v>22</v>
      </c>
      <c r="E10274" t="str">
        <f>VLOOKUP(D10274,nation_table,2,FALSE)</f>
        <v>RUSSIA</v>
      </c>
      <c r="F10274" t="str">
        <f>VLOOKUP(D10274,nation_table,4,FALSE)</f>
        <v>EUROPE</v>
      </c>
      <c r="G10274" t="str">
        <f>VLOOKUP(B10274,cust_segment,7,FALSE)</f>
        <v>HOUSEHOLD</v>
      </c>
      <c r="H10274" t="s">
        <v>39</v>
      </c>
      <c r="I10274">
        <v>61512.480000000003</v>
      </c>
      <c r="J10274" s="1">
        <v>35998</v>
      </c>
      <c r="K10274" t="s">
        <v>56</v>
      </c>
      <c r="L10274" t="s">
        <v>4458</v>
      </c>
      <c r="M10274">
        <v>0</v>
      </c>
      <c r="N10274" t="s">
        <v>11265</v>
      </c>
    </row>
    <row r="10275" spans="1:14" x14ac:dyDescent="0.2">
      <c r="A10275">
        <v>41090</v>
      </c>
      <c r="B10275">
        <v>1291</v>
      </c>
      <c r="C10275" t="str">
        <f>VLOOKUP(B10275,customer_name,2,FALSE)</f>
        <v>Customer#000001291</v>
      </c>
      <c r="D10275">
        <f>VLOOKUP(C10275,cust_num_nat_key,3,FALSE)</f>
        <v>7</v>
      </c>
      <c r="E10275" t="str">
        <f>VLOOKUP(D10275,nation_table,2,FALSE)</f>
        <v>GERMANY</v>
      </c>
      <c r="F10275" t="str">
        <f>VLOOKUP(D10275,nation_table,4,FALSE)</f>
        <v>EUROPE</v>
      </c>
      <c r="G10275" t="str">
        <f>VLOOKUP(B10275,cust_segment,7,FALSE)</f>
        <v>BUILDING</v>
      </c>
      <c r="H10275" t="s">
        <v>46</v>
      </c>
      <c r="I10275">
        <v>117988.4</v>
      </c>
      <c r="J10275" s="1">
        <v>34432</v>
      </c>
      <c r="K10275" t="s">
        <v>40</v>
      </c>
      <c r="L10275" t="s">
        <v>594</v>
      </c>
      <c r="M10275">
        <v>0</v>
      </c>
      <c r="N10275" t="s">
        <v>11266</v>
      </c>
    </row>
    <row r="10276" spans="1:14" x14ac:dyDescent="0.2">
      <c r="A10276">
        <v>41091</v>
      </c>
      <c r="B10276">
        <v>811</v>
      </c>
      <c r="C10276" t="str">
        <f>VLOOKUP(B10276,customer_name,2,FALSE)</f>
        <v>Customer#000000811</v>
      </c>
      <c r="D10276">
        <f>VLOOKUP(C10276,cust_num_nat_key,3,FALSE)</f>
        <v>15</v>
      </c>
      <c r="E10276" t="str">
        <f>VLOOKUP(D10276,nation_table,2,FALSE)</f>
        <v>MOROCCO</v>
      </c>
      <c r="F10276" t="str">
        <f>VLOOKUP(D10276,nation_table,4,FALSE)</f>
        <v>AFRICA</v>
      </c>
      <c r="G10276" t="str">
        <f>VLOOKUP(B10276,cust_segment,7,FALSE)</f>
        <v>BUILDING</v>
      </c>
      <c r="H10276" t="s">
        <v>46</v>
      </c>
      <c r="I10276">
        <v>114861.95</v>
      </c>
      <c r="J10276" s="1">
        <v>34479</v>
      </c>
      <c r="K10276" t="s">
        <v>61</v>
      </c>
      <c r="L10276" t="s">
        <v>1786</v>
      </c>
      <c r="M10276">
        <v>0</v>
      </c>
      <c r="N10276" t="s">
        <v>7711</v>
      </c>
    </row>
    <row r="10277" spans="1:14" x14ac:dyDescent="0.2">
      <c r="A10277">
        <v>41092</v>
      </c>
      <c r="B10277">
        <v>301</v>
      </c>
      <c r="C10277" t="str">
        <f>VLOOKUP(B10277,customer_name,2,FALSE)</f>
        <v>Customer#000000301</v>
      </c>
      <c r="D10277">
        <f>VLOOKUP(C10277,cust_num_nat_key,3,FALSE)</f>
        <v>7</v>
      </c>
      <c r="E10277" t="str">
        <f>VLOOKUP(D10277,nation_table,2,FALSE)</f>
        <v>GERMANY</v>
      </c>
      <c r="F10277" t="str">
        <f>VLOOKUP(D10277,nation_table,4,FALSE)</f>
        <v>EUROPE</v>
      </c>
      <c r="G10277" t="str">
        <f>VLOOKUP(B10277,cust_segment,7,FALSE)</f>
        <v>HOUSEHOLD</v>
      </c>
      <c r="H10277" t="s">
        <v>39</v>
      </c>
      <c r="I10277">
        <v>122890.84</v>
      </c>
      <c r="J10277" s="1">
        <v>35628</v>
      </c>
      <c r="K10277" t="s">
        <v>56</v>
      </c>
      <c r="L10277" t="s">
        <v>461</v>
      </c>
      <c r="M10277">
        <v>0</v>
      </c>
      <c r="N10277" t="s">
        <v>11267</v>
      </c>
    </row>
    <row r="10278" spans="1:14" x14ac:dyDescent="0.2">
      <c r="A10278">
        <v>41093</v>
      </c>
      <c r="B10278">
        <v>805</v>
      </c>
      <c r="C10278" t="str">
        <f>VLOOKUP(B10278,customer_name,2,FALSE)</f>
        <v>Customer#000000805</v>
      </c>
      <c r="D10278">
        <f>VLOOKUP(C10278,cust_num_nat_key,3,FALSE)</f>
        <v>10</v>
      </c>
      <c r="E10278" t="str">
        <f>VLOOKUP(D10278,nation_table,2,FALSE)</f>
        <v>IRAN</v>
      </c>
      <c r="F10278" t="str">
        <f>VLOOKUP(D10278,nation_table,4,FALSE)</f>
        <v>MIDDLE EAST</v>
      </c>
      <c r="G10278" t="str">
        <f>VLOOKUP(B10278,cust_segment,7,FALSE)</f>
        <v>BUILDING</v>
      </c>
      <c r="H10278" t="s">
        <v>39</v>
      </c>
      <c r="I10278">
        <v>241983.73</v>
      </c>
      <c r="J10278" s="1">
        <v>35469</v>
      </c>
      <c r="K10278" t="s">
        <v>56</v>
      </c>
      <c r="L10278" t="s">
        <v>1921</v>
      </c>
      <c r="M10278">
        <v>0</v>
      </c>
      <c r="N10278" t="s">
        <v>3516</v>
      </c>
    </row>
    <row r="10279" spans="1:14" x14ac:dyDescent="0.2">
      <c r="A10279">
        <v>41094</v>
      </c>
      <c r="B10279">
        <v>1067</v>
      </c>
      <c r="C10279" t="str">
        <f>VLOOKUP(B10279,customer_name,2,FALSE)</f>
        <v>Customer#000001067</v>
      </c>
      <c r="D10279">
        <f>VLOOKUP(C10279,cust_num_nat_key,3,FALSE)</f>
        <v>23</v>
      </c>
      <c r="E10279" t="str">
        <f>VLOOKUP(D10279,nation_table,2,FALSE)</f>
        <v>UNITED KINGDOM</v>
      </c>
      <c r="F10279" t="str">
        <f>VLOOKUP(D10279,nation_table,4,FALSE)</f>
        <v>EUROPE</v>
      </c>
      <c r="G10279" t="str">
        <f>VLOOKUP(B10279,cust_segment,7,FALSE)</f>
        <v>FURNITURE</v>
      </c>
      <c r="H10279" t="s">
        <v>46</v>
      </c>
      <c r="I10279">
        <v>315556.3</v>
      </c>
      <c r="J10279" s="1">
        <v>34341</v>
      </c>
      <c r="K10279" t="s">
        <v>40</v>
      </c>
      <c r="L10279" t="s">
        <v>4716</v>
      </c>
      <c r="M10279">
        <v>0</v>
      </c>
      <c r="N10279" t="s">
        <v>11268</v>
      </c>
    </row>
    <row r="10280" spans="1:14" x14ac:dyDescent="0.2">
      <c r="A10280">
        <v>41095</v>
      </c>
      <c r="B10280">
        <v>703</v>
      </c>
      <c r="C10280" t="str">
        <f>VLOOKUP(B10280,customer_name,2,FALSE)</f>
        <v>Customer#000000703</v>
      </c>
      <c r="D10280">
        <f>VLOOKUP(C10280,cust_num_nat_key,3,FALSE)</f>
        <v>6</v>
      </c>
      <c r="E10280" t="str">
        <f>VLOOKUP(D10280,nation_table,2,FALSE)</f>
        <v>FRANCE</v>
      </c>
      <c r="F10280" t="str">
        <f>VLOOKUP(D10280,nation_table,4,FALSE)</f>
        <v>EUROPE</v>
      </c>
      <c r="G10280" t="str">
        <f>VLOOKUP(B10280,cust_segment,7,FALSE)</f>
        <v>AUTOMOBILE</v>
      </c>
      <c r="H10280" t="s">
        <v>39</v>
      </c>
      <c r="I10280">
        <v>16837.28</v>
      </c>
      <c r="J10280" s="1">
        <v>35421</v>
      </c>
      <c r="K10280" t="s">
        <v>40</v>
      </c>
      <c r="L10280" t="s">
        <v>338</v>
      </c>
      <c r="M10280">
        <v>0</v>
      </c>
      <c r="N10280" t="s">
        <v>11269</v>
      </c>
    </row>
    <row r="10281" spans="1:14" x14ac:dyDescent="0.2">
      <c r="A10281">
        <v>41120</v>
      </c>
      <c r="B10281">
        <v>905</v>
      </c>
      <c r="C10281" t="str">
        <f>VLOOKUP(B10281,customer_name,2,FALSE)</f>
        <v>Customer#000000905</v>
      </c>
      <c r="D10281">
        <f>VLOOKUP(C10281,cust_num_nat_key,3,FALSE)</f>
        <v>3</v>
      </c>
      <c r="E10281" t="str">
        <f>VLOOKUP(D10281,nation_table,2,FALSE)</f>
        <v>CANADA</v>
      </c>
      <c r="F10281" t="str">
        <f>VLOOKUP(D10281,nation_table,4,FALSE)</f>
        <v>AMERICA</v>
      </c>
      <c r="G10281" t="str">
        <f>VLOOKUP(B10281,cust_segment,7,FALSE)</f>
        <v>BUILDING</v>
      </c>
      <c r="H10281" t="s">
        <v>46</v>
      </c>
      <c r="I10281">
        <v>185005.29</v>
      </c>
      <c r="J10281" s="1">
        <v>33793</v>
      </c>
      <c r="K10281" t="s">
        <v>40</v>
      </c>
      <c r="L10281" t="s">
        <v>2974</v>
      </c>
      <c r="M10281">
        <v>0</v>
      </c>
      <c r="N10281" t="s">
        <v>11270</v>
      </c>
    </row>
    <row r="10282" spans="1:14" x14ac:dyDescent="0.2">
      <c r="A10282">
        <v>41121</v>
      </c>
      <c r="B10282">
        <v>541</v>
      </c>
      <c r="C10282" t="str">
        <f>VLOOKUP(B10282,customer_name,2,FALSE)</f>
        <v>Customer#000000541</v>
      </c>
      <c r="D10282">
        <f>VLOOKUP(C10282,cust_num_nat_key,3,FALSE)</f>
        <v>0</v>
      </c>
      <c r="E10282" t="str">
        <f>VLOOKUP(D10282,nation_table,2,FALSE)</f>
        <v>ALGERIA</v>
      </c>
      <c r="F10282" t="str">
        <f>VLOOKUP(D10282,nation_table,4,FALSE)</f>
        <v>AFRICA</v>
      </c>
      <c r="G10282" t="str">
        <f>VLOOKUP(B10282,cust_segment,7,FALSE)</f>
        <v>FURNITURE</v>
      </c>
      <c r="H10282" t="s">
        <v>39</v>
      </c>
      <c r="I10282">
        <v>53742.44</v>
      </c>
      <c r="J10282" s="1">
        <v>35241</v>
      </c>
      <c r="K10282" t="s">
        <v>40</v>
      </c>
      <c r="L10282" t="s">
        <v>1968</v>
      </c>
      <c r="M10282">
        <v>0</v>
      </c>
      <c r="N10282" t="s">
        <v>11271</v>
      </c>
    </row>
    <row r="10283" spans="1:14" x14ac:dyDescent="0.2">
      <c r="A10283">
        <v>41122</v>
      </c>
      <c r="B10283">
        <v>649</v>
      </c>
      <c r="C10283" t="str">
        <f>VLOOKUP(B10283,customer_name,2,FALSE)</f>
        <v>Customer#000000649</v>
      </c>
      <c r="D10283">
        <f>VLOOKUP(C10283,cust_num_nat_key,3,FALSE)</f>
        <v>11</v>
      </c>
      <c r="E10283" t="str">
        <f>VLOOKUP(D10283,nation_table,2,FALSE)</f>
        <v>IRAQ</v>
      </c>
      <c r="F10283" t="str">
        <f>VLOOKUP(D10283,nation_table,4,FALSE)</f>
        <v>MIDDLE EAST</v>
      </c>
      <c r="G10283" t="str">
        <f>VLOOKUP(B10283,cust_segment,7,FALSE)</f>
        <v>BUILDING</v>
      </c>
      <c r="H10283" t="s">
        <v>46</v>
      </c>
      <c r="I10283">
        <v>82118.570000000007</v>
      </c>
      <c r="J10283" s="1">
        <v>34022</v>
      </c>
      <c r="K10283" t="s">
        <v>53</v>
      </c>
      <c r="L10283" t="s">
        <v>1676</v>
      </c>
      <c r="M10283">
        <v>0</v>
      </c>
      <c r="N10283" t="s">
        <v>11272</v>
      </c>
    </row>
    <row r="10284" spans="1:14" x14ac:dyDescent="0.2">
      <c r="A10284">
        <v>41123</v>
      </c>
      <c r="B10284">
        <v>299</v>
      </c>
      <c r="C10284" t="str">
        <f>VLOOKUP(B10284,customer_name,2,FALSE)</f>
        <v>Customer#000000299</v>
      </c>
      <c r="D10284">
        <f>VLOOKUP(C10284,cust_num_nat_key,3,FALSE)</f>
        <v>4</v>
      </c>
      <c r="E10284" t="str">
        <f>VLOOKUP(D10284,nation_table,2,FALSE)</f>
        <v>EGYPT</v>
      </c>
      <c r="F10284" t="str">
        <f>VLOOKUP(D10284,nation_table,4,FALSE)</f>
        <v>MIDDLE EAST</v>
      </c>
      <c r="G10284" t="str">
        <f>VLOOKUP(B10284,cust_segment,7,FALSE)</f>
        <v>HOUSEHOLD</v>
      </c>
      <c r="H10284" t="s">
        <v>46</v>
      </c>
      <c r="I10284">
        <v>170293.01</v>
      </c>
      <c r="J10284" s="1">
        <v>34310</v>
      </c>
      <c r="K10284" t="s">
        <v>40</v>
      </c>
      <c r="L10284" t="s">
        <v>255</v>
      </c>
      <c r="M10284">
        <v>0</v>
      </c>
      <c r="N10284" t="s">
        <v>11273</v>
      </c>
    </row>
    <row r="10285" spans="1:14" x14ac:dyDescent="0.2">
      <c r="A10285">
        <v>41124</v>
      </c>
      <c r="B10285">
        <v>712</v>
      </c>
      <c r="C10285" t="str">
        <f>VLOOKUP(B10285,customer_name,2,FALSE)</f>
        <v>Customer#000000712</v>
      </c>
      <c r="D10285">
        <f>VLOOKUP(C10285,cust_num_nat_key,3,FALSE)</f>
        <v>6</v>
      </c>
      <c r="E10285" t="str">
        <f>VLOOKUP(D10285,nation_table,2,FALSE)</f>
        <v>FRANCE</v>
      </c>
      <c r="F10285" t="str">
        <f>VLOOKUP(D10285,nation_table,4,FALSE)</f>
        <v>EUROPE</v>
      </c>
      <c r="G10285" t="str">
        <f>VLOOKUP(B10285,cust_segment,7,FALSE)</f>
        <v>BUILDING</v>
      </c>
      <c r="H10285" t="s">
        <v>46</v>
      </c>
      <c r="I10285">
        <v>77871.429999999993</v>
      </c>
      <c r="J10285" s="1">
        <v>34466</v>
      </c>
      <c r="K10285" t="s">
        <v>61</v>
      </c>
      <c r="L10285" t="s">
        <v>837</v>
      </c>
      <c r="M10285">
        <v>0</v>
      </c>
      <c r="N10285" t="s">
        <v>11274</v>
      </c>
    </row>
    <row r="10286" spans="1:14" x14ac:dyDescent="0.2">
      <c r="A10286">
        <v>41125</v>
      </c>
      <c r="B10286">
        <v>1147</v>
      </c>
      <c r="C10286" t="str">
        <f>VLOOKUP(B10286,customer_name,2,FALSE)</f>
        <v>Customer#000001147</v>
      </c>
      <c r="D10286">
        <f>VLOOKUP(C10286,cust_num_nat_key,3,FALSE)</f>
        <v>15</v>
      </c>
      <c r="E10286" t="str">
        <f>VLOOKUP(D10286,nation_table,2,FALSE)</f>
        <v>MOROCCO</v>
      </c>
      <c r="F10286" t="str">
        <f>VLOOKUP(D10286,nation_table,4,FALSE)</f>
        <v>AFRICA</v>
      </c>
      <c r="G10286" t="str">
        <f>VLOOKUP(B10286,cust_segment,7,FALSE)</f>
        <v>HOUSEHOLD</v>
      </c>
      <c r="H10286" t="s">
        <v>78</v>
      </c>
      <c r="I10286">
        <v>47396.29</v>
      </c>
      <c r="J10286" s="1">
        <v>34817</v>
      </c>
      <c r="K10286" t="s">
        <v>61</v>
      </c>
      <c r="L10286" t="s">
        <v>3056</v>
      </c>
      <c r="M10286">
        <v>0</v>
      </c>
      <c r="N10286" t="s">
        <v>11275</v>
      </c>
    </row>
    <row r="10287" spans="1:14" x14ac:dyDescent="0.2">
      <c r="A10287">
        <v>41126</v>
      </c>
      <c r="B10287">
        <v>733</v>
      </c>
      <c r="C10287" t="str">
        <f>VLOOKUP(B10287,customer_name,2,FALSE)</f>
        <v>Customer#000000733</v>
      </c>
      <c r="D10287">
        <f>VLOOKUP(C10287,cust_num_nat_key,3,FALSE)</f>
        <v>13</v>
      </c>
      <c r="E10287" t="str">
        <f>VLOOKUP(D10287,nation_table,2,FALSE)</f>
        <v>JORDAN</v>
      </c>
      <c r="F10287" t="str">
        <f>VLOOKUP(D10287,nation_table,4,FALSE)</f>
        <v>MIDDLE EAST</v>
      </c>
      <c r="G10287" t="str">
        <f>VLOOKUP(B10287,cust_segment,7,FALSE)</f>
        <v>HOUSEHOLD</v>
      </c>
      <c r="H10287" t="s">
        <v>39</v>
      </c>
      <c r="I10287">
        <v>56608.57</v>
      </c>
      <c r="J10287" s="1">
        <v>35887</v>
      </c>
      <c r="K10287" t="s">
        <v>56</v>
      </c>
      <c r="L10287" t="s">
        <v>396</v>
      </c>
      <c r="M10287">
        <v>0</v>
      </c>
      <c r="N10287" t="s">
        <v>11276</v>
      </c>
    </row>
    <row r="10288" spans="1:14" x14ac:dyDescent="0.2">
      <c r="A10288">
        <v>41127</v>
      </c>
      <c r="B10288">
        <v>151</v>
      </c>
      <c r="C10288" t="str">
        <f>VLOOKUP(B10288,customer_name,2,FALSE)</f>
        <v>Customer#000000151</v>
      </c>
      <c r="D10288">
        <f>VLOOKUP(C10288,cust_num_nat_key,3,FALSE)</f>
        <v>19</v>
      </c>
      <c r="E10288" t="str">
        <f>VLOOKUP(D10288,nation_table,2,FALSE)</f>
        <v>ROMANIA</v>
      </c>
      <c r="F10288" t="str">
        <f>VLOOKUP(D10288,nation_table,4,FALSE)</f>
        <v>EUROPE</v>
      </c>
      <c r="G10288" t="str">
        <f>VLOOKUP(B10288,cust_segment,7,FALSE)</f>
        <v>HOUSEHOLD</v>
      </c>
      <c r="H10288" t="s">
        <v>39</v>
      </c>
      <c r="I10288">
        <v>191925.1</v>
      </c>
      <c r="J10288" s="1">
        <v>35279</v>
      </c>
      <c r="K10288" t="s">
        <v>53</v>
      </c>
      <c r="L10288" t="s">
        <v>314</v>
      </c>
      <c r="M10288">
        <v>0</v>
      </c>
      <c r="N10288" t="s">
        <v>11277</v>
      </c>
    </row>
    <row r="10289" spans="1:14" x14ac:dyDescent="0.2">
      <c r="A10289">
        <v>41152</v>
      </c>
      <c r="B10289">
        <v>52</v>
      </c>
      <c r="C10289" t="str">
        <f>VLOOKUP(B10289,customer_name,2,FALSE)</f>
        <v>Customer#000000052</v>
      </c>
      <c r="D10289">
        <f>VLOOKUP(C10289,cust_num_nat_key,3,FALSE)</f>
        <v>11</v>
      </c>
      <c r="E10289" t="str">
        <f>VLOOKUP(D10289,nation_table,2,FALSE)</f>
        <v>IRAQ</v>
      </c>
      <c r="F10289" t="str">
        <f>VLOOKUP(D10289,nation_table,4,FALSE)</f>
        <v>MIDDLE EAST</v>
      </c>
      <c r="G10289" t="str">
        <f>VLOOKUP(B10289,cust_segment,7,FALSE)</f>
        <v>HOUSEHOLD</v>
      </c>
      <c r="H10289" t="s">
        <v>39</v>
      </c>
      <c r="I10289">
        <v>147617.84</v>
      </c>
      <c r="J10289" s="1">
        <v>34946</v>
      </c>
      <c r="K10289" t="s">
        <v>56</v>
      </c>
      <c r="L10289" t="s">
        <v>1011</v>
      </c>
      <c r="M10289">
        <v>0</v>
      </c>
      <c r="N10289" t="s">
        <v>11278</v>
      </c>
    </row>
    <row r="10290" spans="1:14" x14ac:dyDescent="0.2">
      <c r="A10290">
        <v>41153</v>
      </c>
      <c r="B10290">
        <v>412</v>
      </c>
      <c r="C10290" t="str">
        <f>VLOOKUP(B10290,customer_name,2,FALSE)</f>
        <v>Customer#000000412</v>
      </c>
      <c r="D10290">
        <f>VLOOKUP(C10290,cust_num_nat_key,3,FALSE)</f>
        <v>22</v>
      </c>
      <c r="E10290" t="str">
        <f>VLOOKUP(D10290,nation_table,2,FALSE)</f>
        <v>RUSSIA</v>
      </c>
      <c r="F10290" t="str">
        <f>VLOOKUP(D10290,nation_table,4,FALSE)</f>
        <v>EUROPE</v>
      </c>
      <c r="G10290" t="str">
        <f>VLOOKUP(B10290,cust_segment,7,FALSE)</f>
        <v>BUILDING</v>
      </c>
      <c r="H10290" t="s">
        <v>46</v>
      </c>
      <c r="I10290">
        <v>101105.2</v>
      </c>
      <c r="J10290" s="1">
        <v>34396</v>
      </c>
      <c r="K10290" t="s">
        <v>61</v>
      </c>
      <c r="L10290" t="s">
        <v>461</v>
      </c>
      <c r="M10290">
        <v>0</v>
      </c>
      <c r="N10290" t="s">
        <v>11279</v>
      </c>
    </row>
    <row r="10291" spans="1:14" x14ac:dyDescent="0.2">
      <c r="A10291">
        <v>41154</v>
      </c>
      <c r="B10291">
        <v>1327</v>
      </c>
      <c r="C10291" t="str">
        <f>VLOOKUP(B10291,customer_name,2,FALSE)</f>
        <v>Customer#000001327</v>
      </c>
      <c r="D10291">
        <f>VLOOKUP(C10291,cust_num_nat_key,3,FALSE)</f>
        <v>12</v>
      </c>
      <c r="E10291" t="str">
        <f>VLOOKUP(D10291,nation_table,2,FALSE)</f>
        <v>JAPAN</v>
      </c>
      <c r="F10291" t="str">
        <f>VLOOKUP(D10291,nation_table,4,FALSE)</f>
        <v>ASIA</v>
      </c>
      <c r="G10291" t="str">
        <f>VLOOKUP(B10291,cust_segment,7,FALSE)</f>
        <v>MACHINERY</v>
      </c>
      <c r="H10291" t="s">
        <v>46</v>
      </c>
      <c r="I10291">
        <v>113779.62</v>
      </c>
      <c r="J10291" s="1">
        <v>34455</v>
      </c>
      <c r="K10291" t="s">
        <v>40</v>
      </c>
      <c r="L10291" t="s">
        <v>473</v>
      </c>
      <c r="M10291">
        <v>0</v>
      </c>
      <c r="N10291" t="s">
        <v>11280</v>
      </c>
    </row>
    <row r="10292" spans="1:14" x14ac:dyDescent="0.2">
      <c r="A10292">
        <v>41155</v>
      </c>
      <c r="B10292">
        <v>1324</v>
      </c>
      <c r="C10292" t="str">
        <f>VLOOKUP(B10292,customer_name,2,FALSE)</f>
        <v>Customer#000001324</v>
      </c>
      <c r="D10292">
        <f>VLOOKUP(C10292,cust_num_nat_key,3,FALSE)</f>
        <v>7</v>
      </c>
      <c r="E10292" t="str">
        <f>VLOOKUP(D10292,nation_table,2,FALSE)</f>
        <v>GERMANY</v>
      </c>
      <c r="F10292" t="str">
        <f>VLOOKUP(D10292,nation_table,4,FALSE)</f>
        <v>EUROPE</v>
      </c>
      <c r="G10292" t="str">
        <f>VLOOKUP(B10292,cust_segment,7,FALSE)</f>
        <v>AUTOMOBILE</v>
      </c>
      <c r="H10292" t="s">
        <v>39</v>
      </c>
      <c r="I10292">
        <v>61427.93</v>
      </c>
      <c r="J10292" s="1">
        <v>35170</v>
      </c>
      <c r="K10292" t="s">
        <v>53</v>
      </c>
      <c r="L10292" t="s">
        <v>1424</v>
      </c>
      <c r="M10292">
        <v>0</v>
      </c>
      <c r="N10292" t="s">
        <v>11281</v>
      </c>
    </row>
    <row r="10293" spans="1:14" x14ac:dyDescent="0.2">
      <c r="A10293">
        <v>41156</v>
      </c>
      <c r="B10293">
        <v>382</v>
      </c>
      <c r="C10293" t="str">
        <f>VLOOKUP(B10293,customer_name,2,FALSE)</f>
        <v>Customer#000000382</v>
      </c>
      <c r="D10293">
        <f>VLOOKUP(C10293,cust_num_nat_key,3,FALSE)</f>
        <v>8</v>
      </c>
      <c r="E10293" t="str">
        <f>VLOOKUP(D10293,nation_table,2,FALSE)</f>
        <v>INDIA</v>
      </c>
      <c r="F10293" t="str">
        <f>VLOOKUP(D10293,nation_table,4,FALSE)</f>
        <v>ASIA</v>
      </c>
      <c r="G10293" t="str">
        <f>VLOOKUP(B10293,cust_segment,7,FALSE)</f>
        <v>AUTOMOBILE</v>
      </c>
      <c r="H10293" t="s">
        <v>39</v>
      </c>
      <c r="I10293">
        <v>43742.98</v>
      </c>
      <c r="J10293" s="1">
        <v>35898</v>
      </c>
      <c r="K10293" t="s">
        <v>40</v>
      </c>
      <c r="L10293" t="s">
        <v>2425</v>
      </c>
      <c r="M10293">
        <v>0</v>
      </c>
      <c r="N10293" t="s">
        <v>11282</v>
      </c>
    </row>
    <row r="10294" spans="1:14" x14ac:dyDescent="0.2">
      <c r="A10294">
        <v>41157</v>
      </c>
      <c r="B10294">
        <v>286</v>
      </c>
      <c r="C10294" t="str">
        <f>VLOOKUP(B10294,customer_name,2,FALSE)</f>
        <v>Customer#000000286</v>
      </c>
      <c r="D10294">
        <f>VLOOKUP(C10294,cust_num_nat_key,3,FALSE)</f>
        <v>22</v>
      </c>
      <c r="E10294" t="str">
        <f>VLOOKUP(D10294,nation_table,2,FALSE)</f>
        <v>RUSSIA</v>
      </c>
      <c r="F10294" t="str">
        <f>VLOOKUP(D10294,nation_table,4,FALSE)</f>
        <v>EUROPE</v>
      </c>
      <c r="G10294" t="str">
        <f>VLOOKUP(B10294,cust_segment,7,FALSE)</f>
        <v>HOUSEHOLD</v>
      </c>
      <c r="H10294" t="s">
        <v>78</v>
      </c>
      <c r="I10294">
        <v>200911.2</v>
      </c>
      <c r="J10294" s="1">
        <v>34806</v>
      </c>
      <c r="K10294" t="s">
        <v>61</v>
      </c>
      <c r="L10294" t="s">
        <v>2383</v>
      </c>
      <c r="M10294">
        <v>0</v>
      </c>
      <c r="N10294" t="s">
        <v>11283</v>
      </c>
    </row>
    <row r="10295" spans="1:14" x14ac:dyDescent="0.2">
      <c r="A10295">
        <v>41158</v>
      </c>
      <c r="B10295">
        <v>949</v>
      </c>
      <c r="C10295" t="str">
        <f>VLOOKUP(B10295,customer_name,2,FALSE)</f>
        <v>Customer#000000949</v>
      </c>
      <c r="D10295">
        <f>VLOOKUP(C10295,cust_num_nat_key,3,FALSE)</f>
        <v>2</v>
      </c>
      <c r="E10295" t="str">
        <f>VLOOKUP(D10295,nation_table,2,FALSE)</f>
        <v>BRAZIL</v>
      </c>
      <c r="F10295" t="str">
        <f>VLOOKUP(D10295,nation_table,4,FALSE)</f>
        <v>AMERICA</v>
      </c>
      <c r="G10295" t="str">
        <f>VLOOKUP(B10295,cust_segment,7,FALSE)</f>
        <v>AUTOMOBILE</v>
      </c>
      <c r="H10295" t="s">
        <v>39</v>
      </c>
      <c r="I10295">
        <v>187270.58</v>
      </c>
      <c r="J10295" s="1">
        <v>35156</v>
      </c>
      <c r="K10295" t="s">
        <v>53</v>
      </c>
      <c r="L10295" t="s">
        <v>573</v>
      </c>
      <c r="M10295">
        <v>0</v>
      </c>
      <c r="N10295" t="s">
        <v>11284</v>
      </c>
    </row>
    <row r="10296" spans="1:14" x14ac:dyDescent="0.2">
      <c r="A10296">
        <v>41159</v>
      </c>
      <c r="B10296">
        <v>575</v>
      </c>
      <c r="C10296" t="str">
        <f>VLOOKUP(B10296,customer_name,2,FALSE)</f>
        <v>Customer#000000575</v>
      </c>
      <c r="D10296">
        <f>VLOOKUP(C10296,cust_num_nat_key,3,FALSE)</f>
        <v>1</v>
      </c>
      <c r="E10296" t="str">
        <f>VLOOKUP(D10296,nation_table,2,FALSE)</f>
        <v>ARGENTINA</v>
      </c>
      <c r="F10296" t="str">
        <f>VLOOKUP(D10296,nation_table,4,FALSE)</f>
        <v>AMERICA</v>
      </c>
      <c r="G10296" t="str">
        <f>VLOOKUP(B10296,cust_segment,7,FALSE)</f>
        <v>BUILDING</v>
      </c>
      <c r="H10296" t="s">
        <v>39</v>
      </c>
      <c r="I10296">
        <v>10632.41</v>
      </c>
      <c r="J10296" s="1">
        <v>35367</v>
      </c>
      <c r="K10296" t="s">
        <v>43</v>
      </c>
      <c r="L10296" t="s">
        <v>873</v>
      </c>
      <c r="M10296">
        <v>0</v>
      </c>
      <c r="N10296" t="s">
        <v>11285</v>
      </c>
    </row>
    <row r="10297" spans="1:14" x14ac:dyDescent="0.2">
      <c r="A10297">
        <v>41184</v>
      </c>
      <c r="B10297">
        <v>1085</v>
      </c>
      <c r="C10297" t="str">
        <f>VLOOKUP(B10297,customer_name,2,FALSE)</f>
        <v>Customer#000001085</v>
      </c>
      <c r="D10297">
        <f>VLOOKUP(C10297,cust_num_nat_key,3,FALSE)</f>
        <v>21</v>
      </c>
      <c r="E10297" t="str">
        <f>VLOOKUP(D10297,nation_table,2,FALSE)</f>
        <v>VIETNAM</v>
      </c>
      <c r="F10297" t="str">
        <f>VLOOKUP(D10297,nation_table,4,FALSE)</f>
        <v>ASIA</v>
      </c>
      <c r="G10297" t="str">
        <f>VLOOKUP(B10297,cust_segment,7,FALSE)</f>
        <v>BUILDING</v>
      </c>
      <c r="H10297" t="s">
        <v>39</v>
      </c>
      <c r="I10297">
        <v>133896.17000000001</v>
      </c>
      <c r="J10297" s="1">
        <v>34965</v>
      </c>
      <c r="K10297" t="s">
        <v>56</v>
      </c>
      <c r="L10297" t="s">
        <v>2238</v>
      </c>
      <c r="M10297">
        <v>0</v>
      </c>
      <c r="N10297" t="s">
        <v>11286</v>
      </c>
    </row>
    <row r="10298" spans="1:14" x14ac:dyDescent="0.2">
      <c r="A10298">
        <v>41185</v>
      </c>
      <c r="B10298">
        <v>265</v>
      </c>
      <c r="C10298" t="str">
        <f>VLOOKUP(B10298,customer_name,2,FALSE)</f>
        <v>Customer#000000265</v>
      </c>
      <c r="D10298">
        <f>VLOOKUP(C10298,cust_num_nat_key,3,FALSE)</f>
        <v>17</v>
      </c>
      <c r="E10298" t="str">
        <f>VLOOKUP(D10298,nation_table,2,FALSE)</f>
        <v>PERU</v>
      </c>
      <c r="F10298" t="str">
        <f>VLOOKUP(D10298,nation_table,4,FALSE)</f>
        <v>AMERICA</v>
      </c>
      <c r="G10298" t="str">
        <f>VLOOKUP(B10298,cust_segment,7,FALSE)</f>
        <v>MACHINERY</v>
      </c>
      <c r="H10298" t="s">
        <v>46</v>
      </c>
      <c r="I10298">
        <v>181412.23</v>
      </c>
      <c r="J10298" s="1">
        <v>34675</v>
      </c>
      <c r="K10298" t="s">
        <v>43</v>
      </c>
      <c r="L10298" t="s">
        <v>152</v>
      </c>
      <c r="M10298">
        <v>0</v>
      </c>
      <c r="N10298" t="s">
        <v>11287</v>
      </c>
    </row>
    <row r="10299" spans="1:14" x14ac:dyDescent="0.2">
      <c r="A10299">
        <v>41186</v>
      </c>
      <c r="B10299">
        <v>286</v>
      </c>
      <c r="C10299" t="str">
        <f>VLOOKUP(B10299,customer_name,2,FALSE)</f>
        <v>Customer#000000286</v>
      </c>
      <c r="D10299">
        <f>VLOOKUP(C10299,cust_num_nat_key,3,FALSE)</f>
        <v>22</v>
      </c>
      <c r="E10299" t="str">
        <f>VLOOKUP(D10299,nation_table,2,FALSE)</f>
        <v>RUSSIA</v>
      </c>
      <c r="F10299" t="str">
        <f>VLOOKUP(D10299,nation_table,4,FALSE)</f>
        <v>EUROPE</v>
      </c>
      <c r="G10299" t="str">
        <f>VLOOKUP(B10299,cust_segment,7,FALSE)</f>
        <v>HOUSEHOLD</v>
      </c>
      <c r="H10299" t="s">
        <v>46</v>
      </c>
      <c r="I10299">
        <v>162714.19</v>
      </c>
      <c r="J10299" s="1">
        <v>34296</v>
      </c>
      <c r="K10299" t="s">
        <v>56</v>
      </c>
      <c r="L10299" t="s">
        <v>2404</v>
      </c>
      <c r="M10299">
        <v>0</v>
      </c>
      <c r="N10299" t="s">
        <v>11288</v>
      </c>
    </row>
    <row r="10300" spans="1:14" x14ac:dyDescent="0.2">
      <c r="A10300">
        <v>41187</v>
      </c>
      <c r="B10300">
        <v>1246</v>
      </c>
      <c r="C10300" t="str">
        <f>VLOOKUP(B10300,customer_name,2,FALSE)</f>
        <v>Customer#000001246</v>
      </c>
      <c r="D10300">
        <f>VLOOKUP(C10300,cust_num_nat_key,3,FALSE)</f>
        <v>4</v>
      </c>
      <c r="E10300" t="str">
        <f>VLOOKUP(D10300,nation_table,2,FALSE)</f>
        <v>EGYPT</v>
      </c>
      <c r="F10300" t="str">
        <f>VLOOKUP(D10300,nation_table,4,FALSE)</f>
        <v>MIDDLE EAST</v>
      </c>
      <c r="G10300" t="str">
        <f>VLOOKUP(B10300,cust_segment,7,FALSE)</f>
        <v>BUILDING</v>
      </c>
      <c r="H10300" t="s">
        <v>46</v>
      </c>
      <c r="I10300">
        <v>159450.5</v>
      </c>
      <c r="J10300" s="1">
        <v>34243</v>
      </c>
      <c r="K10300" t="s">
        <v>40</v>
      </c>
      <c r="L10300" t="s">
        <v>493</v>
      </c>
      <c r="M10300">
        <v>0</v>
      </c>
      <c r="N10300" t="s">
        <v>11289</v>
      </c>
    </row>
    <row r="10301" spans="1:14" x14ac:dyDescent="0.2">
      <c r="A10301">
        <v>41188</v>
      </c>
      <c r="B10301">
        <v>1324</v>
      </c>
      <c r="C10301" t="str">
        <f>VLOOKUP(B10301,customer_name,2,FALSE)</f>
        <v>Customer#000001324</v>
      </c>
      <c r="D10301">
        <f>VLOOKUP(C10301,cust_num_nat_key,3,FALSE)</f>
        <v>7</v>
      </c>
      <c r="E10301" t="str">
        <f>VLOOKUP(D10301,nation_table,2,FALSE)</f>
        <v>GERMANY</v>
      </c>
      <c r="F10301" t="str">
        <f>VLOOKUP(D10301,nation_table,4,FALSE)</f>
        <v>EUROPE</v>
      </c>
      <c r="G10301" t="str">
        <f>VLOOKUP(B10301,cust_segment,7,FALSE)</f>
        <v>AUTOMOBILE</v>
      </c>
      <c r="H10301" t="s">
        <v>39</v>
      </c>
      <c r="I10301">
        <v>40608.949999999997</v>
      </c>
      <c r="J10301" s="1">
        <v>35890</v>
      </c>
      <c r="K10301" t="s">
        <v>43</v>
      </c>
      <c r="L10301" t="s">
        <v>423</v>
      </c>
      <c r="M10301">
        <v>0</v>
      </c>
      <c r="N10301" t="s">
        <v>11290</v>
      </c>
    </row>
    <row r="10302" spans="1:14" x14ac:dyDescent="0.2">
      <c r="A10302">
        <v>41189</v>
      </c>
      <c r="B10302">
        <v>1025</v>
      </c>
      <c r="C10302" t="str">
        <f>VLOOKUP(B10302,customer_name,2,FALSE)</f>
        <v>Customer#000001025</v>
      </c>
      <c r="D10302">
        <f>VLOOKUP(C10302,cust_num_nat_key,3,FALSE)</f>
        <v>8</v>
      </c>
      <c r="E10302" t="str">
        <f>VLOOKUP(D10302,nation_table,2,FALSE)</f>
        <v>INDIA</v>
      </c>
      <c r="F10302" t="str">
        <f>VLOOKUP(D10302,nation_table,4,FALSE)</f>
        <v>ASIA</v>
      </c>
      <c r="G10302" t="str">
        <f>VLOOKUP(B10302,cust_segment,7,FALSE)</f>
        <v>AUTOMOBILE</v>
      </c>
      <c r="H10302" t="s">
        <v>46</v>
      </c>
      <c r="I10302">
        <v>164944.25</v>
      </c>
      <c r="J10302" s="1">
        <v>34530</v>
      </c>
      <c r="K10302" t="s">
        <v>40</v>
      </c>
      <c r="L10302" t="s">
        <v>1602</v>
      </c>
      <c r="M10302">
        <v>0</v>
      </c>
      <c r="N10302" t="s">
        <v>11291</v>
      </c>
    </row>
    <row r="10303" spans="1:14" x14ac:dyDescent="0.2">
      <c r="A10303">
        <v>41190</v>
      </c>
      <c r="B10303">
        <v>826</v>
      </c>
      <c r="C10303" t="str">
        <f>VLOOKUP(B10303,customer_name,2,FALSE)</f>
        <v>Customer#000000826</v>
      </c>
      <c r="D10303">
        <f>VLOOKUP(C10303,cust_num_nat_key,3,FALSE)</f>
        <v>13</v>
      </c>
      <c r="E10303" t="str">
        <f>VLOOKUP(D10303,nation_table,2,FALSE)</f>
        <v>JORDAN</v>
      </c>
      <c r="F10303" t="str">
        <f>VLOOKUP(D10303,nation_table,4,FALSE)</f>
        <v>MIDDLE EAST</v>
      </c>
      <c r="G10303" t="str">
        <f>VLOOKUP(B10303,cust_segment,7,FALSE)</f>
        <v>BUILDING</v>
      </c>
      <c r="H10303" t="s">
        <v>46</v>
      </c>
      <c r="I10303">
        <v>196007.29</v>
      </c>
      <c r="J10303" s="1">
        <v>34238</v>
      </c>
      <c r="K10303" t="s">
        <v>56</v>
      </c>
      <c r="L10303" t="s">
        <v>4259</v>
      </c>
      <c r="M10303">
        <v>0</v>
      </c>
      <c r="N10303" t="s">
        <v>11292</v>
      </c>
    </row>
    <row r="10304" spans="1:14" x14ac:dyDescent="0.2">
      <c r="A10304">
        <v>41191</v>
      </c>
      <c r="B10304">
        <v>791</v>
      </c>
      <c r="C10304" t="str">
        <f>VLOOKUP(B10304,customer_name,2,FALSE)</f>
        <v>Customer#000000791</v>
      </c>
      <c r="D10304">
        <f>VLOOKUP(C10304,cust_num_nat_key,3,FALSE)</f>
        <v>13</v>
      </c>
      <c r="E10304" t="str">
        <f>VLOOKUP(D10304,nation_table,2,FALSE)</f>
        <v>JORDAN</v>
      </c>
      <c r="F10304" t="str">
        <f>VLOOKUP(D10304,nation_table,4,FALSE)</f>
        <v>MIDDLE EAST</v>
      </c>
      <c r="G10304" t="str">
        <f>VLOOKUP(B10304,cust_segment,7,FALSE)</f>
        <v>HOUSEHOLD</v>
      </c>
      <c r="H10304" t="s">
        <v>39</v>
      </c>
      <c r="I10304">
        <v>251239.1</v>
      </c>
      <c r="J10304" s="1">
        <v>35857</v>
      </c>
      <c r="K10304" t="s">
        <v>56</v>
      </c>
      <c r="L10304" t="s">
        <v>616</v>
      </c>
      <c r="M10304">
        <v>0</v>
      </c>
      <c r="N10304" t="s">
        <v>11293</v>
      </c>
    </row>
    <row r="10305" spans="1:14" x14ac:dyDescent="0.2">
      <c r="A10305">
        <v>41216</v>
      </c>
      <c r="B10305">
        <v>235</v>
      </c>
      <c r="C10305" t="str">
        <f>VLOOKUP(B10305,customer_name,2,FALSE)</f>
        <v>Customer#000000235</v>
      </c>
      <c r="D10305">
        <f>VLOOKUP(C10305,cust_num_nat_key,3,FALSE)</f>
        <v>3</v>
      </c>
      <c r="E10305" t="str">
        <f>VLOOKUP(D10305,nation_table,2,FALSE)</f>
        <v>CANADA</v>
      </c>
      <c r="F10305" t="str">
        <f>VLOOKUP(D10305,nation_table,4,FALSE)</f>
        <v>AMERICA</v>
      </c>
      <c r="G10305" t="str">
        <f>VLOOKUP(B10305,cust_segment,7,FALSE)</f>
        <v>AUTOMOBILE</v>
      </c>
      <c r="H10305" t="s">
        <v>46</v>
      </c>
      <c r="I10305">
        <v>69772.61</v>
      </c>
      <c r="J10305" s="1">
        <v>34517</v>
      </c>
      <c r="K10305" t="s">
        <v>53</v>
      </c>
      <c r="L10305" t="s">
        <v>1809</v>
      </c>
      <c r="M10305">
        <v>0</v>
      </c>
      <c r="N10305" t="s">
        <v>11294</v>
      </c>
    </row>
    <row r="10306" spans="1:14" x14ac:dyDescent="0.2">
      <c r="A10306">
        <v>41217</v>
      </c>
      <c r="B10306">
        <v>307</v>
      </c>
      <c r="C10306" t="str">
        <f>VLOOKUP(B10306,customer_name,2,FALSE)</f>
        <v>Customer#000000307</v>
      </c>
      <c r="D10306">
        <f>VLOOKUP(C10306,cust_num_nat_key,3,FALSE)</f>
        <v>13</v>
      </c>
      <c r="E10306" t="str">
        <f>VLOOKUP(D10306,nation_table,2,FALSE)</f>
        <v>JORDAN</v>
      </c>
      <c r="F10306" t="str">
        <f>VLOOKUP(D10306,nation_table,4,FALSE)</f>
        <v>MIDDLE EAST</v>
      </c>
      <c r="G10306" t="str">
        <f>VLOOKUP(B10306,cust_segment,7,FALSE)</f>
        <v>FURNITURE</v>
      </c>
      <c r="H10306" t="s">
        <v>39</v>
      </c>
      <c r="I10306">
        <v>50670.18</v>
      </c>
      <c r="J10306" s="1">
        <v>34894</v>
      </c>
      <c r="K10306" t="s">
        <v>56</v>
      </c>
      <c r="L10306" t="s">
        <v>2190</v>
      </c>
      <c r="M10306">
        <v>0</v>
      </c>
      <c r="N10306" t="s">
        <v>11295</v>
      </c>
    </row>
    <row r="10307" spans="1:14" x14ac:dyDescent="0.2">
      <c r="A10307">
        <v>41218</v>
      </c>
      <c r="B10307">
        <v>1399</v>
      </c>
      <c r="C10307" t="str">
        <f>VLOOKUP(B10307,customer_name,2,FALSE)</f>
        <v>Customer#000001399</v>
      </c>
      <c r="D10307">
        <f>VLOOKUP(C10307,cust_num_nat_key,3,FALSE)</f>
        <v>0</v>
      </c>
      <c r="E10307" t="str">
        <f>VLOOKUP(D10307,nation_table,2,FALSE)</f>
        <v>ALGERIA</v>
      </c>
      <c r="F10307" t="str">
        <f>VLOOKUP(D10307,nation_table,4,FALSE)</f>
        <v>AFRICA</v>
      </c>
      <c r="G10307" t="str">
        <f>VLOOKUP(B10307,cust_segment,7,FALSE)</f>
        <v>AUTOMOBILE</v>
      </c>
      <c r="H10307" t="s">
        <v>39</v>
      </c>
      <c r="I10307">
        <v>155689.43</v>
      </c>
      <c r="J10307" s="1">
        <v>35359</v>
      </c>
      <c r="K10307" t="s">
        <v>43</v>
      </c>
      <c r="L10307" t="s">
        <v>1786</v>
      </c>
      <c r="M10307">
        <v>0</v>
      </c>
      <c r="N10307" t="s">
        <v>11296</v>
      </c>
    </row>
    <row r="10308" spans="1:14" x14ac:dyDescent="0.2">
      <c r="A10308">
        <v>41219</v>
      </c>
      <c r="B10308">
        <v>371</v>
      </c>
      <c r="C10308" t="str">
        <f>VLOOKUP(B10308,customer_name,2,FALSE)</f>
        <v>Customer#000000371</v>
      </c>
      <c r="D10308">
        <f>VLOOKUP(C10308,cust_num_nat_key,3,FALSE)</f>
        <v>22</v>
      </c>
      <c r="E10308" t="str">
        <f>VLOOKUP(D10308,nation_table,2,FALSE)</f>
        <v>RUSSIA</v>
      </c>
      <c r="F10308" t="str">
        <f>VLOOKUP(D10308,nation_table,4,FALSE)</f>
        <v>EUROPE</v>
      </c>
      <c r="G10308" t="str">
        <f>VLOOKUP(B10308,cust_segment,7,FALSE)</f>
        <v>AUTOMOBILE</v>
      </c>
      <c r="H10308" t="s">
        <v>46</v>
      </c>
      <c r="I10308">
        <v>124208.07</v>
      </c>
      <c r="J10308" s="1">
        <v>33790</v>
      </c>
      <c r="K10308" t="s">
        <v>56</v>
      </c>
      <c r="L10308" t="s">
        <v>2076</v>
      </c>
      <c r="M10308">
        <v>0</v>
      </c>
      <c r="N10308" t="s">
        <v>11297</v>
      </c>
    </row>
    <row r="10309" spans="1:14" x14ac:dyDescent="0.2">
      <c r="A10309">
        <v>41220</v>
      </c>
      <c r="B10309">
        <v>676</v>
      </c>
      <c r="C10309" t="str">
        <f>VLOOKUP(B10309,customer_name,2,FALSE)</f>
        <v>Customer#000000676</v>
      </c>
      <c r="D10309">
        <f>VLOOKUP(C10309,cust_num_nat_key,3,FALSE)</f>
        <v>24</v>
      </c>
      <c r="E10309" t="str">
        <f>VLOOKUP(D10309,nation_table,2,FALSE)</f>
        <v>UNITED STATES</v>
      </c>
      <c r="F10309" t="str">
        <f>VLOOKUP(D10309,nation_table,4,FALSE)</f>
        <v>AMERICA</v>
      </c>
      <c r="G10309" t="str">
        <f>VLOOKUP(B10309,cust_segment,7,FALSE)</f>
        <v>HOUSEHOLD</v>
      </c>
      <c r="H10309" t="s">
        <v>39</v>
      </c>
      <c r="I10309">
        <v>117159.48</v>
      </c>
      <c r="J10309" s="1">
        <v>35658</v>
      </c>
      <c r="K10309" t="s">
        <v>53</v>
      </c>
      <c r="L10309" t="s">
        <v>170</v>
      </c>
      <c r="M10309">
        <v>0</v>
      </c>
      <c r="N10309" t="s">
        <v>11298</v>
      </c>
    </row>
    <row r="10310" spans="1:14" x14ac:dyDescent="0.2">
      <c r="A10310">
        <v>41221</v>
      </c>
      <c r="B10310">
        <v>991</v>
      </c>
      <c r="C10310" t="str">
        <f>VLOOKUP(B10310,customer_name,2,FALSE)</f>
        <v>Customer#000000991</v>
      </c>
      <c r="D10310">
        <f>VLOOKUP(C10310,cust_num_nat_key,3,FALSE)</f>
        <v>21</v>
      </c>
      <c r="E10310" t="str">
        <f>VLOOKUP(D10310,nation_table,2,FALSE)</f>
        <v>VIETNAM</v>
      </c>
      <c r="F10310" t="str">
        <f>VLOOKUP(D10310,nation_table,4,FALSE)</f>
        <v>ASIA</v>
      </c>
      <c r="G10310" t="str">
        <f>VLOOKUP(B10310,cust_segment,7,FALSE)</f>
        <v>AUTOMOBILE</v>
      </c>
      <c r="H10310" t="s">
        <v>46</v>
      </c>
      <c r="I10310">
        <v>46056.26</v>
      </c>
      <c r="J10310" s="1">
        <v>34590</v>
      </c>
      <c r="K10310" t="s">
        <v>43</v>
      </c>
      <c r="L10310" t="s">
        <v>1102</v>
      </c>
      <c r="M10310">
        <v>0</v>
      </c>
      <c r="N10310" t="s">
        <v>11299</v>
      </c>
    </row>
    <row r="10311" spans="1:14" x14ac:dyDescent="0.2">
      <c r="A10311">
        <v>41222</v>
      </c>
      <c r="B10311">
        <v>527</v>
      </c>
      <c r="C10311" t="str">
        <f>VLOOKUP(B10311,customer_name,2,FALSE)</f>
        <v>Customer#000000527</v>
      </c>
      <c r="D10311">
        <f>VLOOKUP(C10311,cust_num_nat_key,3,FALSE)</f>
        <v>13</v>
      </c>
      <c r="E10311" t="str">
        <f>VLOOKUP(D10311,nation_table,2,FALSE)</f>
        <v>JORDAN</v>
      </c>
      <c r="F10311" t="str">
        <f>VLOOKUP(D10311,nation_table,4,FALSE)</f>
        <v>MIDDLE EAST</v>
      </c>
      <c r="G10311" t="str">
        <f>VLOOKUP(B10311,cust_segment,7,FALSE)</f>
        <v>HOUSEHOLD</v>
      </c>
      <c r="H10311" t="s">
        <v>39</v>
      </c>
      <c r="I10311">
        <v>60843.19</v>
      </c>
      <c r="J10311" s="1">
        <v>35877</v>
      </c>
      <c r="K10311" t="s">
        <v>56</v>
      </c>
      <c r="L10311" t="s">
        <v>2027</v>
      </c>
      <c r="M10311">
        <v>0</v>
      </c>
      <c r="N10311" t="s">
        <v>11300</v>
      </c>
    </row>
    <row r="10312" spans="1:14" x14ac:dyDescent="0.2">
      <c r="A10312">
        <v>41223</v>
      </c>
      <c r="B10312">
        <v>1310</v>
      </c>
      <c r="C10312" t="str">
        <f>VLOOKUP(B10312,customer_name,2,FALSE)</f>
        <v>Customer#000001310</v>
      </c>
      <c r="D10312">
        <f>VLOOKUP(C10312,cust_num_nat_key,3,FALSE)</f>
        <v>17</v>
      </c>
      <c r="E10312" t="str">
        <f>VLOOKUP(D10312,nation_table,2,FALSE)</f>
        <v>PERU</v>
      </c>
      <c r="F10312" t="str">
        <f>VLOOKUP(D10312,nation_table,4,FALSE)</f>
        <v>AMERICA</v>
      </c>
      <c r="G10312" t="str">
        <f>VLOOKUP(B10312,cust_segment,7,FALSE)</f>
        <v>HOUSEHOLD</v>
      </c>
      <c r="H10312" t="s">
        <v>39</v>
      </c>
      <c r="I10312">
        <v>182070.61</v>
      </c>
      <c r="J10312" s="1">
        <v>35734</v>
      </c>
      <c r="K10312" t="s">
        <v>43</v>
      </c>
      <c r="L10312" t="s">
        <v>215</v>
      </c>
      <c r="M10312">
        <v>0</v>
      </c>
      <c r="N10312" t="s">
        <v>11301</v>
      </c>
    </row>
    <row r="10313" spans="1:14" x14ac:dyDescent="0.2">
      <c r="A10313">
        <v>41248</v>
      </c>
      <c r="B10313">
        <v>1369</v>
      </c>
      <c r="C10313" t="str">
        <f>VLOOKUP(B10313,customer_name,2,FALSE)</f>
        <v>Customer#000001369</v>
      </c>
      <c r="D10313">
        <f>VLOOKUP(C10313,cust_num_nat_key,3,FALSE)</f>
        <v>10</v>
      </c>
      <c r="E10313" t="str">
        <f>VLOOKUP(D10313,nation_table,2,FALSE)</f>
        <v>IRAN</v>
      </c>
      <c r="F10313" t="str">
        <f>VLOOKUP(D10313,nation_table,4,FALSE)</f>
        <v>MIDDLE EAST</v>
      </c>
      <c r="G10313" t="str">
        <f>VLOOKUP(B10313,cust_segment,7,FALSE)</f>
        <v>AUTOMOBILE</v>
      </c>
      <c r="H10313" t="s">
        <v>39</v>
      </c>
      <c r="I10313">
        <v>261184.35</v>
      </c>
      <c r="J10313" s="1">
        <v>35883</v>
      </c>
      <c r="K10313" t="s">
        <v>43</v>
      </c>
      <c r="L10313" t="s">
        <v>188</v>
      </c>
      <c r="M10313">
        <v>0</v>
      </c>
      <c r="N10313" t="s">
        <v>11302</v>
      </c>
    </row>
    <row r="10314" spans="1:14" x14ac:dyDescent="0.2">
      <c r="A10314">
        <v>41249</v>
      </c>
      <c r="B10314">
        <v>575</v>
      </c>
      <c r="C10314" t="str">
        <f>VLOOKUP(B10314,customer_name,2,FALSE)</f>
        <v>Customer#000000575</v>
      </c>
      <c r="D10314">
        <f>VLOOKUP(C10314,cust_num_nat_key,3,FALSE)</f>
        <v>1</v>
      </c>
      <c r="E10314" t="str">
        <f>VLOOKUP(D10314,nation_table,2,FALSE)</f>
        <v>ARGENTINA</v>
      </c>
      <c r="F10314" t="str">
        <f>VLOOKUP(D10314,nation_table,4,FALSE)</f>
        <v>AMERICA</v>
      </c>
      <c r="G10314" t="str">
        <f>VLOOKUP(B10314,cust_segment,7,FALSE)</f>
        <v>BUILDING</v>
      </c>
      <c r="H10314" t="s">
        <v>39</v>
      </c>
      <c r="I10314">
        <v>150366.21</v>
      </c>
      <c r="J10314" s="1">
        <v>35910</v>
      </c>
      <c r="K10314" t="s">
        <v>61</v>
      </c>
      <c r="L10314" t="s">
        <v>686</v>
      </c>
      <c r="M10314">
        <v>0</v>
      </c>
      <c r="N10314" t="s">
        <v>11303</v>
      </c>
    </row>
    <row r="10315" spans="1:14" x14ac:dyDescent="0.2">
      <c r="A10315">
        <v>41250</v>
      </c>
      <c r="B10315">
        <v>70</v>
      </c>
      <c r="C10315" t="str">
        <f>VLOOKUP(B10315,customer_name,2,FALSE)</f>
        <v>Customer#000000070</v>
      </c>
      <c r="D10315">
        <f>VLOOKUP(C10315,cust_num_nat_key,3,FALSE)</f>
        <v>22</v>
      </c>
      <c r="E10315" t="str">
        <f>VLOOKUP(D10315,nation_table,2,FALSE)</f>
        <v>RUSSIA</v>
      </c>
      <c r="F10315" t="str">
        <f>VLOOKUP(D10315,nation_table,4,FALSE)</f>
        <v>EUROPE</v>
      </c>
      <c r="G10315" t="str">
        <f>VLOOKUP(B10315,cust_segment,7,FALSE)</f>
        <v>FURNITURE</v>
      </c>
      <c r="H10315" t="s">
        <v>39</v>
      </c>
      <c r="I10315">
        <v>282077.63</v>
      </c>
      <c r="J10315" s="1">
        <v>35220</v>
      </c>
      <c r="K10315" t="s">
        <v>40</v>
      </c>
      <c r="L10315" t="s">
        <v>1430</v>
      </c>
      <c r="M10315">
        <v>0</v>
      </c>
      <c r="N10315" t="s">
        <v>11304</v>
      </c>
    </row>
    <row r="10316" spans="1:14" x14ac:dyDescent="0.2">
      <c r="A10316">
        <v>41251</v>
      </c>
      <c r="B10316">
        <v>1207</v>
      </c>
      <c r="C10316" t="str">
        <f>VLOOKUP(B10316,customer_name,2,FALSE)</f>
        <v>Customer#000001207</v>
      </c>
      <c r="D10316">
        <f>VLOOKUP(C10316,cust_num_nat_key,3,FALSE)</f>
        <v>3</v>
      </c>
      <c r="E10316" t="str">
        <f>VLOOKUP(D10316,nation_table,2,FALSE)</f>
        <v>CANADA</v>
      </c>
      <c r="F10316" t="str">
        <f>VLOOKUP(D10316,nation_table,4,FALSE)</f>
        <v>AMERICA</v>
      </c>
      <c r="G10316" t="str">
        <f>VLOOKUP(B10316,cust_segment,7,FALSE)</f>
        <v>AUTOMOBILE</v>
      </c>
      <c r="H10316" t="s">
        <v>39</v>
      </c>
      <c r="I10316">
        <v>106692.16</v>
      </c>
      <c r="J10316" s="1">
        <v>35847</v>
      </c>
      <c r="K10316" t="s">
        <v>43</v>
      </c>
      <c r="L10316" t="s">
        <v>534</v>
      </c>
      <c r="M10316">
        <v>0</v>
      </c>
      <c r="N10316" t="s">
        <v>11305</v>
      </c>
    </row>
    <row r="10317" spans="1:14" x14ac:dyDescent="0.2">
      <c r="A10317">
        <v>41252</v>
      </c>
      <c r="B10317">
        <v>1211</v>
      </c>
      <c r="C10317" t="str">
        <f>VLOOKUP(B10317,customer_name,2,FALSE)</f>
        <v>Customer#000001211</v>
      </c>
      <c r="D10317">
        <f>VLOOKUP(C10317,cust_num_nat_key,3,FALSE)</f>
        <v>18</v>
      </c>
      <c r="E10317" t="str">
        <f>VLOOKUP(D10317,nation_table,2,FALSE)</f>
        <v>CHINA</v>
      </c>
      <c r="F10317" t="str">
        <f>VLOOKUP(D10317,nation_table,4,FALSE)</f>
        <v>ASIA</v>
      </c>
      <c r="G10317" t="str">
        <f>VLOOKUP(B10317,cust_segment,7,FALSE)</f>
        <v>HOUSEHOLD</v>
      </c>
      <c r="H10317" t="s">
        <v>39</v>
      </c>
      <c r="I10317">
        <v>41784.97</v>
      </c>
      <c r="J10317" s="1">
        <v>35463</v>
      </c>
      <c r="K10317" t="s">
        <v>56</v>
      </c>
      <c r="L10317" t="s">
        <v>1696</v>
      </c>
      <c r="M10317">
        <v>0</v>
      </c>
      <c r="N10317" t="s">
        <v>11306</v>
      </c>
    </row>
    <row r="10318" spans="1:14" x14ac:dyDescent="0.2">
      <c r="A10318">
        <v>41253</v>
      </c>
      <c r="B10318">
        <v>538</v>
      </c>
      <c r="C10318" t="str">
        <f>VLOOKUP(B10318,customer_name,2,FALSE)</f>
        <v>Customer#000000538</v>
      </c>
      <c r="D10318">
        <f>VLOOKUP(C10318,cust_num_nat_key,3,FALSE)</f>
        <v>19</v>
      </c>
      <c r="E10318" t="str">
        <f>VLOOKUP(D10318,nation_table,2,FALSE)</f>
        <v>ROMANIA</v>
      </c>
      <c r="F10318" t="str">
        <f>VLOOKUP(D10318,nation_table,4,FALSE)</f>
        <v>EUROPE</v>
      </c>
      <c r="G10318" t="str">
        <f>VLOOKUP(B10318,cust_segment,7,FALSE)</f>
        <v>MACHINERY</v>
      </c>
      <c r="H10318" t="s">
        <v>46</v>
      </c>
      <c r="I10318">
        <v>237922.87</v>
      </c>
      <c r="J10318" s="1">
        <v>34462</v>
      </c>
      <c r="K10318" t="s">
        <v>61</v>
      </c>
      <c r="L10318" t="s">
        <v>4716</v>
      </c>
      <c r="M10318">
        <v>0</v>
      </c>
      <c r="N10318" t="s">
        <v>11307</v>
      </c>
    </row>
    <row r="10319" spans="1:14" x14ac:dyDescent="0.2">
      <c r="A10319">
        <v>41254</v>
      </c>
      <c r="B10319">
        <v>1289</v>
      </c>
      <c r="C10319" t="str">
        <f>VLOOKUP(B10319,customer_name,2,FALSE)</f>
        <v>Customer#000001289</v>
      </c>
      <c r="D10319">
        <f>VLOOKUP(C10319,cust_num_nat_key,3,FALSE)</f>
        <v>24</v>
      </c>
      <c r="E10319" t="str">
        <f>VLOOKUP(D10319,nation_table,2,FALSE)</f>
        <v>UNITED STATES</v>
      </c>
      <c r="F10319" t="str">
        <f>VLOOKUP(D10319,nation_table,4,FALSE)</f>
        <v>AMERICA</v>
      </c>
      <c r="G10319" t="str">
        <f>VLOOKUP(B10319,cust_segment,7,FALSE)</f>
        <v>MACHINERY</v>
      </c>
      <c r="H10319" t="s">
        <v>46</v>
      </c>
      <c r="I10319">
        <v>226000.65</v>
      </c>
      <c r="J10319" s="1">
        <v>34710</v>
      </c>
      <c r="K10319" t="s">
        <v>43</v>
      </c>
      <c r="L10319" t="s">
        <v>1043</v>
      </c>
      <c r="M10319">
        <v>0</v>
      </c>
      <c r="N10319" t="s">
        <v>11308</v>
      </c>
    </row>
    <row r="10320" spans="1:14" x14ac:dyDescent="0.2">
      <c r="A10320">
        <v>41255</v>
      </c>
      <c r="B10320">
        <v>1207</v>
      </c>
      <c r="C10320" t="str">
        <f>VLOOKUP(B10320,customer_name,2,FALSE)</f>
        <v>Customer#000001207</v>
      </c>
      <c r="D10320">
        <f>VLOOKUP(C10320,cust_num_nat_key,3,FALSE)</f>
        <v>3</v>
      </c>
      <c r="E10320" t="str">
        <f>VLOOKUP(D10320,nation_table,2,FALSE)</f>
        <v>CANADA</v>
      </c>
      <c r="F10320" t="str">
        <f>VLOOKUP(D10320,nation_table,4,FALSE)</f>
        <v>AMERICA</v>
      </c>
      <c r="G10320" t="str">
        <f>VLOOKUP(B10320,cust_segment,7,FALSE)</f>
        <v>AUTOMOBILE</v>
      </c>
      <c r="H10320" t="s">
        <v>46</v>
      </c>
      <c r="I10320">
        <v>131337.82</v>
      </c>
      <c r="J10320" s="1">
        <v>34626</v>
      </c>
      <c r="K10320" t="s">
        <v>40</v>
      </c>
      <c r="L10320" t="s">
        <v>398</v>
      </c>
      <c r="M10320">
        <v>0</v>
      </c>
      <c r="N10320" t="s">
        <v>11309</v>
      </c>
    </row>
    <row r="10321" spans="1:14" x14ac:dyDescent="0.2">
      <c r="A10321">
        <v>41280</v>
      </c>
      <c r="B10321">
        <v>1309</v>
      </c>
      <c r="C10321" t="str">
        <f>VLOOKUP(B10321,customer_name,2,FALSE)</f>
        <v>Customer#000001309</v>
      </c>
      <c r="D10321">
        <f>VLOOKUP(C10321,cust_num_nat_key,3,FALSE)</f>
        <v>10</v>
      </c>
      <c r="E10321" t="str">
        <f>VLOOKUP(D10321,nation_table,2,FALSE)</f>
        <v>IRAN</v>
      </c>
      <c r="F10321" t="str">
        <f>VLOOKUP(D10321,nation_table,4,FALSE)</f>
        <v>MIDDLE EAST</v>
      </c>
      <c r="G10321" t="str">
        <f>VLOOKUP(B10321,cust_segment,7,FALSE)</f>
        <v>AUTOMOBILE</v>
      </c>
      <c r="H10321" t="s">
        <v>39</v>
      </c>
      <c r="I10321">
        <v>79260.12</v>
      </c>
      <c r="J10321" s="1">
        <v>35313</v>
      </c>
      <c r="K10321" t="s">
        <v>61</v>
      </c>
      <c r="L10321" t="s">
        <v>888</v>
      </c>
      <c r="M10321">
        <v>0</v>
      </c>
      <c r="N10321" t="s">
        <v>11310</v>
      </c>
    </row>
    <row r="10322" spans="1:14" x14ac:dyDescent="0.2">
      <c r="A10322">
        <v>41281</v>
      </c>
      <c r="B10322">
        <v>502</v>
      </c>
      <c r="C10322" t="str">
        <f>VLOOKUP(B10322,customer_name,2,FALSE)</f>
        <v>Customer#000000502</v>
      </c>
      <c r="D10322">
        <f>VLOOKUP(C10322,cust_num_nat_key,3,FALSE)</f>
        <v>11</v>
      </c>
      <c r="E10322" t="str">
        <f>VLOOKUP(D10322,nation_table,2,FALSE)</f>
        <v>IRAQ</v>
      </c>
      <c r="F10322" t="str">
        <f>VLOOKUP(D10322,nation_table,4,FALSE)</f>
        <v>MIDDLE EAST</v>
      </c>
      <c r="G10322" t="str">
        <f>VLOOKUP(B10322,cust_segment,7,FALSE)</f>
        <v>HOUSEHOLD</v>
      </c>
      <c r="H10322" t="s">
        <v>46</v>
      </c>
      <c r="I10322">
        <v>40592.94</v>
      </c>
      <c r="J10322" s="1">
        <v>33615</v>
      </c>
      <c r="K10322" t="s">
        <v>43</v>
      </c>
      <c r="L10322" t="s">
        <v>223</v>
      </c>
      <c r="M10322">
        <v>0</v>
      </c>
      <c r="N10322" t="s">
        <v>11311</v>
      </c>
    </row>
    <row r="10323" spans="1:14" x14ac:dyDescent="0.2">
      <c r="A10323">
        <v>41282</v>
      </c>
      <c r="B10323">
        <v>206</v>
      </c>
      <c r="C10323" t="str">
        <f>VLOOKUP(B10323,customer_name,2,FALSE)</f>
        <v>Customer#000000206</v>
      </c>
      <c r="D10323">
        <f>VLOOKUP(C10323,cust_num_nat_key,3,FALSE)</f>
        <v>9</v>
      </c>
      <c r="E10323" t="str">
        <f>VLOOKUP(D10323,nation_table,2,FALSE)</f>
        <v>INDONESIA</v>
      </c>
      <c r="F10323" t="str">
        <f>VLOOKUP(D10323,nation_table,4,FALSE)</f>
        <v>ASIA</v>
      </c>
      <c r="G10323" t="str">
        <f>VLOOKUP(B10323,cust_segment,7,FALSE)</f>
        <v>AUTOMOBILE</v>
      </c>
      <c r="H10323" t="s">
        <v>46</v>
      </c>
      <c r="I10323">
        <v>160186.21</v>
      </c>
      <c r="J10323" s="1">
        <v>34520</v>
      </c>
      <c r="K10323" t="s">
        <v>61</v>
      </c>
      <c r="L10323" t="s">
        <v>557</v>
      </c>
      <c r="M10323">
        <v>0</v>
      </c>
      <c r="N10323" t="s">
        <v>11312</v>
      </c>
    </row>
    <row r="10324" spans="1:14" x14ac:dyDescent="0.2">
      <c r="A10324">
        <v>41283</v>
      </c>
      <c r="B10324">
        <v>631</v>
      </c>
      <c r="C10324" t="str">
        <f>VLOOKUP(B10324,customer_name,2,FALSE)</f>
        <v>Customer#000000631</v>
      </c>
      <c r="D10324">
        <f>VLOOKUP(C10324,cust_num_nat_key,3,FALSE)</f>
        <v>19</v>
      </c>
      <c r="E10324" t="str">
        <f>VLOOKUP(D10324,nation_table,2,FALSE)</f>
        <v>ROMANIA</v>
      </c>
      <c r="F10324" t="str">
        <f>VLOOKUP(D10324,nation_table,4,FALSE)</f>
        <v>EUROPE</v>
      </c>
      <c r="G10324" t="str">
        <f>VLOOKUP(B10324,cust_segment,7,FALSE)</f>
        <v>MACHINERY</v>
      </c>
      <c r="H10324" t="s">
        <v>39</v>
      </c>
      <c r="I10324">
        <v>181962.99</v>
      </c>
      <c r="J10324" s="1">
        <v>35149</v>
      </c>
      <c r="K10324" t="s">
        <v>56</v>
      </c>
      <c r="L10324" t="s">
        <v>278</v>
      </c>
      <c r="M10324">
        <v>0</v>
      </c>
      <c r="N10324" t="s">
        <v>11313</v>
      </c>
    </row>
    <row r="10325" spans="1:14" x14ac:dyDescent="0.2">
      <c r="A10325">
        <v>41284</v>
      </c>
      <c r="B10325">
        <v>598</v>
      </c>
      <c r="C10325" t="str">
        <f>VLOOKUP(B10325,customer_name,2,FALSE)</f>
        <v>Customer#000000598</v>
      </c>
      <c r="D10325">
        <f>VLOOKUP(C10325,cust_num_nat_key,3,FALSE)</f>
        <v>9</v>
      </c>
      <c r="E10325" t="str">
        <f>VLOOKUP(D10325,nation_table,2,FALSE)</f>
        <v>INDONESIA</v>
      </c>
      <c r="F10325" t="str">
        <f>VLOOKUP(D10325,nation_table,4,FALSE)</f>
        <v>ASIA</v>
      </c>
      <c r="G10325" t="str">
        <f>VLOOKUP(B10325,cust_segment,7,FALSE)</f>
        <v>FURNITURE</v>
      </c>
      <c r="H10325" t="s">
        <v>39</v>
      </c>
      <c r="I10325">
        <v>195440.84</v>
      </c>
      <c r="J10325" s="1">
        <v>35998</v>
      </c>
      <c r="K10325" t="s">
        <v>43</v>
      </c>
      <c r="L10325" t="s">
        <v>1144</v>
      </c>
      <c r="M10325">
        <v>0</v>
      </c>
      <c r="N10325" t="s">
        <v>11314</v>
      </c>
    </row>
    <row r="10326" spans="1:14" x14ac:dyDescent="0.2">
      <c r="A10326">
        <v>41285</v>
      </c>
      <c r="B10326">
        <v>94</v>
      </c>
      <c r="C10326" t="str">
        <f>VLOOKUP(B10326,customer_name,2,FALSE)</f>
        <v>Customer#000000094</v>
      </c>
      <c r="D10326">
        <f>VLOOKUP(C10326,cust_num_nat_key,3,FALSE)</f>
        <v>9</v>
      </c>
      <c r="E10326" t="str">
        <f>VLOOKUP(D10326,nation_table,2,FALSE)</f>
        <v>INDONESIA</v>
      </c>
      <c r="F10326" t="str">
        <f>VLOOKUP(D10326,nation_table,4,FALSE)</f>
        <v>ASIA</v>
      </c>
      <c r="G10326" t="str">
        <f>VLOOKUP(B10326,cust_segment,7,FALSE)</f>
        <v>HOUSEHOLD</v>
      </c>
      <c r="H10326" t="s">
        <v>39</v>
      </c>
      <c r="I10326">
        <v>288986.15999999997</v>
      </c>
      <c r="J10326" s="1">
        <v>35845</v>
      </c>
      <c r="K10326" t="s">
        <v>61</v>
      </c>
      <c r="L10326" t="s">
        <v>487</v>
      </c>
      <c r="M10326">
        <v>0</v>
      </c>
      <c r="N10326" t="s">
        <v>11315</v>
      </c>
    </row>
    <row r="10327" spans="1:14" x14ac:dyDescent="0.2">
      <c r="A10327">
        <v>41286</v>
      </c>
      <c r="B10327">
        <v>806</v>
      </c>
      <c r="C10327" t="str">
        <f>VLOOKUP(B10327,customer_name,2,FALSE)</f>
        <v>Customer#000000806</v>
      </c>
      <c r="D10327">
        <f>VLOOKUP(C10327,cust_num_nat_key,3,FALSE)</f>
        <v>12</v>
      </c>
      <c r="E10327" t="str">
        <f>VLOOKUP(D10327,nation_table,2,FALSE)</f>
        <v>JAPAN</v>
      </c>
      <c r="F10327" t="str">
        <f>VLOOKUP(D10327,nation_table,4,FALSE)</f>
        <v>ASIA</v>
      </c>
      <c r="G10327" t="str">
        <f>VLOOKUP(B10327,cust_segment,7,FALSE)</f>
        <v>FURNITURE</v>
      </c>
      <c r="H10327" t="s">
        <v>46</v>
      </c>
      <c r="I10327">
        <v>215066.03</v>
      </c>
      <c r="J10327" s="1">
        <v>33864</v>
      </c>
      <c r="K10327" t="s">
        <v>61</v>
      </c>
      <c r="L10327" t="s">
        <v>398</v>
      </c>
      <c r="M10327">
        <v>0</v>
      </c>
      <c r="N10327" t="s">
        <v>11316</v>
      </c>
    </row>
    <row r="10328" spans="1:14" x14ac:dyDescent="0.2">
      <c r="A10328">
        <v>41287</v>
      </c>
      <c r="B10328">
        <v>191</v>
      </c>
      <c r="C10328" t="str">
        <f>VLOOKUP(B10328,customer_name,2,FALSE)</f>
        <v>Customer#000000191</v>
      </c>
      <c r="D10328">
        <f>VLOOKUP(C10328,cust_num_nat_key,3,FALSE)</f>
        <v>16</v>
      </c>
      <c r="E10328" t="str">
        <f>VLOOKUP(D10328,nation_table,2,FALSE)</f>
        <v>MOZAMBIQUE</v>
      </c>
      <c r="F10328" t="str">
        <f>VLOOKUP(D10328,nation_table,4,FALSE)</f>
        <v>AFRICA</v>
      </c>
      <c r="G10328" t="str">
        <f>VLOOKUP(B10328,cust_segment,7,FALSE)</f>
        <v>BUILDING</v>
      </c>
      <c r="H10328" t="s">
        <v>39</v>
      </c>
      <c r="I10328">
        <v>92343.55</v>
      </c>
      <c r="J10328" s="1">
        <v>35136</v>
      </c>
      <c r="K10328" t="s">
        <v>53</v>
      </c>
      <c r="L10328" t="s">
        <v>796</v>
      </c>
      <c r="M10328">
        <v>0</v>
      </c>
      <c r="N10328" t="s">
        <v>11317</v>
      </c>
    </row>
    <row r="10329" spans="1:14" x14ac:dyDescent="0.2">
      <c r="A10329">
        <v>41312</v>
      </c>
      <c r="B10329">
        <v>1004</v>
      </c>
      <c r="C10329" t="str">
        <f>VLOOKUP(B10329,customer_name,2,FALSE)</f>
        <v>Customer#000001004</v>
      </c>
      <c r="D10329">
        <f>VLOOKUP(C10329,cust_num_nat_key,3,FALSE)</f>
        <v>8</v>
      </c>
      <c r="E10329" t="str">
        <f>VLOOKUP(D10329,nation_table,2,FALSE)</f>
        <v>INDIA</v>
      </c>
      <c r="F10329" t="str">
        <f>VLOOKUP(D10329,nation_table,4,FALSE)</f>
        <v>ASIA</v>
      </c>
      <c r="G10329" t="str">
        <f>VLOOKUP(B10329,cust_segment,7,FALSE)</f>
        <v>MACHINERY</v>
      </c>
      <c r="H10329" t="s">
        <v>46</v>
      </c>
      <c r="I10329">
        <v>203894.86</v>
      </c>
      <c r="J10329" s="1">
        <v>33635</v>
      </c>
      <c r="K10329" t="s">
        <v>53</v>
      </c>
      <c r="L10329" t="s">
        <v>1062</v>
      </c>
      <c r="M10329">
        <v>0</v>
      </c>
      <c r="N10329" t="s">
        <v>11318</v>
      </c>
    </row>
    <row r="10330" spans="1:14" x14ac:dyDescent="0.2">
      <c r="A10330">
        <v>41313</v>
      </c>
      <c r="B10330">
        <v>1330</v>
      </c>
      <c r="C10330" t="str">
        <f>VLOOKUP(B10330,customer_name,2,FALSE)</f>
        <v>Customer#000001330</v>
      </c>
      <c r="D10330">
        <f>VLOOKUP(C10330,cust_num_nat_key,3,FALSE)</f>
        <v>1</v>
      </c>
      <c r="E10330" t="str">
        <f>VLOOKUP(D10330,nation_table,2,FALSE)</f>
        <v>ARGENTINA</v>
      </c>
      <c r="F10330" t="str">
        <f>VLOOKUP(D10330,nation_table,4,FALSE)</f>
        <v>AMERICA</v>
      </c>
      <c r="G10330" t="str">
        <f>VLOOKUP(B10330,cust_segment,7,FALSE)</f>
        <v>BUILDING</v>
      </c>
      <c r="H10330" t="s">
        <v>46</v>
      </c>
      <c r="I10330">
        <v>77310.03</v>
      </c>
      <c r="J10330" s="1">
        <v>33959</v>
      </c>
      <c r="K10330" t="s">
        <v>40</v>
      </c>
      <c r="L10330" t="s">
        <v>4202</v>
      </c>
      <c r="M10330">
        <v>0</v>
      </c>
      <c r="N10330" t="s">
        <v>11319</v>
      </c>
    </row>
    <row r="10331" spans="1:14" x14ac:dyDescent="0.2">
      <c r="A10331">
        <v>41314</v>
      </c>
      <c r="B10331">
        <v>1096</v>
      </c>
      <c r="C10331" t="str">
        <f>VLOOKUP(B10331,customer_name,2,FALSE)</f>
        <v>Customer#000001096</v>
      </c>
      <c r="D10331">
        <f>VLOOKUP(C10331,cust_num_nat_key,3,FALSE)</f>
        <v>4</v>
      </c>
      <c r="E10331" t="str">
        <f>VLOOKUP(D10331,nation_table,2,FALSE)</f>
        <v>EGYPT</v>
      </c>
      <c r="F10331" t="str">
        <f>VLOOKUP(D10331,nation_table,4,FALSE)</f>
        <v>MIDDLE EAST</v>
      </c>
      <c r="G10331" t="str">
        <f>VLOOKUP(B10331,cust_segment,7,FALSE)</f>
        <v>FURNITURE</v>
      </c>
      <c r="H10331" t="s">
        <v>39</v>
      </c>
      <c r="I10331">
        <v>250813.89</v>
      </c>
      <c r="J10331" s="1">
        <v>35557</v>
      </c>
      <c r="K10331" t="s">
        <v>56</v>
      </c>
      <c r="L10331" t="s">
        <v>1815</v>
      </c>
      <c r="M10331">
        <v>0</v>
      </c>
      <c r="N10331" t="s">
        <v>11320</v>
      </c>
    </row>
    <row r="10332" spans="1:14" x14ac:dyDescent="0.2">
      <c r="A10332">
        <v>41315</v>
      </c>
      <c r="B10332">
        <v>643</v>
      </c>
      <c r="C10332" t="str">
        <f>VLOOKUP(B10332,customer_name,2,FALSE)</f>
        <v>Customer#000000643</v>
      </c>
      <c r="D10332">
        <f>VLOOKUP(C10332,cust_num_nat_key,3,FALSE)</f>
        <v>0</v>
      </c>
      <c r="E10332" t="str">
        <f>VLOOKUP(D10332,nation_table,2,FALSE)</f>
        <v>ALGERIA</v>
      </c>
      <c r="F10332" t="str">
        <f>VLOOKUP(D10332,nation_table,4,FALSE)</f>
        <v>AFRICA</v>
      </c>
      <c r="G10332" t="str">
        <f>VLOOKUP(B10332,cust_segment,7,FALSE)</f>
        <v>FURNITURE</v>
      </c>
      <c r="H10332" t="s">
        <v>39</v>
      </c>
      <c r="I10332">
        <v>158796.21</v>
      </c>
      <c r="J10332" s="1">
        <v>36000</v>
      </c>
      <c r="K10332" t="s">
        <v>61</v>
      </c>
      <c r="L10332" t="s">
        <v>1031</v>
      </c>
      <c r="M10332">
        <v>0</v>
      </c>
      <c r="N10332" t="s">
        <v>11321</v>
      </c>
    </row>
    <row r="10333" spans="1:14" x14ac:dyDescent="0.2">
      <c r="A10333">
        <v>41316</v>
      </c>
      <c r="B10333">
        <v>179</v>
      </c>
      <c r="C10333" t="str">
        <f>VLOOKUP(B10333,customer_name,2,FALSE)</f>
        <v>Customer#000000179</v>
      </c>
      <c r="D10333">
        <f>VLOOKUP(C10333,cust_num_nat_key,3,FALSE)</f>
        <v>4</v>
      </c>
      <c r="E10333" t="str">
        <f>VLOOKUP(D10333,nation_table,2,FALSE)</f>
        <v>EGYPT</v>
      </c>
      <c r="F10333" t="str">
        <f>VLOOKUP(D10333,nation_table,4,FALSE)</f>
        <v>MIDDLE EAST</v>
      </c>
      <c r="G10333" t="str">
        <f>VLOOKUP(B10333,cust_segment,7,FALSE)</f>
        <v>MACHINERY</v>
      </c>
      <c r="H10333" t="s">
        <v>46</v>
      </c>
      <c r="I10333">
        <v>231933.54</v>
      </c>
      <c r="J10333" s="1">
        <v>34537</v>
      </c>
      <c r="K10333" t="s">
        <v>53</v>
      </c>
      <c r="L10333" t="s">
        <v>516</v>
      </c>
      <c r="M10333">
        <v>0</v>
      </c>
      <c r="N10333" t="s">
        <v>11322</v>
      </c>
    </row>
    <row r="10334" spans="1:14" x14ac:dyDescent="0.2">
      <c r="A10334">
        <v>41317</v>
      </c>
      <c r="B10334">
        <v>470</v>
      </c>
      <c r="C10334" t="str">
        <f>VLOOKUP(B10334,customer_name,2,FALSE)</f>
        <v>Customer#000000470</v>
      </c>
      <c r="D10334">
        <f>VLOOKUP(C10334,cust_num_nat_key,3,FALSE)</f>
        <v>20</v>
      </c>
      <c r="E10334" t="str">
        <f>VLOOKUP(D10334,nation_table,2,FALSE)</f>
        <v>SAUDI ARABIA</v>
      </c>
      <c r="F10334" t="str">
        <f>VLOOKUP(D10334,nation_table,4,FALSE)</f>
        <v>MIDDLE EAST</v>
      </c>
      <c r="G10334" t="str">
        <f>VLOOKUP(B10334,cust_segment,7,FALSE)</f>
        <v>HOUSEHOLD</v>
      </c>
      <c r="H10334" t="s">
        <v>39</v>
      </c>
      <c r="I10334">
        <v>275436.21000000002</v>
      </c>
      <c r="J10334" s="1">
        <v>35927</v>
      </c>
      <c r="K10334" t="s">
        <v>53</v>
      </c>
      <c r="L10334" t="s">
        <v>2184</v>
      </c>
      <c r="M10334">
        <v>0</v>
      </c>
      <c r="N10334" t="s">
        <v>11323</v>
      </c>
    </row>
    <row r="10335" spans="1:14" x14ac:dyDescent="0.2">
      <c r="A10335">
        <v>41318</v>
      </c>
      <c r="B10335">
        <v>166</v>
      </c>
      <c r="C10335" t="str">
        <f>VLOOKUP(B10335,customer_name,2,FALSE)</f>
        <v>Customer#000000166</v>
      </c>
      <c r="D10335">
        <f>VLOOKUP(C10335,cust_num_nat_key,3,FALSE)</f>
        <v>10</v>
      </c>
      <c r="E10335" t="str">
        <f>VLOOKUP(D10335,nation_table,2,FALSE)</f>
        <v>IRAN</v>
      </c>
      <c r="F10335" t="str">
        <f>VLOOKUP(D10335,nation_table,4,FALSE)</f>
        <v>MIDDLE EAST</v>
      </c>
      <c r="G10335" t="str">
        <f>VLOOKUP(B10335,cust_segment,7,FALSE)</f>
        <v>FURNITURE</v>
      </c>
      <c r="H10335" t="s">
        <v>39</v>
      </c>
      <c r="I10335">
        <v>255514</v>
      </c>
      <c r="J10335" s="1">
        <v>34982</v>
      </c>
      <c r="K10335" t="s">
        <v>40</v>
      </c>
      <c r="L10335" t="s">
        <v>1500</v>
      </c>
      <c r="M10335">
        <v>0</v>
      </c>
      <c r="N10335" t="s">
        <v>11324</v>
      </c>
    </row>
    <row r="10336" spans="1:14" x14ac:dyDescent="0.2">
      <c r="A10336">
        <v>41319</v>
      </c>
      <c r="B10336">
        <v>950</v>
      </c>
      <c r="C10336" t="str">
        <f>VLOOKUP(B10336,customer_name,2,FALSE)</f>
        <v>Customer#000000950</v>
      </c>
      <c r="D10336">
        <f>VLOOKUP(C10336,cust_num_nat_key,3,FALSE)</f>
        <v>15</v>
      </c>
      <c r="E10336" t="str">
        <f>VLOOKUP(D10336,nation_table,2,FALSE)</f>
        <v>MOROCCO</v>
      </c>
      <c r="F10336" t="str">
        <f>VLOOKUP(D10336,nation_table,4,FALSE)</f>
        <v>AFRICA</v>
      </c>
      <c r="G10336" t="str">
        <f>VLOOKUP(B10336,cust_segment,7,FALSE)</f>
        <v>FURNITURE</v>
      </c>
      <c r="H10336" t="s">
        <v>46</v>
      </c>
      <c r="I10336">
        <v>24925.8</v>
      </c>
      <c r="J10336" s="1">
        <v>33769</v>
      </c>
      <c r="K10336" t="s">
        <v>61</v>
      </c>
      <c r="L10336" t="s">
        <v>634</v>
      </c>
      <c r="M10336">
        <v>0</v>
      </c>
      <c r="N10336" t="s">
        <v>11325</v>
      </c>
    </row>
    <row r="10337" spans="1:14" x14ac:dyDescent="0.2">
      <c r="A10337">
        <v>41344</v>
      </c>
      <c r="B10337">
        <v>193</v>
      </c>
      <c r="C10337" t="str">
        <f>VLOOKUP(B10337,customer_name,2,FALSE)</f>
        <v>Customer#000000193</v>
      </c>
      <c r="D10337">
        <f>VLOOKUP(C10337,cust_num_nat_key,3,FALSE)</f>
        <v>23</v>
      </c>
      <c r="E10337" t="str">
        <f>VLOOKUP(D10337,nation_table,2,FALSE)</f>
        <v>UNITED KINGDOM</v>
      </c>
      <c r="F10337" t="str">
        <f>VLOOKUP(D10337,nation_table,4,FALSE)</f>
        <v>EUROPE</v>
      </c>
      <c r="G10337" t="str">
        <f>VLOOKUP(B10337,cust_segment,7,FALSE)</f>
        <v>MACHINERY</v>
      </c>
      <c r="H10337" t="s">
        <v>46</v>
      </c>
      <c r="I10337">
        <v>31522.43</v>
      </c>
      <c r="J10337" s="1">
        <v>33708</v>
      </c>
      <c r="K10337" t="s">
        <v>43</v>
      </c>
      <c r="L10337" t="s">
        <v>272</v>
      </c>
      <c r="M10337">
        <v>0</v>
      </c>
      <c r="N10337" t="s">
        <v>11326</v>
      </c>
    </row>
    <row r="10338" spans="1:14" x14ac:dyDescent="0.2">
      <c r="A10338">
        <v>41345</v>
      </c>
      <c r="B10338">
        <v>1306</v>
      </c>
      <c r="C10338" t="str">
        <f>VLOOKUP(B10338,customer_name,2,FALSE)</f>
        <v>Customer#000001306</v>
      </c>
      <c r="D10338">
        <f>VLOOKUP(C10338,cust_num_nat_key,3,FALSE)</f>
        <v>12</v>
      </c>
      <c r="E10338" t="str">
        <f>VLOOKUP(D10338,nation_table,2,FALSE)</f>
        <v>JAPAN</v>
      </c>
      <c r="F10338" t="str">
        <f>VLOOKUP(D10338,nation_table,4,FALSE)</f>
        <v>ASIA</v>
      </c>
      <c r="G10338" t="str">
        <f>VLOOKUP(B10338,cust_segment,7,FALSE)</f>
        <v>MACHINERY</v>
      </c>
      <c r="H10338" t="s">
        <v>46</v>
      </c>
      <c r="I10338">
        <v>214018.45</v>
      </c>
      <c r="J10338" s="1">
        <v>33637</v>
      </c>
      <c r="K10338" t="s">
        <v>61</v>
      </c>
      <c r="L10338" t="s">
        <v>1255</v>
      </c>
      <c r="M10338">
        <v>0</v>
      </c>
      <c r="N10338" t="s">
        <v>11327</v>
      </c>
    </row>
    <row r="10339" spans="1:14" x14ac:dyDescent="0.2">
      <c r="A10339">
        <v>41346</v>
      </c>
      <c r="B10339">
        <v>884</v>
      </c>
      <c r="C10339" t="str">
        <f>VLOOKUP(B10339,customer_name,2,FALSE)</f>
        <v>Customer#000000884</v>
      </c>
      <c r="D10339">
        <f>VLOOKUP(C10339,cust_num_nat_key,3,FALSE)</f>
        <v>21</v>
      </c>
      <c r="E10339" t="str">
        <f>VLOOKUP(D10339,nation_table,2,FALSE)</f>
        <v>VIETNAM</v>
      </c>
      <c r="F10339" t="str">
        <f>VLOOKUP(D10339,nation_table,4,FALSE)</f>
        <v>ASIA</v>
      </c>
      <c r="G10339" t="str">
        <f>VLOOKUP(B10339,cust_segment,7,FALSE)</f>
        <v>FURNITURE</v>
      </c>
      <c r="H10339" t="s">
        <v>39</v>
      </c>
      <c r="I10339">
        <v>42142.05</v>
      </c>
      <c r="J10339" s="1">
        <v>35471</v>
      </c>
      <c r="K10339" t="s">
        <v>40</v>
      </c>
      <c r="L10339" t="s">
        <v>440</v>
      </c>
      <c r="M10339">
        <v>0</v>
      </c>
      <c r="N10339" t="s">
        <v>11328</v>
      </c>
    </row>
    <row r="10340" spans="1:14" x14ac:dyDescent="0.2">
      <c r="A10340">
        <v>41347</v>
      </c>
      <c r="B10340">
        <v>725</v>
      </c>
      <c r="C10340" t="str">
        <f>VLOOKUP(B10340,customer_name,2,FALSE)</f>
        <v>Customer#000000725</v>
      </c>
      <c r="D10340">
        <f>VLOOKUP(C10340,cust_num_nat_key,3,FALSE)</f>
        <v>16</v>
      </c>
      <c r="E10340" t="str">
        <f>VLOOKUP(D10340,nation_table,2,FALSE)</f>
        <v>MOZAMBIQUE</v>
      </c>
      <c r="F10340" t="str">
        <f>VLOOKUP(D10340,nation_table,4,FALSE)</f>
        <v>AFRICA</v>
      </c>
      <c r="G10340" t="str">
        <f>VLOOKUP(B10340,cust_segment,7,FALSE)</f>
        <v>FURNITURE</v>
      </c>
      <c r="H10340" t="s">
        <v>46</v>
      </c>
      <c r="I10340">
        <v>115690.74</v>
      </c>
      <c r="J10340" s="1">
        <v>34248</v>
      </c>
      <c r="K10340" t="s">
        <v>53</v>
      </c>
      <c r="L10340" t="s">
        <v>870</v>
      </c>
      <c r="M10340">
        <v>0</v>
      </c>
      <c r="N10340" t="s">
        <v>11329</v>
      </c>
    </row>
    <row r="10341" spans="1:14" x14ac:dyDescent="0.2">
      <c r="A10341">
        <v>41348</v>
      </c>
      <c r="B10341">
        <v>1339</v>
      </c>
      <c r="C10341" t="str">
        <f>VLOOKUP(B10341,customer_name,2,FALSE)</f>
        <v>Customer#000001339</v>
      </c>
      <c r="D10341">
        <f>VLOOKUP(C10341,cust_num_nat_key,3,FALSE)</f>
        <v>4</v>
      </c>
      <c r="E10341" t="str">
        <f>VLOOKUP(D10341,nation_table,2,FALSE)</f>
        <v>EGYPT</v>
      </c>
      <c r="F10341" t="str">
        <f>VLOOKUP(D10341,nation_table,4,FALSE)</f>
        <v>MIDDLE EAST</v>
      </c>
      <c r="G10341" t="str">
        <f>VLOOKUP(B10341,cust_segment,7,FALSE)</f>
        <v>MACHINERY</v>
      </c>
      <c r="H10341" t="s">
        <v>39</v>
      </c>
      <c r="I10341">
        <v>140974.54</v>
      </c>
      <c r="J10341" s="1">
        <v>35388</v>
      </c>
      <c r="K10341" t="s">
        <v>61</v>
      </c>
      <c r="L10341" t="s">
        <v>1918</v>
      </c>
      <c r="M10341">
        <v>0</v>
      </c>
      <c r="N10341" t="s">
        <v>11330</v>
      </c>
    </row>
    <row r="10342" spans="1:14" x14ac:dyDescent="0.2">
      <c r="A10342">
        <v>41349</v>
      </c>
      <c r="B10342">
        <v>1298</v>
      </c>
      <c r="C10342" t="str">
        <f>VLOOKUP(B10342,customer_name,2,FALSE)</f>
        <v>Customer#000001298</v>
      </c>
      <c r="D10342">
        <f>VLOOKUP(C10342,cust_num_nat_key,3,FALSE)</f>
        <v>15</v>
      </c>
      <c r="E10342" t="str">
        <f>VLOOKUP(D10342,nation_table,2,FALSE)</f>
        <v>MOROCCO</v>
      </c>
      <c r="F10342" t="str">
        <f>VLOOKUP(D10342,nation_table,4,FALSE)</f>
        <v>AFRICA</v>
      </c>
      <c r="G10342" t="str">
        <f>VLOOKUP(B10342,cust_segment,7,FALSE)</f>
        <v>AUTOMOBILE</v>
      </c>
      <c r="H10342" t="s">
        <v>39</v>
      </c>
      <c r="I10342">
        <v>166620.41</v>
      </c>
      <c r="J10342" s="1">
        <v>35051</v>
      </c>
      <c r="K10342" t="s">
        <v>43</v>
      </c>
      <c r="L10342" t="s">
        <v>2541</v>
      </c>
      <c r="M10342">
        <v>0</v>
      </c>
      <c r="N10342" t="s">
        <v>11331</v>
      </c>
    </row>
    <row r="10343" spans="1:14" x14ac:dyDescent="0.2">
      <c r="A10343">
        <v>41350</v>
      </c>
      <c r="B10343">
        <v>271</v>
      </c>
      <c r="C10343" t="str">
        <f>VLOOKUP(B10343,customer_name,2,FALSE)</f>
        <v>Customer#000000271</v>
      </c>
      <c r="D10343">
        <f>VLOOKUP(C10343,cust_num_nat_key,3,FALSE)</f>
        <v>6</v>
      </c>
      <c r="E10343" t="str">
        <f>VLOOKUP(D10343,nation_table,2,FALSE)</f>
        <v>FRANCE</v>
      </c>
      <c r="F10343" t="str">
        <f>VLOOKUP(D10343,nation_table,4,FALSE)</f>
        <v>EUROPE</v>
      </c>
      <c r="G10343" t="str">
        <f>VLOOKUP(B10343,cust_segment,7,FALSE)</f>
        <v>MACHINERY</v>
      </c>
      <c r="H10343" t="s">
        <v>46</v>
      </c>
      <c r="I10343">
        <v>99858.06</v>
      </c>
      <c r="J10343" s="1">
        <v>34098</v>
      </c>
      <c r="K10343" t="s">
        <v>61</v>
      </c>
      <c r="L10343" t="s">
        <v>83</v>
      </c>
      <c r="M10343">
        <v>0</v>
      </c>
      <c r="N10343" t="s">
        <v>11332</v>
      </c>
    </row>
    <row r="10344" spans="1:14" x14ac:dyDescent="0.2">
      <c r="A10344">
        <v>41351</v>
      </c>
      <c r="B10344">
        <v>250</v>
      </c>
      <c r="C10344" t="str">
        <f>VLOOKUP(B10344,customer_name,2,FALSE)</f>
        <v>Customer#000000250</v>
      </c>
      <c r="D10344">
        <f>VLOOKUP(C10344,cust_num_nat_key,3,FALSE)</f>
        <v>16</v>
      </c>
      <c r="E10344" t="str">
        <f>VLOOKUP(D10344,nation_table,2,FALSE)</f>
        <v>MOZAMBIQUE</v>
      </c>
      <c r="F10344" t="str">
        <f>VLOOKUP(D10344,nation_table,4,FALSE)</f>
        <v>AFRICA</v>
      </c>
      <c r="G10344" t="str">
        <f>VLOOKUP(B10344,cust_segment,7,FALSE)</f>
        <v>FURNITURE</v>
      </c>
      <c r="H10344" t="s">
        <v>46</v>
      </c>
      <c r="I10344">
        <v>147475.13</v>
      </c>
      <c r="J10344" s="1">
        <v>34236</v>
      </c>
      <c r="K10344" t="s">
        <v>53</v>
      </c>
      <c r="L10344" t="s">
        <v>2141</v>
      </c>
      <c r="M10344">
        <v>0</v>
      </c>
      <c r="N10344" t="s">
        <v>11333</v>
      </c>
    </row>
    <row r="10345" spans="1:14" x14ac:dyDescent="0.2">
      <c r="A10345">
        <v>41376</v>
      </c>
      <c r="B10345">
        <v>1270</v>
      </c>
      <c r="C10345" t="str">
        <f>VLOOKUP(B10345,customer_name,2,FALSE)</f>
        <v>Customer#000001270</v>
      </c>
      <c r="D10345">
        <f>VLOOKUP(C10345,cust_num_nat_key,3,FALSE)</f>
        <v>13</v>
      </c>
      <c r="E10345" t="str">
        <f>VLOOKUP(D10345,nation_table,2,FALSE)</f>
        <v>JORDAN</v>
      </c>
      <c r="F10345" t="str">
        <f>VLOOKUP(D10345,nation_table,4,FALSE)</f>
        <v>MIDDLE EAST</v>
      </c>
      <c r="G10345" t="str">
        <f>VLOOKUP(B10345,cust_segment,7,FALSE)</f>
        <v>MACHINERY</v>
      </c>
      <c r="H10345" t="s">
        <v>46</v>
      </c>
      <c r="I10345">
        <v>177085.42</v>
      </c>
      <c r="J10345" s="1">
        <v>33951</v>
      </c>
      <c r="K10345" t="s">
        <v>61</v>
      </c>
      <c r="L10345" t="s">
        <v>404</v>
      </c>
      <c r="M10345">
        <v>0</v>
      </c>
      <c r="N10345" t="s">
        <v>11334</v>
      </c>
    </row>
    <row r="10346" spans="1:14" x14ac:dyDescent="0.2">
      <c r="A10346">
        <v>41377</v>
      </c>
      <c r="B10346">
        <v>284</v>
      </c>
      <c r="C10346" t="str">
        <f>VLOOKUP(B10346,customer_name,2,FALSE)</f>
        <v>Customer#000000284</v>
      </c>
      <c r="D10346">
        <f>VLOOKUP(C10346,cust_num_nat_key,3,FALSE)</f>
        <v>6</v>
      </c>
      <c r="E10346" t="str">
        <f>VLOOKUP(D10346,nation_table,2,FALSE)</f>
        <v>FRANCE</v>
      </c>
      <c r="F10346" t="str">
        <f>VLOOKUP(D10346,nation_table,4,FALSE)</f>
        <v>EUROPE</v>
      </c>
      <c r="G10346" t="str">
        <f>VLOOKUP(B10346,cust_segment,7,FALSE)</f>
        <v>AUTOMOBILE</v>
      </c>
      <c r="H10346" t="s">
        <v>39</v>
      </c>
      <c r="I10346">
        <v>47684.45</v>
      </c>
      <c r="J10346" s="1">
        <v>35051</v>
      </c>
      <c r="K10346" t="s">
        <v>53</v>
      </c>
      <c r="L10346" t="s">
        <v>1412</v>
      </c>
      <c r="M10346">
        <v>0</v>
      </c>
      <c r="N10346" t="s">
        <v>11335</v>
      </c>
    </row>
    <row r="10347" spans="1:14" x14ac:dyDescent="0.2">
      <c r="A10347">
        <v>41378</v>
      </c>
      <c r="B10347">
        <v>664</v>
      </c>
      <c r="C10347" t="str">
        <f>VLOOKUP(B10347,customer_name,2,FALSE)</f>
        <v>Customer#000000664</v>
      </c>
      <c r="D10347">
        <f>VLOOKUP(C10347,cust_num_nat_key,3,FALSE)</f>
        <v>15</v>
      </c>
      <c r="E10347" t="str">
        <f>VLOOKUP(D10347,nation_table,2,FALSE)</f>
        <v>MOROCCO</v>
      </c>
      <c r="F10347" t="str">
        <f>VLOOKUP(D10347,nation_table,4,FALSE)</f>
        <v>AFRICA</v>
      </c>
      <c r="G10347" t="str">
        <f>VLOOKUP(B10347,cust_segment,7,FALSE)</f>
        <v>BUILDING</v>
      </c>
      <c r="H10347" t="s">
        <v>46</v>
      </c>
      <c r="I10347">
        <v>92977.66</v>
      </c>
      <c r="J10347" s="1">
        <v>33907</v>
      </c>
      <c r="K10347" t="s">
        <v>53</v>
      </c>
      <c r="L10347" t="s">
        <v>2594</v>
      </c>
      <c r="M10347">
        <v>0</v>
      </c>
      <c r="N10347" t="s">
        <v>11336</v>
      </c>
    </row>
    <row r="10348" spans="1:14" x14ac:dyDescent="0.2">
      <c r="A10348">
        <v>41379</v>
      </c>
      <c r="B10348">
        <v>1384</v>
      </c>
      <c r="C10348" t="str">
        <f>VLOOKUP(B10348,customer_name,2,FALSE)</f>
        <v>Customer#000001384</v>
      </c>
      <c r="D10348">
        <f>VLOOKUP(C10348,cust_num_nat_key,3,FALSE)</f>
        <v>8</v>
      </c>
      <c r="E10348" t="str">
        <f>VLOOKUP(D10348,nation_table,2,FALSE)</f>
        <v>INDIA</v>
      </c>
      <c r="F10348" t="str">
        <f>VLOOKUP(D10348,nation_table,4,FALSE)</f>
        <v>ASIA</v>
      </c>
      <c r="G10348" t="str">
        <f>VLOOKUP(B10348,cust_segment,7,FALSE)</f>
        <v>HOUSEHOLD</v>
      </c>
      <c r="H10348" t="s">
        <v>46</v>
      </c>
      <c r="I10348">
        <v>222389.91</v>
      </c>
      <c r="J10348" s="1">
        <v>34017</v>
      </c>
      <c r="K10348" t="s">
        <v>40</v>
      </c>
      <c r="L10348" t="s">
        <v>661</v>
      </c>
      <c r="M10348">
        <v>0</v>
      </c>
      <c r="N10348" t="s">
        <v>11337</v>
      </c>
    </row>
    <row r="10349" spans="1:14" x14ac:dyDescent="0.2">
      <c r="A10349">
        <v>41380</v>
      </c>
      <c r="B10349">
        <v>506</v>
      </c>
      <c r="C10349" t="str">
        <f>VLOOKUP(B10349,customer_name,2,FALSE)</f>
        <v>Customer#000000506</v>
      </c>
      <c r="D10349">
        <f>VLOOKUP(C10349,cust_num_nat_key,3,FALSE)</f>
        <v>13</v>
      </c>
      <c r="E10349" t="str">
        <f>VLOOKUP(D10349,nation_table,2,FALSE)</f>
        <v>JORDAN</v>
      </c>
      <c r="F10349" t="str">
        <f>VLOOKUP(D10349,nation_table,4,FALSE)</f>
        <v>MIDDLE EAST</v>
      </c>
      <c r="G10349" t="str">
        <f>VLOOKUP(B10349,cust_segment,7,FALSE)</f>
        <v>HOUSEHOLD</v>
      </c>
      <c r="H10349" t="s">
        <v>39</v>
      </c>
      <c r="I10349">
        <v>188420.26</v>
      </c>
      <c r="J10349" s="1">
        <v>35919</v>
      </c>
      <c r="K10349" t="s">
        <v>53</v>
      </c>
      <c r="L10349" t="s">
        <v>505</v>
      </c>
      <c r="M10349">
        <v>0</v>
      </c>
      <c r="N10349" t="s">
        <v>11338</v>
      </c>
    </row>
    <row r="10350" spans="1:14" x14ac:dyDescent="0.2">
      <c r="A10350">
        <v>41381</v>
      </c>
      <c r="B10350">
        <v>328</v>
      </c>
      <c r="C10350" t="str">
        <f>VLOOKUP(B10350,customer_name,2,FALSE)</f>
        <v>Customer#000000328</v>
      </c>
      <c r="D10350">
        <f>VLOOKUP(C10350,cust_num_nat_key,3,FALSE)</f>
        <v>5</v>
      </c>
      <c r="E10350" t="str">
        <f>VLOOKUP(D10350,nation_table,2,FALSE)</f>
        <v>ETHIOPIA</v>
      </c>
      <c r="F10350" t="str">
        <f>VLOOKUP(D10350,nation_table,4,FALSE)</f>
        <v>AFRICA</v>
      </c>
      <c r="G10350" t="str">
        <f>VLOOKUP(B10350,cust_segment,7,FALSE)</f>
        <v>BUILDING</v>
      </c>
      <c r="H10350" t="s">
        <v>39</v>
      </c>
      <c r="I10350">
        <v>1006.33</v>
      </c>
      <c r="J10350" s="1">
        <v>35109</v>
      </c>
      <c r="K10350" t="s">
        <v>40</v>
      </c>
      <c r="L10350" t="s">
        <v>1217</v>
      </c>
      <c r="M10350">
        <v>0</v>
      </c>
      <c r="N10350" t="s">
        <v>11339</v>
      </c>
    </row>
    <row r="10351" spans="1:14" x14ac:dyDescent="0.2">
      <c r="A10351">
        <v>41382</v>
      </c>
      <c r="B10351">
        <v>77</v>
      </c>
      <c r="C10351" t="str">
        <f>VLOOKUP(B10351,customer_name,2,FALSE)</f>
        <v>Customer#000000077</v>
      </c>
      <c r="D10351">
        <f>VLOOKUP(C10351,cust_num_nat_key,3,FALSE)</f>
        <v>17</v>
      </c>
      <c r="E10351" t="str">
        <f>VLOOKUP(D10351,nation_table,2,FALSE)</f>
        <v>PERU</v>
      </c>
      <c r="F10351" t="str">
        <f>VLOOKUP(D10351,nation_table,4,FALSE)</f>
        <v>AMERICA</v>
      </c>
      <c r="G10351" t="str">
        <f>VLOOKUP(B10351,cust_segment,7,FALSE)</f>
        <v>BUILDING</v>
      </c>
      <c r="H10351" t="s">
        <v>39</v>
      </c>
      <c r="I10351">
        <v>59737.67</v>
      </c>
      <c r="J10351" s="1">
        <v>35746</v>
      </c>
      <c r="K10351" t="s">
        <v>56</v>
      </c>
      <c r="L10351" t="s">
        <v>487</v>
      </c>
      <c r="M10351">
        <v>0</v>
      </c>
      <c r="N10351" t="s">
        <v>11340</v>
      </c>
    </row>
    <row r="10352" spans="1:14" x14ac:dyDescent="0.2">
      <c r="A10352">
        <v>41383</v>
      </c>
      <c r="B10352">
        <v>943</v>
      </c>
      <c r="C10352" t="str">
        <f>VLOOKUP(B10352,customer_name,2,FALSE)</f>
        <v>Customer#000000943</v>
      </c>
      <c r="D10352">
        <f>VLOOKUP(C10352,cust_num_nat_key,3,FALSE)</f>
        <v>5</v>
      </c>
      <c r="E10352" t="str">
        <f>VLOOKUP(D10352,nation_table,2,FALSE)</f>
        <v>ETHIOPIA</v>
      </c>
      <c r="F10352" t="str">
        <f>VLOOKUP(D10352,nation_table,4,FALSE)</f>
        <v>AFRICA</v>
      </c>
      <c r="G10352" t="str">
        <f>VLOOKUP(B10352,cust_segment,7,FALSE)</f>
        <v>FURNITURE</v>
      </c>
      <c r="H10352" t="s">
        <v>46</v>
      </c>
      <c r="I10352">
        <v>117161.25</v>
      </c>
      <c r="J10352" s="1">
        <v>34102</v>
      </c>
      <c r="K10352" t="s">
        <v>40</v>
      </c>
      <c r="L10352" t="s">
        <v>310</v>
      </c>
      <c r="M10352">
        <v>0</v>
      </c>
      <c r="N10352" t="s">
        <v>11341</v>
      </c>
    </row>
    <row r="10353" spans="1:14" x14ac:dyDescent="0.2">
      <c r="A10353">
        <v>41408</v>
      </c>
      <c r="B10353">
        <v>224</v>
      </c>
      <c r="C10353" t="str">
        <f>VLOOKUP(B10353,customer_name,2,FALSE)</f>
        <v>Customer#000000224</v>
      </c>
      <c r="D10353">
        <f>VLOOKUP(C10353,cust_num_nat_key,3,FALSE)</f>
        <v>15</v>
      </c>
      <c r="E10353" t="str">
        <f>VLOOKUP(D10353,nation_table,2,FALSE)</f>
        <v>MOROCCO</v>
      </c>
      <c r="F10353" t="str">
        <f>VLOOKUP(D10353,nation_table,4,FALSE)</f>
        <v>AFRICA</v>
      </c>
      <c r="G10353" t="str">
        <f>VLOOKUP(B10353,cust_segment,7,FALSE)</f>
        <v>BUILDING</v>
      </c>
      <c r="H10353" t="s">
        <v>39</v>
      </c>
      <c r="I10353">
        <v>219335.58</v>
      </c>
      <c r="J10353" s="1">
        <v>34930</v>
      </c>
      <c r="K10353" t="s">
        <v>53</v>
      </c>
      <c r="L10353" t="s">
        <v>1935</v>
      </c>
      <c r="M10353">
        <v>0</v>
      </c>
      <c r="N10353" t="s">
        <v>11342</v>
      </c>
    </row>
    <row r="10354" spans="1:14" x14ac:dyDescent="0.2">
      <c r="A10354">
        <v>41409</v>
      </c>
      <c r="B10354">
        <v>130</v>
      </c>
      <c r="C10354" t="str">
        <f>VLOOKUP(B10354,customer_name,2,FALSE)</f>
        <v>Customer#000000130</v>
      </c>
      <c r="D10354">
        <f>VLOOKUP(C10354,cust_num_nat_key,3,FALSE)</f>
        <v>9</v>
      </c>
      <c r="E10354" t="str">
        <f>VLOOKUP(D10354,nation_table,2,FALSE)</f>
        <v>INDONESIA</v>
      </c>
      <c r="F10354" t="str">
        <f>VLOOKUP(D10354,nation_table,4,FALSE)</f>
        <v>ASIA</v>
      </c>
      <c r="G10354" t="str">
        <f>VLOOKUP(B10354,cust_segment,7,FALSE)</f>
        <v>HOUSEHOLD</v>
      </c>
      <c r="H10354" t="s">
        <v>39</v>
      </c>
      <c r="I10354">
        <v>200338.61</v>
      </c>
      <c r="J10354" s="1">
        <v>34902</v>
      </c>
      <c r="K10354" t="s">
        <v>53</v>
      </c>
      <c r="L10354" t="s">
        <v>600</v>
      </c>
      <c r="M10354">
        <v>0</v>
      </c>
      <c r="N10354" t="s">
        <v>11343</v>
      </c>
    </row>
    <row r="10355" spans="1:14" x14ac:dyDescent="0.2">
      <c r="A10355">
        <v>41410</v>
      </c>
      <c r="B10355">
        <v>215</v>
      </c>
      <c r="C10355" t="str">
        <f>VLOOKUP(B10355,customer_name,2,FALSE)</f>
        <v>Customer#000000215</v>
      </c>
      <c r="D10355">
        <f>VLOOKUP(C10355,cust_num_nat_key,3,FALSE)</f>
        <v>9</v>
      </c>
      <c r="E10355" t="str">
        <f>VLOOKUP(D10355,nation_table,2,FALSE)</f>
        <v>INDONESIA</v>
      </c>
      <c r="F10355" t="str">
        <f>VLOOKUP(D10355,nation_table,4,FALSE)</f>
        <v>ASIA</v>
      </c>
      <c r="G10355" t="str">
        <f>VLOOKUP(B10355,cust_segment,7,FALSE)</f>
        <v>FURNITURE</v>
      </c>
      <c r="H10355" t="s">
        <v>46</v>
      </c>
      <c r="I10355">
        <v>1402.99</v>
      </c>
      <c r="J10355" s="1">
        <v>33715</v>
      </c>
      <c r="K10355" t="s">
        <v>56</v>
      </c>
      <c r="L10355" t="s">
        <v>6124</v>
      </c>
      <c r="M10355">
        <v>0</v>
      </c>
      <c r="N10355" t="s">
        <v>11344</v>
      </c>
    </row>
    <row r="10356" spans="1:14" x14ac:dyDescent="0.2">
      <c r="A10356">
        <v>41411</v>
      </c>
      <c r="B10356">
        <v>796</v>
      </c>
      <c r="C10356" t="str">
        <f>VLOOKUP(B10356,customer_name,2,FALSE)</f>
        <v>Customer#000000796</v>
      </c>
      <c r="D10356">
        <f>VLOOKUP(C10356,cust_num_nat_key,3,FALSE)</f>
        <v>3</v>
      </c>
      <c r="E10356" t="str">
        <f>VLOOKUP(D10356,nation_table,2,FALSE)</f>
        <v>CANADA</v>
      </c>
      <c r="F10356" t="str">
        <f>VLOOKUP(D10356,nation_table,4,FALSE)</f>
        <v>AMERICA</v>
      </c>
      <c r="G10356" t="str">
        <f>VLOOKUP(B10356,cust_segment,7,FALSE)</f>
        <v>HOUSEHOLD</v>
      </c>
      <c r="H10356" t="s">
        <v>39</v>
      </c>
      <c r="I10356">
        <v>71331.759999999995</v>
      </c>
      <c r="J10356" s="1">
        <v>34982</v>
      </c>
      <c r="K10356" t="s">
        <v>43</v>
      </c>
      <c r="L10356" t="s">
        <v>1018</v>
      </c>
      <c r="M10356">
        <v>0</v>
      </c>
      <c r="N10356" t="s">
        <v>11345</v>
      </c>
    </row>
    <row r="10357" spans="1:14" x14ac:dyDescent="0.2">
      <c r="A10357">
        <v>41412</v>
      </c>
      <c r="B10357">
        <v>320</v>
      </c>
      <c r="C10357" t="str">
        <f>VLOOKUP(B10357,customer_name,2,FALSE)</f>
        <v>Customer#000000320</v>
      </c>
      <c r="D10357">
        <f>VLOOKUP(C10357,cust_num_nat_key,3,FALSE)</f>
        <v>12</v>
      </c>
      <c r="E10357" t="str">
        <f>VLOOKUP(D10357,nation_table,2,FALSE)</f>
        <v>JAPAN</v>
      </c>
      <c r="F10357" t="str">
        <f>VLOOKUP(D10357,nation_table,4,FALSE)</f>
        <v>ASIA</v>
      </c>
      <c r="G10357" t="str">
        <f>VLOOKUP(B10357,cust_segment,7,FALSE)</f>
        <v>MACHINERY</v>
      </c>
      <c r="H10357" t="s">
        <v>46</v>
      </c>
      <c r="I10357">
        <v>151111.89000000001</v>
      </c>
      <c r="J10357" s="1">
        <v>34595</v>
      </c>
      <c r="K10357" t="s">
        <v>53</v>
      </c>
      <c r="L10357" t="s">
        <v>5592</v>
      </c>
      <c r="M10357">
        <v>0</v>
      </c>
      <c r="N10357" t="s">
        <v>11346</v>
      </c>
    </row>
    <row r="10358" spans="1:14" x14ac:dyDescent="0.2">
      <c r="A10358">
        <v>41413</v>
      </c>
      <c r="B10358">
        <v>16</v>
      </c>
      <c r="C10358" t="str">
        <f>VLOOKUP(B10358,customer_name,2,FALSE)</f>
        <v>Customer#000000016</v>
      </c>
      <c r="D10358">
        <f>VLOOKUP(C10358,cust_num_nat_key,3,FALSE)</f>
        <v>10</v>
      </c>
      <c r="E10358" t="str">
        <f>VLOOKUP(D10358,nation_table,2,FALSE)</f>
        <v>IRAN</v>
      </c>
      <c r="F10358" t="str">
        <f>VLOOKUP(D10358,nation_table,4,FALSE)</f>
        <v>MIDDLE EAST</v>
      </c>
      <c r="G10358" t="str">
        <f>VLOOKUP(B10358,cust_segment,7,FALSE)</f>
        <v>FURNITURE</v>
      </c>
      <c r="H10358" t="s">
        <v>39</v>
      </c>
      <c r="I10358">
        <v>179630.05</v>
      </c>
      <c r="J10358" s="1">
        <v>35020</v>
      </c>
      <c r="K10358" t="s">
        <v>40</v>
      </c>
      <c r="L10358" t="s">
        <v>1482</v>
      </c>
      <c r="M10358">
        <v>0</v>
      </c>
      <c r="N10358" t="s">
        <v>11347</v>
      </c>
    </row>
    <row r="10359" spans="1:14" x14ac:dyDescent="0.2">
      <c r="A10359">
        <v>41414</v>
      </c>
      <c r="B10359">
        <v>223</v>
      </c>
      <c r="C10359" t="str">
        <f>VLOOKUP(B10359,customer_name,2,FALSE)</f>
        <v>Customer#000000223</v>
      </c>
      <c r="D10359">
        <f>VLOOKUP(C10359,cust_num_nat_key,3,FALSE)</f>
        <v>20</v>
      </c>
      <c r="E10359" t="str">
        <f>VLOOKUP(D10359,nation_table,2,FALSE)</f>
        <v>SAUDI ARABIA</v>
      </c>
      <c r="F10359" t="str">
        <f>VLOOKUP(D10359,nation_table,4,FALSE)</f>
        <v>MIDDLE EAST</v>
      </c>
      <c r="G10359" t="str">
        <f>VLOOKUP(B10359,cust_segment,7,FALSE)</f>
        <v>BUILDING</v>
      </c>
      <c r="H10359" t="s">
        <v>46</v>
      </c>
      <c r="I10359">
        <v>27900.62</v>
      </c>
      <c r="J10359" s="1">
        <v>34102</v>
      </c>
      <c r="K10359" t="s">
        <v>43</v>
      </c>
      <c r="L10359" t="s">
        <v>942</v>
      </c>
      <c r="M10359">
        <v>0</v>
      </c>
      <c r="N10359" t="s">
        <v>11348</v>
      </c>
    </row>
    <row r="10360" spans="1:14" x14ac:dyDescent="0.2">
      <c r="A10360">
        <v>41415</v>
      </c>
      <c r="B10360">
        <v>1150</v>
      </c>
      <c r="C10360" t="str">
        <f>VLOOKUP(B10360,customer_name,2,FALSE)</f>
        <v>Customer#000001150</v>
      </c>
      <c r="D10360">
        <f>VLOOKUP(C10360,cust_num_nat_key,3,FALSE)</f>
        <v>21</v>
      </c>
      <c r="E10360" t="str">
        <f>VLOOKUP(D10360,nation_table,2,FALSE)</f>
        <v>VIETNAM</v>
      </c>
      <c r="F10360" t="str">
        <f>VLOOKUP(D10360,nation_table,4,FALSE)</f>
        <v>ASIA</v>
      </c>
      <c r="G10360" t="str">
        <f>VLOOKUP(B10360,cust_segment,7,FALSE)</f>
        <v>MACHINERY</v>
      </c>
      <c r="H10360" t="s">
        <v>46</v>
      </c>
      <c r="I10360">
        <v>278431.87</v>
      </c>
      <c r="J10360" s="1">
        <v>34649</v>
      </c>
      <c r="K10360" t="s">
        <v>40</v>
      </c>
      <c r="L10360" t="s">
        <v>1621</v>
      </c>
      <c r="M10360">
        <v>0</v>
      </c>
      <c r="N10360" t="s">
        <v>11349</v>
      </c>
    </row>
    <row r="10361" spans="1:14" x14ac:dyDescent="0.2">
      <c r="A10361">
        <v>41440</v>
      </c>
      <c r="B10361">
        <v>1150</v>
      </c>
      <c r="C10361" t="str">
        <f>VLOOKUP(B10361,customer_name,2,FALSE)</f>
        <v>Customer#000001150</v>
      </c>
      <c r="D10361">
        <f>VLOOKUP(C10361,cust_num_nat_key,3,FALSE)</f>
        <v>21</v>
      </c>
      <c r="E10361" t="str">
        <f>VLOOKUP(D10361,nation_table,2,FALSE)</f>
        <v>VIETNAM</v>
      </c>
      <c r="F10361" t="str">
        <f>VLOOKUP(D10361,nation_table,4,FALSE)</f>
        <v>ASIA</v>
      </c>
      <c r="G10361" t="str">
        <f>VLOOKUP(B10361,cust_segment,7,FALSE)</f>
        <v>MACHINERY</v>
      </c>
      <c r="H10361" t="s">
        <v>46</v>
      </c>
      <c r="I10361">
        <v>164083.66</v>
      </c>
      <c r="J10361" s="1">
        <v>34600</v>
      </c>
      <c r="K10361" t="s">
        <v>56</v>
      </c>
      <c r="L10361" t="s">
        <v>2912</v>
      </c>
      <c r="M10361">
        <v>0</v>
      </c>
      <c r="N10361" t="s">
        <v>11350</v>
      </c>
    </row>
    <row r="10362" spans="1:14" x14ac:dyDescent="0.2">
      <c r="A10362">
        <v>41441</v>
      </c>
      <c r="B10362">
        <v>1420</v>
      </c>
      <c r="C10362" t="str">
        <f>VLOOKUP(B10362,customer_name,2,FALSE)</f>
        <v>Customer#000001420</v>
      </c>
      <c r="D10362">
        <f>VLOOKUP(C10362,cust_num_nat_key,3,FALSE)</f>
        <v>9</v>
      </c>
      <c r="E10362" t="str">
        <f>VLOOKUP(D10362,nation_table,2,FALSE)</f>
        <v>INDONESIA</v>
      </c>
      <c r="F10362" t="str">
        <f>VLOOKUP(D10362,nation_table,4,FALSE)</f>
        <v>ASIA</v>
      </c>
      <c r="G10362" t="str">
        <f>VLOOKUP(B10362,cust_segment,7,FALSE)</f>
        <v>AUTOMOBILE</v>
      </c>
      <c r="H10362" t="s">
        <v>46</v>
      </c>
      <c r="I10362">
        <v>70917.009999999995</v>
      </c>
      <c r="J10362" s="1">
        <v>33627</v>
      </c>
      <c r="K10362" t="s">
        <v>61</v>
      </c>
      <c r="L10362" t="s">
        <v>1129</v>
      </c>
      <c r="M10362">
        <v>0</v>
      </c>
      <c r="N10362" t="s">
        <v>11351</v>
      </c>
    </row>
    <row r="10363" spans="1:14" x14ac:dyDescent="0.2">
      <c r="A10363">
        <v>41442</v>
      </c>
      <c r="B10363">
        <v>649</v>
      </c>
      <c r="C10363" t="str">
        <f>VLOOKUP(B10363,customer_name,2,FALSE)</f>
        <v>Customer#000000649</v>
      </c>
      <c r="D10363">
        <f>VLOOKUP(C10363,cust_num_nat_key,3,FALSE)</f>
        <v>11</v>
      </c>
      <c r="E10363" t="str">
        <f>VLOOKUP(D10363,nation_table,2,FALSE)</f>
        <v>IRAQ</v>
      </c>
      <c r="F10363" t="str">
        <f>VLOOKUP(D10363,nation_table,4,FALSE)</f>
        <v>MIDDLE EAST</v>
      </c>
      <c r="G10363" t="str">
        <f>VLOOKUP(B10363,cust_segment,7,FALSE)</f>
        <v>BUILDING</v>
      </c>
      <c r="H10363" t="s">
        <v>46</v>
      </c>
      <c r="I10363">
        <v>119866.91</v>
      </c>
      <c r="J10363" s="1">
        <v>34462</v>
      </c>
      <c r="K10363" t="s">
        <v>56</v>
      </c>
      <c r="L10363" t="s">
        <v>1847</v>
      </c>
      <c r="M10363">
        <v>0</v>
      </c>
      <c r="N10363" t="s">
        <v>11352</v>
      </c>
    </row>
    <row r="10364" spans="1:14" x14ac:dyDescent="0.2">
      <c r="A10364">
        <v>41443</v>
      </c>
      <c r="B10364">
        <v>709</v>
      </c>
      <c r="C10364" t="str">
        <f>VLOOKUP(B10364,customer_name,2,FALSE)</f>
        <v>Customer#000000709</v>
      </c>
      <c r="D10364">
        <f>VLOOKUP(C10364,cust_num_nat_key,3,FALSE)</f>
        <v>18</v>
      </c>
      <c r="E10364" t="str">
        <f>VLOOKUP(D10364,nation_table,2,FALSE)</f>
        <v>CHINA</v>
      </c>
      <c r="F10364" t="str">
        <f>VLOOKUP(D10364,nation_table,4,FALSE)</f>
        <v>ASIA</v>
      </c>
      <c r="G10364" t="str">
        <f>VLOOKUP(B10364,cust_segment,7,FALSE)</f>
        <v>BUILDING</v>
      </c>
      <c r="H10364" t="s">
        <v>39</v>
      </c>
      <c r="I10364">
        <v>109455.8</v>
      </c>
      <c r="J10364" s="1">
        <v>35071</v>
      </c>
      <c r="K10364" t="s">
        <v>56</v>
      </c>
      <c r="L10364" t="s">
        <v>2397</v>
      </c>
      <c r="M10364">
        <v>0</v>
      </c>
      <c r="N10364" t="s">
        <v>11353</v>
      </c>
    </row>
    <row r="10365" spans="1:14" x14ac:dyDescent="0.2">
      <c r="A10365">
        <v>41444</v>
      </c>
      <c r="B10365">
        <v>1057</v>
      </c>
      <c r="C10365" t="str">
        <f>VLOOKUP(B10365,customer_name,2,FALSE)</f>
        <v>Customer#000001057</v>
      </c>
      <c r="D10365">
        <f>VLOOKUP(C10365,cust_num_nat_key,3,FALSE)</f>
        <v>24</v>
      </c>
      <c r="E10365" t="str">
        <f>VLOOKUP(D10365,nation_table,2,FALSE)</f>
        <v>UNITED STATES</v>
      </c>
      <c r="F10365" t="str">
        <f>VLOOKUP(D10365,nation_table,4,FALSE)</f>
        <v>AMERICA</v>
      </c>
      <c r="G10365" t="str">
        <f>VLOOKUP(B10365,cust_segment,7,FALSE)</f>
        <v>AUTOMOBILE</v>
      </c>
      <c r="H10365" t="s">
        <v>39</v>
      </c>
      <c r="I10365">
        <v>46180.1</v>
      </c>
      <c r="J10365" s="1">
        <v>35966</v>
      </c>
      <c r="K10365" t="s">
        <v>40</v>
      </c>
      <c r="L10365" t="s">
        <v>672</v>
      </c>
      <c r="M10365">
        <v>0</v>
      </c>
      <c r="N10365" t="s">
        <v>11354</v>
      </c>
    </row>
    <row r="10366" spans="1:14" x14ac:dyDescent="0.2">
      <c r="A10366">
        <v>41445</v>
      </c>
      <c r="B10366">
        <v>61</v>
      </c>
      <c r="C10366" t="str">
        <f>VLOOKUP(B10366,customer_name,2,FALSE)</f>
        <v>Customer#000000061</v>
      </c>
      <c r="D10366">
        <f>VLOOKUP(C10366,cust_num_nat_key,3,FALSE)</f>
        <v>17</v>
      </c>
      <c r="E10366" t="str">
        <f>VLOOKUP(D10366,nation_table,2,FALSE)</f>
        <v>PERU</v>
      </c>
      <c r="F10366" t="str">
        <f>VLOOKUP(D10366,nation_table,4,FALSE)</f>
        <v>AMERICA</v>
      </c>
      <c r="G10366" t="str">
        <f>VLOOKUP(B10366,cust_segment,7,FALSE)</f>
        <v>FURNITURE</v>
      </c>
      <c r="H10366" t="s">
        <v>39</v>
      </c>
      <c r="I10366">
        <v>392172.9</v>
      </c>
      <c r="J10366" s="1">
        <v>35103</v>
      </c>
      <c r="K10366" t="s">
        <v>53</v>
      </c>
      <c r="L10366" t="s">
        <v>413</v>
      </c>
      <c r="M10366">
        <v>0</v>
      </c>
      <c r="N10366" t="s">
        <v>11355</v>
      </c>
    </row>
    <row r="10367" spans="1:14" x14ac:dyDescent="0.2">
      <c r="A10367">
        <v>41446</v>
      </c>
      <c r="B10367">
        <v>313</v>
      </c>
      <c r="C10367" t="str">
        <f>VLOOKUP(B10367,customer_name,2,FALSE)</f>
        <v>Customer#000000313</v>
      </c>
      <c r="D10367">
        <f>VLOOKUP(C10367,cust_num_nat_key,3,FALSE)</f>
        <v>0</v>
      </c>
      <c r="E10367" t="str">
        <f>VLOOKUP(D10367,nation_table,2,FALSE)</f>
        <v>ALGERIA</v>
      </c>
      <c r="F10367" t="str">
        <f>VLOOKUP(D10367,nation_table,4,FALSE)</f>
        <v>AFRICA</v>
      </c>
      <c r="G10367" t="str">
        <f>VLOOKUP(B10367,cust_segment,7,FALSE)</f>
        <v>HOUSEHOLD</v>
      </c>
      <c r="H10367" t="s">
        <v>46</v>
      </c>
      <c r="I10367">
        <v>94981.03</v>
      </c>
      <c r="J10367" s="1">
        <v>34641</v>
      </c>
      <c r="K10367" t="s">
        <v>53</v>
      </c>
      <c r="L10367" t="s">
        <v>411</v>
      </c>
      <c r="M10367">
        <v>0</v>
      </c>
      <c r="N10367" t="s">
        <v>11356</v>
      </c>
    </row>
    <row r="10368" spans="1:14" x14ac:dyDescent="0.2">
      <c r="A10368">
        <v>41447</v>
      </c>
      <c r="B10368">
        <v>922</v>
      </c>
      <c r="C10368" t="str">
        <f>VLOOKUP(B10368,customer_name,2,FALSE)</f>
        <v>Customer#000000922</v>
      </c>
      <c r="D10368">
        <f>VLOOKUP(C10368,cust_num_nat_key,3,FALSE)</f>
        <v>7</v>
      </c>
      <c r="E10368" t="str">
        <f>VLOOKUP(D10368,nation_table,2,FALSE)</f>
        <v>GERMANY</v>
      </c>
      <c r="F10368" t="str">
        <f>VLOOKUP(D10368,nation_table,4,FALSE)</f>
        <v>EUROPE</v>
      </c>
      <c r="G10368" t="str">
        <f>VLOOKUP(B10368,cust_segment,7,FALSE)</f>
        <v>BUILDING</v>
      </c>
      <c r="H10368" t="s">
        <v>39</v>
      </c>
      <c r="I10368">
        <v>97153.94</v>
      </c>
      <c r="J10368" s="1">
        <v>35521</v>
      </c>
      <c r="K10368" t="s">
        <v>61</v>
      </c>
      <c r="L10368" t="s">
        <v>2283</v>
      </c>
      <c r="M10368">
        <v>0</v>
      </c>
      <c r="N10368" t="s">
        <v>11357</v>
      </c>
    </row>
    <row r="10369" spans="1:14" x14ac:dyDescent="0.2">
      <c r="A10369">
        <v>41472</v>
      </c>
      <c r="B10369">
        <v>296</v>
      </c>
      <c r="C10369" t="str">
        <f>VLOOKUP(B10369,customer_name,2,FALSE)</f>
        <v>Customer#000000296</v>
      </c>
      <c r="D10369">
        <f>VLOOKUP(C10369,cust_num_nat_key,3,FALSE)</f>
        <v>15</v>
      </c>
      <c r="E10369" t="str">
        <f>VLOOKUP(D10369,nation_table,2,FALSE)</f>
        <v>MOROCCO</v>
      </c>
      <c r="F10369" t="str">
        <f>VLOOKUP(D10369,nation_table,4,FALSE)</f>
        <v>AFRICA</v>
      </c>
      <c r="G10369" t="str">
        <f>VLOOKUP(B10369,cust_segment,7,FALSE)</f>
        <v>BUILDING</v>
      </c>
      <c r="H10369" t="s">
        <v>46</v>
      </c>
      <c r="I10369">
        <v>173483.13</v>
      </c>
      <c r="J10369" s="1">
        <v>33993</v>
      </c>
      <c r="K10369" t="s">
        <v>40</v>
      </c>
      <c r="L10369" t="s">
        <v>2323</v>
      </c>
      <c r="M10369">
        <v>0</v>
      </c>
      <c r="N10369" t="s">
        <v>11358</v>
      </c>
    </row>
    <row r="10370" spans="1:14" x14ac:dyDescent="0.2">
      <c r="A10370">
        <v>41473</v>
      </c>
      <c r="B10370">
        <v>80</v>
      </c>
      <c r="C10370" t="str">
        <f>VLOOKUP(B10370,customer_name,2,FALSE)</f>
        <v>Customer#000000080</v>
      </c>
      <c r="D10370">
        <f>VLOOKUP(C10370,cust_num_nat_key,3,FALSE)</f>
        <v>0</v>
      </c>
      <c r="E10370" t="str">
        <f>VLOOKUP(D10370,nation_table,2,FALSE)</f>
        <v>ALGERIA</v>
      </c>
      <c r="F10370" t="str">
        <f>VLOOKUP(D10370,nation_table,4,FALSE)</f>
        <v>AFRICA</v>
      </c>
      <c r="G10370" t="str">
        <f>VLOOKUP(B10370,cust_segment,7,FALSE)</f>
        <v>FURNITURE</v>
      </c>
      <c r="H10370" t="s">
        <v>39</v>
      </c>
      <c r="I10370">
        <v>42518.45</v>
      </c>
      <c r="J10370" s="1">
        <v>35702</v>
      </c>
      <c r="K10370" t="s">
        <v>53</v>
      </c>
      <c r="L10370" t="s">
        <v>1420</v>
      </c>
      <c r="M10370">
        <v>0</v>
      </c>
      <c r="N10370" t="s">
        <v>11359</v>
      </c>
    </row>
    <row r="10371" spans="1:14" x14ac:dyDescent="0.2">
      <c r="A10371">
        <v>41474</v>
      </c>
      <c r="B10371">
        <v>584</v>
      </c>
      <c r="C10371" t="str">
        <f>VLOOKUP(B10371,customer_name,2,FALSE)</f>
        <v>Customer#000000584</v>
      </c>
      <c r="D10371">
        <f>VLOOKUP(C10371,cust_num_nat_key,3,FALSE)</f>
        <v>15</v>
      </c>
      <c r="E10371" t="str">
        <f>VLOOKUP(D10371,nation_table,2,FALSE)</f>
        <v>MOROCCO</v>
      </c>
      <c r="F10371" t="str">
        <f>VLOOKUP(D10371,nation_table,4,FALSE)</f>
        <v>AFRICA</v>
      </c>
      <c r="G10371" t="str">
        <f>VLOOKUP(B10371,cust_segment,7,FALSE)</f>
        <v>MACHINERY</v>
      </c>
      <c r="H10371" t="s">
        <v>46</v>
      </c>
      <c r="I10371">
        <v>172888.05</v>
      </c>
      <c r="J10371" s="1">
        <v>34445</v>
      </c>
      <c r="K10371" t="s">
        <v>53</v>
      </c>
      <c r="L10371" t="s">
        <v>580</v>
      </c>
      <c r="M10371">
        <v>0</v>
      </c>
      <c r="N10371" t="s">
        <v>11360</v>
      </c>
    </row>
    <row r="10372" spans="1:14" x14ac:dyDescent="0.2">
      <c r="A10372">
        <v>41475</v>
      </c>
      <c r="B10372">
        <v>1153</v>
      </c>
      <c r="C10372" t="str">
        <f>VLOOKUP(B10372,customer_name,2,FALSE)</f>
        <v>Customer#000001153</v>
      </c>
      <c r="D10372">
        <f>VLOOKUP(C10372,cust_num_nat_key,3,FALSE)</f>
        <v>3</v>
      </c>
      <c r="E10372" t="str">
        <f>VLOOKUP(D10372,nation_table,2,FALSE)</f>
        <v>CANADA</v>
      </c>
      <c r="F10372" t="str">
        <f>VLOOKUP(D10372,nation_table,4,FALSE)</f>
        <v>AMERICA</v>
      </c>
      <c r="G10372" t="str">
        <f>VLOOKUP(B10372,cust_segment,7,FALSE)</f>
        <v>HOUSEHOLD</v>
      </c>
      <c r="H10372" t="s">
        <v>39</v>
      </c>
      <c r="I10372">
        <v>237168.38</v>
      </c>
      <c r="J10372" s="1">
        <v>35914</v>
      </c>
      <c r="K10372" t="s">
        <v>61</v>
      </c>
      <c r="L10372" t="s">
        <v>4574</v>
      </c>
      <c r="M10372">
        <v>0</v>
      </c>
      <c r="N10372" t="s">
        <v>11361</v>
      </c>
    </row>
    <row r="10373" spans="1:14" x14ac:dyDescent="0.2">
      <c r="A10373">
        <v>41476</v>
      </c>
      <c r="B10373">
        <v>395</v>
      </c>
      <c r="C10373" t="str">
        <f>VLOOKUP(B10373,customer_name,2,FALSE)</f>
        <v>Customer#000000395</v>
      </c>
      <c r="D10373">
        <f>VLOOKUP(C10373,cust_num_nat_key,3,FALSE)</f>
        <v>15</v>
      </c>
      <c r="E10373" t="str">
        <f>VLOOKUP(D10373,nation_table,2,FALSE)</f>
        <v>MOROCCO</v>
      </c>
      <c r="F10373" t="str">
        <f>VLOOKUP(D10373,nation_table,4,FALSE)</f>
        <v>AFRICA</v>
      </c>
      <c r="G10373" t="str">
        <f>VLOOKUP(B10373,cust_segment,7,FALSE)</f>
        <v>HOUSEHOLD</v>
      </c>
      <c r="H10373" t="s">
        <v>46</v>
      </c>
      <c r="I10373">
        <v>201614.3</v>
      </c>
      <c r="J10373" s="1">
        <v>34121</v>
      </c>
      <c r="K10373" t="s">
        <v>56</v>
      </c>
      <c r="L10373" t="s">
        <v>2049</v>
      </c>
      <c r="M10373">
        <v>0</v>
      </c>
      <c r="N10373" t="s">
        <v>11362</v>
      </c>
    </row>
    <row r="10374" spans="1:14" x14ac:dyDescent="0.2">
      <c r="A10374">
        <v>41477</v>
      </c>
      <c r="B10374">
        <v>1027</v>
      </c>
      <c r="C10374" t="str">
        <f>VLOOKUP(B10374,customer_name,2,FALSE)</f>
        <v>Customer#000001027</v>
      </c>
      <c r="D10374">
        <f>VLOOKUP(C10374,cust_num_nat_key,3,FALSE)</f>
        <v>2</v>
      </c>
      <c r="E10374" t="str">
        <f>VLOOKUP(D10374,nation_table,2,FALSE)</f>
        <v>BRAZIL</v>
      </c>
      <c r="F10374" t="str">
        <f>VLOOKUP(D10374,nation_table,4,FALSE)</f>
        <v>AMERICA</v>
      </c>
      <c r="G10374" t="str">
        <f>VLOOKUP(B10374,cust_segment,7,FALSE)</f>
        <v>BUILDING</v>
      </c>
      <c r="H10374" t="s">
        <v>39</v>
      </c>
      <c r="I10374">
        <v>75284.14</v>
      </c>
      <c r="J10374" s="1">
        <v>35911</v>
      </c>
      <c r="K10374" t="s">
        <v>43</v>
      </c>
      <c r="L10374" t="s">
        <v>1644</v>
      </c>
      <c r="M10374">
        <v>0</v>
      </c>
      <c r="N10374" t="s">
        <v>11363</v>
      </c>
    </row>
    <row r="10375" spans="1:14" x14ac:dyDescent="0.2">
      <c r="A10375">
        <v>41478</v>
      </c>
      <c r="B10375">
        <v>722</v>
      </c>
      <c r="C10375" t="str">
        <f>VLOOKUP(B10375,customer_name,2,FALSE)</f>
        <v>Customer#000000722</v>
      </c>
      <c r="D10375">
        <f>VLOOKUP(C10375,cust_num_nat_key,3,FALSE)</f>
        <v>20</v>
      </c>
      <c r="E10375" t="str">
        <f>VLOOKUP(D10375,nation_table,2,FALSE)</f>
        <v>SAUDI ARABIA</v>
      </c>
      <c r="F10375" t="str">
        <f>VLOOKUP(D10375,nation_table,4,FALSE)</f>
        <v>MIDDLE EAST</v>
      </c>
      <c r="G10375" t="str">
        <f>VLOOKUP(B10375,cust_segment,7,FALSE)</f>
        <v>BUILDING</v>
      </c>
      <c r="H10375" t="s">
        <v>39</v>
      </c>
      <c r="I10375">
        <v>26372.21</v>
      </c>
      <c r="J10375" s="1">
        <v>35403</v>
      </c>
      <c r="K10375" t="s">
        <v>43</v>
      </c>
      <c r="L10375" t="s">
        <v>1465</v>
      </c>
      <c r="M10375">
        <v>0</v>
      </c>
      <c r="N10375" t="s">
        <v>11364</v>
      </c>
    </row>
    <row r="10376" spans="1:14" x14ac:dyDescent="0.2">
      <c r="A10376">
        <v>41479</v>
      </c>
      <c r="B10376">
        <v>677</v>
      </c>
      <c r="C10376" t="str">
        <f>VLOOKUP(B10376,customer_name,2,FALSE)</f>
        <v>Customer#000000677</v>
      </c>
      <c r="D10376">
        <f>VLOOKUP(C10376,cust_num_nat_key,3,FALSE)</f>
        <v>3</v>
      </c>
      <c r="E10376" t="str">
        <f>VLOOKUP(D10376,nation_table,2,FALSE)</f>
        <v>CANADA</v>
      </c>
      <c r="F10376" t="str">
        <f>VLOOKUP(D10376,nation_table,4,FALSE)</f>
        <v>AMERICA</v>
      </c>
      <c r="G10376" t="str">
        <f>VLOOKUP(B10376,cust_segment,7,FALSE)</f>
        <v>AUTOMOBILE</v>
      </c>
      <c r="H10376" t="s">
        <v>46</v>
      </c>
      <c r="I10376">
        <v>38851.410000000003</v>
      </c>
      <c r="J10376" s="1">
        <v>34452</v>
      </c>
      <c r="K10376" t="s">
        <v>53</v>
      </c>
      <c r="L10376" t="s">
        <v>1815</v>
      </c>
      <c r="M10376">
        <v>0</v>
      </c>
      <c r="N10376" t="s">
        <v>11365</v>
      </c>
    </row>
    <row r="10377" spans="1:14" x14ac:dyDescent="0.2">
      <c r="A10377">
        <v>41504</v>
      </c>
      <c r="B10377">
        <v>1426</v>
      </c>
      <c r="C10377" t="str">
        <f>VLOOKUP(B10377,customer_name,2,FALSE)</f>
        <v>Customer#000001426</v>
      </c>
      <c r="D10377">
        <f>VLOOKUP(C10377,cust_num_nat_key,3,FALSE)</f>
        <v>15</v>
      </c>
      <c r="E10377" t="str">
        <f>VLOOKUP(D10377,nation_table,2,FALSE)</f>
        <v>MOROCCO</v>
      </c>
      <c r="F10377" t="str">
        <f>VLOOKUP(D10377,nation_table,4,FALSE)</f>
        <v>AFRICA</v>
      </c>
      <c r="G10377" t="str">
        <f>VLOOKUP(B10377,cust_segment,7,FALSE)</f>
        <v>HOUSEHOLD</v>
      </c>
      <c r="H10377" t="s">
        <v>46</v>
      </c>
      <c r="I10377">
        <v>193785.71</v>
      </c>
      <c r="J10377" s="1">
        <v>33906</v>
      </c>
      <c r="K10377" t="s">
        <v>43</v>
      </c>
      <c r="L10377" t="s">
        <v>1266</v>
      </c>
      <c r="M10377">
        <v>0</v>
      </c>
      <c r="N10377" t="s">
        <v>11366</v>
      </c>
    </row>
    <row r="10378" spans="1:14" x14ac:dyDescent="0.2">
      <c r="A10378">
        <v>41505</v>
      </c>
      <c r="B10378">
        <v>1102</v>
      </c>
      <c r="C10378" t="str">
        <f>VLOOKUP(B10378,customer_name,2,FALSE)</f>
        <v>Customer#000001102</v>
      </c>
      <c r="D10378">
        <f>VLOOKUP(C10378,cust_num_nat_key,3,FALSE)</f>
        <v>24</v>
      </c>
      <c r="E10378" t="str">
        <f>VLOOKUP(D10378,nation_table,2,FALSE)</f>
        <v>UNITED STATES</v>
      </c>
      <c r="F10378" t="str">
        <f>VLOOKUP(D10378,nation_table,4,FALSE)</f>
        <v>AMERICA</v>
      </c>
      <c r="G10378" t="str">
        <f>VLOOKUP(B10378,cust_segment,7,FALSE)</f>
        <v>HOUSEHOLD</v>
      </c>
      <c r="H10378" t="s">
        <v>46</v>
      </c>
      <c r="I10378">
        <v>173788.68</v>
      </c>
      <c r="J10378" s="1">
        <v>34087</v>
      </c>
      <c r="K10378" t="s">
        <v>40</v>
      </c>
      <c r="L10378" t="s">
        <v>1181</v>
      </c>
      <c r="M10378">
        <v>0</v>
      </c>
      <c r="N10378" t="s">
        <v>11367</v>
      </c>
    </row>
    <row r="10379" spans="1:14" x14ac:dyDescent="0.2">
      <c r="A10379">
        <v>41506</v>
      </c>
      <c r="B10379">
        <v>1355</v>
      </c>
      <c r="C10379" t="str">
        <f>VLOOKUP(B10379,customer_name,2,FALSE)</f>
        <v>Customer#000001355</v>
      </c>
      <c r="D10379">
        <f>VLOOKUP(C10379,cust_num_nat_key,3,FALSE)</f>
        <v>20</v>
      </c>
      <c r="E10379" t="str">
        <f>VLOOKUP(D10379,nation_table,2,FALSE)</f>
        <v>SAUDI ARABIA</v>
      </c>
      <c r="F10379" t="str">
        <f>VLOOKUP(D10379,nation_table,4,FALSE)</f>
        <v>MIDDLE EAST</v>
      </c>
      <c r="G10379" t="str">
        <f>VLOOKUP(B10379,cust_segment,7,FALSE)</f>
        <v>AUTOMOBILE</v>
      </c>
      <c r="H10379" t="s">
        <v>39</v>
      </c>
      <c r="I10379">
        <v>198063.24</v>
      </c>
      <c r="J10379" s="1">
        <v>35291</v>
      </c>
      <c r="K10379" t="s">
        <v>43</v>
      </c>
      <c r="L10379" t="s">
        <v>1327</v>
      </c>
      <c r="M10379">
        <v>0</v>
      </c>
      <c r="N10379" t="s">
        <v>11368</v>
      </c>
    </row>
    <row r="10380" spans="1:14" x14ac:dyDescent="0.2">
      <c r="A10380">
        <v>41507</v>
      </c>
      <c r="B10380">
        <v>706</v>
      </c>
      <c r="C10380" t="str">
        <f>VLOOKUP(B10380,customer_name,2,FALSE)</f>
        <v>Customer#000000706</v>
      </c>
      <c r="D10380">
        <f>VLOOKUP(C10380,cust_num_nat_key,3,FALSE)</f>
        <v>19</v>
      </c>
      <c r="E10380" t="str">
        <f>VLOOKUP(D10380,nation_table,2,FALSE)</f>
        <v>ROMANIA</v>
      </c>
      <c r="F10380" t="str">
        <f>VLOOKUP(D10380,nation_table,4,FALSE)</f>
        <v>EUROPE</v>
      </c>
      <c r="G10380" t="str">
        <f>VLOOKUP(B10380,cust_segment,7,FALSE)</f>
        <v>AUTOMOBILE</v>
      </c>
      <c r="H10380" t="s">
        <v>46</v>
      </c>
      <c r="I10380">
        <v>30713.45</v>
      </c>
      <c r="J10380" s="1">
        <v>34270</v>
      </c>
      <c r="K10380" t="s">
        <v>43</v>
      </c>
      <c r="L10380" t="s">
        <v>3504</v>
      </c>
      <c r="M10380">
        <v>0</v>
      </c>
      <c r="N10380" t="s">
        <v>11369</v>
      </c>
    </row>
    <row r="10381" spans="1:14" x14ac:dyDescent="0.2">
      <c r="A10381">
        <v>41508</v>
      </c>
      <c r="B10381">
        <v>1150</v>
      </c>
      <c r="C10381" t="str">
        <f>VLOOKUP(B10381,customer_name,2,FALSE)</f>
        <v>Customer#000001150</v>
      </c>
      <c r="D10381">
        <f>VLOOKUP(C10381,cust_num_nat_key,3,FALSE)</f>
        <v>21</v>
      </c>
      <c r="E10381" t="str">
        <f>VLOOKUP(D10381,nation_table,2,FALSE)</f>
        <v>VIETNAM</v>
      </c>
      <c r="F10381" t="str">
        <f>VLOOKUP(D10381,nation_table,4,FALSE)</f>
        <v>ASIA</v>
      </c>
      <c r="G10381" t="str">
        <f>VLOOKUP(B10381,cust_segment,7,FALSE)</f>
        <v>MACHINERY</v>
      </c>
      <c r="H10381" t="s">
        <v>46</v>
      </c>
      <c r="I10381">
        <v>243633.07</v>
      </c>
      <c r="J10381" s="1">
        <v>34237</v>
      </c>
      <c r="K10381" t="s">
        <v>56</v>
      </c>
      <c r="L10381" t="s">
        <v>1683</v>
      </c>
      <c r="M10381">
        <v>0</v>
      </c>
      <c r="N10381" t="s">
        <v>11370</v>
      </c>
    </row>
    <row r="10382" spans="1:14" x14ac:dyDescent="0.2">
      <c r="A10382">
        <v>41509</v>
      </c>
      <c r="B10382">
        <v>113</v>
      </c>
      <c r="C10382" t="str">
        <f>VLOOKUP(B10382,customer_name,2,FALSE)</f>
        <v>Customer#000000113</v>
      </c>
      <c r="D10382">
        <f>VLOOKUP(C10382,cust_num_nat_key,3,FALSE)</f>
        <v>12</v>
      </c>
      <c r="E10382" t="str">
        <f>VLOOKUP(D10382,nation_table,2,FALSE)</f>
        <v>JAPAN</v>
      </c>
      <c r="F10382" t="str">
        <f>VLOOKUP(D10382,nation_table,4,FALSE)</f>
        <v>ASIA</v>
      </c>
      <c r="G10382" t="str">
        <f>VLOOKUP(B10382,cust_segment,7,FALSE)</f>
        <v>BUILDING</v>
      </c>
      <c r="H10382" t="s">
        <v>46</v>
      </c>
      <c r="I10382">
        <v>35769.97</v>
      </c>
      <c r="J10382" s="1">
        <v>34300</v>
      </c>
      <c r="K10382" t="s">
        <v>56</v>
      </c>
      <c r="L10382" t="s">
        <v>606</v>
      </c>
      <c r="M10382">
        <v>0</v>
      </c>
      <c r="N10382" t="s">
        <v>11371</v>
      </c>
    </row>
    <row r="10383" spans="1:14" x14ac:dyDescent="0.2">
      <c r="A10383">
        <v>41510</v>
      </c>
      <c r="B10383">
        <v>616</v>
      </c>
      <c r="C10383" t="str">
        <f>VLOOKUP(B10383,customer_name,2,FALSE)</f>
        <v>Customer#000000616</v>
      </c>
      <c r="D10383">
        <f>VLOOKUP(C10383,cust_num_nat_key,3,FALSE)</f>
        <v>1</v>
      </c>
      <c r="E10383" t="str">
        <f>VLOOKUP(D10383,nation_table,2,FALSE)</f>
        <v>ARGENTINA</v>
      </c>
      <c r="F10383" t="str">
        <f>VLOOKUP(D10383,nation_table,4,FALSE)</f>
        <v>AMERICA</v>
      </c>
      <c r="G10383" t="str">
        <f>VLOOKUP(B10383,cust_segment,7,FALSE)</f>
        <v>FURNITURE</v>
      </c>
      <c r="H10383" t="s">
        <v>46</v>
      </c>
      <c r="I10383">
        <v>19506.759999999998</v>
      </c>
      <c r="J10383" s="1">
        <v>33634</v>
      </c>
      <c r="K10383" t="s">
        <v>53</v>
      </c>
      <c r="L10383" t="s">
        <v>837</v>
      </c>
      <c r="M10383">
        <v>0</v>
      </c>
      <c r="N10383" t="s">
        <v>11372</v>
      </c>
    </row>
    <row r="10384" spans="1:14" x14ac:dyDescent="0.2">
      <c r="A10384">
        <v>41511</v>
      </c>
      <c r="B10384">
        <v>610</v>
      </c>
      <c r="C10384" t="str">
        <f>VLOOKUP(B10384,customer_name,2,FALSE)</f>
        <v>Customer#000000610</v>
      </c>
      <c r="D10384">
        <f>VLOOKUP(C10384,cust_num_nat_key,3,FALSE)</f>
        <v>11</v>
      </c>
      <c r="E10384" t="str">
        <f>VLOOKUP(D10384,nation_table,2,FALSE)</f>
        <v>IRAQ</v>
      </c>
      <c r="F10384" t="str">
        <f>VLOOKUP(D10384,nation_table,4,FALSE)</f>
        <v>MIDDLE EAST</v>
      </c>
      <c r="G10384" t="str">
        <f>VLOOKUP(B10384,cust_segment,7,FALSE)</f>
        <v>BUILDING</v>
      </c>
      <c r="H10384" t="s">
        <v>46</v>
      </c>
      <c r="I10384">
        <v>119648.72</v>
      </c>
      <c r="J10384" s="1">
        <v>34608</v>
      </c>
      <c r="K10384" t="s">
        <v>61</v>
      </c>
      <c r="L10384" t="s">
        <v>4262</v>
      </c>
      <c r="M10384">
        <v>0</v>
      </c>
      <c r="N10384" t="s">
        <v>11373</v>
      </c>
    </row>
    <row r="10385" spans="1:14" x14ac:dyDescent="0.2">
      <c r="A10385">
        <v>41536</v>
      </c>
      <c r="B10385">
        <v>727</v>
      </c>
      <c r="C10385" t="str">
        <f>VLOOKUP(B10385,customer_name,2,FALSE)</f>
        <v>Customer#000000727</v>
      </c>
      <c r="D10385">
        <f>VLOOKUP(C10385,cust_num_nat_key,3,FALSE)</f>
        <v>18</v>
      </c>
      <c r="E10385" t="str">
        <f>VLOOKUP(D10385,nation_table,2,FALSE)</f>
        <v>CHINA</v>
      </c>
      <c r="F10385" t="str">
        <f>VLOOKUP(D10385,nation_table,4,FALSE)</f>
        <v>ASIA</v>
      </c>
      <c r="G10385" t="str">
        <f>VLOOKUP(B10385,cust_segment,7,FALSE)</f>
        <v>FURNITURE</v>
      </c>
      <c r="H10385" t="s">
        <v>39</v>
      </c>
      <c r="I10385">
        <v>219779.01</v>
      </c>
      <c r="J10385" s="1">
        <v>35313</v>
      </c>
      <c r="K10385" t="s">
        <v>43</v>
      </c>
      <c r="L10385" t="s">
        <v>4262</v>
      </c>
      <c r="M10385">
        <v>0</v>
      </c>
      <c r="N10385" t="s">
        <v>11374</v>
      </c>
    </row>
    <row r="10386" spans="1:14" x14ac:dyDescent="0.2">
      <c r="A10386">
        <v>41537</v>
      </c>
      <c r="B10386">
        <v>520</v>
      </c>
      <c r="C10386" t="str">
        <f>VLOOKUP(B10386,customer_name,2,FALSE)</f>
        <v>Customer#000000520</v>
      </c>
      <c r="D10386">
        <f>VLOOKUP(C10386,cust_num_nat_key,3,FALSE)</f>
        <v>3</v>
      </c>
      <c r="E10386" t="str">
        <f>VLOOKUP(D10386,nation_table,2,FALSE)</f>
        <v>CANADA</v>
      </c>
      <c r="F10386" t="str">
        <f>VLOOKUP(D10386,nation_table,4,FALSE)</f>
        <v>AMERICA</v>
      </c>
      <c r="G10386" t="str">
        <f>VLOOKUP(B10386,cust_segment,7,FALSE)</f>
        <v>HOUSEHOLD</v>
      </c>
      <c r="H10386" t="s">
        <v>39</v>
      </c>
      <c r="I10386">
        <v>167542.25</v>
      </c>
      <c r="J10386" s="1">
        <v>35375</v>
      </c>
      <c r="K10386" t="s">
        <v>40</v>
      </c>
      <c r="L10386" t="s">
        <v>2292</v>
      </c>
      <c r="M10386">
        <v>0</v>
      </c>
      <c r="N10386" t="s">
        <v>11375</v>
      </c>
    </row>
    <row r="10387" spans="1:14" x14ac:dyDescent="0.2">
      <c r="A10387">
        <v>41538</v>
      </c>
      <c r="B10387">
        <v>1048</v>
      </c>
      <c r="C10387" t="str">
        <f>VLOOKUP(B10387,customer_name,2,FALSE)</f>
        <v>Customer#000001048</v>
      </c>
      <c r="D10387">
        <f>VLOOKUP(C10387,cust_num_nat_key,3,FALSE)</f>
        <v>19</v>
      </c>
      <c r="E10387" t="str">
        <f>VLOOKUP(D10387,nation_table,2,FALSE)</f>
        <v>ROMANIA</v>
      </c>
      <c r="F10387" t="str">
        <f>VLOOKUP(D10387,nation_table,4,FALSE)</f>
        <v>EUROPE</v>
      </c>
      <c r="G10387" t="str">
        <f>VLOOKUP(B10387,cust_segment,7,FALSE)</f>
        <v>BUILDING</v>
      </c>
      <c r="H10387" t="s">
        <v>39</v>
      </c>
      <c r="I10387">
        <v>45280.3</v>
      </c>
      <c r="J10387" s="1">
        <v>35363</v>
      </c>
      <c r="K10387" t="s">
        <v>53</v>
      </c>
      <c r="L10387" t="s">
        <v>600</v>
      </c>
      <c r="M10387">
        <v>0</v>
      </c>
      <c r="N10387" t="s">
        <v>11376</v>
      </c>
    </row>
    <row r="10388" spans="1:14" x14ac:dyDescent="0.2">
      <c r="A10388">
        <v>41539</v>
      </c>
      <c r="B10388">
        <v>746</v>
      </c>
      <c r="C10388" t="str">
        <f>VLOOKUP(B10388,customer_name,2,FALSE)</f>
        <v>Customer#000000746</v>
      </c>
      <c r="D10388">
        <f>VLOOKUP(C10388,cust_num_nat_key,3,FALSE)</f>
        <v>20</v>
      </c>
      <c r="E10388" t="str">
        <f>VLOOKUP(D10388,nation_table,2,FALSE)</f>
        <v>SAUDI ARABIA</v>
      </c>
      <c r="F10388" t="str">
        <f>VLOOKUP(D10388,nation_table,4,FALSE)</f>
        <v>MIDDLE EAST</v>
      </c>
      <c r="G10388" t="str">
        <f>VLOOKUP(B10388,cust_segment,7,FALSE)</f>
        <v>MACHINERY</v>
      </c>
      <c r="H10388" t="s">
        <v>78</v>
      </c>
      <c r="I10388">
        <v>259340.26</v>
      </c>
      <c r="J10388" s="1">
        <v>34823</v>
      </c>
      <c r="K10388" t="s">
        <v>56</v>
      </c>
      <c r="L10388" t="s">
        <v>1021</v>
      </c>
      <c r="M10388">
        <v>0</v>
      </c>
      <c r="N10388" t="s">
        <v>11377</v>
      </c>
    </row>
    <row r="10389" spans="1:14" x14ac:dyDescent="0.2">
      <c r="A10389">
        <v>41540</v>
      </c>
      <c r="B10389">
        <v>338</v>
      </c>
      <c r="C10389" t="str">
        <f>VLOOKUP(B10389,customer_name,2,FALSE)</f>
        <v>Customer#000000338</v>
      </c>
      <c r="D10389">
        <f>VLOOKUP(C10389,cust_num_nat_key,3,FALSE)</f>
        <v>23</v>
      </c>
      <c r="E10389" t="str">
        <f>VLOOKUP(D10389,nation_table,2,FALSE)</f>
        <v>UNITED KINGDOM</v>
      </c>
      <c r="F10389" t="str">
        <f>VLOOKUP(D10389,nation_table,4,FALSE)</f>
        <v>EUROPE</v>
      </c>
      <c r="G10389" t="str">
        <f>VLOOKUP(B10389,cust_segment,7,FALSE)</f>
        <v>FURNITURE</v>
      </c>
      <c r="H10389" t="s">
        <v>39</v>
      </c>
      <c r="I10389">
        <v>279449.03000000003</v>
      </c>
      <c r="J10389" s="1">
        <v>35428</v>
      </c>
      <c r="K10389" t="s">
        <v>56</v>
      </c>
      <c r="L10389" t="s">
        <v>588</v>
      </c>
      <c r="M10389">
        <v>0</v>
      </c>
      <c r="N10389" t="s">
        <v>11378</v>
      </c>
    </row>
    <row r="10390" spans="1:14" x14ac:dyDescent="0.2">
      <c r="A10390">
        <v>41541</v>
      </c>
      <c r="B10390">
        <v>329</v>
      </c>
      <c r="C10390" t="str">
        <f>VLOOKUP(B10390,customer_name,2,FALSE)</f>
        <v>Customer#000000329</v>
      </c>
      <c r="D10390">
        <f>VLOOKUP(C10390,cust_num_nat_key,3,FALSE)</f>
        <v>11</v>
      </c>
      <c r="E10390" t="str">
        <f>VLOOKUP(D10390,nation_table,2,FALSE)</f>
        <v>IRAQ</v>
      </c>
      <c r="F10390" t="str">
        <f>VLOOKUP(D10390,nation_table,4,FALSE)</f>
        <v>MIDDLE EAST</v>
      </c>
      <c r="G10390" t="str">
        <f>VLOOKUP(B10390,cust_segment,7,FALSE)</f>
        <v>BUILDING</v>
      </c>
      <c r="H10390" t="s">
        <v>39</v>
      </c>
      <c r="I10390">
        <v>209428.83</v>
      </c>
      <c r="J10390" s="1">
        <v>35387</v>
      </c>
      <c r="K10390" t="s">
        <v>56</v>
      </c>
      <c r="L10390" t="s">
        <v>592</v>
      </c>
      <c r="M10390">
        <v>0</v>
      </c>
      <c r="N10390" t="s">
        <v>11379</v>
      </c>
    </row>
    <row r="10391" spans="1:14" x14ac:dyDescent="0.2">
      <c r="A10391">
        <v>41542</v>
      </c>
      <c r="B10391">
        <v>805</v>
      </c>
      <c r="C10391" t="str">
        <f>VLOOKUP(B10391,customer_name,2,FALSE)</f>
        <v>Customer#000000805</v>
      </c>
      <c r="D10391">
        <f>VLOOKUP(C10391,cust_num_nat_key,3,FALSE)</f>
        <v>10</v>
      </c>
      <c r="E10391" t="str">
        <f>VLOOKUP(D10391,nation_table,2,FALSE)</f>
        <v>IRAN</v>
      </c>
      <c r="F10391" t="str">
        <f>VLOOKUP(D10391,nation_table,4,FALSE)</f>
        <v>MIDDLE EAST</v>
      </c>
      <c r="G10391" t="str">
        <f>VLOOKUP(B10391,cust_segment,7,FALSE)</f>
        <v>BUILDING</v>
      </c>
      <c r="H10391" t="s">
        <v>46</v>
      </c>
      <c r="I10391">
        <v>106965.29</v>
      </c>
      <c r="J10391" s="1">
        <v>34604</v>
      </c>
      <c r="K10391" t="s">
        <v>56</v>
      </c>
      <c r="L10391" t="s">
        <v>672</v>
      </c>
      <c r="M10391">
        <v>0</v>
      </c>
      <c r="N10391" t="s">
        <v>11380</v>
      </c>
    </row>
    <row r="10392" spans="1:14" x14ac:dyDescent="0.2">
      <c r="A10392">
        <v>41543</v>
      </c>
      <c r="B10392">
        <v>1462</v>
      </c>
      <c r="C10392" t="str">
        <f>VLOOKUP(B10392,customer_name,2,FALSE)</f>
        <v>Customer#000001462</v>
      </c>
      <c r="D10392">
        <f>VLOOKUP(C10392,cust_num_nat_key,3,FALSE)</f>
        <v>17</v>
      </c>
      <c r="E10392" t="str">
        <f>VLOOKUP(D10392,nation_table,2,FALSE)</f>
        <v>PERU</v>
      </c>
      <c r="F10392" t="str">
        <f>VLOOKUP(D10392,nation_table,4,FALSE)</f>
        <v>AMERICA</v>
      </c>
      <c r="G10392" t="str">
        <f>VLOOKUP(B10392,cust_segment,7,FALSE)</f>
        <v>FURNITURE</v>
      </c>
      <c r="H10392" t="s">
        <v>46</v>
      </c>
      <c r="I10392">
        <v>231265.53</v>
      </c>
      <c r="J10392" s="1">
        <v>34372</v>
      </c>
      <c r="K10392" t="s">
        <v>40</v>
      </c>
      <c r="L10392" t="s">
        <v>4556</v>
      </c>
      <c r="M10392">
        <v>0</v>
      </c>
      <c r="N10392" t="s">
        <v>11381</v>
      </c>
    </row>
    <row r="10393" spans="1:14" x14ac:dyDescent="0.2">
      <c r="A10393">
        <v>41568</v>
      </c>
      <c r="B10393">
        <v>1219</v>
      </c>
      <c r="C10393" t="str">
        <f>VLOOKUP(B10393,customer_name,2,FALSE)</f>
        <v>Customer#000001219</v>
      </c>
      <c r="D10393">
        <f>VLOOKUP(C10393,cust_num_nat_key,3,FALSE)</f>
        <v>4</v>
      </c>
      <c r="E10393" t="str">
        <f>VLOOKUP(D10393,nation_table,2,FALSE)</f>
        <v>EGYPT</v>
      </c>
      <c r="F10393" t="str">
        <f>VLOOKUP(D10393,nation_table,4,FALSE)</f>
        <v>MIDDLE EAST</v>
      </c>
      <c r="G10393" t="str">
        <f>VLOOKUP(B10393,cust_segment,7,FALSE)</f>
        <v>FURNITURE</v>
      </c>
      <c r="H10393" t="s">
        <v>46</v>
      </c>
      <c r="I10393">
        <v>6802.69</v>
      </c>
      <c r="J10393" s="1">
        <v>34136</v>
      </c>
      <c r="K10393" t="s">
        <v>53</v>
      </c>
      <c r="L10393" t="s">
        <v>2032</v>
      </c>
      <c r="M10393">
        <v>0</v>
      </c>
      <c r="N10393" t="s">
        <v>11382</v>
      </c>
    </row>
    <row r="10394" spans="1:14" x14ac:dyDescent="0.2">
      <c r="A10394">
        <v>41569</v>
      </c>
      <c r="B10394">
        <v>1045</v>
      </c>
      <c r="C10394" t="str">
        <f>VLOOKUP(B10394,customer_name,2,FALSE)</f>
        <v>Customer#000001045</v>
      </c>
      <c r="D10394">
        <f>VLOOKUP(C10394,cust_num_nat_key,3,FALSE)</f>
        <v>20</v>
      </c>
      <c r="E10394" t="str">
        <f>VLOOKUP(D10394,nation_table,2,FALSE)</f>
        <v>SAUDI ARABIA</v>
      </c>
      <c r="F10394" t="str">
        <f>VLOOKUP(D10394,nation_table,4,FALSE)</f>
        <v>MIDDLE EAST</v>
      </c>
      <c r="G10394" t="str">
        <f>VLOOKUP(B10394,cust_segment,7,FALSE)</f>
        <v>HOUSEHOLD</v>
      </c>
      <c r="H10394" t="s">
        <v>46</v>
      </c>
      <c r="I10394">
        <v>181929.53</v>
      </c>
      <c r="J10394" s="1">
        <v>34172</v>
      </c>
      <c r="K10394" t="s">
        <v>43</v>
      </c>
      <c r="L10394" t="s">
        <v>4262</v>
      </c>
      <c r="M10394">
        <v>0</v>
      </c>
      <c r="N10394" t="s">
        <v>11383</v>
      </c>
    </row>
    <row r="10395" spans="1:14" x14ac:dyDescent="0.2">
      <c r="A10395">
        <v>41570</v>
      </c>
      <c r="B10395">
        <v>197</v>
      </c>
      <c r="C10395" t="str">
        <f>VLOOKUP(B10395,customer_name,2,FALSE)</f>
        <v>Customer#000000197</v>
      </c>
      <c r="D10395">
        <f>VLOOKUP(C10395,cust_num_nat_key,3,FALSE)</f>
        <v>1</v>
      </c>
      <c r="E10395" t="str">
        <f>VLOOKUP(D10395,nation_table,2,FALSE)</f>
        <v>ARGENTINA</v>
      </c>
      <c r="F10395" t="str">
        <f>VLOOKUP(D10395,nation_table,4,FALSE)</f>
        <v>AMERICA</v>
      </c>
      <c r="G10395" t="str">
        <f>VLOOKUP(B10395,cust_segment,7,FALSE)</f>
        <v>AUTOMOBILE</v>
      </c>
      <c r="H10395" t="s">
        <v>46</v>
      </c>
      <c r="I10395">
        <v>210362.74</v>
      </c>
      <c r="J10395" s="1">
        <v>34307</v>
      </c>
      <c r="K10395" t="s">
        <v>53</v>
      </c>
      <c r="L10395" t="s">
        <v>965</v>
      </c>
      <c r="M10395">
        <v>0</v>
      </c>
      <c r="N10395" t="s">
        <v>11384</v>
      </c>
    </row>
    <row r="10396" spans="1:14" x14ac:dyDescent="0.2">
      <c r="A10396">
        <v>41571</v>
      </c>
      <c r="B10396">
        <v>659</v>
      </c>
      <c r="C10396" t="str">
        <f>VLOOKUP(B10396,customer_name,2,FALSE)</f>
        <v>Customer#000000659</v>
      </c>
      <c r="D10396">
        <f>VLOOKUP(C10396,cust_num_nat_key,3,FALSE)</f>
        <v>0</v>
      </c>
      <c r="E10396" t="str">
        <f>VLOOKUP(D10396,nation_table,2,FALSE)</f>
        <v>ALGERIA</v>
      </c>
      <c r="F10396" t="str">
        <f>VLOOKUP(D10396,nation_table,4,FALSE)</f>
        <v>AFRICA</v>
      </c>
      <c r="G10396" t="str">
        <f>VLOOKUP(B10396,cust_segment,7,FALSE)</f>
        <v>HOUSEHOLD</v>
      </c>
      <c r="H10396" t="s">
        <v>78</v>
      </c>
      <c r="I10396">
        <v>208679.19</v>
      </c>
      <c r="J10396" s="1">
        <v>34857</v>
      </c>
      <c r="K10396" t="s">
        <v>40</v>
      </c>
      <c r="L10396" t="s">
        <v>3504</v>
      </c>
      <c r="M10396">
        <v>0</v>
      </c>
      <c r="N10396" t="s">
        <v>11385</v>
      </c>
    </row>
    <row r="10397" spans="1:14" x14ac:dyDescent="0.2">
      <c r="A10397">
        <v>41572</v>
      </c>
      <c r="B10397">
        <v>815</v>
      </c>
      <c r="C10397" t="str">
        <f>VLOOKUP(B10397,customer_name,2,FALSE)</f>
        <v>Customer#000000815</v>
      </c>
      <c r="D10397">
        <f>VLOOKUP(C10397,cust_num_nat_key,3,FALSE)</f>
        <v>12</v>
      </c>
      <c r="E10397" t="str">
        <f>VLOOKUP(D10397,nation_table,2,FALSE)</f>
        <v>JAPAN</v>
      </c>
      <c r="F10397" t="str">
        <f>VLOOKUP(D10397,nation_table,4,FALSE)</f>
        <v>ASIA</v>
      </c>
      <c r="G10397" t="str">
        <f>VLOOKUP(B10397,cust_segment,7,FALSE)</f>
        <v>HOUSEHOLD</v>
      </c>
      <c r="H10397" t="s">
        <v>39</v>
      </c>
      <c r="I10397">
        <v>225125.03</v>
      </c>
      <c r="J10397" s="1">
        <v>35493</v>
      </c>
      <c r="K10397" t="s">
        <v>61</v>
      </c>
      <c r="L10397" t="s">
        <v>1456</v>
      </c>
      <c r="M10397">
        <v>0</v>
      </c>
      <c r="N10397" t="s">
        <v>11386</v>
      </c>
    </row>
    <row r="10398" spans="1:14" x14ac:dyDescent="0.2">
      <c r="A10398">
        <v>41573</v>
      </c>
      <c r="B10398">
        <v>284</v>
      </c>
      <c r="C10398" t="str">
        <f>VLOOKUP(B10398,customer_name,2,FALSE)</f>
        <v>Customer#000000284</v>
      </c>
      <c r="D10398">
        <f>VLOOKUP(C10398,cust_num_nat_key,3,FALSE)</f>
        <v>6</v>
      </c>
      <c r="E10398" t="str">
        <f>VLOOKUP(D10398,nation_table,2,FALSE)</f>
        <v>FRANCE</v>
      </c>
      <c r="F10398" t="str">
        <f>VLOOKUP(D10398,nation_table,4,FALSE)</f>
        <v>EUROPE</v>
      </c>
      <c r="G10398" t="str">
        <f>VLOOKUP(B10398,cust_segment,7,FALSE)</f>
        <v>AUTOMOBILE</v>
      </c>
      <c r="H10398" t="s">
        <v>39</v>
      </c>
      <c r="I10398">
        <v>204906.98</v>
      </c>
      <c r="J10398" s="1">
        <v>35124</v>
      </c>
      <c r="K10398" t="s">
        <v>53</v>
      </c>
      <c r="L10398" t="s">
        <v>855</v>
      </c>
      <c r="M10398">
        <v>0</v>
      </c>
      <c r="N10398" t="s">
        <v>11387</v>
      </c>
    </row>
    <row r="10399" spans="1:14" x14ac:dyDescent="0.2">
      <c r="A10399">
        <v>41574</v>
      </c>
      <c r="B10399">
        <v>289</v>
      </c>
      <c r="C10399" t="str">
        <f>VLOOKUP(B10399,customer_name,2,FALSE)</f>
        <v>Customer#000000289</v>
      </c>
      <c r="D10399">
        <f>VLOOKUP(C10399,cust_num_nat_key,3,FALSE)</f>
        <v>10</v>
      </c>
      <c r="E10399" t="str">
        <f>VLOOKUP(D10399,nation_table,2,FALSE)</f>
        <v>IRAN</v>
      </c>
      <c r="F10399" t="str">
        <f>VLOOKUP(D10399,nation_table,4,FALSE)</f>
        <v>MIDDLE EAST</v>
      </c>
      <c r="G10399" t="str">
        <f>VLOOKUP(B10399,cust_segment,7,FALSE)</f>
        <v>AUTOMOBILE</v>
      </c>
      <c r="H10399" t="s">
        <v>46</v>
      </c>
      <c r="I10399">
        <v>167928.81</v>
      </c>
      <c r="J10399" s="1">
        <v>34233</v>
      </c>
      <c r="K10399" t="s">
        <v>56</v>
      </c>
      <c r="L10399" t="s">
        <v>620</v>
      </c>
      <c r="M10399">
        <v>0</v>
      </c>
      <c r="N10399" t="s">
        <v>11388</v>
      </c>
    </row>
    <row r="10400" spans="1:14" x14ac:dyDescent="0.2">
      <c r="A10400">
        <v>41575</v>
      </c>
      <c r="B10400">
        <v>373</v>
      </c>
      <c r="C10400" t="str">
        <f>VLOOKUP(B10400,customer_name,2,FALSE)</f>
        <v>Customer#000000373</v>
      </c>
      <c r="D10400">
        <f>VLOOKUP(C10400,cust_num_nat_key,3,FALSE)</f>
        <v>20</v>
      </c>
      <c r="E10400" t="str">
        <f>VLOOKUP(D10400,nation_table,2,FALSE)</f>
        <v>SAUDI ARABIA</v>
      </c>
      <c r="F10400" t="str">
        <f>VLOOKUP(D10400,nation_table,4,FALSE)</f>
        <v>MIDDLE EAST</v>
      </c>
      <c r="G10400" t="str">
        <f>VLOOKUP(B10400,cust_segment,7,FALSE)</f>
        <v>MACHINERY</v>
      </c>
      <c r="H10400" t="s">
        <v>39</v>
      </c>
      <c r="I10400">
        <v>211618.78</v>
      </c>
      <c r="J10400" s="1">
        <v>35661</v>
      </c>
      <c r="K10400" t="s">
        <v>56</v>
      </c>
      <c r="L10400" t="s">
        <v>2009</v>
      </c>
      <c r="M10400">
        <v>0</v>
      </c>
      <c r="N10400" t="s">
        <v>11389</v>
      </c>
    </row>
    <row r="10401" spans="1:14" x14ac:dyDescent="0.2">
      <c r="A10401">
        <v>41600</v>
      </c>
      <c r="B10401">
        <v>4</v>
      </c>
      <c r="C10401" t="str">
        <f>VLOOKUP(B10401,customer_name,2,FALSE)</f>
        <v>Customer#000000004</v>
      </c>
      <c r="D10401">
        <f>VLOOKUP(C10401,cust_num_nat_key,3,FALSE)</f>
        <v>4</v>
      </c>
      <c r="E10401" t="str">
        <f>VLOOKUP(D10401,nation_table,2,FALSE)</f>
        <v>EGYPT</v>
      </c>
      <c r="F10401" t="str">
        <f>VLOOKUP(D10401,nation_table,4,FALSE)</f>
        <v>MIDDLE EAST</v>
      </c>
      <c r="G10401" t="str">
        <f>VLOOKUP(B10401,cust_segment,7,FALSE)</f>
        <v>MACHINERY</v>
      </c>
      <c r="H10401" t="s">
        <v>39</v>
      </c>
      <c r="I10401">
        <v>192516.42</v>
      </c>
      <c r="J10401" s="1">
        <v>35526</v>
      </c>
      <c r="K10401" t="s">
        <v>56</v>
      </c>
      <c r="L10401" t="s">
        <v>388</v>
      </c>
      <c r="M10401">
        <v>0</v>
      </c>
      <c r="N10401" t="s">
        <v>11390</v>
      </c>
    </row>
    <row r="10402" spans="1:14" x14ac:dyDescent="0.2">
      <c r="A10402">
        <v>41601</v>
      </c>
      <c r="B10402">
        <v>310</v>
      </c>
      <c r="C10402" t="str">
        <f>VLOOKUP(B10402,customer_name,2,FALSE)</f>
        <v>Customer#000000310</v>
      </c>
      <c r="D10402">
        <f>VLOOKUP(C10402,cust_num_nat_key,3,FALSE)</f>
        <v>1</v>
      </c>
      <c r="E10402" t="str">
        <f>VLOOKUP(D10402,nation_table,2,FALSE)</f>
        <v>ARGENTINA</v>
      </c>
      <c r="F10402" t="str">
        <f>VLOOKUP(D10402,nation_table,4,FALSE)</f>
        <v>AMERICA</v>
      </c>
      <c r="G10402" t="str">
        <f>VLOOKUP(B10402,cust_segment,7,FALSE)</f>
        <v>FURNITURE</v>
      </c>
      <c r="H10402" t="s">
        <v>46</v>
      </c>
      <c r="I10402">
        <v>101691.7</v>
      </c>
      <c r="J10402" s="1">
        <v>34611</v>
      </c>
      <c r="K10402" t="s">
        <v>61</v>
      </c>
      <c r="L10402" t="s">
        <v>1805</v>
      </c>
      <c r="M10402">
        <v>0</v>
      </c>
      <c r="N10402" t="s">
        <v>11391</v>
      </c>
    </row>
    <row r="10403" spans="1:14" x14ac:dyDescent="0.2">
      <c r="A10403">
        <v>41602</v>
      </c>
      <c r="B10403">
        <v>295</v>
      </c>
      <c r="C10403" t="str">
        <f>VLOOKUP(B10403,customer_name,2,FALSE)</f>
        <v>Customer#000000295</v>
      </c>
      <c r="D10403">
        <f>VLOOKUP(C10403,cust_num_nat_key,3,FALSE)</f>
        <v>0</v>
      </c>
      <c r="E10403" t="str">
        <f>VLOOKUP(D10403,nation_table,2,FALSE)</f>
        <v>ALGERIA</v>
      </c>
      <c r="F10403" t="str">
        <f>VLOOKUP(D10403,nation_table,4,FALSE)</f>
        <v>AFRICA</v>
      </c>
      <c r="G10403" t="str">
        <f>VLOOKUP(B10403,cust_segment,7,FALSE)</f>
        <v>HOUSEHOLD</v>
      </c>
      <c r="H10403" t="s">
        <v>39</v>
      </c>
      <c r="I10403">
        <v>59301.18</v>
      </c>
      <c r="J10403" s="1">
        <v>34925</v>
      </c>
      <c r="K10403" t="s">
        <v>61</v>
      </c>
      <c r="L10403" t="s">
        <v>627</v>
      </c>
      <c r="M10403">
        <v>0</v>
      </c>
      <c r="N10403" t="s">
        <v>11392</v>
      </c>
    </row>
    <row r="10404" spans="1:14" x14ac:dyDescent="0.2">
      <c r="A10404">
        <v>41603</v>
      </c>
      <c r="B10404">
        <v>203</v>
      </c>
      <c r="C10404" t="str">
        <f>VLOOKUP(B10404,customer_name,2,FALSE)</f>
        <v>Customer#000000203</v>
      </c>
      <c r="D10404">
        <f>VLOOKUP(C10404,cust_num_nat_key,3,FALSE)</f>
        <v>1</v>
      </c>
      <c r="E10404" t="str">
        <f>VLOOKUP(D10404,nation_table,2,FALSE)</f>
        <v>ARGENTINA</v>
      </c>
      <c r="F10404" t="str">
        <f>VLOOKUP(D10404,nation_table,4,FALSE)</f>
        <v>AMERICA</v>
      </c>
      <c r="G10404" t="str">
        <f>VLOOKUP(B10404,cust_segment,7,FALSE)</f>
        <v>MACHINERY</v>
      </c>
      <c r="H10404" t="s">
        <v>39</v>
      </c>
      <c r="I10404">
        <v>85191.24</v>
      </c>
      <c r="J10404" s="1">
        <v>35630</v>
      </c>
      <c r="K10404" t="s">
        <v>43</v>
      </c>
      <c r="L10404" t="s">
        <v>3053</v>
      </c>
      <c r="M10404">
        <v>0</v>
      </c>
      <c r="N10404" t="s">
        <v>11393</v>
      </c>
    </row>
    <row r="10405" spans="1:14" x14ac:dyDescent="0.2">
      <c r="A10405">
        <v>41604</v>
      </c>
      <c r="B10405">
        <v>377</v>
      </c>
      <c r="C10405" t="str">
        <f>VLOOKUP(B10405,customer_name,2,FALSE)</f>
        <v>Customer#000000377</v>
      </c>
      <c r="D10405">
        <f>VLOOKUP(C10405,cust_num_nat_key,3,FALSE)</f>
        <v>23</v>
      </c>
      <c r="E10405" t="str">
        <f>VLOOKUP(D10405,nation_table,2,FALSE)</f>
        <v>UNITED KINGDOM</v>
      </c>
      <c r="F10405" t="str">
        <f>VLOOKUP(D10405,nation_table,4,FALSE)</f>
        <v>EUROPE</v>
      </c>
      <c r="G10405" t="str">
        <f>VLOOKUP(B10405,cust_segment,7,FALSE)</f>
        <v>MACHINERY</v>
      </c>
      <c r="H10405" t="s">
        <v>46</v>
      </c>
      <c r="I10405">
        <v>34489.47</v>
      </c>
      <c r="J10405" s="1">
        <v>34376</v>
      </c>
      <c r="K10405" t="s">
        <v>61</v>
      </c>
      <c r="L10405" t="s">
        <v>728</v>
      </c>
      <c r="M10405">
        <v>0</v>
      </c>
      <c r="N10405" t="s">
        <v>11394</v>
      </c>
    </row>
    <row r="10406" spans="1:14" x14ac:dyDescent="0.2">
      <c r="A10406">
        <v>41605</v>
      </c>
      <c r="B10406">
        <v>1075</v>
      </c>
      <c r="C10406" t="str">
        <f>VLOOKUP(B10406,customer_name,2,FALSE)</f>
        <v>Customer#000001075</v>
      </c>
      <c r="D10406">
        <f>VLOOKUP(C10406,cust_num_nat_key,3,FALSE)</f>
        <v>21</v>
      </c>
      <c r="E10406" t="str">
        <f>VLOOKUP(D10406,nation_table,2,FALSE)</f>
        <v>VIETNAM</v>
      </c>
      <c r="F10406" t="str">
        <f>VLOOKUP(D10406,nation_table,4,FALSE)</f>
        <v>ASIA</v>
      </c>
      <c r="G10406" t="str">
        <f>VLOOKUP(B10406,cust_segment,7,FALSE)</f>
        <v>BUILDING</v>
      </c>
      <c r="H10406" t="s">
        <v>46</v>
      </c>
      <c r="I10406">
        <v>48020.52</v>
      </c>
      <c r="J10406" s="1">
        <v>34329</v>
      </c>
      <c r="K10406" t="s">
        <v>61</v>
      </c>
      <c r="L10406" t="s">
        <v>4771</v>
      </c>
      <c r="M10406">
        <v>0</v>
      </c>
      <c r="N10406" t="s">
        <v>11395</v>
      </c>
    </row>
    <row r="10407" spans="1:14" x14ac:dyDescent="0.2">
      <c r="A10407">
        <v>41606</v>
      </c>
      <c r="B10407">
        <v>700</v>
      </c>
      <c r="C10407" t="str">
        <f>VLOOKUP(B10407,customer_name,2,FALSE)</f>
        <v>Customer#000000700</v>
      </c>
      <c r="D10407">
        <f>VLOOKUP(C10407,cust_num_nat_key,3,FALSE)</f>
        <v>0</v>
      </c>
      <c r="E10407" t="str">
        <f>VLOOKUP(D10407,nation_table,2,FALSE)</f>
        <v>ALGERIA</v>
      </c>
      <c r="F10407" t="str">
        <f>VLOOKUP(D10407,nation_table,4,FALSE)</f>
        <v>AFRICA</v>
      </c>
      <c r="G10407" t="str">
        <f>VLOOKUP(B10407,cust_segment,7,FALSE)</f>
        <v>MACHINERY</v>
      </c>
      <c r="H10407" t="s">
        <v>46</v>
      </c>
      <c r="I10407">
        <v>159610.71</v>
      </c>
      <c r="J10407" s="1">
        <v>34509</v>
      </c>
      <c r="K10407" t="s">
        <v>56</v>
      </c>
      <c r="L10407" t="s">
        <v>2914</v>
      </c>
      <c r="M10407">
        <v>0</v>
      </c>
      <c r="N10407" t="s">
        <v>11396</v>
      </c>
    </row>
    <row r="10408" spans="1:14" x14ac:dyDescent="0.2">
      <c r="A10408">
        <v>41607</v>
      </c>
      <c r="B10408">
        <v>205</v>
      </c>
      <c r="C10408" t="str">
        <f>VLOOKUP(B10408,customer_name,2,FALSE)</f>
        <v>Customer#000000205</v>
      </c>
      <c r="D10408">
        <f>VLOOKUP(C10408,cust_num_nat_key,3,FALSE)</f>
        <v>12</v>
      </c>
      <c r="E10408" t="str">
        <f>VLOOKUP(D10408,nation_table,2,FALSE)</f>
        <v>JAPAN</v>
      </c>
      <c r="F10408" t="str">
        <f>VLOOKUP(D10408,nation_table,4,FALSE)</f>
        <v>ASIA</v>
      </c>
      <c r="G10408" t="str">
        <f>VLOOKUP(B10408,cust_segment,7,FALSE)</f>
        <v>BUILDING</v>
      </c>
      <c r="H10408" t="s">
        <v>46</v>
      </c>
      <c r="I10408">
        <v>195175.13</v>
      </c>
      <c r="J10408" s="1">
        <v>34688</v>
      </c>
      <c r="K10408" t="s">
        <v>61</v>
      </c>
      <c r="L10408" t="s">
        <v>2111</v>
      </c>
      <c r="M10408">
        <v>0</v>
      </c>
      <c r="N10408" t="s">
        <v>11397</v>
      </c>
    </row>
    <row r="10409" spans="1:14" x14ac:dyDescent="0.2">
      <c r="A10409">
        <v>41632</v>
      </c>
      <c r="B10409">
        <v>1163</v>
      </c>
      <c r="C10409" t="str">
        <f>VLOOKUP(B10409,customer_name,2,FALSE)</f>
        <v>Customer#000001163</v>
      </c>
      <c r="D10409">
        <f>VLOOKUP(C10409,cust_num_nat_key,3,FALSE)</f>
        <v>2</v>
      </c>
      <c r="E10409" t="str">
        <f>VLOOKUP(D10409,nation_table,2,FALSE)</f>
        <v>BRAZIL</v>
      </c>
      <c r="F10409" t="str">
        <f>VLOOKUP(D10409,nation_table,4,FALSE)</f>
        <v>AMERICA</v>
      </c>
      <c r="G10409" t="str">
        <f>VLOOKUP(B10409,cust_segment,7,FALSE)</f>
        <v>BUILDING</v>
      </c>
      <c r="H10409" t="s">
        <v>46</v>
      </c>
      <c r="I10409">
        <v>162265.12</v>
      </c>
      <c r="J10409" s="1">
        <v>34305</v>
      </c>
      <c r="K10409" t="s">
        <v>40</v>
      </c>
      <c r="L10409" t="s">
        <v>817</v>
      </c>
      <c r="M10409">
        <v>0</v>
      </c>
      <c r="N10409" t="s">
        <v>11398</v>
      </c>
    </row>
    <row r="10410" spans="1:14" x14ac:dyDescent="0.2">
      <c r="A10410">
        <v>41633</v>
      </c>
      <c r="B10410">
        <v>1153</v>
      </c>
      <c r="C10410" t="str">
        <f>VLOOKUP(B10410,customer_name,2,FALSE)</f>
        <v>Customer#000001153</v>
      </c>
      <c r="D10410">
        <f>VLOOKUP(C10410,cust_num_nat_key,3,FALSE)</f>
        <v>3</v>
      </c>
      <c r="E10410" t="str">
        <f>VLOOKUP(D10410,nation_table,2,FALSE)</f>
        <v>CANADA</v>
      </c>
      <c r="F10410" t="str">
        <f>VLOOKUP(D10410,nation_table,4,FALSE)</f>
        <v>AMERICA</v>
      </c>
      <c r="G10410" t="str">
        <f>VLOOKUP(B10410,cust_segment,7,FALSE)</f>
        <v>HOUSEHOLD</v>
      </c>
      <c r="H10410" t="s">
        <v>46</v>
      </c>
      <c r="I10410">
        <v>159408.89000000001</v>
      </c>
      <c r="J10410" s="1">
        <v>34283</v>
      </c>
      <c r="K10410" t="s">
        <v>40</v>
      </c>
      <c r="L10410" t="s">
        <v>863</v>
      </c>
      <c r="M10410">
        <v>0</v>
      </c>
      <c r="N10410" t="s">
        <v>11399</v>
      </c>
    </row>
    <row r="10411" spans="1:14" x14ac:dyDescent="0.2">
      <c r="A10411">
        <v>41634</v>
      </c>
      <c r="B10411">
        <v>1085</v>
      </c>
      <c r="C10411" t="str">
        <f>VLOOKUP(B10411,customer_name,2,FALSE)</f>
        <v>Customer#000001085</v>
      </c>
      <c r="D10411">
        <f>VLOOKUP(C10411,cust_num_nat_key,3,FALSE)</f>
        <v>21</v>
      </c>
      <c r="E10411" t="str">
        <f>VLOOKUP(D10411,nation_table,2,FALSE)</f>
        <v>VIETNAM</v>
      </c>
      <c r="F10411" t="str">
        <f>VLOOKUP(D10411,nation_table,4,FALSE)</f>
        <v>ASIA</v>
      </c>
      <c r="G10411" t="str">
        <f>VLOOKUP(B10411,cust_segment,7,FALSE)</f>
        <v>BUILDING</v>
      </c>
      <c r="H10411" t="s">
        <v>46</v>
      </c>
      <c r="I10411">
        <v>231812.88</v>
      </c>
      <c r="J10411" s="1">
        <v>33947</v>
      </c>
      <c r="K10411" t="s">
        <v>53</v>
      </c>
      <c r="L10411" t="s">
        <v>719</v>
      </c>
      <c r="M10411">
        <v>0</v>
      </c>
      <c r="N10411" t="s">
        <v>11400</v>
      </c>
    </row>
    <row r="10412" spans="1:14" x14ac:dyDescent="0.2">
      <c r="A10412">
        <v>41635</v>
      </c>
      <c r="B10412">
        <v>196</v>
      </c>
      <c r="C10412" t="str">
        <f>VLOOKUP(B10412,customer_name,2,FALSE)</f>
        <v>Customer#000000196</v>
      </c>
      <c r="D10412">
        <f>VLOOKUP(C10412,cust_num_nat_key,3,FALSE)</f>
        <v>18</v>
      </c>
      <c r="E10412" t="str">
        <f>VLOOKUP(D10412,nation_table,2,FALSE)</f>
        <v>CHINA</v>
      </c>
      <c r="F10412" t="str">
        <f>VLOOKUP(D10412,nation_table,4,FALSE)</f>
        <v>ASIA</v>
      </c>
      <c r="G10412" t="str">
        <f>VLOOKUP(B10412,cust_segment,7,FALSE)</f>
        <v>FURNITURE</v>
      </c>
      <c r="H10412" t="s">
        <v>46</v>
      </c>
      <c r="I10412">
        <v>111917.08</v>
      </c>
      <c r="J10412" s="1">
        <v>34209</v>
      </c>
      <c r="K10412" t="s">
        <v>61</v>
      </c>
      <c r="L10412" t="s">
        <v>1500</v>
      </c>
      <c r="M10412">
        <v>0</v>
      </c>
      <c r="N10412" t="s">
        <v>11401</v>
      </c>
    </row>
    <row r="10413" spans="1:14" x14ac:dyDescent="0.2">
      <c r="A10413">
        <v>41636</v>
      </c>
      <c r="B10413">
        <v>1136</v>
      </c>
      <c r="C10413" t="str">
        <f>VLOOKUP(B10413,customer_name,2,FALSE)</f>
        <v>Customer#000001136</v>
      </c>
      <c r="D10413">
        <f>VLOOKUP(C10413,cust_num_nat_key,3,FALSE)</f>
        <v>24</v>
      </c>
      <c r="E10413" t="str">
        <f>VLOOKUP(D10413,nation_table,2,FALSE)</f>
        <v>UNITED STATES</v>
      </c>
      <c r="F10413" t="str">
        <f>VLOOKUP(D10413,nation_table,4,FALSE)</f>
        <v>AMERICA</v>
      </c>
      <c r="G10413" t="str">
        <f>VLOOKUP(B10413,cust_segment,7,FALSE)</f>
        <v>FURNITURE</v>
      </c>
      <c r="H10413" t="s">
        <v>46</v>
      </c>
      <c r="I10413">
        <v>248800.09</v>
      </c>
      <c r="J10413" s="1">
        <v>34561</v>
      </c>
      <c r="K10413" t="s">
        <v>43</v>
      </c>
      <c r="L10413" t="s">
        <v>237</v>
      </c>
      <c r="M10413">
        <v>0</v>
      </c>
      <c r="N10413" t="s">
        <v>11402</v>
      </c>
    </row>
    <row r="10414" spans="1:14" x14ac:dyDescent="0.2">
      <c r="A10414">
        <v>41637</v>
      </c>
      <c r="B10414">
        <v>535</v>
      </c>
      <c r="C10414" t="str">
        <f>VLOOKUP(B10414,customer_name,2,FALSE)</f>
        <v>Customer#000000535</v>
      </c>
      <c r="D10414">
        <f>VLOOKUP(C10414,cust_num_nat_key,3,FALSE)</f>
        <v>2</v>
      </c>
      <c r="E10414" t="str">
        <f>VLOOKUP(D10414,nation_table,2,FALSE)</f>
        <v>BRAZIL</v>
      </c>
      <c r="F10414" t="str">
        <f>VLOOKUP(D10414,nation_table,4,FALSE)</f>
        <v>AMERICA</v>
      </c>
      <c r="G10414" t="str">
        <f>VLOOKUP(B10414,cust_segment,7,FALSE)</f>
        <v>BUILDING</v>
      </c>
      <c r="H10414" t="s">
        <v>46</v>
      </c>
      <c r="I10414">
        <v>165476.72</v>
      </c>
      <c r="J10414" s="1">
        <v>34095</v>
      </c>
      <c r="K10414" t="s">
        <v>53</v>
      </c>
      <c r="L10414" t="s">
        <v>2528</v>
      </c>
      <c r="M10414">
        <v>0</v>
      </c>
      <c r="N10414" t="s">
        <v>11403</v>
      </c>
    </row>
    <row r="10415" spans="1:14" x14ac:dyDescent="0.2">
      <c r="A10415">
        <v>41638</v>
      </c>
      <c r="B10415">
        <v>1435</v>
      </c>
      <c r="C10415" t="str">
        <f>VLOOKUP(B10415,customer_name,2,FALSE)</f>
        <v>Customer#000001435</v>
      </c>
      <c r="D10415">
        <f>VLOOKUP(C10415,cust_num_nat_key,3,FALSE)</f>
        <v>20</v>
      </c>
      <c r="E10415" t="str">
        <f>VLOOKUP(D10415,nation_table,2,FALSE)</f>
        <v>SAUDI ARABIA</v>
      </c>
      <c r="F10415" t="str">
        <f>VLOOKUP(D10415,nation_table,4,FALSE)</f>
        <v>MIDDLE EAST</v>
      </c>
      <c r="G10415" t="str">
        <f>VLOOKUP(B10415,cust_segment,7,FALSE)</f>
        <v>AUTOMOBILE</v>
      </c>
      <c r="H10415" t="s">
        <v>46</v>
      </c>
      <c r="I10415">
        <v>61282.52</v>
      </c>
      <c r="J10415" s="1">
        <v>34111</v>
      </c>
      <c r="K10415" t="s">
        <v>53</v>
      </c>
      <c r="L10415" t="s">
        <v>540</v>
      </c>
      <c r="M10415">
        <v>0</v>
      </c>
      <c r="N10415" t="s">
        <v>11404</v>
      </c>
    </row>
    <row r="10416" spans="1:14" x14ac:dyDescent="0.2">
      <c r="A10416">
        <v>41639</v>
      </c>
      <c r="B10416">
        <v>830</v>
      </c>
      <c r="C10416" t="str">
        <f>VLOOKUP(B10416,customer_name,2,FALSE)</f>
        <v>Customer#000000830</v>
      </c>
      <c r="D10416">
        <f>VLOOKUP(C10416,cust_num_nat_key,3,FALSE)</f>
        <v>23</v>
      </c>
      <c r="E10416" t="str">
        <f>VLOOKUP(D10416,nation_table,2,FALSE)</f>
        <v>UNITED KINGDOM</v>
      </c>
      <c r="F10416" t="str">
        <f>VLOOKUP(D10416,nation_table,4,FALSE)</f>
        <v>EUROPE</v>
      </c>
      <c r="G10416" t="str">
        <f>VLOOKUP(B10416,cust_segment,7,FALSE)</f>
        <v>AUTOMOBILE</v>
      </c>
      <c r="H10416" t="s">
        <v>39</v>
      </c>
      <c r="I10416">
        <v>161595.15</v>
      </c>
      <c r="J10416" s="1">
        <v>35140</v>
      </c>
      <c r="K10416" t="s">
        <v>43</v>
      </c>
      <c r="L10416" t="s">
        <v>3274</v>
      </c>
      <c r="M10416">
        <v>0</v>
      </c>
      <c r="N10416" t="s">
        <v>11405</v>
      </c>
    </row>
    <row r="10417" spans="1:14" x14ac:dyDescent="0.2">
      <c r="A10417">
        <v>41664</v>
      </c>
      <c r="B10417">
        <v>1345</v>
      </c>
      <c r="C10417" t="str">
        <f>VLOOKUP(B10417,customer_name,2,FALSE)</f>
        <v>Customer#000001345</v>
      </c>
      <c r="D10417">
        <f>VLOOKUP(C10417,cust_num_nat_key,3,FALSE)</f>
        <v>9</v>
      </c>
      <c r="E10417" t="str">
        <f>VLOOKUP(D10417,nation_table,2,FALSE)</f>
        <v>INDONESIA</v>
      </c>
      <c r="F10417" t="str">
        <f>VLOOKUP(D10417,nation_table,4,FALSE)</f>
        <v>ASIA</v>
      </c>
      <c r="G10417" t="str">
        <f>VLOOKUP(B10417,cust_segment,7,FALSE)</f>
        <v>BUILDING</v>
      </c>
      <c r="H10417" t="s">
        <v>39</v>
      </c>
      <c r="I10417">
        <v>61667.39</v>
      </c>
      <c r="J10417" s="1">
        <v>35038</v>
      </c>
      <c r="K10417" t="s">
        <v>43</v>
      </c>
      <c r="L10417" t="s">
        <v>227</v>
      </c>
      <c r="M10417">
        <v>0</v>
      </c>
      <c r="N10417" t="s">
        <v>11406</v>
      </c>
    </row>
    <row r="10418" spans="1:14" x14ac:dyDescent="0.2">
      <c r="A10418">
        <v>41665</v>
      </c>
      <c r="B10418">
        <v>1303</v>
      </c>
      <c r="C10418" t="str">
        <f>VLOOKUP(B10418,customer_name,2,FALSE)</f>
        <v>Customer#000001303</v>
      </c>
      <c r="D10418">
        <f>VLOOKUP(C10418,cust_num_nat_key,3,FALSE)</f>
        <v>5</v>
      </c>
      <c r="E10418" t="str">
        <f>VLOOKUP(D10418,nation_table,2,FALSE)</f>
        <v>ETHIOPIA</v>
      </c>
      <c r="F10418" t="str">
        <f>VLOOKUP(D10418,nation_table,4,FALSE)</f>
        <v>AFRICA</v>
      </c>
      <c r="G10418" t="str">
        <f>VLOOKUP(B10418,cust_segment,7,FALSE)</f>
        <v>MACHINERY</v>
      </c>
      <c r="H10418" t="s">
        <v>39</v>
      </c>
      <c r="I10418">
        <v>120739.32</v>
      </c>
      <c r="J10418" s="1">
        <v>35261</v>
      </c>
      <c r="K10418" t="s">
        <v>56</v>
      </c>
      <c r="L10418" t="s">
        <v>2534</v>
      </c>
      <c r="M10418">
        <v>0</v>
      </c>
      <c r="N10418" t="s">
        <v>11407</v>
      </c>
    </row>
    <row r="10419" spans="1:14" x14ac:dyDescent="0.2">
      <c r="A10419">
        <v>41666</v>
      </c>
      <c r="B10419">
        <v>661</v>
      </c>
      <c r="C10419" t="str">
        <f>VLOOKUP(B10419,customer_name,2,FALSE)</f>
        <v>Customer#000000661</v>
      </c>
      <c r="D10419">
        <f>VLOOKUP(C10419,cust_num_nat_key,3,FALSE)</f>
        <v>4</v>
      </c>
      <c r="E10419" t="str">
        <f>VLOOKUP(D10419,nation_table,2,FALSE)</f>
        <v>EGYPT</v>
      </c>
      <c r="F10419" t="str">
        <f>VLOOKUP(D10419,nation_table,4,FALSE)</f>
        <v>MIDDLE EAST</v>
      </c>
      <c r="G10419" t="str">
        <f>VLOOKUP(B10419,cust_segment,7,FALSE)</f>
        <v>HOUSEHOLD</v>
      </c>
      <c r="H10419" t="s">
        <v>46</v>
      </c>
      <c r="I10419">
        <v>210742.99</v>
      </c>
      <c r="J10419" s="1">
        <v>33667</v>
      </c>
      <c r="K10419" t="s">
        <v>61</v>
      </c>
      <c r="L10419" t="s">
        <v>156</v>
      </c>
      <c r="M10419">
        <v>0</v>
      </c>
      <c r="N10419" t="s">
        <v>11408</v>
      </c>
    </row>
    <row r="10420" spans="1:14" x14ac:dyDescent="0.2">
      <c r="A10420">
        <v>41667</v>
      </c>
      <c r="B10420">
        <v>77</v>
      </c>
      <c r="C10420" t="str">
        <f>VLOOKUP(B10420,customer_name,2,FALSE)</f>
        <v>Customer#000000077</v>
      </c>
      <c r="D10420">
        <f>VLOOKUP(C10420,cust_num_nat_key,3,FALSE)</f>
        <v>17</v>
      </c>
      <c r="E10420" t="str">
        <f>VLOOKUP(D10420,nation_table,2,FALSE)</f>
        <v>PERU</v>
      </c>
      <c r="F10420" t="str">
        <f>VLOOKUP(D10420,nation_table,4,FALSE)</f>
        <v>AMERICA</v>
      </c>
      <c r="G10420" t="str">
        <f>VLOOKUP(B10420,cust_segment,7,FALSE)</f>
        <v>BUILDING</v>
      </c>
      <c r="H10420" t="s">
        <v>46</v>
      </c>
      <c r="I10420">
        <v>188975.01</v>
      </c>
      <c r="J10420" s="1">
        <v>33776</v>
      </c>
      <c r="K10420" t="s">
        <v>56</v>
      </c>
      <c r="L10420" t="s">
        <v>427</v>
      </c>
      <c r="M10420">
        <v>0</v>
      </c>
      <c r="N10420" t="s">
        <v>11409</v>
      </c>
    </row>
    <row r="10421" spans="1:14" x14ac:dyDescent="0.2">
      <c r="A10421">
        <v>41668</v>
      </c>
      <c r="B10421">
        <v>1318</v>
      </c>
      <c r="C10421" t="str">
        <f>VLOOKUP(B10421,customer_name,2,FALSE)</f>
        <v>Customer#000001318</v>
      </c>
      <c r="D10421">
        <f>VLOOKUP(C10421,cust_num_nat_key,3,FALSE)</f>
        <v>14</v>
      </c>
      <c r="E10421" t="str">
        <f>VLOOKUP(D10421,nation_table,2,FALSE)</f>
        <v>KENYA</v>
      </c>
      <c r="F10421" t="str">
        <f>VLOOKUP(D10421,nation_table,4,FALSE)</f>
        <v>AFRICA</v>
      </c>
      <c r="G10421" t="str">
        <f>VLOOKUP(B10421,cust_segment,7,FALSE)</f>
        <v>BUILDING</v>
      </c>
      <c r="H10421" t="s">
        <v>39</v>
      </c>
      <c r="I10421">
        <v>1317.77</v>
      </c>
      <c r="J10421" s="1">
        <v>35193</v>
      </c>
      <c r="K10421" t="s">
        <v>40</v>
      </c>
      <c r="L10421" t="s">
        <v>1912</v>
      </c>
      <c r="M10421">
        <v>0</v>
      </c>
      <c r="N10421" t="s">
        <v>11410</v>
      </c>
    </row>
    <row r="10422" spans="1:14" x14ac:dyDescent="0.2">
      <c r="A10422">
        <v>41669</v>
      </c>
      <c r="B10422">
        <v>1492</v>
      </c>
      <c r="C10422" t="str">
        <f>VLOOKUP(B10422,customer_name,2,FALSE)</f>
        <v>Customer#000001492</v>
      </c>
      <c r="D10422">
        <f>VLOOKUP(C10422,cust_num_nat_key,3,FALSE)</f>
        <v>1</v>
      </c>
      <c r="E10422" t="str">
        <f>VLOOKUP(D10422,nation_table,2,FALSE)</f>
        <v>ARGENTINA</v>
      </c>
      <c r="F10422" t="str">
        <f>VLOOKUP(D10422,nation_table,4,FALSE)</f>
        <v>AMERICA</v>
      </c>
      <c r="G10422" t="str">
        <f>VLOOKUP(B10422,cust_segment,7,FALSE)</f>
        <v>HOUSEHOLD</v>
      </c>
      <c r="H10422" t="s">
        <v>39</v>
      </c>
      <c r="I10422">
        <v>151154.25</v>
      </c>
      <c r="J10422" s="1">
        <v>35749</v>
      </c>
      <c r="K10422" t="s">
        <v>53</v>
      </c>
      <c r="L10422" t="s">
        <v>1450</v>
      </c>
      <c r="M10422">
        <v>0</v>
      </c>
      <c r="N10422" t="s">
        <v>11411</v>
      </c>
    </row>
    <row r="10423" spans="1:14" x14ac:dyDescent="0.2">
      <c r="A10423">
        <v>41670</v>
      </c>
      <c r="B10423">
        <v>998</v>
      </c>
      <c r="C10423" t="str">
        <f>VLOOKUP(B10423,customer_name,2,FALSE)</f>
        <v>Customer#000000998</v>
      </c>
      <c r="D10423">
        <f>VLOOKUP(C10423,cust_num_nat_key,3,FALSE)</f>
        <v>17</v>
      </c>
      <c r="E10423" t="str">
        <f>VLOOKUP(D10423,nation_table,2,FALSE)</f>
        <v>PERU</v>
      </c>
      <c r="F10423" t="str">
        <f>VLOOKUP(D10423,nation_table,4,FALSE)</f>
        <v>AMERICA</v>
      </c>
      <c r="G10423" t="str">
        <f>VLOOKUP(B10423,cust_segment,7,FALSE)</f>
        <v>MACHINERY</v>
      </c>
      <c r="H10423" t="s">
        <v>39</v>
      </c>
      <c r="I10423">
        <v>125935.83</v>
      </c>
      <c r="J10423" s="1">
        <v>35299</v>
      </c>
      <c r="K10423" t="s">
        <v>43</v>
      </c>
      <c r="L10423" t="s">
        <v>425</v>
      </c>
      <c r="M10423">
        <v>0</v>
      </c>
      <c r="N10423" t="s">
        <v>11412</v>
      </c>
    </row>
    <row r="10424" spans="1:14" x14ac:dyDescent="0.2">
      <c r="A10424">
        <v>41671</v>
      </c>
      <c r="B10424">
        <v>487</v>
      </c>
      <c r="C10424" t="str">
        <f>VLOOKUP(B10424,customer_name,2,FALSE)</f>
        <v>Customer#000000487</v>
      </c>
      <c r="D10424">
        <f>VLOOKUP(C10424,cust_num_nat_key,3,FALSE)</f>
        <v>2</v>
      </c>
      <c r="E10424" t="str">
        <f>VLOOKUP(D10424,nation_table,2,FALSE)</f>
        <v>BRAZIL</v>
      </c>
      <c r="F10424" t="str">
        <f>VLOOKUP(D10424,nation_table,4,FALSE)</f>
        <v>AMERICA</v>
      </c>
      <c r="G10424" t="str">
        <f>VLOOKUP(B10424,cust_segment,7,FALSE)</f>
        <v>AUTOMOBILE</v>
      </c>
      <c r="H10424" t="s">
        <v>46</v>
      </c>
      <c r="I10424">
        <v>112129.35</v>
      </c>
      <c r="J10424" s="1">
        <v>33942</v>
      </c>
      <c r="K10424" t="s">
        <v>43</v>
      </c>
      <c r="L10424" t="s">
        <v>1127</v>
      </c>
      <c r="M10424">
        <v>0</v>
      </c>
      <c r="N10424" t="s">
        <v>11413</v>
      </c>
    </row>
    <row r="10425" spans="1:14" x14ac:dyDescent="0.2">
      <c r="A10425">
        <v>41696</v>
      </c>
      <c r="B10425">
        <v>1486</v>
      </c>
      <c r="C10425" t="str">
        <f>VLOOKUP(B10425,customer_name,2,FALSE)</f>
        <v>Customer#000001486</v>
      </c>
      <c r="D10425">
        <f>VLOOKUP(C10425,cust_num_nat_key,3,FALSE)</f>
        <v>24</v>
      </c>
      <c r="E10425" t="str">
        <f>VLOOKUP(D10425,nation_table,2,FALSE)</f>
        <v>UNITED STATES</v>
      </c>
      <c r="F10425" t="str">
        <f>VLOOKUP(D10425,nation_table,4,FALSE)</f>
        <v>AMERICA</v>
      </c>
      <c r="G10425" t="str">
        <f>VLOOKUP(B10425,cust_segment,7,FALSE)</f>
        <v>BUILDING</v>
      </c>
      <c r="H10425" t="s">
        <v>46</v>
      </c>
      <c r="I10425">
        <v>46317.29</v>
      </c>
      <c r="J10425" s="1">
        <v>34529</v>
      </c>
      <c r="K10425" t="s">
        <v>53</v>
      </c>
      <c r="L10425" t="s">
        <v>1688</v>
      </c>
      <c r="M10425">
        <v>0</v>
      </c>
      <c r="N10425" t="s">
        <v>11414</v>
      </c>
    </row>
    <row r="10426" spans="1:14" x14ac:dyDescent="0.2">
      <c r="A10426">
        <v>41697</v>
      </c>
      <c r="B10426">
        <v>865</v>
      </c>
      <c r="C10426" t="str">
        <f>VLOOKUP(B10426,customer_name,2,FALSE)</f>
        <v>Customer#000000865</v>
      </c>
      <c r="D10426">
        <f>VLOOKUP(C10426,cust_num_nat_key,3,FALSE)</f>
        <v>9</v>
      </c>
      <c r="E10426" t="str">
        <f>VLOOKUP(D10426,nation_table,2,FALSE)</f>
        <v>INDONESIA</v>
      </c>
      <c r="F10426" t="str">
        <f>VLOOKUP(D10426,nation_table,4,FALSE)</f>
        <v>ASIA</v>
      </c>
      <c r="G10426" t="str">
        <f>VLOOKUP(B10426,cust_segment,7,FALSE)</f>
        <v>BUILDING</v>
      </c>
      <c r="H10426" t="s">
        <v>39</v>
      </c>
      <c r="I10426">
        <v>130361.46</v>
      </c>
      <c r="J10426" s="1">
        <v>35416</v>
      </c>
      <c r="K10426" t="s">
        <v>56</v>
      </c>
      <c r="L10426" t="s">
        <v>237</v>
      </c>
      <c r="M10426">
        <v>0</v>
      </c>
      <c r="N10426" t="s">
        <v>11415</v>
      </c>
    </row>
    <row r="10427" spans="1:14" x14ac:dyDescent="0.2">
      <c r="A10427">
        <v>41698</v>
      </c>
      <c r="B10427">
        <v>491</v>
      </c>
      <c r="C10427" t="str">
        <f>VLOOKUP(B10427,customer_name,2,FALSE)</f>
        <v>Customer#000000491</v>
      </c>
      <c r="D10427">
        <f>VLOOKUP(C10427,cust_num_nat_key,3,FALSE)</f>
        <v>0</v>
      </c>
      <c r="E10427" t="str">
        <f>VLOOKUP(D10427,nation_table,2,FALSE)</f>
        <v>ALGERIA</v>
      </c>
      <c r="F10427" t="str">
        <f>VLOOKUP(D10427,nation_table,4,FALSE)</f>
        <v>AFRICA</v>
      </c>
      <c r="G10427" t="str">
        <f>VLOOKUP(B10427,cust_segment,7,FALSE)</f>
        <v>AUTOMOBILE</v>
      </c>
      <c r="H10427" t="s">
        <v>39</v>
      </c>
      <c r="I10427">
        <v>5532.94</v>
      </c>
      <c r="J10427" s="1">
        <v>35882</v>
      </c>
      <c r="K10427" t="s">
        <v>43</v>
      </c>
      <c r="L10427" t="s">
        <v>227</v>
      </c>
      <c r="M10427">
        <v>0</v>
      </c>
      <c r="N10427" t="s">
        <v>11416</v>
      </c>
    </row>
    <row r="10428" spans="1:14" x14ac:dyDescent="0.2">
      <c r="A10428">
        <v>41699</v>
      </c>
      <c r="B10428">
        <v>325</v>
      </c>
      <c r="C10428" t="str">
        <f>VLOOKUP(B10428,customer_name,2,FALSE)</f>
        <v>Customer#000000325</v>
      </c>
      <c r="D10428">
        <f>VLOOKUP(C10428,cust_num_nat_key,3,FALSE)</f>
        <v>15</v>
      </c>
      <c r="E10428" t="str">
        <f>VLOOKUP(D10428,nation_table,2,FALSE)</f>
        <v>MOROCCO</v>
      </c>
      <c r="F10428" t="str">
        <f>VLOOKUP(D10428,nation_table,4,FALSE)</f>
        <v>AFRICA</v>
      </c>
      <c r="G10428" t="str">
        <f>VLOOKUP(B10428,cust_segment,7,FALSE)</f>
        <v>HOUSEHOLD</v>
      </c>
      <c r="H10428" t="s">
        <v>46</v>
      </c>
      <c r="I10428">
        <v>30799.22</v>
      </c>
      <c r="J10428" s="1">
        <v>34000</v>
      </c>
      <c r="K10428" t="s">
        <v>56</v>
      </c>
      <c r="L10428" t="s">
        <v>1018</v>
      </c>
      <c r="M10428">
        <v>0</v>
      </c>
      <c r="N10428" t="s">
        <v>11417</v>
      </c>
    </row>
    <row r="10429" spans="1:14" x14ac:dyDescent="0.2">
      <c r="A10429">
        <v>41700</v>
      </c>
      <c r="B10429">
        <v>613</v>
      </c>
      <c r="C10429" t="str">
        <f>VLOOKUP(B10429,customer_name,2,FALSE)</f>
        <v>Customer#000000613</v>
      </c>
      <c r="D10429">
        <f>VLOOKUP(C10429,cust_num_nat_key,3,FALSE)</f>
        <v>4</v>
      </c>
      <c r="E10429" t="str">
        <f>VLOOKUP(D10429,nation_table,2,FALSE)</f>
        <v>EGYPT</v>
      </c>
      <c r="F10429" t="str">
        <f>VLOOKUP(D10429,nation_table,4,FALSE)</f>
        <v>MIDDLE EAST</v>
      </c>
      <c r="G10429" t="str">
        <f>VLOOKUP(B10429,cust_segment,7,FALSE)</f>
        <v>AUTOMOBILE</v>
      </c>
      <c r="H10429" t="s">
        <v>39</v>
      </c>
      <c r="I10429">
        <v>201610.13</v>
      </c>
      <c r="J10429" s="1">
        <v>35609</v>
      </c>
      <c r="K10429" t="s">
        <v>53</v>
      </c>
      <c r="L10429" t="s">
        <v>1847</v>
      </c>
      <c r="M10429">
        <v>0</v>
      </c>
      <c r="N10429" t="s">
        <v>11418</v>
      </c>
    </row>
    <row r="10430" spans="1:14" x14ac:dyDescent="0.2">
      <c r="A10430">
        <v>41701</v>
      </c>
      <c r="B10430">
        <v>43</v>
      </c>
      <c r="C10430" t="str">
        <f>VLOOKUP(B10430,customer_name,2,FALSE)</f>
        <v>Customer#000000043</v>
      </c>
      <c r="D10430">
        <f>VLOOKUP(C10430,cust_num_nat_key,3,FALSE)</f>
        <v>19</v>
      </c>
      <c r="E10430" t="str">
        <f>VLOOKUP(D10430,nation_table,2,FALSE)</f>
        <v>ROMANIA</v>
      </c>
      <c r="F10430" t="str">
        <f>VLOOKUP(D10430,nation_table,4,FALSE)</f>
        <v>EUROPE</v>
      </c>
      <c r="G10430" t="str">
        <f>VLOOKUP(B10430,cust_segment,7,FALSE)</f>
        <v>MACHINERY</v>
      </c>
      <c r="H10430" t="s">
        <v>39</v>
      </c>
      <c r="I10430">
        <v>163797.93</v>
      </c>
      <c r="J10430" s="1">
        <v>35487</v>
      </c>
      <c r="K10430" t="s">
        <v>40</v>
      </c>
      <c r="L10430" t="s">
        <v>3053</v>
      </c>
      <c r="M10430">
        <v>0</v>
      </c>
      <c r="N10430" t="s">
        <v>11419</v>
      </c>
    </row>
    <row r="10431" spans="1:14" x14ac:dyDescent="0.2">
      <c r="A10431">
        <v>41702</v>
      </c>
      <c r="B10431">
        <v>1180</v>
      </c>
      <c r="C10431" t="str">
        <f>VLOOKUP(B10431,customer_name,2,FALSE)</f>
        <v>Customer#000001180</v>
      </c>
      <c r="D10431">
        <f>VLOOKUP(C10431,cust_num_nat_key,3,FALSE)</f>
        <v>13</v>
      </c>
      <c r="E10431" t="str">
        <f>VLOOKUP(D10431,nation_table,2,FALSE)</f>
        <v>JORDAN</v>
      </c>
      <c r="F10431" t="str">
        <f>VLOOKUP(D10431,nation_table,4,FALSE)</f>
        <v>MIDDLE EAST</v>
      </c>
      <c r="G10431" t="str">
        <f>VLOOKUP(B10431,cust_segment,7,FALSE)</f>
        <v>BUILDING</v>
      </c>
      <c r="H10431" t="s">
        <v>46</v>
      </c>
      <c r="I10431">
        <v>172991.16</v>
      </c>
      <c r="J10431" s="1">
        <v>34326</v>
      </c>
      <c r="K10431" t="s">
        <v>53</v>
      </c>
      <c r="L10431" t="s">
        <v>1407</v>
      </c>
      <c r="M10431">
        <v>0</v>
      </c>
      <c r="N10431" t="s">
        <v>11420</v>
      </c>
    </row>
    <row r="10432" spans="1:14" x14ac:dyDescent="0.2">
      <c r="A10432">
        <v>41703</v>
      </c>
      <c r="B10432">
        <v>181</v>
      </c>
      <c r="C10432" t="str">
        <f>VLOOKUP(B10432,customer_name,2,FALSE)</f>
        <v>Customer#000000181</v>
      </c>
      <c r="D10432">
        <f>VLOOKUP(C10432,cust_num_nat_key,3,FALSE)</f>
        <v>9</v>
      </c>
      <c r="E10432" t="str">
        <f>VLOOKUP(D10432,nation_table,2,FALSE)</f>
        <v>INDONESIA</v>
      </c>
      <c r="F10432" t="str">
        <f>VLOOKUP(D10432,nation_table,4,FALSE)</f>
        <v>ASIA</v>
      </c>
      <c r="G10432" t="str">
        <f>VLOOKUP(B10432,cust_segment,7,FALSE)</f>
        <v>FURNITURE</v>
      </c>
      <c r="H10432" t="s">
        <v>46</v>
      </c>
      <c r="I10432">
        <v>208313.64</v>
      </c>
      <c r="J10432" s="1">
        <v>33732</v>
      </c>
      <c r="K10432" t="s">
        <v>53</v>
      </c>
      <c r="L10432" t="s">
        <v>1921</v>
      </c>
      <c r="M10432">
        <v>0</v>
      </c>
      <c r="N10432" t="s">
        <v>11421</v>
      </c>
    </row>
    <row r="10433" spans="1:14" x14ac:dyDescent="0.2">
      <c r="A10433">
        <v>41728</v>
      </c>
      <c r="B10433">
        <v>79</v>
      </c>
      <c r="C10433" t="str">
        <f>VLOOKUP(B10433,customer_name,2,FALSE)</f>
        <v>Customer#000000079</v>
      </c>
      <c r="D10433">
        <f>VLOOKUP(C10433,cust_num_nat_key,3,FALSE)</f>
        <v>15</v>
      </c>
      <c r="E10433" t="str">
        <f>VLOOKUP(D10433,nation_table,2,FALSE)</f>
        <v>MOROCCO</v>
      </c>
      <c r="F10433" t="str">
        <f>VLOOKUP(D10433,nation_table,4,FALSE)</f>
        <v>AFRICA</v>
      </c>
      <c r="G10433" t="str">
        <f>VLOOKUP(B10433,cust_segment,7,FALSE)</f>
        <v>MACHINERY</v>
      </c>
      <c r="H10433" t="s">
        <v>46</v>
      </c>
      <c r="I10433">
        <v>334328.33</v>
      </c>
      <c r="J10433" s="1">
        <v>34608</v>
      </c>
      <c r="K10433" t="s">
        <v>56</v>
      </c>
      <c r="L10433" t="s">
        <v>2178</v>
      </c>
      <c r="M10433">
        <v>0</v>
      </c>
      <c r="N10433" t="s">
        <v>11422</v>
      </c>
    </row>
    <row r="10434" spans="1:14" x14ac:dyDescent="0.2">
      <c r="A10434">
        <v>41729</v>
      </c>
      <c r="B10434">
        <v>1435</v>
      </c>
      <c r="C10434" t="str">
        <f>VLOOKUP(B10434,customer_name,2,FALSE)</f>
        <v>Customer#000001435</v>
      </c>
      <c r="D10434">
        <f>VLOOKUP(C10434,cust_num_nat_key,3,FALSE)</f>
        <v>20</v>
      </c>
      <c r="E10434" t="str">
        <f>VLOOKUP(D10434,nation_table,2,FALSE)</f>
        <v>SAUDI ARABIA</v>
      </c>
      <c r="F10434" t="str">
        <f>VLOOKUP(D10434,nation_table,4,FALSE)</f>
        <v>MIDDLE EAST</v>
      </c>
      <c r="G10434" t="str">
        <f>VLOOKUP(B10434,cust_segment,7,FALSE)</f>
        <v>AUTOMOBILE</v>
      </c>
      <c r="H10434" t="s">
        <v>46</v>
      </c>
      <c r="I10434">
        <v>6764.61</v>
      </c>
      <c r="J10434" s="1">
        <v>33991</v>
      </c>
      <c r="K10434" t="s">
        <v>56</v>
      </c>
      <c r="L10434" t="s">
        <v>142</v>
      </c>
      <c r="M10434">
        <v>0</v>
      </c>
      <c r="N10434" t="s">
        <v>11423</v>
      </c>
    </row>
    <row r="10435" spans="1:14" x14ac:dyDescent="0.2">
      <c r="A10435">
        <v>41730</v>
      </c>
      <c r="B10435">
        <v>812</v>
      </c>
      <c r="C10435" t="str">
        <f>VLOOKUP(B10435,customer_name,2,FALSE)</f>
        <v>Customer#000000812</v>
      </c>
      <c r="D10435">
        <f>VLOOKUP(C10435,cust_num_nat_key,3,FALSE)</f>
        <v>17</v>
      </c>
      <c r="E10435" t="str">
        <f>VLOOKUP(D10435,nation_table,2,FALSE)</f>
        <v>PERU</v>
      </c>
      <c r="F10435" t="str">
        <f>VLOOKUP(D10435,nation_table,4,FALSE)</f>
        <v>AMERICA</v>
      </c>
      <c r="G10435" t="str">
        <f>VLOOKUP(B10435,cust_segment,7,FALSE)</f>
        <v>BUILDING</v>
      </c>
      <c r="H10435" t="s">
        <v>39</v>
      </c>
      <c r="I10435">
        <v>171065.06</v>
      </c>
      <c r="J10435" s="1">
        <v>35386</v>
      </c>
      <c r="K10435" t="s">
        <v>43</v>
      </c>
      <c r="L10435" t="s">
        <v>390</v>
      </c>
      <c r="M10435">
        <v>0</v>
      </c>
      <c r="N10435" t="s">
        <v>11424</v>
      </c>
    </row>
    <row r="10436" spans="1:14" x14ac:dyDescent="0.2">
      <c r="A10436">
        <v>41731</v>
      </c>
      <c r="B10436">
        <v>1499</v>
      </c>
      <c r="C10436" t="str">
        <f>VLOOKUP(B10436,customer_name,2,FALSE)</f>
        <v>Customer#000001499</v>
      </c>
      <c r="D10436">
        <f>VLOOKUP(C10436,cust_num_nat_key,3,FALSE)</f>
        <v>3</v>
      </c>
      <c r="E10436" t="str">
        <f>VLOOKUP(D10436,nation_table,2,FALSE)</f>
        <v>CANADA</v>
      </c>
      <c r="F10436" t="str">
        <f>VLOOKUP(D10436,nation_table,4,FALSE)</f>
        <v>AMERICA</v>
      </c>
      <c r="G10436" t="str">
        <f>VLOOKUP(B10436,cust_segment,7,FALSE)</f>
        <v>AUTOMOBILE</v>
      </c>
      <c r="H10436" t="s">
        <v>39</v>
      </c>
      <c r="I10436">
        <v>28436.09</v>
      </c>
      <c r="J10436" s="1">
        <v>35160</v>
      </c>
      <c r="K10436" t="s">
        <v>56</v>
      </c>
      <c r="L10436" t="s">
        <v>851</v>
      </c>
      <c r="M10436">
        <v>0</v>
      </c>
      <c r="N10436" t="s">
        <v>11425</v>
      </c>
    </row>
    <row r="10437" spans="1:14" x14ac:dyDescent="0.2">
      <c r="A10437">
        <v>41732</v>
      </c>
      <c r="B10437">
        <v>139</v>
      </c>
      <c r="C10437" t="str">
        <f>VLOOKUP(B10437,customer_name,2,FALSE)</f>
        <v>Customer#000000139</v>
      </c>
      <c r="D10437">
        <f>VLOOKUP(C10437,cust_num_nat_key,3,FALSE)</f>
        <v>9</v>
      </c>
      <c r="E10437" t="str">
        <f>VLOOKUP(D10437,nation_table,2,FALSE)</f>
        <v>INDONESIA</v>
      </c>
      <c r="F10437" t="str">
        <f>VLOOKUP(D10437,nation_table,4,FALSE)</f>
        <v>ASIA</v>
      </c>
      <c r="G10437" t="str">
        <f>VLOOKUP(B10437,cust_segment,7,FALSE)</f>
        <v>MACHINERY</v>
      </c>
      <c r="H10437" t="s">
        <v>46</v>
      </c>
      <c r="I10437">
        <v>98374.05</v>
      </c>
      <c r="J10437" s="1">
        <v>34556</v>
      </c>
      <c r="K10437" t="s">
        <v>53</v>
      </c>
      <c r="L10437" t="s">
        <v>1255</v>
      </c>
      <c r="M10437">
        <v>0</v>
      </c>
      <c r="N10437" t="s">
        <v>11426</v>
      </c>
    </row>
    <row r="10438" spans="1:14" x14ac:dyDescent="0.2">
      <c r="A10438">
        <v>41733</v>
      </c>
      <c r="B10438">
        <v>650</v>
      </c>
      <c r="C10438" t="str">
        <f>VLOOKUP(B10438,customer_name,2,FALSE)</f>
        <v>Customer#000000650</v>
      </c>
      <c r="D10438">
        <f>VLOOKUP(C10438,cust_num_nat_key,3,FALSE)</f>
        <v>5</v>
      </c>
      <c r="E10438" t="str">
        <f>VLOOKUP(D10438,nation_table,2,FALSE)</f>
        <v>ETHIOPIA</v>
      </c>
      <c r="F10438" t="str">
        <f>VLOOKUP(D10438,nation_table,4,FALSE)</f>
        <v>AFRICA</v>
      </c>
      <c r="G10438" t="str">
        <f>VLOOKUP(B10438,cust_segment,7,FALSE)</f>
        <v>AUTOMOBILE</v>
      </c>
      <c r="H10438" t="s">
        <v>39</v>
      </c>
      <c r="I10438">
        <v>47215.31</v>
      </c>
      <c r="J10438" s="1">
        <v>35751</v>
      </c>
      <c r="K10438" t="s">
        <v>53</v>
      </c>
      <c r="L10438" t="s">
        <v>477</v>
      </c>
      <c r="M10438">
        <v>0</v>
      </c>
      <c r="N10438" t="s">
        <v>11427</v>
      </c>
    </row>
    <row r="10439" spans="1:14" x14ac:dyDescent="0.2">
      <c r="A10439">
        <v>41734</v>
      </c>
      <c r="B10439">
        <v>280</v>
      </c>
      <c r="C10439" t="str">
        <f>VLOOKUP(B10439,customer_name,2,FALSE)</f>
        <v>Customer#000000280</v>
      </c>
      <c r="D10439">
        <f>VLOOKUP(C10439,cust_num_nat_key,3,FALSE)</f>
        <v>11</v>
      </c>
      <c r="E10439" t="str">
        <f>VLOOKUP(D10439,nation_table,2,FALSE)</f>
        <v>IRAQ</v>
      </c>
      <c r="F10439" t="str">
        <f>VLOOKUP(D10439,nation_table,4,FALSE)</f>
        <v>MIDDLE EAST</v>
      </c>
      <c r="G10439" t="str">
        <f>VLOOKUP(B10439,cust_segment,7,FALSE)</f>
        <v>BUILDING</v>
      </c>
      <c r="H10439" t="s">
        <v>46</v>
      </c>
      <c r="I10439">
        <v>177516.01</v>
      </c>
      <c r="J10439" s="1">
        <v>34323</v>
      </c>
      <c r="K10439" t="s">
        <v>61</v>
      </c>
      <c r="L10439" t="s">
        <v>1374</v>
      </c>
      <c r="M10439">
        <v>0</v>
      </c>
      <c r="N10439" t="s">
        <v>2756</v>
      </c>
    </row>
    <row r="10440" spans="1:14" x14ac:dyDescent="0.2">
      <c r="A10440">
        <v>41735</v>
      </c>
      <c r="B10440">
        <v>1211</v>
      </c>
      <c r="C10440" t="str">
        <f>VLOOKUP(B10440,customer_name,2,FALSE)</f>
        <v>Customer#000001211</v>
      </c>
      <c r="D10440">
        <f>VLOOKUP(C10440,cust_num_nat_key,3,FALSE)</f>
        <v>18</v>
      </c>
      <c r="E10440" t="str">
        <f>VLOOKUP(D10440,nation_table,2,FALSE)</f>
        <v>CHINA</v>
      </c>
      <c r="F10440" t="str">
        <f>VLOOKUP(D10440,nation_table,4,FALSE)</f>
        <v>ASIA</v>
      </c>
      <c r="G10440" t="str">
        <f>VLOOKUP(B10440,cust_segment,7,FALSE)</f>
        <v>HOUSEHOLD</v>
      </c>
      <c r="H10440" t="s">
        <v>39</v>
      </c>
      <c r="I10440">
        <v>60952.160000000003</v>
      </c>
      <c r="J10440" s="1">
        <v>35311</v>
      </c>
      <c r="K10440" t="s">
        <v>53</v>
      </c>
      <c r="L10440" t="s">
        <v>507</v>
      </c>
      <c r="M10440">
        <v>0</v>
      </c>
      <c r="N10440" t="s">
        <v>11428</v>
      </c>
    </row>
    <row r="10441" spans="1:14" x14ac:dyDescent="0.2">
      <c r="A10441">
        <v>41760</v>
      </c>
      <c r="B10441">
        <v>463</v>
      </c>
      <c r="C10441" t="str">
        <f>VLOOKUP(B10441,customer_name,2,FALSE)</f>
        <v>Customer#000000463</v>
      </c>
      <c r="D10441">
        <f>VLOOKUP(C10441,cust_num_nat_key,3,FALSE)</f>
        <v>8</v>
      </c>
      <c r="E10441" t="str">
        <f>VLOOKUP(D10441,nation_table,2,FALSE)</f>
        <v>INDIA</v>
      </c>
      <c r="F10441" t="str">
        <f>VLOOKUP(D10441,nation_table,4,FALSE)</f>
        <v>ASIA</v>
      </c>
      <c r="G10441" t="str">
        <f>VLOOKUP(B10441,cust_segment,7,FALSE)</f>
        <v>HOUSEHOLD</v>
      </c>
      <c r="H10441" t="s">
        <v>46</v>
      </c>
      <c r="I10441">
        <v>230987.59</v>
      </c>
      <c r="J10441" s="1">
        <v>33631</v>
      </c>
      <c r="K10441" t="s">
        <v>40</v>
      </c>
      <c r="L10441" t="s">
        <v>327</v>
      </c>
      <c r="M10441">
        <v>0</v>
      </c>
      <c r="N10441" t="s">
        <v>11429</v>
      </c>
    </row>
    <row r="10442" spans="1:14" x14ac:dyDescent="0.2">
      <c r="A10442">
        <v>41761</v>
      </c>
      <c r="B10442">
        <v>649</v>
      </c>
      <c r="C10442" t="str">
        <f>VLOOKUP(B10442,customer_name,2,FALSE)</f>
        <v>Customer#000000649</v>
      </c>
      <c r="D10442">
        <f>VLOOKUP(C10442,cust_num_nat_key,3,FALSE)</f>
        <v>11</v>
      </c>
      <c r="E10442" t="str">
        <f>VLOOKUP(D10442,nation_table,2,FALSE)</f>
        <v>IRAQ</v>
      </c>
      <c r="F10442" t="str">
        <f>VLOOKUP(D10442,nation_table,4,FALSE)</f>
        <v>MIDDLE EAST</v>
      </c>
      <c r="G10442" t="str">
        <f>VLOOKUP(B10442,cust_segment,7,FALSE)</f>
        <v>BUILDING</v>
      </c>
      <c r="H10442" t="s">
        <v>39</v>
      </c>
      <c r="I10442">
        <v>66631.429999999993</v>
      </c>
      <c r="J10442" s="1">
        <v>35951</v>
      </c>
      <c r="K10442" t="s">
        <v>40</v>
      </c>
      <c r="L10442" t="s">
        <v>1280</v>
      </c>
      <c r="M10442">
        <v>0</v>
      </c>
      <c r="N10442" t="s">
        <v>11430</v>
      </c>
    </row>
    <row r="10443" spans="1:14" x14ac:dyDescent="0.2">
      <c r="A10443">
        <v>41762</v>
      </c>
      <c r="B10443">
        <v>1427</v>
      </c>
      <c r="C10443" t="str">
        <f>VLOOKUP(B10443,customer_name,2,FALSE)</f>
        <v>Customer#000001427</v>
      </c>
      <c r="D10443">
        <f>VLOOKUP(C10443,cust_num_nat_key,3,FALSE)</f>
        <v>11</v>
      </c>
      <c r="E10443" t="str">
        <f>VLOOKUP(D10443,nation_table,2,FALSE)</f>
        <v>IRAQ</v>
      </c>
      <c r="F10443" t="str">
        <f>VLOOKUP(D10443,nation_table,4,FALSE)</f>
        <v>MIDDLE EAST</v>
      </c>
      <c r="G10443" t="str">
        <f>VLOOKUP(B10443,cust_segment,7,FALSE)</f>
        <v>AUTOMOBILE</v>
      </c>
      <c r="H10443" t="s">
        <v>39</v>
      </c>
      <c r="I10443">
        <v>125047.14</v>
      </c>
      <c r="J10443" s="1">
        <v>35525</v>
      </c>
      <c r="K10443" t="s">
        <v>40</v>
      </c>
      <c r="L10443" t="s">
        <v>726</v>
      </c>
      <c r="M10443">
        <v>0</v>
      </c>
      <c r="N10443" t="s">
        <v>11431</v>
      </c>
    </row>
    <row r="10444" spans="1:14" x14ac:dyDescent="0.2">
      <c r="A10444">
        <v>41763</v>
      </c>
      <c r="B10444">
        <v>319</v>
      </c>
      <c r="C10444" t="str">
        <f>VLOOKUP(B10444,customer_name,2,FALSE)</f>
        <v>Customer#000000319</v>
      </c>
      <c r="D10444">
        <f>VLOOKUP(C10444,cust_num_nat_key,3,FALSE)</f>
        <v>6</v>
      </c>
      <c r="E10444" t="str">
        <f>VLOOKUP(D10444,nation_table,2,FALSE)</f>
        <v>FRANCE</v>
      </c>
      <c r="F10444" t="str">
        <f>VLOOKUP(D10444,nation_table,4,FALSE)</f>
        <v>EUROPE</v>
      </c>
      <c r="G10444" t="str">
        <f>VLOOKUP(B10444,cust_segment,7,FALSE)</f>
        <v>FURNITURE</v>
      </c>
      <c r="H10444" t="s">
        <v>46</v>
      </c>
      <c r="I10444">
        <v>120099.25</v>
      </c>
      <c r="J10444" s="1">
        <v>34131</v>
      </c>
      <c r="K10444" t="s">
        <v>53</v>
      </c>
      <c r="L10444" t="s">
        <v>1144</v>
      </c>
      <c r="M10444">
        <v>0</v>
      </c>
      <c r="N10444" t="s">
        <v>11432</v>
      </c>
    </row>
    <row r="10445" spans="1:14" x14ac:dyDescent="0.2">
      <c r="A10445">
        <v>41764</v>
      </c>
      <c r="B10445">
        <v>299</v>
      </c>
      <c r="C10445" t="str">
        <f>VLOOKUP(B10445,customer_name,2,FALSE)</f>
        <v>Customer#000000299</v>
      </c>
      <c r="D10445">
        <f>VLOOKUP(C10445,cust_num_nat_key,3,FALSE)</f>
        <v>4</v>
      </c>
      <c r="E10445" t="str">
        <f>VLOOKUP(D10445,nation_table,2,FALSE)</f>
        <v>EGYPT</v>
      </c>
      <c r="F10445" t="str">
        <f>VLOOKUP(D10445,nation_table,4,FALSE)</f>
        <v>MIDDLE EAST</v>
      </c>
      <c r="G10445" t="str">
        <f>VLOOKUP(B10445,cust_segment,7,FALSE)</f>
        <v>HOUSEHOLD</v>
      </c>
      <c r="H10445" t="s">
        <v>46</v>
      </c>
      <c r="I10445">
        <v>202689.1</v>
      </c>
      <c r="J10445" s="1">
        <v>34613</v>
      </c>
      <c r="K10445" t="s">
        <v>53</v>
      </c>
      <c r="L10445" t="s">
        <v>2391</v>
      </c>
      <c r="M10445">
        <v>0</v>
      </c>
      <c r="N10445" t="s">
        <v>11433</v>
      </c>
    </row>
    <row r="10446" spans="1:14" x14ac:dyDescent="0.2">
      <c r="A10446">
        <v>41765</v>
      </c>
      <c r="B10446">
        <v>1055</v>
      </c>
      <c r="C10446" t="str">
        <f>VLOOKUP(B10446,customer_name,2,FALSE)</f>
        <v>Customer#000001055</v>
      </c>
      <c r="D10446">
        <f>VLOOKUP(C10446,cust_num_nat_key,3,FALSE)</f>
        <v>7</v>
      </c>
      <c r="E10446" t="str">
        <f>VLOOKUP(D10446,nation_table,2,FALSE)</f>
        <v>GERMANY</v>
      </c>
      <c r="F10446" t="str">
        <f>VLOOKUP(D10446,nation_table,4,FALSE)</f>
        <v>EUROPE</v>
      </c>
      <c r="G10446" t="str">
        <f>VLOOKUP(B10446,cust_segment,7,FALSE)</f>
        <v>HOUSEHOLD</v>
      </c>
      <c r="H10446" t="s">
        <v>46</v>
      </c>
      <c r="I10446">
        <v>194186.07</v>
      </c>
      <c r="J10446" s="1">
        <v>34678</v>
      </c>
      <c r="K10446" t="s">
        <v>61</v>
      </c>
      <c r="L10446" t="s">
        <v>4458</v>
      </c>
      <c r="M10446">
        <v>0</v>
      </c>
      <c r="N10446" t="s">
        <v>11434</v>
      </c>
    </row>
    <row r="10447" spans="1:14" x14ac:dyDescent="0.2">
      <c r="A10447">
        <v>41766</v>
      </c>
      <c r="B10447">
        <v>349</v>
      </c>
      <c r="C10447" t="str">
        <f>VLOOKUP(B10447,customer_name,2,FALSE)</f>
        <v>Customer#000000349</v>
      </c>
      <c r="D10447">
        <f>VLOOKUP(C10447,cust_num_nat_key,3,FALSE)</f>
        <v>23</v>
      </c>
      <c r="E10447" t="str">
        <f>VLOOKUP(D10447,nation_table,2,FALSE)</f>
        <v>UNITED KINGDOM</v>
      </c>
      <c r="F10447" t="str">
        <f>VLOOKUP(D10447,nation_table,4,FALSE)</f>
        <v>EUROPE</v>
      </c>
      <c r="G10447" t="str">
        <f>VLOOKUP(B10447,cust_segment,7,FALSE)</f>
        <v>BUILDING</v>
      </c>
      <c r="H10447" t="s">
        <v>46</v>
      </c>
      <c r="I10447">
        <v>266358.28999999998</v>
      </c>
      <c r="J10447" s="1">
        <v>33859</v>
      </c>
      <c r="K10447" t="s">
        <v>43</v>
      </c>
      <c r="L10447" t="s">
        <v>133</v>
      </c>
      <c r="M10447">
        <v>0</v>
      </c>
      <c r="N10447" t="s">
        <v>11435</v>
      </c>
    </row>
    <row r="10448" spans="1:14" x14ac:dyDescent="0.2">
      <c r="A10448">
        <v>41767</v>
      </c>
      <c r="B10448">
        <v>1375</v>
      </c>
      <c r="C10448" t="str">
        <f>VLOOKUP(B10448,customer_name,2,FALSE)</f>
        <v>Customer#000001375</v>
      </c>
      <c r="D10448">
        <f>VLOOKUP(C10448,cust_num_nat_key,3,FALSE)</f>
        <v>14</v>
      </c>
      <c r="E10448" t="str">
        <f>VLOOKUP(D10448,nation_table,2,FALSE)</f>
        <v>KENYA</v>
      </c>
      <c r="F10448" t="str">
        <f>VLOOKUP(D10448,nation_table,4,FALSE)</f>
        <v>AFRICA</v>
      </c>
      <c r="G10448" t="str">
        <f>VLOOKUP(B10448,cust_segment,7,FALSE)</f>
        <v>BUILDING</v>
      </c>
      <c r="H10448" t="s">
        <v>46</v>
      </c>
      <c r="I10448">
        <v>147288.49</v>
      </c>
      <c r="J10448" s="1">
        <v>34536</v>
      </c>
      <c r="K10448" t="s">
        <v>56</v>
      </c>
      <c r="L10448" t="s">
        <v>1015</v>
      </c>
      <c r="M10448">
        <v>0</v>
      </c>
      <c r="N10448" t="s">
        <v>11436</v>
      </c>
    </row>
    <row r="10449" spans="1:14" x14ac:dyDescent="0.2">
      <c r="A10449">
        <v>41792</v>
      </c>
      <c r="B10449">
        <v>1015</v>
      </c>
      <c r="C10449" t="str">
        <f>VLOOKUP(B10449,customer_name,2,FALSE)</f>
        <v>Customer#000001015</v>
      </c>
      <c r="D10449">
        <f>VLOOKUP(C10449,cust_num_nat_key,3,FALSE)</f>
        <v>10</v>
      </c>
      <c r="E10449" t="str">
        <f>VLOOKUP(D10449,nation_table,2,FALSE)</f>
        <v>IRAN</v>
      </c>
      <c r="F10449" t="str">
        <f>VLOOKUP(D10449,nation_table,4,FALSE)</f>
        <v>MIDDLE EAST</v>
      </c>
      <c r="G10449" t="str">
        <f>VLOOKUP(B10449,cust_segment,7,FALSE)</f>
        <v>HOUSEHOLD</v>
      </c>
      <c r="H10449" t="s">
        <v>39</v>
      </c>
      <c r="I10449">
        <v>41431.18</v>
      </c>
      <c r="J10449" s="1">
        <v>35626</v>
      </c>
      <c r="K10449" t="s">
        <v>53</v>
      </c>
      <c r="L10449" t="s">
        <v>1674</v>
      </c>
      <c r="M10449">
        <v>0</v>
      </c>
      <c r="N10449" t="s">
        <v>11437</v>
      </c>
    </row>
    <row r="10450" spans="1:14" x14ac:dyDescent="0.2">
      <c r="A10450">
        <v>41793</v>
      </c>
      <c r="B10450">
        <v>466</v>
      </c>
      <c r="C10450" t="str">
        <f>VLOOKUP(B10450,customer_name,2,FALSE)</f>
        <v>Customer#000000466</v>
      </c>
      <c r="D10450">
        <f>VLOOKUP(C10450,cust_num_nat_key,3,FALSE)</f>
        <v>12</v>
      </c>
      <c r="E10450" t="str">
        <f>VLOOKUP(D10450,nation_table,2,FALSE)</f>
        <v>JAPAN</v>
      </c>
      <c r="F10450" t="str">
        <f>VLOOKUP(D10450,nation_table,4,FALSE)</f>
        <v>ASIA</v>
      </c>
      <c r="G10450" t="str">
        <f>VLOOKUP(B10450,cust_segment,7,FALSE)</f>
        <v>MACHINERY</v>
      </c>
      <c r="H10450" t="s">
        <v>46</v>
      </c>
      <c r="I10450">
        <v>166121.32</v>
      </c>
      <c r="J10450" s="1">
        <v>34470</v>
      </c>
      <c r="K10450" t="s">
        <v>56</v>
      </c>
      <c r="L10450" t="s">
        <v>83</v>
      </c>
      <c r="M10450">
        <v>0</v>
      </c>
      <c r="N10450" t="s">
        <v>11438</v>
      </c>
    </row>
    <row r="10451" spans="1:14" x14ac:dyDescent="0.2">
      <c r="A10451">
        <v>41794</v>
      </c>
      <c r="B10451">
        <v>340</v>
      </c>
      <c r="C10451" t="str">
        <f>VLOOKUP(B10451,customer_name,2,FALSE)</f>
        <v>Customer#000000340</v>
      </c>
      <c r="D10451">
        <f>VLOOKUP(C10451,cust_num_nat_key,3,FALSE)</f>
        <v>2</v>
      </c>
      <c r="E10451" t="str">
        <f>VLOOKUP(D10451,nation_table,2,FALSE)</f>
        <v>BRAZIL</v>
      </c>
      <c r="F10451" t="str">
        <f>VLOOKUP(D10451,nation_table,4,FALSE)</f>
        <v>AMERICA</v>
      </c>
      <c r="G10451" t="str">
        <f>VLOOKUP(B10451,cust_segment,7,FALSE)</f>
        <v>BUILDING</v>
      </c>
      <c r="H10451" t="s">
        <v>78</v>
      </c>
      <c r="I10451">
        <v>169790.75</v>
      </c>
      <c r="J10451" s="1">
        <v>34847</v>
      </c>
      <c r="K10451" t="s">
        <v>43</v>
      </c>
      <c r="L10451" t="s">
        <v>547</v>
      </c>
      <c r="M10451">
        <v>0</v>
      </c>
      <c r="N10451" t="s">
        <v>11439</v>
      </c>
    </row>
    <row r="10452" spans="1:14" x14ac:dyDescent="0.2">
      <c r="A10452">
        <v>41795</v>
      </c>
      <c r="B10452">
        <v>469</v>
      </c>
      <c r="C10452" t="str">
        <f>VLOOKUP(B10452,customer_name,2,FALSE)</f>
        <v>Customer#000000469</v>
      </c>
      <c r="D10452">
        <f>VLOOKUP(C10452,cust_num_nat_key,3,FALSE)</f>
        <v>12</v>
      </c>
      <c r="E10452" t="str">
        <f>VLOOKUP(D10452,nation_table,2,FALSE)</f>
        <v>JAPAN</v>
      </c>
      <c r="F10452" t="str">
        <f>VLOOKUP(D10452,nation_table,4,FALSE)</f>
        <v>ASIA</v>
      </c>
      <c r="G10452" t="str">
        <f>VLOOKUP(B10452,cust_segment,7,FALSE)</f>
        <v>BUILDING</v>
      </c>
      <c r="H10452" t="s">
        <v>39</v>
      </c>
      <c r="I10452">
        <v>83857.960000000006</v>
      </c>
      <c r="J10452" s="1">
        <v>35324</v>
      </c>
      <c r="K10452" t="s">
        <v>40</v>
      </c>
      <c r="L10452" t="s">
        <v>2561</v>
      </c>
      <c r="M10452">
        <v>0</v>
      </c>
      <c r="N10452" t="s">
        <v>11440</v>
      </c>
    </row>
    <row r="10453" spans="1:14" x14ac:dyDescent="0.2">
      <c r="A10453">
        <v>41796</v>
      </c>
      <c r="B10453">
        <v>1264</v>
      </c>
      <c r="C10453" t="str">
        <f>VLOOKUP(B10453,customer_name,2,FALSE)</f>
        <v>Customer#000001264</v>
      </c>
      <c r="D10453">
        <f>VLOOKUP(C10453,cust_num_nat_key,3,FALSE)</f>
        <v>16</v>
      </c>
      <c r="E10453" t="str">
        <f>VLOOKUP(D10453,nation_table,2,FALSE)</f>
        <v>MOZAMBIQUE</v>
      </c>
      <c r="F10453" t="str">
        <f>VLOOKUP(D10453,nation_table,4,FALSE)</f>
        <v>AFRICA</v>
      </c>
      <c r="G10453" t="str">
        <f>VLOOKUP(B10453,cust_segment,7,FALSE)</f>
        <v>MACHINERY</v>
      </c>
      <c r="H10453" t="s">
        <v>39</v>
      </c>
      <c r="I10453">
        <v>19622.59</v>
      </c>
      <c r="J10453" s="1">
        <v>35811</v>
      </c>
      <c r="K10453" t="s">
        <v>53</v>
      </c>
      <c r="L10453" t="s">
        <v>2926</v>
      </c>
      <c r="M10453">
        <v>0</v>
      </c>
      <c r="N10453" t="s">
        <v>11441</v>
      </c>
    </row>
    <row r="10454" spans="1:14" x14ac:dyDescent="0.2">
      <c r="A10454">
        <v>41797</v>
      </c>
      <c r="B10454">
        <v>757</v>
      </c>
      <c r="C10454" t="str">
        <f>VLOOKUP(B10454,customer_name,2,FALSE)</f>
        <v>Customer#000000757</v>
      </c>
      <c r="D10454">
        <f>VLOOKUP(C10454,cust_num_nat_key,3,FALSE)</f>
        <v>3</v>
      </c>
      <c r="E10454" t="str">
        <f>VLOOKUP(D10454,nation_table,2,FALSE)</f>
        <v>CANADA</v>
      </c>
      <c r="F10454" t="str">
        <f>VLOOKUP(D10454,nation_table,4,FALSE)</f>
        <v>AMERICA</v>
      </c>
      <c r="G10454" t="str">
        <f>VLOOKUP(B10454,cust_segment,7,FALSE)</f>
        <v>AUTOMOBILE</v>
      </c>
      <c r="H10454" t="s">
        <v>39</v>
      </c>
      <c r="I10454">
        <v>110033.71</v>
      </c>
      <c r="J10454" s="1">
        <v>35159</v>
      </c>
      <c r="K10454" t="s">
        <v>61</v>
      </c>
      <c r="L10454" t="s">
        <v>3064</v>
      </c>
      <c r="M10454">
        <v>0</v>
      </c>
      <c r="N10454" t="s">
        <v>11442</v>
      </c>
    </row>
    <row r="10455" spans="1:14" x14ac:dyDescent="0.2">
      <c r="A10455">
        <v>41798</v>
      </c>
      <c r="B10455">
        <v>769</v>
      </c>
      <c r="C10455" t="str">
        <f>VLOOKUP(B10455,customer_name,2,FALSE)</f>
        <v>Customer#000000769</v>
      </c>
      <c r="D10455">
        <f>VLOOKUP(C10455,cust_num_nat_key,3,FALSE)</f>
        <v>5</v>
      </c>
      <c r="E10455" t="str">
        <f>VLOOKUP(D10455,nation_table,2,FALSE)</f>
        <v>ETHIOPIA</v>
      </c>
      <c r="F10455" t="str">
        <f>VLOOKUP(D10455,nation_table,4,FALSE)</f>
        <v>AFRICA</v>
      </c>
      <c r="G10455" t="str">
        <f>VLOOKUP(B10455,cust_segment,7,FALSE)</f>
        <v>HOUSEHOLD</v>
      </c>
      <c r="H10455" t="s">
        <v>46</v>
      </c>
      <c r="I10455">
        <v>166409.85999999999</v>
      </c>
      <c r="J10455" s="1">
        <v>33919</v>
      </c>
      <c r="K10455" t="s">
        <v>40</v>
      </c>
      <c r="L10455" t="s">
        <v>1292</v>
      </c>
      <c r="M10455">
        <v>0</v>
      </c>
      <c r="N10455" t="s">
        <v>2203</v>
      </c>
    </row>
    <row r="10456" spans="1:14" x14ac:dyDescent="0.2">
      <c r="A10456">
        <v>41799</v>
      </c>
      <c r="B10456">
        <v>560</v>
      </c>
      <c r="C10456" t="str">
        <f>VLOOKUP(B10456,customer_name,2,FALSE)</f>
        <v>Customer#000000560</v>
      </c>
      <c r="D10456">
        <f>VLOOKUP(C10456,cust_num_nat_key,3,FALSE)</f>
        <v>19</v>
      </c>
      <c r="E10456" t="str">
        <f>VLOOKUP(D10456,nation_table,2,FALSE)</f>
        <v>ROMANIA</v>
      </c>
      <c r="F10456" t="str">
        <f>VLOOKUP(D10456,nation_table,4,FALSE)</f>
        <v>EUROPE</v>
      </c>
      <c r="G10456" t="str">
        <f>VLOOKUP(B10456,cust_segment,7,FALSE)</f>
        <v>BUILDING</v>
      </c>
      <c r="H10456" t="s">
        <v>46</v>
      </c>
      <c r="I10456">
        <v>53175.519999999997</v>
      </c>
      <c r="J10456" s="1">
        <v>34509</v>
      </c>
      <c r="K10456" t="s">
        <v>56</v>
      </c>
      <c r="L10456" t="s">
        <v>1773</v>
      </c>
      <c r="M10456">
        <v>0</v>
      </c>
      <c r="N10456" t="s">
        <v>11443</v>
      </c>
    </row>
    <row r="10457" spans="1:14" x14ac:dyDescent="0.2">
      <c r="A10457">
        <v>41824</v>
      </c>
      <c r="B10457">
        <v>1057</v>
      </c>
      <c r="C10457" t="str">
        <f>VLOOKUP(B10457,customer_name,2,FALSE)</f>
        <v>Customer#000001057</v>
      </c>
      <c r="D10457">
        <f>VLOOKUP(C10457,cust_num_nat_key,3,FALSE)</f>
        <v>24</v>
      </c>
      <c r="E10457" t="str">
        <f>VLOOKUP(D10457,nation_table,2,FALSE)</f>
        <v>UNITED STATES</v>
      </c>
      <c r="F10457" t="str">
        <f>VLOOKUP(D10457,nation_table,4,FALSE)</f>
        <v>AMERICA</v>
      </c>
      <c r="G10457" t="str">
        <f>VLOOKUP(B10457,cust_segment,7,FALSE)</f>
        <v>AUTOMOBILE</v>
      </c>
      <c r="H10457" t="s">
        <v>46</v>
      </c>
      <c r="I10457">
        <v>229043.09</v>
      </c>
      <c r="J10457" s="1">
        <v>34155</v>
      </c>
      <c r="K10457" t="s">
        <v>53</v>
      </c>
      <c r="L10457" t="s">
        <v>1073</v>
      </c>
      <c r="M10457">
        <v>0</v>
      </c>
      <c r="N10457" t="s">
        <v>11444</v>
      </c>
    </row>
    <row r="10458" spans="1:14" x14ac:dyDescent="0.2">
      <c r="A10458">
        <v>41825</v>
      </c>
      <c r="B10458">
        <v>805</v>
      </c>
      <c r="C10458" t="str">
        <f>VLOOKUP(B10458,customer_name,2,FALSE)</f>
        <v>Customer#000000805</v>
      </c>
      <c r="D10458">
        <f>VLOOKUP(C10458,cust_num_nat_key,3,FALSE)</f>
        <v>10</v>
      </c>
      <c r="E10458" t="str">
        <f>VLOOKUP(D10458,nation_table,2,FALSE)</f>
        <v>IRAN</v>
      </c>
      <c r="F10458" t="str">
        <f>VLOOKUP(D10458,nation_table,4,FALSE)</f>
        <v>MIDDLE EAST</v>
      </c>
      <c r="G10458" t="str">
        <f>VLOOKUP(B10458,cust_segment,7,FALSE)</f>
        <v>BUILDING</v>
      </c>
      <c r="H10458" t="s">
        <v>46</v>
      </c>
      <c r="I10458">
        <v>120577.78</v>
      </c>
      <c r="J10458" s="1">
        <v>34569</v>
      </c>
      <c r="K10458" t="s">
        <v>43</v>
      </c>
      <c r="L10458" t="s">
        <v>4683</v>
      </c>
      <c r="M10458">
        <v>0</v>
      </c>
      <c r="N10458" t="s">
        <v>11445</v>
      </c>
    </row>
    <row r="10459" spans="1:14" x14ac:dyDescent="0.2">
      <c r="A10459">
        <v>41826</v>
      </c>
      <c r="B10459">
        <v>488</v>
      </c>
      <c r="C10459" t="str">
        <f>VLOOKUP(B10459,customer_name,2,FALSE)</f>
        <v>Customer#000000488</v>
      </c>
      <c r="D10459">
        <f>VLOOKUP(C10459,cust_num_nat_key,3,FALSE)</f>
        <v>3</v>
      </c>
      <c r="E10459" t="str">
        <f>VLOOKUP(D10459,nation_table,2,FALSE)</f>
        <v>CANADA</v>
      </c>
      <c r="F10459" t="str">
        <f>VLOOKUP(D10459,nation_table,4,FALSE)</f>
        <v>AMERICA</v>
      </c>
      <c r="G10459" t="str">
        <f>VLOOKUP(B10459,cust_segment,7,FALSE)</f>
        <v>AUTOMOBILE</v>
      </c>
      <c r="H10459" t="s">
        <v>46</v>
      </c>
      <c r="I10459">
        <v>228377.99</v>
      </c>
      <c r="J10459" s="1">
        <v>34259</v>
      </c>
      <c r="K10459" t="s">
        <v>61</v>
      </c>
      <c r="L10459" t="s">
        <v>1140</v>
      </c>
      <c r="M10459">
        <v>0</v>
      </c>
      <c r="N10459" t="s">
        <v>11446</v>
      </c>
    </row>
    <row r="10460" spans="1:14" x14ac:dyDescent="0.2">
      <c r="A10460">
        <v>41827</v>
      </c>
      <c r="B10460">
        <v>670</v>
      </c>
      <c r="C10460" t="str">
        <f>VLOOKUP(B10460,customer_name,2,FALSE)</f>
        <v>Customer#000000670</v>
      </c>
      <c r="D10460">
        <f>VLOOKUP(C10460,cust_num_nat_key,3,FALSE)</f>
        <v>2</v>
      </c>
      <c r="E10460" t="str">
        <f>VLOOKUP(D10460,nation_table,2,FALSE)</f>
        <v>BRAZIL</v>
      </c>
      <c r="F10460" t="str">
        <f>VLOOKUP(D10460,nation_table,4,FALSE)</f>
        <v>AMERICA</v>
      </c>
      <c r="G10460" t="str">
        <f>VLOOKUP(B10460,cust_segment,7,FALSE)</f>
        <v>BUILDING</v>
      </c>
      <c r="H10460" t="s">
        <v>39</v>
      </c>
      <c r="I10460">
        <v>50290.25</v>
      </c>
      <c r="J10460" s="1">
        <v>35037</v>
      </c>
      <c r="K10460" t="s">
        <v>56</v>
      </c>
      <c r="L10460" t="s">
        <v>229</v>
      </c>
      <c r="M10460">
        <v>0</v>
      </c>
      <c r="N10460" t="s">
        <v>11447</v>
      </c>
    </row>
    <row r="10461" spans="1:14" x14ac:dyDescent="0.2">
      <c r="A10461">
        <v>41828</v>
      </c>
      <c r="B10461">
        <v>962</v>
      </c>
      <c r="C10461" t="str">
        <f>VLOOKUP(B10461,customer_name,2,FALSE)</f>
        <v>Customer#000000962</v>
      </c>
      <c r="D10461">
        <f>VLOOKUP(C10461,cust_num_nat_key,3,FALSE)</f>
        <v>4</v>
      </c>
      <c r="E10461" t="str">
        <f>VLOOKUP(D10461,nation_table,2,FALSE)</f>
        <v>EGYPT</v>
      </c>
      <c r="F10461" t="str">
        <f>VLOOKUP(D10461,nation_table,4,FALSE)</f>
        <v>MIDDLE EAST</v>
      </c>
      <c r="G10461" t="str">
        <f>VLOOKUP(B10461,cust_segment,7,FALSE)</f>
        <v>BUILDING</v>
      </c>
      <c r="H10461" t="s">
        <v>39</v>
      </c>
      <c r="I10461">
        <v>12743.81</v>
      </c>
      <c r="J10461" s="1">
        <v>35375</v>
      </c>
      <c r="K10461" t="s">
        <v>53</v>
      </c>
      <c r="L10461" t="s">
        <v>493</v>
      </c>
      <c r="M10461">
        <v>0</v>
      </c>
      <c r="N10461" t="s">
        <v>11448</v>
      </c>
    </row>
    <row r="10462" spans="1:14" x14ac:dyDescent="0.2">
      <c r="A10462">
        <v>41829</v>
      </c>
      <c r="B10462">
        <v>589</v>
      </c>
      <c r="C10462" t="str">
        <f>VLOOKUP(B10462,customer_name,2,FALSE)</f>
        <v>Customer#000000589</v>
      </c>
      <c r="D10462">
        <f>VLOOKUP(C10462,cust_num_nat_key,3,FALSE)</f>
        <v>19</v>
      </c>
      <c r="E10462" t="str">
        <f>VLOOKUP(D10462,nation_table,2,FALSE)</f>
        <v>ROMANIA</v>
      </c>
      <c r="F10462" t="str">
        <f>VLOOKUP(D10462,nation_table,4,FALSE)</f>
        <v>EUROPE</v>
      </c>
      <c r="G10462" t="str">
        <f>VLOOKUP(B10462,cust_segment,7,FALSE)</f>
        <v>FURNITURE</v>
      </c>
      <c r="H10462" t="s">
        <v>39</v>
      </c>
      <c r="I10462">
        <v>238845.97</v>
      </c>
      <c r="J10462" s="1">
        <v>35730</v>
      </c>
      <c r="K10462" t="s">
        <v>53</v>
      </c>
      <c r="L10462" t="s">
        <v>561</v>
      </c>
      <c r="M10462">
        <v>0</v>
      </c>
      <c r="N10462" t="s">
        <v>11449</v>
      </c>
    </row>
    <row r="10463" spans="1:14" x14ac:dyDescent="0.2">
      <c r="A10463">
        <v>41830</v>
      </c>
      <c r="B10463">
        <v>1303</v>
      </c>
      <c r="C10463" t="str">
        <f>VLOOKUP(B10463,customer_name,2,FALSE)</f>
        <v>Customer#000001303</v>
      </c>
      <c r="D10463">
        <f>VLOOKUP(C10463,cust_num_nat_key,3,FALSE)</f>
        <v>5</v>
      </c>
      <c r="E10463" t="str">
        <f>VLOOKUP(D10463,nation_table,2,FALSE)</f>
        <v>ETHIOPIA</v>
      </c>
      <c r="F10463" t="str">
        <f>VLOOKUP(D10463,nation_table,4,FALSE)</f>
        <v>AFRICA</v>
      </c>
      <c r="G10463" t="str">
        <f>VLOOKUP(B10463,cust_segment,7,FALSE)</f>
        <v>MACHINERY</v>
      </c>
      <c r="H10463" t="s">
        <v>46</v>
      </c>
      <c r="I10463">
        <v>188418.63</v>
      </c>
      <c r="J10463" s="1">
        <v>33652</v>
      </c>
      <c r="K10463" t="s">
        <v>40</v>
      </c>
      <c r="L10463" t="s">
        <v>57</v>
      </c>
      <c r="M10463">
        <v>0</v>
      </c>
      <c r="N10463" t="s">
        <v>11450</v>
      </c>
    </row>
    <row r="10464" spans="1:14" x14ac:dyDescent="0.2">
      <c r="A10464">
        <v>41831</v>
      </c>
      <c r="B10464">
        <v>878</v>
      </c>
      <c r="C10464" t="str">
        <f>VLOOKUP(B10464,customer_name,2,FALSE)</f>
        <v>Customer#000000878</v>
      </c>
      <c r="D10464">
        <f>VLOOKUP(C10464,cust_num_nat_key,3,FALSE)</f>
        <v>15</v>
      </c>
      <c r="E10464" t="str">
        <f>VLOOKUP(D10464,nation_table,2,FALSE)</f>
        <v>MOROCCO</v>
      </c>
      <c r="F10464" t="str">
        <f>VLOOKUP(D10464,nation_table,4,FALSE)</f>
        <v>AFRICA</v>
      </c>
      <c r="G10464" t="str">
        <f>VLOOKUP(B10464,cust_segment,7,FALSE)</f>
        <v>FURNITURE</v>
      </c>
      <c r="H10464" t="s">
        <v>46</v>
      </c>
      <c r="I10464">
        <v>196085.89</v>
      </c>
      <c r="J10464" s="1">
        <v>33807</v>
      </c>
      <c r="K10464" t="s">
        <v>53</v>
      </c>
      <c r="L10464" t="s">
        <v>66</v>
      </c>
      <c r="M10464">
        <v>0</v>
      </c>
      <c r="N10464" t="s">
        <v>11451</v>
      </c>
    </row>
    <row r="10465" spans="1:14" x14ac:dyDescent="0.2">
      <c r="A10465">
        <v>41856</v>
      </c>
      <c r="B10465">
        <v>1213</v>
      </c>
      <c r="C10465" t="str">
        <f>VLOOKUP(B10465,customer_name,2,FALSE)</f>
        <v>Customer#000001213</v>
      </c>
      <c r="D10465">
        <f>VLOOKUP(C10465,cust_num_nat_key,3,FALSE)</f>
        <v>7</v>
      </c>
      <c r="E10465" t="str">
        <f>VLOOKUP(D10465,nation_table,2,FALSE)</f>
        <v>GERMANY</v>
      </c>
      <c r="F10465" t="str">
        <f>VLOOKUP(D10465,nation_table,4,FALSE)</f>
        <v>EUROPE</v>
      </c>
      <c r="G10465" t="str">
        <f>VLOOKUP(B10465,cust_segment,7,FALSE)</f>
        <v>HOUSEHOLD</v>
      </c>
      <c r="H10465" t="s">
        <v>46</v>
      </c>
      <c r="I10465">
        <v>57945.37</v>
      </c>
      <c r="J10465" s="1">
        <v>34213</v>
      </c>
      <c r="K10465" t="s">
        <v>56</v>
      </c>
      <c r="L10465" t="s">
        <v>1860</v>
      </c>
      <c r="M10465">
        <v>0</v>
      </c>
      <c r="N10465" t="s">
        <v>11452</v>
      </c>
    </row>
    <row r="10466" spans="1:14" x14ac:dyDescent="0.2">
      <c r="A10466">
        <v>41857</v>
      </c>
      <c r="B10466">
        <v>256</v>
      </c>
      <c r="C10466" t="str">
        <f>VLOOKUP(B10466,customer_name,2,FALSE)</f>
        <v>Customer#000000256</v>
      </c>
      <c r="D10466">
        <f>VLOOKUP(C10466,cust_num_nat_key,3,FALSE)</f>
        <v>10</v>
      </c>
      <c r="E10466" t="str">
        <f>VLOOKUP(D10466,nation_table,2,FALSE)</f>
        <v>IRAN</v>
      </c>
      <c r="F10466" t="str">
        <f>VLOOKUP(D10466,nation_table,4,FALSE)</f>
        <v>MIDDLE EAST</v>
      </c>
      <c r="G10466" t="str">
        <f>VLOOKUP(B10466,cust_segment,7,FALSE)</f>
        <v>HOUSEHOLD</v>
      </c>
      <c r="H10466" t="s">
        <v>39</v>
      </c>
      <c r="I10466">
        <v>145685.01</v>
      </c>
      <c r="J10466" s="1">
        <v>34826</v>
      </c>
      <c r="K10466" t="s">
        <v>40</v>
      </c>
      <c r="L10466" t="s">
        <v>810</v>
      </c>
      <c r="M10466">
        <v>0</v>
      </c>
      <c r="N10466" t="s">
        <v>11453</v>
      </c>
    </row>
    <row r="10467" spans="1:14" x14ac:dyDescent="0.2">
      <c r="A10467">
        <v>41858</v>
      </c>
      <c r="B10467">
        <v>1099</v>
      </c>
      <c r="C10467" t="str">
        <f>VLOOKUP(B10467,customer_name,2,FALSE)</f>
        <v>Customer#000001099</v>
      </c>
      <c r="D10467">
        <f>VLOOKUP(C10467,cust_num_nat_key,3,FALSE)</f>
        <v>1</v>
      </c>
      <c r="E10467" t="str">
        <f>VLOOKUP(D10467,nation_table,2,FALSE)</f>
        <v>ARGENTINA</v>
      </c>
      <c r="F10467" t="str">
        <f>VLOOKUP(D10467,nation_table,4,FALSE)</f>
        <v>AMERICA</v>
      </c>
      <c r="G10467" t="str">
        <f>VLOOKUP(B10467,cust_segment,7,FALSE)</f>
        <v>AUTOMOBILE</v>
      </c>
      <c r="H10467" t="s">
        <v>39</v>
      </c>
      <c r="I10467">
        <v>291456.33</v>
      </c>
      <c r="J10467" s="1">
        <v>35768</v>
      </c>
      <c r="K10467" t="s">
        <v>53</v>
      </c>
      <c r="L10467" t="s">
        <v>253</v>
      </c>
      <c r="M10467">
        <v>0</v>
      </c>
      <c r="N10467" t="s">
        <v>11454</v>
      </c>
    </row>
    <row r="10468" spans="1:14" x14ac:dyDescent="0.2">
      <c r="A10468">
        <v>41859</v>
      </c>
      <c r="B10468">
        <v>583</v>
      </c>
      <c r="C10468" t="str">
        <f>VLOOKUP(B10468,customer_name,2,FALSE)</f>
        <v>Customer#000000583</v>
      </c>
      <c r="D10468">
        <f>VLOOKUP(C10468,cust_num_nat_key,3,FALSE)</f>
        <v>13</v>
      </c>
      <c r="E10468" t="str">
        <f>VLOOKUP(D10468,nation_table,2,FALSE)</f>
        <v>JORDAN</v>
      </c>
      <c r="F10468" t="str">
        <f>VLOOKUP(D10468,nation_table,4,FALSE)</f>
        <v>MIDDLE EAST</v>
      </c>
      <c r="G10468" t="str">
        <f>VLOOKUP(B10468,cust_segment,7,FALSE)</f>
        <v>HOUSEHOLD</v>
      </c>
      <c r="H10468" t="s">
        <v>39</v>
      </c>
      <c r="I10468">
        <v>105631.03999999999</v>
      </c>
      <c r="J10468" s="1">
        <v>35479</v>
      </c>
      <c r="K10468" t="s">
        <v>40</v>
      </c>
      <c r="L10468" t="s">
        <v>580</v>
      </c>
      <c r="M10468">
        <v>0</v>
      </c>
      <c r="N10468" t="s">
        <v>11455</v>
      </c>
    </row>
    <row r="10469" spans="1:14" x14ac:dyDescent="0.2">
      <c r="A10469">
        <v>41860</v>
      </c>
      <c r="B10469">
        <v>545</v>
      </c>
      <c r="C10469" t="str">
        <f>VLOOKUP(B10469,customer_name,2,FALSE)</f>
        <v>Customer#000000545</v>
      </c>
      <c r="D10469">
        <f>VLOOKUP(C10469,cust_num_nat_key,3,FALSE)</f>
        <v>10</v>
      </c>
      <c r="E10469" t="str">
        <f>VLOOKUP(D10469,nation_table,2,FALSE)</f>
        <v>IRAN</v>
      </c>
      <c r="F10469" t="str">
        <f>VLOOKUP(D10469,nation_table,4,FALSE)</f>
        <v>MIDDLE EAST</v>
      </c>
      <c r="G10469" t="str">
        <f>VLOOKUP(B10469,cust_segment,7,FALSE)</f>
        <v>AUTOMOBILE</v>
      </c>
      <c r="H10469" t="s">
        <v>39</v>
      </c>
      <c r="I10469">
        <v>47006.68</v>
      </c>
      <c r="J10469" s="1">
        <v>35561</v>
      </c>
      <c r="K10469" t="s">
        <v>53</v>
      </c>
      <c r="L10469" t="s">
        <v>423</v>
      </c>
      <c r="M10469">
        <v>0</v>
      </c>
      <c r="N10469" t="s">
        <v>11456</v>
      </c>
    </row>
    <row r="10470" spans="1:14" x14ac:dyDescent="0.2">
      <c r="A10470">
        <v>41861</v>
      </c>
      <c r="B10470">
        <v>520</v>
      </c>
      <c r="C10470" t="str">
        <f>VLOOKUP(B10470,customer_name,2,FALSE)</f>
        <v>Customer#000000520</v>
      </c>
      <c r="D10470">
        <f>VLOOKUP(C10470,cust_num_nat_key,3,FALSE)</f>
        <v>3</v>
      </c>
      <c r="E10470" t="str">
        <f>VLOOKUP(D10470,nation_table,2,FALSE)</f>
        <v>CANADA</v>
      </c>
      <c r="F10470" t="str">
        <f>VLOOKUP(D10470,nation_table,4,FALSE)</f>
        <v>AMERICA</v>
      </c>
      <c r="G10470" t="str">
        <f>VLOOKUP(B10470,cust_segment,7,FALSE)</f>
        <v>HOUSEHOLD</v>
      </c>
      <c r="H10470" t="s">
        <v>46</v>
      </c>
      <c r="I10470">
        <v>259149.04</v>
      </c>
      <c r="J10470" s="1">
        <v>34300</v>
      </c>
      <c r="K10470" t="s">
        <v>40</v>
      </c>
      <c r="L10470" t="s">
        <v>2942</v>
      </c>
      <c r="M10470">
        <v>0</v>
      </c>
      <c r="N10470" t="s">
        <v>11457</v>
      </c>
    </row>
    <row r="10471" spans="1:14" x14ac:dyDescent="0.2">
      <c r="A10471">
        <v>41862</v>
      </c>
      <c r="B10471">
        <v>1153</v>
      </c>
      <c r="C10471" t="str">
        <f>VLOOKUP(B10471,customer_name,2,FALSE)</f>
        <v>Customer#000001153</v>
      </c>
      <c r="D10471">
        <f>VLOOKUP(C10471,cust_num_nat_key,3,FALSE)</f>
        <v>3</v>
      </c>
      <c r="E10471" t="str">
        <f>VLOOKUP(D10471,nation_table,2,FALSE)</f>
        <v>CANADA</v>
      </c>
      <c r="F10471" t="str">
        <f>VLOOKUP(D10471,nation_table,4,FALSE)</f>
        <v>AMERICA</v>
      </c>
      <c r="G10471" t="str">
        <f>VLOOKUP(B10471,cust_segment,7,FALSE)</f>
        <v>HOUSEHOLD</v>
      </c>
      <c r="H10471" t="s">
        <v>39</v>
      </c>
      <c r="I10471">
        <v>215341.05</v>
      </c>
      <c r="J10471" s="1">
        <v>35459</v>
      </c>
      <c r="K10471" t="s">
        <v>53</v>
      </c>
      <c r="L10471" t="s">
        <v>402</v>
      </c>
      <c r="M10471">
        <v>0</v>
      </c>
      <c r="N10471" t="s">
        <v>11458</v>
      </c>
    </row>
    <row r="10472" spans="1:14" x14ac:dyDescent="0.2">
      <c r="A10472">
        <v>41863</v>
      </c>
      <c r="B10472">
        <v>286</v>
      </c>
      <c r="C10472" t="str">
        <f>VLOOKUP(B10472,customer_name,2,FALSE)</f>
        <v>Customer#000000286</v>
      </c>
      <c r="D10472">
        <f>VLOOKUP(C10472,cust_num_nat_key,3,FALSE)</f>
        <v>22</v>
      </c>
      <c r="E10472" t="str">
        <f>VLOOKUP(D10472,nation_table,2,FALSE)</f>
        <v>RUSSIA</v>
      </c>
      <c r="F10472" t="str">
        <f>VLOOKUP(D10472,nation_table,4,FALSE)</f>
        <v>EUROPE</v>
      </c>
      <c r="G10472" t="str">
        <f>VLOOKUP(B10472,cust_segment,7,FALSE)</f>
        <v>HOUSEHOLD</v>
      </c>
      <c r="H10472" t="s">
        <v>39</v>
      </c>
      <c r="I10472">
        <v>105074.81</v>
      </c>
      <c r="J10472" s="1">
        <v>35071</v>
      </c>
      <c r="K10472" t="s">
        <v>43</v>
      </c>
      <c r="L10472" t="s">
        <v>1683</v>
      </c>
      <c r="M10472">
        <v>0</v>
      </c>
      <c r="N10472" t="s">
        <v>11459</v>
      </c>
    </row>
    <row r="10473" spans="1:14" x14ac:dyDescent="0.2">
      <c r="A10473">
        <v>41888</v>
      </c>
      <c r="B10473">
        <v>1312</v>
      </c>
      <c r="C10473" t="str">
        <f>VLOOKUP(B10473,customer_name,2,FALSE)</f>
        <v>Customer#000001312</v>
      </c>
      <c r="D10473">
        <f>VLOOKUP(C10473,cust_num_nat_key,3,FALSE)</f>
        <v>3</v>
      </c>
      <c r="E10473" t="str">
        <f>VLOOKUP(D10473,nation_table,2,FALSE)</f>
        <v>CANADA</v>
      </c>
      <c r="F10473" t="str">
        <f>VLOOKUP(D10473,nation_table,4,FALSE)</f>
        <v>AMERICA</v>
      </c>
      <c r="G10473" t="str">
        <f>VLOOKUP(B10473,cust_segment,7,FALSE)</f>
        <v>BUILDING</v>
      </c>
      <c r="H10473" t="s">
        <v>46</v>
      </c>
      <c r="I10473">
        <v>217920.17</v>
      </c>
      <c r="J10473" s="1">
        <v>34394</v>
      </c>
      <c r="K10473" t="s">
        <v>40</v>
      </c>
      <c r="L10473" t="s">
        <v>1705</v>
      </c>
      <c r="M10473">
        <v>0</v>
      </c>
      <c r="N10473" t="s">
        <v>11460</v>
      </c>
    </row>
    <row r="10474" spans="1:14" x14ac:dyDescent="0.2">
      <c r="A10474">
        <v>41889</v>
      </c>
      <c r="B10474">
        <v>812</v>
      </c>
      <c r="C10474" t="str">
        <f>VLOOKUP(B10474,customer_name,2,FALSE)</f>
        <v>Customer#000000812</v>
      </c>
      <c r="D10474">
        <f>VLOOKUP(C10474,cust_num_nat_key,3,FALSE)</f>
        <v>17</v>
      </c>
      <c r="E10474" t="str">
        <f>VLOOKUP(D10474,nation_table,2,FALSE)</f>
        <v>PERU</v>
      </c>
      <c r="F10474" t="str">
        <f>VLOOKUP(D10474,nation_table,4,FALSE)</f>
        <v>AMERICA</v>
      </c>
      <c r="G10474" t="str">
        <f>VLOOKUP(B10474,cust_segment,7,FALSE)</f>
        <v>BUILDING</v>
      </c>
      <c r="H10474" t="s">
        <v>46</v>
      </c>
      <c r="I10474">
        <v>258897.46</v>
      </c>
      <c r="J10474" s="1">
        <v>34589</v>
      </c>
      <c r="K10474" t="s">
        <v>40</v>
      </c>
      <c r="L10474" t="s">
        <v>2145</v>
      </c>
      <c r="M10474">
        <v>0</v>
      </c>
      <c r="N10474" t="s">
        <v>11461</v>
      </c>
    </row>
    <row r="10475" spans="1:14" x14ac:dyDescent="0.2">
      <c r="A10475">
        <v>41890</v>
      </c>
      <c r="B10475">
        <v>740</v>
      </c>
      <c r="C10475" t="str">
        <f>VLOOKUP(B10475,customer_name,2,FALSE)</f>
        <v>Customer#000000740</v>
      </c>
      <c r="D10475">
        <f>VLOOKUP(C10475,cust_num_nat_key,3,FALSE)</f>
        <v>10</v>
      </c>
      <c r="E10475" t="str">
        <f>VLOOKUP(D10475,nation_table,2,FALSE)</f>
        <v>IRAN</v>
      </c>
      <c r="F10475" t="str">
        <f>VLOOKUP(D10475,nation_table,4,FALSE)</f>
        <v>MIDDLE EAST</v>
      </c>
      <c r="G10475" t="str">
        <f>VLOOKUP(B10475,cust_segment,7,FALSE)</f>
        <v>BUILDING</v>
      </c>
      <c r="H10475" t="s">
        <v>46</v>
      </c>
      <c r="I10475">
        <v>190647.36</v>
      </c>
      <c r="J10475" s="1">
        <v>33964</v>
      </c>
      <c r="K10475" t="s">
        <v>61</v>
      </c>
      <c r="L10475" t="s">
        <v>540</v>
      </c>
      <c r="M10475">
        <v>0</v>
      </c>
      <c r="N10475" t="s">
        <v>11462</v>
      </c>
    </row>
    <row r="10476" spans="1:14" x14ac:dyDescent="0.2">
      <c r="A10476">
        <v>41891</v>
      </c>
      <c r="B10476">
        <v>655</v>
      </c>
      <c r="C10476" t="str">
        <f>VLOOKUP(B10476,customer_name,2,FALSE)</f>
        <v>Customer#000000655</v>
      </c>
      <c r="D10476">
        <f>VLOOKUP(C10476,cust_num_nat_key,3,FALSE)</f>
        <v>14</v>
      </c>
      <c r="E10476" t="str">
        <f>VLOOKUP(D10476,nation_table,2,FALSE)</f>
        <v>KENYA</v>
      </c>
      <c r="F10476" t="str">
        <f>VLOOKUP(D10476,nation_table,4,FALSE)</f>
        <v>AFRICA</v>
      </c>
      <c r="G10476" t="str">
        <f>VLOOKUP(B10476,cust_segment,7,FALSE)</f>
        <v>FURNITURE</v>
      </c>
      <c r="H10476" t="s">
        <v>39</v>
      </c>
      <c r="I10476">
        <v>249581.65</v>
      </c>
      <c r="J10476" s="1">
        <v>34842</v>
      </c>
      <c r="K10476" t="s">
        <v>56</v>
      </c>
      <c r="L10476" t="s">
        <v>1988</v>
      </c>
      <c r="M10476">
        <v>0</v>
      </c>
      <c r="N10476" t="s">
        <v>11463</v>
      </c>
    </row>
    <row r="10477" spans="1:14" x14ac:dyDescent="0.2">
      <c r="A10477">
        <v>41892</v>
      </c>
      <c r="B10477">
        <v>14</v>
      </c>
      <c r="C10477" t="str">
        <f>VLOOKUP(B10477,customer_name,2,FALSE)</f>
        <v>Customer#000000014</v>
      </c>
      <c r="D10477">
        <f>VLOOKUP(C10477,cust_num_nat_key,3,FALSE)</f>
        <v>1</v>
      </c>
      <c r="E10477" t="str">
        <f>VLOOKUP(D10477,nation_table,2,FALSE)</f>
        <v>ARGENTINA</v>
      </c>
      <c r="F10477" t="str">
        <f>VLOOKUP(D10477,nation_table,4,FALSE)</f>
        <v>AMERICA</v>
      </c>
      <c r="G10477" t="str">
        <f>VLOOKUP(B10477,cust_segment,7,FALSE)</f>
        <v>FURNITURE</v>
      </c>
      <c r="H10477" t="s">
        <v>39</v>
      </c>
      <c r="I10477">
        <v>226644.4</v>
      </c>
      <c r="J10477" s="1">
        <v>35267</v>
      </c>
      <c r="K10477" t="s">
        <v>43</v>
      </c>
      <c r="L10477" t="s">
        <v>127</v>
      </c>
      <c r="M10477">
        <v>0</v>
      </c>
      <c r="N10477" t="s">
        <v>11464</v>
      </c>
    </row>
    <row r="10478" spans="1:14" x14ac:dyDescent="0.2">
      <c r="A10478">
        <v>41893</v>
      </c>
      <c r="B10478">
        <v>439</v>
      </c>
      <c r="C10478" t="str">
        <f>VLOOKUP(B10478,customer_name,2,FALSE)</f>
        <v>Customer#000000439</v>
      </c>
      <c r="D10478">
        <f>VLOOKUP(C10478,cust_num_nat_key,3,FALSE)</f>
        <v>14</v>
      </c>
      <c r="E10478" t="str">
        <f>VLOOKUP(D10478,nation_table,2,FALSE)</f>
        <v>KENYA</v>
      </c>
      <c r="F10478" t="str">
        <f>VLOOKUP(D10478,nation_table,4,FALSE)</f>
        <v>AFRICA</v>
      </c>
      <c r="G10478" t="str">
        <f>VLOOKUP(B10478,cust_segment,7,FALSE)</f>
        <v>BUILDING</v>
      </c>
      <c r="H10478" t="s">
        <v>39</v>
      </c>
      <c r="I10478">
        <v>80080.92</v>
      </c>
      <c r="J10478" s="1">
        <v>35160</v>
      </c>
      <c r="K10478" t="s">
        <v>43</v>
      </c>
      <c r="L10478" t="s">
        <v>1271</v>
      </c>
      <c r="M10478">
        <v>0</v>
      </c>
      <c r="N10478" t="s">
        <v>11465</v>
      </c>
    </row>
    <row r="10479" spans="1:14" x14ac:dyDescent="0.2">
      <c r="A10479">
        <v>41894</v>
      </c>
      <c r="B10479">
        <v>1057</v>
      </c>
      <c r="C10479" t="str">
        <f>VLOOKUP(B10479,customer_name,2,FALSE)</f>
        <v>Customer#000001057</v>
      </c>
      <c r="D10479">
        <f>VLOOKUP(C10479,cust_num_nat_key,3,FALSE)</f>
        <v>24</v>
      </c>
      <c r="E10479" t="str">
        <f>VLOOKUP(D10479,nation_table,2,FALSE)</f>
        <v>UNITED STATES</v>
      </c>
      <c r="F10479" t="str">
        <f>VLOOKUP(D10479,nation_table,4,FALSE)</f>
        <v>AMERICA</v>
      </c>
      <c r="G10479" t="str">
        <f>VLOOKUP(B10479,cust_segment,7,FALSE)</f>
        <v>AUTOMOBILE</v>
      </c>
      <c r="H10479" t="s">
        <v>39</v>
      </c>
      <c r="I10479">
        <v>39698.9</v>
      </c>
      <c r="J10479" s="1">
        <v>35980</v>
      </c>
      <c r="K10479" t="s">
        <v>61</v>
      </c>
      <c r="L10479" t="s">
        <v>1051</v>
      </c>
      <c r="M10479">
        <v>0</v>
      </c>
      <c r="N10479" t="s">
        <v>11466</v>
      </c>
    </row>
    <row r="10480" spans="1:14" x14ac:dyDescent="0.2">
      <c r="A10480">
        <v>41895</v>
      </c>
      <c r="B10480">
        <v>910</v>
      </c>
      <c r="C10480" t="str">
        <f>VLOOKUP(B10480,customer_name,2,FALSE)</f>
        <v>Customer#000000910</v>
      </c>
      <c r="D10480">
        <f>VLOOKUP(C10480,cust_num_nat_key,3,FALSE)</f>
        <v>9</v>
      </c>
      <c r="E10480" t="str">
        <f>VLOOKUP(D10480,nation_table,2,FALSE)</f>
        <v>INDONESIA</v>
      </c>
      <c r="F10480" t="str">
        <f>VLOOKUP(D10480,nation_table,4,FALSE)</f>
        <v>ASIA</v>
      </c>
      <c r="G10480" t="str">
        <f>VLOOKUP(B10480,cust_segment,7,FALSE)</f>
        <v>BUILDING</v>
      </c>
      <c r="H10480" t="s">
        <v>46</v>
      </c>
      <c r="I10480">
        <v>86944.66</v>
      </c>
      <c r="J10480" s="1">
        <v>34710</v>
      </c>
      <c r="K10480" t="s">
        <v>43</v>
      </c>
      <c r="L10480" t="s">
        <v>719</v>
      </c>
      <c r="M10480">
        <v>0</v>
      </c>
      <c r="N10480" t="s">
        <v>11467</v>
      </c>
    </row>
    <row r="10481" spans="1:14" x14ac:dyDescent="0.2">
      <c r="A10481">
        <v>41920</v>
      </c>
      <c r="B10481">
        <v>287</v>
      </c>
      <c r="C10481" t="str">
        <f>VLOOKUP(B10481,customer_name,2,FALSE)</f>
        <v>Customer#000000287</v>
      </c>
      <c r="D10481">
        <f>VLOOKUP(C10481,cust_num_nat_key,3,FALSE)</f>
        <v>4</v>
      </c>
      <c r="E10481" t="str">
        <f>VLOOKUP(D10481,nation_table,2,FALSE)</f>
        <v>EGYPT</v>
      </c>
      <c r="F10481" t="str">
        <f>VLOOKUP(D10481,nation_table,4,FALSE)</f>
        <v>MIDDLE EAST</v>
      </c>
      <c r="G10481" t="str">
        <f>VLOOKUP(B10481,cust_segment,7,FALSE)</f>
        <v>MACHINERY</v>
      </c>
      <c r="H10481" t="s">
        <v>39</v>
      </c>
      <c r="I10481">
        <v>91325.27</v>
      </c>
      <c r="J10481" s="1">
        <v>35992</v>
      </c>
      <c r="K10481" t="s">
        <v>56</v>
      </c>
      <c r="L10481" t="s">
        <v>1710</v>
      </c>
      <c r="M10481">
        <v>0</v>
      </c>
      <c r="N10481" t="s">
        <v>11468</v>
      </c>
    </row>
    <row r="10482" spans="1:14" x14ac:dyDescent="0.2">
      <c r="A10482">
        <v>41921</v>
      </c>
      <c r="B10482">
        <v>1070</v>
      </c>
      <c r="C10482" t="str">
        <f>VLOOKUP(B10482,customer_name,2,FALSE)</f>
        <v>Customer#000001070</v>
      </c>
      <c r="D10482">
        <f>VLOOKUP(C10482,cust_num_nat_key,3,FALSE)</f>
        <v>15</v>
      </c>
      <c r="E10482" t="str">
        <f>VLOOKUP(D10482,nation_table,2,FALSE)</f>
        <v>MOROCCO</v>
      </c>
      <c r="F10482" t="str">
        <f>VLOOKUP(D10482,nation_table,4,FALSE)</f>
        <v>AFRICA</v>
      </c>
      <c r="G10482" t="str">
        <f>VLOOKUP(B10482,cust_segment,7,FALSE)</f>
        <v>FURNITURE</v>
      </c>
      <c r="H10482" t="s">
        <v>46</v>
      </c>
      <c r="I10482">
        <v>113515.74</v>
      </c>
      <c r="J10482" s="1">
        <v>33658</v>
      </c>
      <c r="K10482" t="s">
        <v>61</v>
      </c>
      <c r="L10482" t="s">
        <v>747</v>
      </c>
      <c r="M10482">
        <v>0</v>
      </c>
      <c r="N10482" t="s">
        <v>11469</v>
      </c>
    </row>
    <row r="10483" spans="1:14" x14ac:dyDescent="0.2">
      <c r="A10483">
        <v>41922</v>
      </c>
      <c r="B10483">
        <v>1324</v>
      </c>
      <c r="C10483" t="str">
        <f>VLOOKUP(B10483,customer_name,2,FALSE)</f>
        <v>Customer#000001324</v>
      </c>
      <c r="D10483">
        <f>VLOOKUP(C10483,cust_num_nat_key,3,FALSE)</f>
        <v>7</v>
      </c>
      <c r="E10483" t="str">
        <f>VLOOKUP(D10483,nation_table,2,FALSE)</f>
        <v>GERMANY</v>
      </c>
      <c r="F10483" t="str">
        <f>VLOOKUP(D10483,nation_table,4,FALSE)</f>
        <v>EUROPE</v>
      </c>
      <c r="G10483" t="str">
        <f>VLOOKUP(B10483,cust_segment,7,FALSE)</f>
        <v>AUTOMOBILE</v>
      </c>
      <c r="H10483" t="s">
        <v>46</v>
      </c>
      <c r="I10483">
        <v>153818.92000000001</v>
      </c>
      <c r="J10483" s="1">
        <v>34243</v>
      </c>
      <c r="K10483" t="s">
        <v>61</v>
      </c>
      <c r="L10483" t="s">
        <v>3527</v>
      </c>
      <c r="M10483">
        <v>0</v>
      </c>
      <c r="N10483" t="s">
        <v>11470</v>
      </c>
    </row>
    <row r="10484" spans="1:14" x14ac:dyDescent="0.2">
      <c r="A10484">
        <v>41923</v>
      </c>
      <c r="B10484">
        <v>962</v>
      </c>
      <c r="C10484" t="str">
        <f>VLOOKUP(B10484,customer_name,2,FALSE)</f>
        <v>Customer#000000962</v>
      </c>
      <c r="D10484">
        <f>VLOOKUP(C10484,cust_num_nat_key,3,FALSE)</f>
        <v>4</v>
      </c>
      <c r="E10484" t="str">
        <f>VLOOKUP(D10484,nation_table,2,FALSE)</f>
        <v>EGYPT</v>
      </c>
      <c r="F10484" t="str">
        <f>VLOOKUP(D10484,nation_table,4,FALSE)</f>
        <v>MIDDLE EAST</v>
      </c>
      <c r="G10484" t="str">
        <f>VLOOKUP(B10484,cust_segment,7,FALSE)</f>
        <v>BUILDING</v>
      </c>
      <c r="H10484" t="s">
        <v>39</v>
      </c>
      <c r="I10484">
        <v>194384.43</v>
      </c>
      <c r="J10484" s="1">
        <v>35268</v>
      </c>
      <c r="K10484" t="s">
        <v>53</v>
      </c>
      <c r="L10484" t="s">
        <v>986</v>
      </c>
      <c r="M10484">
        <v>0</v>
      </c>
      <c r="N10484" t="s">
        <v>11471</v>
      </c>
    </row>
    <row r="10485" spans="1:14" x14ac:dyDescent="0.2">
      <c r="A10485">
        <v>41924</v>
      </c>
      <c r="B10485">
        <v>685</v>
      </c>
      <c r="C10485" t="str">
        <f>VLOOKUP(B10485,customer_name,2,FALSE)</f>
        <v>Customer#000000685</v>
      </c>
      <c r="D10485">
        <f>VLOOKUP(C10485,cust_num_nat_key,3,FALSE)</f>
        <v>17</v>
      </c>
      <c r="E10485" t="str">
        <f>VLOOKUP(D10485,nation_table,2,FALSE)</f>
        <v>PERU</v>
      </c>
      <c r="F10485" t="str">
        <f>VLOOKUP(D10485,nation_table,4,FALSE)</f>
        <v>AMERICA</v>
      </c>
      <c r="G10485" t="str">
        <f>VLOOKUP(B10485,cust_segment,7,FALSE)</f>
        <v>MACHINERY</v>
      </c>
      <c r="H10485" t="s">
        <v>39</v>
      </c>
      <c r="I10485">
        <v>73963.72</v>
      </c>
      <c r="J10485" s="1">
        <v>34845</v>
      </c>
      <c r="K10485" t="s">
        <v>40</v>
      </c>
      <c r="L10485" t="s">
        <v>219</v>
      </c>
      <c r="M10485">
        <v>0</v>
      </c>
      <c r="N10485" t="s">
        <v>11472</v>
      </c>
    </row>
    <row r="10486" spans="1:14" x14ac:dyDescent="0.2">
      <c r="A10486">
        <v>41925</v>
      </c>
      <c r="B10486">
        <v>1394</v>
      </c>
      <c r="C10486" t="str">
        <f>VLOOKUP(B10486,customer_name,2,FALSE)</f>
        <v>Customer#000001394</v>
      </c>
      <c r="D10486">
        <f>VLOOKUP(C10486,cust_num_nat_key,3,FALSE)</f>
        <v>3</v>
      </c>
      <c r="E10486" t="str">
        <f>VLOOKUP(D10486,nation_table,2,FALSE)</f>
        <v>CANADA</v>
      </c>
      <c r="F10486" t="str">
        <f>VLOOKUP(D10486,nation_table,4,FALSE)</f>
        <v>AMERICA</v>
      </c>
      <c r="G10486" t="str">
        <f>VLOOKUP(B10486,cust_segment,7,FALSE)</f>
        <v>MACHINERY</v>
      </c>
      <c r="H10486" t="s">
        <v>39</v>
      </c>
      <c r="I10486">
        <v>43424.03</v>
      </c>
      <c r="J10486" s="1">
        <v>35485</v>
      </c>
      <c r="K10486" t="s">
        <v>43</v>
      </c>
      <c r="L10486" t="s">
        <v>66</v>
      </c>
      <c r="M10486">
        <v>0</v>
      </c>
      <c r="N10486" t="s">
        <v>11473</v>
      </c>
    </row>
    <row r="10487" spans="1:14" x14ac:dyDescent="0.2">
      <c r="A10487">
        <v>41926</v>
      </c>
      <c r="B10487">
        <v>67</v>
      </c>
      <c r="C10487" t="str">
        <f>VLOOKUP(B10487,customer_name,2,FALSE)</f>
        <v>Customer#000000067</v>
      </c>
      <c r="D10487">
        <f>VLOOKUP(C10487,cust_num_nat_key,3,FALSE)</f>
        <v>9</v>
      </c>
      <c r="E10487" t="str">
        <f>VLOOKUP(D10487,nation_table,2,FALSE)</f>
        <v>INDONESIA</v>
      </c>
      <c r="F10487" t="str">
        <f>VLOOKUP(D10487,nation_table,4,FALSE)</f>
        <v>ASIA</v>
      </c>
      <c r="G10487" t="str">
        <f>VLOOKUP(B10487,cust_segment,7,FALSE)</f>
        <v>MACHINERY</v>
      </c>
      <c r="H10487" t="s">
        <v>46</v>
      </c>
      <c r="I10487">
        <v>187187.43</v>
      </c>
      <c r="J10487" s="1">
        <v>34736</v>
      </c>
      <c r="K10487" t="s">
        <v>56</v>
      </c>
      <c r="L10487" t="s">
        <v>4043</v>
      </c>
      <c r="M10487">
        <v>0</v>
      </c>
      <c r="N10487" t="s">
        <v>11474</v>
      </c>
    </row>
    <row r="10488" spans="1:14" x14ac:dyDescent="0.2">
      <c r="A10488">
        <v>41927</v>
      </c>
      <c r="B10488">
        <v>251</v>
      </c>
      <c r="C10488" t="str">
        <f>VLOOKUP(B10488,customer_name,2,FALSE)</f>
        <v>Customer#000000251</v>
      </c>
      <c r="D10488">
        <f>VLOOKUP(C10488,cust_num_nat_key,3,FALSE)</f>
        <v>13</v>
      </c>
      <c r="E10488" t="str">
        <f>VLOOKUP(D10488,nation_table,2,FALSE)</f>
        <v>JORDAN</v>
      </c>
      <c r="F10488" t="str">
        <f>VLOOKUP(D10488,nation_table,4,FALSE)</f>
        <v>MIDDLE EAST</v>
      </c>
      <c r="G10488" t="str">
        <f>VLOOKUP(B10488,cust_segment,7,FALSE)</f>
        <v>HOUSEHOLD</v>
      </c>
      <c r="H10488" t="s">
        <v>46</v>
      </c>
      <c r="I10488">
        <v>42496.72</v>
      </c>
      <c r="J10488" s="1">
        <v>33799</v>
      </c>
      <c r="K10488" t="s">
        <v>53</v>
      </c>
      <c r="L10488" t="s">
        <v>1802</v>
      </c>
      <c r="M10488">
        <v>0</v>
      </c>
      <c r="N10488" t="s">
        <v>11475</v>
      </c>
    </row>
    <row r="10489" spans="1:14" x14ac:dyDescent="0.2">
      <c r="A10489">
        <v>41952</v>
      </c>
      <c r="B10489">
        <v>1361</v>
      </c>
      <c r="C10489" t="str">
        <f>VLOOKUP(B10489,customer_name,2,FALSE)</f>
        <v>Customer#000001361</v>
      </c>
      <c r="D10489">
        <f>VLOOKUP(C10489,cust_num_nat_key,3,FALSE)</f>
        <v>13</v>
      </c>
      <c r="E10489" t="str">
        <f>VLOOKUP(D10489,nation_table,2,FALSE)</f>
        <v>JORDAN</v>
      </c>
      <c r="F10489" t="str">
        <f>VLOOKUP(D10489,nation_table,4,FALSE)</f>
        <v>MIDDLE EAST</v>
      </c>
      <c r="G10489" t="str">
        <f>VLOOKUP(B10489,cust_segment,7,FALSE)</f>
        <v>HOUSEHOLD</v>
      </c>
      <c r="H10489" t="s">
        <v>46</v>
      </c>
      <c r="I10489">
        <v>193533.08</v>
      </c>
      <c r="J10489" s="1">
        <v>34180</v>
      </c>
      <c r="K10489" t="s">
        <v>40</v>
      </c>
      <c r="L10489" t="s">
        <v>1444</v>
      </c>
      <c r="M10489">
        <v>0</v>
      </c>
      <c r="N10489" t="s">
        <v>11476</v>
      </c>
    </row>
    <row r="10490" spans="1:14" x14ac:dyDescent="0.2">
      <c r="A10490">
        <v>41953</v>
      </c>
      <c r="B10490">
        <v>712</v>
      </c>
      <c r="C10490" t="str">
        <f>VLOOKUP(B10490,customer_name,2,FALSE)</f>
        <v>Customer#000000712</v>
      </c>
      <c r="D10490">
        <f>VLOOKUP(C10490,cust_num_nat_key,3,FALSE)</f>
        <v>6</v>
      </c>
      <c r="E10490" t="str">
        <f>VLOOKUP(D10490,nation_table,2,FALSE)</f>
        <v>FRANCE</v>
      </c>
      <c r="F10490" t="str">
        <f>VLOOKUP(D10490,nation_table,4,FALSE)</f>
        <v>EUROPE</v>
      </c>
      <c r="G10490" t="str">
        <f>VLOOKUP(B10490,cust_segment,7,FALSE)</f>
        <v>BUILDING</v>
      </c>
      <c r="H10490" t="s">
        <v>39</v>
      </c>
      <c r="I10490">
        <v>43242.720000000001</v>
      </c>
      <c r="J10490" s="1">
        <v>35679</v>
      </c>
      <c r="K10490" t="s">
        <v>53</v>
      </c>
      <c r="L10490" t="s">
        <v>1138</v>
      </c>
      <c r="M10490">
        <v>0</v>
      </c>
      <c r="N10490" t="s">
        <v>11477</v>
      </c>
    </row>
    <row r="10491" spans="1:14" x14ac:dyDescent="0.2">
      <c r="A10491">
        <v>41954</v>
      </c>
      <c r="B10491">
        <v>205</v>
      </c>
      <c r="C10491" t="str">
        <f>VLOOKUP(B10491,customer_name,2,FALSE)</f>
        <v>Customer#000000205</v>
      </c>
      <c r="D10491">
        <f>VLOOKUP(C10491,cust_num_nat_key,3,FALSE)</f>
        <v>12</v>
      </c>
      <c r="E10491" t="str">
        <f>VLOOKUP(D10491,nation_table,2,FALSE)</f>
        <v>JAPAN</v>
      </c>
      <c r="F10491" t="str">
        <f>VLOOKUP(D10491,nation_table,4,FALSE)</f>
        <v>ASIA</v>
      </c>
      <c r="G10491" t="str">
        <f>VLOOKUP(B10491,cust_segment,7,FALSE)</f>
        <v>BUILDING</v>
      </c>
      <c r="H10491" t="s">
        <v>39</v>
      </c>
      <c r="I10491">
        <v>95590.5</v>
      </c>
      <c r="J10491" s="1">
        <v>35191</v>
      </c>
      <c r="K10491" t="s">
        <v>56</v>
      </c>
      <c r="L10491" t="s">
        <v>1696</v>
      </c>
      <c r="M10491">
        <v>0</v>
      </c>
      <c r="N10491" t="s">
        <v>11478</v>
      </c>
    </row>
    <row r="10492" spans="1:14" x14ac:dyDescent="0.2">
      <c r="A10492">
        <v>41955</v>
      </c>
      <c r="B10492">
        <v>121</v>
      </c>
      <c r="C10492" t="str">
        <f>VLOOKUP(B10492,customer_name,2,FALSE)</f>
        <v>Customer#000000121</v>
      </c>
      <c r="D10492">
        <f>VLOOKUP(C10492,cust_num_nat_key,3,FALSE)</f>
        <v>17</v>
      </c>
      <c r="E10492" t="str">
        <f>VLOOKUP(D10492,nation_table,2,FALSE)</f>
        <v>PERU</v>
      </c>
      <c r="F10492" t="str">
        <f>VLOOKUP(D10492,nation_table,4,FALSE)</f>
        <v>AMERICA</v>
      </c>
      <c r="G10492" t="str">
        <f>VLOOKUP(B10492,cust_segment,7,FALSE)</f>
        <v>BUILDING</v>
      </c>
      <c r="H10492" t="s">
        <v>78</v>
      </c>
      <c r="I10492">
        <v>296787.08</v>
      </c>
      <c r="J10492" s="1">
        <v>34791</v>
      </c>
      <c r="K10492" t="s">
        <v>53</v>
      </c>
      <c r="L10492" t="s">
        <v>1123</v>
      </c>
      <c r="M10492">
        <v>0</v>
      </c>
      <c r="N10492" t="s">
        <v>11479</v>
      </c>
    </row>
    <row r="10493" spans="1:14" x14ac:dyDescent="0.2">
      <c r="A10493">
        <v>41956</v>
      </c>
      <c r="B10493">
        <v>1339</v>
      </c>
      <c r="C10493" t="str">
        <f>VLOOKUP(B10493,customer_name,2,FALSE)</f>
        <v>Customer#000001339</v>
      </c>
      <c r="D10493">
        <f>VLOOKUP(C10493,cust_num_nat_key,3,FALSE)</f>
        <v>4</v>
      </c>
      <c r="E10493" t="str">
        <f>VLOOKUP(D10493,nation_table,2,FALSE)</f>
        <v>EGYPT</v>
      </c>
      <c r="F10493" t="str">
        <f>VLOOKUP(D10493,nation_table,4,FALSE)</f>
        <v>MIDDLE EAST</v>
      </c>
      <c r="G10493" t="str">
        <f>VLOOKUP(B10493,cust_segment,7,FALSE)</f>
        <v>MACHINERY</v>
      </c>
      <c r="H10493" t="s">
        <v>39</v>
      </c>
      <c r="I10493">
        <v>169333.77</v>
      </c>
      <c r="J10493" s="1">
        <v>35046</v>
      </c>
      <c r="K10493" t="s">
        <v>61</v>
      </c>
      <c r="L10493" t="s">
        <v>2558</v>
      </c>
      <c r="M10493">
        <v>0</v>
      </c>
      <c r="N10493" t="s">
        <v>11480</v>
      </c>
    </row>
    <row r="10494" spans="1:14" x14ac:dyDescent="0.2">
      <c r="A10494">
        <v>41957</v>
      </c>
      <c r="B10494">
        <v>878</v>
      </c>
      <c r="C10494" t="str">
        <f>VLOOKUP(B10494,customer_name,2,FALSE)</f>
        <v>Customer#000000878</v>
      </c>
      <c r="D10494">
        <f>VLOOKUP(C10494,cust_num_nat_key,3,FALSE)</f>
        <v>15</v>
      </c>
      <c r="E10494" t="str">
        <f>VLOOKUP(D10494,nation_table,2,FALSE)</f>
        <v>MOROCCO</v>
      </c>
      <c r="F10494" t="str">
        <f>VLOOKUP(D10494,nation_table,4,FALSE)</f>
        <v>AFRICA</v>
      </c>
      <c r="G10494" t="str">
        <f>VLOOKUP(B10494,cust_segment,7,FALSE)</f>
        <v>FURNITURE</v>
      </c>
      <c r="H10494" t="s">
        <v>39</v>
      </c>
      <c r="I10494">
        <v>253592.57</v>
      </c>
      <c r="J10494" s="1">
        <v>35792</v>
      </c>
      <c r="K10494" t="s">
        <v>61</v>
      </c>
      <c r="L10494" t="s">
        <v>340</v>
      </c>
      <c r="M10494">
        <v>0</v>
      </c>
      <c r="N10494" t="s">
        <v>11481</v>
      </c>
    </row>
    <row r="10495" spans="1:14" x14ac:dyDescent="0.2">
      <c r="A10495">
        <v>41958</v>
      </c>
      <c r="B10495">
        <v>1258</v>
      </c>
      <c r="C10495" t="str">
        <f>VLOOKUP(B10495,customer_name,2,FALSE)</f>
        <v>Customer#000001258</v>
      </c>
      <c r="D10495">
        <f>VLOOKUP(C10495,cust_num_nat_key,3,FALSE)</f>
        <v>3</v>
      </c>
      <c r="E10495" t="str">
        <f>VLOOKUP(D10495,nation_table,2,FALSE)</f>
        <v>CANADA</v>
      </c>
      <c r="F10495" t="str">
        <f>VLOOKUP(D10495,nation_table,4,FALSE)</f>
        <v>AMERICA</v>
      </c>
      <c r="G10495" t="str">
        <f>VLOOKUP(B10495,cust_segment,7,FALSE)</f>
        <v>AUTOMOBILE</v>
      </c>
      <c r="H10495" t="s">
        <v>39</v>
      </c>
      <c r="I10495">
        <v>248777.88</v>
      </c>
      <c r="J10495" s="1">
        <v>35575</v>
      </c>
      <c r="K10495" t="s">
        <v>53</v>
      </c>
      <c r="L10495" t="s">
        <v>2942</v>
      </c>
      <c r="M10495">
        <v>0</v>
      </c>
      <c r="N10495" t="s">
        <v>11482</v>
      </c>
    </row>
    <row r="10496" spans="1:14" x14ac:dyDescent="0.2">
      <c r="A10496">
        <v>41959</v>
      </c>
      <c r="B10496">
        <v>479</v>
      </c>
      <c r="C10496" t="str">
        <f>VLOOKUP(B10496,customer_name,2,FALSE)</f>
        <v>Customer#000000479</v>
      </c>
      <c r="D10496">
        <f>VLOOKUP(C10496,cust_num_nat_key,3,FALSE)</f>
        <v>18</v>
      </c>
      <c r="E10496" t="str">
        <f>VLOOKUP(D10496,nation_table,2,FALSE)</f>
        <v>CHINA</v>
      </c>
      <c r="F10496" t="str">
        <f>VLOOKUP(D10496,nation_table,4,FALSE)</f>
        <v>ASIA</v>
      </c>
      <c r="G10496" t="str">
        <f>VLOOKUP(B10496,cust_segment,7,FALSE)</f>
        <v>AUTOMOBILE</v>
      </c>
      <c r="H10496" t="s">
        <v>46</v>
      </c>
      <c r="I10496">
        <v>113460.41</v>
      </c>
      <c r="J10496" s="1">
        <v>34088</v>
      </c>
      <c r="K10496" t="s">
        <v>43</v>
      </c>
      <c r="L10496" t="s">
        <v>1071</v>
      </c>
      <c r="M10496">
        <v>0</v>
      </c>
      <c r="N10496" t="s">
        <v>11483</v>
      </c>
    </row>
    <row r="10497" spans="1:14" x14ac:dyDescent="0.2">
      <c r="A10497">
        <v>41984</v>
      </c>
      <c r="B10497">
        <v>202</v>
      </c>
      <c r="C10497" t="str">
        <f>VLOOKUP(B10497,customer_name,2,FALSE)</f>
        <v>Customer#000000202</v>
      </c>
      <c r="D10497">
        <f>VLOOKUP(C10497,cust_num_nat_key,3,FALSE)</f>
        <v>7</v>
      </c>
      <c r="E10497" t="str">
        <f>VLOOKUP(D10497,nation_table,2,FALSE)</f>
        <v>GERMANY</v>
      </c>
      <c r="F10497" t="str">
        <f>VLOOKUP(D10497,nation_table,4,FALSE)</f>
        <v>EUROPE</v>
      </c>
      <c r="G10497" t="str">
        <f>VLOOKUP(B10497,cust_segment,7,FALSE)</f>
        <v>AUTOMOBILE</v>
      </c>
      <c r="H10497" t="s">
        <v>39</v>
      </c>
      <c r="I10497">
        <v>188020.58</v>
      </c>
      <c r="J10497" s="1">
        <v>35461</v>
      </c>
      <c r="K10497" t="s">
        <v>56</v>
      </c>
      <c r="L10497" t="s">
        <v>1990</v>
      </c>
      <c r="M10497">
        <v>0</v>
      </c>
      <c r="N10497" t="s">
        <v>11484</v>
      </c>
    </row>
    <row r="10498" spans="1:14" x14ac:dyDescent="0.2">
      <c r="A10498">
        <v>41985</v>
      </c>
      <c r="B10498">
        <v>73</v>
      </c>
      <c r="C10498" t="str">
        <f>VLOOKUP(B10498,customer_name,2,FALSE)</f>
        <v>Customer#000000073</v>
      </c>
      <c r="D10498">
        <f>VLOOKUP(C10498,cust_num_nat_key,3,FALSE)</f>
        <v>0</v>
      </c>
      <c r="E10498" t="str">
        <f>VLOOKUP(D10498,nation_table,2,FALSE)</f>
        <v>ALGERIA</v>
      </c>
      <c r="F10498" t="str">
        <f>VLOOKUP(D10498,nation_table,4,FALSE)</f>
        <v>AFRICA</v>
      </c>
      <c r="G10498" t="str">
        <f>VLOOKUP(B10498,cust_segment,7,FALSE)</f>
        <v>BUILDING</v>
      </c>
      <c r="H10498" t="s">
        <v>39</v>
      </c>
      <c r="I10498">
        <v>186193.73</v>
      </c>
      <c r="J10498" s="1">
        <v>35258</v>
      </c>
      <c r="K10498" t="s">
        <v>53</v>
      </c>
      <c r="L10498" t="s">
        <v>573</v>
      </c>
      <c r="M10498">
        <v>0</v>
      </c>
      <c r="N10498" t="s">
        <v>11485</v>
      </c>
    </row>
    <row r="10499" spans="1:14" x14ac:dyDescent="0.2">
      <c r="A10499">
        <v>41986</v>
      </c>
      <c r="B10499">
        <v>826</v>
      </c>
      <c r="C10499" t="str">
        <f>VLOOKUP(B10499,customer_name,2,FALSE)</f>
        <v>Customer#000000826</v>
      </c>
      <c r="D10499">
        <f>VLOOKUP(C10499,cust_num_nat_key,3,FALSE)</f>
        <v>13</v>
      </c>
      <c r="E10499" t="str">
        <f>VLOOKUP(D10499,nation_table,2,FALSE)</f>
        <v>JORDAN</v>
      </c>
      <c r="F10499" t="str">
        <f>VLOOKUP(D10499,nation_table,4,FALSE)</f>
        <v>MIDDLE EAST</v>
      </c>
      <c r="G10499" t="str">
        <f>VLOOKUP(B10499,cust_segment,7,FALSE)</f>
        <v>BUILDING</v>
      </c>
      <c r="H10499" t="s">
        <v>46</v>
      </c>
      <c r="I10499">
        <v>101202.18</v>
      </c>
      <c r="J10499" s="1">
        <v>34014</v>
      </c>
      <c r="K10499" t="s">
        <v>56</v>
      </c>
      <c r="L10499" t="s">
        <v>394</v>
      </c>
      <c r="M10499">
        <v>0</v>
      </c>
      <c r="N10499" t="s">
        <v>11486</v>
      </c>
    </row>
    <row r="10500" spans="1:14" x14ac:dyDescent="0.2">
      <c r="A10500">
        <v>41987</v>
      </c>
      <c r="B10500">
        <v>505</v>
      </c>
      <c r="C10500" t="str">
        <f>VLOOKUP(B10500,customer_name,2,FALSE)</f>
        <v>Customer#000000505</v>
      </c>
      <c r="D10500">
        <f>VLOOKUP(C10500,cust_num_nat_key,3,FALSE)</f>
        <v>2</v>
      </c>
      <c r="E10500" t="str">
        <f>VLOOKUP(D10500,nation_table,2,FALSE)</f>
        <v>BRAZIL</v>
      </c>
      <c r="F10500" t="str">
        <f>VLOOKUP(D10500,nation_table,4,FALSE)</f>
        <v>AMERICA</v>
      </c>
      <c r="G10500" t="str">
        <f>VLOOKUP(B10500,cust_segment,7,FALSE)</f>
        <v>HOUSEHOLD</v>
      </c>
      <c r="H10500" t="s">
        <v>39</v>
      </c>
      <c r="I10500">
        <v>136076.39000000001</v>
      </c>
      <c r="J10500" s="1">
        <v>34994</v>
      </c>
      <c r="K10500" t="s">
        <v>53</v>
      </c>
      <c r="L10500" t="s">
        <v>3414</v>
      </c>
      <c r="M10500">
        <v>0</v>
      </c>
      <c r="N10500" t="s">
        <v>11487</v>
      </c>
    </row>
    <row r="10501" spans="1:14" x14ac:dyDescent="0.2">
      <c r="A10501">
        <v>41988</v>
      </c>
      <c r="B10501">
        <v>1210</v>
      </c>
      <c r="C10501" t="str">
        <f>VLOOKUP(B10501,customer_name,2,FALSE)</f>
        <v>Customer#000001210</v>
      </c>
      <c r="D10501">
        <f>VLOOKUP(C10501,cust_num_nat_key,3,FALSE)</f>
        <v>16</v>
      </c>
      <c r="E10501" t="str">
        <f>VLOOKUP(D10501,nation_table,2,FALSE)</f>
        <v>MOZAMBIQUE</v>
      </c>
      <c r="F10501" t="str">
        <f>VLOOKUP(D10501,nation_table,4,FALSE)</f>
        <v>AFRICA</v>
      </c>
      <c r="G10501" t="str">
        <f>VLOOKUP(B10501,cust_segment,7,FALSE)</f>
        <v>AUTOMOBILE</v>
      </c>
      <c r="H10501" t="s">
        <v>46</v>
      </c>
      <c r="I10501">
        <v>311540.69</v>
      </c>
      <c r="J10501" s="1">
        <v>34370</v>
      </c>
      <c r="K10501" t="s">
        <v>40</v>
      </c>
      <c r="L10501" t="s">
        <v>857</v>
      </c>
      <c r="M10501">
        <v>0</v>
      </c>
      <c r="N10501" t="s">
        <v>11488</v>
      </c>
    </row>
    <row r="10502" spans="1:14" x14ac:dyDescent="0.2">
      <c r="A10502">
        <v>41989</v>
      </c>
      <c r="B10502">
        <v>358</v>
      </c>
      <c r="C10502" t="str">
        <f>VLOOKUP(B10502,customer_name,2,FALSE)</f>
        <v>Customer#000000358</v>
      </c>
      <c r="D10502">
        <f>VLOOKUP(C10502,cust_num_nat_key,3,FALSE)</f>
        <v>5</v>
      </c>
      <c r="E10502" t="str">
        <f>VLOOKUP(D10502,nation_table,2,FALSE)</f>
        <v>ETHIOPIA</v>
      </c>
      <c r="F10502" t="str">
        <f>VLOOKUP(D10502,nation_table,4,FALSE)</f>
        <v>AFRICA</v>
      </c>
      <c r="G10502" t="str">
        <f>VLOOKUP(B10502,cust_segment,7,FALSE)</f>
        <v>MACHINERY</v>
      </c>
      <c r="H10502" t="s">
        <v>46</v>
      </c>
      <c r="I10502">
        <v>63076.2</v>
      </c>
      <c r="J10502" s="1">
        <v>34069</v>
      </c>
      <c r="K10502" t="s">
        <v>56</v>
      </c>
      <c r="L10502" t="s">
        <v>1442</v>
      </c>
      <c r="M10502">
        <v>0</v>
      </c>
      <c r="N10502" t="s">
        <v>11489</v>
      </c>
    </row>
    <row r="10503" spans="1:14" x14ac:dyDescent="0.2">
      <c r="A10503">
        <v>41990</v>
      </c>
      <c r="B10503">
        <v>295</v>
      </c>
      <c r="C10503" t="str">
        <f>VLOOKUP(B10503,customer_name,2,FALSE)</f>
        <v>Customer#000000295</v>
      </c>
      <c r="D10503">
        <f>VLOOKUP(C10503,cust_num_nat_key,3,FALSE)</f>
        <v>0</v>
      </c>
      <c r="E10503" t="str">
        <f>VLOOKUP(D10503,nation_table,2,FALSE)</f>
        <v>ALGERIA</v>
      </c>
      <c r="F10503" t="str">
        <f>VLOOKUP(D10503,nation_table,4,FALSE)</f>
        <v>AFRICA</v>
      </c>
      <c r="G10503" t="str">
        <f>VLOOKUP(B10503,cust_segment,7,FALSE)</f>
        <v>HOUSEHOLD</v>
      </c>
      <c r="H10503" t="s">
        <v>39</v>
      </c>
      <c r="I10503">
        <v>220305.51</v>
      </c>
      <c r="J10503" s="1">
        <v>35589</v>
      </c>
      <c r="K10503" t="s">
        <v>43</v>
      </c>
      <c r="L10503" t="s">
        <v>2411</v>
      </c>
      <c r="M10503">
        <v>0</v>
      </c>
      <c r="N10503" t="s">
        <v>11490</v>
      </c>
    </row>
    <row r="10504" spans="1:14" x14ac:dyDescent="0.2">
      <c r="A10504">
        <v>41991</v>
      </c>
      <c r="B10504">
        <v>361</v>
      </c>
      <c r="C10504" t="str">
        <f>VLOOKUP(B10504,customer_name,2,FALSE)</f>
        <v>Customer#000000361</v>
      </c>
      <c r="D10504">
        <f>VLOOKUP(C10504,cust_num_nat_key,3,FALSE)</f>
        <v>20</v>
      </c>
      <c r="E10504" t="str">
        <f>VLOOKUP(D10504,nation_table,2,FALSE)</f>
        <v>SAUDI ARABIA</v>
      </c>
      <c r="F10504" t="str">
        <f>VLOOKUP(D10504,nation_table,4,FALSE)</f>
        <v>MIDDLE EAST</v>
      </c>
      <c r="G10504" t="str">
        <f>VLOOKUP(B10504,cust_segment,7,FALSE)</f>
        <v>BUILDING</v>
      </c>
      <c r="H10504" t="s">
        <v>39</v>
      </c>
      <c r="I10504">
        <v>232000.93</v>
      </c>
      <c r="J10504" s="1">
        <v>35052</v>
      </c>
      <c r="K10504" t="s">
        <v>40</v>
      </c>
      <c r="L10504" t="s">
        <v>2343</v>
      </c>
      <c r="M10504">
        <v>0</v>
      </c>
      <c r="N10504" t="s">
        <v>11491</v>
      </c>
    </row>
    <row r="10505" spans="1:14" x14ac:dyDescent="0.2">
      <c r="A10505">
        <v>42016</v>
      </c>
      <c r="B10505">
        <v>1195</v>
      </c>
      <c r="C10505" t="str">
        <f>VLOOKUP(B10505,customer_name,2,FALSE)</f>
        <v>Customer#000001195</v>
      </c>
      <c r="D10505">
        <f>VLOOKUP(C10505,cust_num_nat_key,3,FALSE)</f>
        <v>4</v>
      </c>
      <c r="E10505" t="str">
        <f>VLOOKUP(D10505,nation_table,2,FALSE)</f>
        <v>EGYPT</v>
      </c>
      <c r="F10505" t="str">
        <f>VLOOKUP(D10505,nation_table,4,FALSE)</f>
        <v>MIDDLE EAST</v>
      </c>
      <c r="G10505" t="str">
        <f>VLOOKUP(B10505,cust_segment,7,FALSE)</f>
        <v>FURNITURE</v>
      </c>
      <c r="H10505" t="s">
        <v>46</v>
      </c>
      <c r="I10505">
        <v>192314.5</v>
      </c>
      <c r="J10505" s="1">
        <v>34169</v>
      </c>
      <c r="K10505" t="s">
        <v>61</v>
      </c>
      <c r="L10505" t="s">
        <v>1009</v>
      </c>
      <c r="M10505">
        <v>0</v>
      </c>
      <c r="N10505" t="s">
        <v>11492</v>
      </c>
    </row>
    <row r="10506" spans="1:14" x14ac:dyDescent="0.2">
      <c r="A10506">
        <v>42017</v>
      </c>
      <c r="B10506">
        <v>494</v>
      </c>
      <c r="C10506" t="str">
        <f>VLOOKUP(B10506,customer_name,2,FALSE)</f>
        <v>Customer#000000494</v>
      </c>
      <c r="D10506">
        <f>VLOOKUP(C10506,cust_num_nat_key,3,FALSE)</f>
        <v>10</v>
      </c>
      <c r="E10506" t="str">
        <f>VLOOKUP(D10506,nation_table,2,FALSE)</f>
        <v>IRAN</v>
      </c>
      <c r="F10506" t="str">
        <f>VLOOKUP(D10506,nation_table,4,FALSE)</f>
        <v>MIDDLE EAST</v>
      </c>
      <c r="G10506" t="str">
        <f>VLOOKUP(B10506,cust_segment,7,FALSE)</f>
        <v>FURNITURE</v>
      </c>
      <c r="H10506" t="s">
        <v>78</v>
      </c>
      <c r="I10506">
        <v>112425.74</v>
      </c>
      <c r="J10506" s="1">
        <v>34851</v>
      </c>
      <c r="K10506" t="s">
        <v>56</v>
      </c>
      <c r="L10506" t="s">
        <v>1403</v>
      </c>
      <c r="M10506">
        <v>0</v>
      </c>
      <c r="N10506" t="s">
        <v>11493</v>
      </c>
    </row>
    <row r="10507" spans="1:14" x14ac:dyDescent="0.2">
      <c r="A10507">
        <v>42018</v>
      </c>
      <c r="B10507">
        <v>1367</v>
      </c>
      <c r="C10507" t="str">
        <f>VLOOKUP(B10507,customer_name,2,FALSE)</f>
        <v>Customer#000001367</v>
      </c>
      <c r="D10507">
        <f>VLOOKUP(C10507,cust_num_nat_key,3,FALSE)</f>
        <v>22</v>
      </c>
      <c r="E10507" t="str">
        <f>VLOOKUP(D10507,nation_table,2,FALSE)</f>
        <v>RUSSIA</v>
      </c>
      <c r="F10507" t="str">
        <f>VLOOKUP(D10507,nation_table,4,FALSE)</f>
        <v>EUROPE</v>
      </c>
      <c r="G10507" t="str">
        <f>VLOOKUP(B10507,cust_segment,7,FALSE)</f>
        <v>HOUSEHOLD</v>
      </c>
      <c r="H10507" t="s">
        <v>39</v>
      </c>
      <c r="I10507">
        <v>114610.01</v>
      </c>
      <c r="J10507" s="1">
        <v>35333</v>
      </c>
      <c r="K10507" t="s">
        <v>61</v>
      </c>
      <c r="L10507" t="s">
        <v>262</v>
      </c>
      <c r="M10507">
        <v>0</v>
      </c>
      <c r="N10507" t="s">
        <v>11494</v>
      </c>
    </row>
    <row r="10508" spans="1:14" x14ac:dyDescent="0.2">
      <c r="A10508">
        <v>42019</v>
      </c>
      <c r="B10508">
        <v>449</v>
      </c>
      <c r="C10508" t="str">
        <f>VLOOKUP(B10508,customer_name,2,FALSE)</f>
        <v>Customer#000000449</v>
      </c>
      <c r="D10508">
        <f>VLOOKUP(C10508,cust_num_nat_key,3,FALSE)</f>
        <v>4</v>
      </c>
      <c r="E10508" t="str">
        <f>VLOOKUP(D10508,nation_table,2,FALSE)</f>
        <v>EGYPT</v>
      </c>
      <c r="F10508" t="str">
        <f>VLOOKUP(D10508,nation_table,4,FALSE)</f>
        <v>MIDDLE EAST</v>
      </c>
      <c r="G10508" t="str">
        <f>VLOOKUP(B10508,cust_segment,7,FALSE)</f>
        <v>MACHINERY</v>
      </c>
      <c r="H10508" t="s">
        <v>39</v>
      </c>
      <c r="I10508">
        <v>51485.13</v>
      </c>
      <c r="J10508" s="1">
        <v>35579</v>
      </c>
      <c r="K10508" t="s">
        <v>56</v>
      </c>
      <c r="L10508" t="s">
        <v>1448</v>
      </c>
      <c r="M10508">
        <v>0</v>
      </c>
      <c r="N10508" t="s">
        <v>11495</v>
      </c>
    </row>
    <row r="10509" spans="1:14" x14ac:dyDescent="0.2">
      <c r="A10509">
        <v>42020</v>
      </c>
      <c r="B10509">
        <v>1249</v>
      </c>
      <c r="C10509" t="str">
        <f>VLOOKUP(B10509,customer_name,2,FALSE)</f>
        <v>Customer#000001249</v>
      </c>
      <c r="D10509">
        <f>VLOOKUP(C10509,cust_num_nat_key,3,FALSE)</f>
        <v>7</v>
      </c>
      <c r="E10509" t="str">
        <f>VLOOKUP(D10509,nation_table,2,FALSE)</f>
        <v>GERMANY</v>
      </c>
      <c r="F10509" t="str">
        <f>VLOOKUP(D10509,nation_table,4,FALSE)</f>
        <v>EUROPE</v>
      </c>
      <c r="G10509" t="str">
        <f>VLOOKUP(B10509,cust_segment,7,FALSE)</f>
        <v>BUILDING</v>
      </c>
      <c r="H10509" t="s">
        <v>39</v>
      </c>
      <c r="I10509">
        <v>106416.69</v>
      </c>
      <c r="J10509" s="1">
        <v>34779</v>
      </c>
      <c r="K10509" t="s">
        <v>61</v>
      </c>
      <c r="L10509" t="s">
        <v>1071</v>
      </c>
      <c r="M10509">
        <v>0</v>
      </c>
      <c r="N10509" t="s">
        <v>11496</v>
      </c>
    </row>
    <row r="10510" spans="1:14" x14ac:dyDescent="0.2">
      <c r="A10510">
        <v>42021</v>
      </c>
      <c r="B10510">
        <v>883</v>
      </c>
      <c r="C10510" t="str">
        <f>VLOOKUP(B10510,customer_name,2,FALSE)</f>
        <v>Customer#000000883</v>
      </c>
      <c r="D10510">
        <f>VLOOKUP(C10510,cust_num_nat_key,3,FALSE)</f>
        <v>3</v>
      </c>
      <c r="E10510" t="str">
        <f>VLOOKUP(D10510,nation_table,2,FALSE)</f>
        <v>CANADA</v>
      </c>
      <c r="F10510" t="str">
        <f>VLOOKUP(D10510,nation_table,4,FALSE)</f>
        <v>AMERICA</v>
      </c>
      <c r="G10510" t="str">
        <f>VLOOKUP(B10510,cust_segment,7,FALSE)</f>
        <v>FURNITURE</v>
      </c>
      <c r="H10510" t="s">
        <v>39</v>
      </c>
      <c r="I10510">
        <v>213812.97</v>
      </c>
      <c r="J10510" s="1">
        <v>35230</v>
      </c>
      <c r="K10510" t="s">
        <v>53</v>
      </c>
      <c r="L10510" t="s">
        <v>3232</v>
      </c>
      <c r="M10510">
        <v>0</v>
      </c>
      <c r="N10510" t="s">
        <v>11497</v>
      </c>
    </row>
    <row r="10511" spans="1:14" x14ac:dyDescent="0.2">
      <c r="A10511">
        <v>42022</v>
      </c>
      <c r="B10511">
        <v>980</v>
      </c>
      <c r="C10511" t="str">
        <f>VLOOKUP(B10511,customer_name,2,FALSE)</f>
        <v>Customer#000000980</v>
      </c>
      <c r="D10511">
        <f>VLOOKUP(C10511,cust_num_nat_key,3,FALSE)</f>
        <v>1</v>
      </c>
      <c r="E10511" t="str">
        <f>VLOOKUP(D10511,nation_table,2,FALSE)</f>
        <v>ARGENTINA</v>
      </c>
      <c r="F10511" t="str">
        <f>VLOOKUP(D10511,nation_table,4,FALSE)</f>
        <v>AMERICA</v>
      </c>
      <c r="G10511" t="str">
        <f>VLOOKUP(B10511,cust_segment,7,FALSE)</f>
        <v>AUTOMOBILE</v>
      </c>
      <c r="H10511" t="s">
        <v>46</v>
      </c>
      <c r="I10511">
        <v>68468.25</v>
      </c>
      <c r="J10511" s="1">
        <v>34602</v>
      </c>
      <c r="K10511" t="s">
        <v>61</v>
      </c>
      <c r="L10511" t="s">
        <v>2534</v>
      </c>
      <c r="M10511">
        <v>0</v>
      </c>
      <c r="N10511" t="s">
        <v>11498</v>
      </c>
    </row>
    <row r="10512" spans="1:14" x14ac:dyDescent="0.2">
      <c r="A10512">
        <v>42023</v>
      </c>
      <c r="B10512">
        <v>706</v>
      </c>
      <c r="C10512" t="str">
        <f>VLOOKUP(B10512,customer_name,2,FALSE)</f>
        <v>Customer#000000706</v>
      </c>
      <c r="D10512">
        <f>VLOOKUP(C10512,cust_num_nat_key,3,FALSE)</f>
        <v>19</v>
      </c>
      <c r="E10512" t="str">
        <f>VLOOKUP(D10512,nation_table,2,FALSE)</f>
        <v>ROMANIA</v>
      </c>
      <c r="F10512" t="str">
        <f>VLOOKUP(D10512,nation_table,4,FALSE)</f>
        <v>EUROPE</v>
      </c>
      <c r="G10512" t="str">
        <f>VLOOKUP(B10512,cust_segment,7,FALSE)</f>
        <v>AUTOMOBILE</v>
      </c>
      <c r="H10512" t="s">
        <v>46</v>
      </c>
      <c r="I10512">
        <v>143353.69</v>
      </c>
      <c r="J10512" s="1">
        <v>33868</v>
      </c>
      <c r="K10512" t="s">
        <v>56</v>
      </c>
      <c r="L10512" t="s">
        <v>620</v>
      </c>
      <c r="M10512">
        <v>0</v>
      </c>
      <c r="N10512" t="s">
        <v>11499</v>
      </c>
    </row>
    <row r="10513" spans="1:14" x14ac:dyDescent="0.2">
      <c r="A10513">
        <v>42048</v>
      </c>
      <c r="B10513">
        <v>1025</v>
      </c>
      <c r="C10513" t="str">
        <f>VLOOKUP(B10513,customer_name,2,FALSE)</f>
        <v>Customer#000001025</v>
      </c>
      <c r="D10513">
        <f>VLOOKUP(C10513,cust_num_nat_key,3,FALSE)</f>
        <v>8</v>
      </c>
      <c r="E10513" t="str">
        <f>VLOOKUP(D10513,nation_table,2,FALSE)</f>
        <v>INDIA</v>
      </c>
      <c r="F10513" t="str">
        <f>VLOOKUP(D10513,nation_table,4,FALSE)</f>
        <v>ASIA</v>
      </c>
      <c r="G10513" t="str">
        <f>VLOOKUP(B10513,cust_segment,7,FALSE)</f>
        <v>AUTOMOBILE</v>
      </c>
      <c r="H10513" t="s">
        <v>39</v>
      </c>
      <c r="I10513">
        <v>235749.84</v>
      </c>
      <c r="J10513" s="1">
        <v>34982</v>
      </c>
      <c r="K10513" t="s">
        <v>40</v>
      </c>
      <c r="L10513" t="s">
        <v>519</v>
      </c>
      <c r="M10513">
        <v>0</v>
      </c>
      <c r="N10513" t="s">
        <v>11500</v>
      </c>
    </row>
    <row r="10514" spans="1:14" x14ac:dyDescent="0.2">
      <c r="A10514">
        <v>42049</v>
      </c>
      <c r="B10514">
        <v>563</v>
      </c>
      <c r="C10514" t="str">
        <f>VLOOKUP(B10514,customer_name,2,FALSE)</f>
        <v>Customer#000000563</v>
      </c>
      <c r="D10514">
        <f>VLOOKUP(C10514,cust_num_nat_key,3,FALSE)</f>
        <v>12</v>
      </c>
      <c r="E10514" t="str">
        <f>VLOOKUP(D10514,nation_table,2,FALSE)</f>
        <v>JAPAN</v>
      </c>
      <c r="F10514" t="str">
        <f>VLOOKUP(D10514,nation_table,4,FALSE)</f>
        <v>ASIA</v>
      </c>
      <c r="G10514" t="str">
        <f>VLOOKUP(B10514,cust_segment,7,FALSE)</f>
        <v>FURNITURE</v>
      </c>
      <c r="H10514" t="s">
        <v>39</v>
      </c>
      <c r="I10514">
        <v>66879.08</v>
      </c>
      <c r="J10514" s="1">
        <v>35652</v>
      </c>
      <c r="K10514" t="s">
        <v>53</v>
      </c>
      <c r="L10514" t="s">
        <v>910</v>
      </c>
      <c r="M10514">
        <v>0</v>
      </c>
      <c r="N10514" t="s">
        <v>11501</v>
      </c>
    </row>
    <row r="10515" spans="1:14" x14ac:dyDescent="0.2">
      <c r="A10515">
        <v>42050</v>
      </c>
      <c r="B10515">
        <v>1346</v>
      </c>
      <c r="C10515" t="str">
        <f>VLOOKUP(B10515,customer_name,2,FALSE)</f>
        <v>Customer#000001346</v>
      </c>
      <c r="D10515">
        <f>VLOOKUP(C10515,cust_num_nat_key,3,FALSE)</f>
        <v>10</v>
      </c>
      <c r="E10515" t="str">
        <f>VLOOKUP(D10515,nation_table,2,FALSE)</f>
        <v>IRAN</v>
      </c>
      <c r="F10515" t="str">
        <f>VLOOKUP(D10515,nation_table,4,FALSE)</f>
        <v>MIDDLE EAST</v>
      </c>
      <c r="G10515" t="str">
        <f>VLOOKUP(B10515,cust_segment,7,FALSE)</f>
        <v>FURNITURE</v>
      </c>
      <c r="H10515" t="s">
        <v>46</v>
      </c>
      <c r="I10515">
        <v>40058.300000000003</v>
      </c>
      <c r="J10515" s="1">
        <v>34789</v>
      </c>
      <c r="K10515" t="s">
        <v>40</v>
      </c>
      <c r="L10515" t="s">
        <v>2088</v>
      </c>
      <c r="M10515">
        <v>0</v>
      </c>
      <c r="N10515" t="s">
        <v>11502</v>
      </c>
    </row>
    <row r="10516" spans="1:14" x14ac:dyDescent="0.2">
      <c r="A10516">
        <v>42051</v>
      </c>
      <c r="B10516">
        <v>1148</v>
      </c>
      <c r="C10516" t="str">
        <f>VLOOKUP(B10516,customer_name,2,FALSE)</f>
        <v>Customer#000001148</v>
      </c>
      <c r="D10516">
        <f>VLOOKUP(C10516,cust_num_nat_key,3,FALSE)</f>
        <v>19</v>
      </c>
      <c r="E10516" t="str">
        <f>VLOOKUP(D10516,nation_table,2,FALSE)</f>
        <v>ROMANIA</v>
      </c>
      <c r="F10516" t="str">
        <f>VLOOKUP(D10516,nation_table,4,FALSE)</f>
        <v>EUROPE</v>
      </c>
      <c r="G10516" t="str">
        <f>VLOOKUP(B10516,cust_segment,7,FALSE)</f>
        <v>AUTOMOBILE</v>
      </c>
      <c r="H10516" t="s">
        <v>46</v>
      </c>
      <c r="I10516">
        <v>99835.58</v>
      </c>
      <c r="J10516" s="1">
        <v>33882</v>
      </c>
      <c r="K10516" t="s">
        <v>53</v>
      </c>
      <c r="L10516" t="s">
        <v>196</v>
      </c>
      <c r="M10516">
        <v>0</v>
      </c>
      <c r="N10516" t="s">
        <v>11503</v>
      </c>
    </row>
    <row r="10517" spans="1:14" x14ac:dyDescent="0.2">
      <c r="A10517">
        <v>42052</v>
      </c>
      <c r="B10517">
        <v>259</v>
      </c>
      <c r="C10517" t="str">
        <f>VLOOKUP(B10517,customer_name,2,FALSE)</f>
        <v>Customer#000000259</v>
      </c>
      <c r="D10517">
        <f>VLOOKUP(C10517,cust_num_nat_key,3,FALSE)</f>
        <v>5</v>
      </c>
      <c r="E10517" t="str">
        <f>VLOOKUP(D10517,nation_table,2,FALSE)</f>
        <v>ETHIOPIA</v>
      </c>
      <c r="F10517" t="str">
        <f>VLOOKUP(D10517,nation_table,4,FALSE)</f>
        <v>AFRICA</v>
      </c>
      <c r="G10517" t="str">
        <f>VLOOKUP(B10517,cust_segment,7,FALSE)</f>
        <v>HOUSEHOLD</v>
      </c>
      <c r="H10517" t="s">
        <v>39</v>
      </c>
      <c r="I10517">
        <v>174987.78</v>
      </c>
      <c r="J10517" s="1">
        <v>34884</v>
      </c>
      <c r="K10517" t="s">
        <v>43</v>
      </c>
      <c r="L10517" t="s">
        <v>2332</v>
      </c>
      <c r="M10517">
        <v>0</v>
      </c>
      <c r="N10517" t="s">
        <v>11504</v>
      </c>
    </row>
    <row r="10518" spans="1:14" x14ac:dyDescent="0.2">
      <c r="A10518">
        <v>42053</v>
      </c>
      <c r="B10518">
        <v>400</v>
      </c>
      <c r="C10518" t="str">
        <f>VLOOKUP(B10518,customer_name,2,FALSE)</f>
        <v>Customer#000000400</v>
      </c>
      <c r="D10518">
        <f>VLOOKUP(C10518,cust_num_nat_key,3,FALSE)</f>
        <v>14</v>
      </c>
      <c r="E10518" t="str">
        <f>VLOOKUP(D10518,nation_table,2,FALSE)</f>
        <v>KENYA</v>
      </c>
      <c r="F10518" t="str">
        <f>VLOOKUP(D10518,nation_table,4,FALSE)</f>
        <v>AFRICA</v>
      </c>
      <c r="G10518" t="str">
        <f>VLOOKUP(B10518,cust_segment,7,FALSE)</f>
        <v>BUILDING</v>
      </c>
      <c r="H10518" t="s">
        <v>39</v>
      </c>
      <c r="I10518">
        <v>205935.74</v>
      </c>
      <c r="J10518" s="1">
        <v>35609</v>
      </c>
      <c r="K10518" t="s">
        <v>53</v>
      </c>
      <c r="L10518" t="s">
        <v>1495</v>
      </c>
      <c r="M10518">
        <v>0</v>
      </c>
      <c r="N10518" t="s">
        <v>11505</v>
      </c>
    </row>
    <row r="10519" spans="1:14" x14ac:dyDescent="0.2">
      <c r="A10519">
        <v>42054</v>
      </c>
      <c r="B10519">
        <v>13</v>
      </c>
      <c r="C10519" t="str">
        <f>VLOOKUP(B10519,customer_name,2,FALSE)</f>
        <v>Customer#000000013</v>
      </c>
      <c r="D10519">
        <f>VLOOKUP(C10519,cust_num_nat_key,3,FALSE)</f>
        <v>3</v>
      </c>
      <c r="E10519" t="str">
        <f>VLOOKUP(D10519,nation_table,2,FALSE)</f>
        <v>CANADA</v>
      </c>
      <c r="F10519" t="str">
        <f>VLOOKUP(D10519,nation_table,4,FALSE)</f>
        <v>AMERICA</v>
      </c>
      <c r="G10519" t="str">
        <f>VLOOKUP(B10519,cust_segment,7,FALSE)</f>
        <v>BUILDING</v>
      </c>
      <c r="H10519" t="s">
        <v>46</v>
      </c>
      <c r="I10519">
        <v>191967</v>
      </c>
      <c r="J10519" s="1">
        <v>33862</v>
      </c>
      <c r="K10519" t="s">
        <v>61</v>
      </c>
      <c r="L10519" t="s">
        <v>932</v>
      </c>
      <c r="M10519">
        <v>0</v>
      </c>
      <c r="N10519" t="s">
        <v>11506</v>
      </c>
    </row>
    <row r="10520" spans="1:14" x14ac:dyDescent="0.2">
      <c r="A10520">
        <v>42055</v>
      </c>
      <c r="B10520">
        <v>700</v>
      </c>
      <c r="C10520" t="str">
        <f>VLOOKUP(B10520,customer_name,2,FALSE)</f>
        <v>Customer#000000700</v>
      </c>
      <c r="D10520">
        <f>VLOOKUP(C10520,cust_num_nat_key,3,FALSE)</f>
        <v>0</v>
      </c>
      <c r="E10520" t="str">
        <f>VLOOKUP(D10520,nation_table,2,FALSE)</f>
        <v>ALGERIA</v>
      </c>
      <c r="F10520" t="str">
        <f>VLOOKUP(D10520,nation_table,4,FALSE)</f>
        <v>AFRICA</v>
      </c>
      <c r="G10520" t="str">
        <f>VLOOKUP(B10520,cust_segment,7,FALSE)</f>
        <v>MACHINERY</v>
      </c>
      <c r="H10520" t="s">
        <v>39</v>
      </c>
      <c r="I10520">
        <v>136932.94</v>
      </c>
      <c r="J10520" s="1">
        <v>35082</v>
      </c>
      <c r="K10520" t="s">
        <v>61</v>
      </c>
      <c r="L10520" t="s">
        <v>1217</v>
      </c>
      <c r="M10520">
        <v>0</v>
      </c>
      <c r="N10520" t="s">
        <v>11507</v>
      </c>
    </row>
    <row r="10521" spans="1:14" x14ac:dyDescent="0.2">
      <c r="A10521">
        <v>42080</v>
      </c>
      <c r="B10521">
        <v>599</v>
      </c>
      <c r="C10521" t="str">
        <f>VLOOKUP(B10521,customer_name,2,FALSE)</f>
        <v>Customer#000000599</v>
      </c>
      <c r="D10521">
        <f>VLOOKUP(C10521,cust_num_nat_key,3,FALSE)</f>
        <v>4</v>
      </c>
      <c r="E10521" t="str">
        <f>VLOOKUP(D10521,nation_table,2,FALSE)</f>
        <v>EGYPT</v>
      </c>
      <c r="F10521" t="str">
        <f>VLOOKUP(D10521,nation_table,4,FALSE)</f>
        <v>MIDDLE EAST</v>
      </c>
      <c r="G10521" t="str">
        <f>VLOOKUP(B10521,cust_segment,7,FALSE)</f>
        <v>HOUSEHOLD</v>
      </c>
      <c r="H10521" t="s">
        <v>39</v>
      </c>
      <c r="I10521">
        <v>71963.399999999994</v>
      </c>
      <c r="J10521" s="1">
        <v>35271</v>
      </c>
      <c r="K10521" t="s">
        <v>40</v>
      </c>
      <c r="L10521" t="s">
        <v>666</v>
      </c>
      <c r="M10521">
        <v>0</v>
      </c>
      <c r="N10521" t="s">
        <v>11508</v>
      </c>
    </row>
    <row r="10522" spans="1:14" x14ac:dyDescent="0.2">
      <c r="A10522">
        <v>42081</v>
      </c>
      <c r="B10522">
        <v>1027</v>
      </c>
      <c r="C10522" t="str">
        <f>VLOOKUP(B10522,customer_name,2,FALSE)</f>
        <v>Customer#000001027</v>
      </c>
      <c r="D10522">
        <f>VLOOKUP(C10522,cust_num_nat_key,3,FALSE)</f>
        <v>2</v>
      </c>
      <c r="E10522" t="str">
        <f>VLOOKUP(D10522,nation_table,2,FALSE)</f>
        <v>BRAZIL</v>
      </c>
      <c r="F10522" t="str">
        <f>VLOOKUP(D10522,nation_table,4,FALSE)</f>
        <v>AMERICA</v>
      </c>
      <c r="G10522" t="str">
        <f>VLOOKUP(B10522,cust_segment,7,FALSE)</f>
        <v>BUILDING</v>
      </c>
      <c r="H10522" t="s">
        <v>46</v>
      </c>
      <c r="I10522">
        <v>261637.34</v>
      </c>
      <c r="J10522" s="1">
        <v>34710</v>
      </c>
      <c r="K10522" t="s">
        <v>40</v>
      </c>
      <c r="L10522" t="s">
        <v>1906</v>
      </c>
      <c r="M10522">
        <v>0</v>
      </c>
      <c r="N10522" t="s">
        <v>11509</v>
      </c>
    </row>
    <row r="10523" spans="1:14" x14ac:dyDescent="0.2">
      <c r="A10523">
        <v>42082</v>
      </c>
      <c r="B10523">
        <v>1324</v>
      </c>
      <c r="C10523" t="str">
        <f>VLOOKUP(B10523,customer_name,2,FALSE)</f>
        <v>Customer#000001324</v>
      </c>
      <c r="D10523">
        <f>VLOOKUP(C10523,cust_num_nat_key,3,FALSE)</f>
        <v>7</v>
      </c>
      <c r="E10523" t="str">
        <f>VLOOKUP(D10523,nation_table,2,FALSE)</f>
        <v>GERMANY</v>
      </c>
      <c r="F10523" t="str">
        <f>VLOOKUP(D10523,nation_table,4,FALSE)</f>
        <v>EUROPE</v>
      </c>
      <c r="G10523" t="str">
        <f>VLOOKUP(B10523,cust_segment,7,FALSE)</f>
        <v>AUTOMOBILE</v>
      </c>
      <c r="H10523" t="s">
        <v>39</v>
      </c>
      <c r="I10523">
        <v>246125.84</v>
      </c>
      <c r="J10523" s="1">
        <v>35052</v>
      </c>
      <c r="K10523" t="s">
        <v>43</v>
      </c>
      <c r="L10523" t="s">
        <v>596</v>
      </c>
      <c r="M10523">
        <v>0</v>
      </c>
      <c r="N10523" t="s">
        <v>11510</v>
      </c>
    </row>
    <row r="10524" spans="1:14" x14ac:dyDescent="0.2">
      <c r="A10524">
        <v>42083</v>
      </c>
      <c r="B10524">
        <v>175</v>
      </c>
      <c r="C10524" t="str">
        <f>VLOOKUP(B10524,customer_name,2,FALSE)</f>
        <v>Customer#000000175</v>
      </c>
      <c r="D10524">
        <f>VLOOKUP(C10524,cust_num_nat_key,3,FALSE)</f>
        <v>10</v>
      </c>
      <c r="E10524" t="str">
        <f>VLOOKUP(D10524,nation_table,2,FALSE)</f>
        <v>IRAN</v>
      </c>
      <c r="F10524" t="str">
        <f>VLOOKUP(D10524,nation_table,4,FALSE)</f>
        <v>MIDDLE EAST</v>
      </c>
      <c r="G10524" t="str">
        <f>VLOOKUP(B10524,cust_segment,7,FALSE)</f>
        <v>FURNITURE</v>
      </c>
      <c r="H10524" t="s">
        <v>39</v>
      </c>
      <c r="I10524">
        <v>145290.23999999999</v>
      </c>
      <c r="J10524" s="1">
        <v>35045</v>
      </c>
      <c r="K10524" t="s">
        <v>43</v>
      </c>
      <c r="L10524" t="s">
        <v>561</v>
      </c>
      <c r="M10524">
        <v>0</v>
      </c>
      <c r="N10524" t="s">
        <v>11511</v>
      </c>
    </row>
    <row r="10525" spans="1:14" x14ac:dyDescent="0.2">
      <c r="A10525">
        <v>42084</v>
      </c>
      <c r="B10525">
        <v>724</v>
      </c>
      <c r="C10525" t="str">
        <f>VLOOKUP(B10525,customer_name,2,FALSE)</f>
        <v>Customer#000000724</v>
      </c>
      <c r="D10525">
        <f>VLOOKUP(C10525,cust_num_nat_key,3,FALSE)</f>
        <v>5</v>
      </c>
      <c r="E10525" t="str">
        <f>VLOOKUP(D10525,nation_table,2,FALSE)</f>
        <v>ETHIOPIA</v>
      </c>
      <c r="F10525" t="str">
        <f>VLOOKUP(D10525,nation_table,4,FALSE)</f>
        <v>AFRICA</v>
      </c>
      <c r="G10525" t="str">
        <f>VLOOKUP(B10525,cust_segment,7,FALSE)</f>
        <v>AUTOMOBILE</v>
      </c>
      <c r="H10525" t="s">
        <v>39</v>
      </c>
      <c r="I10525">
        <v>296643.86</v>
      </c>
      <c r="J10525" s="1">
        <v>35476</v>
      </c>
      <c r="K10525" t="s">
        <v>56</v>
      </c>
      <c r="L10525" t="s">
        <v>1403</v>
      </c>
      <c r="M10525">
        <v>0</v>
      </c>
      <c r="N10525" t="s">
        <v>11512</v>
      </c>
    </row>
    <row r="10526" spans="1:14" x14ac:dyDescent="0.2">
      <c r="A10526">
        <v>42085</v>
      </c>
      <c r="B10526">
        <v>418</v>
      </c>
      <c r="C10526" t="str">
        <f>VLOOKUP(B10526,customer_name,2,FALSE)</f>
        <v>Customer#000000418</v>
      </c>
      <c r="D10526">
        <f>VLOOKUP(C10526,cust_num_nat_key,3,FALSE)</f>
        <v>5</v>
      </c>
      <c r="E10526" t="str">
        <f>VLOOKUP(D10526,nation_table,2,FALSE)</f>
        <v>ETHIOPIA</v>
      </c>
      <c r="F10526" t="str">
        <f>VLOOKUP(D10526,nation_table,4,FALSE)</f>
        <v>AFRICA</v>
      </c>
      <c r="G10526" t="str">
        <f>VLOOKUP(B10526,cust_segment,7,FALSE)</f>
        <v>FURNITURE</v>
      </c>
      <c r="H10526" t="s">
        <v>39</v>
      </c>
      <c r="I10526">
        <v>155819.91</v>
      </c>
      <c r="J10526" s="1">
        <v>35973</v>
      </c>
      <c r="K10526" t="s">
        <v>40</v>
      </c>
      <c r="L10526" t="s">
        <v>1621</v>
      </c>
      <c r="M10526">
        <v>0</v>
      </c>
      <c r="N10526" t="s">
        <v>11513</v>
      </c>
    </row>
    <row r="10527" spans="1:14" x14ac:dyDescent="0.2">
      <c r="A10527">
        <v>42086</v>
      </c>
      <c r="B10527">
        <v>1303</v>
      </c>
      <c r="C10527" t="str">
        <f>VLOOKUP(B10527,customer_name,2,FALSE)</f>
        <v>Customer#000001303</v>
      </c>
      <c r="D10527">
        <f>VLOOKUP(C10527,cust_num_nat_key,3,FALSE)</f>
        <v>5</v>
      </c>
      <c r="E10527" t="str">
        <f>VLOOKUP(D10527,nation_table,2,FALSE)</f>
        <v>ETHIOPIA</v>
      </c>
      <c r="F10527" t="str">
        <f>VLOOKUP(D10527,nation_table,4,FALSE)</f>
        <v>AFRICA</v>
      </c>
      <c r="G10527" t="str">
        <f>VLOOKUP(B10527,cust_segment,7,FALSE)</f>
        <v>MACHINERY</v>
      </c>
      <c r="H10527" t="s">
        <v>46</v>
      </c>
      <c r="I10527">
        <v>11155.72</v>
      </c>
      <c r="J10527" s="1">
        <v>34173</v>
      </c>
      <c r="K10527" t="s">
        <v>56</v>
      </c>
      <c r="L10527" t="s">
        <v>1011</v>
      </c>
      <c r="M10527">
        <v>0</v>
      </c>
      <c r="N10527" t="s">
        <v>11514</v>
      </c>
    </row>
    <row r="10528" spans="1:14" x14ac:dyDescent="0.2">
      <c r="A10528">
        <v>42087</v>
      </c>
      <c r="B10528">
        <v>433</v>
      </c>
      <c r="C10528" t="str">
        <f>VLOOKUP(B10528,customer_name,2,FALSE)</f>
        <v>Customer#000000433</v>
      </c>
      <c r="D10528">
        <f>VLOOKUP(C10528,cust_num_nat_key,3,FALSE)</f>
        <v>20</v>
      </c>
      <c r="E10528" t="str">
        <f>VLOOKUP(D10528,nation_table,2,FALSE)</f>
        <v>SAUDI ARABIA</v>
      </c>
      <c r="F10528" t="str">
        <f>VLOOKUP(D10528,nation_table,4,FALSE)</f>
        <v>MIDDLE EAST</v>
      </c>
      <c r="G10528" t="str">
        <f>VLOOKUP(B10528,cust_segment,7,FALSE)</f>
        <v>FURNITURE</v>
      </c>
      <c r="H10528" t="s">
        <v>39</v>
      </c>
      <c r="I10528">
        <v>177171.3</v>
      </c>
      <c r="J10528" s="1">
        <v>35528</v>
      </c>
      <c r="K10528" t="s">
        <v>53</v>
      </c>
      <c r="L10528" t="s">
        <v>57</v>
      </c>
      <c r="M10528">
        <v>0</v>
      </c>
      <c r="N10528" t="s">
        <v>11515</v>
      </c>
    </row>
    <row r="10529" spans="1:14" x14ac:dyDescent="0.2">
      <c r="A10529">
        <v>42112</v>
      </c>
      <c r="B10529">
        <v>649</v>
      </c>
      <c r="C10529" t="str">
        <f>VLOOKUP(B10529,customer_name,2,FALSE)</f>
        <v>Customer#000000649</v>
      </c>
      <c r="D10529">
        <f>VLOOKUP(C10529,cust_num_nat_key,3,FALSE)</f>
        <v>11</v>
      </c>
      <c r="E10529" t="str">
        <f>VLOOKUP(D10529,nation_table,2,FALSE)</f>
        <v>IRAQ</v>
      </c>
      <c r="F10529" t="str">
        <f>VLOOKUP(D10529,nation_table,4,FALSE)</f>
        <v>MIDDLE EAST</v>
      </c>
      <c r="G10529" t="str">
        <f>VLOOKUP(B10529,cust_segment,7,FALSE)</f>
        <v>BUILDING</v>
      </c>
      <c r="H10529" t="s">
        <v>46</v>
      </c>
      <c r="I10529">
        <v>151382.96</v>
      </c>
      <c r="J10529" s="1">
        <v>34328</v>
      </c>
      <c r="K10529" t="s">
        <v>53</v>
      </c>
      <c r="L10529" t="s">
        <v>297</v>
      </c>
      <c r="M10529">
        <v>0</v>
      </c>
      <c r="N10529" t="s">
        <v>11516</v>
      </c>
    </row>
    <row r="10530" spans="1:14" x14ac:dyDescent="0.2">
      <c r="A10530">
        <v>42113</v>
      </c>
      <c r="B10530">
        <v>748</v>
      </c>
      <c r="C10530" t="str">
        <f>VLOOKUP(B10530,customer_name,2,FALSE)</f>
        <v>Customer#000000748</v>
      </c>
      <c r="D10530">
        <f>VLOOKUP(C10530,cust_num_nat_key,3,FALSE)</f>
        <v>23</v>
      </c>
      <c r="E10530" t="str">
        <f>VLOOKUP(D10530,nation_table,2,FALSE)</f>
        <v>UNITED KINGDOM</v>
      </c>
      <c r="F10530" t="str">
        <f>VLOOKUP(D10530,nation_table,4,FALSE)</f>
        <v>EUROPE</v>
      </c>
      <c r="G10530" t="str">
        <f>VLOOKUP(B10530,cust_segment,7,FALSE)</f>
        <v>AUTOMOBILE</v>
      </c>
      <c r="H10530" t="s">
        <v>46</v>
      </c>
      <c r="I10530">
        <v>24584.71</v>
      </c>
      <c r="J10530" s="1">
        <v>34386</v>
      </c>
      <c r="K10530" t="s">
        <v>40</v>
      </c>
      <c r="L10530" t="s">
        <v>1073</v>
      </c>
      <c r="M10530">
        <v>0</v>
      </c>
      <c r="N10530" t="s">
        <v>11517</v>
      </c>
    </row>
    <row r="10531" spans="1:14" x14ac:dyDescent="0.2">
      <c r="A10531">
        <v>42114</v>
      </c>
      <c r="B10531">
        <v>362</v>
      </c>
      <c r="C10531" t="str">
        <f>VLOOKUP(B10531,customer_name,2,FALSE)</f>
        <v>Customer#000000362</v>
      </c>
      <c r="D10531">
        <f>VLOOKUP(C10531,cust_num_nat_key,3,FALSE)</f>
        <v>17</v>
      </c>
      <c r="E10531" t="str">
        <f>VLOOKUP(D10531,nation_table,2,FALSE)</f>
        <v>PERU</v>
      </c>
      <c r="F10531" t="str">
        <f>VLOOKUP(D10531,nation_table,4,FALSE)</f>
        <v>AMERICA</v>
      </c>
      <c r="G10531" t="str">
        <f>VLOOKUP(B10531,cust_segment,7,FALSE)</f>
        <v>AUTOMOBILE</v>
      </c>
      <c r="H10531" t="s">
        <v>39</v>
      </c>
      <c r="I10531">
        <v>47587.21</v>
      </c>
      <c r="J10531" s="1">
        <v>35477</v>
      </c>
      <c r="K10531" t="s">
        <v>53</v>
      </c>
      <c r="L10531" t="s">
        <v>648</v>
      </c>
      <c r="M10531">
        <v>0</v>
      </c>
      <c r="N10531" t="s">
        <v>11518</v>
      </c>
    </row>
    <row r="10532" spans="1:14" x14ac:dyDescent="0.2">
      <c r="A10532">
        <v>42115</v>
      </c>
      <c r="B10532">
        <v>323</v>
      </c>
      <c r="C10532" t="str">
        <f>VLOOKUP(B10532,customer_name,2,FALSE)</f>
        <v>Customer#000000323</v>
      </c>
      <c r="D10532">
        <f>VLOOKUP(C10532,cust_num_nat_key,3,FALSE)</f>
        <v>18</v>
      </c>
      <c r="E10532" t="str">
        <f>VLOOKUP(D10532,nation_table,2,FALSE)</f>
        <v>CHINA</v>
      </c>
      <c r="F10532" t="str">
        <f>VLOOKUP(D10532,nation_table,4,FALSE)</f>
        <v>ASIA</v>
      </c>
      <c r="G10532" t="str">
        <f>VLOOKUP(B10532,cust_segment,7,FALSE)</f>
        <v>AUTOMOBILE</v>
      </c>
      <c r="H10532" t="s">
        <v>46</v>
      </c>
      <c r="I10532">
        <v>205717.74</v>
      </c>
      <c r="J10532" s="1">
        <v>33653</v>
      </c>
      <c r="K10532" t="s">
        <v>43</v>
      </c>
      <c r="L10532" t="s">
        <v>1655</v>
      </c>
      <c r="M10532">
        <v>0</v>
      </c>
      <c r="N10532" t="s">
        <v>11519</v>
      </c>
    </row>
    <row r="10533" spans="1:14" x14ac:dyDescent="0.2">
      <c r="A10533">
        <v>42116</v>
      </c>
      <c r="B10533">
        <v>587</v>
      </c>
      <c r="C10533" t="str">
        <f>VLOOKUP(B10533,customer_name,2,FALSE)</f>
        <v>Customer#000000587</v>
      </c>
      <c r="D10533">
        <f>VLOOKUP(C10533,cust_num_nat_key,3,FALSE)</f>
        <v>6</v>
      </c>
      <c r="E10533" t="str">
        <f>VLOOKUP(D10533,nation_table,2,FALSE)</f>
        <v>FRANCE</v>
      </c>
      <c r="F10533" t="str">
        <f>VLOOKUP(D10533,nation_table,4,FALSE)</f>
        <v>EUROPE</v>
      </c>
      <c r="G10533" t="str">
        <f>VLOOKUP(B10533,cust_segment,7,FALSE)</f>
        <v>AUTOMOBILE</v>
      </c>
      <c r="H10533" t="s">
        <v>39</v>
      </c>
      <c r="I10533">
        <v>121962.31</v>
      </c>
      <c r="J10533" s="1">
        <v>35311</v>
      </c>
      <c r="K10533" t="s">
        <v>56</v>
      </c>
      <c r="L10533" t="s">
        <v>1173</v>
      </c>
      <c r="M10533">
        <v>0</v>
      </c>
      <c r="N10533" t="s">
        <v>11520</v>
      </c>
    </row>
    <row r="10534" spans="1:14" x14ac:dyDescent="0.2">
      <c r="A10534">
        <v>42117</v>
      </c>
      <c r="B10534">
        <v>442</v>
      </c>
      <c r="C10534" t="str">
        <f>VLOOKUP(B10534,customer_name,2,FALSE)</f>
        <v>Customer#000000442</v>
      </c>
      <c r="D10534">
        <f>VLOOKUP(C10534,cust_num_nat_key,3,FALSE)</f>
        <v>1</v>
      </c>
      <c r="E10534" t="str">
        <f>VLOOKUP(D10534,nation_table,2,FALSE)</f>
        <v>ARGENTINA</v>
      </c>
      <c r="F10534" t="str">
        <f>VLOOKUP(D10534,nation_table,4,FALSE)</f>
        <v>AMERICA</v>
      </c>
      <c r="G10534" t="str">
        <f>VLOOKUP(B10534,cust_segment,7,FALSE)</f>
        <v>FURNITURE</v>
      </c>
      <c r="H10534" t="s">
        <v>46</v>
      </c>
      <c r="I10534">
        <v>156893.29</v>
      </c>
      <c r="J10534" s="1">
        <v>34749</v>
      </c>
      <c r="K10534" t="s">
        <v>56</v>
      </c>
      <c r="L10534" t="s">
        <v>5109</v>
      </c>
      <c r="M10534">
        <v>0</v>
      </c>
      <c r="N10534" t="s">
        <v>11521</v>
      </c>
    </row>
    <row r="10535" spans="1:14" x14ac:dyDescent="0.2">
      <c r="A10535">
        <v>42118</v>
      </c>
      <c r="B10535">
        <v>1324</v>
      </c>
      <c r="C10535" t="str">
        <f>VLOOKUP(B10535,customer_name,2,FALSE)</f>
        <v>Customer#000001324</v>
      </c>
      <c r="D10535">
        <f>VLOOKUP(C10535,cust_num_nat_key,3,FALSE)</f>
        <v>7</v>
      </c>
      <c r="E10535" t="str">
        <f>VLOOKUP(D10535,nation_table,2,FALSE)</f>
        <v>GERMANY</v>
      </c>
      <c r="F10535" t="str">
        <f>VLOOKUP(D10535,nation_table,4,FALSE)</f>
        <v>EUROPE</v>
      </c>
      <c r="G10535" t="str">
        <f>VLOOKUP(B10535,cust_segment,7,FALSE)</f>
        <v>AUTOMOBILE</v>
      </c>
      <c r="H10535" t="s">
        <v>39</v>
      </c>
      <c r="I10535">
        <v>205348.87</v>
      </c>
      <c r="J10535" s="1">
        <v>35266</v>
      </c>
      <c r="K10535" t="s">
        <v>56</v>
      </c>
      <c r="L10535" t="s">
        <v>1188</v>
      </c>
      <c r="M10535">
        <v>0</v>
      </c>
      <c r="N10535" t="s">
        <v>11522</v>
      </c>
    </row>
    <row r="10536" spans="1:14" x14ac:dyDescent="0.2">
      <c r="A10536">
        <v>42119</v>
      </c>
      <c r="B10536">
        <v>838</v>
      </c>
      <c r="C10536" t="str">
        <f>VLOOKUP(B10536,customer_name,2,FALSE)</f>
        <v>Customer#000000838</v>
      </c>
      <c r="D10536">
        <f>VLOOKUP(C10536,cust_num_nat_key,3,FALSE)</f>
        <v>5</v>
      </c>
      <c r="E10536" t="str">
        <f>VLOOKUP(D10536,nation_table,2,FALSE)</f>
        <v>ETHIOPIA</v>
      </c>
      <c r="F10536" t="str">
        <f>VLOOKUP(D10536,nation_table,4,FALSE)</f>
        <v>AFRICA</v>
      </c>
      <c r="G10536" t="str">
        <f>VLOOKUP(B10536,cust_segment,7,FALSE)</f>
        <v>AUTOMOBILE</v>
      </c>
      <c r="H10536" t="s">
        <v>39</v>
      </c>
      <c r="I10536">
        <v>146508.87</v>
      </c>
      <c r="J10536" s="1">
        <v>35840</v>
      </c>
      <c r="K10536" t="s">
        <v>56</v>
      </c>
      <c r="L10536" t="s">
        <v>2088</v>
      </c>
      <c r="M10536">
        <v>0</v>
      </c>
      <c r="N10536" t="s">
        <v>11523</v>
      </c>
    </row>
    <row r="10537" spans="1:14" x14ac:dyDescent="0.2">
      <c r="A10537">
        <v>42144</v>
      </c>
      <c r="B10537">
        <v>208</v>
      </c>
      <c r="C10537" t="str">
        <f>VLOOKUP(B10537,customer_name,2,FALSE)</f>
        <v>Customer#000000208</v>
      </c>
      <c r="D10537">
        <f>VLOOKUP(C10537,cust_num_nat_key,3,FALSE)</f>
        <v>19</v>
      </c>
      <c r="E10537" t="str">
        <f>VLOOKUP(D10537,nation_table,2,FALSE)</f>
        <v>ROMANIA</v>
      </c>
      <c r="F10537" t="str">
        <f>VLOOKUP(D10537,nation_table,4,FALSE)</f>
        <v>EUROPE</v>
      </c>
      <c r="G10537" t="str">
        <f>VLOOKUP(B10537,cust_segment,7,FALSE)</f>
        <v>MACHINERY</v>
      </c>
      <c r="H10537" t="s">
        <v>46</v>
      </c>
      <c r="I10537">
        <v>179959.65</v>
      </c>
      <c r="J10537" s="1">
        <v>34651</v>
      </c>
      <c r="K10537" t="s">
        <v>61</v>
      </c>
      <c r="L10537" t="s">
        <v>2321</v>
      </c>
      <c r="M10537">
        <v>0</v>
      </c>
      <c r="N10537" t="s">
        <v>11524</v>
      </c>
    </row>
    <row r="10538" spans="1:14" x14ac:dyDescent="0.2">
      <c r="A10538">
        <v>42145</v>
      </c>
      <c r="B10538">
        <v>679</v>
      </c>
      <c r="C10538" t="str">
        <f>VLOOKUP(B10538,customer_name,2,FALSE)</f>
        <v>Customer#000000679</v>
      </c>
      <c r="D10538">
        <f>VLOOKUP(C10538,cust_num_nat_key,3,FALSE)</f>
        <v>10</v>
      </c>
      <c r="E10538" t="str">
        <f>VLOOKUP(D10538,nation_table,2,FALSE)</f>
        <v>IRAN</v>
      </c>
      <c r="F10538" t="str">
        <f>VLOOKUP(D10538,nation_table,4,FALSE)</f>
        <v>MIDDLE EAST</v>
      </c>
      <c r="G10538" t="str">
        <f>VLOOKUP(B10538,cust_segment,7,FALSE)</f>
        <v>AUTOMOBILE</v>
      </c>
      <c r="H10538" t="s">
        <v>39</v>
      </c>
      <c r="I10538">
        <v>152689.31</v>
      </c>
      <c r="J10538" s="1">
        <v>35752</v>
      </c>
      <c r="K10538" t="s">
        <v>43</v>
      </c>
      <c r="L10538" t="s">
        <v>1655</v>
      </c>
      <c r="M10538">
        <v>0</v>
      </c>
      <c r="N10538" t="s">
        <v>11525</v>
      </c>
    </row>
    <row r="10539" spans="1:14" x14ac:dyDescent="0.2">
      <c r="A10539">
        <v>42146</v>
      </c>
      <c r="B10539">
        <v>734</v>
      </c>
      <c r="C10539" t="str">
        <f>VLOOKUP(B10539,customer_name,2,FALSE)</f>
        <v>Customer#000000734</v>
      </c>
      <c r="D10539">
        <f>VLOOKUP(C10539,cust_num_nat_key,3,FALSE)</f>
        <v>18</v>
      </c>
      <c r="E10539" t="str">
        <f>VLOOKUP(D10539,nation_table,2,FALSE)</f>
        <v>CHINA</v>
      </c>
      <c r="F10539" t="str">
        <f>VLOOKUP(D10539,nation_table,4,FALSE)</f>
        <v>ASIA</v>
      </c>
      <c r="G10539" t="str">
        <f>VLOOKUP(B10539,cust_segment,7,FALSE)</f>
        <v>AUTOMOBILE</v>
      </c>
      <c r="H10539" t="s">
        <v>39</v>
      </c>
      <c r="I10539">
        <v>80141.06</v>
      </c>
      <c r="J10539" s="1">
        <v>35823</v>
      </c>
      <c r="K10539" t="s">
        <v>61</v>
      </c>
      <c r="L10539" t="s">
        <v>1325</v>
      </c>
      <c r="M10539">
        <v>0</v>
      </c>
      <c r="N10539" t="s">
        <v>11526</v>
      </c>
    </row>
    <row r="10540" spans="1:14" x14ac:dyDescent="0.2">
      <c r="A10540">
        <v>42147</v>
      </c>
      <c r="B10540">
        <v>278</v>
      </c>
      <c r="C10540" t="str">
        <f>VLOOKUP(B10540,customer_name,2,FALSE)</f>
        <v>Customer#000000278</v>
      </c>
      <c r="D10540">
        <f>VLOOKUP(C10540,cust_num_nat_key,3,FALSE)</f>
        <v>20</v>
      </c>
      <c r="E10540" t="str">
        <f>VLOOKUP(D10540,nation_table,2,FALSE)</f>
        <v>SAUDI ARABIA</v>
      </c>
      <c r="F10540" t="str">
        <f>VLOOKUP(D10540,nation_table,4,FALSE)</f>
        <v>MIDDLE EAST</v>
      </c>
      <c r="G10540" t="str">
        <f>VLOOKUP(B10540,cust_segment,7,FALSE)</f>
        <v>BUILDING</v>
      </c>
      <c r="H10540" t="s">
        <v>39</v>
      </c>
      <c r="I10540">
        <v>211785.09</v>
      </c>
      <c r="J10540" s="1">
        <v>35595</v>
      </c>
      <c r="K10540" t="s">
        <v>43</v>
      </c>
      <c r="L10540" t="s">
        <v>609</v>
      </c>
      <c r="M10540">
        <v>0</v>
      </c>
      <c r="N10540" t="s">
        <v>11527</v>
      </c>
    </row>
    <row r="10541" spans="1:14" x14ac:dyDescent="0.2">
      <c r="A10541">
        <v>42148</v>
      </c>
      <c r="B10541">
        <v>317</v>
      </c>
      <c r="C10541" t="str">
        <f>VLOOKUP(B10541,customer_name,2,FALSE)</f>
        <v>Customer#000000317</v>
      </c>
      <c r="D10541">
        <f>VLOOKUP(C10541,cust_num_nat_key,3,FALSE)</f>
        <v>19</v>
      </c>
      <c r="E10541" t="str">
        <f>VLOOKUP(D10541,nation_table,2,FALSE)</f>
        <v>ROMANIA</v>
      </c>
      <c r="F10541" t="str">
        <f>VLOOKUP(D10541,nation_table,4,FALSE)</f>
        <v>EUROPE</v>
      </c>
      <c r="G10541" t="str">
        <f>VLOOKUP(B10541,cust_segment,7,FALSE)</f>
        <v>HOUSEHOLD</v>
      </c>
      <c r="H10541" t="s">
        <v>39</v>
      </c>
      <c r="I10541">
        <v>226163.07</v>
      </c>
      <c r="J10541" s="1">
        <v>34993</v>
      </c>
      <c r="K10541" t="s">
        <v>43</v>
      </c>
      <c r="L10541" t="s">
        <v>1018</v>
      </c>
      <c r="M10541">
        <v>0</v>
      </c>
      <c r="N10541" t="s">
        <v>11528</v>
      </c>
    </row>
    <row r="10542" spans="1:14" x14ac:dyDescent="0.2">
      <c r="A10542">
        <v>42149</v>
      </c>
      <c r="B10542">
        <v>1123</v>
      </c>
      <c r="C10542" t="str">
        <f>VLOOKUP(B10542,customer_name,2,FALSE)</f>
        <v>Customer#000001123</v>
      </c>
      <c r="D10542">
        <f>VLOOKUP(C10542,cust_num_nat_key,3,FALSE)</f>
        <v>16</v>
      </c>
      <c r="E10542" t="str">
        <f>VLOOKUP(D10542,nation_table,2,FALSE)</f>
        <v>MOZAMBIQUE</v>
      </c>
      <c r="F10542" t="str">
        <f>VLOOKUP(D10542,nation_table,4,FALSE)</f>
        <v>AFRICA</v>
      </c>
      <c r="G10542" t="str">
        <f>VLOOKUP(B10542,cust_segment,7,FALSE)</f>
        <v>MACHINERY</v>
      </c>
      <c r="H10542" t="s">
        <v>39</v>
      </c>
      <c r="I10542">
        <v>40570.19</v>
      </c>
      <c r="J10542" s="1">
        <v>35163</v>
      </c>
      <c r="K10542" t="s">
        <v>56</v>
      </c>
      <c r="L10542" t="s">
        <v>1004</v>
      </c>
      <c r="M10542">
        <v>0</v>
      </c>
      <c r="N10542" t="s">
        <v>11529</v>
      </c>
    </row>
    <row r="10543" spans="1:14" x14ac:dyDescent="0.2">
      <c r="A10543">
        <v>42150</v>
      </c>
      <c r="B10543">
        <v>1022</v>
      </c>
      <c r="C10543" t="str">
        <f>VLOOKUP(B10543,customer_name,2,FALSE)</f>
        <v>Customer#000001022</v>
      </c>
      <c r="D10543">
        <f>VLOOKUP(C10543,cust_num_nat_key,3,FALSE)</f>
        <v>8</v>
      </c>
      <c r="E10543" t="str">
        <f>VLOOKUP(D10543,nation_table,2,FALSE)</f>
        <v>INDIA</v>
      </c>
      <c r="F10543" t="str">
        <f>VLOOKUP(D10543,nation_table,4,FALSE)</f>
        <v>ASIA</v>
      </c>
      <c r="G10543" t="str">
        <f>VLOOKUP(B10543,cust_segment,7,FALSE)</f>
        <v>AUTOMOBILE</v>
      </c>
      <c r="H10543" t="s">
        <v>39</v>
      </c>
      <c r="I10543">
        <v>221151.68</v>
      </c>
      <c r="J10543" s="1">
        <v>35783</v>
      </c>
      <c r="K10543" t="s">
        <v>40</v>
      </c>
      <c r="L10543" t="s">
        <v>4890</v>
      </c>
      <c r="M10543">
        <v>0</v>
      </c>
      <c r="N10543" t="s">
        <v>11530</v>
      </c>
    </row>
    <row r="10544" spans="1:14" x14ac:dyDescent="0.2">
      <c r="A10544">
        <v>42151</v>
      </c>
      <c r="B10544">
        <v>640</v>
      </c>
      <c r="C10544" t="str">
        <f>VLOOKUP(B10544,customer_name,2,FALSE)</f>
        <v>Customer#000000640</v>
      </c>
      <c r="D10544">
        <f>VLOOKUP(C10544,cust_num_nat_key,3,FALSE)</f>
        <v>2</v>
      </c>
      <c r="E10544" t="str">
        <f>VLOOKUP(D10544,nation_table,2,FALSE)</f>
        <v>BRAZIL</v>
      </c>
      <c r="F10544" t="str">
        <f>VLOOKUP(D10544,nation_table,4,FALSE)</f>
        <v>AMERICA</v>
      </c>
      <c r="G10544" t="str">
        <f>VLOOKUP(B10544,cust_segment,7,FALSE)</f>
        <v>HOUSEHOLD</v>
      </c>
      <c r="H10544" t="s">
        <v>46</v>
      </c>
      <c r="I10544">
        <v>60195.65</v>
      </c>
      <c r="J10544" s="1">
        <v>34319</v>
      </c>
      <c r="K10544" t="s">
        <v>56</v>
      </c>
      <c r="L10544" t="s">
        <v>796</v>
      </c>
      <c r="M10544">
        <v>0</v>
      </c>
      <c r="N10544" t="s">
        <v>11531</v>
      </c>
    </row>
    <row r="10545" spans="1:14" x14ac:dyDescent="0.2">
      <c r="A10545">
        <v>42176</v>
      </c>
      <c r="B10545">
        <v>340</v>
      </c>
      <c r="C10545" t="str">
        <f>VLOOKUP(B10545,customer_name,2,FALSE)</f>
        <v>Customer#000000340</v>
      </c>
      <c r="D10545">
        <f>VLOOKUP(C10545,cust_num_nat_key,3,FALSE)</f>
        <v>2</v>
      </c>
      <c r="E10545" t="str">
        <f>VLOOKUP(D10545,nation_table,2,FALSE)</f>
        <v>BRAZIL</v>
      </c>
      <c r="F10545" t="str">
        <f>VLOOKUP(D10545,nation_table,4,FALSE)</f>
        <v>AMERICA</v>
      </c>
      <c r="G10545" t="str">
        <f>VLOOKUP(B10545,cust_segment,7,FALSE)</f>
        <v>BUILDING</v>
      </c>
      <c r="H10545" t="s">
        <v>39</v>
      </c>
      <c r="I10545">
        <v>268730.83</v>
      </c>
      <c r="J10545" s="1">
        <v>35821</v>
      </c>
      <c r="K10545" t="s">
        <v>61</v>
      </c>
      <c r="L10545" t="s">
        <v>2400</v>
      </c>
      <c r="M10545">
        <v>0</v>
      </c>
      <c r="N10545" t="s">
        <v>11532</v>
      </c>
    </row>
    <row r="10546" spans="1:14" x14ac:dyDescent="0.2">
      <c r="A10546">
        <v>42177</v>
      </c>
      <c r="B10546">
        <v>694</v>
      </c>
      <c r="C10546" t="str">
        <f>VLOOKUP(B10546,customer_name,2,FALSE)</f>
        <v>Customer#000000694</v>
      </c>
      <c r="D10546">
        <f>VLOOKUP(C10546,cust_num_nat_key,3,FALSE)</f>
        <v>10</v>
      </c>
      <c r="E10546" t="str">
        <f>VLOOKUP(D10546,nation_table,2,FALSE)</f>
        <v>IRAN</v>
      </c>
      <c r="F10546" t="str">
        <f>VLOOKUP(D10546,nation_table,4,FALSE)</f>
        <v>MIDDLE EAST</v>
      </c>
      <c r="G10546" t="str">
        <f>VLOOKUP(B10546,cust_segment,7,FALSE)</f>
        <v>BUILDING</v>
      </c>
      <c r="H10546" t="s">
        <v>46</v>
      </c>
      <c r="I10546">
        <v>121439.49</v>
      </c>
      <c r="J10546" s="1">
        <v>33755</v>
      </c>
      <c r="K10546" t="s">
        <v>53</v>
      </c>
      <c r="L10546" t="s">
        <v>3113</v>
      </c>
      <c r="M10546">
        <v>0</v>
      </c>
      <c r="N10546" t="s">
        <v>11533</v>
      </c>
    </row>
    <row r="10547" spans="1:14" x14ac:dyDescent="0.2">
      <c r="A10547">
        <v>42178</v>
      </c>
      <c r="B10547">
        <v>61</v>
      </c>
      <c r="C10547" t="str">
        <f>VLOOKUP(B10547,customer_name,2,FALSE)</f>
        <v>Customer#000000061</v>
      </c>
      <c r="D10547">
        <f>VLOOKUP(C10547,cust_num_nat_key,3,FALSE)</f>
        <v>17</v>
      </c>
      <c r="E10547" t="str">
        <f>VLOOKUP(D10547,nation_table,2,FALSE)</f>
        <v>PERU</v>
      </c>
      <c r="F10547" t="str">
        <f>VLOOKUP(D10547,nation_table,4,FALSE)</f>
        <v>AMERICA</v>
      </c>
      <c r="G10547" t="str">
        <f>VLOOKUP(B10547,cust_segment,7,FALSE)</f>
        <v>FURNITURE</v>
      </c>
      <c r="H10547" t="s">
        <v>46</v>
      </c>
      <c r="I10547">
        <v>82424.100000000006</v>
      </c>
      <c r="J10547" s="1">
        <v>34144</v>
      </c>
      <c r="K10547" t="s">
        <v>61</v>
      </c>
      <c r="L10547" t="s">
        <v>4616</v>
      </c>
      <c r="M10547">
        <v>0</v>
      </c>
      <c r="N10547" t="s">
        <v>11534</v>
      </c>
    </row>
    <row r="10548" spans="1:14" x14ac:dyDescent="0.2">
      <c r="A10548">
        <v>42179</v>
      </c>
      <c r="B10548">
        <v>637</v>
      </c>
      <c r="C10548" t="str">
        <f>VLOOKUP(B10548,customer_name,2,FALSE)</f>
        <v>Customer#000000637</v>
      </c>
      <c r="D10548">
        <f>VLOOKUP(C10548,cust_num_nat_key,3,FALSE)</f>
        <v>7</v>
      </c>
      <c r="E10548" t="str">
        <f>VLOOKUP(D10548,nation_table,2,FALSE)</f>
        <v>GERMANY</v>
      </c>
      <c r="F10548" t="str">
        <f>VLOOKUP(D10548,nation_table,4,FALSE)</f>
        <v>EUROPE</v>
      </c>
      <c r="G10548" t="str">
        <f>VLOOKUP(B10548,cust_segment,7,FALSE)</f>
        <v>HOUSEHOLD</v>
      </c>
      <c r="H10548" t="s">
        <v>39</v>
      </c>
      <c r="I10548">
        <v>240334.35</v>
      </c>
      <c r="J10548" s="1">
        <v>35171</v>
      </c>
      <c r="K10548" t="s">
        <v>43</v>
      </c>
      <c r="L10548" t="s">
        <v>989</v>
      </c>
      <c r="M10548">
        <v>0</v>
      </c>
      <c r="N10548" t="s">
        <v>11535</v>
      </c>
    </row>
    <row r="10549" spans="1:14" x14ac:dyDescent="0.2">
      <c r="A10549">
        <v>42180</v>
      </c>
      <c r="B10549">
        <v>1126</v>
      </c>
      <c r="C10549" t="str">
        <f>VLOOKUP(B10549,customer_name,2,FALSE)</f>
        <v>Customer#000001126</v>
      </c>
      <c r="D10549">
        <f>VLOOKUP(C10549,cust_num_nat_key,3,FALSE)</f>
        <v>8</v>
      </c>
      <c r="E10549" t="str">
        <f>VLOOKUP(D10549,nation_table,2,FALSE)</f>
        <v>INDIA</v>
      </c>
      <c r="F10549" t="str">
        <f>VLOOKUP(D10549,nation_table,4,FALSE)</f>
        <v>ASIA</v>
      </c>
      <c r="G10549" t="str">
        <f>VLOOKUP(B10549,cust_segment,7,FALSE)</f>
        <v>AUTOMOBILE</v>
      </c>
      <c r="H10549" t="s">
        <v>39</v>
      </c>
      <c r="I10549">
        <v>121307.67</v>
      </c>
      <c r="J10549" s="1">
        <v>35638</v>
      </c>
      <c r="K10549" t="s">
        <v>61</v>
      </c>
      <c r="L10549" t="s">
        <v>318</v>
      </c>
      <c r="M10549">
        <v>0</v>
      </c>
      <c r="N10549" t="s">
        <v>11536</v>
      </c>
    </row>
    <row r="10550" spans="1:14" x14ac:dyDescent="0.2">
      <c r="A10550">
        <v>42181</v>
      </c>
      <c r="B10550">
        <v>289</v>
      </c>
      <c r="C10550" t="str">
        <f>VLOOKUP(B10550,customer_name,2,FALSE)</f>
        <v>Customer#000000289</v>
      </c>
      <c r="D10550">
        <f>VLOOKUP(C10550,cust_num_nat_key,3,FALSE)</f>
        <v>10</v>
      </c>
      <c r="E10550" t="str">
        <f>VLOOKUP(D10550,nation_table,2,FALSE)</f>
        <v>IRAN</v>
      </c>
      <c r="F10550" t="str">
        <f>VLOOKUP(D10550,nation_table,4,FALSE)</f>
        <v>MIDDLE EAST</v>
      </c>
      <c r="G10550" t="str">
        <f>VLOOKUP(B10550,cust_segment,7,FALSE)</f>
        <v>AUTOMOBILE</v>
      </c>
      <c r="H10550" t="s">
        <v>39</v>
      </c>
      <c r="I10550">
        <v>132220.10999999999</v>
      </c>
      <c r="J10550" s="1">
        <v>34990</v>
      </c>
      <c r="K10550" t="s">
        <v>40</v>
      </c>
      <c r="L10550" t="s">
        <v>584</v>
      </c>
      <c r="M10550">
        <v>0</v>
      </c>
      <c r="N10550" t="s">
        <v>11537</v>
      </c>
    </row>
    <row r="10551" spans="1:14" x14ac:dyDescent="0.2">
      <c r="A10551">
        <v>42182</v>
      </c>
      <c r="B10551">
        <v>1151</v>
      </c>
      <c r="C10551" t="str">
        <f>VLOOKUP(B10551,customer_name,2,FALSE)</f>
        <v>Customer#000001151</v>
      </c>
      <c r="D10551">
        <f>VLOOKUP(C10551,cust_num_nat_key,3,FALSE)</f>
        <v>7</v>
      </c>
      <c r="E10551" t="str">
        <f>VLOOKUP(D10551,nation_table,2,FALSE)</f>
        <v>GERMANY</v>
      </c>
      <c r="F10551" t="str">
        <f>VLOOKUP(D10551,nation_table,4,FALSE)</f>
        <v>EUROPE</v>
      </c>
      <c r="G10551" t="str">
        <f>VLOOKUP(B10551,cust_segment,7,FALSE)</f>
        <v>BUILDING</v>
      </c>
      <c r="H10551" t="s">
        <v>46</v>
      </c>
      <c r="I10551">
        <v>12620.56</v>
      </c>
      <c r="J10551" s="1">
        <v>34150</v>
      </c>
      <c r="K10551" t="s">
        <v>43</v>
      </c>
      <c r="L10551" t="s">
        <v>196</v>
      </c>
      <c r="M10551">
        <v>0</v>
      </c>
      <c r="N10551" t="s">
        <v>11538</v>
      </c>
    </row>
    <row r="10552" spans="1:14" x14ac:dyDescent="0.2">
      <c r="A10552">
        <v>42183</v>
      </c>
      <c r="B10552">
        <v>628</v>
      </c>
      <c r="C10552" t="str">
        <f>VLOOKUP(B10552,customer_name,2,FALSE)</f>
        <v>Customer#000000628</v>
      </c>
      <c r="D10552">
        <f>VLOOKUP(C10552,cust_num_nat_key,3,FALSE)</f>
        <v>17</v>
      </c>
      <c r="E10552" t="str">
        <f>VLOOKUP(D10552,nation_table,2,FALSE)</f>
        <v>PERU</v>
      </c>
      <c r="F10552" t="str">
        <f>VLOOKUP(D10552,nation_table,4,FALSE)</f>
        <v>AMERICA</v>
      </c>
      <c r="G10552" t="str">
        <f>VLOOKUP(B10552,cust_segment,7,FALSE)</f>
        <v>FURNITURE</v>
      </c>
      <c r="H10552" t="s">
        <v>39</v>
      </c>
      <c r="I10552">
        <v>29819.4</v>
      </c>
      <c r="J10552" s="1">
        <v>35827</v>
      </c>
      <c r="K10552" t="s">
        <v>53</v>
      </c>
      <c r="L10552" t="s">
        <v>3175</v>
      </c>
      <c r="M10552">
        <v>0</v>
      </c>
      <c r="N10552" t="s">
        <v>11539</v>
      </c>
    </row>
    <row r="10553" spans="1:14" x14ac:dyDescent="0.2">
      <c r="A10553">
        <v>42208</v>
      </c>
      <c r="B10553">
        <v>881</v>
      </c>
      <c r="C10553" t="str">
        <f>VLOOKUP(B10553,customer_name,2,FALSE)</f>
        <v>Customer#000000881</v>
      </c>
      <c r="D10553">
        <f>VLOOKUP(C10553,cust_num_nat_key,3,FALSE)</f>
        <v>4</v>
      </c>
      <c r="E10553" t="str">
        <f>VLOOKUP(D10553,nation_table,2,FALSE)</f>
        <v>EGYPT</v>
      </c>
      <c r="F10553" t="str">
        <f>VLOOKUP(D10553,nation_table,4,FALSE)</f>
        <v>MIDDLE EAST</v>
      </c>
      <c r="G10553" t="str">
        <f>VLOOKUP(B10553,cust_segment,7,FALSE)</f>
        <v>FURNITURE</v>
      </c>
      <c r="H10553" t="s">
        <v>46</v>
      </c>
      <c r="I10553">
        <v>122520.18</v>
      </c>
      <c r="J10553" s="1">
        <v>33959</v>
      </c>
      <c r="K10553" t="s">
        <v>61</v>
      </c>
      <c r="L10553" t="s">
        <v>2141</v>
      </c>
      <c r="M10553">
        <v>0</v>
      </c>
      <c r="N10553" t="s">
        <v>11540</v>
      </c>
    </row>
    <row r="10554" spans="1:14" x14ac:dyDescent="0.2">
      <c r="A10554">
        <v>42209</v>
      </c>
      <c r="B10554">
        <v>580</v>
      </c>
      <c r="C10554" t="str">
        <f>VLOOKUP(B10554,customer_name,2,FALSE)</f>
        <v>Customer#000000580</v>
      </c>
      <c r="D10554">
        <f>VLOOKUP(C10554,cust_num_nat_key,3,FALSE)</f>
        <v>11</v>
      </c>
      <c r="E10554" t="str">
        <f>VLOOKUP(D10554,nation_table,2,FALSE)</f>
        <v>IRAQ</v>
      </c>
      <c r="F10554" t="str">
        <f>VLOOKUP(D10554,nation_table,4,FALSE)</f>
        <v>MIDDLE EAST</v>
      </c>
      <c r="G10554" t="str">
        <f>VLOOKUP(B10554,cust_segment,7,FALSE)</f>
        <v>BUILDING</v>
      </c>
      <c r="H10554" t="s">
        <v>46</v>
      </c>
      <c r="I10554">
        <v>234177.63</v>
      </c>
      <c r="J10554" s="1">
        <v>34058</v>
      </c>
      <c r="K10554" t="s">
        <v>56</v>
      </c>
      <c r="L10554" t="s">
        <v>1018</v>
      </c>
      <c r="M10554">
        <v>0</v>
      </c>
      <c r="N10554" t="s">
        <v>11541</v>
      </c>
    </row>
    <row r="10555" spans="1:14" x14ac:dyDescent="0.2">
      <c r="A10555">
        <v>42210</v>
      </c>
      <c r="B10555">
        <v>1255</v>
      </c>
      <c r="C10555" t="str">
        <f>VLOOKUP(B10555,customer_name,2,FALSE)</f>
        <v>Customer#000001255</v>
      </c>
      <c r="D10555">
        <f>VLOOKUP(C10555,cust_num_nat_key,3,FALSE)</f>
        <v>14</v>
      </c>
      <c r="E10555" t="str">
        <f>VLOOKUP(D10555,nation_table,2,FALSE)</f>
        <v>KENYA</v>
      </c>
      <c r="F10555" t="str">
        <f>VLOOKUP(D10555,nation_table,4,FALSE)</f>
        <v>AFRICA</v>
      </c>
      <c r="G10555" t="str">
        <f>VLOOKUP(B10555,cust_segment,7,FALSE)</f>
        <v>FURNITURE</v>
      </c>
      <c r="H10555" t="s">
        <v>46</v>
      </c>
      <c r="I10555">
        <v>44663.26</v>
      </c>
      <c r="J10555" s="1">
        <v>34446</v>
      </c>
      <c r="K10555" t="s">
        <v>61</v>
      </c>
      <c r="L10555" t="s">
        <v>1984</v>
      </c>
      <c r="M10555">
        <v>0</v>
      </c>
      <c r="N10555" t="s">
        <v>11542</v>
      </c>
    </row>
    <row r="10556" spans="1:14" x14ac:dyDescent="0.2">
      <c r="A10556">
        <v>42211</v>
      </c>
      <c r="B10556">
        <v>892</v>
      </c>
      <c r="C10556" t="str">
        <f>VLOOKUP(B10556,customer_name,2,FALSE)</f>
        <v>Customer#000000892</v>
      </c>
      <c r="D10556">
        <f>VLOOKUP(C10556,cust_num_nat_key,3,FALSE)</f>
        <v>9</v>
      </c>
      <c r="E10556" t="str">
        <f>VLOOKUP(D10556,nation_table,2,FALSE)</f>
        <v>INDONESIA</v>
      </c>
      <c r="F10556" t="str">
        <f>VLOOKUP(D10556,nation_table,4,FALSE)</f>
        <v>ASIA</v>
      </c>
      <c r="G10556" t="str">
        <f>VLOOKUP(B10556,cust_segment,7,FALSE)</f>
        <v>FURNITURE</v>
      </c>
      <c r="H10556" t="s">
        <v>46</v>
      </c>
      <c r="I10556">
        <v>272272.67</v>
      </c>
      <c r="J10556" s="1">
        <v>33777</v>
      </c>
      <c r="K10556" t="s">
        <v>56</v>
      </c>
      <c r="L10556" t="s">
        <v>7127</v>
      </c>
      <c r="M10556">
        <v>0</v>
      </c>
      <c r="N10556" t="s">
        <v>11543</v>
      </c>
    </row>
    <row r="10557" spans="1:14" x14ac:dyDescent="0.2">
      <c r="A10557">
        <v>42212</v>
      </c>
      <c r="B10557">
        <v>29</v>
      </c>
      <c r="C10557" t="str">
        <f>VLOOKUP(B10557,customer_name,2,FALSE)</f>
        <v>Customer#000000029</v>
      </c>
      <c r="D10557">
        <f>VLOOKUP(C10557,cust_num_nat_key,3,FALSE)</f>
        <v>0</v>
      </c>
      <c r="E10557" t="str">
        <f>VLOOKUP(D10557,nation_table,2,FALSE)</f>
        <v>ALGERIA</v>
      </c>
      <c r="F10557" t="str">
        <f>VLOOKUP(D10557,nation_table,4,FALSE)</f>
        <v>AFRICA</v>
      </c>
      <c r="G10557" t="str">
        <f>VLOOKUP(B10557,cust_segment,7,FALSE)</f>
        <v>FURNITURE</v>
      </c>
      <c r="H10557" t="s">
        <v>46</v>
      </c>
      <c r="I10557">
        <v>254173.13</v>
      </c>
      <c r="J10557" s="1">
        <v>33717</v>
      </c>
      <c r="K10557" t="s">
        <v>56</v>
      </c>
      <c r="L10557" t="s">
        <v>272</v>
      </c>
      <c r="M10557">
        <v>0</v>
      </c>
      <c r="N10557" t="s">
        <v>11544</v>
      </c>
    </row>
    <row r="10558" spans="1:14" x14ac:dyDescent="0.2">
      <c r="A10558">
        <v>42213</v>
      </c>
      <c r="B10558">
        <v>1133</v>
      </c>
      <c r="C10558" t="str">
        <f>VLOOKUP(B10558,customer_name,2,FALSE)</f>
        <v>Customer#000001133</v>
      </c>
      <c r="D10558">
        <f>VLOOKUP(C10558,cust_num_nat_key,3,FALSE)</f>
        <v>14</v>
      </c>
      <c r="E10558" t="str">
        <f>VLOOKUP(D10558,nation_table,2,FALSE)</f>
        <v>KENYA</v>
      </c>
      <c r="F10558" t="str">
        <f>VLOOKUP(D10558,nation_table,4,FALSE)</f>
        <v>AFRICA</v>
      </c>
      <c r="G10558" t="str">
        <f>VLOOKUP(B10558,cust_segment,7,FALSE)</f>
        <v>MACHINERY</v>
      </c>
      <c r="H10558" t="s">
        <v>78</v>
      </c>
      <c r="I10558">
        <v>100844.12</v>
      </c>
      <c r="J10558" s="1">
        <v>34780</v>
      </c>
      <c r="K10558" t="s">
        <v>43</v>
      </c>
      <c r="L10558" t="s">
        <v>3272</v>
      </c>
      <c r="M10558">
        <v>0</v>
      </c>
      <c r="N10558" t="s">
        <v>11545</v>
      </c>
    </row>
    <row r="10559" spans="1:14" x14ac:dyDescent="0.2">
      <c r="A10559">
        <v>42214</v>
      </c>
      <c r="B10559">
        <v>784</v>
      </c>
      <c r="C10559" t="str">
        <f>VLOOKUP(B10559,customer_name,2,FALSE)</f>
        <v>Customer#000000784</v>
      </c>
      <c r="D10559">
        <f>VLOOKUP(C10559,cust_num_nat_key,3,FALSE)</f>
        <v>14</v>
      </c>
      <c r="E10559" t="str">
        <f>VLOOKUP(D10559,nation_table,2,FALSE)</f>
        <v>KENYA</v>
      </c>
      <c r="F10559" t="str">
        <f>VLOOKUP(D10559,nation_table,4,FALSE)</f>
        <v>AFRICA</v>
      </c>
      <c r="G10559" t="str">
        <f>VLOOKUP(B10559,cust_segment,7,FALSE)</f>
        <v>BUILDING</v>
      </c>
      <c r="H10559" t="s">
        <v>78</v>
      </c>
      <c r="I10559">
        <v>304313.61</v>
      </c>
      <c r="J10559" s="1">
        <v>34844</v>
      </c>
      <c r="K10559" t="s">
        <v>40</v>
      </c>
      <c r="L10559" t="s">
        <v>2099</v>
      </c>
      <c r="M10559">
        <v>0</v>
      </c>
      <c r="N10559" t="s">
        <v>11546</v>
      </c>
    </row>
    <row r="10560" spans="1:14" x14ac:dyDescent="0.2">
      <c r="A10560">
        <v>42215</v>
      </c>
      <c r="B10560">
        <v>935</v>
      </c>
      <c r="C10560" t="str">
        <f>VLOOKUP(B10560,customer_name,2,FALSE)</f>
        <v>Customer#000000935</v>
      </c>
      <c r="D10560">
        <f>VLOOKUP(C10560,cust_num_nat_key,3,FALSE)</f>
        <v>0</v>
      </c>
      <c r="E10560" t="str">
        <f>VLOOKUP(D10560,nation_table,2,FALSE)</f>
        <v>ALGERIA</v>
      </c>
      <c r="F10560" t="str">
        <f>VLOOKUP(D10560,nation_table,4,FALSE)</f>
        <v>AFRICA</v>
      </c>
      <c r="G10560" t="str">
        <f>VLOOKUP(B10560,cust_segment,7,FALSE)</f>
        <v>MACHINERY</v>
      </c>
      <c r="H10560" t="s">
        <v>46</v>
      </c>
      <c r="I10560">
        <v>65297.35</v>
      </c>
      <c r="J10560" s="1">
        <v>34277</v>
      </c>
      <c r="K10560" t="s">
        <v>61</v>
      </c>
      <c r="L10560" t="s">
        <v>4318</v>
      </c>
      <c r="M10560">
        <v>0</v>
      </c>
      <c r="N10560" t="s">
        <v>11547</v>
      </c>
    </row>
    <row r="10561" spans="1:14" x14ac:dyDescent="0.2">
      <c r="A10561">
        <v>42240</v>
      </c>
      <c r="B10561">
        <v>1076</v>
      </c>
      <c r="C10561" t="str">
        <f>VLOOKUP(B10561,customer_name,2,FALSE)</f>
        <v>Customer#000001076</v>
      </c>
      <c r="D10561">
        <f>VLOOKUP(C10561,cust_num_nat_key,3,FALSE)</f>
        <v>10</v>
      </c>
      <c r="E10561" t="str">
        <f>VLOOKUP(D10561,nation_table,2,FALSE)</f>
        <v>IRAN</v>
      </c>
      <c r="F10561" t="str">
        <f>VLOOKUP(D10561,nation_table,4,FALSE)</f>
        <v>MIDDLE EAST</v>
      </c>
      <c r="G10561" t="str">
        <f>VLOOKUP(B10561,cust_segment,7,FALSE)</f>
        <v>AUTOMOBILE</v>
      </c>
      <c r="H10561" t="s">
        <v>39</v>
      </c>
      <c r="I10561">
        <v>251507.89</v>
      </c>
      <c r="J10561" s="1">
        <v>35140</v>
      </c>
      <c r="K10561" t="s">
        <v>40</v>
      </c>
      <c r="L10561" t="s">
        <v>3751</v>
      </c>
      <c r="M10561">
        <v>0</v>
      </c>
      <c r="N10561" t="s">
        <v>11548</v>
      </c>
    </row>
    <row r="10562" spans="1:14" x14ac:dyDescent="0.2">
      <c r="A10562">
        <v>42241</v>
      </c>
      <c r="B10562">
        <v>194</v>
      </c>
      <c r="C10562" t="str">
        <f>VLOOKUP(B10562,customer_name,2,FALSE)</f>
        <v>Customer#000000194</v>
      </c>
      <c r="D10562">
        <f>VLOOKUP(C10562,cust_num_nat_key,3,FALSE)</f>
        <v>16</v>
      </c>
      <c r="E10562" t="str">
        <f>VLOOKUP(D10562,nation_table,2,FALSE)</f>
        <v>MOZAMBIQUE</v>
      </c>
      <c r="F10562" t="str">
        <f>VLOOKUP(D10562,nation_table,4,FALSE)</f>
        <v>AFRICA</v>
      </c>
      <c r="G10562" t="str">
        <f>VLOOKUP(B10562,cust_segment,7,FALSE)</f>
        <v>HOUSEHOLD</v>
      </c>
      <c r="H10562" t="s">
        <v>46</v>
      </c>
      <c r="I10562">
        <v>177376.48</v>
      </c>
      <c r="J10562" s="1">
        <v>33718</v>
      </c>
      <c r="K10562" t="s">
        <v>40</v>
      </c>
      <c r="L10562" t="s">
        <v>1335</v>
      </c>
      <c r="M10562">
        <v>0</v>
      </c>
      <c r="N10562" t="s">
        <v>11549</v>
      </c>
    </row>
    <row r="10563" spans="1:14" x14ac:dyDescent="0.2">
      <c r="A10563">
        <v>42242</v>
      </c>
      <c r="B10563">
        <v>697</v>
      </c>
      <c r="C10563" t="str">
        <f>VLOOKUP(B10563,customer_name,2,FALSE)</f>
        <v>Customer#000000697</v>
      </c>
      <c r="D10563">
        <f>VLOOKUP(C10563,cust_num_nat_key,3,FALSE)</f>
        <v>4</v>
      </c>
      <c r="E10563" t="str">
        <f>VLOOKUP(D10563,nation_table,2,FALSE)</f>
        <v>EGYPT</v>
      </c>
      <c r="F10563" t="str">
        <f>VLOOKUP(D10563,nation_table,4,FALSE)</f>
        <v>MIDDLE EAST</v>
      </c>
      <c r="G10563" t="str">
        <f>VLOOKUP(B10563,cust_segment,7,FALSE)</f>
        <v>AUTOMOBILE</v>
      </c>
      <c r="H10563" t="s">
        <v>46</v>
      </c>
      <c r="I10563">
        <v>223322.68</v>
      </c>
      <c r="J10563" s="1">
        <v>34426</v>
      </c>
      <c r="K10563" t="s">
        <v>53</v>
      </c>
      <c r="L10563" t="s">
        <v>1646</v>
      </c>
      <c r="M10563">
        <v>0</v>
      </c>
      <c r="N10563" t="s">
        <v>11550</v>
      </c>
    </row>
    <row r="10564" spans="1:14" x14ac:dyDescent="0.2">
      <c r="A10564">
        <v>42243</v>
      </c>
      <c r="B10564">
        <v>487</v>
      </c>
      <c r="C10564" t="str">
        <f>VLOOKUP(B10564,customer_name,2,FALSE)</f>
        <v>Customer#000000487</v>
      </c>
      <c r="D10564">
        <f>VLOOKUP(C10564,cust_num_nat_key,3,FALSE)</f>
        <v>2</v>
      </c>
      <c r="E10564" t="str">
        <f>VLOOKUP(D10564,nation_table,2,FALSE)</f>
        <v>BRAZIL</v>
      </c>
      <c r="F10564" t="str">
        <f>VLOOKUP(D10564,nation_table,4,FALSE)</f>
        <v>AMERICA</v>
      </c>
      <c r="G10564" t="str">
        <f>VLOOKUP(B10564,cust_segment,7,FALSE)</f>
        <v>AUTOMOBILE</v>
      </c>
      <c r="H10564" t="s">
        <v>46</v>
      </c>
      <c r="I10564">
        <v>108072.84</v>
      </c>
      <c r="J10564" s="1">
        <v>33675</v>
      </c>
      <c r="K10564" t="s">
        <v>61</v>
      </c>
      <c r="L10564" t="s">
        <v>390</v>
      </c>
      <c r="M10564">
        <v>0</v>
      </c>
      <c r="N10564" t="s">
        <v>11551</v>
      </c>
    </row>
    <row r="10565" spans="1:14" x14ac:dyDescent="0.2">
      <c r="A10565">
        <v>42244</v>
      </c>
      <c r="B10565">
        <v>694</v>
      </c>
      <c r="C10565" t="str">
        <f>VLOOKUP(B10565,customer_name,2,FALSE)</f>
        <v>Customer#000000694</v>
      </c>
      <c r="D10565">
        <f>VLOOKUP(C10565,cust_num_nat_key,3,FALSE)</f>
        <v>10</v>
      </c>
      <c r="E10565" t="str">
        <f>VLOOKUP(D10565,nation_table,2,FALSE)</f>
        <v>IRAN</v>
      </c>
      <c r="F10565" t="str">
        <f>VLOOKUP(D10565,nation_table,4,FALSE)</f>
        <v>MIDDLE EAST</v>
      </c>
      <c r="G10565" t="str">
        <f>VLOOKUP(B10565,cust_segment,7,FALSE)</f>
        <v>BUILDING</v>
      </c>
      <c r="H10565" t="s">
        <v>39</v>
      </c>
      <c r="I10565">
        <v>61936.3</v>
      </c>
      <c r="J10565" s="1">
        <v>35928</v>
      </c>
      <c r="K10565" t="s">
        <v>53</v>
      </c>
      <c r="L10565" t="s">
        <v>5362</v>
      </c>
      <c r="M10565">
        <v>0</v>
      </c>
      <c r="N10565" t="s">
        <v>11552</v>
      </c>
    </row>
    <row r="10566" spans="1:14" x14ac:dyDescent="0.2">
      <c r="A10566">
        <v>42245</v>
      </c>
      <c r="B10566">
        <v>646</v>
      </c>
      <c r="C10566" t="str">
        <f>VLOOKUP(B10566,customer_name,2,FALSE)</f>
        <v>Customer#000000646</v>
      </c>
      <c r="D10566">
        <f>VLOOKUP(C10566,cust_num_nat_key,3,FALSE)</f>
        <v>2</v>
      </c>
      <c r="E10566" t="str">
        <f>VLOOKUP(D10566,nation_table,2,FALSE)</f>
        <v>BRAZIL</v>
      </c>
      <c r="F10566" t="str">
        <f>VLOOKUP(D10566,nation_table,4,FALSE)</f>
        <v>AMERICA</v>
      </c>
      <c r="G10566" t="str">
        <f>VLOOKUP(B10566,cust_segment,7,FALSE)</f>
        <v>HOUSEHOLD</v>
      </c>
      <c r="H10566" t="s">
        <v>39</v>
      </c>
      <c r="I10566">
        <v>258594.57</v>
      </c>
      <c r="J10566" s="1">
        <v>35563</v>
      </c>
      <c r="K10566" t="s">
        <v>40</v>
      </c>
      <c r="L10566" t="s">
        <v>299</v>
      </c>
      <c r="M10566">
        <v>0</v>
      </c>
      <c r="N10566" t="s">
        <v>11553</v>
      </c>
    </row>
    <row r="10567" spans="1:14" x14ac:dyDescent="0.2">
      <c r="A10567">
        <v>42246</v>
      </c>
      <c r="B10567">
        <v>259</v>
      </c>
      <c r="C10567" t="str">
        <f>VLOOKUP(B10567,customer_name,2,FALSE)</f>
        <v>Customer#000000259</v>
      </c>
      <c r="D10567">
        <f>VLOOKUP(C10567,cust_num_nat_key,3,FALSE)</f>
        <v>5</v>
      </c>
      <c r="E10567" t="str">
        <f>VLOOKUP(D10567,nation_table,2,FALSE)</f>
        <v>ETHIOPIA</v>
      </c>
      <c r="F10567" t="str">
        <f>VLOOKUP(D10567,nation_table,4,FALSE)</f>
        <v>AFRICA</v>
      </c>
      <c r="G10567" t="str">
        <f>VLOOKUP(B10567,cust_segment,7,FALSE)</f>
        <v>HOUSEHOLD</v>
      </c>
      <c r="H10567" t="s">
        <v>46</v>
      </c>
      <c r="I10567">
        <v>226996.76</v>
      </c>
      <c r="J10567" s="1">
        <v>33721</v>
      </c>
      <c r="K10567" t="s">
        <v>53</v>
      </c>
      <c r="L10567" t="s">
        <v>98</v>
      </c>
      <c r="M10567">
        <v>0</v>
      </c>
      <c r="N10567" t="s">
        <v>11554</v>
      </c>
    </row>
    <row r="10568" spans="1:14" x14ac:dyDescent="0.2">
      <c r="A10568">
        <v>42247</v>
      </c>
      <c r="B10568">
        <v>725</v>
      </c>
      <c r="C10568" t="str">
        <f>VLOOKUP(B10568,customer_name,2,FALSE)</f>
        <v>Customer#000000725</v>
      </c>
      <c r="D10568">
        <f>VLOOKUP(C10568,cust_num_nat_key,3,FALSE)</f>
        <v>16</v>
      </c>
      <c r="E10568" t="str">
        <f>VLOOKUP(D10568,nation_table,2,FALSE)</f>
        <v>MOZAMBIQUE</v>
      </c>
      <c r="F10568" t="str">
        <f>VLOOKUP(D10568,nation_table,4,FALSE)</f>
        <v>AFRICA</v>
      </c>
      <c r="G10568" t="str">
        <f>VLOOKUP(B10568,cust_segment,7,FALSE)</f>
        <v>FURNITURE</v>
      </c>
      <c r="H10568" t="s">
        <v>39</v>
      </c>
      <c r="I10568">
        <v>10065.27</v>
      </c>
      <c r="J10568" s="1">
        <v>35338</v>
      </c>
      <c r="K10568" t="s">
        <v>61</v>
      </c>
      <c r="L10568" t="s">
        <v>2238</v>
      </c>
      <c r="M10568">
        <v>0</v>
      </c>
      <c r="N10568" t="s">
        <v>11555</v>
      </c>
    </row>
    <row r="10569" spans="1:14" x14ac:dyDescent="0.2">
      <c r="A10569">
        <v>42272</v>
      </c>
      <c r="B10569">
        <v>1160</v>
      </c>
      <c r="C10569" t="str">
        <f>VLOOKUP(B10569,customer_name,2,FALSE)</f>
        <v>Customer#000001160</v>
      </c>
      <c r="D10569">
        <f>VLOOKUP(C10569,cust_num_nat_key,3,FALSE)</f>
        <v>24</v>
      </c>
      <c r="E10569" t="str">
        <f>VLOOKUP(D10569,nation_table,2,FALSE)</f>
        <v>UNITED STATES</v>
      </c>
      <c r="F10569" t="str">
        <f>VLOOKUP(D10569,nation_table,4,FALSE)</f>
        <v>AMERICA</v>
      </c>
      <c r="G10569" t="str">
        <f>VLOOKUP(B10569,cust_segment,7,FALSE)</f>
        <v>AUTOMOBILE</v>
      </c>
      <c r="H10569" t="s">
        <v>39</v>
      </c>
      <c r="I10569">
        <v>111938.44</v>
      </c>
      <c r="J10569" s="1">
        <v>35023</v>
      </c>
      <c r="K10569" t="s">
        <v>61</v>
      </c>
      <c r="L10569" t="s">
        <v>4262</v>
      </c>
      <c r="M10569">
        <v>0</v>
      </c>
      <c r="N10569" t="s">
        <v>11556</v>
      </c>
    </row>
    <row r="10570" spans="1:14" x14ac:dyDescent="0.2">
      <c r="A10570">
        <v>42273</v>
      </c>
      <c r="B10570">
        <v>28</v>
      </c>
      <c r="C10570" t="str">
        <f>VLOOKUP(B10570,customer_name,2,FALSE)</f>
        <v>Customer#000000028</v>
      </c>
      <c r="D10570">
        <f>VLOOKUP(C10570,cust_num_nat_key,3,FALSE)</f>
        <v>8</v>
      </c>
      <c r="E10570" t="str">
        <f>VLOOKUP(D10570,nation_table,2,FALSE)</f>
        <v>INDIA</v>
      </c>
      <c r="F10570" t="str">
        <f>VLOOKUP(D10570,nation_table,4,FALSE)</f>
        <v>ASIA</v>
      </c>
      <c r="G10570" t="str">
        <f>VLOOKUP(B10570,cust_segment,7,FALSE)</f>
        <v>FURNITURE</v>
      </c>
      <c r="H10570" t="s">
        <v>39</v>
      </c>
      <c r="I10570">
        <v>54212.39</v>
      </c>
      <c r="J10570" s="1">
        <v>35358</v>
      </c>
      <c r="K10570" t="s">
        <v>43</v>
      </c>
      <c r="L10570" t="s">
        <v>1188</v>
      </c>
      <c r="M10570">
        <v>0</v>
      </c>
      <c r="N10570" t="s">
        <v>11557</v>
      </c>
    </row>
    <row r="10571" spans="1:14" x14ac:dyDescent="0.2">
      <c r="A10571">
        <v>42274</v>
      </c>
      <c r="B10571">
        <v>127</v>
      </c>
      <c r="C10571" t="str">
        <f>VLOOKUP(B10571,customer_name,2,FALSE)</f>
        <v>Customer#000000127</v>
      </c>
      <c r="D10571">
        <f>VLOOKUP(C10571,cust_num_nat_key,3,FALSE)</f>
        <v>21</v>
      </c>
      <c r="E10571" t="str">
        <f>VLOOKUP(D10571,nation_table,2,FALSE)</f>
        <v>VIETNAM</v>
      </c>
      <c r="F10571" t="str">
        <f>VLOOKUP(D10571,nation_table,4,FALSE)</f>
        <v>ASIA</v>
      </c>
      <c r="G10571" t="str">
        <f>VLOOKUP(B10571,cust_segment,7,FALSE)</f>
        <v>MACHINERY</v>
      </c>
      <c r="H10571" t="s">
        <v>39</v>
      </c>
      <c r="I10571">
        <v>134007.28</v>
      </c>
      <c r="J10571" s="1">
        <v>34946</v>
      </c>
      <c r="K10571" t="s">
        <v>56</v>
      </c>
      <c r="L10571" t="s">
        <v>268</v>
      </c>
      <c r="M10571">
        <v>0</v>
      </c>
      <c r="N10571" t="s">
        <v>11558</v>
      </c>
    </row>
    <row r="10572" spans="1:14" x14ac:dyDescent="0.2">
      <c r="A10572">
        <v>42275</v>
      </c>
      <c r="B10572">
        <v>1111</v>
      </c>
      <c r="C10572" t="str">
        <f>VLOOKUP(B10572,customer_name,2,FALSE)</f>
        <v>Customer#000001111</v>
      </c>
      <c r="D10572">
        <f>VLOOKUP(C10572,cust_num_nat_key,3,FALSE)</f>
        <v>6</v>
      </c>
      <c r="E10572" t="str">
        <f>VLOOKUP(D10572,nation_table,2,FALSE)</f>
        <v>FRANCE</v>
      </c>
      <c r="F10572" t="str">
        <f>VLOOKUP(D10572,nation_table,4,FALSE)</f>
        <v>EUROPE</v>
      </c>
      <c r="G10572" t="str">
        <f>VLOOKUP(B10572,cust_segment,7,FALSE)</f>
        <v>MACHINERY</v>
      </c>
      <c r="H10572" t="s">
        <v>46</v>
      </c>
      <c r="I10572">
        <v>24923.17</v>
      </c>
      <c r="J10572" s="1">
        <v>33912</v>
      </c>
      <c r="K10572" t="s">
        <v>61</v>
      </c>
      <c r="L10572" t="s">
        <v>5362</v>
      </c>
      <c r="M10572">
        <v>0</v>
      </c>
      <c r="N10572" t="s">
        <v>11559</v>
      </c>
    </row>
    <row r="10573" spans="1:14" x14ac:dyDescent="0.2">
      <c r="A10573">
        <v>42276</v>
      </c>
      <c r="B10573">
        <v>851</v>
      </c>
      <c r="C10573" t="str">
        <f>VLOOKUP(B10573,customer_name,2,FALSE)</f>
        <v>Customer#000000851</v>
      </c>
      <c r="D10573">
        <f>VLOOKUP(C10573,cust_num_nat_key,3,FALSE)</f>
        <v>9</v>
      </c>
      <c r="E10573" t="str">
        <f>VLOOKUP(D10573,nation_table,2,FALSE)</f>
        <v>INDONESIA</v>
      </c>
      <c r="F10573" t="str">
        <f>VLOOKUP(D10573,nation_table,4,FALSE)</f>
        <v>ASIA</v>
      </c>
      <c r="G10573" t="str">
        <f>VLOOKUP(B10573,cust_segment,7,FALSE)</f>
        <v>FURNITURE</v>
      </c>
      <c r="H10573" t="s">
        <v>46</v>
      </c>
      <c r="I10573">
        <v>41982.89</v>
      </c>
      <c r="J10573" s="1">
        <v>34536</v>
      </c>
      <c r="K10573" t="s">
        <v>40</v>
      </c>
      <c r="L10573" t="s">
        <v>390</v>
      </c>
      <c r="M10573">
        <v>0</v>
      </c>
      <c r="N10573" t="s">
        <v>11560</v>
      </c>
    </row>
    <row r="10574" spans="1:14" x14ac:dyDescent="0.2">
      <c r="A10574">
        <v>42277</v>
      </c>
      <c r="B10574">
        <v>1345</v>
      </c>
      <c r="C10574" t="str">
        <f>VLOOKUP(B10574,customer_name,2,FALSE)</f>
        <v>Customer#000001345</v>
      </c>
      <c r="D10574">
        <f>VLOOKUP(C10574,cust_num_nat_key,3,FALSE)</f>
        <v>9</v>
      </c>
      <c r="E10574" t="str">
        <f>VLOOKUP(D10574,nation_table,2,FALSE)</f>
        <v>INDONESIA</v>
      </c>
      <c r="F10574" t="str">
        <f>VLOOKUP(D10574,nation_table,4,FALSE)</f>
        <v>ASIA</v>
      </c>
      <c r="G10574" t="str">
        <f>VLOOKUP(B10574,cust_segment,7,FALSE)</f>
        <v>BUILDING</v>
      </c>
      <c r="H10574" t="s">
        <v>39</v>
      </c>
      <c r="I10574">
        <v>189670.35</v>
      </c>
      <c r="J10574" s="1">
        <v>35466</v>
      </c>
      <c r="K10574" t="s">
        <v>43</v>
      </c>
      <c r="L10574" t="s">
        <v>547</v>
      </c>
      <c r="M10574">
        <v>0</v>
      </c>
      <c r="N10574" t="s">
        <v>11561</v>
      </c>
    </row>
    <row r="10575" spans="1:14" x14ac:dyDescent="0.2">
      <c r="A10575">
        <v>42278</v>
      </c>
      <c r="B10575">
        <v>322</v>
      </c>
      <c r="C10575" t="str">
        <f>VLOOKUP(B10575,customer_name,2,FALSE)</f>
        <v>Customer#000000322</v>
      </c>
      <c r="D10575">
        <f>VLOOKUP(C10575,cust_num_nat_key,3,FALSE)</f>
        <v>20</v>
      </c>
      <c r="E10575" t="str">
        <f>VLOOKUP(D10575,nation_table,2,FALSE)</f>
        <v>SAUDI ARABIA</v>
      </c>
      <c r="F10575" t="str">
        <f>VLOOKUP(D10575,nation_table,4,FALSE)</f>
        <v>MIDDLE EAST</v>
      </c>
      <c r="G10575" t="str">
        <f>VLOOKUP(B10575,cust_segment,7,FALSE)</f>
        <v>HOUSEHOLD</v>
      </c>
      <c r="H10575" t="s">
        <v>39</v>
      </c>
      <c r="I10575">
        <v>156740.20000000001</v>
      </c>
      <c r="J10575" s="1">
        <v>34859</v>
      </c>
      <c r="K10575" t="s">
        <v>61</v>
      </c>
      <c r="L10575" t="s">
        <v>57</v>
      </c>
      <c r="M10575">
        <v>0</v>
      </c>
      <c r="N10575" t="s">
        <v>11562</v>
      </c>
    </row>
    <row r="10576" spans="1:14" x14ac:dyDescent="0.2">
      <c r="A10576">
        <v>42279</v>
      </c>
      <c r="B10576">
        <v>701</v>
      </c>
      <c r="C10576" t="str">
        <f>VLOOKUP(B10576,customer_name,2,FALSE)</f>
        <v>Customer#000000701</v>
      </c>
      <c r="D10576">
        <f>VLOOKUP(C10576,cust_num_nat_key,3,FALSE)</f>
        <v>2</v>
      </c>
      <c r="E10576" t="str">
        <f>VLOOKUP(D10576,nation_table,2,FALSE)</f>
        <v>BRAZIL</v>
      </c>
      <c r="F10576" t="str">
        <f>VLOOKUP(D10576,nation_table,4,FALSE)</f>
        <v>AMERICA</v>
      </c>
      <c r="G10576" t="str">
        <f>VLOOKUP(B10576,cust_segment,7,FALSE)</f>
        <v>FURNITURE</v>
      </c>
      <c r="H10576" t="s">
        <v>46</v>
      </c>
      <c r="I10576">
        <v>170919.94</v>
      </c>
      <c r="J10576" s="1">
        <v>34516</v>
      </c>
      <c r="K10576" t="s">
        <v>53</v>
      </c>
      <c r="L10576" t="s">
        <v>1132</v>
      </c>
      <c r="M10576">
        <v>0</v>
      </c>
      <c r="N10576" t="s">
        <v>11563</v>
      </c>
    </row>
    <row r="10577" spans="1:14" x14ac:dyDescent="0.2">
      <c r="A10577">
        <v>42304</v>
      </c>
      <c r="B10577">
        <v>361</v>
      </c>
      <c r="C10577" t="str">
        <f>VLOOKUP(B10577,customer_name,2,FALSE)</f>
        <v>Customer#000000361</v>
      </c>
      <c r="D10577">
        <f>VLOOKUP(C10577,cust_num_nat_key,3,FALSE)</f>
        <v>20</v>
      </c>
      <c r="E10577" t="str">
        <f>VLOOKUP(D10577,nation_table,2,FALSE)</f>
        <v>SAUDI ARABIA</v>
      </c>
      <c r="F10577" t="str">
        <f>VLOOKUP(D10577,nation_table,4,FALSE)</f>
        <v>MIDDLE EAST</v>
      </c>
      <c r="G10577" t="str">
        <f>VLOOKUP(B10577,cust_segment,7,FALSE)</f>
        <v>BUILDING</v>
      </c>
      <c r="H10577" t="s">
        <v>46</v>
      </c>
      <c r="I10577">
        <v>203267.01</v>
      </c>
      <c r="J10577" s="1">
        <v>34407</v>
      </c>
      <c r="K10577" t="s">
        <v>53</v>
      </c>
      <c r="L10577" t="s">
        <v>5455</v>
      </c>
      <c r="M10577">
        <v>0</v>
      </c>
      <c r="N10577" t="s">
        <v>11564</v>
      </c>
    </row>
    <row r="10578" spans="1:14" x14ac:dyDescent="0.2">
      <c r="A10578">
        <v>42305</v>
      </c>
      <c r="B10578">
        <v>925</v>
      </c>
      <c r="C10578" t="str">
        <f>VLOOKUP(B10578,customer_name,2,FALSE)</f>
        <v>Customer#000000925</v>
      </c>
      <c r="D10578">
        <f>VLOOKUP(C10578,cust_num_nat_key,3,FALSE)</f>
        <v>10</v>
      </c>
      <c r="E10578" t="str">
        <f>VLOOKUP(D10578,nation_table,2,FALSE)</f>
        <v>IRAN</v>
      </c>
      <c r="F10578" t="str">
        <f>VLOOKUP(D10578,nation_table,4,FALSE)</f>
        <v>MIDDLE EAST</v>
      </c>
      <c r="G10578" t="str">
        <f>VLOOKUP(B10578,cust_segment,7,FALSE)</f>
        <v>AUTOMOBILE</v>
      </c>
      <c r="H10578" t="s">
        <v>39</v>
      </c>
      <c r="I10578">
        <v>38110.36</v>
      </c>
      <c r="J10578" s="1">
        <v>35844</v>
      </c>
      <c r="K10578" t="s">
        <v>56</v>
      </c>
      <c r="L10578" t="s">
        <v>495</v>
      </c>
      <c r="M10578">
        <v>0</v>
      </c>
      <c r="N10578" t="s">
        <v>11565</v>
      </c>
    </row>
    <row r="10579" spans="1:14" x14ac:dyDescent="0.2">
      <c r="A10579">
        <v>42306</v>
      </c>
      <c r="B10579">
        <v>1285</v>
      </c>
      <c r="C10579" t="str">
        <f>VLOOKUP(B10579,customer_name,2,FALSE)</f>
        <v>Customer#000001285</v>
      </c>
      <c r="D10579">
        <f>VLOOKUP(C10579,cust_num_nat_key,3,FALSE)</f>
        <v>19</v>
      </c>
      <c r="E10579" t="str">
        <f>VLOOKUP(D10579,nation_table,2,FALSE)</f>
        <v>ROMANIA</v>
      </c>
      <c r="F10579" t="str">
        <f>VLOOKUP(D10579,nation_table,4,FALSE)</f>
        <v>EUROPE</v>
      </c>
      <c r="G10579" t="str">
        <f>VLOOKUP(B10579,cust_segment,7,FALSE)</f>
        <v>HOUSEHOLD</v>
      </c>
      <c r="H10579" t="s">
        <v>46</v>
      </c>
      <c r="I10579">
        <v>286380.27</v>
      </c>
      <c r="J10579" s="1">
        <v>33862</v>
      </c>
      <c r="K10579" t="s">
        <v>56</v>
      </c>
      <c r="L10579" t="s">
        <v>5145</v>
      </c>
      <c r="M10579">
        <v>0</v>
      </c>
      <c r="N10579" t="s">
        <v>4984</v>
      </c>
    </row>
    <row r="10580" spans="1:14" x14ac:dyDescent="0.2">
      <c r="A10580">
        <v>42307</v>
      </c>
      <c r="B10580">
        <v>1426</v>
      </c>
      <c r="C10580" t="str">
        <f>VLOOKUP(B10580,customer_name,2,FALSE)</f>
        <v>Customer#000001426</v>
      </c>
      <c r="D10580">
        <f>VLOOKUP(C10580,cust_num_nat_key,3,FALSE)</f>
        <v>15</v>
      </c>
      <c r="E10580" t="str">
        <f>VLOOKUP(D10580,nation_table,2,FALSE)</f>
        <v>MOROCCO</v>
      </c>
      <c r="F10580" t="str">
        <f>VLOOKUP(D10580,nation_table,4,FALSE)</f>
        <v>AFRICA</v>
      </c>
      <c r="G10580" t="str">
        <f>VLOOKUP(B10580,cust_segment,7,FALSE)</f>
        <v>HOUSEHOLD</v>
      </c>
      <c r="H10580" t="s">
        <v>39</v>
      </c>
      <c r="I10580">
        <v>249202.3</v>
      </c>
      <c r="J10580" s="1">
        <v>35861</v>
      </c>
      <c r="K10580" t="s">
        <v>53</v>
      </c>
      <c r="L10580" t="s">
        <v>1296</v>
      </c>
      <c r="M10580">
        <v>0</v>
      </c>
      <c r="N10580" t="s">
        <v>11566</v>
      </c>
    </row>
    <row r="10581" spans="1:14" x14ac:dyDescent="0.2">
      <c r="A10581">
        <v>42308</v>
      </c>
      <c r="B10581">
        <v>133</v>
      </c>
      <c r="C10581" t="str">
        <f>VLOOKUP(B10581,customer_name,2,FALSE)</f>
        <v>Customer#000000133</v>
      </c>
      <c r="D10581">
        <f>VLOOKUP(C10581,cust_num_nat_key,3,FALSE)</f>
        <v>17</v>
      </c>
      <c r="E10581" t="str">
        <f>VLOOKUP(D10581,nation_table,2,FALSE)</f>
        <v>PERU</v>
      </c>
      <c r="F10581" t="str">
        <f>VLOOKUP(D10581,nation_table,4,FALSE)</f>
        <v>AMERICA</v>
      </c>
      <c r="G10581" t="str">
        <f>VLOOKUP(B10581,cust_segment,7,FALSE)</f>
        <v>AUTOMOBILE</v>
      </c>
      <c r="H10581" t="s">
        <v>46</v>
      </c>
      <c r="I10581">
        <v>109759.96</v>
      </c>
      <c r="J10581" s="1">
        <v>34498</v>
      </c>
      <c r="K10581" t="s">
        <v>61</v>
      </c>
      <c r="L10581" t="s">
        <v>3138</v>
      </c>
      <c r="M10581">
        <v>0</v>
      </c>
      <c r="N10581" t="s">
        <v>11567</v>
      </c>
    </row>
    <row r="10582" spans="1:14" x14ac:dyDescent="0.2">
      <c r="A10582">
        <v>42309</v>
      </c>
      <c r="B10582">
        <v>643</v>
      </c>
      <c r="C10582" t="str">
        <f>VLOOKUP(B10582,customer_name,2,FALSE)</f>
        <v>Customer#000000643</v>
      </c>
      <c r="D10582">
        <f>VLOOKUP(C10582,cust_num_nat_key,3,FALSE)</f>
        <v>0</v>
      </c>
      <c r="E10582" t="str">
        <f>VLOOKUP(D10582,nation_table,2,FALSE)</f>
        <v>ALGERIA</v>
      </c>
      <c r="F10582" t="str">
        <f>VLOOKUP(D10582,nation_table,4,FALSE)</f>
        <v>AFRICA</v>
      </c>
      <c r="G10582" t="str">
        <f>VLOOKUP(B10582,cust_segment,7,FALSE)</f>
        <v>FURNITURE</v>
      </c>
      <c r="H10582" t="s">
        <v>46</v>
      </c>
      <c r="I10582">
        <v>184021.24</v>
      </c>
      <c r="J10582" s="1">
        <v>34553</v>
      </c>
      <c r="K10582" t="s">
        <v>40</v>
      </c>
      <c r="L10582" t="s">
        <v>624</v>
      </c>
      <c r="M10582">
        <v>0</v>
      </c>
      <c r="N10582" t="s">
        <v>11568</v>
      </c>
    </row>
    <row r="10583" spans="1:14" x14ac:dyDescent="0.2">
      <c r="A10583">
        <v>42310</v>
      </c>
      <c r="B10583">
        <v>679</v>
      </c>
      <c r="C10583" t="str">
        <f>VLOOKUP(B10583,customer_name,2,FALSE)</f>
        <v>Customer#000000679</v>
      </c>
      <c r="D10583">
        <f>VLOOKUP(C10583,cust_num_nat_key,3,FALSE)</f>
        <v>10</v>
      </c>
      <c r="E10583" t="str">
        <f>VLOOKUP(D10583,nation_table,2,FALSE)</f>
        <v>IRAN</v>
      </c>
      <c r="F10583" t="str">
        <f>VLOOKUP(D10583,nation_table,4,FALSE)</f>
        <v>MIDDLE EAST</v>
      </c>
      <c r="G10583" t="str">
        <f>VLOOKUP(B10583,cust_segment,7,FALSE)</f>
        <v>AUTOMOBILE</v>
      </c>
      <c r="H10583" t="s">
        <v>46</v>
      </c>
      <c r="I10583">
        <v>133933.20000000001</v>
      </c>
      <c r="J10583" s="1">
        <v>34537</v>
      </c>
      <c r="K10583" t="s">
        <v>43</v>
      </c>
      <c r="L10583" t="s">
        <v>612</v>
      </c>
      <c r="M10583">
        <v>0</v>
      </c>
      <c r="N10583" t="s">
        <v>11569</v>
      </c>
    </row>
    <row r="10584" spans="1:14" x14ac:dyDescent="0.2">
      <c r="A10584">
        <v>42311</v>
      </c>
      <c r="B10584">
        <v>1165</v>
      </c>
      <c r="C10584" t="str">
        <f>VLOOKUP(B10584,customer_name,2,FALSE)</f>
        <v>Customer#000001165</v>
      </c>
      <c r="D10584">
        <f>VLOOKUP(C10584,cust_num_nat_key,3,FALSE)</f>
        <v>9</v>
      </c>
      <c r="E10584" t="str">
        <f>VLOOKUP(D10584,nation_table,2,FALSE)</f>
        <v>INDONESIA</v>
      </c>
      <c r="F10584" t="str">
        <f>VLOOKUP(D10584,nation_table,4,FALSE)</f>
        <v>ASIA</v>
      </c>
      <c r="G10584" t="str">
        <f>VLOOKUP(B10584,cust_segment,7,FALSE)</f>
        <v>MACHINERY</v>
      </c>
      <c r="H10584" t="s">
        <v>39</v>
      </c>
      <c r="I10584">
        <v>250551.3</v>
      </c>
      <c r="J10584" s="1">
        <v>35993</v>
      </c>
      <c r="K10584" t="s">
        <v>56</v>
      </c>
      <c r="L10584" t="s">
        <v>694</v>
      </c>
      <c r="M10584">
        <v>0</v>
      </c>
      <c r="N10584" t="s">
        <v>11570</v>
      </c>
    </row>
    <row r="10585" spans="1:14" x14ac:dyDescent="0.2">
      <c r="A10585">
        <v>42336</v>
      </c>
      <c r="B10585">
        <v>1069</v>
      </c>
      <c r="C10585" t="str">
        <f>VLOOKUP(B10585,customer_name,2,FALSE)</f>
        <v>Customer#000001069</v>
      </c>
      <c r="D10585">
        <f>VLOOKUP(C10585,cust_num_nat_key,3,FALSE)</f>
        <v>21</v>
      </c>
      <c r="E10585" t="str">
        <f>VLOOKUP(D10585,nation_table,2,FALSE)</f>
        <v>VIETNAM</v>
      </c>
      <c r="F10585" t="str">
        <f>VLOOKUP(D10585,nation_table,4,FALSE)</f>
        <v>ASIA</v>
      </c>
      <c r="G10585" t="str">
        <f>VLOOKUP(B10585,cust_segment,7,FALSE)</f>
        <v>BUILDING</v>
      </c>
      <c r="H10585" t="s">
        <v>46</v>
      </c>
      <c r="I10585">
        <v>100468.97</v>
      </c>
      <c r="J10585" s="1">
        <v>33728</v>
      </c>
      <c r="K10585" t="s">
        <v>56</v>
      </c>
      <c r="L10585" t="s">
        <v>411</v>
      </c>
      <c r="M10585">
        <v>0</v>
      </c>
      <c r="N10585" t="s">
        <v>11571</v>
      </c>
    </row>
    <row r="10586" spans="1:14" x14ac:dyDescent="0.2">
      <c r="A10586">
        <v>42337</v>
      </c>
      <c r="B10586">
        <v>262</v>
      </c>
      <c r="C10586" t="str">
        <f>VLOOKUP(B10586,customer_name,2,FALSE)</f>
        <v>Customer#000000262</v>
      </c>
      <c r="D10586">
        <f>VLOOKUP(C10586,cust_num_nat_key,3,FALSE)</f>
        <v>4</v>
      </c>
      <c r="E10586" t="str">
        <f>VLOOKUP(D10586,nation_table,2,FALSE)</f>
        <v>EGYPT</v>
      </c>
      <c r="F10586" t="str">
        <f>VLOOKUP(D10586,nation_table,4,FALSE)</f>
        <v>MIDDLE EAST</v>
      </c>
      <c r="G10586" t="str">
        <f>VLOOKUP(B10586,cust_segment,7,FALSE)</f>
        <v>AUTOMOBILE</v>
      </c>
      <c r="H10586" t="s">
        <v>39</v>
      </c>
      <c r="I10586">
        <v>223396.25</v>
      </c>
      <c r="J10586" s="1">
        <v>35071</v>
      </c>
      <c r="K10586" t="s">
        <v>43</v>
      </c>
      <c r="L10586" t="s">
        <v>1028</v>
      </c>
      <c r="M10586">
        <v>0</v>
      </c>
      <c r="N10586" t="s">
        <v>11572</v>
      </c>
    </row>
    <row r="10587" spans="1:14" x14ac:dyDescent="0.2">
      <c r="A10587">
        <v>42338</v>
      </c>
      <c r="B10587">
        <v>23</v>
      </c>
      <c r="C10587" t="str">
        <f>VLOOKUP(B10587,customer_name,2,FALSE)</f>
        <v>Customer#000000023</v>
      </c>
      <c r="D10587">
        <f>VLOOKUP(C10587,cust_num_nat_key,3,FALSE)</f>
        <v>3</v>
      </c>
      <c r="E10587" t="str">
        <f>VLOOKUP(D10587,nation_table,2,FALSE)</f>
        <v>CANADA</v>
      </c>
      <c r="F10587" t="str">
        <f>VLOOKUP(D10587,nation_table,4,FALSE)</f>
        <v>AMERICA</v>
      </c>
      <c r="G10587" t="str">
        <f>VLOOKUP(B10587,cust_segment,7,FALSE)</f>
        <v>HOUSEHOLD</v>
      </c>
      <c r="H10587" t="s">
        <v>46</v>
      </c>
      <c r="I10587">
        <v>206276.32</v>
      </c>
      <c r="J10587" s="1">
        <v>34641</v>
      </c>
      <c r="K10587" t="s">
        <v>53</v>
      </c>
      <c r="L10587" t="s">
        <v>763</v>
      </c>
      <c r="M10587">
        <v>0</v>
      </c>
      <c r="N10587" t="s">
        <v>11573</v>
      </c>
    </row>
    <row r="10588" spans="1:14" x14ac:dyDescent="0.2">
      <c r="A10588">
        <v>42339</v>
      </c>
      <c r="B10588">
        <v>1228</v>
      </c>
      <c r="C10588" t="str">
        <f>VLOOKUP(B10588,customer_name,2,FALSE)</f>
        <v>Customer#000001228</v>
      </c>
      <c r="D10588">
        <f>VLOOKUP(C10588,cust_num_nat_key,3,FALSE)</f>
        <v>12</v>
      </c>
      <c r="E10588" t="str">
        <f>VLOOKUP(D10588,nation_table,2,FALSE)</f>
        <v>JAPAN</v>
      </c>
      <c r="F10588" t="str">
        <f>VLOOKUP(D10588,nation_table,4,FALSE)</f>
        <v>ASIA</v>
      </c>
      <c r="G10588" t="str">
        <f>VLOOKUP(B10588,cust_segment,7,FALSE)</f>
        <v>AUTOMOBILE</v>
      </c>
      <c r="H10588" t="s">
        <v>46</v>
      </c>
      <c r="I10588">
        <v>145891.04999999999</v>
      </c>
      <c r="J10588" s="1">
        <v>34378</v>
      </c>
      <c r="K10588" t="s">
        <v>43</v>
      </c>
      <c r="L10588" t="s">
        <v>812</v>
      </c>
      <c r="M10588">
        <v>0</v>
      </c>
      <c r="N10588" t="s">
        <v>11574</v>
      </c>
    </row>
    <row r="10589" spans="1:14" x14ac:dyDescent="0.2">
      <c r="A10589">
        <v>42340</v>
      </c>
      <c r="B10589">
        <v>1426</v>
      </c>
      <c r="C10589" t="str">
        <f>VLOOKUP(B10589,customer_name,2,FALSE)</f>
        <v>Customer#000001426</v>
      </c>
      <c r="D10589">
        <f>VLOOKUP(C10589,cust_num_nat_key,3,FALSE)</f>
        <v>15</v>
      </c>
      <c r="E10589" t="str">
        <f>VLOOKUP(D10589,nation_table,2,FALSE)</f>
        <v>MOROCCO</v>
      </c>
      <c r="F10589" t="str">
        <f>VLOOKUP(D10589,nation_table,4,FALSE)</f>
        <v>AFRICA</v>
      </c>
      <c r="G10589" t="str">
        <f>VLOOKUP(B10589,cust_segment,7,FALSE)</f>
        <v>HOUSEHOLD</v>
      </c>
      <c r="H10589" t="s">
        <v>46</v>
      </c>
      <c r="I10589">
        <v>24661.74</v>
      </c>
      <c r="J10589" s="1">
        <v>33776</v>
      </c>
      <c r="K10589" t="s">
        <v>56</v>
      </c>
      <c r="L10589" t="s">
        <v>1360</v>
      </c>
      <c r="M10589">
        <v>0</v>
      </c>
      <c r="N10589" t="s">
        <v>11575</v>
      </c>
    </row>
    <row r="10590" spans="1:14" x14ac:dyDescent="0.2">
      <c r="A10590">
        <v>42341</v>
      </c>
      <c r="B10590">
        <v>448</v>
      </c>
      <c r="C10590" t="str">
        <f>VLOOKUP(B10590,customer_name,2,FALSE)</f>
        <v>Customer#000000448</v>
      </c>
      <c r="D10590">
        <f>VLOOKUP(C10590,cust_num_nat_key,3,FALSE)</f>
        <v>24</v>
      </c>
      <c r="E10590" t="str">
        <f>VLOOKUP(D10590,nation_table,2,FALSE)</f>
        <v>UNITED STATES</v>
      </c>
      <c r="F10590" t="str">
        <f>VLOOKUP(D10590,nation_table,4,FALSE)</f>
        <v>AMERICA</v>
      </c>
      <c r="G10590" t="str">
        <f>VLOOKUP(B10590,cust_segment,7,FALSE)</f>
        <v>BUILDING</v>
      </c>
      <c r="H10590" t="s">
        <v>39</v>
      </c>
      <c r="I10590">
        <v>41621.21</v>
      </c>
      <c r="J10590" s="1">
        <v>35255</v>
      </c>
      <c r="K10590" t="s">
        <v>40</v>
      </c>
      <c r="L10590" t="s">
        <v>3274</v>
      </c>
      <c r="M10590">
        <v>0</v>
      </c>
      <c r="N10590" t="s">
        <v>11576</v>
      </c>
    </row>
    <row r="10591" spans="1:14" x14ac:dyDescent="0.2">
      <c r="A10591">
        <v>42342</v>
      </c>
      <c r="B10591">
        <v>68</v>
      </c>
      <c r="C10591" t="str">
        <f>VLOOKUP(B10591,customer_name,2,FALSE)</f>
        <v>Customer#000000068</v>
      </c>
      <c r="D10591">
        <f>VLOOKUP(C10591,cust_num_nat_key,3,FALSE)</f>
        <v>12</v>
      </c>
      <c r="E10591" t="str">
        <f>VLOOKUP(D10591,nation_table,2,FALSE)</f>
        <v>JAPAN</v>
      </c>
      <c r="F10591" t="str">
        <f>VLOOKUP(D10591,nation_table,4,FALSE)</f>
        <v>ASIA</v>
      </c>
      <c r="G10591" t="str">
        <f>VLOOKUP(B10591,cust_segment,7,FALSE)</f>
        <v>HOUSEHOLD</v>
      </c>
      <c r="H10591" t="s">
        <v>46</v>
      </c>
      <c r="I10591">
        <v>160932.07999999999</v>
      </c>
      <c r="J10591" s="1">
        <v>34582</v>
      </c>
      <c r="K10591" t="s">
        <v>53</v>
      </c>
      <c r="L10591" t="s">
        <v>3035</v>
      </c>
      <c r="M10591">
        <v>0</v>
      </c>
      <c r="N10591" t="s">
        <v>11577</v>
      </c>
    </row>
    <row r="10592" spans="1:14" x14ac:dyDescent="0.2">
      <c r="A10592">
        <v>42343</v>
      </c>
      <c r="B10592">
        <v>1126</v>
      </c>
      <c r="C10592" t="str">
        <f>VLOOKUP(B10592,customer_name,2,FALSE)</f>
        <v>Customer#000001126</v>
      </c>
      <c r="D10592">
        <f>VLOOKUP(C10592,cust_num_nat_key,3,FALSE)</f>
        <v>8</v>
      </c>
      <c r="E10592" t="str">
        <f>VLOOKUP(D10592,nation_table,2,FALSE)</f>
        <v>INDIA</v>
      </c>
      <c r="F10592" t="str">
        <f>VLOOKUP(D10592,nation_table,4,FALSE)</f>
        <v>ASIA</v>
      </c>
      <c r="G10592" t="str">
        <f>VLOOKUP(B10592,cust_segment,7,FALSE)</f>
        <v>AUTOMOBILE</v>
      </c>
      <c r="H10592" t="s">
        <v>46</v>
      </c>
      <c r="I10592">
        <v>93512.07</v>
      </c>
      <c r="J10592" s="1">
        <v>34561</v>
      </c>
      <c r="K10592" t="s">
        <v>43</v>
      </c>
      <c r="L10592" t="s">
        <v>1456</v>
      </c>
      <c r="M10592">
        <v>0</v>
      </c>
      <c r="N10592" t="s">
        <v>11578</v>
      </c>
    </row>
    <row r="10593" spans="1:14" x14ac:dyDescent="0.2">
      <c r="A10593">
        <v>42368</v>
      </c>
      <c r="B10593">
        <v>874</v>
      </c>
      <c r="C10593" t="str">
        <f>VLOOKUP(B10593,customer_name,2,FALSE)</f>
        <v>Customer#000000874</v>
      </c>
      <c r="D10593">
        <f>VLOOKUP(C10593,cust_num_nat_key,3,FALSE)</f>
        <v>0</v>
      </c>
      <c r="E10593" t="str">
        <f>VLOOKUP(D10593,nation_table,2,FALSE)</f>
        <v>ALGERIA</v>
      </c>
      <c r="F10593" t="str">
        <f>VLOOKUP(D10593,nation_table,4,FALSE)</f>
        <v>AFRICA</v>
      </c>
      <c r="G10593" t="str">
        <f>VLOOKUP(B10593,cust_segment,7,FALSE)</f>
        <v>AUTOMOBILE</v>
      </c>
      <c r="H10593" t="s">
        <v>39</v>
      </c>
      <c r="I10593">
        <v>114715.96</v>
      </c>
      <c r="J10593" s="1">
        <v>35014</v>
      </c>
      <c r="K10593" t="s">
        <v>43</v>
      </c>
      <c r="L10593" t="s">
        <v>2552</v>
      </c>
      <c r="M10593">
        <v>0</v>
      </c>
      <c r="N10593" t="s">
        <v>11579</v>
      </c>
    </row>
    <row r="10594" spans="1:14" x14ac:dyDescent="0.2">
      <c r="A10594">
        <v>42369</v>
      </c>
      <c r="B10594">
        <v>1403</v>
      </c>
      <c r="C10594" t="str">
        <f>VLOOKUP(B10594,customer_name,2,FALSE)</f>
        <v>Customer#000001403</v>
      </c>
      <c r="D10594">
        <f>VLOOKUP(C10594,cust_num_nat_key,3,FALSE)</f>
        <v>12</v>
      </c>
      <c r="E10594" t="str">
        <f>VLOOKUP(D10594,nation_table,2,FALSE)</f>
        <v>JAPAN</v>
      </c>
      <c r="F10594" t="str">
        <f>VLOOKUP(D10594,nation_table,4,FALSE)</f>
        <v>ASIA</v>
      </c>
      <c r="G10594" t="str">
        <f>VLOOKUP(B10594,cust_segment,7,FALSE)</f>
        <v>HOUSEHOLD</v>
      </c>
      <c r="H10594" t="s">
        <v>46</v>
      </c>
      <c r="I10594">
        <v>183415.61</v>
      </c>
      <c r="J10594" s="1">
        <v>34187</v>
      </c>
      <c r="K10594" t="s">
        <v>43</v>
      </c>
      <c r="L10594" t="s">
        <v>64</v>
      </c>
      <c r="M10594">
        <v>0</v>
      </c>
      <c r="N10594" t="s">
        <v>11580</v>
      </c>
    </row>
    <row r="10595" spans="1:14" x14ac:dyDescent="0.2">
      <c r="A10595">
        <v>42370</v>
      </c>
      <c r="B10595">
        <v>889</v>
      </c>
      <c r="C10595" t="str">
        <f>VLOOKUP(B10595,customer_name,2,FALSE)</f>
        <v>Customer#000000889</v>
      </c>
      <c r="D10595">
        <f>VLOOKUP(C10595,cust_num_nat_key,3,FALSE)</f>
        <v>13</v>
      </c>
      <c r="E10595" t="str">
        <f>VLOOKUP(D10595,nation_table,2,FALSE)</f>
        <v>JORDAN</v>
      </c>
      <c r="F10595" t="str">
        <f>VLOOKUP(D10595,nation_table,4,FALSE)</f>
        <v>MIDDLE EAST</v>
      </c>
      <c r="G10595" t="str">
        <f>VLOOKUP(B10595,cust_segment,7,FALSE)</f>
        <v>FURNITURE</v>
      </c>
      <c r="H10595" t="s">
        <v>39</v>
      </c>
      <c r="I10595">
        <v>67762.3</v>
      </c>
      <c r="J10595" s="1">
        <v>35025</v>
      </c>
      <c r="K10595" t="s">
        <v>56</v>
      </c>
      <c r="L10595" t="s">
        <v>932</v>
      </c>
      <c r="M10595">
        <v>0</v>
      </c>
      <c r="N10595" t="s">
        <v>11581</v>
      </c>
    </row>
    <row r="10596" spans="1:14" x14ac:dyDescent="0.2">
      <c r="A10596">
        <v>42371</v>
      </c>
      <c r="B10596">
        <v>1115</v>
      </c>
      <c r="C10596" t="str">
        <f>VLOOKUP(B10596,customer_name,2,FALSE)</f>
        <v>Customer#000001115</v>
      </c>
      <c r="D10596">
        <f>VLOOKUP(C10596,cust_num_nat_key,3,FALSE)</f>
        <v>5</v>
      </c>
      <c r="E10596" t="str">
        <f>VLOOKUP(D10596,nation_table,2,FALSE)</f>
        <v>ETHIOPIA</v>
      </c>
      <c r="F10596" t="str">
        <f>VLOOKUP(D10596,nation_table,4,FALSE)</f>
        <v>AFRICA</v>
      </c>
      <c r="G10596" t="str">
        <f>VLOOKUP(B10596,cust_segment,7,FALSE)</f>
        <v>BUILDING</v>
      </c>
      <c r="H10596" t="s">
        <v>39</v>
      </c>
      <c r="I10596">
        <v>15203.11</v>
      </c>
      <c r="J10596" s="1">
        <v>35103</v>
      </c>
      <c r="K10596" t="s">
        <v>43</v>
      </c>
      <c r="L10596" t="s">
        <v>2966</v>
      </c>
      <c r="M10596">
        <v>0</v>
      </c>
      <c r="N10596" t="s">
        <v>11582</v>
      </c>
    </row>
    <row r="10597" spans="1:14" x14ac:dyDescent="0.2">
      <c r="A10597">
        <v>42372</v>
      </c>
      <c r="B10597">
        <v>580</v>
      </c>
      <c r="C10597" t="str">
        <f>VLOOKUP(B10597,customer_name,2,FALSE)</f>
        <v>Customer#000000580</v>
      </c>
      <c r="D10597">
        <f>VLOOKUP(C10597,cust_num_nat_key,3,FALSE)</f>
        <v>11</v>
      </c>
      <c r="E10597" t="str">
        <f>VLOOKUP(D10597,nation_table,2,FALSE)</f>
        <v>IRAQ</v>
      </c>
      <c r="F10597" t="str">
        <f>VLOOKUP(D10597,nation_table,4,FALSE)</f>
        <v>MIDDLE EAST</v>
      </c>
      <c r="G10597" t="str">
        <f>VLOOKUP(B10597,cust_segment,7,FALSE)</f>
        <v>BUILDING</v>
      </c>
      <c r="H10597" t="s">
        <v>39</v>
      </c>
      <c r="I10597">
        <v>155856.79</v>
      </c>
      <c r="J10597" s="1">
        <v>35179</v>
      </c>
      <c r="K10597" t="s">
        <v>40</v>
      </c>
      <c r="L10597" t="s">
        <v>5145</v>
      </c>
      <c r="M10597">
        <v>0</v>
      </c>
      <c r="N10597" t="s">
        <v>11583</v>
      </c>
    </row>
    <row r="10598" spans="1:14" x14ac:dyDescent="0.2">
      <c r="A10598">
        <v>42373</v>
      </c>
      <c r="B10598">
        <v>790</v>
      </c>
      <c r="C10598" t="str">
        <f>VLOOKUP(B10598,customer_name,2,FALSE)</f>
        <v>Customer#000000790</v>
      </c>
      <c r="D10598">
        <f>VLOOKUP(C10598,cust_num_nat_key,3,FALSE)</f>
        <v>0</v>
      </c>
      <c r="E10598" t="str">
        <f>VLOOKUP(D10598,nation_table,2,FALSE)</f>
        <v>ALGERIA</v>
      </c>
      <c r="F10598" t="str">
        <f>VLOOKUP(D10598,nation_table,4,FALSE)</f>
        <v>AFRICA</v>
      </c>
      <c r="G10598" t="str">
        <f>VLOOKUP(B10598,cust_segment,7,FALSE)</f>
        <v>BUILDING</v>
      </c>
      <c r="H10598" t="s">
        <v>39</v>
      </c>
      <c r="I10598">
        <v>223628.73</v>
      </c>
      <c r="J10598" s="1">
        <v>34929</v>
      </c>
      <c r="K10598" t="s">
        <v>53</v>
      </c>
      <c r="L10598" t="s">
        <v>1609</v>
      </c>
      <c r="M10598">
        <v>0</v>
      </c>
      <c r="N10598" t="s">
        <v>11584</v>
      </c>
    </row>
    <row r="10599" spans="1:14" x14ac:dyDescent="0.2">
      <c r="A10599">
        <v>42374</v>
      </c>
      <c r="B10599">
        <v>632</v>
      </c>
      <c r="C10599" t="str">
        <f>VLOOKUP(B10599,customer_name,2,FALSE)</f>
        <v>Customer#000000632</v>
      </c>
      <c r="D10599">
        <f>VLOOKUP(C10599,cust_num_nat_key,3,FALSE)</f>
        <v>3</v>
      </c>
      <c r="E10599" t="str">
        <f>VLOOKUP(D10599,nation_table,2,FALSE)</f>
        <v>CANADA</v>
      </c>
      <c r="F10599" t="str">
        <f>VLOOKUP(D10599,nation_table,4,FALSE)</f>
        <v>AMERICA</v>
      </c>
      <c r="G10599" t="str">
        <f>VLOOKUP(B10599,cust_segment,7,FALSE)</f>
        <v>MACHINERY</v>
      </c>
      <c r="H10599" t="s">
        <v>46</v>
      </c>
      <c r="I10599">
        <v>126749.68</v>
      </c>
      <c r="J10599" s="1">
        <v>33803</v>
      </c>
      <c r="K10599" t="s">
        <v>43</v>
      </c>
      <c r="L10599" t="s">
        <v>1156</v>
      </c>
      <c r="M10599">
        <v>0</v>
      </c>
      <c r="N10599" t="s">
        <v>11585</v>
      </c>
    </row>
    <row r="10600" spans="1:14" x14ac:dyDescent="0.2">
      <c r="A10600">
        <v>42375</v>
      </c>
      <c r="B10600">
        <v>334</v>
      </c>
      <c r="C10600" t="str">
        <f>VLOOKUP(B10600,customer_name,2,FALSE)</f>
        <v>Customer#000000334</v>
      </c>
      <c r="D10600">
        <f>VLOOKUP(C10600,cust_num_nat_key,3,FALSE)</f>
        <v>4</v>
      </c>
      <c r="E10600" t="str">
        <f>VLOOKUP(D10600,nation_table,2,FALSE)</f>
        <v>EGYPT</v>
      </c>
      <c r="F10600" t="str">
        <f>VLOOKUP(D10600,nation_table,4,FALSE)</f>
        <v>MIDDLE EAST</v>
      </c>
      <c r="G10600" t="str">
        <f>VLOOKUP(B10600,cust_segment,7,FALSE)</f>
        <v>BUILDING</v>
      </c>
      <c r="H10600" t="s">
        <v>46</v>
      </c>
      <c r="I10600">
        <v>137732.03</v>
      </c>
      <c r="J10600" s="1">
        <v>34244</v>
      </c>
      <c r="K10600" t="s">
        <v>56</v>
      </c>
      <c r="L10600" t="s">
        <v>3486</v>
      </c>
      <c r="M10600">
        <v>0</v>
      </c>
      <c r="N10600" t="s">
        <v>11586</v>
      </c>
    </row>
    <row r="10601" spans="1:14" x14ac:dyDescent="0.2">
      <c r="A10601">
        <v>42400</v>
      </c>
      <c r="B10601">
        <v>1172</v>
      </c>
      <c r="C10601" t="str">
        <f>VLOOKUP(B10601,customer_name,2,FALSE)</f>
        <v>Customer#000001172</v>
      </c>
      <c r="D10601">
        <f>VLOOKUP(C10601,cust_num_nat_key,3,FALSE)</f>
        <v>14</v>
      </c>
      <c r="E10601" t="str">
        <f>VLOOKUP(D10601,nation_table,2,FALSE)</f>
        <v>KENYA</v>
      </c>
      <c r="F10601" t="str">
        <f>VLOOKUP(D10601,nation_table,4,FALSE)</f>
        <v>AFRICA</v>
      </c>
      <c r="G10601" t="str">
        <f>VLOOKUP(B10601,cust_segment,7,FALSE)</f>
        <v>FURNITURE</v>
      </c>
      <c r="H10601" t="s">
        <v>46</v>
      </c>
      <c r="I10601">
        <v>169406.79</v>
      </c>
      <c r="J10601" s="1">
        <v>33826</v>
      </c>
      <c r="K10601" t="s">
        <v>40</v>
      </c>
      <c r="L10601" t="s">
        <v>3719</v>
      </c>
      <c r="M10601">
        <v>0</v>
      </c>
      <c r="N10601" t="s">
        <v>11587</v>
      </c>
    </row>
    <row r="10602" spans="1:14" x14ac:dyDescent="0.2">
      <c r="A10602">
        <v>42401</v>
      </c>
      <c r="B10602">
        <v>1430</v>
      </c>
      <c r="C10602" t="str">
        <f>VLOOKUP(B10602,customer_name,2,FALSE)</f>
        <v>Customer#000001430</v>
      </c>
      <c r="D10602">
        <f>VLOOKUP(C10602,cust_num_nat_key,3,FALSE)</f>
        <v>0</v>
      </c>
      <c r="E10602" t="str">
        <f>VLOOKUP(D10602,nation_table,2,FALSE)</f>
        <v>ALGERIA</v>
      </c>
      <c r="F10602" t="str">
        <f>VLOOKUP(D10602,nation_table,4,FALSE)</f>
        <v>AFRICA</v>
      </c>
      <c r="G10602" t="str">
        <f>VLOOKUP(B10602,cust_segment,7,FALSE)</f>
        <v>BUILDING</v>
      </c>
      <c r="H10602" t="s">
        <v>39</v>
      </c>
      <c r="I10602">
        <v>177519.69</v>
      </c>
      <c r="J10602" s="1">
        <v>35324</v>
      </c>
      <c r="K10602" t="s">
        <v>61</v>
      </c>
      <c r="L10602" t="s">
        <v>66</v>
      </c>
      <c r="M10602">
        <v>0</v>
      </c>
      <c r="N10602" t="s">
        <v>11588</v>
      </c>
    </row>
    <row r="10603" spans="1:14" x14ac:dyDescent="0.2">
      <c r="A10603">
        <v>42402</v>
      </c>
      <c r="B10603">
        <v>178</v>
      </c>
      <c r="C10603" t="str">
        <f>VLOOKUP(B10603,customer_name,2,FALSE)</f>
        <v>Customer#000000178</v>
      </c>
      <c r="D10603">
        <f>VLOOKUP(C10603,cust_num_nat_key,3,FALSE)</f>
        <v>21</v>
      </c>
      <c r="E10603" t="str">
        <f>VLOOKUP(D10603,nation_table,2,FALSE)</f>
        <v>VIETNAM</v>
      </c>
      <c r="F10603" t="str">
        <f>VLOOKUP(D10603,nation_table,4,FALSE)</f>
        <v>ASIA</v>
      </c>
      <c r="G10603" t="str">
        <f>VLOOKUP(B10603,cust_segment,7,FALSE)</f>
        <v>FURNITURE</v>
      </c>
      <c r="H10603" t="s">
        <v>46</v>
      </c>
      <c r="I10603">
        <v>61861.2</v>
      </c>
      <c r="J10603" s="1">
        <v>33829</v>
      </c>
      <c r="K10603" t="s">
        <v>40</v>
      </c>
      <c r="L10603" t="s">
        <v>2055</v>
      </c>
      <c r="M10603">
        <v>0</v>
      </c>
      <c r="N10603" t="s">
        <v>9236</v>
      </c>
    </row>
    <row r="10604" spans="1:14" x14ac:dyDescent="0.2">
      <c r="A10604">
        <v>42403</v>
      </c>
      <c r="B10604">
        <v>1226</v>
      </c>
      <c r="C10604" t="str">
        <f>VLOOKUP(B10604,customer_name,2,FALSE)</f>
        <v>Customer#000001226</v>
      </c>
      <c r="D10604">
        <f>VLOOKUP(C10604,cust_num_nat_key,3,FALSE)</f>
        <v>0</v>
      </c>
      <c r="E10604" t="str">
        <f>VLOOKUP(D10604,nation_table,2,FALSE)</f>
        <v>ALGERIA</v>
      </c>
      <c r="F10604" t="str">
        <f>VLOOKUP(D10604,nation_table,4,FALSE)</f>
        <v>AFRICA</v>
      </c>
      <c r="G10604" t="str">
        <f>VLOOKUP(B10604,cust_segment,7,FALSE)</f>
        <v>FURNITURE</v>
      </c>
      <c r="H10604" t="s">
        <v>46</v>
      </c>
      <c r="I10604">
        <v>227209.59</v>
      </c>
      <c r="J10604" s="1">
        <v>34506</v>
      </c>
      <c r="K10604" t="s">
        <v>53</v>
      </c>
      <c r="L10604" t="s">
        <v>2994</v>
      </c>
      <c r="M10604">
        <v>0</v>
      </c>
      <c r="N10604" t="s">
        <v>11589</v>
      </c>
    </row>
    <row r="10605" spans="1:14" x14ac:dyDescent="0.2">
      <c r="A10605">
        <v>42404</v>
      </c>
      <c r="B10605">
        <v>1040</v>
      </c>
      <c r="C10605" t="str">
        <f>VLOOKUP(B10605,customer_name,2,FALSE)</f>
        <v>Customer#000001040</v>
      </c>
      <c r="D10605">
        <f>VLOOKUP(C10605,cust_num_nat_key,3,FALSE)</f>
        <v>11</v>
      </c>
      <c r="E10605" t="str">
        <f>VLOOKUP(D10605,nation_table,2,FALSE)</f>
        <v>IRAQ</v>
      </c>
      <c r="F10605" t="str">
        <f>VLOOKUP(D10605,nation_table,4,FALSE)</f>
        <v>MIDDLE EAST</v>
      </c>
      <c r="G10605" t="str">
        <f>VLOOKUP(B10605,cust_segment,7,FALSE)</f>
        <v>BUILDING</v>
      </c>
      <c r="H10605" t="s">
        <v>39</v>
      </c>
      <c r="I10605">
        <v>36134.47</v>
      </c>
      <c r="J10605" s="1">
        <v>35705</v>
      </c>
      <c r="K10605" t="s">
        <v>43</v>
      </c>
      <c r="L10605" t="s">
        <v>1009</v>
      </c>
      <c r="M10605">
        <v>0</v>
      </c>
      <c r="N10605" t="s">
        <v>11590</v>
      </c>
    </row>
    <row r="10606" spans="1:14" x14ac:dyDescent="0.2">
      <c r="A10606">
        <v>42405</v>
      </c>
      <c r="B10606">
        <v>919</v>
      </c>
      <c r="C10606" t="str">
        <f>VLOOKUP(B10606,customer_name,2,FALSE)</f>
        <v>Customer#000000919</v>
      </c>
      <c r="D10606">
        <f>VLOOKUP(C10606,cust_num_nat_key,3,FALSE)</f>
        <v>9</v>
      </c>
      <c r="E10606" t="str">
        <f>VLOOKUP(D10606,nation_table,2,FALSE)</f>
        <v>INDONESIA</v>
      </c>
      <c r="F10606" t="str">
        <f>VLOOKUP(D10606,nation_table,4,FALSE)</f>
        <v>ASIA</v>
      </c>
      <c r="G10606" t="str">
        <f>VLOOKUP(B10606,cust_segment,7,FALSE)</f>
        <v>MACHINERY</v>
      </c>
      <c r="H10606" t="s">
        <v>46</v>
      </c>
      <c r="I10606">
        <v>187594.14</v>
      </c>
      <c r="J10606" s="1">
        <v>33991</v>
      </c>
      <c r="K10606" t="s">
        <v>56</v>
      </c>
      <c r="L10606" t="s">
        <v>1398</v>
      </c>
      <c r="M10606">
        <v>0</v>
      </c>
      <c r="N10606" t="s">
        <v>11591</v>
      </c>
    </row>
    <row r="10607" spans="1:14" x14ac:dyDescent="0.2">
      <c r="A10607">
        <v>42406</v>
      </c>
      <c r="B10607">
        <v>1036</v>
      </c>
      <c r="C10607" t="str">
        <f>VLOOKUP(B10607,customer_name,2,FALSE)</f>
        <v>Customer#000001036</v>
      </c>
      <c r="D10607">
        <f>VLOOKUP(C10607,cust_num_nat_key,3,FALSE)</f>
        <v>8</v>
      </c>
      <c r="E10607" t="str">
        <f>VLOOKUP(D10607,nation_table,2,FALSE)</f>
        <v>INDIA</v>
      </c>
      <c r="F10607" t="str">
        <f>VLOOKUP(D10607,nation_table,4,FALSE)</f>
        <v>ASIA</v>
      </c>
      <c r="G10607" t="str">
        <f>VLOOKUP(B10607,cust_segment,7,FALSE)</f>
        <v>BUILDING</v>
      </c>
      <c r="H10607" t="s">
        <v>39</v>
      </c>
      <c r="I10607">
        <v>99280.03</v>
      </c>
      <c r="J10607" s="1">
        <v>35062</v>
      </c>
      <c r="K10607" t="s">
        <v>40</v>
      </c>
      <c r="L10607" t="s">
        <v>190</v>
      </c>
      <c r="M10607">
        <v>0</v>
      </c>
      <c r="N10607" t="s">
        <v>11592</v>
      </c>
    </row>
    <row r="10608" spans="1:14" x14ac:dyDescent="0.2">
      <c r="A10608">
        <v>42407</v>
      </c>
      <c r="B10608">
        <v>1337</v>
      </c>
      <c r="C10608" t="str">
        <f>VLOOKUP(B10608,customer_name,2,FALSE)</f>
        <v>Customer#000001337</v>
      </c>
      <c r="D10608">
        <f>VLOOKUP(C10608,cust_num_nat_key,3,FALSE)</f>
        <v>22</v>
      </c>
      <c r="E10608" t="str">
        <f>VLOOKUP(D10608,nation_table,2,FALSE)</f>
        <v>RUSSIA</v>
      </c>
      <c r="F10608" t="str">
        <f>VLOOKUP(D10608,nation_table,4,FALSE)</f>
        <v>EUROPE</v>
      </c>
      <c r="G10608" t="str">
        <f>VLOOKUP(B10608,cust_segment,7,FALSE)</f>
        <v>MACHINERY</v>
      </c>
      <c r="H10608" t="s">
        <v>39</v>
      </c>
      <c r="I10608">
        <v>100056.5</v>
      </c>
      <c r="J10608" s="1">
        <v>35438</v>
      </c>
      <c r="K10608" t="s">
        <v>61</v>
      </c>
      <c r="L10608" t="s">
        <v>3691</v>
      </c>
      <c r="M10608">
        <v>0</v>
      </c>
      <c r="N10608" t="s">
        <v>11593</v>
      </c>
    </row>
    <row r="10609" spans="1:14" x14ac:dyDescent="0.2">
      <c r="A10609">
        <v>42432</v>
      </c>
      <c r="B10609">
        <v>949</v>
      </c>
      <c r="C10609" t="str">
        <f>VLOOKUP(B10609,customer_name,2,FALSE)</f>
        <v>Customer#000000949</v>
      </c>
      <c r="D10609">
        <f>VLOOKUP(C10609,cust_num_nat_key,3,FALSE)</f>
        <v>2</v>
      </c>
      <c r="E10609" t="str">
        <f>VLOOKUP(D10609,nation_table,2,FALSE)</f>
        <v>BRAZIL</v>
      </c>
      <c r="F10609" t="str">
        <f>VLOOKUP(D10609,nation_table,4,FALSE)</f>
        <v>AMERICA</v>
      </c>
      <c r="G10609" t="str">
        <f>VLOOKUP(B10609,cust_segment,7,FALSE)</f>
        <v>AUTOMOBILE</v>
      </c>
      <c r="H10609" t="s">
        <v>46</v>
      </c>
      <c r="I10609">
        <v>66146.210000000006</v>
      </c>
      <c r="J10609" s="1">
        <v>34229</v>
      </c>
      <c r="K10609" t="s">
        <v>56</v>
      </c>
      <c r="L10609" t="s">
        <v>7002</v>
      </c>
      <c r="M10609">
        <v>0</v>
      </c>
      <c r="N10609" t="s">
        <v>11594</v>
      </c>
    </row>
    <row r="10610" spans="1:14" x14ac:dyDescent="0.2">
      <c r="A10610">
        <v>42433</v>
      </c>
      <c r="B10610">
        <v>1405</v>
      </c>
      <c r="C10610" t="str">
        <f>VLOOKUP(B10610,customer_name,2,FALSE)</f>
        <v>Customer#000001405</v>
      </c>
      <c r="D10610">
        <f>VLOOKUP(C10610,cust_num_nat_key,3,FALSE)</f>
        <v>16</v>
      </c>
      <c r="E10610" t="str">
        <f>VLOOKUP(D10610,nation_table,2,FALSE)</f>
        <v>MOZAMBIQUE</v>
      </c>
      <c r="F10610" t="str">
        <f>VLOOKUP(D10610,nation_table,4,FALSE)</f>
        <v>AFRICA</v>
      </c>
      <c r="G10610" t="str">
        <f>VLOOKUP(B10610,cust_segment,7,FALSE)</f>
        <v>BUILDING</v>
      </c>
      <c r="H10610" t="s">
        <v>46</v>
      </c>
      <c r="I10610">
        <v>138174.99</v>
      </c>
      <c r="J10610" s="1">
        <v>33999</v>
      </c>
      <c r="K10610" t="s">
        <v>61</v>
      </c>
      <c r="L10610" t="s">
        <v>606</v>
      </c>
      <c r="M10610">
        <v>0</v>
      </c>
      <c r="N10610" t="s">
        <v>11595</v>
      </c>
    </row>
    <row r="10611" spans="1:14" x14ac:dyDescent="0.2">
      <c r="A10611">
        <v>42434</v>
      </c>
      <c r="B10611">
        <v>881</v>
      </c>
      <c r="C10611" t="str">
        <f>VLOOKUP(B10611,customer_name,2,FALSE)</f>
        <v>Customer#000000881</v>
      </c>
      <c r="D10611">
        <f>VLOOKUP(C10611,cust_num_nat_key,3,FALSE)</f>
        <v>4</v>
      </c>
      <c r="E10611" t="str">
        <f>VLOOKUP(D10611,nation_table,2,FALSE)</f>
        <v>EGYPT</v>
      </c>
      <c r="F10611" t="str">
        <f>VLOOKUP(D10611,nation_table,4,FALSE)</f>
        <v>MIDDLE EAST</v>
      </c>
      <c r="G10611" t="str">
        <f>VLOOKUP(B10611,cust_segment,7,FALSE)</f>
        <v>FURNITURE</v>
      </c>
      <c r="H10611" t="s">
        <v>39</v>
      </c>
      <c r="I10611">
        <v>152228.17000000001</v>
      </c>
      <c r="J10611" s="1">
        <v>35811</v>
      </c>
      <c r="K10611" t="s">
        <v>56</v>
      </c>
      <c r="L10611" t="s">
        <v>743</v>
      </c>
      <c r="M10611">
        <v>0</v>
      </c>
      <c r="N10611" t="s">
        <v>11596</v>
      </c>
    </row>
    <row r="10612" spans="1:14" x14ac:dyDescent="0.2">
      <c r="A10612">
        <v>42435</v>
      </c>
      <c r="B10612">
        <v>181</v>
      </c>
      <c r="C10612" t="str">
        <f>VLOOKUP(B10612,customer_name,2,FALSE)</f>
        <v>Customer#000000181</v>
      </c>
      <c r="D10612">
        <f>VLOOKUP(C10612,cust_num_nat_key,3,FALSE)</f>
        <v>9</v>
      </c>
      <c r="E10612" t="str">
        <f>VLOOKUP(D10612,nation_table,2,FALSE)</f>
        <v>INDONESIA</v>
      </c>
      <c r="F10612" t="str">
        <f>VLOOKUP(D10612,nation_table,4,FALSE)</f>
        <v>ASIA</v>
      </c>
      <c r="G10612" t="str">
        <f>VLOOKUP(B10612,cust_segment,7,FALSE)</f>
        <v>FURNITURE</v>
      </c>
      <c r="H10612" t="s">
        <v>39</v>
      </c>
      <c r="I10612">
        <v>84012.86</v>
      </c>
      <c r="J10612" s="1">
        <v>35737</v>
      </c>
      <c r="K10612" t="s">
        <v>40</v>
      </c>
      <c r="L10612" t="s">
        <v>1428</v>
      </c>
      <c r="M10612">
        <v>0</v>
      </c>
      <c r="N10612" t="s">
        <v>11597</v>
      </c>
    </row>
    <row r="10613" spans="1:14" x14ac:dyDescent="0.2">
      <c r="A10613">
        <v>42436</v>
      </c>
      <c r="B10613">
        <v>61</v>
      </c>
      <c r="C10613" t="str">
        <f>VLOOKUP(B10613,customer_name,2,FALSE)</f>
        <v>Customer#000000061</v>
      </c>
      <c r="D10613">
        <f>VLOOKUP(C10613,cust_num_nat_key,3,FALSE)</f>
        <v>17</v>
      </c>
      <c r="E10613" t="str">
        <f>VLOOKUP(D10613,nation_table,2,FALSE)</f>
        <v>PERU</v>
      </c>
      <c r="F10613" t="str">
        <f>VLOOKUP(D10613,nation_table,4,FALSE)</f>
        <v>AMERICA</v>
      </c>
      <c r="G10613" t="str">
        <f>VLOOKUP(B10613,cust_segment,7,FALSE)</f>
        <v>FURNITURE</v>
      </c>
      <c r="H10613" t="s">
        <v>46</v>
      </c>
      <c r="I10613">
        <v>128804.85</v>
      </c>
      <c r="J10613" s="1">
        <v>33826</v>
      </c>
      <c r="K10613" t="s">
        <v>43</v>
      </c>
      <c r="L10613" t="s">
        <v>310</v>
      </c>
      <c r="M10613">
        <v>0</v>
      </c>
      <c r="N10613" t="s">
        <v>11598</v>
      </c>
    </row>
    <row r="10614" spans="1:14" x14ac:dyDescent="0.2">
      <c r="A10614">
        <v>42437</v>
      </c>
      <c r="B10614">
        <v>181</v>
      </c>
      <c r="C10614" t="str">
        <f>VLOOKUP(B10614,customer_name,2,FALSE)</f>
        <v>Customer#000000181</v>
      </c>
      <c r="D10614">
        <f>VLOOKUP(C10614,cust_num_nat_key,3,FALSE)</f>
        <v>9</v>
      </c>
      <c r="E10614" t="str">
        <f>VLOOKUP(D10614,nation_table,2,FALSE)</f>
        <v>INDONESIA</v>
      </c>
      <c r="F10614" t="str">
        <f>VLOOKUP(D10614,nation_table,4,FALSE)</f>
        <v>ASIA</v>
      </c>
      <c r="G10614" t="str">
        <f>VLOOKUP(B10614,cust_segment,7,FALSE)</f>
        <v>FURNITURE</v>
      </c>
      <c r="H10614" t="s">
        <v>46</v>
      </c>
      <c r="I10614">
        <v>11173.66</v>
      </c>
      <c r="J10614" s="1">
        <v>33669</v>
      </c>
      <c r="K10614" t="s">
        <v>43</v>
      </c>
      <c r="L10614" t="s">
        <v>1290</v>
      </c>
      <c r="M10614">
        <v>0</v>
      </c>
      <c r="N10614" t="s">
        <v>11599</v>
      </c>
    </row>
    <row r="10615" spans="1:14" x14ac:dyDescent="0.2">
      <c r="A10615">
        <v>42438</v>
      </c>
      <c r="B10615">
        <v>274</v>
      </c>
      <c r="C10615" t="str">
        <f>VLOOKUP(B10615,customer_name,2,FALSE)</f>
        <v>Customer#000000274</v>
      </c>
      <c r="D10615">
        <f>VLOOKUP(C10615,cust_num_nat_key,3,FALSE)</f>
        <v>19</v>
      </c>
      <c r="E10615" t="str">
        <f>VLOOKUP(D10615,nation_table,2,FALSE)</f>
        <v>ROMANIA</v>
      </c>
      <c r="F10615" t="str">
        <f>VLOOKUP(D10615,nation_table,4,FALSE)</f>
        <v>EUROPE</v>
      </c>
      <c r="G10615" t="str">
        <f>VLOOKUP(B10615,cust_segment,7,FALSE)</f>
        <v>FURNITURE</v>
      </c>
      <c r="H10615" t="s">
        <v>39</v>
      </c>
      <c r="I10615">
        <v>308306.21999999997</v>
      </c>
      <c r="J10615" s="1">
        <v>35750</v>
      </c>
      <c r="K10615" t="s">
        <v>43</v>
      </c>
      <c r="L10615" t="s">
        <v>3527</v>
      </c>
      <c r="M10615">
        <v>0</v>
      </c>
      <c r="N10615" t="s">
        <v>11600</v>
      </c>
    </row>
    <row r="10616" spans="1:14" x14ac:dyDescent="0.2">
      <c r="A10616">
        <v>42439</v>
      </c>
      <c r="B10616">
        <v>358</v>
      </c>
      <c r="C10616" t="str">
        <f>VLOOKUP(B10616,customer_name,2,FALSE)</f>
        <v>Customer#000000358</v>
      </c>
      <c r="D10616">
        <f>VLOOKUP(C10616,cust_num_nat_key,3,FALSE)</f>
        <v>5</v>
      </c>
      <c r="E10616" t="str">
        <f>VLOOKUP(D10616,nation_table,2,FALSE)</f>
        <v>ETHIOPIA</v>
      </c>
      <c r="F10616" t="str">
        <f>VLOOKUP(D10616,nation_table,4,FALSE)</f>
        <v>AFRICA</v>
      </c>
      <c r="G10616" t="str">
        <f>VLOOKUP(B10616,cust_segment,7,FALSE)</f>
        <v>MACHINERY</v>
      </c>
      <c r="H10616" t="s">
        <v>46</v>
      </c>
      <c r="I10616">
        <v>240623.35</v>
      </c>
      <c r="J10616" s="1">
        <v>34140</v>
      </c>
      <c r="K10616" t="s">
        <v>53</v>
      </c>
      <c r="L10616" t="s">
        <v>473</v>
      </c>
      <c r="M10616">
        <v>0</v>
      </c>
      <c r="N10616" t="s">
        <v>11601</v>
      </c>
    </row>
    <row r="10617" spans="1:14" x14ac:dyDescent="0.2">
      <c r="A10617">
        <v>42464</v>
      </c>
      <c r="B10617">
        <v>742</v>
      </c>
      <c r="C10617" t="str">
        <f>VLOOKUP(B10617,customer_name,2,FALSE)</f>
        <v>Customer#000000742</v>
      </c>
      <c r="D10617">
        <f>VLOOKUP(C10617,cust_num_nat_key,3,FALSE)</f>
        <v>12</v>
      </c>
      <c r="E10617" t="str">
        <f>VLOOKUP(D10617,nation_table,2,FALSE)</f>
        <v>JAPAN</v>
      </c>
      <c r="F10617" t="str">
        <f>VLOOKUP(D10617,nation_table,4,FALSE)</f>
        <v>ASIA</v>
      </c>
      <c r="G10617" t="str">
        <f>VLOOKUP(B10617,cust_segment,7,FALSE)</f>
        <v>HOUSEHOLD</v>
      </c>
      <c r="H10617" t="s">
        <v>39</v>
      </c>
      <c r="I10617">
        <v>89772.53</v>
      </c>
      <c r="J10617" s="1">
        <v>35802</v>
      </c>
      <c r="K10617" t="s">
        <v>43</v>
      </c>
      <c r="L10617" t="s">
        <v>289</v>
      </c>
      <c r="M10617">
        <v>0</v>
      </c>
      <c r="N10617" t="s">
        <v>11602</v>
      </c>
    </row>
    <row r="10618" spans="1:14" x14ac:dyDescent="0.2">
      <c r="A10618">
        <v>42465</v>
      </c>
      <c r="B10618">
        <v>523</v>
      </c>
      <c r="C10618" t="str">
        <f>VLOOKUP(B10618,customer_name,2,FALSE)</f>
        <v>Customer#000000523</v>
      </c>
      <c r="D10618">
        <f>VLOOKUP(C10618,cust_num_nat_key,3,FALSE)</f>
        <v>10</v>
      </c>
      <c r="E10618" t="str">
        <f>VLOOKUP(D10618,nation_table,2,FALSE)</f>
        <v>IRAN</v>
      </c>
      <c r="F10618" t="str">
        <f>VLOOKUP(D10618,nation_table,4,FALSE)</f>
        <v>MIDDLE EAST</v>
      </c>
      <c r="G10618" t="str">
        <f>VLOOKUP(B10618,cust_segment,7,FALSE)</f>
        <v>BUILDING</v>
      </c>
      <c r="H10618" t="s">
        <v>46</v>
      </c>
      <c r="I10618">
        <v>64889.5</v>
      </c>
      <c r="J10618" s="1">
        <v>34325</v>
      </c>
      <c r="K10618" t="s">
        <v>61</v>
      </c>
      <c r="L10618" t="s">
        <v>118</v>
      </c>
      <c r="M10618">
        <v>0</v>
      </c>
      <c r="N10618" t="s">
        <v>11603</v>
      </c>
    </row>
    <row r="10619" spans="1:14" x14ac:dyDescent="0.2">
      <c r="A10619">
        <v>42466</v>
      </c>
      <c r="B10619">
        <v>628</v>
      </c>
      <c r="C10619" t="str">
        <f>VLOOKUP(B10619,customer_name,2,FALSE)</f>
        <v>Customer#000000628</v>
      </c>
      <c r="D10619">
        <f>VLOOKUP(C10619,cust_num_nat_key,3,FALSE)</f>
        <v>17</v>
      </c>
      <c r="E10619" t="str">
        <f>VLOOKUP(D10619,nation_table,2,FALSE)</f>
        <v>PERU</v>
      </c>
      <c r="F10619" t="str">
        <f>VLOOKUP(D10619,nation_table,4,FALSE)</f>
        <v>AMERICA</v>
      </c>
      <c r="G10619" t="str">
        <f>VLOOKUP(B10619,cust_segment,7,FALSE)</f>
        <v>FURNITURE</v>
      </c>
      <c r="H10619" t="s">
        <v>46</v>
      </c>
      <c r="I10619">
        <v>35441.480000000003</v>
      </c>
      <c r="J10619" s="1">
        <v>34446</v>
      </c>
      <c r="K10619" t="s">
        <v>61</v>
      </c>
      <c r="L10619" t="s">
        <v>899</v>
      </c>
      <c r="M10619">
        <v>0</v>
      </c>
      <c r="N10619" t="s">
        <v>11604</v>
      </c>
    </row>
    <row r="10620" spans="1:14" x14ac:dyDescent="0.2">
      <c r="A10620">
        <v>42467</v>
      </c>
      <c r="B10620">
        <v>1288</v>
      </c>
      <c r="C10620" t="str">
        <f>VLOOKUP(B10620,customer_name,2,FALSE)</f>
        <v>Customer#000001288</v>
      </c>
      <c r="D10620">
        <f>VLOOKUP(C10620,cust_num_nat_key,3,FALSE)</f>
        <v>3</v>
      </c>
      <c r="E10620" t="str">
        <f>VLOOKUP(D10620,nation_table,2,FALSE)</f>
        <v>CANADA</v>
      </c>
      <c r="F10620" t="str">
        <f>VLOOKUP(D10620,nation_table,4,FALSE)</f>
        <v>AMERICA</v>
      </c>
      <c r="G10620" t="str">
        <f>VLOOKUP(B10620,cust_segment,7,FALSE)</f>
        <v>HOUSEHOLD</v>
      </c>
      <c r="H10620" t="s">
        <v>46</v>
      </c>
      <c r="I10620">
        <v>154214.78</v>
      </c>
      <c r="J10620" s="1">
        <v>34257</v>
      </c>
      <c r="K10620" t="s">
        <v>56</v>
      </c>
      <c r="L10620" t="s">
        <v>459</v>
      </c>
      <c r="M10620">
        <v>0</v>
      </c>
      <c r="N10620" t="s">
        <v>11605</v>
      </c>
    </row>
    <row r="10621" spans="1:14" x14ac:dyDescent="0.2">
      <c r="A10621">
        <v>42468</v>
      </c>
      <c r="B10621">
        <v>1013</v>
      </c>
      <c r="C10621" t="str">
        <f>VLOOKUP(B10621,customer_name,2,FALSE)</f>
        <v>Customer#000001013</v>
      </c>
      <c r="D10621">
        <f>VLOOKUP(C10621,cust_num_nat_key,3,FALSE)</f>
        <v>15</v>
      </c>
      <c r="E10621" t="str">
        <f>VLOOKUP(D10621,nation_table,2,FALSE)</f>
        <v>MOROCCO</v>
      </c>
      <c r="F10621" t="str">
        <f>VLOOKUP(D10621,nation_table,4,FALSE)</f>
        <v>AFRICA</v>
      </c>
      <c r="G10621" t="str">
        <f>VLOOKUP(B10621,cust_segment,7,FALSE)</f>
        <v>BUILDING</v>
      </c>
      <c r="H10621" t="s">
        <v>46</v>
      </c>
      <c r="I10621">
        <v>53705.49</v>
      </c>
      <c r="J10621" s="1">
        <v>34082</v>
      </c>
      <c r="K10621" t="s">
        <v>43</v>
      </c>
      <c r="L10621" t="s">
        <v>602</v>
      </c>
      <c r="M10621">
        <v>0</v>
      </c>
      <c r="N10621" t="s">
        <v>11606</v>
      </c>
    </row>
    <row r="10622" spans="1:14" x14ac:dyDescent="0.2">
      <c r="A10622">
        <v>42469</v>
      </c>
      <c r="B10622">
        <v>937</v>
      </c>
      <c r="C10622" t="str">
        <f>VLOOKUP(B10622,customer_name,2,FALSE)</f>
        <v>Customer#000000937</v>
      </c>
      <c r="D10622">
        <f>VLOOKUP(C10622,cust_num_nat_key,3,FALSE)</f>
        <v>23</v>
      </c>
      <c r="E10622" t="str">
        <f>VLOOKUP(D10622,nation_table,2,FALSE)</f>
        <v>UNITED KINGDOM</v>
      </c>
      <c r="F10622" t="str">
        <f>VLOOKUP(D10622,nation_table,4,FALSE)</f>
        <v>EUROPE</v>
      </c>
      <c r="G10622" t="str">
        <f>VLOOKUP(B10622,cust_segment,7,FALSE)</f>
        <v>AUTOMOBILE</v>
      </c>
      <c r="H10622" t="s">
        <v>46</v>
      </c>
      <c r="I10622">
        <v>204615.32</v>
      </c>
      <c r="J10622" s="1">
        <v>33917</v>
      </c>
      <c r="K10622" t="s">
        <v>53</v>
      </c>
      <c r="L10622" t="s">
        <v>1759</v>
      </c>
      <c r="M10622">
        <v>0</v>
      </c>
      <c r="N10622" t="s">
        <v>11607</v>
      </c>
    </row>
    <row r="10623" spans="1:14" x14ac:dyDescent="0.2">
      <c r="A10623">
        <v>42470</v>
      </c>
      <c r="B10623">
        <v>1471</v>
      </c>
      <c r="C10623" t="str">
        <f>VLOOKUP(B10623,customer_name,2,FALSE)</f>
        <v>Customer#000001471</v>
      </c>
      <c r="D10623">
        <f>VLOOKUP(C10623,cust_num_nat_key,3,FALSE)</f>
        <v>5</v>
      </c>
      <c r="E10623" t="str">
        <f>VLOOKUP(D10623,nation_table,2,FALSE)</f>
        <v>ETHIOPIA</v>
      </c>
      <c r="F10623" t="str">
        <f>VLOOKUP(D10623,nation_table,4,FALSE)</f>
        <v>AFRICA</v>
      </c>
      <c r="G10623" t="str">
        <f>VLOOKUP(B10623,cust_segment,7,FALSE)</f>
        <v>AUTOMOBILE</v>
      </c>
      <c r="H10623" t="s">
        <v>39</v>
      </c>
      <c r="I10623">
        <v>182612.13</v>
      </c>
      <c r="J10623" s="1">
        <v>35956</v>
      </c>
      <c r="K10623" t="s">
        <v>40</v>
      </c>
      <c r="L10623" t="s">
        <v>1853</v>
      </c>
      <c r="M10623">
        <v>0</v>
      </c>
      <c r="N10623" t="s">
        <v>11608</v>
      </c>
    </row>
    <row r="10624" spans="1:14" x14ac:dyDescent="0.2">
      <c r="A10624">
        <v>42471</v>
      </c>
      <c r="B10624">
        <v>683</v>
      </c>
      <c r="C10624" t="str">
        <f>VLOOKUP(B10624,customer_name,2,FALSE)</f>
        <v>Customer#000000683</v>
      </c>
      <c r="D10624">
        <f>VLOOKUP(C10624,cust_num_nat_key,3,FALSE)</f>
        <v>6</v>
      </c>
      <c r="E10624" t="str">
        <f>VLOOKUP(D10624,nation_table,2,FALSE)</f>
        <v>FRANCE</v>
      </c>
      <c r="F10624" t="str">
        <f>VLOOKUP(D10624,nation_table,4,FALSE)</f>
        <v>EUROPE</v>
      </c>
      <c r="G10624" t="str">
        <f>VLOOKUP(B10624,cust_segment,7,FALSE)</f>
        <v>MACHINERY</v>
      </c>
      <c r="H10624" t="s">
        <v>46</v>
      </c>
      <c r="I10624">
        <v>299163.99</v>
      </c>
      <c r="J10624" s="1">
        <v>33673</v>
      </c>
      <c r="K10624" t="s">
        <v>40</v>
      </c>
      <c r="L10624" t="s">
        <v>174</v>
      </c>
      <c r="M10624">
        <v>0</v>
      </c>
      <c r="N10624" t="s">
        <v>11609</v>
      </c>
    </row>
    <row r="10625" spans="1:14" x14ac:dyDescent="0.2">
      <c r="A10625">
        <v>42496</v>
      </c>
      <c r="B10625">
        <v>976</v>
      </c>
      <c r="C10625" t="str">
        <f>VLOOKUP(B10625,customer_name,2,FALSE)</f>
        <v>Customer#000000976</v>
      </c>
      <c r="D10625">
        <f>VLOOKUP(C10625,cust_num_nat_key,3,FALSE)</f>
        <v>19</v>
      </c>
      <c r="E10625" t="str">
        <f>VLOOKUP(D10625,nation_table,2,FALSE)</f>
        <v>ROMANIA</v>
      </c>
      <c r="F10625" t="str">
        <f>VLOOKUP(D10625,nation_table,4,FALSE)</f>
        <v>EUROPE</v>
      </c>
      <c r="G10625" t="str">
        <f>VLOOKUP(B10625,cust_segment,7,FALSE)</f>
        <v>BUILDING</v>
      </c>
      <c r="H10625" t="s">
        <v>39</v>
      </c>
      <c r="I10625">
        <v>43795.27</v>
      </c>
      <c r="J10625" s="1">
        <v>35458</v>
      </c>
      <c r="K10625" t="s">
        <v>53</v>
      </c>
      <c r="L10625" t="s">
        <v>493</v>
      </c>
      <c r="M10625">
        <v>0</v>
      </c>
      <c r="N10625" t="s">
        <v>11610</v>
      </c>
    </row>
    <row r="10626" spans="1:14" x14ac:dyDescent="0.2">
      <c r="A10626">
        <v>42497</v>
      </c>
      <c r="B10626">
        <v>751</v>
      </c>
      <c r="C10626" t="str">
        <f>VLOOKUP(B10626,customer_name,2,FALSE)</f>
        <v>Customer#000000751</v>
      </c>
      <c r="D10626">
        <f>VLOOKUP(C10626,cust_num_nat_key,3,FALSE)</f>
        <v>0</v>
      </c>
      <c r="E10626" t="str">
        <f>VLOOKUP(D10626,nation_table,2,FALSE)</f>
        <v>ALGERIA</v>
      </c>
      <c r="F10626" t="str">
        <f>VLOOKUP(D10626,nation_table,4,FALSE)</f>
        <v>AFRICA</v>
      </c>
      <c r="G10626" t="str">
        <f>VLOOKUP(B10626,cust_segment,7,FALSE)</f>
        <v>FURNITURE</v>
      </c>
      <c r="H10626" t="s">
        <v>39</v>
      </c>
      <c r="I10626">
        <v>79435.22</v>
      </c>
      <c r="J10626" s="1">
        <v>35183</v>
      </c>
      <c r="K10626" t="s">
        <v>43</v>
      </c>
      <c r="L10626" t="s">
        <v>138</v>
      </c>
      <c r="M10626">
        <v>0</v>
      </c>
      <c r="N10626" t="s">
        <v>11611</v>
      </c>
    </row>
    <row r="10627" spans="1:14" x14ac:dyDescent="0.2">
      <c r="A10627">
        <v>42498</v>
      </c>
      <c r="B10627">
        <v>235</v>
      </c>
      <c r="C10627" t="str">
        <f>VLOOKUP(B10627,customer_name,2,FALSE)</f>
        <v>Customer#000000235</v>
      </c>
      <c r="D10627">
        <f>VLOOKUP(C10627,cust_num_nat_key,3,FALSE)</f>
        <v>3</v>
      </c>
      <c r="E10627" t="str">
        <f>VLOOKUP(D10627,nation_table,2,FALSE)</f>
        <v>CANADA</v>
      </c>
      <c r="F10627" t="str">
        <f>VLOOKUP(D10627,nation_table,4,FALSE)</f>
        <v>AMERICA</v>
      </c>
      <c r="G10627" t="str">
        <f>VLOOKUP(B10627,cust_segment,7,FALSE)</f>
        <v>AUTOMOBILE</v>
      </c>
      <c r="H10627" t="s">
        <v>46</v>
      </c>
      <c r="I10627">
        <v>77799.45</v>
      </c>
      <c r="J10627" s="1">
        <v>33998</v>
      </c>
      <c r="K10627" t="s">
        <v>40</v>
      </c>
      <c r="L10627" t="s">
        <v>446</v>
      </c>
      <c r="M10627">
        <v>0</v>
      </c>
      <c r="N10627" t="s">
        <v>11612</v>
      </c>
    </row>
    <row r="10628" spans="1:14" x14ac:dyDescent="0.2">
      <c r="A10628">
        <v>42499</v>
      </c>
      <c r="B10628">
        <v>428</v>
      </c>
      <c r="C10628" t="str">
        <f>VLOOKUP(B10628,customer_name,2,FALSE)</f>
        <v>Customer#000000428</v>
      </c>
      <c r="D10628">
        <f>VLOOKUP(C10628,cust_num_nat_key,3,FALSE)</f>
        <v>21</v>
      </c>
      <c r="E10628" t="str">
        <f>VLOOKUP(D10628,nation_table,2,FALSE)</f>
        <v>VIETNAM</v>
      </c>
      <c r="F10628" t="str">
        <f>VLOOKUP(D10628,nation_table,4,FALSE)</f>
        <v>ASIA</v>
      </c>
      <c r="G10628" t="str">
        <f>VLOOKUP(B10628,cust_segment,7,FALSE)</f>
        <v>BUILDING</v>
      </c>
      <c r="H10628" t="s">
        <v>39</v>
      </c>
      <c r="I10628">
        <v>38027.660000000003</v>
      </c>
      <c r="J10628" s="1">
        <v>34935</v>
      </c>
      <c r="K10628" t="s">
        <v>40</v>
      </c>
      <c r="L10628" t="s">
        <v>1173</v>
      </c>
      <c r="M10628">
        <v>0</v>
      </c>
      <c r="N10628" t="s">
        <v>11613</v>
      </c>
    </row>
    <row r="10629" spans="1:14" x14ac:dyDescent="0.2">
      <c r="A10629">
        <v>42500</v>
      </c>
      <c r="B10629">
        <v>724</v>
      </c>
      <c r="C10629" t="str">
        <f>VLOOKUP(B10629,customer_name,2,FALSE)</f>
        <v>Customer#000000724</v>
      </c>
      <c r="D10629">
        <f>VLOOKUP(C10629,cust_num_nat_key,3,FALSE)</f>
        <v>5</v>
      </c>
      <c r="E10629" t="str">
        <f>VLOOKUP(D10629,nation_table,2,FALSE)</f>
        <v>ETHIOPIA</v>
      </c>
      <c r="F10629" t="str">
        <f>VLOOKUP(D10629,nation_table,4,FALSE)</f>
        <v>AFRICA</v>
      </c>
      <c r="G10629" t="str">
        <f>VLOOKUP(B10629,cust_segment,7,FALSE)</f>
        <v>AUTOMOBILE</v>
      </c>
      <c r="H10629" t="s">
        <v>46</v>
      </c>
      <c r="I10629">
        <v>126430.32</v>
      </c>
      <c r="J10629" s="1">
        <v>34006</v>
      </c>
      <c r="K10629" t="s">
        <v>53</v>
      </c>
      <c r="L10629" t="s">
        <v>215</v>
      </c>
      <c r="M10629">
        <v>0</v>
      </c>
      <c r="N10629" t="s">
        <v>11614</v>
      </c>
    </row>
    <row r="10630" spans="1:14" x14ac:dyDescent="0.2">
      <c r="A10630">
        <v>42501</v>
      </c>
      <c r="B10630">
        <v>91</v>
      </c>
      <c r="C10630" t="str">
        <f>VLOOKUP(B10630,customer_name,2,FALSE)</f>
        <v>Customer#000000091</v>
      </c>
      <c r="D10630">
        <f>VLOOKUP(C10630,cust_num_nat_key,3,FALSE)</f>
        <v>8</v>
      </c>
      <c r="E10630" t="str">
        <f>VLOOKUP(D10630,nation_table,2,FALSE)</f>
        <v>INDIA</v>
      </c>
      <c r="F10630" t="str">
        <f>VLOOKUP(D10630,nation_table,4,FALSE)</f>
        <v>ASIA</v>
      </c>
      <c r="G10630" t="str">
        <f>VLOOKUP(B10630,cust_segment,7,FALSE)</f>
        <v>AUTOMOBILE</v>
      </c>
      <c r="H10630" t="s">
        <v>46</v>
      </c>
      <c r="I10630">
        <v>235558.61</v>
      </c>
      <c r="J10630" s="1">
        <v>33922</v>
      </c>
      <c r="K10630" t="s">
        <v>43</v>
      </c>
      <c r="L10630" t="s">
        <v>359</v>
      </c>
      <c r="M10630">
        <v>0</v>
      </c>
      <c r="N10630" t="s">
        <v>11615</v>
      </c>
    </row>
    <row r="10631" spans="1:14" x14ac:dyDescent="0.2">
      <c r="A10631">
        <v>42502</v>
      </c>
      <c r="B10631">
        <v>1411</v>
      </c>
      <c r="C10631" t="str">
        <f>VLOOKUP(B10631,customer_name,2,FALSE)</f>
        <v>Customer#000001411</v>
      </c>
      <c r="D10631">
        <f>VLOOKUP(C10631,cust_num_nat_key,3,FALSE)</f>
        <v>21</v>
      </c>
      <c r="E10631" t="str">
        <f>VLOOKUP(D10631,nation_table,2,FALSE)</f>
        <v>VIETNAM</v>
      </c>
      <c r="F10631" t="str">
        <f>VLOOKUP(D10631,nation_table,4,FALSE)</f>
        <v>ASIA</v>
      </c>
      <c r="G10631" t="str">
        <f>VLOOKUP(B10631,cust_segment,7,FALSE)</f>
        <v>AUTOMOBILE</v>
      </c>
      <c r="H10631" t="s">
        <v>39</v>
      </c>
      <c r="I10631">
        <v>19309.05</v>
      </c>
      <c r="J10631" s="1">
        <v>35570</v>
      </c>
      <c r="K10631" t="s">
        <v>61</v>
      </c>
      <c r="L10631" t="s">
        <v>7562</v>
      </c>
      <c r="M10631">
        <v>0</v>
      </c>
      <c r="N10631" t="s">
        <v>11616</v>
      </c>
    </row>
    <row r="10632" spans="1:14" x14ac:dyDescent="0.2">
      <c r="A10632">
        <v>42503</v>
      </c>
      <c r="B10632">
        <v>1439</v>
      </c>
      <c r="C10632" t="str">
        <f>VLOOKUP(B10632,customer_name,2,FALSE)</f>
        <v>Customer#000001439</v>
      </c>
      <c r="D10632">
        <f>VLOOKUP(C10632,cust_num_nat_key,3,FALSE)</f>
        <v>21</v>
      </c>
      <c r="E10632" t="str">
        <f>VLOOKUP(D10632,nation_table,2,FALSE)</f>
        <v>VIETNAM</v>
      </c>
      <c r="F10632" t="str">
        <f>VLOOKUP(D10632,nation_table,4,FALSE)</f>
        <v>ASIA</v>
      </c>
      <c r="G10632" t="str">
        <f>VLOOKUP(B10632,cust_segment,7,FALSE)</f>
        <v>AUTOMOBILE</v>
      </c>
      <c r="H10632" t="s">
        <v>39</v>
      </c>
      <c r="I10632">
        <v>192780.82</v>
      </c>
      <c r="J10632" s="1">
        <v>35403</v>
      </c>
      <c r="K10632" t="s">
        <v>56</v>
      </c>
      <c r="L10632" t="s">
        <v>1023</v>
      </c>
      <c r="M10632">
        <v>0</v>
      </c>
      <c r="N10632" t="s">
        <v>11617</v>
      </c>
    </row>
    <row r="10633" spans="1:14" x14ac:dyDescent="0.2">
      <c r="A10633">
        <v>42528</v>
      </c>
      <c r="B10633">
        <v>862</v>
      </c>
      <c r="C10633" t="str">
        <f>VLOOKUP(B10633,customer_name,2,FALSE)</f>
        <v>Customer#000000862</v>
      </c>
      <c r="D10633">
        <f>VLOOKUP(C10633,cust_num_nat_key,3,FALSE)</f>
        <v>2</v>
      </c>
      <c r="E10633" t="str">
        <f>VLOOKUP(D10633,nation_table,2,FALSE)</f>
        <v>BRAZIL</v>
      </c>
      <c r="F10633" t="str">
        <f>VLOOKUP(D10633,nation_table,4,FALSE)</f>
        <v>AMERICA</v>
      </c>
      <c r="G10633" t="str">
        <f>VLOOKUP(B10633,cust_segment,7,FALSE)</f>
        <v>MACHINERY</v>
      </c>
      <c r="H10633" t="s">
        <v>46</v>
      </c>
      <c r="I10633">
        <v>235325.35</v>
      </c>
      <c r="J10633" s="1">
        <v>34024</v>
      </c>
      <c r="K10633" t="s">
        <v>61</v>
      </c>
      <c r="L10633" t="s">
        <v>796</v>
      </c>
      <c r="M10633">
        <v>0</v>
      </c>
      <c r="N10633" t="s">
        <v>11618</v>
      </c>
    </row>
    <row r="10634" spans="1:14" x14ac:dyDescent="0.2">
      <c r="A10634">
        <v>42529</v>
      </c>
      <c r="B10634">
        <v>745</v>
      </c>
      <c r="C10634" t="str">
        <f>VLOOKUP(B10634,customer_name,2,FALSE)</f>
        <v>Customer#000000745</v>
      </c>
      <c r="D10634">
        <f>VLOOKUP(C10634,cust_num_nat_key,3,FALSE)</f>
        <v>18</v>
      </c>
      <c r="E10634" t="str">
        <f>VLOOKUP(D10634,nation_table,2,FALSE)</f>
        <v>CHINA</v>
      </c>
      <c r="F10634" t="str">
        <f>VLOOKUP(D10634,nation_table,4,FALSE)</f>
        <v>ASIA</v>
      </c>
      <c r="G10634" t="str">
        <f>VLOOKUP(B10634,cust_segment,7,FALSE)</f>
        <v>FURNITURE</v>
      </c>
      <c r="H10634" t="s">
        <v>46</v>
      </c>
      <c r="I10634">
        <v>178771.33</v>
      </c>
      <c r="J10634" s="1">
        <v>34253</v>
      </c>
      <c r="K10634" t="s">
        <v>40</v>
      </c>
      <c r="L10634" t="s">
        <v>1490</v>
      </c>
      <c r="M10634">
        <v>0</v>
      </c>
      <c r="N10634" t="s">
        <v>11619</v>
      </c>
    </row>
    <row r="10635" spans="1:14" x14ac:dyDescent="0.2">
      <c r="A10635">
        <v>42530</v>
      </c>
      <c r="B10635">
        <v>1000</v>
      </c>
      <c r="C10635" t="str">
        <f>VLOOKUP(B10635,customer_name,2,FALSE)</f>
        <v>Customer#000001000</v>
      </c>
      <c r="D10635">
        <f>VLOOKUP(C10635,cust_num_nat_key,3,FALSE)</f>
        <v>22</v>
      </c>
      <c r="E10635" t="str">
        <f>VLOOKUP(D10635,nation_table,2,FALSE)</f>
        <v>RUSSIA</v>
      </c>
      <c r="F10635" t="str">
        <f>VLOOKUP(D10635,nation_table,4,FALSE)</f>
        <v>EUROPE</v>
      </c>
      <c r="G10635" t="str">
        <f>VLOOKUP(B10635,cust_segment,7,FALSE)</f>
        <v>BUILDING</v>
      </c>
      <c r="H10635" t="s">
        <v>39</v>
      </c>
      <c r="I10635">
        <v>241674.7</v>
      </c>
      <c r="J10635" s="1">
        <v>35530</v>
      </c>
      <c r="K10635" t="s">
        <v>56</v>
      </c>
      <c r="L10635" t="s">
        <v>7002</v>
      </c>
      <c r="M10635">
        <v>0</v>
      </c>
      <c r="N10635" t="s">
        <v>11620</v>
      </c>
    </row>
    <row r="10636" spans="1:14" x14ac:dyDescent="0.2">
      <c r="A10636">
        <v>42531</v>
      </c>
      <c r="B10636">
        <v>1261</v>
      </c>
      <c r="C10636" t="str">
        <f>VLOOKUP(B10636,customer_name,2,FALSE)</f>
        <v>Customer#000001261</v>
      </c>
      <c r="D10636">
        <f>VLOOKUP(C10636,cust_num_nat_key,3,FALSE)</f>
        <v>20</v>
      </c>
      <c r="E10636" t="str">
        <f>VLOOKUP(D10636,nation_table,2,FALSE)</f>
        <v>SAUDI ARABIA</v>
      </c>
      <c r="F10636" t="str">
        <f>VLOOKUP(D10636,nation_table,4,FALSE)</f>
        <v>MIDDLE EAST</v>
      </c>
      <c r="G10636" t="str">
        <f>VLOOKUP(B10636,cust_segment,7,FALSE)</f>
        <v>BUILDING</v>
      </c>
      <c r="H10636" t="s">
        <v>39</v>
      </c>
      <c r="I10636">
        <v>235093.15</v>
      </c>
      <c r="J10636" s="1">
        <v>35197</v>
      </c>
      <c r="K10636" t="s">
        <v>56</v>
      </c>
      <c r="L10636" t="s">
        <v>3643</v>
      </c>
      <c r="M10636">
        <v>0</v>
      </c>
      <c r="N10636" t="s">
        <v>11621</v>
      </c>
    </row>
    <row r="10637" spans="1:14" x14ac:dyDescent="0.2">
      <c r="A10637">
        <v>42532</v>
      </c>
      <c r="B10637">
        <v>835</v>
      </c>
      <c r="C10637" t="str">
        <f>VLOOKUP(B10637,customer_name,2,FALSE)</f>
        <v>Customer#000000835</v>
      </c>
      <c r="D10637">
        <f>VLOOKUP(C10637,cust_num_nat_key,3,FALSE)</f>
        <v>21</v>
      </c>
      <c r="E10637" t="str">
        <f>VLOOKUP(D10637,nation_table,2,FALSE)</f>
        <v>VIETNAM</v>
      </c>
      <c r="F10637" t="str">
        <f>VLOOKUP(D10637,nation_table,4,FALSE)</f>
        <v>ASIA</v>
      </c>
      <c r="G10637" t="str">
        <f>VLOOKUP(B10637,cust_segment,7,FALSE)</f>
        <v>BUILDING</v>
      </c>
      <c r="H10637" t="s">
        <v>39</v>
      </c>
      <c r="I10637">
        <v>128604.77</v>
      </c>
      <c r="J10637" s="1">
        <v>35095</v>
      </c>
      <c r="K10637" t="s">
        <v>40</v>
      </c>
      <c r="L10637" t="s">
        <v>2213</v>
      </c>
      <c r="M10637">
        <v>0</v>
      </c>
      <c r="N10637" t="s">
        <v>11622</v>
      </c>
    </row>
    <row r="10638" spans="1:14" x14ac:dyDescent="0.2">
      <c r="A10638">
        <v>42533</v>
      </c>
      <c r="B10638">
        <v>586</v>
      </c>
      <c r="C10638" t="str">
        <f>VLOOKUP(B10638,customer_name,2,FALSE)</f>
        <v>Customer#000000586</v>
      </c>
      <c r="D10638">
        <f>VLOOKUP(C10638,cust_num_nat_key,3,FALSE)</f>
        <v>11</v>
      </c>
      <c r="E10638" t="str">
        <f>VLOOKUP(D10638,nation_table,2,FALSE)</f>
        <v>IRAQ</v>
      </c>
      <c r="F10638" t="str">
        <f>VLOOKUP(D10638,nation_table,4,FALSE)</f>
        <v>MIDDLE EAST</v>
      </c>
      <c r="G10638" t="str">
        <f>VLOOKUP(B10638,cust_segment,7,FALSE)</f>
        <v>AUTOMOBILE</v>
      </c>
      <c r="H10638" t="s">
        <v>39</v>
      </c>
      <c r="I10638">
        <v>107945.36</v>
      </c>
      <c r="J10638" s="1">
        <v>35943</v>
      </c>
      <c r="K10638" t="s">
        <v>53</v>
      </c>
      <c r="L10638" t="s">
        <v>2195</v>
      </c>
      <c r="M10638">
        <v>0</v>
      </c>
      <c r="N10638" t="s">
        <v>11623</v>
      </c>
    </row>
    <row r="10639" spans="1:14" x14ac:dyDescent="0.2">
      <c r="A10639">
        <v>42534</v>
      </c>
      <c r="B10639">
        <v>766</v>
      </c>
      <c r="C10639" t="str">
        <f>VLOOKUP(B10639,customer_name,2,FALSE)</f>
        <v>Customer#000000766</v>
      </c>
      <c r="D10639">
        <f>VLOOKUP(C10639,cust_num_nat_key,3,FALSE)</f>
        <v>16</v>
      </c>
      <c r="E10639" t="str">
        <f>VLOOKUP(D10639,nation_table,2,FALSE)</f>
        <v>MOZAMBIQUE</v>
      </c>
      <c r="F10639" t="str">
        <f>VLOOKUP(D10639,nation_table,4,FALSE)</f>
        <v>AFRICA</v>
      </c>
      <c r="G10639" t="str">
        <f>VLOOKUP(B10639,cust_segment,7,FALSE)</f>
        <v>BUILDING</v>
      </c>
      <c r="H10639" t="s">
        <v>46</v>
      </c>
      <c r="I10639">
        <v>55419.47</v>
      </c>
      <c r="J10639" s="1">
        <v>34092</v>
      </c>
      <c r="K10639" t="s">
        <v>61</v>
      </c>
      <c r="L10639" t="s">
        <v>2044</v>
      </c>
      <c r="M10639">
        <v>0</v>
      </c>
      <c r="N10639" t="s">
        <v>11624</v>
      </c>
    </row>
    <row r="10640" spans="1:14" x14ac:dyDescent="0.2">
      <c r="A10640">
        <v>42535</v>
      </c>
      <c r="B10640">
        <v>1295</v>
      </c>
      <c r="C10640" t="str">
        <f>VLOOKUP(B10640,customer_name,2,FALSE)</f>
        <v>Customer#000001295</v>
      </c>
      <c r="D10640">
        <f>VLOOKUP(C10640,cust_num_nat_key,3,FALSE)</f>
        <v>24</v>
      </c>
      <c r="E10640" t="str">
        <f>VLOOKUP(D10640,nation_table,2,FALSE)</f>
        <v>UNITED STATES</v>
      </c>
      <c r="F10640" t="str">
        <f>VLOOKUP(D10640,nation_table,4,FALSE)</f>
        <v>AMERICA</v>
      </c>
      <c r="G10640" t="str">
        <f>VLOOKUP(B10640,cust_segment,7,FALSE)</f>
        <v>BUILDING</v>
      </c>
      <c r="H10640" t="s">
        <v>39</v>
      </c>
      <c r="I10640">
        <v>64907.040000000001</v>
      </c>
      <c r="J10640" s="1">
        <v>35012</v>
      </c>
      <c r="K10640" t="s">
        <v>56</v>
      </c>
      <c r="L10640" t="s">
        <v>775</v>
      </c>
      <c r="M10640">
        <v>0</v>
      </c>
      <c r="N10640" t="s">
        <v>11625</v>
      </c>
    </row>
    <row r="10641" spans="1:14" x14ac:dyDescent="0.2">
      <c r="A10641">
        <v>42560</v>
      </c>
      <c r="B10641">
        <v>1318</v>
      </c>
      <c r="C10641" t="str">
        <f>VLOOKUP(B10641,customer_name,2,FALSE)</f>
        <v>Customer#000001318</v>
      </c>
      <c r="D10641">
        <f>VLOOKUP(C10641,cust_num_nat_key,3,FALSE)</f>
        <v>14</v>
      </c>
      <c r="E10641" t="str">
        <f>VLOOKUP(D10641,nation_table,2,FALSE)</f>
        <v>KENYA</v>
      </c>
      <c r="F10641" t="str">
        <f>VLOOKUP(D10641,nation_table,4,FALSE)</f>
        <v>AFRICA</v>
      </c>
      <c r="G10641" t="str">
        <f>VLOOKUP(B10641,cust_segment,7,FALSE)</f>
        <v>BUILDING</v>
      </c>
      <c r="H10641" t="s">
        <v>46</v>
      </c>
      <c r="I10641">
        <v>182078.06</v>
      </c>
      <c r="J10641" s="1">
        <v>33910</v>
      </c>
      <c r="K10641" t="s">
        <v>40</v>
      </c>
      <c r="L10641" t="s">
        <v>374</v>
      </c>
      <c r="M10641">
        <v>0</v>
      </c>
      <c r="N10641" t="s">
        <v>11626</v>
      </c>
    </row>
    <row r="10642" spans="1:14" x14ac:dyDescent="0.2">
      <c r="A10642">
        <v>42561</v>
      </c>
      <c r="B10642">
        <v>940</v>
      </c>
      <c r="C10642" t="str">
        <f>VLOOKUP(B10642,customer_name,2,FALSE)</f>
        <v>Customer#000000940</v>
      </c>
      <c r="D10642">
        <f>VLOOKUP(C10642,cust_num_nat_key,3,FALSE)</f>
        <v>19</v>
      </c>
      <c r="E10642" t="str">
        <f>VLOOKUP(D10642,nation_table,2,FALSE)</f>
        <v>ROMANIA</v>
      </c>
      <c r="F10642" t="str">
        <f>VLOOKUP(D10642,nation_table,4,FALSE)</f>
        <v>EUROPE</v>
      </c>
      <c r="G10642" t="str">
        <f>VLOOKUP(B10642,cust_segment,7,FALSE)</f>
        <v>AUTOMOBILE</v>
      </c>
      <c r="H10642" t="s">
        <v>46</v>
      </c>
      <c r="I10642">
        <v>333006.90000000002</v>
      </c>
      <c r="J10642" s="1">
        <v>34007</v>
      </c>
      <c r="K10642" t="s">
        <v>40</v>
      </c>
      <c r="L10642" t="s">
        <v>2976</v>
      </c>
      <c r="M10642">
        <v>0</v>
      </c>
      <c r="N10642" t="s">
        <v>11627</v>
      </c>
    </row>
    <row r="10643" spans="1:14" x14ac:dyDescent="0.2">
      <c r="A10643">
        <v>42562</v>
      </c>
      <c r="B10643">
        <v>1000</v>
      </c>
      <c r="C10643" t="str">
        <f>VLOOKUP(B10643,customer_name,2,FALSE)</f>
        <v>Customer#000001000</v>
      </c>
      <c r="D10643">
        <f>VLOOKUP(C10643,cust_num_nat_key,3,FALSE)</f>
        <v>22</v>
      </c>
      <c r="E10643" t="str">
        <f>VLOOKUP(D10643,nation_table,2,FALSE)</f>
        <v>RUSSIA</v>
      </c>
      <c r="F10643" t="str">
        <f>VLOOKUP(D10643,nation_table,4,FALSE)</f>
        <v>EUROPE</v>
      </c>
      <c r="G10643" t="str">
        <f>VLOOKUP(B10643,cust_segment,7,FALSE)</f>
        <v>BUILDING</v>
      </c>
      <c r="H10643" t="s">
        <v>46</v>
      </c>
      <c r="I10643">
        <v>1586.67</v>
      </c>
      <c r="J10643" s="1">
        <v>34526</v>
      </c>
      <c r="K10643" t="s">
        <v>56</v>
      </c>
      <c r="L10643" t="s">
        <v>1028</v>
      </c>
      <c r="M10643">
        <v>0</v>
      </c>
      <c r="N10643" t="s">
        <v>11628</v>
      </c>
    </row>
    <row r="10644" spans="1:14" x14ac:dyDescent="0.2">
      <c r="A10644">
        <v>42563</v>
      </c>
      <c r="B10644">
        <v>1229</v>
      </c>
      <c r="C10644" t="str">
        <f>VLOOKUP(B10644,customer_name,2,FALSE)</f>
        <v>Customer#000001229</v>
      </c>
      <c r="D10644">
        <f>VLOOKUP(C10644,cust_num_nat_key,3,FALSE)</f>
        <v>9</v>
      </c>
      <c r="E10644" t="str">
        <f>VLOOKUP(D10644,nation_table,2,FALSE)</f>
        <v>INDONESIA</v>
      </c>
      <c r="F10644" t="str">
        <f>VLOOKUP(D10644,nation_table,4,FALSE)</f>
        <v>ASIA</v>
      </c>
      <c r="G10644" t="str">
        <f>VLOOKUP(B10644,cust_segment,7,FALSE)</f>
        <v>FURNITURE</v>
      </c>
      <c r="H10644" t="s">
        <v>46</v>
      </c>
      <c r="I10644">
        <v>47762.15</v>
      </c>
      <c r="J10644" s="1">
        <v>34194</v>
      </c>
      <c r="K10644" t="s">
        <v>61</v>
      </c>
      <c r="L10644" t="s">
        <v>1444</v>
      </c>
      <c r="M10644">
        <v>0</v>
      </c>
      <c r="N10644" t="s">
        <v>11629</v>
      </c>
    </row>
    <row r="10645" spans="1:14" x14ac:dyDescent="0.2">
      <c r="A10645">
        <v>42564</v>
      </c>
      <c r="B10645">
        <v>272</v>
      </c>
      <c r="C10645" t="str">
        <f>VLOOKUP(B10645,customer_name,2,FALSE)</f>
        <v>Customer#000000272</v>
      </c>
      <c r="D10645">
        <f>VLOOKUP(C10645,cust_num_nat_key,3,FALSE)</f>
        <v>2</v>
      </c>
      <c r="E10645" t="str">
        <f>VLOOKUP(D10645,nation_table,2,FALSE)</f>
        <v>BRAZIL</v>
      </c>
      <c r="F10645" t="str">
        <f>VLOOKUP(D10645,nation_table,4,FALSE)</f>
        <v>AMERICA</v>
      </c>
      <c r="G10645" t="str">
        <f>VLOOKUP(B10645,cust_segment,7,FALSE)</f>
        <v>MACHINERY</v>
      </c>
      <c r="H10645" t="s">
        <v>46</v>
      </c>
      <c r="I10645">
        <v>148899.60999999999</v>
      </c>
      <c r="J10645" s="1">
        <v>33860</v>
      </c>
      <c r="K10645" t="s">
        <v>40</v>
      </c>
      <c r="L10645" t="s">
        <v>1815</v>
      </c>
      <c r="M10645">
        <v>0</v>
      </c>
      <c r="N10645" t="s">
        <v>11630</v>
      </c>
    </row>
    <row r="10646" spans="1:14" x14ac:dyDescent="0.2">
      <c r="A10646">
        <v>42565</v>
      </c>
      <c r="B10646">
        <v>481</v>
      </c>
      <c r="C10646" t="str">
        <f>VLOOKUP(B10646,customer_name,2,FALSE)</f>
        <v>Customer#000000481</v>
      </c>
      <c r="D10646">
        <f>VLOOKUP(C10646,cust_num_nat_key,3,FALSE)</f>
        <v>21</v>
      </c>
      <c r="E10646" t="str">
        <f>VLOOKUP(D10646,nation_table,2,FALSE)</f>
        <v>VIETNAM</v>
      </c>
      <c r="F10646" t="str">
        <f>VLOOKUP(D10646,nation_table,4,FALSE)</f>
        <v>ASIA</v>
      </c>
      <c r="G10646" t="str">
        <f>VLOOKUP(B10646,cust_segment,7,FALSE)</f>
        <v>FURNITURE</v>
      </c>
      <c r="H10646" t="s">
        <v>46</v>
      </c>
      <c r="I10646">
        <v>351587.09</v>
      </c>
      <c r="J10646" s="1">
        <v>34235</v>
      </c>
      <c r="K10646" t="s">
        <v>40</v>
      </c>
      <c r="L10646" t="s">
        <v>2287</v>
      </c>
      <c r="M10646">
        <v>0</v>
      </c>
      <c r="N10646" t="s">
        <v>11631</v>
      </c>
    </row>
    <row r="10647" spans="1:14" x14ac:dyDescent="0.2">
      <c r="A10647">
        <v>42566</v>
      </c>
      <c r="B10647">
        <v>190</v>
      </c>
      <c r="C10647" t="str">
        <f>VLOOKUP(B10647,customer_name,2,FALSE)</f>
        <v>Customer#000000190</v>
      </c>
      <c r="D10647">
        <f>VLOOKUP(C10647,cust_num_nat_key,3,FALSE)</f>
        <v>11</v>
      </c>
      <c r="E10647" t="str">
        <f>VLOOKUP(D10647,nation_table,2,FALSE)</f>
        <v>IRAQ</v>
      </c>
      <c r="F10647" t="str">
        <f>VLOOKUP(D10647,nation_table,4,FALSE)</f>
        <v>MIDDLE EAST</v>
      </c>
      <c r="G10647" t="str">
        <f>VLOOKUP(B10647,cust_segment,7,FALSE)</f>
        <v>AUTOMOBILE</v>
      </c>
      <c r="H10647" t="s">
        <v>46</v>
      </c>
      <c r="I10647">
        <v>152096.81</v>
      </c>
      <c r="J10647" s="1">
        <v>34404</v>
      </c>
      <c r="K10647" t="s">
        <v>43</v>
      </c>
      <c r="L10647" t="s">
        <v>390</v>
      </c>
      <c r="M10647">
        <v>0</v>
      </c>
      <c r="N10647" t="s">
        <v>11632</v>
      </c>
    </row>
    <row r="10648" spans="1:14" x14ac:dyDescent="0.2">
      <c r="A10648">
        <v>42567</v>
      </c>
      <c r="B10648">
        <v>497</v>
      </c>
      <c r="C10648" t="str">
        <f>VLOOKUP(B10648,customer_name,2,FALSE)</f>
        <v>Customer#000000497</v>
      </c>
      <c r="D10648">
        <f>VLOOKUP(C10648,cust_num_nat_key,3,FALSE)</f>
        <v>23</v>
      </c>
      <c r="E10648" t="str">
        <f>VLOOKUP(D10648,nation_table,2,FALSE)</f>
        <v>UNITED KINGDOM</v>
      </c>
      <c r="F10648" t="str">
        <f>VLOOKUP(D10648,nation_table,4,FALSE)</f>
        <v>EUROPE</v>
      </c>
      <c r="G10648" t="str">
        <f>VLOOKUP(B10648,cust_segment,7,FALSE)</f>
        <v>BUILDING</v>
      </c>
      <c r="H10648" t="s">
        <v>46</v>
      </c>
      <c r="I10648">
        <v>103154.16</v>
      </c>
      <c r="J10648" s="1">
        <v>33981</v>
      </c>
      <c r="K10648" t="s">
        <v>43</v>
      </c>
      <c r="L10648" t="s">
        <v>573</v>
      </c>
      <c r="M10648">
        <v>0</v>
      </c>
      <c r="N10648" t="s">
        <v>11633</v>
      </c>
    </row>
    <row r="10649" spans="1:14" x14ac:dyDescent="0.2">
      <c r="A10649">
        <v>42592</v>
      </c>
      <c r="B10649">
        <v>719</v>
      </c>
      <c r="C10649" t="str">
        <f>VLOOKUP(B10649,customer_name,2,FALSE)</f>
        <v>Customer#000000719</v>
      </c>
      <c r="D10649">
        <f>VLOOKUP(C10649,cust_num_nat_key,3,FALSE)</f>
        <v>15</v>
      </c>
      <c r="E10649" t="str">
        <f>VLOOKUP(D10649,nation_table,2,FALSE)</f>
        <v>MOROCCO</v>
      </c>
      <c r="F10649" t="str">
        <f>VLOOKUP(D10649,nation_table,4,FALSE)</f>
        <v>AFRICA</v>
      </c>
      <c r="G10649" t="str">
        <f>VLOOKUP(B10649,cust_segment,7,FALSE)</f>
        <v>HOUSEHOLD</v>
      </c>
      <c r="H10649" t="s">
        <v>46</v>
      </c>
      <c r="I10649">
        <v>134840.56</v>
      </c>
      <c r="J10649" s="1">
        <v>34534</v>
      </c>
      <c r="K10649" t="s">
        <v>56</v>
      </c>
      <c r="L10649" t="s">
        <v>1640</v>
      </c>
      <c r="M10649">
        <v>0</v>
      </c>
      <c r="N10649" t="s">
        <v>11634</v>
      </c>
    </row>
    <row r="10650" spans="1:14" x14ac:dyDescent="0.2">
      <c r="A10650">
        <v>42593</v>
      </c>
      <c r="B10650">
        <v>601</v>
      </c>
      <c r="C10650" t="str">
        <f>VLOOKUP(B10650,customer_name,2,FALSE)</f>
        <v>Customer#000000601</v>
      </c>
      <c r="D10650">
        <f>VLOOKUP(C10650,cust_num_nat_key,3,FALSE)</f>
        <v>1</v>
      </c>
      <c r="E10650" t="str">
        <f>VLOOKUP(D10650,nation_table,2,FALSE)</f>
        <v>ARGENTINA</v>
      </c>
      <c r="F10650" t="str">
        <f>VLOOKUP(D10650,nation_table,4,FALSE)</f>
        <v>AMERICA</v>
      </c>
      <c r="G10650" t="str">
        <f>VLOOKUP(B10650,cust_segment,7,FALSE)</f>
        <v>BUILDING</v>
      </c>
      <c r="H10650" t="s">
        <v>39</v>
      </c>
      <c r="I10650">
        <v>162868.76</v>
      </c>
      <c r="J10650" s="1">
        <v>35940</v>
      </c>
      <c r="K10650" t="s">
        <v>43</v>
      </c>
      <c r="L10650" t="s">
        <v>2637</v>
      </c>
      <c r="M10650">
        <v>0</v>
      </c>
      <c r="N10650" t="s">
        <v>11635</v>
      </c>
    </row>
    <row r="10651" spans="1:14" x14ac:dyDescent="0.2">
      <c r="A10651">
        <v>42594</v>
      </c>
      <c r="B10651">
        <v>199</v>
      </c>
      <c r="C10651" t="str">
        <f>VLOOKUP(B10651,customer_name,2,FALSE)</f>
        <v>Customer#000000199</v>
      </c>
      <c r="D10651">
        <f>VLOOKUP(C10651,cust_num_nat_key,3,FALSE)</f>
        <v>4</v>
      </c>
      <c r="E10651" t="str">
        <f>VLOOKUP(D10651,nation_table,2,FALSE)</f>
        <v>EGYPT</v>
      </c>
      <c r="F10651" t="str">
        <f>VLOOKUP(D10651,nation_table,4,FALSE)</f>
        <v>MIDDLE EAST</v>
      </c>
      <c r="G10651" t="str">
        <f>VLOOKUP(B10651,cust_segment,7,FALSE)</f>
        <v>FURNITURE</v>
      </c>
      <c r="H10651" t="s">
        <v>39</v>
      </c>
      <c r="I10651">
        <v>116809.33</v>
      </c>
      <c r="J10651" s="1">
        <v>35022</v>
      </c>
      <c r="K10651" t="s">
        <v>43</v>
      </c>
      <c r="L10651" t="s">
        <v>4262</v>
      </c>
      <c r="M10651">
        <v>0</v>
      </c>
      <c r="N10651" t="s">
        <v>11636</v>
      </c>
    </row>
    <row r="10652" spans="1:14" x14ac:dyDescent="0.2">
      <c r="A10652">
        <v>42595</v>
      </c>
      <c r="B10652">
        <v>1379</v>
      </c>
      <c r="C10652" t="str">
        <f>VLOOKUP(B10652,customer_name,2,FALSE)</f>
        <v>Customer#000001379</v>
      </c>
      <c r="D10652">
        <f>VLOOKUP(C10652,cust_num_nat_key,3,FALSE)</f>
        <v>6</v>
      </c>
      <c r="E10652" t="str">
        <f>VLOOKUP(D10652,nation_table,2,FALSE)</f>
        <v>FRANCE</v>
      </c>
      <c r="F10652" t="str">
        <f>VLOOKUP(D10652,nation_table,4,FALSE)</f>
        <v>EUROPE</v>
      </c>
      <c r="G10652" t="str">
        <f>VLOOKUP(B10652,cust_segment,7,FALSE)</f>
        <v>MACHINERY</v>
      </c>
      <c r="H10652" t="s">
        <v>39</v>
      </c>
      <c r="I10652">
        <v>151331.39000000001</v>
      </c>
      <c r="J10652" s="1">
        <v>35611</v>
      </c>
      <c r="K10652" t="s">
        <v>40</v>
      </c>
      <c r="L10652" t="s">
        <v>335</v>
      </c>
      <c r="M10652">
        <v>0</v>
      </c>
      <c r="N10652" t="s">
        <v>11637</v>
      </c>
    </row>
    <row r="10653" spans="1:14" x14ac:dyDescent="0.2">
      <c r="A10653">
        <v>42596</v>
      </c>
      <c r="B10653">
        <v>349</v>
      </c>
      <c r="C10653" t="str">
        <f>VLOOKUP(B10653,customer_name,2,FALSE)</f>
        <v>Customer#000000349</v>
      </c>
      <c r="D10653">
        <f>VLOOKUP(C10653,cust_num_nat_key,3,FALSE)</f>
        <v>23</v>
      </c>
      <c r="E10653" t="str">
        <f>VLOOKUP(D10653,nation_table,2,FALSE)</f>
        <v>UNITED KINGDOM</v>
      </c>
      <c r="F10653" t="str">
        <f>VLOOKUP(D10653,nation_table,4,FALSE)</f>
        <v>EUROPE</v>
      </c>
      <c r="G10653" t="str">
        <f>VLOOKUP(B10653,cust_segment,7,FALSE)</f>
        <v>BUILDING</v>
      </c>
      <c r="H10653" t="s">
        <v>46</v>
      </c>
      <c r="I10653">
        <v>49754.87</v>
      </c>
      <c r="J10653" s="1">
        <v>33831</v>
      </c>
      <c r="K10653" t="s">
        <v>61</v>
      </c>
      <c r="L10653" t="s">
        <v>146</v>
      </c>
      <c r="M10653">
        <v>0</v>
      </c>
      <c r="N10653" t="s">
        <v>11638</v>
      </c>
    </row>
    <row r="10654" spans="1:14" x14ac:dyDescent="0.2">
      <c r="A10654">
        <v>42597</v>
      </c>
      <c r="B10654">
        <v>1088</v>
      </c>
      <c r="C10654" t="str">
        <f>VLOOKUP(B10654,customer_name,2,FALSE)</f>
        <v>Customer#000001088</v>
      </c>
      <c r="D10654">
        <f>VLOOKUP(C10654,cust_num_nat_key,3,FALSE)</f>
        <v>22</v>
      </c>
      <c r="E10654" t="str">
        <f>VLOOKUP(D10654,nation_table,2,FALSE)</f>
        <v>RUSSIA</v>
      </c>
      <c r="F10654" t="str">
        <f>VLOOKUP(D10654,nation_table,4,FALSE)</f>
        <v>EUROPE</v>
      </c>
      <c r="G10654" t="str">
        <f>VLOOKUP(B10654,cust_segment,7,FALSE)</f>
        <v>BUILDING</v>
      </c>
      <c r="H10654" t="s">
        <v>46</v>
      </c>
      <c r="I10654">
        <v>16874.689999999999</v>
      </c>
      <c r="J10654" s="1">
        <v>34054</v>
      </c>
      <c r="K10654" t="s">
        <v>61</v>
      </c>
      <c r="L10654" t="s">
        <v>497</v>
      </c>
      <c r="M10654">
        <v>0</v>
      </c>
      <c r="N10654" t="s">
        <v>11639</v>
      </c>
    </row>
    <row r="10655" spans="1:14" x14ac:dyDescent="0.2">
      <c r="A10655">
        <v>42598</v>
      </c>
      <c r="B10655">
        <v>199</v>
      </c>
      <c r="C10655" t="str">
        <f>VLOOKUP(B10655,customer_name,2,FALSE)</f>
        <v>Customer#000000199</v>
      </c>
      <c r="D10655">
        <f>VLOOKUP(C10655,cust_num_nat_key,3,FALSE)</f>
        <v>4</v>
      </c>
      <c r="E10655" t="str">
        <f>VLOOKUP(D10655,nation_table,2,FALSE)</f>
        <v>EGYPT</v>
      </c>
      <c r="F10655" t="str">
        <f>VLOOKUP(D10655,nation_table,4,FALSE)</f>
        <v>MIDDLE EAST</v>
      </c>
      <c r="G10655" t="str">
        <f>VLOOKUP(B10655,cust_segment,7,FALSE)</f>
        <v>FURNITURE</v>
      </c>
      <c r="H10655" t="s">
        <v>39</v>
      </c>
      <c r="I10655">
        <v>164980.20000000001</v>
      </c>
      <c r="J10655" s="1">
        <v>35185</v>
      </c>
      <c r="K10655" t="s">
        <v>43</v>
      </c>
      <c r="L10655" t="s">
        <v>310</v>
      </c>
      <c r="M10655">
        <v>0</v>
      </c>
      <c r="N10655" t="s">
        <v>11640</v>
      </c>
    </row>
    <row r="10656" spans="1:14" x14ac:dyDescent="0.2">
      <c r="A10656">
        <v>42599</v>
      </c>
      <c r="B10656">
        <v>1282</v>
      </c>
      <c r="C10656" t="str">
        <f>VLOOKUP(B10656,customer_name,2,FALSE)</f>
        <v>Customer#000001282</v>
      </c>
      <c r="D10656">
        <f>VLOOKUP(C10656,cust_num_nat_key,3,FALSE)</f>
        <v>14</v>
      </c>
      <c r="E10656" t="str">
        <f>VLOOKUP(D10656,nation_table,2,FALSE)</f>
        <v>KENYA</v>
      </c>
      <c r="F10656" t="str">
        <f>VLOOKUP(D10656,nation_table,4,FALSE)</f>
        <v>AFRICA</v>
      </c>
      <c r="G10656" t="str">
        <f>VLOOKUP(B10656,cust_segment,7,FALSE)</f>
        <v>FURNITURE</v>
      </c>
      <c r="H10656" t="s">
        <v>46</v>
      </c>
      <c r="I10656">
        <v>109642.34</v>
      </c>
      <c r="J10656" s="1">
        <v>34431</v>
      </c>
      <c r="K10656" t="s">
        <v>61</v>
      </c>
      <c r="L10656" t="s">
        <v>1935</v>
      </c>
      <c r="M10656">
        <v>0</v>
      </c>
      <c r="N10656" t="s">
        <v>11641</v>
      </c>
    </row>
    <row r="10657" spans="1:14" x14ac:dyDescent="0.2">
      <c r="A10657">
        <v>42624</v>
      </c>
      <c r="B10657">
        <v>115</v>
      </c>
      <c r="C10657" t="str">
        <f>VLOOKUP(B10657,customer_name,2,FALSE)</f>
        <v>Customer#000000115</v>
      </c>
      <c r="D10657">
        <f>VLOOKUP(C10657,cust_num_nat_key,3,FALSE)</f>
        <v>8</v>
      </c>
      <c r="E10657" t="str">
        <f>VLOOKUP(D10657,nation_table,2,FALSE)</f>
        <v>INDIA</v>
      </c>
      <c r="F10657" t="str">
        <f>VLOOKUP(D10657,nation_table,4,FALSE)</f>
        <v>ASIA</v>
      </c>
      <c r="G10657" t="str">
        <f>VLOOKUP(B10657,cust_segment,7,FALSE)</f>
        <v>HOUSEHOLD</v>
      </c>
      <c r="H10657" t="s">
        <v>46</v>
      </c>
      <c r="I10657">
        <v>179584.11</v>
      </c>
      <c r="J10657" s="1">
        <v>33653</v>
      </c>
      <c r="K10657" t="s">
        <v>40</v>
      </c>
      <c r="L10657" t="s">
        <v>2369</v>
      </c>
      <c r="M10657">
        <v>0</v>
      </c>
      <c r="N10657" t="s">
        <v>11642</v>
      </c>
    </row>
    <row r="10658" spans="1:14" x14ac:dyDescent="0.2">
      <c r="A10658">
        <v>42625</v>
      </c>
      <c r="B10658">
        <v>1300</v>
      </c>
      <c r="C10658" t="str">
        <f>VLOOKUP(B10658,customer_name,2,FALSE)</f>
        <v>Customer#000001300</v>
      </c>
      <c r="D10658">
        <f>VLOOKUP(C10658,cust_num_nat_key,3,FALSE)</f>
        <v>23</v>
      </c>
      <c r="E10658" t="str">
        <f>VLOOKUP(D10658,nation_table,2,FALSE)</f>
        <v>UNITED KINGDOM</v>
      </c>
      <c r="F10658" t="str">
        <f>VLOOKUP(D10658,nation_table,4,FALSE)</f>
        <v>EUROPE</v>
      </c>
      <c r="G10658" t="str">
        <f>VLOOKUP(B10658,cust_segment,7,FALSE)</f>
        <v>BUILDING</v>
      </c>
      <c r="H10658" t="s">
        <v>39</v>
      </c>
      <c r="I10658">
        <v>32832.43</v>
      </c>
      <c r="J10658" s="1">
        <v>35670</v>
      </c>
      <c r="K10658" t="s">
        <v>40</v>
      </c>
      <c r="L10658" t="s">
        <v>1818</v>
      </c>
      <c r="M10658">
        <v>0</v>
      </c>
      <c r="N10658" t="s">
        <v>11643</v>
      </c>
    </row>
    <row r="10659" spans="1:14" x14ac:dyDescent="0.2">
      <c r="A10659">
        <v>42626</v>
      </c>
      <c r="B10659">
        <v>1084</v>
      </c>
      <c r="C10659" t="str">
        <f>VLOOKUP(B10659,customer_name,2,FALSE)</f>
        <v>Customer#000001084</v>
      </c>
      <c r="D10659">
        <f>VLOOKUP(C10659,cust_num_nat_key,3,FALSE)</f>
        <v>2</v>
      </c>
      <c r="E10659" t="str">
        <f>VLOOKUP(D10659,nation_table,2,FALSE)</f>
        <v>BRAZIL</v>
      </c>
      <c r="F10659" t="str">
        <f>VLOOKUP(D10659,nation_table,4,FALSE)</f>
        <v>AMERICA</v>
      </c>
      <c r="G10659" t="str">
        <f>VLOOKUP(B10659,cust_segment,7,FALSE)</f>
        <v>FURNITURE</v>
      </c>
      <c r="H10659" t="s">
        <v>39</v>
      </c>
      <c r="I10659">
        <v>234452.47</v>
      </c>
      <c r="J10659" s="1">
        <v>35838</v>
      </c>
      <c r="K10659" t="s">
        <v>56</v>
      </c>
      <c r="L10659" t="s">
        <v>1822</v>
      </c>
      <c r="M10659">
        <v>0</v>
      </c>
      <c r="N10659" t="s">
        <v>11644</v>
      </c>
    </row>
    <row r="10660" spans="1:14" x14ac:dyDescent="0.2">
      <c r="A10660">
        <v>42627</v>
      </c>
      <c r="B10660">
        <v>355</v>
      </c>
      <c r="C10660" t="str">
        <f>VLOOKUP(B10660,customer_name,2,FALSE)</f>
        <v>Customer#000000355</v>
      </c>
      <c r="D10660">
        <f>VLOOKUP(C10660,cust_num_nat_key,3,FALSE)</f>
        <v>14</v>
      </c>
      <c r="E10660" t="str">
        <f>VLOOKUP(D10660,nation_table,2,FALSE)</f>
        <v>KENYA</v>
      </c>
      <c r="F10660" t="str">
        <f>VLOOKUP(D10660,nation_table,4,FALSE)</f>
        <v>AFRICA</v>
      </c>
      <c r="G10660" t="str">
        <f>VLOOKUP(B10660,cust_segment,7,FALSE)</f>
        <v>FURNITURE</v>
      </c>
      <c r="H10660" t="s">
        <v>39</v>
      </c>
      <c r="I10660">
        <v>83028.52</v>
      </c>
      <c r="J10660" s="1">
        <v>35409</v>
      </c>
      <c r="K10660" t="s">
        <v>53</v>
      </c>
      <c r="L10660" t="s">
        <v>262</v>
      </c>
      <c r="M10660">
        <v>0</v>
      </c>
      <c r="N10660" t="s">
        <v>11645</v>
      </c>
    </row>
    <row r="10661" spans="1:14" x14ac:dyDescent="0.2">
      <c r="A10661">
        <v>42628</v>
      </c>
      <c r="B10661">
        <v>490</v>
      </c>
      <c r="C10661" t="str">
        <f>VLOOKUP(B10661,customer_name,2,FALSE)</f>
        <v>Customer#000000490</v>
      </c>
      <c r="D10661">
        <f>VLOOKUP(C10661,cust_num_nat_key,3,FALSE)</f>
        <v>22</v>
      </c>
      <c r="E10661" t="str">
        <f>VLOOKUP(D10661,nation_table,2,FALSE)</f>
        <v>RUSSIA</v>
      </c>
      <c r="F10661" t="str">
        <f>VLOOKUP(D10661,nation_table,4,FALSE)</f>
        <v>EUROPE</v>
      </c>
      <c r="G10661" t="str">
        <f>VLOOKUP(B10661,cust_segment,7,FALSE)</f>
        <v>FURNITURE</v>
      </c>
      <c r="H10661" t="s">
        <v>78</v>
      </c>
      <c r="I10661">
        <v>77614.14</v>
      </c>
      <c r="J10661" s="1">
        <v>34825</v>
      </c>
      <c r="K10661" t="s">
        <v>53</v>
      </c>
      <c r="L10661" t="s">
        <v>435</v>
      </c>
      <c r="M10661">
        <v>0</v>
      </c>
      <c r="N10661" t="s">
        <v>11646</v>
      </c>
    </row>
    <row r="10662" spans="1:14" x14ac:dyDescent="0.2">
      <c r="A10662">
        <v>42629</v>
      </c>
      <c r="B10662">
        <v>1318</v>
      </c>
      <c r="C10662" t="str">
        <f>VLOOKUP(B10662,customer_name,2,FALSE)</f>
        <v>Customer#000001318</v>
      </c>
      <c r="D10662">
        <f>VLOOKUP(C10662,cust_num_nat_key,3,FALSE)</f>
        <v>14</v>
      </c>
      <c r="E10662" t="str">
        <f>VLOOKUP(D10662,nation_table,2,FALSE)</f>
        <v>KENYA</v>
      </c>
      <c r="F10662" t="str">
        <f>VLOOKUP(D10662,nation_table,4,FALSE)</f>
        <v>AFRICA</v>
      </c>
      <c r="G10662" t="str">
        <f>VLOOKUP(B10662,cust_segment,7,FALSE)</f>
        <v>BUILDING</v>
      </c>
      <c r="H10662" t="s">
        <v>46</v>
      </c>
      <c r="I10662">
        <v>26992.35</v>
      </c>
      <c r="J10662" s="1">
        <v>34362</v>
      </c>
      <c r="K10662" t="s">
        <v>40</v>
      </c>
      <c r="L10662" t="s">
        <v>1738</v>
      </c>
      <c r="M10662">
        <v>0</v>
      </c>
      <c r="N10662" t="s">
        <v>11647</v>
      </c>
    </row>
    <row r="10663" spans="1:14" x14ac:dyDescent="0.2">
      <c r="A10663">
        <v>42630</v>
      </c>
      <c r="B10663">
        <v>1171</v>
      </c>
      <c r="C10663" t="str">
        <f>VLOOKUP(B10663,customer_name,2,FALSE)</f>
        <v>Customer#000001171</v>
      </c>
      <c r="D10663">
        <f>VLOOKUP(C10663,cust_num_nat_key,3,FALSE)</f>
        <v>8</v>
      </c>
      <c r="E10663" t="str">
        <f>VLOOKUP(D10663,nation_table,2,FALSE)</f>
        <v>INDIA</v>
      </c>
      <c r="F10663" t="str">
        <f>VLOOKUP(D10663,nation_table,4,FALSE)</f>
        <v>ASIA</v>
      </c>
      <c r="G10663" t="str">
        <f>VLOOKUP(B10663,cust_segment,7,FALSE)</f>
        <v>HOUSEHOLD</v>
      </c>
      <c r="H10663" t="s">
        <v>46</v>
      </c>
      <c r="I10663">
        <v>15088.02</v>
      </c>
      <c r="J10663" s="1">
        <v>33989</v>
      </c>
      <c r="K10663" t="s">
        <v>40</v>
      </c>
      <c r="L10663" t="s">
        <v>770</v>
      </c>
      <c r="M10663">
        <v>0</v>
      </c>
      <c r="N10663" t="s">
        <v>11648</v>
      </c>
    </row>
    <row r="10664" spans="1:14" x14ac:dyDescent="0.2">
      <c r="A10664">
        <v>42631</v>
      </c>
      <c r="B10664">
        <v>940</v>
      </c>
      <c r="C10664" t="str">
        <f>VLOOKUP(B10664,customer_name,2,FALSE)</f>
        <v>Customer#000000940</v>
      </c>
      <c r="D10664">
        <f>VLOOKUP(C10664,cust_num_nat_key,3,FALSE)</f>
        <v>19</v>
      </c>
      <c r="E10664" t="str">
        <f>VLOOKUP(D10664,nation_table,2,FALSE)</f>
        <v>ROMANIA</v>
      </c>
      <c r="F10664" t="str">
        <f>VLOOKUP(D10664,nation_table,4,FALSE)</f>
        <v>EUROPE</v>
      </c>
      <c r="G10664" t="str">
        <f>VLOOKUP(B10664,cust_segment,7,FALSE)</f>
        <v>AUTOMOBILE</v>
      </c>
      <c r="H10664" t="s">
        <v>46</v>
      </c>
      <c r="I10664">
        <v>236861.2</v>
      </c>
      <c r="J10664" s="1">
        <v>34464</v>
      </c>
      <c r="K10664" t="s">
        <v>56</v>
      </c>
      <c r="L10664" t="s">
        <v>1495</v>
      </c>
      <c r="M10664">
        <v>0</v>
      </c>
      <c r="N10664" t="s">
        <v>11649</v>
      </c>
    </row>
    <row r="10665" spans="1:14" x14ac:dyDescent="0.2">
      <c r="A10665">
        <v>42656</v>
      </c>
      <c r="B10665">
        <v>1478</v>
      </c>
      <c r="C10665" t="str">
        <f>VLOOKUP(B10665,customer_name,2,FALSE)</f>
        <v>Customer#000001478</v>
      </c>
      <c r="D10665">
        <f>VLOOKUP(C10665,cust_num_nat_key,3,FALSE)</f>
        <v>7</v>
      </c>
      <c r="E10665" t="str">
        <f>VLOOKUP(D10665,nation_table,2,FALSE)</f>
        <v>GERMANY</v>
      </c>
      <c r="F10665" t="str">
        <f>VLOOKUP(D10665,nation_table,4,FALSE)</f>
        <v>EUROPE</v>
      </c>
      <c r="G10665" t="str">
        <f>VLOOKUP(B10665,cust_segment,7,FALSE)</f>
        <v>AUTOMOBILE</v>
      </c>
      <c r="H10665" t="s">
        <v>39</v>
      </c>
      <c r="I10665">
        <v>167151.60999999999</v>
      </c>
      <c r="J10665" s="1">
        <v>35035</v>
      </c>
      <c r="K10665" t="s">
        <v>56</v>
      </c>
      <c r="L10665" t="s">
        <v>2099</v>
      </c>
      <c r="M10665">
        <v>0</v>
      </c>
      <c r="N10665" t="s">
        <v>11650</v>
      </c>
    </row>
    <row r="10666" spans="1:14" x14ac:dyDescent="0.2">
      <c r="A10666">
        <v>42657</v>
      </c>
      <c r="B10666">
        <v>1138</v>
      </c>
      <c r="C10666" t="str">
        <f>VLOOKUP(B10666,customer_name,2,FALSE)</f>
        <v>Customer#000001138</v>
      </c>
      <c r="D10666">
        <f>VLOOKUP(C10666,cust_num_nat_key,3,FALSE)</f>
        <v>22</v>
      </c>
      <c r="E10666" t="str">
        <f>VLOOKUP(D10666,nation_table,2,FALSE)</f>
        <v>RUSSIA</v>
      </c>
      <c r="F10666" t="str">
        <f>VLOOKUP(D10666,nation_table,4,FALSE)</f>
        <v>EUROPE</v>
      </c>
      <c r="G10666" t="str">
        <f>VLOOKUP(B10666,cust_segment,7,FALSE)</f>
        <v>BUILDING</v>
      </c>
      <c r="H10666" t="s">
        <v>39</v>
      </c>
      <c r="I10666">
        <v>118953.22</v>
      </c>
      <c r="J10666" s="1">
        <v>34976</v>
      </c>
      <c r="K10666" t="s">
        <v>40</v>
      </c>
      <c r="L10666" t="s">
        <v>2686</v>
      </c>
      <c r="M10666">
        <v>0</v>
      </c>
      <c r="N10666" t="s">
        <v>11651</v>
      </c>
    </row>
    <row r="10667" spans="1:14" x14ac:dyDescent="0.2">
      <c r="A10667">
        <v>42658</v>
      </c>
      <c r="B10667">
        <v>448</v>
      </c>
      <c r="C10667" t="str">
        <f>VLOOKUP(B10667,customer_name,2,FALSE)</f>
        <v>Customer#000000448</v>
      </c>
      <c r="D10667">
        <f>VLOOKUP(C10667,cust_num_nat_key,3,FALSE)</f>
        <v>24</v>
      </c>
      <c r="E10667" t="str">
        <f>VLOOKUP(D10667,nation_table,2,FALSE)</f>
        <v>UNITED STATES</v>
      </c>
      <c r="F10667" t="str">
        <f>VLOOKUP(D10667,nation_table,4,FALSE)</f>
        <v>AMERICA</v>
      </c>
      <c r="G10667" t="str">
        <f>VLOOKUP(B10667,cust_segment,7,FALSE)</f>
        <v>BUILDING</v>
      </c>
      <c r="H10667" t="s">
        <v>46</v>
      </c>
      <c r="I10667">
        <v>123951.18</v>
      </c>
      <c r="J10667" s="1">
        <v>34136</v>
      </c>
      <c r="K10667" t="s">
        <v>61</v>
      </c>
      <c r="L10667" t="s">
        <v>5619</v>
      </c>
      <c r="M10667">
        <v>0</v>
      </c>
      <c r="N10667" t="s">
        <v>2480</v>
      </c>
    </row>
    <row r="10668" spans="1:14" x14ac:dyDescent="0.2">
      <c r="A10668">
        <v>42659</v>
      </c>
      <c r="B10668">
        <v>920</v>
      </c>
      <c r="C10668" t="str">
        <f>VLOOKUP(B10668,customer_name,2,FALSE)</f>
        <v>Customer#000000920</v>
      </c>
      <c r="D10668">
        <f>VLOOKUP(C10668,cust_num_nat_key,3,FALSE)</f>
        <v>2</v>
      </c>
      <c r="E10668" t="str">
        <f>VLOOKUP(D10668,nation_table,2,FALSE)</f>
        <v>BRAZIL</v>
      </c>
      <c r="F10668" t="str">
        <f>VLOOKUP(D10668,nation_table,4,FALSE)</f>
        <v>AMERICA</v>
      </c>
      <c r="G10668" t="str">
        <f>VLOOKUP(B10668,cust_segment,7,FALSE)</f>
        <v>HOUSEHOLD</v>
      </c>
      <c r="H10668" t="s">
        <v>39</v>
      </c>
      <c r="I10668">
        <v>88744.87</v>
      </c>
      <c r="J10668" s="1">
        <v>34898</v>
      </c>
      <c r="K10668" t="s">
        <v>61</v>
      </c>
      <c r="L10668" t="s">
        <v>1164</v>
      </c>
      <c r="M10668">
        <v>0</v>
      </c>
      <c r="N10668" t="s">
        <v>11652</v>
      </c>
    </row>
    <row r="10669" spans="1:14" x14ac:dyDescent="0.2">
      <c r="A10669">
        <v>42660</v>
      </c>
      <c r="B10669">
        <v>1178</v>
      </c>
      <c r="C10669" t="str">
        <f>VLOOKUP(B10669,customer_name,2,FALSE)</f>
        <v>Customer#000001178</v>
      </c>
      <c r="D10669">
        <f>VLOOKUP(C10669,cust_num_nat_key,3,FALSE)</f>
        <v>9</v>
      </c>
      <c r="E10669" t="str">
        <f>VLOOKUP(D10669,nation_table,2,FALSE)</f>
        <v>INDONESIA</v>
      </c>
      <c r="F10669" t="str">
        <f>VLOOKUP(D10669,nation_table,4,FALSE)</f>
        <v>ASIA</v>
      </c>
      <c r="G10669" t="str">
        <f>VLOOKUP(B10669,cust_segment,7,FALSE)</f>
        <v>HOUSEHOLD</v>
      </c>
      <c r="H10669" t="s">
        <v>39</v>
      </c>
      <c r="I10669">
        <v>80496.28</v>
      </c>
      <c r="J10669" s="1">
        <v>35471</v>
      </c>
      <c r="K10669" t="s">
        <v>53</v>
      </c>
      <c r="L10669" t="s">
        <v>1376</v>
      </c>
      <c r="M10669">
        <v>0</v>
      </c>
      <c r="N10669" t="s">
        <v>11653</v>
      </c>
    </row>
    <row r="10670" spans="1:14" x14ac:dyDescent="0.2">
      <c r="A10670">
        <v>42661</v>
      </c>
      <c r="B10670">
        <v>154</v>
      </c>
      <c r="C10670" t="str">
        <f>VLOOKUP(B10670,customer_name,2,FALSE)</f>
        <v>Customer#000000154</v>
      </c>
      <c r="D10670">
        <f>VLOOKUP(C10670,cust_num_nat_key,3,FALSE)</f>
        <v>19</v>
      </c>
      <c r="E10670" t="str">
        <f>VLOOKUP(D10670,nation_table,2,FALSE)</f>
        <v>ROMANIA</v>
      </c>
      <c r="F10670" t="str">
        <f>VLOOKUP(D10670,nation_table,4,FALSE)</f>
        <v>EUROPE</v>
      </c>
      <c r="G10670" t="str">
        <f>VLOOKUP(B10670,cust_segment,7,FALSE)</f>
        <v>FURNITURE</v>
      </c>
      <c r="H10670" t="s">
        <v>39</v>
      </c>
      <c r="I10670">
        <v>220995.47</v>
      </c>
      <c r="J10670" s="1">
        <v>35928</v>
      </c>
      <c r="K10670" t="s">
        <v>40</v>
      </c>
      <c r="L10670" t="s">
        <v>359</v>
      </c>
      <c r="M10670">
        <v>0</v>
      </c>
      <c r="N10670" t="s">
        <v>11654</v>
      </c>
    </row>
    <row r="10671" spans="1:14" x14ac:dyDescent="0.2">
      <c r="A10671">
        <v>42662</v>
      </c>
      <c r="B10671">
        <v>1274</v>
      </c>
      <c r="C10671" t="str">
        <f>VLOOKUP(B10671,customer_name,2,FALSE)</f>
        <v>Customer#000001274</v>
      </c>
      <c r="D10671">
        <f>VLOOKUP(C10671,cust_num_nat_key,3,FALSE)</f>
        <v>24</v>
      </c>
      <c r="E10671" t="str">
        <f>VLOOKUP(D10671,nation_table,2,FALSE)</f>
        <v>UNITED STATES</v>
      </c>
      <c r="F10671" t="str">
        <f>VLOOKUP(D10671,nation_table,4,FALSE)</f>
        <v>AMERICA</v>
      </c>
      <c r="G10671" t="str">
        <f>VLOOKUP(B10671,cust_segment,7,FALSE)</f>
        <v>AUTOMOBILE</v>
      </c>
      <c r="H10671" t="s">
        <v>39</v>
      </c>
      <c r="I10671">
        <v>14822.09</v>
      </c>
      <c r="J10671" s="1">
        <v>35612</v>
      </c>
      <c r="K10671" t="s">
        <v>56</v>
      </c>
      <c r="L10671" t="s">
        <v>442</v>
      </c>
      <c r="M10671">
        <v>0</v>
      </c>
      <c r="N10671" t="s">
        <v>11655</v>
      </c>
    </row>
    <row r="10672" spans="1:14" x14ac:dyDescent="0.2">
      <c r="A10672">
        <v>42663</v>
      </c>
      <c r="B10672">
        <v>1147</v>
      </c>
      <c r="C10672" t="str">
        <f>VLOOKUP(B10672,customer_name,2,FALSE)</f>
        <v>Customer#000001147</v>
      </c>
      <c r="D10672">
        <f>VLOOKUP(C10672,cust_num_nat_key,3,FALSE)</f>
        <v>15</v>
      </c>
      <c r="E10672" t="str">
        <f>VLOOKUP(D10672,nation_table,2,FALSE)</f>
        <v>MOROCCO</v>
      </c>
      <c r="F10672" t="str">
        <f>VLOOKUP(D10672,nation_table,4,FALSE)</f>
        <v>AFRICA</v>
      </c>
      <c r="G10672" t="str">
        <f>VLOOKUP(B10672,cust_segment,7,FALSE)</f>
        <v>HOUSEHOLD</v>
      </c>
      <c r="H10672" t="s">
        <v>39</v>
      </c>
      <c r="I10672">
        <v>91725.02</v>
      </c>
      <c r="J10672" s="1">
        <v>35856</v>
      </c>
      <c r="K10672" t="s">
        <v>53</v>
      </c>
      <c r="L10672" t="s">
        <v>1422</v>
      </c>
      <c r="M10672">
        <v>0</v>
      </c>
      <c r="N10672" t="s">
        <v>11656</v>
      </c>
    </row>
    <row r="10673" spans="1:14" x14ac:dyDescent="0.2">
      <c r="A10673">
        <v>42688</v>
      </c>
      <c r="B10673">
        <v>476</v>
      </c>
      <c r="C10673" t="str">
        <f>VLOOKUP(B10673,customer_name,2,FALSE)</f>
        <v>Customer#000000476</v>
      </c>
      <c r="D10673">
        <f>VLOOKUP(C10673,cust_num_nat_key,3,FALSE)</f>
        <v>2</v>
      </c>
      <c r="E10673" t="str">
        <f>VLOOKUP(D10673,nation_table,2,FALSE)</f>
        <v>BRAZIL</v>
      </c>
      <c r="F10673" t="str">
        <f>VLOOKUP(D10673,nation_table,4,FALSE)</f>
        <v>AMERICA</v>
      </c>
      <c r="G10673" t="str">
        <f>VLOOKUP(B10673,cust_segment,7,FALSE)</f>
        <v>BUILDING</v>
      </c>
      <c r="H10673" t="s">
        <v>46</v>
      </c>
      <c r="I10673">
        <v>52124.97</v>
      </c>
      <c r="J10673" s="1">
        <v>33817</v>
      </c>
      <c r="K10673" t="s">
        <v>61</v>
      </c>
      <c r="L10673" t="s">
        <v>274</v>
      </c>
      <c r="M10673">
        <v>0</v>
      </c>
      <c r="N10673" t="s">
        <v>11657</v>
      </c>
    </row>
    <row r="10674" spans="1:14" x14ac:dyDescent="0.2">
      <c r="A10674">
        <v>42689</v>
      </c>
      <c r="B10674">
        <v>397</v>
      </c>
      <c r="C10674" t="str">
        <f>VLOOKUP(B10674,customer_name,2,FALSE)</f>
        <v>Customer#000000397</v>
      </c>
      <c r="D10674">
        <f>VLOOKUP(C10674,cust_num_nat_key,3,FALSE)</f>
        <v>7</v>
      </c>
      <c r="E10674" t="str">
        <f>VLOOKUP(D10674,nation_table,2,FALSE)</f>
        <v>GERMANY</v>
      </c>
      <c r="F10674" t="str">
        <f>VLOOKUP(D10674,nation_table,4,FALSE)</f>
        <v>EUROPE</v>
      </c>
      <c r="G10674" t="str">
        <f>VLOOKUP(B10674,cust_segment,7,FALSE)</f>
        <v>FURNITURE</v>
      </c>
      <c r="H10674" t="s">
        <v>39</v>
      </c>
      <c r="I10674">
        <v>41273.919999999998</v>
      </c>
      <c r="J10674" s="1">
        <v>35040</v>
      </c>
      <c r="K10674" t="s">
        <v>56</v>
      </c>
      <c r="L10674" t="s">
        <v>1418</v>
      </c>
      <c r="M10674">
        <v>0</v>
      </c>
      <c r="N10674" t="s">
        <v>11658</v>
      </c>
    </row>
    <row r="10675" spans="1:14" x14ac:dyDescent="0.2">
      <c r="A10675">
        <v>42690</v>
      </c>
      <c r="B10675">
        <v>623</v>
      </c>
      <c r="C10675" t="str">
        <f>VLOOKUP(B10675,customer_name,2,FALSE)</f>
        <v>Customer#000000623</v>
      </c>
      <c r="D10675">
        <f>VLOOKUP(C10675,cust_num_nat_key,3,FALSE)</f>
        <v>9</v>
      </c>
      <c r="E10675" t="str">
        <f>VLOOKUP(D10675,nation_table,2,FALSE)</f>
        <v>INDONESIA</v>
      </c>
      <c r="F10675" t="str">
        <f>VLOOKUP(D10675,nation_table,4,FALSE)</f>
        <v>ASIA</v>
      </c>
      <c r="G10675" t="str">
        <f>VLOOKUP(B10675,cust_segment,7,FALSE)</f>
        <v>BUILDING</v>
      </c>
      <c r="H10675" t="s">
        <v>46</v>
      </c>
      <c r="I10675">
        <v>109824.08</v>
      </c>
      <c r="J10675" s="1">
        <v>34241</v>
      </c>
      <c r="K10675" t="s">
        <v>40</v>
      </c>
      <c r="L10675" t="s">
        <v>233</v>
      </c>
      <c r="M10675">
        <v>0</v>
      </c>
      <c r="N10675" t="s">
        <v>11659</v>
      </c>
    </row>
    <row r="10676" spans="1:14" x14ac:dyDescent="0.2">
      <c r="A10676">
        <v>42691</v>
      </c>
      <c r="B10676">
        <v>625</v>
      </c>
      <c r="C10676" t="str">
        <f>VLOOKUP(B10676,customer_name,2,FALSE)</f>
        <v>Customer#000000625</v>
      </c>
      <c r="D10676">
        <f>VLOOKUP(C10676,cust_num_nat_key,3,FALSE)</f>
        <v>13</v>
      </c>
      <c r="E10676" t="str">
        <f>VLOOKUP(D10676,nation_table,2,FALSE)</f>
        <v>JORDAN</v>
      </c>
      <c r="F10676" t="str">
        <f>VLOOKUP(D10676,nation_table,4,FALSE)</f>
        <v>MIDDLE EAST</v>
      </c>
      <c r="G10676" t="str">
        <f>VLOOKUP(B10676,cust_segment,7,FALSE)</f>
        <v>FURNITURE</v>
      </c>
      <c r="H10676" t="s">
        <v>46</v>
      </c>
      <c r="I10676">
        <v>231223.55</v>
      </c>
      <c r="J10676" s="1">
        <v>34114</v>
      </c>
      <c r="K10676" t="s">
        <v>40</v>
      </c>
      <c r="L10676" t="s">
        <v>796</v>
      </c>
      <c r="M10676">
        <v>0</v>
      </c>
      <c r="N10676" t="s">
        <v>11660</v>
      </c>
    </row>
    <row r="10677" spans="1:14" x14ac:dyDescent="0.2">
      <c r="A10677">
        <v>42692</v>
      </c>
      <c r="B10677">
        <v>976</v>
      </c>
      <c r="C10677" t="str">
        <f>VLOOKUP(B10677,customer_name,2,FALSE)</f>
        <v>Customer#000000976</v>
      </c>
      <c r="D10677">
        <f>VLOOKUP(C10677,cust_num_nat_key,3,FALSE)</f>
        <v>19</v>
      </c>
      <c r="E10677" t="str">
        <f>VLOOKUP(D10677,nation_table,2,FALSE)</f>
        <v>ROMANIA</v>
      </c>
      <c r="F10677" t="str">
        <f>VLOOKUP(D10677,nation_table,4,FALSE)</f>
        <v>EUROPE</v>
      </c>
      <c r="G10677" t="str">
        <f>VLOOKUP(B10677,cust_segment,7,FALSE)</f>
        <v>BUILDING</v>
      </c>
      <c r="H10677" t="s">
        <v>39</v>
      </c>
      <c r="I10677">
        <v>214902.7</v>
      </c>
      <c r="J10677" s="1">
        <v>35054</v>
      </c>
      <c r="K10677" t="s">
        <v>61</v>
      </c>
      <c r="L10677" t="s">
        <v>1013</v>
      </c>
      <c r="M10677">
        <v>0</v>
      </c>
      <c r="N10677" t="s">
        <v>11661</v>
      </c>
    </row>
    <row r="10678" spans="1:14" x14ac:dyDescent="0.2">
      <c r="A10678">
        <v>42693</v>
      </c>
      <c r="B10678">
        <v>1232</v>
      </c>
      <c r="C10678" t="str">
        <f>VLOOKUP(B10678,customer_name,2,FALSE)</f>
        <v>Customer#000001232</v>
      </c>
      <c r="D10678">
        <f>VLOOKUP(C10678,cust_num_nat_key,3,FALSE)</f>
        <v>18</v>
      </c>
      <c r="E10678" t="str">
        <f>VLOOKUP(D10678,nation_table,2,FALSE)</f>
        <v>CHINA</v>
      </c>
      <c r="F10678" t="str">
        <f>VLOOKUP(D10678,nation_table,4,FALSE)</f>
        <v>ASIA</v>
      </c>
      <c r="G10678" t="str">
        <f>VLOOKUP(B10678,cust_segment,7,FALSE)</f>
        <v>MACHINERY</v>
      </c>
      <c r="H10678" t="s">
        <v>46</v>
      </c>
      <c r="I10678">
        <v>149619.79999999999</v>
      </c>
      <c r="J10678" s="1">
        <v>34429</v>
      </c>
      <c r="K10678" t="s">
        <v>56</v>
      </c>
      <c r="L10678" t="s">
        <v>93</v>
      </c>
      <c r="M10678">
        <v>0</v>
      </c>
      <c r="N10678" t="s">
        <v>11662</v>
      </c>
    </row>
    <row r="10679" spans="1:14" x14ac:dyDescent="0.2">
      <c r="A10679">
        <v>42694</v>
      </c>
      <c r="B10679">
        <v>1162</v>
      </c>
      <c r="C10679" t="str">
        <f>VLOOKUP(B10679,customer_name,2,FALSE)</f>
        <v>Customer#000001162</v>
      </c>
      <c r="D10679">
        <f>VLOOKUP(C10679,cust_num_nat_key,3,FALSE)</f>
        <v>2</v>
      </c>
      <c r="E10679" t="str">
        <f>VLOOKUP(D10679,nation_table,2,FALSE)</f>
        <v>BRAZIL</v>
      </c>
      <c r="F10679" t="str">
        <f>VLOOKUP(D10679,nation_table,4,FALSE)</f>
        <v>AMERICA</v>
      </c>
      <c r="G10679" t="str">
        <f>VLOOKUP(B10679,cust_segment,7,FALSE)</f>
        <v>AUTOMOBILE</v>
      </c>
      <c r="H10679" t="s">
        <v>39</v>
      </c>
      <c r="I10679">
        <v>215095.24</v>
      </c>
      <c r="J10679" s="1">
        <v>35151</v>
      </c>
      <c r="K10679" t="s">
        <v>43</v>
      </c>
      <c r="L10679" t="s">
        <v>131</v>
      </c>
      <c r="M10679">
        <v>0</v>
      </c>
      <c r="N10679" t="s">
        <v>11663</v>
      </c>
    </row>
    <row r="10680" spans="1:14" x14ac:dyDescent="0.2">
      <c r="A10680">
        <v>42695</v>
      </c>
      <c r="B10680">
        <v>1075</v>
      </c>
      <c r="C10680" t="str">
        <f>VLOOKUP(B10680,customer_name,2,FALSE)</f>
        <v>Customer#000001075</v>
      </c>
      <c r="D10680">
        <f>VLOOKUP(C10680,cust_num_nat_key,3,FALSE)</f>
        <v>21</v>
      </c>
      <c r="E10680" t="str">
        <f>VLOOKUP(D10680,nation_table,2,FALSE)</f>
        <v>VIETNAM</v>
      </c>
      <c r="F10680" t="str">
        <f>VLOOKUP(D10680,nation_table,4,FALSE)</f>
        <v>ASIA</v>
      </c>
      <c r="G10680" t="str">
        <f>VLOOKUP(B10680,cust_segment,7,FALSE)</f>
        <v>BUILDING</v>
      </c>
      <c r="H10680" t="s">
        <v>46</v>
      </c>
      <c r="I10680">
        <v>27224.560000000001</v>
      </c>
      <c r="J10680" s="1">
        <v>34326</v>
      </c>
      <c r="K10680" t="s">
        <v>53</v>
      </c>
      <c r="L10680" t="s">
        <v>477</v>
      </c>
      <c r="M10680">
        <v>0</v>
      </c>
      <c r="N10680" t="s">
        <v>11664</v>
      </c>
    </row>
    <row r="10681" spans="1:14" x14ac:dyDescent="0.2">
      <c r="A10681">
        <v>42720</v>
      </c>
      <c r="B10681">
        <v>1267</v>
      </c>
      <c r="C10681" t="str">
        <f>VLOOKUP(B10681,customer_name,2,FALSE)</f>
        <v>Customer#000001267</v>
      </c>
      <c r="D10681">
        <f>VLOOKUP(C10681,cust_num_nat_key,3,FALSE)</f>
        <v>24</v>
      </c>
      <c r="E10681" t="str">
        <f>VLOOKUP(D10681,nation_table,2,FALSE)</f>
        <v>UNITED STATES</v>
      </c>
      <c r="F10681" t="str">
        <f>VLOOKUP(D10681,nation_table,4,FALSE)</f>
        <v>AMERICA</v>
      </c>
      <c r="G10681" t="str">
        <f>VLOOKUP(B10681,cust_segment,7,FALSE)</f>
        <v>BUILDING</v>
      </c>
      <c r="H10681" t="s">
        <v>39</v>
      </c>
      <c r="I10681">
        <v>3038.5</v>
      </c>
      <c r="J10681" s="1">
        <v>34901</v>
      </c>
      <c r="K10681" t="s">
        <v>40</v>
      </c>
      <c r="L10681" t="s">
        <v>471</v>
      </c>
      <c r="M10681">
        <v>0</v>
      </c>
      <c r="N10681" t="s">
        <v>11665</v>
      </c>
    </row>
    <row r="10682" spans="1:14" x14ac:dyDescent="0.2">
      <c r="A10682">
        <v>42721</v>
      </c>
      <c r="B10682">
        <v>380</v>
      </c>
      <c r="C10682" t="str">
        <f>VLOOKUP(B10682,customer_name,2,FALSE)</f>
        <v>Customer#000000380</v>
      </c>
      <c r="D10682">
        <f>VLOOKUP(C10682,cust_num_nat_key,3,FALSE)</f>
        <v>21</v>
      </c>
      <c r="E10682" t="str">
        <f>VLOOKUP(D10682,nation_table,2,FALSE)</f>
        <v>VIETNAM</v>
      </c>
      <c r="F10682" t="str">
        <f>VLOOKUP(D10682,nation_table,4,FALSE)</f>
        <v>ASIA</v>
      </c>
      <c r="G10682" t="str">
        <f>VLOOKUP(B10682,cust_segment,7,FALSE)</f>
        <v>BUILDING</v>
      </c>
      <c r="H10682" t="s">
        <v>39</v>
      </c>
      <c r="I10682">
        <v>42729.09</v>
      </c>
      <c r="J10682" s="1">
        <v>35425</v>
      </c>
      <c r="K10682" t="s">
        <v>40</v>
      </c>
      <c r="L10682" t="s">
        <v>1166</v>
      </c>
      <c r="M10682">
        <v>0</v>
      </c>
      <c r="N10682" t="s">
        <v>11666</v>
      </c>
    </row>
    <row r="10683" spans="1:14" x14ac:dyDescent="0.2">
      <c r="A10683">
        <v>42722</v>
      </c>
      <c r="B10683">
        <v>976</v>
      </c>
      <c r="C10683" t="str">
        <f>VLOOKUP(B10683,customer_name,2,FALSE)</f>
        <v>Customer#000000976</v>
      </c>
      <c r="D10683">
        <f>VLOOKUP(C10683,cust_num_nat_key,3,FALSE)</f>
        <v>19</v>
      </c>
      <c r="E10683" t="str">
        <f>VLOOKUP(D10683,nation_table,2,FALSE)</f>
        <v>ROMANIA</v>
      </c>
      <c r="F10683" t="str">
        <f>VLOOKUP(D10683,nation_table,4,FALSE)</f>
        <v>EUROPE</v>
      </c>
      <c r="G10683" t="str">
        <f>VLOOKUP(B10683,cust_segment,7,FALSE)</f>
        <v>BUILDING</v>
      </c>
      <c r="H10683" t="s">
        <v>46</v>
      </c>
      <c r="I10683">
        <v>134885.70000000001</v>
      </c>
      <c r="J10683" s="1">
        <v>33885</v>
      </c>
      <c r="K10683" t="s">
        <v>53</v>
      </c>
      <c r="L10683" t="s">
        <v>2120</v>
      </c>
      <c r="M10683">
        <v>0</v>
      </c>
      <c r="N10683" t="s">
        <v>11667</v>
      </c>
    </row>
    <row r="10684" spans="1:14" x14ac:dyDescent="0.2">
      <c r="A10684">
        <v>42723</v>
      </c>
      <c r="B10684">
        <v>226</v>
      </c>
      <c r="C10684" t="str">
        <f>VLOOKUP(B10684,customer_name,2,FALSE)</f>
        <v>Customer#000000226</v>
      </c>
      <c r="D10684">
        <f>VLOOKUP(C10684,cust_num_nat_key,3,FALSE)</f>
        <v>3</v>
      </c>
      <c r="E10684" t="str">
        <f>VLOOKUP(D10684,nation_table,2,FALSE)</f>
        <v>CANADA</v>
      </c>
      <c r="F10684" t="str">
        <f>VLOOKUP(D10684,nation_table,4,FALSE)</f>
        <v>AMERICA</v>
      </c>
      <c r="G10684" t="str">
        <f>VLOOKUP(B10684,cust_segment,7,FALSE)</f>
        <v>AUTOMOBILE</v>
      </c>
      <c r="H10684" t="s">
        <v>39</v>
      </c>
      <c r="I10684">
        <v>134715.94</v>
      </c>
      <c r="J10684" s="1">
        <v>35785</v>
      </c>
      <c r="K10684" t="s">
        <v>56</v>
      </c>
      <c r="L10684" t="s">
        <v>1418</v>
      </c>
      <c r="M10684">
        <v>0</v>
      </c>
      <c r="N10684" t="s">
        <v>11668</v>
      </c>
    </row>
    <row r="10685" spans="1:14" x14ac:dyDescent="0.2">
      <c r="A10685">
        <v>42724</v>
      </c>
      <c r="B10685">
        <v>1123</v>
      </c>
      <c r="C10685" t="str">
        <f>VLOOKUP(B10685,customer_name,2,FALSE)</f>
        <v>Customer#000001123</v>
      </c>
      <c r="D10685">
        <f>VLOOKUP(C10685,cust_num_nat_key,3,FALSE)</f>
        <v>16</v>
      </c>
      <c r="E10685" t="str">
        <f>VLOOKUP(D10685,nation_table,2,FALSE)</f>
        <v>MOZAMBIQUE</v>
      </c>
      <c r="F10685" t="str">
        <f>VLOOKUP(D10685,nation_table,4,FALSE)</f>
        <v>AFRICA</v>
      </c>
      <c r="G10685" t="str">
        <f>VLOOKUP(B10685,cust_segment,7,FALSE)</f>
        <v>MACHINERY</v>
      </c>
      <c r="H10685" t="s">
        <v>39</v>
      </c>
      <c r="I10685">
        <v>24397.67</v>
      </c>
      <c r="J10685" s="1">
        <v>35302</v>
      </c>
      <c r="K10685" t="s">
        <v>43</v>
      </c>
      <c r="L10685" t="s">
        <v>2581</v>
      </c>
      <c r="M10685">
        <v>0</v>
      </c>
      <c r="N10685" t="s">
        <v>11669</v>
      </c>
    </row>
    <row r="10686" spans="1:14" x14ac:dyDescent="0.2">
      <c r="A10686">
        <v>42725</v>
      </c>
      <c r="B10686">
        <v>7</v>
      </c>
      <c r="C10686" t="str">
        <f>VLOOKUP(B10686,customer_name,2,FALSE)</f>
        <v>Customer#000000007</v>
      </c>
      <c r="D10686">
        <f>VLOOKUP(C10686,cust_num_nat_key,3,FALSE)</f>
        <v>18</v>
      </c>
      <c r="E10686" t="str">
        <f>VLOOKUP(D10686,nation_table,2,FALSE)</f>
        <v>CHINA</v>
      </c>
      <c r="F10686" t="str">
        <f>VLOOKUP(D10686,nation_table,4,FALSE)</f>
        <v>ASIA</v>
      </c>
      <c r="G10686" t="str">
        <f>VLOOKUP(B10686,cust_segment,7,FALSE)</f>
        <v>AUTOMOBILE</v>
      </c>
      <c r="H10686" t="s">
        <v>39</v>
      </c>
      <c r="I10686">
        <v>149670.17000000001</v>
      </c>
      <c r="J10686" s="1">
        <v>34822</v>
      </c>
      <c r="K10686" t="s">
        <v>61</v>
      </c>
      <c r="L10686" t="s">
        <v>142</v>
      </c>
      <c r="M10686">
        <v>0</v>
      </c>
      <c r="N10686" t="s">
        <v>11670</v>
      </c>
    </row>
    <row r="10687" spans="1:14" x14ac:dyDescent="0.2">
      <c r="A10687">
        <v>42726</v>
      </c>
      <c r="B10687">
        <v>1216</v>
      </c>
      <c r="C10687" t="str">
        <f>VLOOKUP(B10687,customer_name,2,FALSE)</f>
        <v>Customer#000001216</v>
      </c>
      <c r="D10687">
        <f>VLOOKUP(C10687,cust_num_nat_key,3,FALSE)</f>
        <v>3</v>
      </c>
      <c r="E10687" t="str">
        <f>VLOOKUP(D10687,nation_table,2,FALSE)</f>
        <v>CANADA</v>
      </c>
      <c r="F10687" t="str">
        <f>VLOOKUP(D10687,nation_table,4,FALSE)</f>
        <v>AMERICA</v>
      </c>
      <c r="G10687" t="str">
        <f>VLOOKUP(B10687,cust_segment,7,FALSE)</f>
        <v>AUTOMOBILE</v>
      </c>
      <c r="H10687" t="s">
        <v>46</v>
      </c>
      <c r="I10687">
        <v>180020.35</v>
      </c>
      <c r="J10687" s="1">
        <v>34167</v>
      </c>
      <c r="K10687" t="s">
        <v>61</v>
      </c>
      <c r="L10687" t="s">
        <v>5619</v>
      </c>
      <c r="M10687">
        <v>0</v>
      </c>
      <c r="N10687" t="s">
        <v>11671</v>
      </c>
    </row>
    <row r="10688" spans="1:14" x14ac:dyDescent="0.2">
      <c r="A10688">
        <v>42727</v>
      </c>
      <c r="B10688">
        <v>280</v>
      </c>
      <c r="C10688" t="str">
        <f>VLOOKUP(B10688,customer_name,2,FALSE)</f>
        <v>Customer#000000280</v>
      </c>
      <c r="D10688">
        <f>VLOOKUP(C10688,cust_num_nat_key,3,FALSE)</f>
        <v>11</v>
      </c>
      <c r="E10688" t="str">
        <f>VLOOKUP(D10688,nation_table,2,FALSE)</f>
        <v>IRAQ</v>
      </c>
      <c r="F10688" t="str">
        <f>VLOOKUP(D10688,nation_table,4,FALSE)</f>
        <v>MIDDLE EAST</v>
      </c>
      <c r="G10688" t="str">
        <f>VLOOKUP(B10688,cust_segment,7,FALSE)</f>
        <v>BUILDING</v>
      </c>
      <c r="H10688" t="s">
        <v>78</v>
      </c>
      <c r="I10688">
        <v>119928.69</v>
      </c>
      <c r="J10688" s="1">
        <v>34819</v>
      </c>
      <c r="K10688" t="s">
        <v>53</v>
      </c>
      <c r="L10688" t="s">
        <v>270</v>
      </c>
      <c r="M10688">
        <v>0</v>
      </c>
      <c r="N10688" t="s">
        <v>11672</v>
      </c>
    </row>
    <row r="10689" spans="1:14" x14ac:dyDescent="0.2">
      <c r="A10689">
        <v>42752</v>
      </c>
      <c r="B10689">
        <v>1166</v>
      </c>
      <c r="C10689" t="str">
        <f>VLOOKUP(B10689,customer_name,2,FALSE)</f>
        <v>Customer#000001166</v>
      </c>
      <c r="D10689">
        <f>VLOOKUP(C10689,cust_num_nat_key,3,FALSE)</f>
        <v>17</v>
      </c>
      <c r="E10689" t="str">
        <f>VLOOKUP(D10689,nation_table,2,FALSE)</f>
        <v>PERU</v>
      </c>
      <c r="F10689" t="str">
        <f>VLOOKUP(D10689,nation_table,4,FALSE)</f>
        <v>AMERICA</v>
      </c>
      <c r="G10689" t="str">
        <f>VLOOKUP(B10689,cust_segment,7,FALSE)</f>
        <v>MACHINERY</v>
      </c>
      <c r="H10689" t="s">
        <v>39</v>
      </c>
      <c r="I10689">
        <v>70489.89</v>
      </c>
      <c r="J10689" s="1">
        <v>35320</v>
      </c>
      <c r="K10689" t="s">
        <v>61</v>
      </c>
      <c r="L10689" t="s">
        <v>499</v>
      </c>
      <c r="M10689">
        <v>0</v>
      </c>
      <c r="N10689" t="s">
        <v>11673</v>
      </c>
    </row>
    <row r="10690" spans="1:14" x14ac:dyDescent="0.2">
      <c r="A10690">
        <v>42753</v>
      </c>
      <c r="B10690">
        <v>1297</v>
      </c>
      <c r="C10690" t="str">
        <f>VLOOKUP(B10690,customer_name,2,FALSE)</f>
        <v>Customer#000001297</v>
      </c>
      <c r="D10690">
        <f>VLOOKUP(C10690,cust_num_nat_key,3,FALSE)</f>
        <v>21</v>
      </c>
      <c r="E10690" t="str">
        <f>VLOOKUP(D10690,nation_table,2,FALSE)</f>
        <v>VIETNAM</v>
      </c>
      <c r="F10690" t="str">
        <f>VLOOKUP(D10690,nation_table,4,FALSE)</f>
        <v>ASIA</v>
      </c>
      <c r="G10690" t="str">
        <f>VLOOKUP(B10690,cust_segment,7,FALSE)</f>
        <v>HOUSEHOLD</v>
      </c>
      <c r="H10690" t="s">
        <v>46</v>
      </c>
      <c r="I10690">
        <v>133915.24</v>
      </c>
      <c r="J10690" s="1">
        <v>33622</v>
      </c>
      <c r="K10690" t="s">
        <v>61</v>
      </c>
      <c r="L10690" t="s">
        <v>1015</v>
      </c>
      <c r="M10690">
        <v>0</v>
      </c>
      <c r="N10690" t="s">
        <v>11674</v>
      </c>
    </row>
    <row r="10691" spans="1:14" x14ac:dyDescent="0.2">
      <c r="A10691">
        <v>42754</v>
      </c>
      <c r="B10691">
        <v>1004</v>
      </c>
      <c r="C10691" t="str">
        <f>VLOOKUP(B10691,customer_name,2,FALSE)</f>
        <v>Customer#000001004</v>
      </c>
      <c r="D10691">
        <f>VLOOKUP(C10691,cust_num_nat_key,3,FALSE)</f>
        <v>8</v>
      </c>
      <c r="E10691" t="str">
        <f>VLOOKUP(D10691,nation_table,2,FALSE)</f>
        <v>INDIA</v>
      </c>
      <c r="F10691" t="str">
        <f>VLOOKUP(D10691,nation_table,4,FALSE)</f>
        <v>ASIA</v>
      </c>
      <c r="G10691" t="str">
        <f>VLOOKUP(B10691,cust_segment,7,FALSE)</f>
        <v>MACHINERY</v>
      </c>
      <c r="H10691" t="s">
        <v>46</v>
      </c>
      <c r="I10691">
        <v>266979.42</v>
      </c>
      <c r="J10691" s="1">
        <v>34206</v>
      </c>
      <c r="K10691" t="s">
        <v>43</v>
      </c>
      <c r="L10691" t="s">
        <v>547</v>
      </c>
      <c r="M10691">
        <v>0</v>
      </c>
      <c r="N10691" t="s">
        <v>11675</v>
      </c>
    </row>
    <row r="10692" spans="1:14" x14ac:dyDescent="0.2">
      <c r="A10692">
        <v>42755</v>
      </c>
      <c r="B10692">
        <v>1307</v>
      </c>
      <c r="C10692" t="str">
        <f>VLOOKUP(B10692,customer_name,2,FALSE)</f>
        <v>Customer#000001307</v>
      </c>
      <c r="D10692">
        <f>VLOOKUP(C10692,cust_num_nat_key,3,FALSE)</f>
        <v>3</v>
      </c>
      <c r="E10692" t="str">
        <f>VLOOKUP(D10692,nation_table,2,FALSE)</f>
        <v>CANADA</v>
      </c>
      <c r="F10692" t="str">
        <f>VLOOKUP(D10692,nation_table,4,FALSE)</f>
        <v>AMERICA</v>
      </c>
      <c r="G10692" t="str">
        <f>VLOOKUP(B10692,cust_segment,7,FALSE)</f>
        <v>MACHINERY</v>
      </c>
      <c r="H10692" t="s">
        <v>46</v>
      </c>
      <c r="I10692">
        <v>127153.91</v>
      </c>
      <c r="J10692" s="1">
        <v>33818</v>
      </c>
      <c r="K10692" t="s">
        <v>53</v>
      </c>
      <c r="L10692" t="s">
        <v>1738</v>
      </c>
      <c r="M10692">
        <v>0</v>
      </c>
      <c r="N10692" t="s">
        <v>11676</v>
      </c>
    </row>
    <row r="10693" spans="1:14" x14ac:dyDescent="0.2">
      <c r="A10693">
        <v>42756</v>
      </c>
      <c r="B10693">
        <v>1150</v>
      </c>
      <c r="C10693" t="str">
        <f>VLOOKUP(B10693,customer_name,2,FALSE)</f>
        <v>Customer#000001150</v>
      </c>
      <c r="D10693">
        <f>VLOOKUP(C10693,cust_num_nat_key,3,FALSE)</f>
        <v>21</v>
      </c>
      <c r="E10693" t="str">
        <f>VLOOKUP(D10693,nation_table,2,FALSE)</f>
        <v>VIETNAM</v>
      </c>
      <c r="F10693" t="str">
        <f>VLOOKUP(D10693,nation_table,4,FALSE)</f>
        <v>ASIA</v>
      </c>
      <c r="G10693" t="str">
        <f>VLOOKUP(B10693,cust_segment,7,FALSE)</f>
        <v>MACHINERY</v>
      </c>
      <c r="H10693" t="s">
        <v>46</v>
      </c>
      <c r="I10693">
        <v>139890.51</v>
      </c>
      <c r="J10693" s="1">
        <v>34143</v>
      </c>
      <c r="K10693" t="s">
        <v>61</v>
      </c>
      <c r="L10693" t="s">
        <v>2292</v>
      </c>
      <c r="M10693">
        <v>0</v>
      </c>
      <c r="N10693" t="s">
        <v>11677</v>
      </c>
    </row>
    <row r="10694" spans="1:14" x14ac:dyDescent="0.2">
      <c r="A10694">
        <v>42757</v>
      </c>
      <c r="B10694">
        <v>283</v>
      </c>
      <c r="C10694" t="str">
        <f>VLOOKUP(B10694,customer_name,2,FALSE)</f>
        <v>Customer#000000283</v>
      </c>
      <c r="D10694">
        <f>VLOOKUP(C10694,cust_num_nat_key,3,FALSE)</f>
        <v>7</v>
      </c>
      <c r="E10694" t="str">
        <f>VLOOKUP(D10694,nation_table,2,FALSE)</f>
        <v>GERMANY</v>
      </c>
      <c r="F10694" t="str">
        <f>VLOOKUP(D10694,nation_table,4,FALSE)</f>
        <v>EUROPE</v>
      </c>
      <c r="G10694" t="str">
        <f>VLOOKUP(B10694,cust_segment,7,FALSE)</f>
        <v>AUTOMOBILE</v>
      </c>
      <c r="H10694" t="s">
        <v>78</v>
      </c>
      <c r="I10694">
        <v>62216.14</v>
      </c>
      <c r="J10694" s="1">
        <v>34850</v>
      </c>
      <c r="K10694" t="s">
        <v>53</v>
      </c>
      <c r="L10694" t="s">
        <v>3388</v>
      </c>
      <c r="M10694">
        <v>0</v>
      </c>
      <c r="N10694" t="s">
        <v>11678</v>
      </c>
    </row>
    <row r="10695" spans="1:14" x14ac:dyDescent="0.2">
      <c r="A10695">
        <v>42758</v>
      </c>
      <c r="B10695">
        <v>1219</v>
      </c>
      <c r="C10695" t="str">
        <f>VLOOKUP(B10695,customer_name,2,FALSE)</f>
        <v>Customer#000001219</v>
      </c>
      <c r="D10695">
        <f>VLOOKUP(C10695,cust_num_nat_key,3,FALSE)</f>
        <v>4</v>
      </c>
      <c r="E10695" t="str">
        <f>VLOOKUP(D10695,nation_table,2,FALSE)</f>
        <v>EGYPT</v>
      </c>
      <c r="F10695" t="str">
        <f>VLOOKUP(D10695,nation_table,4,FALSE)</f>
        <v>MIDDLE EAST</v>
      </c>
      <c r="G10695" t="str">
        <f>VLOOKUP(B10695,cust_segment,7,FALSE)</f>
        <v>FURNITURE</v>
      </c>
      <c r="H10695" t="s">
        <v>46</v>
      </c>
      <c r="I10695">
        <v>183900.7</v>
      </c>
      <c r="J10695" s="1">
        <v>33919</v>
      </c>
      <c r="K10695" t="s">
        <v>43</v>
      </c>
      <c r="L10695" t="s">
        <v>2908</v>
      </c>
      <c r="M10695">
        <v>0</v>
      </c>
      <c r="N10695" t="s">
        <v>11679</v>
      </c>
    </row>
    <row r="10696" spans="1:14" x14ac:dyDescent="0.2">
      <c r="A10696">
        <v>42759</v>
      </c>
      <c r="B10696">
        <v>676</v>
      </c>
      <c r="C10696" t="str">
        <f>VLOOKUP(B10696,customer_name,2,FALSE)</f>
        <v>Customer#000000676</v>
      </c>
      <c r="D10696">
        <f>VLOOKUP(C10696,cust_num_nat_key,3,FALSE)</f>
        <v>24</v>
      </c>
      <c r="E10696" t="str">
        <f>VLOOKUP(D10696,nation_table,2,FALSE)</f>
        <v>UNITED STATES</v>
      </c>
      <c r="F10696" t="str">
        <f>VLOOKUP(D10696,nation_table,4,FALSE)</f>
        <v>AMERICA</v>
      </c>
      <c r="G10696" t="str">
        <f>VLOOKUP(B10696,cust_segment,7,FALSE)</f>
        <v>HOUSEHOLD</v>
      </c>
      <c r="H10696" t="s">
        <v>39</v>
      </c>
      <c r="I10696">
        <v>271201.52</v>
      </c>
      <c r="J10696" s="1">
        <v>35469</v>
      </c>
      <c r="K10696" t="s">
        <v>53</v>
      </c>
      <c r="L10696" t="s">
        <v>853</v>
      </c>
      <c r="M10696">
        <v>0</v>
      </c>
      <c r="N10696" t="s">
        <v>11680</v>
      </c>
    </row>
    <row r="10697" spans="1:14" x14ac:dyDescent="0.2">
      <c r="A10697">
        <v>42784</v>
      </c>
      <c r="B10697">
        <v>871</v>
      </c>
      <c r="C10697" t="str">
        <f>VLOOKUP(B10697,customer_name,2,FALSE)</f>
        <v>Customer#000000871</v>
      </c>
      <c r="D10697">
        <f>VLOOKUP(C10697,cust_num_nat_key,3,FALSE)</f>
        <v>20</v>
      </c>
      <c r="E10697" t="str">
        <f>VLOOKUP(D10697,nation_table,2,FALSE)</f>
        <v>SAUDI ARABIA</v>
      </c>
      <c r="F10697" t="str">
        <f>VLOOKUP(D10697,nation_table,4,FALSE)</f>
        <v>MIDDLE EAST</v>
      </c>
      <c r="G10697" t="str">
        <f>VLOOKUP(B10697,cust_segment,7,FALSE)</f>
        <v>HOUSEHOLD</v>
      </c>
      <c r="H10697" t="s">
        <v>39</v>
      </c>
      <c r="I10697">
        <v>74488.39</v>
      </c>
      <c r="J10697" s="1">
        <v>35183</v>
      </c>
      <c r="K10697" t="s">
        <v>61</v>
      </c>
      <c r="L10697" t="s">
        <v>1121</v>
      </c>
      <c r="M10697">
        <v>0</v>
      </c>
      <c r="N10697" t="s">
        <v>11681</v>
      </c>
    </row>
    <row r="10698" spans="1:14" x14ac:dyDescent="0.2">
      <c r="A10698">
        <v>42785</v>
      </c>
      <c r="B10698">
        <v>112</v>
      </c>
      <c r="C10698" t="str">
        <f>VLOOKUP(B10698,customer_name,2,FALSE)</f>
        <v>Customer#000000112</v>
      </c>
      <c r="D10698">
        <f>VLOOKUP(C10698,cust_num_nat_key,3,FALSE)</f>
        <v>19</v>
      </c>
      <c r="E10698" t="str">
        <f>VLOOKUP(D10698,nation_table,2,FALSE)</f>
        <v>ROMANIA</v>
      </c>
      <c r="F10698" t="str">
        <f>VLOOKUP(D10698,nation_table,4,FALSE)</f>
        <v>EUROPE</v>
      </c>
      <c r="G10698" t="str">
        <f>VLOOKUP(B10698,cust_segment,7,FALSE)</f>
        <v>FURNITURE</v>
      </c>
      <c r="H10698" t="s">
        <v>39</v>
      </c>
      <c r="I10698">
        <v>230267.49</v>
      </c>
      <c r="J10698" s="1">
        <v>35320</v>
      </c>
      <c r="K10698" t="s">
        <v>56</v>
      </c>
      <c r="L10698" t="s">
        <v>282</v>
      </c>
      <c r="M10698">
        <v>0</v>
      </c>
      <c r="N10698" t="s">
        <v>11682</v>
      </c>
    </row>
    <row r="10699" spans="1:14" x14ac:dyDescent="0.2">
      <c r="A10699">
        <v>42786</v>
      </c>
      <c r="B10699">
        <v>422</v>
      </c>
      <c r="C10699" t="str">
        <f>VLOOKUP(B10699,customer_name,2,FALSE)</f>
        <v>Customer#000000422</v>
      </c>
      <c r="D10699">
        <f>VLOOKUP(C10699,cust_num_nat_key,3,FALSE)</f>
        <v>9</v>
      </c>
      <c r="E10699" t="str">
        <f>VLOOKUP(D10699,nation_table,2,FALSE)</f>
        <v>INDONESIA</v>
      </c>
      <c r="F10699" t="str">
        <f>VLOOKUP(D10699,nation_table,4,FALSE)</f>
        <v>ASIA</v>
      </c>
      <c r="G10699" t="str">
        <f>VLOOKUP(B10699,cust_segment,7,FALSE)</f>
        <v>HOUSEHOLD</v>
      </c>
      <c r="H10699" t="s">
        <v>46</v>
      </c>
      <c r="I10699">
        <v>222360.79</v>
      </c>
      <c r="J10699" s="1">
        <v>34253</v>
      </c>
      <c r="K10699" t="s">
        <v>43</v>
      </c>
      <c r="L10699" t="s">
        <v>734</v>
      </c>
      <c r="M10699">
        <v>0</v>
      </c>
      <c r="N10699" t="s">
        <v>11683</v>
      </c>
    </row>
    <row r="10700" spans="1:14" x14ac:dyDescent="0.2">
      <c r="A10700">
        <v>42787</v>
      </c>
      <c r="B10700">
        <v>853</v>
      </c>
      <c r="C10700" t="str">
        <f>VLOOKUP(B10700,customer_name,2,FALSE)</f>
        <v>Customer#000000853</v>
      </c>
      <c r="D10700">
        <f>VLOOKUP(C10700,cust_num_nat_key,3,FALSE)</f>
        <v>2</v>
      </c>
      <c r="E10700" t="str">
        <f>VLOOKUP(D10700,nation_table,2,FALSE)</f>
        <v>BRAZIL</v>
      </c>
      <c r="F10700" t="str">
        <f>VLOOKUP(D10700,nation_table,4,FALSE)</f>
        <v>AMERICA</v>
      </c>
      <c r="G10700" t="str">
        <f>VLOOKUP(B10700,cust_segment,7,FALSE)</f>
        <v>MACHINERY</v>
      </c>
      <c r="H10700" t="s">
        <v>39</v>
      </c>
      <c r="I10700">
        <v>203493.48</v>
      </c>
      <c r="J10700" s="1">
        <v>35566</v>
      </c>
      <c r="K10700" t="s">
        <v>56</v>
      </c>
      <c r="L10700" t="s">
        <v>2210</v>
      </c>
      <c r="M10700">
        <v>0</v>
      </c>
      <c r="N10700" t="s">
        <v>11684</v>
      </c>
    </row>
    <row r="10701" spans="1:14" x14ac:dyDescent="0.2">
      <c r="A10701">
        <v>42788</v>
      </c>
      <c r="B10701">
        <v>1015</v>
      </c>
      <c r="C10701" t="str">
        <f>VLOOKUP(B10701,customer_name,2,FALSE)</f>
        <v>Customer#000001015</v>
      </c>
      <c r="D10701">
        <f>VLOOKUP(C10701,cust_num_nat_key,3,FALSE)</f>
        <v>10</v>
      </c>
      <c r="E10701" t="str">
        <f>VLOOKUP(D10701,nation_table,2,FALSE)</f>
        <v>IRAN</v>
      </c>
      <c r="F10701" t="str">
        <f>VLOOKUP(D10701,nation_table,4,FALSE)</f>
        <v>MIDDLE EAST</v>
      </c>
      <c r="G10701" t="str">
        <f>VLOOKUP(B10701,cust_segment,7,FALSE)</f>
        <v>HOUSEHOLD</v>
      </c>
      <c r="H10701" t="s">
        <v>39</v>
      </c>
      <c r="I10701">
        <v>100877.96</v>
      </c>
      <c r="J10701" s="1">
        <v>34986</v>
      </c>
      <c r="K10701" t="s">
        <v>43</v>
      </c>
      <c r="L10701" t="s">
        <v>499</v>
      </c>
      <c r="M10701">
        <v>0</v>
      </c>
      <c r="N10701" t="s">
        <v>11685</v>
      </c>
    </row>
    <row r="10702" spans="1:14" x14ac:dyDescent="0.2">
      <c r="A10702">
        <v>42789</v>
      </c>
      <c r="B10702">
        <v>904</v>
      </c>
      <c r="C10702" t="str">
        <f>VLOOKUP(B10702,customer_name,2,FALSE)</f>
        <v>Customer#000000904</v>
      </c>
      <c r="D10702">
        <f>VLOOKUP(C10702,cust_num_nat_key,3,FALSE)</f>
        <v>5</v>
      </c>
      <c r="E10702" t="str">
        <f>VLOOKUP(D10702,nation_table,2,FALSE)</f>
        <v>ETHIOPIA</v>
      </c>
      <c r="F10702" t="str">
        <f>VLOOKUP(D10702,nation_table,4,FALSE)</f>
        <v>AFRICA</v>
      </c>
      <c r="G10702" t="str">
        <f>VLOOKUP(B10702,cust_segment,7,FALSE)</f>
        <v>BUILDING</v>
      </c>
      <c r="H10702" t="s">
        <v>46</v>
      </c>
      <c r="I10702">
        <v>31523.87</v>
      </c>
      <c r="J10702" s="1">
        <v>33653</v>
      </c>
      <c r="K10702" t="s">
        <v>43</v>
      </c>
      <c r="L10702" t="s">
        <v>431</v>
      </c>
      <c r="M10702">
        <v>0</v>
      </c>
      <c r="N10702" t="s">
        <v>11686</v>
      </c>
    </row>
    <row r="10703" spans="1:14" x14ac:dyDescent="0.2">
      <c r="A10703">
        <v>42790</v>
      </c>
      <c r="B10703">
        <v>1396</v>
      </c>
      <c r="C10703" t="str">
        <f>VLOOKUP(B10703,customer_name,2,FALSE)</f>
        <v>Customer#000001396</v>
      </c>
      <c r="D10703">
        <f>VLOOKUP(C10703,cust_num_nat_key,3,FALSE)</f>
        <v>3</v>
      </c>
      <c r="E10703" t="str">
        <f>VLOOKUP(D10703,nation_table,2,FALSE)</f>
        <v>CANADA</v>
      </c>
      <c r="F10703" t="str">
        <f>VLOOKUP(D10703,nation_table,4,FALSE)</f>
        <v>AMERICA</v>
      </c>
      <c r="G10703" t="str">
        <f>VLOOKUP(B10703,cust_segment,7,FALSE)</f>
        <v>BUILDING</v>
      </c>
      <c r="H10703" t="s">
        <v>39</v>
      </c>
      <c r="I10703">
        <v>255533.01</v>
      </c>
      <c r="J10703" s="1">
        <v>35915</v>
      </c>
      <c r="K10703" t="s">
        <v>40</v>
      </c>
      <c r="L10703" t="s">
        <v>2190</v>
      </c>
      <c r="M10703">
        <v>0</v>
      </c>
      <c r="N10703" t="s">
        <v>11687</v>
      </c>
    </row>
    <row r="10704" spans="1:14" x14ac:dyDescent="0.2">
      <c r="A10704">
        <v>42791</v>
      </c>
      <c r="B10704">
        <v>689</v>
      </c>
      <c r="C10704" t="str">
        <f>VLOOKUP(B10704,customer_name,2,FALSE)</f>
        <v>Customer#000000689</v>
      </c>
      <c r="D10704">
        <f>VLOOKUP(C10704,cust_num_nat_key,3,FALSE)</f>
        <v>24</v>
      </c>
      <c r="E10704" t="str">
        <f>VLOOKUP(D10704,nation_table,2,FALSE)</f>
        <v>UNITED STATES</v>
      </c>
      <c r="F10704" t="str">
        <f>VLOOKUP(D10704,nation_table,4,FALSE)</f>
        <v>AMERICA</v>
      </c>
      <c r="G10704" t="str">
        <f>VLOOKUP(B10704,cust_segment,7,FALSE)</f>
        <v>MACHINERY</v>
      </c>
      <c r="H10704" t="s">
        <v>39</v>
      </c>
      <c r="I10704">
        <v>31252.46</v>
      </c>
      <c r="J10704" s="1">
        <v>35786</v>
      </c>
      <c r="K10704" t="s">
        <v>56</v>
      </c>
      <c r="L10704" t="s">
        <v>440</v>
      </c>
      <c r="M10704">
        <v>0</v>
      </c>
      <c r="N10704" t="s">
        <v>11688</v>
      </c>
    </row>
    <row r="10705" spans="1:14" x14ac:dyDescent="0.2">
      <c r="A10705">
        <v>42816</v>
      </c>
      <c r="B10705">
        <v>1396</v>
      </c>
      <c r="C10705" t="str">
        <f>VLOOKUP(B10705,customer_name,2,FALSE)</f>
        <v>Customer#000001396</v>
      </c>
      <c r="D10705">
        <f>VLOOKUP(C10705,cust_num_nat_key,3,FALSE)</f>
        <v>3</v>
      </c>
      <c r="E10705" t="str">
        <f>VLOOKUP(D10705,nation_table,2,FALSE)</f>
        <v>CANADA</v>
      </c>
      <c r="F10705" t="str">
        <f>VLOOKUP(D10705,nation_table,4,FALSE)</f>
        <v>AMERICA</v>
      </c>
      <c r="G10705" t="str">
        <f>VLOOKUP(B10705,cust_segment,7,FALSE)</f>
        <v>BUILDING</v>
      </c>
      <c r="H10705" t="s">
        <v>46</v>
      </c>
      <c r="I10705">
        <v>197548.58</v>
      </c>
      <c r="J10705" s="1">
        <v>33681</v>
      </c>
      <c r="K10705" t="s">
        <v>40</v>
      </c>
      <c r="L10705" t="s">
        <v>1524</v>
      </c>
      <c r="M10705">
        <v>0</v>
      </c>
      <c r="N10705" t="s">
        <v>11689</v>
      </c>
    </row>
    <row r="10706" spans="1:14" x14ac:dyDescent="0.2">
      <c r="A10706">
        <v>42817</v>
      </c>
      <c r="B10706">
        <v>1084</v>
      </c>
      <c r="C10706" t="str">
        <f>VLOOKUP(B10706,customer_name,2,FALSE)</f>
        <v>Customer#000001084</v>
      </c>
      <c r="D10706">
        <f>VLOOKUP(C10706,cust_num_nat_key,3,FALSE)</f>
        <v>2</v>
      </c>
      <c r="E10706" t="str">
        <f>VLOOKUP(D10706,nation_table,2,FALSE)</f>
        <v>BRAZIL</v>
      </c>
      <c r="F10706" t="str">
        <f>VLOOKUP(D10706,nation_table,4,FALSE)</f>
        <v>AMERICA</v>
      </c>
      <c r="G10706" t="str">
        <f>VLOOKUP(B10706,cust_segment,7,FALSE)</f>
        <v>FURNITURE</v>
      </c>
      <c r="H10706" t="s">
        <v>39</v>
      </c>
      <c r="I10706">
        <v>70377.509999999995</v>
      </c>
      <c r="J10706" s="1">
        <v>35673</v>
      </c>
      <c r="K10706" t="s">
        <v>40</v>
      </c>
      <c r="L10706" t="s">
        <v>41</v>
      </c>
      <c r="M10706">
        <v>0</v>
      </c>
      <c r="N10706" t="s">
        <v>11690</v>
      </c>
    </row>
    <row r="10707" spans="1:14" x14ac:dyDescent="0.2">
      <c r="A10707">
        <v>42818</v>
      </c>
      <c r="B10707">
        <v>533</v>
      </c>
      <c r="C10707" t="str">
        <f>VLOOKUP(B10707,customer_name,2,FALSE)</f>
        <v>Customer#000000533</v>
      </c>
      <c r="D10707">
        <f>VLOOKUP(C10707,cust_num_nat_key,3,FALSE)</f>
        <v>15</v>
      </c>
      <c r="E10707" t="str">
        <f>VLOOKUP(D10707,nation_table,2,FALSE)</f>
        <v>MOROCCO</v>
      </c>
      <c r="F10707" t="str">
        <f>VLOOKUP(D10707,nation_table,4,FALSE)</f>
        <v>AFRICA</v>
      </c>
      <c r="G10707" t="str">
        <f>VLOOKUP(B10707,cust_segment,7,FALSE)</f>
        <v>HOUSEHOLD</v>
      </c>
      <c r="H10707" t="s">
        <v>46</v>
      </c>
      <c r="I10707">
        <v>61928.89</v>
      </c>
      <c r="J10707" s="1">
        <v>34118</v>
      </c>
      <c r="K10707" t="s">
        <v>56</v>
      </c>
      <c r="L10707" t="s">
        <v>822</v>
      </c>
      <c r="M10707">
        <v>0</v>
      </c>
      <c r="N10707" t="s">
        <v>11691</v>
      </c>
    </row>
    <row r="10708" spans="1:14" x14ac:dyDescent="0.2">
      <c r="A10708">
        <v>42819</v>
      </c>
      <c r="B10708">
        <v>380</v>
      </c>
      <c r="C10708" t="str">
        <f>VLOOKUP(B10708,customer_name,2,FALSE)</f>
        <v>Customer#000000380</v>
      </c>
      <c r="D10708">
        <f>VLOOKUP(C10708,cust_num_nat_key,3,FALSE)</f>
        <v>21</v>
      </c>
      <c r="E10708" t="str">
        <f>VLOOKUP(D10708,nation_table,2,FALSE)</f>
        <v>VIETNAM</v>
      </c>
      <c r="F10708" t="str">
        <f>VLOOKUP(D10708,nation_table,4,FALSE)</f>
        <v>ASIA</v>
      </c>
      <c r="G10708" t="str">
        <f>VLOOKUP(B10708,cust_segment,7,FALSE)</f>
        <v>BUILDING</v>
      </c>
      <c r="H10708" t="s">
        <v>39</v>
      </c>
      <c r="I10708">
        <v>143623.37</v>
      </c>
      <c r="J10708" s="1">
        <v>35880</v>
      </c>
      <c r="K10708" t="s">
        <v>43</v>
      </c>
      <c r="L10708" t="s">
        <v>923</v>
      </c>
      <c r="M10708">
        <v>0</v>
      </c>
      <c r="N10708" t="s">
        <v>11692</v>
      </c>
    </row>
    <row r="10709" spans="1:14" x14ac:dyDescent="0.2">
      <c r="A10709">
        <v>42820</v>
      </c>
      <c r="B10709">
        <v>491</v>
      </c>
      <c r="C10709" t="str">
        <f>VLOOKUP(B10709,customer_name,2,FALSE)</f>
        <v>Customer#000000491</v>
      </c>
      <c r="D10709">
        <f>VLOOKUP(C10709,cust_num_nat_key,3,FALSE)</f>
        <v>0</v>
      </c>
      <c r="E10709" t="str">
        <f>VLOOKUP(D10709,nation_table,2,FALSE)</f>
        <v>ALGERIA</v>
      </c>
      <c r="F10709" t="str">
        <f>VLOOKUP(D10709,nation_table,4,FALSE)</f>
        <v>AFRICA</v>
      </c>
      <c r="G10709" t="str">
        <f>VLOOKUP(B10709,cust_segment,7,FALSE)</f>
        <v>AUTOMOBILE</v>
      </c>
      <c r="H10709" t="s">
        <v>46</v>
      </c>
      <c r="I10709">
        <v>68929.8</v>
      </c>
      <c r="J10709" s="1">
        <v>34017</v>
      </c>
      <c r="K10709" t="s">
        <v>40</v>
      </c>
      <c r="L10709" t="s">
        <v>1638</v>
      </c>
      <c r="M10709">
        <v>0</v>
      </c>
      <c r="N10709" t="s">
        <v>11693</v>
      </c>
    </row>
    <row r="10710" spans="1:14" x14ac:dyDescent="0.2">
      <c r="A10710">
        <v>42821</v>
      </c>
      <c r="B10710">
        <v>565</v>
      </c>
      <c r="C10710" t="str">
        <f>VLOOKUP(B10710,customer_name,2,FALSE)</f>
        <v>Customer#000000565</v>
      </c>
      <c r="D10710">
        <f>VLOOKUP(C10710,cust_num_nat_key,3,FALSE)</f>
        <v>4</v>
      </c>
      <c r="E10710" t="str">
        <f>VLOOKUP(D10710,nation_table,2,FALSE)</f>
        <v>EGYPT</v>
      </c>
      <c r="F10710" t="str">
        <f>VLOOKUP(D10710,nation_table,4,FALSE)</f>
        <v>MIDDLE EAST</v>
      </c>
      <c r="G10710" t="str">
        <f>VLOOKUP(B10710,cust_segment,7,FALSE)</f>
        <v>FURNITURE</v>
      </c>
      <c r="H10710" t="s">
        <v>39</v>
      </c>
      <c r="I10710">
        <v>299392.32</v>
      </c>
      <c r="J10710" s="1">
        <v>35634</v>
      </c>
      <c r="K10710" t="s">
        <v>40</v>
      </c>
      <c r="L10710" t="s">
        <v>553</v>
      </c>
      <c r="M10710">
        <v>0</v>
      </c>
      <c r="N10710" t="s">
        <v>11694</v>
      </c>
    </row>
    <row r="10711" spans="1:14" x14ac:dyDescent="0.2">
      <c r="A10711">
        <v>42822</v>
      </c>
      <c r="B10711">
        <v>1106</v>
      </c>
      <c r="C10711" t="str">
        <f>VLOOKUP(B10711,customer_name,2,FALSE)</f>
        <v>Customer#000001106</v>
      </c>
      <c r="D10711">
        <f>VLOOKUP(C10711,cust_num_nat_key,3,FALSE)</f>
        <v>21</v>
      </c>
      <c r="E10711" t="str">
        <f>VLOOKUP(D10711,nation_table,2,FALSE)</f>
        <v>VIETNAM</v>
      </c>
      <c r="F10711" t="str">
        <f>VLOOKUP(D10711,nation_table,4,FALSE)</f>
        <v>ASIA</v>
      </c>
      <c r="G10711" t="str">
        <f>VLOOKUP(B10711,cust_segment,7,FALSE)</f>
        <v>HOUSEHOLD</v>
      </c>
      <c r="H10711" t="s">
        <v>39</v>
      </c>
      <c r="I10711">
        <v>230095.54</v>
      </c>
      <c r="J10711" s="1">
        <v>35913</v>
      </c>
      <c r="K10711" t="s">
        <v>43</v>
      </c>
      <c r="L10711" t="s">
        <v>233</v>
      </c>
      <c r="M10711">
        <v>0</v>
      </c>
      <c r="N10711" t="s">
        <v>11695</v>
      </c>
    </row>
    <row r="10712" spans="1:14" x14ac:dyDescent="0.2">
      <c r="A10712">
        <v>42823</v>
      </c>
      <c r="B10712">
        <v>1255</v>
      </c>
      <c r="C10712" t="str">
        <f>VLOOKUP(B10712,customer_name,2,FALSE)</f>
        <v>Customer#000001255</v>
      </c>
      <c r="D10712">
        <f>VLOOKUP(C10712,cust_num_nat_key,3,FALSE)</f>
        <v>14</v>
      </c>
      <c r="E10712" t="str">
        <f>VLOOKUP(D10712,nation_table,2,FALSE)</f>
        <v>KENYA</v>
      </c>
      <c r="F10712" t="str">
        <f>VLOOKUP(D10712,nation_table,4,FALSE)</f>
        <v>AFRICA</v>
      </c>
      <c r="G10712" t="str">
        <f>VLOOKUP(B10712,cust_segment,7,FALSE)</f>
        <v>FURNITURE</v>
      </c>
      <c r="H10712" t="s">
        <v>46</v>
      </c>
      <c r="I10712">
        <v>162005.57999999999</v>
      </c>
      <c r="J10712" s="1">
        <v>34146</v>
      </c>
      <c r="K10712" t="s">
        <v>61</v>
      </c>
      <c r="L10712" t="s">
        <v>3310</v>
      </c>
      <c r="M10712">
        <v>0</v>
      </c>
      <c r="N10712" t="s">
        <v>11696</v>
      </c>
    </row>
    <row r="10713" spans="1:14" x14ac:dyDescent="0.2">
      <c r="A10713">
        <v>42848</v>
      </c>
      <c r="B10713">
        <v>686</v>
      </c>
      <c r="C10713" t="str">
        <f>VLOOKUP(B10713,customer_name,2,FALSE)</f>
        <v>Customer#000000686</v>
      </c>
      <c r="D10713">
        <f>VLOOKUP(C10713,cust_num_nat_key,3,FALSE)</f>
        <v>6</v>
      </c>
      <c r="E10713" t="str">
        <f>VLOOKUP(D10713,nation_table,2,FALSE)</f>
        <v>FRANCE</v>
      </c>
      <c r="F10713" t="str">
        <f>VLOOKUP(D10713,nation_table,4,FALSE)</f>
        <v>EUROPE</v>
      </c>
      <c r="G10713" t="str">
        <f>VLOOKUP(B10713,cust_segment,7,FALSE)</f>
        <v>HOUSEHOLD</v>
      </c>
      <c r="H10713" t="s">
        <v>46</v>
      </c>
      <c r="I10713">
        <v>31399.11</v>
      </c>
      <c r="J10713" s="1">
        <v>33884</v>
      </c>
      <c r="K10713" t="s">
        <v>53</v>
      </c>
      <c r="L10713" t="s">
        <v>3206</v>
      </c>
      <c r="M10713">
        <v>0</v>
      </c>
      <c r="N10713" t="s">
        <v>11697</v>
      </c>
    </row>
    <row r="10714" spans="1:14" x14ac:dyDescent="0.2">
      <c r="A10714">
        <v>42849</v>
      </c>
      <c r="B10714">
        <v>1102</v>
      </c>
      <c r="C10714" t="str">
        <f>VLOOKUP(B10714,customer_name,2,FALSE)</f>
        <v>Customer#000001102</v>
      </c>
      <c r="D10714">
        <f>VLOOKUP(C10714,cust_num_nat_key,3,FALSE)</f>
        <v>24</v>
      </c>
      <c r="E10714" t="str">
        <f>VLOOKUP(D10714,nation_table,2,FALSE)</f>
        <v>UNITED STATES</v>
      </c>
      <c r="F10714" t="str">
        <f>VLOOKUP(D10714,nation_table,4,FALSE)</f>
        <v>AMERICA</v>
      </c>
      <c r="G10714" t="str">
        <f>VLOOKUP(B10714,cust_segment,7,FALSE)</f>
        <v>HOUSEHOLD</v>
      </c>
      <c r="H10714" t="s">
        <v>39</v>
      </c>
      <c r="I10714">
        <v>164647.51999999999</v>
      </c>
      <c r="J10714" s="1">
        <v>35193</v>
      </c>
      <c r="K10714" t="s">
        <v>61</v>
      </c>
      <c r="L10714" t="s">
        <v>814</v>
      </c>
      <c r="M10714">
        <v>0</v>
      </c>
      <c r="N10714" t="s">
        <v>11698</v>
      </c>
    </row>
    <row r="10715" spans="1:14" x14ac:dyDescent="0.2">
      <c r="A10715">
        <v>42850</v>
      </c>
      <c r="B10715">
        <v>1111</v>
      </c>
      <c r="C10715" t="str">
        <f>VLOOKUP(B10715,customer_name,2,FALSE)</f>
        <v>Customer#000001111</v>
      </c>
      <c r="D10715">
        <f>VLOOKUP(C10715,cust_num_nat_key,3,FALSE)</f>
        <v>6</v>
      </c>
      <c r="E10715" t="str">
        <f>VLOOKUP(D10715,nation_table,2,FALSE)</f>
        <v>FRANCE</v>
      </c>
      <c r="F10715" t="str">
        <f>VLOOKUP(D10715,nation_table,4,FALSE)</f>
        <v>EUROPE</v>
      </c>
      <c r="G10715" t="str">
        <f>VLOOKUP(B10715,cust_segment,7,FALSE)</f>
        <v>MACHINERY</v>
      </c>
      <c r="H10715" t="s">
        <v>39</v>
      </c>
      <c r="I10715">
        <v>73838.039999999994</v>
      </c>
      <c r="J10715" s="1">
        <v>34872</v>
      </c>
      <c r="K10715" t="s">
        <v>61</v>
      </c>
      <c r="L10715" t="s">
        <v>2007</v>
      </c>
      <c r="M10715">
        <v>0</v>
      </c>
      <c r="N10715" t="s">
        <v>11699</v>
      </c>
    </row>
    <row r="10716" spans="1:14" x14ac:dyDescent="0.2">
      <c r="A10716">
        <v>42851</v>
      </c>
      <c r="B10716">
        <v>592</v>
      </c>
      <c r="C10716" t="str">
        <f>VLOOKUP(B10716,customer_name,2,FALSE)</f>
        <v>Customer#000000592</v>
      </c>
      <c r="D10716">
        <f>VLOOKUP(C10716,cust_num_nat_key,3,FALSE)</f>
        <v>24</v>
      </c>
      <c r="E10716" t="str">
        <f>VLOOKUP(D10716,nation_table,2,FALSE)</f>
        <v>UNITED STATES</v>
      </c>
      <c r="F10716" t="str">
        <f>VLOOKUP(D10716,nation_table,4,FALSE)</f>
        <v>AMERICA</v>
      </c>
      <c r="G10716" t="str">
        <f>VLOOKUP(B10716,cust_segment,7,FALSE)</f>
        <v>BUILDING</v>
      </c>
      <c r="H10716" t="s">
        <v>46</v>
      </c>
      <c r="I10716">
        <v>217198.28</v>
      </c>
      <c r="J10716" s="1">
        <v>34487</v>
      </c>
      <c r="K10716" t="s">
        <v>56</v>
      </c>
      <c r="L10716" t="s">
        <v>2044</v>
      </c>
      <c r="M10716">
        <v>0</v>
      </c>
      <c r="N10716" t="s">
        <v>11700</v>
      </c>
    </row>
    <row r="10717" spans="1:14" x14ac:dyDescent="0.2">
      <c r="A10717">
        <v>42852</v>
      </c>
      <c r="B10717">
        <v>554</v>
      </c>
      <c r="C10717" t="str">
        <f>VLOOKUP(B10717,customer_name,2,FALSE)</f>
        <v>Customer#000000554</v>
      </c>
      <c r="D10717">
        <f>VLOOKUP(C10717,cust_num_nat_key,3,FALSE)</f>
        <v>2</v>
      </c>
      <c r="E10717" t="str">
        <f>VLOOKUP(D10717,nation_table,2,FALSE)</f>
        <v>BRAZIL</v>
      </c>
      <c r="F10717" t="str">
        <f>VLOOKUP(D10717,nation_table,4,FALSE)</f>
        <v>AMERICA</v>
      </c>
      <c r="G10717" t="str">
        <f>VLOOKUP(B10717,cust_segment,7,FALSE)</f>
        <v>HOUSEHOLD</v>
      </c>
      <c r="H10717" t="s">
        <v>46</v>
      </c>
      <c r="I10717">
        <v>89600.960000000006</v>
      </c>
      <c r="J10717" s="1">
        <v>34689</v>
      </c>
      <c r="K10717" t="s">
        <v>53</v>
      </c>
      <c r="L10717" t="s">
        <v>2914</v>
      </c>
      <c r="M10717">
        <v>0</v>
      </c>
      <c r="N10717" t="s">
        <v>11701</v>
      </c>
    </row>
    <row r="10718" spans="1:14" x14ac:dyDescent="0.2">
      <c r="A10718">
        <v>42853</v>
      </c>
      <c r="B10718">
        <v>278</v>
      </c>
      <c r="C10718" t="str">
        <f>VLOOKUP(B10718,customer_name,2,FALSE)</f>
        <v>Customer#000000278</v>
      </c>
      <c r="D10718">
        <f>VLOOKUP(C10718,cust_num_nat_key,3,FALSE)</f>
        <v>20</v>
      </c>
      <c r="E10718" t="str">
        <f>VLOOKUP(D10718,nation_table,2,FALSE)</f>
        <v>SAUDI ARABIA</v>
      </c>
      <c r="F10718" t="str">
        <f>VLOOKUP(D10718,nation_table,4,FALSE)</f>
        <v>MIDDLE EAST</v>
      </c>
      <c r="G10718" t="str">
        <f>VLOOKUP(B10718,cust_segment,7,FALSE)</f>
        <v>BUILDING</v>
      </c>
      <c r="H10718" t="s">
        <v>39</v>
      </c>
      <c r="I10718">
        <v>4475.34</v>
      </c>
      <c r="J10718" s="1">
        <v>35410</v>
      </c>
      <c r="K10718" t="s">
        <v>40</v>
      </c>
      <c r="L10718" t="s">
        <v>2630</v>
      </c>
      <c r="M10718">
        <v>0</v>
      </c>
      <c r="N10718" t="s">
        <v>11702</v>
      </c>
    </row>
    <row r="10719" spans="1:14" x14ac:dyDescent="0.2">
      <c r="A10719">
        <v>42854</v>
      </c>
      <c r="B10719">
        <v>545</v>
      </c>
      <c r="C10719" t="str">
        <f>VLOOKUP(B10719,customer_name,2,FALSE)</f>
        <v>Customer#000000545</v>
      </c>
      <c r="D10719">
        <f>VLOOKUP(C10719,cust_num_nat_key,3,FALSE)</f>
        <v>10</v>
      </c>
      <c r="E10719" t="str">
        <f>VLOOKUP(D10719,nation_table,2,FALSE)</f>
        <v>IRAN</v>
      </c>
      <c r="F10719" t="str">
        <f>VLOOKUP(D10719,nation_table,4,FALSE)</f>
        <v>MIDDLE EAST</v>
      </c>
      <c r="G10719" t="str">
        <f>VLOOKUP(B10719,cust_segment,7,FALSE)</f>
        <v>AUTOMOBILE</v>
      </c>
      <c r="H10719" t="s">
        <v>39</v>
      </c>
      <c r="I10719">
        <v>131038.38</v>
      </c>
      <c r="J10719" s="1">
        <v>35832</v>
      </c>
      <c r="K10719" t="s">
        <v>56</v>
      </c>
      <c r="L10719" t="s">
        <v>877</v>
      </c>
      <c r="M10719">
        <v>0</v>
      </c>
      <c r="N10719" t="s">
        <v>11703</v>
      </c>
    </row>
    <row r="10720" spans="1:14" x14ac:dyDescent="0.2">
      <c r="A10720">
        <v>42855</v>
      </c>
      <c r="B10720">
        <v>379</v>
      </c>
      <c r="C10720" t="str">
        <f>VLOOKUP(B10720,customer_name,2,FALSE)</f>
        <v>Customer#000000379</v>
      </c>
      <c r="D10720">
        <f>VLOOKUP(C10720,cust_num_nat_key,3,FALSE)</f>
        <v>7</v>
      </c>
      <c r="E10720" t="str">
        <f>VLOOKUP(D10720,nation_table,2,FALSE)</f>
        <v>GERMANY</v>
      </c>
      <c r="F10720" t="str">
        <f>VLOOKUP(D10720,nation_table,4,FALSE)</f>
        <v>EUROPE</v>
      </c>
      <c r="G10720" t="str">
        <f>VLOOKUP(B10720,cust_segment,7,FALSE)</f>
        <v>AUTOMOBILE</v>
      </c>
      <c r="H10720" t="s">
        <v>39</v>
      </c>
      <c r="I10720">
        <v>177343.42</v>
      </c>
      <c r="J10720" s="1">
        <v>34889</v>
      </c>
      <c r="K10720" t="s">
        <v>53</v>
      </c>
      <c r="L10720" t="s">
        <v>324</v>
      </c>
      <c r="M10720">
        <v>0</v>
      </c>
      <c r="N10720" t="s">
        <v>11704</v>
      </c>
    </row>
    <row r="10721" spans="1:14" x14ac:dyDescent="0.2">
      <c r="A10721">
        <v>42880</v>
      </c>
      <c r="B10721">
        <v>422</v>
      </c>
      <c r="C10721" t="str">
        <f>VLOOKUP(B10721,customer_name,2,FALSE)</f>
        <v>Customer#000000422</v>
      </c>
      <c r="D10721">
        <f>VLOOKUP(C10721,cust_num_nat_key,3,FALSE)</f>
        <v>9</v>
      </c>
      <c r="E10721" t="str">
        <f>VLOOKUP(D10721,nation_table,2,FALSE)</f>
        <v>INDONESIA</v>
      </c>
      <c r="F10721" t="str">
        <f>VLOOKUP(D10721,nation_table,4,FALSE)</f>
        <v>ASIA</v>
      </c>
      <c r="G10721" t="str">
        <f>VLOOKUP(B10721,cust_segment,7,FALSE)</f>
        <v>HOUSEHOLD</v>
      </c>
      <c r="H10721" t="s">
        <v>39</v>
      </c>
      <c r="I10721">
        <v>118039.91</v>
      </c>
      <c r="J10721" s="1">
        <v>35518</v>
      </c>
      <c r="K10721" t="s">
        <v>40</v>
      </c>
      <c r="L10721" t="s">
        <v>770</v>
      </c>
      <c r="M10721">
        <v>0</v>
      </c>
      <c r="N10721" t="s">
        <v>11705</v>
      </c>
    </row>
    <row r="10722" spans="1:14" x14ac:dyDescent="0.2">
      <c r="A10722">
        <v>42881</v>
      </c>
      <c r="B10722">
        <v>829</v>
      </c>
      <c r="C10722" t="str">
        <f>VLOOKUP(B10722,customer_name,2,FALSE)</f>
        <v>Customer#000000829</v>
      </c>
      <c r="D10722">
        <f>VLOOKUP(C10722,cust_num_nat_key,3,FALSE)</f>
        <v>8</v>
      </c>
      <c r="E10722" t="str">
        <f>VLOOKUP(D10722,nation_table,2,FALSE)</f>
        <v>INDIA</v>
      </c>
      <c r="F10722" t="str">
        <f>VLOOKUP(D10722,nation_table,4,FALSE)</f>
        <v>ASIA</v>
      </c>
      <c r="G10722" t="str">
        <f>VLOOKUP(B10722,cust_segment,7,FALSE)</f>
        <v>MACHINERY</v>
      </c>
      <c r="H10722" t="s">
        <v>46</v>
      </c>
      <c r="I10722">
        <v>75689.539999999994</v>
      </c>
      <c r="J10722" s="1">
        <v>33893</v>
      </c>
      <c r="K10722" t="s">
        <v>61</v>
      </c>
      <c r="L10722" t="s">
        <v>2243</v>
      </c>
      <c r="M10722">
        <v>0</v>
      </c>
      <c r="N10722" t="s">
        <v>11706</v>
      </c>
    </row>
    <row r="10723" spans="1:14" x14ac:dyDescent="0.2">
      <c r="A10723">
        <v>42882</v>
      </c>
      <c r="B10723">
        <v>761</v>
      </c>
      <c r="C10723" t="str">
        <f>VLOOKUP(B10723,customer_name,2,FALSE)</f>
        <v>Customer#000000761</v>
      </c>
      <c r="D10723">
        <f>VLOOKUP(C10723,cust_num_nat_key,3,FALSE)</f>
        <v>19</v>
      </c>
      <c r="E10723" t="str">
        <f>VLOOKUP(D10723,nation_table,2,FALSE)</f>
        <v>ROMANIA</v>
      </c>
      <c r="F10723" t="str">
        <f>VLOOKUP(D10723,nation_table,4,FALSE)</f>
        <v>EUROPE</v>
      </c>
      <c r="G10723" t="str">
        <f>VLOOKUP(B10723,cust_segment,7,FALSE)</f>
        <v>BUILDING</v>
      </c>
      <c r="H10723" t="s">
        <v>46</v>
      </c>
      <c r="I10723">
        <v>270943.46999999997</v>
      </c>
      <c r="J10723" s="1">
        <v>34270</v>
      </c>
      <c r="K10723" t="s">
        <v>40</v>
      </c>
      <c r="L10723" t="s">
        <v>1000</v>
      </c>
      <c r="M10723">
        <v>0</v>
      </c>
      <c r="N10723" t="s">
        <v>11707</v>
      </c>
    </row>
    <row r="10724" spans="1:14" x14ac:dyDescent="0.2">
      <c r="A10724">
        <v>42883</v>
      </c>
      <c r="B10724">
        <v>596</v>
      </c>
      <c r="C10724" t="str">
        <f>VLOOKUP(B10724,customer_name,2,FALSE)</f>
        <v>Customer#000000596</v>
      </c>
      <c r="D10724">
        <f>VLOOKUP(C10724,cust_num_nat_key,3,FALSE)</f>
        <v>5</v>
      </c>
      <c r="E10724" t="str">
        <f>VLOOKUP(D10724,nation_table,2,FALSE)</f>
        <v>ETHIOPIA</v>
      </c>
      <c r="F10724" t="str">
        <f>VLOOKUP(D10724,nation_table,4,FALSE)</f>
        <v>AFRICA</v>
      </c>
      <c r="G10724" t="str">
        <f>VLOOKUP(B10724,cust_segment,7,FALSE)</f>
        <v>MACHINERY</v>
      </c>
      <c r="H10724" t="s">
        <v>46</v>
      </c>
      <c r="I10724">
        <v>27773.68</v>
      </c>
      <c r="J10724" s="1">
        <v>34726</v>
      </c>
      <c r="K10724" t="s">
        <v>56</v>
      </c>
      <c r="L10724" t="s">
        <v>522</v>
      </c>
      <c r="M10724">
        <v>0</v>
      </c>
      <c r="N10724" t="s">
        <v>11708</v>
      </c>
    </row>
    <row r="10725" spans="1:14" x14ac:dyDescent="0.2">
      <c r="A10725">
        <v>42884</v>
      </c>
      <c r="B10725">
        <v>704</v>
      </c>
      <c r="C10725" t="str">
        <f>VLOOKUP(B10725,customer_name,2,FALSE)</f>
        <v>Customer#000000704</v>
      </c>
      <c r="D10725">
        <f>VLOOKUP(C10725,cust_num_nat_key,3,FALSE)</f>
        <v>9</v>
      </c>
      <c r="E10725" t="str">
        <f>VLOOKUP(D10725,nation_table,2,FALSE)</f>
        <v>INDONESIA</v>
      </c>
      <c r="F10725" t="str">
        <f>VLOOKUP(D10725,nation_table,4,FALSE)</f>
        <v>ASIA</v>
      </c>
      <c r="G10725" t="str">
        <f>VLOOKUP(B10725,cust_segment,7,FALSE)</f>
        <v>AUTOMOBILE</v>
      </c>
      <c r="H10725" t="s">
        <v>46</v>
      </c>
      <c r="I10725">
        <v>91600.84</v>
      </c>
      <c r="J10725" s="1">
        <v>34041</v>
      </c>
      <c r="K10725" t="s">
        <v>53</v>
      </c>
      <c r="L10725" t="s">
        <v>227</v>
      </c>
      <c r="M10725">
        <v>0</v>
      </c>
      <c r="N10725" t="s">
        <v>11709</v>
      </c>
    </row>
    <row r="10726" spans="1:14" x14ac:dyDescent="0.2">
      <c r="A10726">
        <v>42885</v>
      </c>
      <c r="B10726">
        <v>928</v>
      </c>
      <c r="C10726" t="str">
        <f>VLOOKUP(B10726,customer_name,2,FALSE)</f>
        <v>Customer#000000928</v>
      </c>
      <c r="D10726">
        <f>VLOOKUP(C10726,cust_num_nat_key,3,FALSE)</f>
        <v>21</v>
      </c>
      <c r="E10726" t="str">
        <f>VLOOKUP(D10726,nation_table,2,FALSE)</f>
        <v>VIETNAM</v>
      </c>
      <c r="F10726" t="str">
        <f>VLOOKUP(D10726,nation_table,4,FALSE)</f>
        <v>ASIA</v>
      </c>
      <c r="G10726" t="str">
        <f>VLOOKUP(B10726,cust_segment,7,FALSE)</f>
        <v>HOUSEHOLD</v>
      </c>
      <c r="H10726" t="s">
        <v>39</v>
      </c>
      <c r="I10726">
        <v>67364.44</v>
      </c>
      <c r="J10726" s="1">
        <v>35384</v>
      </c>
      <c r="K10726" t="s">
        <v>40</v>
      </c>
      <c r="L10726" t="s">
        <v>3103</v>
      </c>
      <c r="M10726">
        <v>0</v>
      </c>
      <c r="N10726" t="s">
        <v>11710</v>
      </c>
    </row>
    <row r="10727" spans="1:14" x14ac:dyDescent="0.2">
      <c r="A10727">
        <v>42886</v>
      </c>
      <c r="B10727">
        <v>1265</v>
      </c>
      <c r="C10727" t="str">
        <f>VLOOKUP(B10727,customer_name,2,FALSE)</f>
        <v>Customer#000001265</v>
      </c>
      <c r="D10727">
        <f>VLOOKUP(C10727,cust_num_nat_key,3,FALSE)</f>
        <v>24</v>
      </c>
      <c r="E10727" t="str">
        <f>VLOOKUP(D10727,nation_table,2,FALSE)</f>
        <v>UNITED STATES</v>
      </c>
      <c r="F10727" t="str">
        <f>VLOOKUP(D10727,nation_table,4,FALSE)</f>
        <v>AMERICA</v>
      </c>
      <c r="G10727" t="str">
        <f>VLOOKUP(B10727,cust_segment,7,FALSE)</f>
        <v>MACHINERY</v>
      </c>
      <c r="H10727" t="s">
        <v>46</v>
      </c>
      <c r="I10727">
        <v>73048.649999999994</v>
      </c>
      <c r="J10727" s="1">
        <v>33612</v>
      </c>
      <c r="K10727" t="s">
        <v>61</v>
      </c>
      <c r="L10727" t="s">
        <v>1392</v>
      </c>
      <c r="M10727">
        <v>0</v>
      </c>
      <c r="N10727" t="s">
        <v>11711</v>
      </c>
    </row>
    <row r="10728" spans="1:14" x14ac:dyDescent="0.2">
      <c r="A10728">
        <v>42887</v>
      </c>
      <c r="B10728">
        <v>1327</v>
      </c>
      <c r="C10728" t="str">
        <f>VLOOKUP(B10728,customer_name,2,FALSE)</f>
        <v>Customer#000001327</v>
      </c>
      <c r="D10728">
        <f>VLOOKUP(C10728,cust_num_nat_key,3,FALSE)</f>
        <v>12</v>
      </c>
      <c r="E10728" t="str">
        <f>VLOOKUP(D10728,nation_table,2,FALSE)</f>
        <v>JAPAN</v>
      </c>
      <c r="F10728" t="str">
        <f>VLOOKUP(D10728,nation_table,4,FALSE)</f>
        <v>ASIA</v>
      </c>
      <c r="G10728" t="str">
        <f>VLOOKUP(B10728,cust_segment,7,FALSE)</f>
        <v>MACHINERY</v>
      </c>
      <c r="H10728" t="s">
        <v>46</v>
      </c>
      <c r="I10728">
        <v>207423.08</v>
      </c>
      <c r="J10728" s="1">
        <v>33766</v>
      </c>
      <c r="K10728" t="s">
        <v>61</v>
      </c>
      <c r="L10728" t="s">
        <v>557</v>
      </c>
      <c r="M10728">
        <v>0</v>
      </c>
      <c r="N10728" t="s">
        <v>11712</v>
      </c>
    </row>
    <row r="10729" spans="1:14" x14ac:dyDescent="0.2">
      <c r="A10729">
        <v>42912</v>
      </c>
      <c r="B10729">
        <v>1387</v>
      </c>
      <c r="C10729" t="str">
        <f>VLOOKUP(B10729,customer_name,2,FALSE)</f>
        <v>Customer#000001387</v>
      </c>
      <c r="D10729">
        <f>VLOOKUP(C10729,cust_num_nat_key,3,FALSE)</f>
        <v>19</v>
      </c>
      <c r="E10729" t="str">
        <f>VLOOKUP(D10729,nation_table,2,FALSE)</f>
        <v>ROMANIA</v>
      </c>
      <c r="F10729" t="str">
        <f>VLOOKUP(D10729,nation_table,4,FALSE)</f>
        <v>EUROPE</v>
      </c>
      <c r="G10729" t="str">
        <f>VLOOKUP(B10729,cust_segment,7,FALSE)</f>
        <v>BUILDING</v>
      </c>
      <c r="H10729" t="s">
        <v>46</v>
      </c>
      <c r="I10729">
        <v>143167.57</v>
      </c>
      <c r="J10729" s="1">
        <v>34094</v>
      </c>
      <c r="K10729" t="s">
        <v>53</v>
      </c>
      <c r="L10729" t="s">
        <v>2404</v>
      </c>
      <c r="M10729">
        <v>0</v>
      </c>
      <c r="N10729" t="s">
        <v>11713</v>
      </c>
    </row>
    <row r="10730" spans="1:14" x14ac:dyDescent="0.2">
      <c r="A10730">
        <v>42913</v>
      </c>
      <c r="B10730">
        <v>559</v>
      </c>
      <c r="C10730" t="str">
        <f>VLOOKUP(B10730,customer_name,2,FALSE)</f>
        <v>Customer#000000559</v>
      </c>
      <c r="D10730">
        <f>VLOOKUP(C10730,cust_num_nat_key,3,FALSE)</f>
        <v>7</v>
      </c>
      <c r="E10730" t="str">
        <f>VLOOKUP(D10730,nation_table,2,FALSE)</f>
        <v>GERMANY</v>
      </c>
      <c r="F10730" t="str">
        <f>VLOOKUP(D10730,nation_table,4,FALSE)</f>
        <v>EUROPE</v>
      </c>
      <c r="G10730" t="str">
        <f>VLOOKUP(B10730,cust_segment,7,FALSE)</f>
        <v>AUTOMOBILE</v>
      </c>
      <c r="H10730" t="s">
        <v>39</v>
      </c>
      <c r="I10730">
        <v>104057.1</v>
      </c>
      <c r="J10730" s="1">
        <v>35208</v>
      </c>
      <c r="K10730" t="s">
        <v>53</v>
      </c>
      <c r="L10730" t="s">
        <v>930</v>
      </c>
      <c r="M10730">
        <v>0</v>
      </c>
      <c r="N10730" t="s">
        <v>11714</v>
      </c>
    </row>
    <row r="10731" spans="1:14" x14ac:dyDescent="0.2">
      <c r="A10731">
        <v>42914</v>
      </c>
      <c r="B10731">
        <v>25</v>
      </c>
      <c r="C10731" t="str">
        <f>VLOOKUP(B10731,customer_name,2,FALSE)</f>
        <v>Customer#000000025</v>
      </c>
      <c r="D10731">
        <f>VLOOKUP(C10731,cust_num_nat_key,3,FALSE)</f>
        <v>12</v>
      </c>
      <c r="E10731" t="str">
        <f>VLOOKUP(D10731,nation_table,2,FALSE)</f>
        <v>JAPAN</v>
      </c>
      <c r="F10731" t="str">
        <f>VLOOKUP(D10731,nation_table,4,FALSE)</f>
        <v>ASIA</v>
      </c>
      <c r="G10731" t="str">
        <f>VLOOKUP(B10731,cust_segment,7,FALSE)</f>
        <v>FURNITURE</v>
      </c>
      <c r="H10731" t="s">
        <v>39</v>
      </c>
      <c r="I10731">
        <v>258000.55</v>
      </c>
      <c r="J10731" s="1">
        <v>35895</v>
      </c>
      <c r="K10731" t="s">
        <v>40</v>
      </c>
      <c r="L10731" t="s">
        <v>346</v>
      </c>
      <c r="M10731">
        <v>0</v>
      </c>
      <c r="N10731" t="s">
        <v>11715</v>
      </c>
    </row>
    <row r="10732" spans="1:14" x14ac:dyDescent="0.2">
      <c r="A10732">
        <v>42915</v>
      </c>
      <c r="B10732">
        <v>1252</v>
      </c>
      <c r="C10732" t="str">
        <f>VLOOKUP(B10732,customer_name,2,FALSE)</f>
        <v>Customer#000001252</v>
      </c>
      <c r="D10732">
        <f>VLOOKUP(C10732,cust_num_nat_key,3,FALSE)</f>
        <v>12</v>
      </c>
      <c r="E10732" t="str">
        <f>VLOOKUP(D10732,nation_table,2,FALSE)</f>
        <v>JAPAN</v>
      </c>
      <c r="F10732" t="str">
        <f>VLOOKUP(D10732,nation_table,4,FALSE)</f>
        <v>ASIA</v>
      </c>
      <c r="G10732" t="str">
        <f>VLOOKUP(B10732,cust_segment,7,FALSE)</f>
        <v>MACHINERY</v>
      </c>
      <c r="H10732" t="s">
        <v>39</v>
      </c>
      <c r="I10732">
        <v>259779.26</v>
      </c>
      <c r="J10732" s="1">
        <v>35872</v>
      </c>
      <c r="K10732" t="s">
        <v>43</v>
      </c>
      <c r="L10732" t="s">
        <v>116</v>
      </c>
      <c r="M10732">
        <v>0</v>
      </c>
      <c r="N10732" t="s">
        <v>11716</v>
      </c>
    </row>
    <row r="10733" spans="1:14" x14ac:dyDescent="0.2">
      <c r="A10733">
        <v>42916</v>
      </c>
      <c r="B10733">
        <v>1456</v>
      </c>
      <c r="C10733" t="str">
        <f>VLOOKUP(B10733,customer_name,2,FALSE)</f>
        <v>Customer#000001456</v>
      </c>
      <c r="D10733">
        <f>VLOOKUP(C10733,cust_num_nat_key,3,FALSE)</f>
        <v>13</v>
      </c>
      <c r="E10733" t="str">
        <f>VLOOKUP(D10733,nation_table,2,FALSE)</f>
        <v>JORDAN</v>
      </c>
      <c r="F10733" t="str">
        <f>VLOOKUP(D10733,nation_table,4,FALSE)</f>
        <v>MIDDLE EAST</v>
      </c>
      <c r="G10733" t="str">
        <f>VLOOKUP(B10733,cust_segment,7,FALSE)</f>
        <v>AUTOMOBILE</v>
      </c>
      <c r="H10733" t="s">
        <v>39</v>
      </c>
      <c r="I10733">
        <v>34607.82</v>
      </c>
      <c r="J10733" s="1">
        <v>35475</v>
      </c>
      <c r="K10733" t="s">
        <v>61</v>
      </c>
      <c r="L10733" t="s">
        <v>3658</v>
      </c>
      <c r="M10733">
        <v>0</v>
      </c>
      <c r="N10733" t="s">
        <v>11717</v>
      </c>
    </row>
    <row r="10734" spans="1:14" x14ac:dyDescent="0.2">
      <c r="A10734">
        <v>42917</v>
      </c>
      <c r="B10734">
        <v>61</v>
      </c>
      <c r="C10734" t="str">
        <f>VLOOKUP(B10734,customer_name,2,FALSE)</f>
        <v>Customer#000000061</v>
      </c>
      <c r="D10734">
        <f>VLOOKUP(C10734,cust_num_nat_key,3,FALSE)</f>
        <v>17</v>
      </c>
      <c r="E10734" t="str">
        <f>VLOOKUP(D10734,nation_table,2,FALSE)</f>
        <v>PERU</v>
      </c>
      <c r="F10734" t="str">
        <f>VLOOKUP(D10734,nation_table,4,FALSE)</f>
        <v>AMERICA</v>
      </c>
      <c r="G10734" t="str">
        <f>VLOOKUP(B10734,cust_segment,7,FALSE)</f>
        <v>FURNITURE</v>
      </c>
      <c r="H10734" t="s">
        <v>39</v>
      </c>
      <c r="I10734">
        <v>64698.13</v>
      </c>
      <c r="J10734" s="1">
        <v>35126</v>
      </c>
      <c r="K10734" t="s">
        <v>53</v>
      </c>
      <c r="L10734" t="s">
        <v>616</v>
      </c>
      <c r="M10734">
        <v>0</v>
      </c>
      <c r="N10734" t="s">
        <v>11718</v>
      </c>
    </row>
    <row r="10735" spans="1:14" x14ac:dyDescent="0.2">
      <c r="A10735">
        <v>42918</v>
      </c>
      <c r="B10735">
        <v>1490</v>
      </c>
      <c r="C10735" t="str">
        <f>VLOOKUP(B10735,customer_name,2,FALSE)</f>
        <v>Customer#000001490</v>
      </c>
      <c r="D10735">
        <f>VLOOKUP(C10735,cust_num_nat_key,3,FALSE)</f>
        <v>20</v>
      </c>
      <c r="E10735" t="str">
        <f>VLOOKUP(D10735,nation_table,2,FALSE)</f>
        <v>SAUDI ARABIA</v>
      </c>
      <c r="F10735" t="str">
        <f>VLOOKUP(D10735,nation_table,4,FALSE)</f>
        <v>MIDDLE EAST</v>
      </c>
      <c r="G10735" t="str">
        <f>VLOOKUP(B10735,cust_segment,7,FALSE)</f>
        <v>MACHINERY</v>
      </c>
      <c r="H10735" t="s">
        <v>78</v>
      </c>
      <c r="I10735">
        <v>342820.36</v>
      </c>
      <c r="J10735" s="1">
        <v>34842</v>
      </c>
      <c r="K10735" t="s">
        <v>56</v>
      </c>
      <c r="L10735" t="s">
        <v>1638</v>
      </c>
      <c r="M10735">
        <v>0</v>
      </c>
      <c r="N10735" t="s">
        <v>11719</v>
      </c>
    </row>
    <row r="10736" spans="1:14" x14ac:dyDescent="0.2">
      <c r="A10736">
        <v>42919</v>
      </c>
      <c r="B10736">
        <v>325</v>
      </c>
      <c r="C10736" t="str">
        <f>VLOOKUP(B10736,customer_name,2,FALSE)</f>
        <v>Customer#000000325</v>
      </c>
      <c r="D10736">
        <f>VLOOKUP(C10736,cust_num_nat_key,3,FALSE)</f>
        <v>15</v>
      </c>
      <c r="E10736" t="str">
        <f>VLOOKUP(D10736,nation_table,2,FALSE)</f>
        <v>MOROCCO</v>
      </c>
      <c r="F10736" t="str">
        <f>VLOOKUP(D10736,nation_table,4,FALSE)</f>
        <v>AFRICA</v>
      </c>
      <c r="G10736" t="str">
        <f>VLOOKUP(B10736,cust_segment,7,FALSE)</f>
        <v>HOUSEHOLD</v>
      </c>
      <c r="H10736" t="s">
        <v>39</v>
      </c>
      <c r="I10736">
        <v>176576.67</v>
      </c>
      <c r="J10736" s="1">
        <v>34979</v>
      </c>
      <c r="K10736" t="s">
        <v>61</v>
      </c>
      <c r="L10736" t="s">
        <v>2862</v>
      </c>
      <c r="M10736">
        <v>0</v>
      </c>
      <c r="N10736" t="s">
        <v>11720</v>
      </c>
    </row>
    <row r="10737" spans="1:14" x14ac:dyDescent="0.2">
      <c r="A10737">
        <v>42944</v>
      </c>
      <c r="B10737">
        <v>199</v>
      </c>
      <c r="C10737" t="str">
        <f>VLOOKUP(B10737,customer_name,2,FALSE)</f>
        <v>Customer#000000199</v>
      </c>
      <c r="D10737">
        <f>VLOOKUP(C10737,cust_num_nat_key,3,FALSE)</f>
        <v>4</v>
      </c>
      <c r="E10737" t="str">
        <f>VLOOKUP(D10737,nation_table,2,FALSE)</f>
        <v>EGYPT</v>
      </c>
      <c r="F10737" t="str">
        <f>VLOOKUP(D10737,nation_table,4,FALSE)</f>
        <v>MIDDLE EAST</v>
      </c>
      <c r="G10737" t="str">
        <f>VLOOKUP(B10737,cust_segment,7,FALSE)</f>
        <v>FURNITURE</v>
      </c>
      <c r="H10737" t="s">
        <v>46</v>
      </c>
      <c r="I10737">
        <v>73939.520000000004</v>
      </c>
      <c r="J10737" s="1">
        <v>33927</v>
      </c>
      <c r="K10737" t="s">
        <v>43</v>
      </c>
      <c r="L10737" t="s">
        <v>657</v>
      </c>
      <c r="M10737">
        <v>0</v>
      </c>
      <c r="N10737" t="s">
        <v>11721</v>
      </c>
    </row>
    <row r="10738" spans="1:14" x14ac:dyDescent="0.2">
      <c r="A10738">
        <v>42945</v>
      </c>
      <c r="B10738">
        <v>394</v>
      </c>
      <c r="C10738" t="str">
        <f>VLOOKUP(B10738,customer_name,2,FALSE)</f>
        <v>Customer#000000394</v>
      </c>
      <c r="D10738">
        <f>VLOOKUP(C10738,cust_num_nat_key,3,FALSE)</f>
        <v>23</v>
      </c>
      <c r="E10738" t="str">
        <f>VLOOKUP(D10738,nation_table,2,FALSE)</f>
        <v>UNITED KINGDOM</v>
      </c>
      <c r="F10738" t="str">
        <f>VLOOKUP(D10738,nation_table,4,FALSE)</f>
        <v>EUROPE</v>
      </c>
      <c r="G10738" t="str">
        <f>VLOOKUP(B10738,cust_segment,7,FALSE)</f>
        <v>MACHINERY</v>
      </c>
      <c r="H10738" t="s">
        <v>46</v>
      </c>
      <c r="I10738">
        <v>264813.90999999997</v>
      </c>
      <c r="J10738" s="1">
        <v>33968</v>
      </c>
      <c r="K10738" t="s">
        <v>53</v>
      </c>
      <c r="L10738" t="s">
        <v>696</v>
      </c>
      <c r="M10738">
        <v>0</v>
      </c>
      <c r="N10738" t="s">
        <v>11722</v>
      </c>
    </row>
    <row r="10739" spans="1:14" x14ac:dyDescent="0.2">
      <c r="A10739">
        <v>42946</v>
      </c>
      <c r="B10739">
        <v>580</v>
      </c>
      <c r="C10739" t="str">
        <f>VLOOKUP(B10739,customer_name,2,FALSE)</f>
        <v>Customer#000000580</v>
      </c>
      <c r="D10739">
        <f>VLOOKUP(C10739,cust_num_nat_key,3,FALSE)</f>
        <v>11</v>
      </c>
      <c r="E10739" t="str">
        <f>VLOOKUP(D10739,nation_table,2,FALSE)</f>
        <v>IRAQ</v>
      </c>
      <c r="F10739" t="str">
        <f>VLOOKUP(D10739,nation_table,4,FALSE)</f>
        <v>MIDDLE EAST</v>
      </c>
      <c r="G10739" t="str">
        <f>VLOOKUP(B10739,cust_segment,7,FALSE)</f>
        <v>BUILDING</v>
      </c>
      <c r="H10739" t="s">
        <v>39</v>
      </c>
      <c r="I10739">
        <v>278513.75</v>
      </c>
      <c r="J10739" s="1">
        <v>35684</v>
      </c>
      <c r="K10739" t="s">
        <v>56</v>
      </c>
      <c r="L10739" t="s">
        <v>724</v>
      </c>
      <c r="M10739">
        <v>0</v>
      </c>
      <c r="N10739" t="s">
        <v>11723</v>
      </c>
    </row>
    <row r="10740" spans="1:14" x14ac:dyDescent="0.2">
      <c r="A10740">
        <v>42947</v>
      </c>
      <c r="B10740">
        <v>646</v>
      </c>
      <c r="C10740" t="str">
        <f>VLOOKUP(B10740,customer_name,2,FALSE)</f>
        <v>Customer#000000646</v>
      </c>
      <c r="D10740">
        <f>VLOOKUP(C10740,cust_num_nat_key,3,FALSE)</f>
        <v>2</v>
      </c>
      <c r="E10740" t="str">
        <f>VLOOKUP(D10740,nation_table,2,FALSE)</f>
        <v>BRAZIL</v>
      </c>
      <c r="F10740" t="str">
        <f>VLOOKUP(D10740,nation_table,4,FALSE)</f>
        <v>AMERICA</v>
      </c>
      <c r="G10740" t="str">
        <f>VLOOKUP(B10740,cust_segment,7,FALSE)</f>
        <v>HOUSEHOLD</v>
      </c>
      <c r="H10740" t="s">
        <v>46</v>
      </c>
      <c r="I10740">
        <v>110501.9</v>
      </c>
      <c r="J10740" s="1">
        <v>34208</v>
      </c>
      <c r="K10740" t="s">
        <v>40</v>
      </c>
      <c r="L10740" t="s">
        <v>3462</v>
      </c>
      <c r="M10740">
        <v>0</v>
      </c>
      <c r="N10740" t="s">
        <v>11724</v>
      </c>
    </row>
    <row r="10741" spans="1:14" x14ac:dyDescent="0.2">
      <c r="A10741">
        <v>42948</v>
      </c>
      <c r="B10741">
        <v>1361</v>
      </c>
      <c r="C10741" t="str">
        <f>VLOOKUP(B10741,customer_name,2,FALSE)</f>
        <v>Customer#000001361</v>
      </c>
      <c r="D10741">
        <f>VLOOKUP(C10741,cust_num_nat_key,3,FALSE)</f>
        <v>13</v>
      </c>
      <c r="E10741" t="str">
        <f>VLOOKUP(D10741,nation_table,2,FALSE)</f>
        <v>JORDAN</v>
      </c>
      <c r="F10741" t="str">
        <f>VLOOKUP(D10741,nation_table,4,FALSE)</f>
        <v>MIDDLE EAST</v>
      </c>
      <c r="G10741" t="str">
        <f>VLOOKUP(B10741,cust_segment,7,FALSE)</f>
        <v>HOUSEHOLD</v>
      </c>
      <c r="H10741" t="s">
        <v>39</v>
      </c>
      <c r="I10741">
        <v>178016.34</v>
      </c>
      <c r="J10741" s="1">
        <v>35381</v>
      </c>
      <c r="K10741" t="s">
        <v>56</v>
      </c>
      <c r="L10741" t="s">
        <v>1584</v>
      </c>
      <c r="M10741">
        <v>0</v>
      </c>
      <c r="N10741" t="s">
        <v>11725</v>
      </c>
    </row>
    <row r="10742" spans="1:14" x14ac:dyDescent="0.2">
      <c r="A10742">
        <v>42949</v>
      </c>
      <c r="B10742">
        <v>22</v>
      </c>
      <c r="C10742" t="str">
        <f>VLOOKUP(B10742,customer_name,2,FALSE)</f>
        <v>Customer#000000022</v>
      </c>
      <c r="D10742">
        <f>VLOOKUP(C10742,cust_num_nat_key,3,FALSE)</f>
        <v>3</v>
      </c>
      <c r="E10742" t="str">
        <f>VLOOKUP(D10742,nation_table,2,FALSE)</f>
        <v>CANADA</v>
      </c>
      <c r="F10742" t="str">
        <f>VLOOKUP(D10742,nation_table,4,FALSE)</f>
        <v>AMERICA</v>
      </c>
      <c r="G10742" t="str">
        <f>VLOOKUP(B10742,cust_segment,7,FALSE)</f>
        <v>MACHINERY</v>
      </c>
      <c r="H10742" t="s">
        <v>46</v>
      </c>
      <c r="I10742">
        <v>183700.29</v>
      </c>
      <c r="J10742" s="1">
        <v>34476</v>
      </c>
      <c r="K10742" t="s">
        <v>53</v>
      </c>
      <c r="L10742" t="s">
        <v>1164</v>
      </c>
      <c r="M10742">
        <v>0</v>
      </c>
      <c r="N10742" t="s">
        <v>11726</v>
      </c>
    </row>
    <row r="10743" spans="1:14" x14ac:dyDescent="0.2">
      <c r="A10743">
        <v>42950</v>
      </c>
      <c r="B10743">
        <v>1073</v>
      </c>
      <c r="C10743" t="str">
        <f>VLOOKUP(B10743,customer_name,2,FALSE)</f>
        <v>Customer#000001073</v>
      </c>
      <c r="D10743">
        <f>VLOOKUP(C10743,cust_num_nat_key,3,FALSE)</f>
        <v>10</v>
      </c>
      <c r="E10743" t="str">
        <f>VLOOKUP(D10743,nation_table,2,FALSE)</f>
        <v>IRAN</v>
      </c>
      <c r="F10743" t="str">
        <f>VLOOKUP(D10743,nation_table,4,FALSE)</f>
        <v>MIDDLE EAST</v>
      </c>
      <c r="G10743" t="str">
        <f>VLOOKUP(B10743,cust_segment,7,FALSE)</f>
        <v>BUILDING</v>
      </c>
      <c r="H10743" t="s">
        <v>46</v>
      </c>
      <c r="I10743">
        <v>222164.4</v>
      </c>
      <c r="J10743" s="1">
        <v>34204</v>
      </c>
      <c r="K10743" t="s">
        <v>56</v>
      </c>
      <c r="L10743" t="s">
        <v>2159</v>
      </c>
      <c r="M10743">
        <v>0</v>
      </c>
      <c r="N10743" t="s">
        <v>11727</v>
      </c>
    </row>
    <row r="10744" spans="1:14" x14ac:dyDescent="0.2">
      <c r="A10744">
        <v>42951</v>
      </c>
      <c r="B10744">
        <v>683</v>
      </c>
      <c r="C10744" t="str">
        <f>VLOOKUP(B10744,customer_name,2,FALSE)</f>
        <v>Customer#000000683</v>
      </c>
      <c r="D10744">
        <f>VLOOKUP(C10744,cust_num_nat_key,3,FALSE)</f>
        <v>6</v>
      </c>
      <c r="E10744" t="str">
        <f>VLOOKUP(D10744,nation_table,2,FALSE)</f>
        <v>FRANCE</v>
      </c>
      <c r="F10744" t="str">
        <f>VLOOKUP(D10744,nation_table,4,FALSE)</f>
        <v>EUROPE</v>
      </c>
      <c r="G10744" t="str">
        <f>VLOOKUP(B10744,cust_segment,7,FALSE)</f>
        <v>MACHINERY</v>
      </c>
      <c r="H10744" t="s">
        <v>46</v>
      </c>
      <c r="I10744">
        <v>230531.49</v>
      </c>
      <c r="J10744" s="1">
        <v>33864</v>
      </c>
      <c r="K10744" t="s">
        <v>43</v>
      </c>
      <c r="L10744" t="s">
        <v>4202</v>
      </c>
      <c r="M10744">
        <v>0</v>
      </c>
      <c r="N10744" t="s">
        <v>11728</v>
      </c>
    </row>
    <row r="10745" spans="1:14" x14ac:dyDescent="0.2">
      <c r="A10745">
        <v>42976</v>
      </c>
      <c r="B10745">
        <v>188</v>
      </c>
      <c r="C10745" t="str">
        <f>VLOOKUP(B10745,customer_name,2,FALSE)</f>
        <v>Customer#000000188</v>
      </c>
      <c r="D10745">
        <f>VLOOKUP(C10745,cust_num_nat_key,3,FALSE)</f>
        <v>5</v>
      </c>
      <c r="E10745" t="str">
        <f>VLOOKUP(D10745,nation_table,2,FALSE)</f>
        <v>ETHIOPIA</v>
      </c>
      <c r="F10745" t="str">
        <f>VLOOKUP(D10745,nation_table,4,FALSE)</f>
        <v>AFRICA</v>
      </c>
      <c r="G10745" t="str">
        <f>VLOOKUP(B10745,cust_segment,7,FALSE)</f>
        <v>BUILDING</v>
      </c>
      <c r="H10745" t="s">
        <v>39</v>
      </c>
      <c r="I10745">
        <v>187592.64</v>
      </c>
      <c r="J10745" s="1">
        <v>36003</v>
      </c>
      <c r="K10745" t="s">
        <v>53</v>
      </c>
      <c r="L10745" t="s">
        <v>918</v>
      </c>
      <c r="M10745">
        <v>0</v>
      </c>
      <c r="N10745" t="s">
        <v>11729</v>
      </c>
    </row>
    <row r="10746" spans="1:14" x14ac:dyDescent="0.2">
      <c r="A10746">
        <v>42977</v>
      </c>
      <c r="B10746">
        <v>1480</v>
      </c>
      <c r="C10746" t="str">
        <f>VLOOKUP(B10746,customer_name,2,FALSE)</f>
        <v>Customer#000001480</v>
      </c>
      <c r="D10746">
        <f>VLOOKUP(C10746,cust_num_nat_key,3,FALSE)</f>
        <v>7</v>
      </c>
      <c r="E10746" t="str">
        <f>VLOOKUP(D10746,nation_table,2,FALSE)</f>
        <v>GERMANY</v>
      </c>
      <c r="F10746" t="str">
        <f>VLOOKUP(D10746,nation_table,4,FALSE)</f>
        <v>EUROPE</v>
      </c>
      <c r="G10746" t="str">
        <f>VLOOKUP(B10746,cust_segment,7,FALSE)</f>
        <v>HOUSEHOLD</v>
      </c>
      <c r="H10746" t="s">
        <v>39</v>
      </c>
      <c r="I10746">
        <v>1419.03</v>
      </c>
      <c r="J10746" s="1">
        <v>35694</v>
      </c>
      <c r="K10746" t="s">
        <v>53</v>
      </c>
      <c r="L10746" t="s">
        <v>991</v>
      </c>
      <c r="M10746">
        <v>0</v>
      </c>
      <c r="N10746" t="s">
        <v>11730</v>
      </c>
    </row>
    <row r="10747" spans="1:14" x14ac:dyDescent="0.2">
      <c r="A10747">
        <v>42978</v>
      </c>
      <c r="B10747">
        <v>683</v>
      </c>
      <c r="C10747" t="str">
        <f>VLOOKUP(B10747,customer_name,2,FALSE)</f>
        <v>Customer#000000683</v>
      </c>
      <c r="D10747">
        <f>VLOOKUP(C10747,cust_num_nat_key,3,FALSE)</f>
        <v>6</v>
      </c>
      <c r="E10747" t="str">
        <f>VLOOKUP(D10747,nation_table,2,FALSE)</f>
        <v>FRANCE</v>
      </c>
      <c r="F10747" t="str">
        <f>VLOOKUP(D10747,nation_table,4,FALSE)</f>
        <v>EUROPE</v>
      </c>
      <c r="G10747" t="str">
        <f>VLOOKUP(B10747,cust_segment,7,FALSE)</f>
        <v>MACHINERY</v>
      </c>
      <c r="H10747" t="s">
        <v>39</v>
      </c>
      <c r="I10747">
        <v>301315.87</v>
      </c>
      <c r="J10747" s="1">
        <v>35706</v>
      </c>
      <c r="K10747" t="s">
        <v>43</v>
      </c>
      <c r="L10747" t="s">
        <v>1929</v>
      </c>
      <c r="M10747">
        <v>0</v>
      </c>
      <c r="N10747" t="s">
        <v>11731</v>
      </c>
    </row>
    <row r="10748" spans="1:14" x14ac:dyDescent="0.2">
      <c r="A10748">
        <v>42979</v>
      </c>
      <c r="B10748">
        <v>503</v>
      </c>
      <c r="C10748" t="str">
        <f>VLOOKUP(B10748,customer_name,2,FALSE)</f>
        <v>Customer#000000503</v>
      </c>
      <c r="D10748">
        <f>VLOOKUP(C10748,cust_num_nat_key,3,FALSE)</f>
        <v>20</v>
      </c>
      <c r="E10748" t="str">
        <f>VLOOKUP(D10748,nation_table,2,FALSE)</f>
        <v>SAUDI ARABIA</v>
      </c>
      <c r="F10748" t="str">
        <f>VLOOKUP(D10748,nation_table,4,FALSE)</f>
        <v>MIDDLE EAST</v>
      </c>
      <c r="G10748" t="str">
        <f>VLOOKUP(B10748,cust_segment,7,FALSE)</f>
        <v>MACHINERY</v>
      </c>
      <c r="H10748" t="s">
        <v>78</v>
      </c>
      <c r="I10748">
        <v>201848.57</v>
      </c>
      <c r="J10748" s="1">
        <v>34821</v>
      </c>
      <c r="K10748" t="s">
        <v>53</v>
      </c>
      <c r="L10748" t="s">
        <v>284</v>
      </c>
      <c r="M10748">
        <v>0</v>
      </c>
      <c r="N10748" t="s">
        <v>11732</v>
      </c>
    </row>
    <row r="10749" spans="1:14" x14ac:dyDescent="0.2">
      <c r="A10749">
        <v>42980</v>
      </c>
      <c r="B10749">
        <v>461</v>
      </c>
      <c r="C10749" t="str">
        <f>VLOOKUP(B10749,customer_name,2,FALSE)</f>
        <v>Customer#000000461</v>
      </c>
      <c r="D10749">
        <f>VLOOKUP(C10749,cust_num_nat_key,3,FALSE)</f>
        <v>21</v>
      </c>
      <c r="E10749" t="str">
        <f>VLOOKUP(D10749,nation_table,2,FALSE)</f>
        <v>VIETNAM</v>
      </c>
      <c r="F10749" t="str">
        <f>VLOOKUP(D10749,nation_table,4,FALSE)</f>
        <v>ASIA</v>
      </c>
      <c r="G10749" t="str">
        <f>VLOOKUP(B10749,cust_segment,7,FALSE)</f>
        <v>AUTOMOBILE</v>
      </c>
      <c r="H10749" t="s">
        <v>39</v>
      </c>
      <c r="I10749">
        <v>157585.82999999999</v>
      </c>
      <c r="J10749" s="1">
        <v>35989</v>
      </c>
      <c r="K10749" t="s">
        <v>61</v>
      </c>
      <c r="L10749" t="s">
        <v>1672</v>
      </c>
      <c r="M10749">
        <v>0</v>
      </c>
      <c r="N10749" t="s">
        <v>11733</v>
      </c>
    </row>
    <row r="10750" spans="1:14" x14ac:dyDescent="0.2">
      <c r="A10750">
        <v>42981</v>
      </c>
      <c r="B10750">
        <v>158</v>
      </c>
      <c r="C10750" t="str">
        <f>VLOOKUP(B10750,customer_name,2,FALSE)</f>
        <v>Customer#000000158</v>
      </c>
      <c r="D10750">
        <f>VLOOKUP(C10750,cust_num_nat_key,3,FALSE)</f>
        <v>10</v>
      </c>
      <c r="E10750" t="str">
        <f>VLOOKUP(D10750,nation_table,2,FALSE)</f>
        <v>IRAN</v>
      </c>
      <c r="F10750" t="str">
        <f>VLOOKUP(D10750,nation_table,4,FALSE)</f>
        <v>MIDDLE EAST</v>
      </c>
      <c r="G10750" t="str">
        <f>VLOOKUP(B10750,cust_segment,7,FALSE)</f>
        <v>AUTOMOBILE</v>
      </c>
      <c r="H10750" t="s">
        <v>46</v>
      </c>
      <c r="I10750">
        <v>134504.01999999999</v>
      </c>
      <c r="J10750" s="1">
        <v>34485</v>
      </c>
      <c r="K10750" t="s">
        <v>43</v>
      </c>
      <c r="L10750" t="s">
        <v>301</v>
      </c>
      <c r="M10750">
        <v>0</v>
      </c>
      <c r="N10750" t="s">
        <v>11734</v>
      </c>
    </row>
    <row r="10751" spans="1:14" x14ac:dyDescent="0.2">
      <c r="A10751">
        <v>42982</v>
      </c>
      <c r="B10751">
        <v>224</v>
      </c>
      <c r="C10751" t="str">
        <f>VLOOKUP(B10751,customer_name,2,FALSE)</f>
        <v>Customer#000000224</v>
      </c>
      <c r="D10751">
        <f>VLOOKUP(C10751,cust_num_nat_key,3,FALSE)</f>
        <v>15</v>
      </c>
      <c r="E10751" t="str">
        <f>VLOOKUP(D10751,nation_table,2,FALSE)</f>
        <v>MOROCCO</v>
      </c>
      <c r="F10751" t="str">
        <f>VLOOKUP(D10751,nation_table,4,FALSE)</f>
        <v>AFRICA</v>
      </c>
      <c r="G10751" t="str">
        <f>VLOOKUP(B10751,cust_segment,7,FALSE)</f>
        <v>BUILDING</v>
      </c>
      <c r="H10751" t="s">
        <v>46</v>
      </c>
      <c r="I10751">
        <v>229159.48</v>
      </c>
      <c r="J10751" s="1">
        <v>33813</v>
      </c>
      <c r="K10751" t="s">
        <v>40</v>
      </c>
      <c r="L10751" t="s">
        <v>5619</v>
      </c>
      <c r="M10751">
        <v>0</v>
      </c>
      <c r="N10751" t="s">
        <v>11735</v>
      </c>
    </row>
    <row r="10752" spans="1:14" x14ac:dyDescent="0.2">
      <c r="A10752">
        <v>42983</v>
      </c>
      <c r="B10752">
        <v>773</v>
      </c>
      <c r="C10752" t="str">
        <f>VLOOKUP(B10752,customer_name,2,FALSE)</f>
        <v>Customer#000000773</v>
      </c>
      <c r="D10752">
        <f>VLOOKUP(C10752,cust_num_nat_key,3,FALSE)</f>
        <v>8</v>
      </c>
      <c r="E10752" t="str">
        <f>VLOOKUP(D10752,nation_table,2,FALSE)</f>
        <v>INDIA</v>
      </c>
      <c r="F10752" t="str">
        <f>VLOOKUP(D10752,nation_table,4,FALSE)</f>
        <v>ASIA</v>
      </c>
      <c r="G10752" t="str">
        <f>VLOOKUP(B10752,cust_segment,7,FALSE)</f>
        <v>FURNITURE</v>
      </c>
      <c r="H10752" t="s">
        <v>39</v>
      </c>
      <c r="I10752">
        <v>38400.81</v>
      </c>
      <c r="J10752" s="1">
        <v>35609</v>
      </c>
      <c r="K10752" t="s">
        <v>56</v>
      </c>
      <c r="L10752" t="s">
        <v>901</v>
      </c>
      <c r="M10752">
        <v>0</v>
      </c>
      <c r="N10752" t="s">
        <v>11736</v>
      </c>
    </row>
    <row r="10753" spans="1:14" x14ac:dyDescent="0.2">
      <c r="A10753">
        <v>43008</v>
      </c>
      <c r="B10753">
        <v>1235</v>
      </c>
      <c r="C10753" t="str">
        <f>VLOOKUP(B10753,customer_name,2,FALSE)</f>
        <v>Customer#000001235</v>
      </c>
      <c r="D10753">
        <f>VLOOKUP(C10753,cust_num_nat_key,3,FALSE)</f>
        <v>24</v>
      </c>
      <c r="E10753" t="str">
        <f>VLOOKUP(D10753,nation_table,2,FALSE)</f>
        <v>UNITED STATES</v>
      </c>
      <c r="F10753" t="str">
        <f>VLOOKUP(D10753,nation_table,4,FALSE)</f>
        <v>AMERICA</v>
      </c>
      <c r="G10753" t="str">
        <f>VLOOKUP(B10753,cust_segment,7,FALSE)</f>
        <v>BUILDING</v>
      </c>
      <c r="H10753" t="s">
        <v>39</v>
      </c>
      <c r="I10753">
        <v>153581.82999999999</v>
      </c>
      <c r="J10753" s="1">
        <v>35364</v>
      </c>
      <c r="K10753" t="s">
        <v>40</v>
      </c>
      <c r="L10753" t="s">
        <v>4252</v>
      </c>
      <c r="M10753">
        <v>0</v>
      </c>
      <c r="N10753" t="s">
        <v>11737</v>
      </c>
    </row>
    <row r="10754" spans="1:14" x14ac:dyDescent="0.2">
      <c r="A10754">
        <v>43009</v>
      </c>
      <c r="B10754">
        <v>1217</v>
      </c>
      <c r="C10754" t="str">
        <f>VLOOKUP(B10754,customer_name,2,FALSE)</f>
        <v>Customer#000001217</v>
      </c>
      <c r="D10754">
        <f>VLOOKUP(C10754,cust_num_nat_key,3,FALSE)</f>
        <v>12</v>
      </c>
      <c r="E10754" t="str">
        <f>VLOOKUP(D10754,nation_table,2,FALSE)</f>
        <v>JAPAN</v>
      </c>
      <c r="F10754" t="str">
        <f>VLOOKUP(D10754,nation_table,4,FALSE)</f>
        <v>ASIA</v>
      </c>
      <c r="G10754" t="str">
        <f>VLOOKUP(B10754,cust_segment,7,FALSE)</f>
        <v>FURNITURE</v>
      </c>
      <c r="H10754" t="s">
        <v>46</v>
      </c>
      <c r="I10754">
        <v>2939.22</v>
      </c>
      <c r="J10754" s="1">
        <v>34485</v>
      </c>
      <c r="K10754" t="s">
        <v>56</v>
      </c>
      <c r="L10754" t="s">
        <v>2832</v>
      </c>
      <c r="M10754">
        <v>0</v>
      </c>
      <c r="N10754" t="s">
        <v>11738</v>
      </c>
    </row>
    <row r="10755" spans="1:14" x14ac:dyDescent="0.2">
      <c r="A10755">
        <v>43010</v>
      </c>
      <c r="B10755">
        <v>221</v>
      </c>
      <c r="C10755" t="str">
        <f>VLOOKUP(B10755,customer_name,2,FALSE)</f>
        <v>Customer#000000221</v>
      </c>
      <c r="D10755">
        <f>VLOOKUP(C10755,cust_num_nat_key,3,FALSE)</f>
        <v>16</v>
      </c>
      <c r="E10755" t="str">
        <f>VLOOKUP(D10755,nation_table,2,FALSE)</f>
        <v>MOZAMBIQUE</v>
      </c>
      <c r="F10755" t="str">
        <f>VLOOKUP(D10755,nation_table,4,FALSE)</f>
        <v>AFRICA</v>
      </c>
      <c r="G10755" t="str">
        <f>VLOOKUP(B10755,cust_segment,7,FALSE)</f>
        <v>BUILDING</v>
      </c>
      <c r="H10755" t="s">
        <v>46</v>
      </c>
      <c r="I10755">
        <v>119091.96</v>
      </c>
      <c r="J10755" s="1">
        <v>33887</v>
      </c>
      <c r="K10755" t="s">
        <v>43</v>
      </c>
      <c r="L10755" t="s">
        <v>1450</v>
      </c>
      <c r="M10755">
        <v>0</v>
      </c>
      <c r="N10755" t="s">
        <v>11739</v>
      </c>
    </row>
    <row r="10756" spans="1:14" x14ac:dyDescent="0.2">
      <c r="A10756">
        <v>43011</v>
      </c>
      <c r="B10756">
        <v>299</v>
      </c>
      <c r="C10756" t="str">
        <f>VLOOKUP(B10756,customer_name,2,FALSE)</f>
        <v>Customer#000000299</v>
      </c>
      <c r="D10756">
        <f>VLOOKUP(C10756,cust_num_nat_key,3,FALSE)</f>
        <v>4</v>
      </c>
      <c r="E10756" t="str">
        <f>VLOOKUP(D10756,nation_table,2,FALSE)</f>
        <v>EGYPT</v>
      </c>
      <c r="F10756" t="str">
        <f>VLOOKUP(D10756,nation_table,4,FALSE)</f>
        <v>MIDDLE EAST</v>
      </c>
      <c r="G10756" t="str">
        <f>VLOOKUP(B10756,cust_segment,7,FALSE)</f>
        <v>HOUSEHOLD</v>
      </c>
      <c r="H10756" t="s">
        <v>39</v>
      </c>
      <c r="I10756">
        <v>242837.18</v>
      </c>
      <c r="J10756" s="1">
        <v>35187</v>
      </c>
      <c r="K10756" t="s">
        <v>56</v>
      </c>
      <c r="L10756" t="s">
        <v>857</v>
      </c>
      <c r="M10756">
        <v>0</v>
      </c>
      <c r="N10756" t="s">
        <v>11740</v>
      </c>
    </row>
    <row r="10757" spans="1:14" x14ac:dyDescent="0.2">
      <c r="A10757">
        <v>43012</v>
      </c>
      <c r="B10757">
        <v>824</v>
      </c>
      <c r="C10757" t="str">
        <f>VLOOKUP(B10757,customer_name,2,FALSE)</f>
        <v>Customer#000000824</v>
      </c>
      <c r="D10757">
        <f>VLOOKUP(C10757,cust_num_nat_key,3,FALSE)</f>
        <v>18</v>
      </c>
      <c r="E10757" t="str">
        <f>VLOOKUP(D10757,nation_table,2,FALSE)</f>
        <v>CHINA</v>
      </c>
      <c r="F10757" t="str">
        <f>VLOOKUP(D10757,nation_table,4,FALSE)</f>
        <v>ASIA</v>
      </c>
      <c r="G10757" t="str">
        <f>VLOOKUP(B10757,cust_segment,7,FALSE)</f>
        <v>AUTOMOBILE</v>
      </c>
      <c r="H10757" t="s">
        <v>46</v>
      </c>
      <c r="I10757">
        <v>35379.22</v>
      </c>
      <c r="J10757" s="1">
        <v>33826</v>
      </c>
      <c r="K10757" t="s">
        <v>40</v>
      </c>
      <c r="L10757" t="s">
        <v>2326</v>
      </c>
      <c r="M10757">
        <v>0</v>
      </c>
      <c r="N10757" t="s">
        <v>11741</v>
      </c>
    </row>
    <row r="10758" spans="1:14" x14ac:dyDescent="0.2">
      <c r="A10758">
        <v>43013</v>
      </c>
      <c r="B10758">
        <v>256</v>
      </c>
      <c r="C10758" t="str">
        <f>VLOOKUP(B10758,customer_name,2,FALSE)</f>
        <v>Customer#000000256</v>
      </c>
      <c r="D10758">
        <f>VLOOKUP(C10758,cust_num_nat_key,3,FALSE)</f>
        <v>10</v>
      </c>
      <c r="E10758" t="str">
        <f>VLOOKUP(D10758,nation_table,2,FALSE)</f>
        <v>IRAN</v>
      </c>
      <c r="F10758" t="str">
        <f>VLOOKUP(D10758,nation_table,4,FALSE)</f>
        <v>MIDDLE EAST</v>
      </c>
      <c r="G10758" t="str">
        <f>VLOOKUP(B10758,cust_segment,7,FALSE)</f>
        <v>HOUSEHOLD</v>
      </c>
      <c r="H10758" t="s">
        <v>78</v>
      </c>
      <c r="I10758">
        <v>210252.25</v>
      </c>
      <c r="J10758" s="1">
        <v>34812</v>
      </c>
      <c r="K10758" t="s">
        <v>40</v>
      </c>
      <c r="L10758" t="s">
        <v>289</v>
      </c>
      <c r="M10758">
        <v>0</v>
      </c>
      <c r="N10758" t="s">
        <v>11742</v>
      </c>
    </row>
    <row r="10759" spans="1:14" x14ac:dyDescent="0.2">
      <c r="A10759">
        <v>43014</v>
      </c>
      <c r="B10759">
        <v>305</v>
      </c>
      <c r="C10759" t="str">
        <f>VLOOKUP(B10759,customer_name,2,FALSE)</f>
        <v>Customer#000000305</v>
      </c>
      <c r="D10759">
        <f>VLOOKUP(C10759,cust_num_nat_key,3,FALSE)</f>
        <v>11</v>
      </c>
      <c r="E10759" t="str">
        <f>VLOOKUP(D10759,nation_table,2,FALSE)</f>
        <v>IRAQ</v>
      </c>
      <c r="F10759" t="str">
        <f>VLOOKUP(D10759,nation_table,4,FALSE)</f>
        <v>MIDDLE EAST</v>
      </c>
      <c r="G10759" t="str">
        <f>VLOOKUP(B10759,cust_segment,7,FALSE)</f>
        <v>FURNITURE</v>
      </c>
      <c r="H10759" t="s">
        <v>46</v>
      </c>
      <c r="I10759">
        <v>315651.56</v>
      </c>
      <c r="J10759" s="1">
        <v>34651</v>
      </c>
      <c r="K10759" t="s">
        <v>56</v>
      </c>
      <c r="L10759" t="s">
        <v>2383</v>
      </c>
      <c r="M10759">
        <v>0</v>
      </c>
      <c r="N10759" t="s">
        <v>11743</v>
      </c>
    </row>
    <row r="10760" spans="1:14" x14ac:dyDescent="0.2">
      <c r="A10760">
        <v>43015</v>
      </c>
      <c r="B10760">
        <v>1145</v>
      </c>
      <c r="C10760" t="str">
        <f>VLOOKUP(B10760,customer_name,2,FALSE)</f>
        <v>Customer#000001145</v>
      </c>
      <c r="D10760">
        <f>VLOOKUP(C10760,cust_num_nat_key,3,FALSE)</f>
        <v>2</v>
      </c>
      <c r="E10760" t="str">
        <f>VLOOKUP(D10760,nation_table,2,FALSE)</f>
        <v>BRAZIL</v>
      </c>
      <c r="F10760" t="str">
        <f>VLOOKUP(D10760,nation_table,4,FALSE)</f>
        <v>AMERICA</v>
      </c>
      <c r="G10760" t="str">
        <f>VLOOKUP(B10760,cust_segment,7,FALSE)</f>
        <v>HOUSEHOLD</v>
      </c>
      <c r="H10760" t="s">
        <v>39</v>
      </c>
      <c r="I10760">
        <v>124999.89</v>
      </c>
      <c r="J10760" s="1">
        <v>35125</v>
      </c>
      <c r="K10760" t="s">
        <v>53</v>
      </c>
      <c r="L10760" t="s">
        <v>3511</v>
      </c>
      <c r="M10760">
        <v>0</v>
      </c>
      <c r="N10760" t="s">
        <v>11744</v>
      </c>
    </row>
    <row r="10761" spans="1:14" x14ac:dyDescent="0.2">
      <c r="A10761">
        <v>43040</v>
      </c>
      <c r="B10761">
        <v>650</v>
      </c>
      <c r="C10761" t="str">
        <f>VLOOKUP(B10761,customer_name,2,FALSE)</f>
        <v>Customer#000000650</v>
      </c>
      <c r="D10761">
        <f>VLOOKUP(C10761,cust_num_nat_key,3,FALSE)</f>
        <v>5</v>
      </c>
      <c r="E10761" t="str">
        <f>VLOOKUP(D10761,nation_table,2,FALSE)</f>
        <v>ETHIOPIA</v>
      </c>
      <c r="F10761" t="str">
        <f>VLOOKUP(D10761,nation_table,4,FALSE)</f>
        <v>AFRICA</v>
      </c>
      <c r="G10761" t="str">
        <f>VLOOKUP(B10761,cust_segment,7,FALSE)</f>
        <v>AUTOMOBILE</v>
      </c>
      <c r="H10761" t="s">
        <v>39</v>
      </c>
      <c r="I10761">
        <v>78377.53</v>
      </c>
      <c r="J10761" s="1">
        <v>35280</v>
      </c>
      <c r="K10761" t="s">
        <v>56</v>
      </c>
      <c r="L10761" t="s">
        <v>1438</v>
      </c>
      <c r="M10761">
        <v>0</v>
      </c>
      <c r="N10761" t="s">
        <v>11745</v>
      </c>
    </row>
    <row r="10762" spans="1:14" x14ac:dyDescent="0.2">
      <c r="A10762">
        <v>43041</v>
      </c>
      <c r="B10762">
        <v>20</v>
      </c>
      <c r="C10762" t="str">
        <f>VLOOKUP(B10762,customer_name,2,FALSE)</f>
        <v>Customer#000000020</v>
      </c>
      <c r="D10762">
        <f>VLOOKUP(C10762,cust_num_nat_key,3,FALSE)</f>
        <v>22</v>
      </c>
      <c r="E10762" t="str">
        <f>VLOOKUP(D10762,nation_table,2,FALSE)</f>
        <v>RUSSIA</v>
      </c>
      <c r="F10762" t="str">
        <f>VLOOKUP(D10762,nation_table,4,FALSE)</f>
        <v>EUROPE</v>
      </c>
      <c r="G10762" t="str">
        <f>VLOOKUP(B10762,cust_segment,7,FALSE)</f>
        <v>FURNITURE</v>
      </c>
      <c r="H10762" t="s">
        <v>39</v>
      </c>
      <c r="I10762">
        <v>156386.35999999999</v>
      </c>
      <c r="J10762" s="1">
        <v>35418</v>
      </c>
      <c r="K10762" t="s">
        <v>61</v>
      </c>
      <c r="L10762" t="s">
        <v>664</v>
      </c>
      <c r="M10762">
        <v>0</v>
      </c>
      <c r="N10762" t="s">
        <v>11746</v>
      </c>
    </row>
    <row r="10763" spans="1:14" x14ac:dyDescent="0.2">
      <c r="A10763">
        <v>43042</v>
      </c>
      <c r="B10763">
        <v>1156</v>
      </c>
      <c r="C10763" t="str">
        <f>VLOOKUP(B10763,customer_name,2,FALSE)</f>
        <v>Customer#000001156</v>
      </c>
      <c r="D10763">
        <f>VLOOKUP(C10763,cust_num_nat_key,3,FALSE)</f>
        <v>14</v>
      </c>
      <c r="E10763" t="str">
        <f>VLOOKUP(D10763,nation_table,2,FALSE)</f>
        <v>KENYA</v>
      </c>
      <c r="F10763" t="str">
        <f>VLOOKUP(D10763,nation_table,4,FALSE)</f>
        <v>AFRICA</v>
      </c>
      <c r="G10763" t="str">
        <f>VLOOKUP(B10763,cust_segment,7,FALSE)</f>
        <v>HOUSEHOLD</v>
      </c>
      <c r="H10763" t="s">
        <v>39</v>
      </c>
      <c r="I10763">
        <v>176051.71</v>
      </c>
      <c r="J10763" s="1">
        <v>35660</v>
      </c>
      <c r="K10763" t="s">
        <v>56</v>
      </c>
      <c r="L10763" t="s">
        <v>3388</v>
      </c>
      <c r="M10763">
        <v>0</v>
      </c>
      <c r="N10763" t="s">
        <v>11747</v>
      </c>
    </row>
    <row r="10764" spans="1:14" x14ac:dyDescent="0.2">
      <c r="A10764">
        <v>43043</v>
      </c>
      <c r="B10764">
        <v>274</v>
      </c>
      <c r="C10764" t="str">
        <f>VLOOKUP(B10764,customer_name,2,FALSE)</f>
        <v>Customer#000000274</v>
      </c>
      <c r="D10764">
        <f>VLOOKUP(C10764,cust_num_nat_key,3,FALSE)</f>
        <v>19</v>
      </c>
      <c r="E10764" t="str">
        <f>VLOOKUP(D10764,nation_table,2,FALSE)</f>
        <v>ROMANIA</v>
      </c>
      <c r="F10764" t="str">
        <f>VLOOKUP(D10764,nation_table,4,FALSE)</f>
        <v>EUROPE</v>
      </c>
      <c r="G10764" t="str">
        <f>VLOOKUP(B10764,cust_segment,7,FALSE)</f>
        <v>FURNITURE</v>
      </c>
      <c r="H10764" t="s">
        <v>46</v>
      </c>
      <c r="I10764">
        <v>216825.78</v>
      </c>
      <c r="J10764" s="1">
        <v>33709</v>
      </c>
      <c r="K10764" t="s">
        <v>43</v>
      </c>
      <c r="L10764" t="s">
        <v>1362</v>
      </c>
      <c r="M10764">
        <v>0</v>
      </c>
      <c r="N10764" t="s">
        <v>11748</v>
      </c>
    </row>
    <row r="10765" spans="1:14" x14ac:dyDescent="0.2">
      <c r="A10765">
        <v>43044</v>
      </c>
      <c r="B10765">
        <v>368</v>
      </c>
      <c r="C10765" t="str">
        <f>VLOOKUP(B10765,customer_name,2,FALSE)</f>
        <v>Customer#000000368</v>
      </c>
      <c r="D10765">
        <f>VLOOKUP(C10765,cust_num_nat_key,3,FALSE)</f>
        <v>22</v>
      </c>
      <c r="E10765" t="str">
        <f>VLOOKUP(D10765,nation_table,2,FALSE)</f>
        <v>RUSSIA</v>
      </c>
      <c r="F10765" t="str">
        <f>VLOOKUP(D10765,nation_table,4,FALSE)</f>
        <v>EUROPE</v>
      </c>
      <c r="G10765" t="str">
        <f>VLOOKUP(B10765,cust_segment,7,FALSE)</f>
        <v>MACHINERY</v>
      </c>
      <c r="H10765" t="s">
        <v>46</v>
      </c>
      <c r="I10765">
        <v>281797.38</v>
      </c>
      <c r="J10765" s="1">
        <v>34625</v>
      </c>
      <c r="K10765" t="s">
        <v>61</v>
      </c>
      <c r="L10765" t="s">
        <v>1368</v>
      </c>
      <c r="M10765">
        <v>0</v>
      </c>
      <c r="N10765" t="s">
        <v>11749</v>
      </c>
    </row>
    <row r="10766" spans="1:14" x14ac:dyDescent="0.2">
      <c r="A10766">
        <v>43045</v>
      </c>
      <c r="B10766">
        <v>646</v>
      </c>
      <c r="C10766" t="str">
        <f>VLOOKUP(B10766,customer_name,2,FALSE)</f>
        <v>Customer#000000646</v>
      </c>
      <c r="D10766">
        <f>VLOOKUP(C10766,cust_num_nat_key,3,FALSE)</f>
        <v>2</v>
      </c>
      <c r="E10766" t="str">
        <f>VLOOKUP(D10766,nation_table,2,FALSE)</f>
        <v>BRAZIL</v>
      </c>
      <c r="F10766" t="str">
        <f>VLOOKUP(D10766,nation_table,4,FALSE)</f>
        <v>AMERICA</v>
      </c>
      <c r="G10766" t="str">
        <f>VLOOKUP(B10766,cust_segment,7,FALSE)</f>
        <v>HOUSEHOLD</v>
      </c>
      <c r="H10766" t="s">
        <v>46</v>
      </c>
      <c r="I10766">
        <v>79045.47</v>
      </c>
      <c r="J10766" s="1">
        <v>33770</v>
      </c>
      <c r="K10766" t="s">
        <v>61</v>
      </c>
      <c r="L10766" t="s">
        <v>89</v>
      </c>
      <c r="M10766">
        <v>0</v>
      </c>
      <c r="N10766" t="s">
        <v>11750</v>
      </c>
    </row>
    <row r="10767" spans="1:14" x14ac:dyDescent="0.2">
      <c r="A10767">
        <v>43046</v>
      </c>
      <c r="B10767">
        <v>1192</v>
      </c>
      <c r="C10767" t="str">
        <f>VLOOKUP(B10767,customer_name,2,FALSE)</f>
        <v>Customer#000001192</v>
      </c>
      <c r="D10767">
        <f>VLOOKUP(C10767,cust_num_nat_key,3,FALSE)</f>
        <v>20</v>
      </c>
      <c r="E10767" t="str">
        <f>VLOOKUP(D10767,nation_table,2,FALSE)</f>
        <v>SAUDI ARABIA</v>
      </c>
      <c r="F10767" t="str">
        <f>VLOOKUP(D10767,nation_table,4,FALSE)</f>
        <v>MIDDLE EAST</v>
      </c>
      <c r="G10767" t="str">
        <f>VLOOKUP(B10767,cust_segment,7,FALSE)</f>
        <v>BUILDING</v>
      </c>
      <c r="H10767" t="s">
        <v>39</v>
      </c>
      <c r="I10767">
        <v>185283.48</v>
      </c>
      <c r="J10767" s="1">
        <v>35303</v>
      </c>
      <c r="K10767" t="s">
        <v>53</v>
      </c>
      <c r="L10767" t="s">
        <v>684</v>
      </c>
      <c r="M10767">
        <v>0</v>
      </c>
      <c r="N10767" t="s">
        <v>11751</v>
      </c>
    </row>
    <row r="10768" spans="1:14" x14ac:dyDescent="0.2">
      <c r="A10768">
        <v>43047</v>
      </c>
      <c r="B10768">
        <v>881</v>
      </c>
      <c r="C10768" t="str">
        <f>VLOOKUP(B10768,customer_name,2,FALSE)</f>
        <v>Customer#000000881</v>
      </c>
      <c r="D10768">
        <f>VLOOKUP(C10768,cust_num_nat_key,3,FALSE)</f>
        <v>4</v>
      </c>
      <c r="E10768" t="str">
        <f>VLOOKUP(D10768,nation_table,2,FALSE)</f>
        <v>EGYPT</v>
      </c>
      <c r="F10768" t="str">
        <f>VLOOKUP(D10768,nation_table,4,FALSE)</f>
        <v>MIDDLE EAST</v>
      </c>
      <c r="G10768" t="str">
        <f>VLOOKUP(B10768,cust_segment,7,FALSE)</f>
        <v>FURNITURE</v>
      </c>
      <c r="H10768" t="s">
        <v>39</v>
      </c>
      <c r="I10768">
        <v>95597.11</v>
      </c>
      <c r="J10768" s="1">
        <v>35487</v>
      </c>
      <c r="K10768" t="s">
        <v>53</v>
      </c>
      <c r="L10768" t="s">
        <v>808</v>
      </c>
      <c r="M10768">
        <v>0</v>
      </c>
      <c r="N10768" t="s">
        <v>11752</v>
      </c>
    </row>
    <row r="10769" spans="1:14" x14ac:dyDescent="0.2">
      <c r="A10769">
        <v>43072</v>
      </c>
      <c r="B10769">
        <v>1100</v>
      </c>
      <c r="C10769" t="str">
        <f>VLOOKUP(B10769,customer_name,2,FALSE)</f>
        <v>Customer#000001100</v>
      </c>
      <c r="D10769">
        <f>VLOOKUP(C10769,cust_num_nat_key,3,FALSE)</f>
        <v>12</v>
      </c>
      <c r="E10769" t="str">
        <f>VLOOKUP(D10769,nation_table,2,FALSE)</f>
        <v>JAPAN</v>
      </c>
      <c r="F10769" t="str">
        <f>VLOOKUP(D10769,nation_table,4,FALSE)</f>
        <v>ASIA</v>
      </c>
      <c r="G10769" t="str">
        <f>VLOOKUP(B10769,cust_segment,7,FALSE)</f>
        <v>BUILDING</v>
      </c>
      <c r="H10769" t="s">
        <v>39</v>
      </c>
      <c r="I10769">
        <v>172614.21</v>
      </c>
      <c r="J10769" s="1">
        <v>35917</v>
      </c>
      <c r="K10769" t="s">
        <v>53</v>
      </c>
      <c r="L10769" t="s">
        <v>3658</v>
      </c>
      <c r="M10769">
        <v>0</v>
      </c>
      <c r="N10769" t="s">
        <v>11753</v>
      </c>
    </row>
    <row r="10770" spans="1:14" x14ac:dyDescent="0.2">
      <c r="A10770">
        <v>43073</v>
      </c>
      <c r="B10770">
        <v>976</v>
      </c>
      <c r="C10770" t="str">
        <f>VLOOKUP(B10770,customer_name,2,FALSE)</f>
        <v>Customer#000000976</v>
      </c>
      <c r="D10770">
        <f>VLOOKUP(C10770,cust_num_nat_key,3,FALSE)</f>
        <v>19</v>
      </c>
      <c r="E10770" t="str">
        <f>VLOOKUP(D10770,nation_table,2,FALSE)</f>
        <v>ROMANIA</v>
      </c>
      <c r="F10770" t="str">
        <f>VLOOKUP(D10770,nation_table,4,FALSE)</f>
        <v>EUROPE</v>
      </c>
      <c r="G10770" t="str">
        <f>VLOOKUP(B10770,cust_segment,7,FALSE)</f>
        <v>BUILDING</v>
      </c>
      <c r="H10770" t="s">
        <v>39</v>
      </c>
      <c r="I10770">
        <v>57959.4</v>
      </c>
      <c r="J10770" s="1">
        <v>35292</v>
      </c>
      <c r="K10770" t="s">
        <v>43</v>
      </c>
      <c r="L10770" t="s">
        <v>318</v>
      </c>
      <c r="M10770">
        <v>0</v>
      </c>
      <c r="N10770" t="s">
        <v>11754</v>
      </c>
    </row>
    <row r="10771" spans="1:14" x14ac:dyDescent="0.2">
      <c r="A10771">
        <v>43074</v>
      </c>
      <c r="B10771">
        <v>352</v>
      </c>
      <c r="C10771" t="str">
        <f>VLOOKUP(B10771,customer_name,2,FALSE)</f>
        <v>Customer#000000352</v>
      </c>
      <c r="D10771">
        <f>VLOOKUP(C10771,cust_num_nat_key,3,FALSE)</f>
        <v>9</v>
      </c>
      <c r="E10771" t="str">
        <f>VLOOKUP(D10771,nation_table,2,FALSE)</f>
        <v>INDONESIA</v>
      </c>
      <c r="F10771" t="str">
        <f>VLOOKUP(D10771,nation_table,4,FALSE)</f>
        <v>ASIA</v>
      </c>
      <c r="G10771" t="str">
        <f>VLOOKUP(B10771,cust_segment,7,FALSE)</f>
        <v>HOUSEHOLD</v>
      </c>
      <c r="H10771" t="s">
        <v>46</v>
      </c>
      <c r="I10771">
        <v>217023.72</v>
      </c>
      <c r="J10771" s="1">
        <v>34242</v>
      </c>
      <c r="K10771" t="s">
        <v>43</v>
      </c>
      <c r="L10771" t="s">
        <v>2581</v>
      </c>
      <c r="M10771">
        <v>0</v>
      </c>
      <c r="N10771" t="s">
        <v>11755</v>
      </c>
    </row>
    <row r="10772" spans="1:14" x14ac:dyDescent="0.2">
      <c r="A10772">
        <v>43075</v>
      </c>
      <c r="B10772">
        <v>433</v>
      </c>
      <c r="C10772" t="str">
        <f>VLOOKUP(B10772,customer_name,2,FALSE)</f>
        <v>Customer#000000433</v>
      </c>
      <c r="D10772">
        <f>VLOOKUP(C10772,cust_num_nat_key,3,FALSE)</f>
        <v>20</v>
      </c>
      <c r="E10772" t="str">
        <f>VLOOKUP(D10772,nation_table,2,FALSE)</f>
        <v>SAUDI ARABIA</v>
      </c>
      <c r="F10772" t="str">
        <f>VLOOKUP(D10772,nation_table,4,FALSE)</f>
        <v>MIDDLE EAST</v>
      </c>
      <c r="G10772" t="str">
        <f>VLOOKUP(B10772,cust_segment,7,FALSE)</f>
        <v>FURNITURE</v>
      </c>
      <c r="H10772" t="s">
        <v>39</v>
      </c>
      <c r="I10772">
        <v>37958.35</v>
      </c>
      <c r="J10772" s="1">
        <v>35615</v>
      </c>
      <c r="K10772" t="s">
        <v>53</v>
      </c>
      <c r="L10772" t="s">
        <v>3035</v>
      </c>
      <c r="M10772">
        <v>0</v>
      </c>
      <c r="N10772" t="s">
        <v>11756</v>
      </c>
    </row>
    <row r="10773" spans="1:14" x14ac:dyDescent="0.2">
      <c r="A10773">
        <v>43076</v>
      </c>
      <c r="B10773">
        <v>244</v>
      </c>
      <c r="C10773" t="str">
        <f>VLOOKUP(B10773,customer_name,2,FALSE)</f>
        <v>Customer#000000244</v>
      </c>
      <c r="D10773">
        <f>VLOOKUP(C10773,cust_num_nat_key,3,FALSE)</f>
        <v>15</v>
      </c>
      <c r="E10773" t="str">
        <f>VLOOKUP(D10773,nation_table,2,FALSE)</f>
        <v>MOROCCO</v>
      </c>
      <c r="F10773" t="str">
        <f>VLOOKUP(D10773,nation_table,4,FALSE)</f>
        <v>AFRICA</v>
      </c>
      <c r="G10773" t="str">
        <f>VLOOKUP(B10773,cust_segment,7,FALSE)</f>
        <v>HOUSEHOLD</v>
      </c>
      <c r="H10773" t="s">
        <v>46</v>
      </c>
      <c r="I10773">
        <v>216599.52</v>
      </c>
      <c r="J10773" s="1">
        <v>34137</v>
      </c>
      <c r="K10773" t="s">
        <v>53</v>
      </c>
      <c r="L10773" t="s">
        <v>106</v>
      </c>
      <c r="M10773">
        <v>0</v>
      </c>
      <c r="N10773" t="s">
        <v>11757</v>
      </c>
    </row>
    <row r="10774" spans="1:14" x14ac:dyDescent="0.2">
      <c r="A10774">
        <v>43077</v>
      </c>
      <c r="B10774">
        <v>166</v>
      </c>
      <c r="C10774" t="str">
        <f>VLOOKUP(B10774,customer_name,2,FALSE)</f>
        <v>Customer#000000166</v>
      </c>
      <c r="D10774">
        <f>VLOOKUP(C10774,cust_num_nat_key,3,FALSE)</f>
        <v>10</v>
      </c>
      <c r="E10774" t="str">
        <f>VLOOKUP(D10774,nation_table,2,FALSE)</f>
        <v>IRAN</v>
      </c>
      <c r="F10774" t="str">
        <f>VLOOKUP(D10774,nation_table,4,FALSE)</f>
        <v>MIDDLE EAST</v>
      </c>
      <c r="G10774" t="str">
        <f>VLOOKUP(B10774,cust_segment,7,FALSE)</f>
        <v>FURNITURE</v>
      </c>
      <c r="H10774" t="s">
        <v>39</v>
      </c>
      <c r="I10774">
        <v>128996.5</v>
      </c>
      <c r="J10774" s="1">
        <v>35424</v>
      </c>
      <c r="K10774" t="s">
        <v>53</v>
      </c>
      <c r="L10774" t="s">
        <v>1262</v>
      </c>
      <c r="M10774">
        <v>0</v>
      </c>
      <c r="N10774" t="s">
        <v>11758</v>
      </c>
    </row>
    <row r="10775" spans="1:14" x14ac:dyDescent="0.2">
      <c r="A10775">
        <v>43078</v>
      </c>
      <c r="B10775">
        <v>10</v>
      </c>
      <c r="C10775" t="str">
        <f>VLOOKUP(B10775,customer_name,2,FALSE)</f>
        <v>Customer#000000010</v>
      </c>
      <c r="D10775">
        <f>VLOOKUP(C10775,cust_num_nat_key,3,FALSE)</f>
        <v>5</v>
      </c>
      <c r="E10775" t="str">
        <f>VLOOKUP(D10775,nation_table,2,FALSE)</f>
        <v>ETHIOPIA</v>
      </c>
      <c r="F10775" t="str">
        <f>VLOOKUP(D10775,nation_table,4,FALSE)</f>
        <v>AFRICA</v>
      </c>
      <c r="G10775" t="str">
        <f>VLOOKUP(B10775,cust_segment,7,FALSE)</f>
        <v>HOUSEHOLD</v>
      </c>
      <c r="H10775" t="s">
        <v>39</v>
      </c>
      <c r="I10775">
        <v>61921.02</v>
      </c>
      <c r="J10775" s="1">
        <v>35893</v>
      </c>
      <c r="K10775" t="s">
        <v>40</v>
      </c>
      <c r="L10775" t="s">
        <v>241</v>
      </c>
      <c r="M10775">
        <v>0</v>
      </c>
      <c r="N10775" t="s">
        <v>11759</v>
      </c>
    </row>
    <row r="10776" spans="1:14" x14ac:dyDescent="0.2">
      <c r="A10776">
        <v>43079</v>
      </c>
      <c r="B10776">
        <v>983</v>
      </c>
      <c r="C10776" t="str">
        <f>VLOOKUP(B10776,customer_name,2,FALSE)</f>
        <v>Customer#000000983</v>
      </c>
      <c r="D10776">
        <f>VLOOKUP(C10776,cust_num_nat_key,3,FALSE)</f>
        <v>7</v>
      </c>
      <c r="E10776" t="str">
        <f>VLOOKUP(D10776,nation_table,2,FALSE)</f>
        <v>GERMANY</v>
      </c>
      <c r="F10776" t="str">
        <f>VLOOKUP(D10776,nation_table,4,FALSE)</f>
        <v>EUROPE</v>
      </c>
      <c r="G10776" t="str">
        <f>VLOOKUP(B10776,cust_segment,7,FALSE)</f>
        <v>BUILDING</v>
      </c>
      <c r="H10776" t="s">
        <v>46</v>
      </c>
      <c r="I10776">
        <v>36586.589999999997</v>
      </c>
      <c r="J10776" s="1">
        <v>34537</v>
      </c>
      <c r="K10776" t="s">
        <v>61</v>
      </c>
      <c r="L10776" t="s">
        <v>2001</v>
      </c>
      <c r="M10776">
        <v>0</v>
      </c>
      <c r="N10776" t="s">
        <v>11760</v>
      </c>
    </row>
    <row r="10777" spans="1:14" x14ac:dyDescent="0.2">
      <c r="A10777">
        <v>43104</v>
      </c>
      <c r="B10777">
        <v>886</v>
      </c>
      <c r="C10777" t="str">
        <f>VLOOKUP(B10777,customer_name,2,FALSE)</f>
        <v>Customer#000000886</v>
      </c>
      <c r="D10777">
        <f>VLOOKUP(C10777,cust_num_nat_key,3,FALSE)</f>
        <v>12</v>
      </c>
      <c r="E10777" t="str">
        <f>VLOOKUP(D10777,nation_table,2,FALSE)</f>
        <v>JAPAN</v>
      </c>
      <c r="F10777" t="str">
        <f>VLOOKUP(D10777,nation_table,4,FALSE)</f>
        <v>ASIA</v>
      </c>
      <c r="G10777" t="str">
        <f>VLOOKUP(B10777,cust_segment,7,FALSE)</f>
        <v>AUTOMOBILE</v>
      </c>
      <c r="H10777" t="s">
        <v>46</v>
      </c>
      <c r="I10777">
        <v>203287.69</v>
      </c>
      <c r="J10777" s="1">
        <v>33906</v>
      </c>
      <c r="K10777" t="s">
        <v>56</v>
      </c>
      <c r="L10777" t="s">
        <v>2109</v>
      </c>
      <c r="M10777">
        <v>0</v>
      </c>
      <c r="N10777" t="s">
        <v>11761</v>
      </c>
    </row>
    <row r="10778" spans="1:14" x14ac:dyDescent="0.2">
      <c r="A10778">
        <v>43105</v>
      </c>
      <c r="B10778">
        <v>797</v>
      </c>
      <c r="C10778" t="str">
        <f>VLOOKUP(B10778,customer_name,2,FALSE)</f>
        <v>Customer#000000797</v>
      </c>
      <c r="D10778">
        <f>VLOOKUP(C10778,cust_num_nat_key,3,FALSE)</f>
        <v>0</v>
      </c>
      <c r="E10778" t="str">
        <f>VLOOKUP(D10778,nation_table,2,FALSE)</f>
        <v>ALGERIA</v>
      </c>
      <c r="F10778" t="str">
        <f>VLOOKUP(D10778,nation_table,4,FALSE)</f>
        <v>AFRICA</v>
      </c>
      <c r="G10778" t="str">
        <f>VLOOKUP(B10778,cust_segment,7,FALSE)</f>
        <v>HOUSEHOLD</v>
      </c>
      <c r="H10778" t="s">
        <v>39</v>
      </c>
      <c r="I10778">
        <v>102191.59</v>
      </c>
      <c r="J10778" s="1">
        <v>35806</v>
      </c>
      <c r="K10778" t="s">
        <v>43</v>
      </c>
      <c r="L10778" t="s">
        <v>777</v>
      </c>
      <c r="M10778">
        <v>0</v>
      </c>
      <c r="N10778" t="s">
        <v>11762</v>
      </c>
    </row>
    <row r="10779" spans="1:14" x14ac:dyDescent="0.2">
      <c r="A10779">
        <v>43106</v>
      </c>
      <c r="B10779">
        <v>928</v>
      </c>
      <c r="C10779" t="str">
        <f>VLOOKUP(B10779,customer_name,2,FALSE)</f>
        <v>Customer#000000928</v>
      </c>
      <c r="D10779">
        <f>VLOOKUP(C10779,cust_num_nat_key,3,FALSE)</f>
        <v>21</v>
      </c>
      <c r="E10779" t="str">
        <f>VLOOKUP(D10779,nation_table,2,FALSE)</f>
        <v>VIETNAM</v>
      </c>
      <c r="F10779" t="str">
        <f>VLOOKUP(D10779,nation_table,4,FALSE)</f>
        <v>ASIA</v>
      </c>
      <c r="G10779" t="str">
        <f>VLOOKUP(B10779,cust_segment,7,FALSE)</f>
        <v>HOUSEHOLD</v>
      </c>
      <c r="H10779" t="s">
        <v>46</v>
      </c>
      <c r="I10779">
        <v>232134.53</v>
      </c>
      <c r="J10779" s="1">
        <v>34721</v>
      </c>
      <c r="K10779" t="s">
        <v>61</v>
      </c>
      <c r="L10779" t="s">
        <v>433</v>
      </c>
      <c r="M10779">
        <v>0</v>
      </c>
      <c r="N10779" t="s">
        <v>11763</v>
      </c>
    </row>
    <row r="10780" spans="1:14" x14ac:dyDescent="0.2">
      <c r="A10780">
        <v>43107</v>
      </c>
      <c r="B10780">
        <v>1459</v>
      </c>
      <c r="C10780" t="str">
        <f>VLOOKUP(B10780,customer_name,2,FALSE)</f>
        <v>Customer#000001459</v>
      </c>
      <c r="D10780">
        <f>VLOOKUP(C10780,cust_num_nat_key,3,FALSE)</f>
        <v>11</v>
      </c>
      <c r="E10780" t="str">
        <f>VLOOKUP(D10780,nation_table,2,FALSE)</f>
        <v>IRAQ</v>
      </c>
      <c r="F10780" t="str">
        <f>VLOOKUP(D10780,nation_table,4,FALSE)</f>
        <v>MIDDLE EAST</v>
      </c>
      <c r="G10780" t="str">
        <f>VLOOKUP(B10780,cust_segment,7,FALSE)</f>
        <v>AUTOMOBILE</v>
      </c>
      <c r="H10780" t="s">
        <v>39</v>
      </c>
      <c r="I10780">
        <v>115401.26</v>
      </c>
      <c r="J10780" s="1">
        <v>35564</v>
      </c>
      <c r="K10780" t="s">
        <v>56</v>
      </c>
      <c r="L10780" t="s">
        <v>162</v>
      </c>
      <c r="M10780">
        <v>0</v>
      </c>
      <c r="N10780" t="s">
        <v>11764</v>
      </c>
    </row>
    <row r="10781" spans="1:14" x14ac:dyDescent="0.2">
      <c r="A10781">
        <v>43108</v>
      </c>
      <c r="B10781">
        <v>172</v>
      </c>
      <c r="C10781" t="str">
        <f>VLOOKUP(B10781,customer_name,2,FALSE)</f>
        <v>Customer#000000172</v>
      </c>
      <c r="D10781">
        <f>VLOOKUP(C10781,cust_num_nat_key,3,FALSE)</f>
        <v>22</v>
      </c>
      <c r="E10781" t="str">
        <f>VLOOKUP(D10781,nation_table,2,FALSE)</f>
        <v>RUSSIA</v>
      </c>
      <c r="F10781" t="str">
        <f>VLOOKUP(D10781,nation_table,4,FALSE)</f>
        <v>EUROPE</v>
      </c>
      <c r="G10781" t="str">
        <f>VLOOKUP(B10781,cust_segment,7,FALSE)</f>
        <v>MACHINERY</v>
      </c>
      <c r="H10781" t="s">
        <v>39</v>
      </c>
      <c r="I10781">
        <v>113002.96</v>
      </c>
      <c r="J10781" s="1">
        <v>35293</v>
      </c>
      <c r="K10781" t="s">
        <v>40</v>
      </c>
      <c r="L10781" t="s">
        <v>312</v>
      </c>
      <c r="M10781">
        <v>0</v>
      </c>
      <c r="N10781" t="s">
        <v>11765</v>
      </c>
    </row>
    <row r="10782" spans="1:14" x14ac:dyDescent="0.2">
      <c r="A10782">
        <v>43109</v>
      </c>
      <c r="B10782">
        <v>1067</v>
      </c>
      <c r="C10782" t="str">
        <f>VLOOKUP(B10782,customer_name,2,FALSE)</f>
        <v>Customer#000001067</v>
      </c>
      <c r="D10782">
        <f>VLOOKUP(C10782,cust_num_nat_key,3,FALSE)</f>
        <v>23</v>
      </c>
      <c r="E10782" t="str">
        <f>VLOOKUP(D10782,nation_table,2,FALSE)</f>
        <v>UNITED KINGDOM</v>
      </c>
      <c r="F10782" t="str">
        <f>VLOOKUP(D10782,nation_table,4,FALSE)</f>
        <v>EUROPE</v>
      </c>
      <c r="G10782" t="str">
        <f>VLOOKUP(B10782,cust_segment,7,FALSE)</f>
        <v>FURNITURE</v>
      </c>
      <c r="H10782" t="s">
        <v>46</v>
      </c>
      <c r="I10782">
        <v>228977.82</v>
      </c>
      <c r="J10782" s="1">
        <v>33960</v>
      </c>
      <c r="K10782" t="s">
        <v>43</v>
      </c>
      <c r="L10782" t="s">
        <v>282</v>
      </c>
      <c r="M10782">
        <v>0</v>
      </c>
      <c r="N10782" t="s">
        <v>11766</v>
      </c>
    </row>
    <row r="10783" spans="1:14" x14ac:dyDescent="0.2">
      <c r="A10783">
        <v>43110</v>
      </c>
      <c r="B10783">
        <v>1384</v>
      </c>
      <c r="C10783" t="str">
        <f>VLOOKUP(B10783,customer_name,2,FALSE)</f>
        <v>Customer#000001384</v>
      </c>
      <c r="D10783">
        <f>VLOOKUP(C10783,cust_num_nat_key,3,FALSE)</f>
        <v>8</v>
      </c>
      <c r="E10783" t="str">
        <f>VLOOKUP(D10783,nation_table,2,FALSE)</f>
        <v>INDIA</v>
      </c>
      <c r="F10783" t="str">
        <f>VLOOKUP(D10783,nation_table,4,FALSE)</f>
        <v>ASIA</v>
      </c>
      <c r="G10783" t="str">
        <f>VLOOKUP(B10783,cust_segment,7,FALSE)</f>
        <v>HOUSEHOLD</v>
      </c>
      <c r="H10783" t="s">
        <v>46</v>
      </c>
      <c r="I10783">
        <v>190579.75</v>
      </c>
      <c r="J10783" s="1">
        <v>34737</v>
      </c>
      <c r="K10783" t="s">
        <v>56</v>
      </c>
      <c r="L10783" t="s">
        <v>3206</v>
      </c>
      <c r="M10783">
        <v>0</v>
      </c>
      <c r="N10783" t="s">
        <v>11767</v>
      </c>
    </row>
    <row r="10784" spans="1:14" x14ac:dyDescent="0.2">
      <c r="A10784">
        <v>43111</v>
      </c>
      <c r="B10784">
        <v>943</v>
      </c>
      <c r="C10784" t="str">
        <f>VLOOKUP(B10784,customer_name,2,FALSE)</f>
        <v>Customer#000000943</v>
      </c>
      <c r="D10784">
        <f>VLOOKUP(C10784,cust_num_nat_key,3,FALSE)</f>
        <v>5</v>
      </c>
      <c r="E10784" t="str">
        <f>VLOOKUP(D10784,nation_table,2,FALSE)</f>
        <v>ETHIOPIA</v>
      </c>
      <c r="F10784" t="str">
        <f>VLOOKUP(D10784,nation_table,4,FALSE)</f>
        <v>AFRICA</v>
      </c>
      <c r="G10784" t="str">
        <f>VLOOKUP(B10784,cust_segment,7,FALSE)</f>
        <v>FURNITURE</v>
      </c>
      <c r="H10784" t="s">
        <v>39</v>
      </c>
      <c r="I10784">
        <v>182093.97</v>
      </c>
      <c r="J10784" s="1">
        <v>34955</v>
      </c>
      <c r="K10784" t="s">
        <v>56</v>
      </c>
      <c r="L10784" t="s">
        <v>2337</v>
      </c>
      <c r="M10784">
        <v>0</v>
      </c>
      <c r="N10784" t="s">
        <v>11768</v>
      </c>
    </row>
    <row r="10785" spans="1:14" x14ac:dyDescent="0.2">
      <c r="A10785">
        <v>43136</v>
      </c>
      <c r="B10785">
        <v>1274</v>
      </c>
      <c r="C10785" t="str">
        <f>VLOOKUP(B10785,customer_name,2,FALSE)</f>
        <v>Customer#000001274</v>
      </c>
      <c r="D10785">
        <f>VLOOKUP(C10785,cust_num_nat_key,3,FALSE)</f>
        <v>24</v>
      </c>
      <c r="E10785" t="str">
        <f>VLOOKUP(D10785,nation_table,2,FALSE)</f>
        <v>UNITED STATES</v>
      </c>
      <c r="F10785" t="str">
        <f>VLOOKUP(D10785,nation_table,4,FALSE)</f>
        <v>AMERICA</v>
      </c>
      <c r="G10785" t="str">
        <f>VLOOKUP(B10785,cust_segment,7,FALSE)</f>
        <v>AUTOMOBILE</v>
      </c>
      <c r="H10785" t="s">
        <v>46</v>
      </c>
      <c r="I10785">
        <v>31701.68</v>
      </c>
      <c r="J10785" s="1">
        <v>34207</v>
      </c>
      <c r="K10785" t="s">
        <v>40</v>
      </c>
      <c r="L10785" t="s">
        <v>419</v>
      </c>
      <c r="M10785">
        <v>0</v>
      </c>
      <c r="N10785" t="s">
        <v>11769</v>
      </c>
    </row>
    <row r="10786" spans="1:14" x14ac:dyDescent="0.2">
      <c r="A10786">
        <v>43137</v>
      </c>
      <c r="B10786">
        <v>292</v>
      </c>
      <c r="C10786" t="str">
        <f>VLOOKUP(B10786,customer_name,2,FALSE)</f>
        <v>Customer#000000292</v>
      </c>
      <c r="D10786">
        <f>VLOOKUP(C10786,cust_num_nat_key,3,FALSE)</f>
        <v>11</v>
      </c>
      <c r="E10786" t="str">
        <f>VLOOKUP(D10786,nation_table,2,FALSE)</f>
        <v>IRAQ</v>
      </c>
      <c r="F10786" t="str">
        <f>VLOOKUP(D10786,nation_table,4,FALSE)</f>
        <v>MIDDLE EAST</v>
      </c>
      <c r="G10786" t="str">
        <f>VLOOKUP(B10786,cust_segment,7,FALSE)</f>
        <v>HOUSEHOLD</v>
      </c>
      <c r="H10786" t="s">
        <v>46</v>
      </c>
      <c r="I10786">
        <v>43969.7</v>
      </c>
      <c r="J10786" s="1">
        <v>34757</v>
      </c>
      <c r="K10786" t="s">
        <v>56</v>
      </c>
      <c r="L10786" t="s">
        <v>284</v>
      </c>
      <c r="M10786">
        <v>0</v>
      </c>
      <c r="N10786" t="s">
        <v>11770</v>
      </c>
    </row>
    <row r="10787" spans="1:14" x14ac:dyDescent="0.2">
      <c r="A10787">
        <v>43138</v>
      </c>
      <c r="B10787">
        <v>557</v>
      </c>
      <c r="C10787" t="str">
        <f>VLOOKUP(B10787,customer_name,2,FALSE)</f>
        <v>Customer#000000557</v>
      </c>
      <c r="D10787">
        <f>VLOOKUP(C10787,cust_num_nat_key,3,FALSE)</f>
        <v>15</v>
      </c>
      <c r="E10787" t="str">
        <f>VLOOKUP(D10787,nation_table,2,FALSE)</f>
        <v>MOROCCO</v>
      </c>
      <c r="F10787" t="str">
        <f>VLOOKUP(D10787,nation_table,4,FALSE)</f>
        <v>AFRICA</v>
      </c>
      <c r="G10787" t="str">
        <f>VLOOKUP(B10787,cust_segment,7,FALSE)</f>
        <v>BUILDING</v>
      </c>
      <c r="H10787" t="s">
        <v>46</v>
      </c>
      <c r="I10787">
        <v>67941.820000000007</v>
      </c>
      <c r="J10787" s="1">
        <v>33678</v>
      </c>
      <c r="K10787" t="s">
        <v>40</v>
      </c>
      <c r="L10787" t="s">
        <v>788</v>
      </c>
      <c r="M10787">
        <v>0</v>
      </c>
      <c r="N10787" t="s">
        <v>11771</v>
      </c>
    </row>
    <row r="10788" spans="1:14" x14ac:dyDescent="0.2">
      <c r="A10788">
        <v>43139</v>
      </c>
      <c r="B10788">
        <v>38</v>
      </c>
      <c r="C10788" t="str">
        <f>VLOOKUP(B10788,customer_name,2,FALSE)</f>
        <v>Customer#000000038</v>
      </c>
      <c r="D10788">
        <f>VLOOKUP(C10788,cust_num_nat_key,3,FALSE)</f>
        <v>12</v>
      </c>
      <c r="E10788" t="str">
        <f>VLOOKUP(D10788,nation_table,2,FALSE)</f>
        <v>JAPAN</v>
      </c>
      <c r="F10788" t="str">
        <f>VLOOKUP(D10788,nation_table,4,FALSE)</f>
        <v>ASIA</v>
      </c>
      <c r="G10788" t="str">
        <f>VLOOKUP(B10788,cust_segment,7,FALSE)</f>
        <v>HOUSEHOLD</v>
      </c>
      <c r="H10788" t="s">
        <v>39</v>
      </c>
      <c r="I10788">
        <v>87255.56</v>
      </c>
      <c r="J10788" s="1">
        <v>35450</v>
      </c>
      <c r="K10788" t="s">
        <v>53</v>
      </c>
      <c r="L10788" t="s">
        <v>3355</v>
      </c>
      <c r="M10788">
        <v>0</v>
      </c>
      <c r="N10788" t="s">
        <v>11772</v>
      </c>
    </row>
    <row r="10789" spans="1:14" x14ac:dyDescent="0.2">
      <c r="A10789">
        <v>43140</v>
      </c>
      <c r="B10789">
        <v>391</v>
      </c>
      <c r="C10789" t="str">
        <f>VLOOKUP(B10789,customer_name,2,FALSE)</f>
        <v>Customer#000000391</v>
      </c>
      <c r="D10789">
        <f>VLOOKUP(C10789,cust_num_nat_key,3,FALSE)</f>
        <v>11</v>
      </c>
      <c r="E10789" t="str">
        <f>VLOOKUP(D10789,nation_table,2,FALSE)</f>
        <v>IRAQ</v>
      </c>
      <c r="F10789" t="str">
        <f>VLOOKUP(D10789,nation_table,4,FALSE)</f>
        <v>MIDDLE EAST</v>
      </c>
      <c r="G10789" t="str">
        <f>VLOOKUP(B10789,cust_segment,7,FALSE)</f>
        <v>HOUSEHOLD</v>
      </c>
      <c r="H10789" t="s">
        <v>46</v>
      </c>
      <c r="I10789">
        <v>181184.72</v>
      </c>
      <c r="J10789" s="1">
        <v>34412</v>
      </c>
      <c r="K10789" t="s">
        <v>43</v>
      </c>
      <c r="L10789" t="s">
        <v>3530</v>
      </c>
      <c r="M10789">
        <v>0</v>
      </c>
      <c r="N10789" t="s">
        <v>11773</v>
      </c>
    </row>
    <row r="10790" spans="1:14" x14ac:dyDescent="0.2">
      <c r="A10790">
        <v>43141</v>
      </c>
      <c r="B10790">
        <v>512</v>
      </c>
      <c r="C10790" t="str">
        <f>VLOOKUP(B10790,customer_name,2,FALSE)</f>
        <v>Customer#000000512</v>
      </c>
      <c r="D10790">
        <f>VLOOKUP(C10790,cust_num_nat_key,3,FALSE)</f>
        <v>2</v>
      </c>
      <c r="E10790" t="str">
        <f>VLOOKUP(D10790,nation_table,2,FALSE)</f>
        <v>BRAZIL</v>
      </c>
      <c r="F10790" t="str">
        <f>VLOOKUP(D10790,nation_table,4,FALSE)</f>
        <v>AMERICA</v>
      </c>
      <c r="G10790" t="str">
        <f>VLOOKUP(B10790,cust_segment,7,FALSE)</f>
        <v>BUILDING</v>
      </c>
      <c r="H10790" t="s">
        <v>46</v>
      </c>
      <c r="I10790">
        <v>194027.61</v>
      </c>
      <c r="J10790" s="1">
        <v>34155</v>
      </c>
      <c r="K10790" t="s">
        <v>43</v>
      </c>
      <c r="L10790" t="s">
        <v>1023</v>
      </c>
      <c r="M10790">
        <v>0</v>
      </c>
      <c r="N10790" t="s">
        <v>11774</v>
      </c>
    </row>
    <row r="10791" spans="1:14" x14ac:dyDescent="0.2">
      <c r="A10791">
        <v>43142</v>
      </c>
      <c r="B10791">
        <v>1318</v>
      </c>
      <c r="C10791" t="str">
        <f>VLOOKUP(B10791,customer_name,2,FALSE)</f>
        <v>Customer#000001318</v>
      </c>
      <c r="D10791">
        <f>VLOOKUP(C10791,cust_num_nat_key,3,FALSE)</f>
        <v>14</v>
      </c>
      <c r="E10791" t="str">
        <f>VLOOKUP(D10791,nation_table,2,FALSE)</f>
        <v>KENYA</v>
      </c>
      <c r="F10791" t="str">
        <f>VLOOKUP(D10791,nation_table,4,FALSE)</f>
        <v>AFRICA</v>
      </c>
      <c r="G10791" t="str">
        <f>VLOOKUP(B10791,cust_segment,7,FALSE)</f>
        <v>BUILDING</v>
      </c>
      <c r="H10791" t="s">
        <v>39</v>
      </c>
      <c r="I10791">
        <v>382233.07</v>
      </c>
      <c r="J10791" s="1">
        <v>35101</v>
      </c>
      <c r="K10791" t="s">
        <v>40</v>
      </c>
      <c r="L10791" t="s">
        <v>344</v>
      </c>
      <c r="M10791">
        <v>0</v>
      </c>
      <c r="N10791" t="s">
        <v>11775</v>
      </c>
    </row>
    <row r="10792" spans="1:14" x14ac:dyDescent="0.2">
      <c r="A10792">
        <v>43143</v>
      </c>
      <c r="B10792">
        <v>1274</v>
      </c>
      <c r="C10792" t="str">
        <f>VLOOKUP(B10792,customer_name,2,FALSE)</f>
        <v>Customer#000001274</v>
      </c>
      <c r="D10792">
        <f>VLOOKUP(C10792,cust_num_nat_key,3,FALSE)</f>
        <v>24</v>
      </c>
      <c r="E10792" t="str">
        <f>VLOOKUP(D10792,nation_table,2,FALSE)</f>
        <v>UNITED STATES</v>
      </c>
      <c r="F10792" t="str">
        <f>VLOOKUP(D10792,nation_table,4,FALSE)</f>
        <v>AMERICA</v>
      </c>
      <c r="G10792" t="str">
        <f>VLOOKUP(B10792,cust_segment,7,FALSE)</f>
        <v>AUTOMOBILE</v>
      </c>
      <c r="H10792" t="s">
        <v>39</v>
      </c>
      <c r="I10792">
        <v>186516.24</v>
      </c>
      <c r="J10792" s="1">
        <v>35818</v>
      </c>
      <c r="K10792" t="s">
        <v>43</v>
      </c>
      <c r="L10792" t="s">
        <v>1204</v>
      </c>
      <c r="M10792">
        <v>0</v>
      </c>
      <c r="N10792" t="s">
        <v>11776</v>
      </c>
    </row>
    <row r="10793" spans="1:14" x14ac:dyDescent="0.2">
      <c r="A10793">
        <v>43168</v>
      </c>
      <c r="B10793">
        <v>677</v>
      </c>
      <c r="C10793" t="str">
        <f>VLOOKUP(B10793,customer_name,2,FALSE)</f>
        <v>Customer#000000677</v>
      </c>
      <c r="D10793">
        <f>VLOOKUP(C10793,cust_num_nat_key,3,FALSE)</f>
        <v>3</v>
      </c>
      <c r="E10793" t="str">
        <f>VLOOKUP(D10793,nation_table,2,FALSE)</f>
        <v>CANADA</v>
      </c>
      <c r="F10793" t="str">
        <f>VLOOKUP(D10793,nation_table,4,FALSE)</f>
        <v>AMERICA</v>
      </c>
      <c r="G10793" t="str">
        <f>VLOOKUP(B10793,cust_segment,7,FALSE)</f>
        <v>AUTOMOBILE</v>
      </c>
      <c r="H10793" t="s">
        <v>39</v>
      </c>
      <c r="I10793">
        <v>120769.29</v>
      </c>
      <c r="J10793" s="1">
        <v>35153</v>
      </c>
      <c r="K10793" t="s">
        <v>61</v>
      </c>
      <c r="L10793" t="s">
        <v>3103</v>
      </c>
      <c r="M10793">
        <v>0</v>
      </c>
      <c r="N10793" t="s">
        <v>11777</v>
      </c>
    </row>
    <row r="10794" spans="1:14" x14ac:dyDescent="0.2">
      <c r="A10794">
        <v>43169</v>
      </c>
      <c r="B10794">
        <v>277</v>
      </c>
      <c r="C10794" t="str">
        <f>VLOOKUP(B10794,customer_name,2,FALSE)</f>
        <v>Customer#000000277</v>
      </c>
      <c r="D10794">
        <f>VLOOKUP(C10794,cust_num_nat_key,3,FALSE)</f>
        <v>23</v>
      </c>
      <c r="E10794" t="str">
        <f>VLOOKUP(D10794,nation_table,2,FALSE)</f>
        <v>UNITED KINGDOM</v>
      </c>
      <c r="F10794" t="str">
        <f>VLOOKUP(D10794,nation_table,4,FALSE)</f>
        <v>EUROPE</v>
      </c>
      <c r="G10794" t="str">
        <f>VLOOKUP(B10794,cust_segment,7,FALSE)</f>
        <v>BUILDING</v>
      </c>
      <c r="H10794" t="s">
        <v>46</v>
      </c>
      <c r="I10794">
        <v>55573.29</v>
      </c>
      <c r="J10794" s="1">
        <v>34425</v>
      </c>
      <c r="K10794" t="s">
        <v>43</v>
      </c>
      <c r="L10794" t="s">
        <v>1018</v>
      </c>
      <c r="M10794">
        <v>0</v>
      </c>
      <c r="N10794" t="s">
        <v>11778</v>
      </c>
    </row>
    <row r="10795" spans="1:14" x14ac:dyDescent="0.2">
      <c r="A10795">
        <v>43170</v>
      </c>
      <c r="B10795">
        <v>283</v>
      </c>
      <c r="C10795" t="str">
        <f>VLOOKUP(B10795,customer_name,2,FALSE)</f>
        <v>Customer#000000283</v>
      </c>
      <c r="D10795">
        <f>VLOOKUP(C10795,cust_num_nat_key,3,FALSE)</f>
        <v>7</v>
      </c>
      <c r="E10795" t="str">
        <f>VLOOKUP(D10795,nation_table,2,FALSE)</f>
        <v>GERMANY</v>
      </c>
      <c r="F10795" t="str">
        <f>VLOOKUP(D10795,nation_table,4,FALSE)</f>
        <v>EUROPE</v>
      </c>
      <c r="G10795" t="str">
        <f>VLOOKUP(B10795,cust_segment,7,FALSE)</f>
        <v>AUTOMOBILE</v>
      </c>
      <c r="H10795" t="s">
        <v>46</v>
      </c>
      <c r="I10795">
        <v>272201.18</v>
      </c>
      <c r="J10795" s="1">
        <v>34103</v>
      </c>
      <c r="K10795" t="s">
        <v>40</v>
      </c>
      <c r="L10795" t="s">
        <v>463</v>
      </c>
      <c r="M10795">
        <v>0</v>
      </c>
      <c r="N10795" t="s">
        <v>11779</v>
      </c>
    </row>
    <row r="10796" spans="1:14" x14ac:dyDescent="0.2">
      <c r="A10796">
        <v>43171</v>
      </c>
      <c r="B10796">
        <v>1027</v>
      </c>
      <c r="C10796" t="str">
        <f>VLOOKUP(B10796,customer_name,2,FALSE)</f>
        <v>Customer#000001027</v>
      </c>
      <c r="D10796">
        <f>VLOOKUP(C10796,cust_num_nat_key,3,FALSE)</f>
        <v>2</v>
      </c>
      <c r="E10796" t="str">
        <f>VLOOKUP(D10796,nation_table,2,FALSE)</f>
        <v>BRAZIL</v>
      </c>
      <c r="F10796" t="str">
        <f>VLOOKUP(D10796,nation_table,4,FALSE)</f>
        <v>AMERICA</v>
      </c>
      <c r="G10796" t="str">
        <f>VLOOKUP(B10796,cust_segment,7,FALSE)</f>
        <v>BUILDING</v>
      </c>
      <c r="H10796" t="s">
        <v>39</v>
      </c>
      <c r="I10796">
        <v>75095.03</v>
      </c>
      <c r="J10796" s="1">
        <v>35229</v>
      </c>
      <c r="K10796" t="s">
        <v>40</v>
      </c>
      <c r="L10796" t="s">
        <v>2667</v>
      </c>
      <c r="M10796">
        <v>0</v>
      </c>
      <c r="N10796" t="s">
        <v>11780</v>
      </c>
    </row>
    <row r="10797" spans="1:14" x14ac:dyDescent="0.2">
      <c r="A10797">
        <v>43172</v>
      </c>
      <c r="B10797">
        <v>938</v>
      </c>
      <c r="C10797" t="str">
        <f>VLOOKUP(B10797,customer_name,2,FALSE)</f>
        <v>Customer#000000938</v>
      </c>
      <c r="D10797">
        <f>VLOOKUP(C10797,cust_num_nat_key,3,FALSE)</f>
        <v>12</v>
      </c>
      <c r="E10797" t="str">
        <f>VLOOKUP(D10797,nation_table,2,FALSE)</f>
        <v>JAPAN</v>
      </c>
      <c r="F10797" t="str">
        <f>VLOOKUP(D10797,nation_table,4,FALSE)</f>
        <v>ASIA</v>
      </c>
      <c r="G10797" t="str">
        <f>VLOOKUP(B10797,cust_segment,7,FALSE)</f>
        <v>BUILDING</v>
      </c>
      <c r="H10797" t="s">
        <v>46</v>
      </c>
      <c r="I10797">
        <v>27322.37</v>
      </c>
      <c r="J10797" s="1">
        <v>34519</v>
      </c>
      <c r="K10797" t="s">
        <v>40</v>
      </c>
      <c r="L10797" t="s">
        <v>1009</v>
      </c>
      <c r="M10797">
        <v>0</v>
      </c>
      <c r="N10797" t="s">
        <v>11781</v>
      </c>
    </row>
    <row r="10798" spans="1:14" x14ac:dyDescent="0.2">
      <c r="A10798">
        <v>43173</v>
      </c>
      <c r="B10798">
        <v>718</v>
      </c>
      <c r="C10798" t="str">
        <f>VLOOKUP(B10798,customer_name,2,FALSE)</f>
        <v>Customer#000000718</v>
      </c>
      <c r="D10798">
        <f>VLOOKUP(C10798,cust_num_nat_key,3,FALSE)</f>
        <v>20</v>
      </c>
      <c r="E10798" t="str">
        <f>VLOOKUP(D10798,nation_table,2,FALSE)</f>
        <v>SAUDI ARABIA</v>
      </c>
      <c r="F10798" t="str">
        <f>VLOOKUP(D10798,nation_table,4,FALSE)</f>
        <v>MIDDLE EAST</v>
      </c>
      <c r="G10798" t="str">
        <f>VLOOKUP(B10798,cust_segment,7,FALSE)</f>
        <v>HOUSEHOLD</v>
      </c>
      <c r="H10798" t="s">
        <v>39</v>
      </c>
      <c r="I10798">
        <v>56481.73</v>
      </c>
      <c r="J10798" s="1">
        <v>35067</v>
      </c>
      <c r="K10798" t="s">
        <v>61</v>
      </c>
      <c r="L10798" t="s">
        <v>1360</v>
      </c>
      <c r="M10798">
        <v>0</v>
      </c>
      <c r="N10798" t="s">
        <v>11782</v>
      </c>
    </row>
    <row r="10799" spans="1:14" x14ac:dyDescent="0.2">
      <c r="A10799">
        <v>43174</v>
      </c>
      <c r="B10799">
        <v>1123</v>
      </c>
      <c r="C10799" t="str">
        <f>VLOOKUP(B10799,customer_name,2,FALSE)</f>
        <v>Customer#000001123</v>
      </c>
      <c r="D10799">
        <f>VLOOKUP(C10799,cust_num_nat_key,3,FALSE)</f>
        <v>16</v>
      </c>
      <c r="E10799" t="str">
        <f>VLOOKUP(D10799,nation_table,2,FALSE)</f>
        <v>MOZAMBIQUE</v>
      </c>
      <c r="F10799" t="str">
        <f>VLOOKUP(D10799,nation_table,4,FALSE)</f>
        <v>AFRICA</v>
      </c>
      <c r="G10799" t="str">
        <f>VLOOKUP(B10799,cust_segment,7,FALSE)</f>
        <v>MACHINERY</v>
      </c>
      <c r="H10799" t="s">
        <v>39</v>
      </c>
      <c r="I10799">
        <v>8540.24</v>
      </c>
      <c r="J10799" s="1">
        <v>35798</v>
      </c>
      <c r="K10799" t="s">
        <v>43</v>
      </c>
      <c r="L10799" t="s">
        <v>4202</v>
      </c>
      <c r="M10799">
        <v>0</v>
      </c>
      <c r="N10799" t="s">
        <v>11783</v>
      </c>
    </row>
    <row r="10800" spans="1:14" x14ac:dyDescent="0.2">
      <c r="A10800">
        <v>43175</v>
      </c>
      <c r="B10800">
        <v>610</v>
      </c>
      <c r="C10800" t="str">
        <f>VLOOKUP(B10800,customer_name,2,FALSE)</f>
        <v>Customer#000000610</v>
      </c>
      <c r="D10800">
        <f>VLOOKUP(C10800,cust_num_nat_key,3,FALSE)</f>
        <v>11</v>
      </c>
      <c r="E10800" t="str">
        <f>VLOOKUP(D10800,nation_table,2,FALSE)</f>
        <v>IRAQ</v>
      </c>
      <c r="F10800" t="str">
        <f>VLOOKUP(D10800,nation_table,4,FALSE)</f>
        <v>MIDDLE EAST</v>
      </c>
      <c r="G10800" t="str">
        <f>VLOOKUP(B10800,cust_segment,7,FALSE)</f>
        <v>BUILDING</v>
      </c>
      <c r="H10800" t="s">
        <v>39</v>
      </c>
      <c r="I10800">
        <v>118937.39</v>
      </c>
      <c r="J10800" s="1">
        <v>35119</v>
      </c>
      <c r="K10800" t="s">
        <v>43</v>
      </c>
      <c r="L10800" t="s">
        <v>3386</v>
      </c>
      <c r="M10800">
        <v>0</v>
      </c>
      <c r="N10800" t="s">
        <v>11784</v>
      </c>
    </row>
    <row r="10801" spans="1:14" x14ac:dyDescent="0.2">
      <c r="A10801">
        <v>43200</v>
      </c>
      <c r="B10801">
        <v>563</v>
      </c>
      <c r="C10801" t="str">
        <f>VLOOKUP(B10801,customer_name,2,FALSE)</f>
        <v>Customer#000000563</v>
      </c>
      <c r="D10801">
        <f>VLOOKUP(C10801,cust_num_nat_key,3,FALSE)</f>
        <v>12</v>
      </c>
      <c r="E10801" t="str">
        <f>VLOOKUP(D10801,nation_table,2,FALSE)</f>
        <v>JAPAN</v>
      </c>
      <c r="F10801" t="str">
        <f>VLOOKUP(D10801,nation_table,4,FALSE)</f>
        <v>ASIA</v>
      </c>
      <c r="G10801" t="str">
        <f>VLOOKUP(B10801,cust_segment,7,FALSE)</f>
        <v>FURNITURE</v>
      </c>
      <c r="H10801" t="s">
        <v>46</v>
      </c>
      <c r="I10801">
        <v>291690.28000000003</v>
      </c>
      <c r="J10801" s="1">
        <v>34182</v>
      </c>
      <c r="K10801" t="s">
        <v>53</v>
      </c>
      <c r="L10801" t="s">
        <v>803</v>
      </c>
      <c r="M10801">
        <v>0</v>
      </c>
      <c r="N10801" t="s">
        <v>11785</v>
      </c>
    </row>
    <row r="10802" spans="1:14" x14ac:dyDescent="0.2">
      <c r="A10802">
        <v>43201</v>
      </c>
      <c r="B10802">
        <v>638</v>
      </c>
      <c r="C10802" t="str">
        <f>VLOOKUP(B10802,customer_name,2,FALSE)</f>
        <v>Customer#000000638</v>
      </c>
      <c r="D10802">
        <f>VLOOKUP(C10802,cust_num_nat_key,3,FALSE)</f>
        <v>24</v>
      </c>
      <c r="E10802" t="str">
        <f>VLOOKUP(D10802,nation_table,2,FALSE)</f>
        <v>UNITED STATES</v>
      </c>
      <c r="F10802" t="str">
        <f>VLOOKUP(D10802,nation_table,4,FALSE)</f>
        <v>AMERICA</v>
      </c>
      <c r="G10802" t="str">
        <f>VLOOKUP(B10802,cust_segment,7,FALSE)</f>
        <v>HOUSEHOLD</v>
      </c>
      <c r="H10802" t="s">
        <v>46</v>
      </c>
      <c r="I10802">
        <v>16452.689999999999</v>
      </c>
      <c r="J10802" s="1">
        <v>34762</v>
      </c>
      <c r="K10802" t="s">
        <v>40</v>
      </c>
      <c r="L10802" t="s">
        <v>150</v>
      </c>
      <c r="M10802">
        <v>0</v>
      </c>
      <c r="N10802" t="s">
        <v>11786</v>
      </c>
    </row>
    <row r="10803" spans="1:14" x14ac:dyDescent="0.2">
      <c r="A10803">
        <v>43202</v>
      </c>
      <c r="B10803">
        <v>626</v>
      </c>
      <c r="C10803" t="str">
        <f>VLOOKUP(B10803,customer_name,2,FALSE)</f>
        <v>Customer#000000626</v>
      </c>
      <c r="D10803">
        <f>VLOOKUP(C10803,cust_num_nat_key,3,FALSE)</f>
        <v>5</v>
      </c>
      <c r="E10803" t="str">
        <f>VLOOKUP(D10803,nation_table,2,FALSE)</f>
        <v>ETHIOPIA</v>
      </c>
      <c r="F10803" t="str">
        <f>VLOOKUP(D10803,nation_table,4,FALSE)</f>
        <v>AFRICA</v>
      </c>
      <c r="G10803" t="str">
        <f>VLOOKUP(B10803,cust_segment,7,FALSE)</f>
        <v>FURNITURE</v>
      </c>
      <c r="H10803" t="s">
        <v>46</v>
      </c>
      <c r="I10803">
        <v>110420.41</v>
      </c>
      <c r="J10803" s="1">
        <v>34547</v>
      </c>
      <c r="K10803" t="s">
        <v>53</v>
      </c>
      <c r="L10803" t="s">
        <v>1319</v>
      </c>
      <c r="M10803">
        <v>0</v>
      </c>
      <c r="N10803" t="s">
        <v>11787</v>
      </c>
    </row>
    <row r="10804" spans="1:14" x14ac:dyDescent="0.2">
      <c r="A10804">
        <v>43203</v>
      </c>
      <c r="B10804">
        <v>1201</v>
      </c>
      <c r="C10804" t="str">
        <f>VLOOKUP(B10804,customer_name,2,FALSE)</f>
        <v>Customer#000001201</v>
      </c>
      <c r="D10804">
        <f>VLOOKUP(C10804,cust_num_nat_key,3,FALSE)</f>
        <v>10</v>
      </c>
      <c r="E10804" t="str">
        <f>VLOOKUP(D10804,nation_table,2,FALSE)</f>
        <v>IRAN</v>
      </c>
      <c r="F10804" t="str">
        <f>VLOOKUP(D10804,nation_table,4,FALSE)</f>
        <v>MIDDLE EAST</v>
      </c>
      <c r="G10804" t="str">
        <f>VLOOKUP(B10804,cust_segment,7,FALSE)</f>
        <v>BUILDING</v>
      </c>
      <c r="H10804" t="s">
        <v>46</v>
      </c>
      <c r="I10804">
        <v>172508.06</v>
      </c>
      <c r="J10804" s="1">
        <v>33649</v>
      </c>
      <c r="K10804" t="s">
        <v>53</v>
      </c>
      <c r="L10804" t="s">
        <v>202</v>
      </c>
      <c r="M10804">
        <v>0</v>
      </c>
      <c r="N10804" t="s">
        <v>11788</v>
      </c>
    </row>
    <row r="10805" spans="1:14" x14ac:dyDescent="0.2">
      <c r="A10805">
        <v>43204</v>
      </c>
      <c r="B10805">
        <v>1288</v>
      </c>
      <c r="C10805" t="str">
        <f>VLOOKUP(B10805,customer_name,2,FALSE)</f>
        <v>Customer#000001288</v>
      </c>
      <c r="D10805">
        <f>VLOOKUP(C10805,cust_num_nat_key,3,FALSE)</f>
        <v>3</v>
      </c>
      <c r="E10805" t="str">
        <f>VLOOKUP(D10805,nation_table,2,FALSE)</f>
        <v>CANADA</v>
      </c>
      <c r="F10805" t="str">
        <f>VLOOKUP(D10805,nation_table,4,FALSE)</f>
        <v>AMERICA</v>
      </c>
      <c r="G10805" t="str">
        <f>VLOOKUP(B10805,cust_segment,7,FALSE)</f>
        <v>HOUSEHOLD</v>
      </c>
      <c r="H10805" t="s">
        <v>46</v>
      </c>
      <c r="I10805">
        <v>219734.27</v>
      </c>
      <c r="J10805" s="1">
        <v>34673</v>
      </c>
      <c r="K10805" t="s">
        <v>40</v>
      </c>
      <c r="L10805" t="s">
        <v>68</v>
      </c>
      <c r="M10805">
        <v>0</v>
      </c>
      <c r="N10805" t="s">
        <v>11789</v>
      </c>
    </row>
    <row r="10806" spans="1:14" x14ac:dyDescent="0.2">
      <c r="A10806">
        <v>43205</v>
      </c>
      <c r="B10806">
        <v>1351</v>
      </c>
      <c r="C10806" t="str">
        <f>VLOOKUP(B10806,customer_name,2,FALSE)</f>
        <v>Customer#000001351</v>
      </c>
      <c r="D10806">
        <f>VLOOKUP(C10806,cust_num_nat_key,3,FALSE)</f>
        <v>1</v>
      </c>
      <c r="E10806" t="str">
        <f>VLOOKUP(D10806,nation_table,2,FALSE)</f>
        <v>ARGENTINA</v>
      </c>
      <c r="F10806" t="str">
        <f>VLOOKUP(D10806,nation_table,4,FALSE)</f>
        <v>AMERICA</v>
      </c>
      <c r="G10806" t="str">
        <f>VLOOKUP(B10806,cust_segment,7,FALSE)</f>
        <v>FURNITURE</v>
      </c>
      <c r="H10806" t="s">
        <v>39</v>
      </c>
      <c r="I10806">
        <v>65433.03</v>
      </c>
      <c r="J10806" s="1">
        <v>35548</v>
      </c>
      <c r="K10806" t="s">
        <v>56</v>
      </c>
      <c r="L10806" t="s">
        <v>646</v>
      </c>
      <c r="M10806">
        <v>0</v>
      </c>
      <c r="N10806" t="s">
        <v>11790</v>
      </c>
    </row>
    <row r="10807" spans="1:14" x14ac:dyDescent="0.2">
      <c r="A10807">
        <v>43206</v>
      </c>
      <c r="B10807">
        <v>1159</v>
      </c>
      <c r="C10807" t="str">
        <f>VLOOKUP(B10807,customer_name,2,FALSE)</f>
        <v>Customer#000001159</v>
      </c>
      <c r="D10807">
        <f>VLOOKUP(C10807,cust_num_nat_key,3,FALSE)</f>
        <v>2</v>
      </c>
      <c r="E10807" t="str">
        <f>VLOOKUP(D10807,nation_table,2,FALSE)</f>
        <v>BRAZIL</v>
      </c>
      <c r="F10807" t="str">
        <f>VLOOKUP(D10807,nation_table,4,FALSE)</f>
        <v>AMERICA</v>
      </c>
      <c r="G10807" t="str">
        <f>VLOOKUP(B10807,cust_segment,7,FALSE)</f>
        <v>HOUSEHOLD</v>
      </c>
      <c r="H10807" t="s">
        <v>46</v>
      </c>
      <c r="I10807">
        <v>271095.28999999998</v>
      </c>
      <c r="J10807" s="1">
        <v>34570</v>
      </c>
      <c r="K10807" t="s">
        <v>61</v>
      </c>
      <c r="L10807" t="s">
        <v>2728</v>
      </c>
      <c r="M10807">
        <v>0</v>
      </c>
      <c r="N10807" t="s">
        <v>11791</v>
      </c>
    </row>
    <row r="10808" spans="1:14" x14ac:dyDescent="0.2">
      <c r="A10808">
        <v>43207</v>
      </c>
      <c r="B10808">
        <v>124</v>
      </c>
      <c r="C10808" t="str">
        <f>VLOOKUP(B10808,customer_name,2,FALSE)</f>
        <v>Customer#000000124</v>
      </c>
      <c r="D10808">
        <f>VLOOKUP(C10808,cust_num_nat_key,3,FALSE)</f>
        <v>18</v>
      </c>
      <c r="E10808" t="str">
        <f>VLOOKUP(D10808,nation_table,2,FALSE)</f>
        <v>CHINA</v>
      </c>
      <c r="F10808" t="str">
        <f>VLOOKUP(D10808,nation_table,4,FALSE)</f>
        <v>ASIA</v>
      </c>
      <c r="G10808" t="str">
        <f>VLOOKUP(B10808,cust_segment,7,FALSE)</f>
        <v>AUTOMOBILE</v>
      </c>
      <c r="H10808" t="s">
        <v>46</v>
      </c>
      <c r="I10808">
        <v>247578.26</v>
      </c>
      <c r="J10808" s="1">
        <v>34130</v>
      </c>
      <c r="K10808" t="s">
        <v>40</v>
      </c>
      <c r="L10808" t="s">
        <v>1065</v>
      </c>
      <c r="M10808">
        <v>0</v>
      </c>
      <c r="N10808" t="s">
        <v>11792</v>
      </c>
    </row>
    <row r="10809" spans="1:14" x14ac:dyDescent="0.2">
      <c r="A10809">
        <v>43232</v>
      </c>
      <c r="B10809">
        <v>292</v>
      </c>
      <c r="C10809" t="str">
        <f>VLOOKUP(B10809,customer_name,2,FALSE)</f>
        <v>Customer#000000292</v>
      </c>
      <c r="D10809">
        <f>VLOOKUP(C10809,cust_num_nat_key,3,FALSE)</f>
        <v>11</v>
      </c>
      <c r="E10809" t="str">
        <f>VLOOKUP(D10809,nation_table,2,FALSE)</f>
        <v>IRAQ</v>
      </c>
      <c r="F10809" t="str">
        <f>VLOOKUP(D10809,nation_table,4,FALSE)</f>
        <v>MIDDLE EAST</v>
      </c>
      <c r="G10809" t="str">
        <f>VLOOKUP(B10809,cust_segment,7,FALSE)</f>
        <v>HOUSEHOLD</v>
      </c>
      <c r="H10809" t="s">
        <v>39</v>
      </c>
      <c r="I10809">
        <v>53778</v>
      </c>
      <c r="J10809" s="1">
        <v>34986</v>
      </c>
      <c r="K10809" t="s">
        <v>43</v>
      </c>
      <c r="L10809" t="s">
        <v>1533</v>
      </c>
      <c r="M10809">
        <v>0</v>
      </c>
      <c r="N10809" t="s">
        <v>11793</v>
      </c>
    </row>
    <row r="10810" spans="1:14" x14ac:dyDescent="0.2">
      <c r="A10810">
        <v>43233</v>
      </c>
      <c r="B10810">
        <v>1060</v>
      </c>
      <c r="C10810" t="str">
        <f>VLOOKUP(B10810,customer_name,2,FALSE)</f>
        <v>Customer#000001060</v>
      </c>
      <c r="D10810">
        <f>VLOOKUP(C10810,cust_num_nat_key,3,FALSE)</f>
        <v>8</v>
      </c>
      <c r="E10810" t="str">
        <f>VLOOKUP(D10810,nation_table,2,FALSE)</f>
        <v>INDIA</v>
      </c>
      <c r="F10810" t="str">
        <f>VLOOKUP(D10810,nation_table,4,FALSE)</f>
        <v>ASIA</v>
      </c>
      <c r="G10810" t="str">
        <f>VLOOKUP(B10810,cust_segment,7,FALSE)</f>
        <v>HOUSEHOLD</v>
      </c>
      <c r="H10810" t="s">
        <v>46</v>
      </c>
      <c r="I10810">
        <v>37946.660000000003</v>
      </c>
      <c r="J10810" s="1">
        <v>34140</v>
      </c>
      <c r="K10810" t="s">
        <v>43</v>
      </c>
      <c r="L10810" t="s">
        <v>678</v>
      </c>
      <c r="M10810">
        <v>0</v>
      </c>
      <c r="N10810" t="s">
        <v>11794</v>
      </c>
    </row>
    <row r="10811" spans="1:14" x14ac:dyDescent="0.2">
      <c r="A10811">
        <v>43234</v>
      </c>
      <c r="B10811">
        <v>607</v>
      </c>
      <c r="C10811" t="str">
        <f>VLOOKUP(B10811,customer_name,2,FALSE)</f>
        <v>Customer#000000607</v>
      </c>
      <c r="D10811">
        <f>VLOOKUP(C10811,cust_num_nat_key,3,FALSE)</f>
        <v>24</v>
      </c>
      <c r="E10811" t="str">
        <f>VLOOKUP(D10811,nation_table,2,FALSE)</f>
        <v>UNITED STATES</v>
      </c>
      <c r="F10811" t="str">
        <f>VLOOKUP(D10811,nation_table,4,FALSE)</f>
        <v>AMERICA</v>
      </c>
      <c r="G10811" t="str">
        <f>VLOOKUP(B10811,cust_segment,7,FALSE)</f>
        <v>FURNITURE</v>
      </c>
      <c r="H10811" t="s">
        <v>39</v>
      </c>
      <c r="I10811">
        <v>207641.72</v>
      </c>
      <c r="J10811" s="1">
        <v>35720</v>
      </c>
      <c r="K10811" t="s">
        <v>40</v>
      </c>
      <c r="L10811" t="s">
        <v>138</v>
      </c>
      <c r="M10811">
        <v>0</v>
      </c>
      <c r="N10811" t="s">
        <v>11795</v>
      </c>
    </row>
    <row r="10812" spans="1:14" x14ac:dyDescent="0.2">
      <c r="A10812">
        <v>43235</v>
      </c>
      <c r="B10812">
        <v>1357</v>
      </c>
      <c r="C10812" t="str">
        <f>VLOOKUP(B10812,customer_name,2,FALSE)</f>
        <v>Customer#000001357</v>
      </c>
      <c r="D10812">
        <f>VLOOKUP(C10812,cust_num_nat_key,3,FALSE)</f>
        <v>15</v>
      </c>
      <c r="E10812" t="str">
        <f>VLOOKUP(D10812,nation_table,2,FALSE)</f>
        <v>MOROCCO</v>
      </c>
      <c r="F10812" t="str">
        <f>VLOOKUP(D10812,nation_table,4,FALSE)</f>
        <v>AFRICA</v>
      </c>
      <c r="G10812" t="str">
        <f>VLOOKUP(B10812,cust_segment,7,FALSE)</f>
        <v>BUILDING</v>
      </c>
      <c r="H10812" t="s">
        <v>39</v>
      </c>
      <c r="I10812">
        <v>22789.7</v>
      </c>
      <c r="J10812" s="1">
        <v>34895</v>
      </c>
      <c r="K10812" t="s">
        <v>40</v>
      </c>
      <c r="L10812" t="s">
        <v>127</v>
      </c>
      <c r="M10812">
        <v>0</v>
      </c>
      <c r="N10812" t="s">
        <v>11796</v>
      </c>
    </row>
    <row r="10813" spans="1:14" x14ac:dyDescent="0.2">
      <c r="A10813">
        <v>43236</v>
      </c>
      <c r="B10813">
        <v>643</v>
      </c>
      <c r="C10813" t="str">
        <f>VLOOKUP(B10813,customer_name,2,FALSE)</f>
        <v>Customer#000000643</v>
      </c>
      <c r="D10813">
        <f>VLOOKUP(C10813,cust_num_nat_key,3,FALSE)</f>
        <v>0</v>
      </c>
      <c r="E10813" t="str">
        <f>VLOOKUP(D10813,nation_table,2,FALSE)</f>
        <v>ALGERIA</v>
      </c>
      <c r="F10813" t="str">
        <f>VLOOKUP(D10813,nation_table,4,FALSE)</f>
        <v>AFRICA</v>
      </c>
      <c r="G10813" t="str">
        <f>VLOOKUP(B10813,cust_segment,7,FALSE)</f>
        <v>FURNITURE</v>
      </c>
      <c r="H10813" t="s">
        <v>46</v>
      </c>
      <c r="I10813">
        <v>127911.92</v>
      </c>
      <c r="J10813" s="1">
        <v>34154</v>
      </c>
      <c r="K10813" t="s">
        <v>53</v>
      </c>
      <c r="L10813" t="s">
        <v>390</v>
      </c>
      <c r="M10813">
        <v>0</v>
      </c>
      <c r="N10813" t="s">
        <v>11797</v>
      </c>
    </row>
    <row r="10814" spans="1:14" x14ac:dyDescent="0.2">
      <c r="A10814">
        <v>43237</v>
      </c>
      <c r="B10814">
        <v>808</v>
      </c>
      <c r="C10814" t="str">
        <f>VLOOKUP(B10814,customer_name,2,FALSE)</f>
        <v>Customer#000000808</v>
      </c>
      <c r="D10814">
        <f>VLOOKUP(C10814,cust_num_nat_key,3,FALSE)</f>
        <v>19</v>
      </c>
      <c r="E10814" t="str">
        <f>VLOOKUP(D10814,nation_table,2,FALSE)</f>
        <v>ROMANIA</v>
      </c>
      <c r="F10814" t="str">
        <f>VLOOKUP(D10814,nation_table,4,FALSE)</f>
        <v>EUROPE</v>
      </c>
      <c r="G10814" t="str">
        <f>VLOOKUP(B10814,cust_segment,7,FALSE)</f>
        <v>BUILDING</v>
      </c>
      <c r="H10814" t="s">
        <v>46</v>
      </c>
      <c r="I10814">
        <v>129871.57</v>
      </c>
      <c r="J10814" s="1">
        <v>34117</v>
      </c>
      <c r="K10814" t="s">
        <v>56</v>
      </c>
      <c r="L10814" t="s">
        <v>582</v>
      </c>
      <c r="M10814">
        <v>0</v>
      </c>
      <c r="N10814" t="s">
        <v>11798</v>
      </c>
    </row>
    <row r="10815" spans="1:14" x14ac:dyDescent="0.2">
      <c r="A10815">
        <v>43238</v>
      </c>
      <c r="B10815">
        <v>448</v>
      </c>
      <c r="C10815" t="str">
        <f>VLOOKUP(B10815,customer_name,2,FALSE)</f>
        <v>Customer#000000448</v>
      </c>
      <c r="D10815">
        <f>VLOOKUP(C10815,cust_num_nat_key,3,FALSE)</f>
        <v>24</v>
      </c>
      <c r="E10815" t="str">
        <f>VLOOKUP(D10815,nation_table,2,FALSE)</f>
        <v>UNITED STATES</v>
      </c>
      <c r="F10815" t="str">
        <f>VLOOKUP(D10815,nation_table,4,FALSE)</f>
        <v>AMERICA</v>
      </c>
      <c r="G10815" t="str">
        <f>VLOOKUP(B10815,cust_segment,7,FALSE)</f>
        <v>BUILDING</v>
      </c>
      <c r="H10815" t="s">
        <v>39</v>
      </c>
      <c r="I10815">
        <v>104920.18</v>
      </c>
      <c r="J10815" s="1">
        <v>35162</v>
      </c>
      <c r="K10815" t="s">
        <v>61</v>
      </c>
      <c r="L10815" t="s">
        <v>1729</v>
      </c>
      <c r="M10815">
        <v>0</v>
      </c>
      <c r="N10815" t="s">
        <v>11799</v>
      </c>
    </row>
    <row r="10816" spans="1:14" x14ac:dyDescent="0.2">
      <c r="A10816">
        <v>43239</v>
      </c>
      <c r="B10816">
        <v>233</v>
      </c>
      <c r="C10816" t="str">
        <f>VLOOKUP(B10816,customer_name,2,FALSE)</f>
        <v>Customer#000000233</v>
      </c>
      <c r="D10816">
        <f>VLOOKUP(C10816,cust_num_nat_key,3,FALSE)</f>
        <v>3</v>
      </c>
      <c r="E10816" t="str">
        <f>VLOOKUP(D10816,nation_table,2,FALSE)</f>
        <v>CANADA</v>
      </c>
      <c r="F10816" t="str">
        <f>VLOOKUP(D10816,nation_table,4,FALSE)</f>
        <v>AMERICA</v>
      </c>
      <c r="G10816" t="str">
        <f>VLOOKUP(B10816,cust_segment,7,FALSE)</f>
        <v>FURNITURE</v>
      </c>
      <c r="H10816" t="s">
        <v>39</v>
      </c>
      <c r="I10816">
        <v>61958.52</v>
      </c>
      <c r="J10816" s="1">
        <v>34775</v>
      </c>
      <c r="K10816" t="s">
        <v>53</v>
      </c>
      <c r="L10816" t="s">
        <v>452</v>
      </c>
      <c r="M10816">
        <v>0</v>
      </c>
      <c r="N10816" t="s">
        <v>11800</v>
      </c>
    </row>
    <row r="10817" spans="1:14" x14ac:dyDescent="0.2">
      <c r="A10817">
        <v>43264</v>
      </c>
      <c r="B10817">
        <v>46</v>
      </c>
      <c r="C10817" t="str">
        <f>VLOOKUP(B10817,customer_name,2,FALSE)</f>
        <v>Customer#000000046</v>
      </c>
      <c r="D10817">
        <f>VLOOKUP(C10817,cust_num_nat_key,3,FALSE)</f>
        <v>6</v>
      </c>
      <c r="E10817" t="str">
        <f>VLOOKUP(D10817,nation_table,2,FALSE)</f>
        <v>FRANCE</v>
      </c>
      <c r="F10817" t="str">
        <f>VLOOKUP(D10817,nation_table,4,FALSE)</f>
        <v>EUROPE</v>
      </c>
      <c r="G10817" t="str">
        <f>VLOOKUP(B10817,cust_segment,7,FALSE)</f>
        <v>AUTOMOBILE</v>
      </c>
      <c r="H10817" t="s">
        <v>39</v>
      </c>
      <c r="I10817">
        <v>88955.839999999997</v>
      </c>
      <c r="J10817" s="1">
        <v>35156</v>
      </c>
      <c r="K10817" t="s">
        <v>56</v>
      </c>
      <c r="L10817" t="s">
        <v>3270</v>
      </c>
      <c r="M10817">
        <v>0</v>
      </c>
      <c r="N10817" t="s">
        <v>11801</v>
      </c>
    </row>
    <row r="10818" spans="1:14" x14ac:dyDescent="0.2">
      <c r="A10818">
        <v>43265</v>
      </c>
      <c r="B10818">
        <v>937</v>
      </c>
      <c r="C10818" t="str">
        <f>VLOOKUP(B10818,customer_name,2,FALSE)</f>
        <v>Customer#000000937</v>
      </c>
      <c r="D10818">
        <f>VLOOKUP(C10818,cust_num_nat_key,3,FALSE)</f>
        <v>23</v>
      </c>
      <c r="E10818" t="str">
        <f>VLOOKUP(D10818,nation_table,2,FALSE)</f>
        <v>UNITED KINGDOM</v>
      </c>
      <c r="F10818" t="str">
        <f>VLOOKUP(D10818,nation_table,4,FALSE)</f>
        <v>EUROPE</v>
      </c>
      <c r="G10818" t="str">
        <f>VLOOKUP(B10818,cust_segment,7,FALSE)</f>
        <v>AUTOMOBILE</v>
      </c>
      <c r="H10818" t="s">
        <v>39</v>
      </c>
      <c r="I10818">
        <v>128100.48</v>
      </c>
      <c r="J10818" s="1">
        <v>35646</v>
      </c>
      <c r="K10818" t="s">
        <v>61</v>
      </c>
      <c r="L10818" t="s">
        <v>1075</v>
      </c>
      <c r="M10818">
        <v>0</v>
      </c>
      <c r="N10818" t="s">
        <v>11802</v>
      </c>
    </row>
    <row r="10819" spans="1:14" x14ac:dyDescent="0.2">
      <c r="A10819">
        <v>43266</v>
      </c>
      <c r="B10819">
        <v>211</v>
      </c>
      <c r="C10819" t="str">
        <f>VLOOKUP(B10819,customer_name,2,FALSE)</f>
        <v>Customer#000000211</v>
      </c>
      <c r="D10819">
        <f>VLOOKUP(C10819,cust_num_nat_key,3,FALSE)</f>
        <v>13</v>
      </c>
      <c r="E10819" t="str">
        <f>VLOOKUP(D10819,nation_table,2,FALSE)</f>
        <v>JORDAN</v>
      </c>
      <c r="F10819" t="str">
        <f>VLOOKUP(D10819,nation_table,4,FALSE)</f>
        <v>MIDDLE EAST</v>
      </c>
      <c r="G10819" t="str">
        <f>VLOOKUP(B10819,cust_segment,7,FALSE)</f>
        <v>BUILDING</v>
      </c>
      <c r="H10819" t="s">
        <v>39</v>
      </c>
      <c r="I10819">
        <v>130645.79</v>
      </c>
      <c r="J10819" s="1">
        <v>35831</v>
      </c>
      <c r="K10819" t="s">
        <v>56</v>
      </c>
      <c r="L10819" t="s">
        <v>1051</v>
      </c>
      <c r="M10819">
        <v>0</v>
      </c>
      <c r="N10819" t="s">
        <v>11803</v>
      </c>
    </row>
    <row r="10820" spans="1:14" x14ac:dyDescent="0.2">
      <c r="A10820">
        <v>43267</v>
      </c>
      <c r="B10820">
        <v>304</v>
      </c>
      <c r="C10820" t="str">
        <f>VLOOKUP(B10820,customer_name,2,FALSE)</f>
        <v>Customer#000000304</v>
      </c>
      <c r="D10820">
        <f>VLOOKUP(C10820,cust_num_nat_key,3,FALSE)</f>
        <v>0</v>
      </c>
      <c r="E10820" t="str">
        <f>VLOOKUP(D10820,nation_table,2,FALSE)</f>
        <v>ALGERIA</v>
      </c>
      <c r="F10820" t="str">
        <f>VLOOKUP(D10820,nation_table,4,FALSE)</f>
        <v>AFRICA</v>
      </c>
      <c r="G10820" t="str">
        <f>VLOOKUP(B10820,cust_segment,7,FALSE)</f>
        <v>MACHINERY</v>
      </c>
      <c r="H10820" t="s">
        <v>78</v>
      </c>
      <c r="I10820">
        <v>99700.28</v>
      </c>
      <c r="J10820" s="1">
        <v>34836</v>
      </c>
      <c r="K10820" t="s">
        <v>43</v>
      </c>
      <c r="L10820" t="s">
        <v>1602</v>
      </c>
      <c r="M10820">
        <v>0</v>
      </c>
      <c r="N10820" t="s">
        <v>11804</v>
      </c>
    </row>
    <row r="10821" spans="1:14" x14ac:dyDescent="0.2">
      <c r="A10821">
        <v>43268</v>
      </c>
      <c r="B10821">
        <v>1150</v>
      </c>
      <c r="C10821" t="str">
        <f>VLOOKUP(B10821,customer_name,2,FALSE)</f>
        <v>Customer#000001150</v>
      </c>
      <c r="D10821">
        <f>VLOOKUP(C10821,cust_num_nat_key,3,FALSE)</f>
        <v>21</v>
      </c>
      <c r="E10821" t="str">
        <f>VLOOKUP(D10821,nation_table,2,FALSE)</f>
        <v>VIETNAM</v>
      </c>
      <c r="F10821" t="str">
        <f>VLOOKUP(D10821,nation_table,4,FALSE)</f>
        <v>ASIA</v>
      </c>
      <c r="G10821" t="str">
        <f>VLOOKUP(B10821,cust_segment,7,FALSE)</f>
        <v>MACHINERY</v>
      </c>
      <c r="H10821" t="s">
        <v>39</v>
      </c>
      <c r="I10821">
        <v>20114.79</v>
      </c>
      <c r="J10821" s="1">
        <v>35313</v>
      </c>
      <c r="K10821" t="s">
        <v>56</v>
      </c>
      <c r="L10821" t="s">
        <v>2722</v>
      </c>
      <c r="M10821">
        <v>0</v>
      </c>
      <c r="N10821" t="s">
        <v>11805</v>
      </c>
    </row>
    <row r="10822" spans="1:14" x14ac:dyDescent="0.2">
      <c r="A10822">
        <v>43269</v>
      </c>
      <c r="B10822">
        <v>667</v>
      </c>
      <c r="C10822" t="str">
        <f>VLOOKUP(B10822,customer_name,2,FALSE)</f>
        <v>Customer#000000667</v>
      </c>
      <c r="D10822">
        <f>VLOOKUP(C10822,cust_num_nat_key,3,FALSE)</f>
        <v>6</v>
      </c>
      <c r="E10822" t="str">
        <f>VLOOKUP(D10822,nation_table,2,FALSE)</f>
        <v>FRANCE</v>
      </c>
      <c r="F10822" t="str">
        <f>VLOOKUP(D10822,nation_table,4,FALSE)</f>
        <v>EUROPE</v>
      </c>
      <c r="G10822" t="str">
        <f>VLOOKUP(B10822,cust_segment,7,FALSE)</f>
        <v>AUTOMOBILE</v>
      </c>
      <c r="H10822" t="s">
        <v>46</v>
      </c>
      <c r="I10822">
        <v>21488.87</v>
      </c>
      <c r="J10822" s="1">
        <v>34435</v>
      </c>
      <c r="K10822" t="s">
        <v>43</v>
      </c>
      <c r="L10822" t="s">
        <v>2078</v>
      </c>
      <c r="M10822">
        <v>0</v>
      </c>
      <c r="N10822" t="s">
        <v>11806</v>
      </c>
    </row>
    <row r="10823" spans="1:14" x14ac:dyDescent="0.2">
      <c r="A10823">
        <v>43270</v>
      </c>
      <c r="B10823">
        <v>149</v>
      </c>
      <c r="C10823" t="str">
        <f>VLOOKUP(B10823,customer_name,2,FALSE)</f>
        <v>Customer#000000149</v>
      </c>
      <c r="D10823">
        <f>VLOOKUP(C10823,cust_num_nat_key,3,FALSE)</f>
        <v>19</v>
      </c>
      <c r="E10823" t="str">
        <f>VLOOKUP(D10823,nation_table,2,FALSE)</f>
        <v>ROMANIA</v>
      </c>
      <c r="F10823" t="str">
        <f>VLOOKUP(D10823,nation_table,4,FALSE)</f>
        <v>EUROPE</v>
      </c>
      <c r="G10823" t="str">
        <f>VLOOKUP(B10823,cust_segment,7,FALSE)</f>
        <v>AUTOMOBILE</v>
      </c>
      <c r="H10823" t="s">
        <v>46</v>
      </c>
      <c r="I10823">
        <v>77528.179999999993</v>
      </c>
      <c r="J10823" s="1">
        <v>33849</v>
      </c>
      <c r="K10823" t="s">
        <v>43</v>
      </c>
      <c r="L10823" t="s">
        <v>239</v>
      </c>
      <c r="M10823">
        <v>0</v>
      </c>
      <c r="N10823" t="s">
        <v>11807</v>
      </c>
    </row>
    <row r="10824" spans="1:14" x14ac:dyDescent="0.2">
      <c r="A10824">
        <v>43271</v>
      </c>
      <c r="B10824">
        <v>838</v>
      </c>
      <c r="C10824" t="str">
        <f>VLOOKUP(B10824,customer_name,2,FALSE)</f>
        <v>Customer#000000838</v>
      </c>
      <c r="D10824">
        <f>VLOOKUP(C10824,cust_num_nat_key,3,FALSE)</f>
        <v>5</v>
      </c>
      <c r="E10824" t="str">
        <f>VLOOKUP(D10824,nation_table,2,FALSE)</f>
        <v>ETHIOPIA</v>
      </c>
      <c r="F10824" t="str">
        <f>VLOOKUP(D10824,nation_table,4,FALSE)</f>
        <v>AFRICA</v>
      </c>
      <c r="G10824" t="str">
        <f>VLOOKUP(B10824,cust_segment,7,FALSE)</f>
        <v>AUTOMOBILE</v>
      </c>
      <c r="H10824" t="s">
        <v>46</v>
      </c>
      <c r="I10824">
        <v>35614.36</v>
      </c>
      <c r="J10824" s="1">
        <v>34032</v>
      </c>
      <c r="K10824" t="s">
        <v>61</v>
      </c>
      <c r="L10824" t="s">
        <v>1623</v>
      </c>
      <c r="M10824">
        <v>0</v>
      </c>
      <c r="N10824" t="s">
        <v>11808</v>
      </c>
    </row>
    <row r="10825" spans="1:14" x14ac:dyDescent="0.2">
      <c r="A10825">
        <v>43296</v>
      </c>
      <c r="B10825">
        <v>46</v>
      </c>
      <c r="C10825" t="str">
        <f>VLOOKUP(B10825,customer_name,2,FALSE)</f>
        <v>Customer#000000046</v>
      </c>
      <c r="D10825">
        <f>VLOOKUP(C10825,cust_num_nat_key,3,FALSE)</f>
        <v>6</v>
      </c>
      <c r="E10825" t="str">
        <f>VLOOKUP(D10825,nation_table,2,FALSE)</f>
        <v>FRANCE</v>
      </c>
      <c r="F10825" t="str">
        <f>VLOOKUP(D10825,nation_table,4,FALSE)</f>
        <v>EUROPE</v>
      </c>
      <c r="G10825" t="str">
        <f>VLOOKUP(B10825,cust_segment,7,FALSE)</f>
        <v>AUTOMOBILE</v>
      </c>
      <c r="H10825" t="s">
        <v>46</v>
      </c>
      <c r="I10825">
        <v>35511.32</v>
      </c>
      <c r="J10825" s="1">
        <v>33667</v>
      </c>
      <c r="K10825" t="s">
        <v>61</v>
      </c>
      <c r="L10825" t="s">
        <v>215</v>
      </c>
      <c r="M10825">
        <v>0</v>
      </c>
      <c r="N10825" t="s">
        <v>11809</v>
      </c>
    </row>
    <row r="10826" spans="1:14" x14ac:dyDescent="0.2">
      <c r="A10826">
        <v>43297</v>
      </c>
      <c r="B10826">
        <v>514</v>
      </c>
      <c r="C10826" t="str">
        <f>VLOOKUP(B10826,customer_name,2,FALSE)</f>
        <v>Customer#000000514</v>
      </c>
      <c r="D10826">
        <f>VLOOKUP(C10826,cust_num_nat_key,3,FALSE)</f>
        <v>23</v>
      </c>
      <c r="E10826" t="str">
        <f>VLOOKUP(D10826,nation_table,2,FALSE)</f>
        <v>UNITED KINGDOM</v>
      </c>
      <c r="F10826" t="str">
        <f>VLOOKUP(D10826,nation_table,4,FALSE)</f>
        <v>EUROPE</v>
      </c>
      <c r="G10826" t="str">
        <f>VLOOKUP(B10826,cust_segment,7,FALSE)</f>
        <v>BUILDING</v>
      </c>
      <c r="H10826" t="s">
        <v>39</v>
      </c>
      <c r="I10826">
        <v>199605.76000000001</v>
      </c>
      <c r="J10826" s="1">
        <v>35854</v>
      </c>
      <c r="K10826" t="s">
        <v>40</v>
      </c>
      <c r="L10826" t="s">
        <v>340</v>
      </c>
      <c r="M10826">
        <v>0</v>
      </c>
      <c r="N10826" t="s">
        <v>11810</v>
      </c>
    </row>
    <row r="10827" spans="1:14" x14ac:dyDescent="0.2">
      <c r="A10827">
        <v>43298</v>
      </c>
      <c r="B10827">
        <v>637</v>
      </c>
      <c r="C10827" t="str">
        <f>VLOOKUP(B10827,customer_name,2,FALSE)</f>
        <v>Customer#000000637</v>
      </c>
      <c r="D10827">
        <f>VLOOKUP(C10827,cust_num_nat_key,3,FALSE)</f>
        <v>7</v>
      </c>
      <c r="E10827" t="str">
        <f>VLOOKUP(D10827,nation_table,2,FALSE)</f>
        <v>GERMANY</v>
      </c>
      <c r="F10827" t="str">
        <f>VLOOKUP(D10827,nation_table,4,FALSE)</f>
        <v>EUROPE</v>
      </c>
      <c r="G10827" t="str">
        <f>VLOOKUP(B10827,cust_segment,7,FALSE)</f>
        <v>HOUSEHOLD</v>
      </c>
      <c r="H10827" t="s">
        <v>39</v>
      </c>
      <c r="I10827">
        <v>137872.20000000001</v>
      </c>
      <c r="J10827" s="1">
        <v>34891</v>
      </c>
      <c r="K10827" t="s">
        <v>53</v>
      </c>
      <c r="L10827" t="s">
        <v>2078</v>
      </c>
      <c r="M10827">
        <v>0</v>
      </c>
      <c r="N10827" t="s">
        <v>11811</v>
      </c>
    </row>
    <row r="10828" spans="1:14" x14ac:dyDescent="0.2">
      <c r="A10828">
        <v>43299</v>
      </c>
      <c r="B10828">
        <v>778</v>
      </c>
      <c r="C10828" t="str">
        <f>VLOOKUP(B10828,customer_name,2,FALSE)</f>
        <v>Customer#000000778</v>
      </c>
      <c r="D10828">
        <f>VLOOKUP(C10828,cust_num_nat_key,3,FALSE)</f>
        <v>23</v>
      </c>
      <c r="E10828" t="str">
        <f>VLOOKUP(D10828,nation_table,2,FALSE)</f>
        <v>UNITED KINGDOM</v>
      </c>
      <c r="F10828" t="str">
        <f>VLOOKUP(D10828,nation_table,4,FALSE)</f>
        <v>EUROPE</v>
      </c>
      <c r="G10828" t="str">
        <f>VLOOKUP(B10828,cust_segment,7,FALSE)</f>
        <v>MACHINERY</v>
      </c>
      <c r="H10828" t="s">
        <v>39</v>
      </c>
      <c r="I10828">
        <v>106072.47</v>
      </c>
      <c r="J10828" s="1">
        <v>35428</v>
      </c>
      <c r="K10828" t="s">
        <v>53</v>
      </c>
      <c r="L10828" t="s">
        <v>118</v>
      </c>
      <c r="M10828">
        <v>0</v>
      </c>
      <c r="N10828" t="s">
        <v>11812</v>
      </c>
    </row>
    <row r="10829" spans="1:14" x14ac:dyDescent="0.2">
      <c r="A10829">
        <v>43300</v>
      </c>
      <c r="B10829">
        <v>502</v>
      </c>
      <c r="C10829" t="str">
        <f>VLOOKUP(B10829,customer_name,2,FALSE)</f>
        <v>Customer#000000502</v>
      </c>
      <c r="D10829">
        <f>VLOOKUP(C10829,cust_num_nat_key,3,FALSE)</f>
        <v>11</v>
      </c>
      <c r="E10829" t="str">
        <f>VLOOKUP(D10829,nation_table,2,FALSE)</f>
        <v>IRAQ</v>
      </c>
      <c r="F10829" t="str">
        <f>VLOOKUP(D10829,nation_table,4,FALSE)</f>
        <v>MIDDLE EAST</v>
      </c>
      <c r="G10829" t="str">
        <f>VLOOKUP(B10829,cust_segment,7,FALSE)</f>
        <v>HOUSEHOLD</v>
      </c>
      <c r="H10829" t="s">
        <v>39</v>
      </c>
      <c r="I10829">
        <v>48188.31</v>
      </c>
      <c r="J10829" s="1">
        <v>35858</v>
      </c>
      <c r="K10829" t="s">
        <v>43</v>
      </c>
      <c r="L10829" t="s">
        <v>1613</v>
      </c>
      <c r="M10829">
        <v>0</v>
      </c>
      <c r="N10829" t="s">
        <v>11813</v>
      </c>
    </row>
    <row r="10830" spans="1:14" x14ac:dyDescent="0.2">
      <c r="A10830">
        <v>43301</v>
      </c>
      <c r="B10830">
        <v>1142</v>
      </c>
      <c r="C10830" t="str">
        <f>VLOOKUP(B10830,customer_name,2,FALSE)</f>
        <v>Customer#000001142</v>
      </c>
      <c r="D10830">
        <f>VLOOKUP(C10830,cust_num_nat_key,3,FALSE)</f>
        <v>16</v>
      </c>
      <c r="E10830" t="str">
        <f>VLOOKUP(D10830,nation_table,2,FALSE)</f>
        <v>MOZAMBIQUE</v>
      </c>
      <c r="F10830" t="str">
        <f>VLOOKUP(D10830,nation_table,4,FALSE)</f>
        <v>AFRICA</v>
      </c>
      <c r="G10830" t="str">
        <f>VLOOKUP(B10830,cust_segment,7,FALSE)</f>
        <v>AUTOMOBILE</v>
      </c>
      <c r="H10830" t="s">
        <v>46</v>
      </c>
      <c r="I10830">
        <v>196920.08</v>
      </c>
      <c r="J10830" s="1">
        <v>34568</v>
      </c>
      <c r="K10830" t="s">
        <v>43</v>
      </c>
      <c r="L10830" t="s">
        <v>1475</v>
      </c>
      <c r="M10830">
        <v>0</v>
      </c>
      <c r="N10830" t="s">
        <v>5285</v>
      </c>
    </row>
    <row r="10831" spans="1:14" x14ac:dyDescent="0.2">
      <c r="A10831">
        <v>43302</v>
      </c>
      <c r="B10831">
        <v>1454</v>
      </c>
      <c r="C10831" t="str">
        <f>VLOOKUP(B10831,customer_name,2,FALSE)</f>
        <v>Customer#000001454</v>
      </c>
      <c r="D10831">
        <f>VLOOKUP(C10831,cust_num_nat_key,3,FALSE)</f>
        <v>24</v>
      </c>
      <c r="E10831" t="str">
        <f>VLOOKUP(D10831,nation_table,2,FALSE)</f>
        <v>UNITED STATES</v>
      </c>
      <c r="F10831" t="str">
        <f>VLOOKUP(D10831,nation_table,4,FALSE)</f>
        <v>AMERICA</v>
      </c>
      <c r="G10831" t="str">
        <f>VLOOKUP(B10831,cust_segment,7,FALSE)</f>
        <v>FURNITURE</v>
      </c>
      <c r="H10831" t="s">
        <v>39</v>
      </c>
      <c r="I10831">
        <v>109067.35</v>
      </c>
      <c r="J10831" s="1">
        <v>34935</v>
      </c>
      <c r="K10831" t="s">
        <v>40</v>
      </c>
      <c r="L10831" t="s">
        <v>2245</v>
      </c>
      <c r="M10831">
        <v>0</v>
      </c>
      <c r="N10831" t="s">
        <v>11814</v>
      </c>
    </row>
    <row r="10832" spans="1:14" x14ac:dyDescent="0.2">
      <c r="A10832">
        <v>43303</v>
      </c>
      <c r="B10832">
        <v>1141</v>
      </c>
      <c r="C10832" t="str">
        <f>VLOOKUP(B10832,customer_name,2,FALSE)</f>
        <v>Customer#000001141</v>
      </c>
      <c r="D10832">
        <f>VLOOKUP(C10832,cust_num_nat_key,3,FALSE)</f>
        <v>22</v>
      </c>
      <c r="E10832" t="str">
        <f>VLOOKUP(D10832,nation_table,2,FALSE)</f>
        <v>RUSSIA</v>
      </c>
      <c r="F10832" t="str">
        <f>VLOOKUP(D10832,nation_table,4,FALSE)</f>
        <v>EUROPE</v>
      </c>
      <c r="G10832" t="str">
        <f>VLOOKUP(B10832,cust_segment,7,FALSE)</f>
        <v>MACHINERY</v>
      </c>
      <c r="H10832" t="s">
        <v>46</v>
      </c>
      <c r="I10832">
        <v>122291.02</v>
      </c>
      <c r="J10832" s="1">
        <v>34398</v>
      </c>
      <c r="K10832" t="s">
        <v>53</v>
      </c>
      <c r="L10832" t="s">
        <v>2846</v>
      </c>
      <c r="M10832">
        <v>0</v>
      </c>
      <c r="N10832" t="s">
        <v>11815</v>
      </c>
    </row>
    <row r="10833" spans="1:14" x14ac:dyDescent="0.2">
      <c r="A10833">
        <v>43328</v>
      </c>
      <c r="B10833">
        <v>1093</v>
      </c>
      <c r="C10833" t="str">
        <f>VLOOKUP(B10833,customer_name,2,FALSE)</f>
        <v>Customer#000001093</v>
      </c>
      <c r="D10833">
        <f>VLOOKUP(C10833,cust_num_nat_key,3,FALSE)</f>
        <v>24</v>
      </c>
      <c r="E10833" t="str">
        <f>VLOOKUP(D10833,nation_table,2,FALSE)</f>
        <v>UNITED STATES</v>
      </c>
      <c r="F10833" t="str">
        <f>VLOOKUP(D10833,nation_table,4,FALSE)</f>
        <v>AMERICA</v>
      </c>
      <c r="G10833" t="str">
        <f>VLOOKUP(B10833,cust_segment,7,FALSE)</f>
        <v>HOUSEHOLD</v>
      </c>
      <c r="H10833" t="s">
        <v>78</v>
      </c>
      <c r="I10833">
        <v>164184.99</v>
      </c>
      <c r="J10833" s="1">
        <v>34762</v>
      </c>
      <c r="K10833" t="s">
        <v>40</v>
      </c>
      <c r="L10833" t="s">
        <v>1900</v>
      </c>
      <c r="M10833">
        <v>0</v>
      </c>
      <c r="N10833" t="s">
        <v>11816</v>
      </c>
    </row>
    <row r="10834" spans="1:14" x14ac:dyDescent="0.2">
      <c r="A10834">
        <v>43329</v>
      </c>
      <c r="B10834">
        <v>172</v>
      </c>
      <c r="C10834" t="str">
        <f>VLOOKUP(B10834,customer_name,2,FALSE)</f>
        <v>Customer#000000172</v>
      </c>
      <c r="D10834">
        <f>VLOOKUP(C10834,cust_num_nat_key,3,FALSE)</f>
        <v>22</v>
      </c>
      <c r="E10834" t="str">
        <f>VLOOKUP(D10834,nation_table,2,FALSE)</f>
        <v>RUSSIA</v>
      </c>
      <c r="F10834" t="str">
        <f>VLOOKUP(D10834,nation_table,4,FALSE)</f>
        <v>EUROPE</v>
      </c>
      <c r="G10834" t="str">
        <f>VLOOKUP(B10834,cust_segment,7,FALSE)</f>
        <v>MACHINERY</v>
      </c>
      <c r="H10834" t="s">
        <v>46</v>
      </c>
      <c r="I10834">
        <v>116475.31</v>
      </c>
      <c r="J10834" s="1">
        <v>34036</v>
      </c>
      <c r="K10834" t="s">
        <v>61</v>
      </c>
      <c r="L10834" t="s">
        <v>1132</v>
      </c>
      <c r="M10834">
        <v>0</v>
      </c>
      <c r="N10834" t="s">
        <v>11817</v>
      </c>
    </row>
    <row r="10835" spans="1:14" x14ac:dyDescent="0.2">
      <c r="A10835">
        <v>43330</v>
      </c>
      <c r="B10835">
        <v>239</v>
      </c>
      <c r="C10835" t="str">
        <f>VLOOKUP(B10835,customer_name,2,FALSE)</f>
        <v>Customer#000000239</v>
      </c>
      <c r="D10835">
        <f>VLOOKUP(C10835,cust_num_nat_key,3,FALSE)</f>
        <v>9</v>
      </c>
      <c r="E10835" t="str">
        <f>VLOOKUP(D10835,nation_table,2,FALSE)</f>
        <v>INDONESIA</v>
      </c>
      <c r="F10835" t="str">
        <f>VLOOKUP(D10835,nation_table,4,FALSE)</f>
        <v>ASIA</v>
      </c>
      <c r="G10835" t="str">
        <f>VLOOKUP(B10835,cust_segment,7,FALSE)</f>
        <v>FURNITURE</v>
      </c>
      <c r="H10835" t="s">
        <v>46</v>
      </c>
      <c r="I10835">
        <v>83685.14</v>
      </c>
      <c r="J10835" s="1">
        <v>34452</v>
      </c>
      <c r="K10835" t="s">
        <v>53</v>
      </c>
      <c r="L10835" t="s">
        <v>2918</v>
      </c>
      <c r="M10835">
        <v>0</v>
      </c>
      <c r="N10835" t="s">
        <v>11818</v>
      </c>
    </row>
    <row r="10836" spans="1:14" x14ac:dyDescent="0.2">
      <c r="A10836">
        <v>43331</v>
      </c>
      <c r="B10836">
        <v>1364</v>
      </c>
      <c r="C10836" t="str">
        <f>VLOOKUP(B10836,customer_name,2,FALSE)</f>
        <v>Customer#000001364</v>
      </c>
      <c r="D10836">
        <f>VLOOKUP(C10836,cust_num_nat_key,3,FALSE)</f>
        <v>19</v>
      </c>
      <c r="E10836" t="str">
        <f>VLOOKUP(D10836,nation_table,2,FALSE)</f>
        <v>ROMANIA</v>
      </c>
      <c r="F10836" t="str">
        <f>VLOOKUP(D10836,nation_table,4,FALSE)</f>
        <v>EUROPE</v>
      </c>
      <c r="G10836" t="str">
        <f>VLOOKUP(B10836,cust_segment,7,FALSE)</f>
        <v>BUILDING</v>
      </c>
      <c r="H10836" t="s">
        <v>39</v>
      </c>
      <c r="I10836">
        <v>35350.32</v>
      </c>
      <c r="J10836" s="1">
        <v>35874</v>
      </c>
      <c r="K10836" t="s">
        <v>40</v>
      </c>
      <c r="L10836" t="s">
        <v>1051</v>
      </c>
      <c r="M10836">
        <v>0</v>
      </c>
      <c r="N10836" t="s">
        <v>8500</v>
      </c>
    </row>
    <row r="10837" spans="1:14" x14ac:dyDescent="0.2">
      <c r="A10837">
        <v>43332</v>
      </c>
      <c r="B10837">
        <v>62</v>
      </c>
      <c r="C10837" t="str">
        <f>VLOOKUP(B10837,customer_name,2,FALSE)</f>
        <v>Customer#000000062</v>
      </c>
      <c r="D10837">
        <f>VLOOKUP(C10837,cust_num_nat_key,3,FALSE)</f>
        <v>7</v>
      </c>
      <c r="E10837" t="str">
        <f>VLOOKUP(D10837,nation_table,2,FALSE)</f>
        <v>GERMANY</v>
      </c>
      <c r="F10837" t="str">
        <f>VLOOKUP(D10837,nation_table,4,FALSE)</f>
        <v>EUROPE</v>
      </c>
      <c r="G10837" t="str">
        <f>VLOOKUP(B10837,cust_segment,7,FALSE)</f>
        <v>MACHINERY</v>
      </c>
      <c r="H10837" t="s">
        <v>46</v>
      </c>
      <c r="I10837">
        <v>154680.41</v>
      </c>
      <c r="J10837" s="1">
        <v>33858</v>
      </c>
      <c r="K10837" t="s">
        <v>56</v>
      </c>
      <c r="L10837" t="s">
        <v>1118</v>
      </c>
      <c r="M10837">
        <v>0</v>
      </c>
      <c r="N10837" t="s">
        <v>11819</v>
      </c>
    </row>
    <row r="10838" spans="1:14" x14ac:dyDescent="0.2">
      <c r="A10838">
        <v>43333</v>
      </c>
      <c r="B10838">
        <v>1330</v>
      </c>
      <c r="C10838" t="str">
        <f>VLOOKUP(B10838,customer_name,2,FALSE)</f>
        <v>Customer#000001330</v>
      </c>
      <c r="D10838">
        <f>VLOOKUP(C10838,cust_num_nat_key,3,FALSE)</f>
        <v>1</v>
      </c>
      <c r="E10838" t="str">
        <f>VLOOKUP(D10838,nation_table,2,FALSE)</f>
        <v>ARGENTINA</v>
      </c>
      <c r="F10838" t="str">
        <f>VLOOKUP(D10838,nation_table,4,FALSE)</f>
        <v>AMERICA</v>
      </c>
      <c r="G10838" t="str">
        <f>VLOOKUP(B10838,cust_segment,7,FALSE)</f>
        <v>BUILDING</v>
      </c>
      <c r="H10838" t="s">
        <v>46</v>
      </c>
      <c r="I10838">
        <v>9537.2900000000009</v>
      </c>
      <c r="J10838" s="1">
        <v>34323</v>
      </c>
      <c r="K10838" t="s">
        <v>61</v>
      </c>
      <c r="L10838" t="s">
        <v>853</v>
      </c>
      <c r="M10838">
        <v>0</v>
      </c>
      <c r="N10838" t="s">
        <v>11820</v>
      </c>
    </row>
    <row r="10839" spans="1:14" x14ac:dyDescent="0.2">
      <c r="A10839">
        <v>43334</v>
      </c>
      <c r="B10839">
        <v>1411</v>
      </c>
      <c r="C10839" t="str">
        <f>VLOOKUP(B10839,customer_name,2,FALSE)</f>
        <v>Customer#000001411</v>
      </c>
      <c r="D10839">
        <f>VLOOKUP(C10839,cust_num_nat_key,3,FALSE)</f>
        <v>21</v>
      </c>
      <c r="E10839" t="str">
        <f>VLOOKUP(D10839,nation_table,2,FALSE)</f>
        <v>VIETNAM</v>
      </c>
      <c r="F10839" t="str">
        <f>VLOOKUP(D10839,nation_table,4,FALSE)</f>
        <v>ASIA</v>
      </c>
      <c r="G10839" t="str">
        <f>VLOOKUP(B10839,cust_segment,7,FALSE)</f>
        <v>AUTOMOBILE</v>
      </c>
      <c r="H10839" t="s">
        <v>46</v>
      </c>
      <c r="I10839">
        <v>5618.66</v>
      </c>
      <c r="J10839" s="1">
        <v>34182</v>
      </c>
      <c r="K10839" t="s">
        <v>53</v>
      </c>
      <c r="L10839" t="s">
        <v>942</v>
      </c>
      <c r="M10839">
        <v>0</v>
      </c>
      <c r="N10839" t="s">
        <v>11821</v>
      </c>
    </row>
    <row r="10840" spans="1:14" x14ac:dyDescent="0.2">
      <c r="A10840">
        <v>43335</v>
      </c>
      <c r="B10840">
        <v>316</v>
      </c>
      <c r="C10840" t="str">
        <f>VLOOKUP(B10840,customer_name,2,FALSE)</f>
        <v>Customer#000000316</v>
      </c>
      <c r="D10840">
        <f>VLOOKUP(C10840,cust_num_nat_key,3,FALSE)</f>
        <v>8</v>
      </c>
      <c r="E10840" t="str">
        <f>VLOOKUP(D10840,nation_table,2,FALSE)</f>
        <v>INDIA</v>
      </c>
      <c r="F10840" t="str">
        <f>VLOOKUP(D10840,nation_table,4,FALSE)</f>
        <v>ASIA</v>
      </c>
      <c r="G10840" t="str">
        <f>VLOOKUP(B10840,cust_segment,7,FALSE)</f>
        <v>MACHINERY</v>
      </c>
      <c r="H10840" t="s">
        <v>39</v>
      </c>
      <c r="I10840">
        <v>20960.97</v>
      </c>
      <c r="J10840" s="1">
        <v>35928</v>
      </c>
      <c r="K10840" t="s">
        <v>40</v>
      </c>
      <c r="L10840" t="s">
        <v>2715</v>
      </c>
      <c r="M10840">
        <v>0</v>
      </c>
      <c r="N10840" t="s">
        <v>11822</v>
      </c>
    </row>
    <row r="10841" spans="1:14" x14ac:dyDescent="0.2">
      <c r="A10841">
        <v>43360</v>
      </c>
      <c r="B10841">
        <v>241</v>
      </c>
      <c r="C10841" t="str">
        <f>VLOOKUP(B10841,customer_name,2,FALSE)</f>
        <v>Customer#000000241</v>
      </c>
      <c r="D10841">
        <f>VLOOKUP(C10841,cust_num_nat_key,3,FALSE)</f>
        <v>9</v>
      </c>
      <c r="E10841" t="str">
        <f>VLOOKUP(D10841,nation_table,2,FALSE)</f>
        <v>INDONESIA</v>
      </c>
      <c r="F10841" t="str">
        <f>VLOOKUP(D10841,nation_table,4,FALSE)</f>
        <v>ASIA</v>
      </c>
      <c r="G10841" t="str">
        <f>VLOOKUP(B10841,cust_segment,7,FALSE)</f>
        <v>AUTOMOBILE</v>
      </c>
      <c r="H10841" t="s">
        <v>46</v>
      </c>
      <c r="I10841">
        <v>132222.9</v>
      </c>
      <c r="J10841" s="1">
        <v>34621</v>
      </c>
      <c r="K10841" t="s">
        <v>40</v>
      </c>
      <c r="L10841" t="s">
        <v>1198</v>
      </c>
      <c r="M10841">
        <v>0</v>
      </c>
      <c r="N10841" t="s">
        <v>11823</v>
      </c>
    </row>
    <row r="10842" spans="1:14" x14ac:dyDescent="0.2">
      <c r="A10842">
        <v>43361</v>
      </c>
      <c r="B10842">
        <v>292</v>
      </c>
      <c r="C10842" t="str">
        <f>VLOOKUP(B10842,customer_name,2,FALSE)</f>
        <v>Customer#000000292</v>
      </c>
      <c r="D10842">
        <f>VLOOKUP(C10842,cust_num_nat_key,3,FALSE)</f>
        <v>11</v>
      </c>
      <c r="E10842" t="str">
        <f>VLOOKUP(D10842,nation_table,2,FALSE)</f>
        <v>IRAQ</v>
      </c>
      <c r="F10842" t="str">
        <f>VLOOKUP(D10842,nation_table,4,FALSE)</f>
        <v>MIDDLE EAST</v>
      </c>
      <c r="G10842" t="str">
        <f>VLOOKUP(B10842,cust_segment,7,FALSE)</f>
        <v>HOUSEHOLD</v>
      </c>
      <c r="H10842" t="s">
        <v>39</v>
      </c>
      <c r="I10842">
        <v>8346.9500000000007</v>
      </c>
      <c r="J10842" s="1">
        <v>34967</v>
      </c>
      <c r="K10842" t="s">
        <v>56</v>
      </c>
      <c r="L10842" t="s">
        <v>1344</v>
      </c>
      <c r="M10842">
        <v>0</v>
      </c>
      <c r="N10842" t="s">
        <v>11824</v>
      </c>
    </row>
    <row r="10843" spans="1:14" x14ac:dyDescent="0.2">
      <c r="A10843">
        <v>43362</v>
      </c>
      <c r="B10843">
        <v>167</v>
      </c>
      <c r="C10843" t="str">
        <f>VLOOKUP(B10843,customer_name,2,FALSE)</f>
        <v>Customer#000000167</v>
      </c>
      <c r="D10843">
        <f>VLOOKUP(C10843,cust_num_nat_key,3,FALSE)</f>
        <v>5</v>
      </c>
      <c r="E10843" t="str">
        <f>VLOOKUP(D10843,nation_table,2,FALSE)</f>
        <v>ETHIOPIA</v>
      </c>
      <c r="F10843" t="str">
        <f>VLOOKUP(D10843,nation_table,4,FALSE)</f>
        <v>AFRICA</v>
      </c>
      <c r="G10843" t="str">
        <f>VLOOKUP(B10843,cust_segment,7,FALSE)</f>
        <v>AUTOMOBILE</v>
      </c>
      <c r="H10843" t="s">
        <v>46</v>
      </c>
      <c r="I10843">
        <v>178265.35</v>
      </c>
      <c r="J10843" s="1">
        <v>34347</v>
      </c>
      <c r="K10843" t="s">
        <v>43</v>
      </c>
      <c r="L10843" t="s">
        <v>2186</v>
      </c>
      <c r="M10843">
        <v>0</v>
      </c>
      <c r="N10843" t="s">
        <v>11825</v>
      </c>
    </row>
    <row r="10844" spans="1:14" x14ac:dyDescent="0.2">
      <c r="A10844">
        <v>43363</v>
      </c>
      <c r="B10844">
        <v>1189</v>
      </c>
      <c r="C10844" t="str">
        <f>VLOOKUP(B10844,customer_name,2,FALSE)</f>
        <v>Customer#000001189</v>
      </c>
      <c r="D10844">
        <f>VLOOKUP(C10844,cust_num_nat_key,3,FALSE)</f>
        <v>10</v>
      </c>
      <c r="E10844" t="str">
        <f>VLOOKUP(D10844,nation_table,2,FALSE)</f>
        <v>IRAN</v>
      </c>
      <c r="F10844" t="str">
        <f>VLOOKUP(D10844,nation_table,4,FALSE)</f>
        <v>MIDDLE EAST</v>
      </c>
      <c r="G10844" t="str">
        <f>VLOOKUP(B10844,cust_segment,7,FALSE)</f>
        <v>HOUSEHOLD</v>
      </c>
      <c r="H10844" t="s">
        <v>39</v>
      </c>
      <c r="I10844">
        <v>204474.25</v>
      </c>
      <c r="J10844" s="1">
        <v>34948</v>
      </c>
      <c r="K10844" t="s">
        <v>43</v>
      </c>
      <c r="L10844" t="s">
        <v>1244</v>
      </c>
      <c r="M10844">
        <v>0</v>
      </c>
      <c r="N10844" t="s">
        <v>11826</v>
      </c>
    </row>
    <row r="10845" spans="1:14" x14ac:dyDescent="0.2">
      <c r="A10845">
        <v>43364</v>
      </c>
      <c r="B10845">
        <v>1255</v>
      </c>
      <c r="C10845" t="str">
        <f>VLOOKUP(B10845,customer_name,2,FALSE)</f>
        <v>Customer#000001255</v>
      </c>
      <c r="D10845">
        <f>VLOOKUP(C10845,cust_num_nat_key,3,FALSE)</f>
        <v>14</v>
      </c>
      <c r="E10845" t="str">
        <f>VLOOKUP(D10845,nation_table,2,FALSE)</f>
        <v>KENYA</v>
      </c>
      <c r="F10845" t="str">
        <f>VLOOKUP(D10845,nation_table,4,FALSE)</f>
        <v>AFRICA</v>
      </c>
      <c r="G10845" t="str">
        <f>VLOOKUP(B10845,cust_segment,7,FALSE)</f>
        <v>FURNITURE</v>
      </c>
      <c r="H10845" t="s">
        <v>46</v>
      </c>
      <c r="I10845">
        <v>124283.93</v>
      </c>
      <c r="J10845" s="1">
        <v>33702</v>
      </c>
      <c r="K10845" t="s">
        <v>56</v>
      </c>
      <c r="L10845" t="s">
        <v>44</v>
      </c>
      <c r="M10845">
        <v>0</v>
      </c>
      <c r="N10845" t="s">
        <v>11827</v>
      </c>
    </row>
    <row r="10846" spans="1:14" x14ac:dyDescent="0.2">
      <c r="A10846">
        <v>43365</v>
      </c>
      <c r="B10846">
        <v>1190</v>
      </c>
      <c r="C10846" t="str">
        <f>VLOOKUP(B10846,customer_name,2,FALSE)</f>
        <v>Customer#000001190</v>
      </c>
      <c r="D10846">
        <f>VLOOKUP(C10846,cust_num_nat_key,3,FALSE)</f>
        <v>15</v>
      </c>
      <c r="E10846" t="str">
        <f>VLOOKUP(D10846,nation_table,2,FALSE)</f>
        <v>MOROCCO</v>
      </c>
      <c r="F10846" t="str">
        <f>VLOOKUP(D10846,nation_table,4,FALSE)</f>
        <v>AFRICA</v>
      </c>
      <c r="G10846" t="str">
        <f>VLOOKUP(B10846,cust_segment,7,FALSE)</f>
        <v>MACHINERY</v>
      </c>
      <c r="H10846" t="s">
        <v>39</v>
      </c>
      <c r="I10846">
        <v>117053.75999999999</v>
      </c>
      <c r="J10846" s="1">
        <v>35863</v>
      </c>
      <c r="K10846" t="s">
        <v>56</v>
      </c>
      <c r="L10846" t="s">
        <v>1659</v>
      </c>
      <c r="M10846">
        <v>0</v>
      </c>
      <c r="N10846" t="s">
        <v>11828</v>
      </c>
    </row>
    <row r="10847" spans="1:14" x14ac:dyDescent="0.2">
      <c r="A10847">
        <v>43366</v>
      </c>
      <c r="B10847">
        <v>1177</v>
      </c>
      <c r="C10847" t="str">
        <f>VLOOKUP(B10847,customer_name,2,FALSE)</f>
        <v>Customer#000001177</v>
      </c>
      <c r="D10847">
        <f>VLOOKUP(C10847,cust_num_nat_key,3,FALSE)</f>
        <v>14</v>
      </c>
      <c r="E10847" t="str">
        <f>VLOOKUP(D10847,nation_table,2,FALSE)</f>
        <v>KENYA</v>
      </c>
      <c r="F10847" t="str">
        <f>VLOOKUP(D10847,nation_table,4,FALSE)</f>
        <v>AFRICA</v>
      </c>
      <c r="G10847" t="str">
        <f>VLOOKUP(B10847,cust_segment,7,FALSE)</f>
        <v>FURNITURE</v>
      </c>
      <c r="H10847" t="s">
        <v>39</v>
      </c>
      <c r="I10847">
        <v>185568.35</v>
      </c>
      <c r="J10847" s="1">
        <v>35539</v>
      </c>
      <c r="K10847" t="s">
        <v>61</v>
      </c>
      <c r="L10847" t="s">
        <v>1805</v>
      </c>
      <c r="M10847">
        <v>0</v>
      </c>
      <c r="N10847" t="s">
        <v>11829</v>
      </c>
    </row>
    <row r="10848" spans="1:14" x14ac:dyDescent="0.2">
      <c r="A10848">
        <v>43367</v>
      </c>
      <c r="B10848">
        <v>719</v>
      </c>
      <c r="C10848" t="str">
        <f>VLOOKUP(B10848,customer_name,2,FALSE)</f>
        <v>Customer#000000719</v>
      </c>
      <c r="D10848">
        <f>VLOOKUP(C10848,cust_num_nat_key,3,FALSE)</f>
        <v>15</v>
      </c>
      <c r="E10848" t="str">
        <f>VLOOKUP(D10848,nation_table,2,FALSE)</f>
        <v>MOROCCO</v>
      </c>
      <c r="F10848" t="str">
        <f>VLOOKUP(D10848,nation_table,4,FALSE)</f>
        <v>AFRICA</v>
      </c>
      <c r="G10848" t="str">
        <f>VLOOKUP(B10848,cust_segment,7,FALSE)</f>
        <v>HOUSEHOLD</v>
      </c>
      <c r="H10848" t="s">
        <v>46</v>
      </c>
      <c r="I10848">
        <v>98287.2</v>
      </c>
      <c r="J10848" s="1">
        <v>34038</v>
      </c>
      <c r="K10848" t="s">
        <v>43</v>
      </c>
      <c r="L10848" t="s">
        <v>1430</v>
      </c>
      <c r="M10848">
        <v>0</v>
      </c>
      <c r="N10848" t="s">
        <v>11830</v>
      </c>
    </row>
    <row r="10849" spans="1:14" x14ac:dyDescent="0.2">
      <c r="A10849">
        <v>43392</v>
      </c>
      <c r="B10849">
        <v>652</v>
      </c>
      <c r="C10849" t="str">
        <f>VLOOKUP(B10849,customer_name,2,FALSE)</f>
        <v>Customer#000000652</v>
      </c>
      <c r="D10849">
        <f>VLOOKUP(C10849,cust_num_nat_key,3,FALSE)</f>
        <v>20</v>
      </c>
      <c r="E10849" t="str">
        <f>VLOOKUP(D10849,nation_table,2,FALSE)</f>
        <v>SAUDI ARABIA</v>
      </c>
      <c r="F10849" t="str">
        <f>VLOOKUP(D10849,nation_table,4,FALSE)</f>
        <v>MIDDLE EAST</v>
      </c>
      <c r="G10849" t="str">
        <f>VLOOKUP(B10849,cust_segment,7,FALSE)</f>
        <v>AUTOMOBILE</v>
      </c>
      <c r="H10849" t="s">
        <v>46</v>
      </c>
      <c r="I10849">
        <v>189647.45</v>
      </c>
      <c r="J10849" s="1">
        <v>34700</v>
      </c>
      <c r="K10849" t="s">
        <v>61</v>
      </c>
      <c r="L10849" t="s">
        <v>1026</v>
      </c>
      <c r="M10849">
        <v>0</v>
      </c>
      <c r="N10849" t="s">
        <v>11831</v>
      </c>
    </row>
    <row r="10850" spans="1:14" x14ac:dyDescent="0.2">
      <c r="A10850">
        <v>43393</v>
      </c>
      <c r="B10850">
        <v>395</v>
      </c>
      <c r="C10850" t="str">
        <f>VLOOKUP(B10850,customer_name,2,FALSE)</f>
        <v>Customer#000000395</v>
      </c>
      <c r="D10850">
        <f>VLOOKUP(C10850,cust_num_nat_key,3,FALSE)</f>
        <v>15</v>
      </c>
      <c r="E10850" t="str">
        <f>VLOOKUP(D10850,nation_table,2,FALSE)</f>
        <v>MOROCCO</v>
      </c>
      <c r="F10850" t="str">
        <f>VLOOKUP(D10850,nation_table,4,FALSE)</f>
        <v>AFRICA</v>
      </c>
      <c r="G10850" t="str">
        <f>VLOOKUP(B10850,cust_segment,7,FALSE)</f>
        <v>HOUSEHOLD</v>
      </c>
      <c r="H10850" t="s">
        <v>39</v>
      </c>
      <c r="I10850">
        <v>53250.76</v>
      </c>
      <c r="J10850" s="1">
        <v>35250</v>
      </c>
      <c r="K10850" t="s">
        <v>43</v>
      </c>
      <c r="L10850" t="s">
        <v>3310</v>
      </c>
      <c r="M10850">
        <v>0</v>
      </c>
      <c r="N10850" t="s">
        <v>11832</v>
      </c>
    </row>
    <row r="10851" spans="1:14" x14ac:dyDescent="0.2">
      <c r="A10851">
        <v>43394</v>
      </c>
      <c r="B10851">
        <v>124</v>
      </c>
      <c r="C10851" t="str">
        <f>VLOOKUP(B10851,customer_name,2,FALSE)</f>
        <v>Customer#000000124</v>
      </c>
      <c r="D10851">
        <f>VLOOKUP(C10851,cust_num_nat_key,3,FALSE)</f>
        <v>18</v>
      </c>
      <c r="E10851" t="str">
        <f>VLOOKUP(D10851,nation_table,2,FALSE)</f>
        <v>CHINA</v>
      </c>
      <c r="F10851" t="str">
        <f>VLOOKUP(D10851,nation_table,4,FALSE)</f>
        <v>ASIA</v>
      </c>
      <c r="G10851" t="str">
        <f>VLOOKUP(B10851,cust_segment,7,FALSE)</f>
        <v>AUTOMOBILE</v>
      </c>
      <c r="H10851" t="s">
        <v>46</v>
      </c>
      <c r="I10851">
        <v>41173.83</v>
      </c>
      <c r="J10851" s="1">
        <v>34504</v>
      </c>
      <c r="K10851" t="s">
        <v>61</v>
      </c>
      <c r="L10851" t="s">
        <v>5275</v>
      </c>
      <c r="M10851">
        <v>0</v>
      </c>
      <c r="N10851" t="s">
        <v>11833</v>
      </c>
    </row>
    <row r="10852" spans="1:14" x14ac:dyDescent="0.2">
      <c r="A10852">
        <v>43395</v>
      </c>
      <c r="B10852">
        <v>580</v>
      </c>
      <c r="C10852" t="str">
        <f>VLOOKUP(B10852,customer_name,2,FALSE)</f>
        <v>Customer#000000580</v>
      </c>
      <c r="D10852">
        <f>VLOOKUP(C10852,cust_num_nat_key,3,FALSE)</f>
        <v>11</v>
      </c>
      <c r="E10852" t="str">
        <f>VLOOKUP(D10852,nation_table,2,FALSE)</f>
        <v>IRAQ</v>
      </c>
      <c r="F10852" t="str">
        <f>VLOOKUP(D10852,nation_table,4,FALSE)</f>
        <v>MIDDLE EAST</v>
      </c>
      <c r="G10852" t="str">
        <f>VLOOKUP(B10852,cust_segment,7,FALSE)</f>
        <v>BUILDING</v>
      </c>
      <c r="H10852" t="s">
        <v>39</v>
      </c>
      <c r="I10852">
        <v>4108.28</v>
      </c>
      <c r="J10852" s="1">
        <v>35052</v>
      </c>
      <c r="K10852" t="s">
        <v>61</v>
      </c>
      <c r="L10852" t="s">
        <v>655</v>
      </c>
      <c r="M10852">
        <v>0</v>
      </c>
      <c r="N10852" t="s">
        <v>11834</v>
      </c>
    </row>
    <row r="10853" spans="1:14" x14ac:dyDescent="0.2">
      <c r="A10853">
        <v>43396</v>
      </c>
      <c r="B10853">
        <v>1435</v>
      </c>
      <c r="C10853" t="str">
        <f>VLOOKUP(B10853,customer_name,2,FALSE)</f>
        <v>Customer#000001435</v>
      </c>
      <c r="D10853">
        <f>VLOOKUP(C10853,cust_num_nat_key,3,FALSE)</f>
        <v>20</v>
      </c>
      <c r="E10853" t="str">
        <f>VLOOKUP(D10853,nation_table,2,FALSE)</f>
        <v>SAUDI ARABIA</v>
      </c>
      <c r="F10853" t="str">
        <f>VLOOKUP(D10853,nation_table,4,FALSE)</f>
        <v>MIDDLE EAST</v>
      </c>
      <c r="G10853" t="str">
        <f>VLOOKUP(B10853,cust_segment,7,FALSE)</f>
        <v>AUTOMOBILE</v>
      </c>
      <c r="H10853" t="s">
        <v>46</v>
      </c>
      <c r="I10853">
        <v>25037.68</v>
      </c>
      <c r="J10853" s="1">
        <v>33954</v>
      </c>
      <c r="K10853" t="s">
        <v>61</v>
      </c>
      <c r="L10853" t="s">
        <v>2178</v>
      </c>
      <c r="M10853">
        <v>0</v>
      </c>
      <c r="N10853" t="s">
        <v>11835</v>
      </c>
    </row>
    <row r="10854" spans="1:14" x14ac:dyDescent="0.2">
      <c r="A10854">
        <v>43397</v>
      </c>
      <c r="B10854">
        <v>955</v>
      </c>
      <c r="C10854" t="str">
        <f>VLOOKUP(B10854,customer_name,2,FALSE)</f>
        <v>Customer#000000955</v>
      </c>
      <c r="D10854">
        <f>VLOOKUP(C10854,cust_num_nat_key,3,FALSE)</f>
        <v>0</v>
      </c>
      <c r="E10854" t="str">
        <f>VLOOKUP(D10854,nation_table,2,FALSE)</f>
        <v>ALGERIA</v>
      </c>
      <c r="F10854" t="str">
        <f>VLOOKUP(D10854,nation_table,4,FALSE)</f>
        <v>AFRICA</v>
      </c>
      <c r="G10854" t="str">
        <f>VLOOKUP(B10854,cust_segment,7,FALSE)</f>
        <v>AUTOMOBILE</v>
      </c>
      <c r="H10854" t="s">
        <v>46</v>
      </c>
      <c r="I10854">
        <v>25474.23</v>
      </c>
      <c r="J10854" s="1">
        <v>34832</v>
      </c>
      <c r="K10854" t="s">
        <v>43</v>
      </c>
      <c r="L10854" t="s">
        <v>329</v>
      </c>
      <c r="M10854">
        <v>0</v>
      </c>
      <c r="N10854" t="s">
        <v>11836</v>
      </c>
    </row>
    <row r="10855" spans="1:14" x14ac:dyDescent="0.2">
      <c r="A10855">
        <v>43398</v>
      </c>
      <c r="B10855">
        <v>1342</v>
      </c>
      <c r="C10855" t="str">
        <f>VLOOKUP(B10855,customer_name,2,FALSE)</f>
        <v>Customer#000001342</v>
      </c>
      <c r="D10855">
        <f>VLOOKUP(C10855,cust_num_nat_key,3,FALSE)</f>
        <v>16</v>
      </c>
      <c r="E10855" t="str">
        <f>VLOOKUP(D10855,nation_table,2,FALSE)</f>
        <v>MOZAMBIQUE</v>
      </c>
      <c r="F10855" t="str">
        <f>VLOOKUP(D10855,nation_table,4,FALSE)</f>
        <v>AFRICA</v>
      </c>
      <c r="G10855" t="str">
        <f>VLOOKUP(B10855,cust_segment,7,FALSE)</f>
        <v>MACHINERY</v>
      </c>
      <c r="H10855" t="s">
        <v>78</v>
      </c>
      <c r="I10855">
        <v>145393.54</v>
      </c>
      <c r="J10855" s="1">
        <v>34814</v>
      </c>
      <c r="K10855" t="s">
        <v>53</v>
      </c>
      <c r="L10855" t="s">
        <v>4133</v>
      </c>
      <c r="M10855">
        <v>0</v>
      </c>
      <c r="N10855" t="s">
        <v>11837</v>
      </c>
    </row>
    <row r="10856" spans="1:14" x14ac:dyDescent="0.2">
      <c r="A10856">
        <v>43399</v>
      </c>
      <c r="B10856">
        <v>475</v>
      </c>
      <c r="C10856" t="str">
        <f>VLOOKUP(B10856,customer_name,2,FALSE)</f>
        <v>Customer#000000475</v>
      </c>
      <c r="D10856">
        <f>VLOOKUP(C10856,cust_num_nat_key,3,FALSE)</f>
        <v>14</v>
      </c>
      <c r="E10856" t="str">
        <f>VLOOKUP(D10856,nation_table,2,FALSE)</f>
        <v>KENYA</v>
      </c>
      <c r="F10856" t="str">
        <f>VLOOKUP(D10856,nation_table,4,FALSE)</f>
        <v>AFRICA</v>
      </c>
      <c r="G10856" t="str">
        <f>VLOOKUP(B10856,cust_segment,7,FALSE)</f>
        <v>BUILDING</v>
      </c>
      <c r="H10856" t="s">
        <v>46</v>
      </c>
      <c r="I10856">
        <v>332464.38</v>
      </c>
      <c r="J10856" s="1">
        <v>34546</v>
      </c>
      <c r="K10856" t="s">
        <v>56</v>
      </c>
      <c r="L10856" t="s">
        <v>668</v>
      </c>
      <c r="M10856">
        <v>0</v>
      </c>
      <c r="N10856" t="s">
        <v>11838</v>
      </c>
    </row>
    <row r="10857" spans="1:14" x14ac:dyDescent="0.2">
      <c r="A10857">
        <v>43424</v>
      </c>
      <c r="B10857">
        <v>967</v>
      </c>
      <c r="C10857" t="str">
        <f>VLOOKUP(B10857,customer_name,2,FALSE)</f>
        <v>Customer#000000967</v>
      </c>
      <c r="D10857">
        <f>VLOOKUP(C10857,cust_num_nat_key,3,FALSE)</f>
        <v>23</v>
      </c>
      <c r="E10857" t="str">
        <f>VLOOKUP(D10857,nation_table,2,FALSE)</f>
        <v>UNITED KINGDOM</v>
      </c>
      <c r="F10857" t="str">
        <f>VLOOKUP(D10857,nation_table,4,FALSE)</f>
        <v>EUROPE</v>
      </c>
      <c r="G10857" t="str">
        <f>VLOOKUP(B10857,cust_segment,7,FALSE)</f>
        <v>BUILDING</v>
      </c>
      <c r="H10857" t="s">
        <v>39</v>
      </c>
      <c r="I10857">
        <v>33255.5</v>
      </c>
      <c r="J10857" s="1">
        <v>34930</v>
      </c>
      <c r="K10857" t="s">
        <v>53</v>
      </c>
      <c r="L10857" t="s">
        <v>3425</v>
      </c>
      <c r="M10857">
        <v>0</v>
      </c>
      <c r="N10857" t="s">
        <v>11839</v>
      </c>
    </row>
    <row r="10858" spans="1:14" x14ac:dyDescent="0.2">
      <c r="A10858">
        <v>43425</v>
      </c>
      <c r="B10858">
        <v>199</v>
      </c>
      <c r="C10858" t="str">
        <f>VLOOKUP(B10858,customer_name,2,FALSE)</f>
        <v>Customer#000000199</v>
      </c>
      <c r="D10858">
        <f>VLOOKUP(C10858,cust_num_nat_key,3,FALSE)</f>
        <v>4</v>
      </c>
      <c r="E10858" t="str">
        <f>VLOOKUP(D10858,nation_table,2,FALSE)</f>
        <v>EGYPT</v>
      </c>
      <c r="F10858" t="str">
        <f>VLOOKUP(D10858,nation_table,4,FALSE)</f>
        <v>MIDDLE EAST</v>
      </c>
      <c r="G10858" t="str">
        <f>VLOOKUP(B10858,cust_segment,7,FALSE)</f>
        <v>FURNITURE</v>
      </c>
      <c r="H10858" t="s">
        <v>46</v>
      </c>
      <c r="I10858">
        <v>76389.289999999994</v>
      </c>
      <c r="J10858" s="1">
        <v>34347</v>
      </c>
      <c r="K10858" t="s">
        <v>40</v>
      </c>
      <c r="L10858" t="s">
        <v>83</v>
      </c>
      <c r="M10858">
        <v>0</v>
      </c>
      <c r="N10858" t="s">
        <v>11840</v>
      </c>
    </row>
    <row r="10859" spans="1:14" x14ac:dyDescent="0.2">
      <c r="A10859">
        <v>43426</v>
      </c>
      <c r="B10859">
        <v>509</v>
      </c>
      <c r="C10859" t="str">
        <f>VLOOKUP(B10859,customer_name,2,FALSE)</f>
        <v>Customer#000000509</v>
      </c>
      <c r="D10859">
        <f>VLOOKUP(C10859,cust_num_nat_key,3,FALSE)</f>
        <v>4</v>
      </c>
      <c r="E10859" t="str">
        <f>VLOOKUP(D10859,nation_table,2,FALSE)</f>
        <v>EGYPT</v>
      </c>
      <c r="F10859" t="str">
        <f>VLOOKUP(D10859,nation_table,4,FALSE)</f>
        <v>MIDDLE EAST</v>
      </c>
      <c r="G10859" t="str">
        <f>VLOOKUP(B10859,cust_segment,7,FALSE)</f>
        <v>FURNITURE</v>
      </c>
      <c r="H10859" t="s">
        <v>46</v>
      </c>
      <c r="I10859">
        <v>228919.11</v>
      </c>
      <c r="J10859" s="1">
        <v>34038</v>
      </c>
      <c r="K10859" t="s">
        <v>56</v>
      </c>
      <c r="L10859" t="s">
        <v>2722</v>
      </c>
      <c r="M10859">
        <v>0</v>
      </c>
      <c r="N10859" t="s">
        <v>11841</v>
      </c>
    </row>
    <row r="10860" spans="1:14" x14ac:dyDescent="0.2">
      <c r="A10860">
        <v>43427</v>
      </c>
      <c r="B10860">
        <v>1444</v>
      </c>
      <c r="C10860" t="str">
        <f>VLOOKUP(B10860,customer_name,2,FALSE)</f>
        <v>Customer#000001444</v>
      </c>
      <c r="D10860">
        <f>VLOOKUP(C10860,cust_num_nat_key,3,FALSE)</f>
        <v>7</v>
      </c>
      <c r="E10860" t="str">
        <f>VLOOKUP(D10860,nation_table,2,FALSE)</f>
        <v>GERMANY</v>
      </c>
      <c r="F10860" t="str">
        <f>VLOOKUP(D10860,nation_table,4,FALSE)</f>
        <v>EUROPE</v>
      </c>
      <c r="G10860" t="str">
        <f>VLOOKUP(B10860,cust_segment,7,FALSE)</f>
        <v>HOUSEHOLD</v>
      </c>
      <c r="H10860" t="s">
        <v>39</v>
      </c>
      <c r="I10860">
        <v>11860.39</v>
      </c>
      <c r="J10860" s="1">
        <v>34980</v>
      </c>
      <c r="K10860" t="s">
        <v>53</v>
      </c>
      <c r="L10860" t="s">
        <v>2728</v>
      </c>
      <c r="M10860">
        <v>0</v>
      </c>
      <c r="N10860" t="s">
        <v>11842</v>
      </c>
    </row>
    <row r="10861" spans="1:14" x14ac:dyDescent="0.2">
      <c r="A10861">
        <v>43428</v>
      </c>
      <c r="B10861">
        <v>1253</v>
      </c>
      <c r="C10861" t="str">
        <f>VLOOKUP(B10861,customer_name,2,FALSE)</f>
        <v>Customer#000001253</v>
      </c>
      <c r="D10861">
        <f>VLOOKUP(C10861,cust_num_nat_key,3,FALSE)</f>
        <v>1</v>
      </c>
      <c r="E10861" t="str">
        <f>VLOOKUP(D10861,nation_table,2,FALSE)</f>
        <v>ARGENTINA</v>
      </c>
      <c r="F10861" t="str">
        <f>VLOOKUP(D10861,nation_table,4,FALSE)</f>
        <v>AMERICA</v>
      </c>
      <c r="G10861" t="str">
        <f>VLOOKUP(B10861,cust_segment,7,FALSE)</f>
        <v>BUILDING</v>
      </c>
      <c r="H10861" t="s">
        <v>39</v>
      </c>
      <c r="I10861">
        <v>53673.23</v>
      </c>
      <c r="J10861" s="1">
        <v>35883</v>
      </c>
      <c r="K10861" t="s">
        <v>53</v>
      </c>
      <c r="L10861" t="s">
        <v>2581</v>
      </c>
      <c r="M10861">
        <v>0</v>
      </c>
      <c r="N10861" t="s">
        <v>11843</v>
      </c>
    </row>
    <row r="10862" spans="1:14" x14ac:dyDescent="0.2">
      <c r="A10862">
        <v>43429</v>
      </c>
      <c r="B10862">
        <v>808</v>
      </c>
      <c r="C10862" t="str">
        <f>VLOOKUP(B10862,customer_name,2,FALSE)</f>
        <v>Customer#000000808</v>
      </c>
      <c r="D10862">
        <f>VLOOKUP(C10862,cust_num_nat_key,3,FALSE)</f>
        <v>19</v>
      </c>
      <c r="E10862" t="str">
        <f>VLOOKUP(D10862,nation_table,2,FALSE)</f>
        <v>ROMANIA</v>
      </c>
      <c r="F10862" t="str">
        <f>VLOOKUP(D10862,nation_table,4,FALSE)</f>
        <v>EUROPE</v>
      </c>
      <c r="G10862" t="str">
        <f>VLOOKUP(B10862,cust_segment,7,FALSE)</f>
        <v>BUILDING</v>
      </c>
      <c r="H10862" t="s">
        <v>46</v>
      </c>
      <c r="I10862">
        <v>220889.69</v>
      </c>
      <c r="J10862" s="1">
        <v>33791</v>
      </c>
      <c r="K10862" t="s">
        <v>40</v>
      </c>
      <c r="L10862" t="s">
        <v>3643</v>
      </c>
      <c r="M10862">
        <v>0</v>
      </c>
      <c r="N10862" t="s">
        <v>11844</v>
      </c>
    </row>
    <row r="10863" spans="1:14" x14ac:dyDescent="0.2">
      <c r="A10863">
        <v>43430</v>
      </c>
      <c r="B10863">
        <v>586</v>
      </c>
      <c r="C10863" t="str">
        <f>VLOOKUP(B10863,customer_name,2,FALSE)</f>
        <v>Customer#000000586</v>
      </c>
      <c r="D10863">
        <f>VLOOKUP(C10863,cust_num_nat_key,3,FALSE)</f>
        <v>11</v>
      </c>
      <c r="E10863" t="str">
        <f>VLOOKUP(D10863,nation_table,2,FALSE)</f>
        <v>IRAQ</v>
      </c>
      <c r="F10863" t="str">
        <f>VLOOKUP(D10863,nation_table,4,FALSE)</f>
        <v>MIDDLE EAST</v>
      </c>
      <c r="G10863" t="str">
        <f>VLOOKUP(B10863,cust_segment,7,FALSE)</f>
        <v>AUTOMOBILE</v>
      </c>
      <c r="H10863" t="s">
        <v>46</v>
      </c>
      <c r="I10863">
        <v>110075.91</v>
      </c>
      <c r="J10863" s="1">
        <v>33776</v>
      </c>
      <c r="K10863" t="s">
        <v>40</v>
      </c>
      <c r="L10863" t="s">
        <v>2510</v>
      </c>
      <c r="M10863">
        <v>0</v>
      </c>
      <c r="N10863" t="s">
        <v>11845</v>
      </c>
    </row>
    <row r="10864" spans="1:14" x14ac:dyDescent="0.2">
      <c r="A10864">
        <v>43431</v>
      </c>
      <c r="B10864">
        <v>1217</v>
      </c>
      <c r="C10864" t="str">
        <f>VLOOKUP(B10864,customer_name,2,FALSE)</f>
        <v>Customer#000001217</v>
      </c>
      <c r="D10864">
        <f>VLOOKUP(C10864,cust_num_nat_key,3,FALSE)</f>
        <v>12</v>
      </c>
      <c r="E10864" t="str">
        <f>VLOOKUP(D10864,nation_table,2,FALSE)</f>
        <v>JAPAN</v>
      </c>
      <c r="F10864" t="str">
        <f>VLOOKUP(D10864,nation_table,4,FALSE)</f>
        <v>ASIA</v>
      </c>
      <c r="G10864" t="str">
        <f>VLOOKUP(B10864,cust_segment,7,FALSE)</f>
        <v>FURNITURE</v>
      </c>
      <c r="H10864" t="s">
        <v>39</v>
      </c>
      <c r="I10864">
        <v>41230.86</v>
      </c>
      <c r="J10864" s="1">
        <v>34836</v>
      </c>
      <c r="K10864" t="s">
        <v>53</v>
      </c>
      <c r="L10864" t="s">
        <v>3035</v>
      </c>
      <c r="M10864">
        <v>0</v>
      </c>
      <c r="N10864" t="s">
        <v>11846</v>
      </c>
    </row>
    <row r="10865" spans="1:14" x14ac:dyDescent="0.2">
      <c r="A10865">
        <v>43456</v>
      </c>
      <c r="B10865">
        <v>713</v>
      </c>
      <c r="C10865" t="str">
        <f>VLOOKUP(B10865,customer_name,2,FALSE)</f>
        <v>Customer#000000713</v>
      </c>
      <c r="D10865">
        <f>VLOOKUP(C10865,cust_num_nat_key,3,FALSE)</f>
        <v>10</v>
      </c>
      <c r="E10865" t="str">
        <f>VLOOKUP(D10865,nation_table,2,FALSE)</f>
        <v>IRAN</v>
      </c>
      <c r="F10865" t="str">
        <f>VLOOKUP(D10865,nation_table,4,FALSE)</f>
        <v>MIDDLE EAST</v>
      </c>
      <c r="G10865" t="str">
        <f>VLOOKUP(B10865,cust_segment,7,FALSE)</f>
        <v>MACHINERY</v>
      </c>
      <c r="H10865" t="s">
        <v>39</v>
      </c>
      <c r="I10865">
        <v>176634.9</v>
      </c>
      <c r="J10865" s="1">
        <v>35537</v>
      </c>
      <c r="K10865" t="s">
        <v>53</v>
      </c>
      <c r="L10865" t="s">
        <v>1378</v>
      </c>
      <c r="M10865">
        <v>0</v>
      </c>
      <c r="N10865" t="s">
        <v>11847</v>
      </c>
    </row>
    <row r="10866" spans="1:14" x14ac:dyDescent="0.2">
      <c r="A10866">
        <v>43457</v>
      </c>
      <c r="B10866">
        <v>193</v>
      </c>
      <c r="C10866" t="str">
        <f>VLOOKUP(B10866,customer_name,2,FALSE)</f>
        <v>Customer#000000193</v>
      </c>
      <c r="D10866">
        <f>VLOOKUP(C10866,cust_num_nat_key,3,FALSE)</f>
        <v>23</v>
      </c>
      <c r="E10866" t="str">
        <f>VLOOKUP(D10866,nation_table,2,FALSE)</f>
        <v>UNITED KINGDOM</v>
      </c>
      <c r="F10866" t="str">
        <f>VLOOKUP(D10866,nation_table,4,FALSE)</f>
        <v>EUROPE</v>
      </c>
      <c r="G10866" t="str">
        <f>VLOOKUP(B10866,cust_segment,7,FALSE)</f>
        <v>MACHINERY</v>
      </c>
      <c r="H10866" t="s">
        <v>39</v>
      </c>
      <c r="I10866">
        <v>151021.42000000001</v>
      </c>
      <c r="J10866" s="1">
        <v>35221</v>
      </c>
      <c r="K10866" t="s">
        <v>43</v>
      </c>
      <c r="L10866" t="s">
        <v>251</v>
      </c>
      <c r="M10866">
        <v>0</v>
      </c>
      <c r="N10866" t="s">
        <v>11848</v>
      </c>
    </row>
    <row r="10867" spans="1:14" x14ac:dyDescent="0.2">
      <c r="A10867">
        <v>43458</v>
      </c>
      <c r="B10867">
        <v>647</v>
      </c>
      <c r="C10867" t="str">
        <f>VLOOKUP(B10867,customer_name,2,FALSE)</f>
        <v>Customer#000000647</v>
      </c>
      <c r="D10867">
        <f>VLOOKUP(C10867,cust_num_nat_key,3,FALSE)</f>
        <v>1</v>
      </c>
      <c r="E10867" t="str">
        <f>VLOOKUP(D10867,nation_table,2,FALSE)</f>
        <v>ARGENTINA</v>
      </c>
      <c r="F10867" t="str">
        <f>VLOOKUP(D10867,nation_table,4,FALSE)</f>
        <v>AMERICA</v>
      </c>
      <c r="G10867" t="str">
        <f>VLOOKUP(B10867,cust_segment,7,FALSE)</f>
        <v>BUILDING</v>
      </c>
      <c r="H10867" t="s">
        <v>39</v>
      </c>
      <c r="I10867">
        <v>148810.78</v>
      </c>
      <c r="J10867" s="1">
        <v>35229</v>
      </c>
      <c r="K10867" t="s">
        <v>53</v>
      </c>
      <c r="L10867" t="s">
        <v>1717</v>
      </c>
      <c r="M10867">
        <v>0</v>
      </c>
      <c r="N10867" t="s">
        <v>11849</v>
      </c>
    </row>
    <row r="10868" spans="1:14" x14ac:dyDescent="0.2">
      <c r="A10868">
        <v>43459</v>
      </c>
      <c r="B10868">
        <v>1009</v>
      </c>
      <c r="C10868" t="str">
        <f>VLOOKUP(B10868,customer_name,2,FALSE)</f>
        <v>Customer#000001009</v>
      </c>
      <c r="D10868">
        <f>VLOOKUP(C10868,cust_num_nat_key,3,FALSE)</f>
        <v>12</v>
      </c>
      <c r="E10868" t="str">
        <f>VLOOKUP(D10868,nation_table,2,FALSE)</f>
        <v>JAPAN</v>
      </c>
      <c r="F10868" t="str">
        <f>VLOOKUP(D10868,nation_table,4,FALSE)</f>
        <v>ASIA</v>
      </c>
      <c r="G10868" t="str">
        <f>VLOOKUP(B10868,cust_segment,7,FALSE)</f>
        <v>BUILDING</v>
      </c>
      <c r="H10868" t="s">
        <v>39</v>
      </c>
      <c r="I10868">
        <v>29671.66</v>
      </c>
      <c r="J10868" s="1">
        <v>35011</v>
      </c>
      <c r="K10868" t="s">
        <v>43</v>
      </c>
      <c r="L10868" t="s">
        <v>1717</v>
      </c>
      <c r="M10868">
        <v>0</v>
      </c>
      <c r="N10868" t="s">
        <v>11850</v>
      </c>
    </row>
    <row r="10869" spans="1:14" x14ac:dyDescent="0.2">
      <c r="A10869">
        <v>43460</v>
      </c>
      <c r="B10869">
        <v>1127</v>
      </c>
      <c r="C10869" t="str">
        <f>VLOOKUP(B10869,customer_name,2,FALSE)</f>
        <v>Customer#000001127</v>
      </c>
      <c r="D10869">
        <f>VLOOKUP(C10869,cust_num_nat_key,3,FALSE)</f>
        <v>10</v>
      </c>
      <c r="E10869" t="str">
        <f>VLOOKUP(D10869,nation_table,2,FALSE)</f>
        <v>IRAN</v>
      </c>
      <c r="F10869" t="str">
        <f>VLOOKUP(D10869,nation_table,4,FALSE)</f>
        <v>MIDDLE EAST</v>
      </c>
      <c r="G10869" t="str">
        <f>VLOOKUP(B10869,cust_segment,7,FALSE)</f>
        <v>AUTOMOBILE</v>
      </c>
      <c r="H10869" t="s">
        <v>46</v>
      </c>
      <c r="I10869">
        <v>90363.27</v>
      </c>
      <c r="J10869" s="1">
        <v>33767</v>
      </c>
      <c r="K10869" t="s">
        <v>61</v>
      </c>
      <c r="L10869" t="s">
        <v>1935</v>
      </c>
      <c r="M10869">
        <v>0</v>
      </c>
      <c r="N10869" t="s">
        <v>11851</v>
      </c>
    </row>
    <row r="10870" spans="1:14" x14ac:dyDescent="0.2">
      <c r="A10870">
        <v>43461</v>
      </c>
      <c r="B10870">
        <v>308</v>
      </c>
      <c r="C10870" t="str">
        <f>VLOOKUP(B10870,customer_name,2,FALSE)</f>
        <v>Customer#000000308</v>
      </c>
      <c r="D10870">
        <f>VLOOKUP(C10870,cust_num_nat_key,3,FALSE)</f>
        <v>9</v>
      </c>
      <c r="E10870" t="str">
        <f>VLOOKUP(D10870,nation_table,2,FALSE)</f>
        <v>INDONESIA</v>
      </c>
      <c r="F10870" t="str">
        <f>VLOOKUP(D10870,nation_table,4,FALSE)</f>
        <v>ASIA</v>
      </c>
      <c r="G10870" t="str">
        <f>VLOOKUP(B10870,cust_segment,7,FALSE)</f>
        <v>HOUSEHOLD</v>
      </c>
      <c r="H10870" t="s">
        <v>39</v>
      </c>
      <c r="I10870">
        <v>163696.62</v>
      </c>
      <c r="J10870" s="1">
        <v>35851</v>
      </c>
      <c r="K10870" t="s">
        <v>43</v>
      </c>
      <c r="L10870" t="s">
        <v>4637</v>
      </c>
      <c r="M10870">
        <v>0</v>
      </c>
      <c r="N10870" t="s">
        <v>11852</v>
      </c>
    </row>
    <row r="10871" spans="1:14" x14ac:dyDescent="0.2">
      <c r="A10871">
        <v>43462</v>
      </c>
      <c r="B10871">
        <v>574</v>
      </c>
      <c r="C10871" t="str">
        <f>VLOOKUP(B10871,customer_name,2,FALSE)</f>
        <v>Customer#000000574</v>
      </c>
      <c r="D10871">
        <f>VLOOKUP(C10871,cust_num_nat_key,3,FALSE)</f>
        <v>8</v>
      </c>
      <c r="E10871" t="str">
        <f>VLOOKUP(D10871,nation_table,2,FALSE)</f>
        <v>INDIA</v>
      </c>
      <c r="F10871" t="str">
        <f>VLOOKUP(D10871,nation_table,4,FALSE)</f>
        <v>ASIA</v>
      </c>
      <c r="G10871" t="str">
        <f>VLOOKUP(B10871,cust_segment,7,FALSE)</f>
        <v>FURNITURE</v>
      </c>
      <c r="H10871" t="s">
        <v>46</v>
      </c>
      <c r="I10871">
        <v>60395.98</v>
      </c>
      <c r="J10871" s="1">
        <v>34111</v>
      </c>
      <c r="K10871" t="s">
        <v>56</v>
      </c>
      <c r="L10871" t="s">
        <v>1518</v>
      </c>
      <c r="M10871">
        <v>0</v>
      </c>
      <c r="N10871" t="s">
        <v>11853</v>
      </c>
    </row>
    <row r="10872" spans="1:14" x14ac:dyDescent="0.2">
      <c r="A10872">
        <v>43463</v>
      </c>
      <c r="B10872">
        <v>223</v>
      </c>
      <c r="C10872" t="str">
        <f>VLOOKUP(B10872,customer_name,2,FALSE)</f>
        <v>Customer#000000223</v>
      </c>
      <c r="D10872">
        <f>VLOOKUP(C10872,cust_num_nat_key,3,FALSE)</f>
        <v>20</v>
      </c>
      <c r="E10872" t="str">
        <f>VLOOKUP(D10872,nation_table,2,FALSE)</f>
        <v>SAUDI ARABIA</v>
      </c>
      <c r="F10872" t="str">
        <f>VLOOKUP(D10872,nation_table,4,FALSE)</f>
        <v>MIDDLE EAST</v>
      </c>
      <c r="G10872" t="str">
        <f>VLOOKUP(B10872,cust_segment,7,FALSE)</f>
        <v>BUILDING</v>
      </c>
      <c r="H10872" t="s">
        <v>39</v>
      </c>
      <c r="I10872">
        <v>320004.89</v>
      </c>
      <c r="J10872" s="1">
        <v>35274</v>
      </c>
      <c r="K10872" t="s">
        <v>53</v>
      </c>
      <c r="L10872" t="s">
        <v>609</v>
      </c>
      <c r="M10872">
        <v>0</v>
      </c>
      <c r="N10872" t="s">
        <v>11854</v>
      </c>
    </row>
    <row r="10873" spans="1:14" x14ac:dyDescent="0.2">
      <c r="A10873">
        <v>43488</v>
      </c>
      <c r="B10873">
        <v>1249</v>
      </c>
      <c r="C10873" t="str">
        <f>VLOOKUP(B10873,customer_name,2,FALSE)</f>
        <v>Customer#000001249</v>
      </c>
      <c r="D10873">
        <f>VLOOKUP(C10873,cust_num_nat_key,3,FALSE)</f>
        <v>7</v>
      </c>
      <c r="E10873" t="str">
        <f>VLOOKUP(D10873,nation_table,2,FALSE)</f>
        <v>GERMANY</v>
      </c>
      <c r="F10873" t="str">
        <f>VLOOKUP(D10873,nation_table,4,FALSE)</f>
        <v>EUROPE</v>
      </c>
      <c r="G10873" t="str">
        <f>VLOOKUP(B10873,cust_segment,7,FALSE)</f>
        <v>BUILDING</v>
      </c>
      <c r="H10873" t="s">
        <v>46</v>
      </c>
      <c r="I10873">
        <v>234656.24</v>
      </c>
      <c r="J10873" s="1">
        <v>33774</v>
      </c>
      <c r="K10873" t="s">
        <v>43</v>
      </c>
      <c r="L10873" t="s">
        <v>2078</v>
      </c>
      <c r="M10873">
        <v>0</v>
      </c>
      <c r="N10873" t="s">
        <v>11855</v>
      </c>
    </row>
    <row r="10874" spans="1:14" x14ac:dyDescent="0.2">
      <c r="A10874">
        <v>43489</v>
      </c>
      <c r="B10874">
        <v>841</v>
      </c>
      <c r="C10874" t="str">
        <f>VLOOKUP(B10874,customer_name,2,FALSE)</f>
        <v>Customer#000000841</v>
      </c>
      <c r="D10874">
        <f>VLOOKUP(C10874,cust_num_nat_key,3,FALSE)</f>
        <v>9</v>
      </c>
      <c r="E10874" t="str">
        <f>VLOOKUP(D10874,nation_table,2,FALSE)</f>
        <v>INDONESIA</v>
      </c>
      <c r="F10874" t="str">
        <f>VLOOKUP(D10874,nation_table,4,FALSE)</f>
        <v>ASIA</v>
      </c>
      <c r="G10874" t="str">
        <f>VLOOKUP(B10874,cust_segment,7,FALSE)</f>
        <v>FURNITURE</v>
      </c>
      <c r="H10874" t="s">
        <v>39</v>
      </c>
      <c r="I10874">
        <v>46786</v>
      </c>
      <c r="J10874" s="1">
        <v>35329</v>
      </c>
      <c r="K10874" t="s">
        <v>43</v>
      </c>
      <c r="L10874" t="s">
        <v>1198</v>
      </c>
      <c r="M10874">
        <v>0</v>
      </c>
      <c r="N10874" t="s">
        <v>11856</v>
      </c>
    </row>
    <row r="10875" spans="1:14" x14ac:dyDescent="0.2">
      <c r="A10875">
        <v>43490</v>
      </c>
      <c r="B10875">
        <v>356</v>
      </c>
      <c r="C10875" t="str">
        <f>VLOOKUP(B10875,customer_name,2,FALSE)</f>
        <v>Customer#000000356</v>
      </c>
      <c r="D10875">
        <f>VLOOKUP(C10875,cust_num_nat_key,3,FALSE)</f>
        <v>10</v>
      </c>
      <c r="E10875" t="str">
        <f>VLOOKUP(D10875,nation_table,2,FALSE)</f>
        <v>IRAN</v>
      </c>
      <c r="F10875" t="str">
        <f>VLOOKUP(D10875,nation_table,4,FALSE)</f>
        <v>MIDDLE EAST</v>
      </c>
      <c r="G10875" t="str">
        <f>VLOOKUP(B10875,cust_segment,7,FALSE)</f>
        <v>FURNITURE</v>
      </c>
      <c r="H10875" t="s">
        <v>46</v>
      </c>
      <c r="I10875">
        <v>46715.040000000001</v>
      </c>
      <c r="J10875" s="1">
        <v>34565</v>
      </c>
      <c r="K10875" t="s">
        <v>53</v>
      </c>
      <c r="L10875" t="s">
        <v>59</v>
      </c>
      <c r="M10875">
        <v>0</v>
      </c>
      <c r="N10875" t="s">
        <v>11857</v>
      </c>
    </row>
    <row r="10876" spans="1:14" x14ac:dyDescent="0.2">
      <c r="A10876">
        <v>43491</v>
      </c>
      <c r="B10876">
        <v>766</v>
      </c>
      <c r="C10876" t="str">
        <f>VLOOKUP(B10876,customer_name,2,FALSE)</f>
        <v>Customer#000000766</v>
      </c>
      <c r="D10876">
        <f>VLOOKUP(C10876,cust_num_nat_key,3,FALSE)</f>
        <v>16</v>
      </c>
      <c r="E10876" t="str">
        <f>VLOOKUP(D10876,nation_table,2,FALSE)</f>
        <v>MOZAMBIQUE</v>
      </c>
      <c r="F10876" t="str">
        <f>VLOOKUP(D10876,nation_table,4,FALSE)</f>
        <v>AFRICA</v>
      </c>
      <c r="G10876" t="str">
        <f>VLOOKUP(B10876,cust_segment,7,FALSE)</f>
        <v>BUILDING</v>
      </c>
      <c r="H10876" t="s">
        <v>78</v>
      </c>
      <c r="I10876">
        <v>172693.02</v>
      </c>
      <c r="J10876" s="1">
        <v>34767</v>
      </c>
      <c r="K10876" t="s">
        <v>40</v>
      </c>
      <c r="L10876" t="s">
        <v>3923</v>
      </c>
      <c r="M10876">
        <v>0</v>
      </c>
      <c r="N10876" t="s">
        <v>11858</v>
      </c>
    </row>
    <row r="10877" spans="1:14" x14ac:dyDescent="0.2">
      <c r="A10877">
        <v>43492</v>
      </c>
      <c r="B10877">
        <v>1475</v>
      </c>
      <c r="C10877" t="str">
        <f>VLOOKUP(B10877,customer_name,2,FALSE)</f>
        <v>Customer#000001475</v>
      </c>
      <c r="D10877">
        <f>VLOOKUP(C10877,cust_num_nat_key,3,FALSE)</f>
        <v>0</v>
      </c>
      <c r="E10877" t="str">
        <f>VLOOKUP(D10877,nation_table,2,FALSE)</f>
        <v>ALGERIA</v>
      </c>
      <c r="F10877" t="str">
        <f>VLOOKUP(D10877,nation_table,4,FALSE)</f>
        <v>AFRICA</v>
      </c>
      <c r="G10877" t="str">
        <f>VLOOKUP(B10877,cust_segment,7,FALSE)</f>
        <v>BUILDING</v>
      </c>
      <c r="H10877" t="s">
        <v>39</v>
      </c>
      <c r="I10877">
        <v>104237.9</v>
      </c>
      <c r="J10877" s="1">
        <v>35141</v>
      </c>
      <c r="K10877" t="s">
        <v>53</v>
      </c>
      <c r="L10877" t="s">
        <v>284</v>
      </c>
      <c r="M10877">
        <v>0</v>
      </c>
      <c r="N10877" t="s">
        <v>11859</v>
      </c>
    </row>
    <row r="10878" spans="1:14" x14ac:dyDescent="0.2">
      <c r="A10878">
        <v>43493</v>
      </c>
      <c r="B10878">
        <v>958</v>
      </c>
      <c r="C10878" t="str">
        <f>VLOOKUP(B10878,customer_name,2,FALSE)</f>
        <v>Customer#000000958</v>
      </c>
      <c r="D10878">
        <f>VLOOKUP(C10878,cust_num_nat_key,3,FALSE)</f>
        <v>5</v>
      </c>
      <c r="E10878" t="str">
        <f>VLOOKUP(D10878,nation_table,2,FALSE)</f>
        <v>ETHIOPIA</v>
      </c>
      <c r="F10878" t="str">
        <f>VLOOKUP(D10878,nation_table,4,FALSE)</f>
        <v>AFRICA</v>
      </c>
      <c r="G10878" t="str">
        <f>VLOOKUP(B10878,cust_segment,7,FALSE)</f>
        <v>FURNITURE</v>
      </c>
      <c r="H10878" t="s">
        <v>46</v>
      </c>
      <c r="I10878">
        <v>257570.5</v>
      </c>
      <c r="J10878" s="1">
        <v>33735</v>
      </c>
      <c r="K10878" t="s">
        <v>56</v>
      </c>
      <c r="L10878" t="s">
        <v>609</v>
      </c>
      <c r="M10878">
        <v>0</v>
      </c>
      <c r="N10878" t="s">
        <v>11860</v>
      </c>
    </row>
    <row r="10879" spans="1:14" x14ac:dyDescent="0.2">
      <c r="A10879">
        <v>43494</v>
      </c>
      <c r="B10879">
        <v>913</v>
      </c>
      <c r="C10879" t="str">
        <f>VLOOKUP(B10879,customer_name,2,FALSE)</f>
        <v>Customer#000000913</v>
      </c>
      <c r="D10879">
        <f>VLOOKUP(C10879,cust_num_nat_key,3,FALSE)</f>
        <v>14</v>
      </c>
      <c r="E10879" t="str">
        <f>VLOOKUP(D10879,nation_table,2,FALSE)</f>
        <v>KENYA</v>
      </c>
      <c r="F10879" t="str">
        <f>VLOOKUP(D10879,nation_table,4,FALSE)</f>
        <v>AFRICA</v>
      </c>
      <c r="G10879" t="str">
        <f>VLOOKUP(B10879,cust_segment,7,FALSE)</f>
        <v>FURNITURE</v>
      </c>
      <c r="H10879" t="s">
        <v>46</v>
      </c>
      <c r="I10879">
        <v>122147.47</v>
      </c>
      <c r="J10879" s="1">
        <v>33607</v>
      </c>
      <c r="K10879" t="s">
        <v>61</v>
      </c>
      <c r="L10879" t="s">
        <v>1398</v>
      </c>
      <c r="M10879">
        <v>0</v>
      </c>
      <c r="N10879" t="s">
        <v>11861</v>
      </c>
    </row>
    <row r="10880" spans="1:14" x14ac:dyDescent="0.2">
      <c r="A10880">
        <v>43495</v>
      </c>
      <c r="B10880">
        <v>881</v>
      </c>
      <c r="C10880" t="str">
        <f>VLOOKUP(B10880,customer_name,2,FALSE)</f>
        <v>Customer#000000881</v>
      </c>
      <c r="D10880">
        <f>VLOOKUP(C10880,cust_num_nat_key,3,FALSE)</f>
        <v>4</v>
      </c>
      <c r="E10880" t="str">
        <f>VLOOKUP(D10880,nation_table,2,FALSE)</f>
        <v>EGYPT</v>
      </c>
      <c r="F10880" t="str">
        <f>VLOOKUP(D10880,nation_table,4,FALSE)</f>
        <v>MIDDLE EAST</v>
      </c>
      <c r="G10880" t="str">
        <f>VLOOKUP(B10880,cust_segment,7,FALSE)</f>
        <v>FURNITURE</v>
      </c>
      <c r="H10880" t="s">
        <v>39</v>
      </c>
      <c r="I10880">
        <v>246433.66</v>
      </c>
      <c r="J10880" s="1">
        <v>35366</v>
      </c>
      <c r="K10880" t="s">
        <v>53</v>
      </c>
      <c r="L10880" t="s">
        <v>1898</v>
      </c>
      <c r="M10880">
        <v>0</v>
      </c>
      <c r="N10880" t="s">
        <v>11862</v>
      </c>
    </row>
    <row r="10881" spans="1:14" x14ac:dyDescent="0.2">
      <c r="A10881">
        <v>43520</v>
      </c>
      <c r="B10881">
        <v>1408</v>
      </c>
      <c r="C10881" t="str">
        <f>VLOOKUP(B10881,customer_name,2,FALSE)</f>
        <v>Customer#000001408</v>
      </c>
      <c r="D10881">
        <f>VLOOKUP(C10881,cust_num_nat_key,3,FALSE)</f>
        <v>11</v>
      </c>
      <c r="E10881" t="str">
        <f>VLOOKUP(D10881,nation_table,2,FALSE)</f>
        <v>IRAQ</v>
      </c>
      <c r="F10881" t="str">
        <f>VLOOKUP(D10881,nation_table,4,FALSE)</f>
        <v>MIDDLE EAST</v>
      </c>
      <c r="G10881" t="str">
        <f>VLOOKUP(B10881,cust_segment,7,FALSE)</f>
        <v>HOUSEHOLD</v>
      </c>
      <c r="H10881" t="s">
        <v>39</v>
      </c>
      <c r="I10881">
        <v>217064.15</v>
      </c>
      <c r="J10881" s="1">
        <v>35834</v>
      </c>
      <c r="K10881" t="s">
        <v>61</v>
      </c>
      <c r="L10881" t="s">
        <v>3571</v>
      </c>
      <c r="M10881">
        <v>0</v>
      </c>
      <c r="N10881" t="s">
        <v>11863</v>
      </c>
    </row>
    <row r="10882" spans="1:14" x14ac:dyDescent="0.2">
      <c r="A10882">
        <v>43521</v>
      </c>
      <c r="B10882">
        <v>287</v>
      </c>
      <c r="C10882" t="str">
        <f>VLOOKUP(B10882,customer_name,2,FALSE)</f>
        <v>Customer#000000287</v>
      </c>
      <c r="D10882">
        <f>VLOOKUP(C10882,cust_num_nat_key,3,FALSE)</f>
        <v>4</v>
      </c>
      <c r="E10882" t="str">
        <f>VLOOKUP(D10882,nation_table,2,FALSE)</f>
        <v>EGYPT</v>
      </c>
      <c r="F10882" t="str">
        <f>VLOOKUP(D10882,nation_table,4,FALSE)</f>
        <v>MIDDLE EAST</v>
      </c>
      <c r="G10882" t="str">
        <f>VLOOKUP(B10882,cust_segment,7,FALSE)</f>
        <v>MACHINERY</v>
      </c>
      <c r="H10882" t="s">
        <v>46</v>
      </c>
      <c r="I10882">
        <v>92370.71</v>
      </c>
      <c r="J10882" s="1">
        <v>34457</v>
      </c>
      <c r="K10882" t="s">
        <v>61</v>
      </c>
      <c r="L10882" t="s">
        <v>522</v>
      </c>
      <c r="M10882">
        <v>0</v>
      </c>
      <c r="N10882" t="s">
        <v>11864</v>
      </c>
    </row>
    <row r="10883" spans="1:14" x14ac:dyDescent="0.2">
      <c r="A10883">
        <v>43522</v>
      </c>
      <c r="B10883">
        <v>866</v>
      </c>
      <c r="C10883" t="str">
        <f>VLOOKUP(B10883,customer_name,2,FALSE)</f>
        <v>Customer#000000866</v>
      </c>
      <c r="D10883">
        <f>VLOOKUP(C10883,cust_num_nat_key,3,FALSE)</f>
        <v>20</v>
      </c>
      <c r="E10883" t="str">
        <f>VLOOKUP(D10883,nation_table,2,FALSE)</f>
        <v>SAUDI ARABIA</v>
      </c>
      <c r="F10883" t="str">
        <f>VLOOKUP(D10883,nation_table,4,FALSE)</f>
        <v>MIDDLE EAST</v>
      </c>
      <c r="G10883" t="str">
        <f>VLOOKUP(B10883,cust_segment,7,FALSE)</f>
        <v>FURNITURE</v>
      </c>
      <c r="H10883" t="s">
        <v>46</v>
      </c>
      <c r="I10883">
        <v>39810.04</v>
      </c>
      <c r="J10883" s="1">
        <v>34359</v>
      </c>
      <c r="K10883" t="s">
        <v>53</v>
      </c>
      <c r="L10883" t="s">
        <v>819</v>
      </c>
      <c r="M10883">
        <v>0</v>
      </c>
      <c r="N10883" t="s">
        <v>11865</v>
      </c>
    </row>
    <row r="10884" spans="1:14" x14ac:dyDescent="0.2">
      <c r="A10884">
        <v>43523</v>
      </c>
      <c r="B10884">
        <v>1349</v>
      </c>
      <c r="C10884" t="str">
        <f>VLOOKUP(B10884,customer_name,2,FALSE)</f>
        <v>Customer#000001349</v>
      </c>
      <c r="D10884">
        <f>VLOOKUP(C10884,cust_num_nat_key,3,FALSE)</f>
        <v>18</v>
      </c>
      <c r="E10884" t="str">
        <f>VLOOKUP(D10884,nation_table,2,FALSE)</f>
        <v>CHINA</v>
      </c>
      <c r="F10884" t="str">
        <f>VLOOKUP(D10884,nation_table,4,FALSE)</f>
        <v>ASIA</v>
      </c>
      <c r="G10884" t="str">
        <f>VLOOKUP(B10884,cust_segment,7,FALSE)</f>
        <v>AUTOMOBILE</v>
      </c>
      <c r="H10884" t="s">
        <v>46</v>
      </c>
      <c r="I10884">
        <v>94634.01</v>
      </c>
      <c r="J10884" s="1">
        <v>33748</v>
      </c>
      <c r="K10884" t="s">
        <v>61</v>
      </c>
      <c r="L10884" t="s">
        <v>1478</v>
      </c>
      <c r="M10884">
        <v>0</v>
      </c>
      <c r="N10884" t="s">
        <v>11866</v>
      </c>
    </row>
    <row r="10885" spans="1:14" x14ac:dyDescent="0.2">
      <c r="A10885">
        <v>43524</v>
      </c>
      <c r="B10885">
        <v>847</v>
      </c>
      <c r="C10885" t="str">
        <f>VLOOKUP(B10885,customer_name,2,FALSE)</f>
        <v>Customer#000000847</v>
      </c>
      <c r="D10885">
        <f>VLOOKUP(C10885,cust_num_nat_key,3,FALSE)</f>
        <v>23</v>
      </c>
      <c r="E10885" t="str">
        <f>VLOOKUP(D10885,nation_table,2,FALSE)</f>
        <v>UNITED KINGDOM</v>
      </c>
      <c r="F10885" t="str">
        <f>VLOOKUP(D10885,nation_table,4,FALSE)</f>
        <v>EUROPE</v>
      </c>
      <c r="G10885" t="str">
        <f>VLOOKUP(B10885,cust_segment,7,FALSE)</f>
        <v>HOUSEHOLD</v>
      </c>
      <c r="H10885" t="s">
        <v>46</v>
      </c>
      <c r="I10885">
        <v>35384.730000000003</v>
      </c>
      <c r="J10885" s="1">
        <v>33792</v>
      </c>
      <c r="K10885" t="s">
        <v>56</v>
      </c>
      <c r="L10885" t="s">
        <v>772</v>
      </c>
      <c r="M10885">
        <v>0</v>
      </c>
      <c r="N10885" t="s">
        <v>11867</v>
      </c>
    </row>
    <row r="10886" spans="1:14" x14ac:dyDescent="0.2">
      <c r="A10886">
        <v>43525</v>
      </c>
      <c r="B10886">
        <v>1013</v>
      </c>
      <c r="C10886" t="str">
        <f>VLOOKUP(B10886,customer_name,2,FALSE)</f>
        <v>Customer#000001013</v>
      </c>
      <c r="D10886">
        <f>VLOOKUP(C10886,cust_num_nat_key,3,FALSE)</f>
        <v>15</v>
      </c>
      <c r="E10886" t="str">
        <f>VLOOKUP(D10886,nation_table,2,FALSE)</f>
        <v>MOROCCO</v>
      </c>
      <c r="F10886" t="str">
        <f>VLOOKUP(D10886,nation_table,4,FALSE)</f>
        <v>AFRICA</v>
      </c>
      <c r="G10886" t="str">
        <f>VLOOKUP(B10886,cust_segment,7,FALSE)</f>
        <v>BUILDING</v>
      </c>
      <c r="H10886" t="s">
        <v>46</v>
      </c>
      <c r="I10886">
        <v>41051.089999999997</v>
      </c>
      <c r="J10886" s="1">
        <v>34115</v>
      </c>
      <c r="K10886" t="s">
        <v>40</v>
      </c>
      <c r="L10886" t="s">
        <v>3388</v>
      </c>
      <c r="M10886">
        <v>0</v>
      </c>
      <c r="N10886" t="s">
        <v>11868</v>
      </c>
    </row>
    <row r="10887" spans="1:14" x14ac:dyDescent="0.2">
      <c r="A10887">
        <v>43526</v>
      </c>
      <c r="B10887">
        <v>65</v>
      </c>
      <c r="C10887" t="str">
        <f>VLOOKUP(B10887,customer_name,2,FALSE)</f>
        <v>Customer#000000065</v>
      </c>
      <c r="D10887">
        <f>VLOOKUP(C10887,cust_num_nat_key,3,FALSE)</f>
        <v>23</v>
      </c>
      <c r="E10887" t="str">
        <f>VLOOKUP(D10887,nation_table,2,FALSE)</f>
        <v>UNITED KINGDOM</v>
      </c>
      <c r="F10887" t="str">
        <f>VLOOKUP(D10887,nation_table,4,FALSE)</f>
        <v>EUROPE</v>
      </c>
      <c r="G10887" t="str">
        <f>VLOOKUP(B10887,cust_segment,7,FALSE)</f>
        <v>AUTOMOBILE</v>
      </c>
      <c r="H10887" t="s">
        <v>46</v>
      </c>
      <c r="I10887">
        <v>109328.36</v>
      </c>
      <c r="J10887" s="1">
        <v>34116</v>
      </c>
      <c r="K10887" t="s">
        <v>56</v>
      </c>
      <c r="L10887" t="s">
        <v>1109</v>
      </c>
      <c r="M10887">
        <v>0</v>
      </c>
      <c r="N10887" t="s">
        <v>11869</v>
      </c>
    </row>
    <row r="10888" spans="1:14" x14ac:dyDescent="0.2">
      <c r="A10888">
        <v>43527</v>
      </c>
      <c r="B10888">
        <v>655</v>
      </c>
      <c r="C10888" t="str">
        <f>VLOOKUP(B10888,customer_name,2,FALSE)</f>
        <v>Customer#000000655</v>
      </c>
      <c r="D10888">
        <f>VLOOKUP(C10888,cust_num_nat_key,3,FALSE)</f>
        <v>14</v>
      </c>
      <c r="E10888" t="str">
        <f>VLOOKUP(D10888,nation_table,2,FALSE)</f>
        <v>KENYA</v>
      </c>
      <c r="F10888" t="str">
        <f>VLOOKUP(D10888,nation_table,4,FALSE)</f>
        <v>AFRICA</v>
      </c>
      <c r="G10888" t="str">
        <f>VLOOKUP(B10888,cust_segment,7,FALSE)</f>
        <v>FURNITURE</v>
      </c>
      <c r="H10888" t="s">
        <v>46</v>
      </c>
      <c r="I10888">
        <v>131351.4</v>
      </c>
      <c r="J10888" s="1">
        <v>34203</v>
      </c>
      <c r="K10888" t="s">
        <v>53</v>
      </c>
      <c r="L10888" t="s">
        <v>2019</v>
      </c>
      <c r="M10888">
        <v>0</v>
      </c>
      <c r="N10888" t="s">
        <v>11870</v>
      </c>
    </row>
    <row r="10889" spans="1:14" x14ac:dyDescent="0.2">
      <c r="A10889">
        <v>43552</v>
      </c>
      <c r="B10889">
        <v>517</v>
      </c>
      <c r="C10889" t="str">
        <f>VLOOKUP(B10889,customer_name,2,FALSE)</f>
        <v>Customer#000000517</v>
      </c>
      <c r="D10889">
        <f>VLOOKUP(C10889,cust_num_nat_key,3,FALSE)</f>
        <v>10</v>
      </c>
      <c r="E10889" t="str">
        <f>VLOOKUP(D10889,nation_table,2,FALSE)</f>
        <v>IRAN</v>
      </c>
      <c r="F10889" t="str">
        <f>VLOOKUP(D10889,nation_table,4,FALSE)</f>
        <v>MIDDLE EAST</v>
      </c>
      <c r="G10889" t="str">
        <f>VLOOKUP(B10889,cust_segment,7,FALSE)</f>
        <v>FURNITURE</v>
      </c>
      <c r="H10889" t="s">
        <v>46</v>
      </c>
      <c r="I10889">
        <v>170924.38</v>
      </c>
      <c r="J10889" s="1">
        <v>34445</v>
      </c>
      <c r="K10889" t="s">
        <v>56</v>
      </c>
      <c r="L10889" t="s">
        <v>616</v>
      </c>
      <c r="M10889">
        <v>0</v>
      </c>
      <c r="N10889" t="s">
        <v>11871</v>
      </c>
    </row>
    <row r="10890" spans="1:14" x14ac:dyDescent="0.2">
      <c r="A10890">
        <v>43553</v>
      </c>
      <c r="B10890">
        <v>1366</v>
      </c>
      <c r="C10890" t="str">
        <f>VLOOKUP(B10890,customer_name,2,FALSE)</f>
        <v>Customer#000001366</v>
      </c>
      <c r="D10890">
        <f>VLOOKUP(C10890,cust_num_nat_key,3,FALSE)</f>
        <v>20</v>
      </c>
      <c r="E10890" t="str">
        <f>VLOOKUP(D10890,nation_table,2,FALSE)</f>
        <v>SAUDI ARABIA</v>
      </c>
      <c r="F10890" t="str">
        <f>VLOOKUP(D10890,nation_table,4,FALSE)</f>
        <v>MIDDLE EAST</v>
      </c>
      <c r="G10890" t="str">
        <f>VLOOKUP(B10890,cust_segment,7,FALSE)</f>
        <v>HOUSEHOLD</v>
      </c>
      <c r="H10890" t="s">
        <v>46</v>
      </c>
      <c r="I10890">
        <v>154860.65</v>
      </c>
      <c r="J10890" s="1">
        <v>34469</v>
      </c>
      <c r="K10890" t="s">
        <v>53</v>
      </c>
      <c r="L10890" t="s">
        <v>1906</v>
      </c>
      <c r="M10890">
        <v>0</v>
      </c>
      <c r="N10890" t="s">
        <v>11872</v>
      </c>
    </row>
    <row r="10891" spans="1:14" x14ac:dyDescent="0.2">
      <c r="A10891">
        <v>43554</v>
      </c>
      <c r="B10891">
        <v>670</v>
      </c>
      <c r="C10891" t="str">
        <f>VLOOKUP(B10891,customer_name,2,FALSE)</f>
        <v>Customer#000000670</v>
      </c>
      <c r="D10891">
        <f>VLOOKUP(C10891,cust_num_nat_key,3,FALSE)</f>
        <v>2</v>
      </c>
      <c r="E10891" t="str">
        <f>VLOOKUP(D10891,nation_table,2,FALSE)</f>
        <v>BRAZIL</v>
      </c>
      <c r="F10891" t="str">
        <f>VLOOKUP(D10891,nation_table,4,FALSE)</f>
        <v>AMERICA</v>
      </c>
      <c r="G10891" t="str">
        <f>VLOOKUP(B10891,cust_segment,7,FALSE)</f>
        <v>BUILDING</v>
      </c>
      <c r="H10891" t="s">
        <v>46</v>
      </c>
      <c r="I10891">
        <v>96761.62</v>
      </c>
      <c r="J10891" s="1">
        <v>34638</v>
      </c>
      <c r="K10891" t="s">
        <v>43</v>
      </c>
      <c r="L10891" t="s">
        <v>1843</v>
      </c>
      <c r="M10891">
        <v>0</v>
      </c>
      <c r="N10891" t="s">
        <v>11873</v>
      </c>
    </row>
    <row r="10892" spans="1:14" x14ac:dyDescent="0.2">
      <c r="A10892">
        <v>43555</v>
      </c>
      <c r="B10892">
        <v>169</v>
      </c>
      <c r="C10892" t="str">
        <f>VLOOKUP(B10892,customer_name,2,FALSE)</f>
        <v>Customer#000000169</v>
      </c>
      <c r="D10892">
        <f>VLOOKUP(C10892,cust_num_nat_key,3,FALSE)</f>
        <v>18</v>
      </c>
      <c r="E10892" t="str">
        <f>VLOOKUP(D10892,nation_table,2,FALSE)</f>
        <v>CHINA</v>
      </c>
      <c r="F10892" t="str">
        <f>VLOOKUP(D10892,nation_table,4,FALSE)</f>
        <v>ASIA</v>
      </c>
      <c r="G10892" t="str">
        <f>VLOOKUP(B10892,cust_segment,7,FALSE)</f>
        <v>FURNITURE</v>
      </c>
      <c r="H10892" t="s">
        <v>46</v>
      </c>
      <c r="I10892">
        <v>132844.65</v>
      </c>
      <c r="J10892" s="1">
        <v>33789</v>
      </c>
      <c r="K10892" t="s">
        <v>61</v>
      </c>
      <c r="L10892" t="s">
        <v>1368</v>
      </c>
      <c r="M10892">
        <v>0</v>
      </c>
      <c r="N10892" t="s">
        <v>11874</v>
      </c>
    </row>
    <row r="10893" spans="1:14" x14ac:dyDescent="0.2">
      <c r="A10893">
        <v>43556</v>
      </c>
      <c r="B10893">
        <v>220</v>
      </c>
      <c r="C10893" t="str">
        <f>VLOOKUP(B10893,customer_name,2,FALSE)</f>
        <v>Customer#000000220</v>
      </c>
      <c r="D10893">
        <f>VLOOKUP(C10893,cust_num_nat_key,3,FALSE)</f>
        <v>16</v>
      </c>
      <c r="E10893" t="str">
        <f>VLOOKUP(D10893,nation_table,2,FALSE)</f>
        <v>MOZAMBIQUE</v>
      </c>
      <c r="F10893" t="str">
        <f>VLOOKUP(D10893,nation_table,4,FALSE)</f>
        <v>AFRICA</v>
      </c>
      <c r="G10893" t="str">
        <f>VLOOKUP(B10893,cust_segment,7,FALSE)</f>
        <v>BUILDING</v>
      </c>
      <c r="H10893" t="s">
        <v>46</v>
      </c>
      <c r="I10893">
        <v>52787.32</v>
      </c>
      <c r="J10893" s="1">
        <v>33808</v>
      </c>
      <c r="K10893" t="s">
        <v>40</v>
      </c>
      <c r="L10893" t="s">
        <v>1794</v>
      </c>
      <c r="M10893">
        <v>0</v>
      </c>
      <c r="N10893" t="s">
        <v>11875</v>
      </c>
    </row>
    <row r="10894" spans="1:14" x14ac:dyDescent="0.2">
      <c r="A10894">
        <v>43557</v>
      </c>
      <c r="B10894">
        <v>727</v>
      </c>
      <c r="C10894" t="str">
        <f>VLOOKUP(B10894,customer_name,2,FALSE)</f>
        <v>Customer#000000727</v>
      </c>
      <c r="D10894">
        <f>VLOOKUP(C10894,cust_num_nat_key,3,FALSE)</f>
        <v>18</v>
      </c>
      <c r="E10894" t="str">
        <f>VLOOKUP(D10894,nation_table,2,FALSE)</f>
        <v>CHINA</v>
      </c>
      <c r="F10894" t="str">
        <f>VLOOKUP(D10894,nation_table,4,FALSE)</f>
        <v>ASIA</v>
      </c>
      <c r="G10894" t="str">
        <f>VLOOKUP(B10894,cust_segment,7,FALSE)</f>
        <v>FURNITURE</v>
      </c>
      <c r="H10894" t="s">
        <v>39</v>
      </c>
      <c r="I10894">
        <v>145117.01</v>
      </c>
      <c r="J10894" s="1">
        <v>35826</v>
      </c>
      <c r="K10894" t="s">
        <v>56</v>
      </c>
      <c r="L10894" t="s">
        <v>47</v>
      </c>
      <c r="M10894">
        <v>0</v>
      </c>
      <c r="N10894" t="s">
        <v>11876</v>
      </c>
    </row>
    <row r="10895" spans="1:14" x14ac:dyDescent="0.2">
      <c r="A10895">
        <v>43558</v>
      </c>
      <c r="B10895">
        <v>341</v>
      </c>
      <c r="C10895" t="str">
        <f>VLOOKUP(B10895,customer_name,2,FALSE)</f>
        <v>Customer#000000341</v>
      </c>
      <c r="D10895">
        <f>VLOOKUP(C10895,cust_num_nat_key,3,FALSE)</f>
        <v>9</v>
      </c>
      <c r="E10895" t="str">
        <f>VLOOKUP(D10895,nation_table,2,FALSE)</f>
        <v>INDONESIA</v>
      </c>
      <c r="F10895" t="str">
        <f>VLOOKUP(D10895,nation_table,4,FALSE)</f>
        <v>ASIA</v>
      </c>
      <c r="G10895" t="str">
        <f>VLOOKUP(B10895,cust_segment,7,FALSE)</f>
        <v>FURNITURE</v>
      </c>
      <c r="H10895" t="s">
        <v>39</v>
      </c>
      <c r="I10895">
        <v>75824.289999999994</v>
      </c>
      <c r="J10895" s="1">
        <v>35235</v>
      </c>
      <c r="K10895" t="s">
        <v>56</v>
      </c>
      <c r="L10895" t="s">
        <v>274</v>
      </c>
      <c r="M10895">
        <v>0</v>
      </c>
      <c r="N10895" t="s">
        <v>11877</v>
      </c>
    </row>
    <row r="10896" spans="1:14" x14ac:dyDescent="0.2">
      <c r="A10896">
        <v>43559</v>
      </c>
      <c r="B10896">
        <v>1372</v>
      </c>
      <c r="C10896" t="str">
        <f>VLOOKUP(B10896,customer_name,2,FALSE)</f>
        <v>Customer#000001372</v>
      </c>
      <c r="D10896">
        <f>VLOOKUP(C10896,cust_num_nat_key,3,FALSE)</f>
        <v>23</v>
      </c>
      <c r="E10896" t="str">
        <f>VLOOKUP(D10896,nation_table,2,FALSE)</f>
        <v>UNITED KINGDOM</v>
      </c>
      <c r="F10896" t="str">
        <f>VLOOKUP(D10896,nation_table,4,FALSE)</f>
        <v>EUROPE</v>
      </c>
      <c r="G10896" t="str">
        <f>VLOOKUP(B10896,cust_segment,7,FALSE)</f>
        <v>HOUSEHOLD</v>
      </c>
      <c r="H10896" t="s">
        <v>39</v>
      </c>
      <c r="I10896">
        <v>132044.01999999999</v>
      </c>
      <c r="J10896" s="1">
        <v>34918</v>
      </c>
      <c r="K10896" t="s">
        <v>43</v>
      </c>
      <c r="L10896" t="s">
        <v>4259</v>
      </c>
      <c r="M10896">
        <v>0</v>
      </c>
      <c r="N10896" t="s">
        <v>11878</v>
      </c>
    </row>
    <row r="10897" spans="1:14" x14ac:dyDescent="0.2">
      <c r="A10897">
        <v>43584</v>
      </c>
      <c r="B10897">
        <v>1045</v>
      </c>
      <c r="C10897" t="str">
        <f>VLOOKUP(B10897,customer_name,2,FALSE)</f>
        <v>Customer#000001045</v>
      </c>
      <c r="D10897">
        <f>VLOOKUP(C10897,cust_num_nat_key,3,FALSE)</f>
        <v>20</v>
      </c>
      <c r="E10897" t="str">
        <f>VLOOKUP(D10897,nation_table,2,FALSE)</f>
        <v>SAUDI ARABIA</v>
      </c>
      <c r="F10897" t="str">
        <f>VLOOKUP(D10897,nation_table,4,FALSE)</f>
        <v>MIDDLE EAST</v>
      </c>
      <c r="G10897" t="str">
        <f>VLOOKUP(B10897,cust_segment,7,FALSE)</f>
        <v>HOUSEHOLD</v>
      </c>
      <c r="H10897" t="s">
        <v>39</v>
      </c>
      <c r="I10897">
        <v>331523.46000000002</v>
      </c>
      <c r="J10897" s="1">
        <v>35220</v>
      </c>
      <c r="K10897" t="s">
        <v>53</v>
      </c>
      <c r="L10897" t="s">
        <v>331</v>
      </c>
      <c r="M10897">
        <v>0</v>
      </c>
      <c r="N10897" t="s">
        <v>11879</v>
      </c>
    </row>
    <row r="10898" spans="1:14" x14ac:dyDescent="0.2">
      <c r="A10898">
        <v>43585</v>
      </c>
      <c r="B10898">
        <v>1373</v>
      </c>
      <c r="C10898" t="str">
        <f>VLOOKUP(B10898,customer_name,2,FALSE)</f>
        <v>Customer#000001373</v>
      </c>
      <c r="D10898">
        <f>VLOOKUP(C10898,cust_num_nat_key,3,FALSE)</f>
        <v>13</v>
      </c>
      <c r="E10898" t="str">
        <f>VLOOKUP(D10898,nation_table,2,FALSE)</f>
        <v>JORDAN</v>
      </c>
      <c r="F10898" t="str">
        <f>VLOOKUP(D10898,nation_table,4,FALSE)</f>
        <v>MIDDLE EAST</v>
      </c>
      <c r="G10898" t="str">
        <f>VLOOKUP(B10898,cust_segment,7,FALSE)</f>
        <v>FURNITURE</v>
      </c>
      <c r="H10898" t="s">
        <v>46</v>
      </c>
      <c r="I10898">
        <v>56558.7</v>
      </c>
      <c r="J10898" s="1">
        <v>34284</v>
      </c>
      <c r="K10898" t="s">
        <v>43</v>
      </c>
      <c r="L10898" t="s">
        <v>3138</v>
      </c>
      <c r="M10898">
        <v>0</v>
      </c>
      <c r="N10898" t="s">
        <v>11880</v>
      </c>
    </row>
    <row r="10899" spans="1:14" x14ac:dyDescent="0.2">
      <c r="A10899">
        <v>43586</v>
      </c>
      <c r="B10899">
        <v>1135</v>
      </c>
      <c r="C10899" t="str">
        <f>VLOOKUP(B10899,customer_name,2,FALSE)</f>
        <v>Customer#000001135</v>
      </c>
      <c r="D10899">
        <f>VLOOKUP(C10899,cust_num_nat_key,3,FALSE)</f>
        <v>11</v>
      </c>
      <c r="E10899" t="str">
        <f>VLOOKUP(D10899,nation_table,2,FALSE)</f>
        <v>IRAQ</v>
      </c>
      <c r="F10899" t="str">
        <f>VLOOKUP(D10899,nation_table,4,FALSE)</f>
        <v>MIDDLE EAST</v>
      </c>
      <c r="G10899" t="str">
        <f>VLOOKUP(B10899,cust_segment,7,FALSE)</f>
        <v>FURNITURE</v>
      </c>
      <c r="H10899" t="s">
        <v>39</v>
      </c>
      <c r="I10899">
        <v>158995.35</v>
      </c>
      <c r="J10899" s="1">
        <v>35354</v>
      </c>
      <c r="K10899" t="s">
        <v>56</v>
      </c>
      <c r="L10899" t="s">
        <v>1811</v>
      </c>
      <c r="M10899">
        <v>0</v>
      </c>
      <c r="N10899" t="s">
        <v>11881</v>
      </c>
    </row>
    <row r="10900" spans="1:14" x14ac:dyDescent="0.2">
      <c r="A10900">
        <v>43587</v>
      </c>
      <c r="B10900">
        <v>856</v>
      </c>
      <c r="C10900" t="str">
        <f>VLOOKUP(B10900,customer_name,2,FALSE)</f>
        <v>Customer#000000856</v>
      </c>
      <c r="D10900">
        <f>VLOOKUP(C10900,cust_num_nat_key,3,FALSE)</f>
        <v>15</v>
      </c>
      <c r="E10900" t="str">
        <f>VLOOKUP(D10900,nation_table,2,FALSE)</f>
        <v>MOROCCO</v>
      </c>
      <c r="F10900" t="str">
        <f>VLOOKUP(D10900,nation_table,4,FALSE)</f>
        <v>AFRICA</v>
      </c>
      <c r="G10900" t="str">
        <f>VLOOKUP(B10900,cust_segment,7,FALSE)</f>
        <v>FURNITURE</v>
      </c>
      <c r="H10900" t="s">
        <v>39</v>
      </c>
      <c r="I10900">
        <v>90402.67</v>
      </c>
      <c r="J10900" s="1">
        <v>35455</v>
      </c>
      <c r="K10900" t="s">
        <v>53</v>
      </c>
      <c r="L10900" t="s">
        <v>1210</v>
      </c>
      <c r="M10900">
        <v>0</v>
      </c>
      <c r="N10900" t="s">
        <v>11882</v>
      </c>
    </row>
    <row r="10901" spans="1:14" x14ac:dyDescent="0.2">
      <c r="A10901">
        <v>43588</v>
      </c>
      <c r="B10901">
        <v>1163</v>
      </c>
      <c r="C10901" t="str">
        <f>VLOOKUP(B10901,customer_name,2,FALSE)</f>
        <v>Customer#000001163</v>
      </c>
      <c r="D10901">
        <f>VLOOKUP(C10901,cust_num_nat_key,3,FALSE)</f>
        <v>2</v>
      </c>
      <c r="E10901" t="str">
        <f>VLOOKUP(D10901,nation_table,2,FALSE)</f>
        <v>BRAZIL</v>
      </c>
      <c r="F10901" t="str">
        <f>VLOOKUP(D10901,nation_table,4,FALSE)</f>
        <v>AMERICA</v>
      </c>
      <c r="G10901" t="str">
        <f>VLOOKUP(B10901,cust_segment,7,FALSE)</f>
        <v>BUILDING</v>
      </c>
      <c r="H10901" t="s">
        <v>46</v>
      </c>
      <c r="I10901">
        <v>248428.59</v>
      </c>
      <c r="J10901" s="1">
        <v>33849</v>
      </c>
      <c r="K10901" t="s">
        <v>61</v>
      </c>
      <c r="L10901" t="s">
        <v>1118</v>
      </c>
      <c r="M10901">
        <v>0</v>
      </c>
      <c r="N10901" t="s">
        <v>11883</v>
      </c>
    </row>
    <row r="10902" spans="1:14" x14ac:dyDescent="0.2">
      <c r="A10902">
        <v>43589</v>
      </c>
      <c r="B10902">
        <v>880</v>
      </c>
      <c r="C10902" t="str">
        <f>VLOOKUP(B10902,customer_name,2,FALSE)</f>
        <v>Customer#000000880</v>
      </c>
      <c r="D10902">
        <f>VLOOKUP(C10902,cust_num_nat_key,3,FALSE)</f>
        <v>8</v>
      </c>
      <c r="E10902" t="str">
        <f>VLOOKUP(D10902,nation_table,2,FALSE)</f>
        <v>INDIA</v>
      </c>
      <c r="F10902" t="str">
        <f>VLOOKUP(D10902,nation_table,4,FALSE)</f>
        <v>ASIA</v>
      </c>
      <c r="G10902" t="str">
        <f>VLOOKUP(B10902,cust_segment,7,FALSE)</f>
        <v>FURNITURE</v>
      </c>
      <c r="H10902" t="s">
        <v>46</v>
      </c>
      <c r="I10902">
        <v>64671.25</v>
      </c>
      <c r="J10902" s="1">
        <v>34115</v>
      </c>
      <c r="K10902" t="s">
        <v>56</v>
      </c>
      <c r="L10902" t="s">
        <v>817</v>
      </c>
      <c r="M10902">
        <v>0</v>
      </c>
      <c r="N10902" t="s">
        <v>11884</v>
      </c>
    </row>
    <row r="10903" spans="1:14" x14ac:dyDescent="0.2">
      <c r="A10903">
        <v>43590</v>
      </c>
      <c r="B10903">
        <v>200</v>
      </c>
      <c r="C10903" t="str">
        <f>VLOOKUP(B10903,customer_name,2,FALSE)</f>
        <v>Customer#000000200</v>
      </c>
      <c r="D10903">
        <f>VLOOKUP(C10903,cust_num_nat_key,3,FALSE)</f>
        <v>16</v>
      </c>
      <c r="E10903" t="str">
        <f>VLOOKUP(D10903,nation_table,2,FALSE)</f>
        <v>MOZAMBIQUE</v>
      </c>
      <c r="F10903" t="str">
        <f>VLOOKUP(D10903,nation_table,4,FALSE)</f>
        <v>AFRICA</v>
      </c>
      <c r="G10903" t="str">
        <f>VLOOKUP(B10903,cust_segment,7,FALSE)</f>
        <v>BUILDING</v>
      </c>
      <c r="H10903" t="s">
        <v>46</v>
      </c>
      <c r="I10903">
        <v>275456.88</v>
      </c>
      <c r="J10903" s="1">
        <v>34588</v>
      </c>
      <c r="K10903" t="s">
        <v>56</v>
      </c>
      <c r="L10903" t="s">
        <v>335</v>
      </c>
      <c r="M10903">
        <v>0</v>
      </c>
      <c r="N10903" t="s">
        <v>11885</v>
      </c>
    </row>
    <row r="10904" spans="1:14" x14ac:dyDescent="0.2">
      <c r="A10904">
        <v>43591</v>
      </c>
      <c r="B10904">
        <v>1495</v>
      </c>
      <c r="C10904" t="str">
        <f>VLOOKUP(B10904,customer_name,2,FALSE)</f>
        <v>Customer#000001495</v>
      </c>
      <c r="D10904">
        <f>VLOOKUP(C10904,cust_num_nat_key,3,FALSE)</f>
        <v>10</v>
      </c>
      <c r="E10904" t="str">
        <f>VLOOKUP(D10904,nation_table,2,FALSE)</f>
        <v>IRAN</v>
      </c>
      <c r="F10904" t="str">
        <f>VLOOKUP(D10904,nation_table,4,FALSE)</f>
        <v>MIDDLE EAST</v>
      </c>
      <c r="G10904" t="str">
        <f>VLOOKUP(B10904,cust_segment,7,FALSE)</f>
        <v>FURNITURE</v>
      </c>
      <c r="H10904" t="s">
        <v>39</v>
      </c>
      <c r="I10904">
        <v>281672.90000000002</v>
      </c>
      <c r="J10904" s="1">
        <v>35124</v>
      </c>
      <c r="K10904" t="s">
        <v>56</v>
      </c>
      <c r="L10904" t="s">
        <v>190</v>
      </c>
      <c r="M10904">
        <v>0</v>
      </c>
      <c r="N10904" t="s">
        <v>11886</v>
      </c>
    </row>
    <row r="10905" spans="1:14" x14ac:dyDescent="0.2">
      <c r="A10905">
        <v>43616</v>
      </c>
      <c r="B10905">
        <v>346</v>
      </c>
      <c r="C10905" t="str">
        <f>VLOOKUP(B10905,customer_name,2,FALSE)</f>
        <v>Customer#000000346</v>
      </c>
      <c r="D10905">
        <f>VLOOKUP(C10905,cust_num_nat_key,3,FALSE)</f>
        <v>2</v>
      </c>
      <c r="E10905" t="str">
        <f>VLOOKUP(D10905,nation_table,2,FALSE)</f>
        <v>BRAZIL</v>
      </c>
      <c r="F10905" t="str">
        <f>VLOOKUP(D10905,nation_table,4,FALSE)</f>
        <v>AMERICA</v>
      </c>
      <c r="G10905" t="str">
        <f>VLOOKUP(B10905,cust_segment,7,FALSE)</f>
        <v>FURNITURE</v>
      </c>
      <c r="H10905" t="s">
        <v>39</v>
      </c>
      <c r="I10905">
        <v>197295.05</v>
      </c>
      <c r="J10905" s="1">
        <v>35403</v>
      </c>
      <c r="K10905" t="s">
        <v>56</v>
      </c>
      <c r="L10905" t="s">
        <v>763</v>
      </c>
      <c r="M10905">
        <v>0</v>
      </c>
      <c r="N10905" t="s">
        <v>11887</v>
      </c>
    </row>
    <row r="10906" spans="1:14" x14ac:dyDescent="0.2">
      <c r="A10906">
        <v>43617</v>
      </c>
      <c r="B10906">
        <v>320</v>
      </c>
      <c r="C10906" t="str">
        <f>VLOOKUP(B10906,customer_name,2,FALSE)</f>
        <v>Customer#000000320</v>
      </c>
      <c r="D10906">
        <f>VLOOKUP(C10906,cust_num_nat_key,3,FALSE)</f>
        <v>12</v>
      </c>
      <c r="E10906" t="str">
        <f>VLOOKUP(D10906,nation_table,2,FALSE)</f>
        <v>JAPAN</v>
      </c>
      <c r="F10906" t="str">
        <f>VLOOKUP(D10906,nation_table,4,FALSE)</f>
        <v>ASIA</v>
      </c>
      <c r="G10906" t="str">
        <f>VLOOKUP(B10906,cust_segment,7,FALSE)</f>
        <v>MACHINERY</v>
      </c>
      <c r="H10906" t="s">
        <v>39</v>
      </c>
      <c r="I10906">
        <v>228190.22</v>
      </c>
      <c r="J10906" s="1">
        <v>35182</v>
      </c>
      <c r="K10906" t="s">
        <v>56</v>
      </c>
      <c r="L10906" t="s">
        <v>1368</v>
      </c>
      <c r="M10906">
        <v>0</v>
      </c>
      <c r="N10906" t="s">
        <v>11888</v>
      </c>
    </row>
    <row r="10907" spans="1:14" x14ac:dyDescent="0.2">
      <c r="A10907">
        <v>43618</v>
      </c>
      <c r="B10907">
        <v>1078</v>
      </c>
      <c r="C10907" t="str">
        <f>VLOOKUP(B10907,customer_name,2,FALSE)</f>
        <v>Customer#000001078</v>
      </c>
      <c r="D10907">
        <f>VLOOKUP(C10907,cust_num_nat_key,3,FALSE)</f>
        <v>19</v>
      </c>
      <c r="E10907" t="str">
        <f>VLOOKUP(D10907,nation_table,2,FALSE)</f>
        <v>ROMANIA</v>
      </c>
      <c r="F10907" t="str">
        <f>VLOOKUP(D10907,nation_table,4,FALSE)</f>
        <v>EUROPE</v>
      </c>
      <c r="G10907" t="str">
        <f>VLOOKUP(B10907,cust_segment,7,FALSE)</f>
        <v>MACHINERY</v>
      </c>
      <c r="H10907" t="s">
        <v>39</v>
      </c>
      <c r="I10907">
        <v>304121.61</v>
      </c>
      <c r="J10907" s="1">
        <v>35299</v>
      </c>
      <c r="K10907" t="s">
        <v>43</v>
      </c>
      <c r="L10907" t="s">
        <v>652</v>
      </c>
      <c r="M10907">
        <v>0</v>
      </c>
      <c r="N10907" t="s">
        <v>11889</v>
      </c>
    </row>
    <row r="10908" spans="1:14" x14ac:dyDescent="0.2">
      <c r="A10908">
        <v>43619</v>
      </c>
      <c r="B10908">
        <v>811</v>
      </c>
      <c r="C10908" t="str">
        <f>VLOOKUP(B10908,customer_name,2,FALSE)</f>
        <v>Customer#000000811</v>
      </c>
      <c r="D10908">
        <f>VLOOKUP(C10908,cust_num_nat_key,3,FALSE)</f>
        <v>15</v>
      </c>
      <c r="E10908" t="str">
        <f>VLOOKUP(D10908,nation_table,2,FALSE)</f>
        <v>MOROCCO</v>
      </c>
      <c r="F10908" t="str">
        <f>VLOOKUP(D10908,nation_table,4,FALSE)</f>
        <v>AFRICA</v>
      </c>
      <c r="G10908" t="str">
        <f>VLOOKUP(B10908,cust_segment,7,FALSE)</f>
        <v>BUILDING</v>
      </c>
      <c r="H10908" t="s">
        <v>39</v>
      </c>
      <c r="I10908">
        <v>170730.95</v>
      </c>
      <c r="J10908" s="1">
        <v>35552</v>
      </c>
      <c r="K10908" t="s">
        <v>43</v>
      </c>
      <c r="L10908" t="s">
        <v>2101</v>
      </c>
      <c r="M10908">
        <v>0</v>
      </c>
      <c r="N10908" t="s">
        <v>11890</v>
      </c>
    </row>
    <row r="10909" spans="1:14" x14ac:dyDescent="0.2">
      <c r="A10909">
        <v>43620</v>
      </c>
      <c r="B10909">
        <v>431</v>
      </c>
      <c r="C10909" t="str">
        <f>VLOOKUP(B10909,customer_name,2,FALSE)</f>
        <v>Customer#000000431</v>
      </c>
      <c r="D10909">
        <f>VLOOKUP(C10909,cust_num_nat_key,3,FALSE)</f>
        <v>6</v>
      </c>
      <c r="E10909" t="str">
        <f>VLOOKUP(D10909,nation_table,2,FALSE)</f>
        <v>FRANCE</v>
      </c>
      <c r="F10909" t="str">
        <f>VLOOKUP(D10909,nation_table,4,FALSE)</f>
        <v>EUROPE</v>
      </c>
      <c r="G10909" t="str">
        <f>VLOOKUP(B10909,cust_segment,7,FALSE)</f>
        <v>HOUSEHOLD</v>
      </c>
      <c r="H10909" t="s">
        <v>46</v>
      </c>
      <c r="I10909">
        <v>123312.49</v>
      </c>
      <c r="J10909" s="1">
        <v>34352</v>
      </c>
      <c r="K10909" t="s">
        <v>61</v>
      </c>
      <c r="L10909" t="s">
        <v>1722</v>
      </c>
      <c r="M10909">
        <v>0</v>
      </c>
      <c r="N10909" t="s">
        <v>11891</v>
      </c>
    </row>
    <row r="10910" spans="1:14" x14ac:dyDescent="0.2">
      <c r="A10910">
        <v>43621</v>
      </c>
      <c r="B10910">
        <v>541</v>
      </c>
      <c r="C10910" t="str">
        <f>VLOOKUP(B10910,customer_name,2,FALSE)</f>
        <v>Customer#000000541</v>
      </c>
      <c r="D10910">
        <f>VLOOKUP(C10910,cust_num_nat_key,3,FALSE)</f>
        <v>0</v>
      </c>
      <c r="E10910" t="str">
        <f>VLOOKUP(D10910,nation_table,2,FALSE)</f>
        <v>ALGERIA</v>
      </c>
      <c r="F10910" t="str">
        <f>VLOOKUP(D10910,nation_table,4,FALSE)</f>
        <v>AFRICA</v>
      </c>
      <c r="G10910" t="str">
        <f>VLOOKUP(B10910,cust_segment,7,FALSE)</f>
        <v>FURNITURE</v>
      </c>
      <c r="H10910" t="s">
        <v>46</v>
      </c>
      <c r="I10910">
        <v>83563.990000000005</v>
      </c>
      <c r="J10910" s="1">
        <v>34743</v>
      </c>
      <c r="K10910" t="s">
        <v>56</v>
      </c>
      <c r="L10910" t="s">
        <v>178</v>
      </c>
      <c r="M10910">
        <v>0</v>
      </c>
      <c r="N10910" t="s">
        <v>11892</v>
      </c>
    </row>
    <row r="10911" spans="1:14" x14ac:dyDescent="0.2">
      <c r="A10911">
        <v>43622</v>
      </c>
      <c r="B10911">
        <v>721</v>
      </c>
      <c r="C10911" t="str">
        <f>VLOOKUP(B10911,customer_name,2,FALSE)</f>
        <v>Customer#000000721</v>
      </c>
      <c r="D10911">
        <f>VLOOKUP(C10911,cust_num_nat_key,3,FALSE)</f>
        <v>21</v>
      </c>
      <c r="E10911" t="str">
        <f>VLOOKUP(D10911,nation_table,2,FALSE)</f>
        <v>VIETNAM</v>
      </c>
      <c r="F10911" t="str">
        <f>VLOOKUP(D10911,nation_table,4,FALSE)</f>
        <v>ASIA</v>
      </c>
      <c r="G10911" t="str">
        <f>VLOOKUP(B10911,cust_segment,7,FALSE)</f>
        <v>AUTOMOBILE</v>
      </c>
      <c r="H10911" t="s">
        <v>39</v>
      </c>
      <c r="I10911">
        <v>164699.49</v>
      </c>
      <c r="J10911" s="1">
        <v>35643</v>
      </c>
      <c r="K10911" t="s">
        <v>61</v>
      </c>
      <c r="L10911" t="s">
        <v>76</v>
      </c>
      <c r="M10911">
        <v>0</v>
      </c>
      <c r="N10911" t="s">
        <v>11893</v>
      </c>
    </row>
    <row r="10912" spans="1:14" x14ac:dyDescent="0.2">
      <c r="A10912">
        <v>43623</v>
      </c>
      <c r="B10912">
        <v>646</v>
      </c>
      <c r="C10912" t="str">
        <f>VLOOKUP(B10912,customer_name,2,FALSE)</f>
        <v>Customer#000000646</v>
      </c>
      <c r="D10912">
        <f>VLOOKUP(C10912,cust_num_nat_key,3,FALSE)</f>
        <v>2</v>
      </c>
      <c r="E10912" t="str">
        <f>VLOOKUP(D10912,nation_table,2,FALSE)</f>
        <v>BRAZIL</v>
      </c>
      <c r="F10912" t="str">
        <f>VLOOKUP(D10912,nation_table,4,FALSE)</f>
        <v>AMERICA</v>
      </c>
      <c r="G10912" t="str">
        <f>VLOOKUP(B10912,cust_segment,7,FALSE)</f>
        <v>HOUSEHOLD</v>
      </c>
      <c r="H10912" t="s">
        <v>39</v>
      </c>
      <c r="I10912">
        <v>97519.78</v>
      </c>
      <c r="J10912" s="1">
        <v>35913</v>
      </c>
      <c r="K10912" t="s">
        <v>43</v>
      </c>
      <c r="L10912" t="s">
        <v>104</v>
      </c>
      <c r="M10912">
        <v>0</v>
      </c>
      <c r="N10912" t="s">
        <v>11894</v>
      </c>
    </row>
    <row r="10913" spans="1:14" x14ac:dyDescent="0.2">
      <c r="A10913">
        <v>43648</v>
      </c>
      <c r="B10913">
        <v>1355</v>
      </c>
      <c r="C10913" t="str">
        <f>VLOOKUP(B10913,customer_name,2,FALSE)</f>
        <v>Customer#000001355</v>
      </c>
      <c r="D10913">
        <f>VLOOKUP(C10913,cust_num_nat_key,3,FALSE)</f>
        <v>20</v>
      </c>
      <c r="E10913" t="str">
        <f>VLOOKUP(D10913,nation_table,2,FALSE)</f>
        <v>SAUDI ARABIA</v>
      </c>
      <c r="F10913" t="str">
        <f>VLOOKUP(D10913,nation_table,4,FALSE)</f>
        <v>MIDDLE EAST</v>
      </c>
      <c r="G10913" t="str">
        <f>VLOOKUP(B10913,cust_segment,7,FALSE)</f>
        <v>AUTOMOBILE</v>
      </c>
      <c r="H10913" t="s">
        <v>39</v>
      </c>
      <c r="I10913">
        <v>22295.27</v>
      </c>
      <c r="J10913" s="1">
        <v>34789</v>
      </c>
      <c r="K10913" t="s">
        <v>40</v>
      </c>
      <c r="L10913" t="s">
        <v>1206</v>
      </c>
      <c r="M10913">
        <v>0</v>
      </c>
      <c r="N10913" t="s">
        <v>11895</v>
      </c>
    </row>
    <row r="10914" spans="1:14" x14ac:dyDescent="0.2">
      <c r="A10914">
        <v>43649</v>
      </c>
      <c r="B10914">
        <v>148</v>
      </c>
      <c r="C10914" t="str">
        <f>VLOOKUP(B10914,customer_name,2,FALSE)</f>
        <v>Customer#000000148</v>
      </c>
      <c r="D10914">
        <f>VLOOKUP(C10914,cust_num_nat_key,3,FALSE)</f>
        <v>11</v>
      </c>
      <c r="E10914" t="str">
        <f>VLOOKUP(D10914,nation_table,2,FALSE)</f>
        <v>IRAQ</v>
      </c>
      <c r="F10914" t="str">
        <f>VLOOKUP(D10914,nation_table,4,FALSE)</f>
        <v>MIDDLE EAST</v>
      </c>
      <c r="G10914" t="str">
        <f>VLOOKUP(B10914,cust_segment,7,FALSE)</f>
        <v>HOUSEHOLD</v>
      </c>
      <c r="H10914" t="s">
        <v>46</v>
      </c>
      <c r="I10914">
        <v>6762.5</v>
      </c>
      <c r="J10914" s="1">
        <v>34238</v>
      </c>
      <c r="K10914" t="s">
        <v>61</v>
      </c>
      <c r="L10914" t="s">
        <v>582</v>
      </c>
      <c r="M10914">
        <v>0</v>
      </c>
      <c r="N10914" t="s">
        <v>9948</v>
      </c>
    </row>
    <row r="10915" spans="1:14" x14ac:dyDescent="0.2">
      <c r="A10915">
        <v>43650</v>
      </c>
      <c r="B10915">
        <v>880</v>
      </c>
      <c r="C10915" t="str">
        <f>VLOOKUP(B10915,customer_name,2,FALSE)</f>
        <v>Customer#000000880</v>
      </c>
      <c r="D10915">
        <f>VLOOKUP(C10915,cust_num_nat_key,3,FALSE)</f>
        <v>8</v>
      </c>
      <c r="E10915" t="str">
        <f>VLOOKUP(D10915,nation_table,2,FALSE)</f>
        <v>INDIA</v>
      </c>
      <c r="F10915" t="str">
        <f>VLOOKUP(D10915,nation_table,4,FALSE)</f>
        <v>ASIA</v>
      </c>
      <c r="G10915" t="str">
        <f>VLOOKUP(B10915,cust_segment,7,FALSE)</f>
        <v>FURNITURE</v>
      </c>
      <c r="H10915" t="s">
        <v>46</v>
      </c>
      <c r="I10915">
        <v>228201.4</v>
      </c>
      <c r="J10915" s="1">
        <v>34417</v>
      </c>
      <c r="K10915" t="s">
        <v>53</v>
      </c>
      <c r="L10915" t="s">
        <v>264</v>
      </c>
      <c r="M10915">
        <v>0</v>
      </c>
      <c r="N10915" t="s">
        <v>11896</v>
      </c>
    </row>
    <row r="10916" spans="1:14" x14ac:dyDescent="0.2">
      <c r="A10916">
        <v>43651</v>
      </c>
      <c r="B10916">
        <v>1094</v>
      </c>
      <c r="C10916" t="str">
        <f>VLOOKUP(B10916,customer_name,2,FALSE)</f>
        <v>Customer#000001094</v>
      </c>
      <c r="D10916">
        <f>VLOOKUP(C10916,cust_num_nat_key,3,FALSE)</f>
        <v>2</v>
      </c>
      <c r="E10916" t="str">
        <f>VLOOKUP(D10916,nation_table,2,FALSE)</f>
        <v>BRAZIL</v>
      </c>
      <c r="F10916" t="str">
        <f>VLOOKUP(D10916,nation_table,4,FALSE)</f>
        <v>AMERICA</v>
      </c>
      <c r="G10916" t="str">
        <f>VLOOKUP(B10916,cust_segment,7,FALSE)</f>
        <v>MACHINERY</v>
      </c>
      <c r="H10916" t="s">
        <v>39</v>
      </c>
      <c r="I10916">
        <v>184653.54</v>
      </c>
      <c r="J10916" s="1">
        <v>35739</v>
      </c>
      <c r="K10916" t="s">
        <v>61</v>
      </c>
      <c r="L10916" t="s">
        <v>1268</v>
      </c>
      <c r="M10916">
        <v>0</v>
      </c>
      <c r="N10916" t="s">
        <v>11897</v>
      </c>
    </row>
    <row r="10917" spans="1:14" x14ac:dyDescent="0.2">
      <c r="A10917">
        <v>43652</v>
      </c>
      <c r="B10917">
        <v>626</v>
      </c>
      <c r="C10917" t="str">
        <f>VLOOKUP(B10917,customer_name,2,FALSE)</f>
        <v>Customer#000000626</v>
      </c>
      <c r="D10917">
        <f>VLOOKUP(C10917,cust_num_nat_key,3,FALSE)</f>
        <v>5</v>
      </c>
      <c r="E10917" t="str">
        <f>VLOOKUP(D10917,nation_table,2,FALSE)</f>
        <v>ETHIOPIA</v>
      </c>
      <c r="F10917" t="str">
        <f>VLOOKUP(D10917,nation_table,4,FALSE)</f>
        <v>AFRICA</v>
      </c>
      <c r="G10917" t="str">
        <f>VLOOKUP(B10917,cust_segment,7,FALSE)</f>
        <v>FURNITURE</v>
      </c>
      <c r="H10917" t="s">
        <v>39</v>
      </c>
      <c r="I10917">
        <v>6705.47</v>
      </c>
      <c r="J10917" s="1">
        <v>35772</v>
      </c>
      <c r="K10917" t="s">
        <v>43</v>
      </c>
      <c r="L10917" t="s">
        <v>3007</v>
      </c>
      <c r="M10917">
        <v>0</v>
      </c>
      <c r="N10917" t="s">
        <v>11898</v>
      </c>
    </row>
    <row r="10918" spans="1:14" x14ac:dyDescent="0.2">
      <c r="A10918">
        <v>43653</v>
      </c>
      <c r="B10918">
        <v>1363</v>
      </c>
      <c r="C10918" t="str">
        <f>VLOOKUP(B10918,customer_name,2,FALSE)</f>
        <v>Customer#000001363</v>
      </c>
      <c r="D10918">
        <f>VLOOKUP(C10918,cust_num_nat_key,3,FALSE)</f>
        <v>13</v>
      </c>
      <c r="E10918" t="str">
        <f>VLOOKUP(D10918,nation_table,2,FALSE)</f>
        <v>JORDAN</v>
      </c>
      <c r="F10918" t="str">
        <f>VLOOKUP(D10918,nation_table,4,FALSE)</f>
        <v>MIDDLE EAST</v>
      </c>
      <c r="G10918" t="str">
        <f>VLOOKUP(B10918,cust_segment,7,FALSE)</f>
        <v>HOUSEHOLD</v>
      </c>
      <c r="H10918" t="s">
        <v>46</v>
      </c>
      <c r="I10918">
        <v>106023.56</v>
      </c>
      <c r="J10918" s="1">
        <v>33908</v>
      </c>
      <c r="K10918" t="s">
        <v>56</v>
      </c>
      <c r="L10918" t="s">
        <v>1591</v>
      </c>
      <c r="M10918">
        <v>0</v>
      </c>
      <c r="N10918" t="s">
        <v>11899</v>
      </c>
    </row>
    <row r="10919" spans="1:14" x14ac:dyDescent="0.2">
      <c r="A10919">
        <v>43654</v>
      </c>
      <c r="B10919">
        <v>893</v>
      </c>
      <c r="C10919" t="str">
        <f>VLOOKUP(B10919,customer_name,2,FALSE)</f>
        <v>Customer#000000893</v>
      </c>
      <c r="D10919">
        <f>VLOOKUP(C10919,cust_num_nat_key,3,FALSE)</f>
        <v>13</v>
      </c>
      <c r="E10919" t="str">
        <f>VLOOKUP(D10919,nation_table,2,FALSE)</f>
        <v>JORDAN</v>
      </c>
      <c r="F10919" t="str">
        <f>VLOOKUP(D10919,nation_table,4,FALSE)</f>
        <v>MIDDLE EAST</v>
      </c>
      <c r="G10919" t="str">
        <f>VLOOKUP(B10919,cust_segment,7,FALSE)</f>
        <v>BUILDING</v>
      </c>
      <c r="H10919" t="s">
        <v>46</v>
      </c>
      <c r="I10919">
        <v>236002.66</v>
      </c>
      <c r="J10919" s="1">
        <v>34497</v>
      </c>
      <c r="K10919" t="s">
        <v>61</v>
      </c>
      <c r="L10919" t="s">
        <v>4359</v>
      </c>
      <c r="M10919">
        <v>0</v>
      </c>
      <c r="N10919" t="s">
        <v>11900</v>
      </c>
    </row>
    <row r="10920" spans="1:14" x14ac:dyDescent="0.2">
      <c r="A10920">
        <v>43655</v>
      </c>
      <c r="B10920">
        <v>850</v>
      </c>
      <c r="C10920" t="str">
        <f>VLOOKUP(B10920,customer_name,2,FALSE)</f>
        <v>Customer#000000850</v>
      </c>
      <c r="D10920">
        <f>VLOOKUP(C10920,cust_num_nat_key,3,FALSE)</f>
        <v>22</v>
      </c>
      <c r="E10920" t="str">
        <f>VLOOKUP(D10920,nation_table,2,FALSE)</f>
        <v>RUSSIA</v>
      </c>
      <c r="F10920" t="str">
        <f>VLOOKUP(D10920,nation_table,4,FALSE)</f>
        <v>EUROPE</v>
      </c>
      <c r="G10920" t="str">
        <f>VLOOKUP(B10920,cust_segment,7,FALSE)</f>
        <v>FURNITURE</v>
      </c>
      <c r="H10920" t="s">
        <v>39</v>
      </c>
      <c r="I10920">
        <v>232868.72</v>
      </c>
      <c r="J10920" s="1">
        <v>35613</v>
      </c>
      <c r="K10920" t="s">
        <v>56</v>
      </c>
      <c r="L10920" t="s">
        <v>3486</v>
      </c>
      <c r="M10920">
        <v>0</v>
      </c>
      <c r="N10920" t="s">
        <v>11901</v>
      </c>
    </row>
    <row r="10921" spans="1:14" x14ac:dyDescent="0.2">
      <c r="A10921">
        <v>43680</v>
      </c>
      <c r="B10921">
        <v>1126</v>
      </c>
      <c r="C10921" t="str">
        <f>VLOOKUP(B10921,customer_name,2,FALSE)</f>
        <v>Customer#000001126</v>
      </c>
      <c r="D10921">
        <f>VLOOKUP(C10921,cust_num_nat_key,3,FALSE)</f>
        <v>8</v>
      </c>
      <c r="E10921" t="str">
        <f>VLOOKUP(D10921,nation_table,2,FALSE)</f>
        <v>INDIA</v>
      </c>
      <c r="F10921" t="str">
        <f>VLOOKUP(D10921,nation_table,4,FALSE)</f>
        <v>ASIA</v>
      </c>
      <c r="G10921" t="str">
        <f>VLOOKUP(B10921,cust_segment,7,FALSE)</f>
        <v>AUTOMOBILE</v>
      </c>
      <c r="H10921" t="s">
        <v>46</v>
      </c>
      <c r="I10921">
        <v>240820.99</v>
      </c>
      <c r="J10921" s="1">
        <v>34051</v>
      </c>
      <c r="K10921" t="s">
        <v>53</v>
      </c>
      <c r="L10921" t="s">
        <v>2681</v>
      </c>
      <c r="M10921">
        <v>0</v>
      </c>
      <c r="N10921" t="s">
        <v>11902</v>
      </c>
    </row>
    <row r="10922" spans="1:14" x14ac:dyDescent="0.2">
      <c r="A10922">
        <v>43681</v>
      </c>
      <c r="B10922">
        <v>1313</v>
      </c>
      <c r="C10922" t="str">
        <f>VLOOKUP(B10922,customer_name,2,FALSE)</f>
        <v>Customer#000001313</v>
      </c>
      <c r="D10922">
        <f>VLOOKUP(C10922,cust_num_nat_key,3,FALSE)</f>
        <v>23</v>
      </c>
      <c r="E10922" t="str">
        <f>VLOOKUP(D10922,nation_table,2,FALSE)</f>
        <v>UNITED KINGDOM</v>
      </c>
      <c r="F10922" t="str">
        <f>VLOOKUP(D10922,nation_table,4,FALSE)</f>
        <v>EUROPE</v>
      </c>
      <c r="G10922" t="str">
        <f>VLOOKUP(B10922,cust_segment,7,FALSE)</f>
        <v>MACHINERY</v>
      </c>
      <c r="H10922" t="s">
        <v>39</v>
      </c>
      <c r="I10922">
        <v>50900.13</v>
      </c>
      <c r="J10922" s="1">
        <v>34789</v>
      </c>
      <c r="K10922" t="s">
        <v>40</v>
      </c>
      <c r="L10922" t="s">
        <v>289</v>
      </c>
      <c r="M10922">
        <v>0</v>
      </c>
      <c r="N10922" t="s">
        <v>11903</v>
      </c>
    </row>
    <row r="10923" spans="1:14" x14ac:dyDescent="0.2">
      <c r="A10923">
        <v>43682</v>
      </c>
      <c r="B10923">
        <v>547</v>
      </c>
      <c r="C10923" t="str">
        <f>VLOOKUP(B10923,customer_name,2,FALSE)</f>
        <v>Customer#000000547</v>
      </c>
      <c r="D10923">
        <f>VLOOKUP(C10923,cust_num_nat_key,3,FALSE)</f>
        <v>22</v>
      </c>
      <c r="E10923" t="str">
        <f>VLOOKUP(D10923,nation_table,2,FALSE)</f>
        <v>RUSSIA</v>
      </c>
      <c r="F10923" t="str">
        <f>VLOOKUP(D10923,nation_table,4,FALSE)</f>
        <v>EUROPE</v>
      </c>
      <c r="G10923" t="str">
        <f>VLOOKUP(B10923,cust_segment,7,FALSE)</f>
        <v>BUILDING</v>
      </c>
      <c r="H10923" t="s">
        <v>46</v>
      </c>
      <c r="I10923">
        <v>208349.43</v>
      </c>
      <c r="J10923" s="1">
        <v>33844</v>
      </c>
      <c r="K10923" t="s">
        <v>61</v>
      </c>
      <c r="L10923" t="s">
        <v>3658</v>
      </c>
      <c r="M10923">
        <v>0</v>
      </c>
      <c r="N10923" t="s">
        <v>11904</v>
      </c>
    </row>
    <row r="10924" spans="1:14" x14ac:dyDescent="0.2">
      <c r="A10924">
        <v>43683</v>
      </c>
      <c r="B10924">
        <v>683</v>
      </c>
      <c r="C10924" t="str">
        <f>VLOOKUP(B10924,customer_name,2,FALSE)</f>
        <v>Customer#000000683</v>
      </c>
      <c r="D10924">
        <f>VLOOKUP(C10924,cust_num_nat_key,3,FALSE)</f>
        <v>6</v>
      </c>
      <c r="E10924" t="str">
        <f>VLOOKUP(D10924,nation_table,2,FALSE)</f>
        <v>FRANCE</v>
      </c>
      <c r="F10924" t="str">
        <f>VLOOKUP(D10924,nation_table,4,FALSE)</f>
        <v>EUROPE</v>
      </c>
      <c r="G10924" t="str">
        <f>VLOOKUP(B10924,cust_segment,7,FALSE)</f>
        <v>MACHINERY</v>
      </c>
      <c r="H10924" t="s">
        <v>39</v>
      </c>
      <c r="I10924">
        <v>82342.87</v>
      </c>
      <c r="J10924" s="1">
        <v>35686</v>
      </c>
      <c r="K10924" t="s">
        <v>43</v>
      </c>
      <c r="L10924" t="s">
        <v>348</v>
      </c>
      <c r="M10924">
        <v>0</v>
      </c>
      <c r="N10924" t="s">
        <v>11905</v>
      </c>
    </row>
    <row r="10925" spans="1:14" x14ac:dyDescent="0.2">
      <c r="A10925">
        <v>43684</v>
      </c>
      <c r="B10925">
        <v>607</v>
      </c>
      <c r="C10925" t="str">
        <f>VLOOKUP(B10925,customer_name,2,FALSE)</f>
        <v>Customer#000000607</v>
      </c>
      <c r="D10925">
        <f>VLOOKUP(C10925,cust_num_nat_key,3,FALSE)</f>
        <v>24</v>
      </c>
      <c r="E10925" t="str">
        <f>VLOOKUP(D10925,nation_table,2,FALSE)</f>
        <v>UNITED STATES</v>
      </c>
      <c r="F10925" t="str">
        <f>VLOOKUP(D10925,nation_table,4,FALSE)</f>
        <v>AMERICA</v>
      </c>
      <c r="G10925" t="str">
        <f>VLOOKUP(B10925,cust_segment,7,FALSE)</f>
        <v>FURNITURE</v>
      </c>
      <c r="H10925" t="s">
        <v>39</v>
      </c>
      <c r="I10925">
        <v>98963.839999999997</v>
      </c>
      <c r="J10925" s="1">
        <v>35442</v>
      </c>
      <c r="K10925" t="s">
        <v>43</v>
      </c>
      <c r="L10925" t="s">
        <v>1632</v>
      </c>
      <c r="M10925">
        <v>0</v>
      </c>
      <c r="N10925" t="s">
        <v>11906</v>
      </c>
    </row>
    <row r="10926" spans="1:14" x14ac:dyDescent="0.2">
      <c r="A10926">
        <v>43685</v>
      </c>
      <c r="B10926">
        <v>364</v>
      </c>
      <c r="C10926" t="str">
        <f>VLOOKUP(B10926,customer_name,2,FALSE)</f>
        <v>Customer#000000364</v>
      </c>
      <c r="D10926">
        <f>VLOOKUP(C10926,cust_num_nat_key,3,FALSE)</f>
        <v>23</v>
      </c>
      <c r="E10926" t="str">
        <f>VLOOKUP(D10926,nation_table,2,FALSE)</f>
        <v>UNITED KINGDOM</v>
      </c>
      <c r="F10926" t="str">
        <f>VLOOKUP(D10926,nation_table,4,FALSE)</f>
        <v>EUROPE</v>
      </c>
      <c r="G10926" t="str">
        <f>VLOOKUP(B10926,cust_segment,7,FALSE)</f>
        <v>HOUSEHOLD</v>
      </c>
      <c r="H10926" t="s">
        <v>39</v>
      </c>
      <c r="I10926">
        <v>158160.98000000001</v>
      </c>
      <c r="J10926" s="1">
        <v>35658</v>
      </c>
      <c r="K10926" t="s">
        <v>53</v>
      </c>
      <c r="L10926" t="s">
        <v>1403</v>
      </c>
      <c r="M10926">
        <v>0</v>
      </c>
      <c r="N10926" t="s">
        <v>11907</v>
      </c>
    </row>
    <row r="10927" spans="1:14" x14ac:dyDescent="0.2">
      <c r="A10927">
        <v>43686</v>
      </c>
      <c r="B10927">
        <v>638</v>
      </c>
      <c r="C10927" t="str">
        <f>VLOOKUP(B10927,customer_name,2,FALSE)</f>
        <v>Customer#000000638</v>
      </c>
      <c r="D10927">
        <f>VLOOKUP(C10927,cust_num_nat_key,3,FALSE)</f>
        <v>24</v>
      </c>
      <c r="E10927" t="str">
        <f>VLOOKUP(D10927,nation_table,2,FALSE)</f>
        <v>UNITED STATES</v>
      </c>
      <c r="F10927" t="str">
        <f>VLOOKUP(D10927,nation_table,4,FALSE)</f>
        <v>AMERICA</v>
      </c>
      <c r="G10927" t="str">
        <f>VLOOKUP(B10927,cust_segment,7,FALSE)</f>
        <v>HOUSEHOLD</v>
      </c>
      <c r="H10927" t="s">
        <v>39</v>
      </c>
      <c r="I10927">
        <v>150399.67000000001</v>
      </c>
      <c r="J10927" s="1">
        <v>34827</v>
      </c>
      <c r="K10927" t="s">
        <v>61</v>
      </c>
      <c r="L10927" t="s">
        <v>47</v>
      </c>
      <c r="M10927">
        <v>0</v>
      </c>
      <c r="N10927" t="s">
        <v>11908</v>
      </c>
    </row>
    <row r="10928" spans="1:14" x14ac:dyDescent="0.2">
      <c r="A10928">
        <v>43687</v>
      </c>
      <c r="B10928">
        <v>49</v>
      </c>
      <c r="C10928" t="str">
        <f>VLOOKUP(B10928,customer_name,2,FALSE)</f>
        <v>Customer#000000049</v>
      </c>
      <c r="D10928">
        <f>VLOOKUP(C10928,cust_num_nat_key,3,FALSE)</f>
        <v>10</v>
      </c>
      <c r="E10928" t="str">
        <f>VLOOKUP(D10928,nation_table,2,FALSE)</f>
        <v>IRAN</v>
      </c>
      <c r="F10928" t="str">
        <f>VLOOKUP(D10928,nation_table,4,FALSE)</f>
        <v>MIDDLE EAST</v>
      </c>
      <c r="G10928" t="str">
        <f>VLOOKUP(B10928,cust_segment,7,FALSE)</f>
        <v>FURNITURE</v>
      </c>
      <c r="H10928" t="s">
        <v>39</v>
      </c>
      <c r="I10928">
        <v>248518.55</v>
      </c>
      <c r="J10928" s="1">
        <v>35516</v>
      </c>
      <c r="K10928" t="s">
        <v>61</v>
      </c>
      <c r="L10928" t="s">
        <v>1788</v>
      </c>
      <c r="M10928">
        <v>0</v>
      </c>
      <c r="N10928" t="s">
        <v>11909</v>
      </c>
    </row>
    <row r="10929" spans="1:14" x14ac:dyDescent="0.2">
      <c r="A10929">
        <v>43712</v>
      </c>
      <c r="B10929">
        <v>415</v>
      </c>
      <c r="C10929" t="str">
        <f>VLOOKUP(B10929,customer_name,2,FALSE)</f>
        <v>Customer#000000415</v>
      </c>
      <c r="D10929">
        <f>VLOOKUP(C10929,cust_num_nat_key,3,FALSE)</f>
        <v>23</v>
      </c>
      <c r="E10929" t="str">
        <f>VLOOKUP(D10929,nation_table,2,FALSE)</f>
        <v>UNITED KINGDOM</v>
      </c>
      <c r="F10929" t="str">
        <f>VLOOKUP(D10929,nation_table,4,FALSE)</f>
        <v>EUROPE</v>
      </c>
      <c r="G10929" t="str">
        <f>VLOOKUP(B10929,cust_segment,7,FALSE)</f>
        <v>FURNITURE</v>
      </c>
      <c r="H10929" t="s">
        <v>46</v>
      </c>
      <c r="I10929">
        <v>40474.980000000003</v>
      </c>
      <c r="J10929" s="1">
        <v>34783</v>
      </c>
      <c r="K10929" t="s">
        <v>53</v>
      </c>
      <c r="L10929" t="s">
        <v>1500</v>
      </c>
      <c r="M10929">
        <v>0</v>
      </c>
      <c r="N10929" t="s">
        <v>11910</v>
      </c>
    </row>
    <row r="10930" spans="1:14" x14ac:dyDescent="0.2">
      <c r="A10930">
        <v>43713</v>
      </c>
      <c r="B10930">
        <v>1450</v>
      </c>
      <c r="C10930" t="str">
        <f>VLOOKUP(B10930,customer_name,2,FALSE)</f>
        <v>Customer#000001450</v>
      </c>
      <c r="D10930">
        <f>VLOOKUP(C10930,cust_num_nat_key,3,FALSE)</f>
        <v>3</v>
      </c>
      <c r="E10930" t="str">
        <f>VLOOKUP(D10930,nation_table,2,FALSE)</f>
        <v>CANADA</v>
      </c>
      <c r="F10930" t="str">
        <f>VLOOKUP(D10930,nation_table,4,FALSE)</f>
        <v>AMERICA</v>
      </c>
      <c r="G10930" t="str">
        <f>VLOOKUP(B10930,cust_segment,7,FALSE)</f>
        <v>MACHINERY</v>
      </c>
      <c r="H10930" t="s">
        <v>46</v>
      </c>
      <c r="I10930">
        <v>132832.57</v>
      </c>
      <c r="J10930" s="1">
        <v>33855</v>
      </c>
      <c r="K10930" t="s">
        <v>61</v>
      </c>
      <c r="L10930" t="s">
        <v>1528</v>
      </c>
      <c r="M10930">
        <v>0</v>
      </c>
      <c r="N10930" t="s">
        <v>11911</v>
      </c>
    </row>
    <row r="10931" spans="1:14" x14ac:dyDescent="0.2">
      <c r="A10931">
        <v>43714</v>
      </c>
      <c r="B10931">
        <v>112</v>
      </c>
      <c r="C10931" t="str">
        <f>VLOOKUP(B10931,customer_name,2,FALSE)</f>
        <v>Customer#000000112</v>
      </c>
      <c r="D10931">
        <f>VLOOKUP(C10931,cust_num_nat_key,3,FALSE)</f>
        <v>19</v>
      </c>
      <c r="E10931" t="str">
        <f>VLOOKUP(D10931,nation_table,2,FALSE)</f>
        <v>ROMANIA</v>
      </c>
      <c r="F10931" t="str">
        <f>VLOOKUP(D10931,nation_table,4,FALSE)</f>
        <v>EUROPE</v>
      </c>
      <c r="G10931" t="str">
        <f>VLOOKUP(B10931,cust_segment,7,FALSE)</f>
        <v>FURNITURE</v>
      </c>
      <c r="H10931" t="s">
        <v>39</v>
      </c>
      <c r="I10931">
        <v>260921.94</v>
      </c>
      <c r="J10931" s="1">
        <v>35276</v>
      </c>
      <c r="K10931" t="s">
        <v>40</v>
      </c>
      <c r="L10931" t="s">
        <v>355</v>
      </c>
      <c r="M10931">
        <v>0</v>
      </c>
      <c r="N10931" t="s">
        <v>11912</v>
      </c>
    </row>
    <row r="10932" spans="1:14" x14ac:dyDescent="0.2">
      <c r="A10932">
        <v>43715</v>
      </c>
      <c r="B10932">
        <v>865</v>
      </c>
      <c r="C10932" t="str">
        <f>VLOOKUP(B10932,customer_name,2,FALSE)</f>
        <v>Customer#000000865</v>
      </c>
      <c r="D10932">
        <f>VLOOKUP(C10932,cust_num_nat_key,3,FALSE)</f>
        <v>9</v>
      </c>
      <c r="E10932" t="str">
        <f>VLOOKUP(D10932,nation_table,2,FALSE)</f>
        <v>INDONESIA</v>
      </c>
      <c r="F10932" t="str">
        <f>VLOOKUP(D10932,nation_table,4,FALSE)</f>
        <v>ASIA</v>
      </c>
      <c r="G10932" t="str">
        <f>VLOOKUP(B10932,cust_segment,7,FALSE)</f>
        <v>BUILDING</v>
      </c>
      <c r="H10932" t="s">
        <v>39</v>
      </c>
      <c r="I10932">
        <v>46875.02</v>
      </c>
      <c r="J10932" s="1">
        <v>35244</v>
      </c>
      <c r="K10932" t="s">
        <v>40</v>
      </c>
      <c r="L10932" t="s">
        <v>1511</v>
      </c>
      <c r="M10932">
        <v>0</v>
      </c>
      <c r="N10932" t="s">
        <v>11913</v>
      </c>
    </row>
    <row r="10933" spans="1:14" x14ac:dyDescent="0.2">
      <c r="A10933">
        <v>43716</v>
      </c>
      <c r="B10933">
        <v>1424</v>
      </c>
      <c r="C10933" t="str">
        <f>VLOOKUP(B10933,customer_name,2,FALSE)</f>
        <v>Customer#000001424</v>
      </c>
      <c r="D10933">
        <f>VLOOKUP(C10933,cust_num_nat_key,3,FALSE)</f>
        <v>22</v>
      </c>
      <c r="E10933" t="str">
        <f>VLOOKUP(D10933,nation_table,2,FALSE)</f>
        <v>RUSSIA</v>
      </c>
      <c r="F10933" t="str">
        <f>VLOOKUP(D10933,nation_table,4,FALSE)</f>
        <v>EUROPE</v>
      </c>
      <c r="G10933" t="str">
        <f>VLOOKUP(B10933,cust_segment,7,FALSE)</f>
        <v>FURNITURE</v>
      </c>
      <c r="H10933" t="s">
        <v>39</v>
      </c>
      <c r="I10933">
        <v>137538.75</v>
      </c>
      <c r="J10933" s="1">
        <v>34822</v>
      </c>
      <c r="K10933" t="s">
        <v>40</v>
      </c>
      <c r="L10933" t="s">
        <v>1079</v>
      </c>
      <c r="M10933">
        <v>0</v>
      </c>
      <c r="N10933" t="s">
        <v>11914</v>
      </c>
    </row>
    <row r="10934" spans="1:14" x14ac:dyDescent="0.2">
      <c r="A10934">
        <v>43717</v>
      </c>
      <c r="B10934">
        <v>314</v>
      </c>
      <c r="C10934" t="str">
        <f>VLOOKUP(B10934,customer_name,2,FALSE)</f>
        <v>Customer#000000314</v>
      </c>
      <c r="D10934">
        <f>VLOOKUP(C10934,cust_num_nat_key,3,FALSE)</f>
        <v>13</v>
      </c>
      <c r="E10934" t="str">
        <f>VLOOKUP(D10934,nation_table,2,FALSE)</f>
        <v>JORDAN</v>
      </c>
      <c r="F10934" t="str">
        <f>VLOOKUP(D10934,nation_table,4,FALSE)</f>
        <v>MIDDLE EAST</v>
      </c>
      <c r="G10934" t="str">
        <f>VLOOKUP(B10934,cust_segment,7,FALSE)</f>
        <v>MACHINERY</v>
      </c>
      <c r="H10934" t="s">
        <v>39</v>
      </c>
      <c r="I10934">
        <v>212023.96</v>
      </c>
      <c r="J10934" s="1">
        <v>35414</v>
      </c>
      <c r="K10934" t="s">
        <v>56</v>
      </c>
      <c r="L10934" t="s">
        <v>2345</v>
      </c>
      <c r="M10934">
        <v>0</v>
      </c>
      <c r="N10934" t="s">
        <v>11915</v>
      </c>
    </row>
    <row r="10935" spans="1:14" x14ac:dyDescent="0.2">
      <c r="A10935">
        <v>43718</v>
      </c>
      <c r="B10935">
        <v>1210</v>
      </c>
      <c r="C10935" t="str">
        <f>VLOOKUP(B10935,customer_name,2,FALSE)</f>
        <v>Customer#000001210</v>
      </c>
      <c r="D10935">
        <f>VLOOKUP(C10935,cust_num_nat_key,3,FALSE)</f>
        <v>16</v>
      </c>
      <c r="E10935" t="str">
        <f>VLOOKUP(D10935,nation_table,2,FALSE)</f>
        <v>MOZAMBIQUE</v>
      </c>
      <c r="F10935" t="str">
        <f>VLOOKUP(D10935,nation_table,4,FALSE)</f>
        <v>AFRICA</v>
      </c>
      <c r="G10935" t="str">
        <f>VLOOKUP(B10935,cust_segment,7,FALSE)</f>
        <v>AUTOMOBILE</v>
      </c>
      <c r="H10935" t="s">
        <v>39</v>
      </c>
      <c r="I10935">
        <v>83814.59</v>
      </c>
      <c r="J10935" s="1">
        <v>35466</v>
      </c>
      <c r="K10935" t="s">
        <v>56</v>
      </c>
      <c r="L10935" t="s">
        <v>1420</v>
      </c>
      <c r="M10935">
        <v>0</v>
      </c>
      <c r="N10935" t="s">
        <v>11916</v>
      </c>
    </row>
    <row r="10936" spans="1:14" x14ac:dyDescent="0.2">
      <c r="A10936">
        <v>43719</v>
      </c>
      <c r="B10936">
        <v>551</v>
      </c>
      <c r="C10936" t="str">
        <f>VLOOKUP(B10936,customer_name,2,FALSE)</f>
        <v>Customer#000000551</v>
      </c>
      <c r="D10936">
        <f>VLOOKUP(C10936,cust_num_nat_key,3,FALSE)</f>
        <v>15</v>
      </c>
      <c r="E10936" t="str">
        <f>VLOOKUP(D10936,nation_table,2,FALSE)</f>
        <v>MOROCCO</v>
      </c>
      <c r="F10936" t="str">
        <f>VLOOKUP(D10936,nation_table,4,FALSE)</f>
        <v>AFRICA</v>
      </c>
      <c r="G10936" t="str">
        <f>VLOOKUP(B10936,cust_segment,7,FALSE)</f>
        <v>MACHINERY</v>
      </c>
      <c r="H10936" t="s">
        <v>39</v>
      </c>
      <c r="I10936">
        <v>146921.57</v>
      </c>
      <c r="J10936" s="1">
        <v>35652</v>
      </c>
      <c r="K10936" t="s">
        <v>43</v>
      </c>
      <c r="L10936" t="s">
        <v>2623</v>
      </c>
      <c r="M10936">
        <v>0</v>
      </c>
      <c r="N10936" t="s">
        <v>11917</v>
      </c>
    </row>
    <row r="10937" spans="1:14" x14ac:dyDescent="0.2">
      <c r="A10937">
        <v>43744</v>
      </c>
      <c r="B10937">
        <v>706</v>
      </c>
      <c r="C10937" t="str">
        <f>VLOOKUP(B10937,customer_name,2,FALSE)</f>
        <v>Customer#000000706</v>
      </c>
      <c r="D10937">
        <f>VLOOKUP(C10937,cust_num_nat_key,3,FALSE)</f>
        <v>19</v>
      </c>
      <c r="E10937" t="str">
        <f>VLOOKUP(D10937,nation_table,2,FALSE)</f>
        <v>ROMANIA</v>
      </c>
      <c r="F10937" t="str">
        <f>VLOOKUP(D10937,nation_table,4,FALSE)</f>
        <v>EUROPE</v>
      </c>
      <c r="G10937" t="str">
        <f>VLOOKUP(B10937,cust_segment,7,FALSE)</f>
        <v>AUTOMOBILE</v>
      </c>
      <c r="H10937" t="s">
        <v>46</v>
      </c>
      <c r="I10937">
        <v>29892.99</v>
      </c>
      <c r="J10937" s="1">
        <v>33645</v>
      </c>
      <c r="K10937" t="s">
        <v>53</v>
      </c>
      <c r="L10937" t="s">
        <v>632</v>
      </c>
      <c r="M10937">
        <v>0</v>
      </c>
      <c r="N10937" t="s">
        <v>11918</v>
      </c>
    </row>
    <row r="10938" spans="1:14" x14ac:dyDescent="0.2">
      <c r="A10938">
        <v>43745</v>
      </c>
      <c r="B10938">
        <v>928</v>
      </c>
      <c r="C10938" t="str">
        <f>VLOOKUP(B10938,customer_name,2,FALSE)</f>
        <v>Customer#000000928</v>
      </c>
      <c r="D10938">
        <f>VLOOKUP(C10938,cust_num_nat_key,3,FALSE)</f>
        <v>21</v>
      </c>
      <c r="E10938" t="str">
        <f>VLOOKUP(D10938,nation_table,2,FALSE)</f>
        <v>VIETNAM</v>
      </c>
      <c r="F10938" t="str">
        <f>VLOOKUP(D10938,nation_table,4,FALSE)</f>
        <v>ASIA</v>
      </c>
      <c r="G10938" t="str">
        <f>VLOOKUP(B10938,cust_segment,7,FALSE)</f>
        <v>HOUSEHOLD</v>
      </c>
      <c r="H10938" t="s">
        <v>46</v>
      </c>
      <c r="I10938">
        <v>229381.05</v>
      </c>
      <c r="J10938" s="1">
        <v>34275</v>
      </c>
      <c r="K10938" t="s">
        <v>40</v>
      </c>
      <c r="L10938" t="s">
        <v>1856</v>
      </c>
      <c r="M10938">
        <v>0</v>
      </c>
      <c r="N10938" t="s">
        <v>11919</v>
      </c>
    </row>
    <row r="10939" spans="1:14" x14ac:dyDescent="0.2">
      <c r="A10939">
        <v>43746</v>
      </c>
      <c r="B10939">
        <v>326</v>
      </c>
      <c r="C10939" t="str">
        <f>VLOOKUP(B10939,customer_name,2,FALSE)</f>
        <v>Customer#000000326</v>
      </c>
      <c r="D10939">
        <f>VLOOKUP(C10939,cust_num_nat_key,3,FALSE)</f>
        <v>2</v>
      </c>
      <c r="E10939" t="str">
        <f>VLOOKUP(D10939,nation_table,2,FALSE)</f>
        <v>BRAZIL</v>
      </c>
      <c r="F10939" t="str">
        <f>VLOOKUP(D10939,nation_table,4,FALSE)</f>
        <v>AMERICA</v>
      </c>
      <c r="G10939" t="str">
        <f>VLOOKUP(B10939,cust_segment,7,FALSE)</f>
        <v>HOUSEHOLD</v>
      </c>
      <c r="H10939" t="s">
        <v>39</v>
      </c>
      <c r="I10939">
        <v>112832.58</v>
      </c>
      <c r="J10939" s="1">
        <v>35635</v>
      </c>
      <c r="K10939" t="s">
        <v>61</v>
      </c>
      <c r="L10939" t="s">
        <v>2840</v>
      </c>
      <c r="M10939">
        <v>0</v>
      </c>
      <c r="N10939" t="s">
        <v>11920</v>
      </c>
    </row>
    <row r="10940" spans="1:14" x14ac:dyDescent="0.2">
      <c r="A10940">
        <v>43747</v>
      </c>
      <c r="B10940">
        <v>821</v>
      </c>
      <c r="C10940" t="str">
        <f>VLOOKUP(B10940,customer_name,2,FALSE)</f>
        <v>Customer#000000821</v>
      </c>
      <c r="D10940">
        <f>VLOOKUP(C10940,cust_num_nat_key,3,FALSE)</f>
        <v>5</v>
      </c>
      <c r="E10940" t="str">
        <f>VLOOKUP(D10940,nation_table,2,FALSE)</f>
        <v>ETHIOPIA</v>
      </c>
      <c r="F10940" t="str">
        <f>VLOOKUP(D10940,nation_table,4,FALSE)</f>
        <v>AFRICA</v>
      </c>
      <c r="G10940" t="str">
        <f>VLOOKUP(B10940,cust_segment,7,FALSE)</f>
        <v>FURNITURE</v>
      </c>
      <c r="H10940" t="s">
        <v>39</v>
      </c>
      <c r="I10940">
        <v>68870.929999999993</v>
      </c>
      <c r="J10940" s="1">
        <v>35651</v>
      </c>
      <c r="K10940" t="s">
        <v>53</v>
      </c>
      <c r="L10940" t="s">
        <v>986</v>
      </c>
      <c r="M10940">
        <v>0</v>
      </c>
      <c r="N10940" t="s">
        <v>11921</v>
      </c>
    </row>
    <row r="10941" spans="1:14" x14ac:dyDescent="0.2">
      <c r="A10941">
        <v>43748</v>
      </c>
      <c r="B10941">
        <v>652</v>
      </c>
      <c r="C10941" t="str">
        <f>VLOOKUP(B10941,customer_name,2,FALSE)</f>
        <v>Customer#000000652</v>
      </c>
      <c r="D10941">
        <f>VLOOKUP(C10941,cust_num_nat_key,3,FALSE)</f>
        <v>20</v>
      </c>
      <c r="E10941" t="str">
        <f>VLOOKUP(D10941,nation_table,2,FALSE)</f>
        <v>SAUDI ARABIA</v>
      </c>
      <c r="F10941" t="str">
        <f>VLOOKUP(D10941,nation_table,4,FALSE)</f>
        <v>MIDDLE EAST</v>
      </c>
      <c r="G10941" t="str">
        <f>VLOOKUP(B10941,cust_segment,7,FALSE)</f>
        <v>AUTOMOBILE</v>
      </c>
      <c r="H10941" t="s">
        <v>46</v>
      </c>
      <c r="I10941">
        <v>8727.2900000000009</v>
      </c>
      <c r="J10941" s="1">
        <v>33712</v>
      </c>
      <c r="K10941" t="s">
        <v>43</v>
      </c>
      <c r="L10941" t="s">
        <v>4771</v>
      </c>
      <c r="M10941">
        <v>0</v>
      </c>
      <c r="N10941" t="s">
        <v>11922</v>
      </c>
    </row>
    <row r="10942" spans="1:14" x14ac:dyDescent="0.2">
      <c r="A10942">
        <v>43749</v>
      </c>
      <c r="B10942">
        <v>1046</v>
      </c>
      <c r="C10942" t="str">
        <f>VLOOKUP(B10942,customer_name,2,FALSE)</f>
        <v>Customer#000001046</v>
      </c>
      <c r="D10942">
        <f>VLOOKUP(C10942,cust_num_nat_key,3,FALSE)</f>
        <v>10</v>
      </c>
      <c r="E10942" t="str">
        <f>VLOOKUP(D10942,nation_table,2,FALSE)</f>
        <v>IRAN</v>
      </c>
      <c r="F10942" t="str">
        <f>VLOOKUP(D10942,nation_table,4,FALSE)</f>
        <v>MIDDLE EAST</v>
      </c>
      <c r="G10942" t="str">
        <f>VLOOKUP(B10942,cust_segment,7,FALSE)</f>
        <v>BUILDING</v>
      </c>
      <c r="H10942" t="s">
        <v>46</v>
      </c>
      <c r="I10942">
        <v>67645.5</v>
      </c>
      <c r="J10942" s="1">
        <v>33841</v>
      </c>
      <c r="K10942" t="s">
        <v>40</v>
      </c>
      <c r="L10942" t="s">
        <v>440</v>
      </c>
      <c r="M10942">
        <v>0</v>
      </c>
      <c r="N10942" t="s">
        <v>11923</v>
      </c>
    </row>
    <row r="10943" spans="1:14" x14ac:dyDescent="0.2">
      <c r="A10943">
        <v>43750</v>
      </c>
      <c r="B10943">
        <v>253</v>
      </c>
      <c r="C10943" t="str">
        <f>VLOOKUP(B10943,customer_name,2,FALSE)</f>
        <v>Customer#000000253</v>
      </c>
      <c r="D10943">
        <f>VLOOKUP(C10943,cust_num_nat_key,3,FALSE)</f>
        <v>15</v>
      </c>
      <c r="E10943" t="str">
        <f>VLOOKUP(D10943,nation_table,2,FALSE)</f>
        <v>MOROCCO</v>
      </c>
      <c r="F10943" t="str">
        <f>VLOOKUP(D10943,nation_table,4,FALSE)</f>
        <v>AFRICA</v>
      </c>
      <c r="G10943" t="str">
        <f>VLOOKUP(B10943,cust_segment,7,FALSE)</f>
        <v>AUTOMOBILE</v>
      </c>
      <c r="H10943" t="s">
        <v>39</v>
      </c>
      <c r="I10943">
        <v>27984.91</v>
      </c>
      <c r="J10943" s="1">
        <v>35359</v>
      </c>
      <c r="K10943" t="s">
        <v>40</v>
      </c>
      <c r="L10943" t="s">
        <v>4259</v>
      </c>
      <c r="M10943">
        <v>0</v>
      </c>
      <c r="N10943" t="s">
        <v>11924</v>
      </c>
    </row>
    <row r="10944" spans="1:14" x14ac:dyDescent="0.2">
      <c r="A10944">
        <v>43751</v>
      </c>
      <c r="B10944">
        <v>388</v>
      </c>
      <c r="C10944" t="str">
        <f>VLOOKUP(B10944,customer_name,2,FALSE)</f>
        <v>Customer#000000388</v>
      </c>
      <c r="D10944">
        <f>VLOOKUP(C10944,cust_num_nat_key,3,FALSE)</f>
        <v>7</v>
      </c>
      <c r="E10944" t="str">
        <f>VLOOKUP(D10944,nation_table,2,FALSE)</f>
        <v>GERMANY</v>
      </c>
      <c r="F10944" t="str">
        <f>VLOOKUP(D10944,nation_table,4,FALSE)</f>
        <v>EUROPE</v>
      </c>
      <c r="G10944" t="str">
        <f>VLOOKUP(B10944,cust_segment,7,FALSE)</f>
        <v>HOUSEHOLD</v>
      </c>
      <c r="H10944" t="s">
        <v>46</v>
      </c>
      <c r="I10944">
        <v>57006.96</v>
      </c>
      <c r="J10944" s="1">
        <v>33783</v>
      </c>
      <c r="K10944" t="s">
        <v>56</v>
      </c>
      <c r="L10944" t="s">
        <v>1533</v>
      </c>
      <c r="M10944">
        <v>0</v>
      </c>
      <c r="N10944" t="s">
        <v>11925</v>
      </c>
    </row>
    <row r="10945" spans="1:14" x14ac:dyDescent="0.2">
      <c r="A10945">
        <v>43776</v>
      </c>
      <c r="B10945">
        <v>1040</v>
      </c>
      <c r="C10945" t="str">
        <f>VLOOKUP(B10945,customer_name,2,FALSE)</f>
        <v>Customer#000001040</v>
      </c>
      <c r="D10945">
        <f>VLOOKUP(C10945,cust_num_nat_key,3,FALSE)</f>
        <v>11</v>
      </c>
      <c r="E10945" t="str">
        <f>VLOOKUP(D10945,nation_table,2,FALSE)</f>
        <v>IRAQ</v>
      </c>
      <c r="F10945" t="str">
        <f>VLOOKUP(D10945,nation_table,4,FALSE)</f>
        <v>MIDDLE EAST</v>
      </c>
      <c r="G10945" t="str">
        <f>VLOOKUP(B10945,cust_segment,7,FALSE)</f>
        <v>BUILDING</v>
      </c>
      <c r="H10945" t="s">
        <v>46</v>
      </c>
      <c r="I10945">
        <v>91531.14</v>
      </c>
      <c r="J10945" s="1">
        <v>33941</v>
      </c>
      <c r="K10945" t="s">
        <v>56</v>
      </c>
      <c r="L10945" t="s">
        <v>2153</v>
      </c>
      <c r="M10945">
        <v>0</v>
      </c>
      <c r="N10945" t="s">
        <v>11926</v>
      </c>
    </row>
    <row r="10946" spans="1:14" x14ac:dyDescent="0.2">
      <c r="A10946">
        <v>43777</v>
      </c>
      <c r="B10946">
        <v>1361</v>
      </c>
      <c r="C10946" t="str">
        <f>VLOOKUP(B10946,customer_name,2,FALSE)</f>
        <v>Customer#000001361</v>
      </c>
      <c r="D10946">
        <f>VLOOKUP(C10946,cust_num_nat_key,3,FALSE)</f>
        <v>13</v>
      </c>
      <c r="E10946" t="str">
        <f>VLOOKUP(D10946,nation_table,2,FALSE)</f>
        <v>JORDAN</v>
      </c>
      <c r="F10946" t="str">
        <f>VLOOKUP(D10946,nation_table,4,FALSE)</f>
        <v>MIDDLE EAST</v>
      </c>
      <c r="G10946" t="str">
        <f>VLOOKUP(B10946,cust_segment,7,FALSE)</f>
        <v>HOUSEHOLD</v>
      </c>
      <c r="H10946" t="s">
        <v>39</v>
      </c>
      <c r="I10946">
        <v>171414.44</v>
      </c>
      <c r="J10946" s="1">
        <v>35908</v>
      </c>
      <c r="K10946" t="s">
        <v>43</v>
      </c>
      <c r="L10946" t="s">
        <v>138</v>
      </c>
      <c r="M10946">
        <v>0</v>
      </c>
      <c r="N10946" t="s">
        <v>11927</v>
      </c>
    </row>
    <row r="10947" spans="1:14" x14ac:dyDescent="0.2">
      <c r="A10947">
        <v>43778</v>
      </c>
      <c r="B10947">
        <v>556</v>
      </c>
      <c r="C10947" t="str">
        <f>VLOOKUP(B10947,customer_name,2,FALSE)</f>
        <v>Customer#000000556</v>
      </c>
      <c r="D10947">
        <f>VLOOKUP(C10947,cust_num_nat_key,3,FALSE)</f>
        <v>1</v>
      </c>
      <c r="E10947" t="str">
        <f>VLOOKUP(D10947,nation_table,2,FALSE)</f>
        <v>ARGENTINA</v>
      </c>
      <c r="F10947" t="str">
        <f>VLOOKUP(D10947,nation_table,4,FALSE)</f>
        <v>AMERICA</v>
      </c>
      <c r="G10947" t="str">
        <f>VLOOKUP(B10947,cust_segment,7,FALSE)</f>
        <v>MACHINERY</v>
      </c>
      <c r="H10947" t="s">
        <v>39</v>
      </c>
      <c r="I10947">
        <v>213461.53</v>
      </c>
      <c r="J10947" s="1">
        <v>35531</v>
      </c>
      <c r="K10947" t="s">
        <v>53</v>
      </c>
      <c r="L10947" t="s">
        <v>1659</v>
      </c>
      <c r="M10947">
        <v>0</v>
      </c>
      <c r="N10947" t="s">
        <v>11928</v>
      </c>
    </row>
    <row r="10948" spans="1:14" x14ac:dyDescent="0.2">
      <c r="A10948">
        <v>43779</v>
      </c>
      <c r="B10948">
        <v>616</v>
      </c>
      <c r="C10948" t="str">
        <f>VLOOKUP(B10948,customer_name,2,FALSE)</f>
        <v>Customer#000000616</v>
      </c>
      <c r="D10948">
        <f>VLOOKUP(C10948,cust_num_nat_key,3,FALSE)</f>
        <v>1</v>
      </c>
      <c r="E10948" t="str">
        <f>VLOOKUP(D10948,nation_table,2,FALSE)</f>
        <v>ARGENTINA</v>
      </c>
      <c r="F10948" t="str">
        <f>VLOOKUP(D10948,nation_table,4,FALSE)</f>
        <v>AMERICA</v>
      </c>
      <c r="G10948" t="str">
        <f>VLOOKUP(B10948,cust_segment,7,FALSE)</f>
        <v>FURNITURE</v>
      </c>
      <c r="H10948" t="s">
        <v>46</v>
      </c>
      <c r="I10948">
        <v>90565.55</v>
      </c>
      <c r="J10948" s="1">
        <v>34568</v>
      </c>
      <c r="K10948" t="s">
        <v>56</v>
      </c>
      <c r="L10948" t="s">
        <v>1208</v>
      </c>
      <c r="M10948">
        <v>0</v>
      </c>
      <c r="N10948" t="s">
        <v>11929</v>
      </c>
    </row>
    <row r="10949" spans="1:14" x14ac:dyDescent="0.2">
      <c r="A10949">
        <v>43780</v>
      </c>
      <c r="B10949">
        <v>724</v>
      </c>
      <c r="C10949" t="str">
        <f>VLOOKUP(B10949,customer_name,2,FALSE)</f>
        <v>Customer#000000724</v>
      </c>
      <c r="D10949">
        <f>VLOOKUP(C10949,cust_num_nat_key,3,FALSE)</f>
        <v>5</v>
      </c>
      <c r="E10949" t="str">
        <f>VLOOKUP(D10949,nation_table,2,FALSE)</f>
        <v>ETHIOPIA</v>
      </c>
      <c r="F10949" t="str">
        <f>VLOOKUP(D10949,nation_table,4,FALSE)</f>
        <v>AFRICA</v>
      </c>
      <c r="G10949" t="str">
        <f>VLOOKUP(B10949,cust_segment,7,FALSE)</f>
        <v>AUTOMOBILE</v>
      </c>
      <c r="H10949" t="s">
        <v>39</v>
      </c>
      <c r="I10949">
        <v>111268.08</v>
      </c>
      <c r="J10949" s="1">
        <v>35398</v>
      </c>
      <c r="K10949" t="s">
        <v>61</v>
      </c>
      <c r="L10949" t="s">
        <v>1615</v>
      </c>
      <c r="M10949">
        <v>0</v>
      </c>
      <c r="N10949" t="s">
        <v>11930</v>
      </c>
    </row>
    <row r="10950" spans="1:14" x14ac:dyDescent="0.2">
      <c r="A10950">
        <v>43781</v>
      </c>
      <c r="B10950">
        <v>1366</v>
      </c>
      <c r="C10950" t="str">
        <f>VLOOKUP(B10950,customer_name,2,FALSE)</f>
        <v>Customer#000001366</v>
      </c>
      <c r="D10950">
        <f>VLOOKUP(C10950,cust_num_nat_key,3,FALSE)</f>
        <v>20</v>
      </c>
      <c r="E10950" t="str">
        <f>VLOOKUP(D10950,nation_table,2,FALSE)</f>
        <v>SAUDI ARABIA</v>
      </c>
      <c r="F10950" t="str">
        <f>VLOOKUP(D10950,nation_table,4,FALSE)</f>
        <v>MIDDLE EAST</v>
      </c>
      <c r="G10950" t="str">
        <f>VLOOKUP(B10950,cust_segment,7,FALSE)</f>
        <v>HOUSEHOLD</v>
      </c>
      <c r="H10950" t="s">
        <v>46</v>
      </c>
      <c r="I10950">
        <v>215971.86</v>
      </c>
      <c r="J10950" s="1">
        <v>34003</v>
      </c>
      <c r="K10950" t="s">
        <v>53</v>
      </c>
      <c r="L10950" t="s">
        <v>870</v>
      </c>
      <c r="M10950">
        <v>0</v>
      </c>
      <c r="N10950" t="s">
        <v>11931</v>
      </c>
    </row>
    <row r="10951" spans="1:14" x14ac:dyDescent="0.2">
      <c r="A10951">
        <v>43782</v>
      </c>
      <c r="B10951">
        <v>611</v>
      </c>
      <c r="C10951" t="str">
        <f>VLOOKUP(B10951,customer_name,2,FALSE)</f>
        <v>Customer#000000611</v>
      </c>
      <c r="D10951">
        <f>VLOOKUP(C10951,cust_num_nat_key,3,FALSE)</f>
        <v>19</v>
      </c>
      <c r="E10951" t="str">
        <f>VLOOKUP(D10951,nation_table,2,FALSE)</f>
        <v>ROMANIA</v>
      </c>
      <c r="F10951" t="str">
        <f>VLOOKUP(D10951,nation_table,4,FALSE)</f>
        <v>EUROPE</v>
      </c>
      <c r="G10951" t="str">
        <f>VLOOKUP(B10951,cust_segment,7,FALSE)</f>
        <v>HOUSEHOLD</v>
      </c>
      <c r="H10951" t="s">
        <v>46</v>
      </c>
      <c r="I10951">
        <v>97533.53</v>
      </c>
      <c r="J10951" s="1">
        <v>34287</v>
      </c>
      <c r="K10951" t="s">
        <v>61</v>
      </c>
      <c r="L10951" t="s">
        <v>2654</v>
      </c>
      <c r="M10951">
        <v>0</v>
      </c>
      <c r="N10951" t="s">
        <v>11932</v>
      </c>
    </row>
    <row r="10952" spans="1:14" x14ac:dyDescent="0.2">
      <c r="A10952">
        <v>43783</v>
      </c>
      <c r="B10952">
        <v>1481</v>
      </c>
      <c r="C10952" t="str">
        <f>VLOOKUP(B10952,customer_name,2,FALSE)</f>
        <v>Customer#000001481</v>
      </c>
      <c r="D10952">
        <f>VLOOKUP(C10952,cust_num_nat_key,3,FALSE)</f>
        <v>12</v>
      </c>
      <c r="E10952" t="str">
        <f>VLOOKUP(D10952,nation_table,2,FALSE)</f>
        <v>JAPAN</v>
      </c>
      <c r="F10952" t="str">
        <f>VLOOKUP(D10952,nation_table,4,FALSE)</f>
        <v>ASIA</v>
      </c>
      <c r="G10952" t="str">
        <f>VLOOKUP(B10952,cust_segment,7,FALSE)</f>
        <v>AUTOMOBILE</v>
      </c>
      <c r="H10952" t="s">
        <v>39</v>
      </c>
      <c r="I10952">
        <v>305512.61</v>
      </c>
      <c r="J10952" s="1">
        <v>35451</v>
      </c>
      <c r="K10952" t="s">
        <v>61</v>
      </c>
      <c r="L10952" t="s">
        <v>516</v>
      </c>
      <c r="M10952">
        <v>0</v>
      </c>
      <c r="N10952" t="s">
        <v>11933</v>
      </c>
    </row>
    <row r="10953" spans="1:14" x14ac:dyDescent="0.2">
      <c r="A10953">
        <v>43808</v>
      </c>
      <c r="B10953">
        <v>1001</v>
      </c>
      <c r="C10953" t="str">
        <f>VLOOKUP(B10953,customer_name,2,FALSE)</f>
        <v>Customer#000001001</v>
      </c>
      <c r="D10953">
        <f>VLOOKUP(C10953,cust_num_nat_key,3,FALSE)</f>
        <v>21</v>
      </c>
      <c r="E10953" t="str">
        <f>VLOOKUP(D10953,nation_table,2,FALSE)</f>
        <v>VIETNAM</v>
      </c>
      <c r="F10953" t="str">
        <f>VLOOKUP(D10953,nation_table,4,FALSE)</f>
        <v>ASIA</v>
      </c>
      <c r="G10953" t="str">
        <f>VLOOKUP(B10953,cust_segment,7,FALSE)</f>
        <v>MACHINERY</v>
      </c>
      <c r="H10953" t="s">
        <v>46</v>
      </c>
      <c r="I10953">
        <v>97149.05</v>
      </c>
      <c r="J10953" s="1">
        <v>34706</v>
      </c>
      <c r="K10953" t="s">
        <v>40</v>
      </c>
      <c r="L10953" t="s">
        <v>1646</v>
      </c>
      <c r="M10953">
        <v>0</v>
      </c>
      <c r="N10953" t="s">
        <v>11934</v>
      </c>
    </row>
    <row r="10954" spans="1:14" x14ac:dyDescent="0.2">
      <c r="A10954">
        <v>43809</v>
      </c>
      <c r="B10954">
        <v>1315</v>
      </c>
      <c r="C10954" t="str">
        <f>VLOOKUP(B10954,customer_name,2,FALSE)</f>
        <v>Customer#000001315</v>
      </c>
      <c r="D10954">
        <f>VLOOKUP(C10954,cust_num_nat_key,3,FALSE)</f>
        <v>10</v>
      </c>
      <c r="E10954" t="str">
        <f>VLOOKUP(D10954,nation_table,2,FALSE)</f>
        <v>IRAN</v>
      </c>
      <c r="F10954" t="str">
        <f>VLOOKUP(D10954,nation_table,4,FALSE)</f>
        <v>MIDDLE EAST</v>
      </c>
      <c r="G10954" t="str">
        <f>VLOOKUP(B10954,cust_segment,7,FALSE)</f>
        <v>AUTOMOBILE</v>
      </c>
      <c r="H10954" t="s">
        <v>39</v>
      </c>
      <c r="I10954">
        <v>127785.48</v>
      </c>
      <c r="J10954" s="1">
        <v>35545</v>
      </c>
      <c r="K10954" t="s">
        <v>43</v>
      </c>
      <c r="L10954" t="s">
        <v>1459</v>
      </c>
      <c r="M10954">
        <v>0</v>
      </c>
      <c r="N10954" t="s">
        <v>11935</v>
      </c>
    </row>
    <row r="10955" spans="1:14" x14ac:dyDescent="0.2">
      <c r="A10955">
        <v>43810</v>
      </c>
      <c r="B10955">
        <v>1141</v>
      </c>
      <c r="C10955" t="str">
        <f>VLOOKUP(B10955,customer_name,2,FALSE)</f>
        <v>Customer#000001141</v>
      </c>
      <c r="D10955">
        <f>VLOOKUP(C10955,cust_num_nat_key,3,FALSE)</f>
        <v>22</v>
      </c>
      <c r="E10955" t="str">
        <f>VLOOKUP(D10955,nation_table,2,FALSE)</f>
        <v>RUSSIA</v>
      </c>
      <c r="F10955" t="str">
        <f>VLOOKUP(D10955,nation_table,4,FALSE)</f>
        <v>EUROPE</v>
      </c>
      <c r="G10955" t="str">
        <f>VLOOKUP(B10955,cust_segment,7,FALSE)</f>
        <v>MACHINERY</v>
      </c>
      <c r="H10955" t="s">
        <v>39</v>
      </c>
      <c r="I10955">
        <v>345675.99</v>
      </c>
      <c r="J10955" s="1">
        <v>35869</v>
      </c>
      <c r="K10955" t="s">
        <v>61</v>
      </c>
      <c r="L10955" t="s">
        <v>712</v>
      </c>
      <c r="M10955">
        <v>0</v>
      </c>
      <c r="N10955" t="s">
        <v>11936</v>
      </c>
    </row>
    <row r="10956" spans="1:14" x14ac:dyDescent="0.2">
      <c r="A10956">
        <v>43811</v>
      </c>
      <c r="B10956">
        <v>1192</v>
      </c>
      <c r="C10956" t="str">
        <f>VLOOKUP(B10956,customer_name,2,FALSE)</f>
        <v>Customer#000001192</v>
      </c>
      <c r="D10956">
        <f>VLOOKUP(C10956,cust_num_nat_key,3,FALSE)</f>
        <v>20</v>
      </c>
      <c r="E10956" t="str">
        <f>VLOOKUP(D10956,nation_table,2,FALSE)</f>
        <v>SAUDI ARABIA</v>
      </c>
      <c r="F10956" t="str">
        <f>VLOOKUP(D10956,nation_table,4,FALSE)</f>
        <v>MIDDLE EAST</v>
      </c>
      <c r="G10956" t="str">
        <f>VLOOKUP(B10956,cust_segment,7,FALSE)</f>
        <v>BUILDING</v>
      </c>
      <c r="H10956" t="s">
        <v>39</v>
      </c>
      <c r="I10956">
        <v>138944.66</v>
      </c>
      <c r="J10956" s="1">
        <v>35944</v>
      </c>
      <c r="K10956" t="s">
        <v>53</v>
      </c>
      <c r="L10956" t="s">
        <v>522</v>
      </c>
      <c r="M10956">
        <v>0</v>
      </c>
      <c r="N10956" t="s">
        <v>11937</v>
      </c>
    </row>
    <row r="10957" spans="1:14" x14ac:dyDescent="0.2">
      <c r="A10957">
        <v>43812</v>
      </c>
      <c r="B10957">
        <v>973</v>
      </c>
      <c r="C10957" t="str">
        <f>VLOOKUP(B10957,customer_name,2,FALSE)</f>
        <v>Customer#000000973</v>
      </c>
      <c r="D10957">
        <f>VLOOKUP(C10957,cust_num_nat_key,3,FALSE)</f>
        <v>0</v>
      </c>
      <c r="E10957" t="str">
        <f>VLOOKUP(D10957,nation_table,2,FALSE)</f>
        <v>ALGERIA</v>
      </c>
      <c r="F10957" t="str">
        <f>VLOOKUP(D10957,nation_table,4,FALSE)</f>
        <v>AFRICA</v>
      </c>
      <c r="G10957" t="str">
        <f>VLOOKUP(B10957,cust_segment,7,FALSE)</f>
        <v>FURNITURE</v>
      </c>
      <c r="H10957" t="s">
        <v>39</v>
      </c>
      <c r="I10957">
        <v>127158.28</v>
      </c>
      <c r="J10957" s="1">
        <v>35213</v>
      </c>
      <c r="K10957" t="s">
        <v>40</v>
      </c>
      <c r="L10957" t="s">
        <v>219</v>
      </c>
      <c r="M10957">
        <v>0</v>
      </c>
      <c r="N10957" t="s">
        <v>11938</v>
      </c>
    </row>
    <row r="10958" spans="1:14" x14ac:dyDescent="0.2">
      <c r="A10958">
        <v>43813</v>
      </c>
      <c r="B10958">
        <v>110</v>
      </c>
      <c r="C10958" t="str">
        <f>VLOOKUP(B10958,customer_name,2,FALSE)</f>
        <v>Customer#000000110</v>
      </c>
      <c r="D10958">
        <f>VLOOKUP(C10958,cust_num_nat_key,3,FALSE)</f>
        <v>10</v>
      </c>
      <c r="E10958" t="str">
        <f>VLOOKUP(D10958,nation_table,2,FALSE)</f>
        <v>IRAN</v>
      </c>
      <c r="F10958" t="str">
        <f>VLOOKUP(D10958,nation_table,4,FALSE)</f>
        <v>MIDDLE EAST</v>
      </c>
      <c r="G10958" t="str">
        <f>VLOOKUP(B10958,cust_segment,7,FALSE)</f>
        <v>AUTOMOBILE</v>
      </c>
      <c r="H10958" t="s">
        <v>46</v>
      </c>
      <c r="I10958">
        <v>115631.34</v>
      </c>
      <c r="J10958" s="1">
        <v>34537</v>
      </c>
      <c r="K10958" t="s">
        <v>53</v>
      </c>
      <c r="L10958" t="s">
        <v>1164</v>
      </c>
      <c r="M10958">
        <v>0</v>
      </c>
      <c r="N10958" t="s">
        <v>11939</v>
      </c>
    </row>
    <row r="10959" spans="1:14" x14ac:dyDescent="0.2">
      <c r="A10959">
        <v>43814</v>
      </c>
      <c r="B10959">
        <v>559</v>
      </c>
      <c r="C10959" t="str">
        <f>VLOOKUP(B10959,customer_name,2,FALSE)</f>
        <v>Customer#000000559</v>
      </c>
      <c r="D10959">
        <f>VLOOKUP(C10959,cust_num_nat_key,3,FALSE)</f>
        <v>7</v>
      </c>
      <c r="E10959" t="str">
        <f>VLOOKUP(D10959,nation_table,2,FALSE)</f>
        <v>GERMANY</v>
      </c>
      <c r="F10959" t="str">
        <f>VLOOKUP(D10959,nation_table,4,FALSE)</f>
        <v>EUROPE</v>
      </c>
      <c r="G10959" t="str">
        <f>VLOOKUP(B10959,cust_segment,7,FALSE)</f>
        <v>AUTOMOBILE</v>
      </c>
      <c r="H10959" t="s">
        <v>46</v>
      </c>
      <c r="I10959">
        <v>196211.20000000001</v>
      </c>
      <c r="J10959" s="1">
        <v>34709</v>
      </c>
      <c r="K10959" t="s">
        <v>61</v>
      </c>
      <c r="L10959" t="s">
        <v>736</v>
      </c>
      <c r="M10959">
        <v>0</v>
      </c>
      <c r="N10959" t="s">
        <v>11940</v>
      </c>
    </row>
    <row r="10960" spans="1:14" x14ac:dyDescent="0.2">
      <c r="A10960">
        <v>43815</v>
      </c>
      <c r="B10960">
        <v>1357</v>
      </c>
      <c r="C10960" t="str">
        <f>VLOOKUP(B10960,customer_name,2,FALSE)</f>
        <v>Customer#000001357</v>
      </c>
      <c r="D10960">
        <f>VLOOKUP(C10960,cust_num_nat_key,3,FALSE)</f>
        <v>15</v>
      </c>
      <c r="E10960" t="str">
        <f>VLOOKUP(D10960,nation_table,2,FALSE)</f>
        <v>MOROCCO</v>
      </c>
      <c r="F10960" t="str">
        <f>VLOOKUP(D10960,nation_table,4,FALSE)</f>
        <v>AFRICA</v>
      </c>
      <c r="G10960" t="str">
        <f>VLOOKUP(B10960,cust_segment,7,FALSE)</f>
        <v>BUILDING</v>
      </c>
      <c r="H10960" t="s">
        <v>46</v>
      </c>
      <c r="I10960">
        <v>166581.56</v>
      </c>
      <c r="J10960" s="1">
        <v>33769</v>
      </c>
      <c r="K10960" t="s">
        <v>53</v>
      </c>
      <c r="L10960" t="s">
        <v>2976</v>
      </c>
      <c r="M10960">
        <v>0</v>
      </c>
      <c r="N10960" t="s">
        <v>11941</v>
      </c>
    </row>
    <row r="10961" spans="1:14" x14ac:dyDescent="0.2">
      <c r="A10961">
        <v>43840</v>
      </c>
      <c r="B10961">
        <v>1234</v>
      </c>
      <c r="C10961" t="str">
        <f>VLOOKUP(B10961,customer_name,2,FALSE)</f>
        <v>Customer#000001234</v>
      </c>
      <c r="D10961">
        <f>VLOOKUP(C10961,cust_num_nat_key,3,FALSE)</f>
        <v>1</v>
      </c>
      <c r="E10961" t="str">
        <f>VLOOKUP(D10961,nation_table,2,FALSE)</f>
        <v>ARGENTINA</v>
      </c>
      <c r="F10961" t="str">
        <f>VLOOKUP(D10961,nation_table,4,FALSE)</f>
        <v>AMERICA</v>
      </c>
      <c r="G10961" t="str">
        <f>VLOOKUP(B10961,cust_segment,7,FALSE)</f>
        <v>FURNITURE</v>
      </c>
      <c r="H10961" t="s">
        <v>39</v>
      </c>
      <c r="I10961">
        <v>16236.69</v>
      </c>
      <c r="J10961" s="1">
        <v>35890</v>
      </c>
      <c r="K10961" t="s">
        <v>43</v>
      </c>
      <c r="L10961" t="s">
        <v>616</v>
      </c>
      <c r="M10961">
        <v>0</v>
      </c>
      <c r="N10961" t="s">
        <v>11942</v>
      </c>
    </row>
    <row r="10962" spans="1:14" x14ac:dyDescent="0.2">
      <c r="A10962">
        <v>43841</v>
      </c>
      <c r="B10962">
        <v>1468</v>
      </c>
      <c r="C10962" t="str">
        <f>VLOOKUP(B10962,customer_name,2,FALSE)</f>
        <v>Customer#000001468</v>
      </c>
      <c r="D10962">
        <f>VLOOKUP(C10962,cust_num_nat_key,3,FALSE)</f>
        <v>12</v>
      </c>
      <c r="E10962" t="str">
        <f>VLOOKUP(D10962,nation_table,2,FALSE)</f>
        <v>JAPAN</v>
      </c>
      <c r="F10962" t="str">
        <f>VLOOKUP(D10962,nation_table,4,FALSE)</f>
        <v>ASIA</v>
      </c>
      <c r="G10962" t="str">
        <f>VLOOKUP(B10962,cust_segment,7,FALSE)</f>
        <v>BUILDING</v>
      </c>
      <c r="H10962" t="s">
        <v>39</v>
      </c>
      <c r="I10962">
        <v>62195.31</v>
      </c>
      <c r="J10962" s="1">
        <v>35005</v>
      </c>
      <c r="K10962" t="s">
        <v>40</v>
      </c>
      <c r="L10962" t="s">
        <v>333</v>
      </c>
      <c r="M10962">
        <v>0</v>
      </c>
      <c r="N10962" t="s">
        <v>11943</v>
      </c>
    </row>
    <row r="10963" spans="1:14" x14ac:dyDescent="0.2">
      <c r="A10963">
        <v>43842</v>
      </c>
      <c r="B10963">
        <v>1196</v>
      </c>
      <c r="C10963" t="str">
        <f>VLOOKUP(B10963,customer_name,2,FALSE)</f>
        <v>Customer#000001196</v>
      </c>
      <c r="D10963">
        <f>VLOOKUP(C10963,cust_num_nat_key,3,FALSE)</f>
        <v>20</v>
      </c>
      <c r="E10963" t="str">
        <f>VLOOKUP(D10963,nation_table,2,FALSE)</f>
        <v>SAUDI ARABIA</v>
      </c>
      <c r="F10963" t="str">
        <f>VLOOKUP(D10963,nation_table,4,FALSE)</f>
        <v>MIDDLE EAST</v>
      </c>
      <c r="G10963" t="str">
        <f>VLOOKUP(B10963,cust_segment,7,FALSE)</f>
        <v>BUILDING</v>
      </c>
      <c r="H10963" t="s">
        <v>46</v>
      </c>
      <c r="I10963">
        <v>203762.99</v>
      </c>
      <c r="J10963" s="1">
        <v>34366</v>
      </c>
      <c r="K10963" t="s">
        <v>56</v>
      </c>
      <c r="L10963" t="s">
        <v>457</v>
      </c>
      <c r="M10963">
        <v>0</v>
      </c>
      <c r="N10963" t="s">
        <v>11944</v>
      </c>
    </row>
    <row r="10964" spans="1:14" x14ac:dyDescent="0.2">
      <c r="A10964">
        <v>43843</v>
      </c>
      <c r="B10964">
        <v>1189</v>
      </c>
      <c r="C10964" t="str">
        <f>VLOOKUP(B10964,customer_name,2,FALSE)</f>
        <v>Customer#000001189</v>
      </c>
      <c r="D10964">
        <f>VLOOKUP(C10964,cust_num_nat_key,3,FALSE)</f>
        <v>10</v>
      </c>
      <c r="E10964" t="str">
        <f>VLOOKUP(D10964,nation_table,2,FALSE)</f>
        <v>IRAN</v>
      </c>
      <c r="F10964" t="str">
        <f>VLOOKUP(D10964,nation_table,4,FALSE)</f>
        <v>MIDDLE EAST</v>
      </c>
      <c r="G10964" t="str">
        <f>VLOOKUP(B10964,cust_segment,7,FALSE)</f>
        <v>HOUSEHOLD</v>
      </c>
      <c r="H10964" t="s">
        <v>39</v>
      </c>
      <c r="I10964">
        <v>211893.16</v>
      </c>
      <c r="J10964" s="1">
        <v>35703</v>
      </c>
      <c r="K10964" t="s">
        <v>61</v>
      </c>
      <c r="L10964" t="s">
        <v>588</v>
      </c>
      <c r="M10964">
        <v>0</v>
      </c>
      <c r="N10964" t="s">
        <v>11945</v>
      </c>
    </row>
    <row r="10965" spans="1:14" x14ac:dyDescent="0.2">
      <c r="A10965">
        <v>43844</v>
      </c>
      <c r="B10965">
        <v>1261</v>
      </c>
      <c r="C10965" t="str">
        <f>VLOOKUP(B10965,customer_name,2,FALSE)</f>
        <v>Customer#000001261</v>
      </c>
      <c r="D10965">
        <f>VLOOKUP(C10965,cust_num_nat_key,3,FALSE)</f>
        <v>20</v>
      </c>
      <c r="E10965" t="str">
        <f>VLOOKUP(D10965,nation_table,2,FALSE)</f>
        <v>SAUDI ARABIA</v>
      </c>
      <c r="F10965" t="str">
        <f>VLOOKUP(D10965,nation_table,4,FALSE)</f>
        <v>MIDDLE EAST</v>
      </c>
      <c r="G10965" t="str">
        <f>VLOOKUP(B10965,cust_segment,7,FALSE)</f>
        <v>BUILDING</v>
      </c>
      <c r="H10965" t="s">
        <v>46</v>
      </c>
      <c r="I10965">
        <v>41796.589999999997</v>
      </c>
      <c r="J10965" s="1">
        <v>34274</v>
      </c>
      <c r="K10965" t="s">
        <v>56</v>
      </c>
      <c r="L10965" t="s">
        <v>262</v>
      </c>
      <c r="M10965">
        <v>0</v>
      </c>
      <c r="N10965" t="s">
        <v>11946</v>
      </c>
    </row>
    <row r="10966" spans="1:14" x14ac:dyDescent="0.2">
      <c r="A10966">
        <v>43845</v>
      </c>
      <c r="B10966">
        <v>1465</v>
      </c>
      <c r="C10966" t="str">
        <f>VLOOKUP(B10966,customer_name,2,FALSE)</f>
        <v>Customer#000001465</v>
      </c>
      <c r="D10966">
        <f>VLOOKUP(C10966,cust_num_nat_key,3,FALSE)</f>
        <v>8</v>
      </c>
      <c r="E10966" t="str">
        <f>VLOOKUP(D10966,nation_table,2,FALSE)</f>
        <v>INDIA</v>
      </c>
      <c r="F10966" t="str">
        <f>VLOOKUP(D10966,nation_table,4,FALSE)</f>
        <v>ASIA</v>
      </c>
      <c r="G10966" t="str">
        <f>VLOOKUP(B10966,cust_segment,7,FALSE)</f>
        <v>FURNITURE</v>
      </c>
      <c r="H10966" t="s">
        <v>39</v>
      </c>
      <c r="I10966">
        <v>214400.39</v>
      </c>
      <c r="J10966" s="1">
        <v>35452</v>
      </c>
      <c r="K10966" t="s">
        <v>53</v>
      </c>
      <c r="L10966" t="s">
        <v>980</v>
      </c>
      <c r="M10966">
        <v>0</v>
      </c>
      <c r="N10966" t="s">
        <v>11947</v>
      </c>
    </row>
    <row r="10967" spans="1:14" x14ac:dyDescent="0.2">
      <c r="A10967">
        <v>43846</v>
      </c>
      <c r="B10967">
        <v>1061</v>
      </c>
      <c r="C10967" t="str">
        <f>VLOOKUP(B10967,customer_name,2,FALSE)</f>
        <v>Customer#000001061</v>
      </c>
      <c r="D10967">
        <f>VLOOKUP(C10967,cust_num_nat_key,3,FALSE)</f>
        <v>4</v>
      </c>
      <c r="E10967" t="str">
        <f>VLOOKUP(D10967,nation_table,2,FALSE)</f>
        <v>EGYPT</v>
      </c>
      <c r="F10967" t="str">
        <f>VLOOKUP(D10967,nation_table,4,FALSE)</f>
        <v>MIDDLE EAST</v>
      </c>
      <c r="G10967" t="str">
        <f>VLOOKUP(B10967,cust_segment,7,FALSE)</f>
        <v>BUILDING</v>
      </c>
      <c r="H10967" t="s">
        <v>46</v>
      </c>
      <c r="I10967">
        <v>334828.63</v>
      </c>
      <c r="J10967" s="1">
        <v>34392</v>
      </c>
      <c r="K10967" t="s">
        <v>56</v>
      </c>
      <c r="L10967" t="s">
        <v>64</v>
      </c>
      <c r="M10967">
        <v>0</v>
      </c>
      <c r="N10967" t="s">
        <v>11948</v>
      </c>
    </row>
    <row r="10968" spans="1:14" x14ac:dyDescent="0.2">
      <c r="A10968">
        <v>43847</v>
      </c>
      <c r="B10968">
        <v>1325</v>
      </c>
      <c r="C10968" t="str">
        <f>VLOOKUP(B10968,customer_name,2,FALSE)</f>
        <v>Customer#000001325</v>
      </c>
      <c r="D10968">
        <f>VLOOKUP(C10968,cust_num_nat_key,3,FALSE)</f>
        <v>7</v>
      </c>
      <c r="E10968" t="str">
        <f>VLOOKUP(D10968,nation_table,2,FALSE)</f>
        <v>GERMANY</v>
      </c>
      <c r="F10968" t="str">
        <f>VLOOKUP(D10968,nation_table,4,FALSE)</f>
        <v>EUROPE</v>
      </c>
      <c r="G10968" t="str">
        <f>VLOOKUP(B10968,cust_segment,7,FALSE)</f>
        <v>HOUSEHOLD</v>
      </c>
      <c r="H10968" t="s">
        <v>46</v>
      </c>
      <c r="I10968">
        <v>11392.95</v>
      </c>
      <c r="J10968" s="1">
        <v>33830</v>
      </c>
      <c r="K10968" t="s">
        <v>56</v>
      </c>
      <c r="L10968" t="s">
        <v>384</v>
      </c>
      <c r="M10968">
        <v>0</v>
      </c>
      <c r="N10968" t="s">
        <v>11949</v>
      </c>
    </row>
    <row r="10969" spans="1:14" x14ac:dyDescent="0.2">
      <c r="A10969">
        <v>43872</v>
      </c>
      <c r="B10969">
        <v>493</v>
      </c>
      <c r="C10969" t="str">
        <f>VLOOKUP(B10969,customer_name,2,FALSE)</f>
        <v>Customer#000000493</v>
      </c>
      <c r="D10969">
        <f>VLOOKUP(C10969,cust_num_nat_key,3,FALSE)</f>
        <v>16</v>
      </c>
      <c r="E10969" t="str">
        <f>VLOOKUP(D10969,nation_table,2,FALSE)</f>
        <v>MOZAMBIQUE</v>
      </c>
      <c r="F10969" t="str">
        <f>VLOOKUP(D10969,nation_table,4,FALSE)</f>
        <v>AFRICA</v>
      </c>
      <c r="G10969" t="str">
        <f>VLOOKUP(B10969,cust_segment,7,FALSE)</f>
        <v>MACHINERY</v>
      </c>
      <c r="H10969" t="s">
        <v>39</v>
      </c>
      <c r="I10969">
        <v>47547.25</v>
      </c>
      <c r="J10969" s="1">
        <v>35619</v>
      </c>
      <c r="K10969" t="s">
        <v>40</v>
      </c>
      <c r="L10969" t="s">
        <v>4300</v>
      </c>
      <c r="M10969">
        <v>0</v>
      </c>
      <c r="N10969" t="s">
        <v>11950</v>
      </c>
    </row>
    <row r="10970" spans="1:14" x14ac:dyDescent="0.2">
      <c r="A10970">
        <v>43873</v>
      </c>
      <c r="B10970">
        <v>1444</v>
      </c>
      <c r="C10970" t="str">
        <f>VLOOKUP(B10970,customer_name,2,FALSE)</f>
        <v>Customer#000001444</v>
      </c>
      <c r="D10970">
        <f>VLOOKUP(C10970,cust_num_nat_key,3,FALSE)</f>
        <v>7</v>
      </c>
      <c r="E10970" t="str">
        <f>VLOOKUP(D10970,nation_table,2,FALSE)</f>
        <v>GERMANY</v>
      </c>
      <c r="F10970" t="str">
        <f>VLOOKUP(D10970,nation_table,4,FALSE)</f>
        <v>EUROPE</v>
      </c>
      <c r="G10970" t="str">
        <f>VLOOKUP(B10970,cust_segment,7,FALSE)</f>
        <v>HOUSEHOLD</v>
      </c>
      <c r="H10970" t="s">
        <v>39</v>
      </c>
      <c r="I10970">
        <v>247161.85</v>
      </c>
      <c r="J10970" s="1">
        <v>35580</v>
      </c>
      <c r="K10970" t="s">
        <v>43</v>
      </c>
      <c r="L10970" t="s">
        <v>1566</v>
      </c>
      <c r="M10970">
        <v>0</v>
      </c>
      <c r="N10970" t="s">
        <v>11951</v>
      </c>
    </row>
    <row r="10971" spans="1:14" x14ac:dyDescent="0.2">
      <c r="A10971">
        <v>43874</v>
      </c>
      <c r="B10971">
        <v>958</v>
      </c>
      <c r="C10971" t="str">
        <f>VLOOKUP(B10971,customer_name,2,FALSE)</f>
        <v>Customer#000000958</v>
      </c>
      <c r="D10971">
        <f>VLOOKUP(C10971,cust_num_nat_key,3,FALSE)</f>
        <v>5</v>
      </c>
      <c r="E10971" t="str">
        <f>VLOOKUP(D10971,nation_table,2,FALSE)</f>
        <v>ETHIOPIA</v>
      </c>
      <c r="F10971" t="str">
        <f>VLOOKUP(D10971,nation_table,4,FALSE)</f>
        <v>AFRICA</v>
      </c>
      <c r="G10971" t="str">
        <f>VLOOKUP(B10971,cust_segment,7,FALSE)</f>
        <v>FURNITURE</v>
      </c>
      <c r="H10971" t="s">
        <v>46</v>
      </c>
      <c r="I10971">
        <v>31973.21</v>
      </c>
      <c r="J10971" s="1">
        <v>33766</v>
      </c>
      <c r="K10971" t="s">
        <v>56</v>
      </c>
      <c r="L10971" t="s">
        <v>914</v>
      </c>
      <c r="M10971">
        <v>0</v>
      </c>
      <c r="N10971" t="s">
        <v>11952</v>
      </c>
    </row>
    <row r="10972" spans="1:14" x14ac:dyDescent="0.2">
      <c r="A10972">
        <v>43875</v>
      </c>
      <c r="B10972">
        <v>1471</v>
      </c>
      <c r="C10972" t="str">
        <f>VLOOKUP(B10972,customer_name,2,FALSE)</f>
        <v>Customer#000001471</v>
      </c>
      <c r="D10972">
        <f>VLOOKUP(C10972,cust_num_nat_key,3,FALSE)</f>
        <v>5</v>
      </c>
      <c r="E10972" t="str">
        <f>VLOOKUP(D10972,nation_table,2,FALSE)</f>
        <v>ETHIOPIA</v>
      </c>
      <c r="F10972" t="str">
        <f>VLOOKUP(D10972,nation_table,4,FALSE)</f>
        <v>AFRICA</v>
      </c>
      <c r="G10972" t="str">
        <f>VLOOKUP(B10972,cust_segment,7,FALSE)</f>
        <v>AUTOMOBILE</v>
      </c>
      <c r="H10972" t="s">
        <v>39</v>
      </c>
      <c r="I10972">
        <v>304460.81</v>
      </c>
      <c r="J10972" s="1">
        <v>35041</v>
      </c>
      <c r="K10972" t="s">
        <v>43</v>
      </c>
      <c r="L10972" t="s">
        <v>930</v>
      </c>
      <c r="M10972">
        <v>0</v>
      </c>
      <c r="N10972" t="s">
        <v>11953</v>
      </c>
    </row>
    <row r="10973" spans="1:14" x14ac:dyDescent="0.2">
      <c r="A10973">
        <v>43876</v>
      </c>
      <c r="B10973">
        <v>664</v>
      </c>
      <c r="C10973" t="str">
        <f>VLOOKUP(B10973,customer_name,2,FALSE)</f>
        <v>Customer#000000664</v>
      </c>
      <c r="D10973">
        <f>VLOOKUP(C10973,cust_num_nat_key,3,FALSE)</f>
        <v>15</v>
      </c>
      <c r="E10973" t="str">
        <f>VLOOKUP(D10973,nation_table,2,FALSE)</f>
        <v>MOROCCO</v>
      </c>
      <c r="F10973" t="str">
        <f>VLOOKUP(D10973,nation_table,4,FALSE)</f>
        <v>AFRICA</v>
      </c>
      <c r="G10973" t="str">
        <f>VLOOKUP(B10973,cust_segment,7,FALSE)</f>
        <v>BUILDING</v>
      </c>
      <c r="H10973" t="s">
        <v>39</v>
      </c>
      <c r="I10973">
        <v>254184.5</v>
      </c>
      <c r="J10973" s="1">
        <v>35152</v>
      </c>
      <c r="K10973" t="s">
        <v>53</v>
      </c>
      <c r="L10973" t="s">
        <v>2021</v>
      </c>
      <c r="M10973">
        <v>0</v>
      </c>
      <c r="N10973" t="s">
        <v>11954</v>
      </c>
    </row>
    <row r="10974" spans="1:14" x14ac:dyDescent="0.2">
      <c r="A10974">
        <v>43877</v>
      </c>
      <c r="B10974">
        <v>1252</v>
      </c>
      <c r="C10974" t="str">
        <f>VLOOKUP(B10974,customer_name,2,FALSE)</f>
        <v>Customer#000001252</v>
      </c>
      <c r="D10974">
        <f>VLOOKUP(C10974,cust_num_nat_key,3,FALSE)</f>
        <v>12</v>
      </c>
      <c r="E10974" t="str">
        <f>VLOOKUP(D10974,nation_table,2,FALSE)</f>
        <v>JAPAN</v>
      </c>
      <c r="F10974" t="str">
        <f>VLOOKUP(D10974,nation_table,4,FALSE)</f>
        <v>ASIA</v>
      </c>
      <c r="G10974" t="str">
        <f>VLOOKUP(B10974,cust_segment,7,FALSE)</f>
        <v>MACHINERY</v>
      </c>
      <c r="H10974" t="s">
        <v>46</v>
      </c>
      <c r="I10974">
        <v>115227.64</v>
      </c>
      <c r="J10974" s="1">
        <v>34044</v>
      </c>
      <c r="K10974" t="s">
        <v>40</v>
      </c>
      <c r="L10974" t="s">
        <v>1348</v>
      </c>
      <c r="M10974">
        <v>0</v>
      </c>
      <c r="N10974" t="s">
        <v>11955</v>
      </c>
    </row>
    <row r="10975" spans="1:14" x14ac:dyDescent="0.2">
      <c r="A10975">
        <v>43878</v>
      </c>
      <c r="B10975">
        <v>1439</v>
      </c>
      <c r="C10975" t="str">
        <f>VLOOKUP(B10975,customer_name,2,FALSE)</f>
        <v>Customer#000001439</v>
      </c>
      <c r="D10975">
        <f>VLOOKUP(C10975,cust_num_nat_key,3,FALSE)</f>
        <v>21</v>
      </c>
      <c r="E10975" t="str">
        <f>VLOOKUP(D10975,nation_table,2,FALSE)</f>
        <v>VIETNAM</v>
      </c>
      <c r="F10975" t="str">
        <f>VLOOKUP(D10975,nation_table,4,FALSE)</f>
        <v>ASIA</v>
      </c>
      <c r="G10975" t="str">
        <f>VLOOKUP(B10975,cust_segment,7,FALSE)</f>
        <v>AUTOMOBILE</v>
      </c>
      <c r="H10975" t="s">
        <v>39</v>
      </c>
      <c r="I10975">
        <v>143237.42000000001</v>
      </c>
      <c r="J10975" s="1">
        <v>35152</v>
      </c>
      <c r="K10975" t="s">
        <v>56</v>
      </c>
      <c r="L10975" t="s">
        <v>575</v>
      </c>
      <c r="M10975">
        <v>0</v>
      </c>
      <c r="N10975" t="s">
        <v>11956</v>
      </c>
    </row>
    <row r="10976" spans="1:14" x14ac:dyDescent="0.2">
      <c r="A10976">
        <v>43879</v>
      </c>
      <c r="B10976">
        <v>1</v>
      </c>
      <c r="C10976" t="str">
        <f>VLOOKUP(B10976,customer_name,2,FALSE)</f>
        <v>Customer#000000001</v>
      </c>
      <c r="D10976">
        <f>VLOOKUP(C10976,cust_num_nat_key,3,FALSE)</f>
        <v>15</v>
      </c>
      <c r="E10976" t="str">
        <f>VLOOKUP(D10976,nation_table,2,FALSE)</f>
        <v>MOROCCO</v>
      </c>
      <c r="F10976" t="str">
        <f>VLOOKUP(D10976,nation_table,4,FALSE)</f>
        <v>AFRICA</v>
      </c>
      <c r="G10976" t="str">
        <f>VLOOKUP(B10976,cust_segment,7,FALSE)</f>
        <v>BUILDING</v>
      </c>
      <c r="H10976" t="s">
        <v>46</v>
      </c>
      <c r="I10976">
        <v>83095.850000000006</v>
      </c>
      <c r="J10976" s="1">
        <v>34194</v>
      </c>
      <c r="K10976" t="s">
        <v>56</v>
      </c>
      <c r="L10976" t="s">
        <v>1344</v>
      </c>
      <c r="M10976">
        <v>0</v>
      </c>
      <c r="N10976" t="s">
        <v>11957</v>
      </c>
    </row>
    <row r="10977" spans="1:14" x14ac:dyDescent="0.2">
      <c r="A10977">
        <v>43904</v>
      </c>
      <c r="B10977">
        <v>652</v>
      </c>
      <c r="C10977" t="str">
        <f>VLOOKUP(B10977,customer_name,2,FALSE)</f>
        <v>Customer#000000652</v>
      </c>
      <c r="D10977">
        <f>VLOOKUP(C10977,cust_num_nat_key,3,FALSE)</f>
        <v>20</v>
      </c>
      <c r="E10977" t="str">
        <f>VLOOKUP(D10977,nation_table,2,FALSE)</f>
        <v>SAUDI ARABIA</v>
      </c>
      <c r="F10977" t="str">
        <f>VLOOKUP(D10977,nation_table,4,FALSE)</f>
        <v>MIDDLE EAST</v>
      </c>
      <c r="G10977" t="str">
        <f>VLOOKUP(B10977,cust_segment,7,FALSE)</f>
        <v>AUTOMOBILE</v>
      </c>
      <c r="H10977" t="s">
        <v>46</v>
      </c>
      <c r="I10977">
        <v>99383.96</v>
      </c>
      <c r="J10977" s="1">
        <v>34091</v>
      </c>
      <c r="K10977" t="s">
        <v>53</v>
      </c>
      <c r="L10977" t="s">
        <v>2484</v>
      </c>
      <c r="M10977">
        <v>0</v>
      </c>
      <c r="N10977" t="s">
        <v>11958</v>
      </c>
    </row>
    <row r="10978" spans="1:14" x14ac:dyDescent="0.2">
      <c r="A10978">
        <v>43905</v>
      </c>
      <c r="B10978">
        <v>1216</v>
      </c>
      <c r="C10978" t="str">
        <f>VLOOKUP(B10978,customer_name,2,FALSE)</f>
        <v>Customer#000001216</v>
      </c>
      <c r="D10978">
        <f>VLOOKUP(C10978,cust_num_nat_key,3,FALSE)</f>
        <v>3</v>
      </c>
      <c r="E10978" t="str">
        <f>VLOOKUP(D10978,nation_table,2,FALSE)</f>
        <v>CANADA</v>
      </c>
      <c r="F10978" t="str">
        <f>VLOOKUP(D10978,nation_table,4,FALSE)</f>
        <v>AMERICA</v>
      </c>
      <c r="G10978" t="str">
        <f>VLOOKUP(B10978,cust_segment,7,FALSE)</f>
        <v>AUTOMOBILE</v>
      </c>
      <c r="H10978" t="s">
        <v>39</v>
      </c>
      <c r="I10978">
        <v>94873.03</v>
      </c>
      <c r="J10978" s="1">
        <v>35826</v>
      </c>
      <c r="K10978" t="s">
        <v>53</v>
      </c>
      <c r="L10978" t="s">
        <v>4164</v>
      </c>
      <c r="M10978">
        <v>0</v>
      </c>
      <c r="N10978" t="s">
        <v>11959</v>
      </c>
    </row>
    <row r="10979" spans="1:14" x14ac:dyDescent="0.2">
      <c r="A10979">
        <v>43906</v>
      </c>
      <c r="B10979">
        <v>853</v>
      </c>
      <c r="C10979" t="str">
        <f>VLOOKUP(B10979,customer_name,2,FALSE)</f>
        <v>Customer#000000853</v>
      </c>
      <c r="D10979">
        <f>VLOOKUP(C10979,cust_num_nat_key,3,FALSE)</f>
        <v>2</v>
      </c>
      <c r="E10979" t="str">
        <f>VLOOKUP(D10979,nation_table,2,FALSE)</f>
        <v>BRAZIL</v>
      </c>
      <c r="F10979" t="str">
        <f>VLOOKUP(D10979,nation_table,4,FALSE)</f>
        <v>AMERICA</v>
      </c>
      <c r="G10979" t="str">
        <f>VLOOKUP(B10979,cust_segment,7,FALSE)</f>
        <v>MACHINERY</v>
      </c>
      <c r="H10979" t="s">
        <v>46</v>
      </c>
      <c r="I10979">
        <v>156318.10999999999</v>
      </c>
      <c r="J10979" s="1">
        <v>33643</v>
      </c>
      <c r="K10979" t="s">
        <v>56</v>
      </c>
      <c r="L10979" t="s">
        <v>174</v>
      </c>
      <c r="M10979">
        <v>0</v>
      </c>
      <c r="N10979" t="s">
        <v>11960</v>
      </c>
    </row>
    <row r="10980" spans="1:14" x14ac:dyDescent="0.2">
      <c r="A10980">
        <v>43907</v>
      </c>
      <c r="B10980">
        <v>556</v>
      </c>
      <c r="C10980" t="str">
        <f>VLOOKUP(B10980,customer_name,2,FALSE)</f>
        <v>Customer#000000556</v>
      </c>
      <c r="D10980">
        <f>VLOOKUP(C10980,cust_num_nat_key,3,FALSE)</f>
        <v>1</v>
      </c>
      <c r="E10980" t="str">
        <f>VLOOKUP(D10980,nation_table,2,FALSE)</f>
        <v>ARGENTINA</v>
      </c>
      <c r="F10980" t="str">
        <f>VLOOKUP(D10980,nation_table,4,FALSE)</f>
        <v>AMERICA</v>
      </c>
      <c r="G10980" t="str">
        <f>VLOOKUP(B10980,cust_segment,7,FALSE)</f>
        <v>MACHINERY</v>
      </c>
      <c r="H10980" t="s">
        <v>46</v>
      </c>
      <c r="I10980">
        <v>90823.56</v>
      </c>
      <c r="J10980" s="1">
        <v>33804</v>
      </c>
      <c r="K10980" t="s">
        <v>43</v>
      </c>
      <c r="L10980" t="s">
        <v>156</v>
      </c>
      <c r="M10980">
        <v>0</v>
      </c>
      <c r="N10980" t="s">
        <v>11961</v>
      </c>
    </row>
    <row r="10981" spans="1:14" x14ac:dyDescent="0.2">
      <c r="A10981">
        <v>43908</v>
      </c>
      <c r="B10981">
        <v>41</v>
      </c>
      <c r="C10981" t="str">
        <f>VLOOKUP(B10981,customer_name,2,FALSE)</f>
        <v>Customer#000000041</v>
      </c>
      <c r="D10981">
        <f>VLOOKUP(C10981,cust_num_nat_key,3,FALSE)</f>
        <v>10</v>
      </c>
      <c r="E10981" t="str">
        <f>VLOOKUP(D10981,nation_table,2,FALSE)</f>
        <v>IRAN</v>
      </c>
      <c r="F10981" t="str">
        <f>VLOOKUP(D10981,nation_table,4,FALSE)</f>
        <v>MIDDLE EAST</v>
      </c>
      <c r="G10981" t="str">
        <f>VLOOKUP(B10981,cust_segment,7,FALSE)</f>
        <v>HOUSEHOLD</v>
      </c>
      <c r="H10981" t="s">
        <v>39</v>
      </c>
      <c r="I10981">
        <v>78980.25</v>
      </c>
      <c r="J10981" s="1">
        <v>35797</v>
      </c>
      <c r="K10981" t="s">
        <v>40</v>
      </c>
      <c r="L10981" t="s">
        <v>986</v>
      </c>
      <c r="M10981">
        <v>0</v>
      </c>
      <c r="N10981" t="s">
        <v>11962</v>
      </c>
    </row>
    <row r="10982" spans="1:14" x14ac:dyDescent="0.2">
      <c r="A10982">
        <v>43909</v>
      </c>
      <c r="B10982">
        <v>1030</v>
      </c>
      <c r="C10982" t="str">
        <f>VLOOKUP(B10982,customer_name,2,FALSE)</f>
        <v>Customer#000001030</v>
      </c>
      <c r="D10982">
        <f>VLOOKUP(C10982,cust_num_nat_key,3,FALSE)</f>
        <v>8</v>
      </c>
      <c r="E10982" t="str">
        <f>VLOOKUP(D10982,nation_table,2,FALSE)</f>
        <v>INDIA</v>
      </c>
      <c r="F10982" t="str">
        <f>VLOOKUP(D10982,nation_table,4,FALSE)</f>
        <v>ASIA</v>
      </c>
      <c r="G10982" t="str">
        <f>VLOOKUP(B10982,cust_segment,7,FALSE)</f>
        <v>HOUSEHOLD</v>
      </c>
      <c r="H10982" t="s">
        <v>46</v>
      </c>
      <c r="I10982">
        <v>72597.440000000002</v>
      </c>
      <c r="J10982" s="1">
        <v>34342</v>
      </c>
      <c r="K10982" t="s">
        <v>56</v>
      </c>
      <c r="L10982" t="s">
        <v>2481</v>
      </c>
      <c r="M10982">
        <v>0</v>
      </c>
      <c r="N10982" t="s">
        <v>11963</v>
      </c>
    </row>
    <row r="10983" spans="1:14" x14ac:dyDescent="0.2">
      <c r="A10983">
        <v>43910</v>
      </c>
      <c r="B10983">
        <v>1027</v>
      </c>
      <c r="C10983" t="str">
        <f>VLOOKUP(B10983,customer_name,2,FALSE)</f>
        <v>Customer#000001027</v>
      </c>
      <c r="D10983">
        <f>VLOOKUP(C10983,cust_num_nat_key,3,FALSE)</f>
        <v>2</v>
      </c>
      <c r="E10983" t="str">
        <f>VLOOKUP(D10983,nation_table,2,FALSE)</f>
        <v>BRAZIL</v>
      </c>
      <c r="F10983" t="str">
        <f>VLOOKUP(D10983,nation_table,4,FALSE)</f>
        <v>AMERICA</v>
      </c>
      <c r="G10983" t="str">
        <f>VLOOKUP(B10983,cust_segment,7,FALSE)</f>
        <v>BUILDING</v>
      </c>
      <c r="H10983" t="s">
        <v>39</v>
      </c>
      <c r="I10983">
        <v>77136.539999999994</v>
      </c>
      <c r="J10983" s="1">
        <v>35519</v>
      </c>
      <c r="K10983" t="s">
        <v>40</v>
      </c>
      <c r="L10983" t="s">
        <v>1215</v>
      </c>
      <c r="M10983">
        <v>0</v>
      </c>
      <c r="N10983" t="s">
        <v>11964</v>
      </c>
    </row>
    <row r="10984" spans="1:14" x14ac:dyDescent="0.2">
      <c r="A10984">
        <v>43911</v>
      </c>
      <c r="B10984">
        <v>1288</v>
      </c>
      <c r="C10984" t="str">
        <f>VLOOKUP(B10984,customer_name,2,FALSE)</f>
        <v>Customer#000001288</v>
      </c>
      <c r="D10984">
        <f>VLOOKUP(C10984,cust_num_nat_key,3,FALSE)</f>
        <v>3</v>
      </c>
      <c r="E10984" t="str">
        <f>VLOOKUP(D10984,nation_table,2,FALSE)</f>
        <v>CANADA</v>
      </c>
      <c r="F10984" t="str">
        <f>VLOOKUP(D10984,nation_table,4,FALSE)</f>
        <v>AMERICA</v>
      </c>
      <c r="G10984" t="str">
        <f>VLOOKUP(B10984,cust_segment,7,FALSE)</f>
        <v>HOUSEHOLD</v>
      </c>
      <c r="H10984" t="s">
        <v>46</v>
      </c>
      <c r="I10984">
        <v>102359.8</v>
      </c>
      <c r="J10984" s="1">
        <v>34349</v>
      </c>
      <c r="K10984" t="s">
        <v>61</v>
      </c>
      <c r="L10984" t="s">
        <v>1158</v>
      </c>
      <c r="M10984">
        <v>0</v>
      </c>
      <c r="N10984" t="s">
        <v>11965</v>
      </c>
    </row>
    <row r="10985" spans="1:14" x14ac:dyDescent="0.2">
      <c r="A10985">
        <v>43936</v>
      </c>
      <c r="B10985">
        <v>391</v>
      </c>
      <c r="C10985" t="str">
        <f>VLOOKUP(B10985,customer_name,2,FALSE)</f>
        <v>Customer#000000391</v>
      </c>
      <c r="D10985">
        <f>VLOOKUP(C10985,cust_num_nat_key,3,FALSE)</f>
        <v>11</v>
      </c>
      <c r="E10985" t="str">
        <f>VLOOKUP(D10985,nation_table,2,FALSE)</f>
        <v>IRAQ</v>
      </c>
      <c r="F10985" t="str">
        <f>VLOOKUP(D10985,nation_table,4,FALSE)</f>
        <v>MIDDLE EAST</v>
      </c>
      <c r="G10985" t="str">
        <f>VLOOKUP(B10985,cust_segment,7,FALSE)</f>
        <v>HOUSEHOLD</v>
      </c>
      <c r="H10985" t="s">
        <v>46</v>
      </c>
      <c r="I10985">
        <v>131105.28</v>
      </c>
      <c r="J10985" s="1">
        <v>34042</v>
      </c>
      <c r="K10985" t="s">
        <v>43</v>
      </c>
      <c r="L10985" t="s">
        <v>1609</v>
      </c>
      <c r="M10985">
        <v>0</v>
      </c>
      <c r="N10985" t="s">
        <v>11966</v>
      </c>
    </row>
    <row r="10986" spans="1:14" x14ac:dyDescent="0.2">
      <c r="A10986">
        <v>43937</v>
      </c>
      <c r="B10986">
        <v>1057</v>
      </c>
      <c r="C10986" t="str">
        <f>VLOOKUP(B10986,customer_name,2,FALSE)</f>
        <v>Customer#000001057</v>
      </c>
      <c r="D10986">
        <f>VLOOKUP(C10986,cust_num_nat_key,3,FALSE)</f>
        <v>24</v>
      </c>
      <c r="E10986" t="str">
        <f>VLOOKUP(D10986,nation_table,2,FALSE)</f>
        <v>UNITED STATES</v>
      </c>
      <c r="F10986" t="str">
        <f>VLOOKUP(D10986,nation_table,4,FALSE)</f>
        <v>AMERICA</v>
      </c>
      <c r="G10986" t="str">
        <f>VLOOKUP(B10986,cust_segment,7,FALSE)</f>
        <v>AUTOMOBILE</v>
      </c>
      <c r="H10986" t="s">
        <v>46</v>
      </c>
      <c r="I10986">
        <v>67050.210000000006</v>
      </c>
      <c r="J10986" s="1">
        <v>33676</v>
      </c>
      <c r="K10986" t="s">
        <v>53</v>
      </c>
      <c r="L10986" t="s">
        <v>1179</v>
      </c>
      <c r="M10986">
        <v>0</v>
      </c>
      <c r="N10986" t="s">
        <v>11967</v>
      </c>
    </row>
    <row r="10987" spans="1:14" x14ac:dyDescent="0.2">
      <c r="A10987">
        <v>43938</v>
      </c>
      <c r="B10987">
        <v>580</v>
      </c>
      <c r="C10987" t="str">
        <f>VLOOKUP(B10987,customer_name,2,FALSE)</f>
        <v>Customer#000000580</v>
      </c>
      <c r="D10987">
        <f>VLOOKUP(C10987,cust_num_nat_key,3,FALSE)</f>
        <v>11</v>
      </c>
      <c r="E10987" t="str">
        <f>VLOOKUP(D10987,nation_table,2,FALSE)</f>
        <v>IRAQ</v>
      </c>
      <c r="F10987" t="str">
        <f>VLOOKUP(D10987,nation_table,4,FALSE)</f>
        <v>MIDDLE EAST</v>
      </c>
      <c r="G10987" t="str">
        <f>VLOOKUP(B10987,cust_segment,7,FALSE)</f>
        <v>BUILDING</v>
      </c>
      <c r="H10987" t="s">
        <v>39</v>
      </c>
      <c r="I10987">
        <v>157031.95000000001</v>
      </c>
      <c r="J10987" s="1">
        <v>35727</v>
      </c>
      <c r="K10987" t="s">
        <v>61</v>
      </c>
      <c r="L10987" t="s">
        <v>1970</v>
      </c>
      <c r="M10987">
        <v>0</v>
      </c>
      <c r="N10987" t="s">
        <v>11968</v>
      </c>
    </row>
    <row r="10988" spans="1:14" x14ac:dyDescent="0.2">
      <c r="A10988">
        <v>43939</v>
      </c>
      <c r="B10988">
        <v>563</v>
      </c>
      <c r="C10988" t="str">
        <f>VLOOKUP(B10988,customer_name,2,FALSE)</f>
        <v>Customer#000000563</v>
      </c>
      <c r="D10988">
        <f>VLOOKUP(C10988,cust_num_nat_key,3,FALSE)</f>
        <v>12</v>
      </c>
      <c r="E10988" t="str">
        <f>VLOOKUP(D10988,nation_table,2,FALSE)</f>
        <v>JAPAN</v>
      </c>
      <c r="F10988" t="str">
        <f>VLOOKUP(D10988,nation_table,4,FALSE)</f>
        <v>ASIA</v>
      </c>
      <c r="G10988" t="str">
        <f>VLOOKUP(B10988,cust_segment,7,FALSE)</f>
        <v>FURNITURE</v>
      </c>
      <c r="H10988" t="s">
        <v>46</v>
      </c>
      <c r="I10988">
        <v>83563.850000000006</v>
      </c>
      <c r="J10988" s="1">
        <v>34374</v>
      </c>
      <c r="K10988" t="s">
        <v>53</v>
      </c>
      <c r="L10988" t="s">
        <v>47</v>
      </c>
      <c r="M10988">
        <v>0</v>
      </c>
      <c r="N10988" t="s">
        <v>11969</v>
      </c>
    </row>
    <row r="10989" spans="1:14" x14ac:dyDescent="0.2">
      <c r="A10989">
        <v>43940</v>
      </c>
      <c r="B10989">
        <v>830</v>
      </c>
      <c r="C10989" t="str">
        <f>VLOOKUP(B10989,customer_name,2,FALSE)</f>
        <v>Customer#000000830</v>
      </c>
      <c r="D10989">
        <f>VLOOKUP(C10989,cust_num_nat_key,3,FALSE)</f>
        <v>23</v>
      </c>
      <c r="E10989" t="str">
        <f>VLOOKUP(D10989,nation_table,2,FALSE)</f>
        <v>UNITED KINGDOM</v>
      </c>
      <c r="F10989" t="str">
        <f>VLOOKUP(D10989,nation_table,4,FALSE)</f>
        <v>EUROPE</v>
      </c>
      <c r="G10989" t="str">
        <f>VLOOKUP(B10989,cust_segment,7,FALSE)</f>
        <v>AUTOMOBILE</v>
      </c>
      <c r="H10989" t="s">
        <v>46</v>
      </c>
      <c r="I10989">
        <v>221325.52</v>
      </c>
      <c r="J10989" s="1">
        <v>34022</v>
      </c>
      <c r="K10989" t="s">
        <v>43</v>
      </c>
      <c r="L10989" t="s">
        <v>1802</v>
      </c>
      <c r="M10989">
        <v>0</v>
      </c>
      <c r="N10989" t="s">
        <v>11970</v>
      </c>
    </row>
    <row r="10990" spans="1:14" x14ac:dyDescent="0.2">
      <c r="A10990">
        <v>43941</v>
      </c>
      <c r="B10990">
        <v>616</v>
      </c>
      <c r="C10990" t="str">
        <f>VLOOKUP(B10990,customer_name,2,FALSE)</f>
        <v>Customer#000000616</v>
      </c>
      <c r="D10990">
        <f>VLOOKUP(C10990,cust_num_nat_key,3,FALSE)</f>
        <v>1</v>
      </c>
      <c r="E10990" t="str">
        <f>VLOOKUP(D10990,nation_table,2,FALSE)</f>
        <v>ARGENTINA</v>
      </c>
      <c r="F10990" t="str">
        <f>VLOOKUP(D10990,nation_table,4,FALSE)</f>
        <v>AMERICA</v>
      </c>
      <c r="G10990" t="str">
        <f>VLOOKUP(B10990,cust_segment,7,FALSE)</f>
        <v>FURNITURE</v>
      </c>
      <c r="H10990" t="s">
        <v>39</v>
      </c>
      <c r="I10990">
        <v>16634.009999999998</v>
      </c>
      <c r="J10990" s="1">
        <v>35418</v>
      </c>
      <c r="K10990" t="s">
        <v>53</v>
      </c>
      <c r="L10990" t="s">
        <v>4771</v>
      </c>
      <c r="M10990">
        <v>0</v>
      </c>
      <c r="N10990" t="s">
        <v>11971</v>
      </c>
    </row>
    <row r="10991" spans="1:14" x14ac:dyDescent="0.2">
      <c r="A10991">
        <v>43942</v>
      </c>
      <c r="B10991">
        <v>199</v>
      </c>
      <c r="C10991" t="str">
        <f>VLOOKUP(B10991,customer_name,2,FALSE)</f>
        <v>Customer#000000199</v>
      </c>
      <c r="D10991">
        <f>VLOOKUP(C10991,cust_num_nat_key,3,FALSE)</f>
        <v>4</v>
      </c>
      <c r="E10991" t="str">
        <f>VLOOKUP(D10991,nation_table,2,FALSE)</f>
        <v>EGYPT</v>
      </c>
      <c r="F10991" t="str">
        <f>VLOOKUP(D10991,nation_table,4,FALSE)</f>
        <v>MIDDLE EAST</v>
      </c>
      <c r="G10991" t="str">
        <f>VLOOKUP(B10991,cust_segment,7,FALSE)</f>
        <v>FURNITURE</v>
      </c>
      <c r="H10991" t="s">
        <v>39</v>
      </c>
      <c r="I10991">
        <v>215165.63</v>
      </c>
      <c r="J10991" s="1">
        <v>35295</v>
      </c>
      <c r="K10991" t="s">
        <v>40</v>
      </c>
      <c r="L10991" t="s">
        <v>1809</v>
      </c>
      <c r="M10991">
        <v>0</v>
      </c>
      <c r="N10991" t="s">
        <v>11972</v>
      </c>
    </row>
    <row r="10992" spans="1:14" x14ac:dyDescent="0.2">
      <c r="A10992">
        <v>43943</v>
      </c>
      <c r="B10992">
        <v>557</v>
      </c>
      <c r="C10992" t="str">
        <f>VLOOKUP(B10992,customer_name,2,FALSE)</f>
        <v>Customer#000000557</v>
      </c>
      <c r="D10992">
        <f>VLOOKUP(C10992,cust_num_nat_key,3,FALSE)</f>
        <v>15</v>
      </c>
      <c r="E10992" t="str">
        <f>VLOOKUP(D10992,nation_table,2,FALSE)</f>
        <v>MOROCCO</v>
      </c>
      <c r="F10992" t="str">
        <f>VLOOKUP(D10992,nation_table,4,FALSE)</f>
        <v>AFRICA</v>
      </c>
      <c r="G10992" t="str">
        <f>VLOOKUP(B10992,cust_segment,7,FALSE)</f>
        <v>BUILDING</v>
      </c>
      <c r="H10992" t="s">
        <v>39</v>
      </c>
      <c r="I10992">
        <v>108197.37</v>
      </c>
      <c r="J10992" s="1">
        <v>35716</v>
      </c>
      <c r="K10992" t="s">
        <v>40</v>
      </c>
      <c r="L10992" t="s">
        <v>606</v>
      </c>
      <c r="M10992">
        <v>0</v>
      </c>
      <c r="N10992" t="s">
        <v>11973</v>
      </c>
    </row>
    <row r="10993" spans="1:14" x14ac:dyDescent="0.2">
      <c r="A10993">
        <v>43968</v>
      </c>
      <c r="B10993">
        <v>1169</v>
      </c>
      <c r="C10993" t="str">
        <f>VLOOKUP(B10993,customer_name,2,FALSE)</f>
        <v>Customer#000001169</v>
      </c>
      <c r="D10993">
        <f>VLOOKUP(C10993,cust_num_nat_key,3,FALSE)</f>
        <v>4</v>
      </c>
      <c r="E10993" t="str">
        <f>VLOOKUP(D10993,nation_table,2,FALSE)</f>
        <v>EGYPT</v>
      </c>
      <c r="F10993" t="str">
        <f>VLOOKUP(D10993,nation_table,4,FALSE)</f>
        <v>MIDDLE EAST</v>
      </c>
      <c r="G10993" t="str">
        <f>VLOOKUP(B10993,cust_segment,7,FALSE)</f>
        <v>MACHINERY</v>
      </c>
      <c r="H10993" t="s">
        <v>39</v>
      </c>
      <c r="I10993">
        <v>85189.83</v>
      </c>
      <c r="J10993" s="1">
        <v>35309</v>
      </c>
      <c r="K10993" t="s">
        <v>56</v>
      </c>
      <c r="L10993" t="s">
        <v>879</v>
      </c>
      <c r="M10993">
        <v>0</v>
      </c>
      <c r="N10993" t="s">
        <v>11974</v>
      </c>
    </row>
    <row r="10994" spans="1:14" x14ac:dyDescent="0.2">
      <c r="A10994">
        <v>43969</v>
      </c>
      <c r="B10994">
        <v>835</v>
      </c>
      <c r="C10994" t="str">
        <f>VLOOKUP(B10994,customer_name,2,FALSE)</f>
        <v>Customer#000000835</v>
      </c>
      <c r="D10994">
        <f>VLOOKUP(C10994,cust_num_nat_key,3,FALSE)</f>
        <v>21</v>
      </c>
      <c r="E10994" t="str">
        <f>VLOOKUP(D10994,nation_table,2,FALSE)</f>
        <v>VIETNAM</v>
      </c>
      <c r="F10994" t="str">
        <f>VLOOKUP(D10994,nation_table,4,FALSE)</f>
        <v>ASIA</v>
      </c>
      <c r="G10994" t="str">
        <f>VLOOKUP(B10994,cust_segment,7,FALSE)</f>
        <v>BUILDING</v>
      </c>
      <c r="H10994" t="s">
        <v>39</v>
      </c>
      <c r="I10994">
        <v>245745.31</v>
      </c>
      <c r="J10994" s="1">
        <v>36003</v>
      </c>
      <c r="K10994" t="s">
        <v>56</v>
      </c>
      <c r="L10994" t="s">
        <v>620</v>
      </c>
      <c r="M10994">
        <v>0</v>
      </c>
      <c r="N10994" t="s">
        <v>11975</v>
      </c>
    </row>
    <row r="10995" spans="1:14" x14ac:dyDescent="0.2">
      <c r="A10995">
        <v>43970</v>
      </c>
      <c r="B10995">
        <v>700</v>
      </c>
      <c r="C10995" t="str">
        <f>VLOOKUP(B10995,customer_name,2,FALSE)</f>
        <v>Customer#000000700</v>
      </c>
      <c r="D10995">
        <f>VLOOKUP(C10995,cust_num_nat_key,3,FALSE)</f>
        <v>0</v>
      </c>
      <c r="E10995" t="str">
        <f>VLOOKUP(D10995,nation_table,2,FALSE)</f>
        <v>ALGERIA</v>
      </c>
      <c r="F10995" t="str">
        <f>VLOOKUP(D10995,nation_table,4,FALSE)</f>
        <v>AFRICA</v>
      </c>
      <c r="G10995" t="str">
        <f>VLOOKUP(B10995,cust_segment,7,FALSE)</f>
        <v>MACHINERY</v>
      </c>
      <c r="H10995" t="s">
        <v>46</v>
      </c>
      <c r="I10995">
        <v>33081.550000000003</v>
      </c>
      <c r="J10995" s="1">
        <v>34180</v>
      </c>
      <c r="K10995" t="s">
        <v>43</v>
      </c>
      <c r="L10995" t="s">
        <v>1228</v>
      </c>
      <c r="M10995">
        <v>0</v>
      </c>
      <c r="N10995" t="s">
        <v>11976</v>
      </c>
    </row>
    <row r="10996" spans="1:14" x14ac:dyDescent="0.2">
      <c r="A10996">
        <v>43971</v>
      </c>
      <c r="B10996">
        <v>1247</v>
      </c>
      <c r="C10996" t="str">
        <f>VLOOKUP(B10996,customer_name,2,FALSE)</f>
        <v>Customer#000001247</v>
      </c>
      <c r="D10996">
        <f>VLOOKUP(C10996,cust_num_nat_key,3,FALSE)</f>
        <v>0</v>
      </c>
      <c r="E10996" t="str">
        <f>VLOOKUP(D10996,nation_table,2,FALSE)</f>
        <v>ALGERIA</v>
      </c>
      <c r="F10996" t="str">
        <f>VLOOKUP(D10996,nation_table,4,FALSE)</f>
        <v>AFRICA</v>
      </c>
      <c r="G10996" t="str">
        <f>VLOOKUP(B10996,cust_segment,7,FALSE)</f>
        <v>MACHINERY</v>
      </c>
      <c r="H10996" t="s">
        <v>39</v>
      </c>
      <c r="I10996">
        <v>86207.19</v>
      </c>
      <c r="J10996" s="1">
        <v>35155</v>
      </c>
      <c r="K10996" t="s">
        <v>61</v>
      </c>
      <c r="L10996" t="s">
        <v>1169</v>
      </c>
      <c r="M10996">
        <v>0</v>
      </c>
      <c r="N10996" t="s">
        <v>11977</v>
      </c>
    </row>
    <row r="10997" spans="1:14" x14ac:dyDescent="0.2">
      <c r="A10997">
        <v>43972</v>
      </c>
      <c r="B10997">
        <v>1079</v>
      </c>
      <c r="C10997" t="str">
        <f>VLOOKUP(B10997,customer_name,2,FALSE)</f>
        <v>Customer#000001079</v>
      </c>
      <c r="D10997">
        <f>VLOOKUP(C10997,cust_num_nat_key,3,FALSE)</f>
        <v>19</v>
      </c>
      <c r="E10997" t="str">
        <f>VLOOKUP(D10997,nation_table,2,FALSE)</f>
        <v>ROMANIA</v>
      </c>
      <c r="F10997" t="str">
        <f>VLOOKUP(D10997,nation_table,4,FALSE)</f>
        <v>EUROPE</v>
      </c>
      <c r="G10997" t="str">
        <f>VLOOKUP(B10997,cust_segment,7,FALSE)</f>
        <v>AUTOMOBILE</v>
      </c>
      <c r="H10997" t="s">
        <v>46</v>
      </c>
      <c r="I10997">
        <v>257880.07</v>
      </c>
      <c r="J10997" s="1">
        <v>34045</v>
      </c>
      <c r="K10997" t="s">
        <v>40</v>
      </c>
      <c r="L10997" t="s">
        <v>2467</v>
      </c>
      <c r="M10997">
        <v>0</v>
      </c>
      <c r="N10997" t="s">
        <v>11978</v>
      </c>
    </row>
    <row r="10998" spans="1:14" x14ac:dyDescent="0.2">
      <c r="A10998">
        <v>43973</v>
      </c>
      <c r="B10998">
        <v>701</v>
      </c>
      <c r="C10998" t="str">
        <f>VLOOKUP(B10998,customer_name,2,FALSE)</f>
        <v>Customer#000000701</v>
      </c>
      <c r="D10998">
        <f>VLOOKUP(C10998,cust_num_nat_key,3,FALSE)</f>
        <v>2</v>
      </c>
      <c r="E10998" t="str">
        <f>VLOOKUP(D10998,nation_table,2,FALSE)</f>
        <v>BRAZIL</v>
      </c>
      <c r="F10998" t="str">
        <f>VLOOKUP(D10998,nation_table,4,FALSE)</f>
        <v>AMERICA</v>
      </c>
      <c r="G10998" t="str">
        <f>VLOOKUP(B10998,cust_segment,7,FALSE)</f>
        <v>FURNITURE</v>
      </c>
      <c r="H10998" t="s">
        <v>39</v>
      </c>
      <c r="I10998">
        <v>227259.98</v>
      </c>
      <c r="J10998" s="1">
        <v>35811</v>
      </c>
      <c r="K10998" t="s">
        <v>40</v>
      </c>
      <c r="L10998" t="s">
        <v>1115</v>
      </c>
      <c r="M10998">
        <v>0</v>
      </c>
      <c r="N10998" t="s">
        <v>11979</v>
      </c>
    </row>
    <row r="10999" spans="1:14" x14ac:dyDescent="0.2">
      <c r="A10999">
        <v>43974</v>
      </c>
      <c r="B10999">
        <v>1103</v>
      </c>
      <c r="C10999" t="str">
        <f>VLOOKUP(B10999,customer_name,2,FALSE)</f>
        <v>Customer#000001103</v>
      </c>
      <c r="D10999">
        <f>VLOOKUP(C10999,cust_num_nat_key,3,FALSE)</f>
        <v>16</v>
      </c>
      <c r="E10999" t="str">
        <f>VLOOKUP(D10999,nation_table,2,FALSE)</f>
        <v>MOZAMBIQUE</v>
      </c>
      <c r="F10999" t="str">
        <f>VLOOKUP(D10999,nation_table,4,FALSE)</f>
        <v>AFRICA</v>
      </c>
      <c r="G10999" t="str">
        <f>VLOOKUP(B10999,cust_segment,7,FALSE)</f>
        <v>AUTOMOBILE</v>
      </c>
      <c r="H10999" t="s">
        <v>46</v>
      </c>
      <c r="I10999">
        <v>75632.12</v>
      </c>
      <c r="J10999" s="1">
        <v>34594</v>
      </c>
      <c r="K10999" t="s">
        <v>53</v>
      </c>
      <c r="L10999" t="s">
        <v>2772</v>
      </c>
      <c r="M10999">
        <v>0</v>
      </c>
      <c r="N10999" t="s">
        <v>11980</v>
      </c>
    </row>
    <row r="11000" spans="1:14" x14ac:dyDescent="0.2">
      <c r="A11000">
        <v>43975</v>
      </c>
      <c r="B11000">
        <v>332</v>
      </c>
      <c r="C11000" t="str">
        <f>VLOOKUP(B11000,customer_name,2,FALSE)</f>
        <v>Customer#000000332</v>
      </c>
      <c r="D11000">
        <f>VLOOKUP(C11000,cust_num_nat_key,3,FALSE)</f>
        <v>22</v>
      </c>
      <c r="E11000" t="str">
        <f>VLOOKUP(D11000,nation_table,2,FALSE)</f>
        <v>RUSSIA</v>
      </c>
      <c r="F11000" t="str">
        <f>VLOOKUP(D11000,nation_table,4,FALSE)</f>
        <v>EUROPE</v>
      </c>
      <c r="G11000" t="str">
        <f>VLOOKUP(B11000,cust_segment,7,FALSE)</f>
        <v>HOUSEHOLD</v>
      </c>
      <c r="H11000" t="s">
        <v>46</v>
      </c>
      <c r="I11000">
        <v>146231.18</v>
      </c>
      <c r="J11000" s="1">
        <v>34704</v>
      </c>
      <c r="K11000" t="s">
        <v>53</v>
      </c>
      <c r="L11000" t="s">
        <v>980</v>
      </c>
      <c r="M11000">
        <v>0</v>
      </c>
      <c r="N11000" t="s">
        <v>11981</v>
      </c>
    </row>
    <row r="11001" spans="1:14" x14ac:dyDescent="0.2">
      <c r="A11001">
        <v>44000</v>
      </c>
      <c r="B11001">
        <v>278</v>
      </c>
      <c r="C11001" t="str">
        <f>VLOOKUP(B11001,customer_name,2,FALSE)</f>
        <v>Customer#000000278</v>
      </c>
      <c r="D11001">
        <f>VLOOKUP(C11001,cust_num_nat_key,3,FALSE)</f>
        <v>20</v>
      </c>
      <c r="E11001" t="str">
        <f>VLOOKUP(D11001,nation_table,2,FALSE)</f>
        <v>SAUDI ARABIA</v>
      </c>
      <c r="F11001" t="str">
        <f>VLOOKUP(D11001,nation_table,4,FALSE)</f>
        <v>MIDDLE EAST</v>
      </c>
      <c r="G11001" t="str">
        <f>VLOOKUP(B11001,cust_segment,7,FALSE)</f>
        <v>BUILDING</v>
      </c>
      <c r="H11001" t="s">
        <v>46</v>
      </c>
      <c r="I11001">
        <v>167181.65</v>
      </c>
      <c r="J11001" s="1">
        <v>33882</v>
      </c>
      <c r="K11001" t="s">
        <v>53</v>
      </c>
      <c r="L11001" t="s">
        <v>301</v>
      </c>
      <c r="M11001">
        <v>0</v>
      </c>
      <c r="N11001" t="s">
        <v>11982</v>
      </c>
    </row>
    <row r="11002" spans="1:14" x14ac:dyDescent="0.2">
      <c r="A11002">
        <v>44001</v>
      </c>
      <c r="B11002">
        <v>631</v>
      </c>
      <c r="C11002" t="str">
        <f>VLOOKUP(B11002,customer_name,2,FALSE)</f>
        <v>Customer#000000631</v>
      </c>
      <c r="D11002">
        <f>VLOOKUP(C11002,cust_num_nat_key,3,FALSE)</f>
        <v>19</v>
      </c>
      <c r="E11002" t="str">
        <f>VLOOKUP(D11002,nation_table,2,FALSE)</f>
        <v>ROMANIA</v>
      </c>
      <c r="F11002" t="str">
        <f>VLOOKUP(D11002,nation_table,4,FALSE)</f>
        <v>EUROPE</v>
      </c>
      <c r="G11002" t="str">
        <f>VLOOKUP(B11002,cust_segment,7,FALSE)</f>
        <v>MACHINERY</v>
      </c>
      <c r="H11002" t="s">
        <v>39</v>
      </c>
      <c r="I11002">
        <v>137031.82999999999</v>
      </c>
      <c r="J11002" s="1">
        <v>35697</v>
      </c>
      <c r="K11002" t="s">
        <v>53</v>
      </c>
      <c r="L11002" t="s">
        <v>1500</v>
      </c>
      <c r="M11002">
        <v>0</v>
      </c>
      <c r="N11002" t="s">
        <v>11983</v>
      </c>
    </row>
    <row r="11003" spans="1:14" x14ac:dyDescent="0.2">
      <c r="A11003">
        <v>44002</v>
      </c>
      <c r="B11003">
        <v>481</v>
      </c>
      <c r="C11003" t="str">
        <f>VLOOKUP(B11003,customer_name,2,FALSE)</f>
        <v>Customer#000000481</v>
      </c>
      <c r="D11003">
        <f>VLOOKUP(C11003,cust_num_nat_key,3,FALSE)</f>
        <v>21</v>
      </c>
      <c r="E11003" t="str">
        <f>VLOOKUP(D11003,nation_table,2,FALSE)</f>
        <v>VIETNAM</v>
      </c>
      <c r="F11003" t="str">
        <f>VLOOKUP(D11003,nation_table,4,FALSE)</f>
        <v>ASIA</v>
      </c>
      <c r="G11003" t="str">
        <f>VLOOKUP(B11003,cust_segment,7,FALSE)</f>
        <v>FURNITURE</v>
      </c>
      <c r="H11003" t="s">
        <v>46</v>
      </c>
      <c r="I11003">
        <v>153469.26999999999</v>
      </c>
      <c r="J11003" s="1">
        <v>34373</v>
      </c>
      <c r="K11003" t="s">
        <v>61</v>
      </c>
      <c r="L11003" t="s">
        <v>1249</v>
      </c>
      <c r="M11003">
        <v>0</v>
      </c>
      <c r="N11003" t="s">
        <v>11984</v>
      </c>
    </row>
    <row r="11004" spans="1:14" x14ac:dyDescent="0.2">
      <c r="A11004">
        <v>44003</v>
      </c>
      <c r="B11004">
        <v>1475</v>
      </c>
      <c r="C11004" t="str">
        <f>VLOOKUP(B11004,customer_name,2,FALSE)</f>
        <v>Customer#000001475</v>
      </c>
      <c r="D11004">
        <f>VLOOKUP(C11004,cust_num_nat_key,3,FALSE)</f>
        <v>0</v>
      </c>
      <c r="E11004" t="str">
        <f>VLOOKUP(D11004,nation_table,2,FALSE)</f>
        <v>ALGERIA</v>
      </c>
      <c r="F11004" t="str">
        <f>VLOOKUP(D11004,nation_table,4,FALSE)</f>
        <v>AFRICA</v>
      </c>
      <c r="G11004" t="str">
        <f>VLOOKUP(B11004,cust_segment,7,FALSE)</f>
        <v>BUILDING</v>
      </c>
      <c r="H11004" t="s">
        <v>39</v>
      </c>
      <c r="I11004">
        <v>92205.13</v>
      </c>
      <c r="J11004" s="1">
        <v>35021</v>
      </c>
      <c r="K11004" t="s">
        <v>40</v>
      </c>
      <c r="L11004" t="s">
        <v>2404</v>
      </c>
      <c r="M11004">
        <v>0</v>
      </c>
      <c r="N11004" t="s">
        <v>11985</v>
      </c>
    </row>
    <row r="11005" spans="1:14" x14ac:dyDescent="0.2">
      <c r="A11005">
        <v>44004</v>
      </c>
      <c r="B11005">
        <v>706</v>
      </c>
      <c r="C11005" t="str">
        <f>VLOOKUP(B11005,customer_name,2,FALSE)</f>
        <v>Customer#000000706</v>
      </c>
      <c r="D11005">
        <f>VLOOKUP(C11005,cust_num_nat_key,3,FALSE)</f>
        <v>19</v>
      </c>
      <c r="E11005" t="str">
        <f>VLOOKUP(D11005,nation_table,2,FALSE)</f>
        <v>ROMANIA</v>
      </c>
      <c r="F11005" t="str">
        <f>VLOOKUP(D11005,nation_table,4,FALSE)</f>
        <v>EUROPE</v>
      </c>
      <c r="G11005" t="str">
        <f>VLOOKUP(B11005,cust_segment,7,FALSE)</f>
        <v>AUTOMOBILE</v>
      </c>
      <c r="H11005" t="s">
        <v>39</v>
      </c>
      <c r="I11005">
        <v>118629.86</v>
      </c>
      <c r="J11005" s="1">
        <v>34904</v>
      </c>
      <c r="K11005" t="s">
        <v>53</v>
      </c>
      <c r="L11005" t="s">
        <v>2457</v>
      </c>
      <c r="M11005">
        <v>0</v>
      </c>
      <c r="N11005" t="s">
        <v>11986</v>
      </c>
    </row>
    <row r="11006" spans="1:14" x14ac:dyDescent="0.2">
      <c r="A11006">
        <v>44005</v>
      </c>
      <c r="B11006">
        <v>406</v>
      </c>
      <c r="C11006" t="str">
        <f>VLOOKUP(B11006,customer_name,2,FALSE)</f>
        <v>Customer#000000406</v>
      </c>
      <c r="D11006">
        <f>VLOOKUP(C11006,cust_num_nat_key,3,FALSE)</f>
        <v>9</v>
      </c>
      <c r="E11006" t="str">
        <f>VLOOKUP(D11006,nation_table,2,FALSE)</f>
        <v>INDONESIA</v>
      </c>
      <c r="F11006" t="str">
        <f>VLOOKUP(D11006,nation_table,4,FALSE)</f>
        <v>ASIA</v>
      </c>
      <c r="G11006" t="str">
        <f>VLOOKUP(B11006,cust_segment,7,FALSE)</f>
        <v>FURNITURE</v>
      </c>
      <c r="H11006" t="s">
        <v>46</v>
      </c>
      <c r="I11006">
        <v>7859.33</v>
      </c>
      <c r="J11006" s="1">
        <v>34216</v>
      </c>
      <c r="K11006" t="s">
        <v>61</v>
      </c>
      <c r="L11006" t="s">
        <v>2561</v>
      </c>
      <c r="M11006">
        <v>0</v>
      </c>
      <c r="N11006" t="s">
        <v>11987</v>
      </c>
    </row>
    <row r="11007" spans="1:14" x14ac:dyDescent="0.2">
      <c r="A11007">
        <v>44006</v>
      </c>
      <c r="B11007">
        <v>802</v>
      </c>
      <c r="C11007" t="str">
        <f>VLOOKUP(B11007,customer_name,2,FALSE)</f>
        <v>Customer#000000802</v>
      </c>
      <c r="D11007">
        <f>VLOOKUP(C11007,cust_num_nat_key,3,FALSE)</f>
        <v>0</v>
      </c>
      <c r="E11007" t="str">
        <f>VLOOKUP(D11007,nation_table,2,FALSE)</f>
        <v>ALGERIA</v>
      </c>
      <c r="F11007" t="str">
        <f>VLOOKUP(D11007,nation_table,4,FALSE)</f>
        <v>AFRICA</v>
      </c>
      <c r="G11007" t="str">
        <f>VLOOKUP(B11007,cust_segment,7,FALSE)</f>
        <v>BUILDING</v>
      </c>
      <c r="H11007" t="s">
        <v>39</v>
      </c>
      <c r="I11007">
        <v>43763.61</v>
      </c>
      <c r="J11007" s="1">
        <v>35836</v>
      </c>
      <c r="K11007" t="s">
        <v>61</v>
      </c>
      <c r="L11007" t="s">
        <v>357</v>
      </c>
      <c r="M11007">
        <v>0</v>
      </c>
      <c r="N11007" t="s">
        <v>11988</v>
      </c>
    </row>
    <row r="11008" spans="1:14" x14ac:dyDescent="0.2">
      <c r="A11008">
        <v>44007</v>
      </c>
      <c r="B11008">
        <v>155</v>
      </c>
      <c r="C11008" t="str">
        <f>VLOOKUP(B11008,customer_name,2,FALSE)</f>
        <v>Customer#000000155</v>
      </c>
      <c r="D11008">
        <f>VLOOKUP(C11008,cust_num_nat_key,3,FALSE)</f>
        <v>0</v>
      </c>
      <c r="E11008" t="str">
        <f>VLOOKUP(D11008,nation_table,2,FALSE)</f>
        <v>ALGERIA</v>
      </c>
      <c r="F11008" t="str">
        <f>VLOOKUP(D11008,nation_table,4,FALSE)</f>
        <v>AFRICA</v>
      </c>
      <c r="G11008" t="str">
        <f>VLOOKUP(B11008,cust_segment,7,FALSE)</f>
        <v>AUTOMOBILE</v>
      </c>
      <c r="H11008" t="s">
        <v>39</v>
      </c>
      <c r="I11008">
        <v>49740.09</v>
      </c>
      <c r="J11008" s="1">
        <v>34850</v>
      </c>
      <c r="K11008" t="s">
        <v>61</v>
      </c>
      <c r="L11008" t="s">
        <v>1348</v>
      </c>
      <c r="M11008">
        <v>0</v>
      </c>
      <c r="N11008" t="s">
        <v>11989</v>
      </c>
    </row>
    <row r="11009" spans="1:14" x14ac:dyDescent="0.2">
      <c r="A11009">
        <v>44032</v>
      </c>
      <c r="B11009">
        <v>697</v>
      </c>
      <c r="C11009" t="str">
        <f>VLOOKUP(B11009,customer_name,2,FALSE)</f>
        <v>Customer#000000697</v>
      </c>
      <c r="D11009">
        <f>VLOOKUP(C11009,cust_num_nat_key,3,FALSE)</f>
        <v>4</v>
      </c>
      <c r="E11009" t="str">
        <f>VLOOKUP(D11009,nation_table,2,FALSE)</f>
        <v>EGYPT</v>
      </c>
      <c r="F11009" t="str">
        <f>VLOOKUP(D11009,nation_table,4,FALSE)</f>
        <v>MIDDLE EAST</v>
      </c>
      <c r="G11009" t="str">
        <f>VLOOKUP(B11009,cust_segment,7,FALSE)</f>
        <v>AUTOMOBILE</v>
      </c>
      <c r="H11009" t="s">
        <v>46</v>
      </c>
      <c r="I11009">
        <v>219866.73</v>
      </c>
      <c r="J11009" s="1">
        <v>34058</v>
      </c>
      <c r="K11009" t="s">
        <v>40</v>
      </c>
      <c r="L11009" t="s">
        <v>805</v>
      </c>
      <c r="M11009">
        <v>0</v>
      </c>
      <c r="N11009" t="s">
        <v>11990</v>
      </c>
    </row>
    <row r="11010" spans="1:14" x14ac:dyDescent="0.2">
      <c r="A11010">
        <v>44033</v>
      </c>
      <c r="B11010">
        <v>1370</v>
      </c>
      <c r="C11010" t="str">
        <f>VLOOKUP(B11010,customer_name,2,FALSE)</f>
        <v>Customer#000001370</v>
      </c>
      <c r="D11010">
        <f>VLOOKUP(C11010,cust_num_nat_key,3,FALSE)</f>
        <v>18</v>
      </c>
      <c r="E11010" t="str">
        <f>VLOOKUP(D11010,nation_table,2,FALSE)</f>
        <v>CHINA</v>
      </c>
      <c r="F11010" t="str">
        <f>VLOOKUP(D11010,nation_table,4,FALSE)</f>
        <v>ASIA</v>
      </c>
      <c r="G11010" t="str">
        <f>VLOOKUP(B11010,cust_segment,7,FALSE)</f>
        <v>BUILDING</v>
      </c>
      <c r="H11010" t="s">
        <v>46</v>
      </c>
      <c r="I11010">
        <v>59313.16</v>
      </c>
      <c r="J11010" s="1">
        <v>33614</v>
      </c>
      <c r="K11010" t="s">
        <v>43</v>
      </c>
      <c r="L11010" t="s">
        <v>186</v>
      </c>
      <c r="M11010">
        <v>0</v>
      </c>
      <c r="N11010" t="s">
        <v>11991</v>
      </c>
    </row>
    <row r="11011" spans="1:14" x14ac:dyDescent="0.2">
      <c r="A11011">
        <v>44034</v>
      </c>
      <c r="B11011">
        <v>1078</v>
      </c>
      <c r="C11011" t="str">
        <f>VLOOKUP(B11011,customer_name,2,FALSE)</f>
        <v>Customer#000001078</v>
      </c>
      <c r="D11011">
        <f>VLOOKUP(C11011,cust_num_nat_key,3,FALSE)</f>
        <v>19</v>
      </c>
      <c r="E11011" t="str">
        <f>VLOOKUP(D11011,nation_table,2,FALSE)</f>
        <v>ROMANIA</v>
      </c>
      <c r="F11011" t="str">
        <f>VLOOKUP(D11011,nation_table,4,FALSE)</f>
        <v>EUROPE</v>
      </c>
      <c r="G11011" t="str">
        <f>VLOOKUP(B11011,cust_segment,7,FALSE)</f>
        <v>MACHINERY</v>
      </c>
      <c r="H11011" t="s">
        <v>39</v>
      </c>
      <c r="I11011">
        <v>168009.12</v>
      </c>
      <c r="J11011" s="1">
        <v>35232</v>
      </c>
      <c r="K11011" t="s">
        <v>61</v>
      </c>
      <c r="L11011" t="s">
        <v>295</v>
      </c>
      <c r="M11011">
        <v>0</v>
      </c>
      <c r="N11011" t="s">
        <v>11992</v>
      </c>
    </row>
    <row r="11012" spans="1:14" x14ac:dyDescent="0.2">
      <c r="A11012">
        <v>44035</v>
      </c>
      <c r="B11012">
        <v>1174</v>
      </c>
      <c r="C11012" t="str">
        <f>VLOOKUP(B11012,customer_name,2,FALSE)</f>
        <v>Customer#000001174</v>
      </c>
      <c r="D11012">
        <f>VLOOKUP(C11012,cust_num_nat_key,3,FALSE)</f>
        <v>4</v>
      </c>
      <c r="E11012" t="str">
        <f>VLOOKUP(D11012,nation_table,2,FALSE)</f>
        <v>EGYPT</v>
      </c>
      <c r="F11012" t="str">
        <f>VLOOKUP(D11012,nation_table,4,FALSE)</f>
        <v>MIDDLE EAST</v>
      </c>
      <c r="G11012" t="str">
        <f>VLOOKUP(B11012,cust_segment,7,FALSE)</f>
        <v>AUTOMOBILE</v>
      </c>
      <c r="H11012" t="s">
        <v>46</v>
      </c>
      <c r="I11012">
        <v>20174.009999999998</v>
      </c>
      <c r="J11012" s="1">
        <v>33655</v>
      </c>
      <c r="K11012" t="s">
        <v>56</v>
      </c>
      <c r="L11012" t="s">
        <v>459</v>
      </c>
      <c r="M11012">
        <v>0</v>
      </c>
      <c r="N11012" t="s">
        <v>11993</v>
      </c>
    </row>
    <row r="11013" spans="1:14" x14ac:dyDescent="0.2">
      <c r="A11013">
        <v>44036</v>
      </c>
      <c r="B11013">
        <v>412</v>
      </c>
      <c r="C11013" t="str">
        <f>VLOOKUP(B11013,customer_name,2,FALSE)</f>
        <v>Customer#000000412</v>
      </c>
      <c r="D11013">
        <f>VLOOKUP(C11013,cust_num_nat_key,3,FALSE)</f>
        <v>22</v>
      </c>
      <c r="E11013" t="str">
        <f>VLOOKUP(D11013,nation_table,2,FALSE)</f>
        <v>RUSSIA</v>
      </c>
      <c r="F11013" t="str">
        <f>VLOOKUP(D11013,nation_table,4,FALSE)</f>
        <v>EUROPE</v>
      </c>
      <c r="G11013" t="str">
        <f>VLOOKUP(B11013,cust_segment,7,FALSE)</f>
        <v>BUILDING</v>
      </c>
      <c r="H11013" t="s">
        <v>46</v>
      </c>
      <c r="I11013">
        <v>25421.4</v>
      </c>
      <c r="J11013" s="1">
        <v>33615</v>
      </c>
      <c r="K11013" t="s">
        <v>56</v>
      </c>
      <c r="L11013" t="s">
        <v>839</v>
      </c>
      <c r="M11013">
        <v>0</v>
      </c>
      <c r="N11013" t="s">
        <v>11994</v>
      </c>
    </row>
    <row r="11014" spans="1:14" x14ac:dyDescent="0.2">
      <c r="A11014">
        <v>44037</v>
      </c>
      <c r="B11014">
        <v>1249</v>
      </c>
      <c r="C11014" t="str">
        <f>VLOOKUP(B11014,customer_name,2,FALSE)</f>
        <v>Customer#000001249</v>
      </c>
      <c r="D11014">
        <f>VLOOKUP(C11014,cust_num_nat_key,3,FALSE)</f>
        <v>7</v>
      </c>
      <c r="E11014" t="str">
        <f>VLOOKUP(D11014,nation_table,2,FALSE)</f>
        <v>GERMANY</v>
      </c>
      <c r="F11014" t="str">
        <f>VLOOKUP(D11014,nation_table,4,FALSE)</f>
        <v>EUROPE</v>
      </c>
      <c r="G11014" t="str">
        <f>VLOOKUP(B11014,cust_segment,7,FALSE)</f>
        <v>BUILDING</v>
      </c>
      <c r="H11014" t="s">
        <v>46</v>
      </c>
      <c r="I11014">
        <v>126276.25</v>
      </c>
      <c r="J11014" s="1">
        <v>33784</v>
      </c>
      <c r="K11014" t="s">
        <v>56</v>
      </c>
      <c r="L11014" t="s">
        <v>1683</v>
      </c>
      <c r="M11014">
        <v>0</v>
      </c>
      <c r="N11014" t="s">
        <v>11995</v>
      </c>
    </row>
    <row r="11015" spans="1:14" x14ac:dyDescent="0.2">
      <c r="A11015">
        <v>44038</v>
      </c>
      <c r="B11015">
        <v>1021</v>
      </c>
      <c r="C11015" t="str">
        <f>VLOOKUP(B11015,customer_name,2,FALSE)</f>
        <v>Customer#000001021</v>
      </c>
      <c r="D11015">
        <f>VLOOKUP(C11015,cust_num_nat_key,3,FALSE)</f>
        <v>6</v>
      </c>
      <c r="E11015" t="str">
        <f>VLOOKUP(D11015,nation_table,2,FALSE)</f>
        <v>FRANCE</v>
      </c>
      <c r="F11015" t="str">
        <f>VLOOKUP(D11015,nation_table,4,FALSE)</f>
        <v>EUROPE</v>
      </c>
      <c r="G11015" t="str">
        <f>VLOOKUP(B11015,cust_segment,7,FALSE)</f>
        <v>MACHINERY</v>
      </c>
      <c r="H11015" t="s">
        <v>39</v>
      </c>
      <c r="I11015">
        <v>57433.85</v>
      </c>
      <c r="J11015" s="1">
        <v>35536</v>
      </c>
      <c r="K11015" t="s">
        <v>56</v>
      </c>
      <c r="L11015" t="s">
        <v>1409</v>
      </c>
      <c r="M11015">
        <v>0</v>
      </c>
      <c r="N11015" t="s">
        <v>11996</v>
      </c>
    </row>
    <row r="11016" spans="1:14" x14ac:dyDescent="0.2">
      <c r="A11016">
        <v>44039</v>
      </c>
      <c r="B11016">
        <v>370</v>
      </c>
      <c r="C11016" t="str">
        <f>VLOOKUP(B11016,customer_name,2,FALSE)</f>
        <v>Customer#000000370</v>
      </c>
      <c r="D11016">
        <f>VLOOKUP(C11016,cust_num_nat_key,3,FALSE)</f>
        <v>12</v>
      </c>
      <c r="E11016" t="str">
        <f>VLOOKUP(D11016,nation_table,2,FALSE)</f>
        <v>JAPAN</v>
      </c>
      <c r="F11016" t="str">
        <f>VLOOKUP(D11016,nation_table,4,FALSE)</f>
        <v>ASIA</v>
      </c>
      <c r="G11016" t="str">
        <f>VLOOKUP(B11016,cust_segment,7,FALSE)</f>
        <v>FURNITURE</v>
      </c>
      <c r="H11016" t="s">
        <v>39</v>
      </c>
      <c r="I11016">
        <v>78320.61</v>
      </c>
      <c r="J11016" s="1">
        <v>35329</v>
      </c>
      <c r="K11016" t="s">
        <v>53</v>
      </c>
      <c r="L11016" t="s">
        <v>761</v>
      </c>
      <c r="M11016">
        <v>0</v>
      </c>
      <c r="N11016" t="s">
        <v>11997</v>
      </c>
    </row>
    <row r="11017" spans="1:14" x14ac:dyDescent="0.2">
      <c r="A11017">
        <v>44064</v>
      </c>
      <c r="B11017">
        <v>856</v>
      </c>
      <c r="C11017" t="str">
        <f>VLOOKUP(B11017,customer_name,2,FALSE)</f>
        <v>Customer#000000856</v>
      </c>
      <c r="D11017">
        <f>VLOOKUP(C11017,cust_num_nat_key,3,FALSE)</f>
        <v>15</v>
      </c>
      <c r="E11017" t="str">
        <f>VLOOKUP(D11017,nation_table,2,FALSE)</f>
        <v>MOROCCO</v>
      </c>
      <c r="F11017" t="str">
        <f>VLOOKUP(D11017,nation_table,4,FALSE)</f>
        <v>AFRICA</v>
      </c>
      <c r="G11017" t="str">
        <f>VLOOKUP(B11017,cust_segment,7,FALSE)</f>
        <v>FURNITURE</v>
      </c>
      <c r="H11017" t="s">
        <v>46</v>
      </c>
      <c r="I11017">
        <v>80611.58</v>
      </c>
      <c r="J11017" s="1">
        <v>34032</v>
      </c>
      <c r="K11017" t="s">
        <v>61</v>
      </c>
      <c r="L11017" t="s">
        <v>1805</v>
      </c>
      <c r="M11017">
        <v>0</v>
      </c>
      <c r="N11017" t="s">
        <v>11998</v>
      </c>
    </row>
    <row r="11018" spans="1:14" x14ac:dyDescent="0.2">
      <c r="A11018">
        <v>44065</v>
      </c>
      <c r="B11018">
        <v>1486</v>
      </c>
      <c r="C11018" t="str">
        <f>VLOOKUP(B11018,customer_name,2,FALSE)</f>
        <v>Customer#000001486</v>
      </c>
      <c r="D11018">
        <f>VLOOKUP(C11018,cust_num_nat_key,3,FALSE)</f>
        <v>24</v>
      </c>
      <c r="E11018" t="str">
        <f>VLOOKUP(D11018,nation_table,2,FALSE)</f>
        <v>UNITED STATES</v>
      </c>
      <c r="F11018" t="str">
        <f>VLOOKUP(D11018,nation_table,4,FALSE)</f>
        <v>AMERICA</v>
      </c>
      <c r="G11018" t="str">
        <f>VLOOKUP(B11018,cust_segment,7,FALSE)</f>
        <v>BUILDING</v>
      </c>
      <c r="H11018" t="s">
        <v>46</v>
      </c>
      <c r="I11018">
        <v>218573.91</v>
      </c>
      <c r="J11018" s="1">
        <v>34154</v>
      </c>
      <c r="K11018" t="s">
        <v>40</v>
      </c>
      <c r="L11018" t="s">
        <v>2081</v>
      </c>
      <c r="M11018">
        <v>0</v>
      </c>
      <c r="N11018" t="s">
        <v>11999</v>
      </c>
    </row>
    <row r="11019" spans="1:14" x14ac:dyDescent="0.2">
      <c r="A11019">
        <v>44066</v>
      </c>
      <c r="B11019">
        <v>125</v>
      </c>
      <c r="C11019" t="str">
        <f>VLOOKUP(B11019,customer_name,2,FALSE)</f>
        <v>Customer#000000125</v>
      </c>
      <c r="D11019">
        <f>VLOOKUP(C11019,cust_num_nat_key,3,FALSE)</f>
        <v>19</v>
      </c>
      <c r="E11019" t="str">
        <f>VLOOKUP(D11019,nation_table,2,FALSE)</f>
        <v>ROMANIA</v>
      </c>
      <c r="F11019" t="str">
        <f>VLOOKUP(D11019,nation_table,4,FALSE)</f>
        <v>EUROPE</v>
      </c>
      <c r="G11019" t="str">
        <f>VLOOKUP(B11019,cust_segment,7,FALSE)</f>
        <v>FURNITURE</v>
      </c>
      <c r="H11019" t="s">
        <v>39</v>
      </c>
      <c r="I11019">
        <v>169829.06</v>
      </c>
      <c r="J11019" s="1">
        <v>35544</v>
      </c>
      <c r="K11019" t="s">
        <v>53</v>
      </c>
      <c r="L11019" t="s">
        <v>346</v>
      </c>
      <c r="M11019">
        <v>0</v>
      </c>
      <c r="N11019" t="s">
        <v>12000</v>
      </c>
    </row>
    <row r="11020" spans="1:14" x14ac:dyDescent="0.2">
      <c r="A11020">
        <v>44067</v>
      </c>
      <c r="B11020">
        <v>919</v>
      </c>
      <c r="C11020" t="str">
        <f>VLOOKUP(B11020,customer_name,2,FALSE)</f>
        <v>Customer#000000919</v>
      </c>
      <c r="D11020">
        <f>VLOOKUP(C11020,cust_num_nat_key,3,FALSE)</f>
        <v>9</v>
      </c>
      <c r="E11020" t="str">
        <f>VLOOKUP(D11020,nation_table,2,FALSE)</f>
        <v>INDONESIA</v>
      </c>
      <c r="F11020" t="str">
        <f>VLOOKUP(D11020,nation_table,4,FALSE)</f>
        <v>ASIA</v>
      </c>
      <c r="G11020" t="str">
        <f>VLOOKUP(B11020,cust_segment,7,FALSE)</f>
        <v>MACHINERY</v>
      </c>
      <c r="H11020" t="s">
        <v>39</v>
      </c>
      <c r="I11020">
        <v>124966.12</v>
      </c>
      <c r="J11020" s="1">
        <v>35395</v>
      </c>
      <c r="K11020" t="s">
        <v>43</v>
      </c>
      <c r="L11020" t="s">
        <v>808</v>
      </c>
      <c r="M11020">
        <v>0</v>
      </c>
      <c r="N11020" t="s">
        <v>12001</v>
      </c>
    </row>
    <row r="11021" spans="1:14" x14ac:dyDescent="0.2">
      <c r="A11021">
        <v>44068</v>
      </c>
      <c r="B11021">
        <v>1231</v>
      </c>
      <c r="C11021" t="str">
        <f>VLOOKUP(B11021,customer_name,2,FALSE)</f>
        <v>Customer#000001231</v>
      </c>
      <c r="D11021">
        <f>VLOOKUP(C11021,cust_num_nat_key,3,FALSE)</f>
        <v>9</v>
      </c>
      <c r="E11021" t="str">
        <f>VLOOKUP(D11021,nation_table,2,FALSE)</f>
        <v>INDONESIA</v>
      </c>
      <c r="F11021" t="str">
        <f>VLOOKUP(D11021,nation_table,4,FALSE)</f>
        <v>ASIA</v>
      </c>
      <c r="G11021" t="str">
        <f>VLOOKUP(B11021,cust_segment,7,FALSE)</f>
        <v>AUTOMOBILE</v>
      </c>
      <c r="H11021" t="s">
        <v>78</v>
      </c>
      <c r="I11021">
        <v>150826.75</v>
      </c>
      <c r="J11021" s="1">
        <v>34828</v>
      </c>
      <c r="K11021" t="s">
        <v>56</v>
      </c>
      <c r="L11021" t="s">
        <v>1751</v>
      </c>
      <c r="M11021">
        <v>0</v>
      </c>
      <c r="N11021" t="s">
        <v>12002</v>
      </c>
    </row>
    <row r="11022" spans="1:14" x14ac:dyDescent="0.2">
      <c r="A11022">
        <v>44069</v>
      </c>
      <c r="B11022">
        <v>1070</v>
      </c>
      <c r="C11022" t="str">
        <f>VLOOKUP(B11022,customer_name,2,FALSE)</f>
        <v>Customer#000001070</v>
      </c>
      <c r="D11022">
        <f>VLOOKUP(C11022,cust_num_nat_key,3,FALSE)</f>
        <v>15</v>
      </c>
      <c r="E11022" t="str">
        <f>VLOOKUP(D11022,nation_table,2,FALSE)</f>
        <v>MOROCCO</v>
      </c>
      <c r="F11022" t="str">
        <f>VLOOKUP(D11022,nation_table,4,FALSE)</f>
        <v>AFRICA</v>
      </c>
      <c r="G11022" t="str">
        <f>VLOOKUP(B11022,cust_segment,7,FALSE)</f>
        <v>FURNITURE</v>
      </c>
      <c r="H11022" t="s">
        <v>46</v>
      </c>
      <c r="I11022">
        <v>183556.17</v>
      </c>
      <c r="J11022" s="1">
        <v>34337</v>
      </c>
      <c r="K11022" t="s">
        <v>43</v>
      </c>
      <c r="L11022" t="s">
        <v>4195</v>
      </c>
      <c r="M11022">
        <v>0</v>
      </c>
      <c r="N11022" t="s">
        <v>12003</v>
      </c>
    </row>
    <row r="11023" spans="1:14" x14ac:dyDescent="0.2">
      <c r="A11023">
        <v>44070</v>
      </c>
      <c r="B11023">
        <v>1258</v>
      </c>
      <c r="C11023" t="str">
        <f>VLOOKUP(B11023,customer_name,2,FALSE)</f>
        <v>Customer#000001258</v>
      </c>
      <c r="D11023">
        <f>VLOOKUP(C11023,cust_num_nat_key,3,FALSE)</f>
        <v>3</v>
      </c>
      <c r="E11023" t="str">
        <f>VLOOKUP(D11023,nation_table,2,FALSE)</f>
        <v>CANADA</v>
      </c>
      <c r="F11023" t="str">
        <f>VLOOKUP(D11023,nation_table,4,FALSE)</f>
        <v>AMERICA</v>
      </c>
      <c r="G11023" t="str">
        <f>VLOOKUP(B11023,cust_segment,7,FALSE)</f>
        <v>AUTOMOBILE</v>
      </c>
      <c r="H11023" t="s">
        <v>39</v>
      </c>
      <c r="I11023">
        <v>230700.2</v>
      </c>
      <c r="J11023" s="1">
        <v>35699</v>
      </c>
      <c r="K11023" t="s">
        <v>53</v>
      </c>
      <c r="L11023" t="s">
        <v>2609</v>
      </c>
      <c r="M11023">
        <v>0</v>
      </c>
      <c r="N11023" t="s">
        <v>12004</v>
      </c>
    </row>
    <row r="11024" spans="1:14" x14ac:dyDescent="0.2">
      <c r="A11024">
        <v>44071</v>
      </c>
      <c r="B11024">
        <v>898</v>
      </c>
      <c r="C11024" t="str">
        <f>VLOOKUP(B11024,customer_name,2,FALSE)</f>
        <v>Customer#000000898</v>
      </c>
      <c r="D11024">
        <f>VLOOKUP(C11024,cust_num_nat_key,3,FALSE)</f>
        <v>3</v>
      </c>
      <c r="E11024" t="str">
        <f>VLOOKUP(D11024,nation_table,2,FALSE)</f>
        <v>CANADA</v>
      </c>
      <c r="F11024" t="str">
        <f>VLOOKUP(D11024,nation_table,4,FALSE)</f>
        <v>AMERICA</v>
      </c>
      <c r="G11024" t="str">
        <f>VLOOKUP(B11024,cust_segment,7,FALSE)</f>
        <v>AUTOMOBILE</v>
      </c>
      <c r="H11024" t="s">
        <v>46</v>
      </c>
      <c r="I11024">
        <v>143940.37</v>
      </c>
      <c r="J11024" s="1">
        <v>33710</v>
      </c>
      <c r="K11024" t="s">
        <v>53</v>
      </c>
      <c r="L11024" t="s">
        <v>2484</v>
      </c>
      <c r="M11024">
        <v>0</v>
      </c>
      <c r="N11024" t="s">
        <v>12005</v>
      </c>
    </row>
    <row r="11025" spans="1:14" x14ac:dyDescent="0.2">
      <c r="A11025">
        <v>44096</v>
      </c>
      <c r="B11025">
        <v>1021</v>
      </c>
      <c r="C11025" t="str">
        <f>VLOOKUP(B11025,customer_name,2,FALSE)</f>
        <v>Customer#000001021</v>
      </c>
      <c r="D11025">
        <f>VLOOKUP(C11025,cust_num_nat_key,3,FALSE)</f>
        <v>6</v>
      </c>
      <c r="E11025" t="str">
        <f>VLOOKUP(D11025,nation_table,2,FALSE)</f>
        <v>FRANCE</v>
      </c>
      <c r="F11025" t="str">
        <f>VLOOKUP(D11025,nation_table,4,FALSE)</f>
        <v>EUROPE</v>
      </c>
      <c r="G11025" t="str">
        <f>VLOOKUP(B11025,cust_segment,7,FALSE)</f>
        <v>MACHINERY</v>
      </c>
      <c r="H11025" t="s">
        <v>39</v>
      </c>
      <c r="I11025">
        <v>221659.02</v>
      </c>
      <c r="J11025" s="1">
        <v>35459</v>
      </c>
      <c r="K11025" t="s">
        <v>56</v>
      </c>
      <c r="L11025" t="s">
        <v>961</v>
      </c>
      <c r="M11025">
        <v>0</v>
      </c>
      <c r="N11025" t="s">
        <v>12006</v>
      </c>
    </row>
    <row r="11026" spans="1:14" x14ac:dyDescent="0.2">
      <c r="A11026">
        <v>44097</v>
      </c>
      <c r="B11026">
        <v>293</v>
      </c>
      <c r="C11026" t="str">
        <f>VLOOKUP(B11026,customer_name,2,FALSE)</f>
        <v>Customer#000000293</v>
      </c>
      <c r="D11026">
        <f>VLOOKUP(C11026,cust_num_nat_key,3,FALSE)</f>
        <v>2</v>
      </c>
      <c r="E11026" t="str">
        <f>VLOOKUP(D11026,nation_table,2,FALSE)</f>
        <v>BRAZIL</v>
      </c>
      <c r="F11026" t="str">
        <f>VLOOKUP(D11026,nation_table,4,FALSE)</f>
        <v>AMERICA</v>
      </c>
      <c r="G11026" t="str">
        <f>VLOOKUP(B11026,cust_segment,7,FALSE)</f>
        <v>MACHINERY</v>
      </c>
      <c r="H11026" t="s">
        <v>39</v>
      </c>
      <c r="I11026">
        <v>25307.61</v>
      </c>
      <c r="J11026" s="1">
        <v>35052</v>
      </c>
      <c r="K11026" t="s">
        <v>56</v>
      </c>
      <c r="L11026" t="s">
        <v>796</v>
      </c>
      <c r="M11026">
        <v>0</v>
      </c>
      <c r="N11026" t="s">
        <v>10489</v>
      </c>
    </row>
    <row r="11027" spans="1:14" x14ac:dyDescent="0.2">
      <c r="A11027">
        <v>44098</v>
      </c>
      <c r="B11027">
        <v>427</v>
      </c>
      <c r="C11027" t="str">
        <f>VLOOKUP(B11027,customer_name,2,FALSE)</f>
        <v>Customer#000000427</v>
      </c>
      <c r="D11027">
        <f>VLOOKUP(C11027,cust_num_nat_key,3,FALSE)</f>
        <v>2</v>
      </c>
      <c r="E11027" t="str">
        <f>VLOOKUP(D11027,nation_table,2,FALSE)</f>
        <v>BRAZIL</v>
      </c>
      <c r="F11027" t="str">
        <f>VLOOKUP(D11027,nation_table,4,FALSE)</f>
        <v>AMERICA</v>
      </c>
      <c r="G11027" t="str">
        <f>VLOOKUP(B11027,cust_segment,7,FALSE)</f>
        <v>MACHINERY</v>
      </c>
      <c r="H11027" t="s">
        <v>46</v>
      </c>
      <c r="I11027">
        <v>248148.7</v>
      </c>
      <c r="J11027" s="1">
        <v>33997</v>
      </c>
      <c r="K11027" t="s">
        <v>40</v>
      </c>
      <c r="L11027" t="s">
        <v>3511</v>
      </c>
      <c r="M11027">
        <v>0</v>
      </c>
      <c r="N11027" t="s">
        <v>12007</v>
      </c>
    </row>
    <row r="11028" spans="1:14" x14ac:dyDescent="0.2">
      <c r="A11028">
        <v>44099</v>
      </c>
      <c r="B11028">
        <v>569</v>
      </c>
      <c r="C11028" t="str">
        <f>VLOOKUP(B11028,customer_name,2,FALSE)</f>
        <v>Customer#000000569</v>
      </c>
      <c r="D11028">
        <f>VLOOKUP(C11028,cust_num_nat_key,3,FALSE)</f>
        <v>2</v>
      </c>
      <c r="E11028" t="str">
        <f>VLOOKUP(D11028,nation_table,2,FALSE)</f>
        <v>BRAZIL</v>
      </c>
      <c r="F11028" t="str">
        <f>VLOOKUP(D11028,nation_table,4,FALSE)</f>
        <v>AMERICA</v>
      </c>
      <c r="G11028" t="str">
        <f>VLOOKUP(B11028,cust_segment,7,FALSE)</f>
        <v>MACHINERY</v>
      </c>
      <c r="H11028" t="s">
        <v>46</v>
      </c>
      <c r="I11028">
        <v>166406.10999999999</v>
      </c>
      <c r="J11028" s="1">
        <v>33676</v>
      </c>
      <c r="K11028" t="s">
        <v>61</v>
      </c>
      <c r="L11028" t="s">
        <v>3053</v>
      </c>
      <c r="M11028">
        <v>0</v>
      </c>
      <c r="N11028" t="s">
        <v>12008</v>
      </c>
    </row>
    <row r="11029" spans="1:14" x14ac:dyDescent="0.2">
      <c r="A11029">
        <v>44100</v>
      </c>
      <c r="B11029">
        <v>1231</v>
      </c>
      <c r="C11029" t="str">
        <f>VLOOKUP(B11029,customer_name,2,FALSE)</f>
        <v>Customer#000001231</v>
      </c>
      <c r="D11029">
        <f>VLOOKUP(C11029,cust_num_nat_key,3,FALSE)</f>
        <v>9</v>
      </c>
      <c r="E11029" t="str">
        <f>VLOOKUP(D11029,nation_table,2,FALSE)</f>
        <v>INDONESIA</v>
      </c>
      <c r="F11029" t="str">
        <f>VLOOKUP(D11029,nation_table,4,FALSE)</f>
        <v>ASIA</v>
      </c>
      <c r="G11029" t="str">
        <f>VLOOKUP(B11029,cust_segment,7,FALSE)</f>
        <v>AUTOMOBILE</v>
      </c>
      <c r="H11029" t="s">
        <v>39</v>
      </c>
      <c r="I11029">
        <v>1971.2</v>
      </c>
      <c r="J11029" s="1">
        <v>35958</v>
      </c>
      <c r="K11029" t="s">
        <v>40</v>
      </c>
      <c r="L11029" t="s">
        <v>3646</v>
      </c>
      <c r="M11029">
        <v>0</v>
      </c>
      <c r="N11029" t="s">
        <v>12009</v>
      </c>
    </row>
    <row r="11030" spans="1:14" x14ac:dyDescent="0.2">
      <c r="A11030">
        <v>44101</v>
      </c>
      <c r="B11030">
        <v>829</v>
      </c>
      <c r="C11030" t="str">
        <f>VLOOKUP(B11030,customer_name,2,FALSE)</f>
        <v>Customer#000000829</v>
      </c>
      <c r="D11030">
        <f>VLOOKUP(C11030,cust_num_nat_key,3,FALSE)</f>
        <v>8</v>
      </c>
      <c r="E11030" t="str">
        <f>VLOOKUP(D11030,nation_table,2,FALSE)</f>
        <v>INDIA</v>
      </c>
      <c r="F11030" t="str">
        <f>VLOOKUP(D11030,nation_table,4,FALSE)</f>
        <v>ASIA</v>
      </c>
      <c r="G11030" t="str">
        <f>VLOOKUP(B11030,cust_segment,7,FALSE)</f>
        <v>MACHINERY</v>
      </c>
      <c r="H11030" t="s">
        <v>39</v>
      </c>
      <c r="I11030">
        <v>114080.03</v>
      </c>
      <c r="J11030" s="1">
        <v>35080</v>
      </c>
      <c r="K11030" t="s">
        <v>53</v>
      </c>
      <c r="L11030" t="s">
        <v>4383</v>
      </c>
      <c r="M11030">
        <v>0</v>
      </c>
      <c r="N11030" t="s">
        <v>12010</v>
      </c>
    </row>
    <row r="11031" spans="1:14" x14ac:dyDescent="0.2">
      <c r="A11031">
        <v>44102</v>
      </c>
      <c r="B11031">
        <v>649</v>
      </c>
      <c r="C11031" t="str">
        <f>VLOOKUP(B11031,customer_name,2,FALSE)</f>
        <v>Customer#000000649</v>
      </c>
      <c r="D11031">
        <f>VLOOKUP(C11031,cust_num_nat_key,3,FALSE)</f>
        <v>11</v>
      </c>
      <c r="E11031" t="str">
        <f>VLOOKUP(D11031,nation_table,2,FALSE)</f>
        <v>IRAQ</v>
      </c>
      <c r="F11031" t="str">
        <f>VLOOKUP(D11031,nation_table,4,FALSE)</f>
        <v>MIDDLE EAST</v>
      </c>
      <c r="G11031" t="str">
        <f>VLOOKUP(B11031,cust_segment,7,FALSE)</f>
        <v>BUILDING</v>
      </c>
      <c r="H11031" t="s">
        <v>46</v>
      </c>
      <c r="I11031">
        <v>259189.43</v>
      </c>
      <c r="J11031" s="1">
        <v>34713</v>
      </c>
      <c r="K11031" t="s">
        <v>61</v>
      </c>
      <c r="L11031" t="s">
        <v>3691</v>
      </c>
      <c r="M11031">
        <v>0</v>
      </c>
      <c r="N11031" t="s">
        <v>12011</v>
      </c>
    </row>
    <row r="11032" spans="1:14" x14ac:dyDescent="0.2">
      <c r="A11032">
        <v>44103</v>
      </c>
      <c r="B11032">
        <v>802</v>
      </c>
      <c r="C11032" t="str">
        <f>VLOOKUP(B11032,customer_name,2,FALSE)</f>
        <v>Customer#000000802</v>
      </c>
      <c r="D11032">
        <f>VLOOKUP(C11032,cust_num_nat_key,3,FALSE)</f>
        <v>0</v>
      </c>
      <c r="E11032" t="str">
        <f>VLOOKUP(D11032,nation_table,2,FALSE)</f>
        <v>ALGERIA</v>
      </c>
      <c r="F11032" t="str">
        <f>VLOOKUP(D11032,nation_table,4,FALSE)</f>
        <v>AFRICA</v>
      </c>
      <c r="G11032" t="str">
        <f>VLOOKUP(B11032,cust_segment,7,FALSE)</f>
        <v>BUILDING</v>
      </c>
      <c r="H11032" t="s">
        <v>39</v>
      </c>
      <c r="I11032">
        <v>82188.56</v>
      </c>
      <c r="J11032" s="1">
        <v>35468</v>
      </c>
      <c r="K11032" t="s">
        <v>40</v>
      </c>
      <c r="L11032" t="s">
        <v>916</v>
      </c>
      <c r="M11032">
        <v>0</v>
      </c>
      <c r="N11032" t="s">
        <v>12012</v>
      </c>
    </row>
    <row r="11033" spans="1:14" x14ac:dyDescent="0.2">
      <c r="A11033">
        <v>44128</v>
      </c>
      <c r="B11033">
        <v>64</v>
      </c>
      <c r="C11033" t="str">
        <f>VLOOKUP(B11033,customer_name,2,FALSE)</f>
        <v>Customer#000000064</v>
      </c>
      <c r="D11033">
        <f>VLOOKUP(C11033,cust_num_nat_key,3,FALSE)</f>
        <v>3</v>
      </c>
      <c r="E11033" t="str">
        <f>VLOOKUP(D11033,nation_table,2,FALSE)</f>
        <v>CANADA</v>
      </c>
      <c r="F11033" t="str">
        <f>VLOOKUP(D11033,nation_table,4,FALSE)</f>
        <v>AMERICA</v>
      </c>
      <c r="G11033" t="str">
        <f>VLOOKUP(B11033,cust_segment,7,FALSE)</f>
        <v>BUILDING</v>
      </c>
      <c r="H11033" t="s">
        <v>39</v>
      </c>
      <c r="I11033">
        <v>40439.46</v>
      </c>
      <c r="J11033" s="1">
        <v>35386</v>
      </c>
      <c r="K11033" t="s">
        <v>61</v>
      </c>
      <c r="L11033" t="s">
        <v>450</v>
      </c>
      <c r="M11033">
        <v>0</v>
      </c>
      <c r="N11033" t="s">
        <v>12013</v>
      </c>
    </row>
    <row r="11034" spans="1:14" x14ac:dyDescent="0.2">
      <c r="A11034">
        <v>44129</v>
      </c>
      <c r="B11034">
        <v>5</v>
      </c>
      <c r="C11034" t="str">
        <f>VLOOKUP(B11034,customer_name,2,FALSE)</f>
        <v>Customer#000000005</v>
      </c>
      <c r="D11034">
        <f>VLOOKUP(C11034,cust_num_nat_key,3,FALSE)</f>
        <v>3</v>
      </c>
      <c r="E11034" t="str">
        <f>VLOOKUP(D11034,nation_table,2,FALSE)</f>
        <v>CANADA</v>
      </c>
      <c r="F11034" t="str">
        <f>VLOOKUP(D11034,nation_table,4,FALSE)</f>
        <v>AMERICA</v>
      </c>
      <c r="G11034" t="str">
        <f>VLOOKUP(B11034,cust_segment,7,FALSE)</f>
        <v>HOUSEHOLD</v>
      </c>
      <c r="H11034" t="s">
        <v>39</v>
      </c>
      <c r="I11034">
        <v>67276.320000000007</v>
      </c>
      <c r="J11034" s="1">
        <v>35868</v>
      </c>
      <c r="K11034" t="s">
        <v>61</v>
      </c>
      <c r="L11034" t="s">
        <v>1378</v>
      </c>
      <c r="M11034">
        <v>0</v>
      </c>
      <c r="N11034" t="s">
        <v>12014</v>
      </c>
    </row>
    <row r="11035" spans="1:14" x14ac:dyDescent="0.2">
      <c r="A11035">
        <v>44130</v>
      </c>
      <c r="B11035">
        <v>491</v>
      </c>
      <c r="C11035" t="str">
        <f>VLOOKUP(B11035,customer_name,2,FALSE)</f>
        <v>Customer#000000491</v>
      </c>
      <c r="D11035">
        <f>VLOOKUP(C11035,cust_num_nat_key,3,FALSE)</f>
        <v>0</v>
      </c>
      <c r="E11035" t="str">
        <f>VLOOKUP(D11035,nation_table,2,FALSE)</f>
        <v>ALGERIA</v>
      </c>
      <c r="F11035" t="str">
        <f>VLOOKUP(D11035,nation_table,4,FALSE)</f>
        <v>AFRICA</v>
      </c>
      <c r="G11035" t="str">
        <f>VLOOKUP(B11035,cust_segment,7,FALSE)</f>
        <v>AUTOMOBILE</v>
      </c>
      <c r="H11035" t="s">
        <v>39</v>
      </c>
      <c r="I11035">
        <v>310777.95</v>
      </c>
      <c r="J11035" s="1">
        <v>35093</v>
      </c>
      <c r="K11035" t="s">
        <v>43</v>
      </c>
      <c r="L11035" t="s">
        <v>650</v>
      </c>
      <c r="M11035">
        <v>0</v>
      </c>
      <c r="N11035" t="s">
        <v>12015</v>
      </c>
    </row>
    <row r="11036" spans="1:14" x14ac:dyDescent="0.2">
      <c r="A11036">
        <v>44131</v>
      </c>
      <c r="B11036">
        <v>626</v>
      </c>
      <c r="C11036" t="str">
        <f>VLOOKUP(B11036,customer_name,2,FALSE)</f>
        <v>Customer#000000626</v>
      </c>
      <c r="D11036">
        <f>VLOOKUP(C11036,cust_num_nat_key,3,FALSE)</f>
        <v>5</v>
      </c>
      <c r="E11036" t="str">
        <f>VLOOKUP(D11036,nation_table,2,FALSE)</f>
        <v>ETHIOPIA</v>
      </c>
      <c r="F11036" t="str">
        <f>VLOOKUP(D11036,nation_table,4,FALSE)</f>
        <v>AFRICA</v>
      </c>
      <c r="G11036" t="str">
        <f>VLOOKUP(B11036,cust_segment,7,FALSE)</f>
        <v>FURNITURE</v>
      </c>
      <c r="H11036" t="s">
        <v>39</v>
      </c>
      <c r="I11036">
        <v>208297.74</v>
      </c>
      <c r="J11036" s="1">
        <v>35726</v>
      </c>
      <c r="K11036" t="s">
        <v>53</v>
      </c>
      <c r="L11036" t="s">
        <v>2953</v>
      </c>
      <c r="M11036">
        <v>0</v>
      </c>
      <c r="N11036" t="s">
        <v>12016</v>
      </c>
    </row>
    <row r="11037" spans="1:14" x14ac:dyDescent="0.2">
      <c r="A11037">
        <v>44132</v>
      </c>
      <c r="B11037">
        <v>1246</v>
      </c>
      <c r="C11037" t="str">
        <f>VLOOKUP(B11037,customer_name,2,FALSE)</f>
        <v>Customer#000001246</v>
      </c>
      <c r="D11037">
        <f>VLOOKUP(C11037,cust_num_nat_key,3,FALSE)</f>
        <v>4</v>
      </c>
      <c r="E11037" t="str">
        <f>VLOOKUP(D11037,nation_table,2,FALSE)</f>
        <v>EGYPT</v>
      </c>
      <c r="F11037" t="str">
        <f>VLOOKUP(D11037,nation_table,4,FALSE)</f>
        <v>MIDDLE EAST</v>
      </c>
      <c r="G11037" t="str">
        <f>VLOOKUP(B11037,cust_segment,7,FALSE)</f>
        <v>BUILDING</v>
      </c>
      <c r="H11037" t="s">
        <v>39</v>
      </c>
      <c r="I11037">
        <v>118995</v>
      </c>
      <c r="J11037" s="1">
        <v>35518</v>
      </c>
      <c r="K11037" t="s">
        <v>53</v>
      </c>
      <c r="L11037" t="s">
        <v>961</v>
      </c>
      <c r="M11037">
        <v>0</v>
      </c>
      <c r="N11037" t="s">
        <v>12017</v>
      </c>
    </row>
    <row r="11038" spans="1:14" x14ac:dyDescent="0.2">
      <c r="A11038">
        <v>44133</v>
      </c>
      <c r="B11038">
        <v>1360</v>
      </c>
      <c r="C11038" t="str">
        <f>VLOOKUP(B11038,customer_name,2,FALSE)</f>
        <v>Customer#000001360</v>
      </c>
      <c r="D11038">
        <f>VLOOKUP(C11038,cust_num_nat_key,3,FALSE)</f>
        <v>19</v>
      </c>
      <c r="E11038" t="str">
        <f>VLOOKUP(D11038,nation_table,2,FALSE)</f>
        <v>ROMANIA</v>
      </c>
      <c r="F11038" t="str">
        <f>VLOOKUP(D11038,nation_table,4,FALSE)</f>
        <v>EUROPE</v>
      </c>
      <c r="G11038" t="str">
        <f>VLOOKUP(B11038,cust_segment,7,FALSE)</f>
        <v>MACHINERY</v>
      </c>
      <c r="H11038" t="s">
        <v>46</v>
      </c>
      <c r="I11038">
        <v>97905.25</v>
      </c>
      <c r="J11038" s="1">
        <v>33976</v>
      </c>
      <c r="K11038" t="s">
        <v>56</v>
      </c>
      <c r="L11038" t="s">
        <v>3462</v>
      </c>
      <c r="M11038">
        <v>0</v>
      </c>
      <c r="N11038" t="s">
        <v>12018</v>
      </c>
    </row>
    <row r="11039" spans="1:14" x14ac:dyDescent="0.2">
      <c r="A11039">
        <v>44134</v>
      </c>
      <c r="B11039">
        <v>826</v>
      </c>
      <c r="C11039" t="str">
        <f>VLOOKUP(B11039,customer_name,2,FALSE)</f>
        <v>Customer#000000826</v>
      </c>
      <c r="D11039">
        <f>VLOOKUP(C11039,cust_num_nat_key,3,FALSE)</f>
        <v>13</v>
      </c>
      <c r="E11039" t="str">
        <f>VLOOKUP(D11039,nation_table,2,FALSE)</f>
        <v>JORDAN</v>
      </c>
      <c r="F11039" t="str">
        <f>VLOOKUP(D11039,nation_table,4,FALSE)</f>
        <v>MIDDLE EAST</v>
      </c>
      <c r="G11039" t="str">
        <f>VLOOKUP(B11039,cust_segment,7,FALSE)</f>
        <v>BUILDING</v>
      </c>
      <c r="H11039" t="s">
        <v>46</v>
      </c>
      <c r="I11039">
        <v>219385.86</v>
      </c>
      <c r="J11039" s="1">
        <v>34638</v>
      </c>
      <c r="K11039" t="s">
        <v>56</v>
      </c>
      <c r="L11039" t="s">
        <v>7562</v>
      </c>
      <c r="M11039">
        <v>0</v>
      </c>
      <c r="N11039" t="s">
        <v>12019</v>
      </c>
    </row>
    <row r="11040" spans="1:14" x14ac:dyDescent="0.2">
      <c r="A11040">
        <v>44135</v>
      </c>
      <c r="B11040">
        <v>1120</v>
      </c>
      <c r="C11040" t="str">
        <f>VLOOKUP(B11040,customer_name,2,FALSE)</f>
        <v>Customer#000001120</v>
      </c>
      <c r="D11040">
        <f>VLOOKUP(C11040,cust_num_nat_key,3,FALSE)</f>
        <v>2</v>
      </c>
      <c r="E11040" t="str">
        <f>VLOOKUP(D11040,nation_table,2,FALSE)</f>
        <v>BRAZIL</v>
      </c>
      <c r="F11040" t="str">
        <f>VLOOKUP(D11040,nation_table,4,FALSE)</f>
        <v>AMERICA</v>
      </c>
      <c r="G11040" t="str">
        <f>VLOOKUP(B11040,cust_segment,7,FALSE)</f>
        <v>AUTOMOBILE</v>
      </c>
      <c r="H11040" t="s">
        <v>46</v>
      </c>
      <c r="I11040">
        <v>74962</v>
      </c>
      <c r="J11040" s="1">
        <v>34648</v>
      </c>
      <c r="K11040" t="s">
        <v>53</v>
      </c>
      <c r="L11040" t="s">
        <v>1388</v>
      </c>
      <c r="M11040">
        <v>0</v>
      </c>
      <c r="N11040" t="s">
        <v>12020</v>
      </c>
    </row>
    <row r="11041" spans="1:14" x14ac:dyDescent="0.2">
      <c r="A11041">
        <v>44160</v>
      </c>
      <c r="B11041">
        <v>401</v>
      </c>
      <c r="C11041" t="str">
        <f>VLOOKUP(B11041,customer_name,2,FALSE)</f>
        <v>Customer#000000401</v>
      </c>
      <c r="D11041">
        <f>VLOOKUP(C11041,cust_num_nat_key,3,FALSE)</f>
        <v>19</v>
      </c>
      <c r="E11041" t="str">
        <f>VLOOKUP(D11041,nation_table,2,FALSE)</f>
        <v>ROMANIA</v>
      </c>
      <c r="F11041" t="str">
        <f>VLOOKUP(D11041,nation_table,4,FALSE)</f>
        <v>EUROPE</v>
      </c>
      <c r="G11041" t="str">
        <f>VLOOKUP(B11041,cust_segment,7,FALSE)</f>
        <v>BUILDING</v>
      </c>
      <c r="H11041" t="s">
        <v>39</v>
      </c>
      <c r="I11041">
        <v>176023.39</v>
      </c>
      <c r="J11041" s="1">
        <v>35390</v>
      </c>
      <c r="K11041" t="s">
        <v>43</v>
      </c>
      <c r="L11041" t="s">
        <v>600</v>
      </c>
      <c r="M11041">
        <v>0</v>
      </c>
      <c r="N11041" t="s">
        <v>12021</v>
      </c>
    </row>
    <row r="11042" spans="1:14" x14ac:dyDescent="0.2">
      <c r="A11042">
        <v>44161</v>
      </c>
      <c r="B11042">
        <v>1183</v>
      </c>
      <c r="C11042" t="str">
        <f>VLOOKUP(B11042,customer_name,2,FALSE)</f>
        <v>Customer#000001183</v>
      </c>
      <c r="D11042">
        <f>VLOOKUP(C11042,cust_num_nat_key,3,FALSE)</f>
        <v>1</v>
      </c>
      <c r="E11042" t="str">
        <f>VLOOKUP(D11042,nation_table,2,FALSE)</f>
        <v>ARGENTINA</v>
      </c>
      <c r="F11042" t="str">
        <f>VLOOKUP(D11042,nation_table,4,FALSE)</f>
        <v>AMERICA</v>
      </c>
      <c r="G11042" t="str">
        <f>VLOOKUP(B11042,cust_segment,7,FALSE)</f>
        <v>BUILDING</v>
      </c>
      <c r="H11042" t="s">
        <v>39</v>
      </c>
      <c r="I11042">
        <v>5173.6899999999996</v>
      </c>
      <c r="J11042" s="1">
        <v>35325</v>
      </c>
      <c r="K11042" t="s">
        <v>61</v>
      </c>
      <c r="L11042" t="s">
        <v>2243</v>
      </c>
      <c r="M11042">
        <v>0</v>
      </c>
      <c r="N11042" t="s">
        <v>12022</v>
      </c>
    </row>
    <row r="11043" spans="1:14" x14ac:dyDescent="0.2">
      <c r="A11043">
        <v>44162</v>
      </c>
      <c r="B11043">
        <v>157</v>
      </c>
      <c r="C11043" t="str">
        <f>VLOOKUP(B11043,customer_name,2,FALSE)</f>
        <v>Customer#000000157</v>
      </c>
      <c r="D11043">
        <f>VLOOKUP(C11043,cust_num_nat_key,3,FALSE)</f>
        <v>15</v>
      </c>
      <c r="E11043" t="str">
        <f>VLOOKUP(D11043,nation_table,2,FALSE)</f>
        <v>MOROCCO</v>
      </c>
      <c r="F11043" t="str">
        <f>VLOOKUP(D11043,nation_table,4,FALSE)</f>
        <v>AFRICA</v>
      </c>
      <c r="G11043" t="str">
        <f>VLOOKUP(B11043,cust_segment,7,FALSE)</f>
        <v>BUILDING</v>
      </c>
      <c r="H11043" t="s">
        <v>46</v>
      </c>
      <c r="I11043">
        <v>26350.29</v>
      </c>
      <c r="J11043" s="1">
        <v>34048</v>
      </c>
      <c r="K11043" t="s">
        <v>56</v>
      </c>
      <c r="L11043" t="s">
        <v>1640</v>
      </c>
      <c r="M11043">
        <v>0</v>
      </c>
      <c r="N11043" t="s">
        <v>12023</v>
      </c>
    </row>
    <row r="11044" spans="1:14" x14ac:dyDescent="0.2">
      <c r="A11044">
        <v>44163</v>
      </c>
      <c r="B11044">
        <v>1180</v>
      </c>
      <c r="C11044" t="str">
        <f>VLOOKUP(B11044,customer_name,2,FALSE)</f>
        <v>Customer#000001180</v>
      </c>
      <c r="D11044">
        <f>VLOOKUP(C11044,cust_num_nat_key,3,FALSE)</f>
        <v>13</v>
      </c>
      <c r="E11044" t="str">
        <f>VLOOKUP(D11044,nation_table,2,FALSE)</f>
        <v>JORDAN</v>
      </c>
      <c r="F11044" t="str">
        <f>VLOOKUP(D11044,nation_table,4,FALSE)</f>
        <v>MIDDLE EAST</v>
      </c>
      <c r="G11044" t="str">
        <f>VLOOKUP(B11044,cust_segment,7,FALSE)</f>
        <v>BUILDING</v>
      </c>
      <c r="H11044" t="s">
        <v>39</v>
      </c>
      <c r="I11044">
        <v>174534.9</v>
      </c>
      <c r="J11044" s="1">
        <v>35444</v>
      </c>
      <c r="K11044" t="s">
        <v>61</v>
      </c>
      <c r="L11044" t="s">
        <v>624</v>
      </c>
      <c r="M11044">
        <v>0</v>
      </c>
      <c r="N11044" t="s">
        <v>12024</v>
      </c>
    </row>
    <row r="11045" spans="1:14" x14ac:dyDescent="0.2">
      <c r="A11045">
        <v>44164</v>
      </c>
      <c r="B11045">
        <v>1084</v>
      </c>
      <c r="C11045" t="str">
        <f>VLOOKUP(B11045,customer_name,2,FALSE)</f>
        <v>Customer#000001084</v>
      </c>
      <c r="D11045">
        <f>VLOOKUP(C11045,cust_num_nat_key,3,FALSE)</f>
        <v>2</v>
      </c>
      <c r="E11045" t="str">
        <f>VLOOKUP(D11045,nation_table,2,FALSE)</f>
        <v>BRAZIL</v>
      </c>
      <c r="F11045" t="str">
        <f>VLOOKUP(D11045,nation_table,4,FALSE)</f>
        <v>AMERICA</v>
      </c>
      <c r="G11045" t="str">
        <f>VLOOKUP(B11045,cust_segment,7,FALSE)</f>
        <v>FURNITURE</v>
      </c>
      <c r="H11045" t="s">
        <v>39</v>
      </c>
      <c r="I11045">
        <v>52585.73</v>
      </c>
      <c r="J11045" s="1">
        <v>35171</v>
      </c>
      <c r="K11045" t="s">
        <v>56</v>
      </c>
      <c r="L11045" t="s">
        <v>1575</v>
      </c>
      <c r="M11045">
        <v>0</v>
      </c>
      <c r="N11045" t="s">
        <v>12025</v>
      </c>
    </row>
    <row r="11046" spans="1:14" x14ac:dyDescent="0.2">
      <c r="A11046">
        <v>44165</v>
      </c>
      <c r="B11046">
        <v>280</v>
      </c>
      <c r="C11046" t="str">
        <f>VLOOKUP(B11046,customer_name,2,FALSE)</f>
        <v>Customer#000000280</v>
      </c>
      <c r="D11046">
        <f>VLOOKUP(C11046,cust_num_nat_key,3,FALSE)</f>
        <v>11</v>
      </c>
      <c r="E11046" t="str">
        <f>VLOOKUP(D11046,nation_table,2,FALSE)</f>
        <v>IRAQ</v>
      </c>
      <c r="F11046" t="str">
        <f>VLOOKUP(D11046,nation_table,4,FALSE)</f>
        <v>MIDDLE EAST</v>
      </c>
      <c r="G11046" t="str">
        <f>VLOOKUP(B11046,cust_segment,7,FALSE)</f>
        <v>BUILDING</v>
      </c>
      <c r="H11046" t="s">
        <v>39</v>
      </c>
      <c r="I11046">
        <v>317609.90000000002</v>
      </c>
      <c r="J11046" s="1">
        <v>35277</v>
      </c>
      <c r="K11046" t="s">
        <v>53</v>
      </c>
      <c r="L11046" t="s">
        <v>223</v>
      </c>
      <c r="M11046">
        <v>0</v>
      </c>
      <c r="N11046" t="s">
        <v>12026</v>
      </c>
    </row>
    <row r="11047" spans="1:14" x14ac:dyDescent="0.2">
      <c r="A11047">
        <v>44166</v>
      </c>
      <c r="B11047">
        <v>1105</v>
      </c>
      <c r="C11047" t="str">
        <f>VLOOKUP(B11047,customer_name,2,FALSE)</f>
        <v>Customer#000001105</v>
      </c>
      <c r="D11047">
        <f>VLOOKUP(C11047,cust_num_nat_key,3,FALSE)</f>
        <v>22</v>
      </c>
      <c r="E11047" t="str">
        <f>VLOOKUP(D11047,nation_table,2,FALSE)</f>
        <v>RUSSIA</v>
      </c>
      <c r="F11047" t="str">
        <f>VLOOKUP(D11047,nation_table,4,FALSE)</f>
        <v>EUROPE</v>
      </c>
      <c r="G11047" t="str">
        <f>VLOOKUP(B11047,cust_segment,7,FALSE)</f>
        <v>FURNITURE</v>
      </c>
      <c r="H11047" t="s">
        <v>39</v>
      </c>
      <c r="I11047">
        <v>138116.37</v>
      </c>
      <c r="J11047" s="1">
        <v>35762</v>
      </c>
      <c r="K11047" t="s">
        <v>43</v>
      </c>
      <c r="L11047" t="s">
        <v>493</v>
      </c>
      <c r="M11047">
        <v>0</v>
      </c>
      <c r="N11047" t="s">
        <v>12027</v>
      </c>
    </row>
    <row r="11048" spans="1:14" x14ac:dyDescent="0.2">
      <c r="A11048">
        <v>44167</v>
      </c>
      <c r="B11048">
        <v>323</v>
      </c>
      <c r="C11048" t="str">
        <f>VLOOKUP(B11048,customer_name,2,FALSE)</f>
        <v>Customer#000000323</v>
      </c>
      <c r="D11048">
        <f>VLOOKUP(C11048,cust_num_nat_key,3,FALSE)</f>
        <v>18</v>
      </c>
      <c r="E11048" t="str">
        <f>VLOOKUP(D11048,nation_table,2,FALSE)</f>
        <v>CHINA</v>
      </c>
      <c r="F11048" t="str">
        <f>VLOOKUP(D11048,nation_table,4,FALSE)</f>
        <v>ASIA</v>
      </c>
      <c r="G11048" t="str">
        <f>VLOOKUP(B11048,cust_segment,7,FALSE)</f>
        <v>AUTOMOBILE</v>
      </c>
      <c r="H11048" t="s">
        <v>46</v>
      </c>
      <c r="I11048">
        <v>220860.47</v>
      </c>
      <c r="J11048" s="1">
        <v>33634</v>
      </c>
      <c r="K11048" t="s">
        <v>43</v>
      </c>
      <c r="L11048" t="s">
        <v>1129</v>
      </c>
      <c r="M11048">
        <v>0</v>
      </c>
      <c r="N11048" t="s">
        <v>12028</v>
      </c>
    </row>
    <row r="11049" spans="1:14" x14ac:dyDescent="0.2">
      <c r="A11049">
        <v>44192</v>
      </c>
      <c r="B11049">
        <v>1213</v>
      </c>
      <c r="C11049" t="str">
        <f>VLOOKUP(B11049,customer_name,2,FALSE)</f>
        <v>Customer#000001213</v>
      </c>
      <c r="D11049">
        <f>VLOOKUP(C11049,cust_num_nat_key,3,FALSE)</f>
        <v>7</v>
      </c>
      <c r="E11049" t="str">
        <f>VLOOKUP(D11049,nation_table,2,FALSE)</f>
        <v>GERMANY</v>
      </c>
      <c r="F11049" t="str">
        <f>VLOOKUP(D11049,nation_table,4,FALSE)</f>
        <v>EUROPE</v>
      </c>
      <c r="G11049" t="str">
        <f>VLOOKUP(B11049,cust_segment,7,FALSE)</f>
        <v>HOUSEHOLD</v>
      </c>
      <c r="H11049" t="s">
        <v>39</v>
      </c>
      <c r="I11049">
        <v>96979.69</v>
      </c>
      <c r="J11049" s="1">
        <v>35616</v>
      </c>
      <c r="K11049" t="s">
        <v>43</v>
      </c>
      <c r="L11049" t="s">
        <v>2219</v>
      </c>
      <c r="M11049">
        <v>0</v>
      </c>
      <c r="N11049" t="s">
        <v>12029</v>
      </c>
    </row>
    <row r="11050" spans="1:14" x14ac:dyDescent="0.2">
      <c r="A11050">
        <v>44193</v>
      </c>
      <c r="B11050">
        <v>992</v>
      </c>
      <c r="C11050" t="str">
        <f>VLOOKUP(B11050,customer_name,2,FALSE)</f>
        <v>Customer#000000992</v>
      </c>
      <c r="D11050">
        <f>VLOOKUP(C11050,cust_num_nat_key,3,FALSE)</f>
        <v>5</v>
      </c>
      <c r="E11050" t="str">
        <f>VLOOKUP(D11050,nation_table,2,FALSE)</f>
        <v>ETHIOPIA</v>
      </c>
      <c r="F11050" t="str">
        <f>VLOOKUP(D11050,nation_table,4,FALSE)</f>
        <v>AFRICA</v>
      </c>
      <c r="G11050" t="str">
        <f>VLOOKUP(B11050,cust_segment,7,FALSE)</f>
        <v>MACHINERY</v>
      </c>
      <c r="H11050" t="s">
        <v>39</v>
      </c>
      <c r="I11050">
        <v>220365.3</v>
      </c>
      <c r="J11050" s="1">
        <v>35661</v>
      </c>
      <c r="K11050" t="s">
        <v>61</v>
      </c>
      <c r="L11050" t="s">
        <v>1589</v>
      </c>
      <c r="M11050">
        <v>0</v>
      </c>
      <c r="N11050" t="s">
        <v>12030</v>
      </c>
    </row>
    <row r="11051" spans="1:14" x14ac:dyDescent="0.2">
      <c r="A11051">
        <v>44194</v>
      </c>
      <c r="B11051">
        <v>121</v>
      </c>
      <c r="C11051" t="str">
        <f>VLOOKUP(B11051,customer_name,2,FALSE)</f>
        <v>Customer#000000121</v>
      </c>
      <c r="D11051">
        <f>VLOOKUP(C11051,cust_num_nat_key,3,FALSE)</f>
        <v>17</v>
      </c>
      <c r="E11051" t="str">
        <f>VLOOKUP(D11051,nation_table,2,FALSE)</f>
        <v>PERU</v>
      </c>
      <c r="F11051" t="str">
        <f>VLOOKUP(D11051,nation_table,4,FALSE)</f>
        <v>AMERICA</v>
      </c>
      <c r="G11051" t="str">
        <f>VLOOKUP(B11051,cust_segment,7,FALSE)</f>
        <v>BUILDING</v>
      </c>
      <c r="H11051" t="s">
        <v>39</v>
      </c>
      <c r="I11051">
        <v>212038.01</v>
      </c>
      <c r="J11051" s="1">
        <v>35275</v>
      </c>
      <c r="K11051" t="s">
        <v>43</v>
      </c>
      <c r="L11051" t="s">
        <v>118</v>
      </c>
      <c r="M11051">
        <v>0</v>
      </c>
      <c r="N11051" t="s">
        <v>12031</v>
      </c>
    </row>
    <row r="11052" spans="1:14" x14ac:dyDescent="0.2">
      <c r="A11052">
        <v>44195</v>
      </c>
      <c r="B11052">
        <v>319</v>
      </c>
      <c r="C11052" t="str">
        <f>VLOOKUP(B11052,customer_name,2,FALSE)</f>
        <v>Customer#000000319</v>
      </c>
      <c r="D11052">
        <f>VLOOKUP(C11052,cust_num_nat_key,3,FALSE)</f>
        <v>6</v>
      </c>
      <c r="E11052" t="str">
        <f>VLOOKUP(D11052,nation_table,2,FALSE)</f>
        <v>FRANCE</v>
      </c>
      <c r="F11052" t="str">
        <f>VLOOKUP(D11052,nation_table,4,FALSE)</f>
        <v>EUROPE</v>
      </c>
      <c r="G11052" t="str">
        <f>VLOOKUP(B11052,cust_segment,7,FALSE)</f>
        <v>FURNITURE</v>
      </c>
      <c r="H11052" t="s">
        <v>39</v>
      </c>
      <c r="I11052">
        <v>122410.83</v>
      </c>
      <c r="J11052" s="1">
        <v>35116</v>
      </c>
      <c r="K11052" t="s">
        <v>43</v>
      </c>
      <c r="L11052" t="s">
        <v>1609</v>
      </c>
      <c r="M11052">
        <v>0</v>
      </c>
      <c r="N11052" t="s">
        <v>12032</v>
      </c>
    </row>
    <row r="11053" spans="1:14" x14ac:dyDescent="0.2">
      <c r="A11053">
        <v>44196</v>
      </c>
      <c r="B11053">
        <v>199</v>
      </c>
      <c r="C11053" t="str">
        <f>VLOOKUP(B11053,customer_name,2,FALSE)</f>
        <v>Customer#000000199</v>
      </c>
      <c r="D11053">
        <f>VLOOKUP(C11053,cust_num_nat_key,3,FALSE)</f>
        <v>4</v>
      </c>
      <c r="E11053" t="str">
        <f>VLOOKUP(D11053,nation_table,2,FALSE)</f>
        <v>EGYPT</v>
      </c>
      <c r="F11053" t="str">
        <f>VLOOKUP(D11053,nation_table,4,FALSE)</f>
        <v>MIDDLE EAST</v>
      </c>
      <c r="G11053" t="str">
        <f>VLOOKUP(B11053,cust_segment,7,FALSE)</f>
        <v>FURNITURE</v>
      </c>
      <c r="H11053" t="s">
        <v>46</v>
      </c>
      <c r="I11053">
        <v>49230.58</v>
      </c>
      <c r="J11053" s="1">
        <v>34569</v>
      </c>
      <c r="K11053" t="s">
        <v>53</v>
      </c>
      <c r="L11053" t="s">
        <v>221</v>
      </c>
      <c r="M11053">
        <v>0</v>
      </c>
      <c r="N11053" t="s">
        <v>12033</v>
      </c>
    </row>
    <row r="11054" spans="1:14" x14ac:dyDescent="0.2">
      <c r="A11054">
        <v>44197</v>
      </c>
      <c r="B11054">
        <v>298</v>
      </c>
      <c r="C11054" t="str">
        <f>VLOOKUP(B11054,customer_name,2,FALSE)</f>
        <v>Customer#000000298</v>
      </c>
      <c r="D11054">
        <f>VLOOKUP(C11054,cust_num_nat_key,3,FALSE)</f>
        <v>21</v>
      </c>
      <c r="E11054" t="str">
        <f>VLOOKUP(D11054,nation_table,2,FALSE)</f>
        <v>VIETNAM</v>
      </c>
      <c r="F11054" t="str">
        <f>VLOOKUP(D11054,nation_table,4,FALSE)</f>
        <v>ASIA</v>
      </c>
      <c r="G11054" t="str">
        <f>VLOOKUP(B11054,cust_segment,7,FALSE)</f>
        <v>BUILDING</v>
      </c>
      <c r="H11054" t="s">
        <v>46</v>
      </c>
      <c r="I11054">
        <v>245901.68</v>
      </c>
      <c r="J11054" s="1">
        <v>34355</v>
      </c>
      <c r="K11054" t="s">
        <v>56</v>
      </c>
      <c r="L11054" t="s">
        <v>1533</v>
      </c>
      <c r="M11054">
        <v>0</v>
      </c>
      <c r="N11054" t="s">
        <v>12034</v>
      </c>
    </row>
    <row r="11055" spans="1:14" x14ac:dyDescent="0.2">
      <c r="A11055">
        <v>44198</v>
      </c>
      <c r="B11055">
        <v>148</v>
      </c>
      <c r="C11055" t="str">
        <f>VLOOKUP(B11055,customer_name,2,FALSE)</f>
        <v>Customer#000000148</v>
      </c>
      <c r="D11055">
        <f>VLOOKUP(C11055,cust_num_nat_key,3,FALSE)</f>
        <v>11</v>
      </c>
      <c r="E11055" t="str">
        <f>VLOOKUP(D11055,nation_table,2,FALSE)</f>
        <v>IRAQ</v>
      </c>
      <c r="F11055" t="str">
        <f>VLOOKUP(D11055,nation_table,4,FALSE)</f>
        <v>MIDDLE EAST</v>
      </c>
      <c r="G11055" t="str">
        <f>VLOOKUP(B11055,cust_segment,7,FALSE)</f>
        <v>HOUSEHOLD</v>
      </c>
      <c r="H11055" t="s">
        <v>46</v>
      </c>
      <c r="I11055">
        <v>136856.69</v>
      </c>
      <c r="J11055" s="1">
        <v>34704</v>
      </c>
      <c r="K11055" t="s">
        <v>43</v>
      </c>
      <c r="L11055" t="s">
        <v>853</v>
      </c>
      <c r="M11055">
        <v>0</v>
      </c>
      <c r="N11055" t="s">
        <v>12035</v>
      </c>
    </row>
    <row r="11056" spans="1:14" x14ac:dyDescent="0.2">
      <c r="A11056">
        <v>44199</v>
      </c>
      <c r="B11056">
        <v>1402</v>
      </c>
      <c r="C11056" t="str">
        <f>VLOOKUP(B11056,customer_name,2,FALSE)</f>
        <v>Customer#000001402</v>
      </c>
      <c r="D11056">
        <f>VLOOKUP(C11056,cust_num_nat_key,3,FALSE)</f>
        <v>6</v>
      </c>
      <c r="E11056" t="str">
        <f>VLOOKUP(D11056,nation_table,2,FALSE)</f>
        <v>FRANCE</v>
      </c>
      <c r="F11056" t="str">
        <f>VLOOKUP(D11056,nation_table,4,FALSE)</f>
        <v>EUROPE</v>
      </c>
      <c r="G11056" t="str">
        <f>VLOOKUP(B11056,cust_segment,7,FALSE)</f>
        <v>AUTOMOBILE</v>
      </c>
      <c r="H11056" t="s">
        <v>46</v>
      </c>
      <c r="I11056">
        <v>166909.29999999999</v>
      </c>
      <c r="J11056" s="1">
        <v>33668</v>
      </c>
      <c r="K11056" t="s">
        <v>40</v>
      </c>
      <c r="L11056" t="s">
        <v>3957</v>
      </c>
      <c r="M11056">
        <v>0</v>
      </c>
      <c r="N11056" t="s">
        <v>12036</v>
      </c>
    </row>
    <row r="11057" spans="1:14" x14ac:dyDescent="0.2">
      <c r="A11057">
        <v>44224</v>
      </c>
      <c r="B11057">
        <v>536</v>
      </c>
      <c r="C11057" t="str">
        <f>VLOOKUP(B11057,customer_name,2,FALSE)</f>
        <v>Customer#000000536</v>
      </c>
      <c r="D11057">
        <f>VLOOKUP(C11057,cust_num_nat_key,3,FALSE)</f>
        <v>12</v>
      </c>
      <c r="E11057" t="str">
        <f>VLOOKUP(D11057,nation_table,2,FALSE)</f>
        <v>JAPAN</v>
      </c>
      <c r="F11057" t="str">
        <f>VLOOKUP(D11057,nation_table,4,FALSE)</f>
        <v>ASIA</v>
      </c>
      <c r="G11057" t="str">
        <f>VLOOKUP(B11057,cust_segment,7,FALSE)</f>
        <v>MACHINERY</v>
      </c>
      <c r="H11057" t="s">
        <v>46</v>
      </c>
      <c r="I11057">
        <v>60321.279999999999</v>
      </c>
      <c r="J11057" s="1">
        <v>34191</v>
      </c>
      <c r="K11057" t="s">
        <v>56</v>
      </c>
      <c r="L11057" t="s">
        <v>270</v>
      </c>
      <c r="M11057">
        <v>0</v>
      </c>
      <c r="N11057" t="s">
        <v>12037</v>
      </c>
    </row>
    <row r="11058" spans="1:14" x14ac:dyDescent="0.2">
      <c r="A11058">
        <v>44225</v>
      </c>
      <c r="B11058">
        <v>1024</v>
      </c>
      <c r="C11058" t="str">
        <f>VLOOKUP(B11058,customer_name,2,FALSE)</f>
        <v>Customer#000001024</v>
      </c>
      <c r="D11058">
        <f>VLOOKUP(C11058,cust_num_nat_key,3,FALSE)</f>
        <v>11</v>
      </c>
      <c r="E11058" t="str">
        <f>VLOOKUP(D11058,nation_table,2,FALSE)</f>
        <v>IRAQ</v>
      </c>
      <c r="F11058" t="str">
        <f>VLOOKUP(D11058,nation_table,4,FALSE)</f>
        <v>MIDDLE EAST</v>
      </c>
      <c r="G11058" t="str">
        <f>VLOOKUP(B11058,cust_segment,7,FALSE)</f>
        <v>FURNITURE</v>
      </c>
      <c r="H11058" t="s">
        <v>46</v>
      </c>
      <c r="I11058">
        <v>202953.23</v>
      </c>
      <c r="J11058" s="1">
        <v>34428</v>
      </c>
      <c r="K11058" t="s">
        <v>56</v>
      </c>
      <c r="L11058" t="s">
        <v>2528</v>
      </c>
      <c r="M11058">
        <v>0</v>
      </c>
      <c r="N11058" t="s">
        <v>12038</v>
      </c>
    </row>
    <row r="11059" spans="1:14" x14ac:dyDescent="0.2">
      <c r="A11059">
        <v>44226</v>
      </c>
      <c r="B11059">
        <v>1360</v>
      </c>
      <c r="C11059" t="str">
        <f>VLOOKUP(B11059,customer_name,2,FALSE)</f>
        <v>Customer#000001360</v>
      </c>
      <c r="D11059">
        <f>VLOOKUP(C11059,cust_num_nat_key,3,FALSE)</f>
        <v>19</v>
      </c>
      <c r="E11059" t="str">
        <f>VLOOKUP(D11059,nation_table,2,FALSE)</f>
        <v>ROMANIA</v>
      </c>
      <c r="F11059" t="str">
        <f>VLOOKUP(D11059,nation_table,4,FALSE)</f>
        <v>EUROPE</v>
      </c>
      <c r="G11059" t="str">
        <f>VLOOKUP(B11059,cust_segment,7,FALSE)</f>
        <v>MACHINERY</v>
      </c>
      <c r="H11059" t="s">
        <v>39</v>
      </c>
      <c r="I11059">
        <v>10413.09</v>
      </c>
      <c r="J11059" s="1">
        <v>35038</v>
      </c>
      <c r="K11059" t="s">
        <v>40</v>
      </c>
      <c r="L11059" t="s">
        <v>1811</v>
      </c>
      <c r="M11059">
        <v>0</v>
      </c>
      <c r="N11059" t="s">
        <v>12039</v>
      </c>
    </row>
    <row r="11060" spans="1:14" x14ac:dyDescent="0.2">
      <c r="A11060">
        <v>44227</v>
      </c>
      <c r="B11060">
        <v>1048</v>
      </c>
      <c r="C11060" t="str">
        <f>VLOOKUP(B11060,customer_name,2,FALSE)</f>
        <v>Customer#000001048</v>
      </c>
      <c r="D11060">
        <f>VLOOKUP(C11060,cust_num_nat_key,3,FALSE)</f>
        <v>19</v>
      </c>
      <c r="E11060" t="str">
        <f>VLOOKUP(D11060,nation_table,2,FALSE)</f>
        <v>ROMANIA</v>
      </c>
      <c r="F11060" t="str">
        <f>VLOOKUP(D11060,nation_table,4,FALSE)</f>
        <v>EUROPE</v>
      </c>
      <c r="G11060" t="str">
        <f>VLOOKUP(B11060,cust_segment,7,FALSE)</f>
        <v>BUILDING</v>
      </c>
      <c r="H11060" t="s">
        <v>46</v>
      </c>
      <c r="I11060">
        <v>133206.5</v>
      </c>
      <c r="J11060" s="1">
        <v>33689</v>
      </c>
      <c r="K11060" t="s">
        <v>56</v>
      </c>
      <c r="L11060" t="s">
        <v>1540</v>
      </c>
      <c r="M11060">
        <v>0</v>
      </c>
      <c r="N11060" t="s">
        <v>12040</v>
      </c>
    </row>
    <row r="11061" spans="1:14" x14ac:dyDescent="0.2">
      <c r="A11061">
        <v>44228</v>
      </c>
      <c r="B11061">
        <v>1237</v>
      </c>
      <c r="C11061" t="str">
        <f>VLOOKUP(B11061,customer_name,2,FALSE)</f>
        <v>Customer#000001237</v>
      </c>
      <c r="D11061">
        <f>VLOOKUP(C11061,cust_num_nat_key,3,FALSE)</f>
        <v>20</v>
      </c>
      <c r="E11061" t="str">
        <f>VLOOKUP(D11061,nation_table,2,FALSE)</f>
        <v>SAUDI ARABIA</v>
      </c>
      <c r="F11061" t="str">
        <f>VLOOKUP(D11061,nation_table,4,FALSE)</f>
        <v>MIDDLE EAST</v>
      </c>
      <c r="G11061" t="str">
        <f>VLOOKUP(B11061,cust_segment,7,FALSE)</f>
        <v>BUILDING</v>
      </c>
      <c r="H11061" t="s">
        <v>39</v>
      </c>
      <c r="I11061">
        <v>145648.85999999999</v>
      </c>
      <c r="J11061" s="1">
        <v>35868</v>
      </c>
      <c r="K11061" t="s">
        <v>43</v>
      </c>
      <c r="L11061" t="s">
        <v>2132</v>
      </c>
      <c r="M11061">
        <v>0</v>
      </c>
      <c r="N11061" t="s">
        <v>12041</v>
      </c>
    </row>
    <row r="11062" spans="1:14" x14ac:dyDescent="0.2">
      <c r="A11062">
        <v>44229</v>
      </c>
      <c r="B11062">
        <v>430</v>
      </c>
      <c r="C11062" t="str">
        <f>VLOOKUP(B11062,customer_name,2,FALSE)</f>
        <v>Customer#000000430</v>
      </c>
      <c r="D11062">
        <f>VLOOKUP(C11062,cust_num_nat_key,3,FALSE)</f>
        <v>3</v>
      </c>
      <c r="E11062" t="str">
        <f>VLOOKUP(D11062,nation_table,2,FALSE)</f>
        <v>CANADA</v>
      </c>
      <c r="F11062" t="str">
        <f>VLOOKUP(D11062,nation_table,4,FALSE)</f>
        <v>AMERICA</v>
      </c>
      <c r="G11062" t="str">
        <f>VLOOKUP(B11062,cust_segment,7,FALSE)</f>
        <v>BUILDING</v>
      </c>
      <c r="H11062" t="s">
        <v>46</v>
      </c>
      <c r="I11062">
        <v>179265.88</v>
      </c>
      <c r="J11062" s="1">
        <v>34104</v>
      </c>
      <c r="K11062" t="s">
        <v>61</v>
      </c>
      <c r="L11062" t="s">
        <v>1388</v>
      </c>
      <c r="M11062">
        <v>0</v>
      </c>
      <c r="N11062" t="s">
        <v>12042</v>
      </c>
    </row>
    <row r="11063" spans="1:14" x14ac:dyDescent="0.2">
      <c r="A11063">
        <v>44230</v>
      </c>
      <c r="B11063">
        <v>446</v>
      </c>
      <c r="C11063" t="str">
        <f>VLOOKUP(B11063,customer_name,2,FALSE)</f>
        <v>Customer#000000446</v>
      </c>
      <c r="D11063">
        <f>VLOOKUP(C11063,cust_num_nat_key,3,FALSE)</f>
        <v>24</v>
      </c>
      <c r="E11063" t="str">
        <f>VLOOKUP(D11063,nation_table,2,FALSE)</f>
        <v>UNITED STATES</v>
      </c>
      <c r="F11063" t="str">
        <f>VLOOKUP(D11063,nation_table,4,FALSE)</f>
        <v>AMERICA</v>
      </c>
      <c r="G11063" t="str">
        <f>VLOOKUP(B11063,cust_segment,7,FALSE)</f>
        <v>FURNITURE</v>
      </c>
      <c r="H11063" t="s">
        <v>46</v>
      </c>
      <c r="I11063">
        <v>27325.02</v>
      </c>
      <c r="J11063" s="1">
        <v>34047</v>
      </c>
      <c r="K11063" t="s">
        <v>53</v>
      </c>
      <c r="L11063" t="s">
        <v>978</v>
      </c>
      <c r="M11063">
        <v>0</v>
      </c>
      <c r="N11063" t="s">
        <v>12043</v>
      </c>
    </row>
    <row r="11064" spans="1:14" x14ac:dyDescent="0.2">
      <c r="A11064">
        <v>44231</v>
      </c>
      <c r="B11064">
        <v>508</v>
      </c>
      <c r="C11064" t="str">
        <f>VLOOKUP(B11064,customer_name,2,FALSE)</f>
        <v>Customer#000000508</v>
      </c>
      <c r="D11064">
        <f>VLOOKUP(C11064,cust_num_nat_key,3,FALSE)</f>
        <v>18</v>
      </c>
      <c r="E11064" t="str">
        <f>VLOOKUP(D11064,nation_table,2,FALSE)</f>
        <v>CHINA</v>
      </c>
      <c r="F11064" t="str">
        <f>VLOOKUP(D11064,nation_table,4,FALSE)</f>
        <v>ASIA</v>
      </c>
      <c r="G11064" t="str">
        <f>VLOOKUP(B11064,cust_segment,7,FALSE)</f>
        <v>BUILDING</v>
      </c>
      <c r="H11064" t="s">
        <v>46</v>
      </c>
      <c r="I11064">
        <v>243471.44</v>
      </c>
      <c r="J11064" s="1">
        <v>34642</v>
      </c>
      <c r="K11064" t="s">
        <v>53</v>
      </c>
      <c r="L11064" t="s">
        <v>1524</v>
      </c>
      <c r="M11064">
        <v>0</v>
      </c>
      <c r="N11064" t="s">
        <v>12044</v>
      </c>
    </row>
    <row r="11065" spans="1:14" x14ac:dyDescent="0.2">
      <c r="A11065">
        <v>44256</v>
      </c>
      <c r="B11065">
        <v>220</v>
      </c>
      <c r="C11065" t="str">
        <f>VLOOKUP(B11065,customer_name,2,FALSE)</f>
        <v>Customer#000000220</v>
      </c>
      <c r="D11065">
        <f>VLOOKUP(C11065,cust_num_nat_key,3,FALSE)</f>
        <v>16</v>
      </c>
      <c r="E11065" t="str">
        <f>VLOOKUP(D11065,nation_table,2,FALSE)</f>
        <v>MOZAMBIQUE</v>
      </c>
      <c r="F11065" t="str">
        <f>VLOOKUP(D11065,nation_table,4,FALSE)</f>
        <v>AFRICA</v>
      </c>
      <c r="G11065" t="str">
        <f>VLOOKUP(B11065,cust_segment,7,FALSE)</f>
        <v>BUILDING</v>
      </c>
      <c r="H11065" t="s">
        <v>39</v>
      </c>
      <c r="I11065">
        <v>286099.55</v>
      </c>
      <c r="J11065" s="1">
        <v>35023</v>
      </c>
      <c r="K11065" t="s">
        <v>40</v>
      </c>
      <c r="L11065" t="s">
        <v>1115</v>
      </c>
      <c r="M11065">
        <v>0</v>
      </c>
      <c r="N11065" t="s">
        <v>12045</v>
      </c>
    </row>
    <row r="11066" spans="1:14" x14ac:dyDescent="0.2">
      <c r="A11066">
        <v>44257</v>
      </c>
      <c r="B11066">
        <v>590</v>
      </c>
      <c r="C11066" t="str">
        <f>VLOOKUP(B11066,customer_name,2,FALSE)</f>
        <v>Customer#000000590</v>
      </c>
      <c r="D11066">
        <f>VLOOKUP(C11066,cust_num_nat_key,3,FALSE)</f>
        <v>8</v>
      </c>
      <c r="E11066" t="str">
        <f>VLOOKUP(D11066,nation_table,2,FALSE)</f>
        <v>INDIA</v>
      </c>
      <c r="F11066" t="str">
        <f>VLOOKUP(D11066,nation_table,4,FALSE)</f>
        <v>ASIA</v>
      </c>
      <c r="G11066" t="str">
        <f>VLOOKUP(B11066,cust_segment,7,FALSE)</f>
        <v>MACHINERY</v>
      </c>
      <c r="H11066" t="s">
        <v>39</v>
      </c>
      <c r="I11066">
        <v>270112.2</v>
      </c>
      <c r="J11066" s="1">
        <v>35316</v>
      </c>
      <c r="K11066" t="s">
        <v>53</v>
      </c>
      <c r="L11066" t="s">
        <v>1955</v>
      </c>
      <c r="M11066">
        <v>0</v>
      </c>
      <c r="N11066" t="s">
        <v>12046</v>
      </c>
    </row>
    <row r="11067" spans="1:14" x14ac:dyDescent="0.2">
      <c r="A11067">
        <v>44258</v>
      </c>
      <c r="B11067">
        <v>830</v>
      </c>
      <c r="C11067" t="str">
        <f>VLOOKUP(B11067,customer_name,2,FALSE)</f>
        <v>Customer#000000830</v>
      </c>
      <c r="D11067">
        <f>VLOOKUP(C11067,cust_num_nat_key,3,FALSE)</f>
        <v>23</v>
      </c>
      <c r="E11067" t="str">
        <f>VLOOKUP(D11067,nation_table,2,FALSE)</f>
        <v>UNITED KINGDOM</v>
      </c>
      <c r="F11067" t="str">
        <f>VLOOKUP(D11067,nation_table,4,FALSE)</f>
        <v>EUROPE</v>
      </c>
      <c r="G11067" t="str">
        <f>VLOOKUP(B11067,cust_segment,7,FALSE)</f>
        <v>AUTOMOBILE</v>
      </c>
      <c r="H11067" t="s">
        <v>46</v>
      </c>
      <c r="I11067">
        <v>171399.73</v>
      </c>
      <c r="J11067" s="1">
        <v>34489</v>
      </c>
      <c r="K11067" t="s">
        <v>53</v>
      </c>
      <c r="L11067" t="s">
        <v>3751</v>
      </c>
      <c r="M11067">
        <v>0</v>
      </c>
      <c r="N11067" t="s">
        <v>12047</v>
      </c>
    </row>
    <row r="11068" spans="1:14" x14ac:dyDescent="0.2">
      <c r="A11068">
        <v>44259</v>
      </c>
      <c r="B11068">
        <v>1177</v>
      </c>
      <c r="C11068" t="str">
        <f>VLOOKUP(B11068,customer_name,2,FALSE)</f>
        <v>Customer#000001177</v>
      </c>
      <c r="D11068">
        <f>VLOOKUP(C11068,cust_num_nat_key,3,FALSE)</f>
        <v>14</v>
      </c>
      <c r="E11068" t="str">
        <f>VLOOKUP(D11068,nation_table,2,FALSE)</f>
        <v>KENYA</v>
      </c>
      <c r="F11068" t="str">
        <f>VLOOKUP(D11068,nation_table,4,FALSE)</f>
        <v>AFRICA</v>
      </c>
      <c r="G11068" t="str">
        <f>VLOOKUP(B11068,cust_segment,7,FALSE)</f>
        <v>FURNITURE</v>
      </c>
      <c r="H11068" t="s">
        <v>39</v>
      </c>
      <c r="I11068">
        <v>78443.350000000006</v>
      </c>
      <c r="J11068" s="1">
        <v>35640</v>
      </c>
      <c r="K11068" t="s">
        <v>53</v>
      </c>
      <c r="L11068" t="s">
        <v>522</v>
      </c>
      <c r="M11068">
        <v>0</v>
      </c>
      <c r="N11068" t="s">
        <v>12048</v>
      </c>
    </row>
    <row r="11069" spans="1:14" x14ac:dyDescent="0.2">
      <c r="A11069">
        <v>44260</v>
      </c>
      <c r="B11069">
        <v>1331</v>
      </c>
      <c r="C11069" t="str">
        <f>VLOOKUP(B11069,customer_name,2,FALSE)</f>
        <v>Customer#000001331</v>
      </c>
      <c r="D11069">
        <f>VLOOKUP(C11069,cust_num_nat_key,3,FALSE)</f>
        <v>8</v>
      </c>
      <c r="E11069" t="str">
        <f>VLOOKUP(D11069,nation_table,2,FALSE)</f>
        <v>INDIA</v>
      </c>
      <c r="F11069" t="str">
        <f>VLOOKUP(D11069,nation_table,4,FALSE)</f>
        <v>ASIA</v>
      </c>
      <c r="G11069" t="str">
        <f>VLOOKUP(B11069,cust_segment,7,FALSE)</f>
        <v>BUILDING</v>
      </c>
      <c r="H11069" t="s">
        <v>39</v>
      </c>
      <c r="I11069">
        <v>50312.1</v>
      </c>
      <c r="J11069" s="1">
        <v>35846</v>
      </c>
      <c r="K11069" t="s">
        <v>40</v>
      </c>
      <c r="L11069" t="s">
        <v>767</v>
      </c>
      <c r="M11069">
        <v>0</v>
      </c>
      <c r="N11069" t="s">
        <v>12049</v>
      </c>
    </row>
    <row r="11070" spans="1:14" x14ac:dyDescent="0.2">
      <c r="A11070">
        <v>44261</v>
      </c>
      <c r="B11070">
        <v>446</v>
      </c>
      <c r="C11070" t="str">
        <f>VLOOKUP(B11070,customer_name,2,FALSE)</f>
        <v>Customer#000000446</v>
      </c>
      <c r="D11070">
        <f>VLOOKUP(C11070,cust_num_nat_key,3,FALSE)</f>
        <v>24</v>
      </c>
      <c r="E11070" t="str">
        <f>VLOOKUP(D11070,nation_table,2,FALSE)</f>
        <v>UNITED STATES</v>
      </c>
      <c r="F11070" t="str">
        <f>VLOOKUP(D11070,nation_table,4,FALSE)</f>
        <v>AMERICA</v>
      </c>
      <c r="G11070" t="str">
        <f>VLOOKUP(B11070,cust_segment,7,FALSE)</f>
        <v>FURNITURE</v>
      </c>
      <c r="H11070" t="s">
        <v>46</v>
      </c>
      <c r="I11070">
        <v>209930.28</v>
      </c>
      <c r="J11070" s="1">
        <v>33687</v>
      </c>
      <c r="K11070" t="s">
        <v>56</v>
      </c>
      <c r="L11070" t="s">
        <v>761</v>
      </c>
      <c r="M11070">
        <v>0</v>
      </c>
      <c r="N11070" t="s">
        <v>12050</v>
      </c>
    </row>
    <row r="11071" spans="1:14" x14ac:dyDescent="0.2">
      <c r="A11071">
        <v>44262</v>
      </c>
      <c r="B11071">
        <v>467</v>
      </c>
      <c r="C11071" t="str">
        <f>VLOOKUP(B11071,customer_name,2,FALSE)</f>
        <v>Customer#000000467</v>
      </c>
      <c r="D11071">
        <f>VLOOKUP(C11071,cust_num_nat_key,3,FALSE)</f>
        <v>11</v>
      </c>
      <c r="E11071" t="str">
        <f>VLOOKUP(D11071,nation_table,2,FALSE)</f>
        <v>IRAQ</v>
      </c>
      <c r="F11071" t="str">
        <f>VLOOKUP(D11071,nation_table,4,FALSE)</f>
        <v>MIDDLE EAST</v>
      </c>
      <c r="G11071" t="str">
        <f>VLOOKUP(B11071,cust_segment,7,FALSE)</f>
        <v>MACHINERY</v>
      </c>
      <c r="H11071" t="s">
        <v>46</v>
      </c>
      <c r="I11071">
        <v>11666.37</v>
      </c>
      <c r="J11071" s="1">
        <v>34464</v>
      </c>
      <c r="K11071" t="s">
        <v>61</v>
      </c>
      <c r="L11071" t="s">
        <v>4549</v>
      </c>
      <c r="M11071">
        <v>0</v>
      </c>
      <c r="N11071" t="s">
        <v>12051</v>
      </c>
    </row>
    <row r="11072" spans="1:14" x14ac:dyDescent="0.2">
      <c r="A11072">
        <v>44263</v>
      </c>
      <c r="B11072">
        <v>1309</v>
      </c>
      <c r="C11072" t="str">
        <f>VLOOKUP(B11072,customer_name,2,FALSE)</f>
        <v>Customer#000001309</v>
      </c>
      <c r="D11072">
        <f>VLOOKUP(C11072,cust_num_nat_key,3,FALSE)</f>
        <v>10</v>
      </c>
      <c r="E11072" t="str">
        <f>VLOOKUP(D11072,nation_table,2,FALSE)</f>
        <v>IRAN</v>
      </c>
      <c r="F11072" t="str">
        <f>VLOOKUP(D11072,nation_table,4,FALSE)</f>
        <v>MIDDLE EAST</v>
      </c>
      <c r="G11072" t="str">
        <f>VLOOKUP(B11072,cust_segment,7,FALSE)</f>
        <v>AUTOMOBILE</v>
      </c>
      <c r="H11072" t="s">
        <v>39</v>
      </c>
      <c r="I11072">
        <v>208773.3</v>
      </c>
      <c r="J11072" s="1">
        <v>35905</v>
      </c>
      <c r="K11072" t="s">
        <v>61</v>
      </c>
      <c r="L11072" t="s">
        <v>1727</v>
      </c>
      <c r="M11072">
        <v>0</v>
      </c>
      <c r="N11072" t="s">
        <v>12052</v>
      </c>
    </row>
    <row r="11073" spans="1:14" x14ac:dyDescent="0.2">
      <c r="A11073">
        <v>44288</v>
      </c>
      <c r="B11073">
        <v>304</v>
      </c>
      <c r="C11073" t="str">
        <f>VLOOKUP(B11073,customer_name,2,FALSE)</f>
        <v>Customer#000000304</v>
      </c>
      <c r="D11073">
        <f>VLOOKUP(C11073,cust_num_nat_key,3,FALSE)</f>
        <v>0</v>
      </c>
      <c r="E11073" t="str">
        <f>VLOOKUP(D11073,nation_table,2,FALSE)</f>
        <v>ALGERIA</v>
      </c>
      <c r="F11073" t="str">
        <f>VLOOKUP(D11073,nation_table,4,FALSE)</f>
        <v>AFRICA</v>
      </c>
      <c r="G11073" t="str">
        <f>VLOOKUP(B11073,cust_segment,7,FALSE)</f>
        <v>MACHINERY</v>
      </c>
      <c r="H11073" t="s">
        <v>39</v>
      </c>
      <c r="I11073">
        <v>239521.23</v>
      </c>
      <c r="J11073" s="1">
        <v>35380</v>
      </c>
      <c r="K11073" t="s">
        <v>61</v>
      </c>
      <c r="L11073" t="s">
        <v>485</v>
      </c>
      <c r="M11073">
        <v>0</v>
      </c>
      <c r="N11073" t="s">
        <v>12053</v>
      </c>
    </row>
    <row r="11074" spans="1:14" x14ac:dyDescent="0.2">
      <c r="A11074">
        <v>44289</v>
      </c>
      <c r="B11074">
        <v>403</v>
      </c>
      <c r="C11074" t="str">
        <f>VLOOKUP(B11074,customer_name,2,FALSE)</f>
        <v>Customer#000000403</v>
      </c>
      <c r="D11074">
        <f>VLOOKUP(C11074,cust_num_nat_key,3,FALSE)</f>
        <v>14</v>
      </c>
      <c r="E11074" t="str">
        <f>VLOOKUP(D11074,nation_table,2,FALSE)</f>
        <v>KENYA</v>
      </c>
      <c r="F11074" t="str">
        <f>VLOOKUP(D11074,nation_table,4,FALSE)</f>
        <v>AFRICA</v>
      </c>
      <c r="G11074" t="str">
        <f>VLOOKUP(B11074,cust_segment,7,FALSE)</f>
        <v>HOUSEHOLD</v>
      </c>
      <c r="H11074" t="s">
        <v>39</v>
      </c>
      <c r="I11074">
        <v>94516.3</v>
      </c>
      <c r="J11074" s="1">
        <v>35271</v>
      </c>
      <c r="K11074" t="s">
        <v>56</v>
      </c>
      <c r="L11074" t="s">
        <v>942</v>
      </c>
      <c r="M11074">
        <v>0</v>
      </c>
      <c r="N11074" t="s">
        <v>12054</v>
      </c>
    </row>
    <row r="11075" spans="1:14" x14ac:dyDescent="0.2">
      <c r="A11075">
        <v>44290</v>
      </c>
      <c r="B11075">
        <v>218</v>
      </c>
      <c r="C11075" t="str">
        <f>VLOOKUP(B11075,customer_name,2,FALSE)</f>
        <v>Customer#000000218</v>
      </c>
      <c r="D11075">
        <f>VLOOKUP(C11075,cust_num_nat_key,3,FALSE)</f>
        <v>4</v>
      </c>
      <c r="E11075" t="str">
        <f>VLOOKUP(D11075,nation_table,2,FALSE)</f>
        <v>EGYPT</v>
      </c>
      <c r="F11075" t="str">
        <f>VLOOKUP(D11075,nation_table,4,FALSE)</f>
        <v>MIDDLE EAST</v>
      </c>
      <c r="G11075" t="str">
        <f>VLOOKUP(B11075,cust_segment,7,FALSE)</f>
        <v>MACHINERY</v>
      </c>
      <c r="H11075" t="s">
        <v>46</v>
      </c>
      <c r="I11075">
        <v>236055.16</v>
      </c>
      <c r="J11075" s="1">
        <v>34050</v>
      </c>
      <c r="K11075" t="s">
        <v>61</v>
      </c>
      <c r="L11075" t="s">
        <v>1955</v>
      </c>
      <c r="M11075">
        <v>0</v>
      </c>
      <c r="N11075" t="s">
        <v>12055</v>
      </c>
    </row>
    <row r="11076" spans="1:14" x14ac:dyDescent="0.2">
      <c r="A11076">
        <v>44291</v>
      </c>
      <c r="B11076">
        <v>214</v>
      </c>
      <c r="C11076" t="str">
        <f>VLOOKUP(B11076,customer_name,2,FALSE)</f>
        <v>Customer#000000214</v>
      </c>
      <c r="D11076">
        <f>VLOOKUP(C11076,cust_num_nat_key,3,FALSE)</f>
        <v>8</v>
      </c>
      <c r="E11076" t="str">
        <f>VLOOKUP(D11076,nation_table,2,FALSE)</f>
        <v>INDIA</v>
      </c>
      <c r="F11076" t="str">
        <f>VLOOKUP(D11076,nation_table,4,FALSE)</f>
        <v>ASIA</v>
      </c>
      <c r="G11076" t="str">
        <f>VLOOKUP(B11076,cust_segment,7,FALSE)</f>
        <v>MACHINERY</v>
      </c>
      <c r="H11076" t="s">
        <v>39</v>
      </c>
      <c r="I11076">
        <v>19921.07</v>
      </c>
      <c r="J11076" s="1">
        <v>35052</v>
      </c>
      <c r="K11076" t="s">
        <v>43</v>
      </c>
      <c r="L11076" t="s">
        <v>7562</v>
      </c>
      <c r="M11076">
        <v>0</v>
      </c>
      <c r="N11076" t="s">
        <v>12056</v>
      </c>
    </row>
    <row r="11077" spans="1:14" x14ac:dyDescent="0.2">
      <c r="A11077">
        <v>44292</v>
      </c>
      <c r="B11077">
        <v>763</v>
      </c>
      <c r="C11077" t="str">
        <f>VLOOKUP(B11077,customer_name,2,FALSE)</f>
        <v>Customer#000000763</v>
      </c>
      <c r="D11077">
        <f>VLOOKUP(C11077,cust_num_nat_key,3,FALSE)</f>
        <v>1</v>
      </c>
      <c r="E11077" t="str">
        <f>VLOOKUP(D11077,nation_table,2,FALSE)</f>
        <v>ARGENTINA</v>
      </c>
      <c r="F11077" t="str">
        <f>VLOOKUP(D11077,nation_table,4,FALSE)</f>
        <v>AMERICA</v>
      </c>
      <c r="G11077" t="str">
        <f>VLOOKUP(B11077,cust_segment,7,FALSE)</f>
        <v>BUILDING</v>
      </c>
      <c r="H11077" t="s">
        <v>39</v>
      </c>
      <c r="I11077">
        <v>201393.89</v>
      </c>
      <c r="J11077" s="1">
        <v>34865</v>
      </c>
      <c r="K11077" t="s">
        <v>53</v>
      </c>
      <c r="L11077" t="s">
        <v>4683</v>
      </c>
      <c r="M11077">
        <v>0</v>
      </c>
      <c r="N11077" t="s">
        <v>12057</v>
      </c>
    </row>
    <row r="11078" spans="1:14" x14ac:dyDescent="0.2">
      <c r="A11078">
        <v>44293</v>
      </c>
      <c r="B11078">
        <v>514</v>
      </c>
      <c r="C11078" t="str">
        <f>VLOOKUP(B11078,customer_name,2,FALSE)</f>
        <v>Customer#000000514</v>
      </c>
      <c r="D11078">
        <f>VLOOKUP(C11078,cust_num_nat_key,3,FALSE)</f>
        <v>23</v>
      </c>
      <c r="E11078" t="str">
        <f>VLOOKUP(D11078,nation_table,2,FALSE)</f>
        <v>UNITED KINGDOM</v>
      </c>
      <c r="F11078" t="str">
        <f>VLOOKUP(D11078,nation_table,4,FALSE)</f>
        <v>EUROPE</v>
      </c>
      <c r="G11078" t="str">
        <f>VLOOKUP(B11078,cust_segment,7,FALSE)</f>
        <v>BUILDING</v>
      </c>
      <c r="H11078" t="s">
        <v>39</v>
      </c>
      <c r="I11078">
        <v>203046.12</v>
      </c>
      <c r="J11078" s="1">
        <v>35266</v>
      </c>
      <c r="K11078" t="s">
        <v>56</v>
      </c>
      <c r="L11078" t="s">
        <v>305</v>
      </c>
      <c r="M11078">
        <v>0</v>
      </c>
      <c r="N11078" t="s">
        <v>12058</v>
      </c>
    </row>
    <row r="11079" spans="1:14" x14ac:dyDescent="0.2">
      <c r="A11079">
        <v>44294</v>
      </c>
      <c r="B11079">
        <v>850</v>
      </c>
      <c r="C11079" t="str">
        <f>VLOOKUP(B11079,customer_name,2,FALSE)</f>
        <v>Customer#000000850</v>
      </c>
      <c r="D11079">
        <f>VLOOKUP(C11079,cust_num_nat_key,3,FALSE)</f>
        <v>22</v>
      </c>
      <c r="E11079" t="str">
        <f>VLOOKUP(D11079,nation_table,2,FALSE)</f>
        <v>RUSSIA</v>
      </c>
      <c r="F11079" t="str">
        <f>VLOOKUP(D11079,nation_table,4,FALSE)</f>
        <v>EUROPE</v>
      </c>
      <c r="G11079" t="str">
        <f>VLOOKUP(B11079,cust_segment,7,FALSE)</f>
        <v>FURNITURE</v>
      </c>
      <c r="H11079" t="s">
        <v>46</v>
      </c>
      <c r="I11079">
        <v>121868.64</v>
      </c>
      <c r="J11079" s="1">
        <v>34489</v>
      </c>
      <c r="K11079" t="s">
        <v>40</v>
      </c>
      <c r="L11079" t="s">
        <v>2323</v>
      </c>
      <c r="M11079">
        <v>0</v>
      </c>
      <c r="N11079" t="s">
        <v>12059</v>
      </c>
    </row>
    <row r="11080" spans="1:14" x14ac:dyDescent="0.2">
      <c r="A11080">
        <v>44295</v>
      </c>
      <c r="B11080">
        <v>1118</v>
      </c>
      <c r="C11080" t="str">
        <f>VLOOKUP(B11080,customer_name,2,FALSE)</f>
        <v>Customer#000001118</v>
      </c>
      <c r="D11080">
        <f>VLOOKUP(C11080,cust_num_nat_key,3,FALSE)</f>
        <v>11</v>
      </c>
      <c r="E11080" t="str">
        <f>VLOOKUP(D11080,nation_table,2,FALSE)</f>
        <v>IRAQ</v>
      </c>
      <c r="F11080" t="str">
        <f>VLOOKUP(D11080,nation_table,4,FALSE)</f>
        <v>MIDDLE EAST</v>
      </c>
      <c r="G11080" t="str">
        <f>VLOOKUP(B11080,cust_segment,7,FALSE)</f>
        <v>HOUSEHOLD</v>
      </c>
      <c r="H11080" t="s">
        <v>46</v>
      </c>
      <c r="I11080">
        <v>212058.55</v>
      </c>
      <c r="J11080" s="1">
        <v>33993</v>
      </c>
      <c r="K11080" t="s">
        <v>61</v>
      </c>
      <c r="L11080" t="s">
        <v>461</v>
      </c>
      <c r="M11080">
        <v>0</v>
      </c>
      <c r="N11080" t="s">
        <v>12060</v>
      </c>
    </row>
    <row r="11081" spans="1:14" x14ac:dyDescent="0.2">
      <c r="A11081">
        <v>44320</v>
      </c>
      <c r="B11081">
        <v>269</v>
      </c>
      <c r="C11081" t="str">
        <f>VLOOKUP(B11081,customer_name,2,FALSE)</f>
        <v>Customer#000000269</v>
      </c>
      <c r="D11081">
        <f>VLOOKUP(C11081,cust_num_nat_key,3,FALSE)</f>
        <v>14</v>
      </c>
      <c r="E11081" t="str">
        <f>VLOOKUP(D11081,nation_table,2,FALSE)</f>
        <v>KENYA</v>
      </c>
      <c r="F11081" t="str">
        <f>VLOOKUP(D11081,nation_table,4,FALSE)</f>
        <v>AFRICA</v>
      </c>
      <c r="G11081" t="str">
        <f>VLOOKUP(B11081,cust_segment,7,FALSE)</f>
        <v>MACHINERY</v>
      </c>
      <c r="H11081" t="s">
        <v>46</v>
      </c>
      <c r="I11081">
        <v>30006.9</v>
      </c>
      <c r="J11081" s="1">
        <v>34454</v>
      </c>
      <c r="K11081" t="s">
        <v>61</v>
      </c>
      <c r="L11081" t="s">
        <v>380</v>
      </c>
      <c r="M11081">
        <v>0</v>
      </c>
      <c r="N11081" t="s">
        <v>12061</v>
      </c>
    </row>
    <row r="11082" spans="1:14" x14ac:dyDescent="0.2">
      <c r="A11082">
        <v>44321</v>
      </c>
      <c r="B11082">
        <v>1250</v>
      </c>
      <c r="C11082" t="str">
        <f>VLOOKUP(B11082,customer_name,2,FALSE)</f>
        <v>Customer#000001250</v>
      </c>
      <c r="D11082">
        <f>VLOOKUP(C11082,cust_num_nat_key,3,FALSE)</f>
        <v>9</v>
      </c>
      <c r="E11082" t="str">
        <f>VLOOKUP(D11082,nation_table,2,FALSE)</f>
        <v>INDONESIA</v>
      </c>
      <c r="F11082" t="str">
        <f>VLOOKUP(D11082,nation_table,4,FALSE)</f>
        <v>ASIA</v>
      </c>
      <c r="G11082" t="str">
        <f>VLOOKUP(B11082,cust_segment,7,FALSE)</f>
        <v>AUTOMOBILE</v>
      </c>
      <c r="H11082" t="s">
        <v>39</v>
      </c>
      <c r="I11082">
        <v>62315.86</v>
      </c>
      <c r="J11082" s="1">
        <v>34873</v>
      </c>
      <c r="K11082" t="s">
        <v>43</v>
      </c>
      <c r="L11082" t="s">
        <v>747</v>
      </c>
      <c r="M11082">
        <v>0</v>
      </c>
      <c r="N11082" t="s">
        <v>12062</v>
      </c>
    </row>
    <row r="11083" spans="1:14" x14ac:dyDescent="0.2">
      <c r="A11083">
        <v>44322</v>
      </c>
      <c r="B11083">
        <v>160</v>
      </c>
      <c r="C11083" t="str">
        <f>VLOOKUP(B11083,customer_name,2,FALSE)</f>
        <v>Customer#000000160</v>
      </c>
      <c r="D11083">
        <f>VLOOKUP(C11083,cust_num_nat_key,3,FALSE)</f>
        <v>13</v>
      </c>
      <c r="E11083" t="str">
        <f>VLOOKUP(D11083,nation_table,2,FALSE)</f>
        <v>JORDAN</v>
      </c>
      <c r="F11083" t="str">
        <f>VLOOKUP(D11083,nation_table,4,FALSE)</f>
        <v>MIDDLE EAST</v>
      </c>
      <c r="G11083" t="str">
        <f>VLOOKUP(B11083,cust_segment,7,FALSE)</f>
        <v>MACHINERY</v>
      </c>
      <c r="H11083" t="s">
        <v>39</v>
      </c>
      <c r="I11083">
        <v>144308.9</v>
      </c>
      <c r="J11083" s="1">
        <v>34985</v>
      </c>
      <c r="K11083" t="s">
        <v>53</v>
      </c>
      <c r="L11083" t="s">
        <v>1125</v>
      </c>
      <c r="M11083">
        <v>0</v>
      </c>
      <c r="N11083" t="s">
        <v>12063</v>
      </c>
    </row>
    <row r="11084" spans="1:14" x14ac:dyDescent="0.2">
      <c r="A11084">
        <v>44323</v>
      </c>
      <c r="B11084">
        <v>355</v>
      </c>
      <c r="C11084" t="str">
        <f>VLOOKUP(B11084,customer_name,2,FALSE)</f>
        <v>Customer#000000355</v>
      </c>
      <c r="D11084">
        <f>VLOOKUP(C11084,cust_num_nat_key,3,FALSE)</f>
        <v>14</v>
      </c>
      <c r="E11084" t="str">
        <f>VLOOKUP(D11084,nation_table,2,FALSE)</f>
        <v>KENYA</v>
      </c>
      <c r="F11084" t="str">
        <f>VLOOKUP(D11084,nation_table,4,FALSE)</f>
        <v>AFRICA</v>
      </c>
      <c r="G11084" t="str">
        <f>VLOOKUP(B11084,cust_segment,7,FALSE)</f>
        <v>FURNITURE</v>
      </c>
      <c r="H11084" t="s">
        <v>46</v>
      </c>
      <c r="I11084">
        <v>294271.64</v>
      </c>
      <c r="J11084" s="1">
        <v>33824</v>
      </c>
      <c r="K11084" t="s">
        <v>61</v>
      </c>
      <c r="L11084" t="s">
        <v>124</v>
      </c>
      <c r="M11084">
        <v>0</v>
      </c>
      <c r="N11084" t="s">
        <v>12064</v>
      </c>
    </row>
    <row r="11085" spans="1:14" x14ac:dyDescent="0.2">
      <c r="A11085">
        <v>44324</v>
      </c>
      <c r="B11085">
        <v>397</v>
      </c>
      <c r="C11085" t="str">
        <f>VLOOKUP(B11085,customer_name,2,FALSE)</f>
        <v>Customer#000000397</v>
      </c>
      <c r="D11085">
        <f>VLOOKUP(C11085,cust_num_nat_key,3,FALSE)</f>
        <v>7</v>
      </c>
      <c r="E11085" t="str">
        <f>VLOOKUP(D11085,nation_table,2,FALSE)</f>
        <v>GERMANY</v>
      </c>
      <c r="F11085" t="str">
        <f>VLOOKUP(D11085,nation_table,4,FALSE)</f>
        <v>EUROPE</v>
      </c>
      <c r="G11085" t="str">
        <f>VLOOKUP(B11085,cust_segment,7,FALSE)</f>
        <v>FURNITURE</v>
      </c>
      <c r="H11085" t="s">
        <v>39</v>
      </c>
      <c r="I11085">
        <v>200088.32000000001</v>
      </c>
      <c r="J11085" s="1">
        <v>35725</v>
      </c>
      <c r="K11085" t="s">
        <v>61</v>
      </c>
      <c r="L11085" t="s">
        <v>881</v>
      </c>
      <c r="M11085">
        <v>0</v>
      </c>
      <c r="N11085" t="s">
        <v>12065</v>
      </c>
    </row>
    <row r="11086" spans="1:14" x14ac:dyDescent="0.2">
      <c r="A11086">
        <v>44325</v>
      </c>
      <c r="B11086">
        <v>986</v>
      </c>
      <c r="C11086" t="str">
        <f>VLOOKUP(B11086,customer_name,2,FALSE)</f>
        <v>Customer#000000986</v>
      </c>
      <c r="D11086">
        <f>VLOOKUP(C11086,cust_num_nat_key,3,FALSE)</f>
        <v>1</v>
      </c>
      <c r="E11086" t="str">
        <f>VLOOKUP(D11086,nation_table,2,FALSE)</f>
        <v>ARGENTINA</v>
      </c>
      <c r="F11086" t="str">
        <f>VLOOKUP(D11086,nation_table,4,FALSE)</f>
        <v>AMERICA</v>
      </c>
      <c r="G11086" t="str">
        <f>VLOOKUP(B11086,cust_segment,7,FALSE)</f>
        <v>BUILDING</v>
      </c>
      <c r="H11086" t="s">
        <v>46</v>
      </c>
      <c r="I11086">
        <v>40153.120000000003</v>
      </c>
      <c r="J11086" s="1">
        <v>34376</v>
      </c>
      <c r="K11086" t="s">
        <v>61</v>
      </c>
      <c r="L11086" t="s">
        <v>2354</v>
      </c>
      <c r="M11086">
        <v>0</v>
      </c>
      <c r="N11086" t="s">
        <v>12066</v>
      </c>
    </row>
    <row r="11087" spans="1:14" x14ac:dyDescent="0.2">
      <c r="A11087">
        <v>44326</v>
      </c>
      <c r="B11087">
        <v>1003</v>
      </c>
      <c r="C11087" t="str">
        <f>VLOOKUP(B11087,customer_name,2,FALSE)</f>
        <v>Customer#000001003</v>
      </c>
      <c r="D11087">
        <f>VLOOKUP(C11087,cust_num_nat_key,3,FALSE)</f>
        <v>21</v>
      </c>
      <c r="E11087" t="str">
        <f>VLOOKUP(D11087,nation_table,2,FALSE)</f>
        <v>VIETNAM</v>
      </c>
      <c r="F11087" t="str">
        <f>VLOOKUP(D11087,nation_table,4,FALSE)</f>
        <v>ASIA</v>
      </c>
      <c r="G11087" t="str">
        <f>VLOOKUP(B11087,cust_segment,7,FALSE)</f>
        <v>AUTOMOBILE</v>
      </c>
      <c r="H11087" t="s">
        <v>46</v>
      </c>
      <c r="I11087">
        <v>98737.18</v>
      </c>
      <c r="J11087" s="1">
        <v>33854</v>
      </c>
      <c r="K11087" t="s">
        <v>61</v>
      </c>
      <c r="L11087" t="s">
        <v>1362</v>
      </c>
      <c r="M11087">
        <v>0</v>
      </c>
      <c r="N11087" t="s">
        <v>12067</v>
      </c>
    </row>
    <row r="11088" spans="1:14" x14ac:dyDescent="0.2">
      <c r="A11088">
        <v>44327</v>
      </c>
      <c r="B11088">
        <v>235</v>
      </c>
      <c r="C11088" t="str">
        <f>VLOOKUP(B11088,customer_name,2,FALSE)</f>
        <v>Customer#000000235</v>
      </c>
      <c r="D11088">
        <f>VLOOKUP(C11088,cust_num_nat_key,3,FALSE)</f>
        <v>3</v>
      </c>
      <c r="E11088" t="str">
        <f>VLOOKUP(D11088,nation_table,2,FALSE)</f>
        <v>CANADA</v>
      </c>
      <c r="F11088" t="str">
        <f>VLOOKUP(D11088,nation_table,4,FALSE)</f>
        <v>AMERICA</v>
      </c>
      <c r="G11088" t="str">
        <f>VLOOKUP(B11088,cust_segment,7,FALSE)</f>
        <v>AUTOMOBILE</v>
      </c>
      <c r="H11088" t="s">
        <v>39</v>
      </c>
      <c r="I11088">
        <v>116993.82</v>
      </c>
      <c r="J11088" s="1">
        <v>35783</v>
      </c>
      <c r="K11088" t="s">
        <v>53</v>
      </c>
      <c r="L11088" t="s">
        <v>4616</v>
      </c>
      <c r="M11088">
        <v>0</v>
      </c>
      <c r="N11088" t="s">
        <v>12068</v>
      </c>
    </row>
    <row r="11089" spans="1:14" x14ac:dyDescent="0.2">
      <c r="A11089">
        <v>44352</v>
      </c>
      <c r="B11089">
        <v>1499</v>
      </c>
      <c r="C11089" t="str">
        <f>VLOOKUP(B11089,customer_name,2,FALSE)</f>
        <v>Customer#000001499</v>
      </c>
      <c r="D11089">
        <f>VLOOKUP(C11089,cust_num_nat_key,3,FALSE)</f>
        <v>3</v>
      </c>
      <c r="E11089" t="str">
        <f>VLOOKUP(D11089,nation_table,2,FALSE)</f>
        <v>CANADA</v>
      </c>
      <c r="F11089" t="str">
        <f>VLOOKUP(D11089,nation_table,4,FALSE)</f>
        <v>AMERICA</v>
      </c>
      <c r="G11089" t="str">
        <f>VLOOKUP(B11089,cust_segment,7,FALSE)</f>
        <v>AUTOMOBILE</v>
      </c>
      <c r="H11089" t="s">
        <v>46</v>
      </c>
      <c r="I11089">
        <v>194120.56</v>
      </c>
      <c r="J11089" s="1">
        <v>34593</v>
      </c>
      <c r="K11089" t="s">
        <v>53</v>
      </c>
      <c r="L11089" t="s">
        <v>274</v>
      </c>
      <c r="M11089">
        <v>0</v>
      </c>
      <c r="N11089" t="s">
        <v>12069</v>
      </c>
    </row>
    <row r="11090" spans="1:14" x14ac:dyDescent="0.2">
      <c r="A11090">
        <v>44353</v>
      </c>
      <c r="B11090">
        <v>598</v>
      </c>
      <c r="C11090" t="str">
        <f>VLOOKUP(B11090,customer_name,2,FALSE)</f>
        <v>Customer#000000598</v>
      </c>
      <c r="D11090">
        <f>VLOOKUP(C11090,cust_num_nat_key,3,FALSE)</f>
        <v>9</v>
      </c>
      <c r="E11090" t="str">
        <f>VLOOKUP(D11090,nation_table,2,FALSE)</f>
        <v>INDONESIA</v>
      </c>
      <c r="F11090" t="str">
        <f>VLOOKUP(D11090,nation_table,4,FALSE)</f>
        <v>ASIA</v>
      </c>
      <c r="G11090" t="str">
        <f>VLOOKUP(B11090,cust_segment,7,FALSE)</f>
        <v>FURNITURE</v>
      </c>
      <c r="H11090" t="s">
        <v>46</v>
      </c>
      <c r="I11090">
        <v>166951.87</v>
      </c>
      <c r="J11090" s="1">
        <v>34734</v>
      </c>
      <c r="K11090" t="s">
        <v>43</v>
      </c>
      <c r="L11090" t="s">
        <v>3355</v>
      </c>
      <c r="M11090">
        <v>0</v>
      </c>
      <c r="N11090" t="s">
        <v>12070</v>
      </c>
    </row>
    <row r="11091" spans="1:14" x14ac:dyDescent="0.2">
      <c r="A11091">
        <v>44354</v>
      </c>
      <c r="B11091">
        <v>1129</v>
      </c>
      <c r="C11091" t="str">
        <f>VLOOKUP(B11091,customer_name,2,FALSE)</f>
        <v>Customer#000001129</v>
      </c>
      <c r="D11091">
        <f>VLOOKUP(C11091,cust_num_nat_key,3,FALSE)</f>
        <v>8</v>
      </c>
      <c r="E11091" t="str">
        <f>VLOOKUP(D11091,nation_table,2,FALSE)</f>
        <v>INDIA</v>
      </c>
      <c r="F11091" t="str">
        <f>VLOOKUP(D11091,nation_table,4,FALSE)</f>
        <v>ASIA</v>
      </c>
      <c r="G11091" t="str">
        <f>VLOOKUP(B11091,cust_segment,7,FALSE)</f>
        <v>HOUSEHOLD</v>
      </c>
      <c r="H11091" t="s">
        <v>39</v>
      </c>
      <c r="I11091">
        <v>172022.41</v>
      </c>
      <c r="J11091" s="1">
        <v>35585</v>
      </c>
      <c r="K11091" t="s">
        <v>53</v>
      </c>
      <c r="L11091" t="s">
        <v>2772</v>
      </c>
      <c r="M11091">
        <v>0</v>
      </c>
      <c r="N11091" t="s">
        <v>12071</v>
      </c>
    </row>
    <row r="11092" spans="1:14" x14ac:dyDescent="0.2">
      <c r="A11092">
        <v>44355</v>
      </c>
      <c r="B11092">
        <v>532</v>
      </c>
      <c r="C11092" t="str">
        <f>VLOOKUP(B11092,customer_name,2,FALSE)</f>
        <v>Customer#000000532</v>
      </c>
      <c r="D11092">
        <f>VLOOKUP(C11092,cust_num_nat_key,3,FALSE)</f>
        <v>15</v>
      </c>
      <c r="E11092" t="str">
        <f>VLOOKUP(D11092,nation_table,2,FALSE)</f>
        <v>MOROCCO</v>
      </c>
      <c r="F11092" t="str">
        <f>VLOOKUP(D11092,nation_table,4,FALSE)</f>
        <v>AFRICA</v>
      </c>
      <c r="G11092" t="str">
        <f>VLOOKUP(B11092,cust_segment,7,FALSE)</f>
        <v>MACHINERY</v>
      </c>
      <c r="H11092" t="s">
        <v>39</v>
      </c>
      <c r="I11092">
        <v>254021.78</v>
      </c>
      <c r="J11092" s="1">
        <v>35117</v>
      </c>
      <c r="K11092" t="s">
        <v>40</v>
      </c>
      <c r="L11092" t="s">
        <v>1352</v>
      </c>
      <c r="M11092">
        <v>0</v>
      </c>
      <c r="N11092" t="s">
        <v>12072</v>
      </c>
    </row>
    <row r="11093" spans="1:14" x14ac:dyDescent="0.2">
      <c r="A11093">
        <v>44356</v>
      </c>
      <c r="B11093">
        <v>782</v>
      </c>
      <c r="C11093" t="str">
        <f>VLOOKUP(B11093,customer_name,2,FALSE)</f>
        <v>Customer#000000782</v>
      </c>
      <c r="D11093">
        <f>VLOOKUP(C11093,cust_num_nat_key,3,FALSE)</f>
        <v>19</v>
      </c>
      <c r="E11093" t="str">
        <f>VLOOKUP(D11093,nation_table,2,FALSE)</f>
        <v>ROMANIA</v>
      </c>
      <c r="F11093" t="str">
        <f>VLOOKUP(D11093,nation_table,4,FALSE)</f>
        <v>EUROPE</v>
      </c>
      <c r="G11093" t="str">
        <f>VLOOKUP(B11093,cust_segment,7,FALSE)</f>
        <v>AUTOMOBILE</v>
      </c>
      <c r="H11093" t="s">
        <v>39</v>
      </c>
      <c r="I11093">
        <v>221629.37</v>
      </c>
      <c r="J11093" s="1">
        <v>35230</v>
      </c>
      <c r="K11093" t="s">
        <v>53</v>
      </c>
      <c r="L11093" t="s">
        <v>1642</v>
      </c>
      <c r="M11093">
        <v>0</v>
      </c>
      <c r="N11093" t="s">
        <v>12073</v>
      </c>
    </row>
    <row r="11094" spans="1:14" x14ac:dyDescent="0.2">
      <c r="A11094">
        <v>44357</v>
      </c>
      <c r="B11094">
        <v>134</v>
      </c>
      <c r="C11094" t="str">
        <f>VLOOKUP(B11094,customer_name,2,FALSE)</f>
        <v>Customer#000000134</v>
      </c>
      <c r="D11094">
        <f>VLOOKUP(C11094,cust_num_nat_key,3,FALSE)</f>
        <v>11</v>
      </c>
      <c r="E11094" t="str">
        <f>VLOOKUP(D11094,nation_table,2,FALSE)</f>
        <v>IRAQ</v>
      </c>
      <c r="F11094" t="str">
        <f>VLOOKUP(D11094,nation_table,4,FALSE)</f>
        <v>MIDDLE EAST</v>
      </c>
      <c r="G11094" t="str">
        <f>VLOOKUP(B11094,cust_segment,7,FALSE)</f>
        <v>BUILDING</v>
      </c>
      <c r="H11094" t="s">
        <v>39</v>
      </c>
      <c r="I11094">
        <v>142784.39000000001</v>
      </c>
      <c r="J11094" s="1">
        <v>35019</v>
      </c>
      <c r="K11094" t="s">
        <v>56</v>
      </c>
      <c r="L11094" t="s">
        <v>2846</v>
      </c>
      <c r="M11094">
        <v>0</v>
      </c>
      <c r="N11094" t="s">
        <v>12074</v>
      </c>
    </row>
    <row r="11095" spans="1:14" x14ac:dyDescent="0.2">
      <c r="A11095">
        <v>44358</v>
      </c>
      <c r="B11095">
        <v>1282</v>
      </c>
      <c r="C11095" t="str">
        <f>VLOOKUP(B11095,customer_name,2,FALSE)</f>
        <v>Customer#000001282</v>
      </c>
      <c r="D11095">
        <f>VLOOKUP(C11095,cust_num_nat_key,3,FALSE)</f>
        <v>14</v>
      </c>
      <c r="E11095" t="str">
        <f>VLOOKUP(D11095,nation_table,2,FALSE)</f>
        <v>KENYA</v>
      </c>
      <c r="F11095" t="str">
        <f>VLOOKUP(D11095,nation_table,4,FALSE)</f>
        <v>AFRICA</v>
      </c>
      <c r="G11095" t="str">
        <f>VLOOKUP(B11095,cust_segment,7,FALSE)</f>
        <v>FURNITURE</v>
      </c>
      <c r="H11095" t="s">
        <v>46</v>
      </c>
      <c r="I11095">
        <v>227385.1</v>
      </c>
      <c r="J11095" s="1">
        <v>34061</v>
      </c>
      <c r="K11095" t="s">
        <v>56</v>
      </c>
      <c r="L11095" t="s">
        <v>845</v>
      </c>
      <c r="M11095">
        <v>0</v>
      </c>
      <c r="N11095" t="s">
        <v>12075</v>
      </c>
    </row>
    <row r="11096" spans="1:14" x14ac:dyDescent="0.2">
      <c r="A11096">
        <v>44359</v>
      </c>
      <c r="B11096">
        <v>856</v>
      </c>
      <c r="C11096" t="str">
        <f>VLOOKUP(B11096,customer_name,2,FALSE)</f>
        <v>Customer#000000856</v>
      </c>
      <c r="D11096">
        <f>VLOOKUP(C11096,cust_num_nat_key,3,FALSE)</f>
        <v>15</v>
      </c>
      <c r="E11096" t="str">
        <f>VLOOKUP(D11096,nation_table,2,FALSE)</f>
        <v>MOROCCO</v>
      </c>
      <c r="F11096" t="str">
        <f>VLOOKUP(D11096,nation_table,4,FALSE)</f>
        <v>AFRICA</v>
      </c>
      <c r="G11096" t="str">
        <f>VLOOKUP(B11096,cust_segment,7,FALSE)</f>
        <v>FURNITURE</v>
      </c>
      <c r="H11096" t="s">
        <v>46</v>
      </c>
      <c r="I11096">
        <v>331227.17</v>
      </c>
      <c r="J11096" s="1">
        <v>34303</v>
      </c>
      <c r="K11096" t="s">
        <v>56</v>
      </c>
      <c r="L11096" t="s">
        <v>2019</v>
      </c>
      <c r="M11096">
        <v>0</v>
      </c>
      <c r="N11096" t="s">
        <v>12076</v>
      </c>
    </row>
    <row r="11097" spans="1:14" x14ac:dyDescent="0.2">
      <c r="A11097">
        <v>44384</v>
      </c>
      <c r="B11097">
        <v>1106</v>
      </c>
      <c r="C11097" t="str">
        <f>VLOOKUP(B11097,customer_name,2,FALSE)</f>
        <v>Customer#000001106</v>
      </c>
      <c r="D11097">
        <f>VLOOKUP(C11097,cust_num_nat_key,3,FALSE)</f>
        <v>21</v>
      </c>
      <c r="E11097" t="str">
        <f>VLOOKUP(D11097,nation_table,2,FALSE)</f>
        <v>VIETNAM</v>
      </c>
      <c r="F11097" t="str">
        <f>VLOOKUP(D11097,nation_table,4,FALSE)</f>
        <v>ASIA</v>
      </c>
      <c r="G11097" t="str">
        <f>VLOOKUP(B11097,cust_segment,7,FALSE)</f>
        <v>HOUSEHOLD</v>
      </c>
      <c r="H11097" t="s">
        <v>39</v>
      </c>
      <c r="I11097">
        <v>87828.35</v>
      </c>
      <c r="J11097" s="1">
        <v>35795</v>
      </c>
      <c r="K11097" t="s">
        <v>43</v>
      </c>
      <c r="L11097" t="s">
        <v>916</v>
      </c>
      <c r="M11097">
        <v>0</v>
      </c>
      <c r="N11097" t="s">
        <v>12077</v>
      </c>
    </row>
    <row r="11098" spans="1:14" x14ac:dyDescent="0.2">
      <c r="A11098">
        <v>44385</v>
      </c>
      <c r="B11098">
        <v>1090</v>
      </c>
      <c r="C11098" t="str">
        <f>VLOOKUP(B11098,customer_name,2,FALSE)</f>
        <v>Customer#000001090</v>
      </c>
      <c r="D11098">
        <f>VLOOKUP(C11098,cust_num_nat_key,3,FALSE)</f>
        <v>15</v>
      </c>
      <c r="E11098" t="str">
        <f>VLOOKUP(D11098,nation_table,2,FALSE)</f>
        <v>MOROCCO</v>
      </c>
      <c r="F11098" t="str">
        <f>VLOOKUP(D11098,nation_table,4,FALSE)</f>
        <v>AFRICA</v>
      </c>
      <c r="G11098" t="str">
        <f>VLOOKUP(B11098,cust_segment,7,FALSE)</f>
        <v>AUTOMOBILE</v>
      </c>
      <c r="H11098" t="s">
        <v>39</v>
      </c>
      <c r="I11098">
        <v>28949.94</v>
      </c>
      <c r="J11098" s="1">
        <v>35094</v>
      </c>
      <c r="K11098" t="s">
        <v>61</v>
      </c>
      <c r="L11098" t="s">
        <v>1838</v>
      </c>
      <c r="M11098">
        <v>0</v>
      </c>
      <c r="N11098" t="s">
        <v>6387</v>
      </c>
    </row>
    <row r="11099" spans="1:14" x14ac:dyDescent="0.2">
      <c r="A11099">
        <v>44386</v>
      </c>
      <c r="B11099">
        <v>100</v>
      </c>
      <c r="C11099" t="str">
        <f>VLOOKUP(B11099,customer_name,2,FALSE)</f>
        <v>Customer#000000100</v>
      </c>
      <c r="D11099">
        <f>VLOOKUP(C11099,cust_num_nat_key,3,FALSE)</f>
        <v>20</v>
      </c>
      <c r="E11099" t="str">
        <f>VLOOKUP(D11099,nation_table,2,FALSE)</f>
        <v>SAUDI ARABIA</v>
      </c>
      <c r="F11099" t="str">
        <f>VLOOKUP(D11099,nation_table,4,FALSE)</f>
        <v>MIDDLE EAST</v>
      </c>
      <c r="G11099" t="str">
        <f>VLOOKUP(B11099,cust_segment,7,FALSE)</f>
        <v>FURNITURE</v>
      </c>
      <c r="H11099" t="s">
        <v>46</v>
      </c>
      <c r="I11099">
        <v>166573.92000000001</v>
      </c>
      <c r="J11099" s="1">
        <v>33704</v>
      </c>
      <c r="K11099" t="s">
        <v>61</v>
      </c>
      <c r="L11099" t="s">
        <v>166</v>
      </c>
      <c r="M11099">
        <v>0</v>
      </c>
      <c r="N11099" t="s">
        <v>12078</v>
      </c>
    </row>
    <row r="11100" spans="1:14" x14ac:dyDescent="0.2">
      <c r="A11100">
        <v>44387</v>
      </c>
      <c r="B11100">
        <v>1390</v>
      </c>
      <c r="C11100" t="str">
        <f>VLOOKUP(B11100,customer_name,2,FALSE)</f>
        <v>Customer#000001390</v>
      </c>
      <c r="D11100">
        <f>VLOOKUP(C11100,cust_num_nat_key,3,FALSE)</f>
        <v>11</v>
      </c>
      <c r="E11100" t="str">
        <f>VLOOKUP(D11100,nation_table,2,FALSE)</f>
        <v>IRAQ</v>
      </c>
      <c r="F11100" t="str">
        <f>VLOOKUP(D11100,nation_table,4,FALSE)</f>
        <v>MIDDLE EAST</v>
      </c>
      <c r="G11100" t="str">
        <f>VLOOKUP(B11100,cust_segment,7,FALSE)</f>
        <v>HOUSEHOLD</v>
      </c>
      <c r="H11100" t="s">
        <v>46</v>
      </c>
      <c r="I11100">
        <v>163105.62</v>
      </c>
      <c r="J11100" s="1">
        <v>34370</v>
      </c>
      <c r="K11100" t="s">
        <v>40</v>
      </c>
      <c r="L11100" t="s">
        <v>3462</v>
      </c>
      <c r="M11100">
        <v>0</v>
      </c>
      <c r="N11100" t="s">
        <v>12079</v>
      </c>
    </row>
    <row r="11101" spans="1:14" x14ac:dyDescent="0.2">
      <c r="A11101">
        <v>44388</v>
      </c>
      <c r="B11101">
        <v>1339</v>
      </c>
      <c r="C11101" t="str">
        <f>VLOOKUP(B11101,customer_name,2,FALSE)</f>
        <v>Customer#000001339</v>
      </c>
      <c r="D11101">
        <f>VLOOKUP(C11101,cust_num_nat_key,3,FALSE)</f>
        <v>4</v>
      </c>
      <c r="E11101" t="str">
        <f>VLOOKUP(D11101,nation_table,2,FALSE)</f>
        <v>EGYPT</v>
      </c>
      <c r="F11101" t="str">
        <f>VLOOKUP(D11101,nation_table,4,FALSE)</f>
        <v>MIDDLE EAST</v>
      </c>
      <c r="G11101" t="str">
        <f>VLOOKUP(B11101,cust_segment,7,FALSE)</f>
        <v>MACHINERY</v>
      </c>
      <c r="H11101" t="s">
        <v>39</v>
      </c>
      <c r="I11101">
        <v>108774.24</v>
      </c>
      <c r="J11101" s="1">
        <v>35549</v>
      </c>
      <c r="K11101" t="s">
        <v>40</v>
      </c>
      <c r="L11101" t="s">
        <v>2021</v>
      </c>
      <c r="M11101">
        <v>0</v>
      </c>
      <c r="N11101" t="s">
        <v>12080</v>
      </c>
    </row>
    <row r="11102" spans="1:14" x14ac:dyDescent="0.2">
      <c r="A11102">
        <v>44389</v>
      </c>
      <c r="B11102">
        <v>326</v>
      </c>
      <c r="C11102" t="str">
        <f>VLOOKUP(B11102,customer_name,2,FALSE)</f>
        <v>Customer#000000326</v>
      </c>
      <c r="D11102">
        <f>VLOOKUP(C11102,cust_num_nat_key,3,FALSE)</f>
        <v>2</v>
      </c>
      <c r="E11102" t="str">
        <f>VLOOKUP(D11102,nation_table,2,FALSE)</f>
        <v>BRAZIL</v>
      </c>
      <c r="F11102" t="str">
        <f>VLOOKUP(D11102,nation_table,4,FALSE)</f>
        <v>AMERICA</v>
      </c>
      <c r="G11102" t="str">
        <f>VLOOKUP(B11102,cust_segment,7,FALSE)</f>
        <v>HOUSEHOLD</v>
      </c>
      <c r="H11102" t="s">
        <v>46</v>
      </c>
      <c r="I11102">
        <v>50611.87</v>
      </c>
      <c r="J11102" s="1">
        <v>34389</v>
      </c>
      <c r="K11102" t="s">
        <v>53</v>
      </c>
      <c r="L11102" t="s">
        <v>2047</v>
      </c>
      <c r="M11102">
        <v>0</v>
      </c>
      <c r="N11102" t="s">
        <v>12081</v>
      </c>
    </row>
    <row r="11103" spans="1:14" x14ac:dyDescent="0.2">
      <c r="A11103">
        <v>44390</v>
      </c>
      <c r="B11103">
        <v>940</v>
      </c>
      <c r="C11103" t="str">
        <f>VLOOKUP(B11103,customer_name,2,FALSE)</f>
        <v>Customer#000000940</v>
      </c>
      <c r="D11103">
        <f>VLOOKUP(C11103,cust_num_nat_key,3,FALSE)</f>
        <v>19</v>
      </c>
      <c r="E11103" t="str">
        <f>VLOOKUP(D11103,nation_table,2,FALSE)</f>
        <v>ROMANIA</v>
      </c>
      <c r="F11103" t="str">
        <f>VLOOKUP(D11103,nation_table,4,FALSE)</f>
        <v>EUROPE</v>
      </c>
      <c r="G11103" t="str">
        <f>VLOOKUP(B11103,cust_segment,7,FALSE)</f>
        <v>AUTOMOBILE</v>
      </c>
      <c r="H11103" t="s">
        <v>46</v>
      </c>
      <c r="I11103">
        <v>252571.26</v>
      </c>
      <c r="J11103" s="1">
        <v>34307</v>
      </c>
      <c r="K11103" t="s">
        <v>53</v>
      </c>
      <c r="L11103" t="s">
        <v>194</v>
      </c>
      <c r="M11103">
        <v>0</v>
      </c>
      <c r="N11103" t="s">
        <v>12082</v>
      </c>
    </row>
    <row r="11104" spans="1:14" x14ac:dyDescent="0.2">
      <c r="A11104">
        <v>44391</v>
      </c>
      <c r="B11104">
        <v>220</v>
      </c>
      <c r="C11104" t="str">
        <f>VLOOKUP(B11104,customer_name,2,FALSE)</f>
        <v>Customer#000000220</v>
      </c>
      <c r="D11104">
        <f>VLOOKUP(C11104,cust_num_nat_key,3,FALSE)</f>
        <v>16</v>
      </c>
      <c r="E11104" t="str">
        <f>VLOOKUP(D11104,nation_table,2,FALSE)</f>
        <v>MOZAMBIQUE</v>
      </c>
      <c r="F11104" t="str">
        <f>VLOOKUP(D11104,nation_table,4,FALSE)</f>
        <v>AFRICA</v>
      </c>
      <c r="G11104" t="str">
        <f>VLOOKUP(B11104,cust_segment,7,FALSE)</f>
        <v>BUILDING</v>
      </c>
      <c r="H11104" t="s">
        <v>46</v>
      </c>
      <c r="I11104">
        <v>196916.34</v>
      </c>
      <c r="J11104" s="1">
        <v>34345</v>
      </c>
      <c r="K11104" t="s">
        <v>53</v>
      </c>
      <c r="L11104" t="s">
        <v>1045</v>
      </c>
      <c r="M11104">
        <v>0</v>
      </c>
      <c r="N11104" t="s">
        <v>12083</v>
      </c>
    </row>
    <row r="11105" spans="1:14" x14ac:dyDescent="0.2">
      <c r="A11105">
        <v>44416</v>
      </c>
      <c r="B11105">
        <v>806</v>
      </c>
      <c r="C11105" t="str">
        <f>VLOOKUP(B11105,customer_name,2,FALSE)</f>
        <v>Customer#000000806</v>
      </c>
      <c r="D11105">
        <f>VLOOKUP(C11105,cust_num_nat_key,3,FALSE)</f>
        <v>12</v>
      </c>
      <c r="E11105" t="str">
        <f>VLOOKUP(D11105,nation_table,2,FALSE)</f>
        <v>JAPAN</v>
      </c>
      <c r="F11105" t="str">
        <f>VLOOKUP(D11105,nation_table,4,FALSE)</f>
        <v>ASIA</v>
      </c>
      <c r="G11105" t="str">
        <f>VLOOKUP(B11105,cust_segment,7,FALSE)</f>
        <v>FURNITURE</v>
      </c>
      <c r="H11105" t="s">
        <v>39</v>
      </c>
      <c r="I11105">
        <v>213363.12</v>
      </c>
      <c r="J11105" s="1">
        <v>35236</v>
      </c>
      <c r="K11105" t="s">
        <v>40</v>
      </c>
      <c r="L11105" t="s">
        <v>287</v>
      </c>
      <c r="M11105">
        <v>0</v>
      </c>
      <c r="N11105" t="s">
        <v>12084</v>
      </c>
    </row>
    <row r="11106" spans="1:14" x14ac:dyDescent="0.2">
      <c r="A11106">
        <v>44417</v>
      </c>
      <c r="B11106">
        <v>779</v>
      </c>
      <c r="C11106" t="str">
        <f>VLOOKUP(B11106,customer_name,2,FALSE)</f>
        <v>Customer#000000779</v>
      </c>
      <c r="D11106">
        <f>VLOOKUP(C11106,cust_num_nat_key,3,FALSE)</f>
        <v>5</v>
      </c>
      <c r="E11106" t="str">
        <f>VLOOKUP(D11106,nation_table,2,FALSE)</f>
        <v>ETHIOPIA</v>
      </c>
      <c r="F11106" t="str">
        <f>VLOOKUP(D11106,nation_table,4,FALSE)</f>
        <v>AFRICA</v>
      </c>
      <c r="G11106" t="str">
        <f>VLOOKUP(B11106,cust_segment,7,FALSE)</f>
        <v>HOUSEHOLD</v>
      </c>
      <c r="H11106" t="s">
        <v>46</v>
      </c>
      <c r="I11106">
        <v>169049.46</v>
      </c>
      <c r="J11106" s="1">
        <v>34302</v>
      </c>
      <c r="K11106" t="s">
        <v>53</v>
      </c>
      <c r="L11106" t="s">
        <v>849</v>
      </c>
      <c r="M11106">
        <v>0</v>
      </c>
      <c r="N11106" t="s">
        <v>12085</v>
      </c>
    </row>
    <row r="11107" spans="1:14" x14ac:dyDescent="0.2">
      <c r="A11107">
        <v>44418</v>
      </c>
      <c r="B11107">
        <v>739</v>
      </c>
      <c r="C11107" t="str">
        <f>VLOOKUP(B11107,customer_name,2,FALSE)</f>
        <v>Customer#000000739</v>
      </c>
      <c r="D11107">
        <f>VLOOKUP(C11107,cust_num_nat_key,3,FALSE)</f>
        <v>14</v>
      </c>
      <c r="E11107" t="str">
        <f>VLOOKUP(D11107,nation_table,2,FALSE)</f>
        <v>KENYA</v>
      </c>
      <c r="F11107" t="str">
        <f>VLOOKUP(D11107,nation_table,4,FALSE)</f>
        <v>AFRICA</v>
      </c>
      <c r="G11107" t="str">
        <f>VLOOKUP(B11107,cust_segment,7,FALSE)</f>
        <v>HOUSEHOLD</v>
      </c>
      <c r="H11107" t="s">
        <v>46</v>
      </c>
      <c r="I11107">
        <v>247605.6</v>
      </c>
      <c r="J11107" s="1">
        <v>34731</v>
      </c>
      <c r="K11107" t="s">
        <v>40</v>
      </c>
      <c r="L11107" t="s">
        <v>1729</v>
      </c>
      <c r="M11107">
        <v>0</v>
      </c>
      <c r="N11107" t="s">
        <v>12086</v>
      </c>
    </row>
    <row r="11108" spans="1:14" x14ac:dyDescent="0.2">
      <c r="A11108">
        <v>44419</v>
      </c>
      <c r="B11108">
        <v>1189</v>
      </c>
      <c r="C11108" t="str">
        <f>VLOOKUP(B11108,customer_name,2,FALSE)</f>
        <v>Customer#000001189</v>
      </c>
      <c r="D11108">
        <f>VLOOKUP(C11108,cust_num_nat_key,3,FALSE)</f>
        <v>10</v>
      </c>
      <c r="E11108" t="str">
        <f>VLOOKUP(D11108,nation_table,2,FALSE)</f>
        <v>IRAN</v>
      </c>
      <c r="F11108" t="str">
        <f>VLOOKUP(D11108,nation_table,4,FALSE)</f>
        <v>MIDDLE EAST</v>
      </c>
      <c r="G11108" t="str">
        <f>VLOOKUP(B11108,cust_segment,7,FALSE)</f>
        <v>HOUSEHOLD</v>
      </c>
      <c r="H11108" t="s">
        <v>39</v>
      </c>
      <c r="I11108">
        <v>55175.28</v>
      </c>
      <c r="J11108" s="1">
        <v>35607</v>
      </c>
      <c r="K11108" t="s">
        <v>53</v>
      </c>
      <c r="L11108" t="s">
        <v>108</v>
      </c>
      <c r="M11108">
        <v>0</v>
      </c>
      <c r="N11108" t="s">
        <v>12087</v>
      </c>
    </row>
    <row r="11109" spans="1:14" x14ac:dyDescent="0.2">
      <c r="A11109">
        <v>44420</v>
      </c>
      <c r="B11109">
        <v>85</v>
      </c>
      <c r="C11109" t="str">
        <f>VLOOKUP(B11109,customer_name,2,FALSE)</f>
        <v>Customer#000000085</v>
      </c>
      <c r="D11109">
        <f>VLOOKUP(C11109,cust_num_nat_key,3,FALSE)</f>
        <v>5</v>
      </c>
      <c r="E11109" t="str">
        <f>VLOOKUP(D11109,nation_table,2,FALSE)</f>
        <v>ETHIOPIA</v>
      </c>
      <c r="F11109" t="str">
        <f>VLOOKUP(D11109,nation_table,4,FALSE)</f>
        <v>AFRICA</v>
      </c>
      <c r="G11109" t="str">
        <f>VLOOKUP(B11109,cust_segment,7,FALSE)</f>
        <v>FURNITURE</v>
      </c>
      <c r="H11109" t="s">
        <v>39</v>
      </c>
      <c r="I11109">
        <v>73733.8</v>
      </c>
      <c r="J11109" s="1">
        <v>35912</v>
      </c>
      <c r="K11109" t="s">
        <v>43</v>
      </c>
      <c r="L11109" t="s">
        <v>681</v>
      </c>
      <c r="M11109">
        <v>0</v>
      </c>
      <c r="N11109" t="s">
        <v>12088</v>
      </c>
    </row>
    <row r="11110" spans="1:14" x14ac:dyDescent="0.2">
      <c r="A11110">
        <v>44421</v>
      </c>
      <c r="B11110">
        <v>911</v>
      </c>
      <c r="C11110" t="str">
        <f>VLOOKUP(B11110,customer_name,2,FALSE)</f>
        <v>Customer#000000911</v>
      </c>
      <c r="D11110">
        <f>VLOOKUP(C11110,cust_num_nat_key,3,FALSE)</f>
        <v>13</v>
      </c>
      <c r="E11110" t="str">
        <f>VLOOKUP(D11110,nation_table,2,FALSE)</f>
        <v>JORDAN</v>
      </c>
      <c r="F11110" t="str">
        <f>VLOOKUP(D11110,nation_table,4,FALSE)</f>
        <v>MIDDLE EAST</v>
      </c>
      <c r="G11110" t="str">
        <f>VLOOKUP(B11110,cust_segment,7,FALSE)</f>
        <v>BUILDING</v>
      </c>
      <c r="H11110" t="s">
        <v>39</v>
      </c>
      <c r="I11110">
        <v>126172.77</v>
      </c>
      <c r="J11110" s="1">
        <v>35938</v>
      </c>
      <c r="K11110" t="s">
        <v>40</v>
      </c>
      <c r="L11110" t="s">
        <v>532</v>
      </c>
      <c r="M11110">
        <v>0</v>
      </c>
      <c r="N11110" t="s">
        <v>12089</v>
      </c>
    </row>
    <row r="11111" spans="1:14" x14ac:dyDescent="0.2">
      <c r="A11111">
        <v>44422</v>
      </c>
      <c r="B11111">
        <v>67</v>
      </c>
      <c r="C11111" t="str">
        <f>VLOOKUP(B11111,customer_name,2,FALSE)</f>
        <v>Customer#000000067</v>
      </c>
      <c r="D11111">
        <f>VLOOKUP(C11111,cust_num_nat_key,3,FALSE)</f>
        <v>9</v>
      </c>
      <c r="E11111" t="str">
        <f>VLOOKUP(D11111,nation_table,2,FALSE)</f>
        <v>INDONESIA</v>
      </c>
      <c r="F11111" t="str">
        <f>VLOOKUP(D11111,nation_table,4,FALSE)</f>
        <v>ASIA</v>
      </c>
      <c r="G11111" t="str">
        <f>VLOOKUP(B11111,cust_segment,7,FALSE)</f>
        <v>MACHINERY</v>
      </c>
      <c r="H11111" t="s">
        <v>46</v>
      </c>
      <c r="I11111">
        <v>204362.68</v>
      </c>
      <c r="J11111" s="1">
        <v>33708</v>
      </c>
      <c r="K11111" t="s">
        <v>61</v>
      </c>
      <c r="L11111" t="s">
        <v>1045</v>
      </c>
      <c r="M11111">
        <v>0</v>
      </c>
      <c r="N11111" t="s">
        <v>12090</v>
      </c>
    </row>
    <row r="11112" spans="1:14" x14ac:dyDescent="0.2">
      <c r="A11112">
        <v>44423</v>
      </c>
      <c r="B11112">
        <v>493</v>
      </c>
      <c r="C11112" t="str">
        <f>VLOOKUP(B11112,customer_name,2,FALSE)</f>
        <v>Customer#000000493</v>
      </c>
      <c r="D11112">
        <f>VLOOKUP(C11112,cust_num_nat_key,3,FALSE)</f>
        <v>16</v>
      </c>
      <c r="E11112" t="str">
        <f>VLOOKUP(D11112,nation_table,2,FALSE)</f>
        <v>MOZAMBIQUE</v>
      </c>
      <c r="F11112" t="str">
        <f>VLOOKUP(D11112,nation_table,4,FALSE)</f>
        <v>AFRICA</v>
      </c>
      <c r="G11112" t="str">
        <f>VLOOKUP(B11112,cust_segment,7,FALSE)</f>
        <v>MACHINERY</v>
      </c>
      <c r="H11112" t="s">
        <v>46</v>
      </c>
      <c r="I11112">
        <v>85608.63</v>
      </c>
      <c r="J11112" s="1">
        <v>33815</v>
      </c>
      <c r="K11112" t="s">
        <v>43</v>
      </c>
      <c r="L11112" t="s">
        <v>1132</v>
      </c>
      <c r="M11112">
        <v>0</v>
      </c>
      <c r="N11112" t="s">
        <v>12091</v>
      </c>
    </row>
    <row r="11113" spans="1:14" x14ac:dyDescent="0.2">
      <c r="A11113">
        <v>44448</v>
      </c>
      <c r="B11113">
        <v>1319</v>
      </c>
      <c r="C11113" t="str">
        <f>VLOOKUP(B11113,customer_name,2,FALSE)</f>
        <v>Customer#000001319</v>
      </c>
      <c r="D11113">
        <f>VLOOKUP(C11113,cust_num_nat_key,3,FALSE)</f>
        <v>9</v>
      </c>
      <c r="E11113" t="str">
        <f>VLOOKUP(D11113,nation_table,2,FALSE)</f>
        <v>INDONESIA</v>
      </c>
      <c r="F11113" t="str">
        <f>VLOOKUP(D11113,nation_table,4,FALSE)</f>
        <v>ASIA</v>
      </c>
      <c r="G11113" t="str">
        <f>VLOOKUP(B11113,cust_segment,7,FALSE)</f>
        <v>MACHINERY</v>
      </c>
      <c r="H11113" t="s">
        <v>46</v>
      </c>
      <c r="I11113">
        <v>270276.63</v>
      </c>
      <c r="J11113" s="1">
        <v>34438</v>
      </c>
      <c r="K11113" t="s">
        <v>43</v>
      </c>
      <c r="L11113" t="s">
        <v>5495</v>
      </c>
      <c r="M11113">
        <v>0</v>
      </c>
      <c r="N11113" t="s">
        <v>12092</v>
      </c>
    </row>
    <row r="11114" spans="1:14" x14ac:dyDescent="0.2">
      <c r="A11114">
        <v>44449</v>
      </c>
      <c r="B11114">
        <v>994</v>
      </c>
      <c r="C11114" t="str">
        <f>VLOOKUP(B11114,customer_name,2,FALSE)</f>
        <v>Customer#000000994</v>
      </c>
      <c r="D11114">
        <f>VLOOKUP(C11114,cust_num_nat_key,3,FALSE)</f>
        <v>16</v>
      </c>
      <c r="E11114" t="str">
        <f>VLOOKUP(D11114,nation_table,2,FALSE)</f>
        <v>MOZAMBIQUE</v>
      </c>
      <c r="F11114" t="str">
        <f>VLOOKUP(D11114,nation_table,4,FALSE)</f>
        <v>AFRICA</v>
      </c>
      <c r="G11114" t="str">
        <f>VLOOKUP(B11114,cust_segment,7,FALSE)</f>
        <v>HOUSEHOLD</v>
      </c>
      <c r="H11114" t="s">
        <v>39</v>
      </c>
      <c r="I11114">
        <v>138643.98000000001</v>
      </c>
      <c r="J11114" s="1">
        <v>34932</v>
      </c>
      <c r="K11114" t="s">
        <v>61</v>
      </c>
      <c r="L11114" t="s">
        <v>211</v>
      </c>
      <c r="M11114">
        <v>0</v>
      </c>
      <c r="N11114" t="s">
        <v>12093</v>
      </c>
    </row>
    <row r="11115" spans="1:14" x14ac:dyDescent="0.2">
      <c r="A11115">
        <v>44450</v>
      </c>
      <c r="B11115">
        <v>556</v>
      </c>
      <c r="C11115" t="str">
        <f>VLOOKUP(B11115,customer_name,2,FALSE)</f>
        <v>Customer#000000556</v>
      </c>
      <c r="D11115">
        <f>VLOOKUP(C11115,cust_num_nat_key,3,FALSE)</f>
        <v>1</v>
      </c>
      <c r="E11115" t="str">
        <f>VLOOKUP(D11115,nation_table,2,FALSE)</f>
        <v>ARGENTINA</v>
      </c>
      <c r="F11115" t="str">
        <f>VLOOKUP(D11115,nation_table,4,FALSE)</f>
        <v>AMERICA</v>
      </c>
      <c r="G11115" t="str">
        <f>VLOOKUP(B11115,cust_segment,7,FALSE)</f>
        <v>MACHINERY</v>
      </c>
      <c r="H11115" t="s">
        <v>46</v>
      </c>
      <c r="I11115">
        <v>131287.42000000001</v>
      </c>
      <c r="J11115" s="1">
        <v>34252</v>
      </c>
      <c r="K11115" t="s">
        <v>43</v>
      </c>
      <c r="L11115" t="s">
        <v>2988</v>
      </c>
      <c r="M11115">
        <v>0</v>
      </c>
      <c r="N11115" t="s">
        <v>12094</v>
      </c>
    </row>
    <row r="11116" spans="1:14" x14ac:dyDescent="0.2">
      <c r="A11116">
        <v>44451</v>
      </c>
      <c r="B11116">
        <v>1177</v>
      </c>
      <c r="C11116" t="str">
        <f>VLOOKUP(B11116,customer_name,2,FALSE)</f>
        <v>Customer#000001177</v>
      </c>
      <c r="D11116">
        <f>VLOOKUP(C11116,cust_num_nat_key,3,FALSE)</f>
        <v>14</v>
      </c>
      <c r="E11116" t="str">
        <f>VLOOKUP(D11116,nation_table,2,FALSE)</f>
        <v>KENYA</v>
      </c>
      <c r="F11116" t="str">
        <f>VLOOKUP(D11116,nation_table,4,FALSE)</f>
        <v>AFRICA</v>
      </c>
      <c r="G11116" t="str">
        <f>VLOOKUP(B11116,cust_segment,7,FALSE)</f>
        <v>FURNITURE</v>
      </c>
      <c r="H11116" t="s">
        <v>39</v>
      </c>
      <c r="I11116">
        <v>318408.07</v>
      </c>
      <c r="J11116" s="1">
        <v>34954</v>
      </c>
      <c r="K11116" t="s">
        <v>40</v>
      </c>
      <c r="L11116" t="s">
        <v>1338</v>
      </c>
      <c r="M11116">
        <v>0</v>
      </c>
      <c r="N11116" t="s">
        <v>12095</v>
      </c>
    </row>
    <row r="11117" spans="1:14" x14ac:dyDescent="0.2">
      <c r="A11117">
        <v>44452</v>
      </c>
      <c r="B11117">
        <v>574</v>
      </c>
      <c r="C11117" t="str">
        <f>VLOOKUP(B11117,customer_name,2,FALSE)</f>
        <v>Customer#000000574</v>
      </c>
      <c r="D11117">
        <f>VLOOKUP(C11117,cust_num_nat_key,3,FALSE)</f>
        <v>8</v>
      </c>
      <c r="E11117" t="str">
        <f>VLOOKUP(D11117,nation_table,2,FALSE)</f>
        <v>INDIA</v>
      </c>
      <c r="F11117" t="str">
        <f>VLOOKUP(D11117,nation_table,4,FALSE)</f>
        <v>ASIA</v>
      </c>
      <c r="G11117" t="str">
        <f>VLOOKUP(B11117,cust_segment,7,FALSE)</f>
        <v>FURNITURE</v>
      </c>
      <c r="H11117" t="s">
        <v>39</v>
      </c>
      <c r="I11117">
        <v>134006.01999999999</v>
      </c>
      <c r="J11117" s="1">
        <v>35043</v>
      </c>
      <c r="K11117" t="s">
        <v>53</v>
      </c>
      <c r="L11117" t="s">
        <v>3232</v>
      </c>
      <c r="M11117">
        <v>0</v>
      </c>
      <c r="N11117" t="s">
        <v>12096</v>
      </c>
    </row>
    <row r="11118" spans="1:14" x14ac:dyDescent="0.2">
      <c r="A11118">
        <v>44453</v>
      </c>
      <c r="B11118">
        <v>1135</v>
      </c>
      <c r="C11118" t="str">
        <f>VLOOKUP(B11118,customer_name,2,FALSE)</f>
        <v>Customer#000001135</v>
      </c>
      <c r="D11118">
        <f>VLOOKUP(C11118,cust_num_nat_key,3,FALSE)</f>
        <v>11</v>
      </c>
      <c r="E11118" t="str">
        <f>VLOOKUP(D11118,nation_table,2,FALSE)</f>
        <v>IRAQ</v>
      </c>
      <c r="F11118" t="str">
        <f>VLOOKUP(D11118,nation_table,4,FALSE)</f>
        <v>MIDDLE EAST</v>
      </c>
      <c r="G11118" t="str">
        <f>VLOOKUP(B11118,cust_segment,7,FALSE)</f>
        <v>FURNITURE</v>
      </c>
      <c r="H11118" t="s">
        <v>46</v>
      </c>
      <c r="I11118">
        <v>78116.03</v>
      </c>
      <c r="J11118" s="1">
        <v>34419</v>
      </c>
      <c r="K11118" t="s">
        <v>40</v>
      </c>
      <c r="L11118" t="s">
        <v>2706</v>
      </c>
      <c r="M11118">
        <v>0</v>
      </c>
      <c r="N11118" t="s">
        <v>12097</v>
      </c>
    </row>
    <row r="11119" spans="1:14" x14ac:dyDescent="0.2">
      <c r="A11119">
        <v>44454</v>
      </c>
      <c r="B11119">
        <v>676</v>
      </c>
      <c r="C11119" t="str">
        <f>VLOOKUP(B11119,customer_name,2,FALSE)</f>
        <v>Customer#000000676</v>
      </c>
      <c r="D11119">
        <f>VLOOKUP(C11119,cust_num_nat_key,3,FALSE)</f>
        <v>24</v>
      </c>
      <c r="E11119" t="str">
        <f>VLOOKUP(D11119,nation_table,2,FALSE)</f>
        <v>UNITED STATES</v>
      </c>
      <c r="F11119" t="str">
        <f>VLOOKUP(D11119,nation_table,4,FALSE)</f>
        <v>AMERICA</v>
      </c>
      <c r="G11119" t="str">
        <f>VLOOKUP(B11119,cust_segment,7,FALSE)</f>
        <v>HOUSEHOLD</v>
      </c>
      <c r="H11119" t="s">
        <v>39</v>
      </c>
      <c r="I11119">
        <v>188788.74</v>
      </c>
      <c r="J11119" s="1">
        <v>35415</v>
      </c>
      <c r="K11119" t="s">
        <v>56</v>
      </c>
      <c r="L11119" t="s">
        <v>1691</v>
      </c>
      <c r="M11119">
        <v>0</v>
      </c>
      <c r="N11119" t="s">
        <v>12098</v>
      </c>
    </row>
    <row r="11120" spans="1:14" x14ac:dyDescent="0.2">
      <c r="A11120">
        <v>44455</v>
      </c>
      <c r="B11120">
        <v>82</v>
      </c>
      <c r="C11120" t="str">
        <f>VLOOKUP(B11120,customer_name,2,FALSE)</f>
        <v>Customer#000000082</v>
      </c>
      <c r="D11120">
        <f>VLOOKUP(C11120,cust_num_nat_key,3,FALSE)</f>
        <v>18</v>
      </c>
      <c r="E11120" t="str">
        <f>VLOOKUP(D11120,nation_table,2,FALSE)</f>
        <v>CHINA</v>
      </c>
      <c r="F11120" t="str">
        <f>VLOOKUP(D11120,nation_table,4,FALSE)</f>
        <v>ASIA</v>
      </c>
      <c r="G11120" t="str">
        <f>VLOOKUP(B11120,cust_segment,7,FALSE)</f>
        <v>AUTOMOBILE</v>
      </c>
      <c r="H11120" t="s">
        <v>39</v>
      </c>
      <c r="I11120">
        <v>114691.79</v>
      </c>
      <c r="J11120" s="1">
        <v>35600</v>
      </c>
      <c r="K11120" t="s">
        <v>61</v>
      </c>
      <c r="L11120" t="s">
        <v>847</v>
      </c>
      <c r="M11120">
        <v>0</v>
      </c>
      <c r="N11120" t="s">
        <v>12099</v>
      </c>
    </row>
    <row r="11121" spans="1:14" x14ac:dyDescent="0.2">
      <c r="A11121">
        <v>44480</v>
      </c>
      <c r="B11121">
        <v>244</v>
      </c>
      <c r="C11121" t="str">
        <f>VLOOKUP(B11121,customer_name,2,FALSE)</f>
        <v>Customer#000000244</v>
      </c>
      <c r="D11121">
        <f>VLOOKUP(C11121,cust_num_nat_key,3,FALSE)</f>
        <v>15</v>
      </c>
      <c r="E11121" t="str">
        <f>VLOOKUP(D11121,nation_table,2,FALSE)</f>
        <v>MOROCCO</v>
      </c>
      <c r="F11121" t="str">
        <f>VLOOKUP(D11121,nation_table,4,FALSE)</f>
        <v>AFRICA</v>
      </c>
      <c r="G11121" t="str">
        <f>VLOOKUP(B11121,cust_segment,7,FALSE)</f>
        <v>HOUSEHOLD</v>
      </c>
      <c r="H11121" t="s">
        <v>46</v>
      </c>
      <c r="I11121">
        <v>82612</v>
      </c>
      <c r="J11121" s="1">
        <v>34102</v>
      </c>
      <c r="K11121" t="s">
        <v>61</v>
      </c>
      <c r="L11121" t="s">
        <v>1751</v>
      </c>
      <c r="M11121">
        <v>0</v>
      </c>
      <c r="N11121" t="s">
        <v>12100</v>
      </c>
    </row>
    <row r="11122" spans="1:14" x14ac:dyDescent="0.2">
      <c r="A11122">
        <v>44481</v>
      </c>
      <c r="B11122">
        <v>241</v>
      </c>
      <c r="C11122" t="str">
        <f>VLOOKUP(B11122,customer_name,2,FALSE)</f>
        <v>Customer#000000241</v>
      </c>
      <c r="D11122">
        <f>VLOOKUP(C11122,cust_num_nat_key,3,FALSE)</f>
        <v>9</v>
      </c>
      <c r="E11122" t="str">
        <f>VLOOKUP(D11122,nation_table,2,FALSE)</f>
        <v>INDONESIA</v>
      </c>
      <c r="F11122" t="str">
        <f>VLOOKUP(D11122,nation_table,4,FALSE)</f>
        <v>ASIA</v>
      </c>
      <c r="G11122" t="str">
        <f>VLOOKUP(B11122,cust_segment,7,FALSE)</f>
        <v>AUTOMOBILE</v>
      </c>
      <c r="H11122" t="s">
        <v>39</v>
      </c>
      <c r="I11122">
        <v>166948.46</v>
      </c>
      <c r="J11122" s="1">
        <v>35222</v>
      </c>
      <c r="K11122" t="s">
        <v>53</v>
      </c>
      <c r="L11122" t="s">
        <v>1725</v>
      </c>
      <c r="M11122">
        <v>0</v>
      </c>
      <c r="N11122" t="s">
        <v>12101</v>
      </c>
    </row>
    <row r="11123" spans="1:14" x14ac:dyDescent="0.2">
      <c r="A11123">
        <v>44482</v>
      </c>
      <c r="B11123">
        <v>1499</v>
      </c>
      <c r="C11123" t="str">
        <f>VLOOKUP(B11123,customer_name,2,FALSE)</f>
        <v>Customer#000001499</v>
      </c>
      <c r="D11123">
        <f>VLOOKUP(C11123,cust_num_nat_key,3,FALSE)</f>
        <v>3</v>
      </c>
      <c r="E11123" t="str">
        <f>VLOOKUP(D11123,nation_table,2,FALSE)</f>
        <v>CANADA</v>
      </c>
      <c r="F11123" t="str">
        <f>VLOOKUP(D11123,nation_table,4,FALSE)</f>
        <v>AMERICA</v>
      </c>
      <c r="G11123" t="str">
        <f>VLOOKUP(B11123,cust_segment,7,FALSE)</f>
        <v>AUTOMOBILE</v>
      </c>
      <c r="H11123" t="s">
        <v>39</v>
      </c>
      <c r="I11123">
        <v>78705.16</v>
      </c>
      <c r="J11123" s="1">
        <v>35872</v>
      </c>
      <c r="K11123" t="s">
        <v>40</v>
      </c>
      <c r="L11123" t="s">
        <v>2827</v>
      </c>
      <c r="M11123">
        <v>0</v>
      </c>
      <c r="N11123" t="s">
        <v>12102</v>
      </c>
    </row>
    <row r="11124" spans="1:14" x14ac:dyDescent="0.2">
      <c r="A11124">
        <v>44483</v>
      </c>
      <c r="B11124">
        <v>904</v>
      </c>
      <c r="C11124" t="str">
        <f>VLOOKUP(B11124,customer_name,2,FALSE)</f>
        <v>Customer#000000904</v>
      </c>
      <c r="D11124">
        <f>VLOOKUP(C11124,cust_num_nat_key,3,FALSE)</f>
        <v>5</v>
      </c>
      <c r="E11124" t="str">
        <f>VLOOKUP(D11124,nation_table,2,FALSE)</f>
        <v>ETHIOPIA</v>
      </c>
      <c r="F11124" t="str">
        <f>VLOOKUP(D11124,nation_table,4,FALSE)</f>
        <v>AFRICA</v>
      </c>
      <c r="G11124" t="str">
        <f>VLOOKUP(B11124,cust_segment,7,FALSE)</f>
        <v>BUILDING</v>
      </c>
      <c r="H11124" t="s">
        <v>39</v>
      </c>
      <c r="I11124">
        <v>288093.09000000003</v>
      </c>
      <c r="J11124" s="1">
        <v>35277</v>
      </c>
      <c r="K11124" t="s">
        <v>40</v>
      </c>
      <c r="L11124" t="s">
        <v>1433</v>
      </c>
      <c r="M11124">
        <v>0</v>
      </c>
      <c r="N11124" t="s">
        <v>12103</v>
      </c>
    </row>
    <row r="11125" spans="1:14" x14ac:dyDescent="0.2">
      <c r="A11125">
        <v>44484</v>
      </c>
      <c r="B11125">
        <v>1057</v>
      </c>
      <c r="C11125" t="str">
        <f>VLOOKUP(B11125,customer_name,2,FALSE)</f>
        <v>Customer#000001057</v>
      </c>
      <c r="D11125">
        <f>VLOOKUP(C11125,cust_num_nat_key,3,FALSE)</f>
        <v>24</v>
      </c>
      <c r="E11125" t="str">
        <f>VLOOKUP(D11125,nation_table,2,FALSE)</f>
        <v>UNITED STATES</v>
      </c>
      <c r="F11125" t="str">
        <f>VLOOKUP(D11125,nation_table,4,FALSE)</f>
        <v>AMERICA</v>
      </c>
      <c r="G11125" t="str">
        <f>VLOOKUP(B11125,cust_segment,7,FALSE)</f>
        <v>AUTOMOBILE</v>
      </c>
      <c r="H11125" t="s">
        <v>39</v>
      </c>
      <c r="I11125">
        <v>320234.13</v>
      </c>
      <c r="J11125" s="1">
        <v>35109</v>
      </c>
      <c r="K11125" t="s">
        <v>43</v>
      </c>
      <c r="L11125" t="s">
        <v>528</v>
      </c>
      <c r="M11125">
        <v>0</v>
      </c>
      <c r="N11125" t="s">
        <v>12104</v>
      </c>
    </row>
    <row r="11126" spans="1:14" x14ac:dyDescent="0.2">
      <c r="A11126">
        <v>44485</v>
      </c>
      <c r="B11126">
        <v>440</v>
      </c>
      <c r="C11126" t="str">
        <f>VLOOKUP(B11126,customer_name,2,FALSE)</f>
        <v>Customer#000000440</v>
      </c>
      <c r="D11126">
        <f>VLOOKUP(C11126,cust_num_nat_key,3,FALSE)</f>
        <v>3</v>
      </c>
      <c r="E11126" t="str">
        <f>VLOOKUP(D11126,nation_table,2,FALSE)</f>
        <v>CANADA</v>
      </c>
      <c r="F11126" t="str">
        <f>VLOOKUP(D11126,nation_table,4,FALSE)</f>
        <v>AMERICA</v>
      </c>
      <c r="G11126" t="str">
        <f>VLOOKUP(B11126,cust_segment,7,FALSE)</f>
        <v>MACHINERY</v>
      </c>
      <c r="H11126" t="s">
        <v>46</v>
      </c>
      <c r="I11126">
        <v>209629.76</v>
      </c>
      <c r="J11126" s="1">
        <v>34511</v>
      </c>
      <c r="K11126" t="s">
        <v>56</v>
      </c>
      <c r="L11126" t="s">
        <v>686</v>
      </c>
      <c r="M11126">
        <v>0</v>
      </c>
      <c r="N11126" t="s">
        <v>12105</v>
      </c>
    </row>
    <row r="11127" spans="1:14" x14ac:dyDescent="0.2">
      <c r="A11127">
        <v>44486</v>
      </c>
      <c r="B11127">
        <v>4</v>
      </c>
      <c r="C11127" t="str">
        <f>VLOOKUP(B11127,customer_name,2,FALSE)</f>
        <v>Customer#000000004</v>
      </c>
      <c r="D11127">
        <f>VLOOKUP(C11127,cust_num_nat_key,3,FALSE)</f>
        <v>4</v>
      </c>
      <c r="E11127" t="str">
        <f>VLOOKUP(D11127,nation_table,2,FALSE)</f>
        <v>EGYPT</v>
      </c>
      <c r="F11127" t="str">
        <f>VLOOKUP(D11127,nation_table,4,FALSE)</f>
        <v>MIDDLE EAST</v>
      </c>
      <c r="G11127" t="str">
        <f>VLOOKUP(B11127,cust_segment,7,FALSE)</f>
        <v>MACHINERY</v>
      </c>
      <c r="H11127" t="s">
        <v>46</v>
      </c>
      <c r="I11127">
        <v>39197.54</v>
      </c>
      <c r="J11127" s="1">
        <v>33795</v>
      </c>
      <c r="K11127" t="s">
        <v>43</v>
      </c>
      <c r="L11127" t="s">
        <v>1290</v>
      </c>
      <c r="M11127">
        <v>0</v>
      </c>
      <c r="N11127" t="s">
        <v>12106</v>
      </c>
    </row>
    <row r="11128" spans="1:14" x14ac:dyDescent="0.2">
      <c r="A11128">
        <v>44487</v>
      </c>
      <c r="B11128">
        <v>916</v>
      </c>
      <c r="C11128" t="str">
        <f>VLOOKUP(B11128,customer_name,2,FALSE)</f>
        <v>Customer#000000916</v>
      </c>
      <c r="D11128">
        <f>VLOOKUP(C11128,cust_num_nat_key,3,FALSE)</f>
        <v>23</v>
      </c>
      <c r="E11128" t="str">
        <f>VLOOKUP(D11128,nation_table,2,FALSE)</f>
        <v>UNITED KINGDOM</v>
      </c>
      <c r="F11128" t="str">
        <f>VLOOKUP(D11128,nation_table,4,FALSE)</f>
        <v>EUROPE</v>
      </c>
      <c r="G11128" t="str">
        <f>VLOOKUP(B11128,cust_segment,7,FALSE)</f>
        <v>MACHINERY</v>
      </c>
      <c r="H11128" t="s">
        <v>46</v>
      </c>
      <c r="I11128">
        <v>307569.27</v>
      </c>
      <c r="J11128" s="1">
        <v>34589</v>
      </c>
      <c r="K11128" t="s">
        <v>43</v>
      </c>
      <c r="L11128" t="s">
        <v>3691</v>
      </c>
      <c r="M11128">
        <v>0</v>
      </c>
      <c r="N11128" t="s">
        <v>12107</v>
      </c>
    </row>
    <row r="11129" spans="1:14" x14ac:dyDescent="0.2">
      <c r="A11129">
        <v>44512</v>
      </c>
      <c r="B11129">
        <v>958</v>
      </c>
      <c r="C11129" t="str">
        <f>VLOOKUP(B11129,customer_name,2,FALSE)</f>
        <v>Customer#000000958</v>
      </c>
      <c r="D11129">
        <f>VLOOKUP(C11129,cust_num_nat_key,3,FALSE)</f>
        <v>5</v>
      </c>
      <c r="E11129" t="str">
        <f>VLOOKUP(D11129,nation_table,2,FALSE)</f>
        <v>ETHIOPIA</v>
      </c>
      <c r="F11129" t="str">
        <f>VLOOKUP(D11129,nation_table,4,FALSE)</f>
        <v>AFRICA</v>
      </c>
      <c r="G11129" t="str">
        <f>VLOOKUP(B11129,cust_segment,7,FALSE)</f>
        <v>FURNITURE</v>
      </c>
      <c r="H11129" t="s">
        <v>46</v>
      </c>
      <c r="I11129">
        <v>50099.4</v>
      </c>
      <c r="J11129" s="1">
        <v>34072</v>
      </c>
      <c r="K11129" t="s">
        <v>61</v>
      </c>
      <c r="L11129" t="s">
        <v>903</v>
      </c>
      <c r="M11129">
        <v>0</v>
      </c>
      <c r="N11129" t="s">
        <v>12108</v>
      </c>
    </row>
    <row r="11130" spans="1:14" x14ac:dyDescent="0.2">
      <c r="A11130">
        <v>44513</v>
      </c>
      <c r="B11130">
        <v>1309</v>
      </c>
      <c r="C11130" t="str">
        <f>VLOOKUP(B11130,customer_name,2,FALSE)</f>
        <v>Customer#000001309</v>
      </c>
      <c r="D11130">
        <f>VLOOKUP(C11130,cust_num_nat_key,3,FALSE)</f>
        <v>10</v>
      </c>
      <c r="E11130" t="str">
        <f>VLOOKUP(D11130,nation_table,2,FALSE)</f>
        <v>IRAN</v>
      </c>
      <c r="F11130" t="str">
        <f>VLOOKUP(D11130,nation_table,4,FALSE)</f>
        <v>MIDDLE EAST</v>
      </c>
      <c r="G11130" t="str">
        <f>VLOOKUP(B11130,cust_segment,7,FALSE)</f>
        <v>AUTOMOBILE</v>
      </c>
      <c r="H11130" t="s">
        <v>46</v>
      </c>
      <c r="I11130">
        <v>25476.59</v>
      </c>
      <c r="J11130" s="1">
        <v>34525</v>
      </c>
      <c r="K11130" t="s">
        <v>43</v>
      </c>
      <c r="L11130" t="s">
        <v>912</v>
      </c>
      <c r="M11130">
        <v>0</v>
      </c>
      <c r="N11130" t="s">
        <v>12109</v>
      </c>
    </row>
    <row r="11131" spans="1:14" x14ac:dyDescent="0.2">
      <c r="A11131">
        <v>44514</v>
      </c>
      <c r="B11131">
        <v>1256</v>
      </c>
      <c r="C11131" t="str">
        <f>VLOOKUP(B11131,customer_name,2,FALSE)</f>
        <v>Customer#000001256</v>
      </c>
      <c r="D11131">
        <f>VLOOKUP(C11131,cust_num_nat_key,3,FALSE)</f>
        <v>15</v>
      </c>
      <c r="E11131" t="str">
        <f>VLOOKUP(D11131,nation_table,2,FALSE)</f>
        <v>MOROCCO</v>
      </c>
      <c r="F11131" t="str">
        <f>VLOOKUP(D11131,nation_table,4,FALSE)</f>
        <v>AFRICA</v>
      </c>
      <c r="G11131" t="str">
        <f>VLOOKUP(B11131,cust_segment,7,FALSE)</f>
        <v>MACHINERY</v>
      </c>
      <c r="H11131" t="s">
        <v>46</v>
      </c>
      <c r="I11131">
        <v>47212.87</v>
      </c>
      <c r="J11131" s="1">
        <v>34672</v>
      </c>
      <c r="K11131" t="s">
        <v>56</v>
      </c>
      <c r="L11131" t="s">
        <v>2400</v>
      </c>
      <c r="M11131">
        <v>0</v>
      </c>
      <c r="N11131" t="s">
        <v>12110</v>
      </c>
    </row>
    <row r="11132" spans="1:14" x14ac:dyDescent="0.2">
      <c r="A11132">
        <v>44515</v>
      </c>
      <c r="B11132">
        <v>1432</v>
      </c>
      <c r="C11132" t="str">
        <f>VLOOKUP(B11132,customer_name,2,FALSE)</f>
        <v>Customer#000001432</v>
      </c>
      <c r="D11132">
        <f>VLOOKUP(C11132,cust_num_nat_key,3,FALSE)</f>
        <v>21</v>
      </c>
      <c r="E11132" t="str">
        <f>VLOOKUP(D11132,nation_table,2,FALSE)</f>
        <v>VIETNAM</v>
      </c>
      <c r="F11132" t="str">
        <f>VLOOKUP(D11132,nation_table,4,FALSE)</f>
        <v>ASIA</v>
      </c>
      <c r="G11132" t="str">
        <f>VLOOKUP(B11132,cust_segment,7,FALSE)</f>
        <v>MACHINERY</v>
      </c>
      <c r="H11132" t="s">
        <v>39</v>
      </c>
      <c r="I11132">
        <v>41790.82</v>
      </c>
      <c r="J11132" s="1">
        <v>35335</v>
      </c>
      <c r="K11132" t="s">
        <v>61</v>
      </c>
      <c r="L11132" t="s">
        <v>551</v>
      </c>
      <c r="M11132">
        <v>0</v>
      </c>
      <c r="N11132" t="s">
        <v>12111</v>
      </c>
    </row>
    <row r="11133" spans="1:14" x14ac:dyDescent="0.2">
      <c r="A11133">
        <v>44516</v>
      </c>
      <c r="B11133">
        <v>871</v>
      </c>
      <c r="C11133" t="str">
        <f>VLOOKUP(B11133,customer_name,2,FALSE)</f>
        <v>Customer#000000871</v>
      </c>
      <c r="D11133">
        <f>VLOOKUP(C11133,cust_num_nat_key,3,FALSE)</f>
        <v>20</v>
      </c>
      <c r="E11133" t="str">
        <f>VLOOKUP(D11133,nation_table,2,FALSE)</f>
        <v>SAUDI ARABIA</v>
      </c>
      <c r="F11133" t="str">
        <f>VLOOKUP(D11133,nation_table,4,FALSE)</f>
        <v>MIDDLE EAST</v>
      </c>
      <c r="G11133" t="str">
        <f>VLOOKUP(B11133,cust_segment,7,FALSE)</f>
        <v>HOUSEHOLD</v>
      </c>
      <c r="H11133" t="s">
        <v>39</v>
      </c>
      <c r="I11133">
        <v>264153.88</v>
      </c>
      <c r="J11133" s="1">
        <v>34880</v>
      </c>
      <c r="K11133" t="s">
        <v>43</v>
      </c>
      <c r="L11133" t="s">
        <v>1352</v>
      </c>
      <c r="M11133">
        <v>0</v>
      </c>
      <c r="N11133" t="s">
        <v>12112</v>
      </c>
    </row>
    <row r="11134" spans="1:14" x14ac:dyDescent="0.2">
      <c r="A11134">
        <v>44517</v>
      </c>
      <c r="B11134">
        <v>940</v>
      </c>
      <c r="C11134" t="str">
        <f>VLOOKUP(B11134,customer_name,2,FALSE)</f>
        <v>Customer#000000940</v>
      </c>
      <c r="D11134">
        <f>VLOOKUP(C11134,cust_num_nat_key,3,FALSE)</f>
        <v>19</v>
      </c>
      <c r="E11134" t="str">
        <f>VLOOKUP(D11134,nation_table,2,FALSE)</f>
        <v>ROMANIA</v>
      </c>
      <c r="F11134" t="str">
        <f>VLOOKUP(D11134,nation_table,4,FALSE)</f>
        <v>EUROPE</v>
      </c>
      <c r="G11134" t="str">
        <f>VLOOKUP(B11134,cust_segment,7,FALSE)</f>
        <v>AUTOMOBILE</v>
      </c>
      <c r="H11134" t="s">
        <v>46</v>
      </c>
      <c r="I11134">
        <v>205740.54</v>
      </c>
      <c r="J11134" s="1">
        <v>34448</v>
      </c>
      <c r="K11134" t="s">
        <v>61</v>
      </c>
      <c r="L11134" t="s">
        <v>423</v>
      </c>
      <c r="M11134">
        <v>0</v>
      </c>
      <c r="N11134" t="s">
        <v>12113</v>
      </c>
    </row>
    <row r="11135" spans="1:14" x14ac:dyDescent="0.2">
      <c r="A11135">
        <v>44518</v>
      </c>
      <c r="B11135">
        <v>97</v>
      </c>
      <c r="C11135" t="str">
        <f>VLOOKUP(B11135,customer_name,2,FALSE)</f>
        <v>Customer#000000097</v>
      </c>
      <c r="D11135">
        <f>VLOOKUP(C11135,cust_num_nat_key,3,FALSE)</f>
        <v>17</v>
      </c>
      <c r="E11135" t="str">
        <f>VLOOKUP(D11135,nation_table,2,FALSE)</f>
        <v>PERU</v>
      </c>
      <c r="F11135" t="str">
        <f>VLOOKUP(D11135,nation_table,4,FALSE)</f>
        <v>AMERICA</v>
      </c>
      <c r="G11135" t="str">
        <f>VLOOKUP(B11135,cust_segment,7,FALSE)</f>
        <v>AUTOMOBILE</v>
      </c>
      <c r="H11135" t="s">
        <v>39</v>
      </c>
      <c r="I11135">
        <v>104361.68</v>
      </c>
      <c r="J11135" s="1">
        <v>35257</v>
      </c>
      <c r="K11135" t="s">
        <v>53</v>
      </c>
      <c r="L11135" t="s">
        <v>2634</v>
      </c>
      <c r="M11135">
        <v>0</v>
      </c>
      <c r="N11135" t="s">
        <v>12114</v>
      </c>
    </row>
    <row r="11136" spans="1:14" x14ac:dyDescent="0.2">
      <c r="A11136">
        <v>44519</v>
      </c>
      <c r="B11136">
        <v>1303</v>
      </c>
      <c r="C11136" t="str">
        <f>VLOOKUP(B11136,customer_name,2,FALSE)</f>
        <v>Customer#000001303</v>
      </c>
      <c r="D11136">
        <f>VLOOKUP(C11136,cust_num_nat_key,3,FALSE)</f>
        <v>5</v>
      </c>
      <c r="E11136" t="str">
        <f>VLOOKUP(D11136,nation_table,2,FALSE)</f>
        <v>ETHIOPIA</v>
      </c>
      <c r="F11136" t="str">
        <f>VLOOKUP(D11136,nation_table,4,FALSE)</f>
        <v>AFRICA</v>
      </c>
      <c r="G11136" t="str">
        <f>VLOOKUP(B11136,cust_segment,7,FALSE)</f>
        <v>MACHINERY</v>
      </c>
      <c r="H11136" t="s">
        <v>46</v>
      </c>
      <c r="I11136">
        <v>200349.98</v>
      </c>
      <c r="J11136" s="1">
        <v>34109</v>
      </c>
      <c r="K11136" t="s">
        <v>56</v>
      </c>
      <c r="L11136" t="s">
        <v>2032</v>
      </c>
      <c r="M11136">
        <v>0</v>
      </c>
      <c r="N11136" t="s">
        <v>12115</v>
      </c>
    </row>
    <row r="11137" spans="1:14" x14ac:dyDescent="0.2">
      <c r="A11137">
        <v>44544</v>
      </c>
      <c r="B11137">
        <v>1243</v>
      </c>
      <c r="C11137" t="str">
        <f>VLOOKUP(B11137,customer_name,2,FALSE)</f>
        <v>Customer#000001243</v>
      </c>
      <c r="D11137">
        <f>VLOOKUP(C11137,cust_num_nat_key,3,FALSE)</f>
        <v>14</v>
      </c>
      <c r="E11137" t="str">
        <f>VLOOKUP(D11137,nation_table,2,FALSE)</f>
        <v>KENYA</v>
      </c>
      <c r="F11137" t="str">
        <f>VLOOKUP(D11137,nation_table,4,FALSE)</f>
        <v>AFRICA</v>
      </c>
      <c r="G11137" t="str">
        <f>VLOOKUP(B11137,cust_segment,7,FALSE)</f>
        <v>MACHINERY</v>
      </c>
      <c r="H11137" t="s">
        <v>39</v>
      </c>
      <c r="I11137">
        <v>202117.58</v>
      </c>
      <c r="J11137" s="1">
        <v>35858</v>
      </c>
      <c r="K11137" t="s">
        <v>43</v>
      </c>
      <c r="L11137" t="s">
        <v>327</v>
      </c>
      <c r="M11137">
        <v>0</v>
      </c>
      <c r="N11137" t="s">
        <v>12116</v>
      </c>
    </row>
    <row r="11138" spans="1:14" x14ac:dyDescent="0.2">
      <c r="A11138">
        <v>44545</v>
      </c>
      <c r="B11138">
        <v>37</v>
      </c>
      <c r="C11138" t="str">
        <f>VLOOKUP(B11138,customer_name,2,FALSE)</f>
        <v>Customer#000000037</v>
      </c>
      <c r="D11138">
        <f>VLOOKUP(C11138,cust_num_nat_key,3,FALSE)</f>
        <v>8</v>
      </c>
      <c r="E11138" t="str">
        <f>VLOOKUP(D11138,nation_table,2,FALSE)</f>
        <v>INDIA</v>
      </c>
      <c r="F11138" t="str">
        <f>VLOOKUP(D11138,nation_table,4,FALSE)</f>
        <v>ASIA</v>
      </c>
      <c r="G11138" t="str">
        <f>VLOOKUP(B11138,cust_segment,7,FALSE)</f>
        <v>FURNITURE</v>
      </c>
      <c r="H11138" t="s">
        <v>39</v>
      </c>
      <c r="I11138">
        <v>144657.43</v>
      </c>
      <c r="J11138" s="1">
        <v>35805</v>
      </c>
      <c r="K11138" t="s">
        <v>40</v>
      </c>
      <c r="L11138" t="s">
        <v>1312</v>
      </c>
      <c r="M11138">
        <v>0</v>
      </c>
      <c r="N11138" t="s">
        <v>12117</v>
      </c>
    </row>
    <row r="11139" spans="1:14" x14ac:dyDescent="0.2">
      <c r="A11139">
        <v>44546</v>
      </c>
      <c r="B11139">
        <v>637</v>
      </c>
      <c r="C11139" t="str">
        <f>VLOOKUP(B11139,customer_name,2,FALSE)</f>
        <v>Customer#000000637</v>
      </c>
      <c r="D11139">
        <f>VLOOKUP(C11139,cust_num_nat_key,3,FALSE)</f>
        <v>7</v>
      </c>
      <c r="E11139" t="str">
        <f>VLOOKUP(D11139,nation_table,2,FALSE)</f>
        <v>GERMANY</v>
      </c>
      <c r="F11139" t="str">
        <f>VLOOKUP(D11139,nation_table,4,FALSE)</f>
        <v>EUROPE</v>
      </c>
      <c r="G11139" t="str">
        <f>VLOOKUP(B11139,cust_segment,7,FALSE)</f>
        <v>HOUSEHOLD</v>
      </c>
      <c r="H11139" t="s">
        <v>46</v>
      </c>
      <c r="I11139">
        <v>140613.51</v>
      </c>
      <c r="J11139" s="1">
        <v>34053</v>
      </c>
      <c r="K11139" t="s">
        <v>43</v>
      </c>
      <c r="L11139" t="s">
        <v>1374</v>
      </c>
      <c r="M11139">
        <v>0</v>
      </c>
      <c r="N11139" t="s">
        <v>12118</v>
      </c>
    </row>
    <row r="11140" spans="1:14" x14ac:dyDescent="0.2">
      <c r="A11140">
        <v>44547</v>
      </c>
      <c r="B11140">
        <v>712</v>
      </c>
      <c r="C11140" t="str">
        <f>VLOOKUP(B11140,customer_name,2,FALSE)</f>
        <v>Customer#000000712</v>
      </c>
      <c r="D11140">
        <f>VLOOKUP(C11140,cust_num_nat_key,3,FALSE)</f>
        <v>6</v>
      </c>
      <c r="E11140" t="str">
        <f>VLOOKUP(D11140,nation_table,2,FALSE)</f>
        <v>FRANCE</v>
      </c>
      <c r="F11140" t="str">
        <f>VLOOKUP(D11140,nation_table,4,FALSE)</f>
        <v>EUROPE</v>
      </c>
      <c r="G11140" t="str">
        <f>VLOOKUP(B11140,cust_segment,7,FALSE)</f>
        <v>BUILDING</v>
      </c>
      <c r="H11140" t="s">
        <v>39</v>
      </c>
      <c r="I11140">
        <v>112411.28</v>
      </c>
      <c r="J11140" s="1">
        <v>34816</v>
      </c>
      <c r="K11140" t="s">
        <v>43</v>
      </c>
      <c r="L11140" t="s">
        <v>646</v>
      </c>
      <c r="M11140">
        <v>0</v>
      </c>
      <c r="N11140" t="s">
        <v>12119</v>
      </c>
    </row>
    <row r="11141" spans="1:14" x14ac:dyDescent="0.2">
      <c r="A11141">
        <v>44548</v>
      </c>
      <c r="B11141">
        <v>790</v>
      </c>
      <c r="C11141" t="str">
        <f>VLOOKUP(B11141,customer_name,2,FALSE)</f>
        <v>Customer#000000790</v>
      </c>
      <c r="D11141">
        <f>VLOOKUP(C11141,cust_num_nat_key,3,FALSE)</f>
        <v>0</v>
      </c>
      <c r="E11141" t="str">
        <f>VLOOKUP(D11141,nation_table,2,FALSE)</f>
        <v>ALGERIA</v>
      </c>
      <c r="F11141" t="str">
        <f>VLOOKUP(D11141,nation_table,4,FALSE)</f>
        <v>AFRICA</v>
      </c>
      <c r="G11141" t="str">
        <f>VLOOKUP(B11141,cust_segment,7,FALSE)</f>
        <v>BUILDING</v>
      </c>
      <c r="H11141" t="s">
        <v>39</v>
      </c>
      <c r="I11141">
        <v>80708.08</v>
      </c>
      <c r="J11141" s="1">
        <v>35637</v>
      </c>
      <c r="K11141" t="s">
        <v>53</v>
      </c>
      <c r="L11141" t="s">
        <v>2846</v>
      </c>
      <c r="M11141">
        <v>0</v>
      </c>
      <c r="N11141" t="s">
        <v>12120</v>
      </c>
    </row>
    <row r="11142" spans="1:14" x14ac:dyDescent="0.2">
      <c r="A11142">
        <v>44549</v>
      </c>
      <c r="B11142">
        <v>814</v>
      </c>
      <c r="C11142" t="str">
        <f>VLOOKUP(B11142,customer_name,2,FALSE)</f>
        <v>Customer#000000814</v>
      </c>
      <c r="D11142">
        <f>VLOOKUP(C11142,cust_num_nat_key,3,FALSE)</f>
        <v>15</v>
      </c>
      <c r="E11142" t="str">
        <f>VLOOKUP(D11142,nation_table,2,FALSE)</f>
        <v>MOROCCO</v>
      </c>
      <c r="F11142" t="str">
        <f>VLOOKUP(D11142,nation_table,4,FALSE)</f>
        <v>AFRICA</v>
      </c>
      <c r="G11142" t="str">
        <f>VLOOKUP(B11142,cust_segment,7,FALSE)</f>
        <v>BUILDING</v>
      </c>
      <c r="H11142" t="s">
        <v>46</v>
      </c>
      <c r="I11142">
        <v>162378.07999999999</v>
      </c>
      <c r="J11142" s="1">
        <v>33626</v>
      </c>
      <c r="K11142" t="s">
        <v>61</v>
      </c>
      <c r="L11142" t="s">
        <v>2210</v>
      </c>
      <c r="M11142">
        <v>0</v>
      </c>
      <c r="N11142" t="s">
        <v>12121</v>
      </c>
    </row>
    <row r="11143" spans="1:14" x14ac:dyDescent="0.2">
      <c r="A11143">
        <v>44550</v>
      </c>
      <c r="B11143">
        <v>691</v>
      </c>
      <c r="C11143" t="str">
        <f>VLOOKUP(B11143,customer_name,2,FALSE)</f>
        <v>Customer#000000691</v>
      </c>
      <c r="D11143">
        <f>VLOOKUP(C11143,cust_num_nat_key,3,FALSE)</f>
        <v>16</v>
      </c>
      <c r="E11143" t="str">
        <f>VLOOKUP(D11143,nation_table,2,FALSE)</f>
        <v>MOZAMBIQUE</v>
      </c>
      <c r="F11143" t="str">
        <f>VLOOKUP(D11143,nation_table,4,FALSE)</f>
        <v>AFRICA</v>
      </c>
      <c r="G11143" t="str">
        <f>VLOOKUP(B11143,cust_segment,7,FALSE)</f>
        <v>MACHINERY</v>
      </c>
      <c r="H11143" t="s">
        <v>39</v>
      </c>
      <c r="I11143">
        <v>80272.570000000007</v>
      </c>
      <c r="J11143" s="1">
        <v>35668</v>
      </c>
      <c r="K11143" t="s">
        <v>40</v>
      </c>
      <c r="L11143" t="s">
        <v>951</v>
      </c>
      <c r="M11143">
        <v>0</v>
      </c>
      <c r="N11143" t="s">
        <v>12122</v>
      </c>
    </row>
    <row r="11144" spans="1:14" x14ac:dyDescent="0.2">
      <c r="A11144">
        <v>44551</v>
      </c>
      <c r="B11144">
        <v>454</v>
      </c>
      <c r="C11144" t="str">
        <f>VLOOKUP(B11144,customer_name,2,FALSE)</f>
        <v>Customer#000000454</v>
      </c>
      <c r="D11144">
        <f>VLOOKUP(C11144,cust_num_nat_key,3,FALSE)</f>
        <v>7</v>
      </c>
      <c r="E11144" t="str">
        <f>VLOOKUP(D11144,nation_table,2,FALSE)</f>
        <v>GERMANY</v>
      </c>
      <c r="F11144" t="str">
        <f>VLOOKUP(D11144,nation_table,4,FALSE)</f>
        <v>EUROPE</v>
      </c>
      <c r="G11144" t="str">
        <f>VLOOKUP(B11144,cust_segment,7,FALSE)</f>
        <v>AUTOMOBILE</v>
      </c>
      <c r="H11144" t="s">
        <v>39</v>
      </c>
      <c r="I11144">
        <v>30182.92</v>
      </c>
      <c r="J11144" s="1">
        <v>35426</v>
      </c>
      <c r="K11144" t="s">
        <v>56</v>
      </c>
      <c r="L11144" t="s">
        <v>503</v>
      </c>
      <c r="M11144">
        <v>0</v>
      </c>
      <c r="N11144" t="s">
        <v>12123</v>
      </c>
    </row>
    <row r="11145" spans="1:14" x14ac:dyDescent="0.2">
      <c r="A11145">
        <v>44576</v>
      </c>
      <c r="B11145">
        <v>1474</v>
      </c>
      <c r="C11145" t="str">
        <f>VLOOKUP(B11145,customer_name,2,FALSE)</f>
        <v>Customer#000001474</v>
      </c>
      <c r="D11145">
        <f>VLOOKUP(C11145,cust_num_nat_key,3,FALSE)</f>
        <v>16</v>
      </c>
      <c r="E11145" t="str">
        <f>VLOOKUP(D11145,nation_table,2,FALSE)</f>
        <v>MOZAMBIQUE</v>
      </c>
      <c r="F11145" t="str">
        <f>VLOOKUP(D11145,nation_table,4,FALSE)</f>
        <v>AFRICA</v>
      </c>
      <c r="G11145" t="str">
        <f>VLOOKUP(B11145,cust_segment,7,FALSE)</f>
        <v>HOUSEHOLD</v>
      </c>
      <c r="H11145" t="s">
        <v>46</v>
      </c>
      <c r="I11145">
        <v>139746.69</v>
      </c>
      <c r="J11145" s="1">
        <v>34694</v>
      </c>
      <c r="K11145" t="s">
        <v>53</v>
      </c>
      <c r="L11145" t="s">
        <v>2092</v>
      </c>
      <c r="M11145">
        <v>0</v>
      </c>
      <c r="N11145" t="s">
        <v>12124</v>
      </c>
    </row>
    <row r="11146" spans="1:14" x14ac:dyDescent="0.2">
      <c r="A11146">
        <v>44577</v>
      </c>
      <c r="B11146">
        <v>922</v>
      </c>
      <c r="C11146" t="str">
        <f>VLOOKUP(B11146,customer_name,2,FALSE)</f>
        <v>Customer#000000922</v>
      </c>
      <c r="D11146">
        <f>VLOOKUP(C11146,cust_num_nat_key,3,FALSE)</f>
        <v>7</v>
      </c>
      <c r="E11146" t="str">
        <f>VLOOKUP(D11146,nation_table,2,FALSE)</f>
        <v>GERMANY</v>
      </c>
      <c r="F11146" t="str">
        <f>VLOOKUP(D11146,nation_table,4,FALSE)</f>
        <v>EUROPE</v>
      </c>
      <c r="G11146" t="str">
        <f>VLOOKUP(B11146,cust_segment,7,FALSE)</f>
        <v>BUILDING</v>
      </c>
      <c r="H11146" t="s">
        <v>39</v>
      </c>
      <c r="I11146">
        <v>120403.8</v>
      </c>
      <c r="J11146" s="1">
        <v>35502</v>
      </c>
      <c r="K11146" t="s">
        <v>56</v>
      </c>
      <c r="L11146" t="s">
        <v>276</v>
      </c>
      <c r="M11146">
        <v>0</v>
      </c>
      <c r="N11146" t="s">
        <v>12125</v>
      </c>
    </row>
    <row r="11147" spans="1:14" x14ac:dyDescent="0.2">
      <c r="A11147">
        <v>44578</v>
      </c>
      <c r="B11147">
        <v>862</v>
      </c>
      <c r="C11147" t="str">
        <f>VLOOKUP(B11147,customer_name,2,FALSE)</f>
        <v>Customer#000000862</v>
      </c>
      <c r="D11147">
        <f>VLOOKUP(C11147,cust_num_nat_key,3,FALSE)</f>
        <v>2</v>
      </c>
      <c r="E11147" t="str">
        <f>VLOOKUP(D11147,nation_table,2,FALSE)</f>
        <v>BRAZIL</v>
      </c>
      <c r="F11147" t="str">
        <f>VLOOKUP(D11147,nation_table,4,FALSE)</f>
        <v>AMERICA</v>
      </c>
      <c r="G11147" t="str">
        <f>VLOOKUP(B11147,cust_segment,7,FALSE)</f>
        <v>MACHINERY</v>
      </c>
      <c r="H11147" t="s">
        <v>39</v>
      </c>
      <c r="I11147">
        <v>288177.15999999997</v>
      </c>
      <c r="J11147" s="1">
        <v>35464</v>
      </c>
      <c r="K11147" t="s">
        <v>43</v>
      </c>
      <c r="L11147" t="s">
        <v>1113</v>
      </c>
      <c r="M11147">
        <v>0</v>
      </c>
      <c r="N11147" t="s">
        <v>12126</v>
      </c>
    </row>
    <row r="11148" spans="1:14" x14ac:dyDescent="0.2">
      <c r="A11148">
        <v>44579</v>
      </c>
      <c r="B11148">
        <v>850</v>
      </c>
      <c r="C11148" t="str">
        <f>VLOOKUP(B11148,customer_name,2,FALSE)</f>
        <v>Customer#000000850</v>
      </c>
      <c r="D11148">
        <f>VLOOKUP(C11148,cust_num_nat_key,3,FALSE)</f>
        <v>22</v>
      </c>
      <c r="E11148" t="str">
        <f>VLOOKUP(D11148,nation_table,2,FALSE)</f>
        <v>RUSSIA</v>
      </c>
      <c r="F11148" t="str">
        <f>VLOOKUP(D11148,nation_table,4,FALSE)</f>
        <v>EUROPE</v>
      </c>
      <c r="G11148" t="str">
        <f>VLOOKUP(B11148,cust_segment,7,FALSE)</f>
        <v>FURNITURE</v>
      </c>
      <c r="H11148" t="s">
        <v>78</v>
      </c>
      <c r="I11148">
        <v>167200.12</v>
      </c>
      <c r="J11148" s="1">
        <v>34854</v>
      </c>
      <c r="K11148" t="s">
        <v>53</v>
      </c>
      <c r="L11148" t="s">
        <v>93</v>
      </c>
      <c r="M11148">
        <v>0</v>
      </c>
      <c r="N11148" t="s">
        <v>12127</v>
      </c>
    </row>
    <row r="11149" spans="1:14" x14ac:dyDescent="0.2">
      <c r="A11149">
        <v>44580</v>
      </c>
      <c r="B11149">
        <v>1357</v>
      </c>
      <c r="C11149" t="str">
        <f>VLOOKUP(B11149,customer_name,2,FALSE)</f>
        <v>Customer#000001357</v>
      </c>
      <c r="D11149">
        <f>VLOOKUP(C11149,cust_num_nat_key,3,FALSE)</f>
        <v>15</v>
      </c>
      <c r="E11149" t="str">
        <f>VLOOKUP(D11149,nation_table,2,FALSE)</f>
        <v>MOROCCO</v>
      </c>
      <c r="F11149" t="str">
        <f>VLOOKUP(D11149,nation_table,4,FALSE)</f>
        <v>AFRICA</v>
      </c>
      <c r="G11149" t="str">
        <f>VLOOKUP(B11149,cust_segment,7,FALSE)</f>
        <v>BUILDING</v>
      </c>
      <c r="H11149" t="s">
        <v>46</v>
      </c>
      <c r="I11149">
        <v>92679.85</v>
      </c>
      <c r="J11149" s="1">
        <v>33685</v>
      </c>
      <c r="K11149" t="s">
        <v>56</v>
      </c>
      <c r="L11149" t="s">
        <v>2215</v>
      </c>
      <c r="M11149">
        <v>0</v>
      </c>
      <c r="N11149" t="s">
        <v>12128</v>
      </c>
    </row>
    <row r="11150" spans="1:14" x14ac:dyDescent="0.2">
      <c r="A11150">
        <v>44581</v>
      </c>
      <c r="B11150">
        <v>193</v>
      </c>
      <c r="C11150" t="str">
        <f>VLOOKUP(B11150,customer_name,2,FALSE)</f>
        <v>Customer#000000193</v>
      </c>
      <c r="D11150">
        <f>VLOOKUP(C11150,cust_num_nat_key,3,FALSE)</f>
        <v>23</v>
      </c>
      <c r="E11150" t="str">
        <f>VLOOKUP(D11150,nation_table,2,FALSE)</f>
        <v>UNITED KINGDOM</v>
      </c>
      <c r="F11150" t="str">
        <f>VLOOKUP(D11150,nation_table,4,FALSE)</f>
        <v>EUROPE</v>
      </c>
      <c r="G11150" t="str">
        <f>VLOOKUP(B11150,cust_segment,7,FALSE)</f>
        <v>MACHINERY</v>
      </c>
      <c r="H11150" t="s">
        <v>39</v>
      </c>
      <c r="I11150">
        <v>285358.59999999998</v>
      </c>
      <c r="J11150" s="1">
        <v>35749</v>
      </c>
      <c r="K11150" t="s">
        <v>53</v>
      </c>
      <c r="L11150" t="s">
        <v>3084</v>
      </c>
      <c r="M11150">
        <v>0</v>
      </c>
      <c r="N11150" t="s">
        <v>12129</v>
      </c>
    </row>
    <row r="11151" spans="1:14" x14ac:dyDescent="0.2">
      <c r="A11151">
        <v>44582</v>
      </c>
      <c r="B11151">
        <v>1390</v>
      </c>
      <c r="C11151" t="str">
        <f>VLOOKUP(B11151,customer_name,2,FALSE)</f>
        <v>Customer#000001390</v>
      </c>
      <c r="D11151">
        <f>VLOOKUP(C11151,cust_num_nat_key,3,FALSE)</f>
        <v>11</v>
      </c>
      <c r="E11151" t="str">
        <f>VLOOKUP(D11151,nation_table,2,FALSE)</f>
        <v>IRAQ</v>
      </c>
      <c r="F11151" t="str">
        <f>VLOOKUP(D11151,nation_table,4,FALSE)</f>
        <v>MIDDLE EAST</v>
      </c>
      <c r="G11151" t="str">
        <f>VLOOKUP(B11151,cust_segment,7,FALSE)</f>
        <v>HOUSEHOLD</v>
      </c>
      <c r="H11151" t="s">
        <v>39</v>
      </c>
      <c r="I11151">
        <v>83017.679999999993</v>
      </c>
      <c r="J11151" s="1">
        <v>35393</v>
      </c>
      <c r="K11151" t="s">
        <v>53</v>
      </c>
      <c r="L11151" t="s">
        <v>5362</v>
      </c>
      <c r="M11151">
        <v>0</v>
      </c>
      <c r="N11151" t="s">
        <v>12130</v>
      </c>
    </row>
    <row r="11152" spans="1:14" x14ac:dyDescent="0.2">
      <c r="A11152">
        <v>44583</v>
      </c>
      <c r="B11152">
        <v>605</v>
      </c>
      <c r="C11152" t="str">
        <f>VLOOKUP(B11152,customer_name,2,FALSE)</f>
        <v>Customer#000000605</v>
      </c>
      <c r="D11152">
        <f>VLOOKUP(C11152,cust_num_nat_key,3,FALSE)</f>
        <v>23</v>
      </c>
      <c r="E11152" t="str">
        <f>VLOOKUP(D11152,nation_table,2,FALSE)</f>
        <v>UNITED KINGDOM</v>
      </c>
      <c r="F11152" t="str">
        <f>VLOOKUP(D11152,nation_table,4,FALSE)</f>
        <v>EUROPE</v>
      </c>
      <c r="G11152" t="str">
        <f>VLOOKUP(B11152,cust_segment,7,FALSE)</f>
        <v>HOUSEHOLD</v>
      </c>
      <c r="H11152" t="s">
        <v>46</v>
      </c>
      <c r="I11152">
        <v>69979.73</v>
      </c>
      <c r="J11152" s="1">
        <v>34612</v>
      </c>
      <c r="K11152" t="s">
        <v>40</v>
      </c>
      <c r="L11152" t="s">
        <v>1448</v>
      </c>
      <c r="M11152">
        <v>0</v>
      </c>
      <c r="N11152" t="s">
        <v>12131</v>
      </c>
    </row>
    <row r="11153" spans="1:14" x14ac:dyDescent="0.2">
      <c r="A11153">
        <v>44608</v>
      </c>
      <c r="B11153">
        <v>239</v>
      </c>
      <c r="C11153" t="str">
        <f>VLOOKUP(B11153,customer_name,2,FALSE)</f>
        <v>Customer#000000239</v>
      </c>
      <c r="D11153">
        <f>VLOOKUP(C11153,cust_num_nat_key,3,FALSE)</f>
        <v>9</v>
      </c>
      <c r="E11153" t="str">
        <f>VLOOKUP(D11153,nation_table,2,FALSE)</f>
        <v>INDONESIA</v>
      </c>
      <c r="F11153" t="str">
        <f>VLOOKUP(D11153,nation_table,4,FALSE)</f>
        <v>ASIA</v>
      </c>
      <c r="G11153" t="str">
        <f>VLOOKUP(B11153,cust_segment,7,FALSE)</f>
        <v>FURNITURE</v>
      </c>
      <c r="H11153" t="s">
        <v>46</v>
      </c>
      <c r="I11153">
        <v>274266.57</v>
      </c>
      <c r="J11153" s="1">
        <v>33640</v>
      </c>
      <c r="K11153" t="s">
        <v>43</v>
      </c>
      <c r="L11153" t="s">
        <v>1192</v>
      </c>
      <c r="M11153">
        <v>0</v>
      </c>
      <c r="N11153" t="s">
        <v>12132</v>
      </c>
    </row>
    <row r="11154" spans="1:14" x14ac:dyDescent="0.2">
      <c r="A11154">
        <v>44609</v>
      </c>
      <c r="B11154">
        <v>1246</v>
      </c>
      <c r="C11154" t="str">
        <f>VLOOKUP(B11154,customer_name,2,FALSE)</f>
        <v>Customer#000001246</v>
      </c>
      <c r="D11154">
        <f>VLOOKUP(C11154,cust_num_nat_key,3,FALSE)</f>
        <v>4</v>
      </c>
      <c r="E11154" t="str">
        <f>VLOOKUP(D11154,nation_table,2,FALSE)</f>
        <v>EGYPT</v>
      </c>
      <c r="F11154" t="str">
        <f>VLOOKUP(D11154,nation_table,4,FALSE)</f>
        <v>MIDDLE EAST</v>
      </c>
      <c r="G11154" t="str">
        <f>VLOOKUP(B11154,cust_segment,7,FALSE)</f>
        <v>BUILDING</v>
      </c>
      <c r="H11154" t="s">
        <v>39</v>
      </c>
      <c r="I11154">
        <v>197417.41</v>
      </c>
      <c r="J11154" s="1">
        <v>34869</v>
      </c>
      <c r="K11154" t="s">
        <v>40</v>
      </c>
      <c r="L11154" t="s">
        <v>49</v>
      </c>
      <c r="M11154">
        <v>0</v>
      </c>
      <c r="N11154" t="s">
        <v>12133</v>
      </c>
    </row>
    <row r="11155" spans="1:14" x14ac:dyDescent="0.2">
      <c r="A11155">
        <v>44610</v>
      </c>
      <c r="B11155">
        <v>155</v>
      </c>
      <c r="C11155" t="str">
        <f>VLOOKUP(B11155,customer_name,2,FALSE)</f>
        <v>Customer#000000155</v>
      </c>
      <c r="D11155">
        <f>VLOOKUP(C11155,cust_num_nat_key,3,FALSE)</f>
        <v>0</v>
      </c>
      <c r="E11155" t="str">
        <f>VLOOKUP(D11155,nation_table,2,FALSE)</f>
        <v>ALGERIA</v>
      </c>
      <c r="F11155" t="str">
        <f>VLOOKUP(D11155,nation_table,4,FALSE)</f>
        <v>AFRICA</v>
      </c>
      <c r="G11155" t="str">
        <f>VLOOKUP(B11155,cust_segment,7,FALSE)</f>
        <v>AUTOMOBILE</v>
      </c>
      <c r="H11155" t="s">
        <v>78</v>
      </c>
      <c r="I11155">
        <v>164194.34</v>
      </c>
      <c r="J11155" s="1">
        <v>34769</v>
      </c>
      <c r="K11155" t="s">
        <v>56</v>
      </c>
      <c r="L11155" t="s">
        <v>918</v>
      </c>
      <c r="M11155">
        <v>0</v>
      </c>
      <c r="N11155" t="s">
        <v>12134</v>
      </c>
    </row>
    <row r="11156" spans="1:14" x14ac:dyDescent="0.2">
      <c r="A11156">
        <v>44611</v>
      </c>
      <c r="B11156">
        <v>1058</v>
      </c>
      <c r="C11156" t="str">
        <f>VLOOKUP(B11156,customer_name,2,FALSE)</f>
        <v>Customer#000001058</v>
      </c>
      <c r="D11156">
        <f>VLOOKUP(C11156,cust_num_nat_key,3,FALSE)</f>
        <v>19</v>
      </c>
      <c r="E11156" t="str">
        <f>VLOOKUP(D11156,nation_table,2,FALSE)</f>
        <v>ROMANIA</v>
      </c>
      <c r="F11156" t="str">
        <f>VLOOKUP(D11156,nation_table,4,FALSE)</f>
        <v>EUROPE</v>
      </c>
      <c r="G11156" t="str">
        <f>VLOOKUP(B11156,cust_segment,7,FALSE)</f>
        <v>MACHINERY</v>
      </c>
      <c r="H11156" t="s">
        <v>39</v>
      </c>
      <c r="I11156">
        <v>139759.39000000001</v>
      </c>
      <c r="J11156" s="1">
        <v>35632</v>
      </c>
      <c r="K11156" t="s">
        <v>43</v>
      </c>
      <c r="L11156" t="s">
        <v>923</v>
      </c>
      <c r="M11156">
        <v>0</v>
      </c>
      <c r="N11156" t="s">
        <v>12135</v>
      </c>
    </row>
    <row r="11157" spans="1:14" x14ac:dyDescent="0.2">
      <c r="A11157">
        <v>44612</v>
      </c>
      <c r="B11157">
        <v>1006</v>
      </c>
      <c r="C11157" t="str">
        <f>VLOOKUP(B11157,customer_name,2,FALSE)</f>
        <v>Customer#000001006</v>
      </c>
      <c r="D11157">
        <f>VLOOKUP(C11157,cust_num_nat_key,3,FALSE)</f>
        <v>12</v>
      </c>
      <c r="E11157" t="str">
        <f>VLOOKUP(D11157,nation_table,2,FALSE)</f>
        <v>JAPAN</v>
      </c>
      <c r="F11157" t="str">
        <f>VLOOKUP(D11157,nation_table,4,FALSE)</f>
        <v>ASIA</v>
      </c>
      <c r="G11157" t="str">
        <f>VLOOKUP(B11157,cust_segment,7,FALSE)</f>
        <v>BUILDING</v>
      </c>
      <c r="H11157" t="s">
        <v>78</v>
      </c>
      <c r="I11157">
        <v>161131.07</v>
      </c>
      <c r="J11157" s="1">
        <v>34772</v>
      </c>
      <c r="K11157" t="s">
        <v>56</v>
      </c>
      <c r="L11157" t="s">
        <v>664</v>
      </c>
      <c r="M11157">
        <v>0</v>
      </c>
      <c r="N11157" t="s">
        <v>12136</v>
      </c>
    </row>
    <row r="11158" spans="1:14" x14ac:dyDescent="0.2">
      <c r="A11158">
        <v>44613</v>
      </c>
      <c r="B11158">
        <v>514</v>
      </c>
      <c r="C11158" t="str">
        <f>VLOOKUP(B11158,customer_name,2,FALSE)</f>
        <v>Customer#000000514</v>
      </c>
      <c r="D11158">
        <f>VLOOKUP(C11158,cust_num_nat_key,3,FALSE)</f>
        <v>23</v>
      </c>
      <c r="E11158" t="str">
        <f>VLOOKUP(D11158,nation_table,2,FALSE)</f>
        <v>UNITED KINGDOM</v>
      </c>
      <c r="F11158" t="str">
        <f>VLOOKUP(D11158,nation_table,4,FALSE)</f>
        <v>EUROPE</v>
      </c>
      <c r="G11158" t="str">
        <f>VLOOKUP(B11158,cust_segment,7,FALSE)</f>
        <v>BUILDING</v>
      </c>
      <c r="H11158" t="s">
        <v>46</v>
      </c>
      <c r="I11158">
        <v>129205</v>
      </c>
      <c r="J11158" s="1">
        <v>34212</v>
      </c>
      <c r="K11158" t="s">
        <v>56</v>
      </c>
      <c r="L11158" t="s">
        <v>394</v>
      </c>
      <c r="M11158">
        <v>0</v>
      </c>
      <c r="N11158" t="s">
        <v>12137</v>
      </c>
    </row>
    <row r="11159" spans="1:14" x14ac:dyDescent="0.2">
      <c r="A11159">
        <v>44614</v>
      </c>
      <c r="B11159">
        <v>17</v>
      </c>
      <c r="C11159" t="str">
        <f>VLOOKUP(B11159,customer_name,2,FALSE)</f>
        <v>Customer#000000017</v>
      </c>
      <c r="D11159">
        <f>VLOOKUP(C11159,cust_num_nat_key,3,FALSE)</f>
        <v>2</v>
      </c>
      <c r="E11159" t="str">
        <f>VLOOKUP(D11159,nation_table,2,FALSE)</f>
        <v>BRAZIL</v>
      </c>
      <c r="F11159" t="str">
        <f>VLOOKUP(D11159,nation_table,4,FALSE)</f>
        <v>AMERICA</v>
      </c>
      <c r="G11159" t="str">
        <f>VLOOKUP(B11159,cust_segment,7,FALSE)</f>
        <v>AUTOMOBILE</v>
      </c>
      <c r="H11159" t="s">
        <v>46</v>
      </c>
      <c r="I11159">
        <v>188986.88</v>
      </c>
      <c r="J11159" s="1">
        <v>34135</v>
      </c>
      <c r="K11159" t="s">
        <v>40</v>
      </c>
      <c r="L11159" t="s">
        <v>1015</v>
      </c>
      <c r="M11159">
        <v>0</v>
      </c>
      <c r="N11159" t="s">
        <v>12138</v>
      </c>
    </row>
    <row r="11160" spans="1:14" x14ac:dyDescent="0.2">
      <c r="A11160">
        <v>44615</v>
      </c>
      <c r="B11160">
        <v>523</v>
      </c>
      <c r="C11160" t="str">
        <f>VLOOKUP(B11160,customer_name,2,FALSE)</f>
        <v>Customer#000000523</v>
      </c>
      <c r="D11160">
        <f>VLOOKUP(C11160,cust_num_nat_key,3,FALSE)</f>
        <v>10</v>
      </c>
      <c r="E11160" t="str">
        <f>VLOOKUP(D11160,nation_table,2,FALSE)</f>
        <v>IRAN</v>
      </c>
      <c r="F11160" t="str">
        <f>VLOOKUP(D11160,nation_table,4,FALSE)</f>
        <v>MIDDLE EAST</v>
      </c>
      <c r="G11160" t="str">
        <f>VLOOKUP(B11160,cust_segment,7,FALSE)</f>
        <v>BUILDING</v>
      </c>
      <c r="H11160" t="s">
        <v>46</v>
      </c>
      <c r="I11160">
        <v>200442.72</v>
      </c>
      <c r="J11160" s="1">
        <v>34099</v>
      </c>
      <c r="K11160" t="s">
        <v>61</v>
      </c>
      <c r="L11160" t="s">
        <v>489</v>
      </c>
      <c r="M11160">
        <v>0</v>
      </c>
      <c r="N11160" t="s">
        <v>12139</v>
      </c>
    </row>
    <row r="11161" spans="1:14" x14ac:dyDescent="0.2">
      <c r="A11161">
        <v>44640</v>
      </c>
      <c r="B11161">
        <v>1129</v>
      </c>
      <c r="C11161" t="str">
        <f>VLOOKUP(B11161,customer_name,2,FALSE)</f>
        <v>Customer#000001129</v>
      </c>
      <c r="D11161">
        <f>VLOOKUP(C11161,cust_num_nat_key,3,FALSE)</f>
        <v>8</v>
      </c>
      <c r="E11161" t="str">
        <f>VLOOKUP(D11161,nation_table,2,FALSE)</f>
        <v>INDIA</v>
      </c>
      <c r="F11161" t="str">
        <f>VLOOKUP(D11161,nation_table,4,FALSE)</f>
        <v>ASIA</v>
      </c>
      <c r="G11161" t="str">
        <f>VLOOKUP(B11161,cust_segment,7,FALSE)</f>
        <v>HOUSEHOLD</v>
      </c>
      <c r="H11161" t="s">
        <v>39</v>
      </c>
      <c r="I11161">
        <v>113079.99</v>
      </c>
      <c r="J11161" s="1">
        <v>35705</v>
      </c>
      <c r="K11161" t="s">
        <v>53</v>
      </c>
      <c r="L11161" t="s">
        <v>616</v>
      </c>
      <c r="M11161">
        <v>0</v>
      </c>
      <c r="N11161" t="s">
        <v>12140</v>
      </c>
    </row>
    <row r="11162" spans="1:14" x14ac:dyDescent="0.2">
      <c r="A11162">
        <v>44641</v>
      </c>
      <c r="B11162">
        <v>875</v>
      </c>
      <c r="C11162" t="str">
        <f>VLOOKUP(B11162,customer_name,2,FALSE)</f>
        <v>Customer#000000875</v>
      </c>
      <c r="D11162">
        <f>VLOOKUP(C11162,cust_num_nat_key,3,FALSE)</f>
        <v>3</v>
      </c>
      <c r="E11162" t="str">
        <f>VLOOKUP(D11162,nation_table,2,FALSE)</f>
        <v>CANADA</v>
      </c>
      <c r="F11162" t="str">
        <f>VLOOKUP(D11162,nation_table,4,FALSE)</f>
        <v>AMERICA</v>
      </c>
      <c r="G11162" t="str">
        <f>VLOOKUP(B11162,cust_segment,7,FALSE)</f>
        <v>FURNITURE</v>
      </c>
      <c r="H11162" t="s">
        <v>39</v>
      </c>
      <c r="I11162">
        <v>152663.34</v>
      </c>
      <c r="J11162" s="1">
        <v>35845</v>
      </c>
      <c r="K11162" t="s">
        <v>43</v>
      </c>
      <c r="L11162" t="s">
        <v>779</v>
      </c>
      <c r="M11162">
        <v>0</v>
      </c>
      <c r="N11162" t="s">
        <v>12141</v>
      </c>
    </row>
    <row r="11163" spans="1:14" x14ac:dyDescent="0.2">
      <c r="A11163">
        <v>44642</v>
      </c>
      <c r="B11163">
        <v>169</v>
      </c>
      <c r="C11163" t="str">
        <f>VLOOKUP(B11163,customer_name,2,FALSE)</f>
        <v>Customer#000000169</v>
      </c>
      <c r="D11163">
        <f>VLOOKUP(C11163,cust_num_nat_key,3,FALSE)</f>
        <v>18</v>
      </c>
      <c r="E11163" t="str">
        <f>VLOOKUP(D11163,nation_table,2,FALSE)</f>
        <v>CHINA</v>
      </c>
      <c r="F11163" t="str">
        <f>VLOOKUP(D11163,nation_table,4,FALSE)</f>
        <v>ASIA</v>
      </c>
      <c r="G11163" t="str">
        <f>VLOOKUP(B11163,cust_segment,7,FALSE)</f>
        <v>FURNITURE</v>
      </c>
      <c r="H11163" t="s">
        <v>39</v>
      </c>
      <c r="I11163">
        <v>264710.82</v>
      </c>
      <c r="J11163" s="1">
        <v>35778</v>
      </c>
      <c r="K11163" t="s">
        <v>43</v>
      </c>
      <c r="L11163" t="s">
        <v>1268</v>
      </c>
      <c r="M11163">
        <v>0</v>
      </c>
      <c r="N11163" t="s">
        <v>12142</v>
      </c>
    </row>
    <row r="11164" spans="1:14" x14ac:dyDescent="0.2">
      <c r="A11164">
        <v>44643</v>
      </c>
      <c r="B11164">
        <v>1126</v>
      </c>
      <c r="C11164" t="str">
        <f>VLOOKUP(B11164,customer_name,2,FALSE)</f>
        <v>Customer#000001126</v>
      </c>
      <c r="D11164">
        <f>VLOOKUP(C11164,cust_num_nat_key,3,FALSE)</f>
        <v>8</v>
      </c>
      <c r="E11164" t="str">
        <f>VLOOKUP(D11164,nation_table,2,FALSE)</f>
        <v>INDIA</v>
      </c>
      <c r="F11164" t="str">
        <f>VLOOKUP(D11164,nation_table,4,FALSE)</f>
        <v>ASIA</v>
      </c>
      <c r="G11164" t="str">
        <f>VLOOKUP(B11164,cust_segment,7,FALSE)</f>
        <v>AUTOMOBILE</v>
      </c>
      <c r="H11164" t="s">
        <v>46</v>
      </c>
      <c r="I11164">
        <v>136280.48000000001</v>
      </c>
      <c r="J11164" s="1">
        <v>34412</v>
      </c>
      <c r="K11164" t="s">
        <v>61</v>
      </c>
      <c r="L11164" t="s">
        <v>808</v>
      </c>
      <c r="M11164">
        <v>0</v>
      </c>
      <c r="N11164" t="s">
        <v>12143</v>
      </c>
    </row>
    <row r="11165" spans="1:14" x14ac:dyDescent="0.2">
      <c r="A11165">
        <v>44644</v>
      </c>
      <c r="B11165">
        <v>1282</v>
      </c>
      <c r="C11165" t="str">
        <f>VLOOKUP(B11165,customer_name,2,FALSE)</f>
        <v>Customer#000001282</v>
      </c>
      <c r="D11165">
        <f>VLOOKUP(C11165,cust_num_nat_key,3,FALSE)</f>
        <v>14</v>
      </c>
      <c r="E11165" t="str">
        <f>VLOOKUP(D11165,nation_table,2,FALSE)</f>
        <v>KENYA</v>
      </c>
      <c r="F11165" t="str">
        <f>VLOOKUP(D11165,nation_table,4,FALSE)</f>
        <v>AFRICA</v>
      </c>
      <c r="G11165" t="str">
        <f>VLOOKUP(B11165,cust_segment,7,FALSE)</f>
        <v>FURNITURE</v>
      </c>
      <c r="H11165" t="s">
        <v>39</v>
      </c>
      <c r="I11165">
        <v>28265.08</v>
      </c>
      <c r="J11165" s="1">
        <v>35088</v>
      </c>
      <c r="K11165" t="s">
        <v>40</v>
      </c>
      <c r="L11165" t="s">
        <v>1875</v>
      </c>
      <c r="M11165">
        <v>0</v>
      </c>
      <c r="N11165" t="s">
        <v>12144</v>
      </c>
    </row>
    <row r="11166" spans="1:14" x14ac:dyDescent="0.2">
      <c r="A11166">
        <v>44645</v>
      </c>
      <c r="B11166">
        <v>1006</v>
      </c>
      <c r="C11166" t="str">
        <f>VLOOKUP(B11166,customer_name,2,FALSE)</f>
        <v>Customer#000001006</v>
      </c>
      <c r="D11166">
        <f>VLOOKUP(C11166,cust_num_nat_key,3,FALSE)</f>
        <v>12</v>
      </c>
      <c r="E11166" t="str">
        <f>VLOOKUP(D11166,nation_table,2,FALSE)</f>
        <v>JAPAN</v>
      </c>
      <c r="F11166" t="str">
        <f>VLOOKUP(D11166,nation_table,4,FALSE)</f>
        <v>ASIA</v>
      </c>
      <c r="G11166" t="str">
        <f>VLOOKUP(B11166,cust_segment,7,FALSE)</f>
        <v>BUILDING</v>
      </c>
      <c r="H11166" t="s">
        <v>46</v>
      </c>
      <c r="I11166">
        <v>62868.03</v>
      </c>
      <c r="J11166" s="1">
        <v>34797</v>
      </c>
      <c r="K11166" t="s">
        <v>53</v>
      </c>
      <c r="L11166" t="s">
        <v>1013</v>
      </c>
      <c r="M11166">
        <v>0</v>
      </c>
      <c r="N11166" t="s">
        <v>12145</v>
      </c>
    </row>
    <row r="11167" spans="1:14" x14ac:dyDescent="0.2">
      <c r="A11167">
        <v>44646</v>
      </c>
      <c r="B11167">
        <v>1400</v>
      </c>
      <c r="C11167" t="str">
        <f>VLOOKUP(B11167,customer_name,2,FALSE)</f>
        <v>Customer#000001400</v>
      </c>
      <c r="D11167">
        <f>VLOOKUP(C11167,cust_num_nat_key,3,FALSE)</f>
        <v>0</v>
      </c>
      <c r="E11167" t="str">
        <f>VLOOKUP(D11167,nation_table,2,FALSE)</f>
        <v>ALGERIA</v>
      </c>
      <c r="F11167" t="str">
        <f>VLOOKUP(D11167,nation_table,4,FALSE)</f>
        <v>AFRICA</v>
      </c>
      <c r="G11167" t="str">
        <f>VLOOKUP(B11167,cust_segment,7,FALSE)</f>
        <v>BUILDING</v>
      </c>
      <c r="H11167" t="s">
        <v>46</v>
      </c>
      <c r="I11167">
        <v>99330.84</v>
      </c>
      <c r="J11167" s="1">
        <v>33608</v>
      </c>
      <c r="K11167" t="s">
        <v>40</v>
      </c>
      <c r="L11167" t="s">
        <v>342</v>
      </c>
      <c r="M11167">
        <v>0</v>
      </c>
      <c r="N11167" t="s">
        <v>12146</v>
      </c>
    </row>
    <row r="11168" spans="1:14" x14ac:dyDescent="0.2">
      <c r="A11168">
        <v>44647</v>
      </c>
      <c r="B11168">
        <v>934</v>
      </c>
      <c r="C11168" t="str">
        <f>VLOOKUP(B11168,customer_name,2,FALSE)</f>
        <v>Customer#000000934</v>
      </c>
      <c r="D11168">
        <f>VLOOKUP(C11168,cust_num_nat_key,3,FALSE)</f>
        <v>12</v>
      </c>
      <c r="E11168" t="str">
        <f>VLOOKUP(D11168,nation_table,2,FALSE)</f>
        <v>JAPAN</v>
      </c>
      <c r="F11168" t="str">
        <f>VLOOKUP(D11168,nation_table,4,FALSE)</f>
        <v>ASIA</v>
      </c>
      <c r="G11168" t="str">
        <f>VLOOKUP(B11168,cust_segment,7,FALSE)</f>
        <v>AUTOMOBILE</v>
      </c>
      <c r="H11168" t="s">
        <v>46</v>
      </c>
      <c r="I11168">
        <v>249627.02</v>
      </c>
      <c r="J11168" s="1">
        <v>33628</v>
      </c>
      <c r="K11168" t="s">
        <v>40</v>
      </c>
      <c r="L11168" t="s">
        <v>1593</v>
      </c>
      <c r="M11168">
        <v>0</v>
      </c>
      <c r="N11168" t="s">
        <v>12147</v>
      </c>
    </row>
    <row r="11169" spans="1:14" x14ac:dyDescent="0.2">
      <c r="A11169">
        <v>44672</v>
      </c>
      <c r="B11169">
        <v>1429</v>
      </c>
      <c r="C11169" t="str">
        <f>VLOOKUP(B11169,customer_name,2,FALSE)</f>
        <v>Customer#000001429</v>
      </c>
      <c r="D11169">
        <f>VLOOKUP(C11169,cust_num_nat_key,3,FALSE)</f>
        <v>3</v>
      </c>
      <c r="E11169" t="str">
        <f>VLOOKUP(D11169,nation_table,2,FALSE)</f>
        <v>CANADA</v>
      </c>
      <c r="F11169" t="str">
        <f>VLOOKUP(D11169,nation_table,4,FALSE)</f>
        <v>AMERICA</v>
      </c>
      <c r="G11169" t="str">
        <f>VLOOKUP(B11169,cust_segment,7,FALSE)</f>
        <v>AUTOMOBILE</v>
      </c>
      <c r="H11169" t="s">
        <v>39</v>
      </c>
      <c r="I11169">
        <v>109993.82</v>
      </c>
      <c r="J11169" s="1">
        <v>35900</v>
      </c>
      <c r="K11169" t="s">
        <v>61</v>
      </c>
      <c r="L11169" t="s">
        <v>2976</v>
      </c>
      <c r="M11169">
        <v>0</v>
      </c>
      <c r="N11169" t="s">
        <v>12148</v>
      </c>
    </row>
    <row r="11170" spans="1:14" x14ac:dyDescent="0.2">
      <c r="A11170">
        <v>44673</v>
      </c>
      <c r="B11170">
        <v>973</v>
      </c>
      <c r="C11170" t="str">
        <f>VLOOKUP(B11170,customer_name,2,FALSE)</f>
        <v>Customer#000000973</v>
      </c>
      <c r="D11170">
        <f>VLOOKUP(C11170,cust_num_nat_key,3,FALSE)</f>
        <v>0</v>
      </c>
      <c r="E11170" t="str">
        <f>VLOOKUP(D11170,nation_table,2,FALSE)</f>
        <v>ALGERIA</v>
      </c>
      <c r="F11170" t="str">
        <f>VLOOKUP(D11170,nation_table,4,FALSE)</f>
        <v>AFRICA</v>
      </c>
      <c r="G11170" t="str">
        <f>VLOOKUP(B11170,cust_segment,7,FALSE)</f>
        <v>FURNITURE</v>
      </c>
      <c r="H11170" t="s">
        <v>39</v>
      </c>
      <c r="I11170">
        <v>57299.78</v>
      </c>
      <c r="J11170" s="1">
        <v>35312</v>
      </c>
      <c r="K11170" t="s">
        <v>56</v>
      </c>
      <c r="L11170" t="s">
        <v>477</v>
      </c>
      <c r="M11170">
        <v>0</v>
      </c>
      <c r="N11170" t="s">
        <v>12149</v>
      </c>
    </row>
    <row r="11171" spans="1:14" x14ac:dyDescent="0.2">
      <c r="A11171">
        <v>44674</v>
      </c>
      <c r="B11171">
        <v>124</v>
      </c>
      <c r="C11171" t="str">
        <f>VLOOKUP(B11171,customer_name,2,FALSE)</f>
        <v>Customer#000000124</v>
      </c>
      <c r="D11171">
        <f>VLOOKUP(C11171,cust_num_nat_key,3,FALSE)</f>
        <v>18</v>
      </c>
      <c r="E11171" t="str">
        <f>VLOOKUP(D11171,nation_table,2,FALSE)</f>
        <v>CHINA</v>
      </c>
      <c r="F11171" t="str">
        <f>VLOOKUP(D11171,nation_table,4,FALSE)</f>
        <v>ASIA</v>
      </c>
      <c r="G11171" t="str">
        <f>VLOOKUP(B11171,cust_segment,7,FALSE)</f>
        <v>AUTOMOBILE</v>
      </c>
      <c r="H11171" t="s">
        <v>39</v>
      </c>
      <c r="I11171">
        <v>220063.66</v>
      </c>
      <c r="J11171" s="1">
        <v>35336</v>
      </c>
      <c r="K11171" t="s">
        <v>56</v>
      </c>
      <c r="L11171" t="s">
        <v>376</v>
      </c>
      <c r="M11171">
        <v>0</v>
      </c>
      <c r="N11171" t="s">
        <v>12150</v>
      </c>
    </row>
    <row r="11172" spans="1:14" x14ac:dyDescent="0.2">
      <c r="A11172">
        <v>44675</v>
      </c>
      <c r="B11172">
        <v>898</v>
      </c>
      <c r="C11172" t="str">
        <f>VLOOKUP(B11172,customer_name,2,FALSE)</f>
        <v>Customer#000000898</v>
      </c>
      <c r="D11172">
        <f>VLOOKUP(C11172,cust_num_nat_key,3,FALSE)</f>
        <v>3</v>
      </c>
      <c r="E11172" t="str">
        <f>VLOOKUP(D11172,nation_table,2,FALSE)</f>
        <v>CANADA</v>
      </c>
      <c r="F11172" t="str">
        <f>VLOOKUP(D11172,nation_table,4,FALSE)</f>
        <v>AMERICA</v>
      </c>
      <c r="G11172" t="str">
        <f>VLOOKUP(B11172,cust_segment,7,FALSE)</f>
        <v>AUTOMOBILE</v>
      </c>
      <c r="H11172" t="s">
        <v>39</v>
      </c>
      <c r="I11172">
        <v>76104.89</v>
      </c>
      <c r="J11172" s="1">
        <v>35151</v>
      </c>
      <c r="K11172" t="s">
        <v>61</v>
      </c>
      <c r="L11172" t="s">
        <v>2055</v>
      </c>
      <c r="M11172">
        <v>0</v>
      </c>
      <c r="N11172" t="s">
        <v>12151</v>
      </c>
    </row>
    <row r="11173" spans="1:14" x14ac:dyDescent="0.2">
      <c r="A11173">
        <v>44676</v>
      </c>
      <c r="B11173">
        <v>923</v>
      </c>
      <c r="C11173" t="str">
        <f>VLOOKUP(B11173,customer_name,2,FALSE)</f>
        <v>Customer#000000923</v>
      </c>
      <c r="D11173">
        <f>VLOOKUP(C11173,cust_num_nat_key,3,FALSE)</f>
        <v>11</v>
      </c>
      <c r="E11173" t="str">
        <f>VLOOKUP(D11173,nation_table,2,FALSE)</f>
        <v>IRAQ</v>
      </c>
      <c r="F11173" t="str">
        <f>VLOOKUP(D11173,nation_table,4,FALSE)</f>
        <v>MIDDLE EAST</v>
      </c>
      <c r="G11173" t="str">
        <f>VLOOKUP(B11173,cust_segment,7,FALSE)</f>
        <v>HOUSEHOLD</v>
      </c>
      <c r="H11173" t="s">
        <v>39</v>
      </c>
      <c r="I11173">
        <v>129270.09</v>
      </c>
      <c r="J11173" s="1">
        <v>35878</v>
      </c>
      <c r="K11173" t="s">
        <v>53</v>
      </c>
      <c r="L11173" t="s">
        <v>262</v>
      </c>
      <c r="M11173">
        <v>0</v>
      </c>
      <c r="N11173" t="s">
        <v>12152</v>
      </c>
    </row>
    <row r="11174" spans="1:14" x14ac:dyDescent="0.2">
      <c r="A11174">
        <v>44677</v>
      </c>
      <c r="B11174">
        <v>310</v>
      </c>
      <c r="C11174" t="str">
        <f>VLOOKUP(B11174,customer_name,2,FALSE)</f>
        <v>Customer#000000310</v>
      </c>
      <c r="D11174">
        <f>VLOOKUP(C11174,cust_num_nat_key,3,FALSE)</f>
        <v>1</v>
      </c>
      <c r="E11174" t="str">
        <f>VLOOKUP(D11174,nation_table,2,FALSE)</f>
        <v>ARGENTINA</v>
      </c>
      <c r="F11174" t="str">
        <f>VLOOKUP(D11174,nation_table,4,FALSE)</f>
        <v>AMERICA</v>
      </c>
      <c r="G11174" t="str">
        <f>VLOOKUP(B11174,cust_segment,7,FALSE)</f>
        <v>FURNITURE</v>
      </c>
      <c r="H11174" t="s">
        <v>39</v>
      </c>
      <c r="I11174">
        <v>51797.1</v>
      </c>
      <c r="J11174" s="1">
        <v>35646</v>
      </c>
      <c r="K11174" t="s">
        <v>53</v>
      </c>
      <c r="L11174" t="s">
        <v>1260</v>
      </c>
      <c r="M11174">
        <v>0</v>
      </c>
      <c r="N11174" t="s">
        <v>12153</v>
      </c>
    </row>
    <row r="11175" spans="1:14" x14ac:dyDescent="0.2">
      <c r="A11175">
        <v>44678</v>
      </c>
      <c r="B11175">
        <v>1291</v>
      </c>
      <c r="C11175" t="str">
        <f>VLOOKUP(B11175,customer_name,2,FALSE)</f>
        <v>Customer#000001291</v>
      </c>
      <c r="D11175">
        <f>VLOOKUP(C11175,cust_num_nat_key,3,FALSE)</f>
        <v>7</v>
      </c>
      <c r="E11175" t="str">
        <f>VLOOKUP(D11175,nation_table,2,FALSE)</f>
        <v>GERMANY</v>
      </c>
      <c r="F11175" t="str">
        <f>VLOOKUP(D11175,nation_table,4,FALSE)</f>
        <v>EUROPE</v>
      </c>
      <c r="G11175" t="str">
        <f>VLOOKUP(B11175,cust_segment,7,FALSE)</f>
        <v>BUILDING</v>
      </c>
      <c r="H11175" t="s">
        <v>46</v>
      </c>
      <c r="I11175">
        <v>189788.92</v>
      </c>
      <c r="J11175" s="1">
        <v>33891</v>
      </c>
      <c r="K11175" t="s">
        <v>40</v>
      </c>
      <c r="L11175" t="s">
        <v>64</v>
      </c>
      <c r="M11175">
        <v>0</v>
      </c>
      <c r="N11175" t="s">
        <v>12154</v>
      </c>
    </row>
    <row r="11176" spans="1:14" x14ac:dyDescent="0.2">
      <c r="A11176">
        <v>44679</v>
      </c>
      <c r="B11176">
        <v>757</v>
      </c>
      <c r="C11176" t="str">
        <f>VLOOKUP(B11176,customer_name,2,FALSE)</f>
        <v>Customer#000000757</v>
      </c>
      <c r="D11176">
        <f>VLOOKUP(C11176,cust_num_nat_key,3,FALSE)</f>
        <v>3</v>
      </c>
      <c r="E11176" t="str">
        <f>VLOOKUP(D11176,nation_table,2,FALSE)</f>
        <v>CANADA</v>
      </c>
      <c r="F11176" t="str">
        <f>VLOOKUP(D11176,nation_table,4,FALSE)</f>
        <v>AMERICA</v>
      </c>
      <c r="G11176" t="str">
        <f>VLOOKUP(B11176,cust_segment,7,FALSE)</f>
        <v>AUTOMOBILE</v>
      </c>
      <c r="H11176" t="s">
        <v>46</v>
      </c>
      <c r="I11176">
        <v>92352.93</v>
      </c>
      <c r="J11176" s="1">
        <v>33759</v>
      </c>
      <c r="K11176" t="s">
        <v>61</v>
      </c>
      <c r="L11176" t="s">
        <v>1290</v>
      </c>
      <c r="M11176">
        <v>0</v>
      </c>
      <c r="N11176" t="s">
        <v>12155</v>
      </c>
    </row>
    <row r="11177" spans="1:14" x14ac:dyDescent="0.2">
      <c r="A11177">
        <v>44704</v>
      </c>
      <c r="B11177">
        <v>464</v>
      </c>
      <c r="C11177" t="str">
        <f>VLOOKUP(B11177,customer_name,2,FALSE)</f>
        <v>Customer#000000464</v>
      </c>
      <c r="D11177">
        <f>VLOOKUP(C11177,cust_num_nat_key,3,FALSE)</f>
        <v>9</v>
      </c>
      <c r="E11177" t="str">
        <f>VLOOKUP(D11177,nation_table,2,FALSE)</f>
        <v>INDONESIA</v>
      </c>
      <c r="F11177" t="str">
        <f>VLOOKUP(D11177,nation_table,4,FALSE)</f>
        <v>ASIA</v>
      </c>
      <c r="G11177" t="str">
        <f>VLOOKUP(B11177,cust_segment,7,FALSE)</f>
        <v>AUTOMOBILE</v>
      </c>
      <c r="H11177" t="s">
        <v>39</v>
      </c>
      <c r="I11177">
        <v>127674.76</v>
      </c>
      <c r="J11177" s="1">
        <v>35468</v>
      </c>
      <c r="K11177" t="s">
        <v>43</v>
      </c>
      <c r="L11177" t="s">
        <v>2976</v>
      </c>
      <c r="M11177">
        <v>0</v>
      </c>
      <c r="N11177" t="s">
        <v>12156</v>
      </c>
    </row>
    <row r="11178" spans="1:14" x14ac:dyDescent="0.2">
      <c r="A11178">
        <v>44705</v>
      </c>
      <c r="B11178">
        <v>91</v>
      </c>
      <c r="C11178" t="str">
        <f>VLOOKUP(B11178,customer_name,2,FALSE)</f>
        <v>Customer#000000091</v>
      </c>
      <c r="D11178">
        <f>VLOOKUP(C11178,cust_num_nat_key,3,FALSE)</f>
        <v>8</v>
      </c>
      <c r="E11178" t="str">
        <f>VLOOKUP(D11178,nation_table,2,FALSE)</f>
        <v>INDIA</v>
      </c>
      <c r="F11178" t="str">
        <f>VLOOKUP(D11178,nation_table,4,FALSE)</f>
        <v>ASIA</v>
      </c>
      <c r="G11178" t="str">
        <f>VLOOKUP(B11178,cust_segment,7,FALSE)</f>
        <v>AUTOMOBILE</v>
      </c>
      <c r="H11178" t="s">
        <v>39</v>
      </c>
      <c r="I11178">
        <v>199189.72</v>
      </c>
      <c r="J11178" s="1">
        <v>35313</v>
      </c>
      <c r="K11178" t="s">
        <v>56</v>
      </c>
      <c r="L11178" t="s">
        <v>736</v>
      </c>
      <c r="M11178">
        <v>0</v>
      </c>
      <c r="N11178" t="s">
        <v>12157</v>
      </c>
    </row>
    <row r="11179" spans="1:14" x14ac:dyDescent="0.2">
      <c r="A11179">
        <v>44706</v>
      </c>
      <c r="B11179">
        <v>190</v>
      </c>
      <c r="C11179" t="str">
        <f>VLOOKUP(B11179,customer_name,2,FALSE)</f>
        <v>Customer#000000190</v>
      </c>
      <c r="D11179">
        <f>VLOOKUP(C11179,cust_num_nat_key,3,FALSE)</f>
        <v>11</v>
      </c>
      <c r="E11179" t="str">
        <f>VLOOKUP(D11179,nation_table,2,FALSE)</f>
        <v>IRAQ</v>
      </c>
      <c r="F11179" t="str">
        <f>VLOOKUP(D11179,nation_table,4,FALSE)</f>
        <v>MIDDLE EAST</v>
      </c>
      <c r="G11179" t="str">
        <f>VLOOKUP(B11179,cust_segment,7,FALSE)</f>
        <v>AUTOMOBILE</v>
      </c>
      <c r="H11179" t="s">
        <v>46</v>
      </c>
      <c r="I11179">
        <v>201472.55</v>
      </c>
      <c r="J11179" s="1">
        <v>34059</v>
      </c>
      <c r="K11179" t="s">
        <v>40</v>
      </c>
      <c r="L11179" t="s">
        <v>1462</v>
      </c>
      <c r="M11179">
        <v>0</v>
      </c>
      <c r="N11179" t="s">
        <v>12158</v>
      </c>
    </row>
    <row r="11180" spans="1:14" x14ac:dyDescent="0.2">
      <c r="A11180">
        <v>44707</v>
      </c>
      <c r="B11180">
        <v>1013</v>
      </c>
      <c r="C11180" t="str">
        <f>VLOOKUP(B11180,customer_name,2,FALSE)</f>
        <v>Customer#000001013</v>
      </c>
      <c r="D11180">
        <f>VLOOKUP(C11180,cust_num_nat_key,3,FALSE)</f>
        <v>15</v>
      </c>
      <c r="E11180" t="str">
        <f>VLOOKUP(D11180,nation_table,2,FALSE)</f>
        <v>MOROCCO</v>
      </c>
      <c r="F11180" t="str">
        <f>VLOOKUP(D11180,nation_table,4,FALSE)</f>
        <v>AFRICA</v>
      </c>
      <c r="G11180" t="str">
        <f>VLOOKUP(B11180,cust_segment,7,FALSE)</f>
        <v>BUILDING</v>
      </c>
      <c r="H11180" t="s">
        <v>39</v>
      </c>
      <c r="I11180">
        <v>431771.98</v>
      </c>
      <c r="J11180" s="1">
        <v>35656</v>
      </c>
      <c r="K11180" t="s">
        <v>43</v>
      </c>
      <c r="L11180" t="s">
        <v>3175</v>
      </c>
      <c r="M11180">
        <v>0</v>
      </c>
      <c r="N11180" t="s">
        <v>12159</v>
      </c>
    </row>
    <row r="11181" spans="1:14" x14ac:dyDescent="0.2">
      <c r="A11181">
        <v>44708</v>
      </c>
      <c r="B11181">
        <v>20</v>
      </c>
      <c r="C11181" t="str">
        <f>VLOOKUP(B11181,customer_name,2,FALSE)</f>
        <v>Customer#000000020</v>
      </c>
      <c r="D11181">
        <f>VLOOKUP(C11181,cust_num_nat_key,3,FALSE)</f>
        <v>22</v>
      </c>
      <c r="E11181" t="str">
        <f>VLOOKUP(D11181,nation_table,2,FALSE)</f>
        <v>RUSSIA</v>
      </c>
      <c r="F11181" t="str">
        <f>VLOOKUP(D11181,nation_table,4,FALSE)</f>
        <v>EUROPE</v>
      </c>
      <c r="G11181" t="str">
        <f>VLOOKUP(B11181,cust_segment,7,FALSE)</f>
        <v>FURNITURE</v>
      </c>
      <c r="H11181" t="s">
        <v>46</v>
      </c>
      <c r="I11181">
        <v>61676.36</v>
      </c>
      <c r="J11181" s="1">
        <v>34543</v>
      </c>
      <c r="K11181" t="s">
        <v>53</v>
      </c>
      <c r="L11181" t="s">
        <v>745</v>
      </c>
      <c r="M11181">
        <v>0</v>
      </c>
      <c r="N11181" t="s">
        <v>12160</v>
      </c>
    </row>
    <row r="11182" spans="1:14" x14ac:dyDescent="0.2">
      <c r="A11182">
        <v>44709</v>
      </c>
      <c r="B11182">
        <v>925</v>
      </c>
      <c r="C11182" t="str">
        <f>VLOOKUP(B11182,customer_name,2,FALSE)</f>
        <v>Customer#000000925</v>
      </c>
      <c r="D11182">
        <f>VLOOKUP(C11182,cust_num_nat_key,3,FALSE)</f>
        <v>10</v>
      </c>
      <c r="E11182" t="str">
        <f>VLOOKUP(D11182,nation_table,2,FALSE)</f>
        <v>IRAN</v>
      </c>
      <c r="F11182" t="str">
        <f>VLOOKUP(D11182,nation_table,4,FALSE)</f>
        <v>MIDDLE EAST</v>
      </c>
      <c r="G11182" t="str">
        <f>VLOOKUP(B11182,cust_segment,7,FALSE)</f>
        <v>AUTOMOBILE</v>
      </c>
      <c r="H11182" t="s">
        <v>39</v>
      </c>
      <c r="I11182">
        <v>50249.97</v>
      </c>
      <c r="J11182" s="1">
        <v>35081</v>
      </c>
      <c r="K11182" t="s">
        <v>40</v>
      </c>
      <c r="L11182" t="s">
        <v>308</v>
      </c>
      <c r="M11182">
        <v>0</v>
      </c>
      <c r="N11182" t="s">
        <v>12161</v>
      </c>
    </row>
    <row r="11183" spans="1:14" x14ac:dyDescent="0.2">
      <c r="A11183">
        <v>44710</v>
      </c>
      <c r="B11183">
        <v>1399</v>
      </c>
      <c r="C11183" t="str">
        <f>VLOOKUP(B11183,customer_name,2,FALSE)</f>
        <v>Customer#000001399</v>
      </c>
      <c r="D11183">
        <f>VLOOKUP(C11183,cust_num_nat_key,3,FALSE)</f>
        <v>0</v>
      </c>
      <c r="E11183" t="str">
        <f>VLOOKUP(D11183,nation_table,2,FALSE)</f>
        <v>ALGERIA</v>
      </c>
      <c r="F11183" t="str">
        <f>VLOOKUP(D11183,nation_table,4,FALSE)</f>
        <v>AFRICA</v>
      </c>
      <c r="G11183" t="str">
        <f>VLOOKUP(B11183,cust_segment,7,FALSE)</f>
        <v>AUTOMOBILE</v>
      </c>
      <c r="H11183" t="s">
        <v>39</v>
      </c>
      <c r="I11183">
        <v>41667.589999999997</v>
      </c>
      <c r="J11183" s="1">
        <v>34835</v>
      </c>
      <c r="K11183" t="s">
        <v>61</v>
      </c>
      <c r="L11183" t="s">
        <v>712</v>
      </c>
      <c r="M11183">
        <v>0</v>
      </c>
      <c r="N11183" t="s">
        <v>12162</v>
      </c>
    </row>
    <row r="11184" spans="1:14" x14ac:dyDescent="0.2">
      <c r="A11184">
        <v>44711</v>
      </c>
      <c r="B11184">
        <v>1000</v>
      </c>
      <c r="C11184" t="str">
        <f>VLOOKUP(B11184,customer_name,2,FALSE)</f>
        <v>Customer#000001000</v>
      </c>
      <c r="D11184">
        <f>VLOOKUP(C11184,cust_num_nat_key,3,FALSE)</f>
        <v>22</v>
      </c>
      <c r="E11184" t="str">
        <f>VLOOKUP(D11184,nation_table,2,FALSE)</f>
        <v>RUSSIA</v>
      </c>
      <c r="F11184" t="str">
        <f>VLOOKUP(D11184,nation_table,4,FALSE)</f>
        <v>EUROPE</v>
      </c>
      <c r="G11184" t="str">
        <f>VLOOKUP(B11184,cust_segment,7,FALSE)</f>
        <v>BUILDING</v>
      </c>
      <c r="H11184" t="s">
        <v>46</v>
      </c>
      <c r="I11184">
        <v>57786.94</v>
      </c>
      <c r="J11184" s="1">
        <v>34584</v>
      </c>
      <c r="K11184" t="s">
        <v>56</v>
      </c>
      <c r="L11184" t="s">
        <v>639</v>
      </c>
      <c r="M11184">
        <v>0</v>
      </c>
      <c r="N11184" t="s">
        <v>12163</v>
      </c>
    </row>
    <row r="11185" spans="1:14" x14ac:dyDescent="0.2">
      <c r="A11185">
        <v>44736</v>
      </c>
      <c r="B11185">
        <v>490</v>
      </c>
      <c r="C11185" t="str">
        <f>VLOOKUP(B11185,customer_name,2,FALSE)</f>
        <v>Customer#000000490</v>
      </c>
      <c r="D11185">
        <f>VLOOKUP(C11185,cust_num_nat_key,3,FALSE)</f>
        <v>22</v>
      </c>
      <c r="E11185" t="str">
        <f>VLOOKUP(D11185,nation_table,2,FALSE)</f>
        <v>RUSSIA</v>
      </c>
      <c r="F11185" t="str">
        <f>VLOOKUP(D11185,nation_table,4,FALSE)</f>
        <v>EUROPE</v>
      </c>
      <c r="G11185" t="str">
        <f>VLOOKUP(B11185,cust_segment,7,FALSE)</f>
        <v>FURNITURE</v>
      </c>
      <c r="H11185" t="s">
        <v>46</v>
      </c>
      <c r="I11185">
        <v>99486.68</v>
      </c>
      <c r="J11185" s="1">
        <v>34084</v>
      </c>
      <c r="K11185" t="s">
        <v>43</v>
      </c>
      <c r="L11185" t="s">
        <v>1312</v>
      </c>
      <c r="M11185">
        <v>0</v>
      </c>
      <c r="N11185" t="s">
        <v>12164</v>
      </c>
    </row>
    <row r="11186" spans="1:14" x14ac:dyDescent="0.2">
      <c r="A11186">
        <v>44737</v>
      </c>
      <c r="B11186">
        <v>1133</v>
      </c>
      <c r="C11186" t="str">
        <f>VLOOKUP(B11186,customer_name,2,FALSE)</f>
        <v>Customer#000001133</v>
      </c>
      <c r="D11186">
        <f>VLOOKUP(C11186,cust_num_nat_key,3,FALSE)</f>
        <v>14</v>
      </c>
      <c r="E11186" t="str">
        <f>VLOOKUP(D11186,nation_table,2,FALSE)</f>
        <v>KENYA</v>
      </c>
      <c r="F11186" t="str">
        <f>VLOOKUP(D11186,nation_table,4,FALSE)</f>
        <v>AFRICA</v>
      </c>
      <c r="G11186" t="str">
        <f>VLOOKUP(B11186,cust_segment,7,FALSE)</f>
        <v>MACHINERY</v>
      </c>
      <c r="H11186" t="s">
        <v>46</v>
      </c>
      <c r="I11186">
        <v>208147.73</v>
      </c>
      <c r="J11186" s="1">
        <v>33928</v>
      </c>
      <c r="K11186" t="s">
        <v>61</v>
      </c>
      <c r="L11186" t="s">
        <v>732</v>
      </c>
      <c r="M11186">
        <v>0</v>
      </c>
      <c r="N11186" t="s">
        <v>12165</v>
      </c>
    </row>
    <row r="11187" spans="1:14" x14ac:dyDescent="0.2">
      <c r="A11187">
        <v>44738</v>
      </c>
      <c r="B11187">
        <v>1045</v>
      </c>
      <c r="C11187" t="str">
        <f>VLOOKUP(B11187,customer_name,2,FALSE)</f>
        <v>Customer#000001045</v>
      </c>
      <c r="D11187">
        <f>VLOOKUP(C11187,cust_num_nat_key,3,FALSE)</f>
        <v>20</v>
      </c>
      <c r="E11187" t="str">
        <f>VLOOKUP(D11187,nation_table,2,FALSE)</f>
        <v>SAUDI ARABIA</v>
      </c>
      <c r="F11187" t="str">
        <f>VLOOKUP(D11187,nation_table,4,FALSE)</f>
        <v>MIDDLE EAST</v>
      </c>
      <c r="G11187" t="str">
        <f>VLOOKUP(B11187,cust_segment,7,FALSE)</f>
        <v>HOUSEHOLD</v>
      </c>
      <c r="H11187" t="s">
        <v>46</v>
      </c>
      <c r="I11187">
        <v>164442.84</v>
      </c>
      <c r="J11187" s="1">
        <v>34309</v>
      </c>
      <c r="K11187" t="s">
        <v>53</v>
      </c>
      <c r="L11187" t="s">
        <v>1440</v>
      </c>
      <c r="M11187">
        <v>0</v>
      </c>
      <c r="N11187" t="s">
        <v>12166</v>
      </c>
    </row>
    <row r="11188" spans="1:14" x14ac:dyDescent="0.2">
      <c r="A11188">
        <v>44739</v>
      </c>
      <c r="B11188">
        <v>871</v>
      </c>
      <c r="C11188" t="str">
        <f>VLOOKUP(B11188,customer_name,2,FALSE)</f>
        <v>Customer#000000871</v>
      </c>
      <c r="D11188">
        <f>VLOOKUP(C11188,cust_num_nat_key,3,FALSE)</f>
        <v>20</v>
      </c>
      <c r="E11188" t="str">
        <f>VLOOKUP(D11188,nation_table,2,FALSE)</f>
        <v>SAUDI ARABIA</v>
      </c>
      <c r="F11188" t="str">
        <f>VLOOKUP(D11188,nation_table,4,FALSE)</f>
        <v>MIDDLE EAST</v>
      </c>
      <c r="G11188" t="str">
        <f>VLOOKUP(B11188,cust_segment,7,FALSE)</f>
        <v>HOUSEHOLD</v>
      </c>
      <c r="H11188" t="s">
        <v>39</v>
      </c>
      <c r="I11188">
        <v>57549.919999999998</v>
      </c>
      <c r="J11188" s="1">
        <v>35921</v>
      </c>
      <c r="K11188" t="s">
        <v>61</v>
      </c>
      <c r="L11188" t="s">
        <v>2007</v>
      </c>
      <c r="M11188">
        <v>0</v>
      </c>
      <c r="N11188" t="s">
        <v>12167</v>
      </c>
    </row>
    <row r="11189" spans="1:14" x14ac:dyDescent="0.2">
      <c r="A11189">
        <v>44740</v>
      </c>
      <c r="B11189">
        <v>964</v>
      </c>
      <c r="C11189" t="str">
        <f>VLOOKUP(B11189,customer_name,2,FALSE)</f>
        <v>Customer#000000964</v>
      </c>
      <c r="D11189">
        <f>VLOOKUP(C11189,cust_num_nat_key,3,FALSE)</f>
        <v>12</v>
      </c>
      <c r="E11189" t="str">
        <f>VLOOKUP(D11189,nation_table,2,FALSE)</f>
        <v>JAPAN</v>
      </c>
      <c r="F11189" t="str">
        <f>VLOOKUP(D11189,nation_table,4,FALSE)</f>
        <v>ASIA</v>
      </c>
      <c r="G11189" t="str">
        <f>VLOOKUP(B11189,cust_segment,7,FALSE)</f>
        <v>FURNITURE</v>
      </c>
      <c r="H11189" t="s">
        <v>46</v>
      </c>
      <c r="I11189">
        <v>109091.63</v>
      </c>
      <c r="J11189" s="1">
        <v>33760</v>
      </c>
      <c r="K11189" t="s">
        <v>40</v>
      </c>
      <c r="L11189" t="s">
        <v>792</v>
      </c>
      <c r="M11189">
        <v>0</v>
      </c>
      <c r="N11189" t="s">
        <v>12168</v>
      </c>
    </row>
    <row r="11190" spans="1:14" x14ac:dyDescent="0.2">
      <c r="A11190">
        <v>44741</v>
      </c>
      <c r="B11190">
        <v>910</v>
      </c>
      <c r="C11190" t="str">
        <f>VLOOKUP(B11190,customer_name,2,FALSE)</f>
        <v>Customer#000000910</v>
      </c>
      <c r="D11190">
        <f>VLOOKUP(C11190,cust_num_nat_key,3,FALSE)</f>
        <v>9</v>
      </c>
      <c r="E11190" t="str">
        <f>VLOOKUP(D11190,nation_table,2,FALSE)</f>
        <v>INDONESIA</v>
      </c>
      <c r="F11190" t="str">
        <f>VLOOKUP(D11190,nation_table,4,FALSE)</f>
        <v>ASIA</v>
      </c>
      <c r="G11190" t="str">
        <f>VLOOKUP(B11190,cust_segment,7,FALSE)</f>
        <v>BUILDING</v>
      </c>
      <c r="H11190" t="s">
        <v>39</v>
      </c>
      <c r="I11190">
        <v>19852.79</v>
      </c>
      <c r="J11190" s="1">
        <v>35900</v>
      </c>
      <c r="K11190" t="s">
        <v>56</v>
      </c>
      <c r="L11190" t="s">
        <v>1722</v>
      </c>
      <c r="M11190">
        <v>0</v>
      </c>
      <c r="N11190" t="s">
        <v>12169</v>
      </c>
    </row>
    <row r="11191" spans="1:14" x14ac:dyDescent="0.2">
      <c r="A11191">
        <v>44742</v>
      </c>
      <c r="B11191">
        <v>1286</v>
      </c>
      <c r="C11191" t="str">
        <f>VLOOKUP(B11191,customer_name,2,FALSE)</f>
        <v>Customer#000001286</v>
      </c>
      <c r="D11191">
        <f>VLOOKUP(C11191,cust_num_nat_key,3,FALSE)</f>
        <v>12</v>
      </c>
      <c r="E11191" t="str">
        <f>VLOOKUP(D11191,nation_table,2,FALSE)</f>
        <v>JAPAN</v>
      </c>
      <c r="F11191" t="str">
        <f>VLOOKUP(D11191,nation_table,4,FALSE)</f>
        <v>ASIA</v>
      </c>
      <c r="G11191" t="str">
        <f>VLOOKUP(B11191,cust_segment,7,FALSE)</f>
        <v>MACHINERY</v>
      </c>
      <c r="H11191" t="s">
        <v>46</v>
      </c>
      <c r="I11191">
        <v>141392.17000000001</v>
      </c>
      <c r="J11191" s="1">
        <v>34035</v>
      </c>
      <c r="K11191" t="s">
        <v>56</v>
      </c>
      <c r="L11191" t="s">
        <v>2111</v>
      </c>
      <c r="M11191">
        <v>0</v>
      </c>
      <c r="N11191" t="s">
        <v>12170</v>
      </c>
    </row>
    <row r="11192" spans="1:14" x14ac:dyDescent="0.2">
      <c r="A11192">
        <v>44743</v>
      </c>
      <c r="B11192">
        <v>1393</v>
      </c>
      <c r="C11192" t="str">
        <f>VLOOKUP(B11192,customer_name,2,FALSE)</f>
        <v>Customer#000001393</v>
      </c>
      <c r="D11192">
        <f>VLOOKUP(C11192,cust_num_nat_key,3,FALSE)</f>
        <v>24</v>
      </c>
      <c r="E11192" t="str">
        <f>VLOOKUP(D11192,nation_table,2,FALSE)</f>
        <v>UNITED STATES</v>
      </c>
      <c r="F11192" t="str">
        <f>VLOOKUP(D11192,nation_table,4,FALSE)</f>
        <v>AMERICA</v>
      </c>
      <c r="G11192" t="str">
        <f>VLOOKUP(B11192,cust_segment,7,FALSE)</f>
        <v>FURNITURE</v>
      </c>
      <c r="H11192" t="s">
        <v>39</v>
      </c>
      <c r="I11192">
        <v>68970.28</v>
      </c>
      <c r="J11192" s="1">
        <v>35068</v>
      </c>
      <c r="K11192" t="s">
        <v>40</v>
      </c>
      <c r="L11192" t="s">
        <v>1264</v>
      </c>
      <c r="M11192">
        <v>0</v>
      </c>
      <c r="N11192" t="s">
        <v>12171</v>
      </c>
    </row>
    <row r="11193" spans="1:14" x14ac:dyDescent="0.2">
      <c r="A11193">
        <v>44768</v>
      </c>
      <c r="B11193">
        <v>962</v>
      </c>
      <c r="C11193" t="str">
        <f>VLOOKUP(B11193,customer_name,2,FALSE)</f>
        <v>Customer#000000962</v>
      </c>
      <c r="D11193">
        <f>VLOOKUP(C11193,cust_num_nat_key,3,FALSE)</f>
        <v>4</v>
      </c>
      <c r="E11193" t="str">
        <f>VLOOKUP(D11193,nation_table,2,FALSE)</f>
        <v>EGYPT</v>
      </c>
      <c r="F11193" t="str">
        <f>VLOOKUP(D11193,nation_table,4,FALSE)</f>
        <v>MIDDLE EAST</v>
      </c>
      <c r="G11193" t="str">
        <f>VLOOKUP(B11193,cust_segment,7,FALSE)</f>
        <v>BUILDING</v>
      </c>
      <c r="H11193" t="s">
        <v>46</v>
      </c>
      <c r="I11193">
        <v>168623.6</v>
      </c>
      <c r="J11193" s="1">
        <v>33751</v>
      </c>
      <c r="K11193" t="s">
        <v>53</v>
      </c>
      <c r="L11193" t="s">
        <v>1872</v>
      </c>
      <c r="M11193">
        <v>0</v>
      </c>
      <c r="N11193" t="s">
        <v>12172</v>
      </c>
    </row>
    <row r="11194" spans="1:14" x14ac:dyDescent="0.2">
      <c r="A11194">
        <v>44769</v>
      </c>
      <c r="B11194">
        <v>481</v>
      </c>
      <c r="C11194" t="str">
        <f>VLOOKUP(B11194,customer_name,2,FALSE)</f>
        <v>Customer#000000481</v>
      </c>
      <c r="D11194">
        <f>VLOOKUP(C11194,cust_num_nat_key,3,FALSE)</f>
        <v>21</v>
      </c>
      <c r="E11194" t="str">
        <f>VLOOKUP(D11194,nation_table,2,FALSE)</f>
        <v>VIETNAM</v>
      </c>
      <c r="F11194" t="str">
        <f>VLOOKUP(D11194,nation_table,4,FALSE)</f>
        <v>ASIA</v>
      </c>
      <c r="G11194" t="str">
        <f>VLOOKUP(B11194,cust_segment,7,FALSE)</f>
        <v>FURNITURE</v>
      </c>
      <c r="H11194" t="s">
        <v>46</v>
      </c>
      <c r="I11194">
        <v>58289.68</v>
      </c>
      <c r="J11194" s="1">
        <v>34011</v>
      </c>
      <c r="K11194" t="s">
        <v>53</v>
      </c>
      <c r="L11194" t="s">
        <v>2689</v>
      </c>
      <c r="M11194">
        <v>0</v>
      </c>
      <c r="N11194" t="s">
        <v>12173</v>
      </c>
    </row>
    <row r="11195" spans="1:14" x14ac:dyDescent="0.2">
      <c r="A11195">
        <v>44770</v>
      </c>
      <c r="B11195">
        <v>938</v>
      </c>
      <c r="C11195" t="str">
        <f>VLOOKUP(B11195,customer_name,2,FALSE)</f>
        <v>Customer#000000938</v>
      </c>
      <c r="D11195">
        <f>VLOOKUP(C11195,cust_num_nat_key,3,FALSE)</f>
        <v>12</v>
      </c>
      <c r="E11195" t="str">
        <f>VLOOKUP(D11195,nation_table,2,FALSE)</f>
        <v>JAPAN</v>
      </c>
      <c r="F11195" t="str">
        <f>VLOOKUP(D11195,nation_table,4,FALSE)</f>
        <v>ASIA</v>
      </c>
      <c r="G11195" t="str">
        <f>VLOOKUP(B11195,cust_segment,7,FALSE)</f>
        <v>BUILDING</v>
      </c>
      <c r="H11195" t="s">
        <v>39</v>
      </c>
      <c r="I11195">
        <v>168895.98</v>
      </c>
      <c r="J11195" s="1">
        <v>35944</v>
      </c>
      <c r="K11195" t="s">
        <v>61</v>
      </c>
      <c r="L11195" t="s">
        <v>1438</v>
      </c>
      <c r="M11195">
        <v>0</v>
      </c>
      <c r="N11195" t="s">
        <v>12174</v>
      </c>
    </row>
    <row r="11196" spans="1:14" x14ac:dyDescent="0.2">
      <c r="A11196">
        <v>44771</v>
      </c>
      <c r="B11196">
        <v>1103</v>
      </c>
      <c r="C11196" t="str">
        <f>VLOOKUP(B11196,customer_name,2,FALSE)</f>
        <v>Customer#000001103</v>
      </c>
      <c r="D11196">
        <f>VLOOKUP(C11196,cust_num_nat_key,3,FALSE)</f>
        <v>16</v>
      </c>
      <c r="E11196" t="str">
        <f>VLOOKUP(D11196,nation_table,2,FALSE)</f>
        <v>MOZAMBIQUE</v>
      </c>
      <c r="F11196" t="str">
        <f>VLOOKUP(D11196,nation_table,4,FALSE)</f>
        <v>AFRICA</v>
      </c>
      <c r="G11196" t="str">
        <f>VLOOKUP(B11196,cust_segment,7,FALSE)</f>
        <v>AUTOMOBILE</v>
      </c>
      <c r="H11196" t="s">
        <v>39</v>
      </c>
      <c r="I11196">
        <v>182383.11</v>
      </c>
      <c r="J11196" s="1">
        <v>35348</v>
      </c>
      <c r="K11196" t="s">
        <v>43</v>
      </c>
      <c r="L11196" t="s">
        <v>1589</v>
      </c>
      <c r="M11196">
        <v>0</v>
      </c>
      <c r="N11196" t="s">
        <v>12175</v>
      </c>
    </row>
    <row r="11197" spans="1:14" x14ac:dyDescent="0.2">
      <c r="A11197">
        <v>44772</v>
      </c>
      <c r="B11197">
        <v>742</v>
      </c>
      <c r="C11197" t="str">
        <f>VLOOKUP(B11197,customer_name,2,FALSE)</f>
        <v>Customer#000000742</v>
      </c>
      <c r="D11197">
        <f>VLOOKUP(C11197,cust_num_nat_key,3,FALSE)</f>
        <v>12</v>
      </c>
      <c r="E11197" t="str">
        <f>VLOOKUP(D11197,nation_table,2,FALSE)</f>
        <v>JAPAN</v>
      </c>
      <c r="F11197" t="str">
        <f>VLOOKUP(D11197,nation_table,4,FALSE)</f>
        <v>ASIA</v>
      </c>
      <c r="G11197" t="str">
        <f>VLOOKUP(B11197,cust_segment,7,FALSE)</f>
        <v>HOUSEHOLD</v>
      </c>
      <c r="H11197" t="s">
        <v>46</v>
      </c>
      <c r="I11197">
        <v>156052.38</v>
      </c>
      <c r="J11197" s="1">
        <v>34425</v>
      </c>
      <c r="K11197" t="s">
        <v>53</v>
      </c>
      <c r="L11197" t="s">
        <v>1121</v>
      </c>
      <c r="M11197">
        <v>0</v>
      </c>
      <c r="N11197" t="s">
        <v>12176</v>
      </c>
    </row>
    <row r="11198" spans="1:14" x14ac:dyDescent="0.2">
      <c r="A11198">
        <v>44773</v>
      </c>
      <c r="B11198">
        <v>974</v>
      </c>
      <c r="C11198" t="str">
        <f>VLOOKUP(B11198,customer_name,2,FALSE)</f>
        <v>Customer#000000974</v>
      </c>
      <c r="D11198">
        <f>VLOOKUP(C11198,cust_num_nat_key,3,FALSE)</f>
        <v>20</v>
      </c>
      <c r="E11198" t="str">
        <f>VLOOKUP(D11198,nation_table,2,FALSE)</f>
        <v>SAUDI ARABIA</v>
      </c>
      <c r="F11198" t="str">
        <f>VLOOKUP(D11198,nation_table,4,FALSE)</f>
        <v>MIDDLE EAST</v>
      </c>
      <c r="G11198" t="str">
        <f>VLOOKUP(B11198,cust_segment,7,FALSE)</f>
        <v>HOUSEHOLD</v>
      </c>
      <c r="H11198" t="s">
        <v>39</v>
      </c>
      <c r="I11198">
        <v>77002.080000000002</v>
      </c>
      <c r="J11198" s="1">
        <v>35166</v>
      </c>
      <c r="K11198" t="s">
        <v>43</v>
      </c>
      <c r="L11198" t="s">
        <v>1284</v>
      </c>
      <c r="M11198">
        <v>0</v>
      </c>
      <c r="N11198" t="s">
        <v>12177</v>
      </c>
    </row>
    <row r="11199" spans="1:14" x14ac:dyDescent="0.2">
      <c r="A11199">
        <v>44774</v>
      </c>
      <c r="B11199">
        <v>691</v>
      </c>
      <c r="C11199" t="str">
        <f>VLOOKUP(B11199,customer_name,2,FALSE)</f>
        <v>Customer#000000691</v>
      </c>
      <c r="D11199">
        <f>VLOOKUP(C11199,cust_num_nat_key,3,FALSE)</f>
        <v>16</v>
      </c>
      <c r="E11199" t="str">
        <f>VLOOKUP(D11199,nation_table,2,FALSE)</f>
        <v>MOZAMBIQUE</v>
      </c>
      <c r="F11199" t="str">
        <f>VLOOKUP(D11199,nation_table,4,FALSE)</f>
        <v>AFRICA</v>
      </c>
      <c r="G11199" t="str">
        <f>VLOOKUP(B11199,cust_segment,7,FALSE)</f>
        <v>MACHINERY</v>
      </c>
      <c r="H11199" t="s">
        <v>39</v>
      </c>
      <c r="I11199">
        <v>153616.65</v>
      </c>
      <c r="J11199" s="1">
        <v>35986</v>
      </c>
      <c r="K11199" t="s">
        <v>53</v>
      </c>
      <c r="L11199" t="s">
        <v>1107</v>
      </c>
      <c r="M11199">
        <v>0</v>
      </c>
      <c r="N11199" t="s">
        <v>12178</v>
      </c>
    </row>
    <row r="11200" spans="1:14" x14ac:dyDescent="0.2">
      <c r="A11200">
        <v>44775</v>
      </c>
      <c r="B11200">
        <v>925</v>
      </c>
      <c r="C11200" t="str">
        <f>VLOOKUP(B11200,customer_name,2,FALSE)</f>
        <v>Customer#000000925</v>
      </c>
      <c r="D11200">
        <f>VLOOKUP(C11200,cust_num_nat_key,3,FALSE)</f>
        <v>10</v>
      </c>
      <c r="E11200" t="str">
        <f>VLOOKUP(D11200,nation_table,2,FALSE)</f>
        <v>IRAN</v>
      </c>
      <c r="F11200" t="str">
        <f>VLOOKUP(D11200,nation_table,4,FALSE)</f>
        <v>MIDDLE EAST</v>
      </c>
      <c r="G11200" t="str">
        <f>VLOOKUP(B11200,cust_segment,7,FALSE)</f>
        <v>AUTOMOBILE</v>
      </c>
      <c r="H11200" t="s">
        <v>46</v>
      </c>
      <c r="I11200">
        <v>12940.85</v>
      </c>
      <c r="J11200" s="1">
        <v>34607</v>
      </c>
      <c r="K11200" t="s">
        <v>61</v>
      </c>
      <c r="L11200" t="s">
        <v>2926</v>
      </c>
      <c r="M11200">
        <v>0</v>
      </c>
      <c r="N11200" t="s">
        <v>12179</v>
      </c>
    </row>
    <row r="11201" spans="1:14" x14ac:dyDescent="0.2">
      <c r="A11201">
        <v>44800</v>
      </c>
      <c r="B11201">
        <v>1355</v>
      </c>
      <c r="C11201" t="str">
        <f>VLOOKUP(B11201,customer_name,2,FALSE)</f>
        <v>Customer#000001355</v>
      </c>
      <c r="D11201">
        <f>VLOOKUP(C11201,cust_num_nat_key,3,FALSE)</f>
        <v>20</v>
      </c>
      <c r="E11201" t="str">
        <f>VLOOKUP(D11201,nation_table,2,FALSE)</f>
        <v>SAUDI ARABIA</v>
      </c>
      <c r="F11201" t="str">
        <f>VLOOKUP(D11201,nation_table,4,FALSE)</f>
        <v>MIDDLE EAST</v>
      </c>
      <c r="G11201" t="str">
        <f>VLOOKUP(B11201,cust_segment,7,FALSE)</f>
        <v>AUTOMOBILE</v>
      </c>
      <c r="H11201" t="s">
        <v>39</v>
      </c>
      <c r="I11201">
        <v>205476.4</v>
      </c>
      <c r="J11201" s="1">
        <v>34935</v>
      </c>
      <c r="K11201" t="s">
        <v>53</v>
      </c>
      <c r="L11201" t="s">
        <v>1332</v>
      </c>
      <c r="M11201">
        <v>0</v>
      </c>
      <c r="N11201" t="s">
        <v>12180</v>
      </c>
    </row>
    <row r="11202" spans="1:14" x14ac:dyDescent="0.2">
      <c r="A11202">
        <v>44801</v>
      </c>
      <c r="B11202">
        <v>517</v>
      </c>
      <c r="C11202" t="str">
        <f>VLOOKUP(B11202,customer_name,2,FALSE)</f>
        <v>Customer#000000517</v>
      </c>
      <c r="D11202">
        <f>VLOOKUP(C11202,cust_num_nat_key,3,FALSE)</f>
        <v>10</v>
      </c>
      <c r="E11202" t="str">
        <f>VLOOKUP(D11202,nation_table,2,FALSE)</f>
        <v>IRAN</v>
      </c>
      <c r="F11202" t="str">
        <f>VLOOKUP(D11202,nation_table,4,FALSE)</f>
        <v>MIDDLE EAST</v>
      </c>
      <c r="G11202" t="str">
        <f>VLOOKUP(B11202,cust_segment,7,FALSE)</f>
        <v>FURNITURE</v>
      </c>
      <c r="H11202" t="s">
        <v>39</v>
      </c>
      <c r="I11202">
        <v>48643.88</v>
      </c>
      <c r="J11202" s="1">
        <v>35425</v>
      </c>
      <c r="K11202" t="s">
        <v>53</v>
      </c>
      <c r="L11202" t="s">
        <v>4300</v>
      </c>
      <c r="M11202">
        <v>0</v>
      </c>
      <c r="N11202" t="s">
        <v>12181</v>
      </c>
    </row>
    <row r="11203" spans="1:14" x14ac:dyDescent="0.2">
      <c r="A11203">
        <v>44802</v>
      </c>
      <c r="B11203">
        <v>281</v>
      </c>
      <c r="C11203" t="str">
        <f>VLOOKUP(B11203,customer_name,2,FALSE)</f>
        <v>Customer#000000281</v>
      </c>
      <c r="D11203">
        <f>VLOOKUP(C11203,cust_num_nat_key,3,FALSE)</f>
        <v>6</v>
      </c>
      <c r="E11203" t="str">
        <f>VLOOKUP(D11203,nation_table,2,FALSE)</f>
        <v>FRANCE</v>
      </c>
      <c r="F11203" t="str">
        <f>VLOOKUP(D11203,nation_table,4,FALSE)</f>
        <v>EUROPE</v>
      </c>
      <c r="G11203" t="str">
        <f>VLOOKUP(B11203,cust_segment,7,FALSE)</f>
        <v>BUILDING</v>
      </c>
      <c r="H11203" t="s">
        <v>46</v>
      </c>
      <c r="I11203">
        <v>41435.81</v>
      </c>
      <c r="J11203" s="1">
        <v>33632</v>
      </c>
      <c r="K11203" t="s">
        <v>40</v>
      </c>
      <c r="L11203" t="s">
        <v>5548</v>
      </c>
      <c r="M11203">
        <v>0</v>
      </c>
      <c r="N11203" t="s">
        <v>12182</v>
      </c>
    </row>
    <row r="11204" spans="1:14" x14ac:dyDescent="0.2">
      <c r="A11204">
        <v>44803</v>
      </c>
      <c r="B11204">
        <v>8</v>
      </c>
      <c r="C11204" t="str">
        <f>VLOOKUP(B11204,customer_name,2,FALSE)</f>
        <v>Customer#000000008</v>
      </c>
      <c r="D11204">
        <f>VLOOKUP(C11204,cust_num_nat_key,3,FALSE)</f>
        <v>17</v>
      </c>
      <c r="E11204" t="str">
        <f>VLOOKUP(D11204,nation_table,2,FALSE)</f>
        <v>PERU</v>
      </c>
      <c r="F11204" t="str">
        <f>VLOOKUP(D11204,nation_table,4,FALSE)</f>
        <v>AMERICA</v>
      </c>
      <c r="G11204" t="str">
        <f>VLOOKUP(B11204,cust_segment,7,FALSE)</f>
        <v>BUILDING</v>
      </c>
      <c r="H11204" t="s">
        <v>39</v>
      </c>
      <c r="I11204">
        <v>174071.02</v>
      </c>
      <c r="J11204" s="1">
        <v>36003</v>
      </c>
      <c r="K11204" t="s">
        <v>61</v>
      </c>
      <c r="L11204" t="s">
        <v>2285</v>
      </c>
      <c r="M11204">
        <v>0</v>
      </c>
      <c r="N11204" t="s">
        <v>12183</v>
      </c>
    </row>
    <row r="11205" spans="1:14" x14ac:dyDescent="0.2">
      <c r="A11205">
        <v>44804</v>
      </c>
      <c r="B11205">
        <v>70</v>
      </c>
      <c r="C11205" t="str">
        <f>VLOOKUP(B11205,customer_name,2,FALSE)</f>
        <v>Customer#000000070</v>
      </c>
      <c r="D11205">
        <f>VLOOKUP(C11205,cust_num_nat_key,3,FALSE)</f>
        <v>22</v>
      </c>
      <c r="E11205" t="str">
        <f>VLOOKUP(D11205,nation_table,2,FALSE)</f>
        <v>RUSSIA</v>
      </c>
      <c r="F11205" t="str">
        <f>VLOOKUP(D11205,nation_table,4,FALSE)</f>
        <v>EUROPE</v>
      </c>
      <c r="G11205" t="str">
        <f>VLOOKUP(B11205,cust_segment,7,FALSE)</f>
        <v>FURNITURE</v>
      </c>
      <c r="H11205" t="s">
        <v>39</v>
      </c>
      <c r="I11205">
        <v>190339.14</v>
      </c>
      <c r="J11205" s="1">
        <v>35109</v>
      </c>
      <c r="K11205" t="s">
        <v>40</v>
      </c>
      <c r="L11205" t="s">
        <v>2642</v>
      </c>
      <c r="M11205">
        <v>0</v>
      </c>
      <c r="N11205" t="s">
        <v>12184</v>
      </c>
    </row>
    <row r="11206" spans="1:14" x14ac:dyDescent="0.2">
      <c r="A11206">
        <v>44805</v>
      </c>
      <c r="B11206">
        <v>559</v>
      </c>
      <c r="C11206" t="str">
        <f>VLOOKUP(B11206,customer_name,2,FALSE)</f>
        <v>Customer#000000559</v>
      </c>
      <c r="D11206">
        <f>VLOOKUP(C11206,cust_num_nat_key,3,FALSE)</f>
        <v>7</v>
      </c>
      <c r="E11206" t="str">
        <f>VLOOKUP(D11206,nation_table,2,FALSE)</f>
        <v>GERMANY</v>
      </c>
      <c r="F11206" t="str">
        <f>VLOOKUP(D11206,nation_table,4,FALSE)</f>
        <v>EUROPE</v>
      </c>
      <c r="G11206" t="str">
        <f>VLOOKUP(B11206,cust_segment,7,FALSE)</f>
        <v>AUTOMOBILE</v>
      </c>
      <c r="H11206" t="s">
        <v>46</v>
      </c>
      <c r="I11206">
        <v>59956.12</v>
      </c>
      <c r="J11206" s="1">
        <v>33862</v>
      </c>
      <c r="K11206" t="s">
        <v>56</v>
      </c>
      <c r="L11206" t="s">
        <v>592</v>
      </c>
      <c r="M11206">
        <v>0</v>
      </c>
      <c r="N11206" t="s">
        <v>12185</v>
      </c>
    </row>
    <row r="11207" spans="1:14" x14ac:dyDescent="0.2">
      <c r="A11207">
        <v>44806</v>
      </c>
      <c r="B11207">
        <v>637</v>
      </c>
      <c r="C11207" t="str">
        <f>VLOOKUP(B11207,customer_name,2,FALSE)</f>
        <v>Customer#000000637</v>
      </c>
      <c r="D11207">
        <f>VLOOKUP(C11207,cust_num_nat_key,3,FALSE)</f>
        <v>7</v>
      </c>
      <c r="E11207" t="str">
        <f>VLOOKUP(D11207,nation_table,2,FALSE)</f>
        <v>GERMANY</v>
      </c>
      <c r="F11207" t="str">
        <f>VLOOKUP(D11207,nation_table,4,FALSE)</f>
        <v>EUROPE</v>
      </c>
      <c r="G11207" t="str">
        <f>VLOOKUP(B11207,cust_segment,7,FALSE)</f>
        <v>HOUSEHOLD</v>
      </c>
      <c r="H11207" t="s">
        <v>39</v>
      </c>
      <c r="I11207">
        <v>134209.34</v>
      </c>
      <c r="J11207" s="1">
        <v>35771</v>
      </c>
      <c r="K11207" t="s">
        <v>43</v>
      </c>
      <c r="L11207" t="s">
        <v>2274</v>
      </c>
      <c r="M11207">
        <v>0</v>
      </c>
      <c r="N11207" t="s">
        <v>12186</v>
      </c>
    </row>
    <row r="11208" spans="1:14" x14ac:dyDescent="0.2">
      <c r="A11208">
        <v>44807</v>
      </c>
      <c r="B11208">
        <v>40</v>
      </c>
      <c r="C11208" t="str">
        <f>VLOOKUP(B11208,customer_name,2,FALSE)</f>
        <v>Customer#000000040</v>
      </c>
      <c r="D11208">
        <f>VLOOKUP(C11208,cust_num_nat_key,3,FALSE)</f>
        <v>3</v>
      </c>
      <c r="E11208" t="str">
        <f>VLOOKUP(D11208,nation_table,2,FALSE)</f>
        <v>CANADA</v>
      </c>
      <c r="F11208" t="str">
        <f>VLOOKUP(D11208,nation_table,4,FALSE)</f>
        <v>AMERICA</v>
      </c>
      <c r="G11208" t="str">
        <f>VLOOKUP(B11208,cust_segment,7,FALSE)</f>
        <v>BUILDING</v>
      </c>
      <c r="H11208" t="s">
        <v>39</v>
      </c>
      <c r="I11208">
        <v>200970.35</v>
      </c>
      <c r="J11208" s="1">
        <v>35880</v>
      </c>
      <c r="K11208" t="s">
        <v>56</v>
      </c>
      <c r="L11208" t="s">
        <v>596</v>
      </c>
      <c r="M11208">
        <v>0</v>
      </c>
      <c r="N11208" t="s">
        <v>12187</v>
      </c>
    </row>
    <row r="11209" spans="1:14" x14ac:dyDescent="0.2">
      <c r="A11209">
        <v>44832</v>
      </c>
      <c r="B11209">
        <v>1033</v>
      </c>
      <c r="C11209" t="str">
        <f>VLOOKUP(B11209,customer_name,2,FALSE)</f>
        <v>Customer#000001033</v>
      </c>
      <c r="D11209">
        <f>VLOOKUP(C11209,cust_num_nat_key,3,FALSE)</f>
        <v>8</v>
      </c>
      <c r="E11209" t="str">
        <f>VLOOKUP(D11209,nation_table,2,FALSE)</f>
        <v>INDIA</v>
      </c>
      <c r="F11209" t="str">
        <f>VLOOKUP(D11209,nation_table,4,FALSE)</f>
        <v>ASIA</v>
      </c>
      <c r="G11209" t="str">
        <f>VLOOKUP(B11209,cust_segment,7,FALSE)</f>
        <v>BUILDING</v>
      </c>
      <c r="H11209" t="s">
        <v>39</v>
      </c>
      <c r="I11209">
        <v>15640.24</v>
      </c>
      <c r="J11209" s="1">
        <v>35074</v>
      </c>
      <c r="K11209" t="s">
        <v>53</v>
      </c>
      <c r="L11209" t="s">
        <v>1026</v>
      </c>
      <c r="M11209">
        <v>0</v>
      </c>
      <c r="N11209" t="s">
        <v>12188</v>
      </c>
    </row>
    <row r="11210" spans="1:14" x14ac:dyDescent="0.2">
      <c r="A11210">
        <v>44833</v>
      </c>
      <c r="B11210">
        <v>583</v>
      </c>
      <c r="C11210" t="str">
        <f>VLOOKUP(B11210,customer_name,2,FALSE)</f>
        <v>Customer#000000583</v>
      </c>
      <c r="D11210">
        <f>VLOOKUP(C11210,cust_num_nat_key,3,FALSE)</f>
        <v>13</v>
      </c>
      <c r="E11210" t="str">
        <f>VLOOKUP(D11210,nation_table,2,FALSE)</f>
        <v>JORDAN</v>
      </c>
      <c r="F11210" t="str">
        <f>VLOOKUP(D11210,nation_table,4,FALSE)</f>
        <v>MIDDLE EAST</v>
      </c>
      <c r="G11210" t="str">
        <f>VLOOKUP(B11210,cust_segment,7,FALSE)</f>
        <v>HOUSEHOLD</v>
      </c>
      <c r="H11210" t="s">
        <v>46</v>
      </c>
      <c r="I11210">
        <v>60700.44</v>
      </c>
      <c r="J11210" s="1">
        <v>34624</v>
      </c>
      <c r="K11210" t="s">
        <v>56</v>
      </c>
      <c r="L11210" t="s">
        <v>402</v>
      </c>
      <c r="M11210">
        <v>0</v>
      </c>
      <c r="N11210" t="s">
        <v>12189</v>
      </c>
    </row>
    <row r="11211" spans="1:14" x14ac:dyDescent="0.2">
      <c r="A11211">
        <v>44834</v>
      </c>
      <c r="B11211">
        <v>880</v>
      </c>
      <c r="C11211" t="str">
        <f>VLOOKUP(B11211,customer_name,2,FALSE)</f>
        <v>Customer#000000880</v>
      </c>
      <c r="D11211">
        <f>VLOOKUP(C11211,cust_num_nat_key,3,FALSE)</f>
        <v>8</v>
      </c>
      <c r="E11211" t="str">
        <f>VLOOKUP(D11211,nation_table,2,FALSE)</f>
        <v>INDIA</v>
      </c>
      <c r="F11211" t="str">
        <f>VLOOKUP(D11211,nation_table,4,FALSE)</f>
        <v>ASIA</v>
      </c>
      <c r="G11211" t="str">
        <f>VLOOKUP(B11211,cust_segment,7,FALSE)</f>
        <v>FURNITURE</v>
      </c>
      <c r="H11211" t="s">
        <v>46</v>
      </c>
      <c r="I11211">
        <v>70590.509999999995</v>
      </c>
      <c r="J11211" s="1">
        <v>34445</v>
      </c>
      <c r="K11211" t="s">
        <v>61</v>
      </c>
      <c r="L11211" t="s">
        <v>2169</v>
      </c>
      <c r="M11211">
        <v>0</v>
      </c>
      <c r="N11211" t="s">
        <v>12190</v>
      </c>
    </row>
    <row r="11212" spans="1:14" x14ac:dyDescent="0.2">
      <c r="A11212">
        <v>44835</v>
      </c>
      <c r="B11212">
        <v>1243</v>
      </c>
      <c r="C11212" t="str">
        <f>VLOOKUP(B11212,customer_name,2,FALSE)</f>
        <v>Customer#000001243</v>
      </c>
      <c r="D11212">
        <f>VLOOKUP(C11212,cust_num_nat_key,3,FALSE)</f>
        <v>14</v>
      </c>
      <c r="E11212" t="str">
        <f>VLOOKUP(D11212,nation_table,2,FALSE)</f>
        <v>KENYA</v>
      </c>
      <c r="F11212" t="str">
        <f>VLOOKUP(D11212,nation_table,4,FALSE)</f>
        <v>AFRICA</v>
      </c>
      <c r="G11212" t="str">
        <f>VLOOKUP(B11212,cust_segment,7,FALSE)</f>
        <v>MACHINERY</v>
      </c>
      <c r="H11212" t="s">
        <v>39</v>
      </c>
      <c r="I11212">
        <v>225971.65</v>
      </c>
      <c r="J11212" s="1">
        <v>35675</v>
      </c>
      <c r="K11212" t="s">
        <v>40</v>
      </c>
      <c r="L11212" t="s">
        <v>1860</v>
      </c>
      <c r="M11212">
        <v>0</v>
      </c>
      <c r="N11212" t="s">
        <v>12191</v>
      </c>
    </row>
    <row r="11213" spans="1:14" x14ac:dyDescent="0.2">
      <c r="A11213">
        <v>44836</v>
      </c>
      <c r="B11213">
        <v>16</v>
      </c>
      <c r="C11213" t="str">
        <f>VLOOKUP(B11213,customer_name,2,FALSE)</f>
        <v>Customer#000000016</v>
      </c>
      <c r="D11213">
        <f>VLOOKUP(C11213,cust_num_nat_key,3,FALSE)</f>
        <v>10</v>
      </c>
      <c r="E11213" t="str">
        <f>VLOOKUP(D11213,nation_table,2,FALSE)</f>
        <v>IRAN</v>
      </c>
      <c r="F11213" t="str">
        <f>VLOOKUP(D11213,nation_table,4,FALSE)</f>
        <v>MIDDLE EAST</v>
      </c>
      <c r="G11213" t="str">
        <f>VLOOKUP(B11213,cust_segment,7,FALSE)</f>
        <v>FURNITURE</v>
      </c>
      <c r="H11213" t="s">
        <v>46</v>
      </c>
      <c r="I11213">
        <v>188024.46</v>
      </c>
      <c r="J11213" s="1">
        <v>34589</v>
      </c>
      <c r="K11213" t="s">
        <v>61</v>
      </c>
      <c r="L11213" t="s">
        <v>276</v>
      </c>
      <c r="M11213">
        <v>0</v>
      </c>
      <c r="N11213" t="s">
        <v>12192</v>
      </c>
    </row>
    <row r="11214" spans="1:14" x14ac:dyDescent="0.2">
      <c r="A11214">
        <v>44837</v>
      </c>
      <c r="B11214">
        <v>661</v>
      </c>
      <c r="C11214" t="str">
        <f>VLOOKUP(B11214,customer_name,2,FALSE)</f>
        <v>Customer#000000661</v>
      </c>
      <c r="D11214">
        <f>VLOOKUP(C11214,cust_num_nat_key,3,FALSE)</f>
        <v>4</v>
      </c>
      <c r="E11214" t="str">
        <f>VLOOKUP(D11214,nation_table,2,FALSE)</f>
        <v>EGYPT</v>
      </c>
      <c r="F11214" t="str">
        <f>VLOOKUP(D11214,nation_table,4,FALSE)</f>
        <v>MIDDLE EAST</v>
      </c>
      <c r="G11214" t="str">
        <f>VLOOKUP(B11214,cust_segment,7,FALSE)</f>
        <v>HOUSEHOLD</v>
      </c>
      <c r="H11214" t="s">
        <v>39</v>
      </c>
      <c r="I11214">
        <v>213788.71</v>
      </c>
      <c r="J11214" s="1">
        <v>35222</v>
      </c>
      <c r="K11214" t="s">
        <v>53</v>
      </c>
      <c r="L11214" t="s">
        <v>1435</v>
      </c>
      <c r="M11214">
        <v>0</v>
      </c>
      <c r="N11214" t="s">
        <v>12193</v>
      </c>
    </row>
    <row r="11215" spans="1:14" x14ac:dyDescent="0.2">
      <c r="A11215">
        <v>44838</v>
      </c>
      <c r="B11215">
        <v>974</v>
      </c>
      <c r="C11215" t="str">
        <f>VLOOKUP(B11215,customer_name,2,FALSE)</f>
        <v>Customer#000000974</v>
      </c>
      <c r="D11215">
        <f>VLOOKUP(C11215,cust_num_nat_key,3,FALSE)</f>
        <v>20</v>
      </c>
      <c r="E11215" t="str">
        <f>VLOOKUP(D11215,nation_table,2,FALSE)</f>
        <v>SAUDI ARABIA</v>
      </c>
      <c r="F11215" t="str">
        <f>VLOOKUP(D11215,nation_table,4,FALSE)</f>
        <v>MIDDLE EAST</v>
      </c>
      <c r="G11215" t="str">
        <f>VLOOKUP(B11215,cust_segment,7,FALSE)</f>
        <v>HOUSEHOLD</v>
      </c>
      <c r="H11215" t="s">
        <v>39</v>
      </c>
      <c r="I11215">
        <v>165125.57999999999</v>
      </c>
      <c r="J11215" s="1">
        <v>35707</v>
      </c>
      <c r="K11215" t="s">
        <v>53</v>
      </c>
      <c r="L11215" t="s">
        <v>1640</v>
      </c>
      <c r="M11215">
        <v>0</v>
      </c>
      <c r="N11215" t="s">
        <v>12194</v>
      </c>
    </row>
    <row r="11216" spans="1:14" x14ac:dyDescent="0.2">
      <c r="A11216">
        <v>44839</v>
      </c>
      <c r="B11216">
        <v>440</v>
      </c>
      <c r="C11216" t="str">
        <f>VLOOKUP(B11216,customer_name,2,FALSE)</f>
        <v>Customer#000000440</v>
      </c>
      <c r="D11216">
        <f>VLOOKUP(C11216,cust_num_nat_key,3,FALSE)</f>
        <v>3</v>
      </c>
      <c r="E11216" t="str">
        <f>VLOOKUP(D11216,nation_table,2,FALSE)</f>
        <v>CANADA</v>
      </c>
      <c r="F11216" t="str">
        <f>VLOOKUP(D11216,nation_table,4,FALSE)</f>
        <v>AMERICA</v>
      </c>
      <c r="G11216" t="str">
        <f>VLOOKUP(B11216,cust_segment,7,FALSE)</f>
        <v>MACHINERY</v>
      </c>
      <c r="H11216" t="s">
        <v>46</v>
      </c>
      <c r="I11216">
        <v>172701.4</v>
      </c>
      <c r="J11216" s="1">
        <v>33767</v>
      </c>
      <c r="K11216" t="s">
        <v>43</v>
      </c>
      <c r="L11216" t="s">
        <v>1717</v>
      </c>
      <c r="M11216">
        <v>0</v>
      </c>
      <c r="N11216" t="s">
        <v>12195</v>
      </c>
    </row>
    <row r="11217" spans="1:14" x14ac:dyDescent="0.2">
      <c r="A11217">
        <v>44864</v>
      </c>
      <c r="B11217">
        <v>433</v>
      </c>
      <c r="C11217" t="str">
        <f>VLOOKUP(B11217,customer_name,2,FALSE)</f>
        <v>Customer#000000433</v>
      </c>
      <c r="D11217">
        <f>VLOOKUP(C11217,cust_num_nat_key,3,FALSE)</f>
        <v>20</v>
      </c>
      <c r="E11217" t="str">
        <f>VLOOKUP(D11217,nation_table,2,FALSE)</f>
        <v>SAUDI ARABIA</v>
      </c>
      <c r="F11217" t="str">
        <f>VLOOKUP(D11217,nation_table,4,FALSE)</f>
        <v>MIDDLE EAST</v>
      </c>
      <c r="G11217" t="str">
        <f>VLOOKUP(B11217,cust_segment,7,FALSE)</f>
        <v>FURNITURE</v>
      </c>
      <c r="H11217" t="s">
        <v>46</v>
      </c>
      <c r="I11217">
        <v>222095.99</v>
      </c>
      <c r="J11217" s="1">
        <v>34138</v>
      </c>
      <c r="K11217" t="s">
        <v>40</v>
      </c>
      <c r="L11217" t="s">
        <v>2830</v>
      </c>
      <c r="M11217">
        <v>0</v>
      </c>
      <c r="N11217" t="s">
        <v>12196</v>
      </c>
    </row>
    <row r="11218" spans="1:14" x14ac:dyDescent="0.2">
      <c r="A11218">
        <v>44865</v>
      </c>
      <c r="B11218">
        <v>409</v>
      </c>
      <c r="C11218" t="str">
        <f>VLOOKUP(B11218,customer_name,2,FALSE)</f>
        <v>Customer#000000409</v>
      </c>
      <c r="D11218">
        <f>VLOOKUP(C11218,cust_num_nat_key,3,FALSE)</f>
        <v>11</v>
      </c>
      <c r="E11218" t="str">
        <f>VLOOKUP(D11218,nation_table,2,FALSE)</f>
        <v>IRAQ</v>
      </c>
      <c r="F11218" t="str">
        <f>VLOOKUP(D11218,nation_table,4,FALSE)</f>
        <v>MIDDLE EAST</v>
      </c>
      <c r="G11218" t="str">
        <f>VLOOKUP(B11218,cust_segment,7,FALSE)</f>
        <v>FURNITURE</v>
      </c>
      <c r="H11218" t="s">
        <v>39</v>
      </c>
      <c r="I11218">
        <v>158370.96</v>
      </c>
      <c r="J11218" s="1">
        <v>35707</v>
      </c>
      <c r="K11218" t="s">
        <v>40</v>
      </c>
      <c r="L11218" t="s">
        <v>1038</v>
      </c>
      <c r="M11218">
        <v>0</v>
      </c>
      <c r="N11218" t="s">
        <v>12197</v>
      </c>
    </row>
    <row r="11219" spans="1:14" x14ac:dyDescent="0.2">
      <c r="A11219">
        <v>44866</v>
      </c>
      <c r="B11219">
        <v>250</v>
      </c>
      <c r="C11219" t="str">
        <f>VLOOKUP(B11219,customer_name,2,FALSE)</f>
        <v>Customer#000000250</v>
      </c>
      <c r="D11219">
        <f>VLOOKUP(C11219,cust_num_nat_key,3,FALSE)</f>
        <v>16</v>
      </c>
      <c r="E11219" t="str">
        <f>VLOOKUP(D11219,nation_table,2,FALSE)</f>
        <v>MOZAMBIQUE</v>
      </c>
      <c r="F11219" t="str">
        <f>VLOOKUP(D11219,nation_table,4,FALSE)</f>
        <v>AFRICA</v>
      </c>
      <c r="G11219" t="str">
        <f>VLOOKUP(B11219,cust_segment,7,FALSE)</f>
        <v>FURNITURE</v>
      </c>
      <c r="H11219" t="s">
        <v>39</v>
      </c>
      <c r="I11219">
        <v>213830.88</v>
      </c>
      <c r="J11219" s="1">
        <v>35455</v>
      </c>
      <c r="K11219" t="s">
        <v>53</v>
      </c>
      <c r="L11219" t="s">
        <v>1727</v>
      </c>
      <c r="M11219">
        <v>0</v>
      </c>
      <c r="N11219" t="s">
        <v>12198</v>
      </c>
    </row>
    <row r="11220" spans="1:14" x14ac:dyDescent="0.2">
      <c r="A11220">
        <v>44867</v>
      </c>
      <c r="B11220">
        <v>347</v>
      </c>
      <c r="C11220" t="str">
        <f>VLOOKUP(B11220,customer_name,2,FALSE)</f>
        <v>Customer#000000347</v>
      </c>
      <c r="D11220">
        <f>VLOOKUP(C11220,cust_num_nat_key,3,FALSE)</f>
        <v>1</v>
      </c>
      <c r="E11220" t="str">
        <f>VLOOKUP(D11220,nation_table,2,FALSE)</f>
        <v>ARGENTINA</v>
      </c>
      <c r="F11220" t="str">
        <f>VLOOKUP(D11220,nation_table,4,FALSE)</f>
        <v>AMERICA</v>
      </c>
      <c r="G11220" t="str">
        <f>VLOOKUP(B11220,cust_segment,7,FALSE)</f>
        <v>BUILDING</v>
      </c>
      <c r="H11220" t="s">
        <v>46</v>
      </c>
      <c r="I11220">
        <v>37527.33</v>
      </c>
      <c r="J11220" s="1">
        <v>34542</v>
      </c>
      <c r="K11220" t="s">
        <v>56</v>
      </c>
      <c r="L11220" t="s">
        <v>1575</v>
      </c>
      <c r="M11220">
        <v>0</v>
      </c>
      <c r="N11220" t="s">
        <v>12199</v>
      </c>
    </row>
    <row r="11221" spans="1:14" x14ac:dyDescent="0.2">
      <c r="A11221">
        <v>44868</v>
      </c>
      <c r="B11221">
        <v>7</v>
      </c>
      <c r="C11221" t="str">
        <f>VLOOKUP(B11221,customer_name,2,FALSE)</f>
        <v>Customer#000000007</v>
      </c>
      <c r="D11221">
        <f>VLOOKUP(C11221,cust_num_nat_key,3,FALSE)</f>
        <v>18</v>
      </c>
      <c r="E11221" t="str">
        <f>VLOOKUP(D11221,nation_table,2,FALSE)</f>
        <v>CHINA</v>
      </c>
      <c r="F11221" t="str">
        <f>VLOOKUP(D11221,nation_table,4,FALSE)</f>
        <v>ASIA</v>
      </c>
      <c r="G11221" t="str">
        <f>VLOOKUP(B11221,cust_segment,7,FALSE)</f>
        <v>AUTOMOBILE</v>
      </c>
      <c r="H11221" t="s">
        <v>39</v>
      </c>
      <c r="I11221">
        <v>137334.1</v>
      </c>
      <c r="J11221" s="1">
        <v>35506</v>
      </c>
      <c r="K11221" t="s">
        <v>43</v>
      </c>
      <c r="L11221" t="s">
        <v>1648</v>
      </c>
      <c r="M11221">
        <v>0</v>
      </c>
      <c r="N11221" t="s">
        <v>12200</v>
      </c>
    </row>
    <row r="11222" spans="1:14" x14ac:dyDescent="0.2">
      <c r="A11222">
        <v>44869</v>
      </c>
      <c r="B11222">
        <v>463</v>
      </c>
      <c r="C11222" t="str">
        <f>VLOOKUP(B11222,customer_name,2,FALSE)</f>
        <v>Customer#000000463</v>
      </c>
      <c r="D11222">
        <f>VLOOKUP(C11222,cust_num_nat_key,3,FALSE)</f>
        <v>8</v>
      </c>
      <c r="E11222" t="str">
        <f>VLOOKUP(D11222,nation_table,2,FALSE)</f>
        <v>INDIA</v>
      </c>
      <c r="F11222" t="str">
        <f>VLOOKUP(D11222,nation_table,4,FALSE)</f>
        <v>ASIA</v>
      </c>
      <c r="G11222" t="str">
        <f>VLOOKUP(B11222,cust_segment,7,FALSE)</f>
        <v>HOUSEHOLD</v>
      </c>
      <c r="H11222" t="s">
        <v>46</v>
      </c>
      <c r="I11222">
        <v>141925.67000000001</v>
      </c>
      <c r="J11222" s="1">
        <v>33839</v>
      </c>
      <c r="K11222" t="s">
        <v>61</v>
      </c>
      <c r="L11222" t="s">
        <v>877</v>
      </c>
      <c r="M11222">
        <v>0</v>
      </c>
      <c r="N11222" t="s">
        <v>12201</v>
      </c>
    </row>
    <row r="11223" spans="1:14" x14ac:dyDescent="0.2">
      <c r="A11223">
        <v>44870</v>
      </c>
      <c r="B11223">
        <v>652</v>
      </c>
      <c r="C11223" t="str">
        <f>VLOOKUP(B11223,customer_name,2,FALSE)</f>
        <v>Customer#000000652</v>
      </c>
      <c r="D11223">
        <f>VLOOKUP(C11223,cust_num_nat_key,3,FALSE)</f>
        <v>20</v>
      </c>
      <c r="E11223" t="str">
        <f>VLOOKUP(D11223,nation_table,2,FALSE)</f>
        <v>SAUDI ARABIA</v>
      </c>
      <c r="F11223" t="str">
        <f>VLOOKUP(D11223,nation_table,4,FALSE)</f>
        <v>MIDDLE EAST</v>
      </c>
      <c r="G11223" t="str">
        <f>VLOOKUP(B11223,cust_segment,7,FALSE)</f>
        <v>AUTOMOBILE</v>
      </c>
      <c r="H11223" t="s">
        <v>39</v>
      </c>
      <c r="I11223">
        <v>258328.95999999999</v>
      </c>
      <c r="J11223" s="1">
        <v>35667</v>
      </c>
      <c r="K11223" t="s">
        <v>56</v>
      </c>
      <c r="L11223" t="s">
        <v>722</v>
      </c>
      <c r="M11223">
        <v>0</v>
      </c>
      <c r="N11223" t="s">
        <v>7807</v>
      </c>
    </row>
    <row r="11224" spans="1:14" x14ac:dyDescent="0.2">
      <c r="A11224">
        <v>44871</v>
      </c>
      <c r="B11224">
        <v>757</v>
      </c>
      <c r="C11224" t="str">
        <f>VLOOKUP(B11224,customer_name,2,FALSE)</f>
        <v>Customer#000000757</v>
      </c>
      <c r="D11224">
        <f>VLOOKUP(C11224,cust_num_nat_key,3,FALSE)</f>
        <v>3</v>
      </c>
      <c r="E11224" t="str">
        <f>VLOOKUP(D11224,nation_table,2,FALSE)</f>
        <v>CANADA</v>
      </c>
      <c r="F11224" t="str">
        <f>VLOOKUP(D11224,nation_table,4,FALSE)</f>
        <v>AMERICA</v>
      </c>
      <c r="G11224" t="str">
        <f>VLOOKUP(B11224,cust_segment,7,FALSE)</f>
        <v>AUTOMOBILE</v>
      </c>
      <c r="H11224" t="s">
        <v>78</v>
      </c>
      <c r="I11224">
        <v>179661.34</v>
      </c>
      <c r="J11224" s="1">
        <v>34823</v>
      </c>
      <c r="K11224" t="s">
        <v>43</v>
      </c>
      <c r="L11224" t="s">
        <v>4259</v>
      </c>
      <c r="M11224">
        <v>0</v>
      </c>
      <c r="N11224" t="s">
        <v>12202</v>
      </c>
    </row>
    <row r="11225" spans="1:14" x14ac:dyDescent="0.2">
      <c r="A11225">
        <v>44896</v>
      </c>
      <c r="B11225">
        <v>1256</v>
      </c>
      <c r="C11225" t="str">
        <f>VLOOKUP(B11225,customer_name,2,FALSE)</f>
        <v>Customer#000001256</v>
      </c>
      <c r="D11225">
        <f>VLOOKUP(C11225,cust_num_nat_key,3,FALSE)</f>
        <v>15</v>
      </c>
      <c r="E11225" t="str">
        <f>VLOOKUP(D11225,nation_table,2,FALSE)</f>
        <v>MOROCCO</v>
      </c>
      <c r="F11225" t="str">
        <f>VLOOKUP(D11225,nation_table,4,FALSE)</f>
        <v>AFRICA</v>
      </c>
      <c r="G11225" t="str">
        <f>VLOOKUP(B11225,cust_segment,7,FALSE)</f>
        <v>MACHINERY</v>
      </c>
      <c r="H11225" t="s">
        <v>39</v>
      </c>
      <c r="I11225">
        <v>204646.01</v>
      </c>
      <c r="J11225" s="1">
        <v>35217</v>
      </c>
      <c r="K11225" t="s">
        <v>40</v>
      </c>
      <c r="L11225" t="s">
        <v>231</v>
      </c>
      <c r="M11225">
        <v>0</v>
      </c>
      <c r="N11225" t="s">
        <v>12203</v>
      </c>
    </row>
    <row r="11226" spans="1:14" x14ac:dyDescent="0.2">
      <c r="A11226">
        <v>44897</v>
      </c>
      <c r="B11226">
        <v>1312</v>
      </c>
      <c r="C11226" t="str">
        <f>VLOOKUP(B11226,customer_name,2,FALSE)</f>
        <v>Customer#000001312</v>
      </c>
      <c r="D11226">
        <f>VLOOKUP(C11226,cust_num_nat_key,3,FALSE)</f>
        <v>3</v>
      </c>
      <c r="E11226" t="str">
        <f>VLOOKUP(D11226,nation_table,2,FALSE)</f>
        <v>CANADA</v>
      </c>
      <c r="F11226" t="str">
        <f>VLOOKUP(D11226,nation_table,4,FALSE)</f>
        <v>AMERICA</v>
      </c>
      <c r="G11226" t="str">
        <f>VLOOKUP(B11226,cust_segment,7,FALSE)</f>
        <v>BUILDING</v>
      </c>
      <c r="H11226" t="s">
        <v>46</v>
      </c>
      <c r="I11226">
        <v>133192.65</v>
      </c>
      <c r="J11226" s="1">
        <v>34038</v>
      </c>
      <c r="K11226" t="s">
        <v>56</v>
      </c>
      <c r="L11226" t="s">
        <v>2195</v>
      </c>
      <c r="M11226">
        <v>0</v>
      </c>
      <c r="N11226" t="s">
        <v>12204</v>
      </c>
    </row>
    <row r="11227" spans="1:14" x14ac:dyDescent="0.2">
      <c r="A11227">
        <v>44898</v>
      </c>
      <c r="B11227">
        <v>110</v>
      </c>
      <c r="C11227" t="str">
        <f>VLOOKUP(B11227,customer_name,2,FALSE)</f>
        <v>Customer#000000110</v>
      </c>
      <c r="D11227">
        <f>VLOOKUP(C11227,cust_num_nat_key,3,FALSE)</f>
        <v>10</v>
      </c>
      <c r="E11227" t="str">
        <f>VLOOKUP(D11227,nation_table,2,FALSE)</f>
        <v>IRAN</v>
      </c>
      <c r="F11227" t="str">
        <f>VLOOKUP(D11227,nation_table,4,FALSE)</f>
        <v>MIDDLE EAST</v>
      </c>
      <c r="G11227" t="str">
        <f>VLOOKUP(B11227,cust_segment,7,FALSE)</f>
        <v>AUTOMOBILE</v>
      </c>
      <c r="H11227" t="s">
        <v>46</v>
      </c>
      <c r="I11227">
        <v>94271.88</v>
      </c>
      <c r="J11227" s="1">
        <v>33697</v>
      </c>
      <c r="K11227" t="s">
        <v>53</v>
      </c>
      <c r="L11227" t="s">
        <v>2099</v>
      </c>
      <c r="M11227">
        <v>0</v>
      </c>
      <c r="N11227" t="s">
        <v>12205</v>
      </c>
    </row>
    <row r="11228" spans="1:14" x14ac:dyDescent="0.2">
      <c r="A11228">
        <v>44899</v>
      </c>
      <c r="B11228">
        <v>988</v>
      </c>
      <c r="C11228" t="str">
        <f>VLOOKUP(B11228,customer_name,2,FALSE)</f>
        <v>Customer#000000988</v>
      </c>
      <c r="D11228">
        <f>VLOOKUP(C11228,cust_num_nat_key,3,FALSE)</f>
        <v>3</v>
      </c>
      <c r="E11228" t="str">
        <f>VLOOKUP(D11228,nation_table,2,FALSE)</f>
        <v>CANADA</v>
      </c>
      <c r="F11228" t="str">
        <f>VLOOKUP(D11228,nation_table,4,FALSE)</f>
        <v>AMERICA</v>
      </c>
      <c r="G11228" t="str">
        <f>VLOOKUP(B11228,cust_segment,7,FALSE)</f>
        <v>FURNITURE</v>
      </c>
      <c r="H11228" t="s">
        <v>39</v>
      </c>
      <c r="I11228">
        <v>112151.83</v>
      </c>
      <c r="J11228" s="1">
        <v>35901</v>
      </c>
      <c r="K11228" t="s">
        <v>61</v>
      </c>
      <c r="L11228" t="s">
        <v>499</v>
      </c>
      <c r="M11228">
        <v>0</v>
      </c>
      <c r="N11228" t="s">
        <v>12206</v>
      </c>
    </row>
    <row r="11229" spans="1:14" x14ac:dyDescent="0.2">
      <c r="A11229">
        <v>44900</v>
      </c>
      <c r="B11229">
        <v>1316</v>
      </c>
      <c r="C11229" t="str">
        <f>VLOOKUP(B11229,customer_name,2,FALSE)</f>
        <v>Customer#000001316</v>
      </c>
      <c r="D11229">
        <f>VLOOKUP(C11229,cust_num_nat_key,3,FALSE)</f>
        <v>5</v>
      </c>
      <c r="E11229" t="str">
        <f>VLOOKUP(D11229,nation_table,2,FALSE)</f>
        <v>ETHIOPIA</v>
      </c>
      <c r="F11229" t="str">
        <f>VLOOKUP(D11229,nation_table,4,FALSE)</f>
        <v>AFRICA</v>
      </c>
      <c r="G11229" t="str">
        <f>VLOOKUP(B11229,cust_segment,7,FALSE)</f>
        <v>BUILDING</v>
      </c>
      <c r="H11229" t="s">
        <v>46</v>
      </c>
      <c r="I11229">
        <v>166794.07</v>
      </c>
      <c r="J11229" s="1">
        <v>34010</v>
      </c>
      <c r="K11229" t="s">
        <v>61</v>
      </c>
      <c r="L11229" t="s">
        <v>1918</v>
      </c>
      <c r="M11229">
        <v>0</v>
      </c>
      <c r="N11229" t="s">
        <v>12207</v>
      </c>
    </row>
    <row r="11230" spans="1:14" x14ac:dyDescent="0.2">
      <c r="A11230">
        <v>44901</v>
      </c>
      <c r="B11230">
        <v>68</v>
      </c>
      <c r="C11230" t="str">
        <f>VLOOKUP(B11230,customer_name,2,FALSE)</f>
        <v>Customer#000000068</v>
      </c>
      <c r="D11230">
        <f>VLOOKUP(C11230,cust_num_nat_key,3,FALSE)</f>
        <v>12</v>
      </c>
      <c r="E11230" t="str">
        <f>VLOOKUP(D11230,nation_table,2,FALSE)</f>
        <v>JAPAN</v>
      </c>
      <c r="F11230" t="str">
        <f>VLOOKUP(D11230,nation_table,4,FALSE)</f>
        <v>ASIA</v>
      </c>
      <c r="G11230" t="str">
        <f>VLOOKUP(B11230,cust_segment,7,FALSE)</f>
        <v>HOUSEHOLD</v>
      </c>
      <c r="H11230" t="s">
        <v>39</v>
      </c>
      <c r="I11230">
        <v>29126.71</v>
      </c>
      <c r="J11230" s="1">
        <v>35470</v>
      </c>
      <c r="K11230" t="s">
        <v>61</v>
      </c>
      <c r="L11230" t="s">
        <v>1786</v>
      </c>
      <c r="M11230">
        <v>0</v>
      </c>
      <c r="N11230" t="s">
        <v>12208</v>
      </c>
    </row>
    <row r="11231" spans="1:14" x14ac:dyDescent="0.2">
      <c r="A11231">
        <v>44902</v>
      </c>
      <c r="B11231">
        <v>314</v>
      </c>
      <c r="C11231" t="str">
        <f>VLOOKUP(B11231,customer_name,2,FALSE)</f>
        <v>Customer#000000314</v>
      </c>
      <c r="D11231">
        <f>VLOOKUP(C11231,cust_num_nat_key,3,FALSE)</f>
        <v>13</v>
      </c>
      <c r="E11231" t="str">
        <f>VLOOKUP(D11231,nation_table,2,FALSE)</f>
        <v>JORDAN</v>
      </c>
      <c r="F11231" t="str">
        <f>VLOOKUP(D11231,nation_table,4,FALSE)</f>
        <v>MIDDLE EAST</v>
      </c>
      <c r="G11231" t="str">
        <f>VLOOKUP(B11231,cust_segment,7,FALSE)</f>
        <v>MACHINERY</v>
      </c>
      <c r="H11231" t="s">
        <v>39</v>
      </c>
      <c r="I11231">
        <v>8663.01</v>
      </c>
      <c r="J11231" s="1">
        <v>35899</v>
      </c>
      <c r="K11231" t="s">
        <v>43</v>
      </c>
      <c r="L11231" t="s">
        <v>85</v>
      </c>
      <c r="M11231">
        <v>0</v>
      </c>
      <c r="N11231" t="s">
        <v>12209</v>
      </c>
    </row>
    <row r="11232" spans="1:14" x14ac:dyDescent="0.2">
      <c r="A11232">
        <v>44903</v>
      </c>
      <c r="B11232">
        <v>41</v>
      </c>
      <c r="C11232" t="str">
        <f>VLOOKUP(B11232,customer_name,2,FALSE)</f>
        <v>Customer#000000041</v>
      </c>
      <c r="D11232">
        <f>VLOOKUP(C11232,cust_num_nat_key,3,FALSE)</f>
        <v>10</v>
      </c>
      <c r="E11232" t="str">
        <f>VLOOKUP(D11232,nation_table,2,FALSE)</f>
        <v>IRAN</v>
      </c>
      <c r="F11232" t="str">
        <f>VLOOKUP(D11232,nation_table,4,FALSE)</f>
        <v>MIDDLE EAST</v>
      </c>
      <c r="G11232" t="str">
        <f>VLOOKUP(B11232,cust_segment,7,FALSE)</f>
        <v>HOUSEHOLD</v>
      </c>
      <c r="H11232" t="s">
        <v>46</v>
      </c>
      <c r="I11232">
        <v>217168.28</v>
      </c>
      <c r="J11232" s="1">
        <v>33673</v>
      </c>
      <c r="K11232" t="s">
        <v>40</v>
      </c>
      <c r="L11232" t="s">
        <v>297</v>
      </c>
      <c r="M11232">
        <v>0</v>
      </c>
      <c r="N11232" t="s">
        <v>12210</v>
      </c>
    </row>
    <row r="11233" spans="1:14" x14ac:dyDescent="0.2">
      <c r="A11233">
        <v>44928</v>
      </c>
      <c r="B11233">
        <v>446</v>
      </c>
      <c r="C11233" t="str">
        <f>VLOOKUP(B11233,customer_name,2,FALSE)</f>
        <v>Customer#000000446</v>
      </c>
      <c r="D11233">
        <f>VLOOKUP(C11233,cust_num_nat_key,3,FALSE)</f>
        <v>24</v>
      </c>
      <c r="E11233" t="str">
        <f>VLOOKUP(D11233,nation_table,2,FALSE)</f>
        <v>UNITED STATES</v>
      </c>
      <c r="F11233" t="str">
        <f>VLOOKUP(D11233,nation_table,4,FALSE)</f>
        <v>AMERICA</v>
      </c>
      <c r="G11233" t="str">
        <f>VLOOKUP(B11233,cust_segment,7,FALSE)</f>
        <v>FURNITURE</v>
      </c>
      <c r="H11233" t="s">
        <v>39</v>
      </c>
      <c r="I11233">
        <v>46550.85</v>
      </c>
      <c r="J11233" s="1">
        <v>35077</v>
      </c>
      <c r="K11233" t="s">
        <v>56</v>
      </c>
      <c r="L11233" t="s">
        <v>947</v>
      </c>
      <c r="M11233">
        <v>0</v>
      </c>
      <c r="N11233" t="s">
        <v>12211</v>
      </c>
    </row>
    <row r="11234" spans="1:14" x14ac:dyDescent="0.2">
      <c r="A11234">
        <v>44929</v>
      </c>
      <c r="B11234">
        <v>794</v>
      </c>
      <c r="C11234" t="str">
        <f>VLOOKUP(B11234,customer_name,2,FALSE)</f>
        <v>Customer#000000794</v>
      </c>
      <c r="D11234">
        <f>VLOOKUP(C11234,cust_num_nat_key,3,FALSE)</f>
        <v>23</v>
      </c>
      <c r="E11234" t="str">
        <f>VLOOKUP(D11234,nation_table,2,FALSE)</f>
        <v>UNITED KINGDOM</v>
      </c>
      <c r="F11234" t="str">
        <f>VLOOKUP(D11234,nation_table,4,FALSE)</f>
        <v>EUROPE</v>
      </c>
      <c r="G11234" t="str">
        <f>VLOOKUP(B11234,cust_segment,7,FALSE)</f>
        <v>FURNITURE</v>
      </c>
      <c r="H11234" t="s">
        <v>46</v>
      </c>
      <c r="I11234">
        <v>161556.85</v>
      </c>
      <c r="J11234" s="1">
        <v>34181</v>
      </c>
      <c r="K11234" t="s">
        <v>56</v>
      </c>
      <c r="L11234" t="s">
        <v>133</v>
      </c>
      <c r="M11234">
        <v>0</v>
      </c>
      <c r="N11234" t="s">
        <v>12212</v>
      </c>
    </row>
    <row r="11235" spans="1:14" x14ac:dyDescent="0.2">
      <c r="A11235">
        <v>44930</v>
      </c>
      <c r="B11235">
        <v>52</v>
      </c>
      <c r="C11235" t="str">
        <f>VLOOKUP(B11235,customer_name,2,FALSE)</f>
        <v>Customer#000000052</v>
      </c>
      <c r="D11235">
        <f>VLOOKUP(C11235,cust_num_nat_key,3,FALSE)</f>
        <v>11</v>
      </c>
      <c r="E11235" t="str">
        <f>VLOOKUP(D11235,nation_table,2,FALSE)</f>
        <v>IRAQ</v>
      </c>
      <c r="F11235" t="str">
        <f>VLOOKUP(D11235,nation_table,4,FALSE)</f>
        <v>MIDDLE EAST</v>
      </c>
      <c r="G11235" t="str">
        <f>VLOOKUP(B11235,cust_segment,7,FALSE)</f>
        <v>HOUSEHOLD</v>
      </c>
      <c r="H11235" t="s">
        <v>46</v>
      </c>
      <c r="I11235">
        <v>225401.58</v>
      </c>
      <c r="J11235" s="1">
        <v>34600</v>
      </c>
      <c r="K11235" t="s">
        <v>43</v>
      </c>
      <c r="L11235" t="s">
        <v>870</v>
      </c>
      <c r="M11235">
        <v>0</v>
      </c>
      <c r="N11235" t="s">
        <v>12213</v>
      </c>
    </row>
    <row r="11236" spans="1:14" x14ac:dyDescent="0.2">
      <c r="A11236">
        <v>44931</v>
      </c>
      <c r="B11236">
        <v>1070</v>
      </c>
      <c r="C11236" t="str">
        <f>VLOOKUP(B11236,customer_name,2,FALSE)</f>
        <v>Customer#000001070</v>
      </c>
      <c r="D11236">
        <f>VLOOKUP(C11236,cust_num_nat_key,3,FALSE)</f>
        <v>15</v>
      </c>
      <c r="E11236" t="str">
        <f>VLOOKUP(D11236,nation_table,2,FALSE)</f>
        <v>MOROCCO</v>
      </c>
      <c r="F11236" t="str">
        <f>VLOOKUP(D11236,nation_table,4,FALSE)</f>
        <v>AFRICA</v>
      </c>
      <c r="G11236" t="str">
        <f>VLOOKUP(B11236,cust_segment,7,FALSE)</f>
        <v>FURNITURE</v>
      </c>
      <c r="H11236" t="s">
        <v>39</v>
      </c>
      <c r="I11236">
        <v>12920.23</v>
      </c>
      <c r="J11236" s="1">
        <v>35013</v>
      </c>
      <c r="K11236" t="s">
        <v>43</v>
      </c>
      <c r="L11236" t="s">
        <v>1666</v>
      </c>
      <c r="M11236">
        <v>0</v>
      </c>
      <c r="N11236" t="s">
        <v>12214</v>
      </c>
    </row>
    <row r="11237" spans="1:14" x14ac:dyDescent="0.2">
      <c r="A11237">
        <v>44932</v>
      </c>
      <c r="B11237">
        <v>1187</v>
      </c>
      <c r="C11237" t="str">
        <f>VLOOKUP(B11237,customer_name,2,FALSE)</f>
        <v>Customer#000001187</v>
      </c>
      <c r="D11237">
        <f>VLOOKUP(C11237,cust_num_nat_key,3,FALSE)</f>
        <v>10</v>
      </c>
      <c r="E11237" t="str">
        <f>VLOOKUP(D11237,nation_table,2,FALSE)</f>
        <v>IRAN</v>
      </c>
      <c r="F11237" t="str">
        <f>VLOOKUP(D11237,nation_table,4,FALSE)</f>
        <v>MIDDLE EAST</v>
      </c>
      <c r="G11237" t="str">
        <f>VLOOKUP(B11237,cust_segment,7,FALSE)</f>
        <v>AUTOMOBILE</v>
      </c>
      <c r="H11237" t="s">
        <v>39</v>
      </c>
      <c r="I11237">
        <v>269191.55</v>
      </c>
      <c r="J11237" s="1">
        <v>35077</v>
      </c>
      <c r="K11237" t="s">
        <v>61</v>
      </c>
      <c r="L11237" t="s">
        <v>1700</v>
      </c>
      <c r="M11237">
        <v>0</v>
      </c>
      <c r="N11237" t="s">
        <v>12215</v>
      </c>
    </row>
    <row r="11238" spans="1:14" x14ac:dyDescent="0.2">
      <c r="A11238">
        <v>44933</v>
      </c>
      <c r="B11238">
        <v>193</v>
      </c>
      <c r="C11238" t="str">
        <f>VLOOKUP(B11238,customer_name,2,FALSE)</f>
        <v>Customer#000000193</v>
      </c>
      <c r="D11238">
        <f>VLOOKUP(C11238,cust_num_nat_key,3,FALSE)</f>
        <v>23</v>
      </c>
      <c r="E11238" t="str">
        <f>VLOOKUP(D11238,nation_table,2,FALSE)</f>
        <v>UNITED KINGDOM</v>
      </c>
      <c r="F11238" t="str">
        <f>VLOOKUP(D11238,nation_table,4,FALSE)</f>
        <v>EUROPE</v>
      </c>
      <c r="G11238" t="str">
        <f>VLOOKUP(B11238,cust_segment,7,FALSE)</f>
        <v>MACHINERY</v>
      </c>
      <c r="H11238" t="s">
        <v>46</v>
      </c>
      <c r="I11238">
        <v>95753.19</v>
      </c>
      <c r="J11238" s="1">
        <v>34199</v>
      </c>
      <c r="K11238" t="s">
        <v>40</v>
      </c>
      <c r="L11238" t="s">
        <v>923</v>
      </c>
      <c r="M11238">
        <v>0</v>
      </c>
      <c r="N11238" t="s">
        <v>12216</v>
      </c>
    </row>
    <row r="11239" spans="1:14" x14ac:dyDescent="0.2">
      <c r="A11239">
        <v>44934</v>
      </c>
      <c r="B11239">
        <v>7</v>
      </c>
      <c r="C11239" t="str">
        <f>VLOOKUP(B11239,customer_name,2,FALSE)</f>
        <v>Customer#000000007</v>
      </c>
      <c r="D11239">
        <f>VLOOKUP(C11239,cust_num_nat_key,3,FALSE)</f>
        <v>18</v>
      </c>
      <c r="E11239" t="str">
        <f>VLOOKUP(D11239,nation_table,2,FALSE)</f>
        <v>CHINA</v>
      </c>
      <c r="F11239" t="str">
        <f>VLOOKUP(D11239,nation_table,4,FALSE)</f>
        <v>ASIA</v>
      </c>
      <c r="G11239" t="str">
        <f>VLOOKUP(B11239,cust_segment,7,FALSE)</f>
        <v>AUTOMOBILE</v>
      </c>
      <c r="H11239" t="s">
        <v>46</v>
      </c>
      <c r="I11239">
        <v>34119.279999999999</v>
      </c>
      <c r="J11239" s="1">
        <v>34079</v>
      </c>
      <c r="K11239" t="s">
        <v>43</v>
      </c>
      <c r="L11239" t="s">
        <v>2285</v>
      </c>
      <c r="M11239">
        <v>0</v>
      </c>
      <c r="N11239" t="s">
        <v>12217</v>
      </c>
    </row>
    <row r="11240" spans="1:14" x14ac:dyDescent="0.2">
      <c r="A11240">
        <v>44935</v>
      </c>
      <c r="B11240">
        <v>197</v>
      </c>
      <c r="C11240" t="str">
        <f>VLOOKUP(B11240,customer_name,2,FALSE)</f>
        <v>Customer#000000197</v>
      </c>
      <c r="D11240">
        <f>VLOOKUP(C11240,cust_num_nat_key,3,FALSE)</f>
        <v>1</v>
      </c>
      <c r="E11240" t="str">
        <f>VLOOKUP(D11240,nation_table,2,FALSE)</f>
        <v>ARGENTINA</v>
      </c>
      <c r="F11240" t="str">
        <f>VLOOKUP(D11240,nation_table,4,FALSE)</f>
        <v>AMERICA</v>
      </c>
      <c r="G11240" t="str">
        <f>VLOOKUP(B11240,cust_segment,7,FALSE)</f>
        <v>AUTOMOBILE</v>
      </c>
      <c r="H11240" t="s">
        <v>46</v>
      </c>
      <c r="I11240">
        <v>269286.11</v>
      </c>
      <c r="J11240" s="1">
        <v>34291</v>
      </c>
      <c r="K11240" t="s">
        <v>56</v>
      </c>
      <c r="L11240" t="s">
        <v>3182</v>
      </c>
      <c r="M11240">
        <v>0</v>
      </c>
      <c r="N11240" t="s">
        <v>12218</v>
      </c>
    </row>
    <row r="11241" spans="1:14" x14ac:dyDescent="0.2">
      <c r="A11241">
        <v>44960</v>
      </c>
      <c r="B11241">
        <v>1258</v>
      </c>
      <c r="C11241" t="str">
        <f>VLOOKUP(B11241,customer_name,2,FALSE)</f>
        <v>Customer#000001258</v>
      </c>
      <c r="D11241">
        <f>VLOOKUP(C11241,cust_num_nat_key,3,FALSE)</f>
        <v>3</v>
      </c>
      <c r="E11241" t="str">
        <f>VLOOKUP(D11241,nation_table,2,FALSE)</f>
        <v>CANADA</v>
      </c>
      <c r="F11241" t="str">
        <f>VLOOKUP(D11241,nation_table,4,FALSE)</f>
        <v>AMERICA</v>
      </c>
      <c r="G11241" t="str">
        <f>VLOOKUP(B11241,cust_segment,7,FALSE)</f>
        <v>AUTOMOBILE</v>
      </c>
      <c r="H11241" t="s">
        <v>78</v>
      </c>
      <c r="I11241">
        <v>215845.08</v>
      </c>
      <c r="J11241" s="1">
        <v>34823</v>
      </c>
      <c r="K11241" t="s">
        <v>40</v>
      </c>
      <c r="L11241" t="s">
        <v>1990</v>
      </c>
      <c r="M11241">
        <v>0</v>
      </c>
      <c r="N11241" t="s">
        <v>12219</v>
      </c>
    </row>
    <row r="11242" spans="1:14" x14ac:dyDescent="0.2">
      <c r="A11242">
        <v>44961</v>
      </c>
      <c r="B11242">
        <v>1132</v>
      </c>
      <c r="C11242" t="str">
        <f>VLOOKUP(B11242,customer_name,2,FALSE)</f>
        <v>Customer#000001132</v>
      </c>
      <c r="D11242">
        <f>VLOOKUP(C11242,cust_num_nat_key,3,FALSE)</f>
        <v>22</v>
      </c>
      <c r="E11242" t="str">
        <f>VLOOKUP(D11242,nation_table,2,FALSE)</f>
        <v>RUSSIA</v>
      </c>
      <c r="F11242" t="str">
        <f>VLOOKUP(D11242,nation_table,4,FALSE)</f>
        <v>EUROPE</v>
      </c>
      <c r="G11242" t="str">
        <f>VLOOKUP(B11242,cust_segment,7,FALSE)</f>
        <v>AUTOMOBILE</v>
      </c>
      <c r="H11242" t="s">
        <v>39</v>
      </c>
      <c r="I11242">
        <v>10914.53</v>
      </c>
      <c r="J11242" s="1">
        <v>35108</v>
      </c>
      <c r="K11242" t="s">
        <v>40</v>
      </c>
      <c r="L11242" t="s">
        <v>1384</v>
      </c>
      <c r="M11242">
        <v>0</v>
      </c>
      <c r="N11242" t="s">
        <v>12220</v>
      </c>
    </row>
    <row r="11243" spans="1:14" x14ac:dyDescent="0.2">
      <c r="A11243">
        <v>44962</v>
      </c>
      <c r="B11243">
        <v>2</v>
      </c>
      <c r="C11243" t="str">
        <f>VLOOKUP(B11243,customer_name,2,FALSE)</f>
        <v>Customer#000000002</v>
      </c>
      <c r="D11243">
        <f>VLOOKUP(C11243,cust_num_nat_key,3,FALSE)</f>
        <v>13</v>
      </c>
      <c r="E11243" t="str">
        <f>VLOOKUP(D11243,nation_table,2,FALSE)</f>
        <v>JORDAN</v>
      </c>
      <c r="F11243" t="str">
        <f>VLOOKUP(D11243,nation_table,4,FALSE)</f>
        <v>MIDDLE EAST</v>
      </c>
      <c r="G11243" t="str">
        <f>VLOOKUP(B11243,cust_segment,7,FALSE)</f>
        <v>AUTOMOBILE</v>
      </c>
      <c r="H11243" t="s">
        <v>46</v>
      </c>
      <c r="I11243">
        <v>45657.87</v>
      </c>
      <c r="J11243" s="1">
        <v>34697</v>
      </c>
      <c r="K11243" t="s">
        <v>61</v>
      </c>
      <c r="L11243" t="s">
        <v>5534</v>
      </c>
      <c r="M11243">
        <v>0</v>
      </c>
      <c r="N11243" t="s">
        <v>12221</v>
      </c>
    </row>
    <row r="11244" spans="1:14" x14ac:dyDescent="0.2">
      <c r="A11244">
        <v>44963</v>
      </c>
      <c r="B11244">
        <v>28</v>
      </c>
      <c r="C11244" t="str">
        <f>VLOOKUP(B11244,customer_name,2,FALSE)</f>
        <v>Customer#000000028</v>
      </c>
      <c r="D11244">
        <f>VLOOKUP(C11244,cust_num_nat_key,3,FALSE)</f>
        <v>8</v>
      </c>
      <c r="E11244" t="str">
        <f>VLOOKUP(D11244,nation_table,2,FALSE)</f>
        <v>INDIA</v>
      </c>
      <c r="F11244" t="str">
        <f>VLOOKUP(D11244,nation_table,4,FALSE)</f>
        <v>ASIA</v>
      </c>
      <c r="G11244" t="str">
        <f>VLOOKUP(B11244,cust_segment,7,FALSE)</f>
        <v>FURNITURE</v>
      </c>
      <c r="H11244" t="s">
        <v>39</v>
      </c>
      <c r="I11244">
        <v>133652.47</v>
      </c>
      <c r="J11244" s="1">
        <v>35486</v>
      </c>
      <c r="K11244" t="s">
        <v>61</v>
      </c>
      <c r="L11244" t="s">
        <v>1378</v>
      </c>
      <c r="M11244">
        <v>0</v>
      </c>
      <c r="N11244" t="s">
        <v>12222</v>
      </c>
    </row>
    <row r="11245" spans="1:14" x14ac:dyDescent="0.2">
      <c r="A11245">
        <v>44964</v>
      </c>
      <c r="B11245">
        <v>274</v>
      </c>
      <c r="C11245" t="str">
        <f>VLOOKUP(B11245,customer_name,2,FALSE)</f>
        <v>Customer#000000274</v>
      </c>
      <c r="D11245">
        <f>VLOOKUP(C11245,cust_num_nat_key,3,FALSE)</f>
        <v>19</v>
      </c>
      <c r="E11245" t="str">
        <f>VLOOKUP(D11245,nation_table,2,FALSE)</f>
        <v>ROMANIA</v>
      </c>
      <c r="F11245" t="str">
        <f>VLOOKUP(D11245,nation_table,4,FALSE)</f>
        <v>EUROPE</v>
      </c>
      <c r="G11245" t="str">
        <f>VLOOKUP(B11245,cust_segment,7,FALSE)</f>
        <v>FURNITURE</v>
      </c>
      <c r="H11245" t="s">
        <v>39</v>
      </c>
      <c r="I11245">
        <v>303035.83</v>
      </c>
      <c r="J11245" s="1">
        <v>35310</v>
      </c>
      <c r="K11245" t="s">
        <v>43</v>
      </c>
      <c r="L11245" t="s">
        <v>1409</v>
      </c>
      <c r="M11245">
        <v>0</v>
      </c>
      <c r="N11245" t="s">
        <v>12223</v>
      </c>
    </row>
    <row r="11246" spans="1:14" x14ac:dyDescent="0.2">
      <c r="A11246">
        <v>44965</v>
      </c>
      <c r="B11246">
        <v>44</v>
      </c>
      <c r="C11246" t="str">
        <f>VLOOKUP(B11246,customer_name,2,FALSE)</f>
        <v>Customer#000000044</v>
      </c>
      <c r="D11246">
        <f>VLOOKUP(C11246,cust_num_nat_key,3,FALSE)</f>
        <v>16</v>
      </c>
      <c r="E11246" t="str">
        <f>VLOOKUP(D11246,nation_table,2,FALSE)</f>
        <v>MOZAMBIQUE</v>
      </c>
      <c r="F11246" t="str">
        <f>VLOOKUP(D11246,nation_table,4,FALSE)</f>
        <v>AFRICA</v>
      </c>
      <c r="G11246" t="str">
        <f>VLOOKUP(B11246,cust_segment,7,FALSE)</f>
        <v>AUTOMOBILE</v>
      </c>
      <c r="H11246" t="s">
        <v>39</v>
      </c>
      <c r="I11246">
        <v>269819.56</v>
      </c>
      <c r="J11246" s="1">
        <v>34975</v>
      </c>
      <c r="K11246" t="s">
        <v>40</v>
      </c>
      <c r="L11246" t="s">
        <v>1366</v>
      </c>
      <c r="M11246">
        <v>0</v>
      </c>
      <c r="N11246" t="s">
        <v>12224</v>
      </c>
    </row>
    <row r="11247" spans="1:14" x14ac:dyDescent="0.2">
      <c r="A11247">
        <v>44966</v>
      </c>
      <c r="B11247">
        <v>298</v>
      </c>
      <c r="C11247" t="str">
        <f>VLOOKUP(B11247,customer_name,2,FALSE)</f>
        <v>Customer#000000298</v>
      </c>
      <c r="D11247">
        <f>VLOOKUP(C11247,cust_num_nat_key,3,FALSE)</f>
        <v>21</v>
      </c>
      <c r="E11247" t="str">
        <f>VLOOKUP(D11247,nation_table,2,FALSE)</f>
        <v>VIETNAM</v>
      </c>
      <c r="F11247" t="str">
        <f>VLOOKUP(D11247,nation_table,4,FALSE)</f>
        <v>ASIA</v>
      </c>
      <c r="G11247" t="str">
        <f>VLOOKUP(B11247,cust_segment,7,FALSE)</f>
        <v>BUILDING</v>
      </c>
      <c r="H11247" t="s">
        <v>46</v>
      </c>
      <c r="I11247">
        <v>73385.119999999995</v>
      </c>
      <c r="J11247" s="1">
        <v>33669</v>
      </c>
      <c r="K11247" t="s">
        <v>53</v>
      </c>
      <c r="L11247" t="s">
        <v>2159</v>
      </c>
      <c r="M11247">
        <v>0</v>
      </c>
      <c r="N11247" t="s">
        <v>12225</v>
      </c>
    </row>
    <row r="11248" spans="1:14" x14ac:dyDescent="0.2">
      <c r="A11248">
        <v>44967</v>
      </c>
      <c r="B11248">
        <v>830</v>
      </c>
      <c r="C11248" t="str">
        <f>VLOOKUP(B11248,customer_name,2,FALSE)</f>
        <v>Customer#000000830</v>
      </c>
      <c r="D11248">
        <f>VLOOKUP(C11248,cust_num_nat_key,3,FALSE)</f>
        <v>23</v>
      </c>
      <c r="E11248" t="str">
        <f>VLOOKUP(D11248,nation_table,2,FALSE)</f>
        <v>UNITED KINGDOM</v>
      </c>
      <c r="F11248" t="str">
        <f>VLOOKUP(D11248,nation_table,4,FALSE)</f>
        <v>EUROPE</v>
      </c>
      <c r="G11248" t="str">
        <f>VLOOKUP(B11248,cust_segment,7,FALSE)</f>
        <v>AUTOMOBILE</v>
      </c>
      <c r="H11248" t="s">
        <v>39</v>
      </c>
      <c r="I11248">
        <v>84361.87</v>
      </c>
      <c r="J11248" s="1">
        <v>35338</v>
      </c>
      <c r="K11248" t="s">
        <v>61</v>
      </c>
      <c r="L11248" t="s">
        <v>409</v>
      </c>
      <c r="M11248">
        <v>0</v>
      </c>
      <c r="N11248" t="s">
        <v>12226</v>
      </c>
    </row>
    <row r="11249" spans="1:14" x14ac:dyDescent="0.2">
      <c r="A11249">
        <v>44992</v>
      </c>
      <c r="B11249">
        <v>137</v>
      </c>
      <c r="C11249" t="str">
        <f>VLOOKUP(B11249,customer_name,2,FALSE)</f>
        <v>Customer#000000137</v>
      </c>
      <c r="D11249">
        <f>VLOOKUP(C11249,cust_num_nat_key,3,FALSE)</f>
        <v>16</v>
      </c>
      <c r="E11249" t="str">
        <f>VLOOKUP(D11249,nation_table,2,FALSE)</f>
        <v>MOZAMBIQUE</v>
      </c>
      <c r="F11249" t="str">
        <f>VLOOKUP(D11249,nation_table,4,FALSE)</f>
        <v>AFRICA</v>
      </c>
      <c r="G11249" t="str">
        <f>VLOOKUP(B11249,cust_segment,7,FALSE)</f>
        <v>HOUSEHOLD</v>
      </c>
      <c r="H11249" t="s">
        <v>46</v>
      </c>
      <c r="I11249">
        <v>187064.44</v>
      </c>
      <c r="J11249" s="1">
        <v>33963</v>
      </c>
      <c r="K11249" t="s">
        <v>43</v>
      </c>
      <c r="L11249" t="s">
        <v>1079</v>
      </c>
      <c r="M11249">
        <v>0</v>
      </c>
      <c r="N11249" t="s">
        <v>12227</v>
      </c>
    </row>
    <row r="11250" spans="1:14" x14ac:dyDescent="0.2">
      <c r="A11250">
        <v>44993</v>
      </c>
      <c r="B11250">
        <v>241</v>
      </c>
      <c r="C11250" t="str">
        <f>VLOOKUP(B11250,customer_name,2,FALSE)</f>
        <v>Customer#000000241</v>
      </c>
      <c r="D11250">
        <f>VLOOKUP(C11250,cust_num_nat_key,3,FALSE)</f>
        <v>9</v>
      </c>
      <c r="E11250" t="str">
        <f>VLOOKUP(D11250,nation_table,2,FALSE)</f>
        <v>INDONESIA</v>
      </c>
      <c r="F11250" t="str">
        <f>VLOOKUP(D11250,nation_table,4,FALSE)</f>
        <v>ASIA</v>
      </c>
      <c r="G11250" t="str">
        <f>VLOOKUP(B11250,cust_segment,7,FALSE)</f>
        <v>AUTOMOBILE</v>
      </c>
      <c r="H11250" t="s">
        <v>39</v>
      </c>
      <c r="I11250">
        <v>31268.98</v>
      </c>
      <c r="J11250" s="1">
        <v>35055</v>
      </c>
      <c r="K11250" t="s">
        <v>56</v>
      </c>
      <c r="L11250" t="s">
        <v>901</v>
      </c>
      <c r="M11250">
        <v>0</v>
      </c>
      <c r="N11250" t="s">
        <v>12228</v>
      </c>
    </row>
    <row r="11251" spans="1:14" x14ac:dyDescent="0.2">
      <c r="A11251">
        <v>44994</v>
      </c>
      <c r="B11251">
        <v>95</v>
      </c>
      <c r="C11251" t="str">
        <f>VLOOKUP(B11251,customer_name,2,FALSE)</f>
        <v>Customer#000000095</v>
      </c>
      <c r="D11251">
        <f>VLOOKUP(C11251,cust_num_nat_key,3,FALSE)</f>
        <v>15</v>
      </c>
      <c r="E11251" t="str">
        <f>VLOOKUP(D11251,nation_table,2,FALSE)</f>
        <v>MOROCCO</v>
      </c>
      <c r="F11251" t="str">
        <f>VLOOKUP(D11251,nation_table,4,FALSE)</f>
        <v>AFRICA</v>
      </c>
      <c r="G11251" t="str">
        <f>VLOOKUP(B11251,cust_segment,7,FALSE)</f>
        <v>MACHINERY</v>
      </c>
      <c r="H11251" t="s">
        <v>39</v>
      </c>
      <c r="I11251">
        <v>36172.14</v>
      </c>
      <c r="J11251" s="1">
        <v>35804</v>
      </c>
      <c r="K11251" t="s">
        <v>61</v>
      </c>
      <c r="L11251" t="s">
        <v>2298</v>
      </c>
      <c r="M11251">
        <v>0</v>
      </c>
      <c r="N11251" t="s">
        <v>12229</v>
      </c>
    </row>
    <row r="11252" spans="1:14" x14ac:dyDescent="0.2">
      <c r="A11252">
        <v>44995</v>
      </c>
      <c r="B11252">
        <v>781</v>
      </c>
      <c r="C11252" t="str">
        <f>VLOOKUP(B11252,customer_name,2,FALSE)</f>
        <v>Customer#000000781</v>
      </c>
      <c r="D11252">
        <f>VLOOKUP(C11252,cust_num_nat_key,3,FALSE)</f>
        <v>18</v>
      </c>
      <c r="E11252" t="str">
        <f>VLOOKUP(D11252,nation_table,2,FALSE)</f>
        <v>CHINA</v>
      </c>
      <c r="F11252" t="str">
        <f>VLOOKUP(D11252,nation_table,4,FALSE)</f>
        <v>ASIA</v>
      </c>
      <c r="G11252" t="str">
        <f>VLOOKUP(B11252,cust_segment,7,FALSE)</f>
        <v>MACHINERY</v>
      </c>
      <c r="H11252" t="s">
        <v>46</v>
      </c>
      <c r="I11252">
        <v>134013.09</v>
      </c>
      <c r="J11252" s="1">
        <v>34553</v>
      </c>
      <c r="K11252" t="s">
        <v>56</v>
      </c>
      <c r="L11252" t="s">
        <v>630</v>
      </c>
      <c r="M11252">
        <v>0</v>
      </c>
      <c r="N11252" t="s">
        <v>12230</v>
      </c>
    </row>
    <row r="11253" spans="1:14" x14ac:dyDescent="0.2">
      <c r="A11253">
        <v>44996</v>
      </c>
      <c r="B11253">
        <v>824</v>
      </c>
      <c r="C11253" t="str">
        <f>VLOOKUP(B11253,customer_name,2,FALSE)</f>
        <v>Customer#000000824</v>
      </c>
      <c r="D11253">
        <f>VLOOKUP(C11253,cust_num_nat_key,3,FALSE)</f>
        <v>18</v>
      </c>
      <c r="E11253" t="str">
        <f>VLOOKUP(D11253,nation_table,2,FALSE)</f>
        <v>CHINA</v>
      </c>
      <c r="F11253" t="str">
        <f>VLOOKUP(D11253,nation_table,4,FALSE)</f>
        <v>ASIA</v>
      </c>
      <c r="G11253" t="str">
        <f>VLOOKUP(B11253,cust_segment,7,FALSE)</f>
        <v>AUTOMOBILE</v>
      </c>
      <c r="H11253" t="s">
        <v>39</v>
      </c>
      <c r="I11253">
        <v>117400.53</v>
      </c>
      <c r="J11253" s="1">
        <v>35358</v>
      </c>
      <c r="K11253" t="s">
        <v>56</v>
      </c>
      <c r="L11253" t="s">
        <v>282</v>
      </c>
      <c r="M11253">
        <v>0</v>
      </c>
      <c r="N11253" t="s">
        <v>12231</v>
      </c>
    </row>
    <row r="11254" spans="1:14" x14ac:dyDescent="0.2">
      <c r="A11254">
        <v>44997</v>
      </c>
      <c r="B11254">
        <v>760</v>
      </c>
      <c r="C11254" t="str">
        <f>VLOOKUP(B11254,customer_name,2,FALSE)</f>
        <v>Customer#000000760</v>
      </c>
      <c r="D11254">
        <f>VLOOKUP(C11254,cust_num_nat_key,3,FALSE)</f>
        <v>2</v>
      </c>
      <c r="E11254" t="str">
        <f>VLOOKUP(D11254,nation_table,2,FALSE)</f>
        <v>BRAZIL</v>
      </c>
      <c r="F11254" t="str">
        <f>VLOOKUP(D11254,nation_table,4,FALSE)</f>
        <v>AMERICA</v>
      </c>
      <c r="G11254" t="str">
        <f>VLOOKUP(B11254,cust_segment,7,FALSE)</f>
        <v>BUILDING</v>
      </c>
      <c r="H11254" t="s">
        <v>39</v>
      </c>
      <c r="I11254">
        <v>117234.6</v>
      </c>
      <c r="J11254" s="1">
        <v>34971</v>
      </c>
      <c r="K11254" t="s">
        <v>40</v>
      </c>
      <c r="L11254" t="s">
        <v>74</v>
      </c>
      <c r="M11254">
        <v>0</v>
      </c>
      <c r="N11254" t="s">
        <v>12232</v>
      </c>
    </row>
    <row r="11255" spans="1:14" x14ac:dyDescent="0.2">
      <c r="A11255">
        <v>44998</v>
      </c>
      <c r="B11255">
        <v>1468</v>
      </c>
      <c r="C11255" t="str">
        <f>VLOOKUP(B11255,customer_name,2,FALSE)</f>
        <v>Customer#000001468</v>
      </c>
      <c r="D11255">
        <f>VLOOKUP(C11255,cust_num_nat_key,3,FALSE)</f>
        <v>12</v>
      </c>
      <c r="E11255" t="str">
        <f>VLOOKUP(D11255,nation_table,2,FALSE)</f>
        <v>JAPAN</v>
      </c>
      <c r="F11255" t="str">
        <f>VLOOKUP(D11255,nation_table,4,FALSE)</f>
        <v>ASIA</v>
      </c>
      <c r="G11255" t="str">
        <f>VLOOKUP(B11255,cust_segment,7,FALSE)</f>
        <v>BUILDING</v>
      </c>
      <c r="H11255" t="s">
        <v>39</v>
      </c>
      <c r="I11255">
        <v>136183.56</v>
      </c>
      <c r="J11255" s="1">
        <v>35416</v>
      </c>
      <c r="K11255" t="s">
        <v>43</v>
      </c>
      <c r="L11255" t="s">
        <v>3118</v>
      </c>
      <c r="M11255">
        <v>0</v>
      </c>
      <c r="N11255" t="s">
        <v>12233</v>
      </c>
    </row>
    <row r="11256" spans="1:14" x14ac:dyDescent="0.2">
      <c r="A11256">
        <v>44999</v>
      </c>
      <c r="B11256">
        <v>73</v>
      </c>
      <c r="C11256" t="str">
        <f>VLOOKUP(B11256,customer_name,2,FALSE)</f>
        <v>Customer#000000073</v>
      </c>
      <c r="D11256">
        <f>VLOOKUP(C11256,cust_num_nat_key,3,FALSE)</f>
        <v>0</v>
      </c>
      <c r="E11256" t="str">
        <f>VLOOKUP(D11256,nation_table,2,FALSE)</f>
        <v>ALGERIA</v>
      </c>
      <c r="F11256" t="str">
        <f>VLOOKUP(D11256,nation_table,4,FALSE)</f>
        <v>AFRICA</v>
      </c>
      <c r="G11256" t="str">
        <f>VLOOKUP(B11256,cust_segment,7,FALSE)</f>
        <v>BUILDING</v>
      </c>
      <c r="H11256" t="s">
        <v>46</v>
      </c>
      <c r="I11256">
        <v>112103.63</v>
      </c>
      <c r="J11256" s="1">
        <v>33992</v>
      </c>
      <c r="K11256" t="s">
        <v>61</v>
      </c>
      <c r="L11256" t="s">
        <v>4458</v>
      </c>
      <c r="M11256">
        <v>0</v>
      </c>
      <c r="N11256" t="s">
        <v>12234</v>
      </c>
    </row>
    <row r="11257" spans="1:14" x14ac:dyDescent="0.2">
      <c r="A11257">
        <v>45024</v>
      </c>
      <c r="B11257">
        <v>971</v>
      </c>
      <c r="C11257" t="str">
        <f>VLOOKUP(B11257,customer_name,2,FALSE)</f>
        <v>Customer#000000971</v>
      </c>
      <c r="D11257">
        <f>VLOOKUP(C11257,cust_num_nat_key,3,FALSE)</f>
        <v>1</v>
      </c>
      <c r="E11257" t="str">
        <f>VLOOKUP(D11257,nation_table,2,FALSE)</f>
        <v>ARGENTINA</v>
      </c>
      <c r="F11257" t="str">
        <f>VLOOKUP(D11257,nation_table,4,FALSE)</f>
        <v>AMERICA</v>
      </c>
      <c r="G11257" t="str">
        <f>VLOOKUP(B11257,cust_segment,7,FALSE)</f>
        <v>AUTOMOBILE</v>
      </c>
      <c r="H11257" t="s">
        <v>39</v>
      </c>
      <c r="I11257">
        <v>207605.9</v>
      </c>
      <c r="J11257" s="1">
        <v>35934</v>
      </c>
      <c r="K11257" t="s">
        <v>56</v>
      </c>
      <c r="L11257" t="s">
        <v>158</v>
      </c>
      <c r="M11257">
        <v>0</v>
      </c>
      <c r="N11257" t="s">
        <v>12235</v>
      </c>
    </row>
    <row r="11258" spans="1:14" x14ac:dyDescent="0.2">
      <c r="A11258">
        <v>45025</v>
      </c>
      <c r="B11258">
        <v>1441</v>
      </c>
      <c r="C11258" t="str">
        <f>VLOOKUP(B11258,customer_name,2,FALSE)</f>
        <v>Customer#000001441</v>
      </c>
      <c r="D11258">
        <f>VLOOKUP(C11258,cust_num_nat_key,3,FALSE)</f>
        <v>23</v>
      </c>
      <c r="E11258" t="str">
        <f>VLOOKUP(D11258,nation_table,2,FALSE)</f>
        <v>UNITED KINGDOM</v>
      </c>
      <c r="F11258" t="str">
        <f>VLOOKUP(D11258,nation_table,4,FALSE)</f>
        <v>EUROPE</v>
      </c>
      <c r="G11258" t="str">
        <f>VLOOKUP(B11258,cust_segment,7,FALSE)</f>
        <v>BUILDING</v>
      </c>
      <c r="H11258" t="s">
        <v>78</v>
      </c>
      <c r="I11258">
        <v>202812.28</v>
      </c>
      <c r="J11258" s="1">
        <v>34801</v>
      </c>
      <c r="K11258" t="s">
        <v>56</v>
      </c>
      <c r="L11258" t="s">
        <v>1542</v>
      </c>
      <c r="M11258">
        <v>0</v>
      </c>
      <c r="N11258" t="s">
        <v>12236</v>
      </c>
    </row>
    <row r="11259" spans="1:14" x14ac:dyDescent="0.2">
      <c r="A11259">
        <v>45026</v>
      </c>
      <c r="B11259">
        <v>200</v>
      </c>
      <c r="C11259" t="str">
        <f>VLOOKUP(B11259,customer_name,2,FALSE)</f>
        <v>Customer#000000200</v>
      </c>
      <c r="D11259">
        <f>VLOOKUP(C11259,cust_num_nat_key,3,FALSE)</f>
        <v>16</v>
      </c>
      <c r="E11259" t="str">
        <f>VLOOKUP(D11259,nation_table,2,FALSE)</f>
        <v>MOZAMBIQUE</v>
      </c>
      <c r="F11259" t="str">
        <f>VLOOKUP(D11259,nation_table,4,FALSE)</f>
        <v>AFRICA</v>
      </c>
      <c r="G11259" t="str">
        <f>VLOOKUP(B11259,cust_segment,7,FALSE)</f>
        <v>BUILDING</v>
      </c>
      <c r="H11259" t="s">
        <v>39</v>
      </c>
      <c r="I11259">
        <v>135378.15</v>
      </c>
      <c r="J11259" s="1">
        <v>35089</v>
      </c>
      <c r="K11259" t="s">
        <v>43</v>
      </c>
      <c r="L11259" t="s">
        <v>1488</v>
      </c>
      <c r="M11259">
        <v>0</v>
      </c>
      <c r="N11259" t="s">
        <v>12237</v>
      </c>
    </row>
    <row r="11260" spans="1:14" x14ac:dyDescent="0.2">
      <c r="A11260">
        <v>45027</v>
      </c>
      <c r="B11260">
        <v>1135</v>
      </c>
      <c r="C11260" t="str">
        <f>VLOOKUP(B11260,customer_name,2,FALSE)</f>
        <v>Customer#000001135</v>
      </c>
      <c r="D11260">
        <f>VLOOKUP(C11260,cust_num_nat_key,3,FALSE)</f>
        <v>11</v>
      </c>
      <c r="E11260" t="str">
        <f>VLOOKUP(D11260,nation_table,2,FALSE)</f>
        <v>IRAQ</v>
      </c>
      <c r="F11260" t="str">
        <f>VLOOKUP(D11260,nation_table,4,FALSE)</f>
        <v>MIDDLE EAST</v>
      </c>
      <c r="G11260" t="str">
        <f>VLOOKUP(B11260,cust_segment,7,FALSE)</f>
        <v>FURNITURE</v>
      </c>
      <c r="H11260" t="s">
        <v>46</v>
      </c>
      <c r="I11260">
        <v>58277.35</v>
      </c>
      <c r="J11260" s="1">
        <v>33860</v>
      </c>
      <c r="K11260" t="s">
        <v>61</v>
      </c>
      <c r="L11260" t="s">
        <v>659</v>
      </c>
      <c r="M11260">
        <v>0</v>
      </c>
      <c r="N11260" t="s">
        <v>12238</v>
      </c>
    </row>
    <row r="11261" spans="1:14" x14ac:dyDescent="0.2">
      <c r="A11261">
        <v>45028</v>
      </c>
      <c r="B11261">
        <v>103</v>
      </c>
      <c r="C11261" t="str">
        <f>VLOOKUP(B11261,customer_name,2,FALSE)</f>
        <v>Customer#000000103</v>
      </c>
      <c r="D11261">
        <f>VLOOKUP(C11261,cust_num_nat_key,3,FALSE)</f>
        <v>9</v>
      </c>
      <c r="E11261" t="str">
        <f>VLOOKUP(D11261,nation_table,2,FALSE)</f>
        <v>INDONESIA</v>
      </c>
      <c r="F11261" t="str">
        <f>VLOOKUP(D11261,nation_table,4,FALSE)</f>
        <v>ASIA</v>
      </c>
      <c r="G11261" t="str">
        <f>VLOOKUP(B11261,cust_segment,7,FALSE)</f>
        <v>BUILDING</v>
      </c>
      <c r="H11261" t="s">
        <v>39</v>
      </c>
      <c r="I11261">
        <v>125630.09</v>
      </c>
      <c r="J11261" s="1">
        <v>35129</v>
      </c>
      <c r="K11261" t="s">
        <v>61</v>
      </c>
      <c r="L11261" t="s">
        <v>2101</v>
      </c>
      <c r="M11261">
        <v>0</v>
      </c>
      <c r="N11261" t="s">
        <v>12239</v>
      </c>
    </row>
    <row r="11262" spans="1:14" x14ac:dyDescent="0.2">
      <c r="A11262">
        <v>45029</v>
      </c>
      <c r="B11262">
        <v>547</v>
      </c>
      <c r="C11262" t="str">
        <f>VLOOKUP(B11262,customer_name,2,FALSE)</f>
        <v>Customer#000000547</v>
      </c>
      <c r="D11262">
        <f>VLOOKUP(C11262,cust_num_nat_key,3,FALSE)</f>
        <v>22</v>
      </c>
      <c r="E11262" t="str">
        <f>VLOOKUP(D11262,nation_table,2,FALSE)</f>
        <v>RUSSIA</v>
      </c>
      <c r="F11262" t="str">
        <f>VLOOKUP(D11262,nation_table,4,FALSE)</f>
        <v>EUROPE</v>
      </c>
      <c r="G11262" t="str">
        <f>VLOOKUP(B11262,cust_segment,7,FALSE)</f>
        <v>BUILDING</v>
      </c>
      <c r="H11262" t="s">
        <v>46</v>
      </c>
      <c r="I11262">
        <v>142822.97</v>
      </c>
      <c r="J11262" s="1">
        <v>34154</v>
      </c>
      <c r="K11262" t="s">
        <v>56</v>
      </c>
      <c r="L11262" t="s">
        <v>2534</v>
      </c>
      <c r="M11262">
        <v>0</v>
      </c>
      <c r="N11262" t="s">
        <v>12240</v>
      </c>
    </row>
    <row r="11263" spans="1:14" x14ac:dyDescent="0.2">
      <c r="A11263">
        <v>45030</v>
      </c>
      <c r="B11263">
        <v>293</v>
      </c>
      <c r="C11263" t="str">
        <f>VLOOKUP(B11263,customer_name,2,FALSE)</f>
        <v>Customer#000000293</v>
      </c>
      <c r="D11263">
        <f>VLOOKUP(C11263,cust_num_nat_key,3,FALSE)</f>
        <v>2</v>
      </c>
      <c r="E11263" t="str">
        <f>VLOOKUP(D11263,nation_table,2,FALSE)</f>
        <v>BRAZIL</v>
      </c>
      <c r="F11263" t="str">
        <f>VLOOKUP(D11263,nation_table,4,FALSE)</f>
        <v>AMERICA</v>
      </c>
      <c r="G11263" t="str">
        <f>VLOOKUP(B11263,cust_segment,7,FALSE)</f>
        <v>MACHINERY</v>
      </c>
      <c r="H11263" t="s">
        <v>46</v>
      </c>
      <c r="I11263">
        <v>227308.45</v>
      </c>
      <c r="J11263" s="1">
        <v>34175</v>
      </c>
      <c r="K11263" t="s">
        <v>56</v>
      </c>
      <c r="L11263" t="s">
        <v>282</v>
      </c>
      <c r="M11263">
        <v>0</v>
      </c>
      <c r="N11263" t="s">
        <v>12241</v>
      </c>
    </row>
    <row r="11264" spans="1:14" x14ac:dyDescent="0.2">
      <c r="A11264">
        <v>45031</v>
      </c>
      <c r="B11264">
        <v>526</v>
      </c>
      <c r="C11264" t="str">
        <f>VLOOKUP(B11264,customer_name,2,FALSE)</f>
        <v>Customer#000000526</v>
      </c>
      <c r="D11264">
        <f>VLOOKUP(C11264,cust_num_nat_key,3,FALSE)</f>
        <v>1</v>
      </c>
      <c r="E11264" t="str">
        <f>VLOOKUP(D11264,nation_table,2,FALSE)</f>
        <v>ARGENTINA</v>
      </c>
      <c r="F11264" t="str">
        <f>VLOOKUP(D11264,nation_table,4,FALSE)</f>
        <v>AMERICA</v>
      </c>
      <c r="G11264" t="str">
        <f>VLOOKUP(B11264,cust_segment,7,FALSE)</f>
        <v>HOUSEHOLD</v>
      </c>
      <c r="H11264" t="s">
        <v>46</v>
      </c>
      <c r="I11264">
        <v>162889.75</v>
      </c>
      <c r="J11264" s="1">
        <v>33931</v>
      </c>
      <c r="K11264" t="s">
        <v>40</v>
      </c>
      <c r="L11264" t="s">
        <v>3268</v>
      </c>
      <c r="M11264">
        <v>0</v>
      </c>
      <c r="N11264" t="s">
        <v>12242</v>
      </c>
    </row>
    <row r="11265" spans="1:14" x14ac:dyDescent="0.2">
      <c r="A11265">
        <v>45056</v>
      </c>
      <c r="B11265">
        <v>574</v>
      </c>
      <c r="C11265" t="str">
        <f>VLOOKUP(B11265,customer_name,2,FALSE)</f>
        <v>Customer#000000574</v>
      </c>
      <c r="D11265">
        <f>VLOOKUP(C11265,cust_num_nat_key,3,FALSE)</f>
        <v>8</v>
      </c>
      <c r="E11265" t="str">
        <f>VLOOKUP(D11265,nation_table,2,FALSE)</f>
        <v>INDIA</v>
      </c>
      <c r="F11265" t="str">
        <f>VLOOKUP(D11265,nation_table,4,FALSE)</f>
        <v>ASIA</v>
      </c>
      <c r="G11265" t="str">
        <f>VLOOKUP(B11265,cust_segment,7,FALSE)</f>
        <v>FURNITURE</v>
      </c>
      <c r="H11265" t="s">
        <v>46</v>
      </c>
      <c r="I11265">
        <v>230889.52</v>
      </c>
      <c r="J11265" s="1">
        <v>34631</v>
      </c>
      <c r="K11265" t="s">
        <v>43</v>
      </c>
      <c r="L11265" t="s">
        <v>2715</v>
      </c>
      <c r="M11265">
        <v>0</v>
      </c>
      <c r="N11265" t="s">
        <v>12243</v>
      </c>
    </row>
    <row r="11266" spans="1:14" x14ac:dyDescent="0.2">
      <c r="A11266">
        <v>45057</v>
      </c>
      <c r="B11266">
        <v>1097</v>
      </c>
      <c r="C11266" t="str">
        <f>VLOOKUP(B11266,customer_name,2,FALSE)</f>
        <v>Customer#000001097</v>
      </c>
      <c r="D11266">
        <f>VLOOKUP(C11266,cust_num_nat_key,3,FALSE)</f>
        <v>6</v>
      </c>
      <c r="E11266" t="str">
        <f>VLOOKUP(D11266,nation_table,2,FALSE)</f>
        <v>FRANCE</v>
      </c>
      <c r="F11266" t="str">
        <f>VLOOKUP(D11266,nation_table,4,FALSE)</f>
        <v>EUROPE</v>
      </c>
      <c r="G11266" t="str">
        <f>VLOOKUP(B11266,cust_segment,7,FALSE)</f>
        <v>MACHINERY</v>
      </c>
      <c r="H11266" t="s">
        <v>39</v>
      </c>
      <c r="I11266">
        <v>231431.83</v>
      </c>
      <c r="J11266" s="1">
        <v>35508</v>
      </c>
      <c r="K11266" t="s">
        <v>40</v>
      </c>
      <c r="L11266" t="s">
        <v>1520</v>
      </c>
      <c r="M11266">
        <v>0</v>
      </c>
      <c r="N11266" t="s">
        <v>12244</v>
      </c>
    </row>
    <row r="11267" spans="1:14" x14ac:dyDescent="0.2">
      <c r="A11267">
        <v>45058</v>
      </c>
      <c r="B11267">
        <v>221</v>
      </c>
      <c r="C11267" t="str">
        <f>VLOOKUP(B11267,customer_name,2,FALSE)</f>
        <v>Customer#000000221</v>
      </c>
      <c r="D11267">
        <f>VLOOKUP(C11267,cust_num_nat_key,3,FALSE)</f>
        <v>16</v>
      </c>
      <c r="E11267" t="str">
        <f>VLOOKUP(D11267,nation_table,2,FALSE)</f>
        <v>MOZAMBIQUE</v>
      </c>
      <c r="F11267" t="str">
        <f>VLOOKUP(D11267,nation_table,4,FALSE)</f>
        <v>AFRICA</v>
      </c>
      <c r="G11267" t="str">
        <f>VLOOKUP(B11267,cust_segment,7,FALSE)</f>
        <v>BUILDING</v>
      </c>
      <c r="H11267" t="s">
        <v>39</v>
      </c>
      <c r="I11267">
        <v>220623.13</v>
      </c>
      <c r="J11267" s="1">
        <v>35443</v>
      </c>
      <c r="K11267" t="s">
        <v>53</v>
      </c>
      <c r="L11267" t="s">
        <v>732</v>
      </c>
      <c r="M11267">
        <v>0</v>
      </c>
      <c r="N11267" t="s">
        <v>12245</v>
      </c>
    </row>
    <row r="11268" spans="1:14" x14ac:dyDescent="0.2">
      <c r="A11268">
        <v>45059</v>
      </c>
      <c r="B11268">
        <v>124</v>
      </c>
      <c r="C11268" t="str">
        <f>VLOOKUP(B11268,customer_name,2,FALSE)</f>
        <v>Customer#000000124</v>
      </c>
      <c r="D11268">
        <f>VLOOKUP(C11268,cust_num_nat_key,3,FALSE)</f>
        <v>18</v>
      </c>
      <c r="E11268" t="str">
        <f>VLOOKUP(D11268,nation_table,2,FALSE)</f>
        <v>CHINA</v>
      </c>
      <c r="F11268" t="str">
        <f>VLOOKUP(D11268,nation_table,4,FALSE)</f>
        <v>ASIA</v>
      </c>
      <c r="G11268" t="str">
        <f>VLOOKUP(B11268,cust_segment,7,FALSE)</f>
        <v>AUTOMOBILE</v>
      </c>
      <c r="H11268" t="s">
        <v>46</v>
      </c>
      <c r="I11268">
        <v>239264.56</v>
      </c>
      <c r="J11268" s="1">
        <v>34734</v>
      </c>
      <c r="K11268" t="s">
        <v>53</v>
      </c>
      <c r="L11268" t="s">
        <v>1912</v>
      </c>
      <c r="M11268">
        <v>0</v>
      </c>
      <c r="N11268" t="s">
        <v>12246</v>
      </c>
    </row>
    <row r="11269" spans="1:14" x14ac:dyDescent="0.2">
      <c r="A11269">
        <v>45060</v>
      </c>
      <c r="B11269">
        <v>593</v>
      </c>
      <c r="C11269" t="str">
        <f>VLOOKUP(B11269,customer_name,2,FALSE)</f>
        <v>Customer#000000593</v>
      </c>
      <c r="D11269">
        <f>VLOOKUP(C11269,cust_num_nat_key,3,FALSE)</f>
        <v>9</v>
      </c>
      <c r="E11269" t="str">
        <f>VLOOKUP(D11269,nation_table,2,FALSE)</f>
        <v>INDONESIA</v>
      </c>
      <c r="F11269" t="str">
        <f>VLOOKUP(D11269,nation_table,4,FALSE)</f>
        <v>ASIA</v>
      </c>
      <c r="G11269" t="str">
        <f>VLOOKUP(B11269,cust_segment,7,FALSE)</f>
        <v>AUTOMOBILE</v>
      </c>
      <c r="H11269" t="s">
        <v>46</v>
      </c>
      <c r="I11269">
        <v>35655.75</v>
      </c>
      <c r="J11269" s="1">
        <v>34510</v>
      </c>
      <c r="K11269" t="s">
        <v>53</v>
      </c>
      <c r="L11269" t="s">
        <v>507</v>
      </c>
      <c r="M11269">
        <v>0</v>
      </c>
      <c r="N11269" t="s">
        <v>12247</v>
      </c>
    </row>
    <row r="11270" spans="1:14" x14ac:dyDescent="0.2">
      <c r="A11270">
        <v>45061</v>
      </c>
      <c r="B11270">
        <v>1465</v>
      </c>
      <c r="C11270" t="str">
        <f>VLOOKUP(B11270,customer_name,2,FALSE)</f>
        <v>Customer#000001465</v>
      </c>
      <c r="D11270">
        <f>VLOOKUP(C11270,cust_num_nat_key,3,FALSE)</f>
        <v>8</v>
      </c>
      <c r="E11270" t="str">
        <f>VLOOKUP(D11270,nation_table,2,FALSE)</f>
        <v>INDIA</v>
      </c>
      <c r="F11270" t="str">
        <f>VLOOKUP(D11270,nation_table,4,FALSE)</f>
        <v>ASIA</v>
      </c>
      <c r="G11270" t="str">
        <f>VLOOKUP(B11270,cust_segment,7,FALSE)</f>
        <v>FURNITURE</v>
      </c>
      <c r="H11270" t="s">
        <v>39</v>
      </c>
      <c r="I11270">
        <v>148154.26999999999</v>
      </c>
      <c r="J11270" s="1">
        <v>35157</v>
      </c>
      <c r="K11270" t="s">
        <v>61</v>
      </c>
      <c r="L11270" t="s">
        <v>4416</v>
      </c>
      <c r="M11270">
        <v>0</v>
      </c>
      <c r="N11270" t="s">
        <v>12248</v>
      </c>
    </row>
    <row r="11271" spans="1:14" x14ac:dyDescent="0.2">
      <c r="A11271">
        <v>45062</v>
      </c>
      <c r="B11271">
        <v>1418</v>
      </c>
      <c r="C11271" t="str">
        <f>VLOOKUP(B11271,customer_name,2,FALSE)</f>
        <v>Customer#000001418</v>
      </c>
      <c r="D11271">
        <f>VLOOKUP(C11271,cust_num_nat_key,3,FALSE)</f>
        <v>17</v>
      </c>
      <c r="E11271" t="str">
        <f>VLOOKUP(D11271,nation_table,2,FALSE)</f>
        <v>PERU</v>
      </c>
      <c r="F11271" t="str">
        <f>VLOOKUP(D11271,nation_table,4,FALSE)</f>
        <v>AMERICA</v>
      </c>
      <c r="G11271" t="str">
        <f>VLOOKUP(B11271,cust_segment,7,FALSE)</f>
        <v>AUTOMOBILE</v>
      </c>
      <c r="H11271" t="s">
        <v>39</v>
      </c>
      <c r="I11271">
        <v>225285.72</v>
      </c>
      <c r="J11271" s="1">
        <v>35958</v>
      </c>
      <c r="K11271" t="s">
        <v>53</v>
      </c>
      <c r="L11271" t="s">
        <v>2092</v>
      </c>
      <c r="M11271">
        <v>0</v>
      </c>
      <c r="N11271" t="s">
        <v>12249</v>
      </c>
    </row>
    <row r="11272" spans="1:14" x14ac:dyDescent="0.2">
      <c r="A11272">
        <v>45063</v>
      </c>
      <c r="B11272">
        <v>142</v>
      </c>
      <c r="C11272" t="str">
        <f>VLOOKUP(B11272,customer_name,2,FALSE)</f>
        <v>Customer#000000142</v>
      </c>
      <c r="D11272">
        <f>VLOOKUP(C11272,cust_num_nat_key,3,FALSE)</f>
        <v>9</v>
      </c>
      <c r="E11272" t="str">
        <f>VLOOKUP(D11272,nation_table,2,FALSE)</f>
        <v>INDONESIA</v>
      </c>
      <c r="F11272" t="str">
        <f>VLOOKUP(D11272,nation_table,4,FALSE)</f>
        <v>ASIA</v>
      </c>
      <c r="G11272" t="str">
        <f>VLOOKUP(B11272,cust_segment,7,FALSE)</f>
        <v>AUTOMOBILE</v>
      </c>
      <c r="H11272" t="s">
        <v>39</v>
      </c>
      <c r="I11272">
        <v>260107.98</v>
      </c>
      <c r="J11272" s="1">
        <v>35441</v>
      </c>
      <c r="K11272" t="s">
        <v>43</v>
      </c>
      <c r="L11272" t="s">
        <v>2397</v>
      </c>
      <c r="M11272">
        <v>0</v>
      </c>
      <c r="N11272" t="s">
        <v>12250</v>
      </c>
    </row>
    <row r="11273" spans="1:14" x14ac:dyDescent="0.2">
      <c r="A11273">
        <v>45088</v>
      </c>
      <c r="B11273">
        <v>1144</v>
      </c>
      <c r="C11273" t="str">
        <f>VLOOKUP(B11273,customer_name,2,FALSE)</f>
        <v>Customer#000001144</v>
      </c>
      <c r="D11273">
        <f>VLOOKUP(C11273,cust_num_nat_key,3,FALSE)</f>
        <v>1</v>
      </c>
      <c r="E11273" t="str">
        <f>VLOOKUP(D11273,nation_table,2,FALSE)</f>
        <v>ARGENTINA</v>
      </c>
      <c r="F11273" t="str">
        <f>VLOOKUP(D11273,nation_table,4,FALSE)</f>
        <v>AMERICA</v>
      </c>
      <c r="G11273" t="str">
        <f>VLOOKUP(B11273,cust_segment,7,FALSE)</f>
        <v>BUILDING</v>
      </c>
      <c r="H11273" t="s">
        <v>46</v>
      </c>
      <c r="I11273">
        <v>65973.42</v>
      </c>
      <c r="J11273" s="1">
        <v>34296</v>
      </c>
      <c r="K11273" t="s">
        <v>40</v>
      </c>
      <c r="L11273" t="s">
        <v>404</v>
      </c>
      <c r="M11273">
        <v>0</v>
      </c>
      <c r="N11273" t="s">
        <v>12251</v>
      </c>
    </row>
    <row r="11274" spans="1:14" x14ac:dyDescent="0.2">
      <c r="A11274">
        <v>45089</v>
      </c>
      <c r="B11274">
        <v>559</v>
      </c>
      <c r="C11274" t="str">
        <f>VLOOKUP(B11274,customer_name,2,FALSE)</f>
        <v>Customer#000000559</v>
      </c>
      <c r="D11274">
        <f>VLOOKUP(C11274,cust_num_nat_key,3,FALSE)</f>
        <v>7</v>
      </c>
      <c r="E11274" t="str">
        <f>VLOOKUP(D11274,nation_table,2,FALSE)</f>
        <v>GERMANY</v>
      </c>
      <c r="F11274" t="str">
        <f>VLOOKUP(D11274,nation_table,4,FALSE)</f>
        <v>EUROPE</v>
      </c>
      <c r="G11274" t="str">
        <f>VLOOKUP(B11274,cust_segment,7,FALSE)</f>
        <v>AUTOMOBILE</v>
      </c>
      <c r="H11274" t="s">
        <v>46</v>
      </c>
      <c r="I11274">
        <v>51943.14</v>
      </c>
      <c r="J11274" s="1">
        <v>34362</v>
      </c>
      <c r="K11274" t="s">
        <v>53</v>
      </c>
      <c r="L11274" t="s">
        <v>2109</v>
      </c>
      <c r="M11274">
        <v>0</v>
      </c>
      <c r="N11274" t="s">
        <v>12252</v>
      </c>
    </row>
    <row r="11275" spans="1:14" x14ac:dyDescent="0.2">
      <c r="A11275">
        <v>45090</v>
      </c>
      <c r="B11275">
        <v>176</v>
      </c>
      <c r="C11275" t="str">
        <f>VLOOKUP(B11275,customer_name,2,FALSE)</f>
        <v>Customer#000000176</v>
      </c>
      <c r="D11275">
        <f>VLOOKUP(C11275,cust_num_nat_key,3,FALSE)</f>
        <v>13</v>
      </c>
      <c r="E11275" t="str">
        <f>VLOOKUP(D11275,nation_table,2,FALSE)</f>
        <v>JORDAN</v>
      </c>
      <c r="F11275" t="str">
        <f>VLOOKUP(D11275,nation_table,4,FALSE)</f>
        <v>MIDDLE EAST</v>
      </c>
      <c r="G11275" t="str">
        <f>VLOOKUP(B11275,cust_segment,7,FALSE)</f>
        <v>FURNITURE</v>
      </c>
      <c r="H11275" t="s">
        <v>46</v>
      </c>
      <c r="I11275">
        <v>80291.23</v>
      </c>
      <c r="J11275" s="1">
        <v>34156</v>
      </c>
      <c r="K11275" t="s">
        <v>40</v>
      </c>
      <c r="L11275" t="s">
        <v>2953</v>
      </c>
      <c r="M11275">
        <v>0</v>
      </c>
      <c r="N11275" t="s">
        <v>12253</v>
      </c>
    </row>
    <row r="11276" spans="1:14" x14ac:dyDescent="0.2">
      <c r="A11276">
        <v>45091</v>
      </c>
      <c r="B11276">
        <v>1307</v>
      </c>
      <c r="C11276" t="str">
        <f>VLOOKUP(B11276,customer_name,2,FALSE)</f>
        <v>Customer#000001307</v>
      </c>
      <c r="D11276">
        <f>VLOOKUP(C11276,cust_num_nat_key,3,FALSE)</f>
        <v>3</v>
      </c>
      <c r="E11276" t="str">
        <f>VLOOKUP(D11276,nation_table,2,FALSE)</f>
        <v>CANADA</v>
      </c>
      <c r="F11276" t="str">
        <f>VLOOKUP(D11276,nation_table,4,FALSE)</f>
        <v>AMERICA</v>
      </c>
      <c r="G11276" t="str">
        <f>VLOOKUP(B11276,cust_segment,7,FALSE)</f>
        <v>MACHINERY</v>
      </c>
      <c r="H11276" t="s">
        <v>39</v>
      </c>
      <c r="I11276">
        <v>40887.68</v>
      </c>
      <c r="J11276" s="1">
        <v>34945</v>
      </c>
      <c r="K11276" t="s">
        <v>43</v>
      </c>
      <c r="L11276" t="s">
        <v>1838</v>
      </c>
      <c r="M11276">
        <v>0</v>
      </c>
      <c r="N11276" t="s">
        <v>12254</v>
      </c>
    </row>
    <row r="11277" spans="1:14" x14ac:dyDescent="0.2">
      <c r="A11277">
        <v>45092</v>
      </c>
      <c r="B11277">
        <v>668</v>
      </c>
      <c r="C11277" t="str">
        <f>VLOOKUP(B11277,customer_name,2,FALSE)</f>
        <v>Customer#000000668</v>
      </c>
      <c r="D11277">
        <f>VLOOKUP(C11277,cust_num_nat_key,3,FALSE)</f>
        <v>15</v>
      </c>
      <c r="E11277" t="str">
        <f>VLOOKUP(D11277,nation_table,2,FALSE)</f>
        <v>MOROCCO</v>
      </c>
      <c r="F11277" t="str">
        <f>VLOOKUP(D11277,nation_table,4,FALSE)</f>
        <v>AFRICA</v>
      </c>
      <c r="G11277" t="str">
        <f>VLOOKUP(B11277,cust_segment,7,FALSE)</f>
        <v>FURNITURE</v>
      </c>
      <c r="H11277" t="s">
        <v>39</v>
      </c>
      <c r="I11277">
        <v>121100.21</v>
      </c>
      <c r="J11277" s="1">
        <v>35319</v>
      </c>
      <c r="K11277" t="s">
        <v>61</v>
      </c>
      <c r="L11277" t="s">
        <v>457</v>
      </c>
      <c r="M11277">
        <v>0</v>
      </c>
      <c r="N11277" t="s">
        <v>12255</v>
      </c>
    </row>
    <row r="11278" spans="1:14" x14ac:dyDescent="0.2">
      <c r="A11278">
        <v>45093</v>
      </c>
      <c r="B11278">
        <v>523</v>
      </c>
      <c r="C11278" t="str">
        <f>VLOOKUP(B11278,customer_name,2,FALSE)</f>
        <v>Customer#000000523</v>
      </c>
      <c r="D11278">
        <f>VLOOKUP(C11278,cust_num_nat_key,3,FALSE)</f>
        <v>10</v>
      </c>
      <c r="E11278" t="str">
        <f>VLOOKUP(D11278,nation_table,2,FALSE)</f>
        <v>IRAN</v>
      </c>
      <c r="F11278" t="str">
        <f>VLOOKUP(D11278,nation_table,4,FALSE)</f>
        <v>MIDDLE EAST</v>
      </c>
      <c r="G11278" t="str">
        <f>VLOOKUP(B11278,cust_segment,7,FALSE)</f>
        <v>BUILDING</v>
      </c>
      <c r="H11278" t="s">
        <v>39</v>
      </c>
      <c r="I11278">
        <v>176857.77</v>
      </c>
      <c r="J11278" s="1">
        <v>35869</v>
      </c>
      <c r="K11278" t="s">
        <v>53</v>
      </c>
      <c r="L11278" t="s">
        <v>893</v>
      </c>
      <c r="M11278">
        <v>0</v>
      </c>
      <c r="N11278" t="s">
        <v>12256</v>
      </c>
    </row>
    <row r="11279" spans="1:14" x14ac:dyDescent="0.2">
      <c r="A11279">
        <v>45094</v>
      </c>
      <c r="B11279">
        <v>260</v>
      </c>
      <c r="C11279" t="str">
        <f>VLOOKUP(B11279,customer_name,2,FALSE)</f>
        <v>Customer#000000260</v>
      </c>
      <c r="D11279">
        <f>VLOOKUP(C11279,cust_num_nat_key,3,FALSE)</f>
        <v>1</v>
      </c>
      <c r="E11279" t="str">
        <f>VLOOKUP(D11279,nation_table,2,FALSE)</f>
        <v>ARGENTINA</v>
      </c>
      <c r="F11279" t="str">
        <f>VLOOKUP(D11279,nation_table,4,FALSE)</f>
        <v>AMERICA</v>
      </c>
      <c r="G11279" t="str">
        <f>VLOOKUP(B11279,cust_segment,7,FALSE)</f>
        <v>MACHINERY</v>
      </c>
      <c r="H11279" t="s">
        <v>39</v>
      </c>
      <c r="I11279">
        <v>117631.41</v>
      </c>
      <c r="J11279" s="1">
        <v>35534</v>
      </c>
      <c r="K11279" t="s">
        <v>40</v>
      </c>
      <c r="L11279" t="s">
        <v>138</v>
      </c>
      <c r="M11279">
        <v>0</v>
      </c>
      <c r="N11279" t="s">
        <v>12257</v>
      </c>
    </row>
    <row r="11280" spans="1:14" x14ac:dyDescent="0.2">
      <c r="A11280">
        <v>45095</v>
      </c>
      <c r="B11280">
        <v>707</v>
      </c>
      <c r="C11280" t="str">
        <f>VLOOKUP(B11280,customer_name,2,FALSE)</f>
        <v>Customer#000000707</v>
      </c>
      <c r="D11280">
        <f>VLOOKUP(C11280,cust_num_nat_key,3,FALSE)</f>
        <v>21</v>
      </c>
      <c r="E11280" t="str">
        <f>VLOOKUP(D11280,nation_table,2,FALSE)</f>
        <v>VIETNAM</v>
      </c>
      <c r="F11280" t="str">
        <f>VLOOKUP(D11280,nation_table,4,FALSE)</f>
        <v>ASIA</v>
      </c>
      <c r="G11280" t="str">
        <f>VLOOKUP(B11280,cust_segment,7,FALSE)</f>
        <v>FURNITURE</v>
      </c>
      <c r="H11280" t="s">
        <v>39</v>
      </c>
      <c r="I11280">
        <v>49921.18</v>
      </c>
      <c r="J11280" s="1">
        <v>35524</v>
      </c>
      <c r="K11280" t="s">
        <v>40</v>
      </c>
      <c r="L11280" t="s">
        <v>1023</v>
      </c>
      <c r="M11280">
        <v>0</v>
      </c>
      <c r="N11280" t="s">
        <v>12258</v>
      </c>
    </row>
    <row r="11281" spans="1:14" x14ac:dyDescent="0.2">
      <c r="A11281">
        <v>45120</v>
      </c>
      <c r="B11281">
        <v>259</v>
      </c>
      <c r="C11281" t="str">
        <f>VLOOKUP(B11281,customer_name,2,FALSE)</f>
        <v>Customer#000000259</v>
      </c>
      <c r="D11281">
        <f>VLOOKUP(C11281,cust_num_nat_key,3,FALSE)</f>
        <v>5</v>
      </c>
      <c r="E11281" t="str">
        <f>VLOOKUP(D11281,nation_table,2,FALSE)</f>
        <v>ETHIOPIA</v>
      </c>
      <c r="F11281" t="str">
        <f>VLOOKUP(D11281,nation_table,4,FALSE)</f>
        <v>AFRICA</v>
      </c>
      <c r="G11281" t="str">
        <f>VLOOKUP(B11281,cust_segment,7,FALSE)</f>
        <v>HOUSEHOLD</v>
      </c>
      <c r="H11281" t="s">
        <v>46</v>
      </c>
      <c r="I11281">
        <v>181824.6</v>
      </c>
      <c r="J11281" s="1">
        <v>34434</v>
      </c>
      <c r="K11281" t="s">
        <v>43</v>
      </c>
      <c r="L11281" t="s">
        <v>2273</v>
      </c>
      <c r="M11281">
        <v>0</v>
      </c>
      <c r="N11281" t="s">
        <v>12259</v>
      </c>
    </row>
    <row r="11282" spans="1:14" x14ac:dyDescent="0.2">
      <c r="A11282">
        <v>45121</v>
      </c>
      <c r="B11282">
        <v>1132</v>
      </c>
      <c r="C11282" t="str">
        <f>VLOOKUP(B11282,customer_name,2,FALSE)</f>
        <v>Customer#000001132</v>
      </c>
      <c r="D11282">
        <f>VLOOKUP(C11282,cust_num_nat_key,3,FALSE)</f>
        <v>22</v>
      </c>
      <c r="E11282" t="str">
        <f>VLOOKUP(D11282,nation_table,2,FALSE)</f>
        <v>RUSSIA</v>
      </c>
      <c r="F11282" t="str">
        <f>VLOOKUP(D11282,nation_table,4,FALSE)</f>
        <v>EUROPE</v>
      </c>
      <c r="G11282" t="str">
        <f>VLOOKUP(B11282,cust_segment,7,FALSE)</f>
        <v>AUTOMOBILE</v>
      </c>
      <c r="H11282" t="s">
        <v>39</v>
      </c>
      <c r="I11282">
        <v>23861.94</v>
      </c>
      <c r="J11282" s="1">
        <v>35904</v>
      </c>
      <c r="K11282" t="s">
        <v>40</v>
      </c>
      <c r="L11282" t="s">
        <v>1674</v>
      </c>
      <c r="M11282">
        <v>0</v>
      </c>
      <c r="N11282" t="s">
        <v>12260</v>
      </c>
    </row>
    <row r="11283" spans="1:14" x14ac:dyDescent="0.2">
      <c r="A11283">
        <v>45122</v>
      </c>
      <c r="B11283">
        <v>1436</v>
      </c>
      <c r="C11283" t="str">
        <f>VLOOKUP(B11283,customer_name,2,FALSE)</f>
        <v>Customer#000001436</v>
      </c>
      <c r="D11283">
        <f>VLOOKUP(C11283,cust_num_nat_key,3,FALSE)</f>
        <v>10</v>
      </c>
      <c r="E11283" t="str">
        <f>VLOOKUP(D11283,nation_table,2,FALSE)</f>
        <v>IRAN</v>
      </c>
      <c r="F11283" t="str">
        <f>VLOOKUP(D11283,nation_table,4,FALSE)</f>
        <v>MIDDLE EAST</v>
      </c>
      <c r="G11283" t="str">
        <f>VLOOKUP(B11283,cust_segment,7,FALSE)</f>
        <v>MACHINERY</v>
      </c>
      <c r="H11283" t="s">
        <v>46</v>
      </c>
      <c r="I11283">
        <v>152060.54</v>
      </c>
      <c r="J11283" s="1">
        <v>33916</v>
      </c>
      <c r="K11283" t="s">
        <v>61</v>
      </c>
      <c r="L11283" t="s">
        <v>965</v>
      </c>
      <c r="M11283">
        <v>0</v>
      </c>
      <c r="N11283" t="s">
        <v>12261</v>
      </c>
    </row>
    <row r="11284" spans="1:14" x14ac:dyDescent="0.2">
      <c r="A11284">
        <v>45123</v>
      </c>
      <c r="B11284">
        <v>1258</v>
      </c>
      <c r="C11284" t="str">
        <f>VLOOKUP(B11284,customer_name,2,FALSE)</f>
        <v>Customer#000001258</v>
      </c>
      <c r="D11284">
        <f>VLOOKUP(C11284,cust_num_nat_key,3,FALSE)</f>
        <v>3</v>
      </c>
      <c r="E11284" t="str">
        <f>VLOOKUP(D11284,nation_table,2,FALSE)</f>
        <v>CANADA</v>
      </c>
      <c r="F11284" t="str">
        <f>VLOOKUP(D11284,nation_table,4,FALSE)</f>
        <v>AMERICA</v>
      </c>
      <c r="G11284" t="str">
        <f>VLOOKUP(B11284,cust_segment,7,FALSE)</f>
        <v>AUTOMOBILE</v>
      </c>
      <c r="H11284" t="s">
        <v>39</v>
      </c>
      <c r="I11284">
        <v>161434.28</v>
      </c>
      <c r="J11284" s="1">
        <v>35882</v>
      </c>
      <c r="K11284" t="s">
        <v>53</v>
      </c>
      <c r="L11284" t="s">
        <v>4252</v>
      </c>
      <c r="M11284">
        <v>0</v>
      </c>
      <c r="N11284" t="s">
        <v>12262</v>
      </c>
    </row>
    <row r="11285" spans="1:14" x14ac:dyDescent="0.2">
      <c r="A11285">
        <v>45124</v>
      </c>
      <c r="B11285">
        <v>392</v>
      </c>
      <c r="C11285" t="str">
        <f>VLOOKUP(B11285,customer_name,2,FALSE)</f>
        <v>Customer#000000392</v>
      </c>
      <c r="D11285">
        <f>VLOOKUP(C11285,cust_num_nat_key,3,FALSE)</f>
        <v>17</v>
      </c>
      <c r="E11285" t="str">
        <f>VLOOKUP(D11285,nation_table,2,FALSE)</f>
        <v>PERU</v>
      </c>
      <c r="F11285" t="str">
        <f>VLOOKUP(D11285,nation_table,4,FALSE)</f>
        <v>AMERICA</v>
      </c>
      <c r="G11285" t="str">
        <f>VLOOKUP(B11285,cust_segment,7,FALSE)</f>
        <v>BUILDING</v>
      </c>
      <c r="H11285" t="s">
        <v>39</v>
      </c>
      <c r="I11285">
        <v>16129.63</v>
      </c>
      <c r="J11285" s="1">
        <v>35815</v>
      </c>
      <c r="K11285" t="s">
        <v>43</v>
      </c>
      <c r="L11285" t="s">
        <v>1026</v>
      </c>
      <c r="M11285">
        <v>0</v>
      </c>
      <c r="N11285" t="s">
        <v>12263</v>
      </c>
    </row>
    <row r="11286" spans="1:14" x14ac:dyDescent="0.2">
      <c r="A11286">
        <v>45125</v>
      </c>
      <c r="B11286">
        <v>155</v>
      </c>
      <c r="C11286" t="str">
        <f>VLOOKUP(B11286,customer_name,2,FALSE)</f>
        <v>Customer#000000155</v>
      </c>
      <c r="D11286">
        <f>VLOOKUP(C11286,cust_num_nat_key,3,FALSE)</f>
        <v>0</v>
      </c>
      <c r="E11286" t="str">
        <f>VLOOKUP(D11286,nation_table,2,FALSE)</f>
        <v>ALGERIA</v>
      </c>
      <c r="F11286" t="str">
        <f>VLOOKUP(D11286,nation_table,4,FALSE)</f>
        <v>AFRICA</v>
      </c>
      <c r="G11286" t="str">
        <f>VLOOKUP(B11286,cust_segment,7,FALSE)</f>
        <v>AUTOMOBILE</v>
      </c>
      <c r="H11286" t="s">
        <v>46</v>
      </c>
      <c r="I11286">
        <v>189948.73</v>
      </c>
      <c r="J11286" s="1">
        <v>33753</v>
      </c>
      <c r="K11286" t="s">
        <v>43</v>
      </c>
      <c r="L11286" t="s">
        <v>1358</v>
      </c>
      <c r="M11286">
        <v>0</v>
      </c>
      <c r="N11286" t="s">
        <v>12264</v>
      </c>
    </row>
    <row r="11287" spans="1:14" x14ac:dyDescent="0.2">
      <c r="A11287">
        <v>45126</v>
      </c>
      <c r="B11287">
        <v>925</v>
      </c>
      <c r="C11287" t="str">
        <f>VLOOKUP(B11287,customer_name,2,FALSE)</f>
        <v>Customer#000000925</v>
      </c>
      <c r="D11287">
        <f>VLOOKUP(C11287,cust_num_nat_key,3,FALSE)</f>
        <v>10</v>
      </c>
      <c r="E11287" t="str">
        <f>VLOOKUP(D11287,nation_table,2,FALSE)</f>
        <v>IRAN</v>
      </c>
      <c r="F11287" t="str">
        <f>VLOOKUP(D11287,nation_table,4,FALSE)</f>
        <v>MIDDLE EAST</v>
      </c>
      <c r="G11287" t="str">
        <f>VLOOKUP(B11287,cust_segment,7,FALSE)</f>
        <v>AUTOMOBILE</v>
      </c>
      <c r="H11287" t="s">
        <v>46</v>
      </c>
      <c r="I11287">
        <v>64183.85</v>
      </c>
      <c r="J11287" s="1">
        <v>33741</v>
      </c>
      <c r="K11287" t="s">
        <v>56</v>
      </c>
      <c r="L11287" t="s">
        <v>833</v>
      </c>
      <c r="M11287">
        <v>0</v>
      </c>
      <c r="N11287" t="s">
        <v>12265</v>
      </c>
    </row>
    <row r="11288" spans="1:14" x14ac:dyDescent="0.2">
      <c r="A11288">
        <v>45127</v>
      </c>
      <c r="B11288">
        <v>14</v>
      </c>
      <c r="C11288" t="str">
        <f>VLOOKUP(B11288,customer_name,2,FALSE)</f>
        <v>Customer#000000014</v>
      </c>
      <c r="D11288">
        <f>VLOOKUP(C11288,cust_num_nat_key,3,FALSE)</f>
        <v>1</v>
      </c>
      <c r="E11288" t="str">
        <f>VLOOKUP(D11288,nation_table,2,FALSE)</f>
        <v>ARGENTINA</v>
      </c>
      <c r="F11288" t="str">
        <f>VLOOKUP(D11288,nation_table,4,FALSE)</f>
        <v>AMERICA</v>
      </c>
      <c r="G11288" t="str">
        <f>VLOOKUP(B11288,cust_segment,7,FALSE)</f>
        <v>FURNITURE</v>
      </c>
      <c r="H11288" t="s">
        <v>46</v>
      </c>
      <c r="I11288">
        <v>185902.85</v>
      </c>
      <c r="J11288" s="1">
        <v>33969</v>
      </c>
      <c r="K11288" t="s">
        <v>61</v>
      </c>
      <c r="L11288" t="s">
        <v>154</v>
      </c>
      <c r="M11288">
        <v>0</v>
      </c>
      <c r="N11288" t="s">
        <v>12266</v>
      </c>
    </row>
    <row r="11289" spans="1:14" x14ac:dyDescent="0.2">
      <c r="A11289">
        <v>45152</v>
      </c>
      <c r="B11289">
        <v>1412</v>
      </c>
      <c r="C11289" t="str">
        <f>VLOOKUP(B11289,customer_name,2,FALSE)</f>
        <v>Customer#000001412</v>
      </c>
      <c r="D11289">
        <f>VLOOKUP(C11289,cust_num_nat_key,3,FALSE)</f>
        <v>10</v>
      </c>
      <c r="E11289" t="str">
        <f>VLOOKUP(D11289,nation_table,2,FALSE)</f>
        <v>IRAN</v>
      </c>
      <c r="F11289" t="str">
        <f>VLOOKUP(D11289,nation_table,4,FALSE)</f>
        <v>MIDDLE EAST</v>
      </c>
      <c r="G11289" t="str">
        <f>VLOOKUP(B11289,cust_segment,7,FALSE)</f>
        <v>BUILDING</v>
      </c>
      <c r="H11289" t="s">
        <v>39</v>
      </c>
      <c r="I11289">
        <v>220636.44</v>
      </c>
      <c r="J11289" s="1">
        <v>35726</v>
      </c>
      <c r="K11289" t="s">
        <v>43</v>
      </c>
      <c r="L11289" t="s">
        <v>174</v>
      </c>
      <c r="M11289">
        <v>0</v>
      </c>
      <c r="N11289" t="s">
        <v>12267</v>
      </c>
    </row>
    <row r="11290" spans="1:14" x14ac:dyDescent="0.2">
      <c r="A11290">
        <v>45153</v>
      </c>
      <c r="B11290">
        <v>559</v>
      </c>
      <c r="C11290" t="str">
        <f>VLOOKUP(B11290,customer_name,2,FALSE)</f>
        <v>Customer#000000559</v>
      </c>
      <c r="D11290">
        <f>VLOOKUP(C11290,cust_num_nat_key,3,FALSE)</f>
        <v>7</v>
      </c>
      <c r="E11290" t="str">
        <f>VLOOKUP(D11290,nation_table,2,FALSE)</f>
        <v>GERMANY</v>
      </c>
      <c r="F11290" t="str">
        <f>VLOOKUP(D11290,nation_table,4,FALSE)</f>
        <v>EUROPE</v>
      </c>
      <c r="G11290" t="str">
        <f>VLOOKUP(B11290,cust_segment,7,FALSE)</f>
        <v>AUTOMOBILE</v>
      </c>
      <c r="H11290" t="s">
        <v>46</v>
      </c>
      <c r="I11290">
        <v>16690.28</v>
      </c>
      <c r="J11290" s="1">
        <v>33726</v>
      </c>
      <c r="K11290" t="s">
        <v>40</v>
      </c>
      <c r="L11290" t="s">
        <v>487</v>
      </c>
      <c r="M11290">
        <v>0</v>
      </c>
      <c r="N11290" t="s">
        <v>12268</v>
      </c>
    </row>
    <row r="11291" spans="1:14" x14ac:dyDescent="0.2">
      <c r="A11291">
        <v>45154</v>
      </c>
      <c r="B11291">
        <v>209</v>
      </c>
      <c r="C11291" t="str">
        <f>VLOOKUP(B11291,customer_name,2,FALSE)</f>
        <v>Customer#000000209</v>
      </c>
      <c r="D11291">
        <f>VLOOKUP(C11291,cust_num_nat_key,3,FALSE)</f>
        <v>16</v>
      </c>
      <c r="E11291" t="str">
        <f>VLOOKUP(D11291,nation_table,2,FALSE)</f>
        <v>MOZAMBIQUE</v>
      </c>
      <c r="F11291" t="str">
        <f>VLOOKUP(D11291,nation_table,4,FALSE)</f>
        <v>AFRICA</v>
      </c>
      <c r="G11291" t="str">
        <f>VLOOKUP(B11291,cust_segment,7,FALSE)</f>
        <v>FURNITURE</v>
      </c>
      <c r="H11291" t="s">
        <v>39</v>
      </c>
      <c r="I11291">
        <v>273589.23</v>
      </c>
      <c r="J11291" s="1">
        <v>35368</v>
      </c>
      <c r="K11291" t="s">
        <v>43</v>
      </c>
      <c r="L11291" t="s">
        <v>1968</v>
      </c>
      <c r="M11291">
        <v>0</v>
      </c>
      <c r="N11291" t="s">
        <v>12269</v>
      </c>
    </row>
    <row r="11292" spans="1:14" x14ac:dyDescent="0.2">
      <c r="A11292">
        <v>45155</v>
      </c>
      <c r="B11292">
        <v>745</v>
      </c>
      <c r="C11292" t="str">
        <f>VLOOKUP(B11292,customer_name,2,FALSE)</f>
        <v>Customer#000000745</v>
      </c>
      <c r="D11292">
        <f>VLOOKUP(C11292,cust_num_nat_key,3,FALSE)</f>
        <v>18</v>
      </c>
      <c r="E11292" t="str">
        <f>VLOOKUP(D11292,nation_table,2,FALSE)</f>
        <v>CHINA</v>
      </c>
      <c r="F11292" t="str">
        <f>VLOOKUP(D11292,nation_table,4,FALSE)</f>
        <v>ASIA</v>
      </c>
      <c r="G11292" t="str">
        <f>VLOOKUP(B11292,cust_segment,7,FALSE)</f>
        <v>FURNITURE</v>
      </c>
      <c r="H11292" t="s">
        <v>46</v>
      </c>
      <c r="I11292">
        <v>202620.2</v>
      </c>
      <c r="J11292" s="1">
        <v>34746</v>
      </c>
      <c r="K11292" t="s">
        <v>40</v>
      </c>
      <c r="L11292" t="s">
        <v>1935</v>
      </c>
      <c r="M11292">
        <v>0</v>
      </c>
      <c r="N11292" t="s">
        <v>12270</v>
      </c>
    </row>
    <row r="11293" spans="1:14" x14ac:dyDescent="0.2">
      <c r="A11293">
        <v>45156</v>
      </c>
      <c r="B11293">
        <v>1019</v>
      </c>
      <c r="C11293" t="str">
        <f>VLOOKUP(B11293,customer_name,2,FALSE)</f>
        <v>Customer#000001019</v>
      </c>
      <c r="D11293">
        <f>VLOOKUP(C11293,cust_num_nat_key,3,FALSE)</f>
        <v>21</v>
      </c>
      <c r="E11293" t="str">
        <f>VLOOKUP(D11293,nation_table,2,FALSE)</f>
        <v>VIETNAM</v>
      </c>
      <c r="F11293" t="str">
        <f>VLOOKUP(D11293,nation_table,4,FALSE)</f>
        <v>ASIA</v>
      </c>
      <c r="G11293" t="str">
        <f>VLOOKUP(B11293,cust_segment,7,FALSE)</f>
        <v>FURNITURE</v>
      </c>
      <c r="H11293" t="s">
        <v>46</v>
      </c>
      <c r="I11293">
        <v>121896.8</v>
      </c>
      <c r="J11293" s="1">
        <v>34743</v>
      </c>
      <c r="K11293" t="s">
        <v>40</v>
      </c>
      <c r="L11293" t="s">
        <v>1949</v>
      </c>
      <c r="M11293">
        <v>0</v>
      </c>
      <c r="N11293" t="s">
        <v>12271</v>
      </c>
    </row>
    <row r="11294" spans="1:14" x14ac:dyDescent="0.2">
      <c r="A11294">
        <v>45157</v>
      </c>
      <c r="B11294">
        <v>1496</v>
      </c>
      <c r="C11294" t="str">
        <f>VLOOKUP(B11294,customer_name,2,FALSE)</f>
        <v>Customer#000001496</v>
      </c>
      <c r="D11294">
        <f>VLOOKUP(C11294,cust_num_nat_key,3,FALSE)</f>
        <v>3</v>
      </c>
      <c r="E11294" t="str">
        <f>VLOOKUP(D11294,nation_table,2,FALSE)</f>
        <v>CANADA</v>
      </c>
      <c r="F11294" t="str">
        <f>VLOOKUP(D11294,nation_table,4,FALSE)</f>
        <v>AMERICA</v>
      </c>
      <c r="G11294" t="str">
        <f>VLOOKUP(B11294,cust_segment,7,FALSE)</f>
        <v>AUTOMOBILE</v>
      </c>
      <c r="H11294" t="s">
        <v>39</v>
      </c>
      <c r="I11294">
        <v>76665.39</v>
      </c>
      <c r="J11294" s="1">
        <v>35564</v>
      </c>
      <c r="K11294" t="s">
        <v>61</v>
      </c>
      <c r="L11294" t="s">
        <v>1309</v>
      </c>
      <c r="M11294">
        <v>0</v>
      </c>
      <c r="N11294" t="s">
        <v>12272</v>
      </c>
    </row>
    <row r="11295" spans="1:14" x14ac:dyDescent="0.2">
      <c r="A11295">
        <v>45158</v>
      </c>
      <c r="B11295">
        <v>1448</v>
      </c>
      <c r="C11295" t="str">
        <f>VLOOKUP(B11295,customer_name,2,FALSE)</f>
        <v>Customer#000001448</v>
      </c>
      <c r="D11295">
        <f>VLOOKUP(C11295,cust_num_nat_key,3,FALSE)</f>
        <v>24</v>
      </c>
      <c r="E11295" t="str">
        <f>VLOOKUP(D11295,nation_table,2,FALSE)</f>
        <v>UNITED STATES</v>
      </c>
      <c r="F11295" t="str">
        <f>VLOOKUP(D11295,nation_table,4,FALSE)</f>
        <v>AMERICA</v>
      </c>
      <c r="G11295" t="str">
        <f>VLOOKUP(B11295,cust_segment,7,FALSE)</f>
        <v>AUTOMOBILE</v>
      </c>
      <c r="H11295" t="s">
        <v>46</v>
      </c>
      <c r="I11295">
        <v>86505.67</v>
      </c>
      <c r="J11295" s="1">
        <v>34070</v>
      </c>
      <c r="K11295" t="s">
        <v>40</v>
      </c>
      <c r="L11295" t="s">
        <v>1051</v>
      </c>
      <c r="M11295">
        <v>0</v>
      </c>
      <c r="N11295" t="s">
        <v>12273</v>
      </c>
    </row>
    <row r="11296" spans="1:14" x14ac:dyDescent="0.2">
      <c r="A11296">
        <v>45159</v>
      </c>
      <c r="B11296">
        <v>665</v>
      </c>
      <c r="C11296" t="str">
        <f>VLOOKUP(B11296,customer_name,2,FALSE)</f>
        <v>Customer#000000665</v>
      </c>
      <c r="D11296">
        <f>VLOOKUP(C11296,cust_num_nat_key,3,FALSE)</f>
        <v>22</v>
      </c>
      <c r="E11296" t="str">
        <f>VLOOKUP(D11296,nation_table,2,FALSE)</f>
        <v>RUSSIA</v>
      </c>
      <c r="F11296" t="str">
        <f>VLOOKUP(D11296,nation_table,4,FALSE)</f>
        <v>EUROPE</v>
      </c>
      <c r="G11296" t="str">
        <f>VLOOKUP(B11296,cust_segment,7,FALSE)</f>
        <v>BUILDING</v>
      </c>
      <c r="H11296" t="s">
        <v>46</v>
      </c>
      <c r="I11296">
        <v>225953.16</v>
      </c>
      <c r="J11296" s="1">
        <v>34462</v>
      </c>
      <c r="K11296" t="s">
        <v>61</v>
      </c>
      <c r="L11296" t="s">
        <v>3056</v>
      </c>
      <c r="M11296">
        <v>0</v>
      </c>
      <c r="N11296" t="s">
        <v>12274</v>
      </c>
    </row>
    <row r="11297" spans="1:14" x14ac:dyDescent="0.2">
      <c r="A11297">
        <v>45184</v>
      </c>
      <c r="B11297">
        <v>1339</v>
      </c>
      <c r="C11297" t="str">
        <f>VLOOKUP(B11297,customer_name,2,FALSE)</f>
        <v>Customer#000001339</v>
      </c>
      <c r="D11297">
        <f>VLOOKUP(C11297,cust_num_nat_key,3,FALSE)</f>
        <v>4</v>
      </c>
      <c r="E11297" t="str">
        <f>VLOOKUP(D11297,nation_table,2,FALSE)</f>
        <v>EGYPT</v>
      </c>
      <c r="F11297" t="str">
        <f>VLOOKUP(D11297,nation_table,4,FALSE)</f>
        <v>MIDDLE EAST</v>
      </c>
      <c r="G11297" t="str">
        <f>VLOOKUP(B11297,cust_segment,7,FALSE)</f>
        <v>MACHINERY</v>
      </c>
      <c r="H11297" t="s">
        <v>46</v>
      </c>
      <c r="I11297">
        <v>301304.28999999998</v>
      </c>
      <c r="J11297" s="1">
        <v>34138</v>
      </c>
      <c r="K11297" t="s">
        <v>40</v>
      </c>
      <c r="L11297" t="s">
        <v>684</v>
      </c>
      <c r="M11297">
        <v>0</v>
      </c>
      <c r="N11297" t="s">
        <v>12275</v>
      </c>
    </row>
    <row r="11298" spans="1:14" x14ac:dyDescent="0.2">
      <c r="A11298">
        <v>45185</v>
      </c>
      <c r="B11298">
        <v>44</v>
      </c>
      <c r="C11298" t="str">
        <f>VLOOKUP(B11298,customer_name,2,FALSE)</f>
        <v>Customer#000000044</v>
      </c>
      <c r="D11298">
        <f>VLOOKUP(C11298,cust_num_nat_key,3,FALSE)</f>
        <v>16</v>
      </c>
      <c r="E11298" t="str">
        <f>VLOOKUP(D11298,nation_table,2,FALSE)</f>
        <v>MOZAMBIQUE</v>
      </c>
      <c r="F11298" t="str">
        <f>VLOOKUP(D11298,nation_table,4,FALSE)</f>
        <v>AFRICA</v>
      </c>
      <c r="G11298" t="str">
        <f>VLOOKUP(B11298,cust_segment,7,FALSE)</f>
        <v>AUTOMOBILE</v>
      </c>
      <c r="H11298" t="s">
        <v>46</v>
      </c>
      <c r="I11298">
        <v>228121.46</v>
      </c>
      <c r="J11298" s="1">
        <v>34052</v>
      </c>
      <c r="K11298" t="s">
        <v>53</v>
      </c>
      <c r="L11298" t="s">
        <v>1144</v>
      </c>
      <c r="M11298">
        <v>0</v>
      </c>
      <c r="N11298" t="s">
        <v>12276</v>
      </c>
    </row>
    <row r="11299" spans="1:14" x14ac:dyDescent="0.2">
      <c r="A11299">
        <v>45186</v>
      </c>
      <c r="B11299">
        <v>818</v>
      </c>
      <c r="C11299" t="str">
        <f>VLOOKUP(B11299,customer_name,2,FALSE)</f>
        <v>Customer#000000818</v>
      </c>
      <c r="D11299">
        <f>VLOOKUP(C11299,cust_num_nat_key,3,FALSE)</f>
        <v>20</v>
      </c>
      <c r="E11299" t="str">
        <f>VLOOKUP(D11299,nation_table,2,FALSE)</f>
        <v>SAUDI ARABIA</v>
      </c>
      <c r="F11299" t="str">
        <f>VLOOKUP(D11299,nation_table,4,FALSE)</f>
        <v>MIDDLE EAST</v>
      </c>
      <c r="G11299" t="str">
        <f>VLOOKUP(B11299,cust_segment,7,FALSE)</f>
        <v>BUILDING</v>
      </c>
      <c r="H11299" t="s">
        <v>39</v>
      </c>
      <c r="I11299">
        <v>144092.68</v>
      </c>
      <c r="J11299" s="1">
        <v>35926</v>
      </c>
      <c r="K11299" t="s">
        <v>43</v>
      </c>
      <c r="L11299" t="s">
        <v>398</v>
      </c>
      <c r="M11299">
        <v>0</v>
      </c>
      <c r="N11299" t="s">
        <v>12277</v>
      </c>
    </row>
    <row r="11300" spans="1:14" x14ac:dyDescent="0.2">
      <c r="A11300">
        <v>45187</v>
      </c>
      <c r="B11300">
        <v>409</v>
      </c>
      <c r="C11300" t="str">
        <f>VLOOKUP(B11300,customer_name,2,FALSE)</f>
        <v>Customer#000000409</v>
      </c>
      <c r="D11300">
        <f>VLOOKUP(C11300,cust_num_nat_key,3,FALSE)</f>
        <v>11</v>
      </c>
      <c r="E11300" t="str">
        <f>VLOOKUP(D11300,nation_table,2,FALSE)</f>
        <v>IRAQ</v>
      </c>
      <c r="F11300" t="str">
        <f>VLOOKUP(D11300,nation_table,4,FALSE)</f>
        <v>MIDDLE EAST</v>
      </c>
      <c r="G11300" t="str">
        <f>VLOOKUP(B11300,cust_segment,7,FALSE)</f>
        <v>FURNITURE</v>
      </c>
      <c r="H11300" t="s">
        <v>46</v>
      </c>
      <c r="I11300">
        <v>193913.88</v>
      </c>
      <c r="J11300" s="1">
        <v>34285</v>
      </c>
      <c r="K11300" t="s">
        <v>61</v>
      </c>
      <c r="L11300" t="s">
        <v>4825</v>
      </c>
      <c r="M11300">
        <v>0</v>
      </c>
      <c r="N11300" t="s">
        <v>12278</v>
      </c>
    </row>
    <row r="11301" spans="1:14" x14ac:dyDescent="0.2">
      <c r="A11301">
        <v>45188</v>
      </c>
      <c r="B11301">
        <v>907</v>
      </c>
      <c r="C11301" t="str">
        <f>VLOOKUP(B11301,customer_name,2,FALSE)</f>
        <v>Customer#000000907</v>
      </c>
      <c r="D11301">
        <f>VLOOKUP(C11301,cust_num_nat_key,3,FALSE)</f>
        <v>10</v>
      </c>
      <c r="E11301" t="str">
        <f>VLOOKUP(D11301,nation_table,2,FALSE)</f>
        <v>IRAN</v>
      </c>
      <c r="F11301" t="str">
        <f>VLOOKUP(D11301,nation_table,4,FALSE)</f>
        <v>MIDDLE EAST</v>
      </c>
      <c r="G11301" t="str">
        <f>VLOOKUP(B11301,cust_segment,7,FALSE)</f>
        <v>HOUSEHOLD</v>
      </c>
      <c r="H11301" t="s">
        <v>39</v>
      </c>
      <c r="I11301">
        <v>337386.66</v>
      </c>
      <c r="J11301" s="1">
        <v>35287</v>
      </c>
      <c r="K11301" t="s">
        <v>40</v>
      </c>
      <c r="L11301" t="s">
        <v>526</v>
      </c>
      <c r="M11301">
        <v>0</v>
      </c>
      <c r="N11301" t="s">
        <v>12279</v>
      </c>
    </row>
    <row r="11302" spans="1:14" x14ac:dyDescent="0.2">
      <c r="A11302">
        <v>45189</v>
      </c>
      <c r="B11302">
        <v>1451</v>
      </c>
      <c r="C11302" t="str">
        <f>VLOOKUP(B11302,customer_name,2,FALSE)</f>
        <v>Customer#000001451</v>
      </c>
      <c r="D11302">
        <f>VLOOKUP(C11302,cust_num_nat_key,3,FALSE)</f>
        <v>2</v>
      </c>
      <c r="E11302" t="str">
        <f>VLOOKUP(D11302,nation_table,2,FALSE)</f>
        <v>BRAZIL</v>
      </c>
      <c r="F11302" t="str">
        <f>VLOOKUP(D11302,nation_table,4,FALSE)</f>
        <v>AMERICA</v>
      </c>
      <c r="G11302" t="str">
        <f>VLOOKUP(B11302,cust_segment,7,FALSE)</f>
        <v>FURNITURE</v>
      </c>
      <c r="H11302" t="s">
        <v>46</v>
      </c>
      <c r="I11302">
        <v>224749.34</v>
      </c>
      <c r="J11302" s="1">
        <v>34680</v>
      </c>
      <c r="K11302" t="s">
        <v>43</v>
      </c>
      <c r="L11302" t="s">
        <v>689</v>
      </c>
      <c r="M11302">
        <v>0</v>
      </c>
      <c r="N11302" t="s">
        <v>12280</v>
      </c>
    </row>
    <row r="11303" spans="1:14" x14ac:dyDescent="0.2">
      <c r="A11303">
        <v>45190</v>
      </c>
      <c r="B11303">
        <v>1118</v>
      </c>
      <c r="C11303" t="str">
        <f>VLOOKUP(B11303,customer_name,2,FALSE)</f>
        <v>Customer#000001118</v>
      </c>
      <c r="D11303">
        <f>VLOOKUP(C11303,cust_num_nat_key,3,FALSE)</f>
        <v>11</v>
      </c>
      <c r="E11303" t="str">
        <f>VLOOKUP(D11303,nation_table,2,FALSE)</f>
        <v>IRAQ</v>
      </c>
      <c r="F11303" t="str">
        <f>VLOOKUP(D11303,nation_table,4,FALSE)</f>
        <v>MIDDLE EAST</v>
      </c>
      <c r="G11303" t="str">
        <f>VLOOKUP(B11303,cust_segment,7,FALSE)</f>
        <v>HOUSEHOLD</v>
      </c>
      <c r="H11303" t="s">
        <v>46</v>
      </c>
      <c r="I11303">
        <v>138605.10999999999</v>
      </c>
      <c r="J11303" s="1">
        <v>34293</v>
      </c>
      <c r="K11303" t="s">
        <v>56</v>
      </c>
      <c r="L11303" t="s">
        <v>1546</v>
      </c>
      <c r="M11303">
        <v>0</v>
      </c>
      <c r="N11303" t="s">
        <v>12281</v>
      </c>
    </row>
    <row r="11304" spans="1:14" x14ac:dyDescent="0.2">
      <c r="A11304">
        <v>45191</v>
      </c>
      <c r="B11304">
        <v>751</v>
      </c>
      <c r="C11304" t="str">
        <f>VLOOKUP(B11304,customer_name,2,FALSE)</f>
        <v>Customer#000000751</v>
      </c>
      <c r="D11304">
        <f>VLOOKUP(C11304,cust_num_nat_key,3,FALSE)</f>
        <v>0</v>
      </c>
      <c r="E11304" t="str">
        <f>VLOOKUP(D11304,nation_table,2,FALSE)</f>
        <v>ALGERIA</v>
      </c>
      <c r="F11304" t="str">
        <f>VLOOKUP(D11304,nation_table,4,FALSE)</f>
        <v>AFRICA</v>
      </c>
      <c r="G11304" t="str">
        <f>VLOOKUP(B11304,cust_segment,7,FALSE)</f>
        <v>FURNITURE</v>
      </c>
      <c r="H11304" t="s">
        <v>46</v>
      </c>
      <c r="I11304">
        <v>22414.22</v>
      </c>
      <c r="J11304" s="1">
        <v>33921</v>
      </c>
      <c r="K11304" t="s">
        <v>43</v>
      </c>
      <c r="L11304" t="s">
        <v>1092</v>
      </c>
      <c r="M11304">
        <v>0</v>
      </c>
      <c r="N11304" t="s">
        <v>12282</v>
      </c>
    </row>
    <row r="11305" spans="1:14" x14ac:dyDescent="0.2">
      <c r="A11305">
        <v>45216</v>
      </c>
      <c r="B11305">
        <v>931</v>
      </c>
      <c r="C11305" t="str">
        <f>VLOOKUP(B11305,customer_name,2,FALSE)</f>
        <v>Customer#000000931</v>
      </c>
      <c r="D11305">
        <f>VLOOKUP(C11305,cust_num_nat_key,3,FALSE)</f>
        <v>0</v>
      </c>
      <c r="E11305" t="str">
        <f>VLOOKUP(D11305,nation_table,2,FALSE)</f>
        <v>ALGERIA</v>
      </c>
      <c r="F11305" t="str">
        <f>VLOOKUP(D11305,nation_table,4,FALSE)</f>
        <v>AFRICA</v>
      </c>
      <c r="G11305" t="str">
        <f>VLOOKUP(B11305,cust_segment,7,FALSE)</f>
        <v>BUILDING</v>
      </c>
      <c r="H11305" t="s">
        <v>39</v>
      </c>
      <c r="I11305">
        <v>41845.360000000001</v>
      </c>
      <c r="J11305" s="1">
        <v>35243</v>
      </c>
      <c r="K11305" t="s">
        <v>40</v>
      </c>
      <c r="L11305" t="s">
        <v>2367</v>
      </c>
      <c r="M11305">
        <v>0</v>
      </c>
      <c r="N11305" t="s">
        <v>12283</v>
      </c>
    </row>
    <row r="11306" spans="1:14" x14ac:dyDescent="0.2">
      <c r="A11306">
        <v>45217</v>
      </c>
      <c r="B11306">
        <v>265</v>
      </c>
      <c r="C11306" t="str">
        <f>VLOOKUP(B11306,customer_name,2,FALSE)</f>
        <v>Customer#000000265</v>
      </c>
      <c r="D11306">
        <f>VLOOKUP(C11306,cust_num_nat_key,3,FALSE)</f>
        <v>17</v>
      </c>
      <c r="E11306" t="str">
        <f>VLOOKUP(D11306,nation_table,2,FALSE)</f>
        <v>PERU</v>
      </c>
      <c r="F11306" t="str">
        <f>VLOOKUP(D11306,nation_table,4,FALSE)</f>
        <v>AMERICA</v>
      </c>
      <c r="G11306" t="str">
        <f>VLOOKUP(B11306,cust_segment,7,FALSE)</f>
        <v>MACHINERY</v>
      </c>
      <c r="H11306" t="s">
        <v>46</v>
      </c>
      <c r="I11306">
        <v>98852.71</v>
      </c>
      <c r="J11306" s="1">
        <v>34214</v>
      </c>
      <c r="K11306" t="s">
        <v>53</v>
      </c>
      <c r="L11306" t="s">
        <v>2228</v>
      </c>
      <c r="M11306">
        <v>0</v>
      </c>
      <c r="N11306" t="s">
        <v>12284</v>
      </c>
    </row>
    <row r="11307" spans="1:14" x14ac:dyDescent="0.2">
      <c r="A11307">
        <v>45218</v>
      </c>
      <c r="B11307">
        <v>727</v>
      </c>
      <c r="C11307" t="str">
        <f>VLOOKUP(B11307,customer_name,2,FALSE)</f>
        <v>Customer#000000727</v>
      </c>
      <c r="D11307">
        <f>VLOOKUP(C11307,cust_num_nat_key,3,FALSE)</f>
        <v>18</v>
      </c>
      <c r="E11307" t="str">
        <f>VLOOKUP(D11307,nation_table,2,FALSE)</f>
        <v>CHINA</v>
      </c>
      <c r="F11307" t="str">
        <f>VLOOKUP(D11307,nation_table,4,FALSE)</f>
        <v>ASIA</v>
      </c>
      <c r="G11307" t="str">
        <f>VLOOKUP(B11307,cust_segment,7,FALSE)</f>
        <v>FURNITURE</v>
      </c>
      <c r="H11307" t="s">
        <v>46</v>
      </c>
      <c r="I11307">
        <v>71774.990000000005</v>
      </c>
      <c r="J11307" s="1">
        <v>34465</v>
      </c>
      <c r="K11307" t="s">
        <v>40</v>
      </c>
      <c r="L11307" t="s">
        <v>668</v>
      </c>
      <c r="M11307">
        <v>0</v>
      </c>
      <c r="N11307" t="s">
        <v>12285</v>
      </c>
    </row>
    <row r="11308" spans="1:14" x14ac:dyDescent="0.2">
      <c r="A11308">
        <v>45219</v>
      </c>
      <c r="B11308">
        <v>1003</v>
      </c>
      <c r="C11308" t="str">
        <f>VLOOKUP(B11308,customer_name,2,FALSE)</f>
        <v>Customer#000001003</v>
      </c>
      <c r="D11308">
        <f>VLOOKUP(C11308,cust_num_nat_key,3,FALSE)</f>
        <v>21</v>
      </c>
      <c r="E11308" t="str">
        <f>VLOOKUP(D11308,nation_table,2,FALSE)</f>
        <v>VIETNAM</v>
      </c>
      <c r="F11308" t="str">
        <f>VLOOKUP(D11308,nation_table,4,FALSE)</f>
        <v>ASIA</v>
      </c>
      <c r="G11308" t="str">
        <f>VLOOKUP(B11308,cust_segment,7,FALSE)</f>
        <v>AUTOMOBILE</v>
      </c>
      <c r="H11308" t="s">
        <v>46</v>
      </c>
      <c r="I11308">
        <v>228367.86</v>
      </c>
      <c r="J11308" s="1">
        <v>33664</v>
      </c>
      <c r="K11308" t="s">
        <v>40</v>
      </c>
      <c r="L11308" t="s">
        <v>1301</v>
      </c>
      <c r="M11308">
        <v>0</v>
      </c>
      <c r="N11308" t="s">
        <v>12286</v>
      </c>
    </row>
    <row r="11309" spans="1:14" x14ac:dyDescent="0.2">
      <c r="A11309">
        <v>45220</v>
      </c>
      <c r="B11309">
        <v>442</v>
      </c>
      <c r="C11309" t="str">
        <f>VLOOKUP(B11309,customer_name,2,FALSE)</f>
        <v>Customer#000000442</v>
      </c>
      <c r="D11309">
        <f>VLOOKUP(C11309,cust_num_nat_key,3,FALSE)</f>
        <v>1</v>
      </c>
      <c r="E11309" t="str">
        <f>VLOOKUP(D11309,nation_table,2,FALSE)</f>
        <v>ARGENTINA</v>
      </c>
      <c r="F11309" t="str">
        <f>VLOOKUP(D11309,nation_table,4,FALSE)</f>
        <v>AMERICA</v>
      </c>
      <c r="G11309" t="str">
        <f>VLOOKUP(B11309,cust_segment,7,FALSE)</f>
        <v>FURNITURE</v>
      </c>
      <c r="H11309" t="s">
        <v>39</v>
      </c>
      <c r="I11309">
        <v>130285.84</v>
      </c>
      <c r="J11309" s="1">
        <v>35574</v>
      </c>
      <c r="K11309" t="s">
        <v>40</v>
      </c>
      <c r="L11309" t="s">
        <v>2908</v>
      </c>
      <c r="M11309">
        <v>0</v>
      </c>
      <c r="N11309" t="s">
        <v>12287</v>
      </c>
    </row>
    <row r="11310" spans="1:14" x14ac:dyDescent="0.2">
      <c r="A11310">
        <v>45221</v>
      </c>
      <c r="B11310">
        <v>139</v>
      </c>
      <c r="C11310" t="str">
        <f>VLOOKUP(B11310,customer_name,2,FALSE)</f>
        <v>Customer#000000139</v>
      </c>
      <c r="D11310">
        <f>VLOOKUP(C11310,cust_num_nat_key,3,FALSE)</f>
        <v>9</v>
      </c>
      <c r="E11310" t="str">
        <f>VLOOKUP(D11310,nation_table,2,FALSE)</f>
        <v>INDONESIA</v>
      </c>
      <c r="F11310" t="str">
        <f>VLOOKUP(D11310,nation_table,4,FALSE)</f>
        <v>ASIA</v>
      </c>
      <c r="G11310" t="str">
        <f>VLOOKUP(B11310,cust_segment,7,FALSE)</f>
        <v>MACHINERY</v>
      </c>
      <c r="H11310" t="s">
        <v>39</v>
      </c>
      <c r="I11310">
        <v>102787.98</v>
      </c>
      <c r="J11310" s="1">
        <v>35719</v>
      </c>
      <c r="K11310" t="s">
        <v>43</v>
      </c>
      <c r="L11310" t="s">
        <v>2317</v>
      </c>
      <c r="M11310">
        <v>0</v>
      </c>
      <c r="N11310" t="s">
        <v>12288</v>
      </c>
    </row>
    <row r="11311" spans="1:14" x14ac:dyDescent="0.2">
      <c r="A11311">
        <v>45222</v>
      </c>
      <c r="B11311">
        <v>61</v>
      </c>
      <c r="C11311" t="str">
        <f>VLOOKUP(B11311,customer_name,2,FALSE)</f>
        <v>Customer#000000061</v>
      </c>
      <c r="D11311">
        <f>VLOOKUP(C11311,cust_num_nat_key,3,FALSE)</f>
        <v>17</v>
      </c>
      <c r="E11311" t="str">
        <f>VLOOKUP(D11311,nation_table,2,FALSE)</f>
        <v>PERU</v>
      </c>
      <c r="F11311" t="str">
        <f>VLOOKUP(D11311,nation_table,4,FALSE)</f>
        <v>AMERICA</v>
      </c>
      <c r="G11311" t="str">
        <f>VLOOKUP(B11311,cust_segment,7,FALSE)</f>
        <v>FURNITURE</v>
      </c>
      <c r="H11311" t="s">
        <v>39</v>
      </c>
      <c r="I11311">
        <v>83168.789999999994</v>
      </c>
      <c r="J11311" s="1">
        <v>35258</v>
      </c>
      <c r="K11311" t="s">
        <v>40</v>
      </c>
      <c r="L11311" t="s">
        <v>761</v>
      </c>
      <c r="M11311">
        <v>0</v>
      </c>
      <c r="N11311" t="s">
        <v>12289</v>
      </c>
    </row>
    <row r="11312" spans="1:14" x14ac:dyDescent="0.2">
      <c r="A11312">
        <v>45223</v>
      </c>
      <c r="B11312">
        <v>1177</v>
      </c>
      <c r="C11312" t="str">
        <f>VLOOKUP(B11312,customer_name,2,FALSE)</f>
        <v>Customer#000001177</v>
      </c>
      <c r="D11312">
        <f>VLOOKUP(C11312,cust_num_nat_key,3,FALSE)</f>
        <v>14</v>
      </c>
      <c r="E11312" t="str">
        <f>VLOOKUP(D11312,nation_table,2,FALSE)</f>
        <v>KENYA</v>
      </c>
      <c r="F11312" t="str">
        <f>VLOOKUP(D11312,nation_table,4,FALSE)</f>
        <v>AFRICA</v>
      </c>
      <c r="G11312" t="str">
        <f>VLOOKUP(B11312,cust_segment,7,FALSE)</f>
        <v>FURNITURE</v>
      </c>
      <c r="H11312" t="s">
        <v>39</v>
      </c>
      <c r="I11312">
        <v>148613.22</v>
      </c>
      <c r="J11312" s="1">
        <v>35320</v>
      </c>
      <c r="K11312" t="s">
        <v>53</v>
      </c>
      <c r="L11312" t="s">
        <v>1428</v>
      </c>
      <c r="M11312">
        <v>0</v>
      </c>
      <c r="N11312" t="s">
        <v>12290</v>
      </c>
    </row>
    <row r="11313" spans="1:14" x14ac:dyDescent="0.2">
      <c r="A11313">
        <v>45248</v>
      </c>
      <c r="B11313">
        <v>1481</v>
      </c>
      <c r="C11313" t="str">
        <f>VLOOKUP(B11313,customer_name,2,FALSE)</f>
        <v>Customer#000001481</v>
      </c>
      <c r="D11313">
        <f>VLOOKUP(C11313,cust_num_nat_key,3,FALSE)</f>
        <v>12</v>
      </c>
      <c r="E11313" t="str">
        <f>VLOOKUP(D11313,nation_table,2,FALSE)</f>
        <v>JAPAN</v>
      </c>
      <c r="F11313" t="str">
        <f>VLOOKUP(D11313,nation_table,4,FALSE)</f>
        <v>ASIA</v>
      </c>
      <c r="G11313" t="str">
        <f>VLOOKUP(B11313,cust_segment,7,FALSE)</f>
        <v>AUTOMOBILE</v>
      </c>
      <c r="H11313" t="s">
        <v>78</v>
      </c>
      <c r="I11313">
        <v>117479.8</v>
      </c>
      <c r="J11313" s="1">
        <v>34806</v>
      </c>
      <c r="K11313" t="s">
        <v>61</v>
      </c>
      <c r="L11313" t="s">
        <v>989</v>
      </c>
      <c r="M11313">
        <v>0</v>
      </c>
      <c r="N11313" t="s">
        <v>12291</v>
      </c>
    </row>
    <row r="11314" spans="1:14" x14ac:dyDescent="0.2">
      <c r="A11314">
        <v>45249</v>
      </c>
      <c r="B11314">
        <v>1123</v>
      </c>
      <c r="C11314" t="str">
        <f>VLOOKUP(B11314,customer_name,2,FALSE)</f>
        <v>Customer#000001123</v>
      </c>
      <c r="D11314">
        <f>VLOOKUP(C11314,cust_num_nat_key,3,FALSE)</f>
        <v>16</v>
      </c>
      <c r="E11314" t="str">
        <f>VLOOKUP(D11314,nation_table,2,FALSE)</f>
        <v>MOZAMBIQUE</v>
      </c>
      <c r="F11314" t="str">
        <f>VLOOKUP(D11314,nation_table,4,FALSE)</f>
        <v>AFRICA</v>
      </c>
      <c r="G11314" t="str">
        <f>VLOOKUP(B11314,cust_segment,7,FALSE)</f>
        <v>MACHINERY</v>
      </c>
      <c r="H11314" t="s">
        <v>46</v>
      </c>
      <c r="I11314">
        <v>38670.47</v>
      </c>
      <c r="J11314" s="1">
        <v>34301</v>
      </c>
      <c r="K11314" t="s">
        <v>40</v>
      </c>
      <c r="L11314" t="s">
        <v>4574</v>
      </c>
      <c r="M11314">
        <v>0</v>
      </c>
      <c r="N11314" t="s">
        <v>12292</v>
      </c>
    </row>
    <row r="11315" spans="1:14" x14ac:dyDescent="0.2">
      <c r="A11315">
        <v>45250</v>
      </c>
      <c r="B11315">
        <v>295</v>
      </c>
      <c r="C11315" t="str">
        <f>VLOOKUP(B11315,customer_name,2,FALSE)</f>
        <v>Customer#000000295</v>
      </c>
      <c r="D11315">
        <f>VLOOKUP(C11315,cust_num_nat_key,3,FALSE)</f>
        <v>0</v>
      </c>
      <c r="E11315" t="str">
        <f>VLOOKUP(D11315,nation_table,2,FALSE)</f>
        <v>ALGERIA</v>
      </c>
      <c r="F11315" t="str">
        <f>VLOOKUP(D11315,nation_table,4,FALSE)</f>
        <v>AFRICA</v>
      </c>
      <c r="G11315" t="str">
        <f>VLOOKUP(B11315,cust_segment,7,FALSE)</f>
        <v>HOUSEHOLD</v>
      </c>
      <c r="H11315" t="s">
        <v>39</v>
      </c>
      <c r="I11315">
        <v>280186.43</v>
      </c>
      <c r="J11315" s="1">
        <v>35726</v>
      </c>
      <c r="K11315" t="s">
        <v>53</v>
      </c>
      <c r="L11315" t="s">
        <v>2476</v>
      </c>
      <c r="M11315">
        <v>0</v>
      </c>
      <c r="N11315" t="s">
        <v>12293</v>
      </c>
    </row>
    <row r="11316" spans="1:14" x14ac:dyDescent="0.2">
      <c r="A11316">
        <v>45251</v>
      </c>
      <c r="B11316">
        <v>959</v>
      </c>
      <c r="C11316" t="str">
        <f>VLOOKUP(B11316,customer_name,2,FALSE)</f>
        <v>Customer#000000959</v>
      </c>
      <c r="D11316">
        <f>VLOOKUP(C11316,cust_num_nat_key,3,FALSE)</f>
        <v>4</v>
      </c>
      <c r="E11316" t="str">
        <f>VLOOKUP(D11316,nation_table,2,FALSE)</f>
        <v>EGYPT</v>
      </c>
      <c r="F11316" t="str">
        <f>VLOOKUP(D11316,nation_table,4,FALSE)</f>
        <v>MIDDLE EAST</v>
      </c>
      <c r="G11316" t="str">
        <f>VLOOKUP(B11316,cust_segment,7,FALSE)</f>
        <v>FURNITURE</v>
      </c>
      <c r="H11316" t="s">
        <v>46</v>
      </c>
      <c r="I11316">
        <v>128183.33</v>
      </c>
      <c r="J11316" s="1">
        <v>34209</v>
      </c>
      <c r="K11316" t="s">
        <v>43</v>
      </c>
      <c r="L11316" t="s">
        <v>2637</v>
      </c>
      <c r="M11316">
        <v>0</v>
      </c>
      <c r="N11316" t="s">
        <v>12294</v>
      </c>
    </row>
    <row r="11317" spans="1:14" x14ac:dyDescent="0.2">
      <c r="A11317">
        <v>45252</v>
      </c>
      <c r="B11317">
        <v>422</v>
      </c>
      <c r="C11317" t="str">
        <f>VLOOKUP(B11317,customer_name,2,FALSE)</f>
        <v>Customer#000000422</v>
      </c>
      <c r="D11317">
        <f>VLOOKUP(C11317,cust_num_nat_key,3,FALSE)</f>
        <v>9</v>
      </c>
      <c r="E11317" t="str">
        <f>VLOOKUP(D11317,nation_table,2,FALSE)</f>
        <v>INDONESIA</v>
      </c>
      <c r="F11317" t="str">
        <f>VLOOKUP(D11317,nation_table,4,FALSE)</f>
        <v>ASIA</v>
      </c>
      <c r="G11317" t="str">
        <f>VLOOKUP(B11317,cust_segment,7,FALSE)</f>
        <v>HOUSEHOLD</v>
      </c>
      <c r="H11317" t="s">
        <v>46</v>
      </c>
      <c r="I11317">
        <v>226158.47</v>
      </c>
      <c r="J11317" s="1">
        <v>34525</v>
      </c>
      <c r="K11317" t="s">
        <v>56</v>
      </c>
      <c r="L11317" t="s">
        <v>879</v>
      </c>
      <c r="M11317">
        <v>0</v>
      </c>
      <c r="N11317" t="s">
        <v>12295</v>
      </c>
    </row>
    <row r="11318" spans="1:14" x14ac:dyDescent="0.2">
      <c r="A11318">
        <v>45253</v>
      </c>
      <c r="B11318">
        <v>1381</v>
      </c>
      <c r="C11318" t="str">
        <f>VLOOKUP(B11318,customer_name,2,FALSE)</f>
        <v>Customer#000001381</v>
      </c>
      <c r="D11318">
        <f>VLOOKUP(C11318,cust_num_nat_key,3,FALSE)</f>
        <v>22</v>
      </c>
      <c r="E11318" t="str">
        <f>VLOOKUP(D11318,nation_table,2,FALSE)</f>
        <v>RUSSIA</v>
      </c>
      <c r="F11318" t="str">
        <f>VLOOKUP(D11318,nation_table,4,FALSE)</f>
        <v>EUROPE</v>
      </c>
      <c r="G11318" t="str">
        <f>VLOOKUP(B11318,cust_segment,7,FALSE)</f>
        <v>BUILDING</v>
      </c>
      <c r="H11318" t="s">
        <v>39</v>
      </c>
      <c r="I11318">
        <v>234592.08</v>
      </c>
      <c r="J11318" s="1">
        <v>35396</v>
      </c>
      <c r="K11318" t="s">
        <v>56</v>
      </c>
      <c r="L11318" t="s">
        <v>475</v>
      </c>
      <c r="M11318">
        <v>0</v>
      </c>
      <c r="N11318" t="s">
        <v>12296</v>
      </c>
    </row>
    <row r="11319" spans="1:14" x14ac:dyDescent="0.2">
      <c r="A11319">
        <v>45254</v>
      </c>
      <c r="B11319">
        <v>64</v>
      </c>
      <c r="C11319" t="str">
        <f>VLOOKUP(B11319,customer_name,2,FALSE)</f>
        <v>Customer#000000064</v>
      </c>
      <c r="D11319">
        <f>VLOOKUP(C11319,cust_num_nat_key,3,FALSE)</f>
        <v>3</v>
      </c>
      <c r="E11319" t="str">
        <f>VLOOKUP(D11319,nation_table,2,FALSE)</f>
        <v>CANADA</v>
      </c>
      <c r="F11319" t="str">
        <f>VLOOKUP(D11319,nation_table,4,FALSE)</f>
        <v>AMERICA</v>
      </c>
      <c r="G11319" t="str">
        <f>VLOOKUP(B11319,cust_segment,7,FALSE)</f>
        <v>BUILDING</v>
      </c>
      <c r="H11319" t="s">
        <v>46</v>
      </c>
      <c r="I11319">
        <v>110995.42</v>
      </c>
      <c r="J11319" s="1">
        <v>34177</v>
      </c>
      <c r="K11319" t="s">
        <v>56</v>
      </c>
      <c r="L11319" t="s">
        <v>7127</v>
      </c>
      <c r="M11319">
        <v>0</v>
      </c>
      <c r="N11319" t="s">
        <v>12297</v>
      </c>
    </row>
    <row r="11320" spans="1:14" x14ac:dyDescent="0.2">
      <c r="A11320">
        <v>45255</v>
      </c>
      <c r="B11320">
        <v>1102</v>
      </c>
      <c r="C11320" t="str">
        <f>VLOOKUP(B11320,customer_name,2,FALSE)</f>
        <v>Customer#000001102</v>
      </c>
      <c r="D11320">
        <f>VLOOKUP(C11320,cust_num_nat_key,3,FALSE)</f>
        <v>24</v>
      </c>
      <c r="E11320" t="str">
        <f>VLOOKUP(D11320,nation_table,2,FALSE)</f>
        <v>UNITED STATES</v>
      </c>
      <c r="F11320" t="str">
        <f>VLOOKUP(D11320,nation_table,4,FALSE)</f>
        <v>AMERICA</v>
      </c>
      <c r="G11320" t="str">
        <f>VLOOKUP(B11320,cust_segment,7,FALSE)</f>
        <v>HOUSEHOLD</v>
      </c>
      <c r="H11320" t="s">
        <v>39</v>
      </c>
      <c r="I11320">
        <v>202554.29</v>
      </c>
      <c r="J11320" s="1">
        <v>35626</v>
      </c>
      <c r="K11320" t="s">
        <v>43</v>
      </c>
      <c r="L11320" t="s">
        <v>2145</v>
      </c>
      <c r="M11320">
        <v>0</v>
      </c>
      <c r="N11320" t="s">
        <v>12298</v>
      </c>
    </row>
    <row r="11321" spans="1:14" x14ac:dyDescent="0.2">
      <c r="A11321">
        <v>45280</v>
      </c>
      <c r="B11321">
        <v>1079</v>
      </c>
      <c r="C11321" t="str">
        <f>VLOOKUP(B11321,customer_name,2,FALSE)</f>
        <v>Customer#000001079</v>
      </c>
      <c r="D11321">
        <f>VLOOKUP(C11321,cust_num_nat_key,3,FALSE)</f>
        <v>19</v>
      </c>
      <c r="E11321" t="str">
        <f>VLOOKUP(D11321,nation_table,2,FALSE)</f>
        <v>ROMANIA</v>
      </c>
      <c r="F11321" t="str">
        <f>VLOOKUP(D11321,nation_table,4,FALSE)</f>
        <v>EUROPE</v>
      </c>
      <c r="G11321" t="str">
        <f>VLOOKUP(B11321,cust_segment,7,FALSE)</f>
        <v>AUTOMOBILE</v>
      </c>
      <c r="H11321" t="s">
        <v>39</v>
      </c>
      <c r="I11321">
        <v>201291.21</v>
      </c>
      <c r="J11321" s="1">
        <v>35737</v>
      </c>
      <c r="K11321" t="s">
        <v>61</v>
      </c>
      <c r="L11321" t="s">
        <v>3108</v>
      </c>
      <c r="M11321">
        <v>0</v>
      </c>
      <c r="N11321" t="s">
        <v>12299</v>
      </c>
    </row>
    <row r="11322" spans="1:14" x14ac:dyDescent="0.2">
      <c r="A11322">
        <v>45281</v>
      </c>
      <c r="B11322">
        <v>701</v>
      </c>
      <c r="C11322" t="str">
        <f>VLOOKUP(B11322,customer_name,2,FALSE)</f>
        <v>Customer#000000701</v>
      </c>
      <c r="D11322">
        <f>VLOOKUP(C11322,cust_num_nat_key,3,FALSE)</f>
        <v>2</v>
      </c>
      <c r="E11322" t="str">
        <f>VLOOKUP(D11322,nation_table,2,FALSE)</f>
        <v>BRAZIL</v>
      </c>
      <c r="F11322" t="str">
        <f>VLOOKUP(D11322,nation_table,4,FALSE)</f>
        <v>AMERICA</v>
      </c>
      <c r="G11322" t="str">
        <f>VLOOKUP(B11322,cust_segment,7,FALSE)</f>
        <v>FURNITURE</v>
      </c>
      <c r="H11322" t="s">
        <v>39</v>
      </c>
      <c r="I11322">
        <v>68947.179999999993</v>
      </c>
      <c r="J11322" s="1">
        <v>35496</v>
      </c>
      <c r="K11322" t="s">
        <v>43</v>
      </c>
      <c r="L11322" t="s">
        <v>392</v>
      </c>
      <c r="M11322">
        <v>0</v>
      </c>
      <c r="N11322" t="s">
        <v>12300</v>
      </c>
    </row>
    <row r="11323" spans="1:14" x14ac:dyDescent="0.2">
      <c r="A11323">
        <v>45282</v>
      </c>
      <c r="B11323">
        <v>863</v>
      </c>
      <c r="C11323" t="str">
        <f>VLOOKUP(B11323,customer_name,2,FALSE)</f>
        <v>Customer#000000863</v>
      </c>
      <c r="D11323">
        <f>VLOOKUP(C11323,cust_num_nat_key,3,FALSE)</f>
        <v>3</v>
      </c>
      <c r="E11323" t="str">
        <f>VLOOKUP(D11323,nation_table,2,FALSE)</f>
        <v>CANADA</v>
      </c>
      <c r="F11323" t="str">
        <f>VLOOKUP(D11323,nation_table,4,FALSE)</f>
        <v>AMERICA</v>
      </c>
      <c r="G11323" t="str">
        <f>VLOOKUP(B11323,cust_segment,7,FALSE)</f>
        <v>AUTOMOBILE</v>
      </c>
      <c r="H11323" t="s">
        <v>39</v>
      </c>
      <c r="I11323">
        <v>216876.36</v>
      </c>
      <c r="J11323" s="1">
        <v>35769</v>
      </c>
      <c r="K11323" t="s">
        <v>56</v>
      </c>
      <c r="L11323" t="s">
        <v>989</v>
      </c>
      <c r="M11323">
        <v>0</v>
      </c>
      <c r="N11323" t="s">
        <v>12301</v>
      </c>
    </row>
    <row r="11324" spans="1:14" x14ac:dyDescent="0.2">
      <c r="A11324">
        <v>45283</v>
      </c>
      <c r="B11324">
        <v>1123</v>
      </c>
      <c r="C11324" t="str">
        <f>VLOOKUP(B11324,customer_name,2,FALSE)</f>
        <v>Customer#000001123</v>
      </c>
      <c r="D11324">
        <f>VLOOKUP(C11324,cust_num_nat_key,3,FALSE)</f>
        <v>16</v>
      </c>
      <c r="E11324" t="str">
        <f>VLOOKUP(D11324,nation_table,2,FALSE)</f>
        <v>MOZAMBIQUE</v>
      </c>
      <c r="F11324" t="str">
        <f>VLOOKUP(D11324,nation_table,4,FALSE)</f>
        <v>AFRICA</v>
      </c>
      <c r="G11324" t="str">
        <f>VLOOKUP(B11324,cust_segment,7,FALSE)</f>
        <v>MACHINERY</v>
      </c>
      <c r="H11324" t="s">
        <v>39</v>
      </c>
      <c r="I11324">
        <v>274302.46000000002</v>
      </c>
      <c r="J11324" s="1">
        <v>35345</v>
      </c>
      <c r="K11324" t="s">
        <v>53</v>
      </c>
      <c r="L11324" t="s">
        <v>2273</v>
      </c>
      <c r="M11324">
        <v>0</v>
      </c>
      <c r="N11324" t="s">
        <v>12302</v>
      </c>
    </row>
    <row r="11325" spans="1:14" x14ac:dyDescent="0.2">
      <c r="A11325">
        <v>45284</v>
      </c>
      <c r="B11325">
        <v>788</v>
      </c>
      <c r="C11325" t="str">
        <f>VLOOKUP(B11325,customer_name,2,FALSE)</f>
        <v>Customer#000000788</v>
      </c>
      <c r="D11325">
        <f>VLOOKUP(C11325,cust_num_nat_key,3,FALSE)</f>
        <v>16</v>
      </c>
      <c r="E11325" t="str">
        <f>VLOOKUP(D11325,nation_table,2,FALSE)</f>
        <v>MOZAMBIQUE</v>
      </c>
      <c r="F11325" t="str">
        <f>VLOOKUP(D11325,nation_table,4,FALSE)</f>
        <v>AFRICA</v>
      </c>
      <c r="G11325" t="str">
        <f>VLOOKUP(B11325,cust_segment,7,FALSE)</f>
        <v>FURNITURE</v>
      </c>
      <c r="H11325" t="s">
        <v>46</v>
      </c>
      <c r="I11325">
        <v>48671.22</v>
      </c>
      <c r="J11325" s="1">
        <v>33611</v>
      </c>
      <c r="K11325" t="s">
        <v>56</v>
      </c>
      <c r="L11325" t="s">
        <v>738</v>
      </c>
      <c r="M11325">
        <v>0</v>
      </c>
      <c r="N11325" t="s">
        <v>12303</v>
      </c>
    </row>
    <row r="11326" spans="1:14" x14ac:dyDescent="0.2">
      <c r="A11326">
        <v>45285</v>
      </c>
      <c r="B11326">
        <v>169</v>
      </c>
      <c r="C11326" t="str">
        <f>VLOOKUP(B11326,customer_name,2,FALSE)</f>
        <v>Customer#000000169</v>
      </c>
      <c r="D11326">
        <f>VLOOKUP(C11326,cust_num_nat_key,3,FALSE)</f>
        <v>18</v>
      </c>
      <c r="E11326" t="str">
        <f>VLOOKUP(D11326,nation_table,2,FALSE)</f>
        <v>CHINA</v>
      </c>
      <c r="F11326" t="str">
        <f>VLOOKUP(D11326,nation_table,4,FALSE)</f>
        <v>ASIA</v>
      </c>
      <c r="G11326" t="str">
        <f>VLOOKUP(B11326,cust_segment,7,FALSE)</f>
        <v>FURNITURE</v>
      </c>
      <c r="H11326" t="s">
        <v>39</v>
      </c>
      <c r="I11326">
        <v>77853.64</v>
      </c>
      <c r="J11326" s="1">
        <v>35323</v>
      </c>
      <c r="K11326" t="s">
        <v>56</v>
      </c>
      <c r="L11326" t="s">
        <v>694</v>
      </c>
      <c r="M11326">
        <v>0</v>
      </c>
      <c r="N11326" t="s">
        <v>12304</v>
      </c>
    </row>
    <row r="11327" spans="1:14" x14ac:dyDescent="0.2">
      <c r="A11327">
        <v>45286</v>
      </c>
      <c r="B11327">
        <v>1436</v>
      </c>
      <c r="C11327" t="str">
        <f>VLOOKUP(B11327,customer_name,2,FALSE)</f>
        <v>Customer#000001436</v>
      </c>
      <c r="D11327">
        <f>VLOOKUP(C11327,cust_num_nat_key,3,FALSE)</f>
        <v>10</v>
      </c>
      <c r="E11327" t="str">
        <f>VLOOKUP(D11327,nation_table,2,FALSE)</f>
        <v>IRAN</v>
      </c>
      <c r="F11327" t="str">
        <f>VLOOKUP(D11327,nation_table,4,FALSE)</f>
        <v>MIDDLE EAST</v>
      </c>
      <c r="G11327" t="str">
        <f>VLOOKUP(B11327,cust_segment,7,FALSE)</f>
        <v>MACHINERY</v>
      </c>
      <c r="H11327" t="s">
        <v>39</v>
      </c>
      <c r="I11327">
        <v>139869.82</v>
      </c>
      <c r="J11327" s="1">
        <v>35999</v>
      </c>
      <c r="K11327" t="s">
        <v>40</v>
      </c>
      <c r="L11327" t="s">
        <v>2994</v>
      </c>
      <c r="M11327">
        <v>0</v>
      </c>
      <c r="N11327" t="s">
        <v>12305</v>
      </c>
    </row>
    <row r="11328" spans="1:14" x14ac:dyDescent="0.2">
      <c r="A11328">
        <v>45287</v>
      </c>
      <c r="B11328">
        <v>1111</v>
      </c>
      <c r="C11328" t="str">
        <f>VLOOKUP(B11328,customer_name,2,FALSE)</f>
        <v>Customer#000001111</v>
      </c>
      <c r="D11328">
        <f>VLOOKUP(C11328,cust_num_nat_key,3,FALSE)</f>
        <v>6</v>
      </c>
      <c r="E11328" t="str">
        <f>VLOOKUP(D11328,nation_table,2,FALSE)</f>
        <v>FRANCE</v>
      </c>
      <c r="F11328" t="str">
        <f>VLOOKUP(D11328,nation_table,4,FALSE)</f>
        <v>EUROPE</v>
      </c>
      <c r="G11328" t="str">
        <f>VLOOKUP(B11328,cust_segment,7,FALSE)</f>
        <v>MACHINERY</v>
      </c>
      <c r="H11328" t="s">
        <v>39</v>
      </c>
      <c r="I11328">
        <v>152309.62</v>
      </c>
      <c r="J11328" s="1">
        <v>35783</v>
      </c>
      <c r="K11328" t="s">
        <v>53</v>
      </c>
      <c r="L11328" t="s">
        <v>794</v>
      </c>
      <c r="M11328">
        <v>0</v>
      </c>
      <c r="N11328" t="s">
        <v>12306</v>
      </c>
    </row>
    <row r="11329" spans="1:14" x14ac:dyDescent="0.2">
      <c r="A11329">
        <v>45312</v>
      </c>
      <c r="B11329">
        <v>1474</v>
      </c>
      <c r="C11329" t="str">
        <f>VLOOKUP(B11329,customer_name,2,FALSE)</f>
        <v>Customer#000001474</v>
      </c>
      <c r="D11329">
        <f>VLOOKUP(C11329,cust_num_nat_key,3,FALSE)</f>
        <v>16</v>
      </c>
      <c r="E11329" t="str">
        <f>VLOOKUP(D11329,nation_table,2,FALSE)</f>
        <v>MOZAMBIQUE</v>
      </c>
      <c r="F11329" t="str">
        <f>VLOOKUP(D11329,nation_table,4,FALSE)</f>
        <v>AFRICA</v>
      </c>
      <c r="G11329" t="str">
        <f>VLOOKUP(B11329,cust_segment,7,FALSE)</f>
        <v>HOUSEHOLD</v>
      </c>
      <c r="H11329" t="s">
        <v>39</v>
      </c>
      <c r="I11329">
        <v>256664.63</v>
      </c>
      <c r="J11329" s="1">
        <v>35194</v>
      </c>
      <c r="K11329" t="s">
        <v>40</v>
      </c>
      <c r="L11329" t="s">
        <v>1362</v>
      </c>
      <c r="M11329">
        <v>0</v>
      </c>
      <c r="N11329" t="s">
        <v>12307</v>
      </c>
    </row>
    <row r="11330" spans="1:14" x14ac:dyDescent="0.2">
      <c r="A11330">
        <v>45313</v>
      </c>
      <c r="B11330">
        <v>905</v>
      </c>
      <c r="C11330" t="str">
        <f>VLOOKUP(B11330,customer_name,2,FALSE)</f>
        <v>Customer#000000905</v>
      </c>
      <c r="D11330">
        <f>VLOOKUP(C11330,cust_num_nat_key,3,FALSE)</f>
        <v>3</v>
      </c>
      <c r="E11330" t="str">
        <f>VLOOKUP(D11330,nation_table,2,FALSE)</f>
        <v>CANADA</v>
      </c>
      <c r="F11330" t="str">
        <f>VLOOKUP(D11330,nation_table,4,FALSE)</f>
        <v>AMERICA</v>
      </c>
      <c r="G11330" t="str">
        <f>VLOOKUP(B11330,cust_segment,7,FALSE)</f>
        <v>BUILDING</v>
      </c>
      <c r="H11330" t="s">
        <v>39</v>
      </c>
      <c r="I11330">
        <v>284167.18</v>
      </c>
      <c r="J11330" s="1">
        <v>35310</v>
      </c>
      <c r="K11330" t="s">
        <v>53</v>
      </c>
      <c r="L11330" t="s">
        <v>170</v>
      </c>
      <c r="M11330">
        <v>0</v>
      </c>
      <c r="N11330" t="s">
        <v>12308</v>
      </c>
    </row>
    <row r="11331" spans="1:14" x14ac:dyDescent="0.2">
      <c r="A11331">
        <v>45314</v>
      </c>
      <c r="B11331">
        <v>133</v>
      </c>
      <c r="C11331" t="str">
        <f>VLOOKUP(B11331,customer_name,2,FALSE)</f>
        <v>Customer#000000133</v>
      </c>
      <c r="D11331">
        <f>VLOOKUP(C11331,cust_num_nat_key,3,FALSE)</f>
        <v>17</v>
      </c>
      <c r="E11331" t="str">
        <f>VLOOKUP(D11331,nation_table,2,FALSE)</f>
        <v>PERU</v>
      </c>
      <c r="F11331" t="str">
        <f>VLOOKUP(D11331,nation_table,4,FALSE)</f>
        <v>AMERICA</v>
      </c>
      <c r="G11331" t="str">
        <f>VLOOKUP(B11331,cust_segment,7,FALSE)</f>
        <v>AUTOMOBILE</v>
      </c>
      <c r="H11331" t="s">
        <v>39</v>
      </c>
      <c r="I11331">
        <v>125920.97</v>
      </c>
      <c r="J11331" s="1">
        <v>35139</v>
      </c>
      <c r="K11331" t="s">
        <v>53</v>
      </c>
      <c r="L11331" t="s">
        <v>4839</v>
      </c>
      <c r="M11331">
        <v>0</v>
      </c>
      <c r="N11331" t="s">
        <v>12309</v>
      </c>
    </row>
    <row r="11332" spans="1:14" x14ac:dyDescent="0.2">
      <c r="A11332">
        <v>45315</v>
      </c>
      <c r="B11332">
        <v>1303</v>
      </c>
      <c r="C11332" t="str">
        <f>VLOOKUP(B11332,customer_name,2,FALSE)</f>
        <v>Customer#000001303</v>
      </c>
      <c r="D11332">
        <f>VLOOKUP(C11332,cust_num_nat_key,3,FALSE)</f>
        <v>5</v>
      </c>
      <c r="E11332" t="str">
        <f>VLOOKUP(D11332,nation_table,2,FALSE)</f>
        <v>ETHIOPIA</v>
      </c>
      <c r="F11332" t="str">
        <f>VLOOKUP(D11332,nation_table,4,FALSE)</f>
        <v>AFRICA</v>
      </c>
      <c r="G11332" t="str">
        <f>VLOOKUP(B11332,cust_segment,7,FALSE)</f>
        <v>MACHINERY</v>
      </c>
      <c r="H11332" t="s">
        <v>46</v>
      </c>
      <c r="I11332">
        <v>42645.279999999999</v>
      </c>
      <c r="J11332" s="1">
        <v>33715</v>
      </c>
      <c r="K11332" t="s">
        <v>61</v>
      </c>
      <c r="L11332" t="s">
        <v>262</v>
      </c>
      <c r="M11332">
        <v>0</v>
      </c>
      <c r="N11332" t="s">
        <v>12310</v>
      </c>
    </row>
    <row r="11333" spans="1:14" x14ac:dyDescent="0.2">
      <c r="A11333">
        <v>45316</v>
      </c>
      <c r="B11333">
        <v>995</v>
      </c>
      <c r="C11333" t="str">
        <f>VLOOKUP(B11333,customer_name,2,FALSE)</f>
        <v>Customer#000000995</v>
      </c>
      <c r="D11333">
        <f>VLOOKUP(C11333,cust_num_nat_key,3,FALSE)</f>
        <v>13</v>
      </c>
      <c r="E11333" t="str">
        <f>VLOOKUP(D11333,nation_table,2,FALSE)</f>
        <v>JORDAN</v>
      </c>
      <c r="F11333" t="str">
        <f>VLOOKUP(D11333,nation_table,4,FALSE)</f>
        <v>MIDDLE EAST</v>
      </c>
      <c r="G11333" t="str">
        <f>VLOOKUP(B11333,cust_segment,7,FALSE)</f>
        <v>BUILDING</v>
      </c>
      <c r="H11333" t="s">
        <v>39</v>
      </c>
      <c r="I11333">
        <v>27977.21</v>
      </c>
      <c r="J11333" s="1">
        <v>35646</v>
      </c>
      <c r="K11333" t="s">
        <v>56</v>
      </c>
      <c r="L11333" t="s">
        <v>899</v>
      </c>
      <c r="M11333">
        <v>0</v>
      </c>
      <c r="N11333" t="s">
        <v>12311</v>
      </c>
    </row>
    <row r="11334" spans="1:14" x14ac:dyDescent="0.2">
      <c r="A11334">
        <v>45317</v>
      </c>
      <c r="B11334">
        <v>1384</v>
      </c>
      <c r="C11334" t="str">
        <f>VLOOKUP(B11334,customer_name,2,FALSE)</f>
        <v>Customer#000001384</v>
      </c>
      <c r="D11334">
        <f>VLOOKUP(C11334,cust_num_nat_key,3,FALSE)</f>
        <v>8</v>
      </c>
      <c r="E11334" t="str">
        <f>VLOOKUP(D11334,nation_table,2,FALSE)</f>
        <v>INDIA</v>
      </c>
      <c r="F11334" t="str">
        <f>VLOOKUP(D11334,nation_table,4,FALSE)</f>
        <v>ASIA</v>
      </c>
      <c r="G11334" t="str">
        <f>VLOOKUP(B11334,cust_segment,7,FALSE)</f>
        <v>HOUSEHOLD</v>
      </c>
      <c r="H11334" t="s">
        <v>46</v>
      </c>
      <c r="I11334">
        <v>187836.13</v>
      </c>
      <c r="J11334" s="1">
        <v>33665</v>
      </c>
      <c r="K11334" t="s">
        <v>40</v>
      </c>
      <c r="L11334" t="s">
        <v>2245</v>
      </c>
      <c r="M11334">
        <v>0</v>
      </c>
      <c r="N11334" t="s">
        <v>12312</v>
      </c>
    </row>
    <row r="11335" spans="1:14" x14ac:dyDescent="0.2">
      <c r="A11335">
        <v>45318</v>
      </c>
      <c r="B11335">
        <v>1069</v>
      </c>
      <c r="C11335" t="str">
        <f>VLOOKUP(B11335,customer_name,2,FALSE)</f>
        <v>Customer#000001069</v>
      </c>
      <c r="D11335">
        <f>VLOOKUP(C11335,cust_num_nat_key,3,FALSE)</f>
        <v>21</v>
      </c>
      <c r="E11335" t="str">
        <f>VLOOKUP(D11335,nation_table,2,FALSE)</f>
        <v>VIETNAM</v>
      </c>
      <c r="F11335" t="str">
        <f>VLOOKUP(D11335,nation_table,4,FALSE)</f>
        <v>ASIA</v>
      </c>
      <c r="G11335" t="str">
        <f>VLOOKUP(B11335,cust_segment,7,FALSE)</f>
        <v>BUILDING</v>
      </c>
      <c r="H11335" t="s">
        <v>39</v>
      </c>
      <c r="I11335">
        <v>200692.22</v>
      </c>
      <c r="J11335" s="1">
        <v>35738</v>
      </c>
      <c r="K11335" t="s">
        <v>53</v>
      </c>
      <c r="L11335" t="s">
        <v>146</v>
      </c>
      <c r="M11335">
        <v>0</v>
      </c>
      <c r="N11335" t="s">
        <v>12313</v>
      </c>
    </row>
    <row r="11336" spans="1:14" x14ac:dyDescent="0.2">
      <c r="A11336">
        <v>45319</v>
      </c>
      <c r="B11336">
        <v>475</v>
      </c>
      <c r="C11336" t="str">
        <f>VLOOKUP(B11336,customer_name,2,FALSE)</f>
        <v>Customer#000000475</v>
      </c>
      <c r="D11336">
        <f>VLOOKUP(C11336,cust_num_nat_key,3,FALSE)</f>
        <v>14</v>
      </c>
      <c r="E11336" t="str">
        <f>VLOOKUP(D11336,nation_table,2,FALSE)</f>
        <v>KENYA</v>
      </c>
      <c r="F11336" t="str">
        <f>VLOOKUP(D11336,nation_table,4,FALSE)</f>
        <v>AFRICA</v>
      </c>
      <c r="G11336" t="str">
        <f>VLOOKUP(B11336,cust_segment,7,FALSE)</f>
        <v>BUILDING</v>
      </c>
      <c r="H11336" t="s">
        <v>39</v>
      </c>
      <c r="I11336">
        <v>202362.46</v>
      </c>
      <c r="J11336" s="1">
        <v>35562</v>
      </c>
      <c r="K11336" t="s">
        <v>40</v>
      </c>
      <c r="L11336" t="s">
        <v>1390</v>
      </c>
      <c r="M11336">
        <v>0</v>
      </c>
      <c r="N11336" t="s">
        <v>12314</v>
      </c>
    </row>
    <row r="11337" spans="1:14" x14ac:dyDescent="0.2">
      <c r="A11337">
        <v>45344</v>
      </c>
      <c r="B11337">
        <v>1493</v>
      </c>
      <c r="C11337" t="str">
        <f>VLOOKUP(B11337,customer_name,2,FALSE)</f>
        <v>Customer#000001493</v>
      </c>
      <c r="D11337">
        <f>VLOOKUP(C11337,cust_num_nat_key,3,FALSE)</f>
        <v>24</v>
      </c>
      <c r="E11337" t="str">
        <f>VLOOKUP(D11337,nation_table,2,FALSE)</f>
        <v>UNITED STATES</v>
      </c>
      <c r="F11337" t="str">
        <f>VLOOKUP(D11337,nation_table,4,FALSE)</f>
        <v>AMERICA</v>
      </c>
      <c r="G11337" t="str">
        <f>VLOOKUP(B11337,cust_segment,7,FALSE)</f>
        <v>MACHINERY</v>
      </c>
      <c r="H11337" t="s">
        <v>46</v>
      </c>
      <c r="I11337">
        <v>35904.080000000002</v>
      </c>
      <c r="J11337" s="1">
        <v>34267</v>
      </c>
      <c r="K11337" t="s">
        <v>43</v>
      </c>
      <c r="L11337" t="s">
        <v>180</v>
      </c>
      <c r="M11337">
        <v>0</v>
      </c>
      <c r="N11337" t="s">
        <v>12315</v>
      </c>
    </row>
    <row r="11338" spans="1:14" x14ac:dyDescent="0.2">
      <c r="A11338">
        <v>45345</v>
      </c>
      <c r="B11338">
        <v>776</v>
      </c>
      <c r="C11338" t="str">
        <f>VLOOKUP(B11338,customer_name,2,FALSE)</f>
        <v>Customer#000000776</v>
      </c>
      <c r="D11338">
        <f>VLOOKUP(C11338,cust_num_nat_key,3,FALSE)</f>
        <v>15</v>
      </c>
      <c r="E11338" t="str">
        <f>VLOOKUP(D11338,nation_table,2,FALSE)</f>
        <v>MOROCCO</v>
      </c>
      <c r="F11338" t="str">
        <f>VLOOKUP(D11338,nation_table,4,FALSE)</f>
        <v>AFRICA</v>
      </c>
      <c r="G11338" t="str">
        <f>VLOOKUP(B11338,cust_segment,7,FALSE)</f>
        <v>AUTOMOBILE</v>
      </c>
      <c r="H11338" t="s">
        <v>46</v>
      </c>
      <c r="I11338">
        <v>10102.040000000001</v>
      </c>
      <c r="J11338" s="1">
        <v>34148</v>
      </c>
      <c r="K11338" t="s">
        <v>53</v>
      </c>
      <c r="L11338" t="s">
        <v>648</v>
      </c>
      <c r="M11338">
        <v>0</v>
      </c>
      <c r="N11338" t="s">
        <v>12316</v>
      </c>
    </row>
    <row r="11339" spans="1:14" x14ac:dyDescent="0.2">
      <c r="A11339">
        <v>45346</v>
      </c>
      <c r="B11339">
        <v>1048</v>
      </c>
      <c r="C11339" t="str">
        <f>VLOOKUP(B11339,customer_name,2,FALSE)</f>
        <v>Customer#000001048</v>
      </c>
      <c r="D11339">
        <f>VLOOKUP(C11339,cust_num_nat_key,3,FALSE)</f>
        <v>19</v>
      </c>
      <c r="E11339" t="str">
        <f>VLOOKUP(D11339,nation_table,2,FALSE)</f>
        <v>ROMANIA</v>
      </c>
      <c r="F11339" t="str">
        <f>VLOOKUP(D11339,nation_table,4,FALSE)</f>
        <v>EUROPE</v>
      </c>
      <c r="G11339" t="str">
        <f>VLOOKUP(B11339,cust_segment,7,FALSE)</f>
        <v>BUILDING</v>
      </c>
      <c r="H11339" t="s">
        <v>46</v>
      </c>
      <c r="I11339">
        <v>129910.7</v>
      </c>
      <c r="J11339" s="1">
        <v>33924</v>
      </c>
      <c r="K11339" t="s">
        <v>56</v>
      </c>
      <c r="L11339" t="s">
        <v>284</v>
      </c>
      <c r="M11339">
        <v>0</v>
      </c>
      <c r="N11339" t="s">
        <v>12317</v>
      </c>
    </row>
    <row r="11340" spans="1:14" x14ac:dyDescent="0.2">
      <c r="A11340">
        <v>45347</v>
      </c>
      <c r="B11340">
        <v>86</v>
      </c>
      <c r="C11340" t="str">
        <f>VLOOKUP(B11340,customer_name,2,FALSE)</f>
        <v>Customer#000000086</v>
      </c>
      <c r="D11340">
        <f>VLOOKUP(C11340,cust_num_nat_key,3,FALSE)</f>
        <v>0</v>
      </c>
      <c r="E11340" t="str">
        <f>VLOOKUP(D11340,nation_table,2,FALSE)</f>
        <v>ALGERIA</v>
      </c>
      <c r="F11340" t="str">
        <f>VLOOKUP(D11340,nation_table,4,FALSE)</f>
        <v>AFRICA</v>
      </c>
      <c r="G11340" t="str">
        <f>VLOOKUP(B11340,cust_segment,7,FALSE)</f>
        <v>HOUSEHOLD</v>
      </c>
      <c r="H11340" t="s">
        <v>46</v>
      </c>
      <c r="I11340">
        <v>247074.09</v>
      </c>
      <c r="J11340" s="1">
        <v>34242</v>
      </c>
      <c r="K11340" t="s">
        <v>61</v>
      </c>
      <c r="L11340" t="s">
        <v>4025</v>
      </c>
      <c r="M11340">
        <v>0</v>
      </c>
      <c r="N11340" t="s">
        <v>12318</v>
      </c>
    </row>
    <row r="11341" spans="1:14" x14ac:dyDescent="0.2">
      <c r="A11341">
        <v>45348</v>
      </c>
      <c r="B11341">
        <v>1193</v>
      </c>
      <c r="C11341" t="str">
        <f>VLOOKUP(B11341,customer_name,2,FALSE)</f>
        <v>Customer#000001193</v>
      </c>
      <c r="D11341">
        <f>VLOOKUP(C11341,cust_num_nat_key,3,FALSE)</f>
        <v>8</v>
      </c>
      <c r="E11341" t="str">
        <f>VLOOKUP(D11341,nation_table,2,FALSE)</f>
        <v>INDIA</v>
      </c>
      <c r="F11341" t="str">
        <f>VLOOKUP(D11341,nation_table,4,FALSE)</f>
        <v>ASIA</v>
      </c>
      <c r="G11341" t="str">
        <f>VLOOKUP(B11341,cust_segment,7,FALSE)</f>
        <v>AUTOMOBILE</v>
      </c>
      <c r="H11341" t="s">
        <v>46</v>
      </c>
      <c r="I11341">
        <v>102764.25</v>
      </c>
      <c r="J11341" s="1">
        <v>34125</v>
      </c>
      <c r="K11341" t="s">
        <v>53</v>
      </c>
      <c r="L11341" t="s">
        <v>959</v>
      </c>
      <c r="M11341">
        <v>0</v>
      </c>
      <c r="N11341" t="s">
        <v>12319</v>
      </c>
    </row>
    <row r="11342" spans="1:14" x14ac:dyDescent="0.2">
      <c r="A11342">
        <v>45349</v>
      </c>
      <c r="B11342">
        <v>1400</v>
      </c>
      <c r="C11342" t="str">
        <f>VLOOKUP(B11342,customer_name,2,FALSE)</f>
        <v>Customer#000001400</v>
      </c>
      <c r="D11342">
        <f>VLOOKUP(C11342,cust_num_nat_key,3,FALSE)</f>
        <v>0</v>
      </c>
      <c r="E11342" t="str">
        <f>VLOOKUP(D11342,nation_table,2,FALSE)</f>
        <v>ALGERIA</v>
      </c>
      <c r="F11342" t="str">
        <f>VLOOKUP(D11342,nation_table,4,FALSE)</f>
        <v>AFRICA</v>
      </c>
      <c r="G11342" t="str">
        <f>VLOOKUP(B11342,cust_segment,7,FALSE)</f>
        <v>BUILDING</v>
      </c>
      <c r="H11342" t="s">
        <v>46</v>
      </c>
      <c r="I11342">
        <v>100198.47</v>
      </c>
      <c r="J11342" s="1">
        <v>34742</v>
      </c>
      <c r="K11342" t="s">
        <v>53</v>
      </c>
      <c r="L11342" t="s">
        <v>142</v>
      </c>
      <c r="M11342">
        <v>0</v>
      </c>
      <c r="N11342" t="s">
        <v>12320</v>
      </c>
    </row>
    <row r="11343" spans="1:14" x14ac:dyDescent="0.2">
      <c r="A11343">
        <v>45350</v>
      </c>
      <c r="B11343">
        <v>1193</v>
      </c>
      <c r="C11343" t="str">
        <f>VLOOKUP(B11343,customer_name,2,FALSE)</f>
        <v>Customer#000001193</v>
      </c>
      <c r="D11343">
        <f>VLOOKUP(C11343,cust_num_nat_key,3,FALSE)</f>
        <v>8</v>
      </c>
      <c r="E11343" t="str">
        <f>VLOOKUP(D11343,nation_table,2,FALSE)</f>
        <v>INDIA</v>
      </c>
      <c r="F11343" t="str">
        <f>VLOOKUP(D11343,nation_table,4,FALSE)</f>
        <v>ASIA</v>
      </c>
      <c r="G11343" t="str">
        <f>VLOOKUP(B11343,cust_segment,7,FALSE)</f>
        <v>AUTOMOBILE</v>
      </c>
      <c r="H11343" t="s">
        <v>46</v>
      </c>
      <c r="I11343">
        <v>143240.78</v>
      </c>
      <c r="J11343" s="1">
        <v>34703</v>
      </c>
      <c r="K11343" t="s">
        <v>40</v>
      </c>
      <c r="L11343" t="s">
        <v>567</v>
      </c>
      <c r="M11343">
        <v>0</v>
      </c>
      <c r="N11343" t="s">
        <v>12321</v>
      </c>
    </row>
    <row r="11344" spans="1:14" x14ac:dyDescent="0.2">
      <c r="A11344">
        <v>45351</v>
      </c>
      <c r="B11344">
        <v>928</v>
      </c>
      <c r="C11344" t="str">
        <f>VLOOKUP(B11344,customer_name,2,FALSE)</f>
        <v>Customer#000000928</v>
      </c>
      <c r="D11344">
        <f>VLOOKUP(C11344,cust_num_nat_key,3,FALSE)</f>
        <v>21</v>
      </c>
      <c r="E11344" t="str">
        <f>VLOOKUP(D11344,nation_table,2,FALSE)</f>
        <v>VIETNAM</v>
      </c>
      <c r="F11344" t="str">
        <f>VLOOKUP(D11344,nation_table,4,FALSE)</f>
        <v>ASIA</v>
      </c>
      <c r="G11344" t="str">
        <f>VLOOKUP(B11344,cust_segment,7,FALSE)</f>
        <v>HOUSEHOLD</v>
      </c>
      <c r="H11344" t="s">
        <v>39</v>
      </c>
      <c r="I11344">
        <v>248393.85</v>
      </c>
      <c r="J11344" s="1">
        <v>35562</v>
      </c>
      <c r="K11344" t="s">
        <v>61</v>
      </c>
      <c r="L11344" t="s">
        <v>1257</v>
      </c>
      <c r="M11344">
        <v>0</v>
      </c>
      <c r="N11344" t="s">
        <v>12322</v>
      </c>
    </row>
    <row r="11345" spans="1:14" x14ac:dyDescent="0.2">
      <c r="A11345">
        <v>45376</v>
      </c>
      <c r="B11345">
        <v>643</v>
      </c>
      <c r="C11345" t="str">
        <f>VLOOKUP(B11345,customer_name,2,FALSE)</f>
        <v>Customer#000000643</v>
      </c>
      <c r="D11345">
        <f>VLOOKUP(C11345,cust_num_nat_key,3,FALSE)</f>
        <v>0</v>
      </c>
      <c r="E11345" t="str">
        <f>VLOOKUP(D11345,nation_table,2,FALSE)</f>
        <v>ALGERIA</v>
      </c>
      <c r="F11345" t="str">
        <f>VLOOKUP(D11345,nation_table,4,FALSE)</f>
        <v>AFRICA</v>
      </c>
      <c r="G11345" t="str">
        <f>VLOOKUP(B11345,cust_segment,7,FALSE)</f>
        <v>FURNITURE</v>
      </c>
      <c r="H11345" t="s">
        <v>39</v>
      </c>
      <c r="I11345">
        <v>268746.09999999998</v>
      </c>
      <c r="J11345" s="1">
        <v>35036</v>
      </c>
      <c r="K11345" t="s">
        <v>43</v>
      </c>
      <c r="L11345" t="s">
        <v>614</v>
      </c>
      <c r="M11345">
        <v>0</v>
      </c>
      <c r="N11345" t="s">
        <v>12323</v>
      </c>
    </row>
    <row r="11346" spans="1:14" x14ac:dyDescent="0.2">
      <c r="A11346">
        <v>45377</v>
      </c>
      <c r="B11346">
        <v>992</v>
      </c>
      <c r="C11346" t="str">
        <f>VLOOKUP(B11346,customer_name,2,FALSE)</f>
        <v>Customer#000000992</v>
      </c>
      <c r="D11346">
        <f>VLOOKUP(C11346,cust_num_nat_key,3,FALSE)</f>
        <v>5</v>
      </c>
      <c r="E11346" t="str">
        <f>VLOOKUP(D11346,nation_table,2,FALSE)</f>
        <v>ETHIOPIA</v>
      </c>
      <c r="F11346" t="str">
        <f>VLOOKUP(D11346,nation_table,4,FALSE)</f>
        <v>AFRICA</v>
      </c>
      <c r="G11346" t="str">
        <f>VLOOKUP(B11346,cust_segment,7,FALSE)</f>
        <v>MACHINERY</v>
      </c>
      <c r="H11346" t="s">
        <v>78</v>
      </c>
      <c r="I11346">
        <v>246526.43</v>
      </c>
      <c r="J11346" s="1">
        <v>34793</v>
      </c>
      <c r="K11346" t="s">
        <v>40</v>
      </c>
      <c r="L11346" t="s">
        <v>1906</v>
      </c>
      <c r="M11346">
        <v>0</v>
      </c>
      <c r="N11346" t="s">
        <v>12324</v>
      </c>
    </row>
    <row r="11347" spans="1:14" x14ac:dyDescent="0.2">
      <c r="A11347">
        <v>45378</v>
      </c>
      <c r="B11347">
        <v>1202</v>
      </c>
      <c r="C11347" t="str">
        <f>VLOOKUP(B11347,customer_name,2,FALSE)</f>
        <v>Customer#000001202</v>
      </c>
      <c r="D11347">
        <f>VLOOKUP(C11347,cust_num_nat_key,3,FALSE)</f>
        <v>0</v>
      </c>
      <c r="E11347" t="str">
        <f>VLOOKUP(D11347,nation_table,2,FALSE)</f>
        <v>ALGERIA</v>
      </c>
      <c r="F11347" t="str">
        <f>VLOOKUP(D11347,nation_table,4,FALSE)</f>
        <v>AFRICA</v>
      </c>
      <c r="G11347" t="str">
        <f>VLOOKUP(B11347,cust_segment,7,FALSE)</f>
        <v>BUILDING</v>
      </c>
      <c r="H11347" t="s">
        <v>46</v>
      </c>
      <c r="I11347">
        <v>99813.67</v>
      </c>
      <c r="J11347" s="1">
        <v>33741</v>
      </c>
      <c r="K11347" t="s">
        <v>43</v>
      </c>
      <c r="L11347" t="s">
        <v>612</v>
      </c>
      <c r="M11347">
        <v>0</v>
      </c>
      <c r="N11347" t="s">
        <v>9586</v>
      </c>
    </row>
    <row r="11348" spans="1:14" x14ac:dyDescent="0.2">
      <c r="A11348">
        <v>45379</v>
      </c>
      <c r="B11348">
        <v>970</v>
      </c>
      <c r="C11348" t="str">
        <f>VLOOKUP(B11348,customer_name,2,FALSE)</f>
        <v>Customer#000000970</v>
      </c>
      <c r="D11348">
        <f>VLOOKUP(C11348,cust_num_nat_key,3,FALSE)</f>
        <v>14</v>
      </c>
      <c r="E11348" t="str">
        <f>VLOOKUP(D11348,nation_table,2,FALSE)</f>
        <v>KENYA</v>
      </c>
      <c r="F11348" t="str">
        <f>VLOOKUP(D11348,nation_table,4,FALSE)</f>
        <v>AFRICA</v>
      </c>
      <c r="G11348" t="str">
        <f>VLOOKUP(B11348,cust_segment,7,FALSE)</f>
        <v>MACHINERY</v>
      </c>
      <c r="H11348" t="s">
        <v>46</v>
      </c>
      <c r="I11348">
        <v>131698.76999999999</v>
      </c>
      <c r="J11348" s="1">
        <v>34507</v>
      </c>
      <c r="K11348" t="s">
        <v>61</v>
      </c>
      <c r="L11348" t="s">
        <v>2594</v>
      </c>
      <c r="M11348">
        <v>0</v>
      </c>
      <c r="N11348" t="s">
        <v>12325</v>
      </c>
    </row>
    <row r="11349" spans="1:14" x14ac:dyDescent="0.2">
      <c r="A11349">
        <v>45380</v>
      </c>
      <c r="B11349">
        <v>1138</v>
      </c>
      <c r="C11349" t="str">
        <f>VLOOKUP(B11349,customer_name,2,FALSE)</f>
        <v>Customer#000001138</v>
      </c>
      <c r="D11349">
        <f>VLOOKUP(C11349,cust_num_nat_key,3,FALSE)</f>
        <v>22</v>
      </c>
      <c r="E11349" t="str">
        <f>VLOOKUP(D11349,nation_table,2,FALSE)</f>
        <v>RUSSIA</v>
      </c>
      <c r="F11349" t="str">
        <f>VLOOKUP(D11349,nation_table,4,FALSE)</f>
        <v>EUROPE</v>
      </c>
      <c r="G11349" t="str">
        <f>VLOOKUP(B11349,cust_segment,7,FALSE)</f>
        <v>BUILDING</v>
      </c>
      <c r="H11349" t="s">
        <v>46</v>
      </c>
      <c r="I11349">
        <v>266713.58</v>
      </c>
      <c r="J11349" s="1">
        <v>34455</v>
      </c>
      <c r="K11349" t="s">
        <v>43</v>
      </c>
      <c r="L11349" t="s">
        <v>51</v>
      </c>
      <c r="M11349">
        <v>0</v>
      </c>
      <c r="N11349" t="s">
        <v>12326</v>
      </c>
    </row>
    <row r="11350" spans="1:14" x14ac:dyDescent="0.2">
      <c r="A11350">
        <v>45381</v>
      </c>
      <c r="B11350">
        <v>236</v>
      </c>
      <c r="C11350" t="str">
        <f>VLOOKUP(B11350,customer_name,2,FALSE)</f>
        <v>Customer#000000236</v>
      </c>
      <c r="D11350">
        <f>VLOOKUP(C11350,cust_num_nat_key,3,FALSE)</f>
        <v>14</v>
      </c>
      <c r="E11350" t="str">
        <f>VLOOKUP(D11350,nation_table,2,FALSE)</f>
        <v>KENYA</v>
      </c>
      <c r="F11350" t="str">
        <f>VLOOKUP(D11350,nation_table,4,FALSE)</f>
        <v>AFRICA</v>
      </c>
      <c r="G11350" t="str">
        <f>VLOOKUP(B11350,cust_segment,7,FALSE)</f>
        <v>AUTOMOBILE</v>
      </c>
      <c r="H11350" t="s">
        <v>39</v>
      </c>
      <c r="I11350">
        <v>221890.79</v>
      </c>
      <c r="J11350" s="1">
        <v>34933</v>
      </c>
      <c r="K11350" t="s">
        <v>61</v>
      </c>
      <c r="L11350" t="s">
        <v>1013</v>
      </c>
      <c r="M11350">
        <v>0</v>
      </c>
      <c r="N11350" t="s">
        <v>12327</v>
      </c>
    </row>
    <row r="11351" spans="1:14" x14ac:dyDescent="0.2">
      <c r="A11351">
        <v>45382</v>
      </c>
      <c r="B11351">
        <v>154</v>
      </c>
      <c r="C11351" t="str">
        <f>VLOOKUP(B11351,customer_name,2,FALSE)</f>
        <v>Customer#000000154</v>
      </c>
      <c r="D11351">
        <f>VLOOKUP(C11351,cust_num_nat_key,3,FALSE)</f>
        <v>19</v>
      </c>
      <c r="E11351" t="str">
        <f>VLOOKUP(D11351,nation_table,2,FALSE)</f>
        <v>ROMANIA</v>
      </c>
      <c r="F11351" t="str">
        <f>VLOOKUP(D11351,nation_table,4,FALSE)</f>
        <v>EUROPE</v>
      </c>
      <c r="G11351" t="str">
        <f>VLOOKUP(B11351,cust_segment,7,FALSE)</f>
        <v>FURNITURE</v>
      </c>
      <c r="H11351" t="s">
        <v>39</v>
      </c>
      <c r="I11351">
        <v>405235.9</v>
      </c>
      <c r="J11351" s="1">
        <v>35085</v>
      </c>
      <c r="K11351" t="s">
        <v>40</v>
      </c>
      <c r="L11351" t="s">
        <v>144</v>
      </c>
      <c r="M11351">
        <v>0</v>
      </c>
      <c r="N11351" t="s">
        <v>12328</v>
      </c>
    </row>
    <row r="11352" spans="1:14" x14ac:dyDescent="0.2">
      <c r="A11352">
        <v>45383</v>
      </c>
      <c r="B11352">
        <v>256</v>
      </c>
      <c r="C11352" t="str">
        <f>VLOOKUP(B11352,customer_name,2,FALSE)</f>
        <v>Customer#000000256</v>
      </c>
      <c r="D11352">
        <f>VLOOKUP(C11352,cust_num_nat_key,3,FALSE)</f>
        <v>10</v>
      </c>
      <c r="E11352" t="str">
        <f>VLOOKUP(D11352,nation_table,2,FALSE)</f>
        <v>IRAN</v>
      </c>
      <c r="F11352" t="str">
        <f>VLOOKUP(D11352,nation_table,4,FALSE)</f>
        <v>MIDDLE EAST</v>
      </c>
      <c r="G11352" t="str">
        <f>VLOOKUP(B11352,cust_segment,7,FALSE)</f>
        <v>HOUSEHOLD</v>
      </c>
      <c r="H11352" t="s">
        <v>39</v>
      </c>
      <c r="I11352">
        <v>153789.32</v>
      </c>
      <c r="J11352" s="1">
        <v>35622</v>
      </c>
      <c r="K11352" t="s">
        <v>53</v>
      </c>
      <c r="L11352" t="s">
        <v>1584</v>
      </c>
      <c r="M11352">
        <v>0</v>
      </c>
      <c r="N11352" t="s">
        <v>12329</v>
      </c>
    </row>
    <row r="11353" spans="1:14" x14ac:dyDescent="0.2">
      <c r="A11353">
        <v>45408</v>
      </c>
      <c r="B11353">
        <v>1000</v>
      </c>
      <c r="C11353" t="str">
        <f>VLOOKUP(B11353,customer_name,2,FALSE)</f>
        <v>Customer#000001000</v>
      </c>
      <c r="D11353">
        <f>VLOOKUP(C11353,cust_num_nat_key,3,FALSE)</f>
        <v>22</v>
      </c>
      <c r="E11353" t="str">
        <f>VLOOKUP(D11353,nation_table,2,FALSE)</f>
        <v>RUSSIA</v>
      </c>
      <c r="F11353" t="str">
        <f>VLOOKUP(D11353,nation_table,4,FALSE)</f>
        <v>EUROPE</v>
      </c>
      <c r="G11353" t="str">
        <f>VLOOKUP(B11353,cust_segment,7,FALSE)</f>
        <v>BUILDING</v>
      </c>
      <c r="H11353" t="s">
        <v>46</v>
      </c>
      <c r="I11353">
        <v>98197.62</v>
      </c>
      <c r="J11353" s="1">
        <v>34330</v>
      </c>
      <c r="K11353" t="s">
        <v>40</v>
      </c>
      <c r="L11353" t="s">
        <v>1609</v>
      </c>
      <c r="M11353">
        <v>0</v>
      </c>
      <c r="N11353" t="s">
        <v>12330</v>
      </c>
    </row>
    <row r="11354" spans="1:14" x14ac:dyDescent="0.2">
      <c r="A11354">
        <v>45409</v>
      </c>
      <c r="B11354">
        <v>1216</v>
      </c>
      <c r="C11354" t="str">
        <f>VLOOKUP(B11354,customer_name,2,FALSE)</f>
        <v>Customer#000001216</v>
      </c>
      <c r="D11354">
        <f>VLOOKUP(C11354,cust_num_nat_key,3,FALSE)</f>
        <v>3</v>
      </c>
      <c r="E11354" t="str">
        <f>VLOOKUP(D11354,nation_table,2,FALSE)</f>
        <v>CANADA</v>
      </c>
      <c r="F11354" t="str">
        <f>VLOOKUP(D11354,nation_table,4,FALSE)</f>
        <v>AMERICA</v>
      </c>
      <c r="G11354" t="str">
        <f>VLOOKUP(B11354,cust_segment,7,FALSE)</f>
        <v>AUTOMOBILE</v>
      </c>
      <c r="H11354" t="s">
        <v>46</v>
      </c>
      <c r="I11354">
        <v>234270.81</v>
      </c>
      <c r="J11354" s="1">
        <v>34072</v>
      </c>
      <c r="K11354" t="s">
        <v>43</v>
      </c>
      <c r="L11354" t="s">
        <v>2107</v>
      </c>
      <c r="M11354">
        <v>0</v>
      </c>
      <c r="N11354" t="s">
        <v>12331</v>
      </c>
    </row>
    <row r="11355" spans="1:14" x14ac:dyDescent="0.2">
      <c r="A11355">
        <v>45410</v>
      </c>
      <c r="B11355">
        <v>778</v>
      </c>
      <c r="C11355" t="str">
        <f>VLOOKUP(B11355,customer_name,2,FALSE)</f>
        <v>Customer#000000778</v>
      </c>
      <c r="D11355">
        <f>VLOOKUP(C11355,cust_num_nat_key,3,FALSE)</f>
        <v>23</v>
      </c>
      <c r="E11355" t="str">
        <f>VLOOKUP(D11355,nation_table,2,FALSE)</f>
        <v>UNITED KINGDOM</v>
      </c>
      <c r="F11355" t="str">
        <f>VLOOKUP(D11355,nation_table,4,FALSE)</f>
        <v>EUROPE</v>
      </c>
      <c r="G11355" t="str">
        <f>VLOOKUP(B11355,cust_segment,7,FALSE)</f>
        <v>MACHINERY</v>
      </c>
      <c r="H11355" t="s">
        <v>46</v>
      </c>
      <c r="I11355">
        <v>124423.2</v>
      </c>
      <c r="J11355" s="1">
        <v>34566</v>
      </c>
      <c r="K11355" t="s">
        <v>40</v>
      </c>
      <c r="L11355" t="s">
        <v>1358</v>
      </c>
      <c r="M11355">
        <v>0</v>
      </c>
      <c r="N11355" t="s">
        <v>12332</v>
      </c>
    </row>
    <row r="11356" spans="1:14" x14ac:dyDescent="0.2">
      <c r="A11356">
        <v>45411</v>
      </c>
      <c r="B11356">
        <v>823</v>
      </c>
      <c r="C11356" t="str">
        <f>VLOOKUP(B11356,customer_name,2,FALSE)</f>
        <v>Customer#000000823</v>
      </c>
      <c r="D11356">
        <f>VLOOKUP(C11356,cust_num_nat_key,3,FALSE)</f>
        <v>0</v>
      </c>
      <c r="E11356" t="str">
        <f>VLOOKUP(D11356,nation_table,2,FALSE)</f>
        <v>ALGERIA</v>
      </c>
      <c r="F11356" t="str">
        <f>VLOOKUP(D11356,nation_table,4,FALSE)</f>
        <v>AFRICA</v>
      </c>
      <c r="G11356" t="str">
        <f>VLOOKUP(B11356,cust_segment,7,FALSE)</f>
        <v>AUTOMOBILE</v>
      </c>
      <c r="H11356" t="s">
        <v>39</v>
      </c>
      <c r="I11356">
        <v>58903.72</v>
      </c>
      <c r="J11356" s="1">
        <v>34881</v>
      </c>
      <c r="K11356" t="s">
        <v>61</v>
      </c>
      <c r="L11356" t="s">
        <v>112</v>
      </c>
      <c r="M11356">
        <v>0</v>
      </c>
      <c r="N11356" t="s">
        <v>12333</v>
      </c>
    </row>
    <row r="11357" spans="1:14" x14ac:dyDescent="0.2">
      <c r="A11357">
        <v>45412</v>
      </c>
      <c r="B11357">
        <v>217</v>
      </c>
      <c r="C11357" t="str">
        <f>VLOOKUP(B11357,customer_name,2,FALSE)</f>
        <v>Customer#000000217</v>
      </c>
      <c r="D11357">
        <f>VLOOKUP(C11357,cust_num_nat_key,3,FALSE)</f>
        <v>23</v>
      </c>
      <c r="E11357" t="str">
        <f>VLOOKUP(D11357,nation_table,2,FALSE)</f>
        <v>UNITED KINGDOM</v>
      </c>
      <c r="F11357" t="str">
        <f>VLOOKUP(D11357,nation_table,4,FALSE)</f>
        <v>EUROPE</v>
      </c>
      <c r="G11357" t="str">
        <f>VLOOKUP(B11357,cust_segment,7,FALSE)</f>
        <v>AUTOMOBILE</v>
      </c>
      <c r="H11357" t="s">
        <v>46</v>
      </c>
      <c r="I11357">
        <v>286826.89</v>
      </c>
      <c r="J11357" s="1">
        <v>34082</v>
      </c>
      <c r="K11357" t="s">
        <v>61</v>
      </c>
      <c r="L11357" t="s">
        <v>547</v>
      </c>
      <c r="M11357">
        <v>0</v>
      </c>
      <c r="N11357" t="s">
        <v>12334</v>
      </c>
    </row>
    <row r="11358" spans="1:14" x14ac:dyDescent="0.2">
      <c r="A11358">
        <v>45413</v>
      </c>
      <c r="B11358">
        <v>212</v>
      </c>
      <c r="C11358" t="str">
        <f>VLOOKUP(B11358,customer_name,2,FALSE)</f>
        <v>Customer#000000212</v>
      </c>
      <c r="D11358">
        <f>VLOOKUP(C11358,cust_num_nat_key,3,FALSE)</f>
        <v>7</v>
      </c>
      <c r="E11358" t="str">
        <f>VLOOKUP(D11358,nation_table,2,FALSE)</f>
        <v>GERMANY</v>
      </c>
      <c r="F11358" t="str">
        <f>VLOOKUP(D11358,nation_table,4,FALSE)</f>
        <v>EUROPE</v>
      </c>
      <c r="G11358" t="str">
        <f>VLOOKUP(B11358,cust_segment,7,FALSE)</f>
        <v>BUILDING</v>
      </c>
      <c r="H11358" t="s">
        <v>46</v>
      </c>
      <c r="I11358">
        <v>277141.98</v>
      </c>
      <c r="J11358" s="1">
        <v>34129</v>
      </c>
      <c r="K11358" t="s">
        <v>56</v>
      </c>
      <c r="L11358" t="s">
        <v>1364</v>
      </c>
      <c r="M11358">
        <v>0</v>
      </c>
      <c r="N11358" t="s">
        <v>12335</v>
      </c>
    </row>
    <row r="11359" spans="1:14" x14ac:dyDescent="0.2">
      <c r="A11359">
        <v>45414</v>
      </c>
      <c r="B11359">
        <v>1408</v>
      </c>
      <c r="C11359" t="str">
        <f>VLOOKUP(B11359,customer_name,2,FALSE)</f>
        <v>Customer#000001408</v>
      </c>
      <c r="D11359">
        <f>VLOOKUP(C11359,cust_num_nat_key,3,FALSE)</f>
        <v>11</v>
      </c>
      <c r="E11359" t="str">
        <f>VLOOKUP(D11359,nation_table,2,FALSE)</f>
        <v>IRAQ</v>
      </c>
      <c r="F11359" t="str">
        <f>VLOOKUP(D11359,nation_table,4,FALSE)</f>
        <v>MIDDLE EAST</v>
      </c>
      <c r="G11359" t="str">
        <f>VLOOKUP(B11359,cust_segment,7,FALSE)</f>
        <v>HOUSEHOLD</v>
      </c>
      <c r="H11359" t="s">
        <v>46</v>
      </c>
      <c r="I11359">
        <v>135678.44</v>
      </c>
      <c r="J11359" s="1">
        <v>34377</v>
      </c>
      <c r="K11359" t="s">
        <v>43</v>
      </c>
      <c r="L11359" t="s">
        <v>1329</v>
      </c>
      <c r="M11359">
        <v>0</v>
      </c>
      <c r="N11359" t="s">
        <v>12336</v>
      </c>
    </row>
    <row r="11360" spans="1:14" x14ac:dyDescent="0.2">
      <c r="A11360">
        <v>45415</v>
      </c>
      <c r="B11360">
        <v>28</v>
      </c>
      <c r="C11360" t="str">
        <f>VLOOKUP(B11360,customer_name,2,FALSE)</f>
        <v>Customer#000000028</v>
      </c>
      <c r="D11360">
        <f>VLOOKUP(C11360,cust_num_nat_key,3,FALSE)</f>
        <v>8</v>
      </c>
      <c r="E11360" t="str">
        <f>VLOOKUP(D11360,nation_table,2,FALSE)</f>
        <v>INDIA</v>
      </c>
      <c r="F11360" t="str">
        <f>VLOOKUP(D11360,nation_table,4,FALSE)</f>
        <v>ASIA</v>
      </c>
      <c r="G11360" t="str">
        <f>VLOOKUP(B11360,cust_segment,7,FALSE)</f>
        <v>FURNITURE</v>
      </c>
      <c r="H11360" t="s">
        <v>46</v>
      </c>
      <c r="I11360">
        <v>35417.199999999997</v>
      </c>
      <c r="J11360" s="1">
        <v>33670</v>
      </c>
      <c r="K11360" t="s">
        <v>43</v>
      </c>
      <c r="L11360" t="s">
        <v>1729</v>
      </c>
      <c r="M11360">
        <v>0</v>
      </c>
      <c r="N11360" t="s">
        <v>12337</v>
      </c>
    </row>
    <row r="11361" spans="1:14" x14ac:dyDescent="0.2">
      <c r="A11361">
        <v>45440</v>
      </c>
      <c r="B11361">
        <v>364</v>
      </c>
      <c r="C11361" t="str">
        <f>VLOOKUP(B11361,customer_name,2,FALSE)</f>
        <v>Customer#000000364</v>
      </c>
      <c r="D11361">
        <f>VLOOKUP(C11361,cust_num_nat_key,3,FALSE)</f>
        <v>23</v>
      </c>
      <c r="E11361" t="str">
        <f>VLOOKUP(D11361,nation_table,2,FALSE)</f>
        <v>UNITED KINGDOM</v>
      </c>
      <c r="F11361" t="str">
        <f>VLOOKUP(D11361,nation_table,4,FALSE)</f>
        <v>EUROPE</v>
      </c>
      <c r="G11361" t="str">
        <f>VLOOKUP(B11361,cust_segment,7,FALSE)</f>
        <v>HOUSEHOLD</v>
      </c>
      <c r="H11361" t="s">
        <v>46</v>
      </c>
      <c r="I11361">
        <v>369658.21</v>
      </c>
      <c r="J11361" s="1">
        <v>33826</v>
      </c>
      <c r="K11361" t="s">
        <v>43</v>
      </c>
      <c r="L11361" t="s">
        <v>1970</v>
      </c>
      <c r="M11361">
        <v>0</v>
      </c>
      <c r="N11361" t="s">
        <v>12338</v>
      </c>
    </row>
    <row r="11362" spans="1:14" x14ac:dyDescent="0.2">
      <c r="A11362">
        <v>45441</v>
      </c>
      <c r="B11362">
        <v>595</v>
      </c>
      <c r="C11362" t="str">
        <f>VLOOKUP(B11362,customer_name,2,FALSE)</f>
        <v>Customer#000000595</v>
      </c>
      <c r="D11362">
        <f>VLOOKUP(C11362,cust_num_nat_key,3,FALSE)</f>
        <v>19</v>
      </c>
      <c r="E11362" t="str">
        <f>VLOOKUP(D11362,nation_table,2,FALSE)</f>
        <v>ROMANIA</v>
      </c>
      <c r="F11362" t="str">
        <f>VLOOKUP(D11362,nation_table,4,FALSE)</f>
        <v>EUROPE</v>
      </c>
      <c r="G11362" t="str">
        <f>VLOOKUP(B11362,cust_segment,7,FALSE)</f>
        <v>HOUSEHOLD</v>
      </c>
      <c r="H11362" t="s">
        <v>39</v>
      </c>
      <c r="I11362">
        <v>135178.99</v>
      </c>
      <c r="J11362" s="1">
        <v>35707</v>
      </c>
      <c r="K11362" t="s">
        <v>53</v>
      </c>
      <c r="L11362" t="s">
        <v>305</v>
      </c>
      <c r="M11362">
        <v>0</v>
      </c>
      <c r="N11362" t="s">
        <v>12339</v>
      </c>
    </row>
    <row r="11363" spans="1:14" x14ac:dyDescent="0.2">
      <c r="A11363">
        <v>45442</v>
      </c>
      <c r="B11363">
        <v>1459</v>
      </c>
      <c r="C11363" t="str">
        <f>VLOOKUP(B11363,customer_name,2,FALSE)</f>
        <v>Customer#000001459</v>
      </c>
      <c r="D11363">
        <f>VLOOKUP(C11363,cust_num_nat_key,3,FALSE)</f>
        <v>11</v>
      </c>
      <c r="E11363" t="str">
        <f>VLOOKUP(D11363,nation_table,2,FALSE)</f>
        <v>IRAQ</v>
      </c>
      <c r="F11363" t="str">
        <f>VLOOKUP(D11363,nation_table,4,FALSE)</f>
        <v>MIDDLE EAST</v>
      </c>
      <c r="G11363" t="str">
        <f>VLOOKUP(B11363,cust_segment,7,FALSE)</f>
        <v>AUTOMOBILE</v>
      </c>
      <c r="H11363" t="s">
        <v>46</v>
      </c>
      <c r="I11363">
        <v>62571.45</v>
      </c>
      <c r="J11363" s="1">
        <v>34737</v>
      </c>
      <c r="K11363" t="s">
        <v>43</v>
      </c>
      <c r="L11363" t="s">
        <v>1783</v>
      </c>
      <c r="M11363">
        <v>0</v>
      </c>
      <c r="N11363" t="s">
        <v>12340</v>
      </c>
    </row>
    <row r="11364" spans="1:14" x14ac:dyDescent="0.2">
      <c r="A11364">
        <v>45443</v>
      </c>
      <c r="B11364">
        <v>442</v>
      </c>
      <c r="C11364" t="str">
        <f>VLOOKUP(B11364,customer_name,2,FALSE)</f>
        <v>Customer#000000442</v>
      </c>
      <c r="D11364">
        <f>VLOOKUP(C11364,cust_num_nat_key,3,FALSE)</f>
        <v>1</v>
      </c>
      <c r="E11364" t="str">
        <f>VLOOKUP(D11364,nation_table,2,FALSE)</f>
        <v>ARGENTINA</v>
      </c>
      <c r="F11364" t="str">
        <f>VLOOKUP(D11364,nation_table,4,FALSE)</f>
        <v>AMERICA</v>
      </c>
      <c r="G11364" t="str">
        <f>VLOOKUP(B11364,cust_segment,7,FALSE)</f>
        <v>FURNITURE</v>
      </c>
      <c r="H11364" t="s">
        <v>39</v>
      </c>
      <c r="I11364">
        <v>108794.61</v>
      </c>
      <c r="J11364" s="1">
        <v>35133</v>
      </c>
      <c r="K11364" t="s">
        <v>56</v>
      </c>
      <c r="L11364" t="s">
        <v>1717</v>
      </c>
      <c r="M11364">
        <v>0</v>
      </c>
      <c r="N11364" t="s">
        <v>12341</v>
      </c>
    </row>
    <row r="11365" spans="1:14" x14ac:dyDescent="0.2">
      <c r="A11365">
        <v>45444</v>
      </c>
      <c r="B11365">
        <v>487</v>
      </c>
      <c r="C11365" t="str">
        <f>VLOOKUP(B11365,customer_name,2,FALSE)</f>
        <v>Customer#000000487</v>
      </c>
      <c r="D11365">
        <f>VLOOKUP(C11365,cust_num_nat_key,3,FALSE)</f>
        <v>2</v>
      </c>
      <c r="E11365" t="str">
        <f>VLOOKUP(D11365,nation_table,2,FALSE)</f>
        <v>BRAZIL</v>
      </c>
      <c r="F11365" t="str">
        <f>VLOOKUP(D11365,nation_table,4,FALSE)</f>
        <v>AMERICA</v>
      </c>
      <c r="G11365" t="str">
        <f>VLOOKUP(B11365,cust_segment,7,FALSE)</f>
        <v>AUTOMOBILE</v>
      </c>
      <c r="H11365" t="s">
        <v>46</v>
      </c>
      <c r="I11365">
        <v>110809.97</v>
      </c>
      <c r="J11365" s="1">
        <v>33918</v>
      </c>
      <c r="K11365" t="s">
        <v>56</v>
      </c>
      <c r="L11365" t="s">
        <v>1384</v>
      </c>
      <c r="M11365">
        <v>0</v>
      </c>
      <c r="N11365" t="s">
        <v>12342</v>
      </c>
    </row>
    <row r="11366" spans="1:14" x14ac:dyDescent="0.2">
      <c r="A11366">
        <v>45445</v>
      </c>
      <c r="B11366">
        <v>1027</v>
      </c>
      <c r="C11366" t="str">
        <f>VLOOKUP(B11366,customer_name,2,FALSE)</f>
        <v>Customer#000001027</v>
      </c>
      <c r="D11366">
        <f>VLOOKUP(C11366,cust_num_nat_key,3,FALSE)</f>
        <v>2</v>
      </c>
      <c r="E11366" t="str">
        <f>VLOOKUP(D11366,nation_table,2,FALSE)</f>
        <v>BRAZIL</v>
      </c>
      <c r="F11366" t="str">
        <f>VLOOKUP(D11366,nation_table,4,FALSE)</f>
        <v>AMERICA</v>
      </c>
      <c r="G11366" t="str">
        <f>VLOOKUP(B11366,cust_segment,7,FALSE)</f>
        <v>BUILDING</v>
      </c>
      <c r="H11366" t="s">
        <v>39</v>
      </c>
      <c r="I11366">
        <v>32171.47</v>
      </c>
      <c r="J11366" s="1">
        <v>35154</v>
      </c>
      <c r="K11366" t="s">
        <v>43</v>
      </c>
      <c r="L11366" t="s">
        <v>779</v>
      </c>
      <c r="M11366">
        <v>0</v>
      </c>
      <c r="N11366" t="s">
        <v>12343</v>
      </c>
    </row>
    <row r="11367" spans="1:14" x14ac:dyDescent="0.2">
      <c r="A11367">
        <v>45446</v>
      </c>
      <c r="B11367">
        <v>592</v>
      </c>
      <c r="C11367" t="str">
        <f>VLOOKUP(B11367,customer_name,2,FALSE)</f>
        <v>Customer#000000592</v>
      </c>
      <c r="D11367">
        <f>VLOOKUP(C11367,cust_num_nat_key,3,FALSE)</f>
        <v>24</v>
      </c>
      <c r="E11367" t="str">
        <f>VLOOKUP(D11367,nation_table,2,FALSE)</f>
        <v>UNITED STATES</v>
      </c>
      <c r="F11367" t="str">
        <f>VLOOKUP(D11367,nation_table,4,FALSE)</f>
        <v>AMERICA</v>
      </c>
      <c r="G11367" t="str">
        <f>VLOOKUP(B11367,cust_segment,7,FALSE)</f>
        <v>BUILDING</v>
      </c>
      <c r="H11367" t="s">
        <v>39</v>
      </c>
      <c r="I11367">
        <v>115409.2</v>
      </c>
      <c r="J11367" s="1">
        <v>35627</v>
      </c>
      <c r="K11367" t="s">
        <v>43</v>
      </c>
      <c r="L11367" t="s">
        <v>1264</v>
      </c>
      <c r="M11367">
        <v>0</v>
      </c>
      <c r="N11367" t="s">
        <v>12344</v>
      </c>
    </row>
    <row r="11368" spans="1:14" x14ac:dyDescent="0.2">
      <c r="A11368">
        <v>45447</v>
      </c>
      <c r="B11368">
        <v>355</v>
      </c>
      <c r="C11368" t="str">
        <f>VLOOKUP(B11368,customer_name,2,FALSE)</f>
        <v>Customer#000000355</v>
      </c>
      <c r="D11368">
        <f>VLOOKUP(C11368,cust_num_nat_key,3,FALSE)</f>
        <v>14</v>
      </c>
      <c r="E11368" t="str">
        <f>VLOOKUP(D11368,nation_table,2,FALSE)</f>
        <v>KENYA</v>
      </c>
      <c r="F11368" t="str">
        <f>VLOOKUP(D11368,nation_table,4,FALSE)</f>
        <v>AFRICA</v>
      </c>
      <c r="G11368" t="str">
        <f>VLOOKUP(B11368,cust_segment,7,FALSE)</f>
        <v>FURNITURE</v>
      </c>
      <c r="H11368" t="s">
        <v>46</v>
      </c>
      <c r="I11368">
        <v>214053.64</v>
      </c>
      <c r="J11368" s="1">
        <v>33630</v>
      </c>
      <c r="K11368" t="s">
        <v>61</v>
      </c>
      <c r="L11368" t="s">
        <v>903</v>
      </c>
      <c r="M11368">
        <v>0</v>
      </c>
      <c r="N11368" t="s">
        <v>8309</v>
      </c>
    </row>
    <row r="11369" spans="1:14" x14ac:dyDescent="0.2">
      <c r="A11369">
        <v>45472</v>
      </c>
      <c r="B11369">
        <v>685</v>
      </c>
      <c r="C11369" t="str">
        <f>VLOOKUP(B11369,customer_name,2,FALSE)</f>
        <v>Customer#000000685</v>
      </c>
      <c r="D11369">
        <f>VLOOKUP(C11369,cust_num_nat_key,3,FALSE)</f>
        <v>17</v>
      </c>
      <c r="E11369" t="str">
        <f>VLOOKUP(D11369,nation_table,2,FALSE)</f>
        <v>PERU</v>
      </c>
      <c r="F11369" t="str">
        <f>VLOOKUP(D11369,nation_table,4,FALSE)</f>
        <v>AMERICA</v>
      </c>
      <c r="G11369" t="str">
        <f>VLOOKUP(B11369,cust_segment,7,FALSE)</f>
        <v>MACHINERY</v>
      </c>
      <c r="H11369" t="s">
        <v>39</v>
      </c>
      <c r="I11369">
        <v>105195.29</v>
      </c>
      <c r="J11369" s="1">
        <v>35292</v>
      </c>
      <c r="K11369" t="s">
        <v>43</v>
      </c>
      <c r="L11369" t="s">
        <v>4202</v>
      </c>
      <c r="M11369">
        <v>0</v>
      </c>
      <c r="N11369" t="s">
        <v>12345</v>
      </c>
    </row>
    <row r="11370" spans="1:14" x14ac:dyDescent="0.2">
      <c r="A11370">
        <v>45473</v>
      </c>
      <c r="B11370">
        <v>598</v>
      </c>
      <c r="C11370" t="str">
        <f>VLOOKUP(B11370,customer_name,2,FALSE)</f>
        <v>Customer#000000598</v>
      </c>
      <c r="D11370">
        <f>VLOOKUP(C11370,cust_num_nat_key,3,FALSE)</f>
        <v>9</v>
      </c>
      <c r="E11370" t="str">
        <f>VLOOKUP(D11370,nation_table,2,FALSE)</f>
        <v>INDONESIA</v>
      </c>
      <c r="F11370" t="str">
        <f>VLOOKUP(D11370,nation_table,4,FALSE)</f>
        <v>ASIA</v>
      </c>
      <c r="G11370" t="str">
        <f>VLOOKUP(B11370,cust_segment,7,FALSE)</f>
        <v>FURNITURE</v>
      </c>
      <c r="H11370" t="s">
        <v>39</v>
      </c>
      <c r="I11370">
        <v>212880.21</v>
      </c>
      <c r="J11370" s="1">
        <v>34922</v>
      </c>
      <c r="K11370" t="s">
        <v>43</v>
      </c>
      <c r="L11370" t="s">
        <v>1462</v>
      </c>
      <c r="M11370">
        <v>0</v>
      </c>
      <c r="N11370" t="s">
        <v>12346</v>
      </c>
    </row>
    <row r="11371" spans="1:14" x14ac:dyDescent="0.2">
      <c r="A11371">
        <v>45474</v>
      </c>
      <c r="B11371">
        <v>946</v>
      </c>
      <c r="C11371" t="str">
        <f>VLOOKUP(B11371,customer_name,2,FALSE)</f>
        <v>Customer#000000946</v>
      </c>
      <c r="D11371">
        <f>VLOOKUP(C11371,cust_num_nat_key,3,FALSE)</f>
        <v>21</v>
      </c>
      <c r="E11371" t="str">
        <f>VLOOKUP(D11371,nation_table,2,FALSE)</f>
        <v>VIETNAM</v>
      </c>
      <c r="F11371" t="str">
        <f>VLOOKUP(D11371,nation_table,4,FALSE)</f>
        <v>ASIA</v>
      </c>
      <c r="G11371" t="str">
        <f>VLOOKUP(B11371,cust_segment,7,FALSE)</f>
        <v>FURNITURE</v>
      </c>
      <c r="H11371" t="s">
        <v>39</v>
      </c>
      <c r="I11371">
        <v>45491.4</v>
      </c>
      <c r="J11371" s="1">
        <v>35117</v>
      </c>
      <c r="K11371" t="s">
        <v>40</v>
      </c>
      <c r="L11371" t="s">
        <v>1329</v>
      </c>
      <c r="M11371">
        <v>0</v>
      </c>
      <c r="N11371" t="s">
        <v>12347</v>
      </c>
    </row>
    <row r="11372" spans="1:14" x14ac:dyDescent="0.2">
      <c r="A11372">
        <v>45475</v>
      </c>
      <c r="B11372">
        <v>1279</v>
      </c>
      <c r="C11372" t="str">
        <f>VLOOKUP(B11372,customer_name,2,FALSE)</f>
        <v>Customer#000001279</v>
      </c>
      <c r="D11372">
        <f>VLOOKUP(C11372,cust_num_nat_key,3,FALSE)</f>
        <v>14</v>
      </c>
      <c r="E11372" t="str">
        <f>VLOOKUP(D11372,nation_table,2,FALSE)</f>
        <v>KENYA</v>
      </c>
      <c r="F11372" t="str">
        <f>VLOOKUP(D11372,nation_table,4,FALSE)</f>
        <v>AFRICA</v>
      </c>
      <c r="G11372" t="str">
        <f>VLOOKUP(B11372,cust_segment,7,FALSE)</f>
        <v>BUILDING</v>
      </c>
      <c r="H11372" t="s">
        <v>46</v>
      </c>
      <c r="I11372">
        <v>30124.5</v>
      </c>
      <c r="J11372" s="1">
        <v>34120</v>
      </c>
      <c r="K11372" t="s">
        <v>40</v>
      </c>
      <c r="L11372" t="s">
        <v>2167</v>
      </c>
      <c r="M11372">
        <v>0</v>
      </c>
      <c r="N11372" t="s">
        <v>12348</v>
      </c>
    </row>
    <row r="11373" spans="1:14" x14ac:dyDescent="0.2">
      <c r="A11373">
        <v>45476</v>
      </c>
      <c r="B11373">
        <v>202</v>
      </c>
      <c r="C11373" t="str">
        <f>VLOOKUP(B11373,customer_name,2,FALSE)</f>
        <v>Customer#000000202</v>
      </c>
      <c r="D11373">
        <f>VLOOKUP(C11373,cust_num_nat_key,3,FALSE)</f>
        <v>7</v>
      </c>
      <c r="E11373" t="str">
        <f>VLOOKUP(D11373,nation_table,2,FALSE)</f>
        <v>GERMANY</v>
      </c>
      <c r="F11373" t="str">
        <f>VLOOKUP(D11373,nation_table,4,FALSE)</f>
        <v>EUROPE</v>
      </c>
      <c r="G11373" t="str">
        <f>VLOOKUP(B11373,cust_segment,7,FALSE)</f>
        <v>AUTOMOBILE</v>
      </c>
      <c r="H11373" t="s">
        <v>46</v>
      </c>
      <c r="I11373">
        <v>210876.73</v>
      </c>
      <c r="J11373" s="1">
        <v>33713</v>
      </c>
      <c r="K11373" t="s">
        <v>43</v>
      </c>
      <c r="L11373" t="s">
        <v>3310</v>
      </c>
      <c r="M11373">
        <v>0</v>
      </c>
      <c r="N11373" t="s">
        <v>12349</v>
      </c>
    </row>
    <row r="11374" spans="1:14" x14ac:dyDescent="0.2">
      <c r="A11374">
        <v>45477</v>
      </c>
      <c r="B11374">
        <v>500</v>
      </c>
      <c r="C11374" t="str">
        <f>VLOOKUP(B11374,customer_name,2,FALSE)</f>
        <v>Customer#000000500</v>
      </c>
      <c r="D11374">
        <f>VLOOKUP(C11374,cust_num_nat_key,3,FALSE)</f>
        <v>4</v>
      </c>
      <c r="E11374" t="str">
        <f>VLOOKUP(D11374,nation_table,2,FALSE)</f>
        <v>EGYPT</v>
      </c>
      <c r="F11374" t="str">
        <f>VLOOKUP(D11374,nation_table,4,FALSE)</f>
        <v>MIDDLE EAST</v>
      </c>
      <c r="G11374" t="str">
        <f>VLOOKUP(B11374,cust_segment,7,FALSE)</f>
        <v>AUTOMOBILE</v>
      </c>
      <c r="H11374" t="s">
        <v>39</v>
      </c>
      <c r="I11374">
        <v>152251.79999999999</v>
      </c>
      <c r="J11374" s="1">
        <v>35082</v>
      </c>
      <c r="K11374" t="s">
        <v>43</v>
      </c>
      <c r="L11374" t="s">
        <v>841</v>
      </c>
      <c r="M11374">
        <v>0</v>
      </c>
      <c r="N11374" t="s">
        <v>12350</v>
      </c>
    </row>
    <row r="11375" spans="1:14" x14ac:dyDescent="0.2">
      <c r="A11375">
        <v>45478</v>
      </c>
      <c r="B11375">
        <v>733</v>
      </c>
      <c r="C11375" t="str">
        <f>VLOOKUP(B11375,customer_name,2,FALSE)</f>
        <v>Customer#000000733</v>
      </c>
      <c r="D11375">
        <f>VLOOKUP(C11375,cust_num_nat_key,3,FALSE)</f>
        <v>13</v>
      </c>
      <c r="E11375" t="str">
        <f>VLOOKUP(D11375,nation_table,2,FALSE)</f>
        <v>JORDAN</v>
      </c>
      <c r="F11375" t="str">
        <f>VLOOKUP(D11375,nation_table,4,FALSE)</f>
        <v>MIDDLE EAST</v>
      </c>
      <c r="G11375" t="str">
        <f>VLOOKUP(B11375,cust_segment,7,FALSE)</f>
        <v>HOUSEHOLD</v>
      </c>
      <c r="H11375" t="s">
        <v>39</v>
      </c>
      <c r="I11375">
        <v>136146.49</v>
      </c>
      <c r="J11375" s="1">
        <v>35319</v>
      </c>
      <c r="K11375" t="s">
        <v>61</v>
      </c>
      <c r="L11375" t="s">
        <v>870</v>
      </c>
      <c r="M11375">
        <v>0</v>
      </c>
      <c r="N11375" t="s">
        <v>12351</v>
      </c>
    </row>
    <row r="11376" spans="1:14" x14ac:dyDescent="0.2">
      <c r="A11376">
        <v>45479</v>
      </c>
      <c r="B11376">
        <v>1445</v>
      </c>
      <c r="C11376" t="str">
        <f>VLOOKUP(B11376,customer_name,2,FALSE)</f>
        <v>Customer#000001445</v>
      </c>
      <c r="D11376">
        <f>VLOOKUP(C11376,cust_num_nat_key,3,FALSE)</f>
        <v>21</v>
      </c>
      <c r="E11376" t="str">
        <f>VLOOKUP(D11376,nation_table,2,FALSE)</f>
        <v>VIETNAM</v>
      </c>
      <c r="F11376" t="str">
        <f>VLOOKUP(D11376,nation_table,4,FALSE)</f>
        <v>ASIA</v>
      </c>
      <c r="G11376" t="str">
        <f>VLOOKUP(B11376,cust_segment,7,FALSE)</f>
        <v>HOUSEHOLD</v>
      </c>
      <c r="H11376" t="s">
        <v>39</v>
      </c>
      <c r="I11376">
        <v>50539.34</v>
      </c>
      <c r="J11376" s="1">
        <v>35914</v>
      </c>
      <c r="K11376" t="s">
        <v>43</v>
      </c>
      <c r="L11376" t="s">
        <v>2159</v>
      </c>
      <c r="M11376">
        <v>0</v>
      </c>
      <c r="N11376" t="s">
        <v>12352</v>
      </c>
    </row>
    <row r="11377" spans="1:14" x14ac:dyDescent="0.2">
      <c r="A11377">
        <v>45504</v>
      </c>
      <c r="B11377">
        <v>274</v>
      </c>
      <c r="C11377" t="str">
        <f>VLOOKUP(B11377,customer_name,2,FALSE)</f>
        <v>Customer#000000274</v>
      </c>
      <c r="D11377">
        <f>VLOOKUP(C11377,cust_num_nat_key,3,FALSE)</f>
        <v>19</v>
      </c>
      <c r="E11377" t="str">
        <f>VLOOKUP(D11377,nation_table,2,FALSE)</f>
        <v>ROMANIA</v>
      </c>
      <c r="F11377" t="str">
        <f>VLOOKUP(D11377,nation_table,4,FALSE)</f>
        <v>EUROPE</v>
      </c>
      <c r="G11377" t="str">
        <f>VLOOKUP(B11377,cust_segment,7,FALSE)</f>
        <v>FURNITURE</v>
      </c>
      <c r="H11377" t="s">
        <v>46</v>
      </c>
      <c r="I11377">
        <v>161536.63</v>
      </c>
      <c r="J11377" s="1">
        <v>33859</v>
      </c>
      <c r="K11377" t="s">
        <v>43</v>
      </c>
      <c r="L11377" t="s">
        <v>1575</v>
      </c>
      <c r="M11377">
        <v>0</v>
      </c>
      <c r="N11377" t="s">
        <v>12353</v>
      </c>
    </row>
    <row r="11378" spans="1:14" x14ac:dyDescent="0.2">
      <c r="A11378">
        <v>45505</v>
      </c>
      <c r="B11378">
        <v>820</v>
      </c>
      <c r="C11378" t="str">
        <f>VLOOKUP(B11378,customer_name,2,FALSE)</f>
        <v>Customer#000000820</v>
      </c>
      <c r="D11378">
        <f>VLOOKUP(C11378,cust_num_nat_key,3,FALSE)</f>
        <v>4</v>
      </c>
      <c r="E11378" t="str">
        <f>VLOOKUP(D11378,nation_table,2,FALSE)</f>
        <v>EGYPT</v>
      </c>
      <c r="F11378" t="str">
        <f>VLOOKUP(D11378,nation_table,4,FALSE)</f>
        <v>MIDDLE EAST</v>
      </c>
      <c r="G11378" t="str">
        <f>VLOOKUP(B11378,cust_segment,7,FALSE)</f>
        <v>AUTOMOBILE</v>
      </c>
      <c r="H11378" t="s">
        <v>39</v>
      </c>
      <c r="I11378">
        <v>6703.54</v>
      </c>
      <c r="J11378" s="1">
        <v>35881</v>
      </c>
      <c r="K11378" t="s">
        <v>61</v>
      </c>
      <c r="L11378" t="s">
        <v>1028</v>
      </c>
      <c r="M11378">
        <v>0</v>
      </c>
      <c r="N11378" t="s">
        <v>12354</v>
      </c>
    </row>
    <row r="11379" spans="1:14" x14ac:dyDescent="0.2">
      <c r="A11379">
        <v>45506</v>
      </c>
      <c r="B11379">
        <v>1009</v>
      </c>
      <c r="C11379" t="str">
        <f>VLOOKUP(B11379,customer_name,2,FALSE)</f>
        <v>Customer#000001009</v>
      </c>
      <c r="D11379">
        <f>VLOOKUP(C11379,cust_num_nat_key,3,FALSE)</f>
        <v>12</v>
      </c>
      <c r="E11379" t="str">
        <f>VLOOKUP(D11379,nation_table,2,FALSE)</f>
        <v>JAPAN</v>
      </c>
      <c r="F11379" t="str">
        <f>VLOOKUP(D11379,nation_table,4,FALSE)</f>
        <v>ASIA</v>
      </c>
      <c r="G11379" t="str">
        <f>VLOOKUP(B11379,cust_segment,7,FALSE)</f>
        <v>BUILDING</v>
      </c>
      <c r="H11379" t="s">
        <v>39</v>
      </c>
      <c r="I11379">
        <v>89463.039999999994</v>
      </c>
      <c r="J11379" s="1">
        <v>35060</v>
      </c>
      <c r="K11379" t="s">
        <v>40</v>
      </c>
      <c r="L11379" t="s">
        <v>241</v>
      </c>
      <c r="M11379">
        <v>0</v>
      </c>
      <c r="N11379" t="s">
        <v>12355</v>
      </c>
    </row>
    <row r="11380" spans="1:14" x14ac:dyDescent="0.2">
      <c r="A11380">
        <v>45507</v>
      </c>
      <c r="B11380">
        <v>1433</v>
      </c>
      <c r="C11380" t="str">
        <f>VLOOKUP(B11380,customer_name,2,FALSE)</f>
        <v>Customer#000001433</v>
      </c>
      <c r="D11380">
        <f>VLOOKUP(C11380,cust_num_nat_key,3,FALSE)</f>
        <v>17</v>
      </c>
      <c r="E11380" t="str">
        <f>VLOOKUP(D11380,nation_table,2,FALSE)</f>
        <v>PERU</v>
      </c>
      <c r="F11380" t="str">
        <f>VLOOKUP(D11380,nation_table,4,FALSE)</f>
        <v>AMERICA</v>
      </c>
      <c r="G11380" t="str">
        <f>VLOOKUP(B11380,cust_segment,7,FALSE)</f>
        <v>BUILDING</v>
      </c>
      <c r="H11380" t="s">
        <v>39</v>
      </c>
      <c r="I11380">
        <v>143329.17000000001</v>
      </c>
      <c r="J11380" s="1">
        <v>35523</v>
      </c>
      <c r="K11380" t="s">
        <v>40</v>
      </c>
      <c r="L11380" t="s">
        <v>2321</v>
      </c>
      <c r="M11380">
        <v>0</v>
      </c>
      <c r="N11380" t="s">
        <v>12356</v>
      </c>
    </row>
    <row r="11381" spans="1:14" x14ac:dyDescent="0.2">
      <c r="A11381">
        <v>45508</v>
      </c>
      <c r="B11381">
        <v>38</v>
      </c>
      <c r="C11381" t="str">
        <f>VLOOKUP(B11381,customer_name,2,FALSE)</f>
        <v>Customer#000000038</v>
      </c>
      <c r="D11381">
        <f>VLOOKUP(C11381,cust_num_nat_key,3,FALSE)</f>
        <v>12</v>
      </c>
      <c r="E11381" t="str">
        <f>VLOOKUP(D11381,nation_table,2,FALSE)</f>
        <v>JAPAN</v>
      </c>
      <c r="F11381" t="str">
        <f>VLOOKUP(D11381,nation_table,4,FALSE)</f>
        <v>ASIA</v>
      </c>
      <c r="G11381" t="str">
        <f>VLOOKUP(B11381,cust_segment,7,FALSE)</f>
        <v>HOUSEHOLD</v>
      </c>
      <c r="H11381" t="s">
        <v>39</v>
      </c>
      <c r="I11381">
        <v>22341.89</v>
      </c>
      <c r="J11381" s="1">
        <v>35699</v>
      </c>
      <c r="K11381" t="s">
        <v>56</v>
      </c>
      <c r="L11381" t="s">
        <v>1773</v>
      </c>
      <c r="M11381">
        <v>0</v>
      </c>
      <c r="N11381" t="s">
        <v>12357</v>
      </c>
    </row>
    <row r="11382" spans="1:14" x14ac:dyDescent="0.2">
      <c r="A11382">
        <v>45509</v>
      </c>
      <c r="B11382">
        <v>1387</v>
      </c>
      <c r="C11382" t="str">
        <f>VLOOKUP(B11382,customer_name,2,FALSE)</f>
        <v>Customer#000001387</v>
      </c>
      <c r="D11382">
        <f>VLOOKUP(C11382,cust_num_nat_key,3,FALSE)</f>
        <v>19</v>
      </c>
      <c r="E11382" t="str">
        <f>VLOOKUP(D11382,nation_table,2,FALSE)</f>
        <v>ROMANIA</v>
      </c>
      <c r="F11382" t="str">
        <f>VLOOKUP(D11382,nation_table,4,FALSE)</f>
        <v>EUROPE</v>
      </c>
      <c r="G11382" t="str">
        <f>VLOOKUP(B11382,cust_segment,7,FALSE)</f>
        <v>BUILDING</v>
      </c>
      <c r="H11382" t="s">
        <v>46</v>
      </c>
      <c r="I11382">
        <v>85004.36</v>
      </c>
      <c r="J11382" s="1">
        <v>33972</v>
      </c>
      <c r="K11382" t="s">
        <v>56</v>
      </c>
      <c r="L11382" t="s">
        <v>3035</v>
      </c>
      <c r="M11382">
        <v>0</v>
      </c>
      <c r="N11382" t="s">
        <v>12358</v>
      </c>
    </row>
    <row r="11383" spans="1:14" x14ac:dyDescent="0.2">
      <c r="A11383">
        <v>45510</v>
      </c>
      <c r="B11383">
        <v>1186</v>
      </c>
      <c r="C11383" t="str">
        <f>VLOOKUP(B11383,customer_name,2,FALSE)</f>
        <v>Customer#000001186</v>
      </c>
      <c r="D11383">
        <f>VLOOKUP(C11383,cust_num_nat_key,3,FALSE)</f>
        <v>23</v>
      </c>
      <c r="E11383" t="str">
        <f>VLOOKUP(D11383,nation_table,2,FALSE)</f>
        <v>UNITED KINGDOM</v>
      </c>
      <c r="F11383" t="str">
        <f>VLOOKUP(D11383,nation_table,4,FALSE)</f>
        <v>EUROPE</v>
      </c>
      <c r="G11383" t="str">
        <f>VLOOKUP(B11383,cust_segment,7,FALSE)</f>
        <v>BUILDING</v>
      </c>
      <c r="H11383" t="s">
        <v>39</v>
      </c>
      <c r="I11383">
        <v>335701.59</v>
      </c>
      <c r="J11383" s="1">
        <v>35412</v>
      </c>
      <c r="K11383" t="s">
        <v>40</v>
      </c>
      <c r="L11383" t="s">
        <v>2049</v>
      </c>
      <c r="M11383">
        <v>0</v>
      </c>
      <c r="N11383" t="s">
        <v>12359</v>
      </c>
    </row>
    <row r="11384" spans="1:14" x14ac:dyDescent="0.2">
      <c r="A11384">
        <v>45511</v>
      </c>
      <c r="B11384">
        <v>389</v>
      </c>
      <c r="C11384" t="str">
        <f>VLOOKUP(B11384,customer_name,2,FALSE)</f>
        <v>Customer#000000389</v>
      </c>
      <c r="D11384">
        <f>VLOOKUP(C11384,cust_num_nat_key,3,FALSE)</f>
        <v>9</v>
      </c>
      <c r="E11384" t="str">
        <f>VLOOKUP(D11384,nation_table,2,FALSE)</f>
        <v>INDONESIA</v>
      </c>
      <c r="F11384" t="str">
        <f>VLOOKUP(D11384,nation_table,4,FALSE)</f>
        <v>ASIA</v>
      </c>
      <c r="G11384" t="str">
        <f>VLOOKUP(B11384,cust_segment,7,FALSE)</f>
        <v>AUTOMOBILE</v>
      </c>
      <c r="H11384" t="s">
        <v>46</v>
      </c>
      <c r="I11384">
        <v>141815.28</v>
      </c>
      <c r="J11384" s="1">
        <v>34203</v>
      </c>
      <c r="K11384" t="s">
        <v>40</v>
      </c>
      <c r="L11384" t="s">
        <v>3414</v>
      </c>
      <c r="M11384">
        <v>0</v>
      </c>
      <c r="N11384" t="s">
        <v>12360</v>
      </c>
    </row>
    <row r="11385" spans="1:14" x14ac:dyDescent="0.2">
      <c r="A11385">
        <v>45536</v>
      </c>
      <c r="B11385">
        <v>52</v>
      </c>
      <c r="C11385" t="str">
        <f>VLOOKUP(B11385,customer_name,2,FALSE)</f>
        <v>Customer#000000052</v>
      </c>
      <c r="D11385">
        <f>VLOOKUP(C11385,cust_num_nat_key,3,FALSE)</f>
        <v>11</v>
      </c>
      <c r="E11385" t="str">
        <f>VLOOKUP(D11385,nation_table,2,FALSE)</f>
        <v>IRAQ</v>
      </c>
      <c r="F11385" t="str">
        <f>VLOOKUP(D11385,nation_table,4,FALSE)</f>
        <v>MIDDLE EAST</v>
      </c>
      <c r="G11385" t="str">
        <f>VLOOKUP(B11385,cust_segment,7,FALSE)</f>
        <v>HOUSEHOLD</v>
      </c>
      <c r="H11385" t="s">
        <v>46</v>
      </c>
      <c r="I11385">
        <v>55293.03</v>
      </c>
      <c r="J11385" s="1">
        <v>33662</v>
      </c>
      <c r="K11385" t="s">
        <v>43</v>
      </c>
      <c r="L11385" t="s">
        <v>280</v>
      </c>
      <c r="M11385">
        <v>0</v>
      </c>
      <c r="N11385" t="s">
        <v>12361</v>
      </c>
    </row>
    <row r="11386" spans="1:14" x14ac:dyDescent="0.2">
      <c r="A11386">
        <v>45537</v>
      </c>
      <c r="B11386">
        <v>1037</v>
      </c>
      <c r="C11386" t="str">
        <f>VLOOKUP(B11386,customer_name,2,FALSE)</f>
        <v>Customer#000001037</v>
      </c>
      <c r="D11386">
        <f>VLOOKUP(C11386,cust_num_nat_key,3,FALSE)</f>
        <v>23</v>
      </c>
      <c r="E11386" t="str">
        <f>VLOOKUP(D11386,nation_table,2,FALSE)</f>
        <v>UNITED KINGDOM</v>
      </c>
      <c r="F11386" t="str">
        <f>VLOOKUP(D11386,nation_table,4,FALSE)</f>
        <v>EUROPE</v>
      </c>
      <c r="G11386" t="str">
        <f>VLOOKUP(B11386,cust_segment,7,FALSE)</f>
        <v>BUILDING</v>
      </c>
      <c r="H11386" t="s">
        <v>39</v>
      </c>
      <c r="I11386">
        <v>141792.44</v>
      </c>
      <c r="J11386" s="1">
        <v>35760</v>
      </c>
      <c r="K11386" t="s">
        <v>40</v>
      </c>
      <c r="L11386" t="s">
        <v>1621</v>
      </c>
      <c r="M11386">
        <v>0</v>
      </c>
      <c r="N11386" t="s">
        <v>12362</v>
      </c>
    </row>
    <row r="11387" spans="1:14" x14ac:dyDescent="0.2">
      <c r="A11387">
        <v>45538</v>
      </c>
      <c r="B11387">
        <v>296</v>
      </c>
      <c r="C11387" t="str">
        <f>VLOOKUP(B11387,customer_name,2,FALSE)</f>
        <v>Customer#000000296</v>
      </c>
      <c r="D11387">
        <f>VLOOKUP(C11387,cust_num_nat_key,3,FALSE)</f>
        <v>15</v>
      </c>
      <c r="E11387" t="str">
        <f>VLOOKUP(D11387,nation_table,2,FALSE)</f>
        <v>MOROCCO</v>
      </c>
      <c r="F11387" t="str">
        <f>VLOOKUP(D11387,nation_table,4,FALSE)</f>
        <v>AFRICA</v>
      </c>
      <c r="G11387" t="str">
        <f>VLOOKUP(B11387,cust_segment,7,FALSE)</f>
        <v>BUILDING</v>
      </c>
      <c r="H11387" t="s">
        <v>39</v>
      </c>
      <c r="I11387">
        <v>219459.33</v>
      </c>
      <c r="J11387" s="1">
        <v>35660</v>
      </c>
      <c r="K11387" t="s">
        <v>61</v>
      </c>
      <c r="L11387" t="s">
        <v>2654</v>
      </c>
      <c r="M11387">
        <v>0</v>
      </c>
      <c r="N11387" t="s">
        <v>12363</v>
      </c>
    </row>
    <row r="11388" spans="1:14" x14ac:dyDescent="0.2">
      <c r="A11388">
        <v>45539</v>
      </c>
      <c r="B11388">
        <v>1121</v>
      </c>
      <c r="C11388" t="str">
        <f>VLOOKUP(B11388,customer_name,2,FALSE)</f>
        <v>Customer#000001121</v>
      </c>
      <c r="D11388">
        <f>VLOOKUP(C11388,cust_num_nat_key,3,FALSE)</f>
        <v>20</v>
      </c>
      <c r="E11388" t="str">
        <f>VLOOKUP(D11388,nation_table,2,FALSE)</f>
        <v>SAUDI ARABIA</v>
      </c>
      <c r="F11388" t="str">
        <f>VLOOKUP(D11388,nation_table,4,FALSE)</f>
        <v>MIDDLE EAST</v>
      </c>
      <c r="G11388" t="str">
        <f>VLOOKUP(B11388,cust_segment,7,FALSE)</f>
        <v>MACHINERY</v>
      </c>
      <c r="H11388" t="s">
        <v>46</v>
      </c>
      <c r="I11388">
        <v>302491.86</v>
      </c>
      <c r="J11388" s="1">
        <v>34549</v>
      </c>
      <c r="K11388" t="s">
        <v>53</v>
      </c>
      <c r="L11388" t="s">
        <v>1528</v>
      </c>
      <c r="M11388">
        <v>0</v>
      </c>
      <c r="N11388" t="s">
        <v>12364</v>
      </c>
    </row>
    <row r="11389" spans="1:14" x14ac:dyDescent="0.2">
      <c r="A11389">
        <v>45540</v>
      </c>
      <c r="B11389">
        <v>1003</v>
      </c>
      <c r="C11389" t="str">
        <f>VLOOKUP(B11389,customer_name,2,FALSE)</f>
        <v>Customer#000001003</v>
      </c>
      <c r="D11389">
        <f>VLOOKUP(C11389,cust_num_nat_key,3,FALSE)</f>
        <v>21</v>
      </c>
      <c r="E11389" t="str">
        <f>VLOOKUP(D11389,nation_table,2,FALSE)</f>
        <v>VIETNAM</v>
      </c>
      <c r="F11389" t="str">
        <f>VLOOKUP(D11389,nation_table,4,FALSE)</f>
        <v>ASIA</v>
      </c>
      <c r="G11389" t="str">
        <f>VLOOKUP(B11389,cust_segment,7,FALSE)</f>
        <v>AUTOMOBILE</v>
      </c>
      <c r="H11389" t="s">
        <v>39</v>
      </c>
      <c r="I11389">
        <v>11873.36</v>
      </c>
      <c r="J11389" s="1">
        <v>35153</v>
      </c>
      <c r="K11389" t="s">
        <v>40</v>
      </c>
      <c r="L11389" t="s">
        <v>2238</v>
      </c>
      <c r="M11389">
        <v>0</v>
      </c>
      <c r="N11389" t="s">
        <v>12365</v>
      </c>
    </row>
    <row r="11390" spans="1:14" x14ac:dyDescent="0.2">
      <c r="A11390">
        <v>45541</v>
      </c>
      <c r="B11390">
        <v>250</v>
      </c>
      <c r="C11390" t="str">
        <f>VLOOKUP(B11390,customer_name,2,FALSE)</f>
        <v>Customer#000000250</v>
      </c>
      <c r="D11390">
        <f>VLOOKUP(C11390,cust_num_nat_key,3,FALSE)</f>
        <v>16</v>
      </c>
      <c r="E11390" t="str">
        <f>VLOOKUP(D11390,nation_table,2,FALSE)</f>
        <v>MOZAMBIQUE</v>
      </c>
      <c r="F11390" t="str">
        <f>VLOOKUP(D11390,nation_table,4,FALSE)</f>
        <v>AFRICA</v>
      </c>
      <c r="G11390" t="str">
        <f>VLOOKUP(B11390,cust_segment,7,FALSE)</f>
        <v>FURNITURE</v>
      </c>
      <c r="H11390" t="s">
        <v>39</v>
      </c>
      <c r="I11390">
        <v>155441.14000000001</v>
      </c>
      <c r="J11390" s="1">
        <v>35906</v>
      </c>
      <c r="K11390" t="s">
        <v>61</v>
      </c>
      <c r="L11390" t="s">
        <v>390</v>
      </c>
      <c r="M11390">
        <v>0</v>
      </c>
      <c r="N11390" t="s">
        <v>12366</v>
      </c>
    </row>
    <row r="11391" spans="1:14" x14ac:dyDescent="0.2">
      <c r="A11391">
        <v>45542</v>
      </c>
      <c r="B11391">
        <v>1420</v>
      </c>
      <c r="C11391" t="str">
        <f>VLOOKUP(B11391,customer_name,2,FALSE)</f>
        <v>Customer#000001420</v>
      </c>
      <c r="D11391">
        <f>VLOOKUP(C11391,cust_num_nat_key,3,FALSE)</f>
        <v>9</v>
      </c>
      <c r="E11391" t="str">
        <f>VLOOKUP(D11391,nation_table,2,FALSE)</f>
        <v>INDONESIA</v>
      </c>
      <c r="F11391" t="str">
        <f>VLOOKUP(D11391,nation_table,4,FALSE)</f>
        <v>ASIA</v>
      </c>
      <c r="G11391" t="str">
        <f>VLOOKUP(B11391,cust_segment,7,FALSE)</f>
        <v>AUTOMOBILE</v>
      </c>
      <c r="H11391" t="s">
        <v>46</v>
      </c>
      <c r="I11391">
        <v>172974.76</v>
      </c>
      <c r="J11391" s="1">
        <v>34008</v>
      </c>
      <c r="K11391" t="s">
        <v>56</v>
      </c>
      <c r="L11391" t="s">
        <v>2332</v>
      </c>
      <c r="M11391">
        <v>0</v>
      </c>
      <c r="N11391" t="s">
        <v>12367</v>
      </c>
    </row>
    <row r="11392" spans="1:14" x14ac:dyDescent="0.2">
      <c r="A11392">
        <v>45543</v>
      </c>
      <c r="B11392">
        <v>607</v>
      </c>
      <c r="C11392" t="str">
        <f>VLOOKUP(B11392,customer_name,2,FALSE)</f>
        <v>Customer#000000607</v>
      </c>
      <c r="D11392">
        <f>VLOOKUP(C11392,cust_num_nat_key,3,FALSE)</f>
        <v>24</v>
      </c>
      <c r="E11392" t="str">
        <f>VLOOKUP(D11392,nation_table,2,FALSE)</f>
        <v>UNITED STATES</v>
      </c>
      <c r="F11392" t="str">
        <f>VLOOKUP(D11392,nation_table,4,FALSE)</f>
        <v>AMERICA</v>
      </c>
      <c r="G11392" t="str">
        <f>VLOOKUP(B11392,cust_segment,7,FALSE)</f>
        <v>FURNITURE</v>
      </c>
      <c r="H11392" t="s">
        <v>46</v>
      </c>
      <c r="I11392">
        <v>193059.61</v>
      </c>
      <c r="J11392" s="1">
        <v>34733</v>
      </c>
      <c r="K11392" t="s">
        <v>40</v>
      </c>
      <c r="L11392" t="s">
        <v>2298</v>
      </c>
      <c r="M11392">
        <v>0</v>
      </c>
      <c r="N11392" t="s">
        <v>12368</v>
      </c>
    </row>
    <row r="11393" spans="1:14" x14ac:dyDescent="0.2">
      <c r="A11393">
        <v>45568</v>
      </c>
      <c r="B11393">
        <v>1258</v>
      </c>
      <c r="C11393" t="str">
        <f>VLOOKUP(B11393,customer_name,2,FALSE)</f>
        <v>Customer#000001258</v>
      </c>
      <c r="D11393">
        <f>VLOOKUP(C11393,cust_num_nat_key,3,FALSE)</f>
        <v>3</v>
      </c>
      <c r="E11393" t="str">
        <f>VLOOKUP(D11393,nation_table,2,FALSE)</f>
        <v>CANADA</v>
      </c>
      <c r="F11393" t="str">
        <f>VLOOKUP(D11393,nation_table,4,FALSE)</f>
        <v>AMERICA</v>
      </c>
      <c r="G11393" t="str">
        <f>VLOOKUP(B11393,cust_segment,7,FALSE)</f>
        <v>AUTOMOBILE</v>
      </c>
      <c r="H11393" t="s">
        <v>39</v>
      </c>
      <c r="I11393">
        <v>220659.67</v>
      </c>
      <c r="J11393" s="1">
        <v>35886</v>
      </c>
      <c r="K11393" t="s">
        <v>56</v>
      </c>
      <c r="L11393" t="s">
        <v>1853</v>
      </c>
      <c r="M11393">
        <v>0</v>
      </c>
      <c r="N11393" t="s">
        <v>12369</v>
      </c>
    </row>
    <row r="11394" spans="1:14" x14ac:dyDescent="0.2">
      <c r="A11394">
        <v>45569</v>
      </c>
      <c r="B11394">
        <v>1052</v>
      </c>
      <c r="C11394" t="str">
        <f>VLOOKUP(B11394,customer_name,2,FALSE)</f>
        <v>Customer#000001052</v>
      </c>
      <c r="D11394">
        <f>VLOOKUP(C11394,cust_num_nat_key,3,FALSE)</f>
        <v>13</v>
      </c>
      <c r="E11394" t="str">
        <f>VLOOKUP(D11394,nation_table,2,FALSE)</f>
        <v>JORDAN</v>
      </c>
      <c r="F11394" t="str">
        <f>VLOOKUP(D11394,nation_table,4,FALSE)</f>
        <v>MIDDLE EAST</v>
      </c>
      <c r="G11394" t="str">
        <f>VLOOKUP(B11394,cust_segment,7,FALSE)</f>
        <v>BUILDING</v>
      </c>
      <c r="H11394" t="s">
        <v>39</v>
      </c>
      <c r="I11394">
        <v>100131.64</v>
      </c>
      <c r="J11394" s="1">
        <v>35546</v>
      </c>
      <c r="K11394" t="s">
        <v>61</v>
      </c>
      <c r="L11394" t="s">
        <v>2369</v>
      </c>
      <c r="M11394">
        <v>0</v>
      </c>
      <c r="N11394" t="s">
        <v>12370</v>
      </c>
    </row>
    <row r="11395" spans="1:14" x14ac:dyDescent="0.2">
      <c r="A11395">
        <v>45570</v>
      </c>
      <c r="B11395">
        <v>250</v>
      </c>
      <c r="C11395" t="str">
        <f>VLOOKUP(B11395,customer_name,2,FALSE)</f>
        <v>Customer#000000250</v>
      </c>
      <c r="D11395">
        <f>VLOOKUP(C11395,cust_num_nat_key,3,FALSE)</f>
        <v>16</v>
      </c>
      <c r="E11395" t="str">
        <f>VLOOKUP(D11395,nation_table,2,FALSE)</f>
        <v>MOZAMBIQUE</v>
      </c>
      <c r="F11395" t="str">
        <f>VLOOKUP(D11395,nation_table,4,FALSE)</f>
        <v>AFRICA</v>
      </c>
      <c r="G11395" t="str">
        <f>VLOOKUP(B11395,cust_segment,7,FALSE)</f>
        <v>FURNITURE</v>
      </c>
      <c r="H11395" t="s">
        <v>46</v>
      </c>
      <c r="I11395">
        <v>135534.32</v>
      </c>
      <c r="J11395" s="1">
        <v>34191</v>
      </c>
      <c r="K11395" t="s">
        <v>43</v>
      </c>
      <c r="L11395" t="s">
        <v>1440</v>
      </c>
      <c r="M11395">
        <v>0</v>
      </c>
      <c r="N11395" t="s">
        <v>12371</v>
      </c>
    </row>
    <row r="11396" spans="1:14" x14ac:dyDescent="0.2">
      <c r="A11396">
        <v>45571</v>
      </c>
      <c r="B11396">
        <v>841</v>
      </c>
      <c r="C11396" t="str">
        <f>VLOOKUP(B11396,customer_name,2,FALSE)</f>
        <v>Customer#000000841</v>
      </c>
      <c r="D11396">
        <f>VLOOKUP(C11396,cust_num_nat_key,3,FALSE)</f>
        <v>9</v>
      </c>
      <c r="E11396" t="str">
        <f>VLOOKUP(D11396,nation_table,2,FALSE)</f>
        <v>INDONESIA</v>
      </c>
      <c r="F11396" t="str">
        <f>VLOOKUP(D11396,nation_table,4,FALSE)</f>
        <v>ASIA</v>
      </c>
      <c r="G11396" t="str">
        <f>VLOOKUP(B11396,cust_segment,7,FALSE)</f>
        <v>FURNITURE</v>
      </c>
      <c r="H11396" t="s">
        <v>46</v>
      </c>
      <c r="I11396">
        <v>249686.53</v>
      </c>
      <c r="J11396" s="1">
        <v>33871</v>
      </c>
      <c r="K11396" t="s">
        <v>61</v>
      </c>
      <c r="L11396" t="s">
        <v>614</v>
      </c>
      <c r="M11396">
        <v>0</v>
      </c>
      <c r="N11396" t="s">
        <v>12372</v>
      </c>
    </row>
    <row r="11397" spans="1:14" x14ac:dyDescent="0.2">
      <c r="A11397">
        <v>45572</v>
      </c>
      <c r="B11397">
        <v>1105</v>
      </c>
      <c r="C11397" t="str">
        <f>VLOOKUP(B11397,customer_name,2,FALSE)</f>
        <v>Customer#000001105</v>
      </c>
      <c r="D11397">
        <f>VLOOKUP(C11397,cust_num_nat_key,3,FALSE)</f>
        <v>22</v>
      </c>
      <c r="E11397" t="str">
        <f>VLOOKUP(D11397,nation_table,2,FALSE)</f>
        <v>RUSSIA</v>
      </c>
      <c r="F11397" t="str">
        <f>VLOOKUP(D11397,nation_table,4,FALSE)</f>
        <v>EUROPE</v>
      </c>
      <c r="G11397" t="str">
        <f>VLOOKUP(B11397,cust_segment,7,FALSE)</f>
        <v>FURNITURE</v>
      </c>
      <c r="H11397" t="s">
        <v>39</v>
      </c>
      <c r="I11397">
        <v>244065.14</v>
      </c>
      <c r="J11397" s="1">
        <v>35224</v>
      </c>
      <c r="K11397" t="s">
        <v>61</v>
      </c>
      <c r="L11397" t="s">
        <v>51</v>
      </c>
      <c r="M11397">
        <v>0</v>
      </c>
      <c r="N11397" t="s">
        <v>12373</v>
      </c>
    </row>
    <row r="11398" spans="1:14" x14ac:dyDescent="0.2">
      <c r="A11398">
        <v>45573</v>
      </c>
      <c r="B11398">
        <v>317</v>
      </c>
      <c r="C11398" t="str">
        <f>VLOOKUP(B11398,customer_name,2,FALSE)</f>
        <v>Customer#000000317</v>
      </c>
      <c r="D11398">
        <f>VLOOKUP(C11398,cust_num_nat_key,3,FALSE)</f>
        <v>19</v>
      </c>
      <c r="E11398" t="str">
        <f>VLOOKUP(D11398,nation_table,2,FALSE)</f>
        <v>ROMANIA</v>
      </c>
      <c r="F11398" t="str">
        <f>VLOOKUP(D11398,nation_table,4,FALSE)</f>
        <v>EUROPE</v>
      </c>
      <c r="G11398" t="str">
        <f>VLOOKUP(B11398,cust_segment,7,FALSE)</f>
        <v>HOUSEHOLD</v>
      </c>
      <c r="H11398" t="s">
        <v>46</v>
      </c>
      <c r="I11398">
        <v>26607.41</v>
      </c>
      <c r="J11398" s="1">
        <v>34559</v>
      </c>
      <c r="K11398" t="s">
        <v>56</v>
      </c>
      <c r="L11398" t="s">
        <v>819</v>
      </c>
      <c r="M11398">
        <v>0</v>
      </c>
      <c r="N11398" t="s">
        <v>12374</v>
      </c>
    </row>
    <row r="11399" spans="1:14" x14ac:dyDescent="0.2">
      <c r="A11399">
        <v>45574</v>
      </c>
      <c r="B11399">
        <v>616</v>
      </c>
      <c r="C11399" t="str">
        <f>VLOOKUP(B11399,customer_name,2,FALSE)</f>
        <v>Customer#000000616</v>
      </c>
      <c r="D11399">
        <f>VLOOKUP(C11399,cust_num_nat_key,3,FALSE)</f>
        <v>1</v>
      </c>
      <c r="E11399" t="str">
        <f>VLOOKUP(D11399,nation_table,2,FALSE)</f>
        <v>ARGENTINA</v>
      </c>
      <c r="F11399" t="str">
        <f>VLOOKUP(D11399,nation_table,4,FALSE)</f>
        <v>AMERICA</v>
      </c>
      <c r="G11399" t="str">
        <f>VLOOKUP(B11399,cust_segment,7,FALSE)</f>
        <v>FURNITURE</v>
      </c>
      <c r="H11399" t="s">
        <v>39</v>
      </c>
      <c r="I11399">
        <v>27399.78</v>
      </c>
      <c r="J11399" s="1">
        <v>35346</v>
      </c>
      <c r="K11399" t="s">
        <v>40</v>
      </c>
      <c r="L11399" t="s">
        <v>1073</v>
      </c>
      <c r="M11399">
        <v>0</v>
      </c>
      <c r="N11399" t="s">
        <v>12375</v>
      </c>
    </row>
    <row r="11400" spans="1:14" x14ac:dyDescent="0.2">
      <c r="A11400">
        <v>45575</v>
      </c>
      <c r="B11400">
        <v>583</v>
      </c>
      <c r="C11400" t="str">
        <f>VLOOKUP(B11400,customer_name,2,FALSE)</f>
        <v>Customer#000000583</v>
      </c>
      <c r="D11400">
        <f>VLOOKUP(C11400,cust_num_nat_key,3,FALSE)</f>
        <v>13</v>
      </c>
      <c r="E11400" t="str">
        <f>VLOOKUP(D11400,nation_table,2,FALSE)</f>
        <v>JORDAN</v>
      </c>
      <c r="F11400" t="str">
        <f>VLOOKUP(D11400,nation_table,4,FALSE)</f>
        <v>MIDDLE EAST</v>
      </c>
      <c r="G11400" t="str">
        <f>VLOOKUP(B11400,cust_segment,7,FALSE)</f>
        <v>HOUSEHOLD</v>
      </c>
      <c r="H11400" t="s">
        <v>46</v>
      </c>
      <c r="I11400">
        <v>197161.01</v>
      </c>
      <c r="J11400" s="1">
        <v>33707</v>
      </c>
      <c r="K11400" t="s">
        <v>43</v>
      </c>
      <c r="L11400" t="s">
        <v>1312</v>
      </c>
      <c r="M11400">
        <v>0</v>
      </c>
      <c r="N11400" t="s">
        <v>12376</v>
      </c>
    </row>
    <row r="11401" spans="1:14" x14ac:dyDescent="0.2">
      <c r="A11401">
        <v>45600</v>
      </c>
      <c r="B11401">
        <v>1444</v>
      </c>
      <c r="C11401" t="str">
        <f>VLOOKUP(B11401,customer_name,2,FALSE)</f>
        <v>Customer#000001444</v>
      </c>
      <c r="D11401">
        <f>VLOOKUP(C11401,cust_num_nat_key,3,FALSE)</f>
        <v>7</v>
      </c>
      <c r="E11401" t="str">
        <f>VLOOKUP(D11401,nation_table,2,FALSE)</f>
        <v>GERMANY</v>
      </c>
      <c r="F11401" t="str">
        <f>VLOOKUP(D11401,nation_table,4,FALSE)</f>
        <v>EUROPE</v>
      </c>
      <c r="G11401" t="str">
        <f>VLOOKUP(B11401,cust_segment,7,FALSE)</f>
        <v>HOUSEHOLD</v>
      </c>
      <c r="H11401" t="s">
        <v>46</v>
      </c>
      <c r="I11401">
        <v>69756.789999999994</v>
      </c>
      <c r="J11401" s="1">
        <v>33824</v>
      </c>
      <c r="K11401" t="s">
        <v>56</v>
      </c>
      <c r="L11401" t="s">
        <v>2772</v>
      </c>
      <c r="M11401">
        <v>0</v>
      </c>
      <c r="N11401" t="s">
        <v>12377</v>
      </c>
    </row>
    <row r="11402" spans="1:14" x14ac:dyDescent="0.2">
      <c r="A11402">
        <v>45601</v>
      </c>
      <c r="B11402">
        <v>1102</v>
      </c>
      <c r="C11402" t="str">
        <f>VLOOKUP(B11402,customer_name,2,FALSE)</f>
        <v>Customer#000001102</v>
      </c>
      <c r="D11402">
        <f>VLOOKUP(C11402,cust_num_nat_key,3,FALSE)</f>
        <v>24</v>
      </c>
      <c r="E11402" t="str">
        <f>VLOOKUP(D11402,nation_table,2,FALSE)</f>
        <v>UNITED STATES</v>
      </c>
      <c r="F11402" t="str">
        <f>VLOOKUP(D11402,nation_table,4,FALSE)</f>
        <v>AMERICA</v>
      </c>
      <c r="G11402" t="str">
        <f>VLOOKUP(B11402,cust_segment,7,FALSE)</f>
        <v>HOUSEHOLD</v>
      </c>
      <c r="H11402" t="s">
        <v>39</v>
      </c>
      <c r="I11402">
        <v>174136.57</v>
      </c>
      <c r="J11402" s="1">
        <v>34969</v>
      </c>
      <c r="K11402" t="s">
        <v>56</v>
      </c>
      <c r="L11402" t="s">
        <v>1722</v>
      </c>
      <c r="M11402">
        <v>0</v>
      </c>
      <c r="N11402" t="s">
        <v>12378</v>
      </c>
    </row>
    <row r="11403" spans="1:14" x14ac:dyDescent="0.2">
      <c r="A11403">
        <v>45602</v>
      </c>
      <c r="B11403">
        <v>547</v>
      </c>
      <c r="C11403" t="str">
        <f>VLOOKUP(B11403,customer_name,2,FALSE)</f>
        <v>Customer#000000547</v>
      </c>
      <c r="D11403">
        <f>VLOOKUP(C11403,cust_num_nat_key,3,FALSE)</f>
        <v>22</v>
      </c>
      <c r="E11403" t="str">
        <f>VLOOKUP(D11403,nation_table,2,FALSE)</f>
        <v>RUSSIA</v>
      </c>
      <c r="F11403" t="str">
        <f>VLOOKUP(D11403,nation_table,4,FALSE)</f>
        <v>EUROPE</v>
      </c>
      <c r="G11403" t="str">
        <f>VLOOKUP(B11403,cust_segment,7,FALSE)</f>
        <v>BUILDING</v>
      </c>
      <c r="H11403" t="s">
        <v>39</v>
      </c>
      <c r="I11403">
        <v>205482.84</v>
      </c>
      <c r="J11403" s="1">
        <v>35364</v>
      </c>
      <c r="K11403" t="s">
        <v>53</v>
      </c>
      <c r="L11403" t="s">
        <v>2289</v>
      </c>
      <c r="M11403">
        <v>0</v>
      </c>
      <c r="N11403" t="s">
        <v>12379</v>
      </c>
    </row>
    <row r="11404" spans="1:14" x14ac:dyDescent="0.2">
      <c r="A11404">
        <v>45603</v>
      </c>
      <c r="B11404">
        <v>805</v>
      </c>
      <c r="C11404" t="str">
        <f>VLOOKUP(B11404,customer_name,2,FALSE)</f>
        <v>Customer#000000805</v>
      </c>
      <c r="D11404">
        <f>VLOOKUP(C11404,cust_num_nat_key,3,FALSE)</f>
        <v>10</v>
      </c>
      <c r="E11404" t="str">
        <f>VLOOKUP(D11404,nation_table,2,FALSE)</f>
        <v>IRAN</v>
      </c>
      <c r="F11404" t="str">
        <f>VLOOKUP(D11404,nation_table,4,FALSE)</f>
        <v>MIDDLE EAST</v>
      </c>
      <c r="G11404" t="str">
        <f>VLOOKUP(B11404,cust_segment,7,FALSE)</f>
        <v>BUILDING</v>
      </c>
      <c r="H11404" t="s">
        <v>39</v>
      </c>
      <c r="I11404">
        <v>142106.74</v>
      </c>
      <c r="J11404" s="1">
        <v>35297</v>
      </c>
      <c r="K11404" t="s">
        <v>56</v>
      </c>
      <c r="L11404" t="s">
        <v>1026</v>
      </c>
      <c r="M11404">
        <v>0</v>
      </c>
      <c r="N11404" t="s">
        <v>12380</v>
      </c>
    </row>
    <row r="11405" spans="1:14" x14ac:dyDescent="0.2">
      <c r="A11405">
        <v>45604</v>
      </c>
      <c r="B11405">
        <v>1234</v>
      </c>
      <c r="C11405" t="str">
        <f>VLOOKUP(B11405,customer_name,2,FALSE)</f>
        <v>Customer#000001234</v>
      </c>
      <c r="D11405">
        <f>VLOOKUP(C11405,cust_num_nat_key,3,FALSE)</f>
        <v>1</v>
      </c>
      <c r="E11405" t="str">
        <f>VLOOKUP(D11405,nation_table,2,FALSE)</f>
        <v>ARGENTINA</v>
      </c>
      <c r="F11405" t="str">
        <f>VLOOKUP(D11405,nation_table,4,FALSE)</f>
        <v>AMERICA</v>
      </c>
      <c r="G11405" t="str">
        <f>VLOOKUP(B11405,cust_segment,7,FALSE)</f>
        <v>FURNITURE</v>
      </c>
      <c r="H11405" t="s">
        <v>46</v>
      </c>
      <c r="I11405">
        <v>58050.82</v>
      </c>
      <c r="J11405" s="1">
        <v>34020</v>
      </c>
      <c r="K11405" t="s">
        <v>40</v>
      </c>
      <c r="L11405" t="s">
        <v>182</v>
      </c>
      <c r="M11405">
        <v>0</v>
      </c>
      <c r="N11405" t="s">
        <v>12381</v>
      </c>
    </row>
    <row r="11406" spans="1:14" x14ac:dyDescent="0.2">
      <c r="A11406">
        <v>45605</v>
      </c>
      <c r="B11406">
        <v>728</v>
      </c>
      <c r="C11406" t="str">
        <f>VLOOKUP(B11406,customer_name,2,FALSE)</f>
        <v>Customer#000000728</v>
      </c>
      <c r="D11406">
        <f>VLOOKUP(C11406,cust_num_nat_key,3,FALSE)</f>
        <v>24</v>
      </c>
      <c r="E11406" t="str">
        <f>VLOOKUP(D11406,nation_table,2,FALSE)</f>
        <v>UNITED STATES</v>
      </c>
      <c r="F11406" t="str">
        <f>VLOOKUP(D11406,nation_table,4,FALSE)</f>
        <v>AMERICA</v>
      </c>
      <c r="G11406" t="str">
        <f>VLOOKUP(B11406,cust_segment,7,FALSE)</f>
        <v>BUILDING</v>
      </c>
      <c r="H11406" t="s">
        <v>46</v>
      </c>
      <c r="I11406">
        <v>164585.20000000001</v>
      </c>
      <c r="J11406" s="1">
        <v>34070</v>
      </c>
      <c r="K11406" t="s">
        <v>61</v>
      </c>
      <c r="L11406" t="s">
        <v>652</v>
      </c>
      <c r="M11406">
        <v>0</v>
      </c>
      <c r="N11406" t="s">
        <v>12382</v>
      </c>
    </row>
    <row r="11407" spans="1:14" x14ac:dyDescent="0.2">
      <c r="A11407">
        <v>45606</v>
      </c>
      <c r="B11407">
        <v>1300</v>
      </c>
      <c r="C11407" t="str">
        <f>VLOOKUP(B11407,customer_name,2,FALSE)</f>
        <v>Customer#000001300</v>
      </c>
      <c r="D11407">
        <f>VLOOKUP(C11407,cust_num_nat_key,3,FALSE)</f>
        <v>23</v>
      </c>
      <c r="E11407" t="str">
        <f>VLOOKUP(D11407,nation_table,2,FALSE)</f>
        <v>UNITED KINGDOM</v>
      </c>
      <c r="F11407" t="str">
        <f>VLOOKUP(D11407,nation_table,4,FALSE)</f>
        <v>EUROPE</v>
      </c>
      <c r="G11407" t="str">
        <f>VLOOKUP(B11407,cust_segment,7,FALSE)</f>
        <v>BUILDING</v>
      </c>
      <c r="H11407" t="s">
        <v>39</v>
      </c>
      <c r="I11407">
        <v>112396.6</v>
      </c>
      <c r="J11407" s="1">
        <v>34965</v>
      </c>
      <c r="K11407" t="s">
        <v>61</v>
      </c>
      <c r="L11407" t="s">
        <v>1609</v>
      </c>
      <c r="M11407">
        <v>0</v>
      </c>
      <c r="N11407" t="s">
        <v>12383</v>
      </c>
    </row>
    <row r="11408" spans="1:14" x14ac:dyDescent="0.2">
      <c r="A11408">
        <v>45607</v>
      </c>
      <c r="B11408">
        <v>28</v>
      </c>
      <c r="C11408" t="str">
        <f>VLOOKUP(B11408,customer_name,2,FALSE)</f>
        <v>Customer#000000028</v>
      </c>
      <c r="D11408">
        <f>VLOOKUP(C11408,cust_num_nat_key,3,FALSE)</f>
        <v>8</v>
      </c>
      <c r="E11408" t="str">
        <f>VLOOKUP(D11408,nation_table,2,FALSE)</f>
        <v>INDIA</v>
      </c>
      <c r="F11408" t="str">
        <f>VLOOKUP(D11408,nation_table,4,FALSE)</f>
        <v>ASIA</v>
      </c>
      <c r="G11408" t="str">
        <f>VLOOKUP(B11408,cust_segment,7,FALSE)</f>
        <v>FURNITURE</v>
      </c>
      <c r="H11408" t="s">
        <v>39</v>
      </c>
      <c r="I11408">
        <v>84295.41</v>
      </c>
      <c r="J11408" s="1">
        <v>35748</v>
      </c>
      <c r="K11408" t="s">
        <v>53</v>
      </c>
      <c r="L11408" t="s">
        <v>140</v>
      </c>
      <c r="M11408">
        <v>0</v>
      </c>
      <c r="N11408" t="s">
        <v>12384</v>
      </c>
    </row>
    <row r="11409" spans="1:14" x14ac:dyDescent="0.2">
      <c r="A11409">
        <v>45632</v>
      </c>
      <c r="B11409">
        <v>155</v>
      </c>
      <c r="C11409" t="str">
        <f>VLOOKUP(B11409,customer_name,2,FALSE)</f>
        <v>Customer#000000155</v>
      </c>
      <c r="D11409">
        <f>VLOOKUP(C11409,cust_num_nat_key,3,FALSE)</f>
        <v>0</v>
      </c>
      <c r="E11409" t="str">
        <f>VLOOKUP(D11409,nation_table,2,FALSE)</f>
        <v>ALGERIA</v>
      </c>
      <c r="F11409" t="str">
        <f>VLOOKUP(D11409,nation_table,4,FALSE)</f>
        <v>AFRICA</v>
      </c>
      <c r="G11409" t="str">
        <f>VLOOKUP(B11409,cust_segment,7,FALSE)</f>
        <v>AUTOMOBILE</v>
      </c>
      <c r="H11409" t="s">
        <v>46</v>
      </c>
      <c r="I11409">
        <v>271349.05</v>
      </c>
      <c r="J11409" s="1">
        <v>34100</v>
      </c>
      <c r="K11409" t="s">
        <v>53</v>
      </c>
      <c r="L11409" t="s">
        <v>206</v>
      </c>
      <c r="M11409">
        <v>0</v>
      </c>
      <c r="N11409" t="s">
        <v>12385</v>
      </c>
    </row>
    <row r="11410" spans="1:14" x14ac:dyDescent="0.2">
      <c r="A11410">
        <v>45633</v>
      </c>
      <c r="B11410">
        <v>1427</v>
      </c>
      <c r="C11410" t="str">
        <f>VLOOKUP(B11410,customer_name,2,FALSE)</f>
        <v>Customer#000001427</v>
      </c>
      <c r="D11410">
        <f>VLOOKUP(C11410,cust_num_nat_key,3,FALSE)</f>
        <v>11</v>
      </c>
      <c r="E11410" t="str">
        <f>VLOOKUP(D11410,nation_table,2,FALSE)</f>
        <v>IRAQ</v>
      </c>
      <c r="F11410" t="str">
        <f>VLOOKUP(D11410,nation_table,4,FALSE)</f>
        <v>MIDDLE EAST</v>
      </c>
      <c r="G11410" t="str">
        <f>VLOOKUP(B11410,cust_segment,7,FALSE)</f>
        <v>AUTOMOBILE</v>
      </c>
      <c r="H11410" t="s">
        <v>39</v>
      </c>
      <c r="I11410">
        <v>191508.03</v>
      </c>
      <c r="J11410" s="1">
        <v>35460</v>
      </c>
      <c r="K11410" t="s">
        <v>43</v>
      </c>
      <c r="L11410" t="s">
        <v>98</v>
      </c>
      <c r="M11410">
        <v>0</v>
      </c>
      <c r="N11410" t="s">
        <v>9948</v>
      </c>
    </row>
    <row r="11411" spans="1:14" x14ac:dyDescent="0.2">
      <c r="A11411">
        <v>45634</v>
      </c>
      <c r="B11411">
        <v>551</v>
      </c>
      <c r="C11411" t="str">
        <f>VLOOKUP(B11411,customer_name,2,FALSE)</f>
        <v>Customer#000000551</v>
      </c>
      <c r="D11411">
        <f>VLOOKUP(C11411,cust_num_nat_key,3,FALSE)</f>
        <v>15</v>
      </c>
      <c r="E11411" t="str">
        <f>VLOOKUP(D11411,nation_table,2,FALSE)</f>
        <v>MOROCCO</v>
      </c>
      <c r="F11411" t="str">
        <f>VLOOKUP(D11411,nation_table,4,FALSE)</f>
        <v>AFRICA</v>
      </c>
      <c r="G11411" t="str">
        <f>VLOOKUP(B11411,cust_segment,7,FALSE)</f>
        <v>MACHINERY</v>
      </c>
      <c r="H11411" t="s">
        <v>39</v>
      </c>
      <c r="I11411">
        <v>25091.25</v>
      </c>
      <c r="J11411" s="1">
        <v>35641</v>
      </c>
      <c r="K11411" t="s">
        <v>56</v>
      </c>
      <c r="L11411" t="s">
        <v>93</v>
      </c>
      <c r="M11411">
        <v>0</v>
      </c>
      <c r="N11411" t="s">
        <v>12386</v>
      </c>
    </row>
    <row r="11412" spans="1:14" x14ac:dyDescent="0.2">
      <c r="A11412">
        <v>45635</v>
      </c>
      <c r="B11412">
        <v>280</v>
      </c>
      <c r="C11412" t="str">
        <f>VLOOKUP(B11412,customer_name,2,FALSE)</f>
        <v>Customer#000000280</v>
      </c>
      <c r="D11412">
        <f>VLOOKUP(C11412,cust_num_nat_key,3,FALSE)</f>
        <v>11</v>
      </c>
      <c r="E11412" t="str">
        <f>VLOOKUP(D11412,nation_table,2,FALSE)</f>
        <v>IRAQ</v>
      </c>
      <c r="F11412" t="str">
        <f>VLOOKUP(D11412,nation_table,4,FALSE)</f>
        <v>MIDDLE EAST</v>
      </c>
      <c r="G11412" t="str">
        <f>VLOOKUP(B11412,cust_segment,7,FALSE)</f>
        <v>BUILDING</v>
      </c>
      <c r="H11412" t="s">
        <v>46</v>
      </c>
      <c r="I11412">
        <v>33414.239999999998</v>
      </c>
      <c r="J11412" s="1">
        <v>33702</v>
      </c>
      <c r="K11412" t="s">
        <v>40</v>
      </c>
      <c r="L11412" t="s">
        <v>429</v>
      </c>
      <c r="M11412">
        <v>0</v>
      </c>
      <c r="N11412" t="s">
        <v>12387</v>
      </c>
    </row>
    <row r="11413" spans="1:14" x14ac:dyDescent="0.2">
      <c r="A11413">
        <v>45636</v>
      </c>
      <c r="B11413">
        <v>1415</v>
      </c>
      <c r="C11413" t="str">
        <f>VLOOKUP(B11413,customer_name,2,FALSE)</f>
        <v>Customer#000001415</v>
      </c>
      <c r="D11413">
        <f>VLOOKUP(C11413,cust_num_nat_key,3,FALSE)</f>
        <v>21</v>
      </c>
      <c r="E11413" t="str">
        <f>VLOOKUP(D11413,nation_table,2,FALSE)</f>
        <v>VIETNAM</v>
      </c>
      <c r="F11413" t="str">
        <f>VLOOKUP(D11413,nation_table,4,FALSE)</f>
        <v>ASIA</v>
      </c>
      <c r="G11413" t="str">
        <f>VLOOKUP(B11413,cust_segment,7,FALSE)</f>
        <v>BUILDING</v>
      </c>
      <c r="H11413" t="s">
        <v>39</v>
      </c>
      <c r="I11413">
        <v>61378.47</v>
      </c>
      <c r="J11413" s="1">
        <v>35344</v>
      </c>
      <c r="K11413" t="s">
        <v>53</v>
      </c>
      <c r="L11413" t="s">
        <v>89</v>
      </c>
      <c r="M11413">
        <v>0</v>
      </c>
      <c r="N11413" t="s">
        <v>12388</v>
      </c>
    </row>
    <row r="11414" spans="1:14" x14ac:dyDescent="0.2">
      <c r="A11414">
        <v>45637</v>
      </c>
      <c r="B11414">
        <v>944</v>
      </c>
      <c r="C11414" t="str">
        <f>VLOOKUP(B11414,customer_name,2,FALSE)</f>
        <v>Customer#000000944</v>
      </c>
      <c r="D11414">
        <f>VLOOKUP(C11414,cust_num_nat_key,3,FALSE)</f>
        <v>4</v>
      </c>
      <c r="E11414" t="str">
        <f>VLOOKUP(D11414,nation_table,2,FALSE)</f>
        <v>EGYPT</v>
      </c>
      <c r="F11414" t="str">
        <f>VLOOKUP(D11414,nation_table,4,FALSE)</f>
        <v>MIDDLE EAST</v>
      </c>
      <c r="G11414" t="str">
        <f>VLOOKUP(B11414,cust_segment,7,FALSE)</f>
        <v>BUILDING</v>
      </c>
      <c r="H11414" t="s">
        <v>46</v>
      </c>
      <c r="I11414">
        <v>48372.83</v>
      </c>
      <c r="J11414" s="1">
        <v>34412</v>
      </c>
      <c r="K11414" t="s">
        <v>56</v>
      </c>
      <c r="L11414" t="s">
        <v>487</v>
      </c>
      <c r="M11414">
        <v>0</v>
      </c>
      <c r="N11414" t="s">
        <v>12389</v>
      </c>
    </row>
    <row r="11415" spans="1:14" x14ac:dyDescent="0.2">
      <c r="A11415">
        <v>45638</v>
      </c>
      <c r="B11415">
        <v>163</v>
      </c>
      <c r="C11415" t="str">
        <f>VLOOKUP(B11415,customer_name,2,FALSE)</f>
        <v>Customer#000000163</v>
      </c>
      <c r="D11415">
        <f>VLOOKUP(C11415,cust_num_nat_key,3,FALSE)</f>
        <v>21</v>
      </c>
      <c r="E11415" t="str">
        <f>VLOOKUP(D11415,nation_table,2,FALSE)</f>
        <v>VIETNAM</v>
      </c>
      <c r="F11415" t="str">
        <f>VLOOKUP(D11415,nation_table,4,FALSE)</f>
        <v>ASIA</v>
      </c>
      <c r="G11415" t="str">
        <f>VLOOKUP(B11415,cust_segment,7,FALSE)</f>
        <v>FURNITURE</v>
      </c>
      <c r="H11415" t="s">
        <v>39</v>
      </c>
      <c r="I11415">
        <v>328804.37</v>
      </c>
      <c r="J11415" s="1">
        <v>35669</v>
      </c>
      <c r="K11415" t="s">
        <v>56</v>
      </c>
      <c r="L11415" t="s">
        <v>1929</v>
      </c>
      <c r="M11415">
        <v>0</v>
      </c>
      <c r="N11415" t="s">
        <v>12390</v>
      </c>
    </row>
    <row r="11416" spans="1:14" x14ac:dyDescent="0.2">
      <c r="A11416">
        <v>45639</v>
      </c>
      <c r="B11416">
        <v>325</v>
      </c>
      <c r="C11416" t="str">
        <f>VLOOKUP(B11416,customer_name,2,FALSE)</f>
        <v>Customer#000000325</v>
      </c>
      <c r="D11416">
        <f>VLOOKUP(C11416,cust_num_nat_key,3,FALSE)</f>
        <v>15</v>
      </c>
      <c r="E11416" t="str">
        <f>VLOOKUP(D11416,nation_table,2,FALSE)</f>
        <v>MOROCCO</v>
      </c>
      <c r="F11416" t="str">
        <f>VLOOKUP(D11416,nation_table,4,FALSE)</f>
        <v>AFRICA</v>
      </c>
      <c r="G11416" t="str">
        <f>VLOOKUP(B11416,cust_segment,7,FALSE)</f>
        <v>HOUSEHOLD</v>
      </c>
      <c r="H11416" t="s">
        <v>39</v>
      </c>
      <c r="I11416">
        <v>47446.879999999997</v>
      </c>
      <c r="J11416" s="1">
        <v>35222</v>
      </c>
      <c r="K11416" t="s">
        <v>61</v>
      </c>
      <c r="L11416" t="s">
        <v>1228</v>
      </c>
      <c r="M11416">
        <v>0</v>
      </c>
      <c r="N11416" t="s">
        <v>12391</v>
      </c>
    </row>
    <row r="11417" spans="1:14" x14ac:dyDescent="0.2">
      <c r="A11417">
        <v>45664</v>
      </c>
      <c r="B11417">
        <v>238</v>
      </c>
      <c r="C11417" t="str">
        <f>VLOOKUP(B11417,customer_name,2,FALSE)</f>
        <v>Customer#000000238</v>
      </c>
      <c r="D11417">
        <f>VLOOKUP(C11417,cust_num_nat_key,3,FALSE)</f>
        <v>16</v>
      </c>
      <c r="E11417" t="str">
        <f>VLOOKUP(D11417,nation_table,2,FALSE)</f>
        <v>MOZAMBIQUE</v>
      </c>
      <c r="F11417" t="str">
        <f>VLOOKUP(D11417,nation_table,4,FALSE)</f>
        <v>AFRICA</v>
      </c>
      <c r="G11417" t="str">
        <f>VLOOKUP(B11417,cust_segment,7,FALSE)</f>
        <v>HOUSEHOLD</v>
      </c>
      <c r="H11417" t="s">
        <v>46</v>
      </c>
      <c r="I11417">
        <v>124240.16</v>
      </c>
      <c r="J11417" s="1">
        <v>33765</v>
      </c>
      <c r="K11417" t="s">
        <v>53</v>
      </c>
      <c r="L11417" t="s">
        <v>1566</v>
      </c>
      <c r="M11417">
        <v>0</v>
      </c>
      <c r="N11417" t="s">
        <v>12392</v>
      </c>
    </row>
    <row r="11418" spans="1:14" x14ac:dyDescent="0.2">
      <c r="A11418">
        <v>45665</v>
      </c>
      <c r="B11418">
        <v>1388</v>
      </c>
      <c r="C11418" t="str">
        <f>VLOOKUP(B11418,customer_name,2,FALSE)</f>
        <v>Customer#000001388</v>
      </c>
      <c r="D11418">
        <f>VLOOKUP(C11418,cust_num_nat_key,3,FALSE)</f>
        <v>13</v>
      </c>
      <c r="E11418" t="str">
        <f>VLOOKUP(D11418,nation_table,2,FALSE)</f>
        <v>JORDAN</v>
      </c>
      <c r="F11418" t="str">
        <f>VLOOKUP(D11418,nation_table,4,FALSE)</f>
        <v>MIDDLE EAST</v>
      </c>
      <c r="G11418" t="str">
        <f>VLOOKUP(B11418,cust_segment,7,FALSE)</f>
        <v>FURNITURE</v>
      </c>
      <c r="H11418" t="s">
        <v>39</v>
      </c>
      <c r="I11418">
        <v>235745.37</v>
      </c>
      <c r="J11418" s="1">
        <v>35561</v>
      </c>
      <c r="K11418" t="s">
        <v>40</v>
      </c>
      <c r="L11418" t="s">
        <v>639</v>
      </c>
      <c r="M11418">
        <v>0</v>
      </c>
      <c r="N11418" t="s">
        <v>12393</v>
      </c>
    </row>
    <row r="11419" spans="1:14" x14ac:dyDescent="0.2">
      <c r="A11419">
        <v>45666</v>
      </c>
      <c r="B11419">
        <v>1447</v>
      </c>
      <c r="C11419" t="str">
        <f>VLOOKUP(B11419,customer_name,2,FALSE)</f>
        <v>Customer#000001447</v>
      </c>
      <c r="D11419">
        <f>VLOOKUP(C11419,cust_num_nat_key,3,FALSE)</f>
        <v>17</v>
      </c>
      <c r="E11419" t="str">
        <f>VLOOKUP(D11419,nation_table,2,FALSE)</f>
        <v>PERU</v>
      </c>
      <c r="F11419" t="str">
        <f>VLOOKUP(D11419,nation_table,4,FALSE)</f>
        <v>AMERICA</v>
      </c>
      <c r="G11419" t="str">
        <f>VLOOKUP(B11419,cust_segment,7,FALSE)</f>
        <v>BUILDING</v>
      </c>
      <c r="H11419" t="s">
        <v>39</v>
      </c>
      <c r="I11419">
        <v>177168.19</v>
      </c>
      <c r="J11419" s="1">
        <v>35475</v>
      </c>
      <c r="K11419" t="s">
        <v>40</v>
      </c>
      <c r="L11419" t="s">
        <v>3332</v>
      </c>
      <c r="M11419">
        <v>0</v>
      </c>
      <c r="N11419" t="s">
        <v>12394</v>
      </c>
    </row>
    <row r="11420" spans="1:14" x14ac:dyDescent="0.2">
      <c r="A11420">
        <v>45667</v>
      </c>
      <c r="B11420">
        <v>655</v>
      </c>
      <c r="C11420" t="str">
        <f>VLOOKUP(B11420,customer_name,2,FALSE)</f>
        <v>Customer#000000655</v>
      </c>
      <c r="D11420">
        <f>VLOOKUP(C11420,cust_num_nat_key,3,FALSE)</f>
        <v>14</v>
      </c>
      <c r="E11420" t="str">
        <f>VLOOKUP(D11420,nation_table,2,FALSE)</f>
        <v>KENYA</v>
      </c>
      <c r="F11420" t="str">
        <f>VLOOKUP(D11420,nation_table,4,FALSE)</f>
        <v>AFRICA</v>
      </c>
      <c r="G11420" t="str">
        <f>VLOOKUP(B11420,cust_segment,7,FALSE)</f>
        <v>FURNITURE</v>
      </c>
      <c r="H11420" t="s">
        <v>39</v>
      </c>
      <c r="I11420">
        <v>157666.79</v>
      </c>
      <c r="J11420" s="1">
        <v>35178</v>
      </c>
      <c r="K11420" t="s">
        <v>56</v>
      </c>
      <c r="L11420" t="s">
        <v>3014</v>
      </c>
      <c r="M11420">
        <v>0</v>
      </c>
      <c r="N11420" t="s">
        <v>12395</v>
      </c>
    </row>
    <row r="11421" spans="1:14" x14ac:dyDescent="0.2">
      <c r="A11421">
        <v>45668</v>
      </c>
      <c r="B11421">
        <v>1498</v>
      </c>
      <c r="C11421" t="str">
        <f>VLOOKUP(B11421,customer_name,2,FALSE)</f>
        <v>Customer#000001498</v>
      </c>
      <c r="D11421">
        <f>VLOOKUP(C11421,cust_num_nat_key,3,FALSE)</f>
        <v>19</v>
      </c>
      <c r="E11421" t="str">
        <f>VLOOKUP(D11421,nation_table,2,FALSE)</f>
        <v>ROMANIA</v>
      </c>
      <c r="F11421" t="str">
        <f>VLOOKUP(D11421,nation_table,4,FALSE)</f>
        <v>EUROPE</v>
      </c>
      <c r="G11421" t="str">
        <f>VLOOKUP(B11421,cust_segment,7,FALSE)</f>
        <v>AUTOMOBILE</v>
      </c>
      <c r="H11421" t="s">
        <v>46</v>
      </c>
      <c r="I11421">
        <v>215664.32</v>
      </c>
      <c r="J11421" s="1">
        <v>34316</v>
      </c>
      <c r="K11421" t="s">
        <v>53</v>
      </c>
      <c r="L11421" t="s">
        <v>6226</v>
      </c>
      <c r="M11421">
        <v>0</v>
      </c>
      <c r="N11421" t="s">
        <v>12396</v>
      </c>
    </row>
    <row r="11422" spans="1:14" x14ac:dyDescent="0.2">
      <c r="A11422">
        <v>45669</v>
      </c>
      <c r="B11422">
        <v>799</v>
      </c>
      <c r="C11422" t="str">
        <f>VLOOKUP(B11422,customer_name,2,FALSE)</f>
        <v>Customer#000000799</v>
      </c>
      <c r="D11422">
        <f>VLOOKUP(C11422,cust_num_nat_key,3,FALSE)</f>
        <v>12</v>
      </c>
      <c r="E11422" t="str">
        <f>VLOOKUP(D11422,nation_table,2,FALSE)</f>
        <v>JAPAN</v>
      </c>
      <c r="F11422" t="str">
        <f>VLOOKUP(D11422,nation_table,4,FALSE)</f>
        <v>ASIA</v>
      </c>
      <c r="G11422" t="str">
        <f>VLOOKUP(B11422,cust_segment,7,FALSE)</f>
        <v>MACHINERY</v>
      </c>
      <c r="H11422" t="s">
        <v>39</v>
      </c>
      <c r="I11422">
        <v>172286.95</v>
      </c>
      <c r="J11422" s="1">
        <v>34881</v>
      </c>
      <c r="K11422" t="s">
        <v>56</v>
      </c>
      <c r="L11422" t="s">
        <v>1198</v>
      </c>
      <c r="M11422">
        <v>0</v>
      </c>
      <c r="N11422" t="s">
        <v>12397</v>
      </c>
    </row>
    <row r="11423" spans="1:14" x14ac:dyDescent="0.2">
      <c r="A11423">
        <v>45670</v>
      </c>
      <c r="B11423">
        <v>1303</v>
      </c>
      <c r="C11423" t="str">
        <f>VLOOKUP(B11423,customer_name,2,FALSE)</f>
        <v>Customer#000001303</v>
      </c>
      <c r="D11423">
        <f>VLOOKUP(C11423,cust_num_nat_key,3,FALSE)</f>
        <v>5</v>
      </c>
      <c r="E11423" t="str">
        <f>VLOOKUP(D11423,nation_table,2,FALSE)</f>
        <v>ETHIOPIA</v>
      </c>
      <c r="F11423" t="str">
        <f>VLOOKUP(D11423,nation_table,4,FALSE)</f>
        <v>AFRICA</v>
      </c>
      <c r="G11423" t="str">
        <f>VLOOKUP(B11423,cust_segment,7,FALSE)</f>
        <v>MACHINERY</v>
      </c>
      <c r="H11423" t="s">
        <v>46</v>
      </c>
      <c r="I11423">
        <v>397549.76</v>
      </c>
      <c r="J11423" s="1">
        <v>33824</v>
      </c>
      <c r="K11423" t="s">
        <v>40</v>
      </c>
      <c r="L11423" t="s">
        <v>3056</v>
      </c>
      <c r="M11423">
        <v>0</v>
      </c>
      <c r="N11423" t="s">
        <v>12398</v>
      </c>
    </row>
    <row r="11424" spans="1:14" x14ac:dyDescent="0.2">
      <c r="A11424">
        <v>45671</v>
      </c>
      <c r="B11424">
        <v>662</v>
      </c>
      <c r="C11424" t="str">
        <f>VLOOKUP(B11424,customer_name,2,FALSE)</f>
        <v>Customer#000000662</v>
      </c>
      <c r="D11424">
        <f>VLOOKUP(C11424,cust_num_nat_key,3,FALSE)</f>
        <v>0</v>
      </c>
      <c r="E11424" t="str">
        <f>VLOOKUP(D11424,nation_table,2,FALSE)</f>
        <v>ALGERIA</v>
      </c>
      <c r="F11424" t="str">
        <f>VLOOKUP(D11424,nation_table,4,FALSE)</f>
        <v>AFRICA</v>
      </c>
      <c r="G11424" t="str">
        <f>VLOOKUP(B11424,cust_segment,7,FALSE)</f>
        <v>BUILDING</v>
      </c>
      <c r="H11424" t="s">
        <v>39</v>
      </c>
      <c r="I11424">
        <v>64323.68</v>
      </c>
      <c r="J11424" s="1">
        <v>34863</v>
      </c>
      <c r="K11424" t="s">
        <v>40</v>
      </c>
      <c r="L11424" t="s">
        <v>213</v>
      </c>
      <c r="M11424">
        <v>0</v>
      </c>
      <c r="N11424" t="s">
        <v>12399</v>
      </c>
    </row>
    <row r="11425" spans="1:14" x14ac:dyDescent="0.2">
      <c r="A11425">
        <v>45696</v>
      </c>
      <c r="B11425">
        <v>68</v>
      </c>
      <c r="C11425" t="str">
        <f>VLOOKUP(B11425,customer_name,2,FALSE)</f>
        <v>Customer#000000068</v>
      </c>
      <c r="D11425">
        <f>VLOOKUP(C11425,cust_num_nat_key,3,FALSE)</f>
        <v>12</v>
      </c>
      <c r="E11425" t="str">
        <f>VLOOKUP(D11425,nation_table,2,FALSE)</f>
        <v>JAPAN</v>
      </c>
      <c r="F11425" t="str">
        <f>VLOOKUP(D11425,nation_table,4,FALSE)</f>
        <v>ASIA</v>
      </c>
      <c r="G11425" t="str">
        <f>VLOOKUP(B11425,cust_segment,7,FALSE)</f>
        <v>HOUSEHOLD</v>
      </c>
      <c r="H11425" t="s">
        <v>39</v>
      </c>
      <c r="I11425">
        <v>287449.15000000002</v>
      </c>
      <c r="J11425" s="1">
        <v>35418</v>
      </c>
      <c r="K11425" t="s">
        <v>56</v>
      </c>
      <c r="L11425" t="s">
        <v>144</v>
      </c>
      <c r="M11425">
        <v>0</v>
      </c>
      <c r="N11425" t="s">
        <v>12400</v>
      </c>
    </row>
    <row r="11426" spans="1:14" x14ac:dyDescent="0.2">
      <c r="A11426">
        <v>45697</v>
      </c>
      <c r="B11426">
        <v>1096</v>
      </c>
      <c r="C11426" t="str">
        <f>VLOOKUP(B11426,customer_name,2,FALSE)</f>
        <v>Customer#000001096</v>
      </c>
      <c r="D11426">
        <f>VLOOKUP(C11426,cust_num_nat_key,3,FALSE)</f>
        <v>4</v>
      </c>
      <c r="E11426" t="str">
        <f>VLOOKUP(D11426,nation_table,2,FALSE)</f>
        <v>EGYPT</v>
      </c>
      <c r="F11426" t="str">
        <f>VLOOKUP(D11426,nation_table,4,FALSE)</f>
        <v>MIDDLE EAST</v>
      </c>
      <c r="G11426" t="str">
        <f>VLOOKUP(B11426,cust_segment,7,FALSE)</f>
        <v>FURNITURE</v>
      </c>
      <c r="H11426" t="s">
        <v>46</v>
      </c>
      <c r="I11426">
        <v>396261.24</v>
      </c>
      <c r="J11426" s="1">
        <v>33604</v>
      </c>
      <c r="K11426" t="s">
        <v>53</v>
      </c>
      <c r="L11426" t="s">
        <v>268</v>
      </c>
      <c r="M11426">
        <v>0</v>
      </c>
      <c r="N11426" t="s">
        <v>12401</v>
      </c>
    </row>
    <row r="11427" spans="1:14" x14ac:dyDescent="0.2">
      <c r="A11427">
        <v>45698</v>
      </c>
      <c r="B11427">
        <v>1063</v>
      </c>
      <c r="C11427" t="str">
        <f>VLOOKUP(B11427,customer_name,2,FALSE)</f>
        <v>Customer#000001063</v>
      </c>
      <c r="D11427">
        <f>VLOOKUP(C11427,cust_num_nat_key,3,FALSE)</f>
        <v>21</v>
      </c>
      <c r="E11427" t="str">
        <f>VLOOKUP(D11427,nation_table,2,FALSE)</f>
        <v>VIETNAM</v>
      </c>
      <c r="F11427" t="str">
        <f>VLOOKUP(D11427,nation_table,4,FALSE)</f>
        <v>ASIA</v>
      </c>
      <c r="G11427" t="str">
        <f>VLOOKUP(B11427,cust_segment,7,FALSE)</f>
        <v>MACHINERY</v>
      </c>
      <c r="H11427" t="s">
        <v>46</v>
      </c>
      <c r="I11427">
        <v>55362.19</v>
      </c>
      <c r="J11427" s="1">
        <v>33718</v>
      </c>
      <c r="K11427" t="s">
        <v>56</v>
      </c>
      <c r="L11427" t="s">
        <v>863</v>
      </c>
      <c r="M11427">
        <v>0</v>
      </c>
      <c r="N11427" t="s">
        <v>12402</v>
      </c>
    </row>
    <row r="11428" spans="1:14" x14ac:dyDescent="0.2">
      <c r="A11428">
        <v>45699</v>
      </c>
      <c r="B11428">
        <v>970</v>
      </c>
      <c r="C11428" t="str">
        <f>VLOOKUP(B11428,customer_name,2,FALSE)</f>
        <v>Customer#000000970</v>
      </c>
      <c r="D11428">
        <f>VLOOKUP(C11428,cust_num_nat_key,3,FALSE)</f>
        <v>14</v>
      </c>
      <c r="E11428" t="str">
        <f>VLOOKUP(D11428,nation_table,2,FALSE)</f>
        <v>KENYA</v>
      </c>
      <c r="F11428" t="str">
        <f>VLOOKUP(D11428,nation_table,4,FALSE)</f>
        <v>AFRICA</v>
      </c>
      <c r="G11428" t="str">
        <f>VLOOKUP(B11428,cust_segment,7,FALSE)</f>
        <v>MACHINERY</v>
      </c>
      <c r="H11428" t="s">
        <v>39</v>
      </c>
      <c r="I11428">
        <v>31153.51</v>
      </c>
      <c r="J11428" s="1">
        <v>35678</v>
      </c>
      <c r="K11428" t="s">
        <v>43</v>
      </c>
      <c r="L11428" t="s">
        <v>102</v>
      </c>
      <c r="M11428">
        <v>0</v>
      </c>
      <c r="N11428" t="s">
        <v>12403</v>
      </c>
    </row>
    <row r="11429" spans="1:14" x14ac:dyDescent="0.2">
      <c r="A11429">
        <v>45700</v>
      </c>
      <c r="B11429">
        <v>910</v>
      </c>
      <c r="C11429" t="str">
        <f>VLOOKUP(B11429,customer_name,2,FALSE)</f>
        <v>Customer#000000910</v>
      </c>
      <c r="D11429">
        <f>VLOOKUP(C11429,cust_num_nat_key,3,FALSE)</f>
        <v>9</v>
      </c>
      <c r="E11429" t="str">
        <f>VLOOKUP(D11429,nation_table,2,FALSE)</f>
        <v>INDONESIA</v>
      </c>
      <c r="F11429" t="str">
        <f>VLOOKUP(D11429,nation_table,4,FALSE)</f>
        <v>ASIA</v>
      </c>
      <c r="G11429" t="str">
        <f>VLOOKUP(B11429,cust_segment,7,FALSE)</f>
        <v>BUILDING</v>
      </c>
      <c r="H11429" t="s">
        <v>46</v>
      </c>
      <c r="I11429">
        <v>301984.03000000003</v>
      </c>
      <c r="J11429" s="1">
        <v>33922</v>
      </c>
      <c r="K11429" t="s">
        <v>56</v>
      </c>
      <c r="L11429" t="s">
        <v>1627</v>
      </c>
      <c r="M11429">
        <v>0</v>
      </c>
      <c r="N11429" t="s">
        <v>12404</v>
      </c>
    </row>
    <row r="11430" spans="1:14" x14ac:dyDescent="0.2">
      <c r="A11430">
        <v>45701</v>
      </c>
      <c r="B11430">
        <v>211</v>
      </c>
      <c r="C11430" t="str">
        <f>VLOOKUP(B11430,customer_name,2,FALSE)</f>
        <v>Customer#000000211</v>
      </c>
      <c r="D11430">
        <f>VLOOKUP(C11430,cust_num_nat_key,3,FALSE)</f>
        <v>13</v>
      </c>
      <c r="E11430" t="str">
        <f>VLOOKUP(D11430,nation_table,2,FALSE)</f>
        <v>JORDAN</v>
      </c>
      <c r="F11430" t="str">
        <f>VLOOKUP(D11430,nation_table,4,FALSE)</f>
        <v>MIDDLE EAST</v>
      </c>
      <c r="G11430" t="str">
        <f>VLOOKUP(B11430,cust_segment,7,FALSE)</f>
        <v>BUILDING</v>
      </c>
      <c r="H11430" t="s">
        <v>39</v>
      </c>
      <c r="I11430">
        <v>137980.34</v>
      </c>
      <c r="J11430" s="1">
        <v>35545</v>
      </c>
      <c r="K11430" t="s">
        <v>56</v>
      </c>
      <c r="L11430" t="s">
        <v>469</v>
      </c>
      <c r="M11430">
        <v>0</v>
      </c>
      <c r="N11430" t="s">
        <v>12405</v>
      </c>
    </row>
    <row r="11431" spans="1:14" x14ac:dyDescent="0.2">
      <c r="A11431">
        <v>45702</v>
      </c>
      <c r="B11431">
        <v>1145</v>
      </c>
      <c r="C11431" t="str">
        <f>VLOOKUP(B11431,customer_name,2,FALSE)</f>
        <v>Customer#000001145</v>
      </c>
      <c r="D11431">
        <f>VLOOKUP(C11431,cust_num_nat_key,3,FALSE)</f>
        <v>2</v>
      </c>
      <c r="E11431" t="str">
        <f>VLOOKUP(D11431,nation_table,2,FALSE)</f>
        <v>BRAZIL</v>
      </c>
      <c r="F11431" t="str">
        <f>VLOOKUP(D11431,nation_table,4,FALSE)</f>
        <v>AMERICA</v>
      </c>
      <c r="G11431" t="str">
        <f>VLOOKUP(B11431,cust_segment,7,FALSE)</f>
        <v>HOUSEHOLD</v>
      </c>
      <c r="H11431" t="s">
        <v>39</v>
      </c>
      <c r="I11431">
        <v>103071.36</v>
      </c>
      <c r="J11431" s="1">
        <v>34921</v>
      </c>
      <c r="K11431" t="s">
        <v>43</v>
      </c>
      <c r="L11431" t="s">
        <v>7002</v>
      </c>
      <c r="M11431">
        <v>0</v>
      </c>
      <c r="N11431" t="s">
        <v>12406</v>
      </c>
    </row>
    <row r="11432" spans="1:14" x14ac:dyDescent="0.2">
      <c r="A11432">
        <v>45703</v>
      </c>
      <c r="B11432">
        <v>871</v>
      </c>
      <c r="C11432" t="str">
        <f>VLOOKUP(B11432,customer_name,2,FALSE)</f>
        <v>Customer#000000871</v>
      </c>
      <c r="D11432">
        <f>VLOOKUP(C11432,cust_num_nat_key,3,FALSE)</f>
        <v>20</v>
      </c>
      <c r="E11432" t="str">
        <f>VLOOKUP(D11432,nation_table,2,FALSE)</f>
        <v>SAUDI ARABIA</v>
      </c>
      <c r="F11432" t="str">
        <f>VLOOKUP(D11432,nation_table,4,FALSE)</f>
        <v>MIDDLE EAST</v>
      </c>
      <c r="G11432" t="str">
        <f>VLOOKUP(B11432,cust_segment,7,FALSE)</f>
        <v>HOUSEHOLD</v>
      </c>
      <c r="H11432" t="s">
        <v>39</v>
      </c>
      <c r="I11432">
        <v>112678.21</v>
      </c>
      <c r="J11432" s="1">
        <v>35218</v>
      </c>
      <c r="K11432" t="s">
        <v>43</v>
      </c>
      <c r="L11432" t="s">
        <v>284</v>
      </c>
      <c r="M11432">
        <v>0</v>
      </c>
      <c r="N11432" t="s">
        <v>12407</v>
      </c>
    </row>
    <row r="11433" spans="1:14" x14ac:dyDescent="0.2">
      <c r="A11433">
        <v>45728</v>
      </c>
      <c r="B11433">
        <v>436</v>
      </c>
      <c r="C11433" t="str">
        <f>VLOOKUP(B11433,customer_name,2,FALSE)</f>
        <v>Customer#000000436</v>
      </c>
      <c r="D11433">
        <f>VLOOKUP(C11433,cust_num_nat_key,3,FALSE)</f>
        <v>19</v>
      </c>
      <c r="E11433" t="str">
        <f>VLOOKUP(D11433,nation_table,2,FALSE)</f>
        <v>ROMANIA</v>
      </c>
      <c r="F11433" t="str">
        <f>VLOOKUP(D11433,nation_table,4,FALSE)</f>
        <v>EUROPE</v>
      </c>
      <c r="G11433" t="str">
        <f>VLOOKUP(B11433,cust_segment,7,FALSE)</f>
        <v>FURNITURE</v>
      </c>
      <c r="H11433" t="s">
        <v>46</v>
      </c>
      <c r="I11433">
        <v>151227.22</v>
      </c>
      <c r="J11433" s="1">
        <v>34142</v>
      </c>
      <c r="K11433" t="s">
        <v>56</v>
      </c>
      <c r="L11433" t="s">
        <v>2362</v>
      </c>
      <c r="M11433">
        <v>0</v>
      </c>
      <c r="N11433" t="s">
        <v>12408</v>
      </c>
    </row>
    <row r="11434" spans="1:14" x14ac:dyDescent="0.2">
      <c r="A11434">
        <v>45729</v>
      </c>
      <c r="B11434">
        <v>1051</v>
      </c>
      <c r="C11434" t="str">
        <f>VLOOKUP(B11434,customer_name,2,FALSE)</f>
        <v>Customer#000001051</v>
      </c>
      <c r="D11434">
        <f>VLOOKUP(C11434,cust_num_nat_key,3,FALSE)</f>
        <v>2</v>
      </c>
      <c r="E11434" t="str">
        <f>VLOOKUP(D11434,nation_table,2,FALSE)</f>
        <v>BRAZIL</v>
      </c>
      <c r="F11434" t="str">
        <f>VLOOKUP(D11434,nation_table,4,FALSE)</f>
        <v>AMERICA</v>
      </c>
      <c r="G11434" t="str">
        <f>VLOOKUP(B11434,cust_segment,7,FALSE)</f>
        <v>HOUSEHOLD</v>
      </c>
      <c r="H11434" t="s">
        <v>39</v>
      </c>
      <c r="I11434">
        <v>179763.02</v>
      </c>
      <c r="J11434" s="1">
        <v>35897</v>
      </c>
      <c r="K11434" t="s">
        <v>43</v>
      </c>
      <c r="L11434" t="s">
        <v>2772</v>
      </c>
      <c r="M11434">
        <v>0</v>
      </c>
      <c r="N11434" t="s">
        <v>12409</v>
      </c>
    </row>
    <row r="11435" spans="1:14" x14ac:dyDescent="0.2">
      <c r="A11435">
        <v>45730</v>
      </c>
      <c r="B11435">
        <v>1469</v>
      </c>
      <c r="C11435" t="str">
        <f>VLOOKUP(B11435,customer_name,2,FALSE)</f>
        <v>Customer#000001469</v>
      </c>
      <c r="D11435">
        <f>VLOOKUP(C11435,cust_num_nat_key,3,FALSE)</f>
        <v>7</v>
      </c>
      <c r="E11435" t="str">
        <f>VLOOKUP(D11435,nation_table,2,FALSE)</f>
        <v>GERMANY</v>
      </c>
      <c r="F11435" t="str">
        <f>VLOOKUP(D11435,nation_table,4,FALSE)</f>
        <v>EUROPE</v>
      </c>
      <c r="G11435" t="str">
        <f>VLOOKUP(B11435,cust_segment,7,FALSE)</f>
        <v>FURNITURE</v>
      </c>
      <c r="H11435" t="s">
        <v>39</v>
      </c>
      <c r="I11435">
        <v>72030.37</v>
      </c>
      <c r="J11435" s="1">
        <v>35780</v>
      </c>
      <c r="K11435" t="s">
        <v>53</v>
      </c>
      <c r="L11435" t="s">
        <v>1284</v>
      </c>
      <c r="M11435">
        <v>0</v>
      </c>
      <c r="N11435" t="s">
        <v>12410</v>
      </c>
    </row>
    <row r="11436" spans="1:14" x14ac:dyDescent="0.2">
      <c r="A11436">
        <v>45731</v>
      </c>
      <c r="B11436">
        <v>139</v>
      </c>
      <c r="C11436" t="str">
        <f>VLOOKUP(B11436,customer_name,2,FALSE)</f>
        <v>Customer#000000139</v>
      </c>
      <c r="D11436">
        <f>VLOOKUP(C11436,cust_num_nat_key,3,FALSE)</f>
        <v>9</v>
      </c>
      <c r="E11436" t="str">
        <f>VLOOKUP(D11436,nation_table,2,FALSE)</f>
        <v>INDONESIA</v>
      </c>
      <c r="F11436" t="str">
        <f>VLOOKUP(D11436,nation_table,4,FALSE)</f>
        <v>ASIA</v>
      </c>
      <c r="G11436" t="str">
        <f>VLOOKUP(B11436,cust_segment,7,FALSE)</f>
        <v>MACHINERY</v>
      </c>
      <c r="H11436" t="s">
        <v>46</v>
      </c>
      <c r="I11436">
        <v>353083.24</v>
      </c>
      <c r="J11436" s="1">
        <v>34557</v>
      </c>
      <c r="K11436" t="s">
        <v>43</v>
      </c>
      <c r="L11436" t="s">
        <v>1412</v>
      </c>
      <c r="M11436">
        <v>0</v>
      </c>
      <c r="N11436" t="s">
        <v>12411</v>
      </c>
    </row>
    <row r="11437" spans="1:14" x14ac:dyDescent="0.2">
      <c r="A11437">
        <v>45732</v>
      </c>
      <c r="B11437">
        <v>565</v>
      </c>
      <c r="C11437" t="str">
        <f>VLOOKUP(B11437,customer_name,2,FALSE)</f>
        <v>Customer#000000565</v>
      </c>
      <c r="D11437">
        <f>VLOOKUP(C11437,cust_num_nat_key,3,FALSE)</f>
        <v>4</v>
      </c>
      <c r="E11437" t="str">
        <f>VLOOKUP(D11437,nation_table,2,FALSE)</f>
        <v>EGYPT</v>
      </c>
      <c r="F11437" t="str">
        <f>VLOOKUP(D11437,nation_table,4,FALSE)</f>
        <v>MIDDLE EAST</v>
      </c>
      <c r="G11437" t="str">
        <f>VLOOKUP(B11437,cust_segment,7,FALSE)</f>
        <v>FURNITURE</v>
      </c>
      <c r="H11437" t="s">
        <v>46</v>
      </c>
      <c r="I11437">
        <v>116060.13</v>
      </c>
      <c r="J11437" s="1">
        <v>34370</v>
      </c>
      <c r="K11437" t="s">
        <v>61</v>
      </c>
      <c r="L11437" t="s">
        <v>3908</v>
      </c>
      <c r="M11437">
        <v>0</v>
      </c>
      <c r="N11437" t="s">
        <v>12412</v>
      </c>
    </row>
    <row r="11438" spans="1:14" x14ac:dyDescent="0.2">
      <c r="A11438">
        <v>45733</v>
      </c>
      <c r="B11438">
        <v>268</v>
      </c>
      <c r="C11438" t="str">
        <f>VLOOKUP(B11438,customer_name,2,FALSE)</f>
        <v>Customer#000000268</v>
      </c>
      <c r="D11438">
        <f>VLOOKUP(C11438,cust_num_nat_key,3,FALSE)</f>
        <v>3</v>
      </c>
      <c r="E11438" t="str">
        <f>VLOOKUP(D11438,nation_table,2,FALSE)</f>
        <v>CANADA</v>
      </c>
      <c r="F11438" t="str">
        <f>VLOOKUP(D11438,nation_table,4,FALSE)</f>
        <v>AMERICA</v>
      </c>
      <c r="G11438" t="str">
        <f>VLOOKUP(B11438,cust_segment,7,FALSE)</f>
        <v>MACHINERY</v>
      </c>
      <c r="H11438" t="s">
        <v>46</v>
      </c>
      <c r="I11438">
        <v>250967.04000000001</v>
      </c>
      <c r="J11438" s="1">
        <v>34310</v>
      </c>
      <c r="K11438" t="s">
        <v>43</v>
      </c>
      <c r="L11438" t="s">
        <v>3163</v>
      </c>
      <c r="M11438">
        <v>0</v>
      </c>
      <c r="N11438" t="s">
        <v>12413</v>
      </c>
    </row>
    <row r="11439" spans="1:14" x14ac:dyDescent="0.2">
      <c r="A11439">
        <v>45734</v>
      </c>
      <c r="B11439">
        <v>707</v>
      </c>
      <c r="C11439" t="str">
        <f>VLOOKUP(B11439,customer_name,2,FALSE)</f>
        <v>Customer#000000707</v>
      </c>
      <c r="D11439">
        <f>VLOOKUP(C11439,cust_num_nat_key,3,FALSE)</f>
        <v>21</v>
      </c>
      <c r="E11439" t="str">
        <f>VLOOKUP(D11439,nation_table,2,FALSE)</f>
        <v>VIETNAM</v>
      </c>
      <c r="F11439" t="str">
        <f>VLOOKUP(D11439,nation_table,4,FALSE)</f>
        <v>ASIA</v>
      </c>
      <c r="G11439" t="str">
        <f>VLOOKUP(B11439,cust_segment,7,FALSE)</f>
        <v>FURNITURE</v>
      </c>
      <c r="H11439" t="s">
        <v>46</v>
      </c>
      <c r="I11439">
        <v>152899.72</v>
      </c>
      <c r="J11439" s="1">
        <v>33803</v>
      </c>
      <c r="K11439" t="s">
        <v>43</v>
      </c>
      <c r="L11439" t="s">
        <v>2598</v>
      </c>
      <c r="M11439">
        <v>0</v>
      </c>
      <c r="N11439" t="s">
        <v>12414</v>
      </c>
    </row>
    <row r="11440" spans="1:14" x14ac:dyDescent="0.2">
      <c r="A11440">
        <v>45735</v>
      </c>
      <c r="B11440">
        <v>835</v>
      </c>
      <c r="C11440" t="str">
        <f>VLOOKUP(B11440,customer_name,2,FALSE)</f>
        <v>Customer#000000835</v>
      </c>
      <c r="D11440">
        <f>VLOOKUP(C11440,cust_num_nat_key,3,FALSE)</f>
        <v>21</v>
      </c>
      <c r="E11440" t="str">
        <f>VLOOKUP(D11440,nation_table,2,FALSE)</f>
        <v>VIETNAM</v>
      </c>
      <c r="F11440" t="str">
        <f>VLOOKUP(D11440,nation_table,4,FALSE)</f>
        <v>ASIA</v>
      </c>
      <c r="G11440" t="str">
        <f>VLOOKUP(B11440,cust_segment,7,FALSE)</f>
        <v>BUILDING</v>
      </c>
      <c r="H11440" t="s">
        <v>39</v>
      </c>
      <c r="I11440">
        <v>100750.11</v>
      </c>
      <c r="J11440" s="1">
        <v>35511</v>
      </c>
      <c r="K11440" t="s">
        <v>43</v>
      </c>
      <c r="L11440" t="s">
        <v>578</v>
      </c>
      <c r="M11440">
        <v>0</v>
      </c>
      <c r="N11440" t="s">
        <v>12415</v>
      </c>
    </row>
    <row r="11441" spans="1:14" x14ac:dyDescent="0.2">
      <c r="A11441">
        <v>45760</v>
      </c>
      <c r="B11441">
        <v>256</v>
      </c>
      <c r="C11441" t="str">
        <f>VLOOKUP(B11441,customer_name,2,FALSE)</f>
        <v>Customer#000000256</v>
      </c>
      <c r="D11441">
        <f>VLOOKUP(C11441,cust_num_nat_key,3,FALSE)</f>
        <v>10</v>
      </c>
      <c r="E11441" t="str">
        <f>VLOOKUP(D11441,nation_table,2,FALSE)</f>
        <v>IRAN</v>
      </c>
      <c r="F11441" t="str">
        <f>VLOOKUP(D11441,nation_table,4,FALSE)</f>
        <v>MIDDLE EAST</v>
      </c>
      <c r="G11441" t="str">
        <f>VLOOKUP(B11441,cust_segment,7,FALSE)</f>
        <v>HOUSEHOLD</v>
      </c>
      <c r="H11441" t="s">
        <v>46</v>
      </c>
      <c r="I11441">
        <v>152897.51</v>
      </c>
      <c r="J11441" s="1">
        <v>34173</v>
      </c>
      <c r="K11441" t="s">
        <v>40</v>
      </c>
      <c r="L11441" t="s">
        <v>2832</v>
      </c>
      <c r="M11441">
        <v>0</v>
      </c>
      <c r="N11441" t="s">
        <v>12416</v>
      </c>
    </row>
    <row r="11442" spans="1:14" x14ac:dyDescent="0.2">
      <c r="A11442">
        <v>45761</v>
      </c>
      <c r="B11442">
        <v>559</v>
      </c>
      <c r="C11442" t="str">
        <f>VLOOKUP(B11442,customer_name,2,FALSE)</f>
        <v>Customer#000000559</v>
      </c>
      <c r="D11442">
        <f>VLOOKUP(C11442,cust_num_nat_key,3,FALSE)</f>
        <v>7</v>
      </c>
      <c r="E11442" t="str">
        <f>VLOOKUP(D11442,nation_table,2,FALSE)</f>
        <v>GERMANY</v>
      </c>
      <c r="F11442" t="str">
        <f>VLOOKUP(D11442,nation_table,4,FALSE)</f>
        <v>EUROPE</v>
      </c>
      <c r="G11442" t="str">
        <f>VLOOKUP(B11442,cust_segment,7,FALSE)</f>
        <v>AUTOMOBILE</v>
      </c>
      <c r="H11442" t="s">
        <v>46</v>
      </c>
      <c r="I11442">
        <v>46496.6</v>
      </c>
      <c r="J11442" s="1">
        <v>33737</v>
      </c>
      <c r="K11442" t="s">
        <v>40</v>
      </c>
      <c r="L11442" t="s">
        <v>3749</v>
      </c>
      <c r="M11442">
        <v>0</v>
      </c>
      <c r="N11442" t="s">
        <v>12417</v>
      </c>
    </row>
    <row r="11443" spans="1:14" x14ac:dyDescent="0.2">
      <c r="A11443">
        <v>45762</v>
      </c>
      <c r="B11443">
        <v>890</v>
      </c>
      <c r="C11443" t="str">
        <f>VLOOKUP(B11443,customer_name,2,FALSE)</f>
        <v>Customer#000000890</v>
      </c>
      <c r="D11443">
        <f>VLOOKUP(C11443,cust_num_nat_key,3,FALSE)</f>
        <v>4</v>
      </c>
      <c r="E11443" t="str">
        <f>VLOOKUP(D11443,nation_table,2,FALSE)</f>
        <v>EGYPT</v>
      </c>
      <c r="F11443" t="str">
        <f>VLOOKUP(D11443,nation_table,4,FALSE)</f>
        <v>MIDDLE EAST</v>
      </c>
      <c r="G11443" t="str">
        <f>VLOOKUP(B11443,cust_segment,7,FALSE)</f>
        <v>BUILDING</v>
      </c>
      <c r="H11443" t="s">
        <v>46</v>
      </c>
      <c r="I11443">
        <v>156053.14000000001</v>
      </c>
      <c r="J11443" s="1">
        <v>34172</v>
      </c>
      <c r="K11443" t="s">
        <v>40</v>
      </c>
      <c r="L11443" t="s">
        <v>378</v>
      </c>
      <c r="M11443">
        <v>0</v>
      </c>
      <c r="N11443" t="s">
        <v>12418</v>
      </c>
    </row>
    <row r="11444" spans="1:14" x14ac:dyDescent="0.2">
      <c r="A11444">
        <v>45763</v>
      </c>
      <c r="B11444">
        <v>967</v>
      </c>
      <c r="C11444" t="str">
        <f>VLOOKUP(B11444,customer_name,2,FALSE)</f>
        <v>Customer#000000967</v>
      </c>
      <c r="D11444">
        <f>VLOOKUP(C11444,cust_num_nat_key,3,FALSE)</f>
        <v>23</v>
      </c>
      <c r="E11444" t="str">
        <f>VLOOKUP(D11444,nation_table,2,FALSE)</f>
        <v>UNITED KINGDOM</v>
      </c>
      <c r="F11444" t="str">
        <f>VLOOKUP(D11444,nation_table,4,FALSE)</f>
        <v>EUROPE</v>
      </c>
      <c r="G11444" t="str">
        <f>VLOOKUP(B11444,cust_segment,7,FALSE)</f>
        <v>BUILDING</v>
      </c>
      <c r="H11444" t="s">
        <v>46</v>
      </c>
      <c r="I11444">
        <v>2833.14</v>
      </c>
      <c r="J11444" s="1">
        <v>34158</v>
      </c>
      <c r="K11444" t="s">
        <v>56</v>
      </c>
      <c r="L11444" t="s">
        <v>3462</v>
      </c>
      <c r="M11444">
        <v>0</v>
      </c>
      <c r="N11444" t="s">
        <v>12419</v>
      </c>
    </row>
    <row r="11445" spans="1:14" x14ac:dyDescent="0.2">
      <c r="A11445">
        <v>45764</v>
      </c>
      <c r="B11445">
        <v>295</v>
      </c>
      <c r="C11445" t="str">
        <f>VLOOKUP(B11445,customer_name,2,FALSE)</f>
        <v>Customer#000000295</v>
      </c>
      <c r="D11445">
        <f>VLOOKUP(C11445,cust_num_nat_key,3,FALSE)</f>
        <v>0</v>
      </c>
      <c r="E11445" t="str">
        <f>VLOOKUP(D11445,nation_table,2,FALSE)</f>
        <v>ALGERIA</v>
      </c>
      <c r="F11445" t="str">
        <f>VLOOKUP(D11445,nation_table,4,FALSE)</f>
        <v>AFRICA</v>
      </c>
      <c r="G11445" t="str">
        <f>VLOOKUP(B11445,cust_segment,7,FALSE)</f>
        <v>HOUSEHOLD</v>
      </c>
      <c r="H11445" t="s">
        <v>39</v>
      </c>
      <c r="I11445">
        <v>154617.44</v>
      </c>
      <c r="J11445" s="1">
        <v>35300</v>
      </c>
      <c r="K11445" t="s">
        <v>61</v>
      </c>
      <c r="L11445" t="s">
        <v>1095</v>
      </c>
      <c r="M11445">
        <v>0</v>
      </c>
      <c r="N11445" t="s">
        <v>12420</v>
      </c>
    </row>
    <row r="11446" spans="1:14" x14ac:dyDescent="0.2">
      <c r="A11446">
        <v>45765</v>
      </c>
      <c r="B11446">
        <v>1250</v>
      </c>
      <c r="C11446" t="str">
        <f>VLOOKUP(B11446,customer_name,2,FALSE)</f>
        <v>Customer#000001250</v>
      </c>
      <c r="D11446">
        <f>VLOOKUP(C11446,cust_num_nat_key,3,FALSE)</f>
        <v>9</v>
      </c>
      <c r="E11446" t="str">
        <f>VLOOKUP(D11446,nation_table,2,FALSE)</f>
        <v>INDONESIA</v>
      </c>
      <c r="F11446" t="str">
        <f>VLOOKUP(D11446,nation_table,4,FALSE)</f>
        <v>ASIA</v>
      </c>
      <c r="G11446" t="str">
        <f>VLOOKUP(B11446,cust_segment,7,FALSE)</f>
        <v>AUTOMOBILE</v>
      </c>
      <c r="H11446" t="s">
        <v>46</v>
      </c>
      <c r="I11446">
        <v>81544.33</v>
      </c>
      <c r="J11446" s="1">
        <v>34257</v>
      </c>
      <c r="K11446" t="s">
        <v>56</v>
      </c>
      <c r="L11446" t="s">
        <v>1528</v>
      </c>
      <c r="M11446">
        <v>0</v>
      </c>
      <c r="N11446" t="s">
        <v>12421</v>
      </c>
    </row>
    <row r="11447" spans="1:14" x14ac:dyDescent="0.2">
      <c r="A11447">
        <v>45766</v>
      </c>
      <c r="B11447">
        <v>1289</v>
      </c>
      <c r="C11447" t="str">
        <f>VLOOKUP(B11447,customer_name,2,FALSE)</f>
        <v>Customer#000001289</v>
      </c>
      <c r="D11447">
        <f>VLOOKUP(C11447,cust_num_nat_key,3,FALSE)</f>
        <v>24</v>
      </c>
      <c r="E11447" t="str">
        <f>VLOOKUP(D11447,nation_table,2,FALSE)</f>
        <v>UNITED STATES</v>
      </c>
      <c r="F11447" t="str">
        <f>VLOOKUP(D11447,nation_table,4,FALSE)</f>
        <v>AMERICA</v>
      </c>
      <c r="G11447" t="str">
        <f>VLOOKUP(B11447,cust_segment,7,FALSE)</f>
        <v>MACHINERY</v>
      </c>
      <c r="H11447" t="s">
        <v>46</v>
      </c>
      <c r="I11447">
        <v>201302.69</v>
      </c>
      <c r="J11447" s="1">
        <v>34097</v>
      </c>
      <c r="K11447" t="s">
        <v>56</v>
      </c>
      <c r="L11447" t="s">
        <v>751</v>
      </c>
      <c r="M11447">
        <v>0</v>
      </c>
      <c r="N11447" t="s">
        <v>12422</v>
      </c>
    </row>
    <row r="11448" spans="1:14" x14ac:dyDescent="0.2">
      <c r="A11448">
        <v>45767</v>
      </c>
      <c r="B11448">
        <v>853</v>
      </c>
      <c r="C11448" t="str">
        <f>VLOOKUP(B11448,customer_name,2,FALSE)</f>
        <v>Customer#000000853</v>
      </c>
      <c r="D11448">
        <f>VLOOKUP(C11448,cust_num_nat_key,3,FALSE)</f>
        <v>2</v>
      </c>
      <c r="E11448" t="str">
        <f>VLOOKUP(D11448,nation_table,2,FALSE)</f>
        <v>BRAZIL</v>
      </c>
      <c r="F11448" t="str">
        <f>VLOOKUP(D11448,nation_table,4,FALSE)</f>
        <v>AMERICA</v>
      </c>
      <c r="G11448" t="str">
        <f>VLOOKUP(B11448,cust_segment,7,FALSE)</f>
        <v>MACHINERY</v>
      </c>
      <c r="H11448" t="s">
        <v>46</v>
      </c>
      <c r="I11448">
        <v>113255.25</v>
      </c>
      <c r="J11448" s="1">
        <v>33796</v>
      </c>
      <c r="K11448" t="s">
        <v>56</v>
      </c>
      <c r="L11448" t="s">
        <v>2351</v>
      </c>
      <c r="M11448">
        <v>0</v>
      </c>
      <c r="N11448" t="s">
        <v>12423</v>
      </c>
    </row>
    <row r="11449" spans="1:14" x14ac:dyDescent="0.2">
      <c r="A11449">
        <v>45792</v>
      </c>
      <c r="B11449">
        <v>460</v>
      </c>
      <c r="C11449" t="str">
        <f>VLOOKUP(B11449,customer_name,2,FALSE)</f>
        <v>Customer#000000460</v>
      </c>
      <c r="D11449">
        <f>VLOOKUP(C11449,cust_num_nat_key,3,FALSE)</f>
        <v>11</v>
      </c>
      <c r="E11449" t="str">
        <f>VLOOKUP(D11449,nation_table,2,FALSE)</f>
        <v>IRAQ</v>
      </c>
      <c r="F11449" t="str">
        <f>VLOOKUP(D11449,nation_table,4,FALSE)</f>
        <v>MIDDLE EAST</v>
      </c>
      <c r="G11449" t="str">
        <f>VLOOKUP(B11449,cust_segment,7,FALSE)</f>
        <v>FURNITURE</v>
      </c>
      <c r="H11449" t="s">
        <v>39</v>
      </c>
      <c r="I11449">
        <v>301917.64</v>
      </c>
      <c r="J11449" s="1">
        <v>35381</v>
      </c>
      <c r="K11449" t="s">
        <v>61</v>
      </c>
      <c r="L11449" t="s">
        <v>1228</v>
      </c>
      <c r="M11449">
        <v>0</v>
      </c>
      <c r="N11449" t="s">
        <v>12424</v>
      </c>
    </row>
    <row r="11450" spans="1:14" x14ac:dyDescent="0.2">
      <c r="A11450">
        <v>45793</v>
      </c>
      <c r="B11450">
        <v>268</v>
      </c>
      <c r="C11450" t="str">
        <f>VLOOKUP(B11450,customer_name,2,FALSE)</f>
        <v>Customer#000000268</v>
      </c>
      <c r="D11450">
        <f>VLOOKUP(C11450,cust_num_nat_key,3,FALSE)</f>
        <v>3</v>
      </c>
      <c r="E11450" t="str">
        <f>VLOOKUP(D11450,nation_table,2,FALSE)</f>
        <v>CANADA</v>
      </c>
      <c r="F11450" t="str">
        <f>VLOOKUP(D11450,nation_table,4,FALSE)</f>
        <v>AMERICA</v>
      </c>
      <c r="G11450" t="str">
        <f>VLOOKUP(B11450,cust_segment,7,FALSE)</f>
        <v>MACHINERY</v>
      </c>
      <c r="H11450" t="s">
        <v>39</v>
      </c>
      <c r="I11450">
        <v>104083.08</v>
      </c>
      <c r="J11450" s="1">
        <v>35309</v>
      </c>
      <c r="K11450" t="s">
        <v>61</v>
      </c>
      <c r="L11450" t="s">
        <v>411</v>
      </c>
      <c r="M11450">
        <v>0</v>
      </c>
      <c r="N11450" t="s">
        <v>12425</v>
      </c>
    </row>
    <row r="11451" spans="1:14" x14ac:dyDescent="0.2">
      <c r="A11451">
        <v>45794</v>
      </c>
      <c r="B11451">
        <v>149</v>
      </c>
      <c r="C11451" t="str">
        <f>VLOOKUP(B11451,customer_name,2,FALSE)</f>
        <v>Customer#000000149</v>
      </c>
      <c r="D11451">
        <f>VLOOKUP(C11451,cust_num_nat_key,3,FALSE)</f>
        <v>19</v>
      </c>
      <c r="E11451" t="str">
        <f>VLOOKUP(D11451,nation_table,2,FALSE)</f>
        <v>ROMANIA</v>
      </c>
      <c r="F11451" t="str">
        <f>VLOOKUP(D11451,nation_table,4,FALSE)</f>
        <v>EUROPE</v>
      </c>
      <c r="G11451" t="str">
        <f>VLOOKUP(B11451,cust_segment,7,FALSE)</f>
        <v>AUTOMOBILE</v>
      </c>
      <c r="H11451" t="s">
        <v>39</v>
      </c>
      <c r="I11451">
        <v>262943.90999999997</v>
      </c>
      <c r="J11451" s="1">
        <v>34967</v>
      </c>
      <c r="K11451" t="s">
        <v>43</v>
      </c>
      <c r="L11451" t="s">
        <v>2081</v>
      </c>
      <c r="M11451">
        <v>0</v>
      </c>
      <c r="N11451" t="s">
        <v>12426</v>
      </c>
    </row>
    <row r="11452" spans="1:14" x14ac:dyDescent="0.2">
      <c r="A11452">
        <v>45795</v>
      </c>
      <c r="B11452">
        <v>695</v>
      </c>
      <c r="C11452" t="str">
        <f>VLOOKUP(B11452,customer_name,2,FALSE)</f>
        <v>Customer#000000695</v>
      </c>
      <c r="D11452">
        <f>VLOOKUP(C11452,cust_num_nat_key,3,FALSE)</f>
        <v>8</v>
      </c>
      <c r="E11452" t="str">
        <f>VLOOKUP(D11452,nation_table,2,FALSE)</f>
        <v>INDIA</v>
      </c>
      <c r="F11452" t="str">
        <f>VLOOKUP(D11452,nation_table,4,FALSE)</f>
        <v>ASIA</v>
      </c>
      <c r="G11452" t="str">
        <f>VLOOKUP(B11452,cust_segment,7,FALSE)</f>
        <v>FURNITURE</v>
      </c>
      <c r="H11452" t="s">
        <v>39</v>
      </c>
      <c r="I11452">
        <v>161848.97</v>
      </c>
      <c r="J11452" s="1">
        <v>35804</v>
      </c>
      <c r="K11452" t="s">
        <v>53</v>
      </c>
      <c r="L11452" t="s">
        <v>2484</v>
      </c>
      <c r="M11452">
        <v>0</v>
      </c>
      <c r="N11452" t="s">
        <v>12427</v>
      </c>
    </row>
    <row r="11453" spans="1:14" x14ac:dyDescent="0.2">
      <c r="A11453">
        <v>45796</v>
      </c>
      <c r="B11453">
        <v>746</v>
      </c>
      <c r="C11453" t="str">
        <f>VLOOKUP(B11453,customer_name,2,FALSE)</f>
        <v>Customer#000000746</v>
      </c>
      <c r="D11453">
        <f>VLOOKUP(C11453,cust_num_nat_key,3,FALSE)</f>
        <v>20</v>
      </c>
      <c r="E11453" t="str">
        <f>VLOOKUP(D11453,nation_table,2,FALSE)</f>
        <v>SAUDI ARABIA</v>
      </c>
      <c r="F11453" t="str">
        <f>VLOOKUP(D11453,nation_table,4,FALSE)</f>
        <v>MIDDLE EAST</v>
      </c>
      <c r="G11453" t="str">
        <f>VLOOKUP(B11453,cust_segment,7,FALSE)</f>
        <v>MACHINERY</v>
      </c>
      <c r="H11453" t="s">
        <v>39</v>
      </c>
      <c r="I11453">
        <v>177616.34</v>
      </c>
      <c r="J11453" s="1">
        <v>35080</v>
      </c>
      <c r="K11453" t="s">
        <v>53</v>
      </c>
      <c r="L11453" t="s">
        <v>396</v>
      </c>
      <c r="M11453">
        <v>0</v>
      </c>
      <c r="N11453" t="s">
        <v>12428</v>
      </c>
    </row>
    <row r="11454" spans="1:14" x14ac:dyDescent="0.2">
      <c r="A11454">
        <v>45797</v>
      </c>
      <c r="B11454">
        <v>67</v>
      </c>
      <c r="C11454" t="str">
        <f>VLOOKUP(B11454,customer_name,2,FALSE)</f>
        <v>Customer#000000067</v>
      </c>
      <c r="D11454">
        <f>VLOOKUP(C11454,cust_num_nat_key,3,FALSE)</f>
        <v>9</v>
      </c>
      <c r="E11454" t="str">
        <f>VLOOKUP(D11454,nation_table,2,FALSE)</f>
        <v>INDONESIA</v>
      </c>
      <c r="F11454" t="str">
        <f>VLOOKUP(D11454,nation_table,4,FALSE)</f>
        <v>ASIA</v>
      </c>
      <c r="G11454" t="str">
        <f>VLOOKUP(B11454,cust_segment,7,FALSE)</f>
        <v>MACHINERY</v>
      </c>
      <c r="H11454" t="s">
        <v>39</v>
      </c>
      <c r="I11454">
        <v>248254.64</v>
      </c>
      <c r="J11454" s="1">
        <v>35760</v>
      </c>
      <c r="K11454" t="s">
        <v>43</v>
      </c>
      <c r="L11454" t="s">
        <v>618</v>
      </c>
      <c r="M11454">
        <v>0</v>
      </c>
      <c r="N11454" t="s">
        <v>12429</v>
      </c>
    </row>
    <row r="11455" spans="1:14" x14ac:dyDescent="0.2">
      <c r="A11455">
        <v>45798</v>
      </c>
      <c r="B11455">
        <v>247</v>
      </c>
      <c r="C11455" t="str">
        <f>VLOOKUP(B11455,customer_name,2,FALSE)</f>
        <v>Customer#000000247</v>
      </c>
      <c r="D11455">
        <f>VLOOKUP(C11455,cust_num_nat_key,3,FALSE)</f>
        <v>20</v>
      </c>
      <c r="E11455" t="str">
        <f>VLOOKUP(D11455,nation_table,2,FALSE)</f>
        <v>SAUDI ARABIA</v>
      </c>
      <c r="F11455" t="str">
        <f>VLOOKUP(D11455,nation_table,4,FALSE)</f>
        <v>MIDDLE EAST</v>
      </c>
      <c r="G11455" t="str">
        <f>VLOOKUP(B11455,cust_segment,7,FALSE)</f>
        <v>HOUSEHOLD</v>
      </c>
      <c r="H11455" t="s">
        <v>46</v>
      </c>
      <c r="I11455">
        <v>10108.209999999999</v>
      </c>
      <c r="J11455" s="1">
        <v>34161</v>
      </c>
      <c r="K11455" t="s">
        <v>61</v>
      </c>
      <c r="L11455" t="s">
        <v>5495</v>
      </c>
      <c r="M11455">
        <v>0</v>
      </c>
      <c r="N11455" t="s">
        <v>12430</v>
      </c>
    </row>
    <row r="11456" spans="1:14" x14ac:dyDescent="0.2">
      <c r="A11456">
        <v>45799</v>
      </c>
      <c r="B11456">
        <v>179</v>
      </c>
      <c r="C11456" t="str">
        <f>VLOOKUP(B11456,customer_name,2,FALSE)</f>
        <v>Customer#000000179</v>
      </c>
      <c r="D11456">
        <f>VLOOKUP(C11456,cust_num_nat_key,3,FALSE)</f>
        <v>4</v>
      </c>
      <c r="E11456" t="str">
        <f>VLOOKUP(D11456,nation_table,2,FALSE)</f>
        <v>EGYPT</v>
      </c>
      <c r="F11456" t="str">
        <f>VLOOKUP(D11456,nation_table,4,FALSE)</f>
        <v>MIDDLE EAST</v>
      </c>
      <c r="G11456" t="str">
        <f>VLOOKUP(B11456,cust_segment,7,FALSE)</f>
        <v>MACHINERY</v>
      </c>
      <c r="H11456" t="s">
        <v>78</v>
      </c>
      <c r="I11456">
        <v>213290.44</v>
      </c>
      <c r="J11456" s="1">
        <v>34852</v>
      </c>
      <c r="K11456" t="s">
        <v>40</v>
      </c>
      <c r="L11456" t="s">
        <v>2672</v>
      </c>
      <c r="M11456">
        <v>0</v>
      </c>
      <c r="N11456" t="s">
        <v>12431</v>
      </c>
    </row>
    <row r="11457" spans="1:14" x14ac:dyDescent="0.2">
      <c r="A11457">
        <v>45824</v>
      </c>
      <c r="B11457">
        <v>791</v>
      </c>
      <c r="C11457" t="str">
        <f>VLOOKUP(B11457,customer_name,2,FALSE)</f>
        <v>Customer#000000791</v>
      </c>
      <c r="D11457">
        <f>VLOOKUP(C11457,cust_num_nat_key,3,FALSE)</f>
        <v>13</v>
      </c>
      <c r="E11457" t="str">
        <f>VLOOKUP(D11457,nation_table,2,FALSE)</f>
        <v>JORDAN</v>
      </c>
      <c r="F11457" t="str">
        <f>VLOOKUP(D11457,nation_table,4,FALSE)</f>
        <v>MIDDLE EAST</v>
      </c>
      <c r="G11457" t="str">
        <f>VLOOKUP(B11457,cust_segment,7,FALSE)</f>
        <v>HOUSEHOLD</v>
      </c>
      <c r="H11457" t="s">
        <v>46</v>
      </c>
      <c r="I11457">
        <v>53160.13</v>
      </c>
      <c r="J11457" s="1">
        <v>34675</v>
      </c>
      <c r="K11457" t="s">
        <v>53</v>
      </c>
      <c r="L11457" t="s">
        <v>4259</v>
      </c>
      <c r="M11457">
        <v>0</v>
      </c>
      <c r="N11457" t="s">
        <v>12432</v>
      </c>
    </row>
    <row r="11458" spans="1:14" x14ac:dyDescent="0.2">
      <c r="A11458">
        <v>45825</v>
      </c>
      <c r="B11458">
        <v>1090</v>
      </c>
      <c r="C11458" t="str">
        <f>VLOOKUP(B11458,customer_name,2,FALSE)</f>
        <v>Customer#000001090</v>
      </c>
      <c r="D11458">
        <f>VLOOKUP(C11458,cust_num_nat_key,3,FALSE)</f>
        <v>15</v>
      </c>
      <c r="E11458" t="str">
        <f>VLOOKUP(D11458,nation_table,2,FALSE)</f>
        <v>MOROCCO</v>
      </c>
      <c r="F11458" t="str">
        <f>VLOOKUP(D11458,nation_table,4,FALSE)</f>
        <v>AFRICA</v>
      </c>
      <c r="G11458" t="str">
        <f>VLOOKUP(B11458,cust_segment,7,FALSE)</f>
        <v>AUTOMOBILE</v>
      </c>
      <c r="H11458" t="s">
        <v>46</v>
      </c>
      <c r="I11458">
        <v>186499.27</v>
      </c>
      <c r="J11458" s="1">
        <v>33885</v>
      </c>
      <c r="K11458" t="s">
        <v>61</v>
      </c>
      <c r="L11458" t="s">
        <v>2321</v>
      </c>
      <c r="M11458">
        <v>0</v>
      </c>
      <c r="N11458" t="s">
        <v>12433</v>
      </c>
    </row>
    <row r="11459" spans="1:14" x14ac:dyDescent="0.2">
      <c r="A11459">
        <v>45826</v>
      </c>
      <c r="B11459">
        <v>595</v>
      </c>
      <c r="C11459" t="str">
        <f>VLOOKUP(B11459,customer_name,2,FALSE)</f>
        <v>Customer#000000595</v>
      </c>
      <c r="D11459">
        <f>VLOOKUP(C11459,cust_num_nat_key,3,FALSE)</f>
        <v>19</v>
      </c>
      <c r="E11459" t="str">
        <f>VLOOKUP(D11459,nation_table,2,FALSE)</f>
        <v>ROMANIA</v>
      </c>
      <c r="F11459" t="str">
        <f>VLOOKUP(D11459,nation_table,4,FALSE)</f>
        <v>EUROPE</v>
      </c>
      <c r="G11459" t="str">
        <f>VLOOKUP(B11459,cust_segment,7,FALSE)</f>
        <v>HOUSEHOLD</v>
      </c>
      <c r="H11459" t="s">
        <v>39</v>
      </c>
      <c r="I11459">
        <v>122880.57</v>
      </c>
      <c r="J11459" s="1">
        <v>35590</v>
      </c>
      <c r="K11459" t="s">
        <v>56</v>
      </c>
      <c r="L11459" t="s">
        <v>1524</v>
      </c>
      <c r="M11459">
        <v>0</v>
      </c>
      <c r="N11459" t="s">
        <v>12434</v>
      </c>
    </row>
    <row r="11460" spans="1:14" x14ac:dyDescent="0.2">
      <c r="A11460">
        <v>45827</v>
      </c>
      <c r="B11460">
        <v>1012</v>
      </c>
      <c r="C11460" t="str">
        <f>VLOOKUP(B11460,customer_name,2,FALSE)</f>
        <v>Customer#000001012</v>
      </c>
      <c r="D11460">
        <f>VLOOKUP(C11460,cust_num_nat_key,3,FALSE)</f>
        <v>4</v>
      </c>
      <c r="E11460" t="str">
        <f>VLOOKUP(D11460,nation_table,2,FALSE)</f>
        <v>EGYPT</v>
      </c>
      <c r="F11460" t="str">
        <f>VLOOKUP(D11460,nation_table,4,FALSE)</f>
        <v>MIDDLE EAST</v>
      </c>
      <c r="G11460" t="str">
        <f>VLOOKUP(B11460,cust_segment,7,FALSE)</f>
        <v>AUTOMOBILE</v>
      </c>
      <c r="H11460" t="s">
        <v>46</v>
      </c>
      <c r="I11460">
        <v>169239.19</v>
      </c>
      <c r="J11460" s="1">
        <v>33820</v>
      </c>
      <c r="K11460" t="s">
        <v>61</v>
      </c>
      <c r="L11460" t="s">
        <v>2581</v>
      </c>
      <c r="M11460">
        <v>0</v>
      </c>
      <c r="N11460" t="s">
        <v>12435</v>
      </c>
    </row>
    <row r="11461" spans="1:14" x14ac:dyDescent="0.2">
      <c r="A11461">
        <v>45828</v>
      </c>
      <c r="B11461">
        <v>521</v>
      </c>
      <c r="C11461" t="str">
        <f>VLOOKUP(B11461,customer_name,2,FALSE)</f>
        <v>Customer#000000521</v>
      </c>
      <c r="D11461">
        <f>VLOOKUP(C11461,cust_num_nat_key,3,FALSE)</f>
        <v>2</v>
      </c>
      <c r="E11461" t="str">
        <f>VLOOKUP(D11461,nation_table,2,FALSE)</f>
        <v>BRAZIL</v>
      </c>
      <c r="F11461" t="str">
        <f>VLOOKUP(D11461,nation_table,4,FALSE)</f>
        <v>AMERICA</v>
      </c>
      <c r="G11461" t="str">
        <f>VLOOKUP(B11461,cust_segment,7,FALSE)</f>
        <v>MACHINERY</v>
      </c>
      <c r="H11461" t="s">
        <v>39</v>
      </c>
      <c r="I11461">
        <v>172133.45</v>
      </c>
      <c r="J11461" s="1">
        <v>35589</v>
      </c>
      <c r="K11461" t="s">
        <v>53</v>
      </c>
      <c r="L11461" t="s">
        <v>1225</v>
      </c>
      <c r="M11461">
        <v>0</v>
      </c>
      <c r="N11461" t="s">
        <v>12436</v>
      </c>
    </row>
    <row r="11462" spans="1:14" x14ac:dyDescent="0.2">
      <c r="A11462">
        <v>45829</v>
      </c>
      <c r="B11462">
        <v>514</v>
      </c>
      <c r="C11462" t="str">
        <f>VLOOKUP(B11462,customer_name,2,FALSE)</f>
        <v>Customer#000000514</v>
      </c>
      <c r="D11462">
        <f>VLOOKUP(C11462,cust_num_nat_key,3,FALSE)</f>
        <v>23</v>
      </c>
      <c r="E11462" t="str">
        <f>VLOOKUP(D11462,nation_table,2,FALSE)</f>
        <v>UNITED KINGDOM</v>
      </c>
      <c r="F11462" t="str">
        <f>VLOOKUP(D11462,nation_table,4,FALSE)</f>
        <v>EUROPE</v>
      </c>
      <c r="G11462" t="str">
        <f>VLOOKUP(B11462,cust_segment,7,FALSE)</f>
        <v>BUILDING</v>
      </c>
      <c r="H11462" t="s">
        <v>39</v>
      </c>
      <c r="I11462">
        <v>48328.24</v>
      </c>
      <c r="J11462" s="1">
        <v>34771</v>
      </c>
      <c r="K11462" t="s">
        <v>43</v>
      </c>
      <c r="L11462" t="s">
        <v>2581</v>
      </c>
      <c r="M11462">
        <v>0</v>
      </c>
      <c r="N11462" t="s">
        <v>12437</v>
      </c>
    </row>
    <row r="11463" spans="1:14" x14ac:dyDescent="0.2">
      <c r="A11463">
        <v>45830</v>
      </c>
      <c r="B11463">
        <v>103</v>
      </c>
      <c r="C11463" t="str">
        <f>VLOOKUP(B11463,customer_name,2,FALSE)</f>
        <v>Customer#000000103</v>
      </c>
      <c r="D11463">
        <f>VLOOKUP(C11463,cust_num_nat_key,3,FALSE)</f>
        <v>9</v>
      </c>
      <c r="E11463" t="str">
        <f>VLOOKUP(D11463,nation_table,2,FALSE)</f>
        <v>INDONESIA</v>
      </c>
      <c r="F11463" t="str">
        <f>VLOOKUP(D11463,nation_table,4,FALSE)</f>
        <v>ASIA</v>
      </c>
      <c r="G11463" t="str">
        <f>VLOOKUP(B11463,cust_segment,7,FALSE)</f>
        <v>BUILDING</v>
      </c>
      <c r="H11463" t="s">
        <v>39</v>
      </c>
      <c r="I11463">
        <v>263384.76</v>
      </c>
      <c r="J11463" s="1">
        <v>35724</v>
      </c>
      <c r="K11463" t="s">
        <v>43</v>
      </c>
      <c r="L11463" t="s">
        <v>2073</v>
      </c>
      <c r="M11463">
        <v>0</v>
      </c>
      <c r="N11463" t="s">
        <v>12438</v>
      </c>
    </row>
    <row r="11464" spans="1:14" x14ac:dyDescent="0.2">
      <c r="A11464">
        <v>45831</v>
      </c>
      <c r="B11464">
        <v>1313</v>
      </c>
      <c r="C11464" t="str">
        <f>VLOOKUP(B11464,customer_name,2,FALSE)</f>
        <v>Customer#000001313</v>
      </c>
      <c r="D11464">
        <f>VLOOKUP(C11464,cust_num_nat_key,3,FALSE)</f>
        <v>23</v>
      </c>
      <c r="E11464" t="str">
        <f>VLOOKUP(D11464,nation_table,2,FALSE)</f>
        <v>UNITED KINGDOM</v>
      </c>
      <c r="F11464" t="str">
        <f>VLOOKUP(D11464,nation_table,4,FALSE)</f>
        <v>EUROPE</v>
      </c>
      <c r="G11464" t="str">
        <f>VLOOKUP(B11464,cust_segment,7,FALSE)</f>
        <v>MACHINERY</v>
      </c>
      <c r="H11464" t="s">
        <v>39</v>
      </c>
      <c r="I11464">
        <v>81827.75</v>
      </c>
      <c r="J11464" s="1">
        <v>35537</v>
      </c>
      <c r="K11464" t="s">
        <v>53</v>
      </c>
      <c r="L11464" t="s">
        <v>867</v>
      </c>
      <c r="M11464">
        <v>0</v>
      </c>
      <c r="N11464" t="s">
        <v>12439</v>
      </c>
    </row>
    <row r="11465" spans="1:14" x14ac:dyDescent="0.2">
      <c r="A11465">
        <v>45856</v>
      </c>
      <c r="B11465">
        <v>1190</v>
      </c>
      <c r="C11465" t="str">
        <f>VLOOKUP(B11465,customer_name,2,FALSE)</f>
        <v>Customer#000001190</v>
      </c>
      <c r="D11465">
        <f>VLOOKUP(C11465,cust_num_nat_key,3,FALSE)</f>
        <v>15</v>
      </c>
      <c r="E11465" t="str">
        <f>VLOOKUP(D11465,nation_table,2,FALSE)</f>
        <v>MOROCCO</v>
      </c>
      <c r="F11465" t="str">
        <f>VLOOKUP(D11465,nation_table,4,FALSE)</f>
        <v>AFRICA</v>
      </c>
      <c r="G11465" t="str">
        <f>VLOOKUP(B11465,cust_segment,7,FALSE)</f>
        <v>MACHINERY</v>
      </c>
      <c r="H11465" t="s">
        <v>39</v>
      </c>
      <c r="I11465">
        <v>185800.72</v>
      </c>
      <c r="J11465" s="1">
        <v>35846</v>
      </c>
      <c r="K11465" t="s">
        <v>56</v>
      </c>
      <c r="L11465" t="s">
        <v>947</v>
      </c>
      <c r="M11465">
        <v>0</v>
      </c>
      <c r="N11465" t="s">
        <v>12440</v>
      </c>
    </row>
    <row r="11466" spans="1:14" x14ac:dyDescent="0.2">
      <c r="A11466">
        <v>45857</v>
      </c>
      <c r="B11466">
        <v>728</v>
      </c>
      <c r="C11466" t="str">
        <f>VLOOKUP(B11466,customer_name,2,FALSE)</f>
        <v>Customer#000000728</v>
      </c>
      <c r="D11466">
        <f>VLOOKUP(C11466,cust_num_nat_key,3,FALSE)</f>
        <v>24</v>
      </c>
      <c r="E11466" t="str">
        <f>VLOOKUP(D11466,nation_table,2,FALSE)</f>
        <v>UNITED STATES</v>
      </c>
      <c r="F11466" t="str">
        <f>VLOOKUP(D11466,nation_table,4,FALSE)</f>
        <v>AMERICA</v>
      </c>
      <c r="G11466" t="str">
        <f>VLOOKUP(B11466,cust_segment,7,FALSE)</f>
        <v>BUILDING</v>
      </c>
      <c r="H11466" t="s">
        <v>39</v>
      </c>
      <c r="I11466">
        <v>71842.02</v>
      </c>
      <c r="J11466" s="1">
        <v>35680</v>
      </c>
      <c r="K11466" t="s">
        <v>40</v>
      </c>
      <c r="L11466" t="s">
        <v>70</v>
      </c>
      <c r="M11466">
        <v>0</v>
      </c>
      <c r="N11466" t="s">
        <v>12441</v>
      </c>
    </row>
    <row r="11467" spans="1:14" x14ac:dyDescent="0.2">
      <c r="A11467">
        <v>45858</v>
      </c>
      <c r="B11467">
        <v>1354</v>
      </c>
      <c r="C11467" t="str">
        <f>VLOOKUP(B11467,customer_name,2,FALSE)</f>
        <v>Customer#000001354</v>
      </c>
      <c r="D11467">
        <f>VLOOKUP(C11467,cust_num_nat_key,3,FALSE)</f>
        <v>13</v>
      </c>
      <c r="E11467" t="str">
        <f>VLOOKUP(D11467,nation_table,2,FALSE)</f>
        <v>JORDAN</v>
      </c>
      <c r="F11467" t="str">
        <f>VLOOKUP(D11467,nation_table,4,FALSE)</f>
        <v>MIDDLE EAST</v>
      </c>
      <c r="G11467" t="str">
        <f>VLOOKUP(B11467,cust_segment,7,FALSE)</f>
        <v>MACHINERY</v>
      </c>
      <c r="H11467" t="s">
        <v>39</v>
      </c>
      <c r="I11467">
        <v>58388.28</v>
      </c>
      <c r="J11467" s="1">
        <v>35346</v>
      </c>
      <c r="K11467" t="s">
        <v>61</v>
      </c>
      <c r="L11467" t="s">
        <v>627</v>
      </c>
      <c r="M11467">
        <v>0</v>
      </c>
      <c r="N11467" t="s">
        <v>12442</v>
      </c>
    </row>
    <row r="11468" spans="1:14" x14ac:dyDescent="0.2">
      <c r="A11468">
        <v>45859</v>
      </c>
      <c r="B11468">
        <v>1348</v>
      </c>
      <c r="C11468" t="str">
        <f>VLOOKUP(B11468,customer_name,2,FALSE)</f>
        <v>Customer#000001348</v>
      </c>
      <c r="D11468">
        <f>VLOOKUP(C11468,cust_num_nat_key,3,FALSE)</f>
        <v>23</v>
      </c>
      <c r="E11468" t="str">
        <f>VLOOKUP(D11468,nation_table,2,FALSE)</f>
        <v>UNITED KINGDOM</v>
      </c>
      <c r="F11468" t="str">
        <f>VLOOKUP(D11468,nation_table,4,FALSE)</f>
        <v>EUROPE</v>
      </c>
      <c r="G11468" t="str">
        <f>VLOOKUP(B11468,cust_segment,7,FALSE)</f>
        <v>MACHINERY</v>
      </c>
      <c r="H11468" t="s">
        <v>46</v>
      </c>
      <c r="I11468">
        <v>260732.29</v>
      </c>
      <c r="J11468" s="1">
        <v>34283</v>
      </c>
      <c r="K11468" t="s">
        <v>53</v>
      </c>
      <c r="L11468" t="s">
        <v>448</v>
      </c>
      <c r="M11468">
        <v>0</v>
      </c>
      <c r="N11468" t="s">
        <v>12443</v>
      </c>
    </row>
    <row r="11469" spans="1:14" x14ac:dyDescent="0.2">
      <c r="A11469">
        <v>45860</v>
      </c>
      <c r="B11469">
        <v>950</v>
      </c>
      <c r="C11469" t="str">
        <f>VLOOKUP(B11469,customer_name,2,FALSE)</f>
        <v>Customer#000000950</v>
      </c>
      <c r="D11469">
        <f>VLOOKUP(C11469,cust_num_nat_key,3,FALSE)</f>
        <v>15</v>
      </c>
      <c r="E11469" t="str">
        <f>VLOOKUP(D11469,nation_table,2,FALSE)</f>
        <v>MOROCCO</v>
      </c>
      <c r="F11469" t="str">
        <f>VLOOKUP(D11469,nation_table,4,FALSE)</f>
        <v>AFRICA</v>
      </c>
      <c r="G11469" t="str">
        <f>VLOOKUP(B11469,cust_segment,7,FALSE)</f>
        <v>FURNITURE</v>
      </c>
      <c r="H11469" t="s">
        <v>46</v>
      </c>
      <c r="I11469">
        <v>178145.13</v>
      </c>
      <c r="J11469" s="1">
        <v>33829</v>
      </c>
      <c r="K11469" t="s">
        <v>40</v>
      </c>
      <c r="L11469" t="s">
        <v>166</v>
      </c>
      <c r="M11469">
        <v>0</v>
      </c>
      <c r="N11469" t="s">
        <v>12444</v>
      </c>
    </row>
    <row r="11470" spans="1:14" x14ac:dyDescent="0.2">
      <c r="A11470">
        <v>45861</v>
      </c>
      <c r="B11470">
        <v>1225</v>
      </c>
      <c r="C11470" t="str">
        <f>VLOOKUP(B11470,customer_name,2,FALSE)</f>
        <v>Customer#000001225</v>
      </c>
      <c r="D11470">
        <f>VLOOKUP(C11470,cust_num_nat_key,3,FALSE)</f>
        <v>11</v>
      </c>
      <c r="E11470" t="str">
        <f>VLOOKUP(D11470,nation_table,2,FALSE)</f>
        <v>IRAQ</v>
      </c>
      <c r="F11470" t="str">
        <f>VLOOKUP(D11470,nation_table,4,FALSE)</f>
        <v>MIDDLE EAST</v>
      </c>
      <c r="G11470" t="str">
        <f>VLOOKUP(B11470,cust_segment,7,FALSE)</f>
        <v>MACHINERY</v>
      </c>
      <c r="H11470" t="s">
        <v>39</v>
      </c>
      <c r="I11470">
        <v>113760.78</v>
      </c>
      <c r="J11470" s="1">
        <v>34937</v>
      </c>
      <c r="K11470" t="s">
        <v>61</v>
      </c>
      <c r="L11470" t="s">
        <v>975</v>
      </c>
      <c r="M11470">
        <v>0</v>
      </c>
      <c r="N11470" t="s">
        <v>12445</v>
      </c>
    </row>
    <row r="11471" spans="1:14" x14ac:dyDescent="0.2">
      <c r="A11471">
        <v>45862</v>
      </c>
      <c r="B11471">
        <v>968</v>
      </c>
      <c r="C11471" t="str">
        <f>VLOOKUP(B11471,customer_name,2,FALSE)</f>
        <v>Customer#000000968</v>
      </c>
      <c r="D11471">
        <f>VLOOKUP(C11471,cust_num_nat_key,3,FALSE)</f>
        <v>0</v>
      </c>
      <c r="E11471" t="str">
        <f>VLOOKUP(D11471,nation_table,2,FALSE)</f>
        <v>ALGERIA</v>
      </c>
      <c r="F11471" t="str">
        <f>VLOOKUP(D11471,nation_table,4,FALSE)</f>
        <v>AFRICA</v>
      </c>
      <c r="G11471" t="str">
        <f>VLOOKUP(B11471,cust_segment,7,FALSE)</f>
        <v>BUILDING</v>
      </c>
      <c r="H11471" t="s">
        <v>39</v>
      </c>
      <c r="I11471">
        <v>41920.67</v>
      </c>
      <c r="J11471" s="1">
        <v>35613</v>
      </c>
      <c r="K11471" t="s">
        <v>53</v>
      </c>
      <c r="L11471" t="s">
        <v>2404</v>
      </c>
      <c r="M11471">
        <v>0</v>
      </c>
      <c r="N11471" t="s">
        <v>12446</v>
      </c>
    </row>
    <row r="11472" spans="1:14" x14ac:dyDescent="0.2">
      <c r="A11472">
        <v>45863</v>
      </c>
      <c r="B11472">
        <v>277</v>
      </c>
      <c r="C11472" t="str">
        <f>VLOOKUP(B11472,customer_name,2,FALSE)</f>
        <v>Customer#000000277</v>
      </c>
      <c r="D11472">
        <f>VLOOKUP(C11472,cust_num_nat_key,3,FALSE)</f>
        <v>23</v>
      </c>
      <c r="E11472" t="str">
        <f>VLOOKUP(D11472,nation_table,2,FALSE)</f>
        <v>UNITED KINGDOM</v>
      </c>
      <c r="F11472" t="str">
        <f>VLOOKUP(D11472,nation_table,4,FALSE)</f>
        <v>EUROPE</v>
      </c>
      <c r="G11472" t="str">
        <f>VLOOKUP(B11472,cust_segment,7,FALSE)</f>
        <v>BUILDING</v>
      </c>
      <c r="H11472" t="s">
        <v>46</v>
      </c>
      <c r="I11472">
        <v>109461.06</v>
      </c>
      <c r="J11472" s="1">
        <v>34232</v>
      </c>
      <c r="K11472" t="s">
        <v>40</v>
      </c>
      <c r="L11472" t="s">
        <v>817</v>
      </c>
      <c r="M11472">
        <v>0</v>
      </c>
      <c r="N11472" t="s">
        <v>12447</v>
      </c>
    </row>
    <row r="11473" spans="1:14" x14ac:dyDescent="0.2">
      <c r="A11473">
        <v>45888</v>
      </c>
      <c r="B11473">
        <v>1085</v>
      </c>
      <c r="C11473" t="str">
        <f>VLOOKUP(B11473,customer_name,2,FALSE)</f>
        <v>Customer#000001085</v>
      </c>
      <c r="D11473">
        <f>VLOOKUP(C11473,cust_num_nat_key,3,FALSE)</f>
        <v>21</v>
      </c>
      <c r="E11473" t="str">
        <f>VLOOKUP(D11473,nation_table,2,FALSE)</f>
        <v>VIETNAM</v>
      </c>
      <c r="F11473" t="str">
        <f>VLOOKUP(D11473,nation_table,4,FALSE)</f>
        <v>ASIA</v>
      </c>
      <c r="G11473" t="str">
        <f>VLOOKUP(B11473,cust_segment,7,FALSE)</f>
        <v>BUILDING</v>
      </c>
      <c r="H11473" t="s">
        <v>46</v>
      </c>
      <c r="I11473">
        <v>50712.19</v>
      </c>
      <c r="J11473" s="1">
        <v>34142</v>
      </c>
      <c r="K11473" t="s">
        <v>56</v>
      </c>
      <c r="L11473" t="s">
        <v>545</v>
      </c>
      <c r="M11473">
        <v>0</v>
      </c>
      <c r="N11473" t="s">
        <v>12448</v>
      </c>
    </row>
    <row r="11474" spans="1:14" x14ac:dyDescent="0.2">
      <c r="A11474">
        <v>45889</v>
      </c>
      <c r="B11474">
        <v>1306</v>
      </c>
      <c r="C11474" t="str">
        <f>VLOOKUP(B11474,customer_name,2,FALSE)</f>
        <v>Customer#000001306</v>
      </c>
      <c r="D11474">
        <f>VLOOKUP(C11474,cust_num_nat_key,3,FALSE)</f>
        <v>12</v>
      </c>
      <c r="E11474" t="str">
        <f>VLOOKUP(D11474,nation_table,2,FALSE)</f>
        <v>JAPAN</v>
      </c>
      <c r="F11474" t="str">
        <f>VLOOKUP(D11474,nation_table,4,FALSE)</f>
        <v>ASIA</v>
      </c>
      <c r="G11474" t="str">
        <f>VLOOKUP(B11474,cust_segment,7,FALSE)</f>
        <v>MACHINERY</v>
      </c>
      <c r="H11474" t="s">
        <v>39</v>
      </c>
      <c r="I11474">
        <v>164781.81</v>
      </c>
      <c r="J11474" s="1">
        <v>35096</v>
      </c>
      <c r="K11474" t="s">
        <v>43</v>
      </c>
      <c r="L11474" t="s">
        <v>3796</v>
      </c>
      <c r="M11474">
        <v>0</v>
      </c>
      <c r="N11474" t="s">
        <v>12449</v>
      </c>
    </row>
    <row r="11475" spans="1:14" x14ac:dyDescent="0.2">
      <c r="A11475">
        <v>45890</v>
      </c>
      <c r="B11475">
        <v>1442</v>
      </c>
      <c r="C11475" t="str">
        <f>VLOOKUP(B11475,customer_name,2,FALSE)</f>
        <v>Customer#000001442</v>
      </c>
      <c r="D11475">
        <f>VLOOKUP(C11475,cust_num_nat_key,3,FALSE)</f>
        <v>16</v>
      </c>
      <c r="E11475" t="str">
        <f>VLOOKUP(D11475,nation_table,2,FALSE)</f>
        <v>MOZAMBIQUE</v>
      </c>
      <c r="F11475" t="str">
        <f>VLOOKUP(D11475,nation_table,4,FALSE)</f>
        <v>AFRICA</v>
      </c>
      <c r="G11475" t="str">
        <f>VLOOKUP(B11475,cust_segment,7,FALSE)</f>
        <v>MACHINERY</v>
      </c>
      <c r="H11475" t="s">
        <v>39</v>
      </c>
      <c r="I11475">
        <v>28249.45</v>
      </c>
      <c r="J11475" s="1">
        <v>34958</v>
      </c>
      <c r="K11475" t="s">
        <v>56</v>
      </c>
      <c r="L11475" t="s">
        <v>1083</v>
      </c>
      <c r="M11475">
        <v>0</v>
      </c>
      <c r="N11475" t="s">
        <v>12450</v>
      </c>
    </row>
    <row r="11476" spans="1:14" x14ac:dyDescent="0.2">
      <c r="A11476">
        <v>45891</v>
      </c>
      <c r="B11476">
        <v>1366</v>
      </c>
      <c r="C11476" t="str">
        <f>VLOOKUP(B11476,customer_name,2,FALSE)</f>
        <v>Customer#000001366</v>
      </c>
      <c r="D11476">
        <f>VLOOKUP(C11476,cust_num_nat_key,3,FALSE)</f>
        <v>20</v>
      </c>
      <c r="E11476" t="str">
        <f>VLOOKUP(D11476,nation_table,2,FALSE)</f>
        <v>SAUDI ARABIA</v>
      </c>
      <c r="F11476" t="str">
        <f>VLOOKUP(D11476,nation_table,4,FALSE)</f>
        <v>MIDDLE EAST</v>
      </c>
      <c r="G11476" t="str">
        <f>VLOOKUP(B11476,cust_segment,7,FALSE)</f>
        <v>HOUSEHOLD</v>
      </c>
      <c r="H11476" t="s">
        <v>46</v>
      </c>
      <c r="I11476">
        <v>189569.51</v>
      </c>
      <c r="J11476" s="1">
        <v>33710</v>
      </c>
      <c r="K11476" t="s">
        <v>61</v>
      </c>
      <c r="L11476" t="s">
        <v>1319</v>
      </c>
      <c r="M11476">
        <v>0</v>
      </c>
      <c r="N11476" t="s">
        <v>12451</v>
      </c>
    </row>
    <row r="11477" spans="1:14" x14ac:dyDescent="0.2">
      <c r="A11477">
        <v>45892</v>
      </c>
      <c r="B11477">
        <v>1465</v>
      </c>
      <c r="C11477" t="str">
        <f>VLOOKUP(B11477,customer_name,2,FALSE)</f>
        <v>Customer#000001465</v>
      </c>
      <c r="D11477">
        <f>VLOOKUP(C11477,cust_num_nat_key,3,FALSE)</f>
        <v>8</v>
      </c>
      <c r="E11477" t="str">
        <f>VLOOKUP(D11477,nation_table,2,FALSE)</f>
        <v>INDIA</v>
      </c>
      <c r="F11477" t="str">
        <f>VLOOKUP(D11477,nation_table,4,FALSE)</f>
        <v>ASIA</v>
      </c>
      <c r="G11477" t="str">
        <f>VLOOKUP(B11477,cust_segment,7,FALSE)</f>
        <v>FURNITURE</v>
      </c>
      <c r="H11477" t="s">
        <v>46</v>
      </c>
      <c r="I11477">
        <v>23638.06</v>
      </c>
      <c r="J11477" s="1">
        <v>34466</v>
      </c>
      <c r="K11477" t="s">
        <v>40</v>
      </c>
      <c r="L11477" t="s">
        <v>131</v>
      </c>
      <c r="M11477">
        <v>0</v>
      </c>
      <c r="N11477" t="s">
        <v>12452</v>
      </c>
    </row>
    <row r="11478" spans="1:14" x14ac:dyDescent="0.2">
      <c r="A11478">
        <v>45893</v>
      </c>
      <c r="B11478">
        <v>724</v>
      </c>
      <c r="C11478" t="str">
        <f>VLOOKUP(B11478,customer_name,2,FALSE)</f>
        <v>Customer#000000724</v>
      </c>
      <c r="D11478">
        <f>VLOOKUP(C11478,cust_num_nat_key,3,FALSE)</f>
        <v>5</v>
      </c>
      <c r="E11478" t="str">
        <f>VLOOKUP(D11478,nation_table,2,FALSE)</f>
        <v>ETHIOPIA</v>
      </c>
      <c r="F11478" t="str">
        <f>VLOOKUP(D11478,nation_table,4,FALSE)</f>
        <v>AFRICA</v>
      </c>
      <c r="G11478" t="str">
        <f>VLOOKUP(B11478,cust_segment,7,FALSE)</f>
        <v>AUTOMOBILE</v>
      </c>
      <c r="H11478" t="s">
        <v>39</v>
      </c>
      <c r="I11478">
        <v>218834.56</v>
      </c>
      <c r="J11478" s="1">
        <v>34846</v>
      </c>
      <c r="K11478" t="s">
        <v>56</v>
      </c>
      <c r="L11478" t="s">
        <v>888</v>
      </c>
      <c r="M11478">
        <v>0</v>
      </c>
      <c r="N11478" t="s">
        <v>12453</v>
      </c>
    </row>
    <row r="11479" spans="1:14" x14ac:dyDescent="0.2">
      <c r="A11479">
        <v>45894</v>
      </c>
      <c r="B11479">
        <v>1276</v>
      </c>
      <c r="C11479" t="str">
        <f>VLOOKUP(B11479,customer_name,2,FALSE)</f>
        <v>Customer#000001276</v>
      </c>
      <c r="D11479">
        <f>VLOOKUP(C11479,cust_num_nat_key,3,FALSE)</f>
        <v>16</v>
      </c>
      <c r="E11479" t="str">
        <f>VLOOKUP(D11479,nation_table,2,FALSE)</f>
        <v>MOZAMBIQUE</v>
      </c>
      <c r="F11479" t="str">
        <f>VLOOKUP(D11479,nation_table,4,FALSE)</f>
        <v>AFRICA</v>
      </c>
      <c r="G11479" t="str">
        <f>VLOOKUP(B11479,cust_segment,7,FALSE)</f>
        <v>AUTOMOBILE</v>
      </c>
      <c r="H11479" t="s">
        <v>39</v>
      </c>
      <c r="I11479">
        <v>40619.47</v>
      </c>
      <c r="J11479" s="1">
        <v>35241</v>
      </c>
      <c r="K11479" t="s">
        <v>43</v>
      </c>
      <c r="L11479" t="s">
        <v>1390</v>
      </c>
      <c r="M11479">
        <v>0</v>
      </c>
      <c r="N11479" t="s">
        <v>12454</v>
      </c>
    </row>
    <row r="11480" spans="1:14" x14ac:dyDescent="0.2">
      <c r="A11480">
        <v>45895</v>
      </c>
      <c r="B11480">
        <v>667</v>
      </c>
      <c r="C11480" t="str">
        <f>VLOOKUP(B11480,customer_name,2,FALSE)</f>
        <v>Customer#000000667</v>
      </c>
      <c r="D11480">
        <f>VLOOKUP(C11480,cust_num_nat_key,3,FALSE)</f>
        <v>6</v>
      </c>
      <c r="E11480" t="str">
        <f>VLOOKUP(D11480,nation_table,2,FALSE)</f>
        <v>FRANCE</v>
      </c>
      <c r="F11480" t="str">
        <f>VLOOKUP(D11480,nation_table,4,FALSE)</f>
        <v>EUROPE</v>
      </c>
      <c r="G11480" t="str">
        <f>VLOOKUP(B11480,cust_segment,7,FALSE)</f>
        <v>AUTOMOBILE</v>
      </c>
      <c r="H11480" t="s">
        <v>46</v>
      </c>
      <c r="I11480">
        <v>111482.38</v>
      </c>
      <c r="J11480" s="1">
        <v>34505</v>
      </c>
      <c r="K11480" t="s">
        <v>43</v>
      </c>
      <c r="L11480" t="s">
        <v>2558</v>
      </c>
      <c r="M11480">
        <v>0</v>
      </c>
      <c r="N11480" t="s">
        <v>12455</v>
      </c>
    </row>
    <row r="11481" spans="1:14" x14ac:dyDescent="0.2">
      <c r="A11481">
        <v>45920</v>
      </c>
      <c r="B11481">
        <v>1321</v>
      </c>
      <c r="C11481" t="str">
        <f>VLOOKUP(B11481,customer_name,2,FALSE)</f>
        <v>Customer#000001321</v>
      </c>
      <c r="D11481">
        <f>VLOOKUP(C11481,cust_num_nat_key,3,FALSE)</f>
        <v>10</v>
      </c>
      <c r="E11481" t="str">
        <f>VLOOKUP(D11481,nation_table,2,FALSE)</f>
        <v>IRAN</v>
      </c>
      <c r="F11481" t="str">
        <f>VLOOKUP(D11481,nation_table,4,FALSE)</f>
        <v>MIDDLE EAST</v>
      </c>
      <c r="G11481" t="str">
        <f>VLOOKUP(B11481,cust_segment,7,FALSE)</f>
        <v>FURNITURE</v>
      </c>
      <c r="H11481" t="s">
        <v>39</v>
      </c>
      <c r="I11481">
        <v>267313.02</v>
      </c>
      <c r="J11481" s="1">
        <v>35244</v>
      </c>
      <c r="K11481" t="s">
        <v>56</v>
      </c>
      <c r="L11481" t="s">
        <v>1051</v>
      </c>
      <c r="M11481">
        <v>0</v>
      </c>
      <c r="N11481" t="s">
        <v>12456</v>
      </c>
    </row>
    <row r="11482" spans="1:14" x14ac:dyDescent="0.2">
      <c r="A11482">
        <v>45921</v>
      </c>
      <c r="B11482">
        <v>314</v>
      </c>
      <c r="C11482" t="str">
        <f>VLOOKUP(B11482,customer_name,2,FALSE)</f>
        <v>Customer#000000314</v>
      </c>
      <c r="D11482">
        <f>VLOOKUP(C11482,cust_num_nat_key,3,FALSE)</f>
        <v>13</v>
      </c>
      <c r="E11482" t="str">
        <f>VLOOKUP(D11482,nation_table,2,FALSE)</f>
        <v>JORDAN</v>
      </c>
      <c r="F11482" t="str">
        <f>VLOOKUP(D11482,nation_table,4,FALSE)</f>
        <v>MIDDLE EAST</v>
      </c>
      <c r="G11482" t="str">
        <f>VLOOKUP(B11482,cust_segment,7,FALSE)</f>
        <v>MACHINERY</v>
      </c>
      <c r="H11482" t="s">
        <v>39</v>
      </c>
      <c r="I11482">
        <v>127447.03</v>
      </c>
      <c r="J11482" s="1">
        <v>35069</v>
      </c>
      <c r="K11482" t="s">
        <v>43</v>
      </c>
      <c r="L11482" t="s">
        <v>959</v>
      </c>
      <c r="M11482">
        <v>0</v>
      </c>
      <c r="N11482" t="s">
        <v>12457</v>
      </c>
    </row>
    <row r="11483" spans="1:14" x14ac:dyDescent="0.2">
      <c r="A11483">
        <v>45922</v>
      </c>
      <c r="B11483">
        <v>748</v>
      </c>
      <c r="C11483" t="str">
        <f>VLOOKUP(B11483,customer_name,2,FALSE)</f>
        <v>Customer#000000748</v>
      </c>
      <c r="D11483">
        <f>VLOOKUP(C11483,cust_num_nat_key,3,FALSE)</f>
        <v>23</v>
      </c>
      <c r="E11483" t="str">
        <f>VLOOKUP(D11483,nation_table,2,FALSE)</f>
        <v>UNITED KINGDOM</v>
      </c>
      <c r="F11483" t="str">
        <f>VLOOKUP(D11483,nation_table,4,FALSE)</f>
        <v>EUROPE</v>
      </c>
      <c r="G11483" t="str">
        <f>VLOOKUP(B11483,cust_segment,7,FALSE)</f>
        <v>AUTOMOBILE</v>
      </c>
      <c r="H11483" t="s">
        <v>46</v>
      </c>
      <c r="I11483">
        <v>187639.69</v>
      </c>
      <c r="J11483" s="1">
        <v>34261</v>
      </c>
      <c r="K11483" t="s">
        <v>53</v>
      </c>
      <c r="L11483" t="s">
        <v>2976</v>
      </c>
      <c r="M11483">
        <v>0</v>
      </c>
      <c r="N11483" t="s">
        <v>12458</v>
      </c>
    </row>
    <row r="11484" spans="1:14" x14ac:dyDescent="0.2">
      <c r="A11484">
        <v>45923</v>
      </c>
      <c r="B11484">
        <v>317</v>
      </c>
      <c r="C11484" t="str">
        <f>VLOOKUP(B11484,customer_name,2,FALSE)</f>
        <v>Customer#000000317</v>
      </c>
      <c r="D11484">
        <f>VLOOKUP(C11484,cust_num_nat_key,3,FALSE)</f>
        <v>19</v>
      </c>
      <c r="E11484" t="str">
        <f>VLOOKUP(D11484,nation_table,2,FALSE)</f>
        <v>ROMANIA</v>
      </c>
      <c r="F11484" t="str">
        <f>VLOOKUP(D11484,nation_table,4,FALSE)</f>
        <v>EUROPE</v>
      </c>
      <c r="G11484" t="str">
        <f>VLOOKUP(B11484,cust_segment,7,FALSE)</f>
        <v>HOUSEHOLD</v>
      </c>
      <c r="H11484" t="s">
        <v>39</v>
      </c>
      <c r="I11484">
        <v>221671.07</v>
      </c>
      <c r="J11484" s="1">
        <v>35450</v>
      </c>
      <c r="K11484" t="s">
        <v>53</v>
      </c>
      <c r="L11484" t="s">
        <v>301</v>
      </c>
      <c r="M11484">
        <v>0</v>
      </c>
      <c r="N11484" t="s">
        <v>12459</v>
      </c>
    </row>
    <row r="11485" spans="1:14" x14ac:dyDescent="0.2">
      <c r="A11485">
        <v>45924</v>
      </c>
      <c r="B11485">
        <v>442</v>
      </c>
      <c r="C11485" t="str">
        <f>VLOOKUP(B11485,customer_name,2,FALSE)</f>
        <v>Customer#000000442</v>
      </c>
      <c r="D11485">
        <f>VLOOKUP(C11485,cust_num_nat_key,3,FALSE)</f>
        <v>1</v>
      </c>
      <c r="E11485" t="str">
        <f>VLOOKUP(D11485,nation_table,2,FALSE)</f>
        <v>ARGENTINA</v>
      </c>
      <c r="F11485" t="str">
        <f>VLOOKUP(D11485,nation_table,4,FALSE)</f>
        <v>AMERICA</v>
      </c>
      <c r="G11485" t="str">
        <f>VLOOKUP(B11485,cust_segment,7,FALSE)</f>
        <v>FURNITURE</v>
      </c>
      <c r="H11485" t="s">
        <v>46</v>
      </c>
      <c r="I11485">
        <v>188121.76</v>
      </c>
      <c r="J11485" s="1">
        <v>34325</v>
      </c>
      <c r="K11485" t="s">
        <v>40</v>
      </c>
      <c r="L11485" t="s">
        <v>255</v>
      </c>
      <c r="M11485">
        <v>0</v>
      </c>
      <c r="N11485" t="s">
        <v>12460</v>
      </c>
    </row>
    <row r="11486" spans="1:14" x14ac:dyDescent="0.2">
      <c r="A11486">
        <v>45925</v>
      </c>
      <c r="B11486">
        <v>1001</v>
      </c>
      <c r="C11486" t="str">
        <f>VLOOKUP(B11486,customer_name,2,FALSE)</f>
        <v>Customer#000001001</v>
      </c>
      <c r="D11486">
        <f>VLOOKUP(C11486,cust_num_nat_key,3,FALSE)</f>
        <v>21</v>
      </c>
      <c r="E11486" t="str">
        <f>VLOOKUP(D11486,nation_table,2,FALSE)</f>
        <v>VIETNAM</v>
      </c>
      <c r="F11486" t="str">
        <f>VLOOKUP(D11486,nation_table,4,FALSE)</f>
        <v>ASIA</v>
      </c>
      <c r="G11486" t="str">
        <f>VLOOKUP(B11486,cust_segment,7,FALSE)</f>
        <v>MACHINERY</v>
      </c>
      <c r="H11486" t="s">
        <v>39</v>
      </c>
      <c r="I11486">
        <v>46401.06</v>
      </c>
      <c r="J11486" s="1">
        <v>35183</v>
      </c>
      <c r="K11486" t="s">
        <v>53</v>
      </c>
      <c r="L11486" t="s">
        <v>312</v>
      </c>
      <c r="M11486">
        <v>0</v>
      </c>
      <c r="N11486" t="s">
        <v>12461</v>
      </c>
    </row>
    <row r="11487" spans="1:14" x14ac:dyDescent="0.2">
      <c r="A11487">
        <v>45926</v>
      </c>
      <c r="B11487">
        <v>310</v>
      </c>
      <c r="C11487" t="str">
        <f>VLOOKUP(B11487,customer_name,2,FALSE)</f>
        <v>Customer#000000310</v>
      </c>
      <c r="D11487">
        <f>VLOOKUP(C11487,cust_num_nat_key,3,FALSE)</f>
        <v>1</v>
      </c>
      <c r="E11487" t="str">
        <f>VLOOKUP(D11487,nation_table,2,FALSE)</f>
        <v>ARGENTINA</v>
      </c>
      <c r="F11487" t="str">
        <f>VLOOKUP(D11487,nation_table,4,FALSE)</f>
        <v>AMERICA</v>
      </c>
      <c r="G11487" t="str">
        <f>VLOOKUP(B11487,cust_segment,7,FALSE)</f>
        <v>FURNITURE</v>
      </c>
      <c r="H11487" t="s">
        <v>78</v>
      </c>
      <c r="I11487">
        <v>64179.07</v>
      </c>
      <c r="J11487" s="1">
        <v>34762</v>
      </c>
      <c r="K11487" t="s">
        <v>53</v>
      </c>
      <c r="L11487" t="s">
        <v>936</v>
      </c>
      <c r="M11487">
        <v>0</v>
      </c>
      <c r="N11487" t="s">
        <v>12462</v>
      </c>
    </row>
    <row r="11488" spans="1:14" x14ac:dyDescent="0.2">
      <c r="A11488">
        <v>45927</v>
      </c>
      <c r="B11488">
        <v>1277</v>
      </c>
      <c r="C11488" t="str">
        <f>VLOOKUP(B11488,customer_name,2,FALSE)</f>
        <v>Customer#000001277</v>
      </c>
      <c r="D11488">
        <f>VLOOKUP(C11488,cust_num_nat_key,3,FALSE)</f>
        <v>14</v>
      </c>
      <c r="E11488" t="str">
        <f>VLOOKUP(D11488,nation_table,2,FALSE)</f>
        <v>KENYA</v>
      </c>
      <c r="F11488" t="str">
        <f>VLOOKUP(D11488,nation_table,4,FALSE)</f>
        <v>AFRICA</v>
      </c>
      <c r="G11488" t="str">
        <f>VLOOKUP(B11488,cust_segment,7,FALSE)</f>
        <v>BUILDING</v>
      </c>
      <c r="H11488" t="s">
        <v>46</v>
      </c>
      <c r="I11488">
        <v>133259.22</v>
      </c>
      <c r="J11488" s="1">
        <v>34603</v>
      </c>
      <c r="K11488" t="s">
        <v>40</v>
      </c>
      <c r="L11488" t="s">
        <v>2830</v>
      </c>
      <c r="M11488">
        <v>0</v>
      </c>
      <c r="N11488" t="s">
        <v>12463</v>
      </c>
    </row>
    <row r="11489" spans="1:14" x14ac:dyDescent="0.2">
      <c r="A11489">
        <v>45952</v>
      </c>
      <c r="B11489">
        <v>1090</v>
      </c>
      <c r="C11489" t="str">
        <f>VLOOKUP(B11489,customer_name,2,FALSE)</f>
        <v>Customer#000001090</v>
      </c>
      <c r="D11489">
        <f>VLOOKUP(C11489,cust_num_nat_key,3,FALSE)</f>
        <v>15</v>
      </c>
      <c r="E11489" t="str">
        <f>VLOOKUP(D11489,nation_table,2,FALSE)</f>
        <v>MOROCCO</v>
      </c>
      <c r="F11489" t="str">
        <f>VLOOKUP(D11489,nation_table,4,FALSE)</f>
        <v>AFRICA</v>
      </c>
      <c r="G11489" t="str">
        <f>VLOOKUP(B11489,cust_segment,7,FALSE)</f>
        <v>AUTOMOBILE</v>
      </c>
      <c r="H11489" t="s">
        <v>39</v>
      </c>
      <c r="I11489">
        <v>235903.23</v>
      </c>
      <c r="J11489" s="1">
        <v>35510</v>
      </c>
      <c r="K11489" t="s">
        <v>61</v>
      </c>
      <c r="L11489" t="s">
        <v>3437</v>
      </c>
      <c r="M11489">
        <v>0</v>
      </c>
      <c r="N11489" t="s">
        <v>12464</v>
      </c>
    </row>
    <row r="11490" spans="1:14" x14ac:dyDescent="0.2">
      <c r="A11490">
        <v>45953</v>
      </c>
      <c r="B11490">
        <v>1366</v>
      </c>
      <c r="C11490" t="str">
        <f>VLOOKUP(B11490,customer_name,2,FALSE)</f>
        <v>Customer#000001366</v>
      </c>
      <c r="D11490">
        <f>VLOOKUP(C11490,cust_num_nat_key,3,FALSE)</f>
        <v>20</v>
      </c>
      <c r="E11490" t="str">
        <f>VLOOKUP(D11490,nation_table,2,FALSE)</f>
        <v>SAUDI ARABIA</v>
      </c>
      <c r="F11490" t="str">
        <f>VLOOKUP(D11490,nation_table,4,FALSE)</f>
        <v>MIDDLE EAST</v>
      </c>
      <c r="G11490" t="str">
        <f>VLOOKUP(B11490,cust_segment,7,FALSE)</f>
        <v>HOUSEHOLD</v>
      </c>
      <c r="H11490" t="s">
        <v>39</v>
      </c>
      <c r="I11490">
        <v>38972.519999999997</v>
      </c>
      <c r="J11490" s="1">
        <v>35935</v>
      </c>
      <c r="K11490" t="s">
        <v>61</v>
      </c>
      <c r="L11490" t="s">
        <v>1292</v>
      </c>
      <c r="M11490">
        <v>0</v>
      </c>
      <c r="N11490" t="s">
        <v>12465</v>
      </c>
    </row>
    <row r="11491" spans="1:14" x14ac:dyDescent="0.2">
      <c r="A11491">
        <v>45954</v>
      </c>
      <c r="B11491">
        <v>1081</v>
      </c>
      <c r="C11491" t="str">
        <f>VLOOKUP(B11491,customer_name,2,FALSE)</f>
        <v>Customer#000001081</v>
      </c>
      <c r="D11491">
        <f>VLOOKUP(C11491,cust_num_nat_key,3,FALSE)</f>
        <v>12</v>
      </c>
      <c r="E11491" t="str">
        <f>VLOOKUP(D11491,nation_table,2,FALSE)</f>
        <v>JAPAN</v>
      </c>
      <c r="F11491" t="str">
        <f>VLOOKUP(D11491,nation_table,4,FALSE)</f>
        <v>ASIA</v>
      </c>
      <c r="G11491" t="str">
        <f>VLOOKUP(B11491,cust_segment,7,FALSE)</f>
        <v>MACHINERY</v>
      </c>
      <c r="H11491" t="s">
        <v>39</v>
      </c>
      <c r="I11491">
        <v>95867.3</v>
      </c>
      <c r="J11491" s="1">
        <v>35790</v>
      </c>
      <c r="K11491" t="s">
        <v>43</v>
      </c>
      <c r="L11491" t="s">
        <v>150</v>
      </c>
      <c r="M11491">
        <v>0</v>
      </c>
      <c r="N11491" t="s">
        <v>12466</v>
      </c>
    </row>
    <row r="11492" spans="1:14" x14ac:dyDescent="0.2">
      <c r="A11492">
        <v>45955</v>
      </c>
      <c r="B11492">
        <v>157</v>
      </c>
      <c r="C11492" t="str">
        <f>VLOOKUP(B11492,customer_name,2,FALSE)</f>
        <v>Customer#000000157</v>
      </c>
      <c r="D11492">
        <f>VLOOKUP(C11492,cust_num_nat_key,3,FALSE)</f>
        <v>15</v>
      </c>
      <c r="E11492" t="str">
        <f>VLOOKUP(D11492,nation_table,2,FALSE)</f>
        <v>MOROCCO</v>
      </c>
      <c r="F11492" t="str">
        <f>VLOOKUP(D11492,nation_table,4,FALSE)</f>
        <v>AFRICA</v>
      </c>
      <c r="G11492" t="str">
        <f>VLOOKUP(B11492,cust_segment,7,FALSE)</f>
        <v>BUILDING</v>
      </c>
      <c r="H11492" t="s">
        <v>39</v>
      </c>
      <c r="I11492">
        <v>15994.69</v>
      </c>
      <c r="J11492" s="1">
        <v>36009</v>
      </c>
      <c r="K11492" t="s">
        <v>40</v>
      </c>
      <c r="L11492" t="s">
        <v>2228</v>
      </c>
      <c r="M11492">
        <v>0</v>
      </c>
      <c r="N11492" t="s">
        <v>12467</v>
      </c>
    </row>
    <row r="11493" spans="1:14" x14ac:dyDescent="0.2">
      <c r="A11493">
        <v>45956</v>
      </c>
      <c r="B11493">
        <v>566</v>
      </c>
      <c r="C11493" t="str">
        <f>VLOOKUP(B11493,customer_name,2,FALSE)</f>
        <v>Customer#000000566</v>
      </c>
      <c r="D11493">
        <f>VLOOKUP(C11493,cust_num_nat_key,3,FALSE)</f>
        <v>24</v>
      </c>
      <c r="E11493" t="str">
        <f>VLOOKUP(D11493,nation_table,2,FALSE)</f>
        <v>UNITED STATES</v>
      </c>
      <c r="F11493" t="str">
        <f>VLOOKUP(D11493,nation_table,4,FALSE)</f>
        <v>AMERICA</v>
      </c>
      <c r="G11493" t="str">
        <f>VLOOKUP(B11493,cust_segment,7,FALSE)</f>
        <v>FURNITURE</v>
      </c>
      <c r="H11493" t="s">
        <v>39</v>
      </c>
      <c r="I11493">
        <v>36308.18</v>
      </c>
      <c r="J11493" s="1">
        <v>35313</v>
      </c>
      <c r="K11493" t="s">
        <v>61</v>
      </c>
      <c r="L11493" t="s">
        <v>3834</v>
      </c>
      <c r="M11493">
        <v>0</v>
      </c>
      <c r="N11493" t="s">
        <v>12468</v>
      </c>
    </row>
    <row r="11494" spans="1:14" x14ac:dyDescent="0.2">
      <c r="A11494">
        <v>45957</v>
      </c>
      <c r="B11494">
        <v>22</v>
      </c>
      <c r="C11494" t="str">
        <f>VLOOKUP(B11494,customer_name,2,FALSE)</f>
        <v>Customer#000000022</v>
      </c>
      <c r="D11494">
        <f>VLOOKUP(C11494,cust_num_nat_key,3,FALSE)</f>
        <v>3</v>
      </c>
      <c r="E11494" t="str">
        <f>VLOOKUP(D11494,nation_table,2,FALSE)</f>
        <v>CANADA</v>
      </c>
      <c r="F11494" t="str">
        <f>VLOOKUP(D11494,nation_table,4,FALSE)</f>
        <v>AMERICA</v>
      </c>
      <c r="G11494" t="str">
        <f>VLOOKUP(B11494,cust_segment,7,FALSE)</f>
        <v>MACHINERY</v>
      </c>
      <c r="H11494" t="s">
        <v>46</v>
      </c>
      <c r="I11494">
        <v>149802.07</v>
      </c>
      <c r="J11494" s="1">
        <v>34234</v>
      </c>
      <c r="K11494" t="s">
        <v>43</v>
      </c>
      <c r="L11494" t="s">
        <v>1368</v>
      </c>
      <c r="M11494">
        <v>0</v>
      </c>
      <c r="N11494" t="s">
        <v>12469</v>
      </c>
    </row>
    <row r="11495" spans="1:14" x14ac:dyDescent="0.2">
      <c r="A11495">
        <v>45958</v>
      </c>
      <c r="B11495">
        <v>1295</v>
      </c>
      <c r="C11495" t="str">
        <f>VLOOKUP(B11495,customer_name,2,FALSE)</f>
        <v>Customer#000001295</v>
      </c>
      <c r="D11495">
        <f>VLOOKUP(C11495,cust_num_nat_key,3,FALSE)</f>
        <v>24</v>
      </c>
      <c r="E11495" t="str">
        <f>VLOOKUP(D11495,nation_table,2,FALSE)</f>
        <v>UNITED STATES</v>
      </c>
      <c r="F11495" t="str">
        <f>VLOOKUP(D11495,nation_table,4,FALSE)</f>
        <v>AMERICA</v>
      </c>
      <c r="G11495" t="str">
        <f>VLOOKUP(B11495,cust_segment,7,FALSE)</f>
        <v>BUILDING</v>
      </c>
      <c r="H11495" t="s">
        <v>39</v>
      </c>
      <c r="I11495">
        <v>121192.36</v>
      </c>
      <c r="J11495" s="1">
        <v>34845</v>
      </c>
      <c r="K11495" t="s">
        <v>61</v>
      </c>
      <c r="L11495" t="s">
        <v>648</v>
      </c>
      <c r="M11495">
        <v>0</v>
      </c>
      <c r="N11495" t="s">
        <v>12470</v>
      </c>
    </row>
    <row r="11496" spans="1:14" x14ac:dyDescent="0.2">
      <c r="A11496">
        <v>45959</v>
      </c>
      <c r="B11496">
        <v>380</v>
      </c>
      <c r="C11496" t="str">
        <f>VLOOKUP(B11496,customer_name,2,FALSE)</f>
        <v>Customer#000000380</v>
      </c>
      <c r="D11496">
        <f>VLOOKUP(C11496,cust_num_nat_key,3,FALSE)</f>
        <v>21</v>
      </c>
      <c r="E11496" t="str">
        <f>VLOOKUP(D11496,nation_table,2,FALSE)</f>
        <v>VIETNAM</v>
      </c>
      <c r="F11496" t="str">
        <f>VLOOKUP(D11496,nation_table,4,FALSE)</f>
        <v>ASIA</v>
      </c>
      <c r="G11496" t="str">
        <f>VLOOKUP(B11496,cust_segment,7,FALSE)</f>
        <v>BUILDING</v>
      </c>
      <c r="H11496" t="s">
        <v>46</v>
      </c>
      <c r="I11496">
        <v>276427.05</v>
      </c>
      <c r="J11496" s="1">
        <v>34675</v>
      </c>
      <c r="K11496" t="s">
        <v>61</v>
      </c>
      <c r="L11496" t="s">
        <v>4322</v>
      </c>
      <c r="M11496">
        <v>0</v>
      </c>
      <c r="N11496" t="s">
        <v>12471</v>
      </c>
    </row>
    <row r="11497" spans="1:14" x14ac:dyDescent="0.2">
      <c r="A11497">
        <v>45984</v>
      </c>
      <c r="B11497">
        <v>1471</v>
      </c>
      <c r="C11497" t="str">
        <f>VLOOKUP(B11497,customer_name,2,FALSE)</f>
        <v>Customer#000001471</v>
      </c>
      <c r="D11497">
        <f>VLOOKUP(C11497,cust_num_nat_key,3,FALSE)</f>
        <v>5</v>
      </c>
      <c r="E11497" t="str">
        <f>VLOOKUP(D11497,nation_table,2,FALSE)</f>
        <v>ETHIOPIA</v>
      </c>
      <c r="F11497" t="str">
        <f>VLOOKUP(D11497,nation_table,4,FALSE)</f>
        <v>AFRICA</v>
      </c>
      <c r="G11497" t="str">
        <f>VLOOKUP(B11497,cust_segment,7,FALSE)</f>
        <v>AUTOMOBILE</v>
      </c>
      <c r="H11497" t="s">
        <v>46</v>
      </c>
      <c r="I11497">
        <v>189544.89</v>
      </c>
      <c r="J11497" s="1">
        <v>33631</v>
      </c>
      <c r="K11497" t="s">
        <v>61</v>
      </c>
      <c r="L11497" t="s">
        <v>423</v>
      </c>
      <c r="M11497">
        <v>0</v>
      </c>
      <c r="N11497" t="s">
        <v>12472</v>
      </c>
    </row>
    <row r="11498" spans="1:14" x14ac:dyDescent="0.2">
      <c r="A11498">
        <v>45985</v>
      </c>
      <c r="B11498">
        <v>622</v>
      </c>
      <c r="C11498" t="str">
        <f>VLOOKUP(B11498,customer_name,2,FALSE)</f>
        <v>Customer#000000622</v>
      </c>
      <c r="D11498">
        <f>VLOOKUP(C11498,cust_num_nat_key,3,FALSE)</f>
        <v>13</v>
      </c>
      <c r="E11498" t="str">
        <f>VLOOKUP(D11498,nation_table,2,FALSE)</f>
        <v>JORDAN</v>
      </c>
      <c r="F11498" t="str">
        <f>VLOOKUP(D11498,nation_table,4,FALSE)</f>
        <v>MIDDLE EAST</v>
      </c>
      <c r="G11498" t="str">
        <f>VLOOKUP(B11498,cust_segment,7,FALSE)</f>
        <v>FURNITURE</v>
      </c>
      <c r="H11498" t="s">
        <v>39</v>
      </c>
      <c r="I11498">
        <v>181352.65</v>
      </c>
      <c r="J11498" s="1">
        <v>35512</v>
      </c>
      <c r="K11498" t="s">
        <v>56</v>
      </c>
      <c r="L11498" t="s">
        <v>329</v>
      </c>
      <c r="M11498">
        <v>0</v>
      </c>
      <c r="N11498" t="s">
        <v>12473</v>
      </c>
    </row>
    <row r="11499" spans="1:14" x14ac:dyDescent="0.2">
      <c r="A11499">
        <v>45986</v>
      </c>
      <c r="B11499">
        <v>272</v>
      </c>
      <c r="C11499" t="str">
        <f>VLOOKUP(B11499,customer_name,2,FALSE)</f>
        <v>Customer#000000272</v>
      </c>
      <c r="D11499">
        <f>VLOOKUP(C11499,cust_num_nat_key,3,FALSE)</f>
        <v>2</v>
      </c>
      <c r="E11499" t="str">
        <f>VLOOKUP(D11499,nation_table,2,FALSE)</f>
        <v>BRAZIL</v>
      </c>
      <c r="F11499" t="str">
        <f>VLOOKUP(D11499,nation_table,4,FALSE)</f>
        <v>AMERICA</v>
      </c>
      <c r="G11499" t="str">
        <f>VLOOKUP(B11499,cust_segment,7,FALSE)</f>
        <v>MACHINERY</v>
      </c>
      <c r="H11499" t="s">
        <v>46</v>
      </c>
      <c r="I11499">
        <v>35460.239999999998</v>
      </c>
      <c r="J11499" s="1">
        <v>34694</v>
      </c>
      <c r="K11499" t="s">
        <v>40</v>
      </c>
      <c r="L11499" t="s">
        <v>348</v>
      </c>
      <c r="M11499">
        <v>0</v>
      </c>
      <c r="N11499" t="s">
        <v>12474</v>
      </c>
    </row>
    <row r="11500" spans="1:14" x14ac:dyDescent="0.2">
      <c r="A11500">
        <v>45987</v>
      </c>
      <c r="B11500">
        <v>1300</v>
      </c>
      <c r="C11500" t="str">
        <f>VLOOKUP(B11500,customer_name,2,FALSE)</f>
        <v>Customer#000001300</v>
      </c>
      <c r="D11500">
        <f>VLOOKUP(C11500,cust_num_nat_key,3,FALSE)</f>
        <v>23</v>
      </c>
      <c r="E11500" t="str">
        <f>VLOOKUP(D11500,nation_table,2,FALSE)</f>
        <v>UNITED KINGDOM</v>
      </c>
      <c r="F11500" t="str">
        <f>VLOOKUP(D11500,nation_table,4,FALSE)</f>
        <v>EUROPE</v>
      </c>
      <c r="G11500" t="str">
        <f>VLOOKUP(B11500,cust_segment,7,FALSE)</f>
        <v>BUILDING</v>
      </c>
      <c r="H11500" t="s">
        <v>46</v>
      </c>
      <c r="I11500">
        <v>237705.03</v>
      </c>
      <c r="J11500" s="1">
        <v>34406</v>
      </c>
      <c r="K11500" t="s">
        <v>53</v>
      </c>
      <c r="L11500" t="s">
        <v>2047</v>
      </c>
      <c r="M11500">
        <v>0</v>
      </c>
      <c r="N11500" t="s">
        <v>12475</v>
      </c>
    </row>
    <row r="11501" spans="1:14" x14ac:dyDescent="0.2">
      <c r="A11501">
        <v>45988</v>
      </c>
      <c r="B11501">
        <v>1399</v>
      </c>
      <c r="C11501" t="str">
        <f>VLOOKUP(B11501,customer_name,2,FALSE)</f>
        <v>Customer#000001399</v>
      </c>
      <c r="D11501">
        <f>VLOOKUP(C11501,cust_num_nat_key,3,FALSE)</f>
        <v>0</v>
      </c>
      <c r="E11501" t="str">
        <f>VLOOKUP(D11501,nation_table,2,FALSE)</f>
        <v>ALGERIA</v>
      </c>
      <c r="F11501" t="str">
        <f>VLOOKUP(D11501,nation_table,4,FALSE)</f>
        <v>AFRICA</v>
      </c>
      <c r="G11501" t="str">
        <f>VLOOKUP(B11501,cust_segment,7,FALSE)</f>
        <v>AUTOMOBILE</v>
      </c>
      <c r="H11501" t="s">
        <v>46</v>
      </c>
      <c r="I11501">
        <v>119725.55</v>
      </c>
      <c r="J11501" s="1">
        <v>34579</v>
      </c>
      <c r="K11501" t="s">
        <v>43</v>
      </c>
      <c r="L11501" t="s">
        <v>352</v>
      </c>
      <c r="M11501">
        <v>0</v>
      </c>
      <c r="N11501" t="s">
        <v>12476</v>
      </c>
    </row>
    <row r="11502" spans="1:14" x14ac:dyDescent="0.2">
      <c r="A11502">
        <v>45989</v>
      </c>
      <c r="B11502">
        <v>1327</v>
      </c>
      <c r="C11502" t="str">
        <f>VLOOKUP(B11502,customer_name,2,FALSE)</f>
        <v>Customer#000001327</v>
      </c>
      <c r="D11502">
        <f>VLOOKUP(C11502,cust_num_nat_key,3,FALSE)</f>
        <v>12</v>
      </c>
      <c r="E11502" t="str">
        <f>VLOOKUP(D11502,nation_table,2,FALSE)</f>
        <v>JAPAN</v>
      </c>
      <c r="F11502" t="str">
        <f>VLOOKUP(D11502,nation_table,4,FALSE)</f>
        <v>ASIA</v>
      </c>
      <c r="G11502" t="str">
        <f>VLOOKUP(B11502,cust_segment,7,FALSE)</f>
        <v>MACHINERY</v>
      </c>
      <c r="H11502" t="s">
        <v>46</v>
      </c>
      <c r="I11502">
        <v>79658.22</v>
      </c>
      <c r="J11502" s="1">
        <v>34205</v>
      </c>
      <c r="K11502" t="s">
        <v>56</v>
      </c>
      <c r="L11502" t="s">
        <v>448</v>
      </c>
      <c r="M11502">
        <v>0</v>
      </c>
      <c r="N11502" t="s">
        <v>12477</v>
      </c>
    </row>
    <row r="11503" spans="1:14" x14ac:dyDescent="0.2">
      <c r="A11503">
        <v>45990</v>
      </c>
      <c r="B11503">
        <v>179</v>
      </c>
      <c r="C11503" t="str">
        <f>VLOOKUP(B11503,customer_name,2,FALSE)</f>
        <v>Customer#000000179</v>
      </c>
      <c r="D11503">
        <f>VLOOKUP(C11503,cust_num_nat_key,3,FALSE)</f>
        <v>4</v>
      </c>
      <c r="E11503" t="str">
        <f>VLOOKUP(D11503,nation_table,2,FALSE)</f>
        <v>EGYPT</v>
      </c>
      <c r="F11503" t="str">
        <f>VLOOKUP(D11503,nation_table,4,FALSE)</f>
        <v>MIDDLE EAST</v>
      </c>
      <c r="G11503" t="str">
        <f>VLOOKUP(B11503,cust_segment,7,FALSE)</f>
        <v>MACHINERY</v>
      </c>
      <c r="H11503" t="s">
        <v>46</v>
      </c>
      <c r="I11503">
        <v>116855.73</v>
      </c>
      <c r="J11503" s="1">
        <v>34578</v>
      </c>
      <c r="K11503" t="s">
        <v>61</v>
      </c>
      <c r="L11503" t="s">
        <v>1424</v>
      </c>
      <c r="M11503">
        <v>0</v>
      </c>
      <c r="N11503" t="s">
        <v>12478</v>
      </c>
    </row>
    <row r="11504" spans="1:14" x14ac:dyDescent="0.2">
      <c r="A11504">
        <v>45991</v>
      </c>
      <c r="B11504">
        <v>568</v>
      </c>
      <c r="C11504" t="str">
        <f>VLOOKUP(B11504,customer_name,2,FALSE)</f>
        <v>Customer#000000568</v>
      </c>
      <c r="D11504">
        <f>VLOOKUP(C11504,cust_num_nat_key,3,FALSE)</f>
        <v>13</v>
      </c>
      <c r="E11504" t="str">
        <f>VLOOKUP(D11504,nation_table,2,FALSE)</f>
        <v>JORDAN</v>
      </c>
      <c r="F11504" t="str">
        <f>VLOOKUP(D11504,nation_table,4,FALSE)</f>
        <v>MIDDLE EAST</v>
      </c>
      <c r="G11504" t="str">
        <f>VLOOKUP(B11504,cust_segment,7,FALSE)</f>
        <v>BUILDING</v>
      </c>
      <c r="H11504" t="s">
        <v>46</v>
      </c>
      <c r="I11504">
        <v>175941.22</v>
      </c>
      <c r="J11504" s="1">
        <v>34745</v>
      </c>
      <c r="K11504" t="s">
        <v>40</v>
      </c>
      <c r="L11504" t="s">
        <v>899</v>
      </c>
      <c r="M11504">
        <v>0</v>
      </c>
      <c r="N11504" t="s">
        <v>12479</v>
      </c>
    </row>
    <row r="11505" spans="1:14" x14ac:dyDescent="0.2">
      <c r="A11505">
        <v>46016</v>
      </c>
      <c r="B11505">
        <v>589</v>
      </c>
      <c r="C11505" t="str">
        <f>VLOOKUP(B11505,customer_name,2,FALSE)</f>
        <v>Customer#000000589</v>
      </c>
      <c r="D11505">
        <f>VLOOKUP(C11505,cust_num_nat_key,3,FALSE)</f>
        <v>19</v>
      </c>
      <c r="E11505" t="str">
        <f>VLOOKUP(D11505,nation_table,2,FALSE)</f>
        <v>ROMANIA</v>
      </c>
      <c r="F11505" t="str">
        <f>VLOOKUP(D11505,nation_table,4,FALSE)</f>
        <v>EUROPE</v>
      </c>
      <c r="G11505" t="str">
        <f>VLOOKUP(B11505,cust_segment,7,FALSE)</f>
        <v>FURNITURE</v>
      </c>
      <c r="H11505" t="s">
        <v>46</v>
      </c>
      <c r="I11505">
        <v>231608.41</v>
      </c>
      <c r="J11505" s="1">
        <v>34101</v>
      </c>
      <c r="K11505" t="s">
        <v>53</v>
      </c>
      <c r="L11505" t="s">
        <v>716</v>
      </c>
      <c r="M11505">
        <v>0</v>
      </c>
      <c r="N11505" t="s">
        <v>12480</v>
      </c>
    </row>
    <row r="11506" spans="1:14" x14ac:dyDescent="0.2">
      <c r="A11506">
        <v>46017</v>
      </c>
      <c r="B11506">
        <v>328</v>
      </c>
      <c r="C11506" t="str">
        <f>VLOOKUP(B11506,customer_name,2,FALSE)</f>
        <v>Customer#000000328</v>
      </c>
      <c r="D11506">
        <f>VLOOKUP(C11506,cust_num_nat_key,3,FALSE)</f>
        <v>5</v>
      </c>
      <c r="E11506" t="str">
        <f>VLOOKUP(D11506,nation_table,2,FALSE)</f>
        <v>ETHIOPIA</v>
      </c>
      <c r="F11506" t="str">
        <f>VLOOKUP(D11506,nation_table,4,FALSE)</f>
        <v>AFRICA</v>
      </c>
      <c r="G11506" t="str">
        <f>VLOOKUP(B11506,cust_segment,7,FALSE)</f>
        <v>BUILDING</v>
      </c>
      <c r="H11506" t="s">
        <v>46</v>
      </c>
      <c r="I11506">
        <v>155853.17000000001</v>
      </c>
      <c r="J11506" s="1">
        <v>33651</v>
      </c>
      <c r="K11506" t="s">
        <v>40</v>
      </c>
      <c r="L11506" t="s">
        <v>772</v>
      </c>
      <c r="M11506">
        <v>0</v>
      </c>
      <c r="N11506" t="s">
        <v>12481</v>
      </c>
    </row>
    <row r="11507" spans="1:14" x14ac:dyDescent="0.2">
      <c r="A11507">
        <v>46018</v>
      </c>
      <c r="B11507">
        <v>1325</v>
      </c>
      <c r="C11507" t="str">
        <f>VLOOKUP(B11507,customer_name,2,FALSE)</f>
        <v>Customer#000001325</v>
      </c>
      <c r="D11507">
        <f>VLOOKUP(C11507,cust_num_nat_key,3,FALSE)</f>
        <v>7</v>
      </c>
      <c r="E11507" t="str">
        <f>VLOOKUP(D11507,nation_table,2,FALSE)</f>
        <v>GERMANY</v>
      </c>
      <c r="F11507" t="str">
        <f>VLOOKUP(D11507,nation_table,4,FALSE)</f>
        <v>EUROPE</v>
      </c>
      <c r="G11507" t="str">
        <f>VLOOKUP(B11507,cust_segment,7,FALSE)</f>
        <v>HOUSEHOLD</v>
      </c>
      <c r="H11507" t="s">
        <v>46</v>
      </c>
      <c r="I11507">
        <v>5489.13</v>
      </c>
      <c r="J11507" s="1">
        <v>34558</v>
      </c>
      <c r="K11507" t="s">
        <v>61</v>
      </c>
      <c r="L11507" t="s">
        <v>1303</v>
      </c>
      <c r="M11507">
        <v>0</v>
      </c>
      <c r="N11507" t="s">
        <v>12482</v>
      </c>
    </row>
    <row r="11508" spans="1:14" x14ac:dyDescent="0.2">
      <c r="A11508">
        <v>46019</v>
      </c>
      <c r="B11508">
        <v>256</v>
      </c>
      <c r="C11508" t="str">
        <f>VLOOKUP(B11508,customer_name,2,FALSE)</f>
        <v>Customer#000000256</v>
      </c>
      <c r="D11508">
        <f>VLOOKUP(C11508,cust_num_nat_key,3,FALSE)</f>
        <v>10</v>
      </c>
      <c r="E11508" t="str">
        <f>VLOOKUP(D11508,nation_table,2,FALSE)</f>
        <v>IRAN</v>
      </c>
      <c r="F11508" t="str">
        <f>VLOOKUP(D11508,nation_table,4,FALSE)</f>
        <v>MIDDLE EAST</v>
      </c>
      <c r="G11508" t="str">
        <f>VLOOKUP(B11508,cust_segment,7,FALSE)</f>
        <v>HOUSEHOLD</v>
      </c>
      <c r="H11508" t="s">
        <v>39</v>
      </c>
      <c r="I11508">
        <v>137003.35</v>
      </c>
      <c r="J11508" s="1">
        <v>35650</v>
      </c>
      <c r="K11508" t="s">
        <v>40</v>
      </c>
      <c r="L11508" t="s">
        <v>1392</v>
      </c>
      <c r="M11508">
        <v>0</v>
      </c>
      <c r="N11508" t="s">
        <v>12483</v>
      </c>
    </row>
    <row r="11509" spans="1:14" x14ac:dyDescent="0.2">
      <c r="A11509">
        <v>46020</v>
      </c>
      <c r="B11509">
        <v>1396</v>
      </c>
      <c r="C11509" t="str">
        <f>VLOOKUP(B11509,customer_name,2,FALSE)</f>
        <v>Customer#000001396</v>
      </c>
      <c r="D11509">
        <f>VLOOKUP(C11509,cust_num_nat_key,3,FALSE)</f>
        <v>3</v>
      </c>
      <c r="E11509" t="str">
        <f>VLOOKUP(D11509,nation_table,2,FALSE)</f>
        <v>CANADA</v>
      </c>
      <c r="F11509" t="str">
        <f>VLOOKUP(D11509,nation_table,4,FALSE)</f>
        <v>AMERICA</v>
      </c>
      <c r="G11509" t="str">
        <f>VLOOKUP(B11509,cust_segment,7,FALSE)</f>
        <v>BUILDING</v>
      </c>
      <c r="H11509" t="s">
        <v>39</v>
      </c>
      <c r="I11509">
        <v>182595.63</v>
      </c>
      <c r="J11509" s="1">
        <v>35490</v>
      </c>
      <c r="K11509" t="s">
        <v>53</v>
      </c>
      <c r="L11509" t="s">
        <v>2832</v>
      </c>
      <c r="M11509">
        <v>0</v>
      </c>
      <c r="N11509" t="s">
        <v>12484</v>
      </c>
    </row>
    <row r="11510" spans="1:14" x14ac:dyDescent="0.2">
      <c r="A11510">
        <v>46021</v>
      </c>
      <c r="B11510">
        <v>1054</v>
      </c>
      <c r="C11510" t="str">
        <f>VLOOKUP(B11510,customer_name,2,FALSE)</f>
        <v>Customer#000001054</v>
      </c>
      <c r="D11510">
        <f>VLOOKUP(C11510,cust_num_nat_key,3,FALSE)</f>
        <v>21</v>
      </c>
      <c r="E11510" t="str">
        <f>VLOOKUP(D11510,nation_table,2,FALSE)</f>
        <v>VIETNAM</v>
      </c>
      <c r="F11510" t="str">
        <f>VLOOKUP(D11510,nation_table,4,FALSE)</f>
        <v>ASIA</v>
      </c>
      <c r="G11510" t="str">
        <f>VLOOKUP(B11510,cust_segment,7,FALSE)</f>
        <v>HOUSEHOLD</v>
      </c>
      <c r="H11510" t="s">
        <v>46</v>
      </c>
      <c r="I11510">
        <v>68904.5</v>
      </c>
      <c r="J11510" s="1">
        <v>34396</v>
      </c>
      <c r="K11510" t="s">
        <v>56</v>
      </c>
      <c r="L11510" t="s">
        <v>893</v>
      </c>
      <c r="M11510">
        <v>0</v>
      </c>
      <c r="N11510" t="s">
        <v>12485</v>
      </c>
    </row>
    <row r="11511" spans="1:14" x14ac:dyDescent="0.2">
      <c r="A11511">
        <v>46022</v>
      </c>
      <c r="B11511">
        <v>889</v>
      </c>
      <c r="C11511" t="str">
        <f>VLOOKUP(B11511,customer_name,2,FALSE)</f>
        <v>Customer#000000889</v>
      </c>
      <c r="D11511">
        <f>VLOOKUP(C11511,cust_num_nat_key,3,FALSE)</f>
        <v>13</v>
      </c>
      <c r="E11511" t="str">
        <f>VLOOKUP(D11511,nation_table,2,FALSE)</f>
        <v>JORDAN</v>
      </c>
      <c r="F11511" t="str">
        <f>VLOOKUP(D11511,nation_table,4,FALSE)</f>
        <v>MIDDLE EAST</v>
      </c>
      <c r="G11511" t="str">
        <f>VLOOKUP(B11511,cust_segment,7,FALSE)</f>
        <v>FURNITURE</v>
      </c>
      <c r="H11511" t="s">
        <v>39</v>
      </c>
      <c r="I11511">
        <v>141336.47</v>
      </c>
      <c r="J11511" s="1">
        <v>35678</v>
      </c>
      <c r="K11511" t="s">
        <v>61</v>
      </c>
      <c r="L11511" t="s">
        <v>1049</v>
      </c>
      <c r="M11511">
        <v>0</v>
      </c>
      <c r="N11511" t="s">
        <v>12486</v>
      </c>
    </row>
    <row r="11512" spans="1:14" x14ac:dyDescent="0.2">
      <c r="A11512">
        <v>46023</v>
      </c>
      <c r="B11512">
        <v>1243</v>
      </c>
      <c r="C11512" t="str">
        <f>VLOOKUP(B11512,customer_name,2,FALSE)</f>
        <v>Customer#000001243</v>
      </c>
      <c r="D11512">
        <f>VLOOKUP(C11512,cust_num_nat_key,3,FALSE)</f>
        <v>14</v>
      </c>
      <c r="E11512" t="str">
        <f>VLOOKUP(D11512,nation_table,2,FALSE)</f>
        <v>KENYA</v>
      </c>
      <c r="F11512" t="str">
        <f>VLOOKUP(D11512,nation_table,4,FALSE)</f>
        <v>AFRICA</v>
      </c>
      <c r="G11512" t="str">
        <f>VLOOKUP(B11512,cust_segment,7,FALSE)</f>
        <v>MACHINERY</v>
      </c>
      <c r="H11512" t="s">
        <v>46</v>
      </c>
      <c r="I11512">
        <v>169015.76</v>
      </c>
      <c r="J11512" s="1">
        <v>33688</v>
      </c>
      <c r="K11512" t="s">
        <v>53</v>
      </c>
      <c r="L11512" t="s">
        <v>1028</v>
      </c>
      <c r="M11512">
        <v>0</v>
      </c>
      <c r="N11512" t="s">
        <v>12487</v>
      </c>
    </row>
    <row r="11513" spans="1:14" x14ac:dyDescent="0.2">
      <c r="A11513">
        <v>46048</v>
      </c>
      <c r="B11513">
        <v>544</v>
      </c>
      <c r="C11513" t="str">
        <f>VLOOKUP(B11513,customer_name,2,FALSE)</f>
        <v>Customer#000000544</v>
      </c>
      <c r="D11513">
        <f>VLOOKUP(C11513,cust_num_nat_key,3,FALSE)</f>
        <v>5</v>
      </c>
      <c r="E11513" t="str">
        <f>VLOOKUP(D11513,nation_table,2,FALSE)</f>
        <v>ETHIOPIA</v>
      </c>
      <c r="F11513" t="str">
        <f>VLOOKUP(D11513,nation_table,4,FALSE)</f>
        <v>AFRICA</v>
      </c>
      <c r="G11513" t="str">
        <f>VLOOKUP(B11513,cust_segment,7,FALSE)</f>
        <v>AUTOMOBILE</v>
      </c>
      <c r="H11513" t="s">
        <v>46</v>
      </c>
      <c r="I11513">
        <v>165921.59</v>
      </c>
      <c r="J11513" s="1">
        <v>33950</v>
      </c>
      <c r="K11513" t="s">
        <v>61</v>
      </c>
      <c r="L11513" t="s">
        <v>114</v>
      </c>
      <c r="M11513">
        <v>0</v>
      </c>
      <c r="N11513" t="s">
        <v>12488</v>
      </c>
    </row>
    <row r="11514" spans="1:14" x14ac:dyDescent="0.2">
      <c r="A11514">
        <v>46049</v>
      </c>
      <c r="B11514">
        <v>418</v>
      </c>
      <c r="C11514" t="str">
        <f>VLOOKUP(B11514,customer_name,2,FALSE)</f>
        <v>Customer#000000418</v>
      </c>
      <c r="D11514">
        <f>VLOOKUP(C11514,cust_num_nat_key,3,FALSE)</f>
        <v>5</v>
      </c>
      <c r="E11514" t="str">
        <f>VLOOKUP(D11514,nation_table,2,FALSE)</f>
        <v>ETHIOPIA</v>
      </c>
      <c r="F11514" t="str">
        <f>VLOOKUP(D11514,nation_table,4,FALSE)</f>
        <v>AFRICA</v>
      </c>
      <c r="G11514" t="str">
        <f>VLOOKUP(B11514,cust_segment,7,FALSE)</f>
        <v>FURNITURE</v>
      </c>
      <c r="H11514" t="s">
        <v>46</v>
      </c>
      <c r="I11514">
        <v>106729.06</v>
      </c>
      <c r="J11514" s="1">
        <v>33722</v>
      </c>
      <c r="K11514" t="s">
        <v>61</v>
      </c>
      <c r="L11514" t="s">
        <v>2274</v>
      </c>
      <c r="M11514">
        <v>0</v>
      </c>
      <c r="N11514" t="s">
        <v>12489</v>
      </c>
    </row>
    <row r="11515" spans="1:14" x14ac:dyDescent="0.2">
      <c r="A11515">
        <v>46050</v>
      </c>
      <c r="B11515">
        <v>223</v>
      </c>
      <c r="C11515" t="str">
        <f>VLOOKUP(B11515,customer_name,2,FALSE)</f>
        <v>Customer#000000223</v>
      </c>
      <c r="D11515">
        <f>VLOOKUP(C11515,cust_num_nat_key,3,FALSE)</f>
        <v>20</v>
      </c>
      <c r="E11515" t="str">
        <f>VLOOKUP(D11515,nation_table,2,FALSE)</f>
        <v>SAUDI ARABIA</v>
      </c>
      <c r="F11515" t="str">
        <f>VLOOKUP(D11515,nation_table,4,FALSE)</f>
        <v>MIDDLE EAST</v>
      </c>
      <c r="G11515" t="str">
        <f>VLOOKUP(B11515,cust_segment,7,FALSE)</f>
        <v>BUILDING</v>
      </c>
      <c r="H11515" t="s">
        <v>46</v>
      </c>
      <c r="I11515">
        <v>278045.21999999997</v>
      </c>
      <c r="J11515" s="1">
        <v>33974</v>
      </c>
      <c r="K11515" t="s">
        <v>56</v>
      </c>
      <c r="L11515" t="s">
        <v>712</v>
      </c>
      <c r="M11515">
        <v>0</v>
      </c>
      <c r="N11515" t="s">
        <v>12490</v>
      </c>
    </row>
    <row r="11516" spans="1:14" x14ac:dyDescent="0.2">
      <c r="A11516">
        <v>46051</v>
      </c>
      <c r="B11516">
        <v>11</v>
      </c>
      <c r="C11516" t="str">
        <f>VLOOKUP(B11516,customer_name,2,FALSE)</f>
        <v>Customer#000000011</v>
      </c>
      <c r="D11516">
        <f>VLOOKUP(C11516,cust_num_nat_key,3,FALSE)</f>
        <v>23</v>
      </c>
      <c r="E11516" t="str">
        <f>VLOOKUP(D11516,nation_table,2,FALSE)</f>
        <v>UNITED KINGDOM</v>
      </c>
      <c r="F11516" t="str">
        <f>VLOOKUP(D11516,nation_table,4,FALSE)</f>
        <v>EUROPE</v>
      </c>
      <c r="G11516" t="str">
        <f>VLOOKUP(B11516,cust_segment,7,FALSE)</f>
        <v>BUILDING</v>
      </c>
      <c r="H11516" t="s">
        <v>39</v>
      </c>
      <c r="I11516">
        <v>16873.080000000002</v>
      </c>
      <c r="J11516" s="1">
        <v>35816</v>
      </c>
      <c r="K11516" t="s">
        <v>61</v>
      </c>
      <c r="L11516" t="s">
        <v>596</v>
      </c>
      <c r="M11516">
        <v>0</v>
      </c>
      <c r="N11516" t="s">
        <v>12491</v>
      </c>
    </row>
    <row r="11517" spans="1:14" x14ac:dyDescent="0.2">
      <c r="A11517">
        <v>46052</v>
      </c>
      <c r="B11517">
        <v>733</v>
      </c>
      <c r="C11517" t="str">
        <f>VLOOKUP(B11517,customer_name,2,FALSE)</f>
        <v>Customer#000000733</v>
      </c>
      <c r="D11517">
        <f>VLOOKUP(C11517,cust_num_nat_key,3,FALSE)</f>
        <v>13</v>
      </c>
      <c r="E11517" t="str">
        <f>VLOOKUP(D11517,nation_table,2,FALSE)</f>
        <v>JORDAN</v>
      </c>
      <c r="F11517" t="str">
        <f>VLOOKUP(D11517,nation_table,4,FALSE)</f>
        <v>MIDDLE EAST</v>
      </c>
      <c r="G11517" t="str">
        <f>VLOOKUP(B11517,cust_segment,7,FALSE)</f>
        <v>HOUSEHOLD</v>
      </c>
      <c r="H11517" t="s">
        <v>46</v>
      </c>
      <c r="I11517">
        <v>197797.06</v>
      </c>
      <c r="J11517" s="1">
        <v>34662</v>
      </c>
      <c r="K11517" t="s">
        <v>61</v>
      </c>
      <c r="L11517" t="s">
        <v>416</v>
      </c>
      <c r="M11517">
        <v>0</v>
      </c>
      <c r="N11517" t="s">
        <v>12492</v>
      </c>
    </row>
    <row r="11518" spans="1:14" x14ac:dyDescent="0.2">
      <c r="A11518">
        <v>46053</v>
      </c>
      <c r="B11518">
        <v>799</v>
      </c>
      <c r="C11518" t="str">
        <f>VLOOKUP(B11518,customer_name,2,FALSE)</f>
        <v>Customer#000000799</v>
      </c>
      <c r="D11518">
        <f>VLOOKUP(C11518,cust_num_nat_key,3,FALSE)</f>
        <v>12</v>
      </c>
      <c r="E11518" t="str">
        <f>VLOOKUP(D11518,nation_table,2,FALSE)</f>
        <v>JAPAN</v>
      </c>
      <c r="F11518" t="str">
        <f>VLOOKUP(D11518,nation_table,4,FALSE)</f>
        <v>ASIA</v>
      </c>
      <c r="G11518" t="str">
        <f>VLOOKUP(B11518,cust_segment,7,FALSE)</f>
        <v>MACHINERY</v>
      </c>
      <c r="H11518" t="s">
        <v>46</v>
      </c>
      <c r="I11518">
        <v>78195.09</v>
      </c>
      <c r="J11518" s="1">
        <v>33861</v>
      </c>
      <c r="K11518" t="s">
        <v>56</v>
      </c>
      <c r="L11518" t="s">
        <v>258</v>
      </c>
      <c r="M11518">
        <v>0</v>
      </c>
      <c r="N11518" t="s">
        <v>12493</v>
      </c>
    </row>
    <row r="11519" spans="1:14" x14ac:dyDescent="0.2">
      <c r="A11519">
        <v>46054</v>
      </c>
      <c r="B11519">
        <v>1447</v>
      </c>
      <c r="C11519" t="str">
        <f>VLOOKUP(B11519,customer_name,2,FALSE)</f>
        <v>Customer#000001447</v>
      </c>
      <c r="D11519">
        <f>VLOOKUP(C11519,cust_num_nat_key,3,FALSE)</f>
        <v>17</v>
      </c>
      <c r="E11519" t="str">
        <f>VLOOKUP(D11519,nation_table,2,FALSE)</f>
        <v>PERU</v>
      </c>
      <c r="F11519" t="str">
        <f>VLOOKUP(D11519,nation_table,4,FALSE)</f>
        <v>AMERICA</v>
      </c>
      <c r="G11519" t="str">
        <f>VLOOKUP(B11519,cust_segment,7,FALSE)</f>
        <v>BUILDING</v>
      </c>
      <c r="H11519" t="s">
        <v>46</v>
      </c>
      <c r="I11519">
        <v>137317.78</v>
      </c>
      <c r="J11519" s="1">
        <v>33939</v>
      </c>
      <c r="K11519" t="s">
        <v>53</v>
      </c>
      <c r="L11519" t="s">
        <v>2088</v>
      </c>
      <c r="M11519">
        <v>0</v>
      </c>
      <c r="N11519" t="s">
        <v>12494</v>
      </c>
    </row>
    <row r="11520" spans="1:14" x14ac:dyDescent="0.2">
      <c r="A11520">
        <v>46055</v>
      </c>
      <c r="B11520">
        <v>800</v>
      </c>
      <c r="C11520" t="str">
        <f>VLOOKUP(B11520,customer_name,2,FALSE)</f>
        <v>Customer#000000800</v>
      </c>
      <c r="D11520">
        <f>VLOOKUP(C11520,cust_num_nat_key,3,FALSE)</f>
        <v>14</v>
      </c>
      <c r="E11520" t="str">
        <f>VLOOKUP(D11520,nation_table,2,FALSE)</f>
        <v>KENYA</v>
      </c>
      <c r="F11520" t="str">
        <f>VLOOKUP(D11520,nation_table,4,FALSE)</f>
        <v>AFRICA</v>
      </c>
      <c r="G11520" t="str">
        <f>VLOOKUP(B11520,cust_segment,7,FALSE)</f>
        <v>AUTOMOBILE</v>
      </c>
      <c r="H11520" t="s">
        <v>46</v>
      </c>
      <c r="I11520">
        <v>295378.64</v>
      </c>
      <c r="J11520" s="1">
        <v>33758</v>
      </c>
      <c r="K11520" t="s">
        <v>61</v>
      </c>
      <c r="L11520" t="s">
        <v>1535</v>
      </c>
      <c r="M11520">
        <v>0</v>
      </c>
      <c r="N11520" t="s">
        <v>12495</v>
      </c>
    </row>
    <row r="11521" spans="1:14" x14ac:dyDescent="0.2">
      <c r="A11521">
        <v>46080</v>
      </c>
      <c r="B11521">
        <v>1012</v>
      </c>
      <c r="C11521" t="str">
        <f>VLOOKUP(B11521,customer_name,2,FALSE)</f>
        <v>Customer#000001012</v>
      </c>
      <c r="D11521">
        <f>VLOOKUP(C11521,cust_num_nat_key,3,FALSE)</f>
        <v>4</v>
      </c>
      <c r="E11521" t="str">
        <f>VLOOKUP(D11521,nation_table,2,FALSE)</f>
        <v>EGYPT</v>
      </c>
      <c r="F11521" t="str">
        <f>VLOOKUP(D11521,nation_table,4,FALSE)</f>
        <v>MIDDLE EAST</v>
      </c>
      <c r="G11521" t="str">
        <f>VLOOKUP(B11521,cust_segment,7,FALSE)</f>
        <v>AUTOMOBILE</v>
      </c>
      <c r="H11521" t="s">
        <v>39</v>
      </c>
      <c r="I11521">
        <v>199364.16</v>
      </c>
      <c r="J11521" s="1">
        <v>35694</v>
      </c>
      <c r="K11521" t="s">
        <v>53</v>
      </c>
      <c r="L11521" t="s">
        <v>413</v>
      </c>
      <c r="M11521">
        <v>0</v>
      </c>
      <c r="N11521" t="s">
        <v>12496</v>
      </c>
    </row>
    <row r="11522" spans="1:14" x14ac:dyDescent="0.2">
      <c r="A11522">
        <v>46081</v>
      </c>
      <c r="B11522">
        <v>164</v>
      </c>
      <c r="C11522" t="str">
        <f>VLOOKUP(B11522,customer_name,2,FALSE)</f>
        <v>Customer#000000164</v>
      </c>
      <c r="D11522">
        <f>VLOOKUP(C11522,cust_num_nat_key,3,FALSE)</f>
        <v>4</v>
      </c>
      <c r="E11522" t="str">
        <f>VLOOKUP(D11522,nation_table,2,FALSE)</f>
        <v>EGYPT</v>
      </c>
      <c r="F11522" t="str">
        <f>VLOOKUP(D11522,nation_table,4,FALSE)</f>
        <v>MIDDLE EAST</v>
      </c>
      <c r="G11522" t="str">
        <f>VLOOKUP(B11522,cust_segment,7,FALSE)</f>
        <v>HOUSEHOLD</v>
      </c>
      <c r="H11522" t="s">
        <v>46</v>
      </c>
      <c r="I11522">
        <v>152691.69</v>
      </c>
      <c r="J11522" s="1">
        <v>33784</v>
      </c>
      <c r="K11522" t="s">
        <v>53</v>
      </c>
      <c r="L11522" t="s">
        <v>3056</v>
      </c>
      <c r="M11522">
        <v>0</v>
      </c>
      <c r="N11522" t="s">
        <v>6641</v>
      </c>
    </row>
    <row r="11523" spans="1:14" x14ac:dyDescent="0.2">
      <c r="A11523">
        <v>46082</v>
      </c>
      <c r="B11523">
        <v>610</v>
      </c>
      <c r="C11523" t="str">
        <f>VLOOKUP(B11523,customer_name,2,FALSE)</f>
        <v>Customer#000000610</v>
      </c>
      <c r="D11523">
        <f>VLOOKUP(C11523,cust_num_nat_key,3,FALSE)</f>
        <v>11</v>
      </c>
      <c r="E11523" t="str">
        <f>VLOOKUP(D11523,nation_table,2,FALSE)</f>
        <v>IRAQ</v>
      </c>
      <c r="F11523" t="str">
        <f>VLOOKUP(D11523,nation_table,4,FALSE)</f>
        <v>MIDDLE EAST</v>
      </c>
      <c r="G11523" t="str">
        <f>VLOOKUP(B11523,cust_segment,7,FALSE)</f>
        <v>BUILDING</v>
      </c>
      <c r="H11523" t="s">
        <v>39</v>
      </c>
      <c r="I11523">
        <v>195132.9</v>
      </c>
      <c r="J11523" s="1">
        <v>35850</v>
      </c>
      <c r="K11523" t="s">
        <v>43</v>
      </c>
      <c r="L11523" t="s">
        <v>540</v>
      </c>
      <c r="M11523">
        <v>0</v>
      </c>
      <c r="N11523" t="s">
        <v>12497</v>
      </c>
    </row>
    <row r="11524" spans="1:14" x14ac:dyDescent="0.2">
      <c r="A11524">
        <v>46083</v>
      </c>
      <c r="B11524">
        <v>1018</v>
      </c>
      <c r="C11524" t="str">
        <f>VLOOKUP(B11524,customer_name,2,FALSE)</f>
        <v>Customer#000001018</v>
      </c>
      <c r="D11524">
        <f>VLOOKUP(C11524,cust_num_nat_key,3,FALSE)</f>
        <v>18</v>
      </c>
      <c r="E11524" t="str">
        <f>VLOOKUP(D11524,nation_table,2,FALSE)</f>
        <v>CHINA</v>
      </c>
      <c r="F11524" t="str">
        <f>VLOOKUP(D11524,nation_table,4,FALSE)</f>
        <v>ASIA</v>
      </c>
      <c r="G11524" t="str">
        <f>VLOOKUP(B11524,cust_segment,7,FALSE)</f>
        <v>FURNITURE</v>
      </c>
      <c r="H11524" t="s">
        <v>46</v>
      </c>
      <c r="I11524">
        <v>64204.11</v>
      </c>
      <c r="J11524" s="1">
        <v>34226</v>
      </c>
      <c r="K11524" t="s">
        <v>40</v>
      </c>
      <c r="L11524" t="s">
        <v>1520</v>
      </c>
      <c r="M11524">
        <v>0</v>
      </c>
      <c r="N11524" t="s">
        <v>12498</v>
      </c>
    </row>
    <row r="11525" spans="1:14" x14ac:dyDescent="0.2">
      <c r="A11525">
        <v>46084</v>
      </c>
      <c r="B11525">
        <v>886</v>
      </c>
      <c r="C11525" t="str">
        <f>VLOOKUP(B11525,customer_name,2,FALSE)</f>
        <v>Customer#000000886</v>
      </c>
      <c r="D11525">
        <f>VLOOKUP(C11525,cust_num_nat_key,3,FALSE)</f>
        <v>12</v>
      </c>
      <c r="E11525" t="str">
        <f>VLOOKUP(D11525,nation_table,2,FALSE)</f>
        <v>JAPAN</v>
      </c>
      <c r="F11525" t="str">
        <f>VLOOKUP(D11525,nation_table,4,FALSE)</f>
        <v>ASIA</v>
      </c>
      <c r="G11525" t="str">
        <f>VLOOKUP(B11525,cust_segment,7,FALSE)</f>
        <v>AUTOMOBILE</v>
      </c>
      <c r="H11525" t="s">
        <v>39</v>
      </c>
      <c r="I11525">
        <v>121317.48</v>
      </c>
      <c r="J11525" s="1">
        <v>35683</v>
      </c>
      <c r="K11525" t="s">
        <v>43</v>
      </c>
      <c r="L11525" t="s">
        <v>2700</v>
      </c>
      <c r="M11525">
        <v>0</v>
      </c>
      <c r="N11525" t="s">
        <v>12499</v>
      </c>
    </row>
    <row r="11526" spans="1:14" x14ac:dyDescent="0.2">
      <c r="A11526">
        <v>46085</v>
      </c>
      <c r="B11526">
        <v>83</v>
      </c>
      <c r="C11526" t="str">
        <f>VLOOKUP(B11526,customer_name,2,FALSE)</f>
        <v>Customer#000000083</v>
      </c>
      <c r="D11526">
        <f>VLOOKUP(C11526,cust_num_nat_key,3,FALSE)</f>
        <v>22</v>
      </c>
      <c r="E11526" t="str">
        <f>VLOOKUP(D11526,nation_table,2,FALSE)</f>
        <v>RUSSIA</v>
      </c>
      <c r="F11526" t="str">
        <f>VLOOKUP(D11526,nation_table,4,FALSE)</f>
        <v>EUROPE</v>
      </c>
      <c r="G11526" t="str">
        <f>VLOOKUP(B11526,cust_segment,7,FALSE)</f>
        <v>BUILDING</v>
      </c>
      <c r="H11526" t="s">
        <v>46</v>
      </c>
      <c r="I11526">
        <v>141331.71</v>
      </c>
      <c r="J11526" s="1">
        <v>33606</v>
      </c>
      <c r="K11526" t="s">
        <v>53</v>
      </c>
      <c r="L11526" t="s">
        <v>2117</v>
      </c>
      <c r="M11526">
        <v>0</v>
      </c>
      <c r="N11526" t="s">
        <v>12500</v>
      </c>
    </row>
    <row r="11527" spans="1:14" x14ac:dyDescent="0.2">
      <c r="A11527">
        <v>46086</v>
      </c>
      <c r="B11527">
        <v>1186</v>
      </c>
      <c r="C11527" t="str">
        <f>VLOOKUP(B11527,customer_name,2,FALSE)</f>
        <v>Customer#000001186</v>
      </c>
      <c r="D11527">
        <f>VLOOKUP(C11527,cust_num_nat_key,3,FALSE)</f>
        <v>23</v>
      </c>
      <c r="E11527" t="str">
        <f>VLOOKUP(D11527,nation_table,2,FALSE)</f>
        <v>UNITED KINGDOM</v>
      </c>
      <c r="F11527" t="str">
        <f>VLOOKUP(D11527,nation_table,4,FALSE)</f>
        <v>EUROPE</v>
      </c>
      <c r="G11527" t="str">
        <f>VLOOKUP(B11527,cust_segment,7,FALSE)</f>
        <v>BUILDING</v>
      </c>
      <c r="H11527" t="s">
        <v>39</v>
      </c>
      <c r="I11527">
        <v>33821.82</v>
      </c>
      <c r="J11527" s="1">
        <v>35012</v>
      </c>
      <c r="K11527" t="s">
        <v>61</v>
      </c>
      <c r="L11527" t="s">
        <v>3142</v>
      </c>
      <c r="M11527">
        <v>0</v>
      </c>
      <c r="N11527" t="s">
        <v>12501</v>
      </c>
    </row>
    <row r="11528" spans="1:14" x14ac:dyDescent="0.2">
      <c r="A11528">
        <v>46087</v>
      </c>
      <c r="B11528">
        <v>371</v>
      </c>
      <c r="C11528" t="str">
        <f>VLOOKUP(B11528,customer_name,2,FALSE)</f>
        <v>Customer#000000371</v>
      </c>
      <c r="D11528">
        <f>VLOOKUP(C11528,cust_num_nat_key,3,FALSE)</f>
        <v>22</v>
      </c>
      <c r="E11528" t="str">
        <f>VLOOKUP(D11528,nation_table,2,FALSE)</f>
        <v>RUSSIA</v>
      </c>
      <c r="F11528" t="str">
        <f>VLOOKUP(D11528,nation_table,4,FALSE)</f>
        <v>EUROPE</v>
      </c>
      <c r="G11528" t="str">
        <f>VLOOKUP(B11528,cust_segment,7,FALSE)</f>
        <v>AUTOMOBILE</v>
      </c>
      <c r="H11528" t="s">
        <v>39</v>
      </c>
      <c r="I11528">
        <v>1591.66</v>
      </c>
      <c r="J11528" s="1">
        <v>34998</v>
      </c>
      <c r="K11528" t="s">
        <v>40</v>
      </c>
      <c r="L11528" t="s">
        <v>1185</v>
      </c>
      <c r="M11528">
        <v>0</v>
      </c>
      <c r="N11528" t="s">
        <v>12502</v>
      </c>
    </row>
    <row r="11529" spans="1:14" x14ac:dyDescent="0.2">
      <c r="A11529">
        <v>46112</v>
      </c>
      <c r="B11529">
        <v>13</v>
      </c>
      <c r="C11529" t="str">
        <f>VLOOKUP(B11529,customer_name,2,FALSE)</f>
        <v>Customer#000000013</v>
      </c>
      <c r="D11529">
        <f>VLOOKUP(C11529,cust_num_nat_key,3,FALSE)</f>
        <v>3</v>
      </c>
      <c r="E11529" t="str">
        <f>VLOOKUP(D11529,nation_table,2,FALSE)</f>
        <v>CANADA</v>
      </c>
      <c r="F11529" t="str">
        <f>VLOOKUP(D11529,nation_table,4,FALSE)</f>
        <v>AMERICA</v>
      </c>
      <c r="G11529" t="str">
        <f>VLOOKUP(B11529,cust_segment,7,FALSE)</f>
        <v>BUILDING</v>
      </c>
      <c r="H11529" t="s">
        <v>46</v>
      </c>
      <c r="I11529">
        <v>54449.96</v>
      </c>
      <c r="J11529" s="1">
        <v>33885</v>
      </c>
      <c r="K11529" t="s">
        <v>56</v>
      </c>
      <c r="L11529" t="s">
        <v>350</v>
      </c>
      <c r="M11529">
        <v>0</v>
      </c>
      <c r="N11529" t="s">
        <v>12503</v>
      </c>
    </row>
    <row r="11530" spans="1:14" x14ac:dyDescent="0.2">
      <c r="A11530">
        <v>46113</v>
      </c>
      <c r="B11530">
        <v>671</v>
      </c>
      <c r="C11530" t="str">
        <f>VLOOKUP(B11530,customer_name,2,FALSE)</f>
        <v>Customer#000000671</v>
      </c>
      <c r="D11530">
        <f>VLOOKUP(C11530,cust_num_nat_key,3,FALSE)</f>
        <v>21</v>
      </c>
      <c r="E11530" t="str">
        <f>VLOOKUP(D11530,nation_table,2,FALSE)</f>
        <v>VIETNAM</v>
      </c>
      <c r="F11530" t="str">
        <f>VLOOKUP(D11530,nation_table,4,FALSE)</f>
        <v>ASIA</v>
      </c>
      <c r="G11530" t="str">
        <f>VLOOKUP(B11530,cust_segment,7,FALSE)</f>
        <v>FURNITURE</v>
      </c>
      <c r="H11530" t="s">
        <v>46</v>
      </c>
      <c r="I11530">
        <v>124436.98</v>
      </c>
      <c r="J11530" s="1">
        <v>34671</v>
      </c>
      <c r="K11530" t="s">
        <v>53</v>
      </c>
      <c r="L11530" t="s">
        <v>2681</v>
      </c>
      <c r="M11530">
        <v>0</v>
      </c>
      <c r="N11530" t="s">
        <v>12504</v>
      </c>
    </row>
    <row r="11531" spans="1:14" x14ac:dyDescent="0.2">
      <c r="A11531">
        <v>46114</v>
      </c>
      <c r="B11531">
        <v>455</v>
      </c>
      <c r="C11531" t="str">
        <f>VLOOKUP(B11531,customer_name,2,FALSE)</f>
        <v>Customer#000000455</v>
      </c>
      <c r="D11531">
        <f>VLOOKUP(C11531,cust_num_nat_key,3,FALSE)</f>
        <v>6</v>
      </c>
      <c r="E11531" t="str">
        <f>VLOOKUP(D11531,nation_table,2,FALSE)</f>
        <v>FRANCE</v>
      </c>
      <c r="F11531" t="str">
        <f>VLOOKUP(D11531,nation_table,4,FALSE)</f>
        <v>EUROPE</v>
      </c>
      <c r="G11531" t="str">
        <f>VLOOKUP(B11531,cust_segment,7,FALSE)</f>
        <v>BUILDING</v>
      </c>
      <c r="H11531" t="s">
        <v>39</v>
      </c>
      <c r="I11531">
        <v>55887.85</v>
      </c>
      <c r="J11531" s="1">
        <v>35605</v>
      </c>
      <c r="K11531" t="s">
        <v>40</v>
      </c>
      <c r="L11531" t="s">
        <v>1440</v>
      </c>
      <c r="M11531">
        <v>0</v>
      </c>
      <c r="N11531" t="s">
        <v>12505</v>
      </c>
    </row>
    <row r="11532" spans="1:14" x14ac:dyDescent="0.2">
      <c r="A11532">
        <v>46115</v>
      </c>
      <c r="B11532">
        <v>158</v>
      </c>
      <c r="C11532" t="str">
        <f>VLOOKUP(B11532,customer_name,2,FALSE)</f>
        <v>Customer#000000158</v>
      </c>
      <c r="D11532">
        <f>VLOOKUP(C11532,cust_num_nat_key,3,FALSE)</f>
        <v>10</v>
      </c>
      <c r="E11532" t="str">
        <f>VLOOKUP(D11532,nation_table,2,FALSE)</f>
        <v>IRAN</v>
      </c>
      <c r="F11532" t="str">
        <f>VLOOKUP(D11532,nation_table,4,FALSE)</f>
        <v>MIDDLE EAST</v>
      </c>
      <c r="G11532" t="str">
        <f>VLOOKUP(B11532,cust_segment,7,FALSE)</f>
        <v>AUTOMOBILE</v>
      </c>
      <c r="H11532" t="s">
        <v>78</v>
      </c>
      <c r="I11532">
        <v>306350.62</v>
      </c>
      <c r="J11532" s="1">
        <v>34761</v>
      </c>
      <c r="K11532" t="s">
        <v>43</v>
      </c>
      <c r="L11532" t="s">
        <v>2594</v>
      </c>
      <c r="M11532">
        <v>0</v>
      </c>
      <c r="N11532" t="s">
        <v>12506</v>
      </c>
    </row>
    <row r="11533" spans="1:14" x14ac:dyDescent="0.2">
      <c r="A11533">
        <v>46116</v>
      </c>
      <c r="B11533">
        <v>88</v>
      </c>
      <c r="C11533" t="str">
        <f>VLOOKUP(B11533,customer_name,2,FALSE)</f>
        <v>Customer#000000088</v>
      </c>
      <c r="D11533">
        <f>VLOOKUP(C11533,cust_num_nat_key,3,FALSE)</f>
        <v>16</v>
      </c>
      <c r="E11533" t="str">
        <f>VLOOKUP(D11533,nation_table,2,FALSE)</f>
        <v>MOZAMBIQUE</v>
      </c>
      <c r="F11533" t="str">
        <f>VLOOKUP(D11533,nation_table,4,FALSE)</f>
        <v>AFRICA</v>
      </c>
      <c r="G11533" t="str">
        <f>VLOOKUP(B11533,cust_segment,7,FALSE)</f>
        <v>AUTOMOBILE</v>
      </c>
      <c r="H11533" t="s">
        <v>46</v>
      </c>
      <c r="I11533">
        <v>223894.83</v>
      </c>
      <c r="J11533" s="1">
        <v>34707</v>
      </c>
      <c r="K11533" t="s">
        <v>43</v>
      </c>
      <c r="L11533" t="s">
        <v>1659</v>
      </c>
      <c r="M11533">
        <v>0</v>
      </c>
      <c r="N11533" t="s">
        <v>12507</v>
      </c>
    </row>
    <row r="11534" spans="1:14" x14ac:dyDescent="0.2">
      <c r="A11534">
        <v>46117</v>
      </c>
      <c r="B11534">
        <v>971</v>
      </c>
      <c r="C11534" t="str">
        <f>VLOOKUP(B11534,customer_name,2,FALSE)</f>
        <v>Customer#000000971</v>
      </c>
      <c r="D11534">
        <f>VLOOKUP(C11534,cust_num_nat_key,3,FALSE)</f>
        <v>1</v>
      </c>
      <c r="E11534" t="str">
        <f>VLOOKUP(D11534,nation_table,2,FALSE)</f>
        <v>ARGENTINA</v>
      </c>
      <c r="F11534" t="str">
        <f>VLOOKUP(D11534,nation_table,4,FALSE)</f>
        <v>AMERICA</v>
      </c>
      <c r="G11534" t="str">
        <f>VLOOKUP(B11534,cust_segment,7,FALSE)</f>
        <v>AUTOMOBILE</v>
      </c>
      <c r="H11534" t="s">
        <v>39</v>
      </c>
      <c r="I11534">
        <v>95340.29</v>
      </c>
      <c r="J11534" s="1">
        <v>34842</v>
      </c>
      <c r="K11534" t="s">
        <v>40</v>
      </c>
      <c r="L11534" t="s">
        <v>2411</v>
      </c>
      <c r="M11534">
        <v>0</v>
      </c>
      <c r="N11534" t="s">
        <v>12508</v>
      </c>
    </row>
    <row r="11535" spans="1:14" x14ac:dyDescent="0.2">
      <c r="A11535">
        <v>46118</v>
      </c>
      <c r="B11535">
        <v>358</v>
      </c>
      <c r="C11535" t="str">
        <f>VLOOKUP(B11535,customer_name,2,FALSE)</f>
        <v>Customer#000000358</v>
      </c>
      <c r="D11535">
        <f>VLOOKUP(C11535,cust_num_nat_key,3,FALSE)</f>
        <v>5</v>
      </c>
      <c r="E11535" t="str">
        <f>VLOOKUP(D11535,nation_table,2,FALSE)</f>
        <v>ETHIOPIA</v>
      </c>
      <c r="F11535" t="str">
        <f>VLOOKUP(D11535,nation_table,4,FALSE)</f>
        <v>AFRICA</v>
      </c>
      <c r="G11535" t="str">
        <f>VLOOKUP(B11535,cust_segment,7,FALSE)</f>
        <v>MACHINERY</v>
      </c>
      <c r="H11535" t="s">
        <v>39</v>
      </c>
      <c r="I11535">
        <v>285688.38</v>
      </c>
      <c r="J11535" s="1">
        <v>35531</v>
      </c>
      <c r="K11535" t="s">
        <v>40</v>
      </c>
      <c r="L11535" t="s">
        <v>57</v>
      </c>
      <c r="M11535">
        <v>0</v>
      </c>
      <c r="N11535" t="s">
        <v>12509</v>
      </c>
    </row>
    <row r="11536" spans="1:14" x14ac:dyDescent="0.2">
      <c r="A11536">
        <v>46119</v>
      </c>
      <c r="B11536">
        <v>808</v>
      </c>
      <c r="C11536" t="str">
        <f>VLOOKUP(B11536,customer_name,2,FALSE)</f>
        <v>Customer#000000808</v>
      </c>
      <c r="D11536">
        <f>VLOOKUP(C11536,cust_num_nat_key,3,FALSE)</f>
        <v>19</v>
      </c>
      <c r="E11536" t="str">
        <f>VLOOKUP(D11536,nation_table,2,FALSE)</f>
        <v>ROMANIA</v>
      </c>
      <c r="F11536" t="str">
        <f>VLOOKUP(D11536,nation_table,4,FALSE)</f>
        <v>EUROPE</v>
      </c>
      <c r="G11536" t="str">
        <f>VLOOKUP(B11536,cust_segment,7,FALSE)</f>
        <v>BUILDING</v>
      </c>
      <c r="H11536" t="s">
        <v>46</v>
      </c>
      <c r="I11536">
        <v>276302.39</v>
      </c>
      <c r="J11536" s="1">
        <v>34381</v>
      </c>
      <c r="K11536" t="s">
        <v>43</v>
      </c>
      <c r="L11536" t="s">
        <v>1666</v>
      </c>
      <c r="M11536">
        <v>0</v>
      </c>
      <c r="N11536" t="s">
        <v>12510</v>
      </c>
    </row>
    <row r="11537" spans="1:14" x14ac:dyDescent="0.2">
      <c r="A11537">
        <v>46144</v>
      </c>
      <c r="B11537">
        <v>911</v>
      </c>
      <c r="C11537" t="str">
        <f>VLOOKUP(B11537,customer_name,2,FALSE)</f>
        <v>Customer#000000911</v>
      </c>
      <c r="D11537">
        <f>VLOOKUP(C11537,cust_num_nat_key,3,FALSE)</f>
        <v>13</v>
      </c>
      <c r="E11537" t="str">
        <f>VLOOKUP(D11537,nation_table,2,FALSE)</f>
        <v>JORDAN</v>
      </c>
      <c r="F11537" t="str">
        <f>VLOOKUP(D11537,nation_table,4,FALSE)</f>
        <v>MIDDLE EAST</v>
      </c>
      <c r="G11537" t="str">
        <f>VLOOKUP(B11537,cust_segment,7,FALSE)</f>
        <v>BUILDING</v>
      </c>
      <c r="H11537" t="s">
        <v>46</v>
      </c>
      <c r="I11537">
        <v>97374.12</v>
      </c>
      <c r="J11537" s="1">
        <v>33947</v>
      </c>
      <c r="K11537" t="s">
        <v>61</v>
      </c>
      <c r="L11537" t="s">
        <v>2037</v>
      </c>
      <c r="M11537">
        <v>0</v>
      </c>
      <c r="N11537" t="s">
        <v>12511</v>
      </c>
    </row>
    <row r="11538" spans="1:14" x14ac:dyDescent="0.2">
      <c r="A11538">
        <v>46145</v>
      </c>
      <c r="B11538">
        <v>553</v>
      </c>
      <c r="C11538" t="str">
        <f>VLOOKUP(B11538,customer_name,2,FALSE)</f>
        <v>Customer#000000553</v>
      </c>
      <c r="D11538">
        <f>VLOOKUP(C11538,cust_num_nat_key,3,FALSE)</f>
        <v>4</v>
      </c>
      <c r="E11538" t="str">
        <f>VLOOKUP(D11538,nation_table,2,FALSE)</f>
        <v>EGYPT</v>
      </c>
      <c r="F11538" t="str">
        <f>VLOOKUP(D11538,nation_table,4,FALSE)</f>
        <v>MIDDLE EAST</v>
      </c>
      <c r="G11538" t="str">
        <f>VLOOKUP(B11538,cust_segment,7,FALSE)</f>
        <v>BUILDING</v>
      </c>
      <c r="H11538" t="s">
        <v>39</v>
      </c>
      <c r="I11538">
        <v>91500.06</v>
      </c>
      <c r="J11538" s="1">
        <v>35461</v>
      </c>
      <c r="K11538" t="s">
        <v>61</v>
      </c>
      <c r="L11538" t="s">
        <v>150</v>
      </c>
      <c r="M11538">
        <v>0</v>
      </c>
      <c r="N11538" t="s">
        <v>12512</v>
      </c>
    </row>
    <row r="11539" spans="1:14" x14ac:dyDescent="0.2">
      <c r="A11539">
        <v>46146</v>
      </c>
      <c r="B11539">
        <v>427</v>
      </c>
      <c r="C11539" t="str">
        <f>VLOOKUP(B11539,customer_name,2,FALSE)</f>
        <v>Customer#000000427</v>
      </c>
      <c r="D11539">
        <f>VLOOKUP(C11539,cust_num_nat_key,3,FALSE)</f>
        <v>2</v>
      </c>
      <c r="E11539" t="str">
        <f>VLOOKUP(D11539,nation_table,2,FALSE)</f>
        <v>BRAZIL</v>
      </c>
      <c r="F11539" t="str">
        <f>VLOOKUP(D11539,nation_table,4,FALSE)</f>
        <v>AMERICA</v>
      </c>
      <c r="G11539" t="str">
        <f>VLOOKUP(B11539,cust_segment,7,FALSE)</f>
        <v>MACHINERY</v>
      </c>
      <c r="H11539" t="s">
        <v>39</v>
      </c>
      <c r="I11539">
        <v>100779.7</v>
      </c>
      <c r="J11539" s="1">
        <v>35682</v>
      </c>
      <c r="K11539" t="s">
        <v>53</v>
      </c>
      <c r="L11539" t="s">
        <v>357</v>
      </c>
      <c r="M11539">
        <v>0</v>
      </c>
      <c r="N11539" t="s">
        <v>12513</v>
      </c>
    </row>
    <row r="11540" spans="1:14" x14ac:dyDescent="0.2">
      <c r="A11540">
        <v>46147</v>
      </c>
      <c r="B11540">
        <v>251</v>
      </c>
      <c r="C11540" t="str">
        <f>VLOOKUP(B11540,customer_name,2,FALSE)</f>
        <v>Customer#000000251</v>
      </c>
      <c r="D11540">
        <f>VLOOKUP(C11540,cust_num_nat_key,3,FALSE)</f>
        <v>13</v>
      </c>
      <c r="E11540" t="str">
        <f>VLOOKUP(D11540,nation_table,2,FALSE)</f>
        <v>JORDAN</v>
      </c>
      <c r="F11540" t="str">
        <f>VLOOKUP(D11540,nation_table,4,FALSE)</f>
        <v>MIDDLE EAST</v>
      </c>
      <c r="G11540" t="str">
        <f>VLOOKUP(B11540,cust_segment,7,FALSE)</f>
        <v>HOUSEHOLD</v>
      </c>
      <c r="H11540" t="s">
        <v>46</v>
      </c>
      <c r="I11540">
        <v>207369.9</v>
      </c>
      <c r="J11540" s="1">
        <v>34715</v>
      </c>
      <c r="K11540" t="s">
        <v>43</v>
      </c>
      <c r="L11540" t="s">
        <v>2689</v>
      </c>
      <c r="M11540">
        <v>0</v>
      </c>
      <c r="N11540" t="s">
        <v>12514</v>
      </c>
    </row>
    <row r="11541" spans="1:14" x14ac:dyDescent="0.2">
      <c r="A11541">
        <v>46148</v>
      </c>
      <c r="B11541">
        <v>1345</v>
      </c>
      <c r="C11541" t="str">
        <f>VLOOKUP(B11541,customer_name,2,FALSE)</f>
        <v>Customer#000001345</v>
      </c>
      <c r="D11541">
        <f>VLOOKUP(C11541,cust_num_nat_key,3,FALSE)</f>
        <v>9</v>
      </c>
      <c r="E11541" t="str">
        <f>VLOOKUP(D11541,nation_table,2,FALSE)</f>
        <v>INDONESIA</v>
      </c>
      <c r="F11541" t="str">
        <f>VLOOKUP(D11541,nation_table,4,FALSE)</f>
        <v>ASIA</v>
      </c>
      <c r="G11541" t="str">
        <f>VLOOKUP(B11541,cust_segment,7,FALSE)</f>
        <v>BUILDING</v>
      </c>
      <c r="H11541" t="s">
        <v>39</v>
      </c>
      <c r="I11541">
        <v>44214.29</v>
      </c>
      <c r="J11541" s="1">
        <v>35569</v>
      </c>
      <c r="K11541" t="s">
        <v>56</v>
      </c>
      <c r="L11541" t="s">
        <v>1173</v>
      </c>
      <c r="M11541">
        <v>0</v>
      </c>
      <c r="N11541" t="s">
        <v>12515</v>
      </c>
    </row>
    <row r="11542" spans="1:14" x14ac:dyDescent="0.2">
      <c r="A11542">
        <v>46149</v>
      </c>
      <c r="B11542">
        <v>1162</v>
      </c>
      <c r="C11542" t="str">
        <f>VLOOKUP(B11542,customer_name,2,FALSE)</f>
        <v>Customer#000001162</v>
      </c>
      <c r="D11542">
        <f>VLOOKUP(C11542,cust_num_nat_key,3,FALSE)</f>
        <v>2</v>
      </c>
      <c r="E11542" t="str">
        <f>VLOOKUP(D11542,nation_table,2,FALSE)</f>
        <v>BRAZIL</v>
      </c>
      <c r="F11542" t="str">
        <f>VLOOKUP(D11542,nation_table,4,FALSE)</f>
        <v>AMERICA</v>
      </c>
      <c r="G11542" t="str">
        <f>VLOOKUP(B11542,cust_segment,7,FALSE)</f>
        <v>AUTOMOBILE</v>
      </c>
      <c r="H11542" t="s">
        <v>39</v>
      </c>
      <c r="I11542">
        <v>37287.14</v>
      </c>
      <c r="J11542" s="1">
        <v>35203</v>
      </c>
      <c r="K11542" t="s">
        <v>56</v>
      </c>
      <c r="L11542" t="s">
        <v>808</v>
      </c>
      <c r="M11542">
        <v>0</v>
      </c>
      <c r="N11542" t="s">
        <v>12516</v>
      </c>
    </row>
    <row r="11543" spans="1:14" x14ac:dyDescent="0.2">
      <c r="A11543">
        <v>46150</v>
      </c>
      <c r="B11543">
        <v>415</v>
      </c>
      <c r="C11543" t="str">
        <f>VLOOKUP(B11543,customer_name,2,FALSE)</f>
        <v>Customer#000000415</v>
      </c>
      <c r="D11543">
        <f>VLOOKUP(C11543,cust_num_nat_key,3,FALSE)</f>
        <v>23</v>
      </c>
      <c r="E11543" t="str">
        <f>VLOOKUP(D11543,nation_table,2,FALSE)</f>
        <v>UNITED KINGDOM</v>
      </c>
      <c r="F11543" t="str">
        <f>VLOOKUP(D11543,nation_table,4,FALSE)</f>
        <v>EUROPE</v>
      </c>
      <c r="G11543" t="str">
        <f>VLOOKUP(B11543,cust_segment,7,FALSE)</f>
        <v>FURNITURE</v>
      </c>
      <c r="H11543" t="s">
        <v>46</v>
      </c>
      <c r="I11543">
        <v>33685.83</v>
      </c>
      <c r="J11543" s="1">
        <v>34018</v>
      </c>
      <c r="K11543" t="s">
        <v>43</v>
      </c>
      <c r="L11543" t="s">
        <v>855</v>
      </c>
      <c r="M11543">
        <v>0</v>
      </c>
      <c r="N11543" t="s">
        <v>12517</v>
      </c>
    </row>
    <row r="11544" spans="1:14" x14ac:dyDescent="0.2">
      <c r="A11544">
        <v>46151</v>
      </c>
      <c r="B11544">
        <v>479</v>
      </c>
      <c r="C11544" t="str">
        <f>VLOOKUP(B11544,customer_name,2,FALSE)</f>
        <v>Customer#000000479</v>
      </c>
      <c r="D11544">
        <f>VLOOKUP(C11544,cust_num_nat_key,3,FALSE)</f>
        <v>18</v>
      </c>
      <c r="E11544" t="str">
        <f>VLOOKUP(D11544,nation_table,2,FALSE)</f>
        <v>CHINA</v>
      </c>
      <c r="F11544" t="str">
        <f>VLOOKUP(D11544,nation_table,4,FALSE)</f>
        <v>ASIA</v>
      </c>
      <c r="G11544" t="str">
        <f>VLOOKUP(B11544,cust_segment,7,FALSE)</f>
        <v>AUTOMOBILE</v>
      </c>
      <c r="H11544" t="s">
        <v>46</v>
      </c>
      <c r="I11544">
        <v>219862.48</v>
      </c>
      <c r="J11544" s="1">
        <v>34647</v>
      </c>
      <c r="K11544" t="s">
        <v>43</v>
      </c>
      <c r="L11544" t="s">
        <v>2369</v>
      </c>
      <c r="M11544">
        <v>0</v>
      </c>
      <c r="N11544" t="s">
        <v>12518</v>
      </c>
    </row>
    <row r="11545" spans="1:14" x14ac:dyDescent="0.2">
      <c r="A11545">
        <v>46176</v>
      </c>
      <c r="B11545">
        <v>1384</v>
      </c>
      <c r="C11545" t="str">
        <f>VLOOKUP(B11545,customer_name,2,FALSE)</f>
        <v>Customer#000001384</v>
      </c>
      <c r="D11545">
        <f>VLOOKUP(C11545,cust_num_nat_key,3,FALSE)</f>
        <v>8</v>
      </c>
      <c r="E11545" t="str">
        <f>VLOOKUP(D11545,nation_table,2,FALSE)</f>
        <v>INDIA</v>
      </c>
      <c r="F11545" t="str">
        <f>VLOOKUP(D11545,nation_table,4,FALSE)</f>
        <v>ASIA</v>
      </c>
      <c r="G11545" t="str">
        <f>VLOOKUP(B11545,cust_segment,7,FALSE)</f>
        <v>HOUSEHOLD</v>
      </c>
      <c r="H11545" t="s">
        <v>39</v>
      </c>
      <c r="I11545">
        <v>79752.399999999994</v>
      </c>
      <c r="J11545" s="1">
        <v>35680</v>
      </c>
      <c r="K11545" t="s">
        <v>43</v>
      </c>
      <c r="L11545" t="s">
        <v>1303</v>
      </c>
      <c r="M11545">
        <v>0</v>
      </c>
      <c r="N11545" t="s">
        <v>12519</v>
      </c>
    </row>
    <row r="11546" spans="1:14" x14ac:dyDescent="0.2">
      <c r="A11546">
        <v>46177</v>
      </c>
      <c r="B11546">
        <v>1001</v>
      </c>
      <c r="C11546" t="str">
        <f>VLOOKUP(B11546,customer_name,2,FALSE)</f>
        <v>Customer#000001001</v>
      </c>
      <c r="D11546">
        <f>VLOOKUP(C11546,cust_num_nat_key,3,FALSE)</f>
        <v>21</v>
      </c>
      <c r="E11546" t="str">
        <f>VLOOKUP(D11546,nation_table,2,FALSE)</f>
        <v>VIETNAM</v>
      </c>
      <c r="F11546" t="str">
        <f>VLOOKUP(D11546,nation_table,4,FALSE)</f>
        <v>ASIA</v>
      </c>
      <c r="G11546" t="str">
        <f>VLOOKUP(B11546,cust_segment,7,FALSE)</f>
        <v>MACHINERY</v>
      </c>
      <c r="H11546" t="s">
        <v>46</v>
      </c>
      <c r="I11546">
        <v>215046.15</v>
      </c>
      <c r="J11546" s="1">
        <v>34309</v>
      </c>
      <c r="K11546" t="s">
        <v>40</v>
      </c>
      <c r="L11546" t="s">
        <v>814</v>
      </c>
      <c r="M11546">
        <v>0</v>
      </c>
      <c r="N11546" t="s">
        <v>12520</v>
      </c>
    </row>
    <row r="11547" spans="1:14" x14ac:dyDescent="0.2">
      <c r="A11547">
        <v>46178</v>
      </c>
      <c r="B11547">
        <v>1081</v>
      </c>
      <c r="C11547" t="str">
        <f>VLOOKUP(B11547,customer_name,2,FALSE)</f>
        <v>Customer#000001081</v>
      </c>
      <c r="D11547">
        <f>VLOOKUP(C11547,cust_num_nat_key,3,FALSE)</f>
        <v>12</v>
      </c>
      <c r="E11547" t="str">
        <f>VLOOKUP(D11547,nation_table,2,FALSE)</f>
        <v>JAPAN</v>
      </c>
      <c r="F11547" t="str">
        <f>VLOOKUP(D11547,nation_table,4,FALSE)</f>
        <v>ASIA</v>
      </c>
      <c r="G11547" t="str">
        <f>VLOOKUP(B11547,cust_segment,7,FALSE)</f>
        <v>MACHINERY</v>
      </c>
      <c r="H11547" t="s">
        <v>39</v>
      </c>
      <c r="I11547">
        <v>123541.26</v>
      </c>
      <c r="J11547" s="1">
        <v>35099</v>
      </c>
      <c r="K11547" t="s">
        <v>61</v>
      </c>
      <c r="L11547" t="s">
        <v>540</v>
      </c>
      <c r="M11547">
        <v>0</v>
      </c>
      <c r="N11547" t="s">
        <v>12521</v>
      </c>
    </row>
    <row r="11548" spans="1:14" x14ac:dyDescent="0.2">
      <c r="A11548">
        <v>46179</v>
      </c>
      <c r="B11548">
        <v>1150</v>
      </c>
      <c r="C11548" t="str">
        <f>VLOOKUP(B11548,customer_name,2,FALSE)</f>
        <v>Customer#000001150</v>
      </c>
      <c r="D11548">
        <f>VLOOKUP(C11548,cust_num_nat_key,3,FALSE)</f>
        <v>21</v>
      </c>
      <c r="E11548" t="str">
        <f>VLOOKUP(D11548,nation_table,2,FALSE)</f>
        <v>VIETNAM</v>
      </c>
      <c r="F11548" t="str">
        <f>VLOOKUP(D11548,nation_table,4,FALSE)</f>
        <v>ASIA</v>
      </c>
      <c r="G11548" t="str">
        <f>VLOOKUP(B11548,cust_segment,7,FALSE)</f>
        <v>MACHINERY</v>
      </c>
      <c r="H11548" t="s">
        <v>39</v>
      </c>
      <c r="I11548">
        <v>65487.13</v>
      </c>
      <c r="J11548" s="1">
        <v>35983</v>
      </c>
      <c r="K11548" t="s">
        <v>40</v>
      </c>
      <c r="L11548" t="s">
        <v>963</v>
      </c>
      <c r="M11548">
        <v>0</v>
      </c>
      <c r="N11548" t="s">
        <v>12522</v>
      </c>
    </row>
    <row r="11549" spans="1:14" x14ac:dyDescent="0.2">
      <c r="A11549">
        <v>46180</v>
      </c>
      <c r="B11549">
        <v>478</v>
      </c>
      <c r="C11549" t="str">
        <f>VLOOKUP(B11549,customer_name,2,FALSE)</f>
        <v>Customer#000000478</v>
      </c>
      <c r="D11549">
        <f>VLOOKUP(C11549,cust_num_nat_key,3,FALSE)</f>
        <v>1</v>
      </c>
      <c r="E11549" t="str">
        <f>VLOOKUP(D11549,nation_table,2,FALSE)</f>
        <v>ARGENTINA</v>
      </c>
      <c r="F11549" t="str">
        <f>VLOOKUP(D11549,nation_table,4,FALSE)</f>
        <v>AMERICA</v>
      </c>
      <c r="G11549" t="str">
        <f>VLOOKUP(B11549,cust_segment,7,FALSE)</f>
        <v>BUILDING</v>
      </c>
      <c r="H11549" t="s">
        <v>39</v>
      </c>
      <c r="I11549">
        <v>164556.70000000001</v>
      </c>
      <c r="J11549" s="1">
        <v>35638</v>
      </c>
      <c r="K11549" t="s">
        <v>40</v>
      </c>
      <c r="L11549" t="s">
        <v>2078</v>
      </c>
      <c r="M11549">
        <v>0</v>
      </c>
      <c r="N11549" t="s">
        <v>12523</v>
      </c>
    </row>
    <row r="11550" spans="1:14" x14ac:dyDescent="0.2">
      <c r="A11550">
        <v>46181</v>
      </c>
      <c r="B11550">
        <v>1180</v>
      </c>
      <c r="C11550" t="str">
        <f>VLOOKUP(B11550,customer_name,2,FALSE)</f>
        <v>Customer#000001180</v>
      </c>
      <c r="D11550">
        <f>VLOOKUP(C11550,cust_num_nat_key,3,FALSE)</f>
        <v>13</v>
      </c>
      <c r="E11550" t="str">
        <f>VLOOKUP(D11550,nation_table,2,FALSE)</f>
        <v>JORDAN</v>
      </c>
      <c r="F11550" t="str">
        <f>VLOOKUP(D11550,nation_table,4,FALSE)</f>
        <v>MIDDLE EAST</v>
      </c>
      <c r="G11550" t="str">
        <f>VLOOKUP(B11550,cust_segment,7,FALSE)</f>
        <v>BUILDING</v>
      </c>
      <c r="H11550" t="s">
        <v>39</v>
      </c>
      <c r="I11550">
        <v>201556.06</v>
      </c>
      <c r="J11550" s="1">
        <v>35606</v>
      </c>
      <c r="K11550" t="s">
        <v>53</v>
      </c>
      <c r="L11550" t="s">
        <v>357</v>
      </c>
      <c r="M11550">
        <v>0</v>
      </c>
      <c r="N11550" t="s">
        <v>12524</v>
      </c>
    </row>
    <row r="11551" spans="1:14" x14ac:dyDescent="0.2">
      <c r="A11551">
        <v>46182</v>
      </c>
      <c r="B11551">
        <v>1393</v>
      </c>
      <c r="C11551" t="str">
        <f>VLOOKUP(B11551,customer_name,2,FALSE)</f>
        <v>Customer#000001393</v>
      </c>
      <c r="D11551">
        <f>VLOOKUP(C11551,cust_num_nat_key,3,FALSE)</f>
        <v>24</v>
      </c>
      <c r="E11551" t="str">
        <f>VLOOKUP(D11551,nation_table,2,FALSE)</f>
        <v>UNITED STATES</v>
      </c>
      <c r="F11551" t="str">
        <f>VLOOKUP(D11551,nation_table,4,FALSE)</f>
        <v>AMERICA</v>
      </c>
      <c r="G11551" t="str">
        <f>VLOOKUP(B11551,cust_segment,7,FALSE)</f>
        <v>FURNITURE</v>
      </c>
      <c r="H11551" t="s">
        <v>46</v>
      </c>
      <c r="I11551">
        <v>263087.08</v>
      </c>
      <c r="J11551" s="1">
        <v>34040</v>
      </c>
      <c r="K11551" t="s">
        <v>43</v>
      </c>
      <c r="L11551" t="s">
        <v>7562</v>
      </c>
      <c r="M11551">
        <v>0</v>
      </c>
      <c r="N11551" t="s">
        <v>12525</v>
      </c>
    </row>
    <row r="11552" spans="1:14" x14ac:dyDescent="0.2">
      <c r="A11552">
        <v>46183</v>
      </c>
      <c r="B11552">
        <v>805</v>
      </c>
      <c r="C11552" t="str">
        <f>VLOOKUP(B11552,customer_name,2,FALSE)</f>
        <v>Customer#000000805</v>
      </c>
      <c r="D11552">
        <f>VLOOKUP(C11552,cust_num_nat_key,3,FALSE)</f>
        <v>10</v>
      </c>
      <c r="E11552" t="str">
        <f>VLOOKUP(D11552,nation_table,2,FALSE)</f>
        <v>IRAN</v>
      </c>
      <c r="F11552" t="str">
        <f>VLOOKUP(D11552,nation_table,4,FALSE)</f>
        <v>MIDDLE EAST</v>
      </c>
      <c r="G11552" t="str">
        <f>VLOOKUP(B11552,cust_segment,7,FALSE)</f>
        <v>BUILDING</v>
      </c>
      <c r="H11552" t="s">
        <v>46</v>
      </c>
      <c r="I11552">
        <v>86508.42</v>
      </c>
      <c r="J11552" s="1">
        <v>34317</v>
      </c>
      <c r="K11552" t="s">
        <v>43</v>
      </c>
      <c r="L11552" t="s">
        <v>7562</v>
      </c>
      <c r="M11552">
        <v>0</v>
      </c>
      <c r="N11552" t="s">
        <v>12526</v>
      </c>
    </row>
    <row r="11553" spans="1:14" x14ac:dyDescent="0.2">
      <c r="A11553">
        <v>46208</v>
      </c>
      <c r="B11553">
        <v>1036</v>
      </c>
      <c r="C11553" t="str">
        <f>VLOOKUP(B11553,customer_name,2,FALSE)</f>
        <v>Customer#000001036</v>
      </c>
      <c r="D11553">
        <f>VLOOKUP(C11553,cust_num_nat_key,3,FALSE)</f>
        <v>8</v>
      </c>
      <c r="E11553" t="str">
        <f>VLOOKUP(D11553,nation_table,2,FALSE)</f>
        <v>INDIA</v>
      </c>
      <c r="F11553" t="str">
        <f>VLOOKUP(D11553,nation_table,4,FALSE)</f>
        <v>ASIA</v>
      </c>
      <c r="G11553" t="str">
        <f>VLOOKUP(B11553,cust_segment,7,FALSE)</f>
        <v>BUILDING</v>
      </c>
      <c r="H11553" t="s">
        <v>39</v>
      </c>
      <c r="I11553">
        <v>241120.09</v>
      </c>
      <c r="J11553" s="1">
        <v>35597</v>
      </c>
      <c r="K11553" t="s">
        <v>43</v>
      </c>
      <c r="L11553" t="s">
        <v>2974</v>
      </c>
      <c r="M11553">
        <v>0</v>
      </c>
      <c r="N11553" t="s">
        <v>12527</v>
      </c>
    </row>
    <row r="11554" spans="1:14" x14ac:dyDescent="0.2">
      <c r="A11554">
        <v>46209</v>
      </c>
      <c r="B11554">
        <v>859</v>
      </c>
      <c r="C11554" t="str">
        <f>VLOOKUP(B11554,customer_name,2,FALSE)</f>
        <v>Customer#000000859</v>
      </c>
      <c r="D11554">
        <f>VLOOKUP(C11554,cust_num_nat_key,3,FALSE)</f>
        <v>17</v>
      </c>
      <c r="E11554" t="str">
        <f>VLOOKUP(D11554,nation_table,2,FALSE)</f>
        <v>PERU</v>
      </c>
      <c r="F11554" t="str">
        <f>VLOOKUP(D11554,nation_table,4,FALSE)</f>
        <v>AMERICA</v>
      </c>
      <c r="G11554" t="str">
        <f>VLOOKUP(B11554,cust_segment,7,FALSE)</f>
        <v>BUILDING</v>
      </c>
      <c r="H11554" t="s">
        <v>39</v>
      </c>
      <c r="I11554">
        <v>50291.89</v>
      </c>
      <c r="J11554" s="1">
        <v>35196</v>
      </c>
      <c r="K11554" t="s">
        <v>61</v>
      </c>
      <c r="L11554" t="s">
        <v>3014</v>
      </c>
      <c r="M11554">
        <v>0</v>
      </c>
      <c r="N11554" t="s">
        <v>12528</v>
      </c>
    </row>
    <row r="11555" spans="1:14" x14ac:dyDescent="0.2">
      <c r="A11555">
        <v>46210</v>
      </c>
      <c r="B11555">
        <v>457</v>
      </c>
      <c r="C11555" t="str">
        <f>VLOOKUP(B11555,customer_name,2,FALSE)</f>
        <v>Customer#000000457</v>
      </c>
      <c r="D11555">
        <f>VLOOKUP(C11555,cust_num_nat_key,3,FALSE)</f>
        <v>20</v>
      </c>
      <c r="E11555" t="str">
        <f>VLOOKUP(D11555,nation_table,2,FALSE)</f>
        <v>SAUDI ARABIA</v>
      </c>
      <c r="F11555" t="str">
        <f>VLOOKUP(D11555,nation_table,4,FALSE)</f>
        <v>MIDDLE EAST</v>
      </c>
      <c r="G11555" t="str">
        <f>VLOOKUP(B11555,cust_segment,7,FALSE)</f>
        <v>FURNITURE</v>
      </c>
      <c r="H11555" t="s">
        <v>46</v>
      </c>
      <c r="I11555">
        <v>278019.17</v>
      </c>
      <c r="J11555" s="1">
        <v>34601</v>
      </c>
      <c r="K11555" t="s">
        <v>56</v>
      </c>
      <c r="L11555" t="s">
        <v>3388</v>
      </c>
      <c r="M11555">
        <v>0</v>
      </c>
      <c r="N11555" t="s">
        <v>12529</v>
      </c>
    </row>
    <row r="11556" spans="1:14" x14ac:dyDescent="0.2">
      <c r="A11556">
        <v>46211</v>
      </c>
      <c r="B11556">
        <v>928</v>
      </c>
      <c r="C11556" t="str">
        <f>VLOOKUP(B11556,customer_name,2,FALSE)</f>
        <v>Customer#000000928</v>
      </c>
      <c r="D11556">
        <f>VLOOKUP(C11556,cust_num_nat_key,3,FALSE)</f>
        <v>21</v>
      </c>
      <c r="E11556" t="str">
        <f>VLOOKUP(D11556,nation_table,2,FALSE)</f>
        <v>VIETNAM</v>
      </c>
      <c r="F11556" t="str">
        <f>VLOOKUP(D11556,nation_table,4,FALSE)</f>
        <v>ASIA</v>
      </c>
      <c r="G11556" t="str">
        <f>VLOOKUP(B11556,cust_segment,7,FALSE)</f>
        <v>HOUSEHOLD</v>
      </c>
      <c r="H11556" t="s">
        <v>46</v>
      </c>
      <c r="I11556">
        <v>120489.98</v>
      </c>
      <c r="J11556" s="1">
        <v>34132</v>
      </c>
      <c r="K11556" t="s">
        <v>40</v>
      </c>
      <c r="L11556" t="s">
        <v>2534</v>
      </c>
      <c r="M11556">
        <v>0</v>
      </c>
      <c r="N11556" t="s">
        <v>12530</v>
      </c>
    </row>
    <row r="11557" spans="1:14" x14ac:dyDescent="0.2">
      <c r="A11557">
        <v>46212</v>
      </c>
      <c r="B11557">
        <v>1474</v>
      </c>
      <c r="C11557" t="str">
        <f>VLOOKUP(B11557,customer_name,2,FALSE)</f>
        <v>Customer#000001474</v>
      </c>
      <c r="D11557">
        <f>VLOOKUP(C11557,cust_num_nat_key,3,FALSE)</f>
        <v>16</v>
      </c>
      <c r="E11557" t="str">
        <f>VLOOKUP(D11557,nation_table,2,FALSE)</f>
        <v>MOZAMBIQUE</v>
      </c>
      <c r="F11557" t="str">
        <f>VLOOKUP(D11557,nation_table,4,FALSE)</f>
        <v>AFRICA</v>
      </c>
      <c r="G11557" t="str">
        <f>VLOOKUP(B11557,cust_segment,7,FALSE)</f>
        <v>HOUSEHOLD</v>
      </c>
      <c r="H11557" t="s">
        <v>46</v>
      </c>
      <c r="I11557">
        <v>118148.07</v>
      </c>
      <c r="J11557" s="1">
        <v>33860</v>
      </c>
      <c r="K11557" t="s">
        <v>53</v>
      </c>
      <c r="L11557" t="s">
        <v>4252</v>
      </c>
      <c r="M11557">
        <v>0</v>
      </c>
      <c r="N11557" t="s">
        <v>12531</v>
      </c>
    </row>
    <row r="11558" spans="1:14" x14ac:dyDescent="0.2">
      <c r="A11558">
        <v>46213</v>
      </c>
      <c r="B11558">
        <v>347</v>
      </c>
      <c r="C11558" t="str">
        <f>VLOOKUP(B11558,customer_name,2,FALSE)</f>
        <v>Customer#000000347</v>
      </c>
      <c r="D11558">
        <f>VLOOKUP(C11558,cust_num_nat_key,3,FALSE)</f>
        <v>1</v>
      </c>
      <c r="E11558" t="str">
        <f>VLOOKUP(D11558,nation_table,2,FALSE)</f>
        <v>ARGENTINA</v>
      </c>
      <c r="F11558" t="str">
        <f>VLOOKUP(D11558,nation_table,4,FALSE)</f>
        <v>AMERICA</v>
      </c>
      <c r="G11558" t="str">
        <f>VLOOKUP(B11558,cust_segment,7,FALSE)</f>
        <v>BUILDING</v>
      </c>
      <c r="H11558" t="s">
        <v>46</v>
      </c>
      <c r="I11558">
        <v>105068.39</v>
      </c>
      <c r="J11558" s="1">
        <v>33977</v>
      </c>
      <c r="K11558" t="s">
        <v>43</v>
      </c>
      <c r="L11558" t="s">
        <v>166</v>
      </c>
      <c r="M11558">
        <v>0</v>
      </c>
      <c r="N11558" t="s">
        <v>12532</v>
      </c>
    </row>
    <row r="11559" spans="1:14" x14ac:dyDescent="0.2">
      <c r="A11559">
        <v>46214</v>
      </c>
      <c r="B11559">
        <v>481</v>
      </c>
      <c r="C11559" t="str">
        <f>VLOOKUP(B11559,customer_name,2,FALSE)</f>
        <v>Customer#000000481</v>
      </c>
      <c r="D11559">
        <f>VLOOKUP(C11559,cust_num_nat_key,3,FALSE)</f>
        <v>21</v>
      </c>
      <c r="E11559" t="str">
        <f>VLOOKUP(D11559,nation_table,2,FALSE)</f>
        <v>VIETNAM</v>
      </c>
      <c r="F11559" t="str">
        <f>VLOOKUP(D11559,nation_table,4,FALSE)</f>
        <v>ASIA</v>
      </c>
      <c r="G11559" t="str">
        <f>VLOOKUP(B11559,cust_segment,7,FALSE)</f>
        <v>FURNITURE</v>
      </c>
      <c r="H11559" t="s">
        <v>46</v>
      </c>
      <c r="I11559">
        <v>114114.98</v>
      </c>
      <c r="J11559" s="1">
        <v>34009</v>
      </c>
      <c r="K11559" t="s">
        <v>43</v>
      </c>
      <c r="L11559" t="s">
        <v>2715</v>
      </c>
      <c r="M11559">
        <v>0</v>
      </c>
      <c r="N11559" t="s">
        <v>12533</v>
      </c>
    </row>
    <row r="11560" spans="1:14" x14ac:dyDescent="0.2">
      <c r="A11560">
        <v>46215</v>
      </c>
      <c r="B11560">
        <v>1195</v>
      </c>
      <c r="C11560" t="str">
        <f>VLOOKUP(B11560,customer_name,2,FALSE)</f>
        <v>Customer#000001195</v>
      </c>
      <c r="D11560">
        <f>VLOOKUP(C11560,cust_num_nat_key,3,FALSE)</f>
        <v>4</v>
      </c>
      <c r="E11560" t="str">
        <f>VLOOKUP(D11560,nation_table,2,FALSE)</f>
        <v>EGYPT</v>
      </c>
      <c r="F11560" t="str">
        <f>VLOOKUP(D11560,nation_table,4,FALSE)</f>
        <v>MIDDLE EAST</v>
      </c>
      <c r="G11560" t="str">
        <f>VLOOKUP(B11560,cust_segment,7,FALSE)</f>
        <v>FURNITURE</v>
      </c>
      <c r="H11560" t="s">
        <v>46</v>
      </c>
      <c r="I11560">
        <v>60155.14</v>
      </c>
      <c r="J11560" s="1">
        <v>34173</v>
      </c>
      <c r="K11560" t="s">
        <v>40</v>
      </c>
      <c r="L11560" t="s">
        <v>5160</v>
      </c>
      <c r="M11560">
        <v>0</v>
      </c>
      <c r="N11560" t="s">
        <v>12534</v>
      </c>
    </row>
    <row r="11561" spans="1:14" x14ac:dyDescent="0.2">
      <c r="A11561">
        <v>46240</v>
      </c>
      <c r="B11561">
        <v>31</v>
      </c>
      <c r="C11561" t="str">
        <f>VLOOKUP(B11561,customer_name,2,FALSE)</f>
        <v>Customer#000000031</v>
      </c>
      <c r="D11561">
        <f>VLOOKUP(C11561,cust_num_nat_key,3,FALSE)</f>
        <v>23</v>
      </c>
      <c r="E11561" t="str">
        <f>VLOOKUP(D11561,nation_table,2,FALSE)</f>
        <v>UNITED KINGDOM</v>
      </c>
      <c r="F11561" t="str">
        <f>VLOOKUP(D11561,nation_table,4,FALSE)</f>
        <v>EUROPE</v>
      </c>
      <c r="G11561" t="str">
        <f>VLOOKUP(B11561,cust_segment,7,FALSE)</f>
        <v>HOUSEHOLD</v>
      </c>
      <c r="H11561" t="s">
        <v>46</v>
      </c>
      <c r="I11561">
        <v>56147.5</v>
      </c>
      <c r="J11561" s="1">
        <v>34607</v>
      </c>
      <c r="K11561" t="s">
        <v>40</v>
      </c>
      <c r="L11561" t="s">
        <v>1515</v>
      </c>
      <c r="M11561">
        <v>0</v>
      </c>
      <c r="N11561" t="s">
        <v>12535</v>
      </c>
    </row>
    <row r="11562" spans="1:14" x14ac:dyDescent="0.2">
      <c r="A11562">
        <v>46241</v>
      </c>
      <c r="B11562">
        <v>407</v>
      </c>
      <c r="C11562" t="str">
        <f>VLOOKUP(B11562,customer_name,2,FALSE)</f>
        <v>Customer#000000407</v>
      </c>
      <c r="D11562">
        <f>VLOOKUP(C11562,cust_num_nat_key,3,FALSE)</f>
        <v>1</v>
      </c>
      <c r="E11562" t="str">
        <f>VLOOKUP(D11562,nation_table,2,FALSE)</f>
        <v>ARGENTINA</v>
      </c>
      <c r="F11562" t="str">
        <f>VLOOKUP(D11562,nation_table,4,FALSE)</f>
        <v>AMERICA</v>
      </c>
      <c r="G11562" t="str">
        <f>VLOOKUP(B11562,cust_segment,7,FALSE)</f>
        <v>MACHINERY</v>
      </c>
      <c r="H11562" t="s">
        <v>46</v>
      </c>
      <c r="I11562">
        <v>245443.83</v>
      </c>
      <c r="J11562" s="1">
        <v>34408</v>
      </c>
      <c r="K11562" t="s">
        <v>53</v>
      </c>
      <c r="L11562" t="s">
        <v>765</v>
      </c>
      <c r="M11562">
        <v>0</v>
      </c>
      <c r="N11562" t="s">
        <v>12536</v>
      </c>
    </row>
    <row r="11563" spans="1:14" x14ac:dyDescent="0.2">
      <c r="A11563">
        <v>46242</v>
      </c>
      <c r="B11563">
        <v>424</v>
      </c>
      <c r="C11563" t="str">
        <f>VLOOKUP(B11563,customer_name,2,FALSE)</f>
        <v>Customer#000000424</v>
      </c>
      <c r="D11563">
        <f>VLOOKUP(C11563,cust_num_nat_key,3,FALSE)</f>
        <v>19</v>
      </c>
      <c r="E11563" t="str">
        <f>VLOOKUP(D11563,nation_table,2,FALSE)</f>
        <v>ROMANIA</v>
      </c>
      <c r="F11563" t="str">
        <f>VLOOKUP(D11563,nation_table,4,FALSE)</f>
        <v>EUROPE</v>
      </c>
      <c r="G11563" t="str">
        <f>VLOOKUP(B11563,cust_segment,7,FALSE)</f>
        <v>HOUSEHOLD</v>
      </c>
      <c r="H11563" t="s">
        <v>46</v>
      </c>
      <c r="I11563">
        <v>73167.070000000007</v>
      </c>
      <c r="J11563" s="1">
        <v>34184</v>
      </c>
      <c r="K11563" t="s">
        <v>53</v>
      </c>
      <c r="L11563" t="s">
        <v>384</v>
      </c>
      <c r="M11563">
        <v>0</v>
      </c>
      <c r="N11563" t="s">
        <v>12537</v>
      </c>
    </row>
    <row r="11564" spans="1:14" x14ac:dyDescent="0.2">
      <c r="A11564">
        <v>46243</v>
      </c>
      <c r="B11564">
        <v>329</v>
      </c>
      <c r="C11564" t="str">
        <f>VLOOKUP(B11564,customer_name,2,FALSE)</f>
        <v>Customer#000000329</v>
      </c>
      <c r="D11564">
        <f>VLOOKUP(C11564,cust_num_nat_key,3,FALSE)</f>
        <v>11</v>
      </c>
      <c r="E11564" t="str">
        <f>VLOOKUP(D11564,nation_table,2,FALSE)</f>
        <v>IRAQ</v>
      </c>
      <c r="F11564" t="str">
        <f>VLOOKUP(D11564,nation_table,4,FALSE)</f>
        <v>MIDDLE EAST</v>
      </c>
      <c r="G11564" t="str">
        <f>VLOOKUP(B11564,cust_segment,7,FALSE)</f>
        <v>BUILDING</v>
      </c>
      <c r="H11564" t="s">
        <v>46</v>
      </c>
      <c r="I11564">
        <v>281918.69</v>
      </c>
      <c r="J11564" s="1">
        <v>33628</v>
      </c>
      <c r="K11564" t="s">
        <v>40</v>
      </c>
      <c r="L11564" t="s">
        <v>798</v>
      </c>
      <c r="M11564">
        <v>0</v>
      </c>
      <c r="N11564" t="s">
        <v>12538</v>
      </c>
    </row>
    <row r="11565" spans="1:14" x14ac:dyDescent="0.2">
      <c r="A11565">
        <v>46244</v>
      </c>
      <c r="B11565">
        <v>1268</v>
      </c>
      <c r="C11565" t="str">
        <f>VLOOKUP(B11565,customer_name,2,FALSE)</f>
        <v>Customer#000001268</v>
      </c>
      <c r="D11565">
        <f>VLOOKUP(C11565,cust_num_nat_key,3,FALSE)</f>
        <v>24</v>
      </c>
      <c r="E11565" t="str">
        <f>VLOOKUP(D11565,nation_table,2,FALSE)</f>
        <v>UNITED STATES</v>
      </c>
      <c r="F11565" t="str">
        <f>VLOOKUP(D11565,nation_table,4,FALSE)</f>
        <v>AMERICA</v>
      </c>
      <c r="G11565" t="str">
        <f>VLOOKUP(B11565,cust_segment,7,FALSE)</f>
        <v>BUILDING</v>
      </c>
      <c r="H11565" t="s">
        <v>46</v>
      </c>
      <c r="I11565">
        <v>42565.5</v>
      </c>
      <c r="J11565" s="1">
        <v>34518</v>
      </c>
      <c r="K11565" t="s">
        <v>61</v>
      </c>
      <c r="L11565" t="s">
        <v>400</v>
      </c>
      <c r="M11565">
        <v>0</v>
      </c>
      <c r="N11565" t="s">
        <v>12539</v>
      </c>
    </row>
    <row r="11566" spans="1:14" x14ac:dyDescent="0.2">
      <c r="A11566">
        <v>46245</v>
      </c>
      <c r="B11566">
        <v>377</v>
      </c>
      <c r="C11566" t="str">
        <f>VLOOKUP(B11566,customer_name,2,FALSE)</f>
        <v>Customer#000000377</v>
      </c>
      <c r="D11566">
        <f>VLOOKUP(C11566,cust_num_nat_key,3,FALSE)</f>
        <v>23</v>
      </c>
      <c r="E11566" t="str">
        <f>VLOOKUP(D11566,nation_table,2,FALSE)</f>
        <v>UNITED KINGDOM</v>
      </c>
      <c r="F11566" t="str">
        <f>VLOOKUP(D11566,nation_table,4,FALSE)</f>
        <v>EUROPE</v>
      </c>
      <c r="G11566" t="str">
        <f>VLOOKUP(B11566,cust_segment,7,FALSE)</f>
        <v>MACHINERY</v>
      </c>
      <c r="H11566" t="s">
        <v>39</v>
      </c>
      <c r="I11566">
        <v>67620.649999999994</v>
      </c>
      <c r="J11566" s="1">
        <v>35700</v>
      </c>
      <c r="K11566" t="s">
        <v>43</v>
      </c>
      <c r="L11566" t="s">
        <v>1856</v>
      </c>
      <c r="M11566">
        <v>0</v>
      </c>
      <c r="N11566" t="s">
        <v>12540</v>
      </c>
    </row>
    <row r="11567" spans="1:14" x14ac:dyDescent="0.2">
      <c r="A11567">
        <v>46246</v>
      </c>
      <c r="B11567">
        <v>973</v>
      </c>
      <c r="C11567" t="str">
        <f>VLOOKUP(B11567,customer_name,2,FALSE)</f>
        <v>Customer#000000973</v>
      </c>
      <c r="D11567">
        <f>VLOOKUP(C11567,cust_num_nat_key,3,FALSE)</f>
        <v>0</v>
      </c>
      <c r="E11567" t="str">
        <f>VLOOKUP(D11567,nation_table,2,FALSE)</f>
        <v>ALGERIA</v>
      </c>
      <c r="F11567" t="str">
        <f>VLOOKUP(D11567,nation_table,4,FALSE)</f>
        <v>AFRICA</v>
      </c>
      <c r="G11567" t="str">
        <f>VLOOKUP(B11567,cust_segment,7,FALSE)</f>
        <v>FURNITURE</v>
      </c>
      <c r="H11567" t="s">
        <v>39</v>
      </c>
      <c r="I11567">
        <v>156872.39000000001</v>
      </c>
      <c r="J11567" s="1">
        <v>35812</v>
      </c>
      <c r="K11567" t="s">
        <v>61</v>
      </c>
      <c r="L11567" t="s">
        <v>2323</v>
      </c>
      <c r="M11567">
        <v>0</v>
      </c>
      <c r="N11567" t="s">
        <v>12541</v>
      </c>
    </row>
    <row r="11568" spans="1:14" x14ac:dyDescent="0.2">
      <c r="A11568">
        <v>46247</v>
      </c>
      <c r="B11568">
        <v>1391</v>
      </c>
      <c r="C11568" t="str">
        <f>VLOOKUP(B11568,customer_name,2,FALSE)</f>
        <v>Customer#000001391</v>
      </c>
      <c r="D11568">
        <f>VLOOKUP(C11568,cust_num_nat_key,3,FALSE)</f>
        <v>23</v>
      </c>
      <c r="E11568" t="str">
        <f>VLOOKUP(D11568,nation_table,2,FALSE)</f>
        <v>UNITED KINGDOM</v>
      </c>
      <c r="F11568" t="str">
        <f>VLOOKUP(D11568,nation_table,4,FALSE)</f>
        <v>EUROPE</v>
      </c>
      <c r="G11568" t="str">
        <f>VLOOKUP(B11568,cust_segment,7,FALSE)</f>
        <v>FURNITURE</v>
      </c>
      <c r="H11568" t="s">
        <v>39</v>
      </c>
      <c r="I11568">
        <v>211771.02</v>
      </c>
      <c r="J11568" s="1">
        <v>35334</v>
      </c>
      <c r="K11568" t="s">
        <v>40</v>
      </c>
      <c r="L11568" t="s">
        <v>70</v>
      </c>
      <c r="M11568">
        <v>0</v>
      </c>
      <c r="N11568" t="s">
        <v>12542</v>
      </c>
    </row>
    <row r="11569" spans="1:14" x14ac:dyDescent="0.2">
      <c r="A11569">
        <v>46272</v>
      </c>
      <c r="B11569">
        <v>686</v>
      </c>
      <c r="C11569" t="str">
        <f>VLOOKUP(B11569,customer_name,2,FALSE)</f>
        <v>Customer#000000686</v>
      </c>
      <c r="D11569">
        <f>VLOOKUP(C11569,cust_num_nat_key,3,FALSE)</f>
        <v>6</v>
      </c>
      <c r="E11569" t="str">
        <f>VLOOKUP(D11569,nation_table,2,FALSE)</f>
        <v>FRANCE</v>
      </c>
      <c r="F11569" t="str">
        <f>VLOOKUP(D11569,nation_table,4,FALSE)</f>
        <v>EUROPE</v>
      </c>
      <c r="G11569" t="str">
        <f>VLOOKUP(B11569,cust_segment,7,FALSE)</f>
        <v>HOUSEHOLD</v>
      </c>
      <c r="H11569" t="s">
        <v>39</v>
      </c>
      <c r="I11569">
        <v>305078.58</v>
      </c>
      <c r="J11569" s="1">
        <v>35137</v>
      </c>
      <c r="K11569" t="s">
        <v>40</v>
      </c>
      <c r="L11569" t="s">
        <v>297</v>
      </c>
      <c r="M11569">
        <v>0</v>
      </c>
      <c r="N11569" t="s">
        <v>12543</v>
      </c>
    </row>
    <row r="11570" spans="1:14" x14ac:dyDescent="0.2">
      <c r="A11570">
        <v>46273</v>
      </c>
      <c r="B11570">
        <v>28</v>
      </c>
      <c r="C11570" t="str">
        <f>VLOOKUP(B11570,customer_name,2,FALSE)</f>
        <v>Customer#000000028</v>
      </c>
      <c r="D11570">
        <f>VLOOKUP(C11570,cust_num_nat_key,3,FALSE)</f>
        <v>8</v>
      </c>
      <c r="E11570" t="str">
        <f>VLOOKUP(D11570,nation_table,2,FALSE)</f>
        <v>INDIA</v>
      </c>
      <c r="F11570" t="str">
        <f>VLOOKUP(D11570,nation_table,4,FALSE)</f>
        <v>ASIA</v>
      </c>
      <c r="G11570" t="str">
        <f>VLOOKUP(B11570,cust_segment,7,FALSE)</f>
        <v>FURNITURE</v>
      </c>
      <c r="H11570" t="s">
        <v>39</v>
      </c>
      <c r="I11570">
        <v>77178.539999999994</v>
      </c>
      <c r="J11570" s="1">
        <v>35664</v>
      </c>
      <c r="K11570" t="s">
        <v>40</v>
      </c>
      <c r="L11570" t="s">
        <v>657</v>
      </c>
      <c r="M11570">
        <v>0</v>
      </c>
      <c r="N11570" t="s">
        <v>12544</v>
      </c>
    </row>
    <row r="11571" spans="1:14" x14ac:dyDescent="0.2">
      <c r="A11571">
        <v>46274</v>
      </c>
      <c r="B11571">
        <v>442</v>
      </c>
      <c r="C11571" t="str">
        <f>VLOOKUP(B11571,customer_name,2,FALSE)</f>
        <v>Customer#000000442</v>
      </c>
      <c r="D11571">
        <f>VLOOKUP(C11571,cust_num_nat_key,3,FALSE)</f>
        <v>1</v>
      </c>
      <c r="E11571" t="str">
        <f>VLOOKUP(D11571,nation_table,2,FALSE)</f>
        <v>ARGENTINA</v>
      </c>
      <c r="F11571" t="str">
        <f>VLOOKUP(D11571,nation_table,4,FALSE)</f>
        <v>AMERICA</v>
      </c>
      <c r="G11571" t="str">
        <f>VLOOKUP(B11571,cust_segment,7,FALSE)</f>
        <v>FURNITURE</v>
      </c>
      <c r="H11571" t="s">
        <v>39</v>
      </c>
      <c r="I11571">
        <v>248651.28</v>
      </c>
      <c r="J11571" s="1">
        <v>35477</v>
      </c>
      <c r="K11571" t="s">
        <v>40</v>
      </c>
      <c r="L11571" t="s">
        <v>708</v>
      </c>
      <c r="M11571">
        <v>0</v>
      </c>
      <c r="N11571" t="s">
        <v>12545</v>
      </c>
    </row>
    <row r="11572" spans="1:14" x14ac:dyDescent="0.2">
      <c r="A11572">
        <v>46275</v>
      </c>
      <c r="B11572">
        <v>743</v>
      </c>
      <c r="C11572" t="str">
        <f>VLOOKUP(B11572,customer_name,2,FALSE)</f>
        <v>Customer#000000743</v>
      </c>
      <c r="D11572">
        <f>VLOOKUP(C11572,cust_num_nat_key,3,FALSE)</f>
        <v>20</v>
      </c>
      <c r="E11572" t="str">
        <f>VLOOKUP(D11572,nation_table,2,FALSE)</f>
        <v>SAUDI ARABIA</v>
      </c>
      <c r="F11572" t="str">
        <f>VLOOKUP(D11572,nation_table,4,FALSE)</f>
        <v>MIDDLE EAST</v>
      </c>
      <c r="G11572" t="str">
        <f>VLOOKUP(B11572,cust_segment,7,FALSE)</f>
        <v>HOUSEHOLD</v>
      </c>
      <c r="H11572" t="s">
        <v>39</v>
      </c>
      <c r="I11572">
        <v>120176</v>
      </c>
      <c r="J11572" s="1">
        <v>35541</v>
      </c>
      <c r="K11572" t="s">
        <v>56</v>
      </c>
      <c r="L11572" t="s">
        <v>2228</v>
      </c>
      <c r="M11572">
        <v>0</v>
      </c>
      <c r="N11572" t="s">
        <v>12546</v>
      </c>
    </row>
    <row r="11573" spans="1:14" x14ac:dyDescent="0.2">
      <c r="A11573">
        <v>46276</v>
      </c>
      <c r="B11573">
        <v>1108</v>
      </c>
      <c r="C11573" t="str">
        <f>VLOOKUP(B11573,customer_name,2,FALSE)</f>
        <v>Customer#000001108</v>
      </c>
      <c r="D11573">
        <f>VLOOKUP(C11573,cust_num_nat_key,3,FALSE)</f>
        <v>7</v>
      </c>
      <c r="E11573" t="str">
        <f>VLOOKUP(D11573,nation_table,2,FALSE)</f>
        <v>GERMANY</v>
      </c>
      <c r="F11573" t="str">
        <f>VLOOKUP(D11573,nation_table,4,FALSE)</f>
        <v>EUROPE</v>
      </c>
      <c r="G11573" t="str">
        <f>VLOOKUP(B11573,cust_segment,7,FALSE)</f>
        <v>BUILDING</v>
      </c>
      <c r="H11573" t="s">
        <v>46</v>
      </c>
      <c r="I11573">
        <v>162356.65</v>
      </c>
      <c r="J11573" s="1">
        <v>33948</v>
      </c>
      <c r="K11573" t="s">
        <v>43</v>
      </c>
      <c r="L11573" t="s">
        <v>477</v>
      </c>
      <c r="M11573">
        <v>0</v>
      </c>
      <c r="N11573" t="s">
        <v>12547</v>
      </c>
    </row>
    <row r="11574" spans="1:14" x14ac:dyDescent="0.2">
      <c r="A11574">
        <v>46277</v>
      </c>
      <c r="B11574">
        <v>460</v>
      </c>
      <c r="C11574" t="str">
        <f>VLOOKUP(B11574,customer_name,2,FALSE)</f>
        <v>Customer#000000460</v>
      </c>
      <c r="D11574">
        <f>VLOOKUP(C11574,cust_num_nat_key,3,FALSE)</f>
        <v>11</v>
      </c>
      <c r="E11574" t="str">
        <f>VLOOKUP(D11574,nation_table,2,FALSE)</f>
        <v>IRAQ</v>
      </c>
      <c r="F11574" t="str">
        <f>VLOOKUP(D11574,nation_table,4,FALSE)</f>
        <v>MIDDLE EAST</v>
      </c>
      <c r="G11574" t="str">
        <f>VLOOKUP(B11574,cust_segment,7,FALSE)</f>
        <v>FURNITURE</v>
      </c>
      <c r="H11574" t="s">
        <v>39</v>
      </c>
      <c r="I11574">
        <v>60365.06</v>
      </c>
      <c r="J11574" s="1">
        <v>35383</v>
      </c>
      <c r="K11574" t="s">
        <v>43</v>
      </c>
      <c r="L11574" t="s">
        <v>4031</v>
      </c>
      <c r="M11574">
        <v>0</v>
      </c>
      <c r="N11574" t="s">
        <v>12548</v>
      </c>
    </row>
    <row r="11575" spans="1:14" x14ac:dyDescent="0.2">
      <c r="A11575">
        <v>46278</v>
      </c>
      <c r="B11575">
        <v>158</v>
      </c>
      <c r="C11575" t="str">
        <f>VLOOKUP(B11575,customer_name,2,FALSE)</f>
        <v>Customer#000000158</v>
      </c>
      <c r="D11575">
        <f>VLOOKUP(C11575,cust_num_nat_key,3,FALSE)</f>
        <v>10</v>
      </c>
      <c r="E11575" t="str">
        <f>VLOOKUP(D11575,nation_table,2,FALSE)</f>
        <v>IRAN</v>
      </c>
      <c r="F11575" t="str">
        <f>VLOOKUP(D11575,nation_table,4,FALSE)</f>
        <v>MIDDLE EAST</v>
      </c>
      <c r="G11575" t="str">
        <f>VLOOKUP(B11575,cust_segment,7,FALSE)</f>
        <v>AUTOMOBILE</v>
      </c>
      <c r="H11575" t="s">
        <v>39</v>
      </c>
      <c r="I11575">
        <v>246375.9</v>
      </c>
      <c r="J11575" s="1">
        <v>35707</v>
      </c>
      <c r="K11575" t="s">
        <v>56</v>
      </c>
      <c r="L11575" t="s">
        <v>775</v>
      </c>
      <c r="M11575">
        <v>0</v>
      </c>
      <c r="N11575" t="s">
        <v>12549</v>
      </c>
    </row>
    <row r="11576" spans="1:14" x14ac:dyDescent="0.2">
      <c r="A11576">
        <v>46279</v>
      </c>
      <c r="B11576">
        <v>362</v>
      </c>
      <c r="C11576" t="str">
        <f>VLOOKUP(B11576,customer_name,2,FALSE)</f>
        <v>Customer#000000362</v>
      </c>
      <c r="D11576">
        <f>VLOOKUP(C11576,cust_num_nat_key,3,FALSE)</f>
        <v>17</v>
      </c>
      <c r="E11576" t="str">
        <f>VLOOKUP(D11576,nation_table,2,FALSE)</f>
        <v>PERU</v>
      </c>
      <c r="F11576" t="str">
        <f>VLOOKUP(D11576,nation_table,4,FALSE)</f>
        <v>AMERICA</v>
      </c>
      <c r="G11576" t="str">
        <f>VLOOKUP(B11576,cust_segment,7,FALSE)</f>
        <v>AUTOMOBILE</v>
      </c>
      <c r="H11576" t="s">
        <v>39</v>
      </c>
      <c r="I11576">
        <v>182485.15</v>
      </c>
      <c r="J11576" s="1">
        <v>35605</v>
      </c>
      <c r="K11576" t="s">
        <v>61</v>
      </c>
      <c r="L11576" t="s">
        <v>446</v>
      </c>
      <c r="M11576">
        <v>0</v>
      </c>
      <c r="N11576" t="s">
        <v>12550</v>
      </c>
    </row>
    <row r="11577" spans="1:14" x14ac:dyDescent="0.2">
      <c r="A11577">
        <v>46304</v>
      </c>
      <c r="B11577">
        <v>155</v>
      </c>
      <c r="C11577" t="str">
        <f>VLOOKUP(B11577,customer_name,2,FALSE)</f>
        <v>Customer#000000155</v>
      </c>
      <c r="D11577">
        <f>VLOOKUP(C11577,cust_num_nat_key,3,FALSE)</f>
        <v>0</v>
      </c>
      <c r="E11577" t="str">
        <f>VLOOKUP(D11577,nation_table,2,FALSE)</f>
        <v>ALGERIA</v>
      </c>
      <c r="F11577" t="str">
        <f>VLOOKUP(D11577,nation_table,4,FALSE)</f>
        <v>AFRICA</v>
      </c>
      <c r="G11577" t="str">
        <f>VLOOKUP(B11577,cust_segment,7,FALSE)</f>
        <v>AUTOMOBILE</v>
      </c>
      <c r="H11577" t="s">
        <v>39</v>
      </c>
      <c r="I11577">
        <v>200622.07999999999</v>
      </c>
      <c r="J11577" s="1">
        <v>35018</v>
      </c>
      <c r="K11577" t="s">
        <v>61</v>
      </c>
      <c r="L11577" t="s">
        <v>366</v>
      </c>
      <c r="M11577">
        <v>0</v>
      </c>
      <c r="N11577" t="s">
        <v>12551</v>
      </c>
    </row>
    <row r="11578" spans="1:14" x14ac:dyDescent="0.2">
      <c r="A11578">
        <v>46305</v>
      </c>
      <c r="B11578">
        <v>140</v>
      </c>
      <c r="C11578" t="str">
        <f>VLOOKUP(B11578,customer_name,2,FALSE)</f>
        <v>Customer#000000140</v>
      </c>
      <c r="D11578">
        <f>VLOOKUP(C11578,cust_num_nat_key,3,FALSE)</f>
        <v>4</v>
      </c>
      <c r="E11578" t="str">
        <f>VLOOKUP(D11578,nation_table,2,FALSE)</f>
        <v>EGYPT</v>
      </c>
      <c r="F11578" t="str">
        <f>VLOOKUP(D11578,nation_table,4,FALSE)</f>
        <v>MIDDLE EAST</v>
      </c>
      <c r="G11578" t="str">
        <f>VLOOKUP(B11578,cust_segment,7,FALSE)</f>
        <v>MACHINERY</v>
      </c>
      <c r="H11578" t="s">
        <v>39</v>
      </c>
      <c r="I11578">
        <v>32566.54</v>
      </c>
      <c r="J11578" s="1">
        <v>34911</v>
      </c>
      <c r="K11578" t="s">
        <v>40</v>
      </c>
      <c r="L11578" t="s">
        <v>1175</v>
      </c>
      <c r="M11578">
        <v>0</v>
      </c>
      <c r="N11578" t="s">
        <v>12552</v>
      </c>
    </row>
    <row r="11579" spans="1:14" x14ac:dyDescent="0.2">
      <c r="A11579">
        <v>46306</v>
      </c>
      <c r="B11579">
        <v>818</v>
      </c>
      <c r="C11579" t="str">
        <f>VLOOKUP(B11579,customer_name,2,FALSE)</f>
        <v>Customer#000000818</v>
      </c>
      <c r="D11579">
        <f>VLOOKUP(C11579,cust_num_nat_key,3,FALSE)</f>
        <v>20</v>
      </c>
      <c r="E11579" t="str">
        <f>VLOOKUP(D11579,nation_table,2,FALSE)</f>
        <v>SAUDI ARABIA</v>
      </c>
      <c r="F11579" t="str">
        <f>VLOOKUP(D11579,nation_table,4,FALSE)</f>
        <v>MIDDLE EAST</v>
      </c>
      <c r="G11579" t="str">
        <f>VLOOKUP(B11579,cust_segment,7,FALSE)</f>
        <v>BUILDING</v>
      </c>
      <c r="H11579" t="s">
        <v>39</v>
      </c>
      <c r="I11579">
        <v>39468.910000000003</v>
      </c>
      <c r="J11579" s="1">
        <v>35914</v>
      </c>
      <c r="K11579" t="s">
        <v>43</v>
      </c>
      <c r="L11579" t="s">
        <v>1136</v>
      </c>
      <c r="M11579">
        <v>0</v>
      </c>
      <c r="N11579" t="s">
        <v>12553</v>
      </c>
    </row>
    <row r="11580" spans="1:14" x14ac:dyDescent="0.2">
      <c r="A11580">
        <v>46307</v>
      </c>
      <c r="B11580">
        <v>713</v>
      </c>
      <c r="C11580" t="str">
        <f>VLOOKUP(B11580,customer_name,2,FALSE)</f>
        <v>Customer#000000713</v>
      </c>
      <c r="D11580">
        <f>VLOOKUP(C11580,cust_num_nat_key,3,FALSE)</f>
        <v>10</v>
      </c>
      <c r="E11580" t="str">
        <f>VLOOKUP(D11580,nation_table,2,FALSE)</f>
        <v>IRAN</v>
      </c>
      <c r="F11580" t="str">
        <f>VLOOKUP(D11580,nation_table,4,FALSE)</f>
        <v>MIDDLE EAST</v>
      </c>
      <c r="G11580" t="str">
        <f>VLOOKUP(B11580,cust_segment,7,FALSE)</f>
        <v>MACHINERY</v>
      </c>
      <c r="H11580" t="s">
        <v>46</v>
      </c>
      <c r="I11580">
        <v>184546.46</v>
      </c>
      <c r="J11580" s="1">
        <v>34737</v>
      </c>
      <c r="K11580" t="s">
        <v>61</v>
      </c>
      <c r="L11580" t="s">
        <v>100</v>
      </c>
      <c r="M11580">
        <v>0</v>
      </c>
      <c r="N11580" t="s">
        <v>12554</v>
      </c>
    </row>
    <row r="11581" spans="1:14" x14ac:dyDescent="0.2">
      <c r="A11581">
        <v>46308</v>
      </c>
      <c r="B11581">
        <v>688</v>
      </c>
      <c r="C11581" t="str">
        <f>VLOOKUP(B11581,customer_name,2,FALSE)</f>
        <v>Customer#000000688</v>
      </c>
      <c r="D11581">
        <f>VLOOKUP(C11581,cust_num_nat_key,3,FALSE)</f>
        <v>8</v>
      </c>
      <c r="E11581" t="str">
        <f>VLOOKUP(D11581,nation_table,2,FALSE)</f>
        <v>INDIA</v>
      </c>
      <c r="F11581" t="str">
        <f>VLOOKUP(D11581,nation_table,4,FALSE)</f>
        <v>ASIA</v>
      </c>
      <c r="G11581" t="str">
        <f>VLOOKUP(B11581,cust_segment,7,FALSE)</f>
        <v>HOUSEHOLD</v>
      </c>
      <c r="H11581" t="s">
        <v>39</v>
      </c>
      <c r="I11581">
        <v>109709.78</v>
      </c>
      <c r="J11581" s="1">
        <v>35233</v>
      </c>
      <c r="K11581" t="s">
        <v>56</v>
      </c>
      <c r="L11581" t="s">
        <v>154</v>
      </c>
      <c r="M11581">
        <v>0</v>
      </c>
      <c r="N11581" t="s">
        <v>12555</v>
      </c>
    </row>
    <row r="11582" spans="1:14" x14ac:dyDescent="0.2">
      <c r="A11582">
        <v>46309</v>
      </c>
      <c r="B11582">
        <v>1093</v>
      </c>
      <c r="C11582" t="str">
        <f>VLOOKUP(B11582,customer_name,2,FALSE)</f>
        <v>Customer#000001093</v>
      </c>
      <c r="D11582">
        <f>VLOOKUP(C11582,cust_num_nat_key,3,FALSE)</f>
        <v>24</v>
      </c>
      <c r="E11582" t="str">
        <f>VLOOKUP(D11582,nation_table,2,FALSE)</f>
        <v>UNITED STATES</v>
      </c>
      <c r="F11582" t="str">
        <f>VLOOKUP(D11582,nation_table,4,FALSE)</f>
        <v>AMERICA</v>
      </c>
      <c r="G11582" t="str">
        <f>VLOOKUP(B11582,cust_segment,7,FALSE)</f>
        <v>HOUSEHOLD</v>
      </c>
      <c r="H11582" t="s">
        <v>46</v>
      </c>
      <c r="I11582">
        <v>210504.61</v>
      </c>
      <c r="J11582" s="1">
        <v>34265</v>
      </c>
      <c r="K11582" t="s">
        <v>40</v>
      </c>
      <c r="L11582" t="s">
        <v>198</v>
      </c>
      <c r="M11582">
        <v>0</v>
      </c>
      <c r="N11582" t="s">
        <v>12556</v>
      </c>
    </row>
    <row r="11583" spans="1:14" x14ac:dyDescent="0.2">
      <c r="A11583">
        <v>46310</v>
      </c>
      <c r="B11583">
        <v>1025</v>
      </c>
      <c r="C11583" t="str">
        <f>VLOOKUP(B11583,customer_name,2,FALSE)</f>
        <v>Customer#000001025</v>
      </c>
      <c r="D11583">
        <f>VLOOKUP(C11583,cust_num_nat_key,3,FALSE)</f>
        <v>8</v>
      </c>
      <c r="E11583" t="str">
        <f>VLOOKUP(D11583,nation_table,2,FALSE)</f>
        <v>INDIA</v>
      </c>
      <c r="F11583" t="str">
        <f>VLOOKUP(D11583,nation_table,4,FALSE)</f>
        <v>ASIA</v>
      </c>
      <c r="G11583" t="str">
        <f>VLOOKUP(B11583,cust_segment,7,FALSE)</f>
        <v>AUTOMOBILE</v>
      </c>
      <c r="H11583" t="s">
        <v>46</v>
      </c>
      <c r="I11583">
        <v>372916.06</v>
      </c>
      <c r="J11583" s="1">
        <v>34172</v>
      </c>
      <c r="K11583" t="s">
        <v>56</v>
      </c>
      <c r="L11583" t="s">
        <v>655</v>
      </c>
      <c r="M11583">
        <v>0</v>
      </c>
      <c r="N11583" t="s">
        <v>12557</v>
      </c>
    </row>
    <row r="11584" spans="1:14" x14ac:dyDescent="0.2">
      <c r="A11584">
        <v>46311</v>
      </c>
      <c r="B11584">
        <v>793</v>
      </c>
      <c r="C11584" t="str">
        <f>VLOOKUP(B11584,customer_name,2,FALSE)</f>
        <v>Customer#000000793</v>
      </c>
      <c r="D11584">
        <f>VLOOKUP(C11584,cust_num_nat_key,3,FALSE)</f>
        <v>0</v>
      </c>
      <c r="E11584" t="str">
        <f>VLOOKUP(D11584,nation_table,2,FALSE)</f>
        <v>ALGERIA</v>
      </c>
      <c r="F11584" t="str">
        <f>VLOOKUP(D11584,nation_table,4,FALSE)</f>
        <v>AFRICA</v>
      </c>
      <c r="G11584" t="str">
        <f>VLOOKUP(B11584,cust_segment,7,FALSE)</f>
        <v>BUILDING</v>
      </c>
      <c r="H11584" t="s">
        <v>39</v>
      </c>
      <c r="I11584">
        <v>285617.49</v>
      </c>
      <c r="J11584" s="1">
        <v>34906</v>
      </c>
      <c r="K11584" t="s">
        <v>56</v>
      </c>
      <c r="L11584" t="s">
        <v>3658</v>
      </c>
      <c r="M11584">
        <v>0</v>
      </c>
      <c r="N11584" t="s">
        <v>12558</v>
      </c>
    </row>
    <row r="11585" spans="1:14" x14ac:dyDescent="0.2">
      <c r="A11585">
        <v>46336</v>
      </c>
      <c r="B11585">
        <v>553</v>
      </c>
      <c r="C11585" t="str">
        <f>VLOOKUP(B11585,customer_name,2,FALSE)</f>
        <v>Customer#000000553</v>
      </c>
      <c r="D11585">
        <f>VLOOKUP(C11585,cust_num_nat_key,3,FALSE)</f>
        <v>4</v>
      </c>
      <c r="E11585" t="str">
        <f>VLOOKUP(D11585,nation_table,2,FALSE)</f>
        <v>EGYPT</v>
      </c>
      <c r="F11585" t="str">
        <f>VLOOKUP(D11585,nation_table,4,FALSE)</f>
        <v>MIDDLE EAST</v>
      </c>
      <c r="G11585" t="str">
        <f>VLOOKUP(B11585,cust_segment,7,FALSE)</f>
        <v>BUILDING</v>
      </c>
      <c r="H11585" t="s">
        <v>39</v>
      </c>
      <c r="I11585">
        <v>97146.43</v>
      </c>
      <c r="J11585" s="1">
        <v>34910</v>
      </c>
      <c r="K11585" t="s">
        <v>56</v>
      </c>
      <c r="L11585" t="s">
        <v>1918</v>
      </c>
      <c r="M11585">
        <v>0</v>
      </c>
      <c r="N11585" t="s">
        <v>12559</v>
      </c>
    </row>
    <row r="11586" spans="1:14" x14ac:dyDescent="0.2">
      <c r="A11586">
        <v>46337</v>
      </c>
      <c r="B11586">
        <v>397</v>
      </c>
      <c r="C11586" t="str">
        <f>VLOOKUP(B11586,customer_name,2,FALSE)</f>
        <v>Customer#000000397</v>
      </c>
      <c r="D11586">
        <f>VLOOKUP(C11586,cust_num_nat_key,3,FALSE)</f>
        <v>7</v>
      </c>
      <c r="E11586" t="str">
        <f>VLOOKUP(D11586,nation_table,2,FALSE)</f>
        <v>GERMANY</v>
      </c>
      <c r="F11586" t="str">
        <f>VLOOKUP(D11586,nation_table,4,FALSE)</f>
        <v>EUROPE</v>
      </c>
      <c r="G11586" t="str">
        <f>VLOOKUP(B11586,cust_segment,7,FALSE)</f>
        <v>FURNITURE</v>
      </c>
      <c r="H11586" t="s">
        <v>46</v>
      </c>
      <c r="I11586">
        <v>46957.47</v>
      </c>
      <c r="J11586" s="1">
        <v>33722</v>
      </c>
      <c r="K11586" t="s">
        <v>40</v>
      </c>
      <c r="L11586" t="s">
        <v>1524</v>
      </c>
      <c r="M11586">
        <v>0</v>
      </c>
      <c r="N11586" t="s">
        <v>12560</v>
      </c>
    </row>
    <row r="11587" spans="1:14" x14ac:dyDescent="0.2">
      <c r="A11587">
        <v>46338</v>
      </c>
      <c r="B11587">
        <v>484</v>
      </c>
      <c r="C11587" t="str">
        <f>VLOOKUP(B11587,customer_name,2,FALSE)</f>
        <v>Customer#000000484</v>
      </c>
      <c r="D11587">
        <f>VLOOKUP(C11587,cust_num_nat_key,3,FALSE)</f>
        <v>20</v>
      </c>
      <c r="E11587" t="str">
        <f>VLOOKUP(D11587,nation_table,2,FALSE)</f>
        <v>SAUDI ARABIA</v>
      </c>
      <c r="F11587" t="str">
        <f>VLOOKUP(D11587,nation_table,4,FALSE)</f>
        <v>MIDDLE EAST</v>
      </c>
      <c r="G11587" t="str">
        <f>VLOOKUP(B11587,cust_segment,7,FALSE)</f>
        <v>BUILDING</v>
      </c>
      <c r="H11587" t="s">
        <v>39</v>
      </c>
      <c r="I11587">
        <v>247912.29</v>
      </c>
      <c r="J11587" s="1">
        <v>35519</v>
      </c>
      <c r="K11587" t="s">
        <v>40</v>
      </c>
      <c r="L11587" t="s">
        <v>3103</v>
      </c>
      <c r="M11587">
        <v>0</v>
      </c>
      <c r="N11587" t="s">
        <v>12561</v>
      </c>
    </row>
    <row r="11588" spans="1:14" x14ac:dyDescent="0.2">
      <c r="A11588">
        <v>46339</v>
      </c>
      <c r="B11588">
        <v>1147</v>
      </c>
      <c r="C11588" t="str">
        <f>VLOOKUP(B11588,customer_name,2,FALSE)</f>
        <v>Customer#000001147</v>
      </c>
      <c r="D11588">
        <f>VLOOKUP(C11588,cust_num_nat_key,3,FALSE)</f>
        <v>15</v>
      </c>
      <c r="E11588" t="str">
        <f>VLOOKUP(D11588,nation_table,2,FALSE)</f>
        <v>MOROCCO</v>
      </c>
      <c r="F11588" t="str">
        <f>VLOOKUP(D11588,nation_table,4,FALSE)</f>
        <v>AFRICA</v>
      </c>
      <c r="G11588" t="str">
        <f>VLOOKUP(B11588,cust_segment,7,FALSE)</f>
        <v>HOUSEHOLD</v>
      </c>
      <c r="H11588" t="s">
        <v>46</v>
      </c>
      <c r="I11588">
        <v>215460.24</v>
      </c>
      <c r="J11588" s="1">
        <v>34521</v>
      </c>
      <c r="K11588" t="s">
        <v>56</v>
      </c>
      <c r="L11588" t="s">
        <v>602</v>
      </c>
      <c r="M11588">
        <v>0</v>
      </c>
      <c r="N11588" t="s">
        <v>12562</v>
      </c>
    </row>
    <row r="11589" spans="1:14" x14ac:dyDescent="0.2">
      <c r="A11589">
        <v>46340</v>
      </c>
      <c r="B11589">
        <v>1246</v>
      </c>
      <c r="C11589" t="str">
        <f>VLOOKUP(B11589,customer_name,2,FALSE)</f>
        <v>Customer#000001246</v>
      </c>
      <c r="D11589">
        <f>VLOOKUP(C11589,cust_num_nat_key,3,FALSE)</f>
        <v>4</v>
      </c>
      <c r="E11589" t="str">
        <f>VLOOKUP(D11589,nation_table,2,FALSE)</f>
        <v>EGYPT</v>
      </c>
      <c r="F11589" t="str">
        <f>VLOOKUP(D11589,nation_table,4,FALSE)</f>
        <v>MIDDLE EAST</v>
      </c>
      <c r="G11589" t="str">
        <f>VLOOKUP(B11589,cust_segment,7,FALSE)</f>
        <v>BUILDING</v>
      </c>
      <c r="H11589" t="s">
        <v>46</v>
      </c>
      <c r="I11589">
        <v>63642.64</v>
      </c>
      <c r="J11589" s="1">
        <v>33730</v>
      </c>
      <c r="K11589" t="s">
        <v>40</v>
      </c>
      <c r="L11589" t="s">
        <v>686</v>
      </c>
      <c r="M11589">
        <v>0</v>
      </c>
      <c r="N11589" t="s">
        <v>12563</v>
      </c>
    </row>
    <row r="11590" spans="1:14" x14ac:dyDescent="0.2">
      <c r="A11590">
        <v>46341</v>
      </c>
      <c r="B11590">
        <v>811</v>
      </c>
      <c r="C11590" t="str">
        <f>VLOOKUP(B11590,customer_name,2,FALSE)</f>
        <v>Customer#000000811</v>
      </c>
      <c r="D11590">
        <f>VLOOKUP(C11590,cust_num_nat_key,3,FALSE)</f>
        <v>15</v>
      </c>
      <c r="E11590" t="str">
        <f>VLOOKUP(D11590,nation_table,2,FALSE)</f>
        <v>MOROCCO</v>
      </c>
      <c r="F11590" t="str">
        <f>VLOOKUP(D11590,nation_table,4,FALSE)</f>
        <v>AFRICA</v>
      </c>
      <c r="G11590" t="str">
        <f>VLOOKUP(B11590,cust_segment,7,FALSE)</f>
        <v>BUILDING</v>
      </c>
      <c r="H11590" t="s">
        <v>46</v>
      </c>
      <c r="I11590">
        <v>264157.03999999998</v>
      </c>
      <c r="J11590" s="1">
        <v>34686</v>
      </c>
      <c r="K11590" t="s">
        <v>56</v>
      </c>
      <c r="L11590" t="s">
        <v>1875</v>
      </c>
      <c r="M11590">
        <v>0</v>
      </c>
      <c r="N11590" t="s">
        <v>12564</v>
      </c>
    </row>
    <row r="11591" spans="1:14" x14ac:dyDescent="0.2">
      <c r="A11591">
        <v>46342</v>
      </c>
      <c r="B11591">
        <v>1142</v>
      </c>
      <c r="C11591" t="str">
        <f>VLOOKUP(B11591,customer_name,2,FALSE)</f>
        <v>Customer#000001142</v>
      </c>
      <c r="D11591">
        <f>VLOOKUP(C11591,cust_num_nat_key,3,FALSE)</f>
        <v>16</v>
      </c>
      <c r="E11591" t="str">
        <f>VLOOKUP(D11591,nation_table,2,FALSE)</f>
        <v>MOZAMBIQUE</v>
      </c>
      <c r="F11591" t="str">
        <f>VLOOKUP(D11591,nation_table,4,FALSE)</f>
        <v>AFRICA</v>
      </c>
      <c r="G11591" t="str">
        <f>VLOOKUP(B11591,cust_segment,7,FALSE)</f>
        <v>AUTOMOBILE</v>
      </c>
      <c r="H11591" t="s">
        <v>46</v>
      </c>
      <c r="I11591">
        <v>163734.31</v>
      </c>
      <c r="J11591" s="1">
        <v>34485</v>
      </c>
      <c r="K11591" t="s">
        <v>56</v>
      </c>
      <c r="L11591" t="s">
        <v>2141</v>
      </c>
      <c r="M11591">
        <v>0</v>
      </c>
      <c r="N11591" t="s">
        <v>12565</v>
      </c>
    </row>
    <row r="11592" spans="1:14" x14ac:dyDescent="0.2">
      <c r="A11592">
        <v>46343</v>
      </c>
      <c r="B11592">
        <v>50</v>
      </c>
      <c r="C11592" t="str">
        <f>VLOOKUP(B11592,customer_name,2,FALSE)</f>
        <v>Customer#000000050</v>
      </c>
      <c r="D11592">
        <f>VLOOKUP(C11592,cust_num_nat_key,3,FALSE)</f>
        <v>6</v>
      </c>
      <c r="E11592" t="str">
        <f>VLOOKUP(D11592,nation_table,2,FALSE)</f>
        <v>FRANCE</v>
      </c>
      <c r="F11592" t="str">
        <f>VLOOKUP(D11592,nation_table,4,FALSE)</f>
        <v>EUROPE</v>
      </c>
      <c r="G11592" t="str">
        <f>VLOOKUP(B11592,cust_segment,7,FALSE)</f>
        <v>MACHINERY</v>
      </c>
      <c r="H11592" t="s">
        <v>39</v>
      </c>
      <c r="I11592">
        <v>156973.78</v>
      </c>
      <c r="J11592" s="1">
        <v>35699</v>
      </c>
      <c r="K11592" t="s">
        <v>61</v>
      </c>
      <c r="L11592" t="s">
        <v>893</v>
      </c>
      <c r="M11592">
        <v>0</v>
      </c>
      <c r="N11592" t="s">
        <v>12566</v>
      </c>
    </row>
    <row r="11593" spans="1:14" x14ac:dyDescent="0.2">
      <c r="A11593">
        <v>46368</v>
      </c>
      <c r="B11593">
        <v>280</v>
      </c>
      <c r="C11593" t="str">
        <f>VLOOKUP(B11593,customer_name,2,FALSE)</f>
        <v>Customer#000000280</v>
      </c>
      <c r="D11593">
        <f>VLOOKUP(C11593,cust_num_nat_key,3,FALSE)</f>
        <v>11</v>
      </c>
      <c r="E11593" t="str">
        <f>VLOOKUP(D11593,nation_table,2,FALSE)</f>
        <v>IRAQ</v>
      </c>
      <c r="F11593" t="str">
        <f>VLOOKUP(D11593,nation_table,4,FALSE)</f>
        <v>MIDDLE EAST</v>
      </c>
      <c r="G11593" t="str">
        <f>VLOOKUP(B11593,cust_segment,7,FALSE)</f>
        <v>BUILDING</v>
      </c>
      <c r="H11593" t="s">
        <v>46</v>
      </c>
      <c r="I11593">
        <v>253142.61</v>
      </c>
      <c r="J11593" s="1">
        <v>33719</v>
      </c>
      <c r="K11593" t="s">
        <v>56</v>
      </c>
      <c r="L11593" t="s">
        <v>112</v>
      </c>
      <c r="M11593">
        <v>0</v>
      </c>
      <c r="N11593" t="s">
        <v>12567</v>
      </c>
    </row>
    <row r="11594" spans="1:14" x14ac:dyDescent="0.2">
      <c r="A11594">
        <v>46369</v>
      </c>
      <c r="B11594">
        <v>1337</v>
      </c>
      <c r="C11594" t="str">
        <f>VLOOKUP(B11594,customer_name,2,FALSE)</f>
        <v>Customer#000001337</v>
      </c>
      <c r="D11594">
        <f>VLOOKUP(C11594,cust_num_nat_key,3,FALSE)</f>
        <v>22</v>
      </c>
      <c r="E11594" t="str">
        <f>VLOOKUP(D11594,nation_table,2,FALSE)</f>
        <v>RUSSIA</v>
      </c>
      <c r="F11594" t="str">
        <f>VLOOKUP(D11594,nation_table,4,FALSE)</f>
        <v>EUROPE</v>
      </c>
      <c r="G11594" t="str">
        <f>VLOOKUP(B11594,cust_segment,7,FALSE)</f>
        <v>MACHINERY</v>
      </c>
      <c r="H11594" t="s">
        <v>39</v>
      </c>
      <c r="I11594">
        <v>165616.73000000001</v>
      </c>
      <c r="J11594" s="1">
        <v>35536</v>
      </c>
      <c r="K11594" t="s">
        <v>53</v>
      </c>
      <c r="L11594" t="s">
        <v>575</v>
      </c>
      <c r="M11594">
        <v>0</v>
      </c>
      <c r="N11594" t="s">
        <v>12568</v>
      </c>
    </row>
    <row r="11595" spans="1:14" x14ac:dyDescent="0.2">
      <c r="A11595">
        <v>46370</v>
      </c>
      <c r="B11595">
        <v>1376</v>
      </c>
      <c r="C11595" t="str">
        <f>VLOOKUP(B11595,customer_name,2,FALSE)</f>
        <v>Customer#000001376</v>
      </c>
      <c r="D11595">
        <f>VLOOKUP(C11595,cust_num_nat_key,3,FALSE)</f>
        <v>12</v>
      </c>
      <c r="E11595" t="str">
        <f>VLOOKUP(D11595,nation_table,2,FALSE)</f>
        <v>JAPAN</v>
      </c>
      <c r="F11595" t="str">
        <f>VLOOKUP(D11595,nation_table,4,FALSE)</f>
        <v>ASIA</v>
      </c>
      <c r="G11595" t="str">
        <f>VLOOKUP(B11595,cust_segment,7,FALSE)</f>
        <v>HOUSEHOLD</v>
      </c>
      <c r="H11595" t="s">
        <v>39</v>
      </c>
      <c r="I11595">
        <v>8368.61</v>
      </c>
      <c r="J11595" s="1">
        <v>35807</v>
      </c>
      <c r="K11595" t="s">
        <v>56</v>
      </c>
      <c r="L11595" t="s">
        <v>1164</v>
      </c>
      <c r="M11595">
        <v>0</v>
      </c>
      <c r="N11595" t="s">
        <v>12569</v>
      </c>
    </row>
    <row r="11596" spans="1:14" x14ac:dyDescent="0.2">
      <c r="A11596">
        <v>46371</v>
      </c>
      <c r="B11596">
        <v>85</v>
      </c>
      <c r="C11596" t="str">
        <f>VLOOKUP(B11596,customer_name,2,FALSE)</f>
        <v>Customer#000000085</v>
      </c>
      <c r="D11596">
        <f>VLOOKUP(C11596,cust_num_nat_key,3,FALSE)</f>
        <v>5</v>
      </c>
      <c r="E11596" t="str">
        <f>VLOOKUP(D11596,nation_table,2,FALSE)</f>
        <v>ETHIOPIA</v>
      </c>
      <c r="F11596" t="str">
        <f>VLOOKUP(D11596,nation_table,4,FALSE)</f>
        <v>AFRICA</v>
      </c>
      <c r="G11596" t="str">
        <f>VLOOKUP(B11596,cust_segment,7,FALSE)</f>
        <v>FURNITURE</v>
      </c>
      <c r="H11596" t="s">
        <v>46</v>
      </c>
      <c r="I11596">
        <v>88899.72</v>
      </c>
      <c r="J11596" s="1">
        <v>34580</v>
      </c>
      <c r="K11596" t="s">
        <v>56</v>
      </c>
      <c r="L11596" t="s">
        <v>1780</v>
      </c>
      <c r="M11596">
        <v>0</v>
      </c>
      <c r="N11596" t="s">
        <v>12570</v>
      </c>
    </row>
    <row r="11597" spans="1:14" x14ac:dyDescent="0.2">
      <c r="A11597">
        <v>46372</v>
      </c>
      <c r="B11597">
        <v>607</v>
      </c>
      <c r="C11597" t="str">
        <f>VLOOKUP(B11597,customer_name,2,FALSE)</f>
        <v>Customer#000000607</v>
      </c>
      <c r="D11597">
        <f>VLOOKUP(C11597,cust_num_nat_key,3,FALSE)</f>
        <v>24</v>
      </c>
      <c r="E11597" t="str">
        <f>VLOOKUP(D11597,nation_table,2,FALSE)</f>
        <v>UNITED STATES</v>
      </c>
      <c r="F11597" t="str">
        <f>VLOOKUP(D11597,nation_table,4,FALSE)</f>
        <v>AMERICA</v>
      </c>
      <c r="G11597" t="str">
        <f>VLOOKUP(B11597,cust_segment,7,FALSE)</f>
        <v>FURNITURE</v>
      </c>
      <c r="H11597" t="s">
        <v>46</v>
      </c>
      <c r="I11597">
        <v>141231.07</v>
      </c>
      <c r="J11597" s="1">
        <v>34757</v>
      </c>
      <c r="K11597" t="s">
        <v>56</v>
      </c>
      <c r="L11597" t="s">
        <v>808</v>
      </c>
      <c r="M11597">
        <v>0</v>
      </c>
      <c r="N11597" t="s">
        <v>12571</v>
      </c>
    </row>
    <row r="11598" spans="1:14" x14ac:dyDescent="0.2">
      <c r="A11598">
        <v>46373</v>
      </c>
      <c r="B11598">
        <v>575</v>
      </c>
      <c r="C11598" t="str">
        <f>VLOOKUP(B11598,customer_name,2,FALSE)</f>
        <v>Customer#000000575</v>
      </c>
      <c r="D11598">
        <f>VLOOKUP(C11598,cust_num_nat_key,3,FALSE)</f>
        <v>1</v>
      </c>
      <c r="E11598" t="str">
        <f>VLOOKUP(D11598,nation_table,2,FALSE)</f>
        <v>ARGENTINA</v>
      </c>
      <c r="F11598" t="str">
        <f>VLOOKUP(D11598,nation_table,4,FALSE)</f>
        <v>AMERICA</v>
      </c>
      <c r="G11598" t="str">
        <f>VLOOKUP(B11598,cust_segment,7,FALSE)</f>
        <v>BUILDING</v>
      </c>
      <c r="H11598" t="s">
        <v>39</v>
      </c>
      <c r="I11598">
        <v>25835.24</v>
      </c>
      <c r="J11598" s="1">
        <v>35760</v>
      </c>
      <c r="K11598" t="s">
        <v>43</v>
      </c>
      <c r="L11598" t="s">
        <v>2369</v>
      </c>
      <c r="M11598">
        <v>0</v>
      </c>
      <c r="N11598" t="s">
        <v>12572</v>
      </c>
    </row>
    <row r="11599" spans="1:14" x14ac:dyDescent="0.2">
      <c r="A11599">
        <v>46374</v>
      </c>
      <c r="B11599">
        <v>701</v>
      </c>
      <c r="C11599" t="str">
        <f>VLOOKUP(B11599,customer_name,2,FALSE)</f>
        <v>Customer#000000701</v>
      </c>
      <c r="D11599">
        <f>VLOOKUP(C11599,cust_num_nat_key,3,FALSE)</f>
        <v>2</v>
      </c>
      <c r="E11599" t="str">
        <f>VLOOKUP(D11599,nation_table,2,FALSE)</f>
        <v>BRAZIL</v>
      </c>
      <c r="F11599" t="str">
        <f>VLOOKUP(D11599,nation_table,4,FALSE)</f>
        <v>AMERICA</v>
      </c>
      <c r="G11599" t="str">
        <f>VLOOKUP(B11599,cust_segment,7,FALSE)</f>
        <v>FURNITURE</v>
      </c>
      <c r="H11599" t="s">
        <v>46</v>
      </c>
      <c r="I11599">
        <v>284093.59999999998</v>
      </c>
      <c r="J11599" s="1">
        <v>34158</v>
      </c>
      <c r="K11599" t="s">
        <v>56</v>
      </c>
      <c r="L11599" t="s">
        <v>361</v>
      </c>
      <c r="M11599">
        <v>0</v>
      </c>
      <c r="N11599" t="s">
        <v>12573</v>
      </c>
    </row>
    <row r="11600" spans="1:14" x14ac:dyDescent="0.2">
      <c r="A11600">
        <v>46375</v>
      </c>
      <c r="B11600">
        <v>86</v>
      </c>
      <c r="C11600" t="str">
        <f>VLOOKUP(B11600,customer_name,2,FALSE)</f>
        <v>Customer#000000086</v>
      </c>
      <c r="D11600">
        <f>VLOOKUP(C11600,cust_num_nat_key,3,FALSE)</f>
        <v>0</v>
      </c>
      <c r="E11600" t="str">
        <f>VLOOKUP(D11600,nation_table,2,FALSE)</f>
        <v>ALGERIA</v>
      </c>
      <c r="F11600" t="str">
        <f>VLOOKUP(D11600,nation_table,4,FALSE)</f>
        <v>AFRICA</v>
      </c>
      <c r="G11600" t="str">
        <f>VLOOKUP(B11600,cust_segment,7,FALSE)</f>
        <v>HOUSEHOLD</v>
      </c>
      <c r="H11600" t="s">
        <v>46</v>
      </c>
      <c r="I11600">
        <v>213170.56</v>
      </c>
      <c r="J11600" s="1">
        <v>34208</v>
      </c>
      <c r="K11600" t="s">
        <v>61</v>
      </c>
      <c r="L11600" t="s">
        <v>2700</v>
      </c>
      <c r="M11600">
        <v>0</v>
      </c>
      <c r="N11600" t="s">
        <v>12574</v>
      </c>
    </row>
    <row r="11601" spans="1:14" x14ac:dyDescent="0.2">
      <c r="A11601">
        <v>46400</v>
      </c>
      <c r="B11601">
        <v>421</v>
      </c>
      <c r="C11601" t="str">
        <f>VLOOKUP(B11601,customer_name,2,FALSE)</f>
        <v>Customer#000000421</v>
      </c>
      <c r="D11601">
        <f>VLOOKUP(C11601,cust_num_nat_key,3,FALSE)</f>
        <v>13</v>
      </c>
      <c r="E11601" t="str">
        <f>VLOOKUP(D11601,nation_table,2,FALSE)</f>
        <v>JORDAN</v>
      </c>
      <c r="F11601" t="str">
        <f>VLOOKUP(D11601,nation_table,4,FALSE)</f>
        <v>MIDDLE EAST</v>
      </c>
      <c r="G11601" t="str">
        <f>VLOOKUP(B11601,cust_segment,7,FALSE)</f>
        <v>FURNITURE</v>
      </c>
      <c r="H11601" t="s">
        <v>39</v>
      </c>
      <c r="I11601">
        <v>160532.29</v>
      </c>
      <c r="J11601" s="1">
        <v>35485</v>
      </c>
      <c r="K11601" t="s">
        <v>53</v>
      </c>
      <c r="L11601" t="s">
        <v>555</v>
      </c>
      <c r="M11601">
        <v>0</v>
      </c>
      <c r="N11601" t="s">
        <v>12575</v>
      </c>
    </row>
    <row r="11602" spans="1:14" x14ac:dyDescent="0.2">
      <c r="A11602">
        <v>46401</v>
      </c>
      <c r="B11602">
        <v>638</v>
      </c>
      <c r="C11602" t="str">
        <f>VLOOKUP(B11602,customer_name,2,FALSE)</f>
        <v>Customer#000000638</v>
      </c>
      <c r="D11602">
        <f>VLOOKUP(C11602,cust_num_nat_key,3,FALSE)</f>
        <v>24</v>
      </c>
      <c r="E11602" t="str">
        <f>VLOOKUP(D11602,nation_table,2,FALSE)</f>
        <v>UNITED STATES</v>
      </c>
      <c r="F11602" t="str">
        <f>VLOOKUP(D11602,nation_table,4,FALSE)</f>
        <v>AMERICA</v>
      </c>
      <c r="G11602" t="str">
        <f>VLOOKUP(B11602,cust_segment,7,FALSE)</f>
        <v>HOUSEHOLD</v>
      </c>
      <c r="H11602" t="s">
        <v>39</v>
      </c>
      <c r="I11602">
        <v>90748.04</v>
      </c>
      <c r="J11602" s="1">
        <v>35906</v>
      </c>
      <c r="K11602" t="s">
        <v>40</v>
      </c>
      <c r="L11602" t="s">
        <v>62</v>
      </c>
      <c r="M11602">
        <v>0</v>
      </c>
      <c r="N11602" t="s">
        <v>12576</v>
      </c>
    </row>
    <row r="11603" spans="1:14" x14ac:dyDescent="0.2">
      <c r="A11603">
        <v>46402</v>
      </c>
      <c r="B11603">
        <v>1100</v>
      </c>
      <c r="C11603" t="str">
        <f>VLOOKUP(B11603,customer_name,2,FALSE)</f>
        <v>Customer#000001100</v>
      </c>
      <c r="D11603">
        <f>VLOOKUP(C11603,cust_num_nat_key,3,FALSE)</f>
        <v>12</v>
      </c>
      <c r="E11603" t="str">
        <f>VLOOKUP(D11603,nation_table,2,FALSE)</f>
        <v>JAPAN</v>
      </c>
      <c r="F11603" t="str">
        <f>VLOOKUP(D11603,nation_table,4,FALSE)</f>
        <v>ASIA</v>
      </c>
      <c r="G11603" t="str">
        <f>VLOOKUP(B11603,cust_segment,7,FALSE)</f>
        <v>BUILDING</v>
      </c>
      <c r="H11603" t="s">
        <v>46</v>
      </c>
      <c r="I11603">
        <v>175991.41</v>
      </c>
      <c r="J11603" s="1">
        <v>34708</v>
      </c>
      <c r="K11603" t="s">
        <v>61</v>
      </c>
      <c r="L11603" t="s">
        <v>655</v>
      </c>
      <c r="M11603">
        <v>0</v>
      </c>
      <c r="N11603" t="s">
        <v>12577</v>
      </c>
    </row>
    <row r="11604" spans="1:14" x14ac:dyDescent="0.2">
      <c r="A11604">
        <v>46403</v>
      </c>
      <c r="B11604">
        <v>823</v>
      </c>
      <c r="C11604" t="str">
        <f>VLOOKUP(B11604,customer_name,2,FALSE)</f>
        <v>Customer#000000823</v>
      </c>
      <c r="D11604">
        <f>VLOOKUP(C11604,cust_num_nat_key,3,FALSE)</f>
        <v>0</v>
      </c>
      <c r="E11604" t="str">
        <f>VLOOKUP(D11604,nation_table,2,FALSE)</f>
        <v>ALGERIA</v>
      </c>
      <c r="F11604" t="str">
        <f>VLOOKUP(D11604,nation_table,4,FALSE)</f>
        <v>AFRICA</v>
      </c>
      <c r="G11604" t="str">
        <f>VLOOKUP(B11604,cust_segment,7,FALSE)</f>
        <v>AUTOMOBILE</v>
      </c>
      <c r="H11604" t="s">
        <v>46</v>
      </c>
      <c r="I11604">
        <v>135920.01</v>
      </c>
      <c r="J11604" s="1">
        <v>34485</v>
      </c>
      <c r="K11604" t="s">
        <v>40</v>
      </c>
      <c r="L11604" t="s">
        <v>357</v>
      </c>
      <c r="M11604">
        <v>0</v>
      </c>
      <c r="N11604" t="s">
        <v>12578</v>
      </c>
    </row>
    <row r="11605" spans="1:14" x14ac:dyDescent="0.2">
      <c r="A11605">
        <v>46404</v>
      </c>
      <c r="B11605">
        <v>1459</v>
      </c>
      <c r="C11605" t="str">
        <f>VLOOKUP(B11605,customer_name,2,FALSE)</f>
        <v>Customer#000001459</v>
      </c>
      <c r="D11605">
        <f>VLOOKUP(C11605,cust_num_nat_key,3,FALSE)</f>
        <v>11</v>
      </c>
      <c r="E11605" t="str">
        <f>VLOOKUP(D11605,nation_table,2,FALSE)</f>
        <v>IRAQ</v>
      </c>
      <c r="F11605" t="str">
        <f>VLOOKUP(D11605,nation_table,4,FALSE)</f>
        <v>MIDDLE EAST</v>
      </c>
      <c r="G11605" t="str">
        <f>VLOOKUP(B11605,cust_segment,7,FALSE)</f>
        <v>AUTOMOBILE</v>
      </c>
      <c r="H11605" t="s">
        <v>46</v>
      </c>
      <c r="I11605">
        <v>109766.28</v>
      </c>
      <c r="J11605" s="1">
        <v>33668</v>
      </c>
      <c r="K11605" t="s">
        <v>43</v>
      </c>
      <c r="L11605" t="s">
        <v>442</v>
      </c>
      <c r="M11605">
        <v>0</v>
      </c>
      <c r="N11605" t="s">
        <v>12579</v>
      </c>
    </row>
    <row r="11606" spans="1:14" x14ac:dyDescent="0.2">
      <c r="A11606">
        <v>46405</v>
      </c>
      <c r="B11606">
        <v>1112</v>
      </c>
      <c r="C11606" t="str">
        <f>VLOOKUP(B11606,customer_name,2,FALSE)</f>
        <v>Customer#000001112</v>
      </c>
      <c r="D11606">
        <f>VLOOKUP(C11606,cust_num_nat_key,3,FALSE)</f>
        <v>20</v>
      </c>
      <c r="E11606" t="str">
        <f>VLOOKUP(D11606,nation_table,2,FALSE)</f>
        <v>SAUDI ARABIA</v>
      </c>
      <c r="F11606" t="str">
        <f>VLOOKUP(D11606,nation_table,4,FALSE)</f>
        <v>MIDDLE EAST</v>
      </c>
      <c r="G11606" t="str">
        <f>VLOOKUP(B11606,cust_segment,7,FALSE)</f>
        <v>MACHINERY</v>
      </c>
      <c r="H11606" t="s">
        <v>46</v>
      </c>
      <c r="I11606">
        <v>243672.32000000001</v>
      </c>
      <c r="J11606" s="1">
        <v>33967</v>
      </c>
      <c r="K11606" t="s">
        <v>61</v>
      </c>
      <c r="L11606" t="s">
        <v>1023</v>
      </c>
      <c r="M11606">
        <v>0</v>
      </c>
      <c r="N11606" t="s">
        <v>12580</v>
      </c>
    </row>
    <row r="11607" spans="1:14" x14ac:dyDescent="0.2">
      <c r="A11607">
        <v>46406</v>
      </c>
      <c r="B11607">
        <v>853</v>
      </c>
      <c r="C11607" t="str">
        <f>VLOOKUP(B11607,customer_name,2,FALSE)</f>
        <v>Customer#000000853</v>
      </c>
      <c r="D11607">
        <f>VLOOKUP(C11607,cust_num_nat_key,3,FALSE)</f>
        <v>2</v>
      </c>
      <c r="E11607" t="str">
        <f>VLOOKUP(D11607,nation_table,2,FALSE)</f>
        <v>BRAZIL</v>
      </c>
      <c r="F11607" t="str">
        <f>VLOOKUP(D11607,nation_table,4,FALSE)</f>
        <v>AMERICA</v>
      </c>
      <c r="G11607" t="str">
        <f>VLOOKUP(B11607,cust_segment,7,FALSE)</f>
        <v>MACHINERY</v>
      </c>
      <c r="H11607" t="s">
        <v>39</v>
      </c>
      <c r="I11607">
        <v>214989.49</v>
      </c>
      <c r="J11607" s="1">
        <v>35991</v>
      </c>
      <c r="K11607" t="s">
        <v>40</v>
      </c>
      <c r="L11607" t="s">
        <v>714</v>
      </c>
      <c r="M11607">
        <v>0</v>
      </c>
      <c r="N11607" t="s">
        <v>12581</v>
      </c>
    </row>
    <row r="11608" spans="1:14" x14ac:dyDescent="0.2">
      <c r="A11608">
        <v>46407</v>
      </c>
      <c r="B11608">
        <v>253</v>
      </c>
      <c r="C11608" t="str">
        <f>VLOOKUP(B11608,customer_name,2,FALSE)</f>
        <v>Customer#000000253</v>
      </c>
      <c r="D11608">
        <f>VLOOKUP(C11608,cust_num_nat_key,3,FALSE)</f>
        <v>15</v>
      </c>
      <c r="E11608" t="str">
        <f>VLOOKUP(D11608,nation_table,2,FALSE)</f>
        <v>MOROCCO</v>
      </c>
      <c r="F11608" t="str">
        <f>VLOOKUP(D11608,nation_table,4,FALSE)</f>
        <v>AFRICA</v>
      </c>
      <c r="G11608" t="str">
        <f>VLOOKUP(B11608,cust_segment,7,FALSE)</f>
        <v>AUTOMOBILE</v>
      </c>
      <c r="H11608" t="s">
        <v>46</v>
      </c>
      <c r="I11608">
        <v>31793.01</v>
      </c>
      <c r="J11608" s="1">
        <v>34420</v>
      </c>
      <c r="K11608" t="s">
        <v>53</v>
      </c>
      <c r="L11608" t="s">
        <v>1918</v>
      </c>
      <c r="M11608">
        <v>0</v>
      </c>
      <c r="N11608" t="s">
        <v>12582</v>
      </c>
    </row>
    <row r="11609" spans="1:14" x14ac:dyDescent="0.2">
      <c r="A11609">
        <v>46432</v>
      </c>
      <c r="B11609">
        <v>802</v>
      </c>
      <c r="C11609" t="str">
        <f>VLOOKUP(B11609,customer_name,2,FALSE)</f>
        <v>Customer#000000802</v>
      </c>
      <c r="D11609">
        <f>VLOOKUP(C11609,cust_num_nat_key,3,FALSE)</f>
        <v>0</v>
      </c>
      <c r="E11609" t="str">
        <f>VLOOKUP(D11609,nation_table,2,FALSE)</f>
        <v>ALGERIA</v>
      </c>
      <c r="F11609" t="str">
        <f>VLOOKUP(D11609,nation_table,4,FALSE)</f>
        <v>AFRICA</v>
      </c>
      <c r="G11609" t="str">
        <f>VLOOKUP(B11609,cust_segment,7,FALSE)</f>
        <v>BUILDING</v>
      </c>
      <c r="H11609" t="s">
        <v>46</v>
      </c>
      <c r="I11609">
        <v>179107.21</v>
      </c>
      <c r="J11609" s="1">
        <v>34448</v>
      </c>
      <c r="K11609" t="s">
        <v>40</v>
      </c>
      <c r="L11609" t="s">
        <v>108</v>
      </c>
      <c r="M11609">
        <v>0</v>
      </c>
      <c r="N11609" t="s">
        <v>12583</v>
      </c>
    </row>
    <row r="11610" spans="1:14" x14ac:dyDescent="0.2">
      <c r="A11610">
        <v>46433</v>
      </c>
      <c r="B11610">
        <v>1487</v>
      </c>
      <c r="C11610" t="str">
        <f>VLOOKUP(B11610,customer_name,2,FALSE)</f>
        <v>Customer#000001487</v>
      </c>
      <c r="D11610">
        <f>VLOOKUP(C11610,cust_num_nat_key,3,FALSE)</f>
        <v>17</v>
      </c>
      <c r="E11610" t="str">
        <f>VLOOKUP(D11610,nation_table,2,FALSE)</f>
        <v>PERU</v>
      </c>
      <c r="F11610" t="str">
        <f>VLOOKUP(D11610,nation_table,4,FALSE)</f>
        <v>AMERICA</v>
      </c>
      <c r="G11610" t="str">
        <f>VLOOKUP(B11610,cust_segment,7,FALSE)</f>
        <v>FURNITURE</v>
      </c>
      <c r="H11610" t="s">
        <v>39</v>
      </c>
      <c r="I11610">
        <v>154561.68</v>
      </c>
      <c r="J11610" s="1">
        <v>35064</v>
      </c>
      <c r="K11610" t="s">
        <v>40</v>
      </c>
      <c r="L11610" t="s">
        <v>2132</v>
      </c>
      <c r="M11610">
        <v>0</v>
      </c>
      <c r="N11610" t="s">
        <v>12584</v>
      </c>
    </row>
    <row r="11611" spans="1:14" x14ac:dyDescent="0.2">
      <c r="A11611">
        <v>46434</v>
      </c>
      <c r="B11611">
        <v>1153</v>
      </c>
      <c r="C11611" t="str">
        <f>VLOOKUP(B11611,customer_name,2,FALSE)</f>
        <v>Customer#000001153</v>
      </c>
      <c r="D11611">
        <f>VLOOKUP(C11611,cust_num_nat_key,3,FALSE)</f>
        <v>3</v>
      </c>
      <c r="E11611" t="str">
        <f>VLOOKUP(D11611,nation_table,2,FALSE)</f>
        <v>CANADA</v>
      </c>
      <c r="F11611" t="str">
        <f>VLOOKUP(D11611,nation_table,4,FALSE)</f>
        <v>AMERICA</v>
      </c>
      <c r="G11611" t="str">
        <f>VLOOKUP(B11611,cust_segment,7,FALSE)</f>
        <v>HOUSEHOLD</v>
      </c>
      <c r="H11611" t="s">
        <v>46</v>
      </c>
      <c r="I11611">
        <v>48133.85</v>
      </c>
      <c r="J11611" s="1">
        <v>34061</v>
      </c>
      <c r="K11611" t="s">
        <v>43</v>
      </c>
      <c r="L11611" t="s">
        <v>1921</v>
      </c>
      <c r="M11611">
        <v>0</v>
      </c>
      <c r="N11611" t="s">
        <v>12585</v>
      </c>
    </row>
    <row r="11612" spans="1:14" x14ac:dyDescent="0.2">
      <c r="A11612">
        <v>46435</v>
      </c>
      <c r="B11612">
        <v>1064</v>
      </c>
      <c r="C11612" t="str">
        <f>VLOOKUP(B11612,customer_name,2,FALSE)</f>
        <v>Customer#000001064</v>
      </c>
      <c r="D11612">
        <f>VLOOKUP(C11612,cust_num_nat_key,3,FALSE)</f>
        <v>15</v>
      </c>
      <c r="E11612" t="str">
        <f>VLOOKUP(D11612,nation_table,2,FALSE)</f>
        <v>MOROCCO</v>
      </c>
      <c r="F11612" t="str">
        <f>VLOOKUP(D11612,nation_table,4,FALSE)</f>
        <v>AFRICA</v>
      </c>
      <c r="G11612" t="str">
        <f>VLOOKUP(B11612,cust_segment,7,FALSE)</f>
        <v>MACHINERY</v>
      </c>
      <c r="H11612" t="s">
        <v>39</v>
      </c>
      <c r="I11612">
        <v>243359.93</v>
      </c>
      <c r="J11612" s="1">
        <v>35383</v>
      </c>
      <c r="K11612" t="s">
        <v>53</v>
      </c>
      <c r="L11612" t="s">
        <v>100</v>
      </c>
      <c r="M11612">
        <v>0</v>
      </c>
      <c r="N11612" t="s">
        <v>12586</v>
      </c>
    </row>
    <row r="11613" spans="1:14" x14ac:dyDescent="0.2">
      <c r="A11613">
        <v>46436</v>
      </c>
      <c r="B11613">
        <v>1114</v>
      </c>
      <c r="C11613" t="str">
        <f>VLOOKUP(B11613,customer_name,2,FALSE)</f>
        <v>Customer#000001114</v>
      </c>
      <c r="D11613">
        <f>VLOOKUP(C11613,cust_num_nat_key,3,FALSE)</f>
        <v>14</v>
      </c>
      <c r="E11613" t="str">
        <f>VLOOKUP(D11613,nation_table,2,FALSE)</f>
        <v>KENYA</v>
      </c>
      <c r="F11613" t="str">
        <f>VLOOKUP(D11613,nation_table,4,FALSE)</f>
        <v>AFRICA</v>
      </c>
      <c r="G11613" t="str">
        <f>VLOOKUP(B11613,cust_segment,7,FALSE)</f>
        <v>BUILDING</v>
      </c>
      <c r="H11613" t="s">
        <v>46</v>
      </c>
      <c r="I11613">
        <v>260335.31</v>
      </c>
      <c r="J11613" s="1">
        <v>34429</v>
      </c>
      <c r="K11613" t="s">
        <v>40</v>
      </c>
      <c r="L11613" t="s">
        <v>1438</v>
      </c>
      <c r="M11613">
        <v>0</v>
      </c>
      <c r="N11613" t="s">
        <v>12587</v>
      </c>
    </row>
    <row r="11614" spans="1:14" x14ac:dyDescent="0.2">
      <c r="A11614">
        <v>46437</v>
      </c>
      <c r="B11614">
        <v>397</v>
      </c>
      <c r="C11614" t="str">
        <f>VLOOKUP(B11614,customer_name,2,FALSE)</f>
        <v>Customer#000000397</v>
      </c>
      <c r="D11614">
        <f>VLOOKUP(C11614,cust_num_nat_key,3,FALSE)</f>
        <v>7</v>
      </c>
      <c r="E11614" t="str">
        <f>VLOOKUP(D11614,nation_table,2,FALSE)</f>
        <v>GERMANY</v>
      </c>
      <c r="F11614" t="str">
        <f>VLOOKUP(D11614,nation_table,4,FALSE)</f>
        <v>EUROPE</v>
      </c>
      <c r="G11614" t="str">
        <f>VLOOKUP(B11614,cust_segment,7,FALSE)</f>
        <v>FURNITURE</v>
      </c>
      <c r="H11614" t="s">
        <v>46</v>
      </c>
      <c r="I11614">
        <v>66264.42</v>
      </c>
      <c r="J11614" s="1">
        <v>34593</v>
      </c>
      <c r="K11614" t="s">
        <v>61</v>
      </c>
      <c r="L11614" t="s">
        <v>905</v>
      </c>
      <c r="M11614">
        <v>0</v>
      </c>
      <c r="N11614" t="s">
        <v>12588</v>
      </c>
    </row>
    <row r="11615" spans="1:14" x14ac:dyDescent="0.2">
      <c r="A11615">
        <v>46438</v>
      </c>
      <c r="B11615">
        <v>1262</v>
      </c>
      <c r="C11615" t="str">
        <f>VLOOKUP(B11615,customer_name,2,FALSE)</f>
        <v>Customer#000001262</v>
      </c>
      <c r="D11615">
        <f>VLOOKUP(C11615,cust_num_nat_key,3,FALSE)</f>
        <v>3</v>
      </c>
      <c r="E11615" t="str">
        <f>VLOOKUP(D11615,nation_table,2,FALSE)</f>
        <v>CANADA</v>
      </c>
      <c r="F11615" t="str">
        <f>VLOOKUP(D11615,nation_table,4,FALSE)</f>
        <v>AMERICA</v>
      </c>
      <c r="G11615" t="str">
        <f>VLOOKUP(B11615,cust_segment,7,FALSE)</f>
        <v>MACHINERY</v>
      </c>
      <c r="H11615" t="s">
        <v>46</v>
      </c>
      <c r="I11615">
        <v>73626.77</v>
      </c>
      <c r="J11615" s="1">
        <v>34474</v>
      </c>
      <c r="K11615" t="s">
        <v>56</v>
      </c>
      <c r="L11615" t="s">
        <v>1255</v>
      </c>
      <c r="M11615">
        <v>0</v>
      </c>
      <c r="N11615" t="s">
        <v>12589</v>
      </c>
    </row>
    <row r="11616" spans="1:14" x14ac:dyDescent="0.2">
      <c r="A11616">
        <v>46439</v>
      </c>
      <c r="B11616">
        <v>1270</v>
      </c>
      <c r="C11616" t="str">
        <f>VLOOKUP(B11616,customer_name,2,FALSE)</f>
        <v>Customer#000001270</v>
      </c>
      <c r="D11616">
        <f>VLOOKUP(C11616,cust_num_nat_key,3,FALSE)</f>
        <v>13</v>
      </c>
      <c r="E11616" t="str">
        <f>VLOOKUP(D11616,nation_table,2,FALSE)</f>
        <v>JORDAN</v>
      </c>
      <c r="F11616" t="str">
        <f>VLOOKUP(D11616,nation_table,4,FALSE)</f>
        <v>MIDDLE EAST</v>
      </c>
      <c r="G11616" t="str">
        <f>VLOOKUP(B11616,cust_segment,7,FALSE)</f>
        <v>MACHINERY</v>
      </c>
      <c r="H11616" t="s">
        <v>39</v>
      </c>
      <c r="I11616">
        <v>16908.52</v>
      </c>
      <c r="J11616" s="1">
        <v>35952</v>
      </c>
      <c r="K11616" t="s">
        <v>56</v>
      </c>
      <c r="L11616" t="s">
        <v>2245</v>
      </c>
      <c r="M11616">
        <v>0</v>
      </c>
      <c r="N11616" t="s">
        <v>12590</v>
      </c>
    </row>
    <row r="11617" spans="1:14" x14ac:dyDescent="0.2">
      <c r="A11617">
        <v>46464</v>
      </c>
      <c r="B11617">
        <v>584</v>
      </c>
      <c r="C11617" t="str">
        <f>VLOOKUP(B11617,customer_name,2,FALSE)</f>
        <v>Customer#000000584</v>
      </c>
      <c r="D11617">
        <f>VLOOKUP(C11617,cust_num_nat_key,3,FALSE)</f>
        <v>15</v>
      </c>
      <c r="E11617" t="str">
        <f>VLOOKUP(D11617,nation_table,2,FALSE)</f>
        <v>MOROCCO</v>
      </c>
      <c r="F11617" t="str">
        <f>VLOOKUP(D11617,nation_table,4,FALSE)</f>
        <v>AFRICA</v>
      </c>
      <c r="G11617" t="str">
        <f>VLOOKUP(B11617,cust_segment,7,FALSE)</f>
        <v>MACHINERY</v>
      </c>
      <c r="H11617" t="s">
        <v>39</v>
      </c>
      <c r="I11617">
        <v>51020.79</v>
      </c>
      <c r="J11617" s="1">
        <v>35500</v>
      </c>
      <c r="K11617" t="s">
        <v>43</v>
      </c>
      <c r="L11617" t="s">
        <v>276</v>
      </c>
      <c r="M11617">
        <v>0</v>
      </c>
      <c r="N11617" t="s">
        <v>12591</v>
      </c>
    </row>
    <row r="11618" spans="1:14" x14ac:dyDescent="0.2">
      <c r="A11618">
        <v>46465</v>
      </c>
      <c r="B11618">
        <v>1393</v>
      </c>
      <c r="C11618" t="str">
        <f>VLOOKUP(B11618,customer_name,2,FALSE)</f>
        <v>Customer#000001393</v>
      </c>
      <c r="D11618">
        <f>VLOOKUP(C11618,cust_num_nat_key,3,FALSE)</f>
        <v>24</v>
      </c>
      <c r="E11618" t="str">
        <f>VLOOKUP(D11618,nation_table,2,FALSE)</f>
        <v>UNITED STATES</v>
      </c>
      <c r="F11618" t="str">
        <f>VLOOKUP(D11618,nation_table,4,FALSE)</f>
        <v>AMERICA</v>
      </c>
      <c r="G11618" t="str">
        <f>VLOOKUP(B11618,cust_segment,7,FALSE)</f>
        <v>FURNITURE</v>
      </c>
      <c r="H11618" t="s">
        <v>46</v>
      </c>
      <c r="I11618">
        <v>185582.11</v>
      </c>
      <c r="J11618" s="1">
        <v>34457</v>
      </c>
      <c r="K11618" t="s">
        <v>43</v>
      </c>
      <c r="L11618" t="s">
        <v>3103</v>
      </c>
      <c r="M11618">
        <v>0</v>
      </c>
      <c r="N11618" t="s">
        <v>12592</v>
      </c>
    </row>
    <row r="11619" spans="1:14" x14ac:dyDescent="0.2">
      <c r="A11619">
        <v>46466</v>
      </c>
      <c r="B11619">
        <v>574</v>
      </c>
      <c r="C11619" t="str">
        <f>VLOOKUP(B11619,customer_name,2,FALSE)</f>
        <v>Customer#000000574</v>
      </c>
      <c r="D11619">
        <f>VLOOKUP(C11619,cust_num_nat_key,3,FALSE)</f>
        <v>8</v>
      </c>
      <c r="E11619" t="str">
        <f>VLOOKUP(D11619,nation_table,2,FALSE)</f>
        <v>INDIA</v>
      </c>
      <c r="F11619" t="str">
        <f>VLOOKUP(D11619,nation_table,4,FALSE)</f>
        <v>ASIA</v>
      </c>
      <c r="G11619" t="str">
        <f>VLOOKUP(B11619,cust_segment,7,FALSE)</f>
        <v>FURNITURE</v>
      </c>
      <c r="H11619" t="s">
        <v>46</v>
      </c>
      <c r="I11619">
        <v>198881.22</v>
      </c>
      <c r="J11619" s="1">
        <v>33656</v>
      </c>
      <c r="K11619" t="s">
        <v>61</v>
      </c>
      <c r="L11619" t="s">
        <v>4654</v>
      </c>
      <c r="M11619">
        <v>0</v>
      </c>
      <c r="N11619" t="s">
        <v>12593</v>
      </c>
    </row>
    <row r="11620" spans="1:14" x14ac:dyDescent="0.2">
      <c r="A11620">
        <v>46467</v>
      </c>
      <c r="B11620">
        <v>1186</v>
      </c>
      <c r="C11620" t="str">
        <f>VLOOKUP(B11620,customer_name,2,FALSE)</f>
        <v>Customer#000001186</v>
      </c>
      <c r="D11620">
        <f>VLOOKUP(C11620,cust_num_nat_key,3,FALSE)</f>
        <v>23</v>
      </c>
      <c r="E11620" t="str">
        <f>VLOOKUP(D11620,nation_table,2,FALSE)</f>
        <v>UNITED KINGDOM</v>
      </c>
      <c r="F11620" t="str">
        <f>VLOOKUP(D11620,nation_table,4,FALSE)</f>
        <v>EUROPE</v>
      </c>
      <c r="G11620" t="str">
        <f>VLOOKUP(B11620,cust_segment,7,FALSE)</f>
        <v>BUILDING</v>
      </c>
      <c r="H11620" t="s">
        <v>39</v>
      </c>
      <c r="I11620">
        <v>25163.279999999999</v>
      </c>
      <c r="J11620" s="1">
        <v>35918</v>
      </c>
      <c r="K11620" t="s">
        <v>56</v>
      </c>
      <c r="L11620" t="s">
        <v>2035</v>
      </c>
      <c r="M11620">
        <v>0</v>
      </c>
      <c r="N11620" t="s">
        <v>12594</v>
      </c>
    </row>
    <row r="11621" spans="1:14" x14ac:dyDescent="0.2">
      <c r="A11621">
        <v>46468</v>
      </c>
      <c r="B11621">
        <v>622</v>
      </c>
      <c r="C11621" t="str">
        <f>VLOOKUP(B11621,customer_name,2,FALSE)</f>
        <v>Customer#000000622</v>
      </c>
      <c r="D11621">
        <f>VLOOKUP(C11621,cust_num_nat_key,3,FALSE)</f>
        <v>13</v>
      </c>
      <c r="E11621" t="str">
        <f>VLOOKUP(D11621,nation_table,2,FALSE)</f>
        <v>JORDAN</v>
      </c>
      <c r="F11621" t="str">
        <f>VLOOKUP(D11621,nation_table,4,FALSE)</f>
        <v>MIDDLE EAST</v>
      </c>
      <c r="G11621" t="str">
        <f>VLOOKUP(B11621,cust_segment,7,FALSE)</f>
        <v>FURNITURE</v>
      </c>
      <c r="H11621" t="s">
        <v>46</v>
      </c>
      <c r="I11621">
        <v>157928.24</v>
      </c>
      <c r="J11621" s="1">
        <v>34711</v>
      </c>
      <c r="K11621" t="s">
        <v>43</v>
      </c>
      <c r="L11621" t="s">
        <v>1444</v>
      </c>
      <c r="M11621">
        <v>0</v>
      </c>
      <c r="N11621" t="s">
        <v>12595</v>
      </c>
    </row>
    <row r="11622" spans="1:14" x14ac:dyDescent="0.2">
      <c r="A11622">
        <v>46469</v>
      </c>
      <c r="B11622">
        <v>410</v>
      </c>
      <c r="C11622" t="str">
        <f>VLOOKUP(B11622,customer_name,2,FALSE)</f>
        <v>Customer#000000410</v>
      </c>
      <c r="D11622">
        <f>VLOOKUP(C11622,cust_num_nat_key,3,FALSE)</f>
        <v>7</v>
      </c>
      <c r="E11622" t="str">
        <f>VLOOKUP(D11622,nation_table,2,FALSE)</f>
        <v>GERMANY</v>
      </c>
      <c r="F11622" t="str">
        <f>VLOOKUP(D11622,nation_table,4,FALSE)</f>
        <v>EUROPE</v>
      </c>
      <c r="G11622" t="str">
        <f>VLOOKUP(B11622,cust_segment,7,FALSE)</f>
        <v>BUILDING</v>
      </c>
      <c r="H11622" t="s">
        <v>46</v>
      </c>
      <c r="I11622">
        <v>126893.89</v>
      </c>
      <c r="J11622" s="1">
        <v>34563</v>
      </c>
      <c r="K11622" t="s">
        <v>43</v>
      </c>
      <c r="L11622" t="s">
        <v>243</v>
      </c>
      <c r="M11622">
        <v>0</v>
      </c>
      <c r="N11622" t="s">
        <v>12596</v>
      </c>
    </row>
    <row r="11623" spans="1:14" x14ac:dyDescent="0.2">
      <c r="A11623">
        <v>46470</v>
      </c>
      <c r="B11623">
        <v>1054</v>
      </c>
      <c r="C11623" t="str">
        <f>VLOOKUP(B11623,customer_name,2,FALSE)</f>
        <v>Customer#000001054</v>
      </c>
      <c r="D11623">
        <f>VLOOKUP(C11623,cust_num_nat_key,3,FALSE)</f>
        <v>21</v>
      </c>
      <c r="E11623" t="str">
        <f>VLOOKUP(D11623,nation_table,2,FALSE)</f>
        <v>VIETNAM</v>
      </c>
      <c r="F11623" t="str">
        <f>VLOOKUP(D11623,nation_table,4,FALSE)</f>
        <v>ASIA</v>
      </c>
      <c r="G11623" t="str">
        <f>VLOOKUP(B11623,cust_segment,7,FALSE)</f>
        <v>HOUSEHOLD</v>
      </c>
      <c r="H11623" t="s">
        <v>46</v>
      </c>
      <c r="I11623">
        <v>26661.360000000001</v>
      </c>
      <c r="J11623" s="1">
        <v>34309</v>
      </c>
      <c r="K11623" t="s">
        <v>53</v>
      </c>
      <c r="L11623" t="s">
        <v>208</v>
      </c>
      <c r="M11623">
        <v>0</v>
      </c>
      <c r="N11623" t="s">
        <v>12597</v>
      </c>
    </row>
    <row r="11624" spans="1:14" x14ac:dyDescent="0.2">
      <c r="A11624">
        <v>46471</v>
      </c>
      <c r="B11624">
        <v>215</v>
      </c>
      <c r="C11624" t="str">
        <f>VLOOKUP(B11624,customer_name,2,FALSE)</f>
        <v>Customer#000000215</v>
      </c>
      <c r="D11624">
        <f>VLOOKUP(C11624,cust_num_nat_key,3,FALSE)</f>
        <v>9</v>
      </c>
      <c r="E11624" t="str">
        <f>VLOOKUP(D11624,nation_table,2,FALSE)</f>
        <v>INDONESIA</v>
      </c>
      <c r="F11624" t="str">
        <f>VLOOKUP(D11624,nation_table,4,FALSE)</f>
        <v>ASIA</v>
      </c>
      <c r="G11624" t="str">
        <f>VLOOKUP(B11624,cust_segment,7,FALSE)</f>
        <v>FURNITURE</v>
      </c>
      <c r="H11624" t="s">
        <v>46</v>
      </c>
      <c r="I11624">
        <v>187525.2</v>
      </c>
      <c r="J11624" s="1">
        <v>33798</v>
      </c>
      <c r="K11624" t="s">
        <v>56</v>
      </c>
      <c r="L11624" t="s">
        <v>1111</v>
      </c>
      <c r="M11624">
        <v>0</v>
      </c>
      <c r="N11624" t="s">
        <v>12598</v>
      </c>
    </row>
    <row r="11625" spans="1:14" x14ac:dyDescent="0.2">
      <c r="A11625">
        <v>46496</v>
      </c>
      <c r="B11625">
        <v>890</v>
      </c>
      <c r="C11625" t="str">
        <f>VLOOKUP(B11625,customer_name,2,FALSE)</f>
        <v>Customer#000000890</v>
      </c>
      <c r="D11625">
        <f>VLOOKUP(C11625,cust_num_nat_key,3,FALSE)</f>
        <v>4</v>
      </c>
      <c r="E11625" t="str">
        <f>VLOOKUP(D11625,nation_table,2,FALSE)</f>
        <v>EGYPT</v>
      </c>
      <c r="F11625" t="str">
        <f>VLOOKUP(D11625,nation_table,4,FALSE)</f>
        <v>MIDDLE EAST</v>
      </c>
      <c r="G11625" t="str">
        <f>VLOOKUP(B11625,cust_segment,7,FALSE)</f>
        <v>BUILDING</v>
      </c>
      <c r="H11625" t="s">
        <v>39</v>
      </c>
      <c r="I11625">
        <v>121869.66</v>
      </c>
      <c r="J11625" s="1">
        <v>35476</v>
      </c>
      <c r="K11625" t="s">
        <v>61</v>
      </c>
      <c r="L11625" t="s">
        <v>745</v>
      </c>
      <c r="M11625">
        <v>0</v>
      </c>
      <c r="N11625" t="s">
        <v>12599</v>
      </c>
    </row>
    <row r="11626" spans="1:14" x14ac:dyDescent="0.2">
      <c r="A11626">
        <v>46497</v>
      </c>
      <c r="B11626">
        <v>1084</v>
      </c>
      <c r="C11626" t="str">
        <f>VLOOKUP(B11626,customer_name,2,FALSE)</f>
        <v>Customer#000001084</v>
      </c>
      <c r="D11626">
        <f>VLOOKUP(C11626,cust_num_nat_key,3,FALSE)</f>
        <v>2</v>
      </c>
      <c r="E11626" t="str">
        <f>VLOOKUP(D11626,nation_table,2,FALSE)</f>
        <v>BRAZIL</v>
      </c>
      <c r="F11626" t="str">
        <f>VLOOKUP(D11626,nation_table,4,FALSE)</f>
        <v>AMERICA</v>
      </c>
      <c r="G11626" t="str">
        <f>VLOOKUP(B11626,cust_segment,7,FALSE)</f>
        <v>FURNITURE</v>
      </c>
      <c r="H11626" t="s">
        <v>46</v>
      </c>
      <c r="I11626">
        <v>115085.96</v>
      </c>
      <c r="J11626" s="1">
        <v>33775</v>
      </c>
      <c r="K11626" t="s">
        <v>56</v>
      </c>
      <c r="L11626" t="s">
        <v>873</v>
      </c>
      <c r="M11626">
        <v>0</v>
      </c>
      <c r="N11626" t="s">
        <v>12600</v>
      </c>
    </row>
    <row r="11627" spans="1:14" x14ac:dyDescent="0.2">
      <c r="A11627">
        <v>46498</v>
      </c>
      <c r="B11627">
        <v>1043</v>
      </c>
      <c r="C11627" t="str">
        <f>VLOOKUP(B11627,customer_name,2,FALSE)</f>
        <v>Customer#000001043</v>
      </c>
      <c r="D11627">
        <f>VLOOKUP(C11627,cust_num_nat_key,3,FALSE)</f>
        <v>7</v>
      </c>
      <c r="E11627" t="str">
        <f>VLOOKUP(D11627,nation_table,2,FALSE)</f>
        <v>GERMANY</v>
      </c>
      <c r="F11627" t="str">
        <f>VLOOKUP(D11627,nation_table,4,FALSE)</f>
        <v>EUROPE</v>
      </c>
      <c r="G11627" t="str">
        <f>VLOOKUP(B11627,cust_segment,7,FALSE)</f>
        <v>HOUSEHOLD</v>
      </c>
      <c r="H11627" t="s">
        <v>39</v>
      </c>
      <c r="I11627">
        <v>122203.55</v>
      </c>
      <c r="J11627" s="1">
        <v>35663</v>
      </c>
      <c r="K11627" t="s">
        <v>56</v>
      </c>
      <c r="L11627" t="s">
        <v>1073</v>
      </c>
      <c r="M11627">
        <v>0</v>
      </c>
      <c r="N11627" t="s">
        <v>12601</v>
      </c>
    </row>
    <row r="11628" spans="1:14" x14ac:dyDescent="0.2">
      <c r="A11628">
        <v>46499</v>
      </c>
      <c r="B11628">
        <v>562</v>
      </c>
      <c r="C11628" t="str">
        <f>VLOOKUP(B11628,customer_name,2,FALSE)</f>
        <v>Customer#000000562</v>
      </c>
      <c r="D11628">
        <f>VLOOKUP(C11628,cust_num_nat_key,3,FALSE)</f>
        <v>15</v>
      </c>
      <c r="E11628" t="str">
        <f>VLOOKUP(D11628,nation_table,2,FALSE)</f>
        <v>MOROCCO</v>
      </c>
      <c r="F11628" t="str">
        <f>VLOOKUP(D11628,nation_table,4,FALSE)</f>
        <v>AFRICA</v>
      </c>
      <c r="G11628" t="str">
        <f>VLOOKUP(B11628,cust_segment,7,FALSE)</f>
        <v>BUILDING</v>
      </c>
      <c r="H11628" t="s">
        <v>46</v>
      </c>
      <c r="I11628">
        <v>161634.04</v>
      </c>
      <c r="J11628" s="1">
        <v>34493</v>
      </c>
      <c r="K11628" t="s">
        <v>43</v>
      </c>
      <c r="L11628" t="s">
        <v>1217</v>
      </c>
      <c r="M11628">
        <v>0</v>
      </c>
      <c r="N11628" t="s">
        <v>12602</v>
      </c>
    </row>
    <row r="11629" spans="1:14" x14ac:dyDescent="0.2">
      <c r="A11629">
        <v>46500</v>
      </c>
      <c r="B11629">
        <v>647</v>
      </c>
      <c r="C11629" t="str">
        <f>VLOOKUP(B11629,customer_name,2,FALSE)</f>
        <v>Customer#000000647</v>
      </c>
      <c r="D11629">
        <f>VLOOKUP(C11629,cust_num_nat_key,3,FALSE)</f>
        <v>1</v>
      </c>
      <c r="E11629" t="str">
        <f>VLOOKUP(D11629,nation_table,2,FALSE)</f>
        <v>ARGENTINA</v>
      </c>
      <c r="F11629" t="str">
        <f>VLOOKUP(D11629,nation_table,4,FALSE)</f>
        <v>AMERICA</v>
      </c>
      <c r="G11629" t="str">
        <f>VLOOKUP(B11629,cust_segment,7,FALSE)</f>
        <v>BUILDING</v>
      </c>
      <c r="H11629" t="s">
        <v>39</v>
      </c>
      <c r="I11629">
        <v>14492</v>
      </c>
      <c r="J11629" s="1">
        <v>35095</v>
      </c>
      <c r="K11629" t="s">
        <v>56</v>
      </c>
      <c r="L11629" t="s">
        <v>1262</v>
      </c>
      <c r="M11629">
        <v>0</v>
      </c>
      <c r="N11629" t="s">
        <v>12603</v>
      </c>
    </row>
    <row r="11630" spans="1:14" x14ac:dyDescent="0.2">
      <c r="A11630">
        <v>46501</v>
      </c>
      <c r="B11630">
        <v>508</v>
      </c>
      <c r="C11630" t="str">
        <f>VLOOKUP(B11630,customer_name,2,FALSE)</f>
        <v>Customer#000000508</v>
      </c>
      <c r="D11630">
        <f>VLOOKUP(C11630,cust_num_nat_key,3,FALSE)</f>
        <v>18</v>
      </c>
      <c r="E11630" t="str">
        <f>VLOOKUP(D11630,nation_table,2,FALSE)</f>
        <v>CHINA</v>
      </c>
      <c r="F11630" t="str">
        <f>VLOOKUP(D11630,nation_table,4,FALSE)</f>
        <v>ASIA</v>
      </c>
      <c r="G11630" t="str">
        <f>VLOOKUP(B11630,cust_segment,7,FALSE)</f>
        <v>BUILDING</v>
      </c>
      <c r="H11630" t="s">
        <v>39</v>
      </c>
      <c r="I11630">
        <v>180672.67</v>
      </c>
      <c r="J11630" s="1">
        <v>35190</v>
      </c>
      <c r="K11630" t="s">
        <v>40</v>
      </c>
      <c r="L11630" t="s">
        <v>158</v>
      </c>
      <c r="M11630">
        <v>0</v>
      </c>
      <c r="N11630" t="s">
        <v>12604</v>
      </c>
    </row>
    <row r="11631" spans="1:14" x14ac:dyDescent="0.2">
      <c r="A11631">
        <v>46502</v>
      </c>
      <c r="B11631">
        <v>1042</v>
      </c>
      <c r="C11631" t="str">
        <f>VLOOKUP(B11631,customer_name,2,FALSE)</f>
        <v>Customer#000001042</v>
      </c>
      <c r="D11631">
        <f>VLOOKUP(C11631,cust_num_nat_key,3,FALSE)</f>
        <v>5</v>
      </c>
      <c r="E11631" t="str">
        <f>VLOOKUP(D11631,nation_table,2,FALSE)</f>
        <v>ETHIOPIA</v>
      </c>
      <c r="F11631" t="str">
        <f>VLOOKUP(D11631,nation_table,4,FALSE)</f>
        <v>AFRICA</v>
      </c>
      <c r="G11631" t="str">
        <f>VLOOKUP(B11631,cust_segment,7,FALSE)</f>
        <v>FURNITURE</v>
      </c>
      <c r="H11631" t="s">
        <v>39</v>
      </c>
      <c r="I11631">
        <v>74668.490000000005</v>
      </c>
      <c r="J11631" s="1">
        <v>35309</v>
      </c>
      <c r="K11631" t="s">
        <v>43</v>
      </c>
      <c r="L11631" t="s">
        <v>1266</v>
      </c>
      <c r="M11631">
        <v>0</v>
      </c>
      <c r="N11631" t="s">
        <v>12605</v>
      </c>
    </row>
    <row r="11632" spans="1:14" x14ac:dyDescent="0.2">
      <c r="A11632">
        <v>46503</v>
      </c>
      <c r="B11632">
        <v>1318</v>
      </c>
      <c r="C11632" t="str">
        <f>VLOOKUP(B11632,customer_name,2,FALSE)</f>
        <v>Customer#000001318</v>
      </c>
      <c r="D11632">
        <f>VLOOKUP(C11632,cust_num_nat_key,3,FALSE)</f>
        <v>14</v>
      </c>
      <c r="E11632" t="str">
        <f>VLOOKUP(D11632,nation_table,2,FALSE)</f>
        <v>KENYA</v>
      </c>
      <c r="F11632" t="str">
        <f>VLOOKUP(D11632,nation_table,4,FALSE)</f>
        <v>AFRICA</v>
      </c>
      <c r="G11632" t="str">
        <f>VLOOKUP(B11632,cust_segment,7,FALSE)</f>
        <v>BUILDING</v>
      </c>
      <c r="H11632" t="s">
        <v>39</v>
      </c>
      <c r="I11632">
        <v>76488.38</v>
      </c>
      <c r="J11632" s="1">
        <v>35010</v>
      </c>
      <c r="K11632" t="s">
        <v>53</v>
      </c>
      <c r="L11632" t="s">
        <v>1247</v>
      </c>
      <c r="M11632">
        <v>0</v>
      </c>
      <c r="N11632" t="s">
        <v>12606</v>
      </c>
    </row>
    <row r="11633" spans="1:14" x14ac:dyDescent="0.2">
      <c r="A11633">
        <v>46528</v>
      </c>
      <c r="B11633">
        <v>328</v>
      </c>
      <c r="C11633" t="str">
        <f>VLOOKUP(B11633,customer_name,2,FALSE)</f>
        <v>Customer#000000328</v>
      </c>
      <c r="D11633">
        <f>VLOOKUP(C11633,cust_num_nat_key,3,FALSE)</f>
        <v>5</v>
      </c>
      <c r="E11633" t="str">
        <f>VLOOKUP(D11633,nation_table,2,FALSE)</f>
        <v>ETHIOPIA</v>
      </c>
      <c r="F11633" t="str">
        <f>VLOOKUP(D11633,nation_table,4,FALSE)</f>
        <v>AFRICA</v>
      </c>
      <c r="G11633" t="str">
        <f>VLOOKUP(B11633,cust_segment,7,FALSE)</f>
        <v>BUILDING</v>
      </c>
      <c r="H11633" t="s">
        <v>46</v>
      </c>
      <c r="I11633">
        <v>168832.22</v>
      </c>
      <c r="J11633" s="1">
        <v>34675</v>
      </c>
      <c r="K11633" t="s">
        <v>61</v>
      </c>
      <c r="L11633" t="s">
        <v>747</v>
      </c>
      <c r="M11633">
        <v>0</v>
      </c>
      <c r="N11633" t="s">
        <v>12607</v>
      </c>
    </row>
    <row r="11634" spans="1:14" x14ac:dyDescent="0.2">
      <c r="A11634">
        <v>46529</v>
      </c>
      <c r="B11634">
        <v>217</v>
      </c>
      <c r="C11634" t="str">
        <f>VLOOKUP(B11634,customer_name,2,FALSE)</f>
        <v>Customer#000000217</v>
      </c>
      <c r="D11634">
        <f>VLOOKUP(C11634,cust_num_nat_key,3,FALSE)</f>
        <v>23</v>
      </c>
      <c r="E11634" t="str">
        <f>VLOOKUP(D11634,nation_table,2,FALSE)</f>
        <v>UNITED KINGDOM</v>
      </c>
      <c r="F11634" t="str">
        <f>VLOOKUP(D11634,nation_table,4,FALSE)</f>
        <v>EUROPE</v>
      </c>
      <c r="G11634" t="str">
        <f>VLOOKUP(B11634,cust_segment,7,FALSE)</f>
        <v>AUTOMOBILE</v>
      </c>
      <c r="H11634" t="s">
        <v>39</v>
      </c>
      <c r="I11634">
        <v>196478.42</v>
      </c>
      <c r="J11634" s="1">
        <v>35601</v>
      </c>
      <c r="K11634" t="s">
        <v>53</v>
      </c>
      <c r="L11634" t="s">
        <v>1087</v>
      </c>
      <c r="M11634">
        <v>0</v>
      </c>
      <c r="N11634" t="s">
        <v>12608</v>
      </c>
    </row>
    <row r="11635" spans="1:14" x14ac:dyDescent="0.2">
      <c r="A11635">
        <v>46530</v>
      </c>
      <c r="B11635">
        <v>448</v>
      </c>
      <c r="C11635" t="str">
        <f>VLOOKUP(B11635,customer_name,2,FALSE)</f>
        <v>Customer#000000448</v>
      </c>
      <c r="D11635">
        <f>VLOOKUP(C11635,cust_num_nat_key,3,FALSE)</f>
        <v>24</v>
      </c>
      <c r="E11635" t="str">
        <f>VLOOKUP(D11635,nation_table,2,FALSE)</f>
        <v>UNITED STATES</v>
      </c>
      <c r="F11635" t="str">
        <f>VLOOKUP(D11635,nation_table,4,FALSE)</f>
        <v>AMERICA</v>
      </c>
      <c r="G11635" t="str">
        <f>VLOOKUP(B11635,cust_segment,7,FALSE)</f>
        <v>BUILDING</v>
      </c>
      <c r="H11635" t="s">
        <v>46</v>
      </c>
      <c r="I11635">
        <v>146565.24</v>
      </c>
      <c r="J11635" s="1">
        <v>34776</v>
      </c>
      <c r="K11635" t="s">
        <v>40</v>
      </c>
      <c r="L11635" t="s">
        <v>1409</v>
      </c>
      <c r="M11635">
        <v>0</v>
      </c>
      <c r="N11635" t="s">
        <v>12609</v>
      </c>
    </row>
    <row r="11636" spans="1:14" x14ac:dyDescent="0.2">
      <c r="A11636">
        <v>46531</v>
      </c>
      <c r="B11636">
        <v>1240</v>
      </c>
      <c r="C11636" t="str">
        <f>VLOOKUP(B11636,customer_name,2,FALSE)</f>
        <v>Customer#000001240</v>
      </c>
      <c r="D11636">
        <f>VLOOKUP(C11636,cust_num_nat_key,3,FALSE)</f>
        <v>4</v>
      </c>
      <c r="E11636" t="str">
        <f>VLOOKUP(D11636,nation_table,2,FALSE)</f>
        <v>EGYPT</v>
      </c>
      <c r="F11636" t="str">
        <f>VLOOKUP(D11636,nation_table,4,FALSE)</f>
        <v>MIDDLE EAST</v>
      </c>
      <c r="G11636" t="str">
        <f>VLOOKUP(B11636,cust_segment,7,FALSE)</f>
        <v>FURNITURE</v>
      </c>
      <c r="H11636" t="s">
        <v>39</v>
      </c>
      <c r="I11636">
        <v>290534.75</v>
      </c>
      <c r="J11636" s="1">
        <v>34933</v>
      </c>
      <c r="K11636" t="s">
        <v>40</v>
      </c>
      <c r="L11636" t="s">
        <v>423</v>
      </c>
      <c r="M11636">
        <v>0</v>
      </c>
      <c r="N11636" t="s">
        <v>12610</v>
      </c>
    </row>
    <row r="11637" spans="1:14" x14ac:dyDescent="0.2">
      <c r="A11637">
        <v>46532</v>
      </c>
      <c r="B11637">
        <v>1321</v>
      </c>
      <c r="C11637" t="str">
        <f>VLOOKUP(B11637,customer_name,2,FALSE)</f>
        <v>Customer#000001321</v>
      </c>
      <c r="D11637">
        <f>VLOOKUP(C11637,cust_num_nat_key,3,FALSE)</f>
        <v>10</v>
      </c>
      <c r="E11637" t="str">
        <f>VLOOKUP(D11637,nation_table,2,FALSE)</f>
        <v>IRAN</v>
      </c>
      <c r="F11637" t="str">
        <f>VLOOKUP(D11637,nation_table,4,FALSE)</f>
        <v>MIDDLE EAST</v>
      </c>
      <c r="G11637" t="str">
        <f>VLOOKUP(B11637,cust_segment,7,FALSE)</f>
        <v>FURNITURE</v>
      </c>
      <c r="H11637" t="s">
        <v>39</v>
      </c>
      <c r="I11637">
        <v>81122.36</v>
      </c>
      <c r="J11637" s="1">
        <v>35790</v>
      </c>
      <c r="K11637" t="s">
        <v>43</v>
      </c>
      <c r="L11637" t="s">
        <v>1366</v>
      </c>
      <c r="M11637">
        <v>0</v>
      </c>
      <c r="N11637" t="s">
        <v>12611</v>
      </c>
    </row>
    <row r="11638" spans="1:14" x14ac:dyDescent="0.2">
      <c r="A11638">
        <v>46533</v>
      </c>
      <c r="B11638">
        <v>1055</v>
      </c>
      <c r="C11638" t="str">
        <f>VLOOKUP(B11638,customer_name,2,FALSE)</f>
        <v>Customer#000001055</v>
      </c>
      <c r="D11638">
        <f>VLOOKUP(C11638,cust_num_nat_key,3,FALSE)</f>
        <v>7</v>
      </c>
      <c r="E11638" t="str">
        <f>VLOOKUP(D11638,nation_table,2,FALSE)</f>
        <v>GERMANY</v>
      </c>
      <c r="F11638" t="str">
        <f>VLOOKUP(D11638,nation_table,4,FALSE)</f>
        <v>EUROPE</v>
      </c>
      <c r="G11638" t="str">
        <f>VLOOKUP(B11638,cust_segment,7,FALSE)</f>
        <v>HOUSEHOLD</v>
      </c>
      <c r="H11638" t="s">
        <v>46</v>
      </c>
      <c r="I11638">
        <v>109294.65</v>
      </c>
      <c r="J11638" s="1">
        <v>34615</v>
      </c>
      <c r="K11638" t="s">
        <v>56</v>
      </c>
      <c r="L11638" t="s">
        <v>817</v>
      </c>
      <c r="M11638">
        <v>0</v>
      </c>
      <c r="N11638" t="s">
        <v>12612</v>
      </c>
    </row>
    <row r="11639" spans="1:14" x14ac:dyDescent="0.2">
      <c r="A11639">
        <v>46534</v>
      </c>
      <c r="B11639">
        <v>412</v>
      </c>
      <c r="C11639" t="str">
        <f>VLOOKUP(B11639,customer_name,2,FALSE)</f>
        <v>Customer#000000412</v>
      </c>
      <c r="D11639">
        <f>VLOOKUP(C11639,cust_num_nat_key,3,FALSE)</f>
        <v>22</v>
      </c>
      <c r="E11639" t="str">
        <f>VLOOKUP(D11639,nation_table,2,FALSE)</f>
        <v>RUSSIA</v>
      </c>
      <c r="F11639" t="str">
        <f>VLOOKUP(D11639,nation_table,4,FALSE)</f>
        <v>EUROPE</v>
      </c>
      <c r="G11639" t="str">
        <f>VLOOKUP(B11639,cust_segment,7,FALSE)</f>
        <v>BUILDING</v>
      </c>
      <c r="H11639" t="s">
        <v>46</v>
      </c>
      <c r="I11639">
        <v>75895.02</v>
      </c>
      <c r="J11639" s="1">
        <v>33881</v>
      </c>
      <c r="K11639" t="s">
        <v>56</v>
      </c>
      <c r="L11639" t="s">
        <v>2145</v>
      </c>
      <c r="M11639">
        <v>0</v>
      </c>
      <c r="N11639" t="s">
        <v>12613</v>
      </c>
    </row>
    <row r="11640" spans="1:14" x14ac:dyDescent="0.2">
      <c r="A11640">
        <v>46535</v>
      </c>
      <c r="B11640">
        <v>563</v>
      </c>
      <c r="C11640" t="str">
        <f>VLOOKUP(B11640,customer_name,2,FALSE)</f>
        <v>Customer#000000563</v>
      </c>
      <c r="D11640">
        <f>VLOOKUP(C11640,cust_num_nat_key,3,FALSE)</f>
        <v>12</v>
      </c>
      <c r="E11640" t="str">
        <f>VLOOKUP(D11640,nation_table,2,FALSE)</f>
        <v>JAPAN</v>
      </c>
      <c r="F11640" t="str">
        <f>VLOOKUP(D11640,nation_table,4,FALSE)</f>
        <v>ASIA</v>
      </c>
      <c r="G11640" t="str">
        <f>VLOOKUP(B11640,cust_segment,7,FALSE)</f>
        <v>FURNITURE</v>
      </c>
      <c r="H11640" t="s">
        <v>46</v>
      </c>
      <c r="I11640">
        <v>92265.14</v>
      </c>
      <c r="J11640" s="1">
        <v>34760</v>
      </c>
      <c r="K11640" t="s">
        <v>43</v>
      </c>
      <c r="L11640" t="s">
        <v>1482</v>
      </c>
      <c r="M11640">
        <v>0</v>
      </c>
      <c r="N11640" t="s">
        <v>12614</v>
      </c>
    </row>
    <row r="11641" spans="1:14" x14ac:dyDescent="0.2">
      <c r="A11641">
        <v>46560</v>
      </c>
      <c r="B11641">
        <v>350</v>
      </c>
      <c r="C11641" t="str">
        <f>VLOOKUP(B11641,customer_name,2,FALSE)</f>
        <v>Customer#000000350</v>
      </c>
      <c r="D11641">
        <f>VLOOKUP(C11641,cust_num_nat_key,3,FALSE)</f>
        <v>15</v>
      </c>
      <c r="E11641" t="str">
        <f>VLOOKUP(D11641,nation_table,2,FALSE)</f>
        <v>MOROCCO</v>
      </c>
      <c r="F11641" t="str">
        <f>VLOOKUP(D11641,nation_table,4,FALSE)</f>
        <v>AFRICA</v>
      </c>
      <c r="G11641" t="str">
        <f>VLOOKUP(B11641,cust_segment,7,FALSE)</f>
        <v>BUILDING</v>
      </c>
      <c r="H11641" t="s">
        <v>39</v>
      </c>
      <c r="I11641">
        <v>106909.41</v>
      </c>
      <c r="J11641" s="1">
        <v>35665</v>
      </c>
      <c r="K11641" t="s">
        <v>43</v>
      </c>
      <c r="L11641" t="s">
        <v>96</v>
      </c>
      <c r="M11641">
        <v>0</v>
      </c>
      <c r="N11641" t="s">
        <v>12615</v>
      </c>
    </row>
    <row r="11642" spans="1:14" x14ac:dyDescent="0.2">
      <c r="A11642">
        <v>46561</v>
      </c>
      <c r="B11642">
        <v>446</v>
      </c>
      <c r="C11642" t="str">
        <f>VLOOKUP(B11642,customer_name,2,FALSE)</f>
        <v>Customer#000000446</v>
      </c>
      <c r="D11642">
        <f>VLOOKUP(C11642,cust_num_nat_key,3,FALSE)</f>
        <v>24</v>
      </c>
      <c r="E11642" t="str">
        <f>VLOOKUP(D11642,nation_table,2,FALSE)</f>
        <v>UNITED STATES</v>
      </c>
      <c r="F11642" t="str">
        <f>VLOOKUP(D11642,nation_table,4,FALSE)</f>
        <v>AMERICA</v>
      </c>
      <c r="G11642" t="str">
        <f>VLOOKUP(B11642,cust_segment,7,FALSE)</f>
        <v>FURNITURE</v>
      </c>
      <c r="H11642" t="s">
        <v>39</v>
      </c>
      <c r="I11642">
        <v>17147.669999999998</v>
      </c>
      <c r="J11642" s="1">
        <v>35569</v>
      </c>
      <c r="K11642" t="s">
        <v>61</v>
      </c>
      <c r="L11642" t="s">
        <v>4014</v>
      </c>
      <c r="M11642">
        <v>0</v>
      </c>
      <c r="N11642" t="s">
        <v>12616</v>
      </c>
    </row>
    <row r="11643" spans="1:14" x14ac:dyDescent="0.2">
      <c r="A11643">
        <v>46562</v>
      </c>
      <c r="B11643">
        <v>439</v>
      </c>
      <c r="C11643" t="str">
        <f>VLOOKUP(B11643,customer_name,2,FALSE)</f>
        <v>Customer#000000439</v>
      </c>
      <c r="D11643">
        <f>VLOOKUP(C11643,cust_num_nat_key,3,FALSE)</f>
        <v>14</v>
      </c>
      <c r="E11643" t="str">
        <f>VLOOKUP(D11643,nation_table,2,FALSE)</f>
        <v>KENYA</v>
      </c>
      <c r="F11643" t="str">
        <f>VLOOKUP(D11643,nation_table,4,FALSE)</f>
        <v>AFRICA</v>
      </c>
      <c r="G11643" t="str">
        <f>VLOOKUP(B11643,cust_segment,7,FALSE)</f>
        <v>BUILDING</v>
      </c>
      <c r="H11643" t="s">
        <v>46</v>
      </c>
      <c r="I11643">
        <v>76772.009999999995</v>
      </c>
      <c r="J11643" s="1">
        <v>34743</v>
      </c>
      <c r="K11643" t="s">
        <v>53</v>
      </c>
      <c r="L11643" t="s">
        <v>5294</v>
      </c>
      <c r="M11643">
        <v>0</v>
      </c>
      <c r="N11643" t="s">
        <v>12617</v>
      </c>
    </row>
    <row r="11644" spans="1:14" x14ac:dyDescent="0.2">
      <c r="A11644">
        <v>46563</v>
      </c>
      <c r="B11644">
        <v>281</v>
      </c>
      <c r="C11644" t="str">
        <f>VLOOKUP(B11644,customer_name,2,FALSE)</f>
        <v>Customer#000000281</v>
      </c>
      <c r="D11644">
        <f>VLOOKUP(C11644,cust_num_nat_key,3,FALSE)</f>
        <v>6</v>
      </c>
      <c r="E11644" t="str">
        <f>VLOOKUP(D11644,nation_table,2,FALSE)</f>
        <v>FRANCE</v>
      </c>
      <c r="F11644" t="str">
        <f>VLOOKUP(D11644,nation_table,4,FALSE)</f>
        <v>EUROPE</v>
      </c>
      <c r="G11644" t="str">
        <f>VLOOKUP(B11644,cust_segment,7,FALSE)</f>
        <v>BUILDING</v>
      </c>
      <c r="H11644" t="s">
        <v>46</v>
      </c>
      <c r="I11644">
        <v>89846.28</v>
      </c>
      <c r="J11644" s="1">
        <v>33620</v>
      </c>
      <c r="K11644" t="s">
        <v>53</v>
      </c>
      <c r="L11644" t="s">
        <v>5495</v>
      </c>
      <c r="M11644">
        <v>0</v>
      </c>
      <c r="N11644" t="s">
        <v>12618</v>
      </c>
    </row>
    <row r="11645" spans="1:14" x14ac:dyDescent="0.2">
      <c r="A11645">
        <v>46564</v>
      </c>
      <c r="B11645">
        <v>992</v>
      </c>
      <c r="C11645" t="str">
        <f>VLOOKUP(B11645,customer_name,2,FALSE)</f>
        <v>Customer#000000992</v>
      </c>
      <c r="D11645">
        <f>VLOOKUP(C11645,cust_num_nat_key,3,FALSE)</f>
        <v>5</v>
      </c>
      <c r="E11645" t="str">
        <f>VLOOKUP(D11645,nation_table,2,FALSE)</f>
        <v>ETHIOPIA</v>
      </c>
      <c r="F11645" t="str">
        <f>VLOOKUP(D11645,nation_table,4,FALSE)</f>
        <v>AFRICA</v>
      </c>
      <c r="G11645" t="str">
        <f>VLOOKUP(B11645,cust_segment,7,FALSE)</f>
        <v>MACHINERY</v>
      </c>
      <c r="H11645" t="s">
        <v>39</v>
      </c>
      <c r="I11645">
        <v>158426.03</v>
      </c>
      <c r="J11645" s="1">
        <v>35924</v>
      </c>
      <c r="K11645" t="s">
        <v>40</v>
      </c>
      <c r="L11645" t="s">
        <v>5619</v>
      </c>
      <c r="M11645">
        <v>0</v>
      </c>
      <c r="N11645" t="s">
        <v>12619</v>
      </c>
    </row>
    <row r="11646" spans="1:14" x14ac:dyDescent="0.2">
      <c r="A11646">
        <v>46565</v>
      </c>
      <c r="B11646">
        <v>455</v>
      </c>
      <c r="C11646" t="str">
        <f>VLOOKUP(B11646,customer_name,2,FALSE)</f>
        <v>Customer#000000455</v>
      </c>
      <c r="D11646">
        <f>VLOOKUP(C11646,cust_num_nat_key,3,FALSE)</f>
        <v>6</v>
      </c>
      <c r="E11646" t="str">
        <f>VLOOKUP(D11646,nation_table,2,FALSE)</f>
        <v>FRANCE</v>
      </c>
      <c r="F11646" t="str">
        <f>VLOOKUP(D11646,nation_table,4,FALSE)</f>
        <v>EUROPE</v>
      </c>
      <c r="G11646" t="str">
        <f>VLOOKUP(B11646,cust_segment,7,FALSE)</f>
        <v>BUILDING</v>
      </c>
      <c r="H11646" t="s">
        <v>39</v>
      </c>
      <c r="I11646">
        <v>366528.14</v>
      </c>
      <c r="J11646" s="1">
        <v>34873</v>
      </c>
      <c r="K11646" t="s">
        <v>53</v>
      </c>
      <c r="L11646" t="s">
        <v>1198</v>
      </c>
      <c r="M11646">
        <v>0</v>
      </c>
      <c r="N11646" t="s">
        <v>12620</v>
      </c>
    </row>
    <row r="11647" spans="1:14" x14ac:dyDescent="0.2">
      <c r="A11647">
        <v>46566</v>
      </c>
      <c r="B11647">
        <v>805</v>
      </c>
      <c r="C11647" t="str">
        <f>VLOOKUP(B11647,customer_name,2,FALSE)</f>
        <v>Customer#000000805</v>
      </c>
      <c r="D11647">
        <f>VLOOKUP(C11647,cust_num_nat_key,3,FALSE)</f>
        <v>10</v>
      </c>
      <c r="E11647" t="str">
        <f>VLOOKUP(D11647,nation_table,2,FALSE)</f>
        <v>IRAN</v>
      </c>
      <c r="F11647" t="str">
        <f>VLOOKUP(D11647,nation_table,4,FALSE)</f>
        <v>MIDDLE EAST</v>
      </c>
      <c r="G11647" t="str">
        <f>VLOOKUP(B11647,cust_segment,7,FALSE)</f>
        <v>BUILDING</v>
      </c>
      <c r="H11647" t="s">
        <v>46</v>
      </c>
      <c r="I11647">
        <v>211653.59</v>
      </c>
      <c r="J11647" s="1">
        <v>33704</v>
      </c>
      <c r="K11647" t="s">
        <v>61</v>
      </c>
      <c r="L11647" t="s">
        <v>243</v>
      </c>
      <c r="M11647">
        <v>0</v>
      </c>
      <c r="N11647" t="s">
        <v>12621</v>
      </c>
    </row>
    <row r="11648" spans="1:14" x14ac:dyDescent="0.2">
      <c r="A11648">
        <v>46567</v>
      </c>
      <c r="B11648">
        <v>160</v>
      </c>
      <c r="C11648" t="str">
        <f>VLOOKUP(B11648,customer_name,2,FALSE)</f>
        <v>Customer#000000160</v>
      </c>
      <c r="D11648">
        <f>VLOOKUP(C11648,cust_num_nat_key,3,FALSE)</f>
        <v>13</v>
      </c>
      <c r="E11648" t="str">
        <f>VLOOKUP(D11648,nation_table,2,FALSE)</f>
        <v>JORDAN</v>
      </c>
      <c r="F11648" t="str">
        <f>VLOOKUP(D11648,nation_table,4,FALSE)</f>
        <v>MIDDLE EAST</v>
      </c>
      <c r="G11648" t="str">
        <f>VLOOKUP(B11648,cust_segment,7,FALSE)</f>
        <v>MACHINERY</v>
      </c>
      <c r="H11648" t="s">
        <v>39</v>
      </c>
      <c r="I11648">
        <v>66789.23</v>
      </c>
      <c r="J11648" s="1">
        <v>35900</v>
      </c>
      <c r="K11648" t="s">
        <v>56</v>
      </c>
      <c r="L11648" t="s">
        <v>1794</v>
      </c>
      <c r="M11648">
        <v>0</v>
      </c>
      <c r="N11648" t="s">
        <v>12622</v>
      </c>
    </row>
    <row r="11649" spans="1:14" x14ac:dyDescent="0.2">
      <c r="A11649">
        <v>46592</v>
      </c>
      <c r="B11649">
        <v>209</v>
      </c>
      <c r="C11649" t="str">
        <f>VLOOKUP(B11649,customer_name,2,FALSE)</f>
        <v>Customer#000000209</v>
      </c>
      <c r="D11649">
        <f>VLOOKUP(C11649,cust_num_nat_key,3,FALSE)</f>
        <v>16</v>
      </c>
      <c r="E11649" t="str">
        <f>VLOOKUP(D11649,nation_table,2,FALSE)</f>
        <v>MOZAMBIQUE</v>
      </c>
      <c r="F11649" t="str">
        <f>VLOOKUP(D11649,nation_table,4,FALSE)</f>
        <v>AFRICA</v>
      </c>
      <c r="G11649" t="str">
        <f>VLOOKUP(B11649,cust_segment,7,FALSE)</f>
        <v>FURNITURE</v>
      </c>
      <c r="H11649" t="s">
        <v>46</v>
      </c>
      <c r="I11649">
        <v>120740.2</v>
      </c>
      <c r="J11649" s="1">
        <v>34550</v>
      </c>
      <c r="K11649" t="s">
        <v>43</v>
      </c>
      <c r="L11649" t="s">
        <v>2862</v>
      </c>
      <c r="M11649">
        <v>0</v>
      </c>
      <c r="N11649" t="s">
        <v>12623</v>
      </c>
    </row>
    <row r="11650" spans="1:14" x14ac:dyDescent="0.2">
      <c r="A11650">
        <v>46593</v>
      </c>
      <c r="B11650">
        <v>1003</v>
      </c>
      <c r="C11650" t="str">
        <f>VLOOKUP(B11650,customer_name,2,FALSE)</f>
        <v>Customer#000001003</v>
      </c>
      <c r="D11650">
        <f>VLOOKUP(C11650,cust_num_nat_key,3,FALSE)</f>
        <v>21</v>
      </c>
      <c r="E11650" t="str">
        <f>VLOOKUP(D11650,nation_table,2,FALSE)</f>
        <v>VIETNAM</v>
      </c>
      <c r="F11650" t="str">
        <f>VLOOKUP(D11650,nation_table,4,FALSE)</f>
        <v>ASIA</v>
      </c>
      <c r="G11650" t="str">
        <f>VLOOKUP(B11650,cust_segment,7,FALSE)</f>
        <v>AUTOMOBILE</v>
      </c>
      <c r="H11650" t="s">
        <v>39</v>
      </c>
      <c r="I11650">
        <v>20938.419999999998</v>
      </c>
      <c r="J11650" s="1">
        <v>35954</v>
      </c>
      <c r="K11650" t="s">
        <v>61</v>
      </c>
      <c r="L11650" t="s">
        <v>1312</v>
      </c>
      <c r="M11650">
        <v>0</v>
      </c>
      <c r="N11650" t="s">
        <v>12624</v>
      </c>
    </row>
    <row r="11651" spans="1:14" x14ac:dyDescent="0.2">
      <c r="A11651">
        <v>46594</v>
      </c>
      <c r="B11651">
        <v>1489</v>
      </c>
      <c r="C11651" t="str">
        <f>VLOOKUP(B11651,customer_name,2,FALSE)</f>
        <v>Customer#000001489</v>
      </c>
      <c r="D11651">
        <f>VLOOKUP(C11651,cust_num_nat_key,3,FALSE)</f>
        <v>9</v>
      </c>
      <c r="E11651" t="str">
        <f>VLOOKUP(D11651,nation_table,2,FALSE)</f>
        <v>INDONESIA</v>
      </c>
      <c r="F11651" t="str">
        <f>VLOOKUP(D11651,nation_table,4,FALSE)</f>
        <v>ASIA</v>
      </c>
      <c r="G11651" t="str">
        <f>VLOOKUP(B11651,cust_segment,7,FALSE)</f>
        <v>MACHINERY</v>
      </c>
      <c r="H11651" t="s">
        <v>39</v>
      </c>
      <c r="I11651">
        <v>82657.72</v>
      </c>
      <c r="J11651" s="1">
        <v>35890</v>
      </c>
      <c r="K11651" t="s">
        <v>43</v>
      </c>
      <c r="L11651" t="s">
        <v>1475</v>
      </c>
      <c r="M11651">
        <v>0</v>
      </c>
      <c r="N11651" t="s">
        <v>12625</v>
      </c>
    </row>
    <row r="11652" spans="1:14" x14ac:dyDescent="0.2">
      <c r="A11652">
        <v>46595</v>
      </c>
      <c r="B11652">
        <v>689</v>
      </c>
      <c r="C11652" t="str">
        <f>VLOOKUP(B11652,customer_name,2,FALSE)</f>
        <v>Customer#000000689</v>
      </c>
      <c r="D11652">
        <f>VLOOKUP(C11652,cust_num_nat_key,3,FALSE)</f>
        <v>24</v>
      </c>
      <c r="E11652" t="str">
        <f>VLOOKUP(D11652,nation_table,2,FALSE)</f>
        <v>UNITED STATES</v>
      </c>
      <c r="F11652" t="str">
        <f>VLOOKUP(D11652,nation_table,4,FALSE)</f>
        <v>AMERICA</v>
      </c>
      <c r="G11652" t="str">
        <f>VLOOKUP(B11652,cust_segment,7,FALSE)</f>
        <v>MACHINERY</v>
      </c>
      <c r="H11652" t="s">
        <v>39</v>
      </c>
      <c r="I11652">
        <v>114054.78</v>
      </c>
      <c r="J11652" s="1">
        <v>35956</v>
      </c>
      <c r="K11652" t="s">
        <v>53</v>
      </c>
      <c r="L11652" t="s">
        <v>2498</v>
      </c>
      <c r="M11652">
        <v>0</v>
      </c>
      <c r="N11652" t="s">
        <v>12626</v>
      </c>
    </row>
    <row r="11653" spans="1:14" x14ac:dyDescent="0.2">
      <c r="A11653">
        <v>46596</v>
      </c>
      <c r="B11653">
        <v>989</v>
      </c>
      <c r="C11653" t="str">
        <f>VLOOKUP(B11653,customer_name,2,FALSE)</f>
        <v>Customer#000000989</v>
      </c>
      <c r="D11653">
        <f>VLOOKUP(C11653,cust_num_nat_key,3,FALSE)</f>
        <v>10</v>
      </c>
      <c r="E11653" t="str">
        <f>VLOOKUP(D11653,nation_table,2,FALSE)</f>
        <v>IRAN</v>
      </c>
      <c r="F11653" t="str">
        <f>VLOOKUP(D11653,nation_table,4,FALSE)</f>
        <v>MIDDLE EAST</v>
      </c>
      <c r="G11653" t="str">
        <f>VLOOKUP(B11653,cust_segment,7,FALSE)</f>
        <v>AUTOMOBILE</v>
      </c>
      <c r="H11653" t="s">
        <v>46</v>
      </c>
      <c r="I11653">
        <v>54522.79</v>
      </c>
      <c r="J11653" s="1">
        <v>34151</v>
      </c>
      <c r="K11653" t="s">
        <v>40</v>
      </c>
      <c r="L11653" t="s">
        <v>989</v>
      </c>
      <c r="M11653">
        <v>0</v>
      </c>
      <c r="N11653" t="s">
        <v>12627</v>
      </c>
    </row>
    <row r="11654" spans="1:14" x14ac:dyDescent="0.2">
      <c r="A11654">
        <v>46597</v>
      </c>
      <c r="B11654">
        <v>140</v>
      </c>
      <c r="C11654" t="str">
        <f>VLOOKUP(B11654,customer_name,2,FALSE)</f>
        <v>Customer#000000140</v>
      </c>
      <c r="D11654">
        <f>VLOOKUP(C11654,cust_num_nat_key,3,FALSE)</f>
        <v>4</v>
      </c>
      <c r="E11654" t="str">
        <f>VLOOKUP(D11654,nation_table,2,FALSE)</f>
        <v>EGYPT</v>
      </c>
      <c r="F11654" t="str">
        <f>VLOOKUP(D11654,nation_table,4,FALSE)</f>
        <v>MIDDLE EAST</v>
      </c>
      <c r="G11654" t="str">
        <f>VLOOKUP(B11654,cust_segment,7,FALSE)</f>
        <v>MACHINERY</v>
      </c>
      <c r="H11654" t="s">
        <v>46</v>
      </c>
      <c r="I11654">
        <v>199657.97</v>
      </c>
      <c r="J11654" s="1">
        <v>33970</v>
      </c>
      <c r="K11654" t="s">
        <v>53</v>
      </c>
      <c r="L11654" t="s">
        <v>1292</v>
      </c>
      <c r="M11654">
        <v>0</v>
      </c>
      <c r="N11654" t="s">
        <v>12628</v>
      </c>
    </row>
    <row r="11655" spans="1:14" x14ac:dyDescent="0.2">
      <c r="A11655">
        <v>46598</v>
      </c>
      <c r="B11655">
        <v>1025</v>
      </c>
      <c r="C11655" t="str">
        <f>VLOOKUP(B11655,customer_name,2,FALSE)</f>
        <v>Customer#000001025</v>
      </c>
      <c r="D11655">
        <f>VLOOKUP(C11655,cust_num_nat_key,3,FALSE)</f>
        <v>8</v>
      </c>
      <c r="E11655" t="str">
        <f>VLOOKUP(D11655,nation_table,2,FALSE)</f>
        <v>INDIA</v>
      </c>
      <c r="F11655" t="str">
        <f>VLOOKUP(D11655,nation_table,4,FALSE)</f>
        <v>ASIA</v>
      </c>
      <c r="G11655" t="str">
        <f>VLOOKUP(B11655,cust_segment,7,FALSE)</f>
        <v>AUTOMOBILE</v>
      </c>
      <c r="H11655" t="s">
        <v>78</v>
      </c>
      <c r="I11655">
        <v>99615.54</v>
      </c>
      <c r="J11655" s="1">
        <v>34805</v>
      </c>
      <c r="K11655" t="s">
        <v>43</v>
      </c>
      <c r="L11655" t="s">
        <v>1722</v>
      </c>
      <c r="M11655">
        <v>0</v>
      </c>
      <c r="N11655" t="s">
        <v>12629</v>
      </c>
    </row>
    <row r="11656" spans="1:14" x14ac:dyDescent="0.2">
      <c r="A11656">
        <v>46599</v>
      </c>
      <c r="B11656">
        <v>1219</v>
      </c>
      <c r="C11656" t="str">
        <f>VLOOKUP(B11656,customer_name,2,FALSE)</f>
        <v>Customer#000001219</v>
      </c>
      <c r="D11656">
        <f>VLOOKUP(C11656,cust_num_nat_key,3,FALSE)</f>
        <v>4</v>
      </c>
      <c r="E11656" t="str">
        <f>VLOOKUP(D11656,nation_table,2,FALSE)</f>
        <v>EGYPT</v>
      </c>
      <c r="F11656" t="str">
        <f>VLOOKUP(D11656,nation_table,4,FALSE)</f>
        <v>MIDDLE EAST</v>
      </c>
      <c r="G11656" t="str">
        <f>VLOOKUP(B11656,cust_segment,7,FALSE)</f>
        <v>FURNITURE</v>
      </c>
      <c r="H11656" t="s">
        <v>46</v>
      </c>
      <c r="I11656">
        <v>146360.24</v>
      </c>
      <c r="J11656" s="1">
        <v>34226</v>
      </c>
      <c r="K11656" t="s">
        <v>53</v>
      </c>
      <c r="L11656" t="s">
        <v>172</v>
      </c>
      <c r="M11656">
        <v>0</v>
      </c>
      <c r="N11656" t="s">
        <v>12630</v>
      </c>
    </row>
    <row r="11657" spans="1:14" x14ac:dyDescent="0.2">
      <c r="A11657">
        <v>46624</v>
      </c>
      <c r="B11657">
        <v>115</v>
      </c>
      <c r="C11657" t="str">
        <f>VLOOKUP(B11657,customer_name,2,FALSE)</f>
        <v>Customer#000000115</v>
      </c>
      <c r="D11657">
        <f>VLOOKUP(C11657,cust_num_nat_key,3,FALSE)</f>
        <v>8</v>
      </c>
      <c r="E11657" t="str">
        <f>VLOOKUP(D11657,nation_table,2,FALSE)</f>
        <v>INDIA</v>
      </c>
      <c r="F11657" t="str">
        <f>VLOOKUP(D11657,nation_table,4,FALSE)</f>
        <v>ASIA</v>
      </c>
      <c r="G11657" t="str">
        <f>VLOOKUP(B11657,cust_segment,7,FALSE)</f>
        <v>HOUSEHOLD</v>
      </c>
      <c r="H11657" t="s">
        <v>46</v>
      </c>
      <c r="I11657">
        <v>130704.16</v>
      </c>
      <c r="J11657" s="1">
        <v>34086</v>
      </c>
      <c r="K11657" t="s">
        <v>53</v>
      </c>
      <c r="L11657" t="s">
        <v>272</v>
      </c>
      <c r="M11657">
        <v>0</v>
      </c>
      <c r="N11657" t="s">
        <v>12631</v>
      </c>
    </row>
    <row r="11658" spans="1:14" x14ac:dyDescent="0.2">
      <c r="A11658">
        <v>46625</v>
      </c>
      <c r="B11658">
        <v>1028</v>
      </c>
      <c r="C11658" t="str">
        <f>VLOOKUP(B11658,customer_name,2,FALSE)</f>
        <v>Customer#000001028</v>
      </c>
      <c r="D11658">
        <f>VLOOKUP(C11658,cust_num_nat_key,3,FALSE)</f>
        <v>10</v>
      </c>
      <c r="E11658" t="str">
        <f>VLOOKUP(D11658,nation_table,2,FALSE)</f>
        <v>IRAN</v>
      </c>
      <c r="F11658" t="str">
        <f>VLOOKUP(D11658,nation_table,4,FALSE)</f>
        <v>MIDDLE EAST</v>
      </c>
      <c r="G11658" t="str">
        <f>VLOOKUP(B11658,cust_segment,7,FALSE)</f>
        <v>AUTOMOBILE</v>
      </c>
      <c r="H11658" t="s">
        <v>46</v>
      </c>
      <c r="I11658">
        <v>72517.279999999999</v>
      </c>
      <c r="J11658" s="1">
        <v>34536</v>
      </c>
      <c r="K11658" t="s">
        <v>53</v>
      </c>
      <c r="L11658" t="s">
        <v>1500</v>
      </c>
      <c r="M11658">
        <v>0</v>
      </c>
      <c r="N11658" t="s">
        <v>12632</v>
      </c>
    </row>
    <row r="11659" spans="1:14" x14ac:dyDescent="0.2">
      <c r="A11659">
        <v>46626</v>
      </c>
      <c r="B11659">
        <v>163</v>
      </c>
      <c r="C11659" t="str">
        <f>VLOOKUP(B11659,customer_name,2,FALSE)</f>
        <v>Customer#000000163</v>
      </c>
      <c r="D11659">
        <f>VLOOKUP(C11659,cust_num_nat_key,3,FALSE)</f>
        <v>21</v>
      </c>
      <c r="E11659" t="str">
        <f>VLOOKUP(D11659,nation_table,2,FALSE)</f>
        <v>VIETNAM</v>
      </c>
      <c r="F11659" t="str">
        <f>VLOOKUP(D11659,nation_table,4,FALSE)</f>
        <v>ASIA</v>
      </c>
      <c r="G11659" t="str">
        <f>VLOOKUP(B11659,cust_segment,7,FALSE)</f>
        <v>FURNITURE</v>
      </c>
      <c r="H11659" t="s">
        <v>46</v>
      </c>
      <c r="I11659">
        <v>55632.15</v>
      </c>
      <c r="J11659" s="1">
        <v>33783</v>
      </c>
      <c r="K11659" t="s">
        <v>40</v>
      </c>
      <c r="L11659" t="s">
        <v>4043</v>
      </c>
      <c r="M11659">
        <v>0</v>
      </c>
      <c r="N11659" t="s">
        <v>12633</v>
      </c>
    </row>
    <row r="11660" spans="1:14" x14ac:dyDescent="0.2">
      <c r="A11660">
        <v>46627</v>
      </c>
      <c r="B11660">
        <v>1339</v>
      </c>
      <c r="C11660" t="str">
        <f>VLOOKUP(B11660,customer_name,2,FALSE)</f>
        <v>Customer#000001339</v>
      </c>
      <c r="D11660">
        <f>VLOOKUP(C11660,cust_num_nat_key,3,FALSE)</f>
        <v>4</v>
      </c>
      <c r="E11660" t="str">
        <f>VLOOKUP(D11660,nation_table,2,FALSE)</f>
        <v>EGYPT</v>
      </c>
      <c r="F11660" t="str">
        <f>VLOOKUP(D11660,nation_table,4,FALSE)</f>
        <v>MIDDLE EAST</v>
      </c>
      <c r="G11660" t="str">
        <f>VLOOKUP(B11660,cust_segment,7,FALSE)</f>
        <v>MACHINERY</v>
      </c>
      <c r="H11660" t="s">
        <v>46</v>
      </c>
      <c r="I11660">
        <v>314857.51</v>
      </c>
      <c r="J11660" s="1">
        <v>34497</v>
      </c>
      <c r="K11660" t="s">
        <v>43</v>
      </c>
      <c r="L11660" t="s">
        <v>303</v>
      </c>
      <c r="M11660">
        <v>0</v>
      </c>
      <c r="N11660" t="s">
        <v>12634</v>
      </c>
    </row>
    <row r="11661" spans="1:14" x14ac:dyDescent="0.2">
      <c r="A11661">
        <v>46628</v>
      </c>
      <c r="B11661">
        <v>974</v>
      </c>
      <c r="C11661" t="str">
        <f>VLOOKUP(B11661,customer_name,2,FALSE)</f>
        <v>Customer#000000974</v>
      </c>
      <c r="D11661">
        <f>VLOOKUP(C11661,cust_num_nat_key,3,FALSE)</f>
        <v>20</v>
      </c>
      <c r="E11661" t="str">
        <f>VLOOKUP(D11661,nation_table,2,FALSE)</f>
        <v>SAUDI ARABIA</v>
      </c>
      <c r="F11661" t="str">
        <f>VLOOKUP(D11661,nation_table,4,FALSE)</f>
        <v>MIDDLE EAST</v>
      </c>
      <c r="G11661" t="str">
        <f>VLOOKUP(B11661,cust_segment,7,FALSE)</f>
        <v>HOUSEHOLD</v>
      </c>
      <c r="H11661" t="s">
        <v>46</v>
      </c>
      <c r="I11661">
        <v>205077.37</v>
      </c>
      <c r="J11661" s="1">
        <v>34582</v>
      </c>
      <c r="K11661" t="s">
        <v>56</v>
      </c>
      <c r="L11661" t="s">
        <v>1834</v>
      </c>
      <c r="M11661">
        <v>0</v>
      </c>
      <c r="N11661" t="s">
        <v>12635</v>
      </c>
    </row>
    <row r="11662" spans="1:14" x14ac:dyDescent="0.2">
      <c r="A11662">
        <v>46629</v>
      </c>
      <c r="B11662">
        <v>101</v>
      </c>
      <c r="C11662" t="str">
        <f>VLOOKUP(B11662,customer_name,2,FALSE)</f>
        <v>Customer#000000101</v>
      </c>
      <c r="D11662">
        <f>VLOOKUP(C11662,cust_num_nat_key,3,FALSE)</f>
        <v>2</v>
      </c>
      <c r="E11662" t="str">
        <f>VLOOKUP(D11662,nation_table,2,FALSE)</f>
        <v>BRAZIL</v>
      </c>
      <c r="F11662" t="str">
        <f>VLOOKUP(D11662,nation_table,4,FALSE)</f>
        <v>AMERICA</v>
      </c>
      <c r="G11662" t="str">
        <f>VLOOKUP(B11662,cust_segment,7,FALSE)</f>
        <v>MACHINERY</v>
      </c>
      <c r="H11662" t="s">
        <v>39</v>
      </c>
      <c r="I11662">
        <v>237393.19</v>
      </c>
      <c r="J11662" s="1">
        <v>35283</v>
      </c>
      <c r="K11662" t="s">
        <v>61</v>
      </c>
      <c r="L11662" t="s">
        <v>1232</v>
      </c>
      <c r="M11662">
        <v>0</v>
      </c>
      <c r="N11662" t="s">
        <v>12636</v>
      </c>
    </row>
    <row r="11663" spans="1:14" x14ac:dyDescent="0.2">
      <c r="A11663">
        <v>46630</v>
      </c>
      <c r="B11663">
        <v>142</v>
      </c>
      <c r="C11663" t="str">
        <f>VLOOKUP(B11663,customer_name,2,FALSE)</f>
        <v>Customer#000000142</v>
      </c>
      <c r="D11663">
        <f>VLOOKUP(C11663,cust_num_nat_key,3,FALSE)</f>
        <v>9</v>
      </c>
      <c r="E11663" t="str">
        <f>VLOOKUP(D11663,nation_table,2,FALSE)</f>
        <v>INDONESIA</v>
      </c>
      <c r="F11663" t="str">
        <f>VLOOKUP(D11663,nation_table,4,FALSE)</f>
        <v>ASIA</v>
      </c>
      <c r="G11663" t="str">
        <f>VLOOKUP(B11663,cust_segment,7,FALSE)</f>
        <v>AUTOMOBILE</v>
      </c>
      <c r="H11663" t="s">
        <v>39</v>
      </c>
      <c r="I11663">
        <v>118592.38</v>
      </c>
      <c r="J11663" s="1">
        <v>35873</v>
      </c>
      <c r="K11663" t="s">
        <v>40</v>
      </c>
      <c r="L11663" t="s">
        <v>2037</v>
      </c>
      <c r="M11663">
        <v>0</v>
      </c>
      <c r="N11663" t="s">
        <v>12637</v>
      </c>
    </row>
    <row r="11664" spans="1:14" x14ac:dyDescent="0.2">
      <c r="A11664">
        <v>46631</v>
      </c>
      <c r="B11664">
        <v>1066</v>
      </c>
      <c r="C11664" t="str">
        <f>VLOOKUP(B11664,customer_name,2,FALSE)</f>
        <v>Customer#000001066</v>
      </c>
      <c r="D11664">
        <f>VLOOKUP(C11664,cust_num_nat_key,3,FALSE)</f>
        <v>0</v>
      </c>
      <c r="E11664" t="str">
        <f>VLOOKUP(D11664,nation_table,2,FALSE)</f>
        <v>ALGERIA</v>
      </c>
      <c r="F11664" t="str">
        <f>VLOOKUP(D11664,nation_table,4,FALSE)</f>
        <v>AFRICA</v>
      </c>
      <c r="G11664" t="str">
        <f>VLOOKUP(B11664,cust_segment,7,FALSE)</f>
        <v>MACHINERY</v>
      </c>
      <c r="H11664" t="s">
        <v>46</v>
      </c>
      <c r="I11664">
        <v>248698.63</v>
      </c>
      <c r="J11664" s="1">
        <v>33675</v>
      </c>
      <c r="K11664" t="s">
        <v>53</v>
      </c>
      <c r="L11664" t="s">
        <v>3388</v>
      </c>
      <c r="M11664">
        <v>0</v>
      </c>
      <c r="N11664" t="s">
        <v>12638</v>
      </c>
    </row>
    <row r="11665" spans="1:14" x14ac:dyDescent="0.2">
      <c r="A11665">
        <v>46656</v>
      </c>
      <c r="B11665">
        <v>112</v>
      </c>
      <c r="C11665" t="str">
        <f>VLOOKUP(B11665,customer_name,2,FALSE)</f>
        <v>Customer#000000112</v>
      </c>
      <c r="D11665">
        <f>VLOOKUP(C11665,cust_num_nat_key,3,FALSE)</f>
        <v>19</v>
      </c>
      <c r="E11665" t="str">
        <f>VLOOKUP(D11665,nation_table,2,FALSE)</f>
        <v>ROMANIA</v>
      </c>
      <c r="F11665" t="str">
        <f>VLOOKUP(D11665,nation_table,4,FALSE)</f>
        <v>EUROPE</v>
      </c>
      <c r="G11665" t="str">
        <f>VLOOKUP(B11665,cust_segment,7,FALSE)</f>
        <v>FURNITURE</v>
      </c>
      <c r="H11665" t="s">
        <v>46</v>
      </c>
      <c r="I11665">
        <v>145587.78</v>
      </c>
      <c r="J11665" s="1">
        <v>34532</v>
      </c>
      <c r="K11665" t="s">
        <v>56</v>
      </c>
      <c r="L11665" t="s">
        <v>2323</v>
      </c>
      <c r="M11665">
        <v>0</v>
      </c>
      <c r="N11665" t="s">
        <v>12639</v>
      </c>
    </row>
    <row r="11666" spans="1:14" x14ac:dyDescent="0.2">
      <c r="A11666">
        <v>46657</v>
      </c>
      <c r="B11666">
        <v>586</v>
      </c>
      <c r="C11666" t="str">
        <f>VLOOKUP(B11666,customer_name,2,FALSE)</f>
        <v>Customer#000000586</v>
      </c>
      <c r="D11666">
        <f>VLOOKUP(C11666,cust_num_nat_key,3,FALSE)</f>
        <v>11</v>
      </c>
      <c r="E11666" t="str">
        <f>VLOOKUP(D11666,nation_table,2,FALSE)</f>
        <v>IRAQ</v>
      </c>
      <c r="F11666" t="str">
        <f>VLOOKUP(D11666,nation_table,4,FALSE)</f>
        <v>MIDDLE EAST</v>
      </c>
      <c r="G11666" t="str">
        <f>VLOOKUP(B11666,cust_segment,7,FALSE)</f>
        <v>AUTOMOBILE</v>
      </c>
      <c r="H11666" t="s">
        <v>39</v>
      </c>
      <c r="I11666">
        <v>176576.33</v>
      </c>
      <c r="J11666" s="1">
        <v>35160</v>
      </c>
      <c r="K11666" t="s">
        <v>53</v>
      </c>
      <c r="L11666" t="s">
        <v>1158</v>
      </c>
      <c r="M11666">
        <v>0</v>
      </c>
      <c r="N11666" t="s">
        <v>12640</v>
      </c>
    </row>
    <row r="11667" spans="1:14" x14ac:dyDescent="0.2">
      <c r="A11667">
        <v>46658</v>
      </c>
      <c r="B11667">
        <v>734</v>
      </c>
      <c r="C11667" t="str">
        <f>VLOOKUP(B11667,customer_name,2,FALSE)</f>
        <v>Customer#000000734</v>
      </c>
      <c r="D11667">
        <f>VLOOKUP(C11667,cust_num_nat_key,3,FALSE)</f>
        <v>18</v>
      </c>
      <c r="E11667" t="str">
        <f>VLOOKUP(D11667,nation_table,2,FALSE)</f>
        <v>CHINA</v>
      </c>
      <c r="F11667" t="str">
        <f>VLOOKUP(D11667,nation_table,4,FALSE)</f>
        <v>ASIA</v>
      </c>
      <c r="G11667" t="str">
        <f>VLOOKUP(B11667,cust_segment,7,FALSE)</f>
        <v>AUTOMOBILE</v>
      </c>
      <c r="H11667" t="s">
        <v>39</v>
      </c>
      <c r="I11667">
        <v>156107.23000000001</v>
      </c>
      <c r="J11667" s="1">
        <v>34933</v>
      </c>
      <c r="K11667" t="s">
        <v>61</v>
      </c>
      <c r="L11667" t="s">
        <v>1414</v>
      </c>
      <c r="M11667">
        <v>0</v>
      </c>
      <c r="N11667" t="s">
        <v>12641</v>
      </c>
    </row>
    <row r="11668" spans="1:14" x14ac:dyDescent="0.2">
      <c r="A11668">
        <v>46659</v>
      </c>
      <c r="B11668">
        <v>427</v>
      </c>
      <c r="C11668" t="str">
        <f>VLOOKUP(B11668,customer_name,2,FALSE)</f>
        <v>Customer#000000427</v>
      </c>
      <c r="D11668">
        <f>VLOOKUP(C11668,cust_num_nat_key,3,FALSE)</f>
        <v>2</v>
      </c>
      <c r="E11668" t="str">
        <f>VLOOKUP(D11668,nation_table,2,FALSE)</f>
        <v>BRAZIL</v>
      </c>
      <c r="F11668" t="str">
        <f>VLOOKUP(D11668,nation_table,4,FALSE)</f>
        <v>AMERICA</v>
      </c>
      <c r="G11668" t="str">
        <f>VLOOKUP(B11668,cust_segment,7,FALSE)</f>
        <v>MACHINERY</v>
      </c>
      <c r="H11668" t="s">
        <v>46</v>
      </c>
      <c r="I11668">
        <v>159336.53</v>
      </c>
      <c r="J11668" s="1">
        <v>34069</v>
      </c>
      <c r="K11668" t="s">
        <v>53</v>
      </c>
      <c r="L11668" t="s">
        <v>359</v>
      </c>
      <c r="M11668">
        <v>0</v>
      </c>
      <c r="N11668" t="s">
        <v>12642</v>
      </c>
    </row>
    <row r="11669" spans="1:14" x14ac:dyDescent="0.2">
      <c r="A11669">
        <v>46660</v>
      </c>
      <c r="B11669">
        <v>1168</v>
      </c>
      <c r="C11669" t="str">
        <f>VLOOKUP(B11669,customer_name,2,FALSE)</f>
        <v>Customer#000001168</v>
      </c>
      <c r="D11669">
        <f>VLOOKUP(C11669,cust_num_nat_key,3,FALSE)</f>
        <v>17</v>
      </c>
      <c r="E11669" t="str">
        <f>VLOOKUP(D11669,nation_table,2,FALSE)</f>
        <v>PERU</v>
      </c>
      <c r="F11669" t="str">
        <f>VLOOKUP(D11669,nation_table,4,FALSE)</f>
        <v>AMERICA</v>
      </c>
      <c r="G11669" t="str">
        <f>VLOOKUP(B11669,cust_segment,7,FALSE)</f>
        <v>FURNITURE</v>
      </c>
      <c r="H11669" t="s">
        <v>39</v>
      </c>
      <c r="I11669">
        <v>121236.43</v>
      </c>
      <c r="J11669" s="1">
        <v>35265</v>
      </c>
      <c r="K11669" t="s">
        <v>56</v>
      </c>
      <c r="L11669" t="s">
        <v>2700</v>
      </c>
      <c r="M11669">
        <v>0</v>
      </c>
      <c r="N11669" t="s">
        <v>12643</v>
      </c>
    </row>
    <row r="11670" spans="1:14" x14ac:dyDescent="0.2">
      <c r="A11670">
        <v>46661</v>
      </c>
      <c r="B11670">
        <v>1276</v>
      </c>
      <c r="C11670" t="str">
        <f>VLOOKUP(B11670,customer_name,2,FALSE)</f>
        <v>Customer#000001276</v>
      </c>
      <c r="D11670">
        <f>VLOOKUP(C11670,cust_num_nat_key,3,FALSE)</f>
        <v>16</v>
      </c>
      <c r="E11670" t="str">
        <f>VLOOKUP(D11670,nation_table,2,FALSE)</f>
        <v>MOZAMBIQUE</v>
      </c>
      <c r="F11670" t="str">
        <f>VLOOKUP(D11670,nation_table,4,FALSE)</f>
        <v>AFRICA</v>
      </c>
      <c r="G11670" t="str">
        <f>VLOOKUP(B11670,cust_segment,7,FALSE)</f>
        <v>AUTOMOBILE</v>
      </c>
      <c r="H11670" t="s">
        <v>39</v>
      </c>
      <c r="I11670">
        <v>57737.48</v>
      </c>
      <c r="J11670" s="1">
        <v>35891</v>
      </c>
      <c r="K11670" t="s">
        <v>53</v>
      </c>
      <c r="L11670" t="s">
        <v>661</v>
      </c>
      <c r="M11670">
        <v>0</v>
      </c>
      <c r="N11670" t="s">
        <v>12644</v>
      </c>
    </row>
    <row r="11671" spans="1:14" x14ac:dyDescent="0.2">
      <c r="A11671">
        <v>46662</v>
      </c>
      <c r="B11671">
        <v>158</v>
      </c>
      <c r="C11671" t="str">
        <f>VLOOKUP(B11671,customer_name,2,FALSE)</f>
        <v>Customer#000000158</v>
      </c>
      <c r="D11671">
        <f>VLOOKUP(C11671,cust_num_nat_key,3,FALSE)</f>
        <v>10</v>
      </c>
      <c r="E11671" t="str">
        <f>VLOOKUP(D11671,nation_table,2,FALSE)</f>
        <v>IRAN</v>
      </c>
      <c r="F11671" t="str">
        <f>VLOOKUP(D11671,nation_table,4,FALSE)</f>
        <v>MIDDLE EAST</v>
      </c>
      <c r="G11671" t="str">
        <f>VLOOKUP(B11671,cust_segment,7,FALSE)</f>
        <v>AUTOMOBILE</v>
      </c>
      <c r="H11671" t="s">
        <v>39</v>
      </c>
      <c r="I11671">
        <v>128000.24</v>
      </c>
      <c r="J11671" s="1">
        <v>35063</v>
      </c>
      <c r="K11671" t="s">
        <v>43</v>
      </c>
      <c r="L11671" t="s">
        <v>1418</v>
      </c>
      <c r="M11671">
        <v>0</v>
      </c>
      <c r="N11671" t="s">
        <v>12645</v>
      </c>
    </row>
    <row r="11672" spans="1:14" x14ac:dyDescent="0.2">
      <c r="A11672">
        <v>46663</v>
      </c>
      <c r="B11672">
        <v>199</v>
      </c>
      <c r="C11672" t="str">
        <f>VLOOKUP(B11672,customer_name,2,FALSE)</f>
        <v>Customer#000000199</v>
      </c>
      <c r="D11672">
        <f>VLOOKUP(C11672,cust_num_nat_key,3,FALSE)</f>
        <v>4</v>
      </c>
      <c r="E11672" t="str">
        <f>VLOOKUP(D11672,nation_table,2,FALSE)</f>
        <v>EGYPT</v>
      </c>
      <c r="F11672" t="str">
        <f>VLOOKUP(D11672,nation_table,4,FALSE)</f>
        <v>MIDDLE EAST</v>
      </c>
      <c r="G11672" t="str">
        <f>VLOOKUP(B11672,cust_segment,7,FALSE)</f>
        <v>FURNITURE</v>
      </c>
      <c r="H11672" t="s">
        <v>39</v>
      </c>
      <c r="I11672">
        <v>21867.39</v>
      </c>
      <c r="J11672" s="1">
        <v>35854</v>
      </c>
      <c r="K11672" t="s">
        <v>43</v>
      </c>
      <c r="L11672" t="s">
        <v>231</v>
      </c>
      <c r="M11672">
        <v>0</v>
      </c>
      <c r="N11672" t="s">
        <v>12646</v>
      </c>
    </row>
    <row r="11673" spans="1:14" x14ac:dyDescent="0.2">
      <c r="A11673">
        <v>46688</v>
      </c>
      <c r="B11673">
        <v>448</v>
      </c>
      <c r="C11673" t="str">
        <f>VLOOKUP(B11673,customer_name,2,FALSE)</f>
        <v>Customer#000000448</v>
      </c>
      <c r="D11673">
        <f>VLOOKUP(C11673,cust_num_nat_key,3,FALSE)</f>
        <v>24</v>
      </c>
      <c r="E11673" t="str">
        <f>VLOOKUP(D11673,nation_table,2,FALSE)</f>
        <v>UNITED STATES</v>
      </c>
      <c r="F11673" t="str">
        <f>VLOOKUP(D11673,nation_table,4,FALSE)</f>
        <v>AMERICA</v>
      </c>
      <c r="G11673" t="str">
        <f>VLOOKUP(B11673,cust_segment,7,FALSE)</f>
        <v>BUILDING</v>
      </c>
      <c r="H11673" t="s">
        <v>39</v>
      </c>
      <c r="I11673">
        <v>94918.88</v>
      </c>
      <c r="J11673" s="1">
        <v>35703</v>
      </c>
      <c r="K11673" t="s">
        <v>53</v>
      </c>
      <c r="L11673" t="s">
        <v>553</v>
      </c>
      <c r="M11673">
        <v>0</v>
      </c>
      <c r="N11673" t="s">
        <v>12647</v>
      </c>
    </row>
    <row r="11674" spans="1:14" x14ac:dyDescent="0.2">
      <c r="A11674">
        <v>46689</v>
      </c>
      <c r="B11674">
        <v>1313</v>
      </c>
      <c r="C11674" t="str">
        <f>VLOOKUP(B11674,customer_name,2,FALSE)</f>
        <v>Customer#000001313</v>
      </c>
      <c r="D11674">
        <f>VLOOKUP(C11674,cust_num_nat_key,3,FALSE)</f>
        <v>23</v>
      </c>
      <c r="E11674" t="str">
        <f>VLOOKUP(D11674,nation_table,2,FALSE)</f>
        <v>UNITED KINGDOM</v>
      </c>
      <c r="F11674" t="str">
        <f>VLOOKUP(D11674,nation_table,4,FALSE)</f>
        <v>EUROPE</v>
      </c>
      <c r="G11674" t="str">
        <f>VLOOKUP(B11674,cust_segment,7,FALSE)</f>
        <v>MACHINERY</v>
      </c>
      <c r="H11674" t="s">
        <v>39</v>
      </c>
      <c r="I11674">
        <v>291034.71000000002</v>
      </c>
      <c r="J11674" s="1">
        <v>35076</v>
      </c>
      <c r="K11674" t="s">
        <v>56</v>
      </c>
      <c r="L11674" t="s">
        <v>310</v>
      </c>
      <c r="M11674">
        <v>0</v>
      </c>
      <c r="N11674" t="s">
        <v>12648</v>
      </c>
    </row>
    <row r="11675" spans="1:14" x14ac:dyDescent="0.2">
      <c r="A11675">
        <v>46690</v>
      </c>
      <c r="B11675">
        <v>355</v>
      </c>
      <c r="C11675" t="str">
        <f>VLOOKUP(B11675,customer_name,2,FALSE)</f>
        <v>Customer#000000355</v>
      </c>
      <c r="D11675">
        <f>VLOOKUP(C11675,cust_num_nat_key,3,FALSE)</f>
        <v>14</v>
      </c>
      <c r="E11675" t="str">
        <f>VLOOKUP(D11675,nation_table,2,FALSE)</f>
        <v>KENYA</v>
      </c>
      <c r="F11675" t="str">
        <f>VLOOKUP(D11675,nation_table,4,FALSE)</f>
        <v>AFRICA</v>
      </c>
      <c r="G11675" t="str">
        <f>VLOOKUP(B11675,cust_segment,7,FALSE)</f>
        <v>FURNITURE</v>
      </c>
      <c r="H11675" t="s">
        <v>46</v>
      </c>
      <c r="I11675">
        <v>285587.96999999997</v>
      </c>
      <c r="J11675" s="1">
        <v>34219</v>
      </c>
      <c r="K11675" t="s">
        <v>43</v>
      </c>
      <c r="L11675" t="s">
        <v>1524</v>
      </c>
      <c r="M11675">
        <v>0</v>
      </c>
      <c r="N11675" t="s">
        <v>12649</v>
      </c>
    </row>
    <row r="11676" spans="1:14" x14ac:dyDescent="0.2">
      <c r="A11676">
        <v>46691</v>
      </c>
      <c r="B11676">
        <v>599</v>
      </c>
      <c r="C11676" t="str">
        <f>VLOOKUP(B11676,customer_name,2,FALSE)</f>
        <v>Customer#000000599</v>
      </c>
      <c r="D11676">
        <f>VLOOKUP(C11676,cust_num_nat_key,3,FALSE)</f>
        <v>4</v>
      </c>
      <c r="E11676" t="str">
        <f>VLOOKUP(D11676,nation_table,2,FALSE)</f>
        <v>EGYPT</v>
      </c>
      <c r="F11676" t="str">
        <f>VLOOKUP(D11676,nation_table,4,FALSE)</f>
        <v>MIDDLE EAST</v>
      </c>
      <c r="G11676" t="str">
        <f>VLOOKUP(B11676,cust_segment,7,FALSE)</f>
        <v>HOUSEHOLD</v>
      </c>
      <c r="H11676" t="s">
        <v>46</v>
      </c>
      <c r="I11676">
        <v>142003.66</v>
      </c>
      <c r="J11676" s="1">
        <v>33780</v>
      </c>
      <c r="K11676" t="s">
        <v>43</v>
      </c>
      <c r="L11676" t="s">
        <v>3019</v>
      </c>
      <c r="M11676">
        <v>0</v>
      </c>
      <c r="N11676" t="s">
        <v>12650</v>
      </c>
    </row>
    <row r="11677" spans="1:14" x14ac:dyDescent="0.2">
      <c r="A11677">
        <v>46692</v>
      </c>
      <c r="B11677">
        <v>479</v>
      </c>
      <c r="C11677" t="str">
        <f>VLOOKUP(B11677,customer_name,2,FALSE)</f>
        <v>Customer#000000479</v>
      </c>
      <c r="D11677">
        <f>VLOOKUP(C11677,cust_num_nat_key,3,FALSE)</f>
        <v>18</v>
      </c>
      <c r="E11677" t="str">
        <f>VLOOKUP(D11677,nation_table,2,FALSE)</f>
        <v>CHINA</v>
      </c>
      <c r="F11677" t="str">
        <f>VLOOKUP(D11677,nation_table,4,FALSE)</f>
        <v>ASIA</v>
      </c>
      <c r="G11677" t="str">
        <f>VLOOKUP(B11677,cust_segment,7,FALSE)</f>
        <v>AUTOMOBILE</v>
      </c>
      <c r="H11677" t="s">
        <v>39</v>
      </c>
      <c r="I11677">
        <v>13599.51</v>
      </c>
      <c r="J11677" s="1">
        <v>35271</v>
      </c>
      <c r="K11677" t="s">
        <v>40</v>
      </c>
      <c r="L11677" t="s">
        <v>3957</v>
      </c>
      <c r="M11677">
        <v>0</v>
      </c>
      <c r="N11677" t="s">
        <v>12651</v>
      </c>
    </row>
    <row r="11678" spans="1:14" x14ac:dyDescent="0.2">
      <c r="A11678">
        <v>46693</v>
      </c>
      <c r="B11678">
        <v>1249</v>
      </c>
      <c r="C11678" t="str">
        <f>VLOOKUP(B11678,customer_name,2,FALSE)</f>
        <v>Customer#000001249</v>
      </c>
      <c r="D11678">
        <f>VLOOKUP(C11678,cust_num_nat_key,3,FALSE)</f>
        <v>7</v>
      </c>
      <c r="E11678" t="str">
        <f>VLOOKUP(D11678,nation_table,2,FALSE)</f>
        <v>GERMANY</v>
      </c>
      <c r="F11678" t="str">
        <f>VLOOKUP(D11678,nation_table,4,FALSE)</f>
        <v>EUROPE</v>
      </c>
      <c r="G11678" t="str">
        <f>VLOOKUP(B11678,cust_segment,7,FALSE)</f>
        <v>BUILDING</v>
      </c>
      <c r="H11678" t="s">
        <v>39</v>
      </c>
      <c r="I11678">
        <v>212667.87</v>
      </c>
      <c r="J11678" s="1">
        <v>35986</v>
      </c>
      <c r="K11678" t="s">
        <v>40</v>
      </c>
      <c r="L11678" t="s">
        <v>978</v>
      </c>
      <c r="M11678">
        <v>0</v>
      </c>
      <c r="N11678" t="s">
        <v>12652</v>
      </c>
    </row>
    <row r="11679" spans="1:14" x14ac:dyDescent="0.2">
      <c r="A11679">
        <v>46694</v>
      </c>
      <c r="B11679">
        <v>1138</v>
      </c>
      <c r="C11679" t="str">
        <f>VLOOKUP(B11679,customer_name,2,FALSE)</f>
        <v>Customer#000001138</v>
      </c>
      <c r="D11679">
        <f>VLOOKUP(C11679,cust_num_nat_key,3,FALSE)</f>
        <v>22</v>
      </c>
      <c r="E11679" t="str">
        <f>VLOOKUP(D11679,nation_table,2,FALSE)</f>
        <v>RUSSIA</v>
      </c>
      <c r="F11679" t="str">
        <f>VLOOKUP(D11679,nation_table,4,FALSE)</f>
        <v>EUROPE</v>
      </c>
      <c r="G11679" t="str">
        <f>VLOOKUP(B11679,cust_segment,7,FALSE)</f>
        <v>BUILDING</v>
      </c>
      <c r="H11679" t="s">
        <v>39</v>
      </c>
      <c r="I11679">
        <v>263793.57</v>
      </c>
      <c r="J11679" s="1">
        <v>34939</v>
      </c>
      <c r="K11679" t="s">
        <v>56</v>
      </c>
      <c r="L11679" t="s">
        <v>390</v>
      </c>
      <c r="M11679">
        <v>0</v>
      </c>
      <c r="N11679" t="s">
        <v>12653</v>
      </c>
    </row>
    <row r="11680" spans="1:14" x14ac:dyDescent="0.2">
      <c r="A11680">
        <v>46695</v>
      </c>
      <c r="B11680">
        <v>232</v>
      </c>
      <c r="C11680" t="str">
        <f>VLOOKUP(B11680,customer_name,2,FALSE)</f>
        <v>Customer#000000232</v>
      </c>
      <c r="D11680">
        <f>VLOOKUP(C11680,cust_num_nat_key,3,FALSE)</f>
        <v>22</v>
      </c>
      <c r="E11680" t="str">
        <f>VLOOKUP(D11680,nation_table,2,FALSE)</f>
        <v>RUSSIA</v>
      </c>
      <c r="F11680" t="str">
        <f>VLOOKUP(D11680,nation_table,4,FALSE)</f>
        <v>EUROPE</v>
      </c>
      <c r="G11680" t="str">
        <f>VLOOKUP(B11680,cust_segment,7,FALSE)</f>
        <v>HOUSEHOLD</v>
      </c>
      <c r="H11680" t="s">
        <v>46</v>
      </c>
      <c r="I11680">
        <v>96292.35</v>
      </c>
      <c r="J11680" s="1">
        <v>34085</v>
      </c>
      <c r="K11680" t="s">
        <v>40</v>
      </c>
      <c r="L11680" t="s">
        <v>2141</v>
      </c>
      <c r="M11680">
        <v>0</v>
      </c>
      <c r="N11680" t="s">
        <v>12654</v>
      </c>
    </row>
    <row r="11681" spans="1:14" x14ac:dyDescent="0.2">
      <c r="A11681">
        <v>46720</v>
      </c>
      <c r="B11681">
        <v>1294</v>
      </c>
      <c r="C11681" t="str">
        <f>VLOOKUP(B11681,customer_name,2,FALSE)</f>
        <v>Customer#000001294</v>
      </c>
      <c r="D11681">
        <f>VLOOKUP(C11681,cust_num_nat_key,3,FALSE)</f>
        <v>23</v>
      </c>
      <c r="E11681" t="str">
        <f>VLOOKUP(D11681,nation_table,2,FALSE)</f>
        <v>UNITED KINGDOM</v>
      </c>
      <c r="F11681" t="str">
        <f>VLOOKUP(D11681,nation_table,4,FALSE)</f>
        <v>EUROPE</v>
      </c>
      <c r="G11681" t="str">
        <f>VLOOKUP(B11681,cust_segment,7,FALSE)</f>
        <v>AUTOMOBILE</v>
      </c>
      <c r="H11681" t="s">
        <v>39</v>
      </c>
      <c r="I11681">
        <v>124756.97</v>
      </c>
      <c r="J11681" s="1">
        <v>35567</v>
      </c>
      <c r="K11681" t="s">
        <v>56</v>
      </c>
      <c r="L11681" t="s">
        <v>1175</v>
      </c>
      <c r="M11681">
        <v>0</v>
      </c>
      <c r="N11681" t="s">
        <v>12655</v>
      </c>
    </row>
    <row r="11682" spans="1:14" x14ac:dyDescent="0.2">
      <c r="A11682">
        <v>46721</v>
      </c>
      <c r="B11682">
        <v>1276</v>
      </c>
      <c r="C11682" t="str">
        <f>VLOOKUP(B11682,customer_name,2,FALSE)</f>
        <v>Customer#000001276</v>
      </c>
      <c r="D11682">
        <f>VLOOKUP(C11682,cust_num_nat_key,3,FALSE)</f>
        <v>16</v>
      </c>
      <c r="E11682" t="str">
        <f>VLOOKUP(D11682,nation_table,2,FALSE)</f>
        <v>MOZAMBIQUE</v>
      </c>
      <c r="F11682" t="str">
        <f>VLOOKUP(D11682,nation_table,4,FALSE)</f>
        <v>AFRICA</v>
      </c>
      <c r="G11682" t="str">
        <f>VLOOKUP(B11682,cust_segment,7,FALSE)</f>
        <v>AUTOMOBILE</v>
      </c>
      <c r="H11682" t="s">
        <v>46</v>
      </c>
      <c r="I11682">
        <v>111451.68</v>
      </c>
      <c r="J11682" s="1">
        <v>34591</v>
      </c>
      <c r="K11682" t="s">
        <v>61</v>
      </c>
      <c r="L11682" t="s">
        <v>1051</v>
      </c>
      <c r="M11682">
        <v>0</v>
      </c>
      <c r="N11682" t="s">
        <v>12656</v>
      </c>
    </row>
    <row r="11683" spans="1:14" x14ac:dyDescent="0.2">
      <c r="A11683">
        <v>46722</v>
      </c>
      <c r="B11683">
        <v>1436</v>
      </c>
      <c r="C11683" t="str">
        <f>VLOOKUP(B11683,customer_name,2,FALSE)</f>
        <v>Customer#000001436</v>
      </c>
      <c r="D11683">
        <f>VLOOKUP(C11683,cust_num_nat_key,3,FALSE)</f>
        <v>10</v>
      </c>
      <c r="E11683" t="str">
        <f>VLOOKUP(D11683,nation_table,2,FALSE)</f>
        <v>IRAN</v>
      </c>
      <c r="F11683" t="str">
        <f>VLOOKUP(D11683,nation_table,4,FALSE)</f>
        <v>MIDDLE EAST</v>
      </c>
      <c r="G11683" t="str">
        <f>VLOOKUP(B11683,cust_segment,7,FALSE)</f>
        <v>MACHINERY</v>
      </c>
      <c r="H11683" t="s">
        <v>39</v>
      </c>
      <c r="I11683">
        <v>234485.49</v>
      </c>
      <c r="J11683" s="1">
        <v>35085</v>
      </c>
      <c r="K11683" t="s">
        <v>43</v>
      </c>
      <c r="L11683" t="s">
        <v>975</v>
      </c>
      <c r="M11683">
        <v>0</v>
      </c>
      <c r="N11683" t="s">
        <v>12657</v>
      </c>
    </row>
    <row r="11684" spans="1:14" x14ac:dyDescent="0.2">
      <c r="A11684">
        <v>46723</v>
      </c>
      <c r="B11684">
        <v>796</v>
      </c>
      <c r="C11684" t="str">
        <f>VLOOKUP(B11684,customer_name,2,FALSE)</f>
        <v>Customer#000000796</v>
      </c>
      <c r="D11684">
        <f>VLOOKUP(C11684,cust_num_nat_key,3,FALSE)</f>
        <v>3</v>
      </c>
      <c r="E11684" t="str">
        <f>VLOOKUP(D11684,nation_table,2,FALSE)</f>
        <v>CANADA</v>
      </c>
      <c r="F11684" t="str">
        <f>VLOOKUP(D11684,nation_table,4,FALSE)</f>
        <v>AMERICA</v>
      </c>
      <c r="G11684" t="str">
        <f>VLOOKUP(B11684,cust_segment,7,FALSE)</f>
        <v>HOUSEHOLD</v>
      </c>
      <c r="H11684" t="s">
        <v>46</v>
      </c>
      <c r="I11684">
        <v>144889.82</v>
      </c>
      <c r="J11684" s="1">
        <v>33707</v>
      </c>
      <c r="K11684" t="s">
        <v>43</v>
      </c>
      <c r="L11684" t="s">
        <v>7127</v>
      </c>
      <c r="M11684">
        <v>0</v>
      </c>
      <c r="N11684" t="s">
        <v>12658</v>
      </c>
    </row>
    <row r="11685" spans="1:14" x14ac:dyDescent="0.2">
      <c r="A11685">
        <v>46724</v>
      </c>
      <c r="B11685">
        <v>1021</v>
      </c>
      <c r="C11685" t="str">
        <f>VLOOKUP(B11685,customer_name,2,FALSE)</f>
        <v>Customer#000001021</v>
      </c>
      <c r="D11685">
        <f>VLOOKUP(C11685,cust_num_nat_key,3,FALSE)</f>
        <v>6</v>
      </c>
      <c r="E11685" t="str">
        <f>VLOOKUP(D11685,nation_table,2,FALSE)</f>
        <v>FRANCE</v>
      </c>
      <c r="F11685" t="str">
        <f>VLOOKUP(D11685,nation_table,4,FALSE)</f>
        <v>EUROPE</v>
      </c>
      <c r="G11685" t="str">
        <f>VLOOKUP(B11685,cust_segment,7,FALSE)</f>
        <v>MACHINERY</v>
      </c>
      <c r="H11685" t="s">
        <v>39</v>
      </c>
      <c r="I11685">
        <v>72371.05</v>
      </c>
      <c r="J11685" s="1">
        <v>35458</v>
      </c>
      <c r="K11685" t="s">
        <v>40</v>
      </c>
      <c r="L11685" t="s">
        <v>1535</v>
      </c>
      <c r="M11685">
        <v>0</v>
      </c>
      <c r="N11685" t="s">
        <v>12659</v>
      </c>
    </row>
    <row r="11686" spans="1:14" x14ac:dyDescent="0.2">
      <c r="A11686">
        <v>46725</v>
      </c>
      <c r="B11686">
        <v>325</v>
      </c>
      <c r="C11686" t="str">
        <f>VLOOKUP(B11686,customer_name,2,FALSE)</f>
        <v>Customer#000000325</v>
      </c>
      <c r="D11686">
        <f>VLOOKUP(C11686,cust_num_nat_key,3,FALSE)</f>
        <v>15</v>
      </c>
      <c r="E11686" t="str">
        <f>VLOOKUP(D11686,nation_table,2,FALSE)</f>
        <v>MOROCCO</v>
      </c>
      <c r="F11686" t="str">
        <f>VLOOKUP(D11686,nation_table,4,FALSE)</f>
        <v>AFRICA</v>
      </c>
      <c r="G11686" t="str">
        <f>VLOOKUP(B11686,cust_segment,7,FALSE)</f>
        <v>HOUSEHOLD</v>
      </c>
      <c r="H11686" t="s">
        <v>46</v>
      </c>
      <c r="I11686">
        <v>206251.42</v>
      </c>
      <c r="J11686" s="1">
        <v>34233</v>
      </c>
      <c r="K11686" t="s">
        <v>53</v>
      </c>
      <c r="L11686" t="s">
        <v>1175</v>
      </c>
      <c r="M11686">
        <v>0</v>
      </c>
      <c r="N11686" t="s">
        <v>12660</v>
      </c>
    </row>
    <row r="11687" spans="1:14" x14ac:dyDescent="0.2">
      <c r="A11687">
        <v>46726</v>
      </c>
      <c r="B11687">
        <v>1016</v>
      </c>
      <c r="C11687" t="str">
        <f>VLOOKUP(B11687,customer_name,2,FALSE)</f>
        <v>Customer#000001016</v>
      </c>
      <c r="D11687">
        <f>VLOOKUP(C11687,cust_num_nat_key,3,FALSE)</f>
        <v>11</v>
      </c>
      <c r="E11687" t="str">
        <f>VLOOKUP(D11687,nation_table,2,FALSE)</f>
        <v>IRAQ</v>
      </c>
      <c r="F11687" t="str">
        <f>VLOOKUP(D11687,nation_table,4,FALSE)</f>
        <v>MIDDLE EAST</v>
      </c>
      <c r="G11687" t="str">
        <f>VLOOKUP(B11687,cust_segment,7,FALSE)</f>
        <v>AUTOMOBILE</v>
      </c>
      <c r="H11687" t="s">
        <v>46</v>
      </c>
      <c r="I11687">
        <v>91889.58</v>
      </c>
      <c r="J11687" s="1">
        <v>33791</v>
      </c>
      <c r="K11687" t="s">
        <v>53</v>
      </c>
      <c r="L11687" t="s">
        <v>1051</v>
      </c>
      <c r="M11687">
        <v>0</v>
      </c>
      <c r="N11687" t="s">
        <v>12661</v>
      </c>
    </row>
    <row r="11688" spans="1:14" x14ac:dyDescent="0.2">
      <c r="A11688">
        <v>46727</v>
      </c>
      <c r="B11688">
        <v>1169</v>
      </c>
      <c r="C11688" t="str">
        <f>VLOOKUP(B11688,customer_name,2,FALSE)</f>
        <v>Customer#000001169</v>
      </c>
      <c r="D11688">
        <f>VLOOKUP(C11688,cust_num_nat_key,3,FALSE)</f>
        <v>4</v>
      </c>
      <c r="E11688" t="str">
        <f>VLOOKUP(D11688,nation_table,2,FALSE)</f>
        <v>EGYPT</v>
      </c>
      <c r="F11688" t="str">
        <f>VLOOKUP(D11688,nation_table,4,FALSE)</f>
        <v>MIDDLE EAST</v>
      </c>
      <c r="G11688" t="str">
        <f>VLOOKUP(B11688,cust_segment,7,FALSE)</f>
        <v>MACHINERY</v>
      </c>
      <c r="H11688" t="s">
        <v>46</v>
      </c>
      <c r="I11688">
        <v>83171.649999999994</v>
      </c>
      <c r="J11688" s="1">
        <v>34652</v>
      </c>
      <c r="K11688" t="s">
        <v>40</v>
      </c>
      <c r="L11688" t="s">
        <v>198</v>
      </c>
      <c r="M11688">
        <v>0</v>
      </c>
      <c r="N11688" t="s">
        <v>12662</v>
      </c>
    </row>
    <row r="11689" spans="1:14" x14ac:dyDescent="0.2">
      <c r="A11689">
        <v>46752</v>
      </c>
      <c r="B11689">
        <v>1268</v>
      </c>
      <c r="C11689" t="str">
        <f>VLOOKUP(B11689,customer_name,2,FALSE)</f>
        <v>Customer#000001268</v>
      </c>
      <c r="D11689">
        <f>VLOOKUP(C11689,cust_num_nat_key,3,FALSE)</f>
        <v>24</v>
      </c>
      <c r="E11689" t="str">
        <f>VLOOKUP(D11689,nation_table,2,FALSE)</f>
        <v>UNITED STATES</v>
      </c>
      <c r="F11689" t="str">
        <f>VLOOKUP(D11689,nation_table,4,FALSE)</f>
        <v>AMERICA</v>
      </c>
      <c r="G11689" t="str">
        <f>VLOOKUP(B11689,cust_segment,7,FALSE)</f>
        <v>BUILDING</v>
      </c>
      <c r="H11689" t="s">
        <v>39</v>
      </c>
      <c r="I11689">
        <v>156204.13</v>
      </c>
      <c r="J11689" s="1">
        <v>35274</v>
      </c>
      <c r="K11689" t="s">
        <v>53</v>
      </c>
      <c r="L11689" t="s">
        <v>1856</v>
      </c>
      <c r="M11689">
        <v>0</v>
      </c>
      <c r="N11689" t="s">
        <v>12663</v>
      </c>
    </row>
    <row r="11690" spans="1:14" x14ac:dyDescent="0.2">
      <c r="A11690">
        <v>46753</v>
      </c>
      <c r="B11690">
        <v>382</v>
      </c>
      <c r="C11690" t="str">
        <f>VLOOKUP(B11690,customer_name,2,FALSE)</f>
        <v>Customer#000000382</v>
      </c>
      <c r="D11690">
        <f>VLOOKUP(C11690,cust_num_nat_key,3,FALSE)</f>
        <v>8</v>
      </c>
      <c r="E11690" t="str">
        <f>VLOOKUP(D11690,nation_table,2,FALSE)</f>
        <v>INDIA</v>
      </c>
      <c r="F11690" t="str">
        <f>VLOOKUP(D11690,nation_table,4,FALSE)</f>
        <v>ASIA</v>
      </c>
      <c r="G11690" t="str">
        <f>VLOOKUP(B11690,cust_segment,7,FALSE)</f>
        <v>AUTOMOBILE</v>
      </c>
      <c r="H11690" t="s">
        <v>39</v>
      </c>
      <c r="I11690">
        <v>146786.04</v>
      </c>
      <c r="J11690" s="1">
        <v>35157</v>
      </c>
      <c r="K11690" t="s">
        <v>40</v>
      </c>
      <c r="L11690" t="s">
        <v>5145</v>
      </c>
      <c r="M11690">
        <v>0</v>
      </c>
      <c r="N11690" t="s">
        <v>12664</v>
      </c>
    </row>
    <row r="11691" spans="1:14" x14ac:dyDescent="0.2">
      <c r="A11691">
        <v>46754</v>
      </c>
      <c r="B11691">
        <v>695</v>
      </c>
      <c r="C11691" t="str">
        <f>VLOOKUP(B11691,customer_name,2,FALSE)</f>
        <v>Customer#000000695</v>
      </c>
      <c r="D11691">
        <f>VLOOKUP(C11691,cust_num_nat_key,3,FALSE)</f>
        <v>8</v>
      </c>
      <c r="E11691" t="str">
        <f>VLOOKUP(D11691,nation_table,2,FALSE)</f>
        <v>INDIA</v>
      </c>
      <c r="F11691" t="str">
        <f>VLOOKUP(D11691,nation_table,4,FALSE)</f>
        <v>ASIA</v>
      </c>
      <c r="G11691" t="str">
        <f>VLOOKUP(B11691,cust_segment,7,FALSE)</f>
        <v>FURNITURE</v>
      </c>
      <c r="H11691" t="s">
        <v>39</v>
      </c>
      <c r="I11691">
        <v>186875.86</v>
      </c>
      <c r="J11691" s="1">
        <v>35696</v>
      </c>
      <c r="K11691" t="s">
        <v>40</v>
      </c>
      <c r="L11691" t="s">
        <v>425</v>
      </c>
      <c r="M11691">
        <v>0</v>
      </c>
      <c r="N11691" t="s">
        <v>12665</v>
      </c>
    </row>
    <row r="11692" spans="1:14" x14ac:dyDescent="0.2">
      <c r="A11692">
        <v>46755</v>
      </c>
      <c r="B11692">
        <v>197</v>
      </c>
      <c r="C11692" t="str">
        <f>VLOOKUP(B11692,customer_name,2,FALSE)</f>
        <v>Customer#000000197</v>
      </c>
      <c r="D11692">
        <f>VLOOKUP(C11692,cust_num_nat_key,3,FALSE)</f>
        <v>1</v>
      </c>
      <c r="E11692" t="str">
        <f>VLOOKUP(D11692,nation_table,2,FALSE)</f>
        <v>ARGENTINA</v>
      </c>
      <c r="F11692" t="str">
        <f>VLOOKUP(D11692,nation_table,4,FALSE)</f>
        <v>AMERICA</v>
      </c>
      <c r="G11692" t="str">
        <f>VLOOKUP(B11692,cust_segment,7,FALSE)</f>
        <v>AUTOMOBILE</v>
      </c>
      <c r="H11692" t="s">
        <v>46</v>
      </c>
      <c r="I11692">
        <v>285293.63</v>
      </c>
      <c r="J11692" s="1">
        <v>34737</v>
      </c>
      <c r="K11692" t="s">
        <v>56</v>
      </c>
      <c r="L11692" t="s">
        <v>2298</v>
      </c>
      <c r="M11692">
        <v>0</v>
      </c>
      <c r="N11692" t="s">
        <v>12666</v>
      </c>
    </row>
    <row r="11693" spans="1:14" x14ac:dyDescent="0.2">
      <c r="A11693">
        <v>46756</v>
      </c>
      <c r="B11693">
        <v>431</v>
      </c>
      <c r="C11693" t="str">
        <f>VLOOKUP(B11693,customer_name,2,FALSE)</f>
        <v>Customer#000000431</v>
      </c>
      <c r="D11693">
        <f>VLOOKUP(C11693,cust_num_nat_key,3,FALSE)</f>
        <v>6</v>
      </c>
      <c r="E11693" t="str">
        <f>VLOOKUP(D11693,nation_table,2,FALSE)</f>
        <v>FRANCE</v>
      </c>
      <c r="F11693" t="str">
        <f>VLOOKUP(D11693,nation_table,4,FALSE)</f>
        <v>EUROPE</v>
      </c>
      <c r="G11693" t="str">
        <f>VLOOKUP(B11693,cust_segment,7,FALSE)</f>
        <v>HOUSEHOLD</v>
      </c>
      <c r="H11693" t="s">
        <v>46</v>
      </c>
      <c r="I11693">
        <v>202579.59</v>
      </c>
      <c r="J11693" s="1">
        <v>34619</v>
      </c>
      <c r="K11693" t="s">
        <v>61</v>
      </c>
      <c r="L11693" t="s">
        <v>678</v>
      </c>
      <c r="M11693">
        <v>0</v>
      </c>
      <c r="N11693" t="s">
        <v>12667</v>
      </c>
    </row>
    <row r="11694" spans="1:14" x14ac:dyDescent="0.2">
      <c r="A11694">
        <v>46757</v>
      </c>
      <c r="B11694">
        <v>758</v>
      </c>
      <c r="C11694" t="str">
        <f>VLOOKUP(B11694,customer_name,2,FALSE)</f>
        <v>Customer#000000758</v>
      </c>
      <c r="D11694">
        <f>VLOOKUP(C11694,cust_num_nat_key,3,FALSE)</f>
        <v>17</v>
      </c>
      <c r="E11694" t="str">
        <f>VLOOKUP(D11694,nation_table,2,FALSE)</f>
        <v>PERU</v>
      </c>
      <c r="F11694" t="str">
        <f>VLOOKUP(D11694,nation_table,4,FALSE)</f>
        <v>AMERICA</v>
      </c>
      <c r="G11694" t="str">
        <f>VLOOKUP(B11694,cust_segment,7,FALSE)</f>
        <v>HOUSEHOLD</v>
      </c>
      <c r="H11694" t="s">
        <v>39</v>
      </c>
      <c r="I11694">
        <v>44699.95</v>
      </c>
      <c r="J11694" s="1">
        <v>34855</v>
      </c>
      <c r="K11694" t="s">
        <v>43</v>
      </c>
      <c r="L11694" t="s">
        <v>754</v>
      </c>
      <c r="M11694">
        <v>0</v>
      </c>
      <c r="N11694" t="s">
        <v>12668</v>
      </c>
    </row>
    <row r="11695" spans="1:14" x14ac:dyDescent="0.2">
      <c r="A11695">
        <v>46758</v>
      </c>
      <c r="B11695">
        <v>1337</v>
      </c>
      <c r="C11695" t="str">
        <f>VLOOKUP(B11695,customer_name,2,FALSE)</f>
        <v>Customer#000001337</v>
      </c>
      <c r="D11695">
        <f>VLOOKUP(C11695,cust_num_nat_key,3,FALSE)</f>
        <v>22</v>
      </c>
      <c r="E11695" t="str">
        <f>VLOOKUP(D11695,nation_table,2,FALSE)</f>
        <v>RUSSIA</v>
      </c>
      <c r="F11695" t="str">
        <f>VLOOKUP(D11695,nation_table,4,FALSE)</f>
        <v>EUROPE</v>
      </c>
      <c r="G11695" t="str">
        <f>VLOOKUP(B11695,cust_segment,7,FALSE)</f>
        <v>MACHINERY</v>
      </c>
      <c r="H11695" t="s">
        <v>39</v>
      </c>
      <c r="I11695">
        <v>10005.61</v>
      </c>
      <c r="J11695" s="1">
        <v>34945</v>
      </c>
      <c r="K11695" t="s">
        <v>40</v>
      </c>
      <c r="L11695" t="s">
        <v>3592</v>
      </c>
      <c r="M11695">
        <v>0</v>
      </c>
      <c r="N11695" t="s">
        <v>12669</v>
      </c>
    </row>
    <row r="11696" spans="1:14" x14ac:dyDescent="0.2">
      <c r="A11696">
        <v>46759</v>
      </c>
      <c r="B11696">
        <v>1391</v>
      </c>
      <c r="C11696" t="str">
        <f>VLOOKUP(B11696,customer_name,2,FALSE)</f>
        <v>Customer#000001391</v>
      </c>
      <c r="D11696">
        <f>VLOOKUP(C11696,cust_num_nat_key,3,FALSE)</f>
        <v>23</v>
      </c>
      <c r="E11696" t="str">
        <f>VLOOKUP(D11696,nation_table,2,FALSE)</f>
        <v>UNITED KINGDOM</v>
      </c>
      <c r="F11696" t="str">
        <f>VLOOKUP(D11696,nation_table,4,FALSE)</f>
        <v>EUROPE</v>
      </c>
      <c r="G11696" t="str">
        <f>VLOOKUP(B11696,cust_segment,7,FALSE)</f>
        <v>FURNITURE</v>
      </c>
      <c r="H11696" t="s">
        <v>39</v>
      </c>
      <c r="I11696">
        <v>107261.75999999999</v>
      </c>
      <c r="J11696" s="1">
        <v>35048</v>
      </c>
      <c r="K11696" t="s">
        <v>56</v>
      </c>
      <c r="L11696" t="s">
        <v>1156</v>
      </c>
      <c r="M11696">
        <v>0</v>
      </c>
      <c r="N11696" t="s">
        <v>12670</v>
      </c>
    </row>
    <row r="11697" spans="1:14" x14ac:dyDescent="0.2">
      <c r="A11697">
        <v>46784</v>
      </c>
      <c r="B11697">
        <v>1189</v>
      </c>
      <c r="C11697" t="str">
        <f>VLOOKUP(B11697,customer_name,2,FALSE)</f>
        <v>Customer#000001189</v>
      </c>
      <c r="D11697">
        <f>VLOOKUP(C11697,cust_num_nat_key,3,FALSE)</f>
        <v>10</v>
      </c>
      <c r="E11697" t="str">
        <f>VLOOKUP(D11697,nation_table,2,FALSE)</f>
        <v>IRAN</v>
      </c>
      <c r="F11697" t="str">
        <f>VLOOKUP(D11697,nation_table,4,FALSE)</f>
        <v>MIDDLE EAST</v>
      </c>
      <c r="G11697" t="str">
        <f>VLOOKUP(B11697,cust_segment,7,FALSE)</f>
        <v>HOUSEHOLD</v>
      </c>
      <c r="H11697" t="s">
        <v>39</v>
      </c>
      <c r="I11697">
        <v>214111.79</v>
      </c>
      <c r="J11697" s="1">
        <v>34992</v>
      </c>
      <c r="K11697" t="s">
        <v>56</v>
      </c>
      <c r="L11697" t="s">
        <v>442</v>
      </c>
      <c r="M11697">
        <v>0</v>
      </c>
      <c r="N11697" t="s">
        <v>12671</v>
      </c>
    </row>
    <row r="11698" spans="1:14" x14ac:dyDescent="0.2">
      <c r="A11698">
        <v>46785</v>
      </c>
      <c r="B11698">
        <v>1463</v>
      </c>
      <c r="C11698" t="str">
        <f>VLOOKUP(B11698,customer_name,2,FALSE)</f>
        <v>Customer#000001463</v>
      </c>
      <c r="D11698">
        <f>VLOOKUP(C11698,cust_num_nat_key,3,FALSE)</f>
        <v>7</v>
      </c>
      <c r="E11698" t="str">
        <f>VLOOKUP(D11698,nation_table,2,FALSE)</f>
        <v>GERMANY</v>
      </c>
      <c r="F11698" t="str">
        <f>VLOOKUP(D11698,nation_table,4,FALSE)</f>
        <v>EUROPE</v>
      </c>
      <c r="G11698" t="str">
        <f>VLOOKUP(B11698,cust_segment,7,FALSE)</f>
        <v>MACHINERY</v>
      </c>
      <c r="H11698" t="s">
        <v>46</v>
      </c>
      <c r="I11698">
        <v>154642.78</v>
      </c>
      <c r="J11698" s="1">
        <v>34001</v>
      </c>
      <c r="K11698" t="s">
        <v>43</v>
      </c>
      <c r="L11698" t="s">
        <v>528</v>
      </c>
      <c r="M11698">
        <v>0</v>
      </c>
      <c r="N11698" t="s">
        <v>12672</v>
      </c>
    </row>
    <row r="11699" spans="1:14" x14ac:dyDescent="0.2">
      <c r="A11699">
        <v>46786</v>
      </c>
      <c r="B11699">
        <v>542</v>
      </c>
      <c r="C11699" t="str">
        <f>VLOOKUP(B11699,customer_name,2,FALSE)</f>
        <v>Customer#000000542</v>
      </c>
      <c r="D11699">
        <f>VLOOKUP(C11699,cust_num_nat_key,3,FALSE)</f>
        <v>16</v>
      </c>
      <c r="E11699" t="str">
        <f>VLOOKUP(D11699,nation_table,2,FALSE)</f>
        <v>MOZAMBIQUE</v>
      </c>
      <c r="F11699" t="str">
        <f>VLOOKUP(D11699,nation_table,4,FALSE)</f>
        <v>AFRICA</v>
      </c>
      <c r="G11699" t="str">
        <f>VLOOKUP(B11699,cust_segment,7,FALSE)</f>
        <v>BUILDING</v>
      </c>
      <c r="H11699" t="s">
        <v>46</v>
      </c>
      <c r="I11699">
        <v>279620.76</v>
      </c>
      <c r="J11699" s="1">
        <v>34062</v>
      </c>
      <c r="K11699" t="s">
        <v>56</v>
      </c>
      <c r="L11699" t="s">
        <v>2321</v>
      </c>
      <c r="M11699">
        <v>0</v>
      </c>
      <c r="N11699" t="s">
        <v>12673</v>
      </c>
    </row>
    <row r="11700" spans="1:14" x14ac:dyDescent="0.2">
      <c r="A11700">
        <v>46787</v>
      </c>
      <c r="B11700">
        <v>1345</v>
      </c>
      <c r="C11700" t="str">
        <f>VLOOKUP(B11700,customer_name,2,FALSE)</f>
        <v>Customer#000001345</v>
      </c>
      <c r="D11700">
        <f>VLOOKUP(C11700,cust_num_nat_key,3,FALSE)</f>
        <v>9</v>
      </c>
      <c r="E11700" t="str">
        <f>VLOOKUP(D11700,nation_table,2,FALSE)</f>
        <v>INDONESIA</v>
      </c>
      <c r="F11700" t="str">
        <f>VLOOKUP(D11700,nation_table,4,FALSE)</f>
        <v>ASIA</v>
      </c>
      <c r="G11700" t="str">
        <f>VLOOKUP(B11700,cust_segment,7,FALSE)</f>
        <v>BUILDING</v>
      </c>
      <c r="H11700" t="s">
        <v>46</v>
      </c>
      <c r="I11700">
        <v>163385.76</v>
      </c>
      <c r="J11700" s="1">
        <v>33693</v>
      </c>
      <c r="K11700" t="s">
        <v>61</v>
      </c>
      <c r="L11700" t="s">
        <v>489</v>
      </c>
      <c r="M11700">
        <v>0</v>
      </c>
      <c r="N11700" t="s">
        <v>12674</v>
      </c>
    </row>
    <row r="11701" spans="1:14" x14ac:dyDescent="0.2">
      <c r="A11701">
        <v>46788</v>
      </c>
      <c r="B11701">
        <v>898</v>
      </c>
      <c r="C11701" t="str">
        <f>VLOOKUP(B11701,customer_name,2,FALSE)</f>
        <v>Customer#000000898</v>
      </c>
      <c r="D11701">
        <f>VLOOKUP(C11701,cust_num_nat_key,3,FALSE)</f>
        <v>3</v>
      </c>
      <c r="E11701" t="str">
        <f>VLOOKUP(D11701,nation_table,2,FALSE)</f>
        <v>CANADA</v>
      </c>
      <c r="F11701" t="str">
        <f>VLOOKUP(D11701,nation_table,4,FALSE)</f>
        <v>AMERICA</v>
      </c>
      <c r="G11701" t="str">
        <f>VLOOKUP(B11701,cust_segment,7,FALSE)</f>
        <v>AUTOMOBILE</v>
      </c>
      <c r="H11701" t="s">
        <v>46</v>
      </c>
      <c r="I11701">
        <v>111910.26</v>
      </c>
      <c r="J11701" s="1">
        <v>33636</v>
      </c>
      <c r="K11701" t="s">
        <v>40</v>
      </c>
      <c r="L11701" t="s">
        <v>140</v>
      </c>
      <c r="M11701">
        <v>0</v>
      </c>
      <c r="N11701" t="s">
        <v>12675</v>
      </c>
    </row>
    <row r="11702" spans="1:14" x14ac:dyDescent="0.2">
      <c r="A11702">
        <v>46789</v>
      </c>
      <c r="B11702">
        <v>1192</v>
      </c>
      <c r="C11702" t="str">
        <f>VLOOKUP(B11702,customer_name,2,FALSE)</f>
        <v>Customer#000001192</v>
      </c>
      <c r="D11702">
        <f>VLOOKUP(C11702,cust_num_nat_key,3,FALSE)</f>
        <v>20</v>
      </c>
      <c r="E11702" t="str">
        <f>VLOOKUP(D11702,nation_table,2,FALSE)</f>
        <v>SAUDI ARABIA</v>
      </c>
      <c r="F11702" t="str">
        <f>VLOOKUP(D11702,nation_table,4,FALSE)</f>
        <v>MIDDLE EAST</v>
      </c>
      <c r="G11702" t="str">
        <f>VLOOKUP(B11702,cust_segment,7,FALSE)</f>
        <v>BUILDING</v>
      </c>
      <c r="H11702" t="s">
        <v>39</v>
      </c>
      <c r="I11702">
        <v>112222.68</v>
      </c>
      <c r="J11702" s="1">
        <v>35450</v>
      </c>
      <c r="K11702" t="s">
        <v>43</v>
      </c>
      <c r="L11702" t="s">
        <v>3270</v>
      </c>
      <c r="M11702">
        <v>0</v>
      </c>
      <c r="N11702" t="s">
        <v>12676</v>
      </c>
    </row>
    <row r="11703" spans="1:14" x14ac:dyDescent="0.2">
      <c r="A11703">
        <v>46790</v>
      </c>
      <c r="B11703">
        <v>1444</v>
      </c>
      <c r="C11703" t="str">
        <f>VLOOKUP(B11703,customer_name,2,FALSE)</f>
        <v>Customer#000001444</v>
      </c>
      <c r="D11703">
        <f>VLOOKUP(C11703,cust_num_nat_key,3,FALSE)</f>
        <v>7</v>
      </c>
      <c r="E11703" t="str">
        <f>VLOOKUP(D11703,nation_table,2,FALSE)</f>
        <v>GERMANY</v>
      </c>
      <c r="F11703" t="str">
        <f>VLOOKUP(D11703,nation_table,4,FALSE)</f>
        <v>EUROPE</v>
      </c>
      <c r="G11703" t="str">
        <f>VLOOKUP(B11703,cust_segment,7,FALSE)</f>
        <v>HOUSEHOLD</v>
      </c>
      <c r="H11703" t="s">
        <v>39</v>
      </c>
      <c r="I11703">
        <v>114678.9</v>
      </c>
      <c r="J11703" s="1">
        <v>35871</v>
      </c>
      <c r="K11703" t="s">
        <v>61</v>
      </c>
      <c r="L11703" t="s">
        <v>910</v>
      </c>
      <c r="M11703">
        <v>0</v>
      </c>
      <c r="N11703" t="s">
        <v>12677</v>
      </c>
    </row>
    <row r="11704" spans="1:14" x14ac:dyDescent="0.2">
      <c r="A11704">
        <v>46791</v>
      </c>
      <c r="B11704">
        <v>1147</v>
      </c>
      <c r="C11704" t="str">
        <f>VLOOKUP(B11704,customer_name,2,FALSE)</f>
        <v>Customer#000001147</v>
      </c>
      <c r="D11704">
        <f>VLOOKUP(C11704,cust_num_nat_key,3,FALSE)</f>
        <v>15</v>
      </c>
      <c r="E11704" t="str">
        <f>VLOOKUP(D11704,nation_table,2,FALSE)</f>
        <v>MOROCCO</v>
      </c>
      <c r="F11704" t="str">
        <f>VLOOKUP(D11704,nation_table,4,FALSE)</f>
        <v>AFRICA</v>
      </c>
      <c r="G11704" t="str">
        <f>VLOOKUP(B11704,cust_segment,7,FALSE)</f>
        <v>HOUSEHOLD</v>
      </c>
      <c r="H11704" t="s">
        <v>46</v>
      </c>
      <c r="I11704">
        <v>159247.96</v>
      </c>
      <c r="J11704" s="1">
        <v>34398</v>
      </c>
      <c r="K11704" t="s">
        <v>43</v>
      </c>
      <c r="L11704" t="s">
        <v>567</v>
      </c>
      <c r="M11704">
        <v>0</v>
      </c>
      <c r="N11704" t="s">
        <v>12678</v>
      </c>
    </row>
    <row r="11705" spans="1:14" x14ac:dyDescent="0.2">
      <c r="A11705">
        <v>46816</v>
      </c>
      <c r="B11705">
        <v>433</v>
      </c>
      <c r="C11705" t="str">
        <f>VLOOKUP(B11705,customer_name,2,FALSE)</f>
        <v>Customer#000000433</v>
      </c>
      <c r="D11705">
        <f>VLOOKUP(C11705,cust_num_nat_key,3,FALSE)</f>
        <v>20</v>
      </c>
      <c r="E11705" t="str">
        <f>VLOOKUP(D11705,nation_table,2,FALSE)</f>
        <v>SAUDI ARABIA</v>
      </c>
      <c r="F11705" t="str">
        <f>VLOOKUP(D11705,nation_table,4,FALSE)</f>
        <v>MIDDLE EAST</v>
      </c>
      <c r="G11705" t="str">
        <f>VLOOKUP(B11705,cust_segment,7,FALSE)</f>
        <v>FURNITURE</v>
      </c>
      <c r="H11705" t="s">
        <v>39</v>
      </c>
      <c r="I11705">
        <v>135912.06</v>
      </c>
      <c r="J11705" s="1">
        <v>35074</v>
      </c>
      <c r="K11705" t="s">
        <v>40</v>
      </c>
      <c r="L11705" t="s">
        <v>1960</v>
      </c>
      <c r="M11705">
        <v>0</v>
      </c>
      <c r="N11705" t="s">
        <v>12679</v>
      </c>
    </row>
    <row r="11706" spans="1:14" x14ac:dyDescent="0.2">
      <c r="A11706">
        <v>46817</v>
      </c>
      <c r="B11706">
        <v>1252</v>
      </c>
      <c r="C11706" t="str">
        <f>VLOOKUP(B11706,customer_name,2,FALSE)</f>
        <v>Customer#000001252</v>
      </c>
      <c r="D11706">
        <f>VLOOKUP(C11706,cust_num_nat_key,3,FALSE)</f>
        <v>12</v>
      </c>
      <c r="E11706" t="str">
        <f>VLOOKUP(D11706,nation_table,2,FALSE)</f>
        <v>JAPAN</v>
      </c>
      <c r="F11706" t="str">
        <f>VLOOKUP(D11706,nation_table,4,FALSE)</f>
        <v>ASIA</v>
      </c>
      <c r="G11706" t="str">
        <f>VLOOKUP(B11706,cust_segment,7,FALSE)</f>
        <v>MACHINERY</v>
      </c>
      <c r="H11706" t="s">
        <v>46</v>
      </c>
      <c r="I11706">
        <v>269001.73</v>
      </c>
      <c r="J11706" s="1">
        <v>33814</v>
      </c>
      <c r="K11706" t="s">
        <v>40</v>
      </c>
      <c r="L11706" t="s">
        <v>396</v>
      </c>
      <c r="M11706">
        <v>0</v>
      </c>
      <c r="N11706" t="s">
        <v>12680</v>
      </c>
    </row>
    <row r="11707" spans="1:14" x14ac:dyDescent="0.2">
      <c r="A11707">
        <v>46818</v>
      </c>
      <c r="B11707">
        <v>82</v>
      </c>
      <c r="C11707" t="str">
        <f>VLOOKUP(B11707,customer_name,2,FALSE)</f>
        <v>Customer#000000082</v>
      </c>
      <c r="D11707">
        <f>VLOOKUP(C11707,cust_num_nat_key,3,FALSE)</f>
        <v>18</v>
      </c>
      <c r="E11707" t="str">
        <f>VLOOKUP(D11707,nation_table,2,FALSE)</f>
        <v>CHINA</v>
      </c>
      <c r="F11707" t="str">
        <f>VLOOKUP(D11707,nation_table,4,FALSE)</f>
        <v>ASIA</v>
      </c>
      <c r="G11707" t="str">
        <f>VLOOKUP(B11707,cust_segment,7,FALSE)</f>
        <v>AUTOMOBILE</v>
      </c>
      <c r="H11707" t="s">
        <v>39</v>
      </c>
      <c r="I11707">
        <v>3057.97</v>
      </c>
      <c r="J11707" s="1">
        <v>35021</v>
      </c>
      <c r="K11707" t="s">
        <v>40</v>
      </c>
      <c r="L11707" t="s">
        <v>320</v>
      </c>
      <c r="M11707">
        <v>0</v>
      </c>
      <c r="N11707" t="s">
        <v>12681</v>
      </c>
    </row>
    <row r="11708" spans="1:14" x14ac:dyDescent="0.2">
      <c r="A11708">
        <v>46819</v>
      </c>
      <c r="B11708">
        <v>40</v>
      </c>
      <c r="C11708" t="str">
        <f>VLOOKUP(B11708,customer_name,2,FALSE)</f>
        <v>Customer#000000040</v>
      </c>
      <c r="D11708">
        <f>VLOOKUP(C11708,cust_num_nat_key,3,FALSE)</f>
        <v>3</v>
      </c>
      <c r="E11708" t="str">
        <f>VLOOKUP(D11708,nation_table,2,FALSE)</f>
        <v>CANADA</v>
      </c>
      <c r="F11708" t="str">
        <f>VLOOKUP(D11708,nation_table,4,FALSE)</f>
        <v>AMERICA</v>
      </c>
      <c r="G11708" t="str">
        <f>VLOOKUP(B11708,cust_segment,7,FALSE)</f>
        <v>BUILDING</v>
      </c>
      <c r="H11708" t="s">
        <v>39</v>
      </c>
      <c r="I11708">
        <v>172576.77</v>
      </c>
      <c r="J11708" s="1">
        <v>35747</v>
      </c>
      <c r="K11708" t="s">
        <v>40</v>
      </c>
      <c r="L11708" t="s">
        <v>1546</v>
      </c>
      <c r="M11708">
        <v>0</v>
      </c>
      <c r="N11708" t="s">
        <v>12682</v>
      </c>
    </row>
    <row r="11709" spans="1:14" x14ac:dyDescent="0.2">
      <c r="A11709">
        <v>46820</v>
      </c>
      <c r="B11709">
        <v>88</v>
      </c>
      <c r="C11709" t="str">
        <f>VLOOKUP(B11709,customer_name,2,FALSE)</f>
        <v>Customer#000000088</v>
      </c>
      <c r="D11709">
        <f>VLOOKUP(C11709,cust_num_nat_key,3,FALSE)</f>
        <v>16</v>
      </c>
      <c r="E11709" t="str">
        <f>VLOOKUP(D11709,nation_table,2,FALSE)</f>
        <v>MOZAMBIQUE</v>
      </c>
      <c r="F11709" t="str">
        <f>VLOOKUP(D11709,nation_table,4,FALSE)</f>
        <v>AFRICA</v>
      </c>
      <c r="G11709" t="str">
        <f>VLOOKUP(B11709,cust_segment,7,FALSE)</f>
        <v>AUTOMOBILE</v>
      </c>
      <c r="H11709" t="s">
        <v>39</v>
      </c>
      <c r="I11709">
        <v>251372.18</v>
      </c>
      <c r="J11709" s="1">
        <v>35305</v>
      </c>
      <c r="K11709" t="s">
        <v>56</v>
      </c>
      <c r="L11709" t="s">
        <v>350</v>
      </c>
      <c r="M11709">
        <v>0</v>
      </c>
      <c r="N11709" t="s">
        <v>12683</v>
      </c>
    </row>
    <row r="11710" spans="1:14" x14ac:dyDescent="0.2">
      <c r="A11710">
        <v>46821</v>
      </c>
      <c r="B11710">
        <v>1007</v>
      </c>
      <c r="C11710" t="str">
        <f>VLOOKUP(B11710,customer_name,2,FALSE)</f>
        <v>Customer#000001007</v>
      </c>
      <c r="D11710">
        <f>VLOOKUP(C11710,cust_num_nat_key,3,FALSE)</f>
        <v>9</v>
      </c>
      <c r="E11710" t="str">
        <f>VLOOKUP(D11710,nation_table,2,FALSE)</f>
        <v>INDONESIA</v>
      </c>
      <c r="F11710" t="str">
        <f>VLOOKUP(D11710,nation_table,4,FALSE)</f>
        <v>ASIA</v>
      </c>
      <c r="G11710" t="str">
        <f>VLOOKUP(B11710,cust_segment,7,FALSE)</f>
        <v>MACHINERY</v>
      </c>
      <c r="H11710" t="s">
        <v>39</v>
      </c>
      <c r="I11710">
        <v>47484.67</v>
      </c>
      <c r="J11710" s="1">
        <v>35159</v>
      </c>
      <c r="K11710" t="s">
        <v>61</v>
      </c>
      <c r="L11710" t="s">
        <v>227</v>
      </c>
      <c r="M11710">
        <v>0</v>
      </c>
      <c r="N11710" t="s">
        <v>12684</v>
      </c>
    </row>
    <row r="11711" spans="1:14" x14ac:dyDescent="0.2">
      <c r="A11711">
        <v>46822</v>
      </c>
      <c r="B11711">
        <v>361</v>
      </c>
      <c r="C11711" t="str">
        <f>VLOOKUP(B11711,customer_name,2,FALSE)</f>
        <v>Customer#000000361</v>
      </c>
      <c r="D11711">
        <f>VLOOKUP(C11711,cust_num_nat_key,3,FALSE)</f>
        <v>20</v>
      </c>
      <c r="E11711" t="str">
        <f>VLOOKUP(D11711,nation_table,2,FALSE)</f>
        <v>SAUDI ARABIA</v>
      </c>
      <c r="F11711" t="str">
        <f>VLOOKUP(D11711,nation_table,4,FALSE)</f>
        <v>MIDDLE EAST</v>
      </c>
      <c r="G11711" t="str">
        <f>VLOOKUP(B11711,cust_segment,7,FALSE)</f>
        <v>BUILDING</v>
      </c>
      <c r="H11711" t="s">
        <v>39</v>
      </c>
      <c r="I11711">
        <v>179677.34</v>
      </c>
      <c r="J11711" s="1">
        <v>35513</v>
      </c>
      <c r="K11711" t="s">
        <v>56</v>
      </c>
      <c r="L11711" t="s">
        <v>2260</v>
      </c>
      <c r="M11711">
        <v>0</v>
      </c>
      <c r="N11711" t="s">
        <v>12685</v>
      </c>
    </row>
    <row r="11712" spans="1:14" x14ac:dyDescent="0.2">
      <c r="A11712">
        <v>46823</v>
      </c>
      <c r="B11712">
        <v>1064</v>
      </c>
      <c r="C11712" t="str">
        <f>VLOOKUP(B11712,customer_name,2,FALSE)</f>
        <v>Customer#000001064</v>
      </c>
      <c r="D11712">
        <f>VLOOKUP(C11712,cust_num_nat_key,3,FALSE)</f>
        <v>15</v>
      </c>
      <c r="E11712" t="str">
        <f>VLOOKUP(D11712,nation_table,2,FALSE)</f>
        <v>MOROCCO</v>
      </c>
      <c r="F11712" t="str">
        <f>VLOOKUP(D11712,nation_table,4,FALSE)</f>
        <v>AFRICA</v>
      </c>
      <c r="G11712" t="str">
        <f>VLOOKUP(B11712,cust_segment,7,FALSE)</f>
        <v>MACHINERY</v>
      </c>
      <c r="H11712" t="s">
        <v>46</v>
      </c>
      <c r="I11712">
        <v>277313.91999999998</v>
      </c>
      <c r="J11712" s="1">
        <v>34403</v>
      </c>
      <c r="K11712" t="s">
        <v>53</v>
      </c>
      <c r="L11712" t="s">
        <v>650</v>
      </c>
      <c r="M11712">
        <v>0</v>
      </c>
      <c r="N11712" t="s">
        <v>12686</v>
      </c>
    </row>
    <row r="11713" spans="1:14" x14ac:dyDescent="0.2">
      <c r="A11713">
        <v>46848</v>
      </c>
      <c r="B11713">
        <v>209</v>
      </c>
      <c r="C11713" t="str">
        <f>VLOOKUP(B11713,customer_name,2,FALSE)</f>
        <v>Customer#000000209</v>
      </c>
      <c r="D11713">
        <f>VLOOKUP(C11713,cust_num_nat_key,3,FALSE)</f>
        <v>16</v>
      </c>
      <c r="E11713" t="str">
        <f>VLOOKUP(D11713,nation_table,2,FALSE)</f>
        <v>MOZAMBIQUE</v>
      </c>
      <c r="F11713" t="str">
        <f>VLOOKUP(D11713,nation_table,4,FALSE)</f>
        <v>AFRICA</v>
      </c>
      <c r="G11713" t="str">
        <f>VLOOKUP(B11713,cust_segment,7,FALSE)</f>
        <v>FURNITURE</v>
      </c>
      <c r="H11713" t="s">
        <v>46</v>
      </c>
      <c r="I11713">
        <v>101259.45</v>
      </c>
      <c r="J11713" s="1">
        <v>34649</v>
      </c>
      <c r="K11713" t="s">
        <v>61</v>
      </c>
      <c r="L11713" t="s">
        <v>545</v>
      </c>
      <c r="M11713">
        <v>0</v>
      </c>
      <c r="N11713" t="s">
        <v>12687</v>
      </c>
    </row>
    <row r="11714" spans="1:14" x14ac:dyDescent="0.2">
      <c r="A11714">
        <v>46849</v>
      </c>
      <c r="B11714">
        <v>355</v>
      </c>
      <c r="C11714" t="str">
        <f>VLOOKUP(B11714,customer_name,2,FALSE)</f>
        <v>Customer#000000355</v>
      </c>
      <c r="D11714">
        <f>VLOOKUP(C11714,cust_num_nat_key,3,FALSE)</f>
        <v>14</v>
      </c>
      <c r="E11714" t="str">
        <f>VLOOKUP(D11714,nation_table,2,FALSE)</f>
        <v>KENYA</v>
      </c>
      <c r="F11714" t="str">
        <f>VLOOKUP(D11714,nation_table,4,FALSE)</f>
        <v>AFRICA</v>
      </c>
      <c r="G11714" t="str">
        <f>VLOOKUP(B11714,cust_segment,7,FALSE)</f>
        <v>FURNITURE</v>
      </c>
      <c r="H11714" t="s">
        <v>46</v>
      </c>
      <c r="I11714">
        <v>38350.04</v>
      </c>
      <c r="J11714" s="1">
        <v>34317</v>
      </c>
      <c r="K11714" t="s">
        <v>53</v>
      </c>
      <c r="L11714" t="s">
        <v>2700</v>
      </c>
      <c r="M11714">
        <v>0</v>
      </c>
      <c r="N11714" t="s">
        <v>12688</v>
      </c>
    </row>
    <row r="11715" spans="1:14" x14ac:dyDescent="0.2">
      <c r="A11715">
        <v>46850</v>
      </c>
      <c r="B11715">
        <v>529</v>
      </c>
      <c r="C11715" t="str">
        <f>VLOOKUP(B11715,customer_name,2,FALSE)</f>
        <v>Customer#000000529</v>
      </c>
      <c r="D11715">
        <f>VLOOKUP(C11715,cust_num_nat_key,3,FALSE)</f>
        <v>15</v>
      </c>
      <c r="E11715" t="str">
        <f>VLOOKUP(D11715,nation_table,2,FALSE)</f>
        <v>MOROCCO</v>
      </c>
      <c r="F11715" t="str">
        <f>VLOOKUP(D11715,nation_table,4,FALSE)</f>
        <v>AFRICA</v>
      </c>
      <c r="G11715" t="str">
        <f>VLOOKUP(B11715,cust_segment,7,FALSE)</f>
        <v>FURNITURE</v>
      </c>
      <c r="H11715" t="s">
        <v>46</v>
      </c>
      <c r="I11715">
        <v>15100.1</v>
      </c>
      <c r="J11715" s="1">
        <v>34313</v>
      </c>
      <c r="K11715" t="s">
        <v>61</v>
      </c>
      <c r="L11715" t="s">
        <v>79</v>
      </c>
      <c r="M11715">
        <v>0</v>
      </c>
      <c r="N11715" t="s">
        <v>12689</v>
      </c>
    </row>
    <row r="11716" spans="1:14" x14ac:dyDescent="0.2">
      <c r="A11716">
        <v>46851</v>
      </c>
      <c r="B11716">
        <v>1357</v>
      </c>
      <c r="C11716" t="str">
        <f>VLOOKUP(B11716,customer_name,2,FALSE)</f>
        <v>Customer#000001357</v>
      </c>
      <c r="D11716">
        <f>VLOOKUP(C11716,cust_num_nat_key,3,FALSE)</f>
        <v>15</v>
      </c>
      <c r="E11716" t="str">
        <f>VLOOKUP(D11716,nation_table,2,FALSE)</f>
        <v>MOROCCO</v>
      </c>
      <c r="F11716" t="str">
        <f>VLOOKUP(D11716,nation_table,4,FALSE)</f>
        <v>AFRICA</v>
      </c>
      <c r="G11716" t="str">
        <f>VLOOKUP(B11716,cust_segment,7,FALSE)</f>
        <v>BUILDING</v>
      </c>
      <c r="H11716" t="s">
        <v>39</v>
      </c>
      <c r="I11716">
        <v>111501.3</v>
      </c>
      <c r="J11716" s="1">
        <v>35404</v>
      </c>
      <c r="K11716" t="s">
        <v>43</v>
      </c>
      <c r="L11716" t="s">
        <v>370</v>
      </c>
      <c r="M11716">
        <v>0</v>
      </c>
      <c r="N11716" t="s">
        <v>12690</v>
      </c>
    </row>
    <row r="11717" spans="1:14" x14ac:dyDescent="0.2">
      <c r="A11717">
        <v>46852</v>
      </c>
      <c r="B11717">
        <v>1390</v>
      </c>
      <c r="C11717" t="str">
        <f>VLOOKUP(B11717,customer_name,2,FALSE)</f>
        <v>Customer#000001390</v>
      </c>
      <c r="D11717">
        <f>VLOOKUP(C11717,cust_num_nat_key,3,FALSE)</f>
        <v>11</v>
      </c>
      <c r="E11717" t="str">
        <f>VLOOKUP(D11717,nation_table,2,FALSE)</f>
        <v>IRAQ</v>
      </c>
      <c r="F11717" t="str">
        <f>VLOOKUP(D11717,nation_table,4,FALSE)</f>
        <v>MIDDLE EAST</v>
      </c>
      <c r="G11717" t="str">
        <f>VLOOKUP(B11717,cust_segment,7,FALSE)</f>
        <v>HOUSEHOLD</v>
      </c>
      <c r="H11717" t="s">
        <v>46</v>
      </c>
      <c r="I11717">
        <v>320104.89</v>
      </c>
      <c r="J11717" s="1">
        <v>33632</v>
      </c>
      <c r="K11717" t="s">
        <v>53</v>
      </c>
      <c r="L11717" t="s">
        <v>174</v>
      </c>
      <c r="M11717">
        <v>0</v>
      </c>
      <c r="N11717" t="s">
        <v>12691</v>
      </c>
    </row>
    <row r="11718" spans="1:14" x14ac:dyDescent="0.2">
      <c r="A11718">
        <v>46853</v>
      </c>
      <c r="B11718">
        <v>1447</v>
      </c>
      <c r="C11718" t="str">
        <f>VLOOKUP(B11718,customer_name,2,FALSE)</f>
        <v>Customer#000001447</v>
      </c>
      <c r="D11718">
        <f>VLOOKUP(C11718,cust_num_nat_key,3,FALSE)</f>
        <v>17</v>
      </c>
      <c r="E11718" t="str">
        <f>VLOOKUP(D11718,nation_table,2,FALSE)</f>
        <v>PERU</v>
      </c>
      <c r="F11718" t="str">
        <f>VLOOKUP(D11718,nation_table,4,FALSE)</f>
        <v>AMERICA</v>
      </c>
      <c r="G11718" t="str">
        <f>VLOOKUP(B11718,cust_segment,7,FALSE)</f>
        <v>BUILDING</v>
      </c>
      <c r="H11718" t="s">
        <v>46</v>
      </c>
      <c r="I11718">
        <v>319926.65000000002</v>
      </c>
      <c r="J11718" s="1">
        <v>34477</v>
      </c>
      <c r="K11718" t="s">
        <v>40</v>
      </c>
      <c r="L11718" t="s">
        <v>2367</v>
      </c>
      <c r="M11718">
        <v>0</v>
      </c>
      <c r="N11718" t="s">
        <v>12692</v>
      </c>
    </row>
    <row r="11719" spans="1:14" x14ac:dyDescent="0.2">
      <c r="A11719">
        <v>46854</v>
      </c>
      <c r="B11719">
        <v>274</v>
      </c>
      <c r="C11719" t="str">
        <f>VLOOKUP(B11719,customer_name,2,FALSE)</f>
        <v>Customer#000000274</v>
      </c>
      <c r="D11719">
        <f>VLOOKUP(C11719,cust_num_nat_key,3,FALSE)</f>
        <v>19</v>
      </c>
      <c r="E11719" t="str">
        <f>VLOOKUP(D11719,nation_table,2,FALSE)</f>
        <v>ROMANIA</v>
      </c>
      <c r="F11719" t="str">
        <f>VLOOKUP(D11719,nation_table,4,FALSE)</f>
        <v>EUROPE</v>
      </c>
      <c r="G11719" t="str">
        <f>VLOOKUP(B11719,cust_segment,7,FALSE)</f>
        <v>FURNITURE</v>
      </c>
      <c r="H11719" t="s">
        <v>39</v>
      </c>
      <c r="I11719">
        <v>226556.62</v>
      </c>
      <c r="J11719" s="1">
        <v>35327</v>
      </c>
      <c r="K11719" t="s">
        <v>40</v>
      </c>
      <c r="L11719" t="s">
        <v>796</v>
      </c>
      <c r="M11719">
        <v>0</v>
      </c>
      <c r="N11719" t="s">
        <v>12693</v>
      </c>
    </row>
    <row r="11720" spans="1:14" x14ac:dyDescent="0.2">
      <c r="A11720">
        <v>46855</v>
      </c>
      <c r="B11720">
        <v>137</v>
      </c>
      <c r="C11720" t="str">
        <f>VLOOKUP(B11720,customer_name,2,FALSE)</f>
        <v>Customer#000000137</v>
      </c>
      <c r="D11720">
        <f>VLOOKUP(C11720,cust_num_nat_key,3,FALSE)</f>
        <v>16</v>
      </c>
      <c r="E11720" t="str">
        <f>VLOOKUP(D11720,nation_table,2,FALSE)</f>
        <v>MOZAMBIQUE</v>
      </c>
      <c r="F11720" t="str">
        <f>VLOOKUP(D11720,nation_table,4,FALSE)</f>
        <v>AFRICA</v>
      </c>
      <c r="G11720" t="str">
        <f>VLOOKUP(B11720,cust_segment,7,FALSE)</f>
        <v>HOUSEHOLD</v>
      </c>
      <c r="H11720" t="s">
        <v>46</v>
      </c>
      <c r="I11720">
        <v>67889.3</v>
      </c>
      <c r="J11720" s="1">
        <v>34034</v>
      </c>
      <c r="K11720" t="s">
        <v>56</v>
      </c>
      <c r="L11720" t="s">
        <v>1670</v>
      </c>
      <c r="M11720">
        <v>0</v>
      </c>
      <c r="N11720" t="s">
        <v>12694</v>
      </c>
    </row>
    <row r="11721" spans="1:14" x14ac:dyDescent="0.2">
      <c r="A11721">
        <v>46880</v>
      </c>
      <c r="B11721">
        <v>1307</v>
      </c>
      <c r="C11721" t="str">
        <f>VLOOKUP(B11721,customer_name,2,FALSE)</f>
        <v>Customer#000001307</v>
      </c>
      <c r="D11721">
        <f>VLOOKUP(C11721,cust_num_nat_key,3,FALSE)</f>
        <v>3</v>
      </c>
      <c r="E11721" t="str">
        <f>VLOOKUP(D11721,nation_table,2,FALSE)</f>
        <v>CANADA</v>
      </c>
      <c r="F11721" t="str">
        <f>VLOOKUP(D11721,nation_table,4,FALSE)</f>
        <v>AMERICA</v>
      </c>
      <c r="G11721" t="str">
        <f>VLOOKUP(B11721,cust_segment,7,FALSE)</f>
        <v>MACHINERY</v>
      </c>
      <c r="H11721" t="s">
        <v>46</v>
      </c>
      <c r="I11721">
        <v>11282.76</v>
      </c>
      <c r="J11721" s="1">
        <v>34154</v>
      </c>
      <c r="K11721" t="s">
        <v>43</v>
      </c>
      <c r="L11721" t="s">
        <v>1118</v>
      </c>
      <c r="M11721">
        <v>0</v>
      </c>
      <c r="N11721" t="s">
        <v>6255</v>
      </c>
    </row>
    <row r="11722" spans="1:14" x14ac:dyDescent="0.2">
      <c r="A11722">
        <v>46881</v>
      </c>
      <c r="B11722">
        <v>244</v>
      </c>
      <c r="C11722" t="str">
        <f>VLOOKUP(B11722,customer_name,2,FALSE)</f>
        <v>Customer#000000244</v>
      </c>
      <c r="D11722">
        <f>VLOOKUP(C11722,cust_num_nat_key,3,FALSE)</f>
        <v>15</v>
      </c>
      <c r="E11722" t="str">
        <f>VLOOKUP(D11722,nation_table,2,FALSE)</f>
        <v>MOROCCO</v>
      </c>
      <c r="F11722" t="str">
        <f>VLOOKUP(D11722,nation_table,4,FALSE)</f>
        <v>AFRICA</v>
      </c>
      <c r="G11722" t="str">
        <f>VLOOKUP(B11722,cust_segment,7,FALSE)</f>
        <v>HOUSEHOLD</v>
      </c>
      <c r="H11722" t="s">
        <v>46</v>
      </c>
      <c r="I11722">
        <v>206747.44</v>
      </c>
      <c r="J11722" s="1">
        <v>34614</v>
      </c>
      <c r="K11722" t="s">
        <v>43</v>
      </c>
      <c r="L11722" t="s">
        <v>5362</v>
      </c>
      <c r="M11722">
        <v>0</v>
      </c>
      <c r="N11722" t="s">
        <v>12695</v>
      </c>
    </row>
    <row r="11723" spans="1:14" x14ac:dyDescent="0.2">
      <c r="A11723">
        <v>46882</v>
      </c>
      <c r="B11723">
        <v>1486</v>
      </c>
      <c r="C11723" t="str">
        <f>VLOOKUP(B11723,customer_name,2,FALSE)</f>
        <v>Customer#000001486</v>
      </c>
      <c r="D11723">
        <f>VLOOKUP(C11723,cust_num_nat_key,3,FALSE)</f>
        <v>24</v>
      </c>
      <c r="E11723" t="str">
        <f>VLOOKUP(D11723,nation_table,2,FALSE)</f>
        <v>UNITED STATES</v>
      </c>
      <c r="F11723" t="str">
        <f>VLOOKUP(D11723,nation_table,4,FALSE)</f>
        <v>AMERICA</v>
      </c>
      <c r="G11723" t="str">
        <f>VLOOKUP(B11723,cust_segment,7,FALSE)</f>
        <v>BUILDING</v>
      </c>
      <c r="H11723" t="s">
        <v>39</v>
      </c>
      <c r="I11723">
        <v>193041.28</v>
      </c>
      <c r="J11723" s="1">
        <v>35517</v>
      </c>
      <c r="K11723" t="s">
        <v>53</v>
      </c>
      <c r="L11723" t="s">
        <v>3472</v>
      </c>
      <c r="M11723">
        <v>0</v>
      </c>
      <c r="N11723" t="s">
        <v>12696</v>
      </c>
    </row>
    <row r="11724" spans="1:14" x14ac:dyDescent="0.2">
      <c r="A11724">
        <v>46883</v>
      </c>
      <c r="B11724">
        <v>289</v>
      </c>
      <c r="C11724" t="str">
        <f>VLOOKUP(B11724,customer_name,2,FALSE)</f>
        <v>Customer#000000289</v>
      </c>
      <c r="D11724">
        <f>VLOOKUP(C11724,cust_num_nat_key,3,FALSE)</f>
        <v>10</v>
      </c>
      <c r="E11724" t="str">
        <f>VLOOKUP(D11724,nation_table,2,FALSE)</f>
        <v>IRAN</v>
      </c>
      <c r="F11724" t="str">
        <f>VLOOKUP(D11724,nation_table,4,FALSE)</f>
        <v>MIDDLE EAST</v>
      </c>
      <c r="G11724" t="str">
        <f>VLOOKUP(B11724,cust_segment,7,FALSE)</f>
        <v>AUTOMOBILE</v>
      </c>
      <c r="H11724" t="s">
        <v>39</v>
      </c>
      <c r="I11724">
        <v>8185.67</v>
      </c>
      <c r="J11724" s="1">
        <v>35572</v>
      </c>
      <c r="K11724" t="s">
        <v>53</v>
      </c>
      <c r="L11724" t="s">
        <v>3274</v>
      </c>
      <c r="M11724">
        <v>0</v>
      </c>
      <c r="N11724" t="s">
        <v>12697</v>
      </c>
    </row>
    <row r="11725" spans="1:14" x14ac:dyDescent="0.2">
      <c r="A11725">
        <v>46884</v>
      </c>
      <c r="B11725">
        <v>1051</v>
      </c>
      <c r="C11725" t="str">
        <f>VLOOKUP(B11725,customer_name,2,FALSE)</f>
        <v>Customer#000001051</v>
      </c>
      <c r="D11725">
        <f>VLOOKUP(C11725,cust_num_nat_key,3,FALSE)</f>
        <v>2</v>
      </c>
      <c r="E11725" t="str">
        <f>VLOOKUP(D11725,nation_table,2,FALSE)</f>
        <v>BRAZIL</v>
      </c>
      <c r="F11725" t="str">
        <f>VLOOKUP(D11725,nation_table,4,FALSE)</f>
        <v>AMERICA</v>
      </c>
      <c r="G11725" t="str">
        <f>VLOOKUP(B11725,cust_segment,7,FALSE)</f>
        <v>HOUSEHOLD</v>
      </c>
      <c r="H11725" t="s">
        <v>46</v>
      </c>
      <c r="I11725">
        <v>291564.78000000003</v>
      </c>
      <c r="J11725" s="1">
        <v>34352</v>
      </c>
      <c r="K11725" t="s">
        <v>61</v>
      </c>
      <c r="L11725" t="s">
        <v>616</v>
      </c>
      <c r="M11725">
        <v>0</v>
      </c>
      <c r="N11725" t="s">
        <v>12698</v>
      </c>
    </row>
    <row r="11726" spans="1:14" x14ac:dyDescent="0.2">
      <c r="A11726">
        <v>46885</v>
      </c>
      <c r="B11726">
        <v>73</v>
      </c>
      <c r="C11726" t="str">
        <f>VLOOKUP(B11726,customer_name,2,FALSE)</f>
        <v>Customer#000000073</v>
      </c>
      <c r="D11726">
        <f>VLOOKUP(C11726,cust_num_nat_key,3,FALSE)</f>
        <v>0</v>
      </c>
      <c r="E11726" t="str">
        <f>VLOOKUP(D11726,nation_table,2,FALSE)</f>
        <v>ALGERIA</v>
      </c>
      <c r="F11726" t="str">
        <f>VLOOKUP(D11726,nation_table,4,FALSE)</f>
        <v>AFRICA</v>
      </c>
      <c r="G11726" t="str">
        <f>VLOOKUP(B11726,cust_segment,7,FALSE)</f>
        <v>BUILDING</v>
      </c>
      <c r="H11726" t="s">
        <v>39</v>
      </c>
      <c r="I11726">
        <v>225018.41</v>
      </c>
      <c r="J11726" s="1">
        <v>34858</v>
      </c>
      <c r="K11726" t="s">
        <v>40</v>
      </c>
      <c r="L11726" t="s">
        <v>3462</v>
      </c>
      <c r="M11726">
        <v>0</v>
      </c>
      <c r="N11726" t="s">
        <v>12699</v>
      </c>
    </row>
    <row r="11727" spans="1:14" x14ac:dyDescent="0.2">
      <c r="A11727">
        <v>46886</v>
      </c>
      <c r="B11727">
        <v>1252</v>
      </c>
      <c r="C11727" t="str">
        <f>VLOOKUP(B11727,customer_name,2,FALSE)</f>
        <v>Customer#000001252</v>
      </c>
      <c r="D11727">
        <f>VLOOKUP(C11727,cust_num_nat_key,3,FALSE)</f>
        <v>12</v>
      </c>
      <c r="E11727" t="str">
        <f>VLOOKUP(D11727,nation_table,2,FALSE)</f>
        <v>JAPAN</v>
      </c>
      <c r="F11727" t="str">
        <f>VLOOKUP(D11727,nation_table,4,FALSE)</f>
        <v>ASIA</v>
      </c>
      <c r="G11727" t="str">
        <f>VLOOKUP(B11727,cust_segment,7,FALSE)</f>
        <v>MACHINERY</v>
      </c>
      <c r="H11727" t="s">
        <v>39</v>
      </c>
      <c r="I11727">
        <v>7483.89</v>
      </c>
      <c r="J11727" s="1">
        <v>35845</v>
      </c>
      <c r="K11727" t="s">
        <v>43</v>
      </c>
      <c r="L11727" t="s">
        <v>1301</v>
      </c>
      <c r="M11727">
        <v>0</v>
      </c>
      <c r="N11727" t="s">
        <v>12700</v>
      </c>
    </row>
    <row r="11728" spans="1:14" x14ac:dyDescent="0.2">
      <c r="A11728">
        <v>46887</v>
      </c>
      <c r="B11728">
        <v>130</v>
      </c>
      <c r="C11728" t="str">
        <f>VLOOKUP(B11728,customer_name,2,FALSE)</f>
        <v>Customer#000000130</v>
      </c>
      <c r="D11728">
        <f>VLOOKUP(C11728,cust_num_nat_key,3,FALSE)</f>
        <v>9</v>
      </c>
      <c r="E11728" t="str">
        <f>VLOOKUP(D11728,nation_table,2,FALSE)</f>
        <v>INDONESIA</v>
      </c>
      <c r="F11728" t="str">
        <f>VLOOKUP(D11728,nation_table,4,FALSE)</f>
        <v>ASIA</v>
      </c>
      <c r="G11728" t="str">
        <f>VLOOKUP(B11728,cust_segment,7,FALSE)</f>
        <v>HOUSEHOLD</v>
      </c>
      <c r="H11728" t="s">
        <v>39</v>
      </c>
      <c r="I11728">
        <v>142467.54</v>
      </c>
      <c r="J11728" s="1">
        <v>35670</v>
      </c>
      <c r="K11728" t="s">
        <v>53</v>
      </c>
      <c r="L11728" t="s">
        <v>2001</v>
      </c>
      <c r="M11728">
        <v>0</v>
      </c>
      <c r="N11728" t="s">
        <v>12701</v>
      </c>
    </row>
    <row r="11729" spans="1:14" x14ac:dyDescent="0.2">
      <c r="A11729">
        <v>46912</v>
      </c>
      <c r="B11729">
        <v>490</v>
      </c>
      <c r="C11729" t="str">
        <f>VLOOKUP(B11729,customer_name,2,FALSE)</f>
        <v>Customer#000000490</v>
      </c>
      <c r="D11729">
        <f>VLOOKUP(C11729,cust_num_nat_key,3,FALSE)</f>
        <v>22</v>
      </c>
      <c r="E11729" t="str">
        <f>VLOOKUP(D11729,nation_table,2,FALSE)</f>
        <v>RUSSIA</v>
      </c>
      <c r="F11729" t="str">
        <f>VLOOKUP(D11729,nation_table,4,FALSE)</f>
        <v>EUROPE</v>
      </c>
      <c r="G11729" t="str">
        <f>VLOOKUP(B11729,cust_segment,7,FALSE)</f>
        <v>FURNITURE</v>
      </c>
      <c r="H11729" t="s">
        <v>46</v>
      </c>
      <c r="I11729">
        <v>176524.11</v>
      </c>
      <c r="J11729" s="1">
        <v>33786</v>
      </c>
      <c r="K11729" t="s">
        <v>40</v>
      </c>
      <c r="L11729" t="s">
        <v>2763</v>
      </c>
      <c r="M11729">
        <v>0</v>
      </c>
      <c r="N11729" t="s">
        <v>12702</v>
      </c>
    </row>
    <row r="11730" spans="1:14" x14ac:dyDescent="0.2">
      <c r="A11730">
        <v>46913</v>
      </c>
      <c r="B11730">
        <v>1462</v>
      </c>
      <c r="C11730" t="str">
        <f>VLOOKUP(B11730,customer_name,2,FALSE)</f>
        <v>Customer#000001462</v>
      </c>
      <c r="D11730">
        <f>VLOOKUP(C11730,cust_num_nat_key,3,FALSE)</f>
        <v>17</v>
      </c>
      <c r="E11730" t="str">
        <f>VLOOKUP(D11730,nation_table,2,FALSE)</f>
        <v>PERU</v>
      </c>
      <c r="F11730" t="str">
        <f>VLOOKUP(D11730,nation_table,4,FALSE)</f>
        <v>AMERICA</v>
      </c>
      <c r="G11730" t="str">
        <f>VLOOKUP(B11730,cust_segment,7,FALSE)</f>
        <v>FURNITURE</v>
      </c>
      <c r="H11730" t="s">
        <v>39</v>
      </c>
      <c r="I11730">
        <v>41870.86</v>
      </c>
      <c r="J11730" s="1">
        <v>35853</v>
      </c>
      <c r="K11730" t="s">
        <v>56</v>
      </c>
      <c r="L11730" t="s">
        <v>452</v>
      </c>
      <c r="M11730">
        <v>0</v>
      </c>
      <c r="N11730" t="s">
        <v>12703</v>
      </c>
    </row>
    <row r="11731" spans="1:14" x14ac:dyDescent="0.2">
      <c r="A11731">
        <v>46914</v>
      </c>
      <c r="B11731">
        <v>109</v>
      </c>
      <c r="C11731" t="str">
        <f>VLOOKUP(B11731,customer_name,2,FALSE)</f>
        <v>Customer#000000109</v>
      </c>
      <c r="D11731">
        <f>VLOOKUP(C11731,cust_num_nat_key,3,FALSE)</f>
        <v>16</v>
      </c>
      <c r="E11731" t="str">
        <f>VLOOKUP(D11731,nation_table,2,FALSE)</f>
        <v>MOZAMBIQUE</v>
      </c>
      <c r="F11731" t="str">
        <f>VLOOKUP(D11731,nation_table,4,FALSE)</f>
        <v>AFRICA</v>
      </c>
      <c r="G11731" t="str">
        <f>VLOOKUP(B11731,cust_segment,7,FALSE)</f>
        <v>BUILDING</v>
      </c>
      <c r="H11731" t="s">
        <v>39</v>
      </c>
      <c r="I11731">
        <v>93387.47</v>
      </c>
      <c r="J11731" s="1">
        <v>35286</v>
      </c>
      <c r="K11731" t="s">
        <v>56</v>
      </c>
      <c r="L11731" t="s">
        <v>2217</v>
      </c>
      <c r="M11731">
        <v>0</v>
      </c>
      <c r="N11731" t="s">
        <v>12704</v>
      </c>
    </row>
    <row r="11732" spans="1:14" x14ac:dyDescent="0.2">
      <c r="A11732">
        <v>46915</v>
      </c>
      <c r="B11732">
        <v>328</v>
      </c>
      <c r="C11732" t="str">
        <f>VLOOKUP(B11732,customer_name,2,FALSE)</f>
        <v>Customer#000000328</v>
      </c>
      <c r="D11732">
        <f>VLOOKUP(C11732,cust_num_nat_key,3,FALSE)</f>
        <v>5</v>
      </c>
      <c r="E11732" t="str">
        <f>VLOOKUP(D11732,nation_table,2,FALSE)</f>
        <v>ETHIOPIA</v>
      </c>
      <c r="F11732" t="str">
        <f>VLOOKUP(D11732,nation_table,4,FALSE)</f>
        <v>AFRICA</v>
      </c>
      <c r="G11732" t="str">
        <f>VLOOKUP(B11732,cust_segment,7,FALSE)</f>
        <v>BUILDING</v>
      </c>
      <c r="H11732" t="s">
        <v>46</v>
      </c>
      <c r="I11732">
        <v>96645.759999999995</v>
      </c>
      <c r="J11732" s="1">
        <v>34525</v>
      </c>
      <c r="K11732" t="s">
        <v>53</v>
      </c>
      <c r="L11732" t="s">
        <v>49</v>
      </c>
      <c r="M11732">
        <v>0</v>
      </c>
      <c r="N11732" t="s">
        <v>12705</v>
      </c>
    </row>
    <row r="11733" spans="1:14" x14ac:dyDescent="0.2">
      <c r="A11733">
        <v>46916</v>
      </c>
      <c r="B11733">
        <v>1102</v>
      </c>
      <c r="C11733" t="str">
        <f>VLOOKUP(B11733,customer_name,2,FALSE)</f>
        <v>Customer#000001102</v>
      </c>
      <c r="D11733">
        <f>VLOOKUP(C11733,cust_num_nat_key,3,FALSE)</f>
        <v>24</v>
      </c>
      <c r="E11733" t="str">
        <f>VLOOKUP(D11733,nation_table,2,FALSE)</f>
        <v>UNITED STATES</v>
      </c>
      <c r="F11733" t="str">
        <f>VLOOKUP(D11733,nation_table,4,FALSE)</f>
        <v>AMERICA</v>
      </c>
      <c r="G11733" t="str">
        <f>VLOOKUP(B11733,cust_segment,7,FALSE)</f>
        <v>HOUSEHOLD</v>
      </c>
      <c r="H11733" t="s">
        <v>39</v>
      </c>
      <c r="I11733">
        <v>129214.15</v>
      </c>
      <c r="J11733" s="1">
        <v>34976</v>
      </c>
      <c r="K11733" t="s">
        <v>56</v>
      </c>
      <c r="L11733" t="s">
        <v>2277</v>
      </c>
      <c r="M11733">
        <v>0</v>
      </c>
      <c r="N11733" t="s">
        <v>12706</v>
      </c>
    </row>
    <row r="11734" spans="1:14" x14ac:dyDescent="0.2">
      <c r="A11734">
        <v>46917</v>
      </c>
      <c r="B11734">
        <v>1253</v>
      </c>
      <c r="C11734" t="str">
        <f>VLOOKUP(B11734,customer_name,2,FALSE)</f>
        <v>Customer#000001253</v>
      </c>
      <c r="D11734">
        <f>VLOOKUP(C11734,cust_num_nat_key,3,FALSE)</f>
        <v>1</v>
      </c>
      <c r="E11734" t="str">
        <f>VLOOKUP(D11734,nation_table,2,FALSE)</f>
        <v>ARGENTINA</v>
      </c>
      <c r="F11734" t="str">
        <f>VLOOKUP(D11734,nation_table,4,FALSE)</f>
        <v>AMERICA</v>
      </c>
      <c r="G11734" t="str">
        <f>VLOOKUP(B11734,cust_segment,7,FALSE)</f>
        <v>BUILDING</v>
      </c>
      <c r="H11734" t="s">
        <v>46</v>
      </c>
      <c r="I11734">
        <v>172476.54</v>
      </c>
      <c r="J11734" s="1">
        <v>34163</v>
      </c>
      <c r="K11734" t="s">
        <v>53</v>
      </c>
      <c r="L11734" t="s">
        <v>794</v>
      </c>
      <c r="M11734">
        <v>0</v>
      </c>
      <c r="N11734" t="s">
        <v>12707</v>
      </c>
    </row>
    <row r="11735" spans="1:14" x14ac:dyDescent="0.2">
      <c r="A11735">
        <v>46918</v>
      </c>
      <c r="B11735">
        <v>517</v>
      </c>
      <c r="C11735" t="str">
        <f>VLOOKUP(B11735,customer_name,2,FALSE)</f>
        <v>Customer#000000517</v>
      </c>
      <c r="D11735">
        <f>VLOOKUP(C11735,cust_num_nat_key,3,FALSE)</f>
        <v>10</v>
      </c>
      <c r="E11735" t="str">
        <f>VLOOKUP(D11735,nation_table,2,FALSE)</f>
        <v>IRAN</v>
      </c>
      <c r="F11735" t="str">
        <f>VLOOKUP(D11735,nation_table,4,FALSE)</f>
        <v>MIDDLE EAST</v>
      </c>
      <c r="G11735" t="str">
        <f>VLOOKUP(B11735,cust_segment,7,FALSE)</f>
        <v>FURNITURE</v>
      </c>
      <c r="H11735" t="s">
        <v>39</v>
      </c>
      <c r="I11735">
        <v>121001.17</v>
      </c>
      <c r="J11735" s="1">
        <v>35243</v>
      </c>
      <c r="K11735" t="s">
        <v>56</v>
      </c>
      <c r="L11735" t="s">
        <v>1292</v>
      </c>
      <c r="M11735">
        <v>0</v>
      </c>
      <c r="N11735" t="s">
        <v>12708</v>
      </c>
    </row>
    <row r="11736" spans="1:14" x14ac:dyDescent="0.2">
      <c r="A11736">
        <v>46919</v>
      </c>
      <c r="B11736">
        <v>317</v>
      </c>
      <c r="C11736" t="str">
        <f>VLOOKUP(B11736,customer_name,2,FALSE)</f>
        <v>Customer#000000317</v>
      </c>
      <c r="D11736">
        <f>VLOOKUP(C11736,cust_num_nat_key,3,FALSE)</f>
        <v>19</v>
      </c>
      <c r="E11736" t="str">
        <f>VLOOKUP(D11736,nation_table,2,FALSE)</f>
        <v>ROMANIA</v>
      </c>
      <c r="F11736" t="str">
        <f>VLOOKUP(D11736,nation_table,4,FALSE)</f>
        <v>EUROPE</v>
      </c>
      <c r="G11736" t="str">
        <f>VLOOKUP(B11736,cust_segment,7,FALSE)</f>
        <v>HOUSEHOLD</v>
      </c>
      <c r="H11736" t="s">
        <v>46</v>
      </c>
      <c r="I11736">
        <v>161067.96</v>
      </c>
      <c r="J11736" s="1">
        <v>34504</v>
      </c>
      <c r="K11736" t="s">
        <v>40</v>
      </c>
      <c r="L11736" t="s">
        <v>1194</v>
      </c>
      <c r="M11736">
        <v>0</v>
      </c>
      <c r="N11736" t="s">
        <v>12709</v>
      </c>
    </row>
    <row r="11737" spans="1:14" x14ac:dyDescent="0.2">
      <c r="A11737">
        <v>46944</v>
      </c>
      <c r="B11737">
        <v>313</v>
      </c>
      <c r="C11737" t="str">
        <f>VLOOKUP(B11737,customer_name,2,FALSE)</f>
        <v>Customer#000000313</v>
      </c>
      <c r="D11737">
        <f>VLOOKUP(C11737,cust_num_nat_key,3,FALSE)</f>
        <v>0</v>
      </c>
      <c r="E11737" t="str">
        <f>VLOOKUP(D11737,nation_table,2,FALSE)</f>
        <v>ALGERIA</v>
      </c>
      <c r="F11737" t="str">
        <f>VLOOKUP(D11737,nation_table,4,FALSE)</f>
        <v>AFRICA</v>
      </c>
      <c r="G11737" t="str">
        <f>VLOOKUP(B11737,cust_segment,7,FALSE)</f>
        <v>HOUSEHOLD</v>
      </c>
      <c r="H11737" t="s">
        <v>39</v>
      </c>
      <c r="I11737">
        <v>181710.69</v>
      </c>
      <c r="J11737" s="1">
        <v>35118</v>
      </c>
      <c r="K11737" t="s">
        <v>53</v>
      </c>
      <c r="L11737" t="s">
        <v>770</v>
      </c>
      <c r="M11737">
        <v>0</v>
      </c>
      <c r="N11737" t="s">
        <v>12710</v>
      </c>
    </row>
    <row r="11738" spans="1:14" x14ac:dyDescent="0.2">
      <c r="A11738">
        <v>46945</v>
      </c>
      <c r="B11738">
        <v>121</v>
      </c>
      <c r="C11738" t="str">
        <f>VLOOKUP(B11738,customer_name,2,FALSE)</f>
        <v>Customer#000000121</v>
      </c>
      <c r="D11738">
        <f>VLOOKUP(C11738,cust_num_nat_key,3,FALSE)</f>
        <v>17</v>
      </c>
      <c r="E11738" t="str">
        <f>VLOOKUP(D11738,nation_table,2,FALSE)</f>
        <v>PERU</v>
      </c>
      <c r="F11738" t="str">
        <f>VLOOKUP(D11738,nation_table,4,FALSE)</f>
        <v>AMERICA</v>
      </c>
      <c r="G11738" t="str">
        <f>VLOOKUP(B11738,cust_segment,7,FALSE)</f>
        <v>BUILDING</v>
      </c>
      <c r="H11738" t="s">
        <v>46</v>
      </c>
      <c r="I11738">
        <v>79080.37</v>
      </c>
      <c r="J11738" s="1">
        <v>33977</v>
      </c>
      <c r="K11738" t="s">
        <v>56</v>
      </c>
      <c r="L11738" t="s">
        <v>689</v>
      </c>
      <c r="M11738">
        <v>0</v>
      </c>
      <c r="N11738" t="s">
        <v>12711</v>
      </c>
    </row>
    <row r="11739" spans="1:14" x14ac:dyDescent="0.2">
      <c r="A11739">
        <v>46946</v>
      </c>
      <c r="B11739">
        <v>1343</v>
      </c>
      <c r="C11739" t="str">
        <f>VLOOKUP(B11739,customer_name,2,FALSE)</f>
        <v>Customer#000001343</v>
      </c>
      <c r="D11739">
        <f>VLOOKUP(C11739,cust_num_nat_key,3,FALSE)</f>
        <v>18</v>
      </c>
      <c r="E11739" t="str">
        <f>VLOOKUP(D11739,nation_table,2,FALSE)</f>
        <v>CHINA</v>
      </c>
      <c r="F11739" t="str">
        <f>VLOOKUP(D11739,nation_table,4,FALSE)</f>
        <v>ASIA</v>
      </c>
      <c r="G11739" t="str">
        <f>VLOOKUP(B11739,cust_segment,7,FALSE)</f>
        <v>AUTOMOBILE</v>
      </c>
      <c r="H11739" t="s">
        <v>39</v>
      </c>
      <c r="I11739">
        <v>205526.21</v>
      </c>
      <c r="J11739" s="1">
        <v>35778</v>
      </c>
      <c r="K11739" t="s">
        <v>40</v>
      </c>
      <c r="L11739" t="s">
        <v>164</v>
      </c>
      <c r="M11739">
        <v>0</v>
      </c>
      <c r="N11739" t="s">
        <v>12712</v>
      </c>
    </row>
    <row r="11740" spans="1:14" x14ac:dyDescent="0.2">
      <c r="A11740">
        <v>46947</v>
      </c>
      <c r="B11740">
        <v>1105</v>
      </c>
      <c r="C11740" t="str">
        <f>VLOOKUP(B11740,customer_name,2,FALSE)</f>
        <v>Customer#000001105</v>
      </c>
      <c r="D11740">
        <f>VLOOKUP(C11740,cust_num_nat_key,3,FALSE)</f>
        <v>22</v>
      </c>
      <c r="E11740" t="str">
        <f>VLOOKUP(D11740,nation_table,2,FALSE)</f>
        <v>RUSSIA</v>
      </c>
      <c r="F11740" t="str">
        <f>VLOOKUP(D11740,nation_table,4,FALSE)</f>
        <v>EUROPE</v>
      </c>
      <c r="G11740" t="str">
        <f>VLOOKUP(B11740,cust_segment,7,FALSE)</f>
        <v>FURNITURE</v>
      </c>
      <c r="H11740" t="s">
        <v>46</v>
      </c>
      <c r="I11740">
        <v>18573.96</v>
      </c>
      <c r="J11740" s="1">
        <v>34323</v>
      </c>
      <c r="K11740" t="s">
        <v>61</v>
      </c>
      <c r="L11740" t="s">
        <v>955</v>
      </c>
      <c r="M11740">
        <v>0</v>
      </c>
      <c r="N11740" t="s">
        <v>12713</v>
      </c>
    </row>
    <row r="11741" spans="1:14" x14ac:dyDescent="0.2">
      <c r="A11741">
        <v>46948</v>
      </c>
      <c r="B11741">
        <v>1189</v>
      </c>
      <c r="C11741" t="str">
        <f>VLOOKUP(B11741,customer_name,2,FALSE)</f>
        <v>Customer#000001189</v>
      </c>
      <c r="D11741">
        <f>VLOOKUP(C11741,cust_num_nat_key,3,FALSE)</f>
        <v>10</v>
      </c>
      <c r="E11741" t="str">
        <f>VLOOKUP(D11741,nation_table,2,FALSE)</f>
        <v>IRAN</v>
      </c>
      <c r="F11741" t="str">
        <f>VLOOKUP(D11741,nation_table,4,FALSE)</f>
        <v>MIDDLE EAST</v>
      </c>
      <c r="G11741" t="str">
        <f>VLOOKUP(B11741,cust_segment,7,FALSE)</f>
        <v>HOUSEHOLD</v>
      </c>
      <c r="H11741" t="s">
        <v>46</v>
      </c>
      <c r="I11741">
        <v>137841.87</v>
      </c>
      <c r="J11741" s="1">
        <v>34110</v>
      </c>
      <c r="K11741" t="s">
        <v>40</v>
      </c>
      <c r="L11741" t="s">
        <v>903</v>
      </c>
      <c r="M11741">
        <v>0</v>
      </c>
      <c r="N11741" t="s">
        <v>12714</v>
      </c>
    </row>
    <row r="11742" spans="1:14" x14ac:dyDescent="0.2">
      <c r="A11742">
        <v>46949</v>
      </c>
      <c r="B11742">
        <v>1352</v>
      </c>
      <c r="C11742" t="str">
        <f>VLOOKUP(B11742,customer_name,2,FALSE)</f>
        <v>Customer#000001352</v>
      </c>
      <c r="D11742">
        <f>VLOOKUP(C11742,cust_num_nat_key,3,FALSE)</f>
        <v>20</v>
      </c>
      <c r="E11742" t="str">
        <f>VLOOKUP(D11742,nation_table,2,FALSE)</f>
        <v>SAUDI ARABIA</v>
      </c>
      <c r="F11742" t="str">
        <f>VLOOKUP(D11742,nation_table,4,FALSE)</f>
        <v>MIDDLE EAST</v>
      </c>
      <c r="G11742" t="str">
        <f>VLOOKUP(B11742,cust_segment,7,FALSE)</f>
        <v>FURNITURE</v>
      </c>
      <c r="H11742" t="s">
        <v>46</v>
      </c>
      <c r="I11742">
        <v>227320.07</v>
      </c>
      <c r="J11742" s="1">
        <v>34036</v>
      </c>
      <c r="K11742" t="s">
        <v>56</v>
      </c>
      <c r="L11742" t="s">
        <v>1104</v>
      </c>
      <c r="M11742">
        <v>0</v>
      </c>
      <c r="N11742" t="s">
        <v>12715</v>
      </c>
    </row>
    <row r="11743" spans="1:14" x14ac:dyDescent="0.2">
      <c r="A11743">
        <v>46950</v>
      </c>
      <c r="B11743">
        <v>25</v>
      </c>
      <c r="C11743" t="str">
        <f>VLOOKUP(B11743,customer_name,2,FALSE)</f>
        <v>Customer#000000025</v>
      </c>
      <c r="D11743">
        <f>VLOOKUP(C11743,cust_num_nat_key,3,FALSE)</f>
        <v>12</v>
      </c>
      <c r="E11743" t="str">
        <f>VLOOKUP(D11743,nation_table,2,FALSE)</f>
        <v>JAPAN</v>
      </c>
      <c r="F11743" t="str">
        <f>VLOOKUP(D11743,nation_table,4,FALSE)</f>
        <v>ASIA</v>
      </c>
      <c r="G11743" t="str">
        <f>VLOOKUP(B11743,cust_segment,7,FALSE)</f>
        <v>FURNITURE</v>
      </c>
      <c r="H11743" t="s">
        <v>39</v>
      </c>
      <c r="I11743">
        <v>85461.86</v>
      </c>
      <c r="J11743" s="1">
        <v>35510</v>
      </c>
      <c r="K11743" t="s">
        <v>40</v>
      </c>
      <c r="L11743" t="s">
        <v>398</v>
      </c>
      <c r="M11743">
        <v>0</v>
      </c>
      <c r="N11743" t="s">
        <v>12716</v>
      </c>
    </row>
    <row r="11744" spans="1:14" x14ac:dyDescent="0.2">
      <c r="A11744">
        <v>46951</v>
      </c>
      <c r="B11744">
        <v>4</v>
      </c>
      <c r="C11744" t="str">
        <f>VLOOKUP(B11744,customer_name,2,FALSE)</f>
        <v>Customer#000000004</v>
      </c>
      <c r="D11744">
        <f>VLOOKUP(C11744,cust_num_nat_key,3,FALSE)</f>
        <v>4</v>
      </c>
      <c r="E11744" t="str">
        <f>VLOOKUP(D11744,nation_table,2,FALSE)</f>
        <v>EGYPT</v>
      </c>
      <c r="F11744" t="str">
        <f>VLOOKUP(D11744,nation_table,4,FALSE)</f>
        <v>MIDDLE EAST</v>
      </c>
      <c r="G11744" t="str">
        <f>VLOOKUP(B11744,cust_segment,7,FALSE)</f>
        <v>MACHINERY</v>
      </c>
      <c r="H11744" t="s">
        <v>39</v>
      </c>
      <c r="I11744">
        <v>32138.87</v>
      </c>
      <c r="J11744" s="1">
        <v>35021</v>
      </c>
      <c r="K11744" t="s">
        <v>43</v>
      </c>
      <c r="L11744" t="s">
        <v>1659</v>
      </c>
      <c r="M11744">
        <v>0</v>
      </c>
      <c r="N11744" t="s">
        <v>12717</v>
      </c>
    </row>
    <row r="11745" spans="1:14" x14ac:dyDescent="0.2">
      <c r="A11745">
        <v>46976</v>
      </c>
      <c r="B11745">
        <v>104</v>
      </c>
      <c r="C11745" t="str">
        <f>VLOOKUP(B11745,customer_name,2,FALSE)</f>
        <v>Customer#000000104</v>
      </c>
      <c r="D11745">
        <f>VLOOKUP(C11745,cust_num_nat_key,3,FALSE)</f>
        <v>10</v>
      </c>
      <c r="E11745" t="str">
        <f>VLOOKUP(D11745,nation_table,2,FALSE)</f>
        <v>IRAN</v>
      </c>
      <c r="F11745" t="str">
        <f>VLOOKUP(D11745,nation_table,4,FALSE)</f>
        <v>MIDDLE EAST</v>
      </c>
      <c r="G11745" t="str">
        <f>VLOOKUP(B11745,cust_segment,7,FALSE)</f>
        <v>FURNITURE</v>
      </c>
      <c r="H11745" t="s">
        <v>46</v>
      </c>
      <c r="I11745">
        <v>86058</v>
      </c>
      <c r="J11745" s="1">
        <v>34403</v>
      </c>
      <c r="K11745" t="s">
        <v>53</v>
      </c>
      <c r="L11745" t="s">
        <v>1430</v>
      </c>
      <c r="M11745">
        <v>0</v>
      </c>
      <c r="N11745" t="s">
        <v>12718</v>
      </c>
    </row>
    <row r="11746" spans="1:14" x14ac:dyDescent="0.2">
      <c r="A11746">
        <v>46977</v>
      </c>
      <c r="B11746">
        <v>352</v>
      </c>
      <c r="C11746" t="str">
        <f>VLOOKUP(B11746,customer_name,2,FALSE)</f>
        <v>Customer#000000352</v>
      </c>
      <c r="D11746">
        <f>VLOOKUP(C11746,cust_num_nat_key,3,FALSE)</f>
        <v>9</v>
      </c>
      <c r="E11746" t="str">
        <f>VLOOKUP(D11746,nation_table,2,FALSE)</f>
        <v>INDONESIA</v>
      </c>
      <c r="F11746" t="str">
        <f>VLOOKUP(D11746,nation_table,4,FALSE)</f>
        <v>ASIA</v>
      </c>
      <c r="G11746" t="str">
        <f>VLOOKUP(B11746,cust_segment,7,FALSE)</f>
        <v>HOUSEHOLD</v>
      </c>
      <c r="H11746" t="s">
        <v>46</v>
      </c>
      <c r="I11746">
        <v>112302.32</v>
      </c>
      <c r="J11746" s="1">
        <v>33732</v>
      </c>
      <c r="K11746" t="s">
        <v>61</v>
      </c>
      <c r="L11746" t="s">
        <v>652</v>
      </c>
      <c r="M11746">
        <v>0</v>
      </c>
      <c r="N11746" t="s">
        <v>12719</v>
      </c>
    </row>
    <row r="11747" spans="1:14" x14ac:dyDescent="0.2">
      <c r="A11747">
        <v>46978</v>
      </c>
      <c r="B11747">
        <v>73</v>
      </c>
      <c r="C11747" t="str">
        <f>VLOOKUP(B11747,customer_name,2,FALSE)</f>
        <v>Customer#000000073</v>
      </c>
      <c r="D11747">
        <f>VLOOKUP(C11747,cust_num_nat_key,3,FALSE)</f>
        <v>0</v>
      </c>
      <c r="E11747" t="str">
        <f>VLOOKUP(D11747,nation_table,2,FALSE)</f>
        <v>ALGERIA</v>
      </c>
      <c r="F11747" t="str">
        <f>VLOOKUP(D11747,nation_table,4,FALSE)</f>
        <v>AFRICA</v>
      </c>
      <c r="G11747" t="str">
        <f>VLOOKUP(B11747,cust_segment,7,FALSE)</f>
        <v>BUILDING</v>
      </c>
      <c r="H11747" t="s">
        <v>39</v>
      </c>
      <c r="I11747">
        <v>133851.06</v>
      </c>
      <c r="J11747" s="1">
        <v>35946</v>
      </c>
      <c r="K11747" t="s">
        <v>53</v>
      </c>
      <c r="L11747" t="s">
        <v>3118</v>
      </c>
      <c r="M11747">
        <v>0</v>
      </c>
      <c r="N11747" t="s">
        <v>12720</v>
      </c>
    </row>
    <row r="11748" spans="1:14" x14ac:dyDescent="0.2">
      <c r="A11748">
        <v>46979</v>
      </c>
      <c r="B11748">
        <v>428</v>
      </c>
      <c r="C11748" t="str">
        <f>VLOOKUP(B11748,customer_name,2,FALSE)</f>
        <v>Customer#000000428</v>
      </c>
      <c r="D11748">
        <f>VLOOKUP(C11748,cust_num_nat_key,3,FALSE)</f>
        <v>21</v>
      </c>
      <c r="E11748" t="str">
        <f>VLOOKUP(D11748,nation_table,2,FALSE)</f>
        <v>VIETNAM</v>
      </c>
      <c r="F11748" t="str">
        <f>VLOOKUP(D11748,nation_table,4,FALSE)</f>
        <v>ASIA</v>
      </c>
      <c r="G11748" t="str">
        <f>VLOOKUP(B11748,cust_segment,7,FALSE)</f>
        <v>BUILDING</v>
      </c>
      <c r="H11748" t="s">
        <v>46</v>
      </c>
      <c r="I11748">
        <v>77298.94</v>
      </c>
      <c r="J11748" s="1">
        <v>33802</v>
      </c>
      <c r="K11748" t="s">
        <v>40</v>
      </c>
      <c r="L11748" t="s">
        <v>249</v>
      </c>
      <c r="M11748">
        <v>0</v>
      </c>
      <c r="N11748" t="s">
        <v>12721</v>
      </c>
    </row>
    <row r="11749" spans="1:14" x14ac:dyDescent="0.2">
      <c r="A11749">
        <v>46980</v>
      </c>
      <c r="B11749">
        <v>1192</v>
      </c>
      <c r="C11749" t="str">
        <f>VLOOKUP(B11749,customer_name,2,FALSE)</f>
        <v>Customer#000001192</v>
      </c>
      <c r="D11749">
        <f>VLOOKUP(C11749,cust_num_nat_key,3,FALSE)</f>
        <v>20</v>
      </c>
      <c r="E11749" t="str">
        <f>VLOOKUP(D11749,nation_table,2,FALSE)</f>
        <v>SAUDI ARABIA</v>
      </c>
      <c r="F11749" t="str">
        <f>VLOOKUP(D11749,nation_table,4,FALSE)</f>
        <v>MIDDLE EAST</v>
      </c>
      <c r="G11749" t="str">
        <f>VLOOKUP(B11749,cust_segment,7,FALSE)</f>
        <v>BUILDING</v>
      </c>
      <c r="H11749" t="s">
        <v>46</v>
      </c>
      <c r="I11749">
        <v>116138.27</v>
      </c>
      <c r="J11749" s="1">
        <v>34717</v>
      </c>
      <c r="K11749" t="s">
        <v>43</v>
      </c>
      <c r="L11749" t="s">
        <v>1221</v>
      </c>
      <c r="M11749">
        <v>0</v>
      </c>
      <c r="N11749" t="s">
        <v>12722</v>
      </c>
    </row>
    <row r="11750" spans="1:14" x14ac:dyDescent="0.2">
      <c r="A11750">
        <v>46981</v>
      </c>
      <c r="B11750">
        <v>536</v>
      </c>
      <c r="C11750" t="str">
        <f>VLOOKUP(B11750,customer_name,2,FALSE)</f>
        <v>Customer#000000536</v>
      </c>
      <c r="D11750">
        <f>VLOOKUP(C11750,cust_num_nat_key,3,FALSE)</f>
        <v>12</v>
      </c>
      <c r="E11750" t="str">
        <f>VLOOKUP(D11750,nation_table,2,FALSE)</f>
        <v>JAPAN</v>
      </c>
      <c r="F11750" t="str">
        <f>VLOOKUP(D11750,nation_table,4,FALSE)</f>
        <v>ASIA</v>
      </c>
      <c r="G11750" t="str">
        <f>VLOOKUP(B11750,cust_segment,7,FALSE)</f>
        <v>MACHINERY</v>
      </c>
      <c r="H11750" t="s">
        <v>46</v>
      </c>
      <c r="I11750">
        <v>156771.91</v>
      </c>
      <c r="J11750" s="1">
        <v>34373</v>
      </c>
      <c r="K11750" t="s">
        <v>61</v>
      </c>
      <c r="L11750" t="s">
        <v>198</v>
      </c>
      <c r="M11750">
        <v>0</v>
      </c>
      <c r="N11750" t="s">
        <v>12723</v>
      </c>
    </row>
    <row r="11751" spans="1:14" x14ac:dyDescent="0.2">
      <c r="A11751">
        <v>46982</v>
      </c>
      <c r="B11751">
        <v>572</v>
      </c>
      <c r="C11751" t="str">
        <f>VLOOKUP(B11751,customer_name,2,FALSE)</f>
        <v>Customer#000000572</v>
      </c>
      <c r="D11751">
        <f>VLOOKUP(C11751,cust_num_nat_key,3,FALSE)</f>
        <v>11</v>
      </c>
      <c r="E11751" t="str">
        <f>VLOOKUP(D11751,nation_table,2,FALSE)</f>
        <v>IRAQ</v>
      </c>
      <c r="F11751" t="str">
        <f>VLOOKUP(D11751,nation_table,4,FALSE)</f>
        <v>MIDDLE EAST</v>
      </c>
      <c r="G11751" t="str">
        <f>VLOOKUP(B11751,cust_segment,7,FALSE)</f>
        <v>AUTOMOBILE</v>
      </c>
      <c r="H11751" t="s">
        <v>39</v>
      </c>
      <c r="I11751">
        <v>7093.72</v>
      </c>
      <c r="J11751" s="1">
        <v>35226</v>
      </c>
      <c r="K11751" t="s">
        <v>40</v>
      </c>
      <c r="L11751" t="s">
        <v>255</v>
      </c>
      <c r="M11751">
        <v>0</v>
      </c>
      <c r="N11751" t="s">
        <v>12724</v>
      </c>
    </row>
    <row r="11752" spans="1:14" x14ac:dyDescent="0.2">
      <c r="A11752">
        <v>46983</v>
      </c>
      <c r="B11752">
        <v>307</v>
      </c>
      <c r="C11752" t="str">
        <f>VLOOKUP(B11752,customer_name,2,FALSE)</f>
        <v>Customer#000000307</v>
      </c>
      <c r="D11752">
        <f>VLOOKUP(C11752,cust_num_nat_key,3,FALSE)</f>
        <v>13</v>
      </c>
      <c r="E11752" t="str">
        <f>VLOOKUP(D11752,nation_table,2,FALSE)</f>
        <v>JORDAN</v>
      </c>
      <c r="F11752" t="str">
        <f>VLOOKUP(D11752,nation_table,4,FALSE)</f>
        <v>MIDDLE EAST</v>
      </c>
      <c r="G11752" t="str">
        <f>VLOOKUP(B11752,cust_segment,7,FALSE)</f>
        <v>FURNITURE</v>
      </c>
      <c r="H11752" t="s">
        <v>39</v>
      </c>
      <c r="I11752">
        <v>62933.86</v>
      </c>
      <c r="J11752" s="1">
        <v>35178</v>
      </c>
      <c r="K11752" t="s">
        <v>40</v>
      </c>
      <c r="L11752" t="s">
        <v>1360</v>
      </c>
      <c r="M11752">
        <v>0</v>
      </c>
      <c r="N11752" t="s">
        <v>12725</v>
      </c>
    </row>
    <row r="11753" spans="1:14" x14ac:dyDescent="0.2">
      <c r="A11753">
        <v>47008</v>
      </c>
      <c r="B11753">
        <v>1237</v>
      </c>
      <c r="C11753" t="str">
        <f>VLOOKUP(B11753,customer_name,2,FALSE)</f>
        <v>Customer#000001237</v>
      </c>
      <c r="D11753">
        <f>VLOOKUP(C11753,cust_num_nat_key,3,FALSE)</f>
        <v>20</v>
      </c>
      <c r="E11753" t="str">
        <f>VLOOKUP(D11753,nation_table,2,FALSE)</f>
        <v>SAUDI ARABIA</v>
      </c>
      <c r="F11753" t="str">
        <f>VLOOKUP(D11753,nation_table,4,FALSE)</f>
        <v>MIDDLE EAST</v>
      </c>
      <c r="G11753" t="str">
        <f>VLOOKUP(B11753,cust_segment,7,FALSE)</f>
        <v>BUILDING</v>
      </c>
      <c r="H11753" t="s">
        <v>39</v>
      </c>
      <c r="I11753">
        <v>46229.05</v>
      </c>
      <c r="J11753" s="1">
        <v>35587</v>
      </c>
      <c r="K11753" t="s">
        <v>40</v>
      </c>
      <c r="L11753" t="s">
        <v>1946</v>
      </c>
      <c r="M11753">
        <v>0</v>
      </c>
      <c r="N11753" t="s">
        <v>12726</v>
      </c>
    </row>
    <row r="11754" spans="1:14" x14ac:dyDescent="0.2">
      <c r="A11754">
        <v>47009</v>
      </c>
      <c r="B11754">
        <v>977</v>
      </c>
      <c r="C11754" t="str">
        <f>VLOOKUP(B11754,customer_name,2,FALSE)</f>
        <v>Customer#000000977</v>
      </c>
      <c r="D11754">
        <f>VLOOKUP(C11754,cust_num_nat_key,3,FALSE)</f>
        <v>2</v>
      </c>
      <c r="E11754" t="str">
        <f>VLOOKUP(D11754,nation_table,2,FALSE)</f>
        <v>BRAZIL</v>
      </c>
      <c r="F11754" t="str">
        <f>VLOOKUP(D11754,nation_table,4,FALSE)</f>
        <v>AMERICA</v>
      </c>
      <c r="G11754" t="str">
        <f>VLOOKUP(B11754,cust_segment,7,FALSE)</f>
        <v>FURNITURE</v>
      </c>
      <c r="H11754" t="s">
        <v>46</v>
      </c>
      <c r="I11754">
        <v>77762.559999999998</v>
      </c>
      <c r="J11754" s="1">
        <v>34490</v>
      </c>
      <c r="K11754" t="s">
        <v>43</v>
      </c>
      <c r="L11754" t="s">
        <v>1683</v>
      </c>
      <c r="M11754">
        <v>0</v>
      </c>
      <c r="N11754" t="s">
        <v>12727</v>
      </c>
    </row>
    <row r="11755" spans="1:14" x14ac:dyDescent="0.2">
      <c r="A11755">
        <v>47010</v>
      </c>
      <c r="B11755">
        <v>571</v>
      </c>
      <c r="C11755" t="str">
        <f>VLOOKUP(B11755,customer_name,2,FALSE)</f>
        <v>Customer#000000571</v>
      </c>
      <c r="D11755">
        <f>VLOOKUP(C11755,cust_num_nat_key,3,FALSE)</f>
        <v>2</v>
      </c>
      <c r="E11755" t="str">
        <f>VLOOKUP(D11755,nation_table,2,FALSE)</f>
        <v>BRAZIL</v>
      </c>
      <c r="F11755" t="str">
        <f>VLOOKUP(D11755,nation_table,4,FALSE)</f>
        <v>AMERICA</v>
      </c>
      <c r="G11755" t="str">
        <f>VLOOKUP(B11755,cust_segment,7,FALSE)</f>
        <v>HOUSEHOLD</v>
      </c>
      <c r="H11755" t="s">
        <v>39</v>
      </c>
      <c r="I11755">
        <v>186045.48</v>
      </c>
      <c r="J11755" s="1">
        <v>34976</v>
      </c>
      <c r="K11755" t="s">
        <v>43</v>
      </c>
      <c r="L11755" t="s">
        <v>514</v>
      </c>
      <c r="M11755">
        <v>0</v>
      </c>
      <c r="N11755" t="s">
        <v>12728</v>
      </c>
    </row>
    <row r="11756" spans="1:14" x14ac:dyDescent="0.2">
      <c r="A11756">
        <v>47011</v>
      </c>
      <c r="B11756">
        <v>1333</v>
      </c>
      <c r="C11756" t="str">
        <f>VLOOKUP(B11756,customer_name,2,FALSE)</f>
        <v>Customer#000001333</v>
      </c>
      <c r="D11756">
        <f>VLOOKUP(C11756,cust_num_nat_key,3,FALSE)</f>
        <v>2</v>
      </c>
      <c r="E11756" t="str">
        <f>VLOOKUP(D11756,nation_table,2,FALSE)</f>
        <v>BRAZIL</v>
      </c>
      <c r="F11756" t="str">
        <f>VLOOKUP(D11756,nation_table,4,FALSE)</f>
        <v>AMERICA</v>
      </c>
      <c r="G11756" t="str">
        <f>VLOOKUP(B11756,cust_segment,7,FALSE)</f>
        <v>AUTOMOBILE</v>
      </c>
      <c r="H11756" t="s">
        <v>46</v>
      </c>
      <c r="I11756">
        <v>180910.69</v>
      </c>
      <c r="J11756" s="1">
        <v>34385</v>
      </c>
      <c r="K11756" t="s">
        <v>56</v>
      </c>
      <c r="L11756" t="s">
        <v>699</v>
      </c>
      <c r="M11756">
        <v>0</v>
      </c>
      <c r="N11756" t="s">
        <v>12729</v>
      </c>
    </row>
    <row r="11757" spans="1:14" x14ac:dyDescent="0.2">
      <c r="A11757">
        <v>47012</v>
      </c>
      <c r="B11757">
        <v>659</v>
      </c>
      <c r="C11757" t="str">
        <f>VLOOKUP(B11757,customer_name,2,FALSE)</f>
        <v>Customer#000000659</v>
      </c>
      <c r="D11757">
        <f>VLOOKUP(C11757,cust_num_nat_key,3,FALSE)</f>
        <v>0</v>
      </c>
      <c r="E11757" t="str">
        <f>VLOOKUP(D11757,nation_table,2,FALSE)</f>
        <v>ALGERIA</v>
      </c>
      <c r="F11757" t="str">
        <f>VLOOKUP(D11757,nation_table,4,FALSE)</f>
        <v>AFRICA</v>
      </c>
      <c r="G11757" t="str">
        <f>VLOOKUP(B11757,cust_segment,7,FALSE)</f>
        <v>HOUSEHOLD</v>
      </c>
      <c r="H11757" t="s">
        <v>46</v>
      </c>
      <c r="I11757">
        <v>77943.63</v>
      </c>
      <c r="J11757" s="1">
        <v>34103</v>
      </c>
      <c r="K11757" t="s">
        <v>40</v>
      </c>
      <c r="L11757" t="s">
        <v>4607</v>
      </c>
      <c r="M11757">
        <v>0</v>
      </c>
      <c r="N11757" t="s">
        <v>12730</v>
      </c>
    </row>
    <row r="11758" spans="1:14" x14ac:dyDescent="0.2">
      <c r="A11758">
        <v>47013</v>
      </c>
      <c r="B11758">
        <v>239</v>
      </c>
      <c r="C11758" t="str">
        <f>VLOOKUP(B11758,customer_name,2,FALSE)</f>
        <v>Customer#000000239</v>
      </c>
      <c r="D11758">
        <f>VLOOKUP(C11758,cust_num_nat_key,3,FALSE)</f>
        <v>9</v>
      </c>
      <c r="E11758" t="str">
        <f>VLOOKUP(D11758,nation_table,2,FALSE)</f>
        <v>INDONESIA</v>
      </c>
      <c r="F11758" t="str">
        <f>VLOOKUP(D11758,nation_table,4,FALSE)</f>
        <v>ASIA</v>
      </c>
      <c r="G11758" t="str">
        <f>VLOOKUP(B11758,cust_segment,7,FALSE)</f>
        <v>FURNITURE</v>
      </c>
      <c r="H11758" t="s">
        <v>39</v>
      </c>
      <c r="I11758">
        <v>49133.63</v>
      </c>
      <c r="J11758" s="1">
        <v>35300</v>
      </c>
      <c r="K11758" t="s">
        <v>61</v>
      </c>
      <c r="L11758" t="s">
        <v>706</v>
      </c>
      <c r="M11758">
        <v>0</v>
      </c>
      <c r="N11758" t="s">
        <v>12731</v>
      </c>
    </row>
    <row r="11759" spans="1:14" x14ac:dyDescent="0.2">
      <c r="A11759">
        <v>47014</v>
      </c>
      <c r="B11759">
        <v>1144</v>
      </c>
      <c r="C11759" t="str">
        <f>VLOOKUP(B11759,customer_name,2,FALSE)</f>
        <v>Customer#000001144</v>
      </c>
      <c r="D11759">
        <f>VLOOKUP(C11759,cust_num_nat_key,3,FALSE)</f>
        <v>1</v>
      </c>
      <c r="E11759" t="str">
        <f>VLOOKUP(D11759,nation_table,2,FALSE)</f>
        <v>ARGENTINA</v>
      </c>
      <c r="F11759" t="str">
        <f>VLOOKUP(D11759,nation_table,4,FALSE)</f>
        <v>AMERICA</v>
      </c>
      <c r="G11759" t="str">
        <f>VLOOKUP(B11759,cust_segment,7,FALSE)</f>
        <v>BUILDING</v>
      </c>
      <c r="H11759" t="s">
        <v>46</v>
      </c>
      <c r="I11759">
        <v>158279.73000000001</v>
      </c>
      <c r="J11759" s="1">
        <v>33738</v>
      </c>
      <c r="K11759" t="s">
        <v>43</v>
      </c>
      <c r="L11759" t="s">
        <v>614</v>
      </c>
      <c r="M11759">
        <v>0</v>
      </c>
      <c r="N11759" t="s">
        <v>12732</v>
      </c>
    </row>
    <row r="11760" spans="1:14" x14ac:dyDescent="0.2">
      <c r="A11760">
        <v>47015</v>
      </c>
      <c r="B11760">
        <v>901</v>
      </c>
      <c r="C11760" t="str">
        <f>VLOOKUP(B11760,customer_name,2,FALSE)</f>
        <v>Customer#000000901</v>
      </c>
      <c r="D11760">
        <f>VLOOKUP(C11760,cust_num_nat_key,3,FALSE)</f>
        <v>12</v>
      </c>
      <c r="E11760" t="str">
        <f>VLOOKUP(D11760,nation_table,2,FALSE)</f>
        <v>JAPAN</v>
      </c>
      <c r="F11760" t="str">
        <f>VLOOKUP(D11760,nation_table,4,FALSE)</f>
        <v>ASIA</v>
      </c>
      <c r="G11760" t="str">
        <f>VLOOKUP(B11760,cust_segment,7,FALSE)</f>
        <v>HOUSEHOLD</v>
      </c>
      <c r="H11760" t="s">
        <v>46</v>
      </c>
      <c r="I11760">
        <v>258165.81</v>
      </c>
      <c r="J11760" s="1">
        <v>34744</v>
      </c>
      <c r="K11760" t="s">
        <v>53</v>
      </c>
      <c r="L11760" t="s">
        <v>1488</v>
      </c>
      <c r="M11760">
        <v>0</v>
      </c>
      <c r="N11760" t="s">
        <v>12733</v>
      </c>
    </row>
    <row r="11761" spans="1:14" x14ac:dyDescent="0.2">
      <c r="A11761">
        <v>47040</v>
      </c>
      <c r="B11761">
        <v>143</v>
      </c>
      <c r="C11761" t="str">
        <f>VLOOKUP(B11761,customer_name,2,FALSE)</f>
        <v>Customer#000000143</v>
      </c>
      <c r="D11761">
        <f>VLOOKUP(C11761,cust_num_nat_key,3,FALSE)</f>
        <v>16</v>
      </c>
      <c r="E11761" t="str">
        <f>VLOOKUP(D11761,nation_table,2,FALSE)</f>
        <v>MOZAMBIQUE</v>
      </c>
      <c r="F11761" t="str">
        <f>VLOOKUP(D11761,nation_table,4,FALSE)</f>
        <v>AFRICA</v>
      </c>
      <c r="G11761" t="str">
        <f>VLOOKUP(B11761,cust_segment,7,FALSE)</f>
        <v>MACHINERY</v>
      </c>
      <c r="H11761" t="s">
        <v>46</v>
      </c>
      <c r="I11761">
        <v>97209.68</v>
      </c>
      <c r="J11761" s="1">
        <v>34198</v>
      </c>
      <c r="K11761" t="s">
        <v>56</v>
      </c>
      <c r="L11761" t="s">
        <v>2156</v>
      </c>
      <c r="M11761">
        <v>0</v>
      </c>
      <c r="N11761" t="s">
        <v>12734</v>
      </c>
    </row>
    <row r="11762" spans="1:14" x14ac:dyDescent="0.2">
      <c r="A11762">
        <v>47041</v>
      </c>
      <c r="B11762">
        <v>1126</v>
      </c>
      <c r="C11762" t="str">
        <f>VLOOKUP(B11762,customer_name,2,FALSE)</f>
        <v>Customer#000001126</v>
      </c>
      <c r="D11762">
        <f>VLOOKUP(C11762,cust_num_nat_key,3,FALSE)</f>
        <v>8</v>
      </c>
      <c r="E11762" t="str">
        <f>VLOOKUP(D11762,nation_table,2,FALSE)</f>
        <v>INDIA</v>
      </c>
      <c r="F11762" t="str">
        <f>VLOOKUP(D11762,nation_table,4,FALSE)</f>
        <v>ASIA</v>
      </c>
      <c r="G11762" t="str">
        <f>VLOOKUP(B11762,cust_segment,7,FALSE)</f>
        <v>AUTOMOBILE</v>
      </c>
      <c r="H11762" t="s">
        <v>46</v>
      </c>
      <c r="I11762">
        <v>72038.55</v>
      </c>
      <c r="J11762" s="1">
        <v>33696</v>
      </c>
      <c r="K11762" t="s">
        <v>53</v>
      </c>
      <c r="L11762" t="s">
        <v>150</v>
      </c>
      <c r="M11762">
        <v>0</v>
      </c>
      <c r="N11762" t="s">
        <v>12735</v>
      </c>
    </row>
    <row r="11763" spans="1:14" x14ac:dyDescent="0.2">
      <c r="A11763">
        <v>47042</v>
      </c>
      <c r="B11763">
        <v>1150</v>
      </c>
      <c r="C11763" t="str">
        <f>VLOOKUP(B11763,customer_name,2,FALSE)</f>
        <v>Customer#000001150</v>
      </c>
      <c r="D11763">
        <f>VLOOKUP(C11763,cust_num_nat_key,3,FALSE)</f>
        <v>21</v>
      </c>
      <c r="E11763" t="str">
        <f>VLOOKUP(D11763,nation_table,2,FALSE)</f>
        <v>VIETNAM</v>
      </c>
      <c r="F11763" t="str">
        <f>VLOOKUP(D11763,nation_table,4,FALSE)</f>
        <v>ASIA</v>
      </c>
      <c r="G11763" t="str">
        <f>VLOOKUP(B11763,cust_segment,7,FALSE)</f>
        <v>MACHINERY</v>
      </c>
      <c r="H11763" t="s">
        <v>46</v>
      </c>
      <c r="I11763">
        <v>335164.51</v>
      </c>
      <c r="J11763" s="1">
        <v>33666</v>
      </c>
      <c r="K11763" t="s">
        <v>43</v>
      </c>
      <c r="L11763" t="s">
        <v>423</v>
      </c>
      <c r="M11763">
        <v>0</v>
      </c>
      <c r="N11763" t="s">
        <v>12736</v>
      </c>
    </row>
    <row r="11764" spans="1:14" x14ac:dyDescent="0.2">
      <c r="A11764">
        <v>47043</v>
      </c>
      <c r="B11764">
        <v>472</v>
      </c>
      <c r="C11764" t="str">
        <f>VLOOKUP(B11764,customer_name,2,FALSE)</f>
        <v>Customer#000000472</v>
      </c>
      <c r="D11764">
        <f>VLOOKUP(C11764,cust_num_nat_key,3,FALSE)</f>
        <v>12</v>
      </c>
      <c r="E11764" t="str">
        <f>VLOOKUP(D11764,nation_table,2,FALSE)</f>
        <v>JAPAN</v>
      </c>
      <c r="F11764" t="str">
        <f>VLOOKUP(D11764,nation_table,4,FALSE)</f>
        <v>ASIA</v>
      </c>
      <c r="G11764" t="str">
        <f>VLOOKUP(B11764,cust_segment,7,FALSE)</f>
        <v>MACHINERY</v>
      </c>
      <c r="H11764" t="s">
        <v>39</v>
      </c>
      <c r="I11764">
        <v>26290.07</v>
      </c>
      <c r="J11764" s="1">
        <v>34971</v>
      </c>
      <c r="K11764" t="s">
        <v>43</v>
      </c>
      <c r="L11764" t="s">
        <v>2354</v>
      </c>
      <c r="M11764">
        <v>0</v>
      </c>
      <c r="N11764" t="s">
        <v>12737</v>
      </c>
    </row>
    <row r="11765" spans="1:14" x14ac:dyDescent="0.2">
      <c r="A11765">
        <v>47044</v>
      </c>
      <c r="B11765">
        <v>827</v>
      </c>
      <c r="C11765" t="str">
        <f>VLOOKUP(B11765,customer_name,2,FALSE)</f>
        <v>Customer#000000827</v>
      </c>
      <c r="D11765">
        <f>VLOOKUP(C11765,cust_num_nat_key,3,FALSE)</f>
        <v>14</v>
      </c>
      <c r="E11765" t="str">
        <f>VLOOKUP(D11765,nation_table,2,FALSE)</f>
        <v>KENYA</v>
      </c>
      <c r="F11765" t="str">
        <f>VLOOKUP(D11765,nation_table,4,FALSE)</f>
        <v>AFRICA</v>
      </c>
      <c r="G11765" t="str">
        <f>VLOOKUP(B11765,cust_segment,7,FALSE)</f>
        <v>HOUSEHOLD</v>
      </c>
      <c r="H11765" t="s">
        <v>39</v>
      </c>
      <c r="I11765">
        <v>235800.59</v>
      </c>
      <c r="J11765" s="1">
        <v>36001</v>
      </c>
      <c r="K11765" t="s">
        <v>61</v>
      </c>
      <c r="L11765" t="s">
        <v>524</v>
      </c>
      <c r="M11765">
        <v>0</v>
      </c>
      <c r="N11765" t="s">
        <v>12738</v>
      </c>
    </row>
    <row r="11766" spans="1:14" x14ac:dyDescent="0.2">
      <c r="A11766">
        <v>47045</v>
      </c>
      <c r="B11766">
        <v>829</v>
      </c>
      <c r="C11766" t="str">
        <f>VLOOKUP(B11766,customer_name,2,FALSE)</f>
        <v>Customer#000000829</v>
      </c>
      <c r="D11766">
        <f>VLOOKUP(C11766,cust_num_nat_key,3,FALSE)</f>
        <v>8</v>
      </c>
      <c r="E11766" t="str">
        <f>VLOOKUP(D11766,nation_table,2,FALSE)</f>
        <v>INDIA</v>
      </c>
      <c r="F11766" t="str">
        <f>VLOOKUP(D11766,nation_table,4,FALSE)</f>
        <v>ASIA</v>
      </c>
      <c r="G11766" t="str">
        <f>VLOOKUP(B11766,cust_segment,7,FALSE)</f>
        <v>MACHINERY</v>
      </c>
      <c r="H11766" t="s">
        <v>39</v>
      </c>
      <c r="I11766">
        <v>214964.33</v>
      </c>
      <c r="J11766" s="1">
        <v>35444</v>
      </c>
      <c r="K11766" t="s">
        <v>53</v>
      </c>
      <c r="L11766" t="s">
        <v>91</v>
      </c>
      <c r="M11766">
        <v>0</v>
      </c>
      <c r="N11766" t="s">
        <v>12739</v>
      </c>
    </row>
    <row r="11767" spans="1:14" x14ac:dyDescent="0.2">
      <c r="A11767">
        <v>47046</v>
      </c>
      <c r="B11767">
        <v>1144</v>
      </c>
      <c r="C11767" t="str">
        <f>VLOOKUP(B11767,customer_name,2,FALSE)</f>
        <v>Customer#000001144</v>
      </c>
      <c r="D11767">
        <f>VLOOKUP(C11767,cust_num_nat_key,3,FALSE)</f>
        <v>1</v>
      </c>
      <c r="E11767" t="str">
        <f>VLOOKUP(D11767,nation_table,2,FALSE)</f>
        <v>ARGENTINA</v>
      </c>
      <c r="F11767" t="str">
        <f>VLOOKUP(D11767,nation_table,4,FALSE)</f>
        <v>AMERICA</v>
      </c>
      <c r="G11767" t="str">
        <f>VLOOKUP(B11767,cust_segment,7,FALSE)</f>
        <v>BUILDING</v>
      </c>
      <c r="H11767" t="s">
        <v>46</v>
      </c>
      <c r="I11767">
        <v>136772.64000000001</v>
      </c>
      <c r="J11767" s="1">
        <v>34381</v>
      </c>
      <c r="K11767" t="s">
        <v>56</v>
      </c>
      <c r="L11767" t="s">
        <v>1171</v>
      </c>
      <c r="M11767">
        <v>0</v>
      </c>
      <c r="N11767" t="s">
        <v>12740</v>
      </c>
    </row>
    <row r="11768" spans="1:14" x14ac:dyDescent="0.2">
      <c r="A11768">
        <v>47047</v>
      </c>
      <c r="B11768">
        <v>490</v>
      </c>
      <c r="C11768" t="str">
        <f>VLOOKUP(B11768,customer_name,2,FALSE)</f>
        <v>Customer#000000490</v>
      </c>
      <c r="D11768">
        <f>VLOOKUP(C11768,cust_num_nat_key,3,FALSE)</f>
        <v>22</v>
      </c>
      <c r="E11768" t="str">
        <f>VLOOKUP(D11768,nation_table,2,FALSE)</f>
        <v>RUSSIA</v>
      </c>
      <c r="F11768" t="str">
        <f>VLOOKUP(D11768,nation_table,4,FALSE)</f>
        <v>EUROPE</v>
      </c>
      <c r="G11768" t="str">
        <f>VLOOKUP(B11768,cust_segment,7,FALSE)</f>
        <v>FURNITURE</v>
      </c>
      <c r="H11768" t="s">
        <v>46</v>
      </c>
      <c r="I11768">
        <v>48436.61</v>
      </c>
      <c r="J11768" s="1">
        <v>34543</v>
      </c>
      <c r="K11768" t="s">
        <v>43</v>
      </c>
      <c r="L11768" t="s">
        <v>1136</v>
      </c>
      <c r="M11768">
        <v>0</v>
      </c>
      <c r="N11768" t="s">
        <v>12741</v>
      </c>
    </row>
    <row r="11769" spans="1:14" x14ac:dyDescent="0.2">
      <c r="A11769">
        <v>47072</v>
      </c>
      <c r="B11769">
        <v>1177</v>
      </c>
      <c r="C11769" t="str">
        <f>VLOOKUP(B11769,customer_name,2,FALSE)</f>
        <v>Customer#000001177</v>
      </c>
      <c r="D11769">
        <f>VLOOKUP(C11769,cust_num_nat_key,3,FALSE)</f>
        <v>14</v>
      </c>
      <c r="E11769" t="str">
        <f>VLOOKUP(D11769,nation_table,2,FALSE)</f>
        <v>KENYA</v>
      </c>
      <c r="F11769" t="str">
        <f>VLOOKUP(D11769,nation_table,4,FALSE)</f>
        <v>AFRICA</v>
      </c>
      <c r="G11769" t="str">
        <f>VLOOKUP(B11769,cust_segment,7,FALSE)</f>
        <v>FURNITURE</v>
      </c>
      <c r="H11769" t="s">
        <v>46</v>
      </c>
      <c r="I11769">
        <v>26202.09</v>
      </c>
      <c r="J11769" s="1">
        <v>34691</v>
      </c>
      <c r="K11769" t="s">
        <v>40</v>
      </c>
      <c r="L11769" t="s">
        <v>684</v>
      </c>
      <c r="M11769">
        <v>0</v>
      </c>
      <c r="N11769" t="s">
        <v>12742</v>
      </c>
    </row>
    <row r="11770" spans="1:14" x14ac:dyDescent="0.2">
      <c r="A11770">
        <v>47073</v>
      </c>
      <c r="B11770">
        <v>407</v>
      </c>
      <c r="C11770" t="str">
        <f>VLOOKUP(B11770,customer_name,2,FALSE)</f>
        <v>Customer#000000407</v>
      </c>
      <c r="D11770">
        <f>VLOOKUP(C11770,cust_num_nat_key,3,FALSE)</f>
        <v>1</v>
      </c>
      <c r="E11770" t="str">
        <f>VLOOKUP(D11770,nation_table,2,FALSE)</f>
        <v>ARGENTINA</v>
      </c>
      <c r="F11770" t="str">
        <f>VLOOKUP(D11770,nation_table,4,FALSE)</f>
        <v>AMERICA</v>
      </c>
      <c r="G11770" t="str">
        <f>VLOOKUP(B11770,cust_segment,7,FALSE)</f>
        <v>MACHINERY</v>
      </c>
      <c r="H11770" t="s">
        <v>46</v>
      </c>
      <c r="I11770">
        <v>58864.7</v>
      </c>
      <c r="J11770" s="1">
        <v>34514</v>
      </c>
      <c r="K11770" t="s">
        <v>53</v>
      </c>
      <c r="L11770" t="s">
        <v>1127</v>
      </c>
      <c r="M11770">
        <v>0</v>
      </c>
      <c r="N11770" t="s">
        <v>12743</v>
      </c>
    </row>
    <row r="11771" spans="1:14" x14ac:dyDescent="0.2">
      <c r="A11771">
        <v>47074</v>
      </c>
      <c r="B11771">
        <v>503</v>
      </c>
      <c r="C11771" t="str">
        <f>VLOOKUP(B11771,customer_name,2,FALSE)</f>
        <v>Customer#000000503</v>
      </c>
      <c r="D11771">
        <f>VLOOKUP(C11771,cust_num_nat_key,3,FALSE)</f>
        <v>20</v>
      </c>
      <c r="E11771" t="str">
        <f>VLOOKUP(D11771,nation_table,2,FALSE)</f>
        <v>SAUDI ARABIA</v>
      </c>
      <c r="F11771" t="str">
        <f>VLOOKUP(D11771,nation_table,4,FALSE)</f>
        <v>MIDDLE EAST</v>
      </c>
      <c r="G11771" t="str">
        <f>VLOOKUP(B11771,cust_segment,7,FALSE)</f>
        <v>MACHINERY</v>
      </c>
      <c r="H11771" t="s">
        <v>39</v>
      </c>
      <c r="I11771">
        <v>226230.83</v>
      </c>
      <c r="J11771" s="1">
        <v>35769</v>
      </c>
      <c r="K11771" t="s">
        <v>61</v>
      </c>
      <c r="L11771" t="s">
        <v>409</v>
      </c>
      <c r="M11771">
        <v>0</v>
      </c>
      <c r="N11771" t="s">
        <v>12744</v>
      </c>
    </row>
    <row r="11772" spans="1:14" x14ac:dyDescent="0.2">
      <c r="A11772">
        <v>47075</v>
      </c>
      <c r="B11772">
        <v>1007</v>
      </c>
      <c r="C11772" t="str">
        <f>VLOOKUP(B11772,customer_name,2,FALSE)</f>
        <v>Customer#000001007</v>
      </c>
      <c r="D11772">
        <f>VLOOKUP(C11772,cust_num_nat_key,3,FALSE)</f>
        <v>9</v>
      </c>
      <c r="E11772" t="str">
        <f>VLOOKUP(D11772,nation_table,2,FALSE)</f>
        <v>INDONESIA</v>
      </c>
      <c r="F11772" t="str">
        <f>VLOOKUP(D11772,nation_table,4,FALSE)</f>
        <v>ASIA</v>
      </c>
      <c r="G11772" t="str">
        <f>VLOOKUP(B11772,cust_segment,7,FALSE)</f>
        <v>MACHINERY</v>
      </c>
      <c r="H11772" t="s">
        <v>39</v>
      </c>
      <c r="I11772">
        <v>202513.24</v>
      </c>
      <c r="J11772" s="1">
        <v>34990</v>
      </c>
      <c r="K11772" t="s">
        <v>61</v>
      </c>
      <c r="L11772" t="s">
        <v>1818</v>
      </c>
      <c r="M11772">
        <v>0</v>
      </c>
      <c r="N11772" t="s">
        <v>12745</v>
      </c>
    </row>
    <row r="11773" spans="1:14" x14ac:dyDescent="0.2">
      <c r="A11773">
        <v>47076</v>
      </c>
      <c r="B11773">
        <v>860</v>
      </c>
      <c r="C11773" t="str">
        <f>VLOOKUP(B11773,customer_name,2,FALSE)</f>
        <v>Customer#000000860</v>
      </c>
      <c r="D11773">
        <f>VLOOKUP(C11773,cust_num_nat_key,3,FALSE)</f>
        <v>12</v>
      </c>
      <c r="E11773" t="str">
        <f>VLOOKUP(D11773,nation_table,2,FALSE)</f>
        <v>JAPAN</v>
      </c>
      <c r="F11773" t="str">
        <f>VLOOKUP(D11773,nation_table,4,FALSE)</f>
        <v>ASIA</v>
      </c>
      <c r="G11773" t="str">
        <f>VLOOKUP(B11773,cust_segment,7,FALSE)</f>
        <v>BUILDING</v>
      </c>
      <c r="H11773" t="s">
        <v>46</v>
      </c>
      <c r="I11773">
        <v>18814</v>
      </c>
      <c r="J11773" s="1">
        <v>34707</v>
      </c>
      <c r="K11773" t="s">
        <v>61</v>
      </c>
      <c r="L11773" t="s">
        <v>2670</v>
      </c>
      <c r="M11773">
        <v>0</v>
      </c>
      <c r="N11773" t="s">
        <v>12746</v>
      </c>
    </row>
    <row r="11774" spans="1:14" x14ac:dyDescent="0.2">
      <c r="A11774">
        <v>47077</v>
      </c>
      <c r="B11774">
        <v>509</v>
      </c>
      <c r="C11774" t="str">
        <f>VLOOKUP(B11774,customer_name,2,FALSE)</f>
        <v>Customer#000000509</v>
      </c>
      <c r="D11774">
        <f>VLOOKUP(C11774,cust_num_nat_key,3,FALSE)</f>
        <v>4</v>
      </c>
      <c r="E11774" t="str">
        <f>VLOOKUP(D11774,nation_table,2,FALSE)</f>
        <v>EGYPT</v>
      </c>
      <c r="F11774" t="str">
        <f>VLOOKUP(D11774,nation_table,4,FALSE)</f>
        <v>MIDDLE EAST</v>
      </c>
      <c r="G11774" t="str">
        <f>VLOOKUP(B11774,cust_segment,7,FALSE)</f>
        <v>FURNITURE</v>
      </c>
      <c r="H11774" t="s">
        <v>39</v>
      </c>
      <c r="I11774">
        <v>264185.65000000002</v>
      </c>
      <c r="J11774" s="1">
        <v>35241</v>
      </c>
      <c r="K11774" t="s">
        <v>56</v>
      </c>
      <c r="L11774" t="s">
        <v>116</v>
      </c>
      <c r="M11774">
        <v>0</v>
      </c>
      <c r="N11774" t="s">
        <v>12747</v>
      </c>
    </row>
    <row r="11775" spans="1:14" x14ac:dyDescent="0.2">
      <c r="A11775">
        <v>47078</v>
      </c>
      <c r="B11775">
        <v>265</v>
      </c>
      <c r="C11775" t="str">
        <f>VLOOKUP(B11775,customer_name,2,FALSE)</f>
        <v>Customer#000000265</v>
      </c>
      <c r="D11775">
        <f>VLOOKUP(C11775,cust_num_nat_key,3,FALSE)</f>
        <v>17</v>
      </c>
      <c r="E11775" t="str">
        <f>VLOOKUP(D11775,nation_table,2,FALSE)</f>
        <v>PERU</v>
      </c>
      <c r="F11775" t="str">
        <f>VLOOKUP(D11775,nation_table,4,FALSE)</f>
        <v>AMERICA</v>
      </c>
      <c r="G11775" t="str">
        <f>VLOOKUP(B11775,cust_segment,7,FALSE)</f>
        <v>MACHINERY</v>
      </c>
      <c r="H11775" t="s">
        <v>46</v>
      </c>
      <c r="I11775">
        <v>227422.32</v>
      </c>
      <c r="J11775" s="1">
        <v>34079</v>
      </c>
      <c r="K11775" t="s">
        <v>61</v>
      </c>
      <c r="L11775" t="s">
        <v>910</v>
      </c>
      <c r="M11775">
        <v>0</v>
      </c>
      <c r="N11775" t="s">
        <v>12748</v>
      </c>
    </row>
    <row r="11776" spans="1:14" x14ac:dyDescent="0.2">
      <c r="A11776">
        <v>47079</v>
      </c>
      <c r="B11776">
        <v>469</v>
      </c>
      <c r="C11776" t="str">
        <f>VLOOKUP(B11776,customer_name,2,FALSE)</f>
        <v>Customer#000000469</v>
      </c>
      <c r="D11776">
        <f>VLOOKUP(C11776,cust_num_nat_key,3,FALSE)</f>
        <v>12</v>
      </c>
      <c r="E11776" t="str">
        <f>VLOOKUP(D11776,nation_table,2,FALSE)</f>
        <v>JAPAN</v>
      </c>
      <c r="F11776" t="str">
        <f>VLOOKUP(D11776,nation_table,4,FALSE)</f>
        <v>ASIA</v>
      </c>
      <c r="G11776" t="str">
        <f>VLOOKUP(B11776,cust_segment,7,FALSE)</f>
        <v>BUILDING</v>
      </c>
      <c r="H11776" t="s">
        <v>39</v>
      </c>
      <c r="I11776">
        <v>248825.56</v>
      </c>
      <c r="J11776" s="1">
        <v>35050</v>
      </c>
      <c r="K11776" t="s">
        <v>43</v>
      </c>
      <c r="L11776" t="s">
        <v>984</v>
      </c>
      <c r="M11776">
        <v>0</v>
      </c>
      <c r="N11776" t="s">
        <v>12749</v>
      </c>
    </row>
    <row r="11777" spans="1:14" x14ac:dyDescent="0.2">
      <c r="A11777">
        <v>47104</v>
      </c>
      <c r="B11777">
        <v>518</v>
      </c>
      <c r="C11777" t="str">
        <f>VLOOKUP(B11777,customer_name,2,FALSE)</f>
        <v>Customer#000000518</v>
      </c>
      <c r="D11777">
        <f>VLOOKUP(C11777,cust_num_nat_key,3,FALSE)</f>
        <v>17</v>
      </c>
      <c r="E11777" t="str">
        <f>VLOOKUP(D11777,nation_table,2,FALSE)</f>
        <v>PERU</v>
      </c>
      <c r="F11777" t="str">
        <f>VLOOKUP(D11777,nation_table,4,FALSE)</f>
        <v>AMERICA</v>
      </c>
      <c r="G11777" t="str">
        <f>VLOOKUP(B11777,cust_segment,7,FALSE)</f>
        <v>BUILDING</v>
      </c>
      <c r="H11777" t="s">
        <v>46</v>
      </c>
      <c r="I11777">
        <v>119721.25</v>
      </c>
      <c r="J11777" s="1">
        <v>33778</v>
      </c>
      <c r="K11777" t="s">
        <v>40</v>
      </c>
      <c r="L11777" t="s">
        <v>1738</v>
      </c>
      <c r="M11777">
        <v>0</v>
      </c>
      <c r="N11777" t="s">
        <v>12750</v>
      </c>
    </row>
    <row r="11778" spans="1:14" x14ac:dyDescent="0.2">
      <c r="A11778">
        <v>47105</v>
      </c>
      <c r="B11778">
        <v>167</v>
      </c>
      <c r="C11778" t="str">
        <f>VLOOKUP(B11778,customer_name,2,FALSE)</f>
        <v>Customer#000000167</v>
      </c>
      <c r="D11778">
        <f>VLOOKUP(C11778,cust_num_nat_key,3,FALSE)</f>
        <v>5</v>
      </c>
      <c r="E11778" t="str">
        <f>VLOOKUP(D11778,nation_table,2,FALSE)</f>
        <v>ETHIOPIA</v>
      </c>
      <c r="F11778" t="str">
        <f>VLOOKUP(D11778,nation_table,4,FALSE)</f>
        <v>AFRICA</v>
      </c>
      <c r="G11778" t="str">
        <f>VLOOKUP(B11778,cust_segment,7,FALSE)</f>
        <v>AUTOMOBILE</v>
      </c>
      <c r="H11778" t="s">
        <v>39</v>
      </c>
      <c r="I11778">
        <v>177737.93</v>
      </c>
      <c r="J11778" s="1">
        <v>35205</v>
      </c>
      <c r="K11778" t="s">
        <v>61</v>
      </c>
      <c r="L11778" t="s">
        <v>1081</v>
      </c>
      <c r="M11778">
        <v>0</v>
      </c>
      <c r="N11778" t="s">
        <v>4105</v>
      </c>
    </row>
    <row r="11779" spans="1:14" x14ac:dyDescent="0.2">
      <c r="A11779">
        <v>47106</v>
      </c>
      <c r="B11779">
        <v>1456</v>
      </c>
      <c r="C11779" t="str">
        <f>VLOOKUP(B11779,customer_name,2,FALSE)</f>
        <v>Customer#000001456</v>
      </c>
      <c r="D11779">
        <f>VLOOKUP(C11779,cust_num_nat_key,3,FALSE)</f>
        <v>13</v>
      </c>
      <c r="E11779" t="str">
        <f>VLOOKUP(D11779,nation_table,2,FALSE)</f>
        <v>JORDAN</v>
      </c>
      <c r="F11779" t="str">
        <f>VLOOKUP(D11779,nation_table,4,FALSE)</f>
        <v>MIDDLE EAST</v>
      </c>
      <c r="G11779" t="str">
        <f>VLOOKUP(B11779,cust_segment,7,FALSE)</f>
        <v>AUTOMOBILE</v>
      </c>
      <c r="H11779" t="s">
        <v>39</v>
      </c>
      <c r="I11779">
        <v>199160.42</v>
      </c>
      <c r="J11779" s="1">
        <v>34998</v>
      </c>
      <c r="K11779" t="s">
        <v>61</v>
      </c>
      <c r="L11779" t="s">
        <v>3511</v>
      </c>
      <c r="M11779">
        <v>0</v>
      </c>
      <c r="N11779" t="s">
        <v>12751</v>
      </c>
    </row>
    <row r="11780" spans="1:14" x14ac:dyDescent="0.2">
      <c r="A11780">
        <v>47107</v>
      </c>
      <c r="B11780">
        <v>1294</v>
      </c>
      <c r="C11780" t="str">
        <f>VLOOKUP(B11780,customer_name,2,FALSE)</f>
        <v>Customer#000001294</v>
      </c>
      <c r="D11780">
        <f>VLOOKUP(C11780,cust_num_nat_key,3,FALSE)</f>
        <v>23</v>
      </c>
      <c r="E11780" t="str">
        <f>VLOOKUP(D11780,nation_table,2,FALSE)</f>
        <v>UNITED KINGDOM</v>
      </c>
      <c r="F11780" t="str">
        <f>VLOOKUP(D11780,nation_table,4,FALSE)</f>
        <v>EUROPE</v>
      </c>
      <c r="G11780" t="str">
        <f>VLOOKUP(B11780,cust_segment,7,FALSE)</f>
        <v>AUTOMOBILE</v>
      </c>
      <c r="H11780" t="s">
        <v>39</v>
      </c>
      <c r="I11780">
        <v>181177.75</v>
      </c>
      <c r="J11780" s="1">
        <v>35116</v>
      </c>
      <c r="K11780" t="s">
        <v>40</v>
      </c>
      <c r="L11780" t="s">
        <v>1301</v>
      </c>
      <c r="M11780">
        <v>0</v>
      </c>
      <c r="N11780" t="s">
        <v>12752</v>
      </c>
    </row>
    <row r="11781" spans="1:14" x14ac:dyDescent="0.2">
      <c r="A11781">
        <v>47108</v>
      </c>
      <c r="B11781">
        <v>1375</v>
      </c>
      <c r="C11781" t="str">
        <f>VLOOKUP(B11781,customer_name,2,FALSE)</f>
        <v>Customer#000001375</v>
      </c>
      <c r="D11781">
        <f>VLOOKUP(C11781,cust_num_nat_key,3,FALSE)</f>
        <v>14</v>
      </c>
      <c r="E11781" t="str">
        <f>VLOOKUP(D11781,nation_table,2,FALSE)</f>
        <v>KENYA</v>
      </c>
      <c r="F11781" t="str">
        <f>VLOOKUP(D11781,nation_table,4,FALSE)</f>
        <v>AFRICA</v>
      </c>
      <c r="G11781" t="str">
        <f>VLOOKUP(B11781,cust_segment,7,FALSE)</f>
        <v>BUILDING</v>
      </c>
      <c r="H11781" t="s">
        <v>46</v>
      </c>
      <c r="I11781">
        <v>230101.92</v>
      </c>
      <c r="J11781" s="1">
        <v>34623</v>
      </c>
      <c r="K11781" t="s">
        <v>53</v>
      </c>
      <c r="L11781" t="s">
        <v>469</v>
      </c>
      <c r="M11781">
        <v>0</v>
      </c>
      <c r="N11781" t="s">
        <v>12753</v>
      </c>
    </row>
    <row r="11782" spans="1:14" x14ac:dyDescent="0.2">
      <c r="A11782">
        <v>47109</v>
      </c>
      <c r="B11782">
        <v>1396</v>
      </c>
      <c r="C11782" t="str">
        <f>VLOOKUP(B11782,customer_name,2,FALSE)</f>
        <v>Customer#000001396</v>
      </c>
      <c r="D11782">
        <f>VLOOKUP(C11782,cust_num_nat_key,3,FALSE)</f>
        <v>3</v>
      </c>
      <c r="E11782" t="str">
        <f>VLOOKUP(D11782,nation_table,2,FALSE)</f>
        <v>CANADA</v>
      </c>
      <c r="F11782" t="str">
        <f>VLOOKUP(D11782,nation_table,4,FALSE)</f>
        <v>AMERICA</v>
      </c>
      <c r="G11782" t="str">
        <f>VLOOKUP(B11782,cust_segment,7,FALSE)</f>
        <v>BUILDING</v>
      </c>
      <c r="H11782" t="s">
        <v>39</v>
      </c>
      <c r="I11782">
        <v>208906.62</v>
      </c>
      <c r="J11782" s="1">
        <v>34954</v>
      </c>
      <c r="K11782" t="s">
        <v>56</v>
      </c>
      <c r="L11782" t="s">
        <v>3035</v>
      </c>
      <c r="M11782">
        <v>0</v>
      </c>
      <c r="N11782" t="s">
        <v>12754</v>
      </c>
    </row>
    <row r="11783" spans="1:14" x14ac:dyDescent="0.2">
      <c r="A11783">
        <v>47110</v>
      </c>
      <c r="B11783">
        <v>1498</v>
      </c>
      <c r="C11783" t="str">
        <f>VLOOKUP(B11783,customer_name,2,FALSE)</f>
        <v>Customer#000001498</v>
      </c>
      <c r="D11783">
        <f>VLOOKUP(C11783,cust_num_nat_key,3,FALSE)</f>
        <v>19</v>
      </c>
      <c r="E11783" t="str">
        <f>VLOOKUP(D11783,nation_table,2,FALSE)</f>
        <v>ROMANIA</v>
      </c>
      <c r="F11783" t="str">
        <f>VLOOKUP(D11783,nation_table,4,FALSE)</f>
        <v>EUROPE</v>
      </c>
      <c r="G11783" t="str">
        <f>VLOOKUP(B11783,cust_segment,7,FALSE)</f>
        <v>AUTOMOBILE</v>
      </c>
      <c r="H11783" t="s">
        <v>46</v>
      </c>
      <c r="I11783">
        <v>76969.5</v>
      </c>
      <c r="J11783" s="1">
        <v>34197</v>
      </c>
      <c r="K11783" t="s">
        <v>56</v>
      </c>
      <c r="L11783" t="s">
        <v>1290</v>
      </c>
      <c r="M11783">
        <v>0</v>
      </c>
      <c r="N11783" t="s">
        <v>12755</v>
      </c>
    </row>
    <row r="11784" spans="1:14" x14ac:dyDescent="0.2">
      <c r="A11784">
        <v>47111</v>
      </c>
      <c r="B11784">
        <v>995</v>
      </c>
      <c r="C11784" t="str">
        <f>VLOOKUP(B11784,customer_name,2,FALSE)</f>
        <v>Customer#000000995</v>
      </c>
      <c r="D11784">
        <f>VLOOKUP(C11784,cust_num_nat_key,3,FALSE)</f>
        <v>13</v>
      </c>
      <c r="E11784" t="str">
        <f>VLOOKUP(D11784,nation_table,2,FALSE)</f>
        <v>JORDAN</v>
      </c>
      <c r="F11784" t="str">
        <f>VLOOKUP(D11784,nation_table,4,FALSE)</f>
        <v>MIDDLE EAST</v>
      </c>
      <c r="G11784" t="str">
        <f>VLOOKUP(B11784,cust_segment,7,FALSE)</f>
        <v>BUILDING</v>
      </c>
      <c r="H11784" t="s">
        <v>39</v>
      </c>
      <c r="I11784">
        <v>118803.41</v>
      </c>
      <c r="J11784" s="1">
        <v>35683</v>
      </c>
      <c r="K11784" t="s">
        <v>56</v>
      </c>
      <c r="L11784" t="s">
        <v>561</v>
      </c>
      <c r="M11784">
        <v>0</v>
      </c>
      <c r="N11784" t="s">
        <v>12756</v>
      </c>
    </row>
    <row r="11785" spans="1:14" x14ac:dyDescent="0.2">
      <c r="A11785">
        <v>47136</v>
      </c>
      <c r="B11785">
        <v>367</v>
      </c>
      <c r="C11785" t="str">
        <f>VLOOKUP(B11785,customer_name,2,FALSE)</f>
        <v>Customer#000000367</v>
      </c>
      <c r="D11785">
        <f>VLOOKUP(C11785,cust_num_nat_key,3,FALSE)</f>
        <v>13</v>
      </c>
      <c r="E11785" t="str">
        <f>VLOOKUP(D11785,nation_table,2,FALSE)</f>
        <v>JORDAN</v>
      </c>
      <c r="F11785" t="str">
        <f>VLOOKUP(D11785,nation_table,4,FALSE)</f>
        <v>MIDDLE EAST</v>
      </c>
      <c r="G11785" t="str">
        <f>VLOOKUP(B11785,cust_segment,7,FALSE)</f>
        <v>HOUSEHOLD</v>
      </c>
      <c r="H11785" t="s">
        <v>46</v>
      </c>
      <c r="I11785">
        <v>148878.66</v>
      </c>
      <c r="J11785" s="1">
        <v>34724</v>
      </c>
      <c r="K11785" t="s">
        <v>61</v>
      </c>
      <c r="L11785" t="s">
        <v>2354</v>
      </c>
      <c r="M11785">
        <v>0</v>
      </c>
      <c r="N11785" t="s">
        <v>12757</v>
      </c>
    </row>
    <row r="11786" spans="1:14" x14ac:dyDescent="0.2">
      <c r="A11786">
        <v>47137</v>
      </c>
      <c r="B11786">
        <v>1192</v>
      </c>
      <c r="C11786" t="str">
        <f>VLOOKUP(B11786,customer_name,2,FALSE)</f>
        <v>Customer#000001192</v>
      </c>
      <c r="D11786">
        <f>VLOOKUP(C11786,cust_num_nat_key,3,FALSE)</f>
        <v>20</v>
      </c>
      <c r="E11786" t="str">
        <f>VLOOKUP(D11786,nation_table,2,FALSE)</f>
        <v>SAUDI ARABIA</v>
      </c>
      <c r="F11786" t="str">
        <f>VLOOKUP(D11786,nation_table,4,FALSE)</f>
        <v>MIDDLE EAST</v>
      </c>
      <c r="G11786" t="str">
        <f>VLOOKUP(B11786,cust_segment,7,FALSE)</f>
        <v>BUILDING</v>
      </c>
      <c r="H11786" t="s">
        <v>39</v>
      </c>
      <c r="I11786">
        <v>66393.94</v>
      </c>
      <c r="J11786" s="1">
        <v>35139</v>
      </c>
      <c r="K11786" t="s">
        <v>40</v>
      </c>
      <c r="L11786" t="s">
        <v>567</v>
      </c>
      <c r="M11786">
        <v>0</v>
      </c>
      <c r="N11786" t="s">
        <v>12758</v>
      </c>
    </row>
    <row r="11787" spans="1:14" x14ac:dyDescent="0.2">
      <c r="A11787">
        <v>47138</v>
      </c>
      <c r="B11787">
        <v>667</v>
      </c>
      <c r="C11787" t="str">
        <f>VLOOKUP(B11787,customer_name,2,FALSE)</f>
        <v>Customer#000000667</v>
      </c>
      <c r="D11787">
        <f>VLOOKUP(C11787,cust_num_nat_key,3,FALSE)</f>
        <v>6</v>
      </c>
      <c r="E11787" t="str">
        <f>VLOOKUP(D11787,nation_table,2,FALSE)</f>
        <v>FRANCE</v>
      </c>
      <c r="F11787" t="str">
        <f>VLOOKUP(D11787,nation_table,4,FALSE)</f>
        <v>EUROPE</v>
      </c>
      <c r="G11787" t="str">
        <f>VLOOKUP(B11787,cust_segment,7,FALSE)</f>
        <v>AUTOMOBILE</v>
      </c>
      <c r="H11787" t="s">
        <v>46</v>
      </c>
      <c r="I11787">
        <v>249596.59</v>
      </c>
      <c r="J11787" s="1">
        <v>34344</v>
      </c>
      <c r="K11787" t="s">
        <v>40</v>
      </c>
      <c r="L11787" t="s">
        <v>1648</v>
      </c>
      <c r="M11787">
        <v>0</v>
      </c>
      <c r="N11787" t="s">
        <v>12759</v>
      </c>
    </row>
    <row r="11788" spans="1:14" x14ac:dyDescent="0.2">
      <c r="A11788">
        <v>47139</v>
      </c>
      <c r="B11788">
        <v>1403</v>
      </c>
      <c r="C11788" t="str">
        <f>VLOOKUP(B11788,customer_name,2,FALSE)</f>
        <v>Customer#000001403</v>
      </c>
      <c r="D11788">
        <f>VLOOKUP(C11788,cust_num_nat_key,3,FALSE)</f>
        <v>12</v>
      </c>
      <c r="E11788" t="str">
        <f>VLOOKUP(D11788,nation_table,2,FALSE)</f>
        <v>JAPAN</v>
      </c>
      <c r="F11788" t="str">
        <f>VLOOKUP(D11788,nation_table,4,FALSE)</f>
        <v>ASIA</v>
      </c>
      <c r="G11788" t="str">
        <f>VLOOKUP(B11788,cust_segment,7,FALSE)</f>
        <v>HOUSEHOLD</v>
      </c>
      <c r="H11788" t="s">
        <v>39</v>
      </c>
      <c r="I11788">
        <v>71568.37</v>
      </c>
      <c r="J11788" s="1">
        <v>35568</v>
      </c>
      <c r="K11788" t="s">
        <v>40</v>
      </c>
      <c r="L11788" t="s">
        <v>2541</v>
      </c>
      <c r="M11788">
        <v>0</v>
      </c>
      <c r="N11788" t="s">
        <v>12760</v>
      </c>
    </row>
    <row r="11789" spans="1:14" x14ac:dyDescent="0.2">
      <c r="A11789">
        <v>47140</v>
      </c>
      <c r="B11789">
        <v>214</v>
      </c>
      <c r="C11789" t="str">
        <f>VLOOKUP(B11789,customer_name,2,FALSE)</f>
        <v>Customer#000000214</v>
      </c>
      <c r="D11789">
        <f>VLOOKUP(C11789,cust_num_nat_key,3,FALSE)</f>
        <v>8</v>
      </c>
      <c r="E11789" t="str">
        <f>VLOOKUP(D11789,nation_table,2,FALSE)</f>
        <v>INDIA</v>
      </c>
      <c r="F11789" t="str">
        <f>VLOOKUP(D11789,nation_table,4,FALSE)</f>
        <v>ASIA</v>
      </c>
      <c r="G11789" t="str">
        <f>VLOOKUP(B11789,cust_segment,7,FALSE)</f>
        <v>MACHINERY</v>
      </c>
      <c r="H11789" t="s">
        <v>39</v>
      </c>
      <c r="I11789">
        <v>147434.69</v>
      </c>
      <c r="J11789" s="1">
        <v>35953</v>
      </c>
      <c r="K11789" t="s">
        <v>43</v>
      </c>
      <c r="L11789" t="s">
        <v>1759</v>
      </c>
      <c r="M11789">
        <v>0</v>
      </c>
      <c r="N11789" t="s">
        <v>12761</v>
      </c>
    </row>
    <row r="11790" spans="1:14" x14ac:dyDescent="0.2">
      <c r="A11790">
        <v>47141</v>
      </c>
      <c r="B11790">
        <v>562</v>
      </c>
      <c r="C11790" t="str">
        <f>VLOOKUP(B11790,customer_name,2,FALSE)</f>
        <v>Customer#000000562</v>
      </c>
      <c r="D11790">
        <f>VLOOKUP(C11790,cust_num_nat_key,3,FALSE)</f>
        <v>15</v>
      </c>
      <c r="E11790" t="str">
        <f>VLOOKUP(D11790,nation_table,2,FALSE)</f>
        <v>MOROCCO</v>
      </c>
      <c r="F11790" t="str">
        <f>VLOOKUP(D11790,nation_table,4,FALSE)</f>
        <v>AFRICA</v>
      </c>
      <c r="G11790" t="str">
        <f>VLOOKUP(B11790,cust_segment,7,FALSE)</f>
        <v>BUILDING</v>
      </c>
      <c r="H11790" t="s">
        <v>46</v>
      </c>
      <c r="I11790">
        <v>151651.15</v>
      </c>
      <c r="J11790" s="1">
        <v>34627</v>
      </c>
      <c r="K11790" t="s">
        <v>56</v>
      </c>
      <c r="L11790" t="s">
        <v>751</v>
      </c>
      <c r="M11790">
        <v>0</v>
      </c>
      <c r="N11790" t="s">
        <v>12762</v>
      </c>
    </row>
    <row r="11791" spans="1:14" x14ac:dyDescent="0.2">
      <c r="A11791">
        <v>47142</v>
      </c>
      <c r="B11791">
        <v>973</v>
      </c>
      <c r="C11791" t="str">
        <f>VLOOKUP(B11791,customer_name,2,FALSE)</f>
        <v>Customer#000000973</v>
      </c>
      <c r="D11791">
        <f>VLOOKUP(C11791,cust_num_nat_key,3,FALSE)</f>
        <v>0</v>
      </c>
      <c r="E11791" t="str">
        <f>VLOOKUP(D11791,nation_table,2,FALSE)</f>
        <v>ALGERIA</v>
      </c>
      <c r="F11791" t="str">
        <f>VLOOKUP(D11791,nation_table,4,FALSE)</f>
        <v>AFRICA</v>
      </c>
      <c r="G11791" t="str">
        <f>VLOOKUP(B11791,cust_segment,7,FALSE)</f>
        <v>FURNITURE</v>
      </c>
      <c r="H11791" t="s">
        <v>39</v>
      </c>
      <c r="I11791">
        <v>114696.7</v>
      </c>
      <c r="J11791" s="1">
        <v>35147</v>
      </c>
      <c r="K11791" t="s">
        <v>43</v>
      </c>
      <c r="L11791" t="s">
        <v>41</v>
      </c>
      <c r="M11791">
        <v>0</v>
      </c>
      <c r="N11791" t="s">
        <v>12763</v>
      </c>
    </row>
    <row r="11792" spans="1:14" x14ac:dyDescent="0.2">
      <c r="A11792">
        <v>47143</v>
      </c>
      <c r="B11792">
        <v>1312</v>
      </c>
      <c r="C11792" t="str">
        <f>VLOOKUP(B11792,customer_name,2,FALSE)</f>
        <v>Customer#000001312</v>
      </c>
      <c r="D11792">
        <f>VLOOKUP(C11792,cust_num_nat_key,3,FALSE)</f>
        <v>3</v>
      </c>
      <c r="E11792" t="str">
        <f>VLOOKUP(D11792,nation_table,2,FALSE)</f>
        <v>CANADA</v>
      </c>
      <c r="F11792" t="str">
        <f>VLOOKUP(D11792,nation_table,4,FALSE)</f>
        <v>AMERICA</v>
      </c>
      <c r="G11792" t="str">
        <f>VLOOKUP(B11792,cust_segment,7,FALSE)</f>
        <v>BUILDING</v>
      </c>
      <c r="H11792" t="s">
        <v>39</v>
      </c>
      <c r="I11792">
        <v>151108.03</v>
      </c>
      <c r="J11792" s="1">
        <v>35662</v>
      </c>
      <c r="K11792" t="s">
        <v>40</v>
      </c>
      <c r="L11792" t="s">
        <v>423</v>
      </c>
      <c r="M11792">
        <v>0</v>
      </c>
      <c r="N11792" t="s">
        <v>12764</v>
      </c>
    </row>
    <row r="11793" spans="1:14" x14ac:dyDescent="0.2">
      <c r="A11793">
        <v>47168</v>
      </c>
      <c r="B11793">
        <v>464</v>
      </c>
      <c r="C11793" t="str">
        <f>VLOOKUP(B11793,customer_name,2,FALSE)</f>
        <v>Customer#000000464</v>
      </c>
      <c r="D11793">
        <f>VLOOKUP(C11793,cust_num_nat_key,3,FALSE)</f>
        <v>9</v>
      </c>
      <c r="E11793" t="str">
        <f>VLOOKUP(D11793,nation_table,2,FALSE)</f>
        <v>INDONESIA</v>
      </c>
      <c r="F11793" t="str">
        <f>VLOOKUP(D11793,nation_table,4,FALSE)</f>
        <v>ASIA</v>
      </c>
      <c r="G11793" t="str">
        <f>VLOOKUP(B11793,cust_segment,7,FALSE)</f>
        <v>AUTOMOBILE</v>
      </c>
      <c r="H11793" t="s">
        <v>46</v>
      </c>
      <c r="I11793">
        <v>203363.54</v>
      </c>
      <c r="J11793" s="1">
        <v>34507</v>
      </c>
      <c r="K11793" t="s">
        <v>53</v>
      </c>
      <c r="L11793" t="s">
        <v>4416</v>
      </c>
      <c r="M11793">
        <v>0</v>
      </c>
      <c r="N11793" t="s">
        <v>12765</v>
      </c>
    </row>
    <row r="11794" spans="1:14" x14ac:dyDescent="0.2">
      <c r="A11794">
        <v>47169</v>
      </c>
      <c r="B11794">
        <v>1127</v>
      </c>
      <c r="C11794" t="str">
        <f>VLOOKUP(B11794,customer_name,2,FALSE)</f>
        <v>Customer#000001127</v>
      </c>
      <c r="D11794">
        <f>VLOOKUP(C11794,cust_num_nat_key,3,FALSE)</f>
        <v>10</v>
      </c>
      <c r="E11794" t="str">
        <f>VLOOKUP(D11794,nation_table,2,FALSE)</f>
        <v>IRAN</v>
      </c>
      <c r="F11794" t="str">
        <f>VLOOKUP(D11794,nation_table,4,FALSE)</f>
        <v>MIDDLE EAST</v>
      </c>
      <c r="G11794" t="str">
        <f>VLOOKUP(B11794,cust_segment,7,FALSE)</f>
        <v>AUTOMOBILE</v>
      </c>
      <c r="H11794" t="s">
        <v>46</v>
      </c>
      <c r="I11794">
        <v>208710.82</v>
      </c>
      <c r="J11794" s="1">
        <v>34032</v>
      </c>
      <c r="K11794" t="s">
        <v>61</v>
      </c>
      <c r="L11794" t="s">
        <v>3274</v>
      </c>
      <c r="M11794">
        <v>0</v>
      </c>
      <c r="N11794" t="s">
        <v>12766</v>
      </c>
    </row>
    <row r="11795" spans="1:14" x14ac:dyDescent="0.2">
      <c r="A11795">
        <v>47170</v>
      </c>
      <c r="B11795">
        <v>923</v>
      </c>
      <c r="C11795" t="str">
        <f>VLOOKUP(B11795,customer_name,2,FALSE)</f>
        <v>Customer#000000923</v>
      </c>
      <c r="D11795">
        <f>VLOOKUP(C11795,cust_num_nat_key,3,FALSE)</f>
        <v>11</v>
      </c>
      <c r="E11795" t="str">
        <f>VLOOKUP(D11795,nation_table,2,FALSE)</f>
        <v>IRAQ</v>
      </c>
      <c r="F11795" t="str">
        <f>VLOOKUP(D11795,nation_table,4,FALSE)</f>
        <v>MIDDLE EAST</v>
      </c>
      <c r="G11795" t="str">
        <f>VLOOKUP(B11795,cust_segment,7,FALSE)</f>
        <v>HOUSEHOLD</v>
      </c>
      <c r="H11795" t="s">
        <v>39</v>
      </c>
      <c r="I11795">
        <v>136644.09</v>
      </c>
      <c r="J11795" s="1">
        <v>35354</v>
      </c>
      <c r="K11795" t="s">
        <v>53</v>
      </c>
      <c r="L11795" t="s">
        <v>225</v>
      </c>
      <c r="M11795">
        <v>0</v>
      </c>
      <c r="N11795" t="s">
        <v>12767</v>
      </c>
    </row>
    <row r="11796" spans="1:14" x14ac:dyDescent="0.2">
      <c r="A11796">
        <v>47171</v>
      </c>
      <c r="B11796">
        <v>116</v>
      </c>
      <c r="C11796" t="str">
        <f>VLOOKUP(B11796,customer_name,2,FALSE)</f>
        <v>Customer#000000116</v>
      </c>
      <c r="D11796">
        <f>VLOOKUP(C11796,cust_num_nat_key,3,FALSE)</f>
        <v>16</v>
      </c>
      <c r="E11796" t="str">
        <f>VLOOKUP(D11796,nation_table,2,FALSE)</f>
        <v>MOZAMBIQUE</v>
      </c>
      <c r="F11796" t="str">
        <f>VLOOKUP(D11796,nation_table,4,FALSE)</f>
        <v>AFRICA</v>
      </c>
      <c r="G11796" t="str">
        <f>VLOOKUP(B11796,cust_segment,7,FALSE)</f>
        <v>BUILDING</v>
      </c>
      <c r="H11796" t="s">
        <v>46</v>
      </c>
      <c r="I11796">
        <v>110061.19</v>
      </c>
      <c r="J11796" s="1">
        <v>33977</v>
      </c>
      <c r="K11796" t="s">
        <v>61</v>
      </c>
      <c r="L11796" t="s">
        <v>724</v>
      </c>
      <c r="M11796">
        <v>0</v>
      </c>
      <c r="N11796" t="s">
        <v>12768</v>
      </c>
    </row>
    <row r="11797" spans="1:14" x14ac:dyDescent="0.2">
      <c r="A11797">
        <v>47172</v>
      </c>
      <c r="B11797">
        <v>310</v>
      </c>
      <c r="C11797" t="str">
        <f>VLOOKUP(B11797,customer_name,2,FALSE)</f>
        <v>Customer#000000310</v>
      </c>
      <c r="D11797">
        <f>VLOOKUP(C11797,cust_num_nat_key,3,FALSE)</f>
        <v>1</v>
      </c>
      <c r="E11797" t="str">
        <f>VLOOKUP(D11797,nation_table,2,FALSE)</f>
        <v>ARGENTINA</v>
      </c>
      <c r="F11797" t="str">
        <f>VLOOKUP(D11797,nation_table,4,FALSE)</f>
        <v>AMERICA</v>
      </c>
      <c r="G11797" t="str">
        <f>VLOOKUP(B11797,cust_segment,7,FALSE)</f>
        <v>FURNITURE</v>
      </c>
      <c r="H11797" t="s">
        <v>46</v>
      </c>
      <c r="I11797">
        <v>91321</v>
      </c>
      <c r="J11797" s="1">
        <v>34306</v>
      </c>
      <c r="K11797" t="s">
        <v>56</v>
      </c>
      <c r="L11797" t="s">
        <v>1045</v>
      </c>
      <c r="M11797">
        <v>0</v>
      </c>
      <c r="N11797" t="s">
        <v>12769</v>
      </c>
    </row>
    <row r="11798" spans="1:14" x14ac:dyDescent="0.2">
      <c r="A11798">
        <v>47173</v>
      </c>
      <c r="B11798">
        <v>1327</v>
      </c>
      <c r="C11798" t="str">
        <f>VLOOKUP(B11798,customer_name,2,FALSE)</f>
        <v>Customer#000001327</v>
      </c>
      <c r="D11798">
        <f>VLOOKUP(C11798,cust_num_nat_key,3,FALSE)</f>
        <v>12</v>
      </c>
      <c r="E11798" t="str">
        <f>VLOOKUP(D11798,nation_table,2,FALSE)</f>
        <v>JAPAN</v>
      </c>
      <c r="F11798" t="str">
        <f>VLOOKUP(D11798,nation_table,4,FALSE)</f>
        <v>ASIA</v>
      </c>
      <c r="G11798" t="str">
        <f>VLOOKUP(B11798,cust_segment,7,FALSE)</f>
        <v>MACHINERY</v>
      </c>
      <c r="H11798" t="s">
        <v>46</v>
      </c>
      <c r="I11798">
        <v>231974.11</v>
      </c>
      <c r="J11798" s="1">
        <v>34579</v>
      </c>
      <c r="K11798" t="s">
        <v>53</v>
      </c>
      <c r="L11798" t="s">
        <v>4556</v>
      </c>
      <c r="M11798">
        <v>0</v>
      </c>
      <c r="N11798" t="s">
        <v>12770</v>
      </c>
    </row>
    <row r="11799" spans="1:14" x14ac:dyDescent="0.2">
      <c r="A11799">
        <v>47174</v>
      </c>
      <c r="B11799">
        <v>962</v>
      </c>
      <c r="C11799" t="str">
        <f>VLOOKUP(B11799,customer_name,2,FALSE)</f>
        <v>Customer#000000962</v>
      </c>
      <c r="D11799">
        <f>VLOOKUP(C11799,cust_num_nat_key,3,FALSE)</f>
        <v>4</v>
      </c>
      <c r="E11799" t="str">
        <f>VLOOKUP(D11799,nation_table,2,FALSE)</f>
        <v>EGYPT</v>
      </c>
      <c r="F11799" t="str">
        <f>VLOOKUP(D11799,nation_table,4,FALSE)</f>
        <v>MIDDLE EAST</v>
      </c>
      <c r="G11799" t="str">
        <f>VLOOKUP(B11799,cust_segment,7,FALSE)</f>
        <v>BUILDING</v>
      </c>
      <c r="H11799" t="s">
        <v>39</v>
      </c>
      <c r="I11799">
        <v>87626.71</v>
      </c>
      <c r="J11799" s="1">
        <v>34959</v>
      </c>
      <c r="K11799" t="s">
        <v>43</v>
      </c>
      <c r="L11799" t="s">
        <v>584</v>
      </c>
      <c r="M11799">
        <v>0</v>
      </c>
      <c r="N11799" t="s">
        <v>12771</v>
      </c>
    </row>
    <row r="11800" spans="1:14" x14ac:dyDescent="0.2">
      <c r="A11800">
        <v>47175</v>
      </c>
      <c r="B11800">
        <v>1168</v>
      </c>
      <c r="C11800" t="str">
        <f>VLOOKUP(B11800,customer_name,2,FALSE)</f>
        <v>Customer#000001168</v>
      </c>
      <c r="D11800">
        <f>VLOOKUP(C11800,cust_num_nat_key,3,FALSE)</f>
        <v>17</v>
      </c>
      <c r="E11800" t="str">
        <f>VLOOKUP(D11800,nation_table,2,FALSE)</f>
        <v>PERU</v>
      </c>
      <c r="F11800" t="str">
        <f>VLOOKUP(D11800,nation_table,4,FALSE)</f>
        <v>AMERICA</v>
      </c>
      <c r="G11800" t="str">
        <f>VLOOKUP(B11800,cust_segment,7,FALSE)</f>
        <v>FURNITURE</v>
      </c>
      <c r="H11800" t="s">
        <v>46</v>
      </c>
      <c r="I11800">
        <v>302112.63</v>
      </c>
      <c r="J11800" s="1">
        <v>34085</v>
      </c>
      <c r="K11800" t="s">
        <v>53</v>
      </c>
      <c r="L11800" t="s">
        <v>2988</v>
      </c>
      <c r="M11800">
        <v>0</v>
      </c>
      <c r="N11800" t="s">
        <v>12772</v>
      </c>
    </row>
    <row r="11801" spans="1:14" x14ac:dyDescent="0.2">
      <c r="A11801">
        <v>47200</v>
      </c>
      <c r="B11801">
        <v>80</v>
      </c>
      <c r="C11801" t="str">
        <f>VLOOKUP(B11801,customer_name,2,FALSE)</f>
        <v>Customer#000000080</v>
      </c>
      <c r="D11801">
        <f>VLOOKUP(C11801,cust_num_nat_key,3,FALSE)</f>
        <v>0</v>
      </c>
      <c r="E11801" t="str">
        <f>VLOOKUP(D11801,nation_table,2,FALSE)</f>
        <v>ALGERIA</v>
      </c>
      <c r="F11801" t="str">
        <f>VLOOKUP(D11801,nation_table,4,FALSE)</f>
        <v>AFRICA</v>
      </c>
      <c r="G11801" t="str">
        <f>VLOOKUP(B11801,cust_segment,7,FALSE)</f>
        <v>FURNITURE</v>
      </c>
      <c r="H11801" t="s">
        <v>39</v>
      </c>
      <c r="I11801">
        <v>234605.29</v>
      </c>
      <c r="J11801" s="1">
        <v>35895</v>
      </c>
      <c r="K11801" t="s">
        <v>61</v>
      </c>
      <c r="L11801" t="s">
        <v>666</v>
      </c>
      <c r="M11801">
        <v>0</v>
      </c>
      <c r="N11801" t="s">
        <v>12773</v>
      </c>
    </row>
    <row r="11802" spans="1:14" x14ac:dyDescent="0.2">
      <c r="A11802">
        <v>47201</v>
      </c>
      <c r="B11802">
        <v>230</v>
      </c>
      <c r="C11802" t="str">
        <f>VLOOKUP(B11802,customer_name,2,FALSE)</f>
        <v>Customer#000000230</v>
      </c>
      <c r="D11802">
        <f>VLOOKUP(C11802,cust_num_nat_key,3,FALSE)</f>
        <v>21</v>
      </c>
      <c r="E11802" t="str">
        <f>VLOOKUP(D11802,nation_table,2,FALSE)</f>
        <v>VIETNAM</v>
      </c>
      <c r="F11802" t="str">
        <f>VLOOKUP(D11802,nation_table,4,FALSE)</f>
        <v>ASIA</v>
      </c>
      <c r="G11802" t="str">
        <f>VLOOKUP(B11802,cust_segment,7,FALSE)</f>
        <v>MACHINERY</v>
      </c>
      <c r="H11802" t="s">
        <v>46</v>
      </c>
      <c r="I11802">
        <v>22856.400000000001</v>
      </c>
      <c r="J11802" s="1">
        <v>34697</v>
      </c>
      <c r="K11802" t="s">
        <v>43</v>
      </c>
      <c r="L11802" t="s">
        <v>899</v>
      </c>
      <c r="M11802">
        <v>0</v>
      </c>
      <c r="N11802" t="s">
        <v>12774</v>
      </c>
    </row>
    <row r="11803" spans="1:14" x14ac:dyDescent="0.2">
      <c r="A11803">
        <v>47202</v>
      </c>
      <c r="B11803">
        <v>1108</v>
      </c>
      <c r="C11803" t="str">
        <f>VLOOKUP(B11803,customer_name,2,FALSE)</f>
        <v>Customer#000001108</v>
      </c>
      <c r="D11803">
        <f>VLOOKUP(C11803,cust_num_nat_key,3,FALSE)</f>
        <v>7</v>
      </c>
      <c r="E11803" t="str">
        <f>VLOOKUP(D11803,nation_table,2,FALSE)</f>
        <v>GERMANY</v>
      </c>
      <c r="F11803" t="str">
        <f>VLOOKUP(D11803,nation_table,4,FALSE)</f>
        <v>EUROPE</v>
      </c>
      <c r="G11803" t="str">
        <f>VLOOKUP(B11803,cust_segment,7,FALSE)</f>
        <v>BUILDING</v>
      </c>
      <c r="H11803" t="s">
        <v>39</v>
      </c>
      <c r="I11803">
        <v>199917.56</v>
      </c>
      <c r="J11803" s="1">
        <v>35412</v>
      </c>
      <c r="K11803" t="s">
        <v>53</v>
      </c>
      <c r="L11803" t="s">
        <v>600</v>
      </c>
      <c r="M11803">
        <v>0</v>
      </c>
      <c r="N11803" t="s">
        <v>12775</v>
      </c>
    </row>
    <row r="11804" spans="1:14" x14ac:dyDescent="0.2">
      <c r="A11804">
        <v>47203</v>
      </c>
      <c r="B11804">
        <v>692</v>
      </c>
      <c r="C11804" t="str">
        <f>VLOOKUP(B11804,customer_name,2,FALSE)</f>
        <v>Customer#000000692</v>
      </c>
      <c r="D11804">
        <f>VLOOKUP(C11804,cust_num_nat_key,3,FALSE)</f>
        <v>19</v>
      </c>
      <c r="E11804" t="str">
        <f>VLOOKUP(D11804,nation_table,2,FALSE)</f>
        <v>ROMANIA</v>
      </c>
      <c r="F11804" t="str">
        <f>VLOOKUP(D11804,nation_table,4,FALSE)</f>
        <v>EUROPE</v>
      </c>
      <c r="G11804" t="str">
        <f>VLOOKUP(B11804,cust_segment,7,FALSE)</f>
        <v>AUTOMOBILE</v>
      </c>
      <c r="H11804" t="s">
        <v>46</v>
      </c>
      <c r="I11804">
        <v>144726.54</v>
      </c>
      <c r="J11804" s="1">
        <v>34687</v>
      </c>
      <c r="K11804" t="s">
        <v>43</v>
      </c>
      <c r="L11804" t="s">
        <v>569</v>
      </c>
      <c r="M11804">
        <v>0</v>
      </c>
      <c r="N11804" t="s">
        <v>8360</v>
      </c>
    </row>
    <row r="11805" spans="1:14" x14ac:dyDescent="0.2">
      <c r="A11805">
        <v>47204</v>
      </c>
      <c r="B11805">
        <v>224</v>
      </c>
      <c r="C11805" t="str">
        <f>VLOOKUP(B11805,customer_name,2,FALSE)</f>
        <v>Customer#000000224</v>
      </c>
      <c r="D11805">
        <f>VLOOKUP(C11805,cust_num_nat_key,3,FALSE)</f>
        <v>15</v>
      </c>
      <c r="E11805" t="str">
        <f>VLOOKUP(D11805,nation_table,2,FALSE)</f>
        <v>MOROCCO</v>
      </c>
      <c r="F11805" t="str">
        <f>VLOOKUP(D11805,nation_table,4,FALSE)</f>
        <v>AFRICA</v>
      </c>
      <c r="G11805" t="str">
        <f>VLOOKUP(B11805,cust_segment,7,FALSE)</f>
        <v>BUILDING</v>
      </c>
      <c r="H11805" t="s">
        <v>78</v>
      </c>
      <c r="I11805">
        <v>213366.62</v>
      </c>
      <c r="J11805" s="1">
        <v>34771</v>
      </c>
      <c r="K11805" t="s">
        <v>61</v>
      </c>
      <c r="L11805" t="s">
        <v>2510</v>
      </c>
      <c r="M11805">
        <v>0</v>
      </c>
      <c r="N11805" t="s">
        <v>12776</v>
      </c>
    </row>
    <row r="11806" spans="1:14" x14ac:dyDescent="0.2">
      <c r="A11806">
        <v>47205</v>
      </c>
      <c r="B11806">
        <v>1291</v>
      </c>
      <c r="C11806" t="str">
        <f>VLOOKUP(B11806,customer_name,2,FALSE)</f>
        <v>Customer#000001291</v>
      </c>
      <c r="D11806">
        <f>VLOOKUP(C11806,cust_num_nat_key,3,FALSE)</f>
        <v>7</v>
      </c>
      <c r="E11806" t="str">
        <f>VLOOKUP(D11806,nation_table,2,FALSE)</f>
        <v>GERMANY</v>
      </c>
      <c r="F11806" t="str">
        <f>VLOOKUP(D11806,nation_table,4,FALSE)</f>
        <v>EUROPE</v>
      </c>
      <c r="G11806" t="str">
        <f>VLOOKUP(B11806,cust_segment,7,FALSE)</f>
        <v>BUILDING</v>
      </c>
      <c r="H11806" t="s">
        <v>39</v>
      </c>
      <c r="I11806">
        <v>255178.99</v>
      </c>
      <c r="J11806" s="1">
        <v>35879</v>
      </c>
      <c r="K11806" t="s">
        <v>61</v>
      </c>
      <c r="L11806" t="s">
        <v>1834</v>
      </c>
      <c r="M11806">
        <v>0</v>
      </c>
      <c r="N11806" t="s">
        <v>12777</v>
      </c>
    </row>
    <row r="11807" spans="1:14" x14ac:dyDescent="0.2">
      <c r="A11807">
        <v>47206</v>
      </c>
      <c r="B11807">
        <v>19</v>
      </c>
      <c r="C11807" t="str">
        <f>VLOOKUP(B11807,customer_name,2,FALSE)</f>
        <v>Customer#000000019</v>
      </c>
      <c r="D11807">
        <f>VLOOKUP(C11807,cust_num_nat_key,3,FALSE)</f>
        <v>18</v>
      </c>
      <c r="E11807" t="str">
        <f>VLOOKUP(D11807,nation_table,2,FALSE)</f>
        <v>CHINA</v>
      </c>
      <c r="F11807" t="str">
        <f>VLOOKUP(D11807,nation_table,4,FALSE)</f>
        <v>ASIA</v>
      </c>
      <c r="G11807" t="str">
        <f>VLOOKUP(B11807,cust_segment,7,FALSE)</f>
        <v>HOUSEHOLD</v>
      </c>
      <c r="H11807" t="s">
        <v>39</v>
      </c>
      <c r="I11807">
        <v>207396.4</v>
      </c>
      <c r="J11807" s="1">
        <v>35090</v>
      </c>
      <c r="K11807" t="s">
        <v>56</v>
      </c>
      <c r="L11807" t="s">
        <v>2630</v>
      </c>
      <c r="M11807">
        <v>0</v>
      </c>
      <c r="N11807" t="s">
        <v>12778</v>
      </c>
    </row>
    <row r="11808" spans="1:14" x14ac:dyDescent="0.2">
      <c r="A11808">
        <v>47207</v>
      </c>
      <c r="B11808">
        <v>655</v>
      </c>
      <c r="C11808" t="str">
        <f>VLOOKUP(B11808,customer_name,2,FALSE)</f>
        <v>Customer#000000655</v>
      </c>
      <c r="D11808">
        <f>VLOOKUP(C11808,cust_num_nat_key,3,FALSE)</f>
        <v>14</v>
      </c>
      <c r="E11808" t="str">
        <f>VLOOKUP(D11808,nation_table,2,FALSE)</f>
        <v>KENYA</v>
      </c>
      <c r="F11808" t="str">
        <f>VLOOKUP(D11808,nation_table,4,FALSE)</f>
        <v>AFRICA</v>
      </c>
      <c r="G11808" t="str">
        <f>VLOOKUP(B11808,cust_segment,7,FALSE)</f>
        <v>FURNITURE</v>
      </c>
      <c r="H11808" t="s">
        <v>46</v>
      </c>
      <c r="I11808">
        <v>80644.62</v>
      </c>
      <c r="J11808" s="1">
        <v>34687</v>
      </c>
      <c r="K11808" t="s">
        <v>40</v>
      </c>
      <c r="L11808" t="s">
        <v>1459</v>
      </c>
      <c r="M11808">
        <v>0</v>
      </c>
      <c r="N11808" t="s">
        <v>12779</v>
      </c>
    </row>
    <row r="11809" spans="1:14" x14ac:dyDescent="0.2">
      <c r="A11809">
        <v>47232</v>
      </c>
      <c r="B11809">
        <v>671</v>
      </c>
      <c r="C11809" t="str">
        <f>VLOOKUP(B11809,customer_name,2,FALSE)</f>
        <v>Customer#000000671</v>
      </c>
      <c r="D11809">
        <f>VLOOKUP(C11809,cust_num_nat_key,3,FALSE)</f>
        <v>21</v>
      </c>
      <c r="E11809" t="str">
        <f>VLOOKUP(D11809,nation_table,2,FALSE)</f>
        <v>VIETNAM</v>
      </c>
      <c r="F11809" t="str">
        <f>VLOOKUP(D11809,nation_table,4,FALSE)</f>
        <v>ASIA</v>
      </c>
      <c r="G11809" t="str">
        <f>VLOOKUP(B11809,cust_segment,7,FALSE)</f>
        <v>FURNITURE</v>
      </c>
      <c r="H11809" t="s">
        <v>46</v>
      </c>
      <c r="I11809">
        <v>104659.83</v>
      </c>
      <c r="J11809" s="1">
        <v>34199</v>
      </c>
      <c r="K11809" t="s">
        <v>53</v>
      </c>
      <c r="L11809" t="s">
        <v>1115</v>
      </c>
      <c r="M11809">
        <v>0</v>
      </c>
      <c r="N11809" t="s">
        <v>12780</v>
      </c>
    </row>
    <row r="11810" spans="1:14" x14ac:dyDescent="0.2">
      <c r="A11810">
        <v>47233</v>
      </c>
      <c r="B11810">
        <v>307</v>
      </c>
      <c r="C11810" t="str">
        <f>VLOOKUP(B11810,customer_name,2,FALSE)</f>
        <v>Customer#000000307</v>
      </c>
      <c r="D11810">
        <f>VLOOKUP(C11810,cust_num_nat_key,3,FALSE)</f>
        <v>13</v>
      </c>
      <c r="E11810" t="str">
        <f>VLOOKUP(D11810,nation_table,2,FALSE)</f>
        <v>JORDAN</v>
      </c>
      <c r="F11810" t="str">
        <f>VLOOKUP(D11810,nation_table,4,FALSE)</f>
        <v>MIDDLE EAST</v>
      </c>
      <c r="G11810" t="str">
        <f>VLOOKUP(B11810,cust_segment,7,FALSE)</f>
        <v>FURNITURE</v>
      </c>
      <c r="H11810" t="s">
        <v>46</v>
      </c>
      <c r="I11810">
        <v>45759.96</v>
      </c>
      <c r="J11810" s="1">
        <v>34055</v>
      </c>
      <c r="K11810" t="s">
        <v>43</v>
      </c>
      <c r="L11810" t="s">
        <v>2145</v>
      </c>
      <c r="M11810">
        <v>0</v>
      </c>
      <c r="N11810" t="s">
        <v>12781</v>
      </c>
    </row>
    <row r="11811" spans="1:14" x14ac:dyDescent="0.2">
      <c r="A11811">
        <v>47234</v>
      </c>
      <c r="B11811">
        <v>71</v>
      </c>
      <c r="C11811" t="str">
        <f>VLOOKUP(B11811,customer_name,2,FALSE)</f>
        <v>Customer#000000071</v>
      </c>
      <c r="D11811">
        <f>VLOOKUP(C11811,cust_num_nat_key,3,FALSE)</f>
        <v>7</v>
      </c>
      <c r="E11811" t="str">
        <f>VLOOKUP(D11811,nation_table,2,FALSE)</f>
        <v>GERMANY</v>
      </c>
      <c r="F11811" t="str">
        <f>VLOOKUP(D11811,nation_table,4,FALSE)</f>
        <v>EUROPE</v>
      </c>
      <c r="G11811" t="str">
        <f>VLOOKUP(B11811,cust_segment,7,FALSE)</f>
        <v>HOUSEHOLD</v>
      </c>
      <c r="H11811" t="s">
        <v>39</v>
      </c>
      <c r="I11811">
        <v>154479.26999999999</v>
      </c>
      <c r="J11811" s="1">
        <v>35929</v>
      </c>
      <c r="K11811" t="s">
        <v>56</v>
      </c>
      <c r="L11811" t="s">
        <v>2193</v>
      </c>
      <c r="M11811">
        <v>0</v>
      </c>
      <c r="N11811" t="s">
        <v>12782</v>
      </c>
    </row>
    <row r="11812" spans="1:14" x14ac:dyDescent="0.2">
      <c r="A11812">
        <v>47235</v>
      </c>
      <c r="B11812">
        <v>841</v>
      </c>
      <c r="C11812" t="str">
        <f>VLOOKUP(B11812,customer_name,2,FALSE)</f>
        <v>Customer#000000841</v>
      </c>
      <c r="D11812">
        <f>VLOOKUP(C11812,cust_num_nat_key,3,FALSE)</f>
        <v>9</v>
      </c>
      <c r="E11812" t="str">
        <f>VLOOKUP(D11812,nation_table,2,FALSE)</f>
        <v>INDONESIA</v>
      </c>
      <c r="F11812" t="str">
        <f>VLOOKUP(D11812,nation_table,4,FALSE)</f>
        <v>ASIA</v>
      </c>
      <c r="G11812" t="str">
        <f>VLOOKUP(B11812,cust_segment,7,FALSE)</f>
        <v>FURNITURE</v>
      </c>
      <c r="H11812" t="s">
        <v>46</v>
      </c>
      <c r="I11812">
        <v>80597.91</v>
      </c>
      <c r="J11812" s="1">
        <v>33697</v>
      </c>
      <c r="K11812" t="s">
        <v>56</v>
      </c>
      <c r="L11812" t="s">
        <v>4221</v>
      </c>
      <c r="M11812">
        <v>0</v>
      </c>
      <c r="N11812" t="s">
        <v>12783</v>
      </c>
    </row>
    <row r="11813" spans="1:14" x14ac:dyDescent="0.2">
      <c r="A11813">
        <v>47236</v>
      </c>
      <c r="B11813">
        <v>577</v>
      </c>
      <c r="C11813" t="str">
        <f>VLOOKUP(B11813,customer_name,2,FALSE)</f>
        <v>Customer#000000577</v>
      </c>
      <c r="D11813">
        <f>VLOOKUP(C11813,cust_num_nat_key,3,FALSE)</f>
        <v>14</v>
      </c>
      <c r="E11813" t="str">
        <f>VLOOKUP(D11813,nation_table,2,FALSE)</f>
        <v>KENYA</v>
      </c>
      <c r="F11813" t="str">
        <f>VLOOKUP(D11813,nation_table,4,FALSE)</f>
        <v>AFRICA</v>
      </c>
      <c r="G11813" t="str">
        <f>VLOOKUP(B11813,cust_segment,7,FALSE)</f>
        <v>FURNITURE</v>
      </c>
      <c r="H11813" t="s">
        <v>39</v>
      </c>
      <c r="I11813">
        <v>275350.71000000002</v>
      </c>
      <c r="J11813" s="1">
        <v>34975</v>
      </c>
      <c r="K11813" t="s">
        <v>56</v>
      </c>
      <c r="L11813" t="s">
        <v>4574</v>
      </c>
      <c r="M11813">
        <v>0</v>
      </c>
      <c r="N11813" t="s">
        <v>12784</v>
      </c>
    </row>
    <row r="11814" spans="1:14" x14ac:dyDescent="0.2">
      <c r="A11814">
        <v>47237</v>
      </c>
      <c r="B11814">
        <v>313</v>
      </c>
      <c r="C11814" t="str">
        <f>VLOOKUP(B11814,customer_name,2,FALSE)</f>
        <v>Customer#000000313</v>
      </c>
      <c r="D11814">
        <f>VLOOKUP(C11814,cust_num_nat_key,3,FALSE)</f>
        <v>0</v>
      </c>
      <c r="E11814" t="str">
        <f>VLOOKUP(D11814,nation_table,2,FALSE)</f>
        <v>ALGERIA</v>
      </c>
      <c r="F11814" t="str">
        <f>VLOOKUP(D11814,nation_table,4,FALSE)</f>
        <v>AFRICA</v>
      </c>
      <c r="G11814" t="str">
        <f>VLOOKUP(B11814,cust_segment,7,FALSE)</f>
        <v>HOUSEHOLD</v>
      </c>
      <c r="H11814" t="s">
        <v>46</v>
      </c>
      <c r="I11814">
        <v>217771.37</v>
      </c>
      <c r="J11814" s="1">
        <v>34212</v>
      </c>
      <c r="K11814" t="s">
        <v>53</v>
      </c>
      <c r="L11814" t="s">
        <v>186</v>
      </c>
      <c r="M11814">
        <v>0</v>
      </c>
      <c r="N11814" t="s">
        <v>12785</v>
      </c>
    </row>
    <row r="11815" spans="1:14" x14ac:dyDescent="0.2">
      <c r="A11815">
        <v>47238</v>
      </c>
      <c r="B11815">
        <v>301</v>
      </c>
      <c r="C11815" t="str">
        <f>VLOOKUP(B11815,customer_name,2,FALSE)</f>
        <v>Customer#000000301</v>
      </c>
      <c r="D11815">
        <f>VLOOKUP(C11815,cust_num_nat_key,3,FALSE)</f>
        <v>7</v>
      </c>
      <c r="E11815" t="str">
        <f>VLOOKUP(D11815,nation_table,2,FALSE)</f>
        <v>GERMANY</v>
      </c>
      <c r="F11815" t="str">
        <f>VLOOKUP(D11815,nation_table,4,FALSE)</f>
        <v>EUROPE</v>
      </c>
      <c r="G11815" t="str">
        <f>VLOOKUP(B11815,cust_segment,7,FALSE)</f>
        <v>HOUSEHOLD</v>
      </c>
      <c r="H11815" t="s">
        <v>46</v>
      </c>
      <c r="I11815">
        <v>25628.03</v>
      </c>
      <c r="J11815" s="1">
        <v>33984</v>
      </c>
      <c r="K11815" t="s">
        <v>43</v>
      </c>
      <c r="L11815" t="s">
        <v>3691</v>
      </c>
      <c r="M11815">
        <v>0</v>
      </c>
      <c r="N11815" t="s">
        <v>12786</v>
      </c>
    </row>
    <row r="11816" spans="1:14" x14ac:dyDescent="0.2">
      <c r="A11816">
        <v>47239</v>
      </c>
      <c r="B11816">
        <v>1111</v>
      </c>
      <c r="C11816" t="str">
        <f>VLOOKUP(B11816,customer_name,2,FALSE)</f>
        <v>Customer#000001111</v>
      </c>
      <c r="D11816">
        <f>VLOOKUP(C11816,cust_num_nat_key,3,FALSE)</f>
        <v>6</v>
      </c>
      <c r="E11816" t="str">
        <f>VLOOKUP(D11816,nation_table,2,FALSE)</f>
        <v>FRANCE</v>
      </c>
      <c r="F11816" t="str">
        <f>VLOOKUP(D11816,nation_table,4,FALSE)</f>
        <v>EUROPE</v>
      </c>
      <c r="G11816" t="str">
        <f>VLOOKUP(B11816,cust_segment,7,FALSE)</f>
        <v>MACHINERY</v>
      </c>
      <c r="H11816" t="s">
        <v>39</v>
      </c>
      <c r="I11816">
        <v>115304.59</v>
      </c>
      <c r="J11816" s="1">
        <v>35419</v>
      </c>
      <c r="K11816" t="s">
        <v>40</v>
      </c>
      <c r="L11816" t="s">
        <v>274</v>
      </c>
      <c r="M11816">
        <v>0</v>
      </c>
      <c r="N11816" t="s">
        <v>12787</v>
      </c>
    </row>
    <row r="11817" spans="1:14" x14ac:dyDescent="0.2">
      <c r="A11817">
        <v>47264</v>
      </c>
      <c r="B11817">
        <v>1303</v>
      </c>
      <c r="C11817" t="str">
        <f>VLOOKUP(B11817,customer_name,2,FALSE)</f>
        <v>Customer#000001303</v>
      </c>
      <c r="D11817">
        <f>VLOOKUP(C11817,cust_num_nat_key,3,FALSE)</f>
        <v>5</v>
      </c>
      <c r="E11817" t="str">
        <f>VLOOKUP(D11817,nation_table,2,FALSE)</f>
        <v>ETHIOPIA</v>
      </c>
      <c r="F11817" t="str">
        <f>VLOOKUP(D11817,nation_table,4,FALSE)</f>
        <v>AFRICA</v>
      </c>
      <c r="G11817" t="str">
        <f>VLOOKUP(B11817,cust_segment,7,FALSE)</f>
        <v>MACHINERY</v>
      </c>
      <c r="H11817" t="s">
        <v>39</v>
      </c>
      <c r="I11817">
        <v>34448.089999999997</v>
      </c>
      <c r="J11817" s="1">
        <v>35670</v>
      </c>
      <c r="K11817" t="s">
        <v>56</v>
      </c>
      <c r="L11817" t="s">
        <v>1822</v>
      </c>
      <c r="M11817">
        <v>0</v>
      </c>
      <c r="N11817" t="s">
        <v>12788</v>
      </c>
    </row>
    <row r="11818" spans="1:14" x14ac:dyDescent="0.2">
      <c r="A11818">
        <v>47265</v>
      </c>
      <c r="B11818">
        <v>475</v>
      </c>
      <c r="C11818" t="str">
        <f>VLOOKUP(B11818,customer_name,2,FALSE)</f>
        <v>Customer#000000475</v>
      </c>
      <c r="D11818">
        <f>VLOOKUP(C11818,cust_num_nat_key,3,FALSE)</f>
        <v>14</v>
      </c>
      <c r="E11818" t="str">
        <f>VLOOKUP(D11818,nation_table,2,FALSE)</f>
        <v>KENYA</v>
      </c>
      <c r="F11818" t="str">
        <f>VLOOKUP(D11818,nation_table,4,FALSE)</f>
        <v>AFRICA</v>
      </c>
      <c r="G11818" t="str">
        <f>VLOOKUP(B11818,cust_segment,7,FALSE)</f>
        <v>BUILDING</v>
      </c>
      <c r="H11818" t="s">
        <v>39</v>
      </c>
      <c r="I11818">
        <v>129104.92</v>
      </c>
      <c r="J11818" s="1">
        <v>35044</v>
      </c>
      <c r="K11818" t="s">
        <v>43</v>
      </c>
      <c r="L11818" t="s">
        <v>959</v>
      </c>
      <c r="M11818">
        <v>0</v>
      </c>
      <c r="N11818" t="s">
        <v>12789</v>
      </c>
    </row>
    <row r="11819" spans="1:14" x14ac:dyDescent="0.2">
      <c r="A11819">
        <v>47266</v>
      </c>
      <c r="B11819">
        <v>521</v>
      </c>
      <c r="C11819" t="str">
        <f>VLOOKUP(B11819,customer_name,2,FALSE)</f>
        <v>Customer#000000521</v>
      </c>
      <c r="D11819">
        <f>VLOOKUP(C11819,cust_num_nat_key,3,FALSE)</f>
        <v>2</v>
      </c>
      <c r="E11819" t="str">
        <f>VLOOKUP(D11819,nation_table,2,FALSE)</f>
        <v>BRAZIL</v>
      </c>
      <c r="F11819" t="str">
        <f>VLOOKUP(D11819,nation_table,4,FALSE)</f>
        <v>AMERICA</v>
      </c>
      <c r="G11819" t="str">
        <f>VLOOKUP(B11819,cust_segment,7,FALSE)</f>
        <v>MACHINERY</v>
      </c>
      <c r="H11819" t="s">
        <v>39</v>
      </c>
      <c r="I11819">
        <v>240131.78</v>
      </c>
      <c r="J11819" s="1">
        <v>35476</v>
      </c>
      <c r="K11819" t="s">
        <v>40</v>
      </c>
      <c r="L11819" t="s">
        <v>980</v>
      </c>
      <c r="M11819">
        <v>0</v>
      </c>
      <c r="N11819" t="s">
        <v>12790</v>
      </c>
    </row>
    <row r="11820" spans="1:14" x14ac:dyDescent="0.2">
      <c r="A11820">
        <v>47267</v>
      </c>
      <c r="B11820">
        <v>689</v>
      </c>
      <c r="C11820" t="str">
        <f>VLOOKUP(B11820,customer_name,2,FALSE)</f>
        <v>Customer#000000689</v>
      </c>
      <c r="D11820">
        <f>VLOOKUP(C11820,cust_num_nat_key,3,FALSE)</f>
        <v>24</v>
      </c>
      <c r="E11820" t="str">
        <f>VLOOKUP(D11820,nation_table,2,FALSE)</f>
        <v>UNITED STATES</v>
      </c>
      <c r="F11820" t="str">
        <f>VLOOKUP(D11820,nation_table,4,FALSE)</f>
        <v>AMERICA</v>
      </c>
      <c r="G11820" t="str">
        <f>VLOOKUP(B11820,cust_segment,7,FALSE)</f>
        <v>MACHINERY</v>
      </c>
      <c r="H11820" t="s">
        <v>46</v>
      </c>
      <c r="I11820">
        <v>186323.47</v>
      </c>
      <c r="J11820" s="1">
        <v>34333</v>
      </c>
      <c r="K11820" t="s">
        <v>61</v>
      </c>
      <c r="L11820" t="s">
        <v>1786</v>
      </c>
      <c r="M11820">
        <v>0</v>
      </c>
      <c r="N11820" t="s">
        <v>12791</v>
      </c>
    </row>
    <row r="11821" spans="1:14" x14ac:dyDescent="0.2">
      <c r="A11821">
        <v>47268</v>
      </c>
      <c r="B11821">
        <v>1270</v>
      </c>
      <c r="C11821" t="str">
        <f>VLOOKUP(B11821,customer_name,2,FALSE)</f>
        <v>Customer#000001270</v>
      </c>
      <c r="D11821">
        <f>VLOOKUP(C11821,cust_num_nat_key,3,FALSE)</f>
        <v>13</v>
      </c>
      <c r="E11821" t="str">
        <f>VLOOKUP(D11821,nation_table,2,FALSE)</f>
        <v>JORDAN</v>
      </c>
      <c r="F11821" t="str">
        <f>VLOOKUP(D11821,nation_table,4,FALSE)</f>
        <v>MIDDLE EAST</v>
      </c>
      <c r="G11821" t="str">
        <f>VLOOKUP(B11821,cust_segment,7,FALSE)</f>
        <v>MACHINERY</v>
      </c>
      <c r="H11821" t="s">
        <v>39</v>
      </c>
      <c r="I11821">
        <v>194781.96</v>
      </c>
      <c r="J11821" s="1">
        <v>34977</v>
      </c>
      <c r="K11821" t="s">
        <v>53</v>
      </c>
      <c r="L11821" t="s">
        <v>233</v>
      </c>
      <c r="M11821">
        <v>0</v>
      </c>
      <c r="N11821" t="s">
        <v>12792</v>
      </c>
    </row>
    <row r="11822" spans="1:14" x14ac:dyDescent="0.2">
      <c r="A11822">
        <v>47269</v>
      </c>
      <c r="B11822">
        <v>404</v>
      </c>
      <c r="C11822" t="str">
        <f>VLOOKUP(B11822,customer_name,2,FALSE)</f>
        <v>Customer#000000404</v>
      </c>
      <c r="D11822">
        <f>VLOOKUP(C11822,cust_num_nat_key,3,FALSE)</f>
        <v>22</v>
      </c>
      <c r="E11822" t="str">
        <f>VLOOKUP(D11822,nation_table,2,FALSE)</f>
        <v>RUSSIA</v>
      </c>
      <c r="F11822" t="str">
        <f>VLOOKUP(D11822,nation_table,4,FALSE)</f>
        <v>EUROPE</v>
      </c>
      <c r="G11822" t="str">
        <f>VLOOKUP(B11822,cust_segment,7,FALSE)</f>
        <v>BUILDING</v>
      </c>
      <c r="H11822" t="s">
        <v>39</v>
      </c>
      <c r="I11822">
        <v>92501.86</v>
      </c>
      <c r="J11822" s="1">
        <v>35719</v>
      </c>
      <c r="K11822" t="s">
        <v>43</v>
      </c>
      <c r="L11822" t="s">
        <v>1623</v>
      </c>
      <c r="M11822">
        <v>0</v>
      </c>
      <c r="N11822" t="s">
        <v>12793</v>
      </c>
    </row>
    <row r="11823" spans="1:14" x14ac:dyDescent="0.2">
      <c r="A11823">
        <v>47270</v>
      </c>
      <c r="B11823">
        <v>644</v>
      </c>
      <c r="C11823" t="str">
        <f>VLOOKUP(B11823,customer_name,2,FALSE)</f>
        <v>Customer#000000644</v>
      </c>
      <c r="D11823">
        <f>VLOOKUP(C11823,cust_num_nat_key,3,FALSE)</f>
        <v>18</v>
      </c>
      <c r="E11823" t="str">
        <f>VLOOKUP(D11823,nation_table,2,FALSE)</f>
        <v>CHINA</v>
      </c>
      <c r="F11823" t="str">
        <f>VLOOKUP(D11823,nation_table,4,FALSE)</f>
        <v>ASIA</v>
      </c>
      <c r="G11823" t="str">
        <f>VLOOKUP(B11823,cust_segment,7,FALSE)</f>
        <v>HOUSEHOLD</v>
      </c>
      <c r="H11823" t="s">
        <v>46</v>
      </c>
      <c r="I11823">
        <v>214585.79</v>
      </c>
      <c r="J11823" s="1">
        <v>34184</v>
      </c>
      <c r="K11823" t="s">
        <v>43</v>
      </c>
      <c r="L11823" t="s">
        <v>91</v>
      </c>
      <c r="M11823">
        <v>0</v>
      </c>
      <c r="N11823" t="s">
        <v>12794</v>
      </c>
    </row>
    <row r="11824" spans="1:14" x14ac:dyDescent="0.2">
      <c r="A11824">
        <v>47271</v>
      </c>
      <c r="B11824">
        <v>1168</v>
      </c>
      <c r="C11824" t="str">
        <f>VLOOKUP(B11824,customer_name,2,FALSE)</f>
        <v>Customer#000001168</v>
      </c>
      <c r="D11824">
        <f>VLOOKUP(C11824,cust_num_nat_key,3,FALSE)</f>
        <v>17</v>
      </c>
      <c r="E11824" t="str">
        <f>VLOOKUP(D11824,nation_table,2,FALSE)</f>
        <v>PERU</v>
      </c>
      <c r="F11824" t="str">
        <f>VLOOKUP(D11824,nation_table,4,FALSE)</f>
        <v>AMERICA</v>
      </c>
      <c r="G11824" t="str">
        <f>VLOOKUP(B11824,cust_segment,7,FALSE)</f>
        <v>FURNITURE</v>
      </c>
      <c r="H11824" t="s">
        <v>39</v>
      </c>
      <c r="I11824">
        <v>76195.490000000005</v>
      </c>
      <c r="J11824" s="1">
        <v>34909</v>
      </c>
      <c r="K11824" t="s">
        <v>61</v>
      </c>
      <c r="L11824" t="s">
        <v>1013</v>
      </c>
      <c r="M11824">
        <v>0</v>
      </c>
      <c r="N11824" t="s">
        <v>12795</v>
      </c>
    </row>
    <row r="11825" spans="1:14" x14ac:dyDescent="0.2">
      <c r="A11825">
        <v>47296</v>
      </c>
      <c r="B11825">
        <v>727</v>
      </c>
      <c r="C11825" t="str">
        <f>VLOOKUP(B11825,customer_name,2,FALSE)</f>
        <v>Customer#000000727</v>
      </c>
      <c r="D11825">
        <f>VLOOKUP(C11825,cust_num_nat_key,3,FALSE)</f>
        <v>18</v>
      </c>
      <c r="E11825" t="str">
        <f>VLOOKUP(D11825,nation_table,2,FALSE)</f>
        <v>CHINA</v>
      </c>
      <c r="F11825" t="str">
        <f>VLOOKUP(D11825,nation_table,4,FALSE)</f>
        <v>ASIA</v>
      </c>
      <c r="G11825" t="str">
        <f>VLOOKUP(B11825,cust_segment,7,FALSE)</f>
        <v>FURNITURE</v>
      </c>
      <c r="H11825" t="s">
        <v>46</v>
      </c>
      <c r="I11825">
        <v>123342.02</v>
      </c>
      <c r="J11825" s="1">
        <v>34142</v>
      </c>
      <c r="K11825" t="s">
        <v>40</v>
      </c>
      <c r="L11825" t="s">
        <v>1898</v>
      </c>
      <c r="M11825">
        <v>0</v>
      </c>
      <c r="N11825" t="s">
        <v>12796</v>
      </c>
    </row>
    <row r="11826" spans="1:14" x14ac:dyDescent="0.2">
      <c r="A11826">
        <v>47297</v>
      </c>
      <c r="B11826">
        <v>1414</v>
      </c>
      <c r="C11826" t="str">
        <f>VLOOKUP(B11826,customer_name,2,FALSE)</f>
        <v>Customer#000001414</v>
      </c>
      <c r="D11826">
        <f>VLOOKUP(C11826,cust_num_nat_key,3,FALSE)</f>
        <v>20</v>
      </c>
      <c r="E11826" t="str">
        <f>VLOOKUP(D11826,nation_table,2,FALSE)</f>
        <v>SAUDI ARABIA</v>
      </c>
      <c r="F11826" t="str">
        <f>VLOOKUP(D11826,nation_table,4,FALSE)</f>
        <v>MIDDLE EAST</v>
      </c>
      <c r="G11826" t="str">
        <f>VLOOKUP(B11826,cust_segment,7,FALSE)</f>
        <v>BUILDING</v>
      </c>
      <c r="H11826" t="s">
        <v>39</v>
      </c>
      <c r="I11826">
        <v>216541.09</v>
      </c>
      <c r="J11826" s="1">
        <v>35636</v>
      </c>
      <c r="K11826" t="s">
        <v>43</v>
      </c>
      <c r="L11826" t="s">
        <v>2053</v>
      </c>
      <c r="M11826">
        <v>0</v>
      </c>
      <c r="N11826" t="s">
        <v>12797</v>
      </c>
    </row>
    <row r="11827" spans="1:14" x14ac:dyDescent="0.2">
      <c r="A11827">
        <v>47298</v>
      </c>
      <c r="B11827">
        <v>392</v>
      </c>
      <c r="C11827" t="str">
        <f>VLOOKUP(B11827,customer_name,2,FALSE)</f>
        <v>Customer#000000392</v>
      </c>
      <c r="D11827">
        <f>VLOOKUP(C11827,cust_num_nat_key,3,FALSE)</f>
        <v>17</v>
      </c>
      <c r="E11827" t="str">
        <f>VLOOKUP(D11827,nation_table,2,FALSE)</f>
        <v>PERU</v>
      </c>
      <c r="F11827" t="str">
        <f>VLOOKUP(D11827,nation_table,4,FALSE)</f>
        <v>AMERICA</v>
      </c>
      <c r="G11827" t="str">
        <f>VLOOKUP(B11827,cust_segment,7,FALSE)</f>
        <v>BUILDING</v>
      </c>
      <c r="H11827" t="s">
        <v>39</v>
      </c>
      <c r="I11827">
        <v>121195.35</v>
      </c>
      <c r="J11827" s="1">
        <v>34980</v>
      </c>
      <c r="K11827" t="s">
        <v>61</v>
      </c>
      <c r="L11827" t="s">
        <v>2596</v>
      </c>
      <c r="M11827">
        <v>0</v>
      </c>
      <c r="N11827" t="s">
        <v>12798</v>
      </c>
    </row>
    <row r="11828" spans="1:14" x14ac:dyDescent="0.2">
      <c r="A11828">
        <v>47299</v>
      </c>
      <c r="B11828">
        <v>1465</v>
      </c>
      <c r="C11828" t="str">
        <f>VLOOKUP(B11828,customer_name,2,FALSE)</f>
        <v>Customer#000001465</v>
      </c>
      <c r="D11828">
        <f>VLOOKUP(C11828,cust_num_nat_key,3,FALSE)</f>
        <v>8</v>
      </c>
      <c r="E11828" t="str">
        <f>VLOOKUP(D11828,nation_table,2,FALSE)</f>
        <v>INDIA</v>
      </c>
      <c r="F11828" t="str">
        <f>VLOOKUP(D11828,nation_table,4,FALSE)</f>
        <v>ASIA</v>
      </c>
      <c r="G11828" t="str">
        <f>VLOOKUP(B11828,cust_segment,7,FALSE)</f>
        <v>FURNITURE</v>
      </c>
      <c r="H11828" t="s">
        <v>46</v>
      </c>
      <c r="I11828">
        <v>46441.81</v>
      </c>
      <c r="J11828" s="1">
        <v>34271</v>
      </c>
      <c r="K11828" t="s">
        <v>43</v>
      </c>
      <c r="L11828" t="s">
        <v>172</v>
      </c>
      <c r="M11828">
        <v>0</v>
      </c>
      <c r="N11828" t="s">
        <v>12799</v>
      </c>
    </row>
    <row r="11829" spans="1:14" x14ac:dyDescent="0.2">
      <c r="A11829">
        <v>47300</v>
      </c>
      <c r="B11829">
        <v>244</v>
      </c>
      <c r="C11829" t="str">
        <f>VLOOKUP(B11829,customer_name,2,FALSE)</f>
        <v>Customer#000000244</v>
      </c>
      <c r="D11829">
        <f>VLOOKUP(C11829,cust_num_nat_key,3,FALSE)</f>
        <v>15</v>
      </c>
      <c r="E11829" t="str">
        <f>VLOOKUP(D11829,nation_table,2,FALSE)</f>
        <v>MOROCCO</v>
      </c>
      <c r="F11829" t="str">
        <f>VLOOKUP(D11829,nation_table,4,FALSE)</f>
        <v>AFRICA</v>
      </c>
      <c r="G11829" t="str">
        <f>VLOOKUP(B11829,cust_segment,7,FALSE)</f>
        <v>HOUSEHOLD</v>
      </c>
      <c r="H11829" t="s">
        <v>46</v>
      </c>
      <c r="I11829">
        <v>258143.39</v>
      </c>
      <c r="J11829" s="1">
        <v>34335</v>
      </c>
      <c r="K11829" t="s">
        <v>43</v>
      </c>
      <c r="L11829" t="s">
        <v>431</v>
      </c>
      <c r="M11829">
        <v>0</v>
      </c>
      <c r="N11829" t="s">
        <v>12800</v>
      </c>
    </row>
    <row r="11830" spans="1:14" x14ac:dyDescent="0.2">
      <c r="A11830">
        <v>47301</v>
      </c>
      <c r="B11830">
        <v>77</v>
      </c>
      <c r="C11830" t="str">
        <f>VLOOKUP(B11830,customer_name,2,FALSE)</f>
        <v>Customer#000000077</v>
      </c>
      <c r="D11830">
        <f>VLOOKUP(C11830,cust_num_nat_key,3,FALSE)</f>
        <v>17</v>
      </c>
      <c r="E11830" t="str">
        <f>VLOOKUP(D11830,nation_table,2,FALSE)</f>
        <v>PERU</v>
      </c>
      <c r="F11830" t="str">
        <f>VLOOKUP(D11830,nation_table,4,FALSE)</f>
        <v>AMERICA</v>
      </c>
      <c r="G11830" t="str">
        <f>VLOOKUP(B11830,cust_segment,7,FALSE)</f>
        <v>BUILDING</v>
      </c>
      <c r="H11830" t="s">
        <v>39</v>
      </c>
      <c r="I11830">
        <v>121254.91</v>
      </c>
      <c r="J11830" s="1">
        <v>34898</v>
      </c>
      <c r="K11830" t="s">
        <v>40</v>
      </c>
      <c r="L11830" t="s">
        <v>276</v>
      </c>
      <c r="M11830">
        <v>0</v>
      </c>
      <c r="N11830" t="s">
        <v>12801</v>
      </c>
    </row>
    <row r="11831" spans="1:14" x14ac:dyDescent="0.2">
      <c r="A11831">
        <v>47302</v>
      </c>
      <c r="B11831">
        <v>1309</v>
      </c>
      <c r="C11831" t="str">
        <f>VLOOKUP(B11831,customer_name,2,FALSE)</f>
        <v>Customer#000001309</v>
      </c>
      <c r="D11831">
        <f>VLOOKUP(C11831,cust_num_nat_key,3,FALSE)</f>
        <v>10</v>
      </c>
      <c r="E11831" t="str">
        <f>VLOOKUP(D11831,nation_table,2,FALSE)</f>
        <v>IRAN</v>
      </c>
      <c r="F11831" t="str">
        <f>VLOOKUP(D11831,nation_table,4,FALSE)</f>
        <v>MIDDLE EAST</v>
      </c>
      <c r="G11831" t="str">
        <f>VLOOKUP(B11831,cust_segment,7,FALSE)</f>
        <v>AUTOMOBILE</v>
      </c>
      <c r="H11831" t="s">
        <v>39</v>
      </c>
      <c r="I11831">
        <v>255237.48</v>
      </c>
      <c r="J11831" s="1">
        <v>35351</v>
      </c>
      <c r="K11831" t="s">
        <v>56</v>
      </c>
      <c r="L11831" t="s">
        <v>781</v>
      </c>
      <c r="M11831">
        <v>0</v>
      </c>
      <c r="N11831" t="s">
        <v>12802</v>
      </c>
    </row>
    <row r="11832" spans="1:14" x14ac:dyDescent="0.2">
      <c r="A11832">
        <v>47303</v>
      </c>
      <c r="B11832">
        <v>1067</v>
      </c>
      <c r="C11832" t="str">
        <f>VLOOKUP(B11832,customer_name,2,FALSE)</f>
        <v>Customer#000001067</v>
      </c>
      <c r="D11832">
        <f>VLOOKUP(C11832,cust_num_nat_key,3,FALSE)</f>
        <v>23</v>
      </c>
      <c r="E11832" t="str">
        <f>VLOOKUP(D11832,nation_table,2,FALSE)</f>
        <v>UNITED KINGDOM</v>
      </c>
      <c r="F11832" t="str">
        <f>VLOOKUP(D11832,nation_table,4,FALSE)</f>
        <v>EUROPE</v>
      </c>
      <c r="G11832" t="str">
        <f>VLOOKUP(B11832,cust_segment,7,FALSE)</f>
        <v>FURNITURE</v>
      </c>
      <c r="H11832" t="s">
        <v>39</v>
      </c>
      <c r="I11832">
        <v>124732.67</v>
      </c>
      <c r="J11832" s="1">
        <v>35039</v>
      </c>
      <c r="K11832" t="s">
        <v>61</v>
      </c>
      <c r="L11832" t="s">
        <v>1691</v>
      </c>
      <c r="M11832">
        <v>0</v>
      </c>
      <c r="N11832" t="s">
        <v>12803</v>
      </c>
    </row>
    <row r="11833" spans="1:14" x14ac:dyDescent="0.2">
      <c r="A11833">
        <v>47328</v>
      </c>
      <c r="B11833">
        <v>997</v>
      </c>
      <c r="C11833" t="str">
        <f>VLOOKUP(B11833,customer_name,2,FALSE)</f>
        <v>Customer#000000997</v>
      </c>
      <c r="D11833">
        <f>VLOOKUP(C11833,cust_num_nat_key,3,FALSE)</f>
        <v>17</v>
      </c>
      <c r="E11833" t="str">
        <f>VLOOKUP(D11833,nation_table,2,FALSE)</f>
        <v>PERU</v>
      </c>
      <c r="F11833" t="str">
        <f>VLOOKUP(D11833,nation_table,4,FALSE)</f>
        <v>AMERICA</v>
      </c>
      <c r="G11833" t="str">
        <f>VLOOKUP(B11833,cust_segment,7,FALSE)</f>
        <v>FURNITURE</v>
      </c>
      <c r="H11833" t="s">
        <v>39</v>
      </c>
      <c r="I11833">
        <v>85167.24</v>
      </c>
      <c r="J11833" s="1">
        <v>35170</v>
      </c>
      <c r="K11833" t="s">
        <v>43</v>
      </c>
      <c r="L11833" t="s">
        <v>1284</v>
      </c>
      <c r="M11833">
        <v>0</v>
      </c>
      <c r="N11833" t="s">
        <v>12804</v>
      </c>
    </row>
    <row r="11834" spans="1:14" x14ac:dyDescent="0.2">
      <c r="A11834">
        <v>47329</v>
      </c>
      <c r="B11834">
        <v>1132</v>
      </c>
      <c r="C11834" t="str">
        <f>VLOOKUP(B11834,customer_name,2,FALSE)</f>
        <v>Customer#000001132</v>
      </c>
      <c r="D11834">
        <f>VLOOKUP(C11834,cust_num_nat_key,3,FALSE)</f>
        <v>22</v>
      </c>
      <c r="E11834" t="str">
        <f>VLOOKUP(D11834,nation_table,2,FALSE)</f>
        <v>RUSSIA</v>
      </c>
      <c r="F11834" t="str">
        <f>VLOOKUP(D11834,nation_table,4,FALSE)</f>
        <v>EUROPE</v>
      </c>
      <c r="G11834" t="str">
        <f>VLOOKUP(B11834,cust_segment,7,FALSE)</f>
        <v>AUTOMOBILE</v>
      </c>
      <c r="H11834" t="s">
        <v>46</v>
      </c>
      <c r="I11834">
        <v>231099.72</v>
      </c>
      <c r="J11834" s="1">
        <v>34011</v>
      </c>
      <c r="K11834" t="s">
        <v>40</v>
      </c>
      <c r="L11834" t="s">
        <v>606</v>
      </c>
      <c r="M11834">
        <v>0</v>
      </c>
      <c r="N11834" t="s">
        <v>12805</v>
      </c>
    </row>
    <row r="11835" spans="1:14" x14ac:dyDescent="0.2">
      <c r="A11835">
        <v>47330</v>
      </c>
      <c r="B11835">
        <v>808</v>
      </c>
      <c r="C11835" t="str">
        <f>VLOOKUP(B11835,customer_name,2,FALSE)</f>
        <v>Customer#000000808</v>
      </c>
      <c r="D11835">
        <f>VLOOKUP(C11835,cust_num_nat_key,3,FALSE)</f>
        <v>19</v>
      </c>
      <c r="E11835" t="str">
        <f>VLOOKUP(D11835,nation_table,2,FALSE)</f>
        <v>ROMANIA</v>
      </c>
      <c r="F11835" t="str">
        <f>VLOOKUP(D11835,nation_table,4,FALSE)</f>
        <v>EUROPE</v>
      </c>
      <c r="G11835" t="str">
        <f>VLOOKUP(B11835,cust_segment,7,FALSE)</f>
        <v>BUILDING</v>
      </c>
      <c r="H11835" t="s">
        <v>78</v>
      </c>
      <c r="I11835">
        <v>181730.57</v>
      </c>
      <c r="J11835" s="1">
        <v>34789</v>
      </c>
      <c r="K11835" t="s">
        <v>53</v>
      </c>
      <c r="L11835" t="s">
        <v>1990</v>
      </c>
      <c r="M11835">
        <v>0</v>
      </c>
      <c r="N11835" t="s">
        <v>12806</v>
      </c>
    </row>
    <row r="11836" spans="1:14" x14ac:dyDescent="0.2">
      <c r="A11836">
        <v>47331</v>
      </c>
      <c r="B11836">
        <v>233</v>
      </c>
      <c r="C11836" t="str">
        <f>VLOOKUP(B11836,customer_name,2,FALSE)</f>
        <v>Customer#000000233</v>
      </c>
      <c r="D11836">
        <f>VLOOKUP(C11836,cust_num_nat_key,3,FALSE)</f>
        <v>3</v>
      </c>
      <c r="E11836" t="str">
        <f>VLOOKUP(D11836,nation_table,2,FALSE)</f>
        <v>CANADA</v>
      </c>
      <c r="F11836" t="str">
        <f>VLOOKUP(D11836,nation_table,4,FALSE)</f>
        <v>AMERICA</v>
      </c>
      <c r="G11836" t="str">
        <f>VLOOKUP(B11836,cust_segment,7,FALSE)</f>
        <v>FURNITURE</v>
      </c>
      <c r="H11836" t="s">
        <v>39</v>
      </c>
      <c r="I11836">
        <v>176554.96</v>
      </c>
      <c r="J11836" s="1">
        <v>35294</v>
      </c>
      <c r="K11836" t="s">
        <v>43</v>
      </c>
      <c r="L11836" t="s">
        <v>1409</v>
      </c>
      <c r="M11836">
        <v>0</v>
      </c>
      <c r="N11836" t="s">
        <v>12807</v>
      </c>
    </row>
    <row r="11837" spans="1:14" x14ac:dyDescent="0.2">
      <c r="A11837">
        <v>47332</v>
      </c>
      <c r="B11837">
        <v>1040</v>
      </c>
      <c r="C11837" t="str">
        <f>VLOOKUP(B11837,customer_name,2,FALSE)</f>
        <v>Customer#000001040</v>
      </c>
      <c r="D11837">
        <f>VLOOKUP(C11837,cust_num_nat_key,3,FALSE)</f>
        <v>11</v>
      </c>
      <c r="E11837" t="str">
        <f>VLOOKUP(D11837,nation_table,2,FALSE)</f>
        <v>IRAQ</v>
      </c>
      <c r="F11837" t="str">
        <f>VLOOKUP(D11837,nation_table,4,FALSE)</f>
        <v>MIDDLE EAST</v>
      </c>
      <c r="G11837" t="str">
        <f>VLOOKUP(B11837,cust_segment,7,FALSE)</f>
        <v>BUILDING</v>
      </c>
      <c r="H11837" t="s">
        <v>39</v>
      </c>
      <c r="I11837">
        <v>184344.92</v>
      </c>
      <c r="J11837" s="1">
        <v>35478</v>
      </c>
      <c r="K11837" t="s">
        <v>61</v>
      </c>
      <c r="L11837" t="s">
        <v>219</v>
      </c>
      <c r="M11837">
        <v>0</v>
      </c>
      <c r="N11837" t="s">
        <v>12808</v>
      </c>
    </row>
    <row r="11838" spans="1:14" x14ac:dyDescent="0.2">
      <c r="A11838">
        <v>47333</v>
      </c>
      <c r="B11838">
        <v>409</v>
      </c>
      <c r="C11838" t="str">
        <f>VLOOKUP(B11838,customer_name,2,FALSE)</f>
        <v>Customer#000000409</v>
      </c>
      <c r="D11838">
        <f>VLOOKUP(C11838,cust_num_nat_key,3,FALSE)</f>
        <v>11</v>
      </c>
      <c r="E11838" t="str">
        <f>VLOOKUP(D11838,nation_table,2,FALSE)</f>
        <v>IRAQ</v>
      </c>
      <c r="F11838" t="str">
        <f>VLOOKUP(D11838,nation_table,4,FALSE)</f>
        <v>MIDDLE EAST</v>
      </c>
      <c r="G11838" t="str">
        <f>VLOOKUP(B11838,cust_segment,7,FALSE)</f>
        <v>FURNITURE</v>
      </c>
      <c r="H11838" t="s">
        <v>39</v>
      </c>
      <c r="I11838">
        <v>60138.63</v>
      </c>
      <c r="J11838" s="1">
        <v>34950</v>
      </c>
      <c r="K11838" t="s">
        <v>43</v>
      </c>
      <c r="L11838" t="s">
        <v>1202</v>
      </c>
      <c r="M11838">
        <v>0</v>
      </c>
      <c r="N11838" t="s">
        <v>12809</v>
      </c>
    </row>
    <row r="11839" spans="1:14" x14ac:dyDescent="0.2">
      <c r="A11839">
        <v>47334</v>
      </c>
      <c r="B11839">
        <v>775</v>
      </c>
      <c r="C11839" t="str">
        <f>VLOOKUP(B11839,customer_name,2,FALSE)</f>
        <v>Customer#000000775</v>
      </c>
      <c r="D11839">
        <f>VLOOKUP(C11839,cust_num_nat_key,3,FALSE)</f>
        <v>17</v>
      </c>
      <c r="E11839" t="str">
        <f>VLOOKUP(D11839,nation_table,2,FALSE)</f>
        <v>PERU</v>
      </c>
      <c r="F11839" t="str">
        <f>VLOOKUP(D11839,nation_table,4,FALSE)</f>
        <v>AMERICA</v>
      </c>
      <c r="G11839" t="str">
        <f>VLOOKUP(B11839,cust_segment,7,FALSE)</f>
        <v>BUILDING</v>
      </c>
      <c r="H11839" t="s">
        <v>46</v>
      </c>
      <c r="I11839">
        <v>195584.61</v>
      </c>
      <c r="J11839" s="1">
        <v>34090</v>
      </c>
      <c r="K11839" t="s">
        <v>61</v>
      </c>
      <c r="L11839" t="s">
        <v>1717</v>
      </c>
      <c r="M11839">
        <v>0</v>
      </c>
      <c r="N11839" t="s">
        <v>12810</v>
      </c>
    </row>
    <row r="11840" spans="1:14" x14ac:dyDescent="0.2">
      <c r="A11840">
        <v>47335</v>
      </c>
      <c r="B11840">
        <v>1345</v>
      </c>
      <c r="C11840" t="str">
        <f>VLOOKUP(B11840,customer_name,2,FALSE)</f>
        <v>Customer#000001345</v>
      </c>
      <c r="D11840">
        <f>VLOOKUP(C11840,cust_num_nat_key,3,FALSE)</f>
        <v>9</v>
      </c>
      <c r="E11840" t="str">
        <f>VLOOKUP(D11840,nation_table,2,FALSE)</f>
        <v>INDONESIA</v>
      </c>
      <c r="F11840" t="str">
        <f>VLOOKUP(D11840,nation_table,4,FALSE)</f>
        <v>ASIA</v>
      </c>
      <c r="G11840" t="str">
        <f>VLOOKUP(B11840,cust_segment,7,FALSE)</f>
        <v>BUILDING</v>
      </c>
      <c r="H11840" t="s">
        <v>46</v>
      </c>
      <c r="I11840">
        <v>105244.32</v>
      </c>
      <c r="J11840" s="1">
        <v>33815</v>
      </c>
      <c r="K11840" t="s">
        <v>43</v>
      </c>
      <c r="L11840" t="s">
        <v>646</v>
      </c>
      <c r="M11840">
        <v>0</v>
      </c>
      <c r="N11840" t="s">
        <v>12811</v>
      </c>
    </row>
    <row r="11841" spans="1:14" x14ac:dyDescent="0.2">
      <c r="A11841">
        <v>47360</v>
      </c>
      <c r="B11841">
        <v>407</v>
      </c>
      <c r="C11841" t="str">
        <f>VLOOKUP(B11841,customer_name,2,FALSE)</f>
        <v>Customer#000000407</v>
      </c>
      <c r="D11841">
        <f>VLOOKUP(C11841,cust_num_nat_key,3,FALSE)</f>
        <v>1</v>
      </c>
      <c r="E11841" t="str">
        <f>VLOOKUP(D11841,nation_table,2,FALSE)</f>
        <v>ARGENTINA</v>
      </c>
      <c r="F11841" t="str">
        <f>VLOOKUP(D11841,nation_table,4,FALSE)</f>
        <v>AMERICA</v>
      </c>
      <c r="G11841" t="str">
        <f>VLOOKUP(B11841,cust_segment,7,FALSE)</f>
        <v>MACHINERY</v>
      </c>
      <c r="H11841" t="s">
        <v>46</v>
      </c>
      <c r="I11841">
        <v>153215.87</v>
      </c>
      <c r="J11841" s="1">
        <v>34251</v>
      </c>
      <c r="K11841" t="s">
        <v>53</v>
      </c>
      <c r="L11841" t="s">
        <v>1875</v>
      </c>
      <c r="M11841">
        <v>0</v>
      </c>
      <c r="N11841" t="s">
        <v>12812</v>
      </c>
    </row>
    <row r="11842" spans="1:14" x14ac:dyDescent="0.2">
      <c r="A11842">
        <v>47361</v>
      </c>
      <c r="B11842">
        <v>80</v>
      </c>
      <c r="C11842" t="str">
        <f>VLOOKUP(B11842,customer_name,2,FALSE)</f>
        <v>Customer#000000080</v>
      </c>
      <c r="D11842">
        <f>VLOOKUP(C11842,cust_num_nat_key,3,FALSE)</f>
        <v>0</v>
      </c>
      <c r="E11842" t="str">
        <f>VLOOKUP(D11842,nation_table,2,FALSE)</f>
        <v>ALGERIA</v>
      </c>
      <c r="F11842" t="str">
        <f>VLOOKUP(D11842,nation_table,4,FALSE)</f>
        <v>AFRICA</v>
      </c>
      <c r="G11842" t="str">
        <f>VLOOKUP(B11842,cust_segment,7,FALSE)</f>
        <v>FURNITURE</v>
      </c>
      <c r="H11842" t="s">
        <v>39</v>
      </c>
      <c r="I11842">
        <v>117528.72</v>
      </c>
      <c r="J11842" s="1">
        <v>35277</v>
      </c>
      <c r="K11842" t="s">
        <v>43</v>
      </c>
      <c r="L11842" t="s">
        <v>2830</v>
      </c>
      <c r="M11842">
        <v>0</v>
      </c>
      <c r="N11842" t="s">
        <v>12813</v>
      </c>
    </row>
    <row r="11843" spans="1:14" x14ac:dyDescent="0.2">
      <c r="A11843">
        <v>47362</v>
      </c>
      <c r="B11843">
        <v>50</v>
      </c>
      <c r="C11843" t="str">
        <f>VLOOKUP(B11843,customer_name,2,FALSE)</f>
        <v>Customer#000000050</v>
      </c>
      <c r="D11843">
        <f>VLOOKUP(C11843,cust_num_nat_key,3,FALSE)</f>
        <v>6</v>
      </c>
      <c r="E11843" t="str">
        <f>VLOOKUP(D11843,nation_table,2,FALSE)</f>
        <v>FRANCE</v>
      </c>
      <c r="F11843" t="str">
        <f>VLOOKUP(D11843,nation_table,4,FALSE)</f>
        <v>EUROPE</v>
      </c>
      <c r="G11843" t="str">
        <f>VLOOKUP(B11843,cust_segment,7,FALSE)</f>
        <v>MACHINERY</v>
      </c>
      <c r="H11843" t="s">
        <v>39</v>
      </c>
      <c r="I11843">
        <v>257309.12</v>
      </c>
      <c r="J11843" s="1">
        <v>35081</v>
      </c>
      <c r="K11843" t="s">
        <v>56</v>
      </c>
      <c r="L11843" t="s">
        <v>3646</v>
      </c>
      <c r="M11843">
        <v>0</v>
      </c>
      <c r="N11843" t="s">
        <v>12814</v>
      </c>
    </row>
    <row r="11844" spans="1:14" x14ac:dyDescent="0.2">
      <c r="A11844">
        <v>47363</v>
      </c>
      <c r="B11844">
        <v>949</v>
      </c>
      <c r="C11844" t="str">
        <f>VLOOKUP(B11844,customer_name,2,FALSE)</f>
        <v>Customer#000000949</v>
      </c>
      <c r="D11844">
        <f>VLOOKUP(C11844,cust_num_nat_key,3,FALSE)</f>
        <v>2</v>
      </c>
      <c r="E11844" t="str">
        <f>VLOOKUP(D11844,nation_table,2,FALSE)</f>
        <v>BRAZIL</v>
      </c>
      <c r="F11844" t="str">
        <f>VLOOKUP(D11844,nation_table,4,FALSE)</f>
        <v>AMERICA</v>
      </c>
      <c r="G11844" t="str">
        <f>VLOOKUP(B11844,cust_segment,7,FALSE)</f>
        <v>AUTOMOBILE</v>
      </c>
      <c r="H11844" t="s">
        <v>39</v>
      </c>
      <c r="I11844">
        <v>79597.97</v>
      </c>
      <c r="J11844" s="1">
        <v>35218</v>
      </c>
      <c r="K11844" t="s">
        <v>40</v>
      </c>
      <c r="L11844" t="s">
        <v>442</v>
      </c>
      <c r="M11844">
        <v>0</v>
      </c>
      <c r="N11844" t="s">
        <v>12815</v>
      </c>
    </row>
    <row r="11845" spans="1:14" x14ac:dyDescent="0.2">
      <c r="A11845">
        <v>47364</v>
      </c>
      <c r="B11845">
        <v>1255</v>
      </c>
      <c r="C11845" t="str">
        <f>VLOOKUP(B11845,customer_name,2,FALSE)</f>
        <v>Customer#000001255</v>
      </c>
      <c r="D11845">
        <f>VLOOKUP(C11845,cust_num_nat_key,3,FALSE)</f>
        <v>14</v>
      </c>
      <c r="E11845" t="str">
        <f>VLOOKUP(D11845,nation_table,2,FALSE)</f>
        <v>KENYA</v>
      </c>
      <c r="F11845" t="str">
        <f>VLOOKUP(D11845,nation_table,4,FALSE)</f>
        <v>AFRICA</v>
      </c>
      <c r="G11845" t="str">
        <f>VLOOKUP(B11845,cust_segment,7,FALSE)</f>
        <v>FURNITURE</v>
      </c>
      <c r="H11845" t="s">
        <v>39</v>
      </c>
      <c r="I11845">
        <v>188832.58</v>
      </c>
      <c r="J11845" s="1">
        <v>35481</v>
      </c>
      <c r="K11845" t="s">
        <v>61</v>
      </c>
      <c r="L11845" t="s">
        <v>2661</v>
      </c>
      <c r="M11845">
        <v>0</v>
      </c>
      <c r="N11845" t="s">
        <v>12816</v>
      </c>
    </row>
    <row r="11846" spans="1:14" x14ac:dyDescent="0.2">
      <c r="A11846">
        <v>47365</v>
      </c>
      <c r="B11846">
        <v>973</v>
      </c>
      <c r="C11846" t="str">
        <f>VLOOKUP(B11846,customer_name,2,FALSE)</f>
        <v>Customer#000000973</v>
      </c>
      <c r="D11846">
        <f>VLOOKUP(C11846,cust_num_nat_key,3,FALSE)</f>
        <v>0</v>
      </c>
      <c r="E11846" t="str">
        <f>VLOOKUP(D11846,nation_table,2,FALSE)</f>
        <v>ALGERIA</v>
      </c>
      <c r="F11846" t="str">
        <f>VLOOKUP(D11846,nation_table,4,FALSE)</f>
        <v>AFRICA</v>
      </c>
      <c r="G11846" t="str">
        <f>VLOOKUP(B11846,cust_segment,7,FALSE)</f>
        <v>FURNITURE</v>
      </c>
      <c r="H11846" t="s">
        <v>39</v>
      </c>
      <c r="I11846">
        <v>224519.99</v>
      </c>
      <c r="J11846" s="1">
        <v>35613</v>
      </c>
      <c r="K11846" t="s">
        <v>53</v>
      </c>
      <c r="L11846" t="s">
        <v>429</v>
      </c>
      <c r="M11846">
        <v>0</v>
      </c>
      <c r="N11846" t="s">
        <v>12817</v>
      </c>
    </row>
    <row r="11847" spans="1:14" x14ac:dyDescent="0.2">
      <c r="A11847">
        <v>47366</v>
      </c>
      <c r="B11847">
        <v>349</v>
      </c>
      <c r="C11847" t="str">
        <f>VLOOKUP(B11847,customer_name,2,FALSE)</f>
        <v>Customer#000000349</v>
      </c>
      <c r="D11847">
        <f>VLOOKUP(C11847,cust_num_nat_key,3,FALSE)</f>
        <v>23</v>
      </c>
      <c r="E11847" t="str">
        <f>VLOOKUP(D11847,nation_table,2,FALSE)</f>
        <v>UNITED KINGDOM</v>
      </c>
      <c r="F11847" t="str">
        <f>VLOOKUP(D11847,nation_table,4,FALSE)</f>
        <v>EUROPE</v>
      </c>
      <c r="G11847" t="str">
        <f>VLOOKUP(B11847,cust_segment,7,FALSE)</f>
        <v>BUILDING</v>
      </c>
      <c r="H11847" t="s">
        <v>46</v>
      </c>
      <c r="I11847">
        <v>95229.95</v>
      </c>
      <c r="J11847" s="1">
        <v>34010</v>
      </c>
      <c r="K11847" t="s">
        <v>56</v>
      </c>
      <c r="L11847" t="s">
        <v>2021</v>
      </c>
      <c r="M11847">
        <v>0</v>
      </c>
      <c r="N11847" t="s">
        <v>12818</v>
      </c>
    </row>
    <row r="11848" spans="1:14" x14ac:dyDescent="0.2">
      <c r="A11848">
        <v>47367</v>
      </c>
      <c r="B11848">
        <v>1468</v>
      </c>
      <c r="C11848" t="str">
        <f>VLOOKUP(B11848,customer_name,2,FALSE)</f>
        <v>Customer#000001468</v>
      </c>
      <c r="D11848">
        <f>VLOOKUP(C11848,cust_num_nat_key,3,FALSE)</f>
        <v>12</v>
      </c>
      <c r="E11848" t="str">
        <f>VLOOKUP(D11848,nation_table,2,FALSE)</f>
        <v>JAPAN</v>
      </c>
      <c r="F11848" t="str">
        <f>VLOOKUP(D11848,nation_table,4,FALSE)</f>
        <v>ASIA</v>
      </c>
      <c r="G11848" t="str">
        <f>VLOOKUP(B11848,cust_segment,7,FALSE)</f>
        <v>BUILDING</v>
      </c>
      <c r="H11848" t="s">
        <v>78</v>
      </c>
      <c r="I11848">
        <v>119173.03</v>
      </c>
      <c r="J11848" s="1">
        <v>34806</v>
      </c>
      <c r="K11848" t="s">
        <v>61</v>
      </c>
      <c r="L11848" t="s">
        <v>763</v>
      </c>
      <c r="M11848">
        <v>0</v>
      </c>
      <c r="N11848" t="s">
        <v>12819</v>
      </c>
    </row>
    <row r="11849" spans="1:14" x14ac:dyDescent="0.2">
      <c r="A11849">
        <v>47392</v>
      </c>
      <c r="B11849">
        <v>959</v>
      </c>
      <c r="C11849" t="str">
        <f>VLOOKUP(B11849,customer_name,2,FALSE)</f>
        <v>Customer#000000959</v>
      </c>
      <c r="D11849">
        <f>VLOOKUP(C11849,cust_num_nat_key,3,FALSE)</f>
        <v>4</v>
      </c>
      <c r="E11849" t="str">
        <f>VLOOKUP(D11849,nation_table,2,FALSE)</f>
        <v>EGYPT</v>
      </c>
      <c r="F11849" t="str">
        <f>VLOOKUP(D11849,nation_table,4,FALSE)</f>
        <v>MIDDLE EAST</v>
      </c>
      <c r="G11849" t="str">
        <f>VLOOKUP(B11849,cust_segment,7,FALSE)</f>
        <v>FURNITURE</v>
      </c>
      <c r="H11849" t="s">
        <v>46</v>
      </c>
      <c r="I11849">
        <v>168394.67</v>
      </c>
      <c r="J11849" s="1">
        <v>34590</v>
      </c>
      <c r="K11849" t="s">
        <v>53</v>
      </c>
      <c r="L11849" t="s">
        <v>3530</v>
      </c>
      <c r="M11849">
        <v>0</v>
      </c>
      <c r="N11849" t="s">
        <v>12820</v>
      </c>
    </row>
    <row r="11850" spans="1:14" x14ac:dyDescent="0.2">
      <c r="A11850">
        <v>47393</v>
      </c>
      <c r="B11850">
        <v>451</v>
      </c>
      <c r="C11850" t="str">
        <f>VLOOKUP(B11850,customer_name,2,FALSE)</f>
        <v>Customer#000000451</v>
      </c>
      <c r="D11850">
        <f>VLOOKUP(C11850,cust_num_nat_key,3,FALSE)</f>
        <v>20</v>
      </c>
      <c r="E11850" t="str">
        <f>VLOOKUP(D11850,nation_table,2,FALSE)</f>
        <v>SAUDI ARABIA</v>
      </c>
      <c r="F11850" t="str">
        <f>VLOOKUP(D11850,nation_table,4,FALSE)</f>
        <v>MIDDLE EAST</v>
      </c>
      <c r="G11850" t="str">
        <f>VLOOKUP(B11850,cust_segment,7,FALSE)</f>
        <v>HOUSEHOLD</v>
      </c>
      <c r="H11850" t="s">
        <v>39</v>
      </c>
      <c r="I11850">
        <v>216091.85</v>
      </c>
      <c r="J11850" s="1">
        <v>35979</v>
      </c>
      <c r="K11850" t="s">
        <v>61</v>
      </c>
      <c r="L11850" t="s">
        <v>1990</v>
      </c>
      <c r="M11850">
        <v>0</v>
      </c>
      <c r="N11850" t="s">
        <v>12821</v>
      </c>
    </row>
    <row r="11851" spans="1:14" x14ac:dyDescent="0.2">
      <c r="A11851">
        <v>47394</v>
      </c>
      <c r="B11851">
        <v>770</v>
      </c>
      <c r="C11851" t="str">
        <f>VLOOKUP(B11851,customer_name,2,FALSE)</f>
        <v>Customer#000000770</v>
      </c>
      <c r="D11851">
        <f>VLOOKUP(C11851,cust_num_nat_key,3,FALSE)</f>
        <v>8</v>
      </c>
      <c r="E11851" t="str">
        <f>VLOOKUP(D11851,nation_table,2,FALSE)</f>
        <v>INDIA</v>
      </c>
      <c r="F11851" t="str">
        <f>VLOOKUP(D11851,nation_table,4,FALSE)</f>
        <v>ASIA</v>
      </c>
      <c r="G11851" t="str">
        <f>VLOOKUP(B11851,cust_segment,7,FALSE)</f>
        <v>AUTOMOBILE</v>
      </c>
      <c r="H11851" t="s">
        <v>39</v>
      </c>
      <c r="I11851">
        <v>120276.85</v>
      </c>
      <c r="J11851" s="1">
        <v>36004</v>
      </c>
      <c r="K11851" t="s">
        <v>43</v>
      </c>
      <c r="L11851" t="s">
        <v>2404</v>
      </c>
      <c r="M11851">
        <v>0</v>
      </c>
      <c r="N11851" t="s">
        <v>12822</v>
      </c>
    </row>
    <row r="11852" spans="1:14" x14ac:dyDescent="0.2">
      <c r="A11852">
        <v>47395</v>
      </c>
      <c r="B11852">
        <v>782</v>
      </c>
      <c r="C11852" t="str">
        <f>VLOOKUP(B11852,customer_name,2,FALSE)</f>
        <v>Customer#000000782</v>
      </c>
      <c r="D11852">
        <f>VLOOKUP(C11852,cust_num_nat_key,3,FALSE)</f>
        <v>19</v>
      </c>
      <c r="E11852" t="str">
        <f>VLOOKUP(D11852,nation_table,2,FALSE)</f>
        <v>ROMANIA</v>
      </c>
      <c r="F11852" t="str">
        <f>VLOOKUP(D11852,nation_table,4,FALSE)</f>
        <v>EUROPE</v>
      </c>
      <c r="G11852" t="str">
        <f>VLOOKUP(B11852,cust_segment,7,FALSE)</f>
        <v>AUTOMOBILE</v>
      </c>
      <c r="H11852" t="s">
        <v>46</v>
      </c>
      <c r="I11852">
        <v>116324.34</v>
      </c>
      <c r="J11852" s="1">
        <v>33634</v>
      </c>
      <c r="K11852" t="s">
        <v>40</v>
      </c>
      <c r="L11852" t="s">
        <v>810</v>
      </c>
      <c r="M11852">
        <v>0</v>
      </c>
      <c r="N11852" t="s">
        <v>12823</v>
      </c>
    </row>
    <row r="11853" spans="1:14" x14ac:dyDescent="0.2">
      <c r="A11853">
        <v>47396</v>
      </c>
      <c r="B11853">
        <v>452</v>
      </c>
      <c r="C11853" t="str">
        <f>VLOOKUP(B11853,customer_name,2,FALSE)</f>
        <v>Customer#000000452</v>
      </c>
      <c r="D11853">
        <f>VLOOKUP(C11853,cust_num_nat_key,3,FALSE)</f>
        <v>6</v>
      </c>
      <c r="E11853" t="str">
        <f>VLOOKUP(D11853,nation_table,2,FALSE)</f>
        <v>FRANCE</v>
      </c>
      <c r="F11853" t="str">
        <f>VLOOKUP(D11853,nation_table,4,FALSE)</f>
        <v>EUROPE</v>
      </c>
      <c r="G11853" t="str">
        <f>VLOOKUP(B11853,cust_segment,7,FALSE)</f>
        <v>BUILDING</v>
      </c>
      <c r="H11853" t="s">
        <v>39</v>
      </c>
      <c r="I11853">
        <v>140975.85</v>
      </c>
      <c r="J11853" s="1">
        <v>35589</v>
      </c>
      <c r="K11853" t="s">
        <v>53</v>
      </c>
      <c r="L11853" t="s">
        <v>2335</v>
      </c>
      <c r="M11853">
        <v>0</v>
      </c>
      <c r="N11853" t="s">
        <v>12824</v>
      </c>
    </row>
    <row r="11854" spans="1:14" x14ac:dyDescent="0.2">
      <c r="A11854">
        <v>47397</v>
      </c>
      <c r="B11854">
        <v>1456</v>
      </c>
      <c r="C11854" t="str">
        <f>VLOOKUP(B11854,customer_name,2,FALSE)</f>
        <v>Customer#000001456</v>
      </c>
      <c r="D11854">
        <f>VLOOKUP(C11854,cust_num_nat_key,3,FALSE)</f>
        <v>13</v>
      </c>
      <c r="E11854" t="str">
        <f>VLOOKUP(D11854,nation_table,2,FALSE)</f>
        <v>JORDAN</v>
      </c>
      <c r="F11854" t="str">
        <f>VLOOKUP(D11854,nation_table,4,FALSE)</f>
        <v>MIDDLE EAST</v>
      </c>
      <c r="G11854" t="str">
        <f>VLOOKUP(B11854,cust_segment,7,FALSE)</f>
        <v>AUTOMOBILE</v>
      </c>
      <c r="H11854" t="s">
        <v>39</v>
      </c>
      <c r="I11854">
        <v>47593.25</v>
      </c>
      <c r="J11854" s="1">
        <v>35842</v>
      </c>
      <c r="K11854" t="s">
        <v>40</v>
      </c>
      <c r="L11854" t="s">
        <v>243</v>
      </c>
      <c r="M11854">
        <v>0</v>
      </c>
      <c r="N11854" t="s">
        <v>12825</v>
      </c>
    </row>
    <row r="11855" spans="1:14" x14ac:dyDescent="0.2">
      <c r="A11855">
        <v>47398</v>
      </c>
      <c r="B11855">
        <v>904</v>
      </c>
      <c r="C11855" t="str">
        <f>VLOOKUP(B11855,customer_name,2,FALSE)</f>
        <v>Customer#000000904</v>
      </c>
      <c r="D11855">
        <f>VLOOKUP(C11855,cust_num_nat_key,3,FALSE)</f>
        <v>5</v>
      </c>
      <c r="E11855" t="str">
        <f>VLOOKUP(D11855,nation_table,2,FALSE)</f>
        <v>ETHIOPIA</v>
      </c>
      <c r="F11855" t="str">
        <f>VLOOKUP(D11855,nation_table,4,FALSE)</f>
        <v>AFRICA</v>
      </c>
      <c r="G11855" t="str">
        <f>VLOOKUP(B11855,cust_segment,7,FALSE)</f>
        <v>BUILDING</v>
      </c>
      <c r="H11855" t="s">
        <v>39</v>
      </c>
      <c r="I11855">
        <v>117667.58</v>
      </c>
      <c r="J11855" s="1">
        <v>34868</v>
      </c>
      <c r="K11855" t="s">
        <v>61</v>
      </c>
      <c r="L11855" t="s">
        <v>907</v>
      </c>
      <c r="M11855">
        <v>0</v>
      </c>
      <c r="N11855" t="s">
        <v>12826</v>
      </c>
    </row>
    <row r="11856" spans="1:14" x14ac:dyDescent="0.2">
      <c r="A11856">
        <v>47399</v>
      </c>
      <c r="B11856">
        <v>1228</v>
      </c>
      <c r="C11856" t="str">
        <f>VLOOKUP(B11856,customer_name,2,FALSE)</f>
        <v>Customer#000001228</v>
      </c>
      <c r="D11856">
        <f>VLOOKUP(C11856,cust_num_nat_key,3,FALSE)</f>
        <v>12</v>
      </c>
      <c r="E11856" t="str">
        <f>VLOOKUP(D11856,nation_table,2,FALSE)</f>
        <v>JAPAN</v>
      </c>
      <c r="F11856" t="str">
        <f>VLOOKUP(D11856,nation_table,4,FALSE)</f>
        <v>ASIA</v>
      </c>
      <c r="G11856" t="str">
        <f>VLOOKUP(B11856,cust_segment,7,FALSE)</f>
        <v>AUTOMOBILE</v>
      </c>
      <c r="H11856" t="s">
        <v>46</v>
      </c>
      <c r="I11856">
        <v>200685.62</v>
      </c>
      <c r="J11856" s="1">
        <v>33818</v>
      </c>
      <c r="K11856" t="s">
        <v>40</v>
      </c>
      <c r="L11856" t="s">
        <v>54</v>
      </c>
      <c r="M11856">
        <v>0</v>
      </c>
      <c r="N11856" t="s">
        <v>12827</v>
      </c>
    </row>
    <row r="11857" spans="1:14" x14ac:dyDescent="0.2">
      <c r="A11857">
        <v>47424</v>
      </c>
      <c r="B11857">
        <v>590</v>
      </c>
      <c r="C11857" t="str">
        <f>VLOOKUP(B11857,customer_name,2,FALSE)</f>
        <v>Customer#000000590</v>
      </c>
      <c r="D11857">
        <f>VLOOKUP(C11857,cust_num_nat_key,3,FALSE)</f>
        <v>8</v>
      </c>
      <c r="E11857" t="str">
        <f>VLOOKUP(D11857,nation_table,2,FALSE)</f>
        <v>INDIA</v>
      </c>
      <c r="F11857" t="str">
        <f>VLOOKUP(D11857,nation_table,4,FALSE)</f>
        <v>ASIA</v>
      </c>
      <c r="G11857" t="str">
        <f>VLOOKUP(B11857,cust_segment,7,FALSE)</f>
        <v>MACHINERY</v>
      </c>
      <c r="H11857" t="s">
        <v>39</v>
      </c>
      <c r="I11857">
        <v>171662.91</v>
      </c>
      <c r="J11857" s="1">
        <v>35245</v>
      </c>
      <c r="K11857" t="s">
        <v>40</v>
      </c>
      <c r="L11857" t="s">
        <v>231</v>
      </c>
      <c r="M11857">
        <v>0</v>
      </c>
      <c r="N11857" t="s">
        <v>12828</v>
      </c>
    </row>
    <row r="11858" spans="1:14" x14ac:dyDescent="0.2">
      <c r="A11858">
        <v>47425</v>
      </c>
      <c r="B11858">
        <v>601</v>
      </c>
      <c r="C11858" t="str">
        <f>VLOOKUP(B11858,customer_name,2,FALSE)</f>
        <v>Customer#000000601</v>
      </c>
      <c r="D11858">
        <f>VLOOKUP(C11858,cust_num_nat_key,3,FALSE)</f>
        <v>1</v>
      </c>
      <c r="E11858" t="str">
        <f>VLOOKUP(D11858,nation_table,2,FALSE)</f>
        <v>ARGENTINA</v>
      </c>
      <c r="F11858" t="str">
        <f>VLOOKUP(D11858,nation_table,4,FALSE)</f>
        <v>AMERICA</v>
      </c>
      <c r="G11858" t="str">
        <f>VLOOKUP(B11858,cust_segment,7,FALSE)</f>
        <v>BUILDING</v>
      </c>
      <c r="H11858" t="s">
        <v>39</v>
      </c>
      <c r="I11858">
        <v>125632.31</v>
      </c>
      <c r="J11858" s="1">
        <v>35834</v>
      </c>
      <c r="K11858" t="s">
        <v>43</v>
      </c>
      <c r="L11858" t="s">
        <v>2274</v>
      </c>
      <c r="M11858">
        <v>0</v>
      </c>
      <c r="N11858" t="s">
        <v>12829</v>
      </c>
    </row>
    <row r="11859" spans="1:14" x14ac:dyDescent="0.2">
      <c r="A11859">
        <v>47426</v>
      </c>
      <c r="B11859">
        <v>1333</v>
      </c>
      <c r="C11859" t="str">
        <f>VLOOKUP(B11859,customer_name,2,FALSE)</f>
        <v>Customer#000001333</v>
      </c>
      <c r="D11859">
        <f>VLOOKUP(C11859,cust_num_nat_key,3,FALSE)</f>
        <v>2</v>
      </c>
      <c r="E11859" t="str">
        <f>VLOOKUP(D11859,nation_table,2,FALSE)</f>
        <v>BRAZIL</v>
      </c>
      <c r="F11859" t="str">
        <f>VLOOKUP(D11859,nation_table,4,FALSE)</f>
        <v>AMERICA</v>
      </c>
      <c r="G11859" t="str">
        <f>VLOOKUP(B11859,cust_segment,7,FALSE)</f>
        <v>AUTOMOBILE</v>
      </c>
      <c r="H11859" t="s">
        <v>46</v>
      </c>
      <c r="I11859">
        <v>44097.760000000002</v>
      </c>
      <c r="J11859" s="1">
        <v>34577</v>
      </c>
      <c r="K11859" t="s">
        <v>61</v>
      </c>
      <c r="L11859" t="s">
        <v>2817</v>
      </c>
      <c r="M11859">
        <v>0</v>
      </c>
      <c r="N11859" t="s">
        <v>12830</v>
      </c>
    </row>
    <row r="11860" spans="1:14" x14ac:dyDescent="0.2">
      <c r="A11860">
        <v>47427</v>
      </c>
      <c r="B11860">
        <v>53</v>
      </c>
      <c r="C11860" t="str">
        <f>VLOOKUP(B11860,customer_name,2,FALSE)</f>
        <v>Customer#000000053</v>
      </c>
      <c r="D11860">
        <f>VLOOKUP(C11860,cust_num_nat_key,3,FALSE)</f>
        <v>15</v>
      </c>
      <c r="E11860" t="str">
        <f>VLOOKUP(D11860,nation_table,2,FALSE)</f>
        <v>MOROCCO</v>
      </c>
      <c r="F11860" t="str">
        <f>VLOOKUP(D11860,nation_table,4,FALSE)</f>
        <v>AFRICA</v>
      </c>
      <c r="G11860" t="str">
        <f>VLOOKUP(B11860,cust_segment,7,FALSE)</f>
        <v>HOUSEHOLD</v>
      </c>
      <c r="H11860" t="s">
        <v>39</v>
      </c>
      <c r="I11860">
        <v>46695.13</v>
      </c>
      <c r="J11860" s="1">
        <v>35851</v>
      </c>
      <c r="K11860" t="s">
        <v>61</v>
      </c>
      <c r="L11860" t="s">
        <v>639</v>
      </c>
      <c r="M11860">
        <v>0</v>
      </c>
      <c r="N11860" t="s">
        <v>12831</v>
      </c>
    </row>
    <row r="11861" spans="1:14" x14ac:dyDescent="0.2">
      <c r="A11861">
        <v>47428</v>
      </c>
      <c r="B11861">
        <v>1168</v>
      </c>
      <c r="C11861" t="str">
        <f>VLOOKUP(B11861,customer_name,2,FALSE)</f>
        <v>Customer#000001168</v>
      </c>
      <c r="D11861">
        <f>VLOOKUP(C11861,cust_num_nat_key,3,FALSE)</f>
        <v>17</v>
      </c>
      <c r="E11861" t="str">
        <f>VLOOKUP(D11861,nation_table,2,FALSE)</f>
        <v>PERU</v>
      </c>
      <c r="F11861" t="str">
        <f>VLOOKUP(D11861,nation_table,4,FALSE)</f>
        <v>AMERICA</v>
      </c>
      <c r="G11861" t="str">
        <f>VLOOKUP(B11861,cust_segment,7,FALSE)</f>
        <v>FURNITURE</v>
      </c>
      <c r="H11861" t="s">
        <v>46</v>
      </c>
      <c r="I11861">
        <v>15140.12</v>
      </c>
      <c r="J11861" s="1">
        <v>34006</v>
      </c>
      <c r="K11861" t="s">
        <v>53</v>
      </c>
      <c r="L11861" t="s">
        <v>1609</v>
      </c>
      <c r="M11861">
        <v>0</v>
      </c>
      <c r="N11861" t="s">
        <v>12832</v>
      </c>
    </row>
    <row r="11862" spans="1:14" x14ac:dyDescent="0.2">
      <c r="A11862">
        <v>47429</v>
      </c>
      <c r="B11862">
        <v>49</v>
      </c>
      <c r="C11862" t="str">
        <f>VLOOKUP(B11862,customer_name,2,FALSE)</f>
        <v>Customer#000000049</v>
      </c>
      <c r="D11862">
        <f>VLOOKUP(C11862,cust_num_nat_key,3,FALSE)</f>
        <v>10</v>
      </c>
      <c r="E11862" t="str">
        <f>VLOOKUP(D11862,nation_table,2,FALSE)</f>
        <v>IRAN</v>
      </c>
      <c r="F11862" t="str">
        <f>VLOOKUP(D11862,nation_table,4,FALSE)</f>
        <v>MIDDLE EAST</v>
      </c>
      <c r="G11862" t="str">
        <f>VLOOKUP(B11862,cust_segment,7,FALSE)</f>
        <v>FURNITURE</v>
      </c>
      <c r="H11862" t="s">
        <v>39</v>
      </c>
      <c r="I11862">
        <v>57915.77</v>
      </c>
      <c r="J11862" s="1">
        <v>35199</v>
      </c>
      <c r="K11862" t="s">
        <v>56</v>
      </c>
      <c r="L11862" t="s">
        <v>1321</v>
      </c>
      <c r="M11862">
        <v>0</v>
      </c>
      <c r="N11862" t="s">
        <v>12833</v>
      </c>
    </row>
    <row r="11863" spans="1:14" x14ac:dyDescent="0.2">
      <c r="A11863">
        <v>47430</v>
      </c>
      <c r="B11863">
        <v>838</v>
      </c>
      <c r="C11863" t="str">
        <f>VLOOKUP(B11863,customer_name,2,FALSE)</f>
        <v>Customer#000000838</v>
      </c>
      <c r="D11863">
        <f>VLOOKUP(C11863,cust_num_nat_key,3,FALSE)</f>
        <v>5</v>
      </c>
      <c r="E11863" t="str">
        <f>VLOOKUP(D11863,nation_table,2,FALSE)</f>
        <v>ETHIOPIA</v>
      </c>
      <c r="F11863" t="str">
        <f>VLOOKUP(D11863,nation_table,4,FALSE)</f>
        <v>AFRICA</v>
      </c>
      <c r="G11863" t="str">
        <f>VLOOKUP(B11863,cust_segment,7,FALSE)</f>
        <v>AUTOMOBILE</v>
      </c>
      <c r="H11863" t="s">
        <v>39</v>
      </c>
      <c r="I11863">
        <v>40201.75</v>
      </c>
      <c r="J11863" s="1">
        <v>35526</v>
      </c>
      <c r="K11863" t="s">
        <v>40</v>
      </c>
      <c r="L11863" t="s">
        <v>4654</v>
      </c>
      <c r="M11863">
        <v>0</v>
      </c>
      <c r="N11863" t="s">
        <v>12834</v>
      </c>
    </row>
    <row r="11864" spans="1:14" x14ac:dyDescent="0.2">
      <c r="A11864">
        <v>47431</v>
      </c>
      <c r="B11864">
        <v>1376</v>
      </c>
      <c r="C11864" t="str">
        <f>VLOOKUP(B11864,customer_name,2,FALSE)</f>
        <v>Customer#000001376</v>
      </c>
      <c r="D11864">
        <f>VLOOKUP(C11864,cust_num_nat_key,3,FALSE)</f>
        <v>12</v>
      </c>
      <c r="E11864" t="str">
        <f>VLOOKUP(D11864,nation_table,2,FALSE)</f>
        <v>JAPAN</v>
      </c>
      <c r="F11864" t="str">
        <f>VLOOKUP(D11864,nation_table,4,FALSE)</f>
        <v>ASIA</v>
      </c>
      <c r="G11864" t="str">
        <f>VLOOKUP(B11864,cust_segment,7,FALSE)</f>
        <v>HOUSEHOLD</v>
      </c>
      <c r="H11864" t="s">
        <v>39</v>
      </c>
      <c r="I11864">
        <v>150828.91</v>
      </c>
      <c r="J11864" s="1">
        <v>35676</v>
      </c>
      <c r="K11864" t="s">
        <v>61</v>
      </c>
      <c r="L11864" t="s">
        <v>4164</v>
      </c>
      <c r="M11864">
        <v>0</v>
      </c>
      <c r="N11864" t="s">
        <v>12835</v>
      </c>
    </row>
    <row r="11865" spans="1:14" x14ac:dyDescent="0.2">
      <c r="A11865">
        <v>47456</v>
      </c>
      <c r="B11865">
        <v>427</v>
      </c>
      <c r="C11865" t="str">
        <f>VLOOKUP(B11865,customer_name,2,FALSE)</f>
        <v>Customer#000000427</v>
      </c>
      <c r="D11865">
        <f>VLOOKUP(C11865,cust_num_nat_key,3,FALSE)</f>
        <v>2</v>
      </c>
      <c r="E11865" t="str">
        <f>VLOOKUP(D11865,nation_table,2,FALSE)</f>
        <v>BRAZIL</v>
      </c>
      <c r="F11865" t="str">
        <f>VLOOKUP(D11865,nation_table,4,FALSE)</f>
        <v>AMERICA</v>
      </c>
      <c r="G11865" t="str">
        <f>VLOOKUP(B11865,cust_segment,7,FALSE)</f>
        <v>MACHINERY</v>
      </c>
      <c r="H11865" t="s">
        <v>46</v>
      </c>
      <c r="I11865">
        <v>149659.81</v>
      </c>
      <c r="J11865" s="1">
        <v>33756</v>
      </c>
      <c r="K11865" t="s">
        <v>40</v>
      </c>
      <c r="L11865" t="s">
        <v>120</v>
      </c>
      <c r="M11865">
        <v>0</v>
      </c>
      <c r="N11865" t="s">
        <v>12836</v>
      </c>
    </row>
    <row r="11866" spans="1:14" x14ac:dyDescent="0.2">
      <c r="A11866">
        <v>47457</v>
      </c>
      <c r="B11866">
        <v>142</v>
      </c>
      <c r="C11866" t="str">
        <f>VLOOKUP(B11866,customer_name,2,FALSE)</f>
        <v>Customer#000000142</v>
      </c>
      <c r="D11866">
        <f>VLOOKUP(C11866,cust_num_nat_key,3,FALSE)</f>
        <v>9</v>
      </c>
      <c r="E11866" t="str">
        <f>VLOOKUP(D11866,nation_table,2,FALSE)</f>
        <v>INDONESIA</v>
      </c>
      <c r="F11866" t="str">
        <f>VLOOKUP(D11866,nation_table,4,FALSE)</f>
        <v>ASIA</v>
      </c>
      <c r="G11866" t="str">
        <f>VLOOKUP(B11866,cust_segment,7,FALSE)</f>
        <v>AUTOMOBILE</v>
      </c>
      <c r="H11866" t="s">
        <v>46</v>
      </c>
      <c r="I11866">
        <v>275823.26</v>
      </c>
      <c r="J11866" s="1">
        <v>34489</v>
      </c>
      <c r="K11866" t="s">
        <v>40</v>
      </c>
      <c r="L11866" t="s">
        <v>1526</v>
      </c>
      <c r="M11866">
        <v>0</v>
      </c>
      <c r="N11866" t="s">
        <v>12837</v>
      </c>
    </row>
    <row r="11867" spans="1:14" x14ac:dyDescent="0.2">
      <c r="A11867">
        <v>47458</v>
      </c>
      <c r="B11867">
        <v>76</v>
      </c>
      <c r="C11867" t="str">
        <f>VLOOKUP(B11867,customer_name,2,FALSE)</f>
        <v>Customer#000000076</v>
      </c>
      <c r="D11867">
        <f>VLOOKUP(C11867,cust_num_nat_key,3,FALSE)</f>
        <v>0</v>
      </c>
      <c r="E11867" t="str">
        <f>VLOOKUP(D11867,nation_table,2,FALSE)</f>
        <v>ALGERIA</v>
      </c>
      <c r="F11867" t="str">
        <f>VLOOKUP(D11867,nation_table,4,FALSE)</f>
        <v>AFRICA</v>
      </c>
      <c r="G11867" t="str">
        <f>VLOOKUP(B11867,cust_segment,7,FALSE)</f>
        <v>FURNITURE</v>
      </c>
      <c r="H11867" t="s">
        <v>39</v>
      </c>
      <c r="I11867">
        <v>183170.54</v>
      </c>
      <c r="J11867" s="1">
        <v>35180</v>
      </c>
      <c r="K11867" t="s">
        <v>43</v>
      </c>
      <c r="L11867" t="s">
        <v>1166</v>
      </c>
      <c r="M11867">
        <v>0</v>
      </c>
      <c r="N11867" t="s">
        <v>12838</v>
      </c>
    </row>
    <row r="11868" spans="1:14" x14ac:dyDescent="0.2">
      <c r="A11868">
        <v>47459</v>
      </c>
      <c r="B11868">
        <v>1201</v>
      </c>
      <c r="C11868" t="str">
        <f>VLOOKUP(B11868,customer_name,2,FALSE)</f>
        <v>Customer#000001201</v>
      </c>
      <c r="D11868">
        <f>VLOOKUP(C11868,cust_num_nat_key,3,FALSE)</f>
        <v>10</v>
      </c>
      <c r="E11868" t="str">
        <f>VLOOKUP(D11868,nation_table,2,FALSE)</f>
        <v>IRAN</v>
      </c>
      <c r="F11868" t="str">
        <f>VLOOKUP(D11868,nation_table,4,FALSE)</f>
        <v>MIDDLE EAST</v>
      </c>
      <c r="G11868" t="str">
        <f>VLOOKUP(B11868,cust_segment,7,FALSE)</f>
        <v>BUILDING</v>
      </c>
      <c r="H11868" t="s">
        <v>39</v>
      </c>
      <c r="I11868">
        <v>94435.21</v>
      </c>
      <c r="J11868" s="1">
        <v>34929</v>
      </c>
      <c r="K11868" t="s">
        <v>53</v>
      </c>
      <c r="L11868" t="s">
        <v>2283</v>
      </c>
      <c r="M11868">
        <v>0</v>
      </c>
      <c r="N11868" t="s">
        <v>12839</v>
      </c>
    </row>
    <row r="11869" spans="1:14" x14ac:dyDescent="0.2">
      <c r="A11869">
        <v>47460</v>
      </c>
      <c r="B11869">
        <v>649</v>
      </c>
      <c r="C11869" t="str">
        <f>VLOOKUP(B11869,customer_name,2,FALSE)</f>
        <v>Customer#000000649</v>
      </c>
      <c r="D11869">
        <f>VLOOKUP(C11869,cust_num_nat_key,3,FALSE)</f>
        <v>11</v>
      </c>
      <c r="E11869" t="str">
        <f>VLOOKUP(D11869,nation_table,2,FALSE)</f>
        <v>IRAQ</v>
      </c>
      <c r="F11869" t="str">
        <f>VLOOKUP(D11869,nation_table,4,FALSE)</f>
        <v>MIDDLE EAST</v>
      </c>
      <c r="G11869" t="str">
        <f>VLOOKUP(B11869,cust_segment,7,FALSE)</f>
        <v>BUILDING</v>
      </c>
      <c r="H11869" t="s">
        <v>46</v>
      </c>
      <c r="I11869">
        <v>106396.19</v>
      </c>
      <c r="J11869" s="1">
        <v>34253</v>
      </c>
      <c r="K11869" t="s">
        <v>43</v>
      </c>
      <c r="L11869" t="s">
        <v>1260</v>
      </c>
      <c r="M11869">
        <v>0</v>
      </c>
      <c r="N11869" t="s">
        <v>12840</v>
      </c>
    </row>
    <row r="11870" spans="1:14" x14ac:dyDescent="0.2">
      <c r="A11870">
        <v>47461</v>
      </c>
      <c r="B11870">
        <v>638</v>
      </c>
      <c r="C11870" t="str">
        <f>VLOOKUP(B11870,customer_name,2,FALSE)</f>
        <v>Customer#000000638</v>
      </c>
      <c r="D11870">
        <f>VLOOKUP(C11870,cust_num_nat_key,3,FALSE)</f>
        <v>24</v>
      </c>
      <c r="E11870" t="str">
        <f>VLOOKUP(D11870,nation_table,2,FALSE)</f>
        <v>UNITED STATES</v>
      </c>
      <c r="F11870" t="str">
        <f>VLOOKUP(D11870,nation_table,4,FALSE)</f>
        <v>AMERICA</v>
      </c>
      <c r="G11870" t="str">
        <f>VLOOKUP(B11870,cust_segment,7,FALSE)</f>
        <v>HOUSEHOLD</v>
      </c>
      <c r="H11870" t="s">
        <v>46</v>
      </c>
      <c r="I11870">
        <v>214308.46</v>
      </c>
      <c r="J11870" s="1">
        <v>34085</v>
      </c>
      <c r="K11870" t="s">
        <v>56</v>
      </c>
      <c r="L11870" t="s">
        <v>567</v>
      </c>
      <c r="M11870">
        <v>0</v>
      </c>
      <c r="N11870" t="s">
        <v>12841</v>
      </c>
    </row>
    <row r="11871" spans="1:14" x14ac:dyDescent="0.2">
      <c r="A11871">
        <v>47462</v>
      </c>
      <c r="B11871">
        <v>1120</v>
      </c>
      <c r="C11871" t="str">
        <f>VLOOKUP(B11871,customer_name,2,FALSE)</f>
        <v>Customer#000001120</v>
      </c>
      <c r="D11871">
        <f>VLOOKUP(C11871,cust_num_nat_key,3,FALSE)</f>
        <v>2</v>
      </c>
      <c r="E11871" t="str">
        <f>VLOOKUP(D11871,nation_table,2,FALSE)</f>
        <v>BRAZIL</v>
      </c>
      <c r="F11871" t="str">
        <f>VLOOKUP(D11871,nation_table,4,FALSE)</f>
        <v>AMERICA</v>
      </c>
      <c r="G11871" t="str">
        <f>VLOOKUP(B11871,cust_segment,7,FALSE)</f>
        <v>AUTOMOBILE</v>
      </c>
      <c r="H11871" t="s">
        <v>39</v>
      </c>
      <c r="I11871">
        <v>146594.35999999999</v>
      </c>
      <c r="J11871" s="1">
        <v>34860</v>
      </c>
      <c r="K11871" t="s">
        <v>56</v>
      </c>
      <c r="L11871" t="s">
        <v>2238</v>
      </c>
      <c r="M11871">
        <v>0</v>
      </c>
      <c r="N11871" t="s">
        <v>12842</v>
      </c>
    </row>
    <row r="11872" spans="1:14" x14ac:dyDescent="0.2">
      <c r="A11872">
        <v>47463</v>
      </c>
      <c r="B11872">
        <v>1249</v>
      </c>
      <c r="C11872" t="str">
        <f>VLOOKUP(B11872,customer_name,2,FALSE)</f>
        <v>Customer#000001249</v>
      </c>
      <c r="D11872">
        <f>VLOOKUP(C11872,cust_num_nat_key,3,FALSE)</f>
        <v>7</v>
      </c>
      <c r="E11872" t="str">
        <f>VLOOKUP(D11872,nation_table,2,FALSE)</f>
        <v>GERMANY</v>
      </c>
      <c r="F11872" t="str">
        <f>VLOOKUP(D11872,nation_table,4,FALSE)</f>
        <v>EUROPE</v>
      </c>
      <c r="G11872" t="str">
        <f>VLOOKUP(B11872,cust_segment,7,FALSE)</f>
        <v>BUILDING</v>
      </c>
      <c r="H11872" t="s">
        <v>39</v>
      </c>
      <c r="I11872">
        <v>133406.15</v>
      </c>
      <c r="J11872" s="1">
        <v>35838</v>
      </c>
      <c r="K11872" t="s">
        <v>56</v>
      </c>
      <c r="L11872" t="s">
        <v>2354</v>
      </c>
      <c r="M11872">
        <v>0</v>
      </c>
      <c r="N11872" t="s">
        <v>12843</v>
      </c>
    </row>
    <row r="11873" spans="1:14" x14ac:dyDescent="0.2">
      <c r="A11873">
        <v>47488</v>
      </c>
      <c r="B11873">
        <v>31</v>
      </c>
      <c r="C11873" t="str">
        <f>VLOOKUP(B11873,customer_name,2,FALSE)</f>
        <v>Customer#000000031</v>
      </c>
      <c r="D11873">
        <f>VLOOKUP(C11873,cust_num_nat_key,3,FALSE)</f>
        <v>23</v>
      </c>
      <c r="E11873" t="str">
        <f>VLOOKUP(D11873,nation_table,2,FALSE)</f>
        <v>UNITED KINGDOM</v>
      </c>
      <c r="F11873" t="str">
        <f>VLOOKUP(D11873,nation_table,4,FALSE)</f>
        <v>EUROPE</v>
      </c>
      <c r="G11873" t="str">
        <f>VLOOKUP(B11873,cust_segment,7,FALSE)</f>
        <v>HOUSEHOLD</v>
      </c>
      <c r="H11873" t="s">
        <v>46</v>
      </c>
      <c r="I11873">
        <v>74665.94</v>
      </c>
      <c r="J11873" s="1">
        <v>34815</v>
      </c>
      <c r="K11873" t="s">
        <v>61</v>
      </c>
      <c r="L11873" t="s">
        <v>284</v>
      </c>
      <c r="M11873">
        <v>0</v>
      </c>
      <c r="N11873" t="s">
        <v>12844</v>
      </c>
    </row>
    <row r="11874" spans="1:14" x14ac:dyDescent="0.2">
      <c r="A11874">
        <v>47489</v>
      </c>
      <c r="B11874">
        <v>163</v>
      </c>
      <c r="C11874" t="str">
        <f>VLOOKUP(B11874,customer_name,2,FALSE)</f>
        <v>Customer#000000163</v>
      </c>
      <c r="D11874">
        <f>VLOOKUP(C11874,cust_num_nat_key,3,FALSE)</f>
        <v>21</v>
      </c>
      <c r="E11874" t="str">
        <f>VLOOKUP(D11874,nation_table,2,FALSE)</f>
        <v>VIETNAM</v>
      </c>
      <c r="F11874" t="str">
        <f>VLOOKUP(D11874,nation_table,4,FALSE)</f>
        <v>ASIA</v>
      </c>
      <c r="G11874" t="str">
        <f>VLOOKUP(B11874,cust_segment,7,FALSE)</f>
        <v>FURNITURE</v>
      </c>
      <c r="H11874" t="s">
        <v>46</v>
      </c>
      <c r="I11874">
        <v>172492.85</v>
      </c>
      <c r="J11874" s="1">
        <v>34475</v>
      </c>
      <c r="K11874" t="s">
        <v>53</v>
      </c>
      <c r="L11874" t="s">
        <v>2315</v>
      </c>
      <c r="M11874">
        <v>0</v>
      </c>
      <c r="N11874" t="s">
        <v>12845</v>
      </c>
    </row>
    <row r="11875" spans="1:14" x14ac:dyDescent="0.2">
      <c r="A11875">
        <v>47490</v>
      </c>
      <c r="B11875">
        <v>521</v>
      </c>
      <c r="C11875" t="str">
        <f>VLOOKUP(B11875,customer_name,2,FALSE)</f>
        <v>Customer#000000521</v>
      </c>
      <c r="D11875">
        <f>VLOOKUP(C11875,cust_num_nat_key,3,FALSE)</f>
        <v>2</v>
      </c>
      <c r="E11875" t="str">
        <f>VLOOKUP(D11875,nation_table,2,FALSE)</f>
        <v>BRAZIL</v>
      </c>
      <c r="F11875" t="str">
        <f>VLOOKUP(D11875,nation_table,4,FALSE)</f>
        <v>AMERICA</v>
      </c>
      <c r="G11875" t="str">
        <f>VLOOKUP(B11875,cust_segment,7,FALSE)</f>
        <v>MACHINERY</v>
      </c>
      <c r="H11875" t="s">
        <v>39</v>
      </c>
      <c r="I11875">
        <v>212385.28</v>
      </c>
      <c r="J11875" s="1">
        <v>34925</v>
      </c>
      <c r="K11875" t="s">
        <v>56</v>
      </c>
      <c r="L11875" t="s">
        <v>87</v>
      </c>
      <c r="M11875">
        <v>0</v>
      </c>
      <c r="N11875" t="s">
        <v>12846</v>
      </c>
    </row>
    <row r="11876" spans="1:14" x14ac:dyDescent="0.2">
      <c r="A11876">
        <v>47491</v>
      </c>
      <c r="B11876">
        <v>628</v>
      </c>
      <c r="C11876" t="str">
        <f>VLOOKUP(B11876,customer_name,2,FALSE)</f>
        <v>Customer#000000628</v>
      </c>
      <c r="D11876">
        <f>VLOOKUP(C11876,cust_num_nat_key,3,FALSE)</f>
        <v>17</v>
      </c>
      <c r="E11876" t="str">
        <f>VLOOKUP(D11876,nation_table,2,FALSE)</f>
        <v>PERU</v>
      </c>
      <c r="F11876" t="str">
        <f>VLOOKUP(D11876,nation_table,4,FALSE)</f>
        <v>AMERICA</v>
      </c>
      <c r="G11876" t="str">
        <f>VLOOKUP(B11876,cust_segment,7,FALSE)</f>
        <v>FURNITURE</v>
      </c>
      <c r="H11876" t="s">
        <v>39</v>
      </c>
      <c r="I11876">
        <v>61013</v>
      </c>
      <c r="J11876" s="1">
        <v>35871</v>
      </c>
      <c r="K11876" t="s">
        <v>53</v>
      </c>
      <c r="L11876" t="s">
        <v>1717</v>
      </c>
      <c r="M11876">
        <v>0</v>
      </c>
      <c r="N11876" t="s">
        <v>12847</v>
      </c>
    </row>
    <row r="11877" spans="1:14" x14ac:dyDescent="0.2">
      <c r="A11877">
        <v>47492</v>
      </c>
      <c r="B11877">
        <v>241</v>
      </c>
      <c r="C11877" t="str">
        <f>VLOOKUP(B11877,customer_name,2,FALSE)</f>
        <v>Customer#000000241</v>
      </c>
      <c r="D11877">
        <f>VLOOKUP(C11877,cust_num_nat_key,3,FALSE)</f>
        <v>9</v>
      </c>
      <c r="E11877" t="str">
        <f>VLOOKUP(D11877,nation_table,2,FALSE)</f>
        <v>INDONESIA</v>
      </c>
      <c r="F11877" t="str">
        <f>VLOOKUP(D11877,nation_table,4,FALSE)</f>
        <v>ASIA</v>
      </c>
      <c r="G11877" t="str">
        <f>VLOOKUP(B11877,cust_segment,7,FALSE)</f>
        <v>AUTOMOBILE</v>
      </c>
      <c r="H11877" t="s">
        <v>39</v>
      </c>
      <c r="I11877">
        <v>231633.73</v>
      </c>
      <c r="J11877" s="1">
        <v>34904</v>
      </c>
      <c r="K11877" t="s">
        <v>56</v>
      </c>
      <c r="L11877" t="s">
        <v>710</v>
      </c>
      <c r="M11877">
        <v>0</v>
      </c>
      <c r="N11877" t="s">
        <v>12848</v>
      </c>
    </row>
    <row r="11878" spans="1:14" x14ac:dyDescent="0.2">
      <c r="A11878">
        <v>47493</v>
      </c>
      <c r="B11878">
        <v>128</v>
      </c>
      <c r="C11878" t="str">
        <f>VLOOKUP(B11878,customer_name,2,FALSE)</f>
        <v>Customer#000000128</v>
      </c>
      <c r="D11878">
        <f>VLOOKUP(C11878,cust_num_nat_key,3,FALSE)</f>
        <v>4</v>
      </c>
      <c r="E11878" t="str">
        <f>VLOOKUP(D11878,nation_table,2,FALSE)</f>
        <v>EGYPT</v>
      </c>
      <c r="F11878" t="str">
        <f>VLOOKUP(D11878,nation_table,4,FALSE)</f>
        <v>MIDDLE EAST</v>
      </c>
      <c r="G11878" t="str">
        <f>VLOOKUP(B11878,cust_segment,7,FALSE)</f>
        <v>HOUSEHOLD</v>
      </c>
      <c r="H11878" t="s">
        <v>46</v>
      </c>
      <c r="I11878">
        <v>236881.89</v>
      </c>
      <c r="J11878" s="1">
        <v>34377</v>
      </c>
      <c r="K11878" t="s">
        <v>43</v>
      </c>
      <c r="L11878" t="s">
        <v>233</v>
      </c>
      <c r="M11878">
        <v>0</v>
      </c>
      <c r="N11878" t="s">
        <v>12849</v>
      </c>
    </row>
    <row r="11879" spans="1:14" x14ac:dyDescent="0.2">
      <c r="A11879">
        <v>47494</v>
      </c>
      <c r="B11879">
        <v>1429</v>
      </c>
      <c r="C11879" t="str">
        <f>VLOOKUP(B11879,customer_name,2,FALSE)</f>
        <v>Customer#000001429</v>
      </c>
      <c r="D11879">
        <f>VLOOKUP(C11879,cust_num_nat_key,3,FALSE)</f>
        <v>3</v>
      </c>
      <c r="E11879" t="str">
        <f>VLOOKUP(D11879,nation_table,2,FALSE)</f>
        <v>CANADA</v>
      </c>
      <c r="F11879" t="str">
        <f>VLOOKUP(D11879,nation_table,4,FALSE)</f>
        <v>AMERICA</v>
      </c>
      <c r="G11879" t="str">
        <f>VLOOKUP(B11879,cust_segment,7,FALSE)</f>
        <v>AUTOMOBILE</v>
      </c>
      <c r="H11879" t="s">
        <v>46</v>
      </c>
      <c r="I11879">
        <v>175874.33</v>
      </c>
      <c r="J11879" s="1">
        <v>34517</v>
      </c>
      <c r="K11879" t="s">
        <v>56</v>
      </c>
      <c r="L11879" t="s">
        <v>448</v>
      </c>
      <c r="M11879">
        <v>0</v>
      </c>
      <c r="N11879" t="s">
        <v>12850</v>
      </c>
    </row>
    <row r="11880" spans="1:14" x14ac:dyDescent="0.2">
      <c r="A11880">
        <v>47495</v>
      </c>
      <c r="B11880">
        <v>487</v>
      </c>
      <c r="C11880" t="str">
        <f>VLOOKUP(B11880,customer_name,2,FALSE)</f>
        <v>Customer#000000487</v>
      </c>
      <c r="D11880">
        <f>VLOOKUP(C11880,cust_num_nat_key,3,FALSE)</f>
        <v>2</v>
      </c>
      <c r="E11880" t="str">
        <f>VLOOKUP(D11880,nation_table,2,FALSE)</f>
        <v>BRAZIL</v>
      </c>
      <c r="F11880" t="str">
        <f>VLOOKUP(D11880,nation_table,4,FALSE)</f>
        <v>AMERICA</v>
      </c>
      <c r="G11880" t="str">
        <f>VLOOKUP(B11880,cust_segment,7,FALSE)</f>
        <v>AUTOMOBILE</v>
      </c>
      <c r="H11880" t="s">
        <v>39</v>
      </c>
      <c r="I11880">
        <v>184368.88</v>
      </c>
      <c r="J11880" s="1">
        <v>34941</v>
      </c>
      <c r="K11880" t="s">
        <v>61</v>
      </c>
      <c r="L11880" t="s">
        <v>1018</v>
      </c>
      <c r="M11880">
        <v>0</v>
      </c>
      <c r="N11880" t="s">
        <v>12851</v>
      </c>
    </row>
    <row r="11881" spans="1:14" x14ac:dyDescent="0.2">
      <c r="A11881">
        <v>47520</v>
      </c>
      <c r="B11881">
        <v>1321</v>
      </c>
      <c r="C11881" t="str">
        <f>VLOOKUP(B11881,customer_name,2,FALSE)</f>
        <v>Customer#000001321</v>
      </c>
      <c r="D11881">
        <f>VLOOKUP(C11881,cust_num_nat_key,3,FALSE)</f>
        <v>10</v>
      </c>
      <c r="E11881" t="str">
        <f>VLOOKUP(D11881,nation_table,2,FALSE)</f>
        <v>IRAN</v>
      </c>
      <c r="F11881" t="str">
        <f>VLOOKUP(D11881,nation_table,4,FALSE)</f>
        <v>MIDDLE EAST</v>
      </c>
      <c r="G11881" t="str">
        <f>VLOOKUP(B11881,cust_segment,7,FALSE)</f>
        <v>FURNITURE</v>
      </c>
      <c r="H11881" t="s">
        <v>46</v>
      </c>
      <c r="I11881">
        <v>268596.83</v>
      </c>
      <c r="J11881" s="1">
        <v>34615</v>
      </c>
      <c r="K11881" t="s">
        <v>53</v>
      </c>
      <c r="L11881" t="s">
        <v>1085</v>
      </c>
      <c r="M11881">
        <v>0</v>
      </c>
      <c r="N11881" t="s">
        <v>12852</v>
      </c>
    </row>
    <row r="11882" spans="1:14" x14ac:dyDescent="0.2">
      <c r="A11882">
        <v>47521</v>
      </c>
      <c r="B11882">
        <v>323</v>
      </c>
      <c r="C11882" t="str">
        <f>VLOOKUP(B11882,customer_name,2,FALSE)</f>
        <v>Customer#000000323</v>
      </c>
      <c r="D11882">
        <f>VLOOKUP(C11882,cust_num_nat_key,3,FALSE)</f>
        <v>18</v>
      </c>
      <c r="E11882" t="str">
        <f>VLOOKUP(D11882,nation_table,2,FALSE)</f>
        <v>CHINA</v>
      </c>
      <c r="F11882" t="str">
        <f>VLOOKUP(D11882,nation_table,4,FALSE)</f>
        <v>ASIA</v>
      </c>
      <c r="G11882" t="str">
        <f>VLOOKUP(B11882,cust_segment,7,FALSE)</f>
        <v>AUTOMOBILE</v>
      </c>
      <c r="H11882" t="s">
        <v>46</v>
      </c>
      <c r="I11882">
        <v>147769.26999999999</v>
      </c>
      <c r="J11882" s="1">
        <v>34311</v>
      </c>
      <c r="K11882" t="s">
        <v>61</v>
      </c>
      <c r="L11882" t="s">
        <v>3425</v>
      </c>
      <c r="M11882">
        <v>0</v>
      </c>
      <c r="N11882" t="s">
        <v>12853</v>
      </c>
    </row>
    <row r="11883" spans="1:14" x14ac:dyDescent="0.2">
      <c r="A11883">
        <v>47522</v>
      </c>
      <c r="B11883">
        <v>205</v>
      </c>
      <c r="C11883" t="str">
        <f>VLOOKUP(B11883,customer_name,2,FALSE)</f>
        <v>Customer#000000205</v>
      </c>
      <c r="D11883">
        <f>VLOOKUP(C11883,cust_num_nat_key,3,FALSE)</f>
        <v>12</v>
      </c>
      <c r="E11883" t="str">
        <f>VLOOKUP(D11883,nation_table,2,FALSE)</f>
        <v>JAPAN</v>
      </c>
      <c r="F11883" t="str">
        <f>VLOOKUP(D11883,nation_table,4,FALSE)</f>
        <v>ASIA</v>
      </c>
      <c r="G11883" t="str">
        <f>VLOOKUP(B11883,cust_segment,7,FALSE)</f>
        <v>BUILDING</v>
      </c>
      <c r="H11883" t="s">
        <v>46</v>
      </c>
      <c r="I11883">
        <v>183442.28</v>
      </c>
      <c r="J11883" s="1">
        <v>33901</v>
      </c>
      <c r="K11883" t="s">
        <v>56</v>
      </c>
      <c r="L11883" t="s">
        <v>1960</v>
      </c>
      <c r="M11883">
        <v>0</v>
      </c>
      <c r="N11883" t="s">
        <v>12854</v>
      </c>
    </row>
    <row r="11884" spans="1:14" x14ac:dyDescent="0.2">
      <c r="A11884">
        <v>47523</v>
      </c>
      <c r="B11884">
        <v>287</v>
      </c>
      <c r="C11884" t="str">
        <f>VLOOKUP(B11884,customer_name,2,FALSE)</f>
        <v>Customer#000000287</v>
      </c>
      <c r="D11884">
        <f>VLOOKUP(C11884,cust_num_nat_key,3,FALSE)</f>
        <v>4</v>
      </c>
      <c r="E11884" t="str">
        <f>VLOOKUP(D11884,nation_table,2,FALSE)</f>
        <v>EGYPT</v>
      </c>
      <c r="F11884" t="str">
        <f>VLOOKUP(D11884,nation_table,4,FALSE)</f>
        <v>MIDDLE EAST</v>
      </c>
      <c r="G11884" t="str">
        <f>VLOOKUP(B11884,cust_segment,7,FALSE)</f>
        <v>MACHINERY</v>
      </c>
      <c r="H11884" t="s">
        <v>46</v>
      </c>
      <c r="I11884">
        <v>197235.67</v>
      </c>
      <c r="J11884" s="1">
        <v>33756</v>
      </c>
      <c r="K11884" t="s">
        <v>40</v>
      </c>
      <c r="L11884" t="s">
        <v>473</v>
      </c>
      <c r="M11884">
        <v>0</v>
      </c>
      <c r="N11884" t="s">
        <v>12855</v>
      </c>
    </row>
    <row r="11885" spans="1:14" x14ac:dyDescent="0.2">
      <c r="A11885">
        <v>47524</v>
      </c>
      <c r="B11885">
        <v>106</v>
      </c>
      <c r="C11885" t="str">
        <f>VLOOKUP(B11885,customer_name,2,FALSE)</f>
        <v>Customer#000000106</v>
      </c>
      <c r="D11885">
        <f>VLOOKUP(C11885,cust_num_nat_key,3,FALSE)</f>
        <v>1</v>
      </c>
      <c r="E11885" t="str">
        <f>VLOOKUP(D11885,nation_table,2,FALSE)</f>
        <v>ARGENTINA</v>
      </c>
      <c r="F11885" t="str">
        <f>VLOOKUP(D11885,nation_table,4,FALSE)</f>
        <v>AMERICA</v>
      </c>
      <c r="G11885" t="str">
        <f>VLOOKUP(B11885,cust_segment,7,FALSE)</f>
        <v>MACHINERY</v>
      </c>
      <c r="H11885" t="s">
        <v>46</v>
      </c>
      <c r="I11885">
        <v>177908.37</v>
      </c>
      <c r="J11885" s="1">
        <v>34075</v>
      </c>
      <c r="K11885" t="s">
        <v>61</v>
      </c>
      <c r="L11885" t="s">
        <v>284</v>
      </c>
      <c r="M11885">
        <v>0</v>
      </c>
      <c r="N11885" t="s">
        <v>12856</v>
      </c>
    </row>
    <row r="11886" spans="1:14" x14ac:dyDescent="0.2">
      <c r="A11886">
        <v>47525</v>
      </c>
      <c r="B11886">
        <v>175</v>
      </c>
      <c r="C11886" t="str">
        <f>VLOOKUP(B11886,customer_name,2,FALSE)</f>
        <v>Customer#000000175</v>
      </c>
      <c r="D11886">
        <f>VLOOKUP(C11886,cust_num_nat_key,3,FALSE)</f>
        <v>10</v>
      </c>
      <c r="E11886" t="str">
        <f>VLOOKUP(D11886,nation_table,2,FALSE)</f>
        <v>IRAN</v>
      </c>
      <c r="F11886" t="str">
        <f>VLOOKUP(D11886,nation_table,4,FALSE)</f>
        <v>MIDDLE EAST</v>
      </c>
      <c r="G11886" t="str">
        <f>VLOOKUP(B11886,cust_segment,7,FALSE)</f>
        <v>FURNITURE</v>
      </c>
      <c r="H11886" t="s">
        <v>78</v>
      </c>
      <c r="I11886">
        <v>258912.84</v>
      </c>
      <c r="J11886" s="1">
        <v>34762</v>
      </c>
      <c r="K11886" t="s">
        <v>61</v>
      </c>
      <c r="L11886" t="s">
        <v>274</v>
      </c>
      <c r="M11886">
        <v>0</v>
      </c>
      <c r="N11886" t="s">
        <v>12857</v>
      </c>
    </row>
    <row r="11887" spans="1:14" x14ac:dyDescent="0.2">
      <c r="A11887">
        <v>47526</v>
      </c>
      <c r="B11887">
        <v>1208</v>
      </c>
      <c r="C11887" t="str">
        <f>VLOOKUP(B11887,customer_name,2,FALSE)</f>
        <v>Customer#000001208</v>
      </c>
      <c r="D11887">
        <f>VLOOKUP(C11887,cust_num_nat_key,3,FALSE)</f>
        <v>5</v>
      </c>
      <c r="E11887" t="str">
        <f>VLOOKUP(D11887,nation_table,2,FALSE)</f>
        <v>ETHIOPIA</v>
      </c>
      <c r="F11887" t="str">
        <f>VLOOKUP(D11887,nation_table,4,FALSE)</f>
        <v>AFRICA</v>
      </c>
      <c r="G11887" t="str">
        <f>VLOOKUP(B11887,cust_segment,7,FALSE)</f>
        <v>BUILDING</v>
      </c>
      <c r="H11887" t="s">
        <v>46</v>
      </c>
      <c r="I11887">
        <v>92405.71</v>
      </c>
      <c r="J11887" s="1">
        <v>33632</v>
      </c>
      <c r="K11887" t="s">
        <v>43</v>
      </c>
      <c r="L11887" t="s">
        <v>2484</v>
      </c>
      <c r="M11887">
        <v>0</v>
      </c>
      <c r="N11887" t="s">
        <v>12858</v>
      </c>
    </row>
    <row r="11888" spans="1:14" x14ac:dyDescent="0.2">
      <c r="A11888">
        <v>47527</v>
      </c>
      <c r="B11888">
        <v>293</v>
      </c>
      <c r="C11888" t="str">
        <f>VLOOKUP(B11888,customer_name,2,FALSE)</f>
        <v>Customer#000000293</v>
      </c>
      <c r="D11888">
        <f>VLOOKUP(C11888,cust_num_nat_key,3,FALSE)</f>
        <v>2</v>
      </c>
      <c r="E11888" t="str">
        <f>VLOOKUP(D11888,nation_table,2,FALSE)</f>
        <v>BRAZIL</v>
      </c>
      <c r="F11888" t="str">
        <f>VLOOKUP(D11888,nation_table,4,FALSE)</f>
        <v>AMERICA</v>
      </c>
      <c r="G11888" t="str">
        <f>VLOOKUP(B11888,cust_segment,7,FALSE)</f>
        <v>MACHINERY</v>
      </c>
      <c r="H11888" t="s">
        <v>46</v>
      </c>
      <c r="I11888">
        <v>86091.02</v>
      </c>
      <c r="J11888" s="1">
        <v>34230</v>
      </c>
      <c r="K11888" t="s">
        <v>61</v>
      </c>
      <c r="L11888" t="s">
        <v>692</v>
      </c>
      <c r="M11888">
        <v>0</v>
      </c>
      <c r="N11888" t="s">
        <v>12859</v>
      </c>
    </row>
    <row r="11889" spans="1:14" x14ac:dyDescent="0.2">
      <c r="A11889">
        <v>47552</v>
      </c>
      <c r="B11889">
        <v>871</v>
      </c>
      <c r="C11889" t="str">
        <f>VLOOKUP(B11889,customer_name,2,FALSE)</f>
        <v>Customer#000000871</v>
      </c>
      <c r="D11889">
        <f>VLOOKUP(C11889,cust_num_nat_key,3,FALSE)</f>
        <v>20</v>
      </c>
      <c r="E11889" t="str">
        <f>VLOOKUP(D11889,nation_table,2,FALSE)</f>
        <v>SAUDI ARABIA</v>
      </c>
      <c r="F11889" t="str">
        <f>VLOOKUP(D11889,nation_table,4,FALSE)</f>
        <v>MIDDLE EAST</v>
      </c>
      <c r="G11889" t="str">
        <f>VLOOKUP(B11889,cust_segment,7,FALSE)</f>
        <v>HOUSEHOLD</v>
      </c>
      <c r="H11889" t="s">
        <v>39</v>
      </c>
      <c r="I11889">
        <v>261653.44</v>
      </c>
      <c r="J11889" s="1">
        <v>35973</v>
      </c>
      <c r="K11889" t="s">
        <v>53</v>
      </c>
      <c r="L11889" t="s">
        <v>4654</v>
      </c>
      <c r="M11889">
        <v>0</v>
      </c>
      <c r="N11889" t="s">
        <v>12860</v>
      </c>
    </row>
    <row r="11890" spans="1:14" x14ac:dyDescent="0.2">
      <c r="A11890">
        <v>47553</v>
      </c>
      <c r="B11890">
        <v>952</v>
      </c>
      <c r="C11890" t="str">
        <f>VLOOKUP(B11890,customer_name,2,FALSE)</f>
        <v>Customer#000000952</v>
      </c>
      <c r="D11890">
        <f>VLOOKUP(C11890,cust_num_nat_key,3,FALSE)</f>
        <v>24</v>
      </c>
      <c r="E11890" t="str">
        <f>VLOOKUP(D11890,nation_table,2,FALSE)</f>
        <v>UNITED STATES</v>
      </c>
      <c r="F11890" t="str">
        <f>VLOOKUP(D11890,nation_table,4,FALSE)</f>
        <v>AMERICA</v>
      </c>
      <c r="G11890" t="str">
        <f>VLOOKUP(B11890,cust_segment,7,FALSE)</f>
        <v>AUTOMOBILE</v>
      </c>
      <c r="H11890" t="s">
        <v>39</v>
      </c>
      <c r="I11890">
        <v>212402.94</v>
      </c>
      <c r="J11890" s="1">
        <v>34842</v>
      </c>
      <c r="K11890" t="s">
        <v>61</v>
      </c>
      <c r="L11890" t="s">
        <v>3019</v>
      </c>
      <c r="M11890">
        <v>0</v>
      </c>
      <c r="N11890" t="s">
        <v>12861</v>
      </c>
    </row>
    <row r="11891" spans="1:14" x14ac:dyDescent="0.2">
      <c r="A11891">
        <v>47554</v>
      </c>
      <c r="B11891">
        <v>1249</v>
      </c>
      <c r="C11891" t="str">
        <f>VLOOKUP(B11891,customer_name,2,FALSE)</f>
        <v>Customer#000001249</v>
      </c>
      <c r="D11891">
        <f>VLOOKUP(C11891,cust_num_nat_key,3,FALSE)</f>
        <v>7</v>
      </c>
      <c r="E11891" t="str">
        <f>VLOOKUP(D11891,nation_table,2,FALSE)</f>
        <v>GERMANY</v>
      </c>
      <c r="F11891" t="str">
        <f>VLOOKUP(D11891,nation_table,4,FALSE)</f>
        <v>EUROPE</v>
      </c>
      <c r="G11891" t="str">
        <f>VLOOKUP(B11891,cust_segment,7,FALSE)</f>
        <v>BUILDING</v>
      </c>
      <c r="H11891" t="s">
        <v>46</v>
      </c>
      <c r="I11891">
        <v>157980.71</v>
      </c>
      <c r="J11891" s="1">
        <v>34042</v>
      </c>
      <c r="K11891" t="s">
        <v>40</v>
      </c>
      <c r="L11891" t="s">
        <v>1638</v>
      </c>
      <c r="M11891">
        <v>0</v>
      </c>
      <c r="N11891" t="s">
        <v>12862</v>
      </c>
    </row>
    <row r="11892" spans="1:14" x14ac:dyDescent="0.2">
      <c r="A11892">
        <v>47555</v>
      </c>
      <c r="B11892">
        <v>1144</v>
      </c>
      <c r="C11892" t="str">
        <f>VLOOKUP(B11892,customer_name,2,FALSE)</f>
        <v>Customer#000001144</v>
      </c>
      <c r="D11892">
        <f>VLOOKUP(C11892,cust_num_nat_key,3,FALSE)</f>
        <v>1</v>
      </c>
      <c r="E11892" t="str">
        <f>VLOOKUP(D11892,nation_table,2,FALSE)</f>
        <v>ARGENTINA</v>
      </c>
      <c r="F11892" t="str">
        <f>VLOOKUP(D11892,nation_table,4,FALSE)</f>
        <v>AMERICA</v>
      </c>
      <c r="G11892" t="str">
        <f>VLOOKUP(B11892,cust_segment,7,FALSE)</f>
        <v>BUILDING</v>
      </c>
      <c r="H11892" t="s">
        <v>39</v>
      </c>
      <c r="I11892">
        <v>59856.43</v>
      </c>
      <c r="J11892" s="1">
        <v>35707</v>
      </c>
      <c r="K11892" t="s">
        <v>43</v>
      </c>
      <c r="L11892" t="s">
        <v>522</v>
      </c>
      <c r="M11892">
        <v>0</v>
      </c>
      <c r="N11892" t="s">
        <v>12863</v>
      </c>
    </row>
    <row r="11893" spans="1:14" x14ac:dyDescent="0.2">
      <c r="A11893">
        <v>47556</v>
      </c>
      <c r="B11893">
        <v>436</v>
      </c>
      <c r="C11893" t="str">
        <f>VLOOKUP(B11893,customer_name,2,FALSE)</f>
        <v>Customer#000000436</v>
      </c>
      <c r="D11893">
        <f>VLOOKUP(C11893,cust_num_nat_key,3,FALSE)</f>
        <v>19</v>
      </c>
      <c r="E11893" t="str">
        <f>VLOOKUP(D11893,nation_table,2,FALSE)</f>
        <v>ROMANIA</v>
      </c>
      <c r="F11893" t="str">
        <f>VLOOKUP(D11893,nation_table,4,FALSE)</f>
        <v>EUROPE</v>
      </c>
      <c r="G11893" t="str">
        <f>VLOOKUP(B11893,cust_segment,7,FALSE)</f>
        <v>FURNITURE</v>
      </c>
      <c r="H11893" t="s">
        <v>46</v>
      </c>
      <c r="I11893">
        <v>127074.72</v>
      </c>
      <c r="J11893" s="1">
        <v>34176</v>
      </c>
      <c r="K11893" t="s">
        <v>40</v>
      </c>
      <c r="L11893" t="s">
        <v>1360</v>
      </c>
      <c r="M11893">
        <v>0</v>
      </c>
      <c r="N11893" t="s">
        <v>12864</v>
      </c>
    </row>
    <row r="11894" spans="1:14" x14ac:dyDescent="0.2">
      <c r="A11894">
        <v>47557</v>
      </c>
      <c r="B11894">
        <v>935</v>
      </c>
      <c r="C11894" t="str">
        <f>VLOOKUP(B11894,customer_name,2,FALSE)</f>
        <v>Customer#000000935</v>
      </c>
      <c r="D11894">
        <f>VLOOKUP(C11894,cust_num_nat_key,3,FALSE)</f>
        <v>0</v>
      </c>
      <c r="E11894" t="str">
        <f>VLOOKUP(D11894,nation_table,2,FALSE)</f>
        <v>ALGERIA</v>
      </c>
      <c r="F11894" t="str">
        <f>VLOOKUP(D11894,nation_table,4,FALSE)</f>
        <v>AFRICA</v>
      </c>
      <c r="G11894" t="str">
        <f>VLOOKUP(B11894,cust_segment,7,FALSE)</f>
        <v>MACHINERY</v>
      </c>
      <c r="H11894" t="s">
        <v>39</v>
      </c>
      <c r="I11894">
        <v>146021.24</v>
      </c>
      <c r="J11894" s="1">
        <v>35959</v>
      </c>
      <c r="K11894" t="s">
        <v>43</v>
      </c>
      <c r="L11894" t="s">
        <v>2840</v>
      </c>
      <c r="M11894">
        <v>0</v>
      </c>
      <c r="N11894" t="s">
        <v>12865</v>
      </c>
    </row>
    <row r="11895" spans="1:14" x14ac:dyDescent="0.2">
      <c r="A11895">
        <v>47558</v>
      </c>
      <c r="B11895">
        <v>76</v>
      </c>
      <c r="C11895" t="str">
        <f>VLOOKUP(B11895,customer_name,2,FALSE)</f>
        <v>Customer#000000076</v>
      </c>
      <c r="D11895">
        <f>VLOOKUP(C11895,cust_num_nat_key,3,FALSE)</f>
        <v>0</v>
      </c>
      <c r="E11895" t="str">
        <f>VLOOKUP(D11895,nation_table,2,FALSE)</f>
        <v>ALGERIA</v>
      </c>
      <c r="F11895" t="str">
        <f>VLOOKUP(D11895,nation_table,4,FALSE)</f>
        <v>AFRICA</v>
      </c>
      <c r="G11895" t="str">
        <f>VLOOKUP(B11895,cust_segment,7,FALSE)</f>
        <v>FURNITURE</v>
      </c>
      <c r="H11895" t="s">
        <v>39</v>
      </c>
      <c r="I11895">
        <v>259596.9</v>
      </c>
      <c r="J11895" s="1">
        <v>35562</v>
      </c>
      <c r="K11895" t="s">
        <v>56</v>
      </c>
      <c r="L11895" t="s">
        <v>170</v>
      </c>
      <c r="M11895">
        <v>0</v>
      </c>
      <c r="N11895" t="s">
        <v>12866</v>
      </c>
    </row>
    <row r="11896" spans="1:14" x14ac:dyDescent="0.2">
      <c r="A11896">
        <v>47559</v>
      </c>
      <c r="B11896">
        <v>556</v>
      </c>
      <c r="C11896" t="str">
        <f>VLOOKUP(B11896,customer_name,2,FALSE)</f>
        <v>Customer#000000556</v>
      </c>
      <c r="D11896">
        <f>VLOOKUP(C11896,cust_num_nat_key,3,FALSE)</f>
        <v>1</v>
      </c>
      <c r="E11896" t="str">
        <f>VLOOKUP(D11896,nation_table,2,FALSE)</f>
        <v>ARGENTINA</v>
      </c>
      <c r="F11896" t="str">
        <f>VLOOKUP(D11896,nation_table,4,FALSE)</f>
        <v>AMERICA</v>
      </c>
      <c r="G11896" t="str">
        <f>VLOOKUP(B11896,cust_segment,7,FALSE)</f>
        <v>MACHINERY</v>
      </c>
      <c r="H11896" t="s">
        <v>39</v>
      </c>
      <c r="I11896">
        <v>53290.31</v>
      </c>
      <c r="J11896" s="1">
        <v>35955</v>
      </c>
      <c r="K11896" t="s">
        <v>53</v>
      </c>
      <c r="L11896" t="s">
        <v>959</v>
      </c>
      <c r="M11896">
        <v>0</v>
      </c>
      <c r="N11896" t="s">
        <v>12867</v>
      </c>
    </row>
    <row r="11897" spans="1:14" x14ac:dyDescent="0.2">
      <c r="A11897">
        <v>47584</v>
      </c>
      <c r="B11897">
        <v>1291</v>
      </c>
      <c r="C11897" t="str">
        <f>VLOOKUP(B11897,customer_name,2,FALSE)</f>
        <v>Customer#000001291</v>
      </c>
      <c r="D11897">
        <f>VLOOKUP(C11897,cust_num_nat_key,3,FALSE)</f>
        <v>7</v>
      </c>
      <c r="E11897" t="str">
        <f>VLOOKUP(D11897,nation_table,2,FALSE)</f>
        <v>GERMANY</v>
      </c>
      <c r="F11897" t="str">
        <f>VLOOKUP(D11897,nation_table,4,FALSE)</f>
        <v>EUROPE</v>
      </c>
      <c r="G11897" t="str">
        <f>VLOOKUP(B11897,cust_segment,7,FALSE)</f>
        <v>BUILDING</v>
      </c>
      <c r="H11897" t="s">
        <v>46</v>
      </c>
      <c r="I11897">
        <v>297165.65000000002</v>
      </c>
      <c r="J11897" s="1">
        <v>34178</v>
      </c>
      <c r="K11897" t="s">
        <v>43</v>
      </c>
      <c r="L11897" t="s">
        <v>51</v>
      </c>
      <c r="M11897">
        <v>0</v>
      </c>
      <c r="N11897" t="s">
        <v>12868</v>
      </c>
    </row>
    <row r="11898" spans="1:14" x14ac:dyDescent="0.2">
      <c r="A11898">
        <v>47585</v>
      </c>
      <c r="B11898">
        <v>373</v>
      </c>
      <c r="C11898" t="str">
        <f>VLOOKUP(B11898,customer_name,2,FALSE)</f>
        <v>Customer#000000373</v>
      </c>
      <c r="D11898">
        <f>VLOOKUP(C11898,cust_num_nat_key,3,FALSE)</f>
        <v>20</v>
      </c>
      <c r="E11898" t="str">
        <f>VLOOKUP(D11898,nation_table,2,FALSE)</f>
        <v>SAUDI ARABIA</v>
      </c>
      <c r="F11898" t="str">
        <f>VLOOKUP(D11898,nation_table,4,FALSE)</f>
        <v>MIDDLE EAST</v>
      </c>
      <c r="G11898" t="str">
        <f>VLOOKUP(B11898,cust_segment,7,FALSE)</f>
        <v>MACHINERY</v>
      </c>
      <c r="H11898" t="s">
        <v>39</v>
      </c>
      <c r="I11898">
        <v>319477.21999999997</v>
      </c>
      <c r="J11898" s="1">
        <v>35928</v>
      </c>
      <c r="K11898" t="s">
        <v>61</v>
      </c>
      <c r="L11898" t="s">
        <v>4161</v>
      </c>
      <c r="M11898">
        <v>0</v>
      </c>
      <c r="N11898" t="s">
        <v>12869</v>
      </c>
    </row>
    <row r="11899" spans="1:14" x14ac:dyDescent="0.2">
      <c r="A11899">
        <v>47586</v>
      </c>
      <c r="B11899">
        <v>202</v>
      </c>
      <c r="C11899" t="str">
        <f>VLOOKUP(B11899,customer_name,2,FALSE)</f>
        <v>Customer#000000202</v>
      </c>
      <c r="D11899">
        <f>VLOOKUP(C11899,cust_num_nat_key,3,FALSE)</f>
        <v>7</v>
      </c>
      <c r="E11899" t="str">
        <f>VLOOKUP(D11899,nation_table,2,FALSE)</f>
        <v>GERMANY</v>
      </c>
      <c r="F11899" t="str">
        <f>VLOOKUP(D11899,nation_table,4,FALSE)</f>
        <v>EUROPE</v>
      </c>
      <c r="G11899" t="str">
        <f>VLOOKUP(B11899,cust_segment,7,FALSE)</f>
        <v>AUTOMOBILE</v>
      </c>
      <c r="H11899" t="s">
        <v>39</v>
      </c>
      <c r="I11899">
        <v>248557.47</v>
      </c>
      <c r="J11899" s="1">
        <v>35209</v>
      </c>
      <c r="K11899" t="s">
        <v>56</v>
      </c>
      <c r="L11899" t="s">
        <v>398</v>
      </c>
      <c r="M11899">
        <v>0</v>
      </c>
      <c r="N11899" t="s">
        <v>12870</v>
      </c>
    </row>
    <row r="11900" spans="1:14" x14ac:dyDescent="0.2">
      <c r="A11900">
        <v>47587</v>
      </c>
      <c r="B11900">
        <v>1153</v>
      </c>
      <c r="C11900" t="str">
        <f>VLOOKUP(B11900,customer_name,2,FALSE)</f>
        <v>Customer#000001153</v>
      </c>
      <c r="D11900">
        <f>VLOOKUP(C11900,cust_num_nat_key,3,FALSE)</f>
        <v>3</v>
      </c>
      <c r="E11900" t="str">
        <f>VLOOKUP(D11900,nation_table,2,FALSE)</f>
        <v>CANADA</v>
      </c>
      <c r="F11900" t="str">
        <f>VLOOKUP(D11900,nation_table,4,FALSE)</f>
        <v>AMERICA</v>
      </c>
      <c r="G11900" t="str">
        <f>VLOOKUP(B11900,cust_segment,7,FALSE)</f>
        <v>HOUSEHOLD</v>
      </c>
      <c r="H11900" t="s">
        <v>39</v>
      </c>
      <c r="I11900">
        <v>28301.13</v>
      </c>
      <c r="J11900" s="1">
        <v>35203</v>
      </c>
      <c r="K11900" t="s">
        <v>43</v>
      </c>
      <c r="L11900" t="s">
        <v>3270</v>
      </c>
      <c r="M11900">
        <v>0</v>
      </c>
      <c r="N11900" t="s">
        <v>12871</v>
      </c>
    </row>
    <row r="11901" spans="1:14" x14ac:dyDescent="0.2">
      <c r="A11901">
        <v>47588</v>
      </c>
      <c r="B11901">
        <v>601</v>
      </c>
      <c r="C11901" t="str">
        <f>VLOOKUP(B11901,customer_name,2,FALSE)</f>
        <v>Customer#000000601</v>
      </c>
      <c r="D11901">
        <f>VLOOKUP(C11901,cust_num_nat_key,3,FALSE)</f>
        <v>1</v>
      </c>
      <c r="E11901" t="str">
        <f>VLOOKUP(D11901,nation_table,2,FALSE)</f>
        <v>ARGENTINA</v>
      </c>
      <c r="F11901" t="str">
        <f>VLOOKUP(D11901,nation_table,4,FALSE)</f>
        <v>AMERICA</v>
      </c>
      <c r="G11901" t="str">
        <f>VLOOKUP(B11901,cust_segment,7,FALSE)</f>
        <v>BUILDING</v>
      </c>
      <c r="H11901" t="s">
        <v>46</v>
      </c>
      <c r="I11901">
        <v>76090.720000000001</v>
      </c>
      <c r="J11901" s="1">
        <v>34477</v>
      </c>
      <c r="K11901" t="s">
        <v>53</v>
      </c>
      <c r="L11901" t="s">
        <v>72</v>
      </c>
      <c r="M11901">
        <v>0</v>
      </c>
      <c r="N11901" t="s">
        <v>12872</v>
      </c>
    </row>
    <row r="11902" spans="1:14" x14ac:dyDescent="0.2">
      <c r="A11902">
        <v>47589</v>
      </c>
      <c r="B11902">
        <v>1114</v>
      </c>
      <c r="C11902" t="str">
        <f>VLOOKUP(B11902,customer_name,2,FALSE)</f>
        <v>Customer#000001114</v>
      </c>
      <c r="D11902">
        <f>VLOOKUP(C11902,cust_num_nat_key,3,FALSE)</f>
        <v>14</v>
      </c>
      <c r="E11902" t="str">
        <f>VLOOKUP(D11902,nation_table,2,FALSE)</f>
        <v>KENYA</v>
      </c>
      <c r="F11902" t="str">
        <f>VLOOKUP(D11902,nation_table,4,FALSE)</f>
        <v>AFRICA</v>
      </c>
      <c r="G11902" t="str">
        <f>VLOOKUP(B11902,cust_segment,7,FALSE)</f>
        <v>BUILDING</v>
      </c>
      <c r="H11902" t="s">
        <v>39</v>
      </c>
      <c r="I11902">
        <v>142269.16</v>
      </c>
      <c r="J11902" s="1">
        <v>35533</v>
      </c>
      <c r="K11902" t="s">
        <v>53</v>
      </c>
      <c r="L11902" t="s">
        <v>2609</v>
      </c>
      <c r="M11902">
        <v>0</v>
      </c>
      <c r="N11902" t="s">
        <v>12873</v>
      </c>
    </row>
    <row r="11903" spans="1:14" x14ac:dyDescent="0.2">
      <c r="A11903">
        <v>47590</v>
      </c>
      <c r="B11903">
        <v>28</v>
      </c>
      <c r="C11903" t="str">
        <f>VLOOKUP(B11903,customer_name,2,FALSE)</f>
        <v>Customer#000000028</v>
      </c>
      <c r="D11903">
        <f>VLOOKUP(C11903,cust_num_nat_key,3,FALSE)</f>
        <v>8</v>
      </c>
      <c r="E11903" t="str">
        <f>VLOOKUP(D11903,nation_table,2,FALSE)</f>
        <v>INDIA</v>
      </c>
      <c r="F11903" t="str">
        <f>VLOOKUP(D11903,nation_table,4,FALSE)</f>
        <v>ASIA</v>
      </c>
      <c r="G11903" t="str">
        <f>VLOOKUP(B11903,cust_segment,7,FALSE)</f>
        <v>FURNITURE</v>
      </c>
      <c r="H11903" t="s">
        <v>39</v>
      </c>
      <c r="I11903">
        <v>155236.60999999999</v>
      </c>
      <c r="J11903" s="1">
        <v>35615</v>
      </c>
      <c r="K11903" t="s">
        <v>56</v>
      </c>
      <c r="L11903" t="s">
        <v>2169</v>
      </c>
      <c r="M11903">
        <v>0</v>
      </c>
      <c r="N11903" t="s">
        <v>12874</v>
      </c>
    </row>
    <row r="11904" spans="1:14" x14ac:dyDescent="0.2">
      <c r="A11904">
        <v>47591</v>
      </c>
      <c r="B11904">
        <v>823</v>
      </c>
      <c r="C11904" t="str">
        <f>VLOOKUP(B11904,customer_name,2,FALSE)</f>
        <v>Customer#000000823</v>
      </c>
      <c r="D11904">
        <f>VLOOKUP(C11904,cust_num_nat_key,3,FALSE)</f>
        <v>0</v>
      </c>
      <c r="E11904" t="str">
        <f>VLOOKUP(D11904,nation_table,2,FALSE)</f>
        <v>ALGERIA</v>
      </c>
      <c r="F11904" t="str">
        <f>VLOOKUP(D11904,nation_table,4,FALSE)</f>
        <v>AFRICA</v>
      </c>
      <c r="G11904" t="str">
        <f>VLOOKUP(B11904,cust_segment,7,FALSE)</f>
        <v>AUTOMOBILE</v>
      </c>
      <c r="H11904" t="s">
        <v>46</v>
      </c>
      <c r="I11904">
        <v>125040.01</v>
      </c>
      <c r="J11904" s="1">
        <v>33606</v>
      </c>
      <c r="K11904" t="s">
        <v>43</v>
      </c>
      <c r="L11904" t="s">
        <v>507</v>
      </c>
      <c r="M11904">
        <v>0</v>
      </c>
      <c r="N11904" t="s">
        <v>12875</v>
      </c>
    </row>
    <row r="11905" spans="1:14" x14ac:dyDescent="0.2">
      <c r="A11905">
        <v>47616</v>
      </c>
      <c r="B11905">
        <v>779</v>
      </c>
      <c r="C11905" t="str">
        <f>VLOOKUP(B11905,customer_name,2,FALSE)</f>
        <v>Customer#000000779</v>
      </c>
      <c r="D11905">
        <f>VLOOKUP(C11905,cust_num_nat_key,3,FALSE)</f>
        <v>5</v>
      </c>
      <c r="E11905" t="str">
        <f>VLOOKUP(D11905,nation_table,2,FALSE)</f>
        <v>ETHIOPIA</v>
      </c>
      <c r="F11905" t="str">
        <f>VLOOKUP(D11905,nation_table,4,FALSE)</f>
        <v>AFRICA</v>
      </c>
      <c r="G11905" t="str">
        <f>VLOOKUP(B11905,cust_segment,7,FALSE)</f>
        <v>HOUSEHOLD</v>
      </c>
      <c r="H11905" t="s">
        <v>39</v>
      </c>
      <c r="I11905">
        <v>64356.65</v>
      </c>
      <c r="J11905" s="1">
        <v>35715</v>
      </c>
      <c r="K11905" t="s">
        <v>53</v>
      </c>
      <c r="L11905" t="s">
        <v>2215</v>
      </c>
      <c r="M11905">
        <v>0</v>
      </c>
      <c r="N11905" t="s">
        <v>12876</v>
      </c>
    </row>
    <row r="11906" spans="1:14" x14ac:dyDescent="0.2">
      <c r="A11906">
        <v>47617</v>
      </c>
      <c r="B11906">
        <v>421</v>
      </c>
      <c r="C11906" t="str">
        <f>VLOOKUP(B11906,customer_name,2,FALSE)</f>
        <v>Customer#000000421</v>
      </c>
      <c r="D11906">
        <f>VLOOKUP(C11906,cust_num_nat_key,3,FALSE)</f>
        <v>13</v>
      </c>
      <c r="E11906" t="str">
        <f>VLOOKUP(D11906,nation_table,2,FALSE)</f>
        <v>JORDAN</v>
      </c>
      <c r="F11906" t="str">
        <f>VLOOKUP(D11906,nation_table,4,FALSE)</f>
        <v>MIDDLE EAST</v>
      </c>
      <c r="G11906" t="str">
        <f>VLOOKUP(B11906,cust_segment,7,FALSE)</f>
        <v>FURNITURE</v>
      </c>
      <c r="H11906" t="s">
        <v>46</v>
      </c>
      <c r="I11906">
        <v>267440.21999999997</v>
      </c>
      <c r="J11906" s="1">
        <v>34677</v>
      </c>
      <c r="K11906" t="s">
        <v>53</v>
      </c>
      <c r="L11906" t="s">
        <v>805</v>
      </c>
      <c r="M11906">
        <v>0</v>
      </c>
      <c r="N11906" t="s">
        <v>12877</v>
      </c>
    </row>
    <row r="11907" spans="1:14" x14ac:dyDescent="0.2">
      <c r="A11907">
        <v>47618</v>
      </c>
      <c r="B11907">
        <v>1201</v>
      </c>
      <c r="C11907" t="str">
        <f>VLOOKUP(B11907,customer_name,2,FALSE)</f>
        <v>Customer#000001201</v>
      </c>
      <c r="D11907">
        <f>VLOOKUP(C11907,cust_num_nat_key,3,FALSE)</f>
        <v>10</v>
      </c>
      <c r="E11907" t="str">
        <f>VLOOKUP(D11907,nation_table,2,FALSE)</f>
        <v>IRAN</v>
      </c>
      <c r="F11907" t="str">
        <f>VLOOKUP(D11907,nation_table,4,FALSE)</f>
        <v>MIDDLE EAST</v>
      </c>
      <c r="G11907" t="str">
        <f>VLOOKUP(B11907,cust_segment,7,FALSE)</f>
        <v>BUILDING</v>
      </c>
      <c r="H11907" t="s">
        <v>39</v>
      </c>
      <c r="I11907">
        <v>285707.09999999998</v>
      </c>
      <c r="J11907" s="1">
        <v>35333</v>
      </c>
      <c r="K11907" t="s">
        <v>53</v>
      </c>
      <c r="L11907" t="s">
        <v>1802</v>
      </c>
      <c r="M11907">
        <v>0</v>
      </c>
      <c r="N11907" t="s">
        <v>12878</v>
      </c>
    </row>
    <row r="11908" spans="1:14" x14ac:dyDescent="0.2">
      <c r="A11908">
        <v>47619</v>
      </c>
      <c r="B11908">
        <v>388</v>
      </c>
      <c r="C11908" t="str">
        <f>VLOOKUP(B11908,customer_name,2,FALSE)</f>
        <v>Customer#000000388</v>
      </c>
      <c r="D11908">
        <f>VLOOKUP(C11908,cust_num_nat_key,3,FALSE)</f>
        <v>7</v>
      </c>
      <c r="E11908" t="str">
        <f>VLOOKUP(D11908,nation_table,2,FALSE)</f>
        <v>GERMANY</v>
      </c>
      <c r="F11908" t="str">
        <f>VLOOKUP(D11908,nation_table,4,FALSE)</f>
        <v>EUROPE</v>
      </c>
      <c r="G11908" t="str">
        <f>VLOOKUP(B11908,cust_segment,7,FALSE)</f>
        <v>HOUSEHOLD</v>
      </c>
      <c r="H11908" t="s">
        <v>46</v>
      </c>
      <c r="I11908">
        <v>37744.879999999997</v>
      </c>
      <c r="J11908" s="1">
        <v>33685</v>
      </c>
      <c r="K11908" t="s">
        <v>43</v>
      </c>
      <c r="L11908" t="s">
        <v>1595</v>
      </c>
      <c r="M11908">
        <v>0</v>
      </c>
      <c r="N11908" t="s">
        <v>12879</v>
      </c>
    </row>
    <row r="11909" spans="1:14" x14ac:dyDescent="0.2">
      <c r="A11909">
        <v>47620</v>
      </c>
      <c r="B11909">
        <v>1426</v>
      </c>
      <c r="C11909" t="str">
        <f>VLOOKUP(B11909,customer_name,2,FALSE)</f>
        <v>Customer#000001426</v>
      </c>
      <c r="D11909">
        <f>VLOOKUP(C11909,cust_num_nat_key,3,FALSE)</f>
        <v>15</v>
      </c>
      <c r="E11909" t="str">
        <f>VLOOKUP(D11909,nation_table,2,FALSE)</f>
        <v>MOROCCO</v>
      </c>
      <c r="F11909" t="str">
        <f>VLOOKUP(D11909,nation_table,4,FALSE)</f>
        <v>AFRICA</v>
      </c>
      <c r="G11909" t="str">
        <f>VLOOKUP(B11909,cust_segment,7,FALSE)</f>
        <v>HOUSEHOLD</v>
      </c>
      <c r="H11909" t="s">
        <v>46</v>
      </c>
      <c r="I11909">
        <v>104014.12</v>
      </c>
      <c r="J11909" s="1">
        <v>33782</v>
      </c>
      <c r="K11909" t="s">
        <v>40</v>
      </c>
      <c r="L11909" t="s">
        <v>1482</v>
      </c>
      <c r="M11909">
        <v>0</v>
      </c>
      <c r="N11909" t="s">
        <v>12880</v>
      </c>
    </row>
    <row r="11910" spans="1:14" x14ac:dyDescent="0.2">
      <c r="A11910">
        <v>47621</v>
      </c>
      <c r="B11910">
        <v>304</v>
      </c>
      <c r="C11910" t="str">
        <f>VLOOKUP(B11910,customer_name,2,FALSE)</f>
        <v>Customer#000000304</v>
      </c>
      <c r="D11910">
        <f>VLOOKUP(C11910,cust_num_nat_key,3,FALSE)</f>
        <v>0</v>
      </c>
      <c r="E11910" t="str">
        <f>VLOOKUP(D11910,nation_table,2,FALSE)</f>
        <v>ALGERIA</v>
      </c>
      <c r="F11910" t="str">
        <f>VLOOKUP(D11910,nation_table,4,FALSE)</f>
        <v>AFRICA</v>
      </c>
      <c r="G11910" t="str">
        <f>VLOOKUP(B11910,cust_segment,7,FALSE)</f>
        <v>MACHINERY</v>
      </c>
      <c r="H11910" t="s">
        <v>46</v>
      </c>
      <c r="I11910">
        <v>86324.75</v>
      </c>
      <c r="J11910" s="1">
        <v>34527</v>
      </c>
      <c r="K11910" t="s">
        <v>43</v>
      </c>
      <c r="L11910" t="s">
        <v>1906</v>
      </c>
      <c r="M11910">
        <v>0</v>
      </c>
      <c r="N11910" t="s">
        <v>12881</v>
      </c>
    </row>
    <row r="11911" spans="1:14" x14ac:dyDescent="0.2">
      <c r="A11911">
        <v>47622</v>
      </c>
      <c r="B11911">
        <v>356</v>
      </c>
      <c r="C11911" t="str">
        <f>VLOOKUP(B11911,customer_name,2,FALSE)</f>
        <v>Customer#000000356</v>
      </c>
      <c r="D11911">
        <f>VLOOKUP(C11911,cust_num_nat_key,3,FALSE)</f>
        <v>10</v>
      </c>
      <c r="E11911" t="str">
        <f>VLOOKUP(D11911,nation_table,2,FALSE)</f>
        <v>IRAN</v>
      </c>
      <c r="F11911" t="str">
        <f>VLOOKUP(D11911,nation_table,4,FALSE)</f>
        <v>MIDDLE EAST</v>
      </c>
      <c r="G11911" t="str">
        <f>VLOOKUP(B11911,cust_segment,7,FALSE)</f>
        <v>FURNITURE</v>
      </c>
      <c r="H11911" t="s">
        <v>46</v>
      </c>
      <c r="I11911">
        <v>45195.839999999997</v>
      </c>
      <c r="J11911" s="1">
        <v>33860</v>
      </c>
      <c r="K11911" t="s">
        <v>53</v>
      </c>
      <c r="L11911" t="s">
        <v>264</v>
      </c>
      <c r="M11911">
        <v>0</v>
      </c>
      <c r="N11911" t="s">
        <v>12882</v>
      </c>
    </row>
    <row r="11912" spans="1:14" x14ac:dyDescent="0.2">
      <c r="A11912">
        <v>47623</v>
      </c>
      <c r="B11912">
        <v>580</v>
      </c>
      <c r="C11912" t="str">
        <f>VLOOKUP(B11912,customer_name,2,FALSE)</f>
        <v>Customer#000000580</v>
      </c>
      <c r="D11912">
        <f>VLOOKUP(C11912,cust_num_nat_key,3,FALSE)</f>
        <v>11</v>
      </c>
      <c r="E11912" t="str">
        <f>VLOOKUP(D11912,nation_table,2,FALSE)</f>
        <v>IRAQ</v>
      </c>
      <c r="F11912" t="str">
        <f>VLOOKUP(D11912,nation_table,4,FALSE)</f>
        <v>MIDDLE EAST</v>
      </c>
      <c r="G11912" t="str">
        <f>VLOOKUP(B11912,cust_segment,7,FALSE)</f>
        <v>BUILDING</v>
      </c>
      <c r="H11912" t="s">
        <v>46</v>
      </c>
      <c r="I11912">
        <v>65467.53</v>
      </c>
      <c r="J11912" s="1">
        <v>34302</v>
      </c>
      <c r="K11912" t="s">
        <v>43</v>
      </c>
      <c r="L11912" t="s">
        <v>4616</v>
      </c>
      <c r="M11912">
        <v>0</v>
      </c>
      <c r="N11912" t="s">
        <v>12883</v>
      </c>
    </row>
    <row r="11913" spans="1:14" x14ac:dyDescent="0.2">
      <c r="A11913">
        <v>47648</v>
      </c>
      <c r="B11913">
        <v>668</v>
      </c>
      <c r="C11913" t="str">
        <f>VLOOKUP(B11913,customer_name,2,FALSE)</f>
        <v>Customer#000000668</v>
      </c>
      <c r="D11913">
        <f>VLOOKUP(C11913,cust_num_nat_key,3,FALSE)</f>
        <v>15</v>
      </c>
      <c r="E11913" t="str">
        <f>VLOOKUP(D11913,nation_table,2,FALSE)</f>
        <v>MOROCCO</v>
      </c>
      <c r="F11913" t="str">
        <f>VLOOKUP(D11913,nation_table,4,FALSE)</f>
        <v>AFRICA</v>
      </c>
      <c r="G11913" t="str">
        <f>VLOOKUP(B11913,cust_segment,7,FALSE)</f>
        <v>FURNITURE</v>
      </c>
      <c r="H11913" t="s">
        <v>46</v>
      </c>
      <c r="I11913">
        <v>158652.34</v>
      </c>
      <c r="J11913" s="1">
        <v>33780</v>
      </c>
      <c r="K11913" t="s">
        <v>53</v>
      </c>
      <c r="L11913" t="s">
        <v>1079</v>
      </c>
      <c r="M11913">
        <v>0</v>
      </c>
      <c r="N11913" t="s">
        <v>12884</v>
      </c>
    </row>
    <row r="11914" spans="1:14" x14ac:dyDescent="0.2">
      <c r="A11914">
        <v>47649</v>
      </c>
      <c r="B11914">
        <v>421</v>
      </c>
      <c r="C11914" t="str">
        <f>VLOOKUP(B11914,customer_name,2,FALSE)</f>
        <v>Customer#000000421</v>
      </c>
      <c r="D11914">
        <f>VLOOKUP(C11914,cust_num_nat_key,3,FALSE)</f>
        <v>13</v>
      </c>
      <c r="E11914" t="str">
        <f>VLOOKUP(D11914,nation_table,2,FALSE)</f>
        <v>JORDAN</v>
      </c>
      <c r="F11914" t="str">
        <f>VLOOKUP(D11914,nation_table,4,FALSE)</f>
        <v>MIDDLE EAST</v>
      </c>
      <c r="G11914" t="str">
        <f>VLOOKUP(B11914,cust_segment,7,FALSE)</f>
        <v>FURNITURE</v>
      </c>
      <c r="H11914" t="s">
        <v>46</v>
      </c>
      <c r="I11914">
        <v>27750.41</v>
      </c>
      <c r="J11914" s="1">
        <v>33909</v>
      </c>
      <c r="K11914" t="s">
        <v>43</v>
      </c>
      <c r="L11914" t="s">
        <v>853</v>
      </c>
      <c r="M11914">
        <v>0</v>
      </c>
      <c r="N11914" t="s">
        <v>12885</v>
      </c>
    </row>
    <row r="11915" spans="1:14" x14ac:dyDescent="0.2">
      <c r="A11915">
        <v>47650</v>
      </c>
      <c r="B11915">
        <v>370</v>
      </c>
      <c r="C11915" t="str">
        <f>VLOOKUP(B11915,customer_name,2,FALSE)</f>
        <v>Customer#000000370</v>
      </c>
      <c r="D11915">
        <f>VLOOKUP(C11915,cust_num_nat_key,3,FALSE)</f>
        <v>12</v>
      </c>
      <c r="E11915" t="str">
        <f>VLOOKUP(D11915,nation_table,2,FALSE)</f>
        <v>JAPAN</v>
      </c>
      <c r="F11915" t="str">
        <f>VLOOKUP(D11915,nation_table,4,FALSE)</f>
        <v>ASIA</v>
      </c>
      <c r="G11915" t="str">
        <f>VLOOKUP(B11915,cust_segment,7,FALSE)</f>
        <v>FURNITURE</v>
      </c>
      <c r="H11915" t="s">
        <v>46</v>
      </c>
      <c r="I11915">
        <v>214173.39</v>
      </c>
      <c r="J11915" s="1">
        <v>34736</v>
      </c>
      <c r="K11915" t="s">
        <v>56</v>
      </c>
      <c r="L11915" t="s">
        <v>1540</v>
      </c>
      <c r="M11915">
        <v>0</v>
      </c>
      <c r="N11915" t="s">
        <v>12886</v>
      </c>
    </row>
    <row r="11916" spans="1:14" x14ac:dyDescent="0.2">
      <c r="A11916">
        <v>47651</v>
      </c>
      <c r="B11916">
        <v>916</v>
      </c>
      <c r="C11916" t="str">
        <f>VLOOKUP(B11916,customer_name,2,FALSE)</f>
        <v>Customer#000000916</v>
      </c>
      <c r="D11916">
        <f>VLOOKUP(C11916,cust_num_nat_key,3,FALSE)</f>
        <v>23</v>
      </c>
      <c r="E11916" t="str">
        <f>VLOOKUP(D11916,nation_table,2,FALSE)</f>
        <v>UNITED KINGDOM</v>
      </c>
      <c r="F11916" t="str">
        <f>VLOOKUP(D11916,nation_table,4,FALSE)</f>
        <v>EUROPE</v>
      </c>
      <c r="G11916" t="str">
        <f>VLOOKUP(B11916,cust_segment,7,FALSE)</f>
        <v>MACHINERY</v>
      </c>
      <c r="H11916" t="s">
        <v>39</v>
      </c>
      <c r="I11916">
        <v>45162.64</v>
      </c>
      <c r="J11916" s="1">
        <v>35271</v>
      </c>
      <c r="K11916" t="s">
        <v>61</v>
      </c>
      <c r="L11916" t="s">
        <v>1847</v>
      </c>
      <c r="M11916">
        <v>0</v>
      </c>
      <c r="N11916" t="s">
        <v>12887</v>
      </c>
    </row>
    <row r="11917" spans="1:14" x14ac:dyDescent="0.2">
      <c r="A11917">
        <v>47652</v>
      </c>
      <c r="B11917">
        <v>67</v>
      </c>
      <c r="C11917" t="str">
        <f>VLOOKUP(B11917,customer_name,2,FALSE)</f>
        <v>Customer#000000067</v>
      </c>
      <c r="D11917">
        <f>VLOOKUP(C11917,cust_num_nat_key,3,FALSE)</f>
        <v>9</v>
      </c>
      <c r="E11917" t="str">
        <f>VLOOKUP(D11917,nation_table,2,FALSE)</f>
        <v>INDONESIA</v>
      </c>
      <c r="F11917" t="str">
        <f>VLOOKUP(D11917,nation_table,4,FALSE)</f>
        <v>ASIA</v>
      </c>
      <c r="G11917" t="str">
        <f>VLOOKUP(B11917,cust_segment,7,FALSE)</f>
        <v>MACHINERY</v>
      </c>
      <c r="H11917" t="s">
        <v>46</v>
      </c>
      <c r="I11917">
        <v>45294.3</v>
      </c>
      <c r="J11917" s="1">
        <v>34355</v>
      </c>
      <c r="K11917" t="s">
        <v>61</v>
      </c>
      <c r="L11917" t="s">
        <v>1497</v>
      </c>
      <c r="M11917">
        <v>0</v>
      </c>
      <c r="N11917" t="s">
        <v>12888</v>
      </c>
    </row>
    <row r="11918" spans="1:14" x14ac:dyDescent="0.2">
      <c r="A11918">
        <v>47653</v>
      </c>
      <c r="B11918">
        <v>1399</v>
      </c>
      <c r="C11918" t="str">
        <f>VLOOKUP(B11918,customer_name,2,FALSE)</f>
        <v>Customer#000001399</v>
      </c>
      <c r="D11918">
        <f>VLOOKUP(C11918,cust_num_nat_key,3,FALSE)</f>
        <v>0</v>
      </c>
      <c r="E11918" t="str">
        <f>VLOOKUP(D11918,nation_table,2,FALSE)</f>
        <v>ALGERIA</v>
      </c>
      <c r="F11918" t="str">
        <f>VLOOKUP(D11918,nation_table,4,FALSE)</f>
        <v>AFRICA</v>
      </c>
      <c r="G11918" t="str">
        <f>VLOOKUP(B11918,cust_segment,7,FALSE)</f>
        <v>AUTOMOBILE</v>
      </c>
      <c r="H11918" t="s">
        <v>39</v>
      </c>
      <c r="I11918">
        <v>207323.07</v>
      </c>
      <c r="J11918" s="1">
        <v>35252</v>
      </c>
      <c r="K11918" t="s">
        <v>61</v>
      </c>
      <c r="L11918" t="s">
        <v>1087</v>
      </c>
      <c r="M11918">
        <v>0</v>
      </c>
      <c r="N11918" t="s">
        <v>12889</v>
      </c>
    </row>
    <row r="11919" spans="1:14" x14ac:dyDescent="0.2">
      <c r="A11919">
        <v>47654</v>
      </c>
      <c r="B11919">
        <v>940</v>
      </c>
      <c r="C11919" t="str">
        <f>VLOOKUP(B11919,customer_name,2,FALSE)</f>
        <v>Customer#000000940</v>
      </c>
      <c r="D11919">
        <f>VLOOKUP(C11919,cust_num_nat_key,3,FALSE)</f>
        <v>19</v>
      </c>
      <c r="E11919" t="str">
        <f>VLOOKUP(D11919,nation_table,2,FALSE)</f>
        <v>ROMANIA</v>
      </c>
      <c r="F11919" t="str">
        <f>VLOOKUP(D11919,nation_table,4,FALSE)</f>
        <v>EUROPE</v>
      </c>
      <c r="G11919" t="str">
        <f>VLOOKUP(B11919,cust_segment,7,FALSE)</f>
        <v>AUTOMOBILE</v>
      </c>
      <c r="H11919" t="s">
        <v>39</v>
      </c>
      <c r="I11919">
        <v>12755.96</v>
      </c>
      <c r="J11919" s="1">
        <v>34911</v>
      </c>
      <c r="K11919" t="s">
        <v>40</v>
      </c>
      <c r="L11919" t="s">
        <v>79</v>
      </c>
      <c r="M11919">
        <v>0</v>
      </c>
      <c r="N11919" t="s">
        <v>12890</v>
      </c>
    </row>
    <row r="11920" spans="1:14" x14ac:dyDescent="0.2">
      <c r="A11920">
        <v>47655</v>
      </c>
      <c r="B11920">
        <v>952</v>
      </c>
      <c r="C11920" t="str">
        <f>VLOOKUP(B11920,customer_name,2,FALSE)</f>
        <v>Customer#000000952</v>
      </c>
      <c r="D11920">
        <f>VLOOKUP(C11920,cust_num_nat_key,3,FALSE)</f>
        <v>24</v>
      </c>
      <c r="E11920" t="str">
        <f>VLOOKUP(D11920,nation_table,2,FALSE)</f>
        <v>UNITED STATES</v>
      </c>
      <c r="F11920" t="str">
        <f>VLOOKUP(D11920,nation_table,4,FALSE)</f>
        <v>AMERICA</v>
      </c>
      <c r="G11920" t="str">
        <f>VLOOKUP(B11920,cust_segment,7,FALSE)</f>
        <v>AUTOMOBILE</v>
      </c>
      <c r="H11920" t="s">
        <v>39</v>
      </c>
      <c r="I11920">
        <v>258650.26</v>
      </c>
      <c r="J11920" s="1">
        <v>35652</v>
      </c>
      <c r="K11920" t="s">
        <v>40</v>
      </c>
      <c r="L11920" t="s">
        <v>3859</v>
      </c>
      <c r="M11920">
        <v>0</v>
      </c>
      <c r="N11920" t="s">
        <v>12891</v>
      </c>
    </row>
    <row r="11921" spans="1:14" x14ac:dyDescent="0.2">
      <c r="A11921">
        <v>47680</v>
      </c>
      <c r="B11921">
        <v>634</v>
      </c>
      <c r="C11921" t="str">
        <f>VLOOKUP(B11921,customer_name,2,FALSE)</f>
        <v>Customer#000000634</v>
      </c>
      <c r="D11921">
        <f>VLOOKUP(C11921,cust_num_nat_key,3,FALSE)</f>
        <v>20</v>
      </c>
      <c r="E11921" t="str">
        <f>VLOOKUP(D11921,nation_table,2,FALSE)</f>
        <v>SAUDI ARABIA</v>
      </c>
      <c r="F11921" t="str">
        <f>VLOOKUP(D11921,nation_table,4,FALSE)</f>
        <v>MIDDLE EAST</v>
      </c>
      <c r="G11921" t="str">
        <f>VLOOKUP(B11921,cust_segment,7,FALSE)</f>
        <v>FURNITURE</v>
      </c>
      <c r="H11921" t="s">
        <v>39</v>
      </c>
      <c r="I11921">
        <v>38504.81</v>
      </c>
      <c r="J11921" s="1">
        <v>35809</v>
      </c>
      <c r="K11921" t="s">
        <v>56</v>
      </c>
      <c r="L11921" t="s">
        <v>452</v>
      </c>
      <c r="M11921">
        <v>0</v>
      </c>
      <c r="N11921" t="s">
        <v>12892</v>
      </c>
    </row>
    <row r="11922" spans="1:14" x14ac:dyDescent="0.2">
      <c r="A11922">
        <v>47681</v>
      </c>
      <c r="B11922">
        <v>1400</v>
      </c>
      <c r="C11922" t="str">
        <f>VLOOKUP(B11922,customer_name,2,FALSE)</f>
        <v>Customer#000001400</v>
      </c>
      <c r="D11922">
        <f>VLOOKUP(C11922,cust_num_nat_key,3,FALSE)</f>
        <v>0</v>
      </c>
      <c r="E11922" t="str">
        <f>VLOOKUP(D11922,nation_table,2,FALSE)</f>
        <v>ALGERIA</v>
      </c>
      <c r="F11922" t="str">
        <f>VLOOKUP(D11922,nation_table,4,FALSE)</f>
        <v>AFRICA</v>
      </c>
      <c r="G11922" t="str">
        <f>VLOOKUP(B11922,cust_segment,7,FALSE)</f>
        <v>BUILDING</v>
      </c>
      <c r="H11922" t="s">
        <v>39</v>
      </c>
      <c r="I11922">
        <v>1301.08</v>
      </c>
      <c r="J11922" s="1">
        <v>35017</v>
      </c>
      <c r="K11922" t="s">
        <v>61</v>
      </c>
      <c r="L11922" t="s">
        <v>986</v>
      </c>
      <c r="M11922">
        <v>0</v>
      </c>
      <c r="N11922" t="s">
        <v>12893</v>
      </c>
    </row>
    <row r="11923" spans="1:14" x14ac:dyDescent="0.2">
      <c r="A11923">
        <v>47682</v>
      </c>
      <c r="B11923">
        <v>160</v>
      </c>
      <c r="C11923" t="str">
        <f>VLOOKUP(B11923,customer_name,2,FALSE)</f>
        <v>Customer#000000160</v>
      </c>
      <c r="D11923">
        <f>VLOOKUP(C11923,cust_num_nat_key,3,FALSE)</f>
        <v>13</v>
      </c>
      <c r="E11923" t="str">
        <f>VLOOKUP(D11923,nation_table,2,FALSE)</f>
        <v>JORDAN</v>
      </c>
      <c r="F11923" t="str">
        <f>VLOOKUP(D11923,nation_table,4,FALSE)</f>
        <v>MIDDLE EAST</v>
      </c>
      <c r="G11923" t="str">
        <f>VLOOKUP(B11923,cust_segment,7,FALSE)</f>
        <v>MACHINERY</v>
      </c>
      <c r="H11923" t="s">
        <v>46</v>
      </c>
      <c r="I11923">
        <v>198450.88</v>
      </c>
      <c r="J11923" s="1">
        <v>33925</v>
      </c>
      <c r="K11923" t="s">
        <v>53</v>
      </c>
      <c r="L11923" t="s">
        <v>1183</v>
      </c>
      <c r="M11923">
        <v>0</v>
      </c>
      <c r="N11923" t="s">
        <v>12894</v>
      </c>
    </row>
    <row r="11924" spans="1:14" x14ac:dyDescent="0.2">
      <c r="A11924">
        <v>47683</v>
      </c>
      <c r="B11924">
        <v>481</v>
      </c>
      <c r="C11924" t="str">
        <f>VLOOKUP(B11924,customer_name,2,FALSE)</f>
        <v>Customer#000000481</v>
      </c>
      <c r="D11924">
        <f>VLOOKUP(C11924,cust_num_nat_key,3,FALSE)</f>
        <v>21</v>
      </c>
      <c r="E11924" t="str">
        <f>VLOOKUP(D11924,nation_table,2,FALSE)</f>
        <v>VIETNAM</v>
      </c>
      <c r="F11924" t="str">
        <f>VLOOKUP(D11924,nation_table,4,FALSE)</f>
        <v>ASIA</v>
      </c>
      <c r="G11924" t="str">
        <f>VLOOKUP(B11924,cust_segment,7,FALSE)</f>
        <v>FURNITURE</v>
      </c>
      <c r="H11924" t="s">
        <v>46</v>
      </c>
      <c r="I11924">
        <v>154203.63</v>
      </c>
      <c r="J11924" s="1">
        <v>34214</v>
      </c>
      <c r="K11924" t="s">
        <v>40</v>
      </c>
      <c r="L11924" t="s">
        <v>429</v>
      </c>
      <c r="M11924">
        <v>0</v>
      </c>
      <c r="N11924" t="s">
        <v>12895</v>
      </c>
    </row>
    <row r="11925" spans="1:14" x14ac:dyDescent="0.2">
      <c r="A11925">
        <v>47684</v>
      </c>
      <c r="B11925">
        <v>44</v>
      </c>
      <c r="C11925" t="str">
        <f>VLOOKUP(B11925,customer_name,2,FALSE)</f>
        <v>Customer#000000044</v>
      </c>
      <c r="D11925">
        <f>VLOOKUP(C11925,cust_num_nat_key,3,FALSE)</f>
        <v>16</v>
      </c>
      <c r="E11925" t="str">
        <f>VLOOKUP(D11925,nation_table,2,FALSE)</f>
        <v>MOZAMBIQUE</v>
      </c>
      <c r="F11925" t="str">
        <f>VLOOKUP(D11925,nation_table,4,FALSE)</f>
        <v>AFRICA</v>
      </c>
      <c r="G11925" t="str">
        <f>VLOOKUP(B11925,cust_segment,7,FALSE)</f>
        <v>AUTOMOBILE</v>
      </c>
      <c r="H11925" t="s">
        <v>39</v>
      </c>
      <c r="I11925">
        <v>281583.34999999998</v>
      </c>
      <c r="J11925" s="1">
        <v>35591</v>
      </c>
      <c r="K11925" t="s">
        <v>43</v>
      </c>
      <c r="L11925" t="s">
        <v>1513</v>
      </c>
      <c r="M11925">
        <v>0</v>
      </c>
      <c r="N11925" t="s">
        <v>12896</v>
      </c>
    </row>
    <row r="11926" spans="1:14" x14ac:dyDescent="0.2">
      <c r="A11926">
        <v>47685</v>
      </c>
      <c r="B11926">
        <v>1381</v>
      </c>
      <c r="C11926" t="str">
        <f>VLOOKUP(B11926,customer_name,2,FALSE)</f>
        <v>Customer#000001381</v>
      </c>
      <c r="D11926">
        <f>VLOOKUP(C11926,cust_num_nat_key,3,FALSE)</f>
        <v>22</v>
      </c>
      <c r="E11926" t="str">
        <f>VLOOKUP(D11926,nation_table,2,FALSE)</f>
        <v>RUSSIA</v>
      </c>
      <c r="F11926" t="str">
        <f>VLOOKUP(D11926,nation_table,4,FALSE)</f>
        <v>EUROPE</v>
      </c>
      <c r="G11926" t="str">
        <f>VLOOKUP(B11926,cust_segment,7,FALSE)</f>
        <v>BUILDING</v>
      </c>
      <c r="H11926" t="s">
        <v>39</v>
      </c>
      <c r="I11926">
        <v>182157.02</v>
      </c>
      <c r="J11926" s="1">
        <v>34868</v>
      </c>
      <c r="K11926" t="s">
        <v>53</v>
      </c>
      <c r="L11926" t="s">
        <v>481</v>
      </c>
      <c r="M11926">
        <v>0</v>
      </c>
      <c r="N11926" t="s">
        <v>12897</v>
      </c>
    </row>
    <row r="11927" spans="1:14" x14ac:dyDescent="0.2">
      <c r="A11927">
        <v>47686</v>
      </c>
      <c r="B11927">
        <v>595</v>
      </c>
      <c r="C11927" t="str">
        <f>VLOOKUP(B11927,customer_name,2,FALSE)</f>
        <v>Customer#000000595</v>
      </c>
      <c r="D11927">
        <f>VLOOKUP(C11927,cust_num_nat_key,3,FALSE)</f>
        <v>19</v>
      </c>
      <c r="E11927" t="str">
        <f>VLOOKUP(D11927,nation_table,2,FALSE)</f>
        <v>ROMANIA</v>
      </c>
      <c r="F11927" t="str">
        <f>VLOOKUP(D11927,nation_table,4,FALSE)</f>
        <v>EUROPE</v>
      </c>
      <c r="G11927" t="str">
        <f>VLOOKUP(B11927,cust_segment,7,FALSE)</f>
        <v>HOUSEHOLD</v>
      </c>
      <c r="H11927" t="s">
        <v>46</v>
      </c>
      <c r="I11927">
        <v>205408.68</v>
      </c>
      <c r="J11927" s="1">
        <v>33889</v>
      </c>
      <c r="K11927" t="s">
        <v>53</v>
      </c>
      <c r="L11927" t="s">
        <v>3142</v>
      </c>
      <c r="M11927">
        <v>0</v>
      </c>
      <c r="N11927" t="s">
        <v>12898</v>
      </c>
    </row>
    <row r="11928" spans="1:14" x14ac:dyDescent="0.2">
      <c r="A11928">
        <v>47687</v>
      </c>
      <c r="B11928">
        <v>934</v>
      </c>
      <c r="C11928" t="str">
        <f>VLOOKUP(B11928,customer_name,2,FALSE)</f>
        <v>Customer#000000934</v>
      </c>
      <c r="D11928">
        <f>VLOOKUP(C11928,cust_num_nat_key,3,FALSE)</f>
        <v>12</v>
      </c>
      <c r="E11928" t="str">
        <f>VLOOKUP(D11928,nation_table,2,FALSE)</f>
        <v>JAPAN</v>
      </c>
      <c r="F11928" t="str">
        <f>VLOOKUP(D11928,nation_table,4,FALSE)</f>
        <v>ASIA</v>
      </c>
      <c r="G11928" t="str">
        <f>VLOOKUP(B11928,cust_segment,7,FALSE)</f>
        <v>AUTOMOBILE</v>
      </c>
      <c r="H11928" t="s">
        <v>46</v>
      </c>
      <c r="I11928">
        <v>126990.8</v>
      </c>
      <c r="J11928" s="1">
        <v>33634</v>
      </c>
      <c r="K11928" t="s">
        <v>43</v>
      </c>
      <c r="L11928" t="s">
        <v>276</v>
      </c>
      <c r="M11928">
        <v>0</v>
      </c>
      <c r="N11928" t="s">
        <v>12899</v>
      </c>
    </row>
    <row r="11929" spans="1:14" x14ac:dyDescent="0.2">
      <c r="A11929">
        <v>47712</v>
      </c>
      <c r="B11929">
        <v>1015</v>
      </c>
      <c r="C11929" t="str">
        <f>VLOOKUP(B11929,customer_name,2,FALSE)</f>
        <v>Customer#000001015</v>
      </c>
      <c r="D11929">
        <f>VLOOKUP(C11929,cust_num_nat_key,3,FALSE)</f>
        <v>10</v>
      </c>
      <c r="E11929" t="str">
        <f>VLOOKUP(D11929,nation_table,2,FALSE)</f>
        <v>IRAN</v>
      </c>
      <c r="F11929" t="str">
        <f>VLOOKUP(D11929,nation_table,4,FALSE)</f>
        <v>MIDDLE EAST</v>
      </c>
      <c r="G11929" t="str">
        <f>VLOOKUP(B11929,cust_segment,7,FALSE)</f>
        <v>HOUSEHOLD</v>
      </c>
      <c r="H11929" t="s">
        <v>46</v>
      </c>
      <c r="I11929">
        <v>215659.78</v>
      </c>
      <c r="J11929" s="1">
        <v>34164</v>
      </c>
      <c r="K11929" t="s">
        <v>40</v>
      </c>
      <c r="L11929" t="s">
        <v>2132</v>
      </c>
      <c r="M11929">
        <v>0</v>
      </c>
      <c r="N11929" t="s">
        <v>12900</v>
      </c>
    </row>
    <row r="11930" spans="1:14" x14ac:dyDescent="0.2">
      <c r="A11930">
        <v>47713</v>
      </c>
      <c r="B11930">
        <v>763</v>
      </c>
      <c r="C11930" t="str">
        <f>VLOOKUP(B11930,customer_name,2,FALSE)</f>
        <v>Customer#000000763</v>
      </c>
      <c r="D11930">
        <f>VLOOKUP(C11930,cust_num_nat_key,3,FALSE)</f>
        <v>1</v>
      </c>
      <c r="E11930" t="str">
        <f>VLOOKUP(D11930,nation_table,2,FALSE)</f>
        <v>ARGENTINA</v>
      </c>
      <c r="F11930" t="str">
        <f>VLOOKUP(D11930,nation_table,4,FALSE)</f>
        <v>AMERICA</v>
      </c>
      <c r="G11930" t="str">
        <f>VLOOKUP(B11930,cust_segment,7,FALSE)</f>
        <v>BUILDING</v>
      </c>
      <c r="H11930" t="s">
        <v>46</v>
      </c>
      <c r="I11930">
        <v>254990.4</v>
      </c>
      <c r="J11930" s="1">
        <v>34519</v>
      </c>
      <c r="K11930" t="s">
        <v>56</v>
      </c>
      <c r="L11930" t="s">
        <v>1303</v>
      </c>
      <c r="M11930">
        <v>0</v>
      </c>
      <c r="N11930" t="s">
        <v>12901</v>
      </c>
    </row>
    <row r="11931" spans="1:14" x14ac:dyDescent="0.2">
      <c r="A11931">
        <v>47714</v>
      </c>
      <c r="B11931">
        <v>790</v>
      </c>
      <c r="C11931" t="str">
        <f>VLOOKUP(B11931,customer_name,2,FALSE)</f>
        <v>Customer#000000790</v>
      </c>
      <c r="D11931">
        <f>VLOOKUP(C11931,cust_num_nat_key,3,FALSE)</f>
        <v>0</v>
      </c>
      <c r="E11931" t="str">
        <f>VLOOKUP(D11931,nation_table,2,FALSE)</f>
        <v>ALGERIA</v>
      </c>
      <c r="F11931" t="str">
        <f>VLOOKUP(D11931,nation_table,4,FALSE)</f>
        <v>AFRICA</v>
      </c>
      <c r="G11931" t="str">
        <f>VLOOKUP(B11931,cust_segment,7,FALSE)</f>
        <v>BUILDING</v>
      </c>
      <c r="H11931" t="s">
        <v>78</v>
      </c>
      <c r="I11931">
        <v>279595.57</v>
      </c>
      <c r="J11931" s="1">
        <v>34769</v>
      </c>
      <c r="K11931" t="s">
        <v>61</v>
      </c>
      <c r="L11931" t="s">
        <v>1587</v>
      </c>
      <c r="M11931">
        <v>0</v>
      </c>
      <c r="N11931" t="s">
        <v>12902</v>
      </c>
    </row>
    <row r="11932" spans="1:14" x14ac:dyDescent="0.2">
      <c r="A11932">
        <v>47715</v>
      </c>
      <c r="B11932">
        <v>1000</v>
      </c>
      <c r="C11932" t="str">
        <f>VLOOKUP(B11932,customer_name,2,FALSE)</f>
        <v>Customer#000001000</v>
      </c>
      <c r="D11932">
        <f>VLOOKUP(C11932,cust_num_nat_key,3,FALSE)</f>
        <v>22</v>
      </c>
      <c r="E11932" t="str">
        <f>VLOOKUP(D11932,nation_table,2,FALSE)</f>
        <v>RUSSIA</v>
      </c>
      <c r="F11932" t="str">
        <f>VLOOKUP(D11932,nation_table,4,FALSE)</f>
        <v>EUROPE</v>
      </c>
      <c r="G11932" t="str">
        <f>VLOOKUP(B11932,cust_segment,7,FALSE)</f>
        <v>BUILDING</v>
      </c>
      <c r="H11932" t="s">
        <v>39</v>
      </c>
      <c r="I11932">
        <v>132433.44</v>
      </c>
      <c r="J11932" s="1">
        <v>35865</v>
      </c>
      <c r="K11932" t="s">
        <v>43</v>
      </c>
      <c r="L11932" t="s">
        <v>374</v>
      </c>
      <c r="M11932">
        <v>0</v>
      </c>
      <c r="N11932" t="s">
        <v>12903</v>
      </c>
    </row>
    <row r="11933" spans="1:14" x14ac:dyDescent="0.2">
      <c r="A11933">
        <v>47716</v>
      </c>
      <c r="B11933">
        <v>982</v>
      </c>
      <c r="C11933" t="str">
        <f>VLOOKUP(B11933,customer_name,2,FALSE)</f>
        <v>Customer#000000982</v>
      </c>
      <c r="D11933">
        <f>VLOOKUP(C11933,cust_num_nat_key,3,FALSE)</f>
        <v>23</v>
      </c>
      <c r="E11933" t="str">
        <f>VLOOKUP(D11933,nation_table,2,FALSE)</f>
        <v>UNITED KINGDOM</v>
      </c>
      <c r="F11933" t="str">
        <f>VLOOKUP(D11933,nation_table,4,FALSE)</f>
        <v>EUROPE</v>
      </c>
      <c r="G11933" t="str">
        <f>VLOOKUP(B11933,cust_segment,7,FALSE)</f>
        <v>FURNITURE</v>
      </c>
      <c r="H11933" t="s">
        <v>39</v>
      </c>
      <c r="I11933">
        <v>85651.31</v>
      </c>
      <c r="J11933" s="1">
        <v>35700</v>
      </c>
      <c r="K11933" t="s">
        <v>56</v>
      </c>
      <c r="L11933" t="s">
        <v>1181</v>
      </c>
      <c r="M11933">
        <v>0</v>
      </c>
      <c r="N11933" t="s">
        <v>12904</v>
      </c>
    </row>
    <row r="11934" spans="1:14" x14ac:dyDescent="0.2">
      <c r="A11934">
        <v>47717</v>
      </c>
      <c r="B11934">
        <v>403</v>
      </c>
      <c r="C11934" t="str">
        <f>VLOOKUP(B11934,customer_name,2,FALSE)</f>
        <v>Customer#000000403</v>
      </c>
      <c r="D11934">
        <f>VLOOKUP(C11934,cust_num_nat_key,3,FALSE)</f>
        <v>14</v>
      </c>
      <c r="E11934" t="str">
        <f>VLOOKUP(D11934,nation_table,2,FALSE)</f>
        <v>KENYA</v>
      </c>
      <c r="F11934" t="str">
        <f>VLOOKUP(D11934,nation_table,4,FALSE)</f>
        <v>AFRICA</v>
      </c>
      <c r="G11934" t="str">
        <f>VLOOKUP(B11934,cust_segment,7,FALSE)</f>
        <v>HOUSEHOLD</v>
      </c>
      <c r="H11934" t="s">
        <v>39</v>
      </c>
      <c r="I11934">
        <v>180950.93</v>
      </c>
      <c r="J11934" s="1">
        <v>35051</v>
      </c>
      <c r="K11934" t="s">
        <v>53</v>
      </c>
      <c r="L11934" t="s">
        <v>522</v>
      </c>
      <c r="M11934">
        <v>0</v>
      </c>
      <c r="N11934" t="s">
        <v>12905</v>
      </c>
    </row>
    <row r="11935" spans="1:14" x14ac:dyDescent="0.2">
      <c r="A11935">
        <v>47718</v>
      </c>
      <c r="B11935">
        <v>358</v>
      </c>
      <c r="C11935" t="str">
        <f>VLOOKUP(B11935,customer_name,2,FALSE)</f>
        <v>Customer#000000358</v>
      </c>
      <c r="D11935">
        <f>VLOOKUP(C11935,cust_num_nat_key,3,FALSE)</f>
        <v>5</v>
      </c>
      <c r="E11935" t="str">
        <f>VLOOKUP(D11935,nation_table,2,FALSE)</f>
        <v>ETHIOPIA</v>
      </c>
      <c r="F11935" t="str">
        <f>VLOOKUP(D11935,nation_table,4,FALSE)</f>
        <v>AFRICA</v>
      </c>
      <c r="G11935" t="str">
        <f>VLOOKUP(B11935,cust_segment,7,FALSE)</f>
        <v>MACHINERY</v>
      </c>
      <c r="H11935" t="s">
        <v>39</v>
      </c>
      <c r="I11935">
        <v>235532.97</v>
      </c>
      <c r="J11935" s="1">
        <v>35144</v>
      </c>
      <c r="K11935" t="s">
        <v>61</v>
      </c>
      <c r="L11935" t="s">
        <v>1818</v>
      </c>
      <c r="M11935">
        <v>0</v>
      </c>
      <c r="N11935" t="s">
        <v>12906</v>
      </c>
    </row>
    <row r="11936" spans="1:14" x14ac:dyDescent="0.2">
      <c r="A11936">
        <v>47719</v>
      </c>
      <c r="B11936">
        <v>1006</v>
      </c>
      <c r="C11936" t="str">
        <f>VLOOKUP(B11936,customer_name,2,FALSE)</f>
        <v>Customer#000001006</v>
      </c>
      <c r="D11936">
        <f>VLOOKUP(C11936,cust_num_nat_key,3,FALSE)</f>
        <v>12</v>
      </c>
      <c r="E11936" t="str">
        <f>VLOOKUP(D11936,nation_table,2,FALSE)</f>
        <v>JAPAN</v>
      </c>
      <c r="F11936" t="str">
        <f>VLOOKUP(D11936,nation_table,4,FALSE)</f>
        <v>ASIA</v>
      </c>
      <c r="G11936" t="str">
        <f>VLOOKUP(B11936,cust_segment,7,FALSE)</f>
        <v>BUILDING</v>
      </c>
      <c r="H11936" t="s">
        <v>39</v>
      </c>
      <c r="I11936">
        <v>56022.1</v>
      </c>
      <c r="J11936" s="1">
        <v>35052</v>
      </c>
      <c r="K11936" t="s">
        <v>53</v>
      </c>
      <c r="L11936" t="s">
        <v>2630</v>
      </c>
      <c r="M11936">
        <v>0</v>
      </c>
      <c r="N11936" t="s">
        <v>12907</v>
      </c>
    </row>
    <row r="11937" spans="1:14" x14ac:dyDescent="0.2">
      <c r="A11937">
        <v>47744</v>
      </c>
      <c r="B11937">
        <v>1463</v>
      </c>
      <c r="C11937" t="str">
        <f>VLOOKUP(B11937,customer_name,2,FALSE)</f>
        <v>Customer#000001463</v>
      </c>
      <c r="D11937">
        <f>VLOOKUP(C11937,cust_num_nat_key,3,FALSE)</f>
        <v>7</v>
      </c>
      <c r="E11937" t="str">
        <f>VLOOKUP(D11937,nation_table,2,FALSE)</f>
        <v>GERMANY</v>
      </c>
      <c r="F11937" t="str">
        <f>VLOOKUP(D11937,nation_table,4,FALSE)</f>
        <v>EUROPE</v>
      </c>
      <c r="G11937" t="str">
        <f>VLOOKUP(B11937,cust_segment,7,FALSE)</f>
        <v>MACHINERY</v>
      </c>
      <c r="H11937" t="s">
        <v>39</v>
      </c>
      <c r="I11937">
        <v>262799.06</v>
      </c>
      <c r="J11937" s="1">
        <v>35616</v>
      </c>
      <c r="K11937" t="s">
        <v>40</v>
      </c>
      <c r="L11937" t="s">
        <v>3437</v>
      </c>
      <c r="M11937">
        <v>0</v>
      </c>
      <c r="N11937" t="s">
        <v>12908</v>
      </c>
    </row>
    <row r="11938" spans="1:14" x14ac:dyDescent="0.2">
      <c r="A11938">
        <v>47745</v>
      </c>
      <c r="B11938">
        <v>1321</v>
      </c>
      <c r="C11938" t="str">
        <f>VLOOKUP(B11938,customer_name,2,FALSE)</f>
        <v>Customer#000001321</v>
      </c>
      <c r="D11938">
        <f>VLOOKUP(C11938,cust_num_nat_key,3,FALSE)</f>
        <v>10</v>
      </c>
      <c r="E11938" t="str">
        <f>VLOOKUP(D11938,nation_table,2,FALSE)</f>
        <v>IRAN</v>
      </c>
      <c r="F11938" t="str">
        <f>VLOOKUP(D11938,nation_table,4,FALSE)</f>
        <v>MIDDLE EAST</v>
      </c>
      <c r="G11938" t="str">
        <f>VLOOKUP(B11938,cust_segment,7,FALSE)</f>
        <v>FURNITURE</v>
      </c>
      <c r="H11938" t="s">
        <v>39</v>
      </c>
      <c r="I11938">
        <v>51746.34</v>
      </c>
      <c r="J11938" s="1">
        <v>35932</v>
      </c>
      <c r="K11938" t="s">
        <v>53</v>
      </c>
      <c r="L11938" t="s">
        <v>790</v>
      </c>
      <c r="M11938">
        <v>0</v>
      </c>
      <c r="N11938" t="s">
        <v>12909</v>
      </c>
    </row>
    <row r="11939" spans="1:14" x14ac:dyDescent="0.2">
      <c r="A11939">
        <v>47746</v>
      </c>
      <c r="B11939">
        <v>1405</v>
      </c>
      <c r="C11939" t="str">
        <f>VLOOKUP(B11939,customer_name,2,FALSE)</f>
        <v>Customer#000001405</v>
      </c>
      <c r="D11939">
        <f>VLOOKUP(C11939,cust_num_nat_key,3,FALSE)</f>
        <v>16</v>
      </c>
      <c r="E11939" t="str">
        <f>VLOOKUP(D11939,nation_table,2,FALSE)</f>
        <v>MOZAMBIQUE</v>
      </c>
      <c r="F11939" t="str">
        <f>VLOOKUP(D11939,nation_table,4,FALSE)</f>
        <v>AFRICA</v>
      </c>
      <c r="G11939" t="str">
        <f>VLOOKUP(B11939,cust_segment,7,FALSE)</f>
        <v>BUILDING</v>
      </c>
      <c r="H11939" t="s">
        <v>39</v>
      </c>
      <c r="I11939">
        <v>43176.55</v>
      </c>
      <c r="J11939" s="1">
        <v>35572</v>
      </c>
      <c r="K11939" t="s">
        <v>40</v>
      </c>
      <c r="L11939" t="s">
        <v>1335</v>
      </c>
      <c r="M11939">
        <v>0</v>
      </c>
      <c r="N11939" t="s">
        <v>12910</v>
      </c>
    </row>
    <row r="11940" spans="1:14" x14ac:dyDescent="0.2">
      <c r="A11940">
        <v>47747</v>
      </c>
      <c r="B11940">
        <v>38</v>
      </c>
      <c r="C11940" t="str">
        <f>VLOOKUP(B11940,customer_name,2,FALSE)</f>
        <v>Customer#000000038</v>
      </c>
      <c r="D11940">
        <f>VLOOKUP(C11940,cust_num_nat_key,3,FALSE)</f>
        <v>12</v>
      </c>
      <c r="E11940" t="str">
        <f>VLOOKUP(D11940,nation_table,2,FALSE)</f>
        <v>JAPAN</v>
      </c>
      <c r="F11940" t="str">
        <f>VLOOKUP(D11940,nation_table,4,FALSE)</f>
        <v>ASIA</v>
      </c>
      <c r="G11940" t="str">
        <f>VLOOKUP(B11940,cust_segment,7,FALSE)</f>
        <v>HOUSEHOLD</v>
      </c>
      <c r="H11940" t="s">
        <v>39</v>
      </c>
      <c r="I11940">
        <v>38356.28</v>
      </c>
      <c r="J11940" s="1">
        <v>35025</v>
      </c>
      <c r="K11940" t="s">
        <v>56</v>
      </c>
      <c r="L11940" t="s">
        <v>3108</v>
      </c>
      <c r="M11940">
        <v>0</v>
      </c>
      <c r="N11940" t="s">
        <v>12911</v>
      </c>
    </row>
    <row r="11941" spans="1:14" x14ac:dyDescent="0.2">
      <c r="A11941">
        <v>47748</v>
      </c>
      <c r="B11941">
        <v>139</v>
      </c>
      <c r="C11941" t="str">
        <f>VLOOKUP(B11941,customer_name,2,FALSE)</f>
        <v>Customer#000000139</v>
      </c>
      <c r="D11941">
        <f>VLOOKUP(C11941,cust_num_nat_key,3,FALSE)</f>
        <v>9</v>
      </c>
      <c r="E11941" t="str">
        <f>VLOOKUP(D11941,nation_table,2,FALSE)</f>
        <v>INDONESIA</v>
      </c>
      <c r="F11941" t="str">
        <f>VLOOKUP(D11941,nation_table,4,FALSE)</f>
        <v>ASIA</v>
      </c>
      <c r="G11941" t="str">
        <f>VLOOKUP(B11941,cust_segment,7,FALSE)</f>
        <v>MACHINERY</v>
      </c>
      <c r="H11941" t="s">
        <v>39</v>
      </c>
      <c r="I11941">
        <v>211146.29</v>
      </c>
      <c r="J11941" s="1">
        <v>35138</v>
      </c>
      <c r="K11941" t="s">
        <v>43</v>
      </c>
      <c r="L11941" t="s">
        <v>237</v>
      </c>
      <c r="M11941">
        <v>0</v>
      </c>
      <c r="N11941" t="s">
        <v>12912</v>
      </c>
    </row>
    <row r="11942" spans="1:14" x14ac:dyDescent="0.2">
      <c r="A11942">
        <v>47749</v>
      </c>
      <c r="B11942">
        <v>1426</v>
      </c>
      <c r="C11942" t="str">
        <f>VLOOKUP(B11942,customer_name,2,FALSE)</f>
        <v>Customer#000001426</v>
      </c>
      <c r="D11942">
        <f>VLOOKUP(C11942,cust_num_nat_key,3,FALSE)</f>
        <v>15</v>
      </c>
      <c r="E11942" t="str">
        <f>VLOOKUP(D11942,nation_table,2,FALSE)</f>
        <v>MOROCCO</v>
      </c>
      <c r="F11942" t="str">
        <f>VLOOKUP(D11942,nation_table,4,FALSE)</f>
        <v>AFRICA</v>
      </c>
      <c r="G11942" t="str">
        <f>VLOOKUP(B11942,cust_segment,7,FALSE)</f>
        <v>HOUSEHOLD</v>
      </c>
      <c r="H11942" t="s">
        <v>46</v>
      </c>
      <c r="I11942">
        <v>1800.58</v>
      </c>
      <c r="J11942" s="1">
        <v>34045</v>
      </c>
      <c r="K11942" t="s">
        <v>61</v>
      </c>
      <c r="L11942" t="s">
        <v>1255</v>
      </c>
      <c r="M11942">
        <v>0</v>
      </c>
      <c r="N11942" t="s">
        <v>12913</v>
      </c>
    </row>
    <row r="11943" spans="1:14" x14ac:dyDescent="0.2">
      <c r="A11943">
        <v>47750</v>
      </c>
      <c r="B11943">
        <v>1169</v>
      </c>
      <c r="C11943" t="str">
        <f>VLOOKUP(B11943,customer_name,2,FALSE)</f>
        <v>Customer#000001169</v>
      </c>
      <c r="D11943">
        <f>VLOOKUP(C11943,cust_num_nat_key,3,FALSE)</f>
        <v>4</v>
      </c>
      <c r="E11943" t="str">
        <f>VLOOKUP(D11943,nation_table,2,FALSE)</f>
        <v>EGYPT</v>
      </c>
      <c r="F11943" t="str">
        <f>VLOOKUP(D11943,nation_table,4,FALSE)</f>
        <v>MIDDLE EAST</v>
      </c>
      <c r="G11943" t="str">
        <f>VLOOKUP(B11943,cust_segment,7,FALSE)</f>
        <v>MACHINERY</v>
      </c>
      <c r="H11943" t="s">
        <v>46</v>
      </c>
      <c r="I11943">
        <v>290415.78999999998</v>
      </c>
      <c r="J11943" s="1">
        <v>34136</v>
      </c>
      <c r="K11943" t="s">
        <v>40</v>
      </c>
      <c r="L11943" t="s">
        <v>986</v>
      </c>
      <c r="M11943">
        <v>0</v>
      </c>
      <c r="N11943" t="s">
        <v>12914</v>
      </c>
    </row>
    <row r="11944" spans="1:14" x14ac:dyDescent="0.2">
      <c r="A11944">
        <v>47751</v>
      </c>
      <c r="B11944">
        <v>518</v>
      </c>
      <c r="C11944" t="str">
        <f>VLOOKUP(B11944,customer_name,2,FALSE)</f>
        <v>Customer#000000518</v>
      </c>
      <c r="D11944">
        <f>VLOOKUP(C11944,cust_num_nat_key,3,FALSE)</f>
        <v>17</v>
      </c>
      <c r="E11944" t="str">
        <f>VLOOKUP(D11944,nation_table,2,FALSE)</f>
        <v>PERU</v>
      </c>
      <c r="F11944" t="str">
        <f>VLOOKUP(D11944,nation_table,4,FALSE)</f>
        <v>AMERICA</v>
      </c>
      <c r="G11944" t="str">
        <f>VLOOKUP(B11944,cust_segment,7,FALSE)</f>
        <v>BUILDING</v>
      </c>
      <c r="H11944" t="s">
        <v>39</v>
      </c>
      <c r="I11944">
        <v>174395.83</v>
      </c>
      <c r="J11944" s="1">
        <v>35320</v>
      </c>
      <c r="K11944" t="s">
        <v>53</v>
      </c>
      <c r="L11944" t="s">
        <v>4574</v>
      </c>
      <c r="M11944">
        <v>0</v>
      </c>
      <c r="N11944" t="s">
        <v>12915</v>
      </c>
    </row>
    <row r="11945" spans="1:14" x14ac:dyDescent="0.2">
      <c r="A11945">
        <v>47776</v>
      </c>
      <c r="B11945">
        <v>692</v>
      </c>
      <c r="C11945" t="str">
        <f>VLOOKUP(B11945,customer_name,2,FALSE)</f>
        <v>Customer#000000692</v>
      </c>
      <c r="D11945">
        <f>VLOOKUP(C11945,cust_num_nat_key,3,FALSE)</f>
        <v>19</v>
      </c>
      <c r="E11945" t="str">
        <f>VLOOKUP(D11945,nation_table,2,FALSE)</f>
        <v>ROMANIA</v>
      </c>
      <c r="F11945" t="str">
        <f>VLOOKUP(D11945,nation_table,4,FALSE)</f>
        <v>EUROPE</v>
      </c>
      <c r="G11945" t="str">
        <f>VLOOKUP(B11945,cust_segment,7,FALSE)</f>
        <v>AUTOMOBILE</v>
      </c>
      <c r="H11945" t="s">
        <v>39</v>
      </c>
      <c r="I11945">
        <v>146528.13</v>
      </c>
      <c r="J11945" s="1">
        <v>35241</v>
      </c>
      <c r="K11945" t="s">
        <v>43</v>
      </c>
      <c r="L11945" t="s">
        <v>3749</v>
      </c>
      <c r="M11945">
        <v>0</v>
      </c>
      <c r="N11945" t="s">
        <v>12916</v>
      </c>
    </row>
    <row r="11946" spans="1:14" x14ac:dyDescent="0.2">
      <c r="A11946">
        <v>47777</v>
      </c>
      <c r="B11946">
        <v>1154</v>
      </c>
      <c r="C11946" t="str">
        <f>VLOOKUP(B11946,customer_name,2,FALSE)</f>
        <v>Customer#000001154</v>
      </c>
      <c r="D11946">
        <f>VLOOKUP(C11946,cust_num_nat_key,3,FALSE)</f>
        <v>19</v>
      </c>
      <c r="E11946" t="str">
        <f>VLOOKUP(D11946,nation_table,2,FALSE)</f>
        <v>ROMANIA</v>
      </c>
      <c r="F11946" t="str">
        <f>VLOOKUP(D11946,nation_table,4,FALSE)</f>
        <v>EUROPE</v>
      </c>
      <c r="G11946" t="str">
        <f>VLOOKUP(B11946,cust_segment,7,FALSE)</f>
        <v>BUILDING</v>
      </c>
      <c r="H11946" t="s">
        <v>46</v>
      </c>
      <c r="I11946">
        <v>58962.400000000001</v>
      </c>
      <c r="J11946" s="1">
        <v>33934</v>
      </c>
      <c r="K11946" t="s">
        <v>40</v>
      </c>
      <c r="L11946" t="s">
        <v>2918</v>
      </c>
      <c r="M11946">
        <v>0</v>
      </c>
      <c r="N11946" t="s">
        <v>12917</v>
      </c>
    </row>
    <row r="11947" spans="1:14" x14ac:dyDescent="0.2">
      <c r="A11947">
        <v>47778</v>
      </c>
      <c r="B11947">
        <v>947</v>
      </c>
      <c r="C11947" t="str">
        <f>VLOOKUP(B11947,customer_name,2,FALSE)</f>
        <v>Customer#000000947</v>
      </c>
      <c r="D11947">
        <f>VLOOKUP(C11947,cust_num_nat_key,3,FALSE)</f>
        <v>22</v>
      </c>
      <c r="E11947" t="str">
        <f>VLOOKUP(D11947,nation_table,2,FALSE)</f>
        <v>RUSSIA</v>
      </c>
      <c r="F11947" t="str">
        <f>VLOOKUP(D11947,nation_table,4,FALSE)</f>
        <v>EUROPE</v>
      </c>
      <c r="G11947" t="str">
        <f>VLOOKUP(B11947,cust_segment,7,FALSE)</f>
        <v>BUILDING</v>
      </c>
      <c r="H11947" t="s">
        <v>46</v>
      </c>
      <c r="I11947">
        <v>14186.25</v>
      </c>
      <c r="J11947" s="1">
        <v>34015</v>
      </c>
      <c r="K11947" t="s">
        <v>43</v>
      </c>
      <c r="L11947" t="s">
        <v>4607</v>
      </c>
      <c r="M11947">
        <v>0</v>
      </c>
      <c r="N11947" t="s">
        <v>12918</v>
      </c>
    </row>
    <row r="11948" spans="1:14" x14ac:dyDescent="0.2">
      <c r="A11948">
        <v>47779</v>
      </c>
      <c r="B11948">
        <v>709</v>
      </c>
      <c r="C11948" t="str">
        <f>VLOOKUP(B11948,customer_name,2,FALSE)</f>
        <v>Customer#000000709</v>
      </c>
      <c r="D11948">
        <f>VLOOKUP(C11948,cust_num_nat_key,3,FALSE)</f>
        <v>18</v>
      </c>
      <c r="E11948" t="str">
        <f>VLOOKUP(D11948,nation_table,2,FALSE)</f>
        <v>CHINA</v>
      </c>
      <c r="F11948" t="str">
        <f>VLOOKUP(D11948,nation_table,4,FALSE)</f>
        <v>ASIA</v>
      </c>
      <c r="G11948" t="str">
        <f>VLOOKUP(B11948,cust_segment,7,FALSE)</f>
        <v>BUILDING</v>
      </c>
      <c r="H11948" t="s">
        <v>46</v>
      </c>
      <c r="I11948">
        <v>133577.19</v>
      </c>
      <c r="J11948" s="1">
        <v>33852</v>
      </c>
      <c r="K11948" t="s">
        <v>43</v>
      </c>
      <c r="L11948" t="s">
        <v>817</v>
      </c>
      <c r="M11948">
        <v>0</v>
      </c>
      <c r="N11948" t="s">
        <v>12919</v>
      </c>
    </row>
    <row r="11949" spans="1:14" x14ac:dyDescent="0.2">
      <c r="A11949">
        <v>47780</v>
      </c>
      <c r="B11949">
        <v>1184</v>
      </c>
      <c r="C11949" t="str">
        <f>VLOOKUP(B11949,customer_name,2,FALSE)</f>
        <v>Customer#000001184</v>
      </c>
      <c r="D11949">
        <f>VLOOKUP(C11949,cust_num_nat_key,3,FALSE)</f>
        <v>11</v>
      </c>
      <c r="E11949" t="str">
        <f>VLOOKUP(D11949,nation_table,2,FALSE)</f>
        <v>IRAQ</v>
      </c>
      <c r="F11949" t="str">
        <f>VLOOKUP(D11949,nation_table,4,FALSE)</f>
        <v>MIDDLE EAST</v>
      </c>
      <c r="G11949" t="str">
        <f>VLOOKUP(B11949,cust_segment,7,FALSE)</f>
        <v>BUILDING</v>
      </c>
      <c r="H11949" t="s">
        <v>46</v>
      </c>
      <c r="I11949">
        <v>105071.32</v>
      </c>
      <c r="J11949" s="1">
        <v>34054</v>
      </c>
      <c r="K11949" t="s">
        <v>56</v>
      </c>
      <c r="L11949" t="s">
        <v>190</v>
      </c>
      <c r="M11949">
        <v>0</v>
      </c>
      <c r="N11949" t="s">
        <v>12920</v>
      </c>
    </row>
    <row r="11950" spans="1:14" x14ac:dyDescent="0.2">
      <c r="A11950">
        <v>47781</v>
      </c>
      <c r="B11950">
        <v>1186</v>
      </c>
      <c r="C11950" t="str">
        <f>VLOOKUP(B11950,customer_name,2,FALSE)</f>
        <v>Customer#000001186</v>
      </c>
      <c r="D11950">
        <f>VLOOKUP(C11950,cust_num_nat_key,3,FALSE)</f>
        <v>23</v>
      </c>
      <c r="E11950" t="str">
        <f>VLOOKUP(D11950,nation_table,2,FALSE)</f>
        <v>UNITED KINGDOM</v>
      </c>
      <c r="F11950" t="str">
        <f>VLOOKUP(D11950,nation_table,4,FALSE)</f>
        <v>EUROPE</v>
      </c>
      <c r="G11950" t="str">
        <f>VLOOKUP(B11950,cust_segment,7,FALSE)</f>
        <v>BUILDING</v>
      </c>
      <c r="H11950" t="s">
        <v>46</v>
      </c>
      <c r="I11950">
        <v>112941.62</v>
      </c>
      <c r="J11950" s="1">
        <v>34728</v>
      </c>
      <c r="K11950" t="s">
        <v>61</v>
      </c>
      <c r="L11950" t="s">
        <v>1511</v>
      </c>
      <c r="M11950">
        <v>0</v>
      </c>
      <c r="N11950" t="s">
        <v>12921</v>
      </c>
    </row>
    <row r="11951" spans="1:14" x14ac:dyDescent="0.2">
      <c r="A11951">
        <v>47782</v>
      </c>
      <c r="B11951">
        <v>1387</v>
      </c>
      <c r="C11951" t="str">
        <f>VLOOKUP(B11951,customer_name,2,FALSE)</f>
        <v>Customer#000001387</v>
      </c>
      <c r="D11951">
        <f>VLOOKUP(C11951,cust_num_nat_key,3,FALSE)</f>
        <v>19</v>
      </c>
      <c r="E11951" t="str">
        <f>VLOOKUP(D11951,nation_table,2,FALSE)</f>
        <v>ROMANIA</v>
      </c>
      <c r="F11951" t="str">
        <f>VLOOKUP(D11951,nation_table,4,FALSE)</f>
        <v>EUROPE</v>
      </c>
      <c r="G11951" t="str">
        <f>VLOOKUP(B11951,cust_segment,7,FALSE)</f>
        <v>BUILDING</v>
      </c>
      <c r="H11951" t="s">
        <v>46</v>
      </c>
      <c r="I11951">
        <v>47703.13</v>
      </c>
      <c r="J11951" s="1">
        <v>33824</v>
      </c>
      <c r="K11951" t="s">
        <v>43</v>
      </c>
      <c r="L11951" t="s">
        <v>284</v>
      </c>
      <c r="M11951">
        <v>0</v>
      </c>
      <c r="N11951" t="s">
        <v>12922</v>
      </c>
    </row>
    <row r="11952" spans="1:14" x14ac:dyDescent="0.2">
      <c r="A11952">
        <v>47783</v>
      </c>
      <c r="B11952">
        <v>229</v>
      </c>
      <c r="C11952" t="str">
        <f>VLOOKUP(B11952,customer_name,2,FALSE)</f>
        <v>Customer#000000229</v>
      </c>
      <c r="D11952">
        <f>VLOOKUP(C11952,cust_num_nat_key,3,FALSE)</f>
        <v>1</v>
      </c>
      <c r="E11952" t="str">
        <f>VLOOKUP(D11952,nation_table,2,FALSE)</f>
        <v>ARGENTINA</v>
      </c>
      <c r="F11952" t="str">
        <f>VLOOKUP(D11952,nation_table,4,FALSE)</f>
        <v>AMERICA</v>
      </c>
      <c r="G11952" t="str">
        <f>VLOOKUP(B11952,cust_segment,7,FALSE)</f>
        <v>BUILDING</v>
      </c>
      <c r="H11952" t="s">
        <v>46</v>
      </c>
      <c r="I11952">
        <v>151786.81</v>
      </c>
      <c r="J11952" s="1">
        <v>34088</v>
      </c>
      <c r="K11952" t="s">
        <v>40</v>
      </c>
      <c r="L11952" t="s">
        <v>114</v>
      </c>
      <c r="M11952">
        <v>0</v>
      </c>
      <c r="N11952" t="s">
        <v>12923</v>
      </c>
    </row>
    <row r="11953" spans="1:14" x14ac:dyDescent="0.2">
      <c r="A11953">
        <v>47808</v>
      </c>
      <c r="B11953">
        <v>583</v>
      </c>
      <c r="C11953" t="str">
        <f>VLOOKUP(B11953,customer_name,2,FALSE)</f>
        <v>Customer#000000583</v>
      </c>
      <c r="D11953">
        <f>VLOOKUP(C11953,cust_num_nat_key,3,FALSE)</f>
        <v>13</v>
      </c>
      <c r="E11953" t="str">
        <f>VLOOKUP(D11953,nation_table,2,FALSE)</f>
        <v>JORDAN</v>
      </c>
      <c r="F11953" t="str">
        <f>VLOOKUP(D11953,nation_table,4,FALSE)</f>
        <v>MIDDLE EAST</v>
      </c>
      <c r="G11953" t="str">
        <f>VLOOKUP(B11953,cust_segment,7,FALSE)</f>
        <v>HOUSEHOLD</v>
      </c>
      <c r="H11953" t="s">
        <v>39</v>
      </c>
      <c r="I11953">
        <v>118275.57</v>
      </c>
      <c r="J11953" s="1">
        <v>34872</v>
      </c>
      <c r="K11953" t="s">
        <v>40</v>
      </c>
      <c r="L11953" t="s">
        <v>708</v>
      </c>
      <c r="M11953">
        <v>0</v>
      </c>
      <c r="N11953" t="s">
        <v>12924</v>
      </c>
    </row>
    <row r="11954" spans="1:14" x14ac:dyDescent="0.2">
      <c r="A11954">
        <v>47809</v>
      </c>
      <c r="B11954">
        <v>1040</v>
      </c>
      <c r="C11954" t="str">
        <f>VLOOKUP(B11954,customer_name,2,FALSE)</f>
        <v>Customer#000001040</v>
      </c>
      <c r="D11954">
        <f>VLOOKUP(C11954,cust_num_nat_key,3,FALSE)</f>
        <v>11</v>
      </c>
      <c r="E11954" t="str">
        <f>VLOOKUP(D11954,nation_table,2,FALSE)</f>
        <v>IRAQ</v>
      </c>
      <c r="F11954" t="str">
        <f>VLOOKUP(D11954,nation_table,4,FALSE)</f>
        <v>MIDDLE EAST</v>
      </c>
      <c r="G11954" t="str">
        <f>VLOOKUP(B11954,cust_segment,7,FALSE)</f>
        <v>BUILDING</v>
      </c>
      <c r="H11954" t="s">
        <v>39</v>
      </c>
      <c r="I11954">
        <v>217092.79</v>
      </c>
      <c r="J11954" s="1">
        <v>34877</v>
      </c>
      <c r="K11954" t="s">
        <v>53</v>
      </c>
      <c r="L11954" t="s">
        <v>524</v>
      </c>
      <c r="M11954">
        <v>0</v>
      </c>
      <c r="N11954" t="s">
        <v>12925</v>
      </c>
    </row>
    <row r="11955" spans="1:14" x14ac:dyDescent="0.2">
      <c r="A11955">
        <v>47810</v>
      </c>
      <c r="B11955">
        <v>1441</v>
      </c>
      <c r="C11955" t="str">
        <f>VLOOKUP(B11955,customer_name,2,FALSE)</f>
        <v>Customer#000001441</v>
      </c>
      <c r="D11955">
        <f>VLOOKUP(C11955,cust_num_nat_key,3,FALSE)</f>
        <v>23</v>
      </c>
      <c r="E11955" t="str">
        <f>VLOOKUP(D11955,nation_table,2,FALSE)</f>
        <v>UNITED KINGDOM</v>
      </c>
      <c r="F11955" t="str">
        <f>VLOOKUP(D11955,nation_table,4,FALSE)</f>
        <v>EUROPE</v>
      </c>
      <c r="G11955" t="str">
        <f>VLOOKUP(B11955,cust_segment,7,FALSE)</f>
        <v>BUILDING</v>
      </c>
      <c r="H11955" t="s">
        <v>39</v>
      </c>
      <c r="I11955">
        <v>149564.89000000001</v>
      </c>
      <c r="J11955" s="1">
        <v>34926</v>
      </c>
      <c r="K11955" t="s">
        <v>43</v>
      </c>
      <c r="L11955" t="s">
        <v>2285</v>
      </c>
      <c r="M11955">
        <v>0</v>
      </c>
      <c r="N11955" t="s">
        <v>12926</v>
      </c>
    </row>
    <row r="11956" spans="1:14" x14ac:dyDescent="0.2">
      <c r="A11956">
        <v>47811</v>
      </c>
      <c r="B11956">
        <v>46</v>
      </c>
      <c r="C11956" t="str">
        <f>VLOOKUP(B11956,customer_name,2,FALSE)</f>
        <v>Customer#000000046</v>
      </c>
      <c r="D11956">
        <f>VLOOKUP(C11956,cust_num_nat_key,3,FALSE)</f>
        <v>6</v>
      </c>
      <c r="E11956" t="str">
        <f>VLOOKUP(D11956,nation_table,2,FALSE)</f>
        <v>FRANCE</v>
      </c>
      <c r="F11956" t="str">
        <f>VLOOKUP(D11956,nation_table,4,FALSE)</f>
        <v>EUROPE</v>
      </c>
      <c r="G11956" t="str">
        <f>VLOOKUP(B11956,cust_segment,7,FALSE)</f>
        <v>AUTOMOBILE</v>
      </c>
      <c r="H11956" t="s">
        <v>39</v>
      </c>
      <c r="I11956">
        <v>202624.04</v>
      </c>
      <c r="J11956" s="1">
        <v>35119</v>
      </c>
      <c r="K11956" t="s">
        <v>56</v>
      </c>
      <c r="L11956" t="s">
        <v>1912</v>
      </c>
      <c r="M11956">
        <v>0</v>
      </c>
      <c r="N11956" t="s">
        <v>12927</v>
      </c>
    </row>
    <row r="11957" spans="1:14" x14ac:dyDescent="0.2">
      <c r="A11957">
        <v>47812</v>
      </c>
      <c r="B11957">
        <v>1240</v>
      </c>
      <c r="C11957" t="str">
        <f>VLOOKUP(B11957,customer_name,2,FALSE)</f>
        <v>Customer#000001240</v>
      </c>
      <c r="D11957">
        <f>VLOOKUP(C11957,cust_num_nat_key,3,FALSE)</f>
        <v>4</v>
      </c>
      <c r="E11957" t="str">
        <f>VLOOKUP(D11957,nation_table,2,FALSE)</f>
        <v>EGYPT</v>
      </c>
      <c r="F11957" t="str">
        <f>VLOOKUP(D11957,nation_table,4,FALSE)</f>
        <v>MIDDLE EAST</v>
      </c>
      <c r="G11957" t="str">
        <f>VLOOKUP(B11957,cust_segment,7,FALSE)</f>
        <v>FURNITURE</v>
      </c>
      <c r="H11957" t="s">
        <v>39</v>
      </c>
      <c r="I11957">
        <v>33350.57</v>
      </c>
      <c r="J11957" s="1">
        <v>34935</v>
      </c>
      <c r="K11957" t="s">
        <v>53</v>
      </c>
      <c r="L11957" t="s">
        <v>396</v>
      </c>
      <c r="M11957">
        <v>0</v>
      </c>
      <c r="N11957" t="s">
        <v>12928</v>
      </c>
    </row>
    <row r="11958" spans="1:14" x14ac:dyDescent="0.2">
      <c r="A11958">
        <v>47813</v>
      </c>
      <c r="B11958">
        <v>487</v>
      </c>
      <c r="C11958" t="str">
        <f>VLOOKUP(B11958,customer_name,2,FALSE)</f>
        <v>Customer#000000487</v>
      </c>
      <c r="D11958">
        <f>VLOOKUP(C11958,cust_num_nat_key,3,FALSE)</f>
        <v>2</v>
      </c>
      <c r="E11958" t="str">
        <f>VLOOKUP(D11958,nation_table,2,FALSE)</f>
        <v>BRAZIL</v>
      </c>
      <c r="F11958" t="str">
        <f>VLOOKUP(D11958,nation_table,4,FALSE)</f>
        <v>AMERICA</v>
      </c>
      <c r="G11958" t="str">
        <f>VLOOKUP(B11958,cust_segment,7,FALSE)</f>
        <v>AUTOMOBILE</v>
      </c>
      <c r="H11958" t="s">
        <v>46</v>
      </c>
      <c r="I11958">
        <v>238048.36</v>
      </c>
      <c r="J11958" s="1">
        <v>34574</v>
      </c>
      <c r="K11958" t="s">
        <v>56</v>
      </c>
      <c r="L11958" t="s">
        <v>2976</v>
      </c>
      <c r="M11958">
        <v>0</v>
      </c>
      <c r="N11958" t="s">
        <v>12929</v>
      </c>
    </row>
    <row r="11959" spans="1:14" x14ac:dyDescent="0.2">
      <c r="A11959">
        <v>47814</v>
      </c>
      <c r="B11959">
        <v>944</v>
      </c>
      <c r="C11959" t="str">
        <f>VLOOKUP(B11959,customer_name,2,FALSE)</f>
        <v>Customer#000000944</v>
      </c>
      <c r="D11959">
        <f>VLOOKUP(C11959,cust_num_nat_key,3,FALSE)</f>
        <v>4</v>
      </c>
      <c r="E11959" t="str">
        <f>VLOOKUP(D11959,nation_table,2,FALSE)</f>
        <v>EGYPT</v>
      </c>
      <c r="F11959" t="str">
        <f>VLOOKUP(D11959,nation_table,4,FALSE)</f>
        <v>MIDDLE EAST</v>
      </c>
      <c r="G11959" t="str">
        <f>VLOOKUP(B11959,cust_segment,7,FALSE)</f>
        <v>BUILDING</v>
      </c>
      <c r="H11959" t="s">
        <v>39</v>
      </c>
      <c r="I11959">
        <v>213189.11</v>
      </c>
      <c r="J11959" s="1">
        <v>35521</v>
      </c>
      <c r="K11959" t="s">
        <v>56</v>
      </c>
      <c r="L11959" t="s">
        <v>3053</v>
      </c>
      <c r="M11959">
        <v>0</v>
      </c>
      <c r="N11959" t="s">
        <v>12930</v>
      </c>
    </row>
    <row r="11960" spans="1:14" x14ac:dyDescent="0.2">
      <c r="A11960">
        <v>47815</v>
      </c>
      <c r="B11960">
        <v>677</v>
      </c>
      <c r="C11960" t="str">
        <f>VLOOKUP(B11960,customer_name,2,FALSE)</f>
        <v>Customer#000000677</v>
      </c>
      <c r="D11960">
        <f>VLOOKUP(C11960,cust_num_nat_key,3,FALSE)</f>
        <v>3</v>
      </c>
      <c r="E11960" t="str">
        <f>VLOOKUP(D11960,nation_table,2,FALSE)</f>
        <v>CANADA</v>
      </c>
      <c r="F11960" t="str">
        <f>VLOOKUP(D11960,nation_table,4,FALSE)</f>
        <v>AMERICA</v>
      </c>
      <c r="G11960" t="str">
        <f>VLOOKUP(B11960,cust_segment,7,FALSE)</f>
        <v>AUTOMOBILE</v>
      </c>
      <c r="H11960" t="s">
        <v>46</v>
      </c>
      <c r="I11960">
        <v>147438.07</v>
      </c>
      <c r="J11960" s="1">
        <v>33969</v>
      </c>
      <c r="K11960" t="s">
        <v>53</v>
      </c>
      <c r="L11960" t="s">
        <v>790</v>
      </c>
      <c r="M11960">
        <v>0</v>
      </c>
      <c r="N11960" t="s">
        <v>12931</v>
      </c>
    </row>
    <row r="11961" spans="1:14" x14ac:dyDescent="0.2">
      <c r="A11961">
        <v>47840</v>
      </c>
      <c r="B11961">
        <v>928</v>
      </c>
      <c r="C11961" t="str">
        <f>VLOOKUP(B11961,customer_name,2,FALSE)</f>
        <v>Customer#000000928</v>
      </c>
      <c r="D11961">
        <f>VLOOKUP(C11961,cust_num_nat_key,3,FALSE)</f>
        <v>21</v>
      </c>
      <c r="E11961" t="str">
        <f>VLOOKUP(D11961,nation_table,2,FALSE)</f>
        <v>VIETNAM</v>
      </c>
      <c r="F11961" t="str">
        <f>VLOOKUP(D11961,nation_table,4,FALSE)</f>
        <v>ASIA</v>
      </c>
      <c r="G11961" t="str">
        <f>VLOOKUP(B11961,cust_segment,7,FALSE)</f>
        <v>HOUSEHOLD</v>
      </c>
      <c r="H11961" t="s">
        <v>46</v>
      </c>
      <c r="I11961">
        <v>221871.09</v>
      </c>
      <c r="J11961" s="1">
        <v>34396</v>
      </c>
      <c r="K11961" t="s">
        <v>53</v>
      </c>
      <c r="L11961" t="s">
        <v>2484</v>
      </c>
      <c r="M11961">
        <v>0</v>
      </c>
      <c r="N11961" t="s">
        <v>12932</v>
      </c>
    </row>
    <row r="11962" spans="1:14" x14ac:dyDescent="0.2">
      <c r="A11962">
        <v>47841</v>
      </c>
      <c r="B11962">
        <v>977</v>
      </c>
      <c r="C11962" t="str">
        <f>VLOOKUP(B11962,customer_name,2,FALSE)</f>
        <v>Customer#000000977</v>
      </c>
      <c r="D11962">
        <f>VLOOKUP(C11962,cust_num_nat_key,3,FALSE)</f>
        <v>2</v>
      </c>
      <c r="E11962" t="str">
        <f>VLOOKUP(D11962,nation_table,2,FALSE)</f>
        <v>BRAZIL</v>
      </c>
      <c r="F11962" t="str">
        <f>VLOOKUP(D11962,nation_table,4,FALSE)</f>
        <v>AMERICA</v>
      </c>
      <c r="G11962" t="str">
        <f>VLOOKUP(B11962,cust_segment,7,FALSE)</f>
        <v>FURNITURE</v>
      </c>
      <c r="H11962" t="s">
        <v>39</v>
      </c>
      <c r="I11962">
        <v>215923.01</v>
      </c>
      <c r="J11962" s="1">
        <v>35105</v>
      </c>
      <c r="K11962" t="s">
        <v>61</v>
      </c>
      <c r="L11962" t="s">
        <v>182</v>
      </c>
      <c r="M11962">
        <v>0</v>
      </c>
      <c r="N11962" t="s">
        <v>12933</v>
      </c>
    </row>
    <row r="11963" spans="1:14" x14ac:dyDescent="0.2">
      <c r="A11963">
        <v>47842</v>
      </c>
      <c r="B11963">
        <v>610</v>
      </c>
      <c r="C11963" t="str">
        <f>VLOOKUP(B11963,customer_name,2,FALSE)</f>
        <v>Customer#000000610</v>
      </c>
      <c r="D11963">
        <f>VLOOKUP(C11963,cust_num_nat_key,3,FALSE)</f>
        <v>11</v>
      </c>
      <c r="E11963" t="str">
        <f>VLOOKUP(D11963,nation_table,2,FALSE)</f>
        <v>IRAQ</v>
      </c>
      <c r="F11963" t="str">
        <f>VLOOKUP(D11963,nation_table,4,FALSE)</f>
        <v>MIDDLE EAST</v>
      </c>
      <c r="G11963" t="str">
        <f>VLOOKUP(B11963,cust_segment,7,FALSE)</f>
        <v>BUILDING</v>
      </c>
      <c r="H11963" t="s">
        <v>46</v>
      </c>
      <c r="I11963">
        <v>211413.69</v>
      </c>
      <c r="J11963" s="1">
        <v>34102</v>
      </c>
      <c r="K11963" t="s">
        <v>61</v>
      </c>
      <c r="L11963" t="s">
        <v>180</v>
      </c>
      <c r="M11963">
        <v>0</v>
      </c>
      <c r="N11963" t="s">
        <v>12934</v>
      </c>
    </row>
    <row r="11964" spans="1:14" x14ac:dyDescent="0.2">
      <c r="A11964">
        <v>47843</v>
      </c>
      <c r="B11964">
        <v>97</v>
      </c>
      <c r="C11964" t="str">
        <f>VLOOKUP(B11964,customer_name,2,FALSE)</f>
        <v>Customer#000000097</v>
      </c>
      <c r="D11964">
        <f>VLOOKUP(C11964,cust_num_nat_key,3,FALSE)</f>
        <v>17</v>
      </c>
      <c r="E11964" t="str">
        <f>VLOOKUP(D11964,nation_table,2,FALSE)</f>
        <v>PERU</v>
      </c>
      <c r="F11964" t="str">
        <f>VLOOKUP(D11964,nation_table,4,FALSE)</f>
        <v>AMERICA</v>
      </c>
      <c r="G11964" t="str">
        <f>VLOOKUP(B11964,cust_segment,7,FALSE)</f>
        <v>AUTOMOBILE</v>
      </c>
      <c r="H11964" t="s">
        <v>46</v>
      </c>
      <c r="I11964">
        <v>145605.79</v>
      </c>
      <c r="J11964" s="1">
        <v>33680</v>
      </c>
      <c r="K11964" t="s">
        <v>43</v>
      </c>
      <c r="L11964" t="s">
        <v>507</v>
      </c>
      <c r="M11964">
        <v>0</v>
      </c>
      <c r="N11964" t="s">
        <v>12935</v>
      </c>
    </row>
    <row r="11965" spans="1:14" x14ac:dyDescent="0.2">
      <c r="A11965">
        <v>47844</v>
      </c>
      <c r="B11965">
        <v>1340</v>
      </c>
      <c r="C11965" t="str">
        <f>VLOOKUP(B11965,customer_name,2,FALSE)</f>
        <v>Customer#000001340</v>
      </c>
      <c r="D11965">
        <f>VLOOKUP(C11965,cust_num_nat_key,3,FALSE)</f>
        <v>21</v>
      </c>
      <c r="E11965" t="str">
        <f>VLOOKUP(D11965,nation_table,2,FALSE)</f>
        <v>VIETNAM</v>
      </c>
      <c r="F11965" t="str">
        <f>VLOOKUP(D11965,nation_table,4,FALSE)</f>
        <v>ASIA</v>
      </c>
      <c r="G11965" t="str">
        <f>VLOOKUP(B11965,cust_segment,7,FALSE)</f>
        <v>HOUSEHOLD</v>
      </c>
      <c r="H11965" t="s">
        <v>46</v>
      </c>
      <c r="I11965">
        <v>177826.81</v>
      </c>
      <c r="J11965" s="1">
        <v>34316</v>
      </c>
      <c r="K11965" t="s">
        <v>43</v>
      </c>
      <c r="L11965" t="s">
        <v>616</v>
      </c>
      <c r="M11965">
        <v>0</v>
      </c>
      <c r="N11965" t="s">
        <v>12936</v>
      </c>
    </row>
    <row r="11966" spans="1:14" x14ac:dyDescent="0.2">
      <c r="A11966">
        <v>47845</v>
      </c>
      <c r="B11966">
        <v>1112</v>
      </c>
      <c r="C11966" t="str">
        <f>VLOOKUP(B11966,customer_name,2,FALSE)</f>
        <v>Customer#000001112</v>
      </c>
      <c r="D11966">
        <f>VLOOKUP(C11966,cust_num_nat_key,3,FALSE)</f>
        <v>20</v>
      </c>
      <c r="E11966" t="str">
        <f>VLOOKUP(D11966,nation_table,2,FALSE)</f>
        <v>SAUDI ARABIA</v>
      </c>
      <c r="F11966" t="str">
        <f>VLOOKUP(D11966,nation_table,4,FALSE)</f>
        <v>MIDDLE EAST</v>
      </c>
      <c r="G11966" t="str">
        <f>VLOOKUP(B11966,cust_segment,7,FALSE)</f>
        <v>MACHINERY</v>
      </c>
      <c r="H11966" t="s">
        <v>39</v>
      </c>
      <c r="I11966">
        <v>95953.69</v>
      </c>
      <c r="J11966" s="1">
        <v>35431</v>
      </c>
      <c r="K11966" t="s">
        <v>53</v>
      </c>
      <c r="L11966" t="s">
        <v>5275</v>
      </c>
      <c r="M11966">
        <v>0</v>
      </c>
      <c r="N11966" t="s">
        <v>12937</v>
      </c>
    </row>
    <row r="11967" spans="1:14" x14ac:dyDescent="0.2">
      <c r="A11967">
        <v>47846</v>
      </c>
      <c r="B11967">
        <v>1499</v>
      </c>
      <c r="C11967" t="str">
        <f>VLOOKUP(B11967,customer_name,2,FALSE)</f>
        <v>Customer#000001499</v>
      </c>
      <c r="D11967">
        <f>VLOOKUP(C11967,cust_num_nat_key,3,FALSE)</f>
        <v>3</v>
      </c>
      <c r="E11967" t="str">
        <f>VLOOKUP(D11967,nation_table,2,FALSE)</f>
        <v>CANADA</v>
      </c>
      <c r="F11967" t="str">
        <f>VLOOKUP(D11967,nation_table,4,FALSE)</f>
        <v>AMERICA</v>
      </c>
      <c r="G11967" t="str">
        <f>VLOOKUP(B11967,cust_segment,7,FALSE)</f>
        <v>AUTOMOBILE</v>
      </c>
      <c r="H11967" t="s">
        <v>46</v>
      </c>
      <c r="I11967">
        <v>260966.57</v>
      </c>
      <c r="J11967" s="1">
        <v>33828</v>
      </c>
      <c r="K11967" t="s">
        <v>56</v>
      </c>
      <c r="L11967" t="s">
        <v>728</v>
      </c>
      <c r="M11967">
        <v>0</v>
      </c>
      <c r="N11967" t="s">
        <v>12938</v>
      </c>
    </row>
    <row r="11968" spans="1:14" x14ac:dyDescent="0.2">
      <c r="A11968">
        <v>47847</v>
      </c>
      <c r="B11968">
        <v>343</v>
      </c>
      <c r="C11968" t="str">
        <f>VLOOKUP(B11968,customer_name,2,FALSE)</f>
        <v>Customer#000000343</v>
      </c>
      <c r="D11968">
        <f>VLOOKUP(C11968,cust_num_nat_key,3,FALSE)</f>
        <v>3</v>
      </c>
      <c r="E11968" t="str">
        <f>VLOOKUP(D11968,nation_table,2,FALSE)</f>
        <v>CANADA</v>
      </c>
      <c r="F11968" t="str">
        <f>VLOOKUP(D11968,nation_table,4,FALSE)</f>
        <v>AMERICA</v>
      </c>
      <c r="G11968" t="str">
        <f>VLOOKUP(B11968,cust_segment,7,FALSE)</f>
        <v>HOUSEHOLD</v>
      </c>
      <c r="H11968" t="s">
        <v>39</v>
      </c>
      <c r="I11968">
        <v>127655.91</v>
      </c>
      <c r="J11968" s="1">
        <v>35078</v>
      </c>
      <c r="K11968" t="s">
        <v>61</v>
      </c>
      <c r="L11968" t="s">
        <v>3388</v>
      </c>
      <c r="M11968">
        <v>0</v>
      </c>
      <c r="N11968" t="s">
        <v>12939</v>
      </c>
    </row>
    <row r="11969" spans="1:14" x14ac:dyDescent="0.2">
      <c r="A11969">
        <v>47872</v>
      </c>
      <c r="B11969">
        <v>797</v>
      </c>
      <c r="C11969" t="str">
        <f>VLOOKUP(B11969,customer_name,2,FALSE)</f>
        <v>Customer#000000797</v>
      </c>
      <c r="D11969">
        <f>VLOOKUP(C11969,cust_num_nat_key,3,FALSE)</f>
        <v>0</v>
      </c>
      <c r="E11969" t="str">
        <f>VLOOKUP(D11969,nation_table,2,FALSE)</f>
        <v>ALGERIA</v>
      </c>
      <c r="F11969" t="str">
        <f>VLOOKUP(D11969,nation_table,4,FALSE)</f>
        <v>AFRICA</v>
      </c>
      <c r="G11969" t="str">
        <f>VLOOKUP(B11969,cust_segment,7,FALSE)</f>
        <v>HOUSEHOLD</v>
      </c>
      <c r="H11969" t="s">
        <v>46</v>
      </c>
      <c r="I11969">
        <v>202900.19</v>
      </c>
      <c r="J11969" s="1">
        <v>34498</v>
      </c>
      <c r="K11969" t="s">
        <v>43</v>
      </c>
      <c r="L11969" t="s">
        <v>575</v>
      </c>
      <c r="M11969">
        <v>0</v>
      </c>
      <c r="N11969" t="s">
        <v>12940</v>
      </c>
    </row>
    <row r="11970" spans="1:14" x14ac:dyDescent="0.2">
      <c r="A11970">
        <v>47873</v>
      </c>
      <c r="B11970">
        <v>449</v>
      </c>
      <c r="C11970" t="str">
        <f>VLOOKUP(B11970,customer_name,2,FALSE)</f>
        <v>Customer#000000449</v>
      </c>
      <c r="D11970">
        <f>VLOOKUP(C11970,cust_num_nat_key,3,FALSE)</f>
        <v>4</v>
      </c>
      <c r="E11970" t="str">
        <f>VLOOKUP(D11970,nation_table,2,FALSE)</f>
        <v>EGYPT</v>
      </c>
      <c r="F11970" t="str">
        <f>VLOOKUP(D11970,nation_table,4,FALSE)</f>
        <v>MIDDLE EAST</v>
      </c>
      <c r="G11970" t="str">
        <f>VLOOKUP(B11970,cust_segment,7,FALSE)</f>
        <v>MACHINERY</v>
      </c>
      <c r="H11970" t="s">
        <v>46</v>
      </c>
      <c r="I11970">
        <v>132396.82999999999</v>
      </c>
      <c r="J11970" s="1">
        <v>34287</v>
      </c>
      <c r="K11970" t="s">
        <v>43</v>
      </c>
      <c r="L11970" t="s">
        <v>4359</v>
      </c>
      <c r="M11970">
        <v>0</v>
      </c>
      <c r="N11970" t="s">
        <v>12941</v>
      </c>
    </row>
    <row r="11971" spans="1:14" x14ac:dyDescent="0.2">
      <c r="A11971">
        <v>47874</v>
      </c>
      <c r="B11971">
        <v>970</v>
      </c>
      <c r="C11971" t="str">
        <f>VLOOKUP(B11971,customer_name,2,FALSE)</f>
        <v>Customer#000000970</v>
      </c>
      <c r="D11971">
        <f>VLOOKUP(C11971,cust_num_nat_key,3,FALSE)</f>
        <v>14</v>
      </c>
      <c r="E11971" t="str">
        <f>VLOOKUP(D11971,nation_table,2,FALSE)</f>
        <v>KENYA</v>
      </c>
      <c r="F11971" t="str">
        <f>VLOOKUP(D11971,nation_table,4,FALSE)</f>
        <v>AFRICA</v>
      </c>
      <c r="G11971" t="str">
        <f>VLOOKUP(B11971,cust_segment,7,FALSE)</f>
        <v>MACHINERY</v>
      </c>
      <c r="H11971" t="s">
        <v>39</v>
      </c>
      <c r="I11971">
        <v>54277.43</v>
      </c>
      <c r="J11971" s="1">
        <v>35872</v>
      </c>
      <c r="K11971" t="s">
        <v>53</v>
      </c>
      <c r="L11971" t="s">
        <v>2467</v>
      </c>
      <c r="M11971">
        <v>0</v>
      </c>
      <c r="N11971" t="s">
        <v>12942</v>
      </c>
    </row>
    <row r="11972" spans="1:14" x14ac:dyDescent="0.2">
      <c r="A11972">
        <v>47875</v>
      </c>
      <c r="B11972">
        <v>352</v>
      </c>
      <c r="C11972" t="str">
        <f>VLOOKUP(B11972,customer_name,2,FALSE)</f>
        <v>Customer#000000352</v>
      </c>
      <c r="D11972">
        <f>VLOOKUP(C11972,cust_num_nat_key,3,FALSE)</f>
        <v>9</v>
      </c>
      <c r="E11972" t="str">
        <f>VLOOKUP(D11972,nation_table,2,FALSE)</f>
        <v>INDONESIA</v>
      </c>
      <c r="F11972" t="str">
        <f>VLOOKUP(D11972,nation_table,4,FALSE)</f>
        <v>ASIA</v>
      </c>
      <c r="G11972" t="str">
        <f>VLOOKUP(B11972,cust_segment,7,FALSE)</f>
        <v>HOUSEHOLD</v>
      </c>
      <c r="H11972" t="s">
        <v>46</v>
      </c>
      <c r="I11972">
        <v>192696.45</v>
      </c>
      <c r="J11972" s="1">
        <v>33821</v>
      </c>
      <c r="K11972" t="s">
        <v>61</v>
      </c>
      <c r="L11972" t="s">
        <v>563</v>
      </c>
      <c r="M11972">
        <v>0</v>
      </c>
      <c r="N11972" t="s">
        <v>12943</v>
      </c>
    </row>
    <row r="11973" spans="1:14" x14ac:dyDescent="0.2">
      <c r="A11973">
        <v>47876</v>
      </c>
      <c r="B11973">
        <v>205</v>
      </c>
      <c r="C11973" t="str">
        <f>VLOOKUP(B11973,customer_name,2,FALSE)</f>
        <v>Customer#000000205</v>
      </c>
      <c r="D11973">
        <f>VLOOKUP(C11973,cust_num_nat_key,3,FALSE)</f>
        <v>12</v>
      </c>
      <c r="E11973" t="str">
        <f>VLOOKUP(D11973,nation_table,2,FALSE)</f>
        <v>JAPAN</v>
      </c>
      <c r="F11973" t="str">
        <f>VLOOKUP(D11973,nation_table,4,FALSE)</f>
        <v>ASIA</v>
      </c>
      <c r="G11973" t="str">
        <f>VLOOKUP(B11973,cust_segment,7,FALSE)</f>
        <v>BUILDING</v>
      </c>
      <c r="H11973" t="s">
        <v>46</v>
      </c>
      <c r="I11973">
        <v>250985.98</v>
      </c>
      <c r="J11973" s="1">
        <v>34694</v>
      </c>
      <c r="K11973" t="s">
        <v>56</v>
      </c>
      <c r="L11973" t="s">
        <v>590</v>
      </c>
      <c r="M11973">
        <v>0</v>
      </c>
      <c r="N11973" t="s">
        <v>12944</v>
      </c>
    </row>
    <row r="11974" spans="1:14" x14ac:dyDescent="0.2">
      <c r="A11974">
        <v>47877</v>
      </c>
      <c r="B11974">
        <v>737</v>
      </c>
      <c r="C11974" t="str">
        <f>VLOOKUP(B11974,customer_name,2,FALSE)</f>
        <v>Customer#000000737</v>
      </c>
      <c r="D11974">
        <f>VLOOKUP(C11974,cust_num_nat_key,3,FALSE)</f>
        <v>18</v>
      </c>
      <c r="E11974" t="str">
        <f>VLOOKUP(D11974,nation_table,2,FALSE)</f>
        <v>CHINA</v>
      </c>
      <c r="F11974" t="str">
        <f>VLOOKUP(D11974,nation_table,4,FALSE)</f>
        <v>ASIA</v>
      </c>
      <c r="G11974" t="str">
        <f>VLOOKUP(B11974,cust_segment,7,FALSE)</f>
        <v>AUTOMOBILE</v>
      </c>
      <c r="H11974" t="s">
        <v>46</v>
      </c>
      <c r="I11974">
        <v>254363.3</v>
      </c>
      <c r="J11974" s="1">
        <v>34575</v>
      </c>
      <c r="K11974" t="s">
        <v>61</v>
      </c>
      <c r="L11974" t="s">
        <v>2425</v>
      </c>
      <c r="M11974">
        <v>0</v>
      </c>
      <c r="N11974" t="s">
        <v>12945</v>
      </c>
    </row>
    <row r="11975" spans="1:14" x14ac:dyDescent="0.2">
      <c r="A11975">
        <v>47878</v>
      </c>
      <c r="B11975">
        <v>496</v>
      </c>
      <c r="C11975" t="str">
        <f>VLOOKUP(B11975,customer_name,2,FALSE)</f>
        <v>Customer#000000496</v>
      </c>
      <c r="D11975">
        <f>VLOOKUP(C11975,cust_num_nat_key,3,FALSE)</f>
        <v>12</v>
      </c>
      <c r="E11975" t="str">
        <f>VLOOKUP(D11975,nation_table,2,FALSE)</f>
        <v>JAPAN</v>
      </c>
      <c r="F11975" t="str">
        <f>VLOOKUP(D11975,nation_table,4,FALSE)</f>
        <v>ASIA</v>
      </c>
      <c r="G11975" t="str">
        <f>VLOOKUP(B11975,cust_segment,7,FALSE)</f>
        <v>MACHINERY</v>
      </c>
      <c r="H11975" t="s">
        <v>78</v>
      </c>
      <c r="I11975">
        <v>93998.399999999994</v>
      </c>
      <c r="J11975" s="1">
        <v>34827</v>
      </c>
      <c r="K11975" t="s">
        <v>56</v>
      </c>
      <c r="L11975" t="s">
        <v>1949</v>
      </c>
      <c r="M11975">
        <v>0</v>
      </c>
      <c r="N11975" t="s">
        <v>12946</v>
      </c>
    </row>
    <row r="11976" spans="1:14" x14ac:dyDescent="0.2">
      <c r="A11976">
        <v>47879</v>
      </c>
      <c r="B11976">
        <v>1165</v>
      </c>
      <c r="C11976" t="str">
        <f>VLOOKUP(B11976,customer_name,2,FALSE)</f>
        <v>Customer#000001165</v>
      </c>
      <c r="D11976">
        <f>VLOOKUP(C11976,cust_num_nat_key,3,FALSE)</f>
        <v>9</v>
      </c>
      <c r="E11976" t="str">
        <f>VLOOKUP(D11976,nation_table,2,FALSE)</f>
        <v>INDONESIA</v>
      </c>
      <c r="F11976" t="str">
        <f>VLOOKUP(D11976,nation_table,4,FALSE)</f>
        <v>ASIA</v>
      </c>
      <c r="G11976" t="str">
        <f>VLOOKUP(B11976,cust_segment,7,FALSE)</f>
        <v>MACHINERY</v>
      </c>
      <c r="H11976" t="s">
        <v>46</v>
      </c>
      <c r="I11976">
        <v>54960.85</v>
      </c>
      <c r="J11976" s="1">
        <v>33615</v>
      </c>
      <c r="K11976" t="s">
        <v>43</v>
      </c>
      <c r="L11976" t="s">
        <v>1047</v>
      </c>
      <c r="M11976">
        <v>0</v>
      </c>
      <c r="N11976" t="s">
        <v>12947</v>
      </c>
    </row>
    <row r="11977" spans="1:14" x14ac:dyDescent="0.2">
      <c r="A11977">
        <v>47904</v>
      </c>
      <c r="B11977">
        <v>206</v>
      </c>
      <c r="C11977" t="str">
        <f>VLOOKUP(B11977,customer_name,2,FALSE)</f>
        <v>Customer#000000206</v>
      </c>
      <c r="D11977">
        <f>VLOOKUP(C11977,cust_num_nat_key,3,FALSE)</f>
        <v>9</v>
      </c>
      <c r="E11977" t="str">
        <f>VLOOKUP(D11977,nation_table,2,FALSE)</f>
        <v>INDONESIA</v>
      </c>
      <c r="F11977" t="str">
        <f>VLOOKUP(D11977,nation_table,4,FALSE)</f>
        <v>ASIA</v>
      </c>
      <c r="G11977" t="str">
        <f>VLOOKUP(B11977,cust_segment,7,FALSE)</f>
        <v>AUTOMOBILE</v>
      </c>
      <c r="H11977" t="s">
        <v>39</v>
      </c>
      <c r="I11977">
        <v>245498</v>
      </c>
      <c r="J11977" s="1">
        <v>35584</v>
      </c>
      <c r="K11977" t="s">
        <v>53</v>
      </c>
      <c r="L11977" t="s">
        <v>1123</v>
      </c>
      <c r="M11977">
        <v>0</v>
      </c>
      <c r="N11977" t="s">
        <v>12948</v>
      </c>
    </row>
    <row r="11978" spans="1:14" x14ac:dyDescent="0.2">
      <c r="A11978">
        <v>47905</v>
      </c>
      <c r="B11978">
        <v>740</v>
      </c>
      <c r="C11978" t="str">
        <f>VLOOKUP(B11978,customer_name,2,FALSE)</f>
        <v>Customer#000000740</v>
      </c>
      <c r="D11978">
        <f>VLOOKUP(C11978,cust_num_nat_key,3,FALSE)</f>
        <v>10</v>
      </c>
      <c r="E11978" t="str">
        <f>VLOOKUP(D11978,nation_table,2,FALSE)</f>
        <v>IRAN</v>
      </c>
      <c r="F11978" t="str">
        <f>VLOOKUP(D11978,nation_table,4,FALSE)</f>
        <v>MIDDLE EAST</v>
      </c>
      <c r="G11978" t="str">
        <f>VLOOKUP(B11978,cust_segment,7,FALSE)</f>
        <v>BUILDING</v>
      </c>
      <c r="H11978" t="s">
        <v>46</v>
      </c>
      <c r="I11978">
        <v>99631.37</v>
      </c>
      <c r="J11978" s="1">
        <v>34426</v>
      </c>
      <c r="K11978" t="s">
        <v>43</v>
      </c>
      <c r="L11978" t="s">
        <v>724</v>
      </c>
      <c r="M11978">
        <v>0</v>
      </c>
      <c r="N11978" t="s">
        <v>12949</v>
      </c>
    </row>
    <row r="11979" spans="1:14" x14ac:dyDescent="0.2">
      <c r="A11979">
        <v>47906</v>
      </c>
      <c r="B11979">
        <v>1306</v>
      </c>
      <c r="C11979" t="str">
        <f>VLOOKUP(B11979,customer_name,2,FALSE)</f>
        <v>Customer#000001306</v>
      </c>
      <c r="D11979">
        <f>VLOOKUP(C11979,cust_num_nat_key,3,FALSE)</f>
        <v>12</v>
      </c>
      <c r="E11979" t="str">
        <f>VLOOKUP(D11979,nation_table,2,FALSE)</f>
        <v>JAPAN</v>
      </c>
      <c r="F11979" t="str">
        <f>VLOOKUP(D11979,nation_table,4,FALSE)</f>
        <v>ASIA</v>
      </c>
      <c r="G11979" t="str">
        <f>VLOOKUP(B11979,cust_segment,7,FALSE)</f>
        <v>MACHINERY</v>
      </c>
      <c r="H11979" t="s">
        <v>39</v>
      </c>
      <c r="I11979">
        <v>89040.53</v>
      </c>
      <c r="J11979" s="1">
        <v>35068</v>
      </c>
      <c r="K11979" t="s">
        <v>40</v>
      </c>
      <c r="L11979" t="s">
        <v>4359</v>
      </c>
      <c r="M11979">
        <v>0</v>
      </c>
      <c r="N11979" t="s">
        <v>12950</v>
      </c>
    </row>
    <row r="11980" spans="1:14" x14ac:dyDescent="0.2">
      <c r="A11980">
        <v>47907</v>
      </c>
      <c r="B11980">
        <v>1447</v>
      </c>
      <c r="C11980" t="str">
        <f>VLOOKUP(B11980,customer_name,2,FALSE)</f>
        <v>Customer#000001447</v>
      </c>
      <c r="D11980">
        <f>VLOOKUP(C11980,cust_num_nat_key,3,FALSE)</f>
        <v>17</v>
      </c>
      <c r="E11980" t="str">
        <f>VLOOKUP(D11980,nation_table,2,FALSE)</f>
        <v>PERU</v>
      </c>
      <c r="F11980" t="str">
        <f>VLOOKUP(D11980,nation_table,4,FALSE)</f>
        <v>AMERICA</v>
      </c>
      <c r="G11980" t="str">
        <f>VLOOKUP(B11980,cust_segment,7,FALSE)</f>
        <v>BUILDING</v>
      </c>
      <c r="H11980" t="s">
        <v>39</v>
      </c>
      <c r="I11980">
        <v>225434.37</v>
      </c>
      <c r="J11980" s="1">
        <v>35926</v>
      </c>
      <c r="K11980" t="s">
        <v>40</v>
      </c>
      <c r="L11980" t="s">
        <v>1843</v>
      </c>
      <c r="M11980">
        <v>0</v>
      </c>
      <c r="N11980" t="s">
        <v>12951</v>
      </c>
    </row>
    <row r="11981" spans="1:14" x14ac:dyDescent="0.2">
      <c r="A11981">
        <v>47908</v>
      </c>
      <c r="B11981">
        <v>257</v>
      </c>
      <c r="C11981" t="str">
        <f>VLOOKUP(B11981,customer_name,2,FALSE)</f>
        <v>Customer#000000257</v>
      </c>
      <c r="D11981">
        <f>VLOOKUP(C11981,cust_num_nat_key,3,FALSE)</f>
        <v>7</v>
      </c>
      <c r="E11981" t="str">
        <f>VLOOKUP(D11981,nation_table,2,FALSE)</f>
        <v>GERMANY</v>
      </c>
      <c r="F11981" t="str">
        <f>VLOOKUP(D11981,nation_table,4,FALSE)</f>
        <v>EUROPE</v>
      </c>
      <c r="G11981" t="str">
        <f>VLOOKUP(B11981,cust_segment,7,FALSE)</f>
        <v>AUTOMOBILE</v>
      </c>
      <c r="H11981" t="s">
        <v>39</v>
      </c>
      <c r="I11981">
        <v>97445.440000000002</v>
      </c>
      <c r="J11981" s="1">
        <v>35787</v>
      </c>
      <c r="K11981" t="s">
        <v>53</v>
      </c>
      <c r="L11981" t="s">
        <v>1729</v>
      </c>
      <c r="M11981">
        <v>0</v>
      </c>
      <c r="N11981" t="s">
        <v>12952</v>
      </c>
    </row>
    <row r="11982" spans="1:14" x14ac:dyDescent="0.2">
      <c r="A11982">
        <v>47909</v>
      </c>
      <c r="B11982">
        <v>737</v>
      </c>
      <c r="C11982" t="str">
        <f>VLOOKUP(B11982,customer_name,2,FALSE)</f>
        <v>Customer#000000737</v>
      </c>
      <c r="D11982">
        <f>VLOOKUP(C11982,cust_num_nat_key,3,FALSE)</f>
        <v>18</v>
      </c>
      <c r="E11982" t="str">
        <f>VLOOKUP(D11982,nation_table,2,FALSE)</f>
        <v>CHINA</v>
      </c>
      <c r="F11982" t="str">
        <f>VLOOKUP(D11982,nation_table,4,FALSE)</f>
        <v>ASIA</v>
      </c>
      <c r="G11982" t="str">
        <f>VLOOKUP(B11982,cust_segment,7,FALSE)</f>
        <v>AUTOMOBILE</v>
      </c>
      <c r="H11982" t="s">
        <v>46</v>
      </c>
      <c r="I11982">
        <v>235230.01</v>
      </c>
      <c r="J11982" s="1">
        <v>34038</v>
      </c>
      <c r="K11982" t="s">
        <v>61</v>
      </c>
      <c r="L11982" t="s">
        <v>1015</v>
      </c>
      <c r="M11982">
        <v>0</v>
      </c>
      <c r="N11982" t="s">
        <v>12953</v>
      </c>
    </row>
    <row r="11983" spans="1:14" x14ac:dyDescent="0.2">
      <c r="A11983">
        <v>47910</v>
      </c>
      <c r="B11983">
        <v>536</v>
      </c>
      <c r="C11983" t="str">
        <f>VLOOKUP(B11983,customer_name,2,FALSE)</f>
        <v>Customer#000000536</v>
      </c>
      <c r="D11983">
        <f>VLOOKUP(C11983,cust_num_nat_key,3,FALSE)</f>
        <v>12</v>
      </c>
      <c r="E11983" t="str">
        <f>VLOOKUP(D11983,nation_table,2,FALSE)</f>
        <v>JAPAN</v>
      </c>
      <c r="F11983" t="str">
        <f>VLOOKUP(D11983,nation_table,4,FALSE)</f>
        <v>ASIA</v>
      </c>
      <c r="G11983" t="str">
        <f>VLOOKUP(B11983,cust_segment,7,FALSE)</f>
        <v>MACHINERY</v>
      </c>
      <c r="H11983" t="s">
        <v>46</v>
      </c>
      <c r="I11983">
        <v>111891.77</v>
      </c>
      <c r="J11983" s="1">
        <v>34562</v>
      </c>
      <c r="K11983" t="s">
        <v>56</v>
      </c>
      <c r="L11983" t="s">
        <v>2345</v>
      </c>
      <c r="M11983">
        <v>0</v>
      </c>
      <c r="N11983" t="s">
        <v>12954</v>
      </c>
    </row>
    <row r="11984" spans="1:14" x14ac:dyDescent="0.2">
      <c r="A11984">
        <v>47911</v>
      </c>
      <c r="B11984">
        <v>296</v>
      </c>
      <c r="C11984" t="str">
        <f>VLOOKUP(B11984,customer_name,2,FALSE)</f>
        <v>Customer#000000296</v>
      </c>
      <c r="D11984">
        <f>VLOOKUP(C11984,cust_num_nat_key,3,FALSE)</f>
        <v>15</v>
      </c>
      <c r="E11984" t="str">
        <f>VLOOKUP(D11984,nation_table,2,FALSE)</f>
        <v>MOROCCO</v>
      </c>
      <c r="F11984" t="str">
        <f>VLOOKUP(D11984,nation_table,4,FALSE)</f>
        <v>AFRICA</v>
      </c>
      <c r="G11984" t="str">
        <f>VLOOKUP(B11984,cust_segment,7,FALSE)</f>
        <v>BUILDING</v>
      </c>
      <c r="H11984" t="s">
        <v>39</v>
      </c>
      <c r="I11984">
        <v>255065.3</v>
      </c>
      <c r="J11984" s="1">
        <v>35267</v>
      </c>
      <c r="K11984" t="s">
        <v>61</v>
      </c>
      <c r="L11984" t="s">
        <v>1372</v>
      </c>
      <c r="M11984">
        <v>0</v>
      </c>
      <c r="N11984" t="s">
        <v>12955</v>
      </c>
    </row>
    <row r="11985" spans="1:14" x14ac:dyDescent="0.2">
      <c r="A11985">
        <v>47936</v>
      </c>
      <c r="B11985">
        <v>676</v>
      </c>
      <c r="C11985" t="str">
        <f>VLOOKUP(B11985,customer_name,2,FALSE)</f>
        <v>Customer#000000676</v>
      </c>
      <c r="D11985">
        <f>VLOOKUP(C11985,cust_num_nat_key,3,FALSE)</f>
        <v>24</v>
      </c>
      <c r="E11985" t="str">
        <f>VLOOKUP(D11985,nation_table,2,FALSE)</f>
        <v>UNITED STATES</v>
      </c>
      <c r="F11985" t="str">
        <f>VLOOKUP(D11985,nation_table,4,FALSE)</f>
        <v>AMERICA</v>
      </c>
      <c r="G11985" t="str">
        <f>VLOOKUP(B11985,cust_segment,7,FALSE)</f>
        <v>HOUSEHOLD</v>
      </c>
      <c r="H11985" t="s">
        <v>39</v>
      </c>
      <c r="I11985">
        <v>113514.85</v>
      </c>
      <c r="J11985" s="1">
        <v>35428</v>
      </c>
      <c r="K11985" t="s">
        <v>53</v>
      </c>
      <c r="L11985" t="s">
        <v>70</v>
      </c>
      <c r="M11985">
        <v>0</v>
      </c>
      <c r="N11985" t="s">
        <v>12956</v>
      </c>
    </row>
    <row r="11986" spans="1:14" x14ac:dyDescent="0.2">
      <c r="A11986">
        <v>47937</v>
      </c>
      <c r="B11986">
        <v>1244</v>
      </c>
      <c r="C11986" t="str">
        <f>VLOOKUP(B11986,customer_name,2,FALSE)</f>
        <v>Customer#000001244</v>
      </c>
      <c r="D11986">
        <f>VLOOKUP(C11986,cust_num_nat_key,3,FALSE)</f>
        <v>5</v>
      </c>
      <c r="E11986" t="str">
        <f>VLOOKUP(D11986,nation_table,2,FALSE)</f>
        <v>ETHIOPIA</v>
      </c>
      <c r="F11986" t="str">
        <f>VLOOKUP(D11986,nation_table,4,FALSE)</f>
        <v>AFRICA</v>
      </c>
      <c r="G11986" t="str">
        <f>VLOOKUP(B11986,cust_segment,7,FALSE)</f>
        <v>BUILDING</v>
      </c>
      <c r="H11986" t="s">
        <v>46</v>
      </c>
      <c r="I11986">
        <v>168507.11</v>
      </c>
      <c r="J11986" s="1">
        <v>34207</v>
      </c>
      <c r="K11986" t="s">
        <v>56</v>
      </c>
      <c r="L11986" t="s">
        <v>2596</v>
      </c>
      <c r="M11986">
        <v>0</v>
      </c>
      <c r="N11986" t="s">
        <v>12957</v>
      </c>
    </row>
    <row r="11987" spans="1:14" x14ac:dyDescent="0.2">
      <c r="A11987">
        <v>47938</v>
      </c>
      <c r="B11987">
        <v>1096</v>
      </c>
      <c r="C11987" t="str">
        <f>VLOOKUP(B11987,customer_name,2,FALSE)</f>
        <v>Customer#000001096</v>
      </c>
      <c r="D11987">
        <f>VLOOKUP(C11987,cust_num_nat_key,3,FALSE)</f>
        <v>4</v>
      </c>
      <c r="E11987" t="str">
        <f>VLOOKUP(D11987,nation_table,2,FALSE)</f>
        <v>EGYPT</v>
      </c>
      <c r="F11987" t="str">
        <f>VLOOKUP(D11987,nation_table,4,FALSE)</f>
        <v>MIDDLE EAST</v>
      </c>
      <c r="G11987" t="str">
        <f>VLOOKUP(B11987,cust_segment,7,FALSE)</f>
        <v>FURNITURE</v>
      </c>
      <c r="H11987" t="s">
        <v>46</v>
      </c>
      <c r="I11987">
        <v>162710.01999999999</v>
      </c>
      <c r="J11987" s="1">
        <v>34510</v>
      </c>
      <c r="K11987" t="s">
        <v>40</v>
      </c>
      <c r="L11987" t="s">
        <v>270</v>
      </c>
      <c r="M11987">
        <v>0</v>
      </c>
      <c r="N11987" t="s">
        <v>12958</v>
      </c>
    </row>
    <row r="11988" spans="1:14" x14ac:dyDescent="0.2">
      <c r="A11988">
        <v>47939</v>
      </c>
      <c r="B11988">
        <v>961</v>
      </c>
      <c r="C11988" t="str">
        <f>VLOOKUP(B11988,customer_name,2,FALSE)</f>
        <v>Customer#000000961</v>
      </c>
      <c r="D11988">
        <f>VLOOKUP(C11988,cust_num_nat_key,3,FALSE)</f>
        <v>12</v>
      </c>
      <c r="E11988" t="str">
        <f>VLOOKUP(D11988,nation_table,2,FALSE)</f>
        <v>JAPAN</v>
      </c>
      <c r="F11988" t="str">
        <f>VLOOKUP(D11988,nation_table,4,FALSE)</f>
        <v>ASIA</v>
      </c>
      <c r="G11988" t="str">
        <f>VLOOKUP(B11988,cust_segment,7,FALSE)</f>
        <v>MACHINERY</v>
      </c>
      <c r="H11988" t="s">
        <v>46</v>
      </c>
      <c r="I11988">
        <v>88149.34</v>
      </c>
      <c r="J11988" s="1">
        <v>33733</v>
      </c>
      <c r="K11988" t="s">
        <v>53</v>
      </c>
      <c r="L11988" t="s">
        <v>822</v>
      </c>
      <c r="M11988">
        <v>0</v>
      </c>
      <c r="N11988" t="s">
        <v>12959</v>
      </c>
    </row>
    <row r="11989" spans="1:14" x14ac:dyDescent="0.2">
      <c r="A11989">
        <v>47940</v>
      </c>
      <c r="B11989">
        <v>1123</v>
      </c>
      <c r="C11989" t="str">
        <f>VLOOKUP(B11989,customer_name,2,FALSE)</f>
        <v>Customer#000001123</v>
      </c>
      <c r="D11989">
        <f>VLOOKUP(C11989,cust_num_nat_key,3,FALSE)</f>
        <v>16</v>
      </c>
      <c r="E11989" t="str">
        <f>VLOOKUP(D11989,nation_table,2,FALSE)</f>
        <v>MOZAMBIQUE</v>
      </c>
      <c r="F11989" t="str">
        <f>VLOOKUP(D11989,nation_table,4,FALSE)</f>
        <v>AFRICA</v>
      </c>
      <c r="G11989" t="str">
        <f>VLOOKUP(B11989,cust_segment,7,FALSE)</f>
        <v>MACHINERY</v>
      </c>
      <c r="H11989" t="s">
        <v>46</v>
      </c>
      <c r="I11989">
        <v>35225.86</v>
      </c>
      <c r="J11989" s="1">
        <v>34116</v>
      </c>
      <c r="K11989" t="s">
        <v>53</v>
      </c>
      <c r="L11989" t="s">
        <v>557</v>
      </c>
      <c r="M11989">
        <v>0</v>
      </c>
      <c r="N11989" t="s">
        <v>12960</v>
      </c>
    </row>
    <row r="11990" spans="1:14" x14ac:dyDescent="0.2">
      <c r="A11990">
        <v>47941</v>
      </c>
      <c r="B11990">
        <v>251</v>
      </c>
      <c r="C11990" t="str">
        <f>VLOOKUP(B11990,customer_name,2,FALSE)</f>
        <v>Customer#000000251</v>
      </c>
      <c r="D11990">
        <f>VLOOKUP(C11990,cust_num_nat_key,3,FALSE)</f>
        <v>13</v>
      </c>
      <c r="E11990" t="str">
        <f>VLOOKUP(D11990,nation_table,2,FALSE)</f>
        <v>JORDAN</v>
      </c>
      <c r="F11990" t="str">
        <f>VLOOKUP(D11990,nation_table,4,FALSE)</f>
        <v>MIDDLE EAST</v>
      </c>
      <c r="G11990" t="str">
        <f>VLOOKUP(B11990,cust_segment,7,FALSE)</f>
        <v>HOUSEHOLD</v>
      </c>
      <c r="H11990" t="s">
        <v>46</v>
      </c>
      <c r="I11990">
        <v>201981.6</v>
      </c>
      <c r="J11990" s="1">
        <v>34555</v>
      </c>
      <c r="K11990" t="s">
        <v>56</v>
      </c>
      <c r="L11990" t="s">
        <v>1183</v>
      </c>
      <c r="M11990">
        <v>0</v>
      </c>
      <c r="N11990" t="s">
        <v>12961</v>
      </c>
    </row>
    <row r="11991" spans="1:14" x14ac:dyDescent="0.2">
      <c r="A11991">
        <v>47942</v>
      </c>
      <c r="B11991">
        <v>1313</v>
      </c>
      <c r="C11991" t="str">
        <f>VLOOKUP(B11991,customer_name,2,FALSE)</f>
        <v>Customer#000001313</v>
      </c>
      <c r="D11991">
        <f>VLOOKUP(C11991,cust_num_nat_key,3,FALSE)</f>
        <v>23</v>
      </c>
      <c r="E11991" t="str">
        <f>VLOOKUP(D11991,nation_table,2,FALSE)</f>
        <v>UNITED KINGDOM</v>
      </c>
      <c r="F11991" t="str">
        <f>VLOOKUP(D11991,nation_table,4,FALSE)</f>
        <v>EUROPE</v>
      </c>
      <c r="G11991" t="str">
        <f>VLOOKUP(B11991,cust_segment,7,FALSE)</f>
        <v>MACHINERY</v>
      </c>
      <c r="H11991" t="s">
        <v>46</v>
      </c>
      <c r="I11991">
        <v>266749.65999999997</v>
      </c>
      <c r="J11991" s="1">
        <v>34028</v>
      </c>
      <c r="K11991" t="s">
        <v>61</v>
      </c>
      <c r="L11991" t="s">
        <v>853</v>
      </c>
      <c r="M11991">
        <v>0</v>
      </c>
      <c r="N11991" t="s">
        <v>12962</v>
      </c>
    </row>
    <row r="11992" spans="1:14" x14ac:dyDescent="0.2">
      <c r="A11992">
        <v>47943</v>
      </c>
      <c r="B11992">
        <v>71</v>
      </c>
      <c r="C11992" t="str">
        <f>VLOOKUP(B11992,customer_name,2,FALSE)</f>
        <v>Customer#000000071</v>
      </c>
      <c r="D11992">
        <f>VLOOKUP(C11992,cust_num_nat_key,3,FALSE)</f>
        <v>7</v>
      </c>
      <c r="E11992" t="str">
        <f>VLOOKUP(D11992,nation_table,2,FALSE)</f>
        <v>GERMANY</v>
      </c>
      <c r="F11992" t="str">
        <f>VLOOKUP(D11992,nation_table,4,FALSE)</f>
        <v>EUROPE</v>
      </c>
      <c r="G11992" t="str">
        <f>VLOOKUP(B11992,cust_segment,7,FALSE)</f>
        <v>HOUSEHOLD</v>
      </c>
      <c r="H11992" t="s">
        <v>46</v>
      </c>
      <c r="I11992">
        <v>156615.62</v>
      </c>
      <c r="J11992" s="1">
        <v>34653</v>
      </c>
      <c r="K11992" t="s">
        <v>61</v>
      </c>
      <c r="L11992" t="s">
        <v>1820</v>
      </c>
      <c r="M11992">
        <v>0</v>
      </c>
      <c r="N11992" t="s">
        <v>12963</v>
      </c>
    </row>
    <row r="11993" spans="1:14" x14ac:dyDescent="0.2">
      <c r="A11993">
        <v>47968</v>
      </c>
      <c r="B11993">
        <v>974</v>
      </c>
      <c r="C11993" t="str">
        <f>VLOOKUP(B11993,customer_name,2,FALSE)</f>
        <v>Customer#000000974</v>
      </c>
      <c r="D11993">
        <f>VLOOKUP(C11993,cust_num_nat_key,3,FALSE)</f>
        <v>20</v>
      </c>
      <c r="E11993" t="str">
        <f>VLOOKUP(D11993,nation_table,2,FALSE)</f>
        <v>SAUDI ARABIA</v>
      </c>
      <c r="F11993" t="str">
        <f>VLOOKUP(D11993,nation_table,4,FALSE)</f>
        <v>MIDDLE EAST</v>
      </c>
      <c r="G11993" t="str">
        <f>VLOOKUP(B11993,cust_segment,7,FALSE)</f>
        <v>HOUSEHOLD</v>
      </c>
      <c r="H11993" t="s">
        <v>46</v>
      </c>
      <c r="I11993">
        <v>43318.66</v>
      </c>
      <c r="J11993" s="1">
        <v>34036</v>
      </c>
      <c r="K11993" t="s">
        <v>61</v>
      </c>
      <c r="L11993" t="s">
        <v>678</v>
      </c>
      <c r="M11993">
        <v>0</v>
      </c>
      <c r="N11993" t="s">
        <v>12964</v>
      </c>
    </row>
    <row r="11994" spans="1:14" x14ac:dyDescent="0.2">
      <c r="A11994">
        <v>47969</v>
      </c>
      <c r="B11994">
        <v>905</v>
      </c>
      <c r="C11994" t="str">
        <f>VLOOKUP(B11994,customer_name,2,FALSE)</f>
        <v>Customer#000000905</v>
      </c>
      <c r="D11994">
        <f>VLOOKUP(C11994,cust_num_nat_key,3,FALSE)</f>
        <v>3</v>
      </c>
      <c r="E11994" t="str">
        <f>VLOOKUP(D11994,nation_table,2,FALSE)</f>
        <v>CANADA</v>
      </c>
      <c r="F11994" t="str">
        <f>VLOOKUP(D11994,nation_table,4,FALSE)</f>
        <v>AMERICA</v>
      </c>
      <c r="G11994" t="str">
        <f>VLOOKUP(B11994,cust_segment,7,FALSE)</f>
        <v>BUILDING</v>
      </c>
      <c r="H11994" t="s">
        <v>46</v>
      </c>
      <c r="I11994">
        <v>42342.77</v>
      </c>
      <c r="J11994" s="1">
        <v>34658</v>
      </c>
      <c r="K11994" t="s">
        <v>61</v>
      </c>
      <c r="L11994" t="s">
        <v>1171</v>
      </c>
      <c r="M11994">
        <v>0</v>
      </c>
      <c r="N11994" t="s">
        <v>12965</v>
      </c>
    </row>
    <row r="11995" spans="1:14" x14ac:dyDescent="0.2">
      <c r="A11995">
        <v>47970</v>
      </c>
      <c r="B11995">
        <v>853</v>
      </c>
      <c r="C11995" t="str">
        <f>VLOOKUP(B11995,customer_name,2,FALSE)</f>
        <v>Customer#000000853</v>
      </c>
      <c r="D11995">
        <f>VLOOKUP(C11995,cust_num_nat_key,3,FALSE)</f>
        <v>2</v>
      </c>
      <c r="E11995" t="str">
        <f>VLOOKUP(D11995,nation_table,2,FALSE)</f>
        <v>BRAZIL</v>
      </c>
      <c r="F11995" t="str">
        <f>VLOOKUP(D11995,nation_table,4,FALSE)</f>
        <v>AMERICA</v>
      </c>
      <c r="G11995" t="str">
        <f>VLOOKUP(B11995,cust_segment,7,FALSE)</f>
        <v>MACHINERY</v>
      </c>
      <c r="H11995" t="s">
        <v>39</v>
      </c>
      <c r="I11995">
        <v>166370.57999999999</v>
      </c>
      <c r="J11995" s="1">
        <v>35636</v>
      </c>
      <c r="K11995" t="s">
        <v>40</v>
      </c>
      <c r="L11995" t="s">
        <v>380</v>
      </c>
      <c r="M11995">
        <v>0</v>
      </c>
      <c r="N11995" t="s">
        <v>12966</v>
      </c>
    </row>
    <row r="11996" spans="1:14" x14ac:dyDescent="0.2">
      <c r="A11996">
        <v>47971</v>
      </c>
      <c r="B11996">
        <v>314</v>
      </c>
      <c r="C11996" t="str">
        <f>VLOOKUP(B11996,customer_name,2,FALSE)</f>
        <v>Customer#000000314</v>
      </c>
      <c r="D11996">
        <f>VLOOKUP(C11996,cust_num_nat_key,3,FALSE)</f>
        <v>13</v>
      </c>
      <c r="E11996" t="str">
        <f>VLOOKUP(D11996,nation_table,2,FALSE)</f>
        <v>JORDAN</v>
      </c>
      <c r="F11996" t="str">
        <f>VLOOKUP(D11996,nation_table,4,FALSE)</f>
        <v>MIDDLE EAST</v>
      </c>
      <c r="G11996" t="str">
        <f>VLOOKUP(B11996,cust_segment,7,FALSE)</f>
        <v>MACHINERY</v>
      </c>
      <c r="H11996" t="s">
        <v>46</v>
      </c>
      <c r="I11996">
        <v>210387.85</v>
      </c>
      <c r="J11996" s="1">
        <v>33907</v>
      </c>
      <c r="K11996" t="s">
        <v>56</v>
      </c>
      <c r="L11996" t="s">
        <v>493</v>
      </c>
      <c r="M11996">
        <v>0</v>
      </c>
      <c r="N11996" t="s">
        <v>12967</v>
      </c>
    </row>
    <row r="11997" spans="1:14" x14ac:dyDescent="0.2">
      <c r="A11997">
        <v>47972</v>
      </c>
      <c r="B11997">
        <v>841</v>
      </c>
      <c r="C11997" t="str">
        <f>VLOOKUP(B11997,customer_name,2,FALSE)</f>
        <v>Customer#000000841</v>
      </c>
      <c r="D11997">
        <f>VLOOKUP(C11997,cust_num_nat_key,3,FALSE)</f>
        <v>9</v>
      </c>
      <c r="E11997" t="str">
        <f>VLOOKUP(D11997,nation_table,2,FALSE)</f>
        <v>INDONESIA</v>
      </c>
      <c r="F11997" t="str">
        <f>VLOOKUP(D11997,nation_table,4,FALSE)</f>
        <v>ASIA</v>
      </c>
      <c r="G11997" t="str">
        <f>VLOOKUP(B11997,cust_segment,7,FALSE)</f>
        <v>FURNITURE</v>
      </c>
      <c r="H11997" t="s">
        <v>46</v>
      </c>
      <c r="I11997">
        <v>162195.95000000001</v>
      </c>
      <c r="J11997" s="1">
        <v>34254</v>
      </c>
      <c r="K11997" t="s">
        <v>61</v>
      </c>
      <c r="L11997" t="s">
        <v>2167</v>
      </c>
      <c r="M11997">
        <v>0</v>
      </c>
      <c r="N11997" t="s">
        <v>12968</v>
      </c>
    </row>
    <row r="11998" spans="1:14" x14ac:dyDescent="0.2">
      <c r="A11998">
        <v>47973</v>
      </c>
      <c r="B11998">
        <v>139</v>
      </c>
      <c r="C11998" t="str">
        <f>VLOOKUP(B11998,customer_name,2,FALSE)</f>
        <v>Customer#000000139</v>
      </c>
      <c r="D11998">
        <f>VLOOKUP(C11998,cust_num_nat_key,3,FALSE)</f>
        <v>9</v>
      </c>
      <c r="E11998" t="str">
        <f>VLOOKUP(D11998,nation_table,2,FALSE)</f>
        <v>INDONESIA</v>
      </c>
      <c r="F11998" t="str">
        <f>VLOOKUP(D11998,nation_table,4,FALSE)</f>
        <v>ASIA</v>
      </c>
      <c r="G11998" t="str">
        <f>VLOOKUP(B11998,cust_segment,7,FALSE)</f>
        <v>MACHINERY</v>
      </c>
      <c r="H11998" t="s">
        <v>39</v>
      </c>
      <c r="I11998">
        <v>158931.34</v>
      </c>
      <c r="J11998" s="1">
        <v>35619</v>
      </c>
      <c r="K11998" t="s">
        <v>53</v>
      </c>
      <c r="L11998" t="s">
        <v>1009</v>
      </c>
      <c r="M11998">
        <v>0</v>
      </c>
      <c r="N11998" t="s">
        <v>12969</v>
      </c>
    </row>
    <row r="11999" spans="1:14" x14ac:dyDescent="0.2">
      <c r="A11999">
        <v>47974</v>
      </c>
      <c r="B11999">
        <v>661</v>
      </c>
      <c r="C11999" t="str">
        <f>VLOOKUP(B11999,customer_name,2,FALSE)</f>
        <v>Customer#000000661</v>
      </c>
      <c r="D11999">
        <f>VLOOKUP(C11999,cust_num_nat_key,3,FALSE)</f>
        <v>4</v>
      </c>
      <c r="E11999" t="str">
        <f>VLOOKUP(D11999,nation_table,2,FALSE)</f>
        <v>EGYPT</v>
      </c>
      <c r="F11999" t="str">
        <f>VLOOKUP(D11999,nation_table,4,FALSE)</f>
        <v>MIDDLE EAST</v>
      </c>
      <c r="G11999" t="str">
        <f>VLOOKUP(B11999,cust_segment,7,FALSE)</f>
        <v>HOUSEHOLD</v>
      </c>
      <c r="H11999" t="s">
        <v>46</v>
      </c>
      <c r="I11999">
        <v>175462.82</v>
      </c>
      <c r="J11999" s="1">
        <v>34578</v>
      </c>
      <c r="K11999" t="s">
        <v>61</v>
      </c>
      <c r="L11999" t="s">
        <v>2926</v>
      </c>
      <c r="M11999">
        <v>0</v>
      </c>
      <c r="N11999" t="s">
        <v>12970</v>
      </c>
    </row>
    <row r="12000" spans="1:14" x14ac:dyDescent="0.2">
      <c r="A12000">
        <v>47975</v>
      </c>
      <c r="B12000">
        <v>1294</v>
      </c>
      <c r="C12000" t="str">
        <f>VLOOKUP(B12000,customer_name,2,FALSE)</f>
        <v>Customer#000001294</v>
      </c>
      <c r="D12000">
        <f>VLOOKUP(C12000,cust_num_nat_key,3,FALSE)</f>
        <v>23</v>
      </c>
      <c r="E12000" t="str">
        <f>VLOOKUP(D12000,nation_table,2,FALSE)</f>
        <v>UNITED KINGDOM</v>
      </c>
      <c r="F12000" t="str">
        <f>VLOOKUP(D12000,nation_table,4,FALSE)</f>
        <v>EUROPE</v>
      </c>
      <c r="G12000" t="str">
        <f>VLOOKUP(B12000,cust_segment,7,FALSE)</f>
        <v>AUTOMOBILE</v>
      </c>
      <c r="H12000" t="s">
        <v>46</v>
      </c>
      <c r="I12000">
        <v>99781.94</v>
      </c>
      <c r="J12000" s="1">
        <v>34196</v>
      </c>
      <c r="K12000" t="s">
        <v>43</v>
      </c>
      <c r="L12000" t="s">
        <v>2817</v>
      </c>
      <c r="M12000">
        <v>0</v>
      </c>
      <c r="N12000" t="s">
        <v>12971</v>
      </c>
    </row>
    <row r="12001" spans="1:14" x14ac:dyDescent="0.2">
      <c r="A12001">
        <v>48000</v>
      </c>
      <c r="B12001">
        <v>1088</v>
      </c>
      <c r="C12001" t="str">
        <f>VLOOKUP(B12001,customer_name,2,FALSE)</f>
        <v>Customer#000001088</v>
      </c>
      <c r="D12001">
        <f>VLOOKUP(C12001,cust_num_nat_key,3,FALSE)</f>
        <v>22</v>
      </c>
      <c r="E12001" t="str">
        <f>VLOOKUP(D12001,nation_table,2,FALSE)</f>
        <v>RUSSIA</v>
      </c>
      <c r="F12001" t="str">
        <f>VLOOKUP(D12001,nation_table,4,FALSE)</f>
        <v>EUROPE</v>
      </c>
      <c r="G12001" t="str">
        <f>VLOOKUP(B12001,cust_segment,7,FALSE)</f>
        <v>BUILDING</v>
      </c>
      <c r="H12001" t="s">
        <v>46</v>
      </c>
      <c r="I12001">
        <v>45578.04</v>
      </c>
      <c r="J12001" s="1">
        <v>33830</v>
      </c>
      <c r="K12001" t="s">
        <v>56</v>
      </c>
      <c r="L12001" t="s">
        <v>524</v>
      </c>
      <c r="M12001">
        <v>0</v>
      </c>
      <c r="N12001" t="s">
        <v>12972</v>
      </c>
    </row>
    <row r="12002" spans="1:14" x14ac:dyDescent="0.2">
      <c r="A12002">
        <v>48001</v>
      </c>
      <c r="B12002">
        <v>605</v>
      </c>
      <c r="C12002" t="str">
        <f>VLOOKUP(B12002,customer_name,2,FALSE)</f>
        <v>Customer#000000605</v>
      </c>
      <c r="D12002">
        <f>VLOOKUP(C12002,cust_num_nat_key,3,FALSE)</f>
        <v>23</v>
      </c>
      <c r="E12002" t="str">
        <f>VLOOKUP(D12002,nation_table,2,FALSE)</f>
        <v>UNITED KINGDOM</v>
      </c>
      <c r="F12002" t="str">
        <f>VLOOKUP(D12002,nation_table,4,FALSE)</f>
        <v>EUROPE</v>
      </c>
      <c r="G12002" t="str">
        <f>VLOOKUP(B12002,cust_segment,7,FALSE)</f>
        <v>HOUSEHOLD</v>
      </c>
      <c r="H12002" t="s">
        <v>39</v>
      </c>
      <c r="I12002">
        <v>321653.28000000003</v>
      </c>
      <c r="J12002" s="1">
        <v>35838</v>
      </c>
      <c r="K12002" t="s">
        <v>53</v>
      </c>
      <c r="L12002" t="s">
        <v>870</v>
      </c>
      <c r="M12002">
        <v>0</v>
      </c>
      <c r="N12002" t="s">
        <v>12973</v>
      </c>
    </row>
    <row r="12003" spans="1:14" x14ac:dyDescent="0.2">
      <c r="A12003">
        <v>48002</v>
      </c>
      <c r="B12003">
        <v>1438</v>
      </c>
      <c r="C12003" t="str">
        <f>VLOOKUP(B12003,customer_name,2,FALSE)</f>
        <v>Customer#000001438</v>
      </c>
      <c r="D12003">
        <f>VLOOKUP(C12003,cust_num_nat_key,3,FALSE)</f>
        <v>17</v>
      </c>
      <c r="E12003" t="str">
        <f>VLOOKUP(D12003,nation_table,2,FALSE)</f>
        <v>PERU</v>
      </c>
      <c r="F12003" t="str">
        <f>VLOOKUP(D12003,nation_table,4,FALSE)</f>
        <v>AMERICA</v>
      </c>
      <c r="G12003" t="str">
        <f>VLOOKUP(B12003,cust_segment,7,FALSE)</f>
        <v>FURNITURE</v>
      </c>
      <c r="H12003" t="s">
        <v>39</v>
      </c>
      <c r="I12003">
        <v>244049.97</v>
      </c>
      <c r="J12003" s="1">
        <v>35157</v>
      </c>
      <c r="K12003" t="s">
        <v>40</v>
      </c>
      <c r="L12003" t="s">
        <v>438</v>
      </c>
      <c r="M12003">
        <v>0</v>
      </c>
      <c r="N12003" t="s">
        <v>12974</v>
      </c>
    </row>
    <row r="12004" spans="1:14" x14ac:dyDescent="0.2">
      <c r="A12004">
        <v>48003</v>
      </c>
      <c r="B12004">
        <v>278</v>
      </c>
      <c r="C12004" t="str">
        <f>VLOOKUP(B12004,customer_name,2,FALSE)</f>
        <v>Customer#000000278</v>
      </c>
      <c r="D12004">
        <f>VLOOKUP(C12004,cust_num_nat_key,3,FALSE)</f>
        <v>20</v>
      </c>
      <c r="E12004" t="str">
        <f>VLOOKUP(D12004,nation_table,2,FALSE)</f>
        <v>SAUDI ARABIA</v>
      </c>
      <c r="F12004" t="str">
        <f>VLOOKUP(D12004,nation_table,4,FALSE)</f>
        <v>MIDDLE EAST</v>
      </c>
      <c r="G12004" t="str">
        <f>VLOOKUP(B12004,cust_segment,7,FALSE)</f>
        <v>BUILDING</v>
      </c>
      <c r="H12004" t="s">
        <v>46</v>
      </c>
      <c r="I12004">
        <v>243214.51</v>
      </c>
      <c r="J12004" s="1">
        <v>33630</v>
      </c>
      <c r="K12004" t="s">
        <v>61</v>
      </c>
      <c r="L12004" t="s">
        <v>152</v>
      </c>
      <c r="M12004">
        <v>0</v>
      </c>
      <c r="N12004" t="s">
        <v>12975</v>
      </c>
    </row>
    <row r="12005" spans="1:14" x14ac:dyDescent="0.2">
      <c r="A12005">
        <v>48004</v>
      </c>
      <c r="B12005">
        <v>382</v>
      </c>
      <c r="C12005" t="str">
        <f>VLOOKUP(B12005,customer_name,2,FALSE)</f>
        <v>Customer#000000382</v>
      </c>
      <c r="D12005">
        <f>VLOOKUP(C12005,cust_num_nat_key,3,FALSE)</f>
        <v>8</v>
      </c>
      <c r="E12005" t="str">
        <f>VLOOKUP(D12005,nation_table,2,FALSE)</f>
        <v>INDIA</v>
      </c>
      <c r="F12005" t="str">
        <f>VLOOKUP(D12005,nation_table,4,FALSE)</f>
        <v>ASIA</v>
      </c>
      <c r="G12005" t="str">
        <f>VLOOKUP(B12005,cust_segment,7,FALSE)</f>
        <v>AUTOMOBILE</v>
      </c>
      <c r="H12005" t="s">
        <v>39</v>
      </c>
      <c r="I12005">
        <v>211680.36</v>
      </c>
      <c r="J12005" s="1">
        <v>35813</v>
      </c>
      <c r="K12005" t="s">
        <v>43</v>
      </c>
      <c r="L12005" t="s">
        <v>114</v>
      </c>
      <c r="M12005">
        <v>0</v>
      </c>
      <c r="N12005" t="s">
        <v>12976</v>
      </c>
    </row>
    <row r="12006" spans="1:14" x14ac:dyDescent="0.2">
      <c r="A12006">
        <v>48005</v>
      </c>
      <c r="B12006">
        <v>1222</v>
      </c>
      <c r="C12006" t="str">
        <f>VLOOKUP(B12006,customer_name,2,FALSE)</f>
        <v>Customer#000001222</v>
      </c>
      <c r="D12006">
        <f>VLOOKUP(C12006,cust_num_nat_key,3,FALSE)</f>
        <v>11</v>
      </c>
      <c r="E12006" t="str">
        <f>VLOOKUP(D12006,nation_table,2,FALSE)</f>
        <v>IRAQ</v>
      </c>
      <c r="F12006" t="str">
        <f>VLOOKUP(D12006,nation_table,4,FALSE)</f>
        <v>MIDDLE EAST</v>
      </c>
      <c r="G12006" t="str">
        <f>VLOOKUP(B12006,cust_segment,7,FALSE)</f>
        <v>AUTOMOBILE</v>
      </c>
      <c r="H12006" t="s">
        <v>39</v>
      </c>
      <c r="I12006">
        <v>207556.73</v>
      </c>
      <c r="J12006" s="1">
        <v>35554</v>
      </c>
      <c r="K12006" t="s">
        <v>61</v>
      </c>
      <c r="L12006" t="s">
        <v>2055</v>
      </c>
      <c r="M12006">
        <v>0</v>
      </c>
      <c r="N12006" t="s">
        <v>12977</v>
      </c>
    </row>
    <row r="12007" spans="1:14" x14ac:dyDescent="0.2">
      <c r="A12007">
        <v>48006</v>
      </c>
      <c r="B12007">
        <v>1228</v>
      </c>
      <c r="C12007" t="str">
        <f>VLOOKUP(B12007,customer_name,2,FALSE)</f>
        <v>Customer#000001228</v>
      </c>
      <c r="D12007">
        <f>VLOOKUP(C12007,cust_num_nat_key,3,FALSE)</f>
        <v>12</v>
      </c>
      <c r="E12007" t="str">
        <f>VLOOKUP(D12007,nation_table,2,FALSE)</f>
        <v>JAPAN</v>
      </c>
      <c r="F12007" t="str">
        <f>VLOOKUP(D12007,nation_table,4,FALSE)</f>
        <v>ASIA</v>
      </c>
      <c r="G12007" t="str">
        <f>VLOOKUP(B12007,cust_segment,7,FALSE)</f>
        <v>AUTOMOBILE</v>
      </c>
      <c r="H12007" t="s">
        <v>46</v>
      </c>
      <c r="I12007">
        <v>15031.34</v>
      </c>
      <c r="J12007" s="1">
        <v>33790</v>
      </c>
      <c r="K12007" t="s">
        <v>43</v>
      </c>
      <c r="L12007" t="s">
        <v>3550</v>
      </c>
      <c r="M12007">
        <v>0</v>
      </c>
      <c r="N12007" t="s">
        <v>12978</v>
      </c>
    </row>
    <row r="12008" spans="1:14" x14ac:dyDescent="0.2">
      <c r="A12008">
        <v>48007</v>
      </c>
      <c r="B12008">
        <v>1153</v>
      </c>
      <c r="C12008" t="str">
        <f>VLOOKUP(B12008,customer_name,2,FALSE)</f>
        <v>Customer#000001153</v>
      </c>
      <c r="D12008">
        <f>VLOOKUP(C12008,cust_num_nat_key,3,FALSE)</f>
        <v>3</v>
      </c>
      <c r="E12008" t="str">
        <f>VLOOKUP(D12008,nation_table,2,FALSE)</f>
        <v>CANADA</v>
      </c>
      <c r="F12008" t="str">
        <f>VLOOKUP(D12008,nation_table,4,FALSE)</f>
        <v>AMERICA</v>
      </c>
      <c r="G12008" t="str">
        <f>VLOOKUP(B12008,cust_segment,7,FALSE)</f>
        <v>HOUSEHOLD</v>
      </c>
      <c r="H12008" t="s">
        <v>39</v>
      </c>
      <c r="I12008">
        <v>271793.84000000003</v>
      </c>
      <c r="J12008" s="1">
        <v>35607</v>
      </c>
      <c r="K12008" t="s">
        <v>56</v>
      </c>
      <c r="L12008" t="s">
        <v>340</v>
      </c>
      <c r="M12008">
        <v>0</v>
      </c>
      <c r="N12008" t="s">
        <v>12979</v>
      </c>
    </row>
    <row r="12009" spans="1:14" x14ac:dyDescent="0.2">
      <c r="A12009">
        <v>48032</v>
      </c>
      <c r="B12009">
        <v>536</v>
      </c>
      <c r="C12009" t="str">
        <f>VLOOKUP(B12009,customer_name,2,FALSE)</f>
        <v>Customer#000000536</v>
      </c>
      <c r="D12009">
        <f>VLOOKUP(C12009,cust_num_nat_key,3,FALSE)</f>
        <v>12</v>
      </c>
      <c r="E12009" t="str">
        <f>VLOOKUP(D12009,nation_table,2,FALSE)</f>
        <v>JAPAN</v>
      </c>
      <c r="F12009" t="str">
        <f>VLOOKUP(D12009,nation_table,4,FALSE)</f>
        <v>ASIA</v>
      </c>
      <c r="G12009" t="str">
        <f>VLOOKUP(B12009,cust_segment,7,FALSE)</f>
        <v>MACHINERY</v>
      </c>
      <c r="H12009" t="s">
        <v>46</v>
      </c>
      <c r="I12009">
        <v>115174.34</v>
      </c>
      <c r="J12009" s="1">
        <v>34208</v>
      </c>
      <c r="K12009" t="s">
        <v>56</v>
      </c>
      <c r="L12009" t="s">
        <v>2228</v>
      </c>
      <c r="M12009">
        <v>0</v>
      </c>
      <c r="N12009" t="s">
        <v>12980</v>
      </c>
    </row>
    <row r="12010" spans="1:14" x14ac:dyDescent="0.2">
      <c r="A12010">
        <v>48033</v>
      </c>
      <c r="B12010">
        <v>661</v>
      </c>
      <c r="C12010" t="str">
        <f>VLOOKUP(B12010,customer_name,2,FALSE)</f>
        <v>Customer#000000661</v>
      </c>
      <c r="D12010">
        <f>VLOOKUP(C12010,cust_num_nat_key,3,FALSE)</f>
        <v>4</v>
      </c>
      <c r="E12010" t="str">
        <f>VLOOKUP(D12010,nation_table,2,FALSE)</f>
        <v>EGYPT</v>
      </c>
      <c r="F12010" t="str">
        <f>VLOOKUP(D12010,nation_table,4,FALSE)</f>
        <v>MIDDLE EAST</v>
      </c>
      <c r="G12010" t="str">
        <f>VLOOKUP(B12010,cust_segment,7,FALSE)</f>
        <v>HOUSEHOLD</v>
      </c>
      <c r="H12010" t="s">
        <v>39</v>
      </c>
      <c r="I12010">
        <v>2995.75</v>
      </c>
      <c r="J12010" s="1">
        <v>35274</v>
      </c>
      <c r="K12010" t="s">
        <v>43</v>
      </c>
      <c r="L12010" t="s">
        <v>661</v>
      </c>
      <c r="M12010">
        <v>0</v>
      </c>
      <c r="N12010" t="s">
        <v>12981</v>
      </c>
    </row>
    <row r="12011" spans="1:14" x14ac:dyDescent="0.2">
      <c r="A12011">
        <v>48034</v>
      </c>
      <c r="B12011">
        <v>103</v>
      </c>
      <c r="C12011" t="str">
        <f>VLOOKUP(B12011,customer_name,2,FALSE)</f>
        <v>Customer#000000103</v>
      </c>
      <c r="D12011">
        <f>VLOOKUP(C12011,cust_num_nat_key,3,FALSE)</f>
        <v>9</v>
      </c>
      <c r="E12011" t="str">
        <f>VLOOKUP(D12011,nation_table,2,FALSE)</f>
        <v>INDONESIA</v>
      </c>
      <c r="F12011" t="str">
        <f>VLOOKUP(D12011,nation_table,4,FALSE)</f>
        <v>ASIA</v>
      </c>
      <c r="G12011" t="str">
        <f>VLOOKUP(B12011,cust_segment,7,FALSE)</f>
        <v>BUILDING</v>
      </c>
      <c r="H12011" t="s">
        <v>46</v>
      </c>
      <c r="I12011">
        <v>108773.99</v>
      </c>
      <c r="J12011" s="1">
        <v>34530</v>
      </c>
      <c r="K12011" t="s">
        <v>53</v>
      </c>
      <c r="L12011" t="s">
        <v>839</v>
      </c>
      <c r="M12011">
        <v>0</v>
      </c>
      <c r="N12011" t="s">
        <v>12982</v>
      </c>
    </row>
    <row r="12012" spans="1:14" x14ac:dyDescent="0.2">
      <c r="A12012">
        <v>48035</v>
      </c>
      <c r="B12012">
        <v>824</v>
      </c>
      <c r="C12012" t="str">
        <f>VLOOKUP(B12012,customer_name,2,FALSE)</f>
        <v>Customer#000000824</v>
      </c>
      <c r="D12012">
        <f>VLOOKUP(C12012,cust_num_nat_key,3,FALSE)</f>
        <v>18</v>
      </c>
      <c r="E12012" t="str">
        <f>VLOOKUP(D12012,nation_table,2,FALSE)</f>
        <v>CHINA</v>
      </c>
      <c r="F12012" t="str">
        <f>VLOOKUP(D12012,nation_table,4,FALSE)</f>
        <v>ASIA</v>
      </c>
      <c r="G12012" t="str">
        <f>VLOOKUP(B12012,cust_segment,7,FALSE)</f>
        <v>AUTOMOBILE</v>
      </c>
      <c r="H12012" t="s">
        <v>46</v>
      </c>
      <c r="I12012">
        <v>80002.94</v>
      </c>
      <c r="J12012" s="1">
        <v>34425</v>
      </c>
      <c r="K12012" t="s">
        <v>43</v>
      </c>
      <c r="L12012" t="s">
        <v>497</v>
      </c>
      <c r="M12012">
        <v>0</v>
      </c>
      <c r="N12012" t="s">
        <v>12983</v>
      </c>
    </row>
    <row r="12013" spans="1:14" x14ac:dyDescent="0.2">
      <c r="A12013">
        <v>48036</v>
      </c>
      <c r="B12013">
        <v>325</v>
      </c>
      <c r="C12013" t="str">
        <f>VLOOKUP(B12013,customer_name,2,FALSE)</f>
        <v>Customer#000000325</v>
      </c>
      <c r="D12013">
        <f>VLOOKUP(C12013,cust_num_nat_key,3,FALSE)</f>
        <v>15</v>
      </c>
      <c r="E12013" t="str">
        <f>VLOOKUP(D12013,nation_table,2,FALSE)</f>
        <v>MOROCCO</v>
      </c>
      <c r="F12013" t="str">
        <f>VLOOKUP(D12013,nation_table,4,FALSE)</f>
        <v>AFRICA</v>
      </c>
      <c r="G12013" t="str">
        <f>VLOOKUP(B12013,cust_segment,7,FALSE)</f>
        <v>HOUSEHOLD</v>
      </c>
      <c r="H12013" t="s">
        <v>39</v>
      </c>
      <c r="I12013">
        <v>172630.93</v>
      </c>
      <c r="J12013" s="1">
        <v>35126</v>
      </c>
      <c r="K12013" t="s">
        <v>43</v>
      </c>
      <c r="L12013" t="s">
        <v>2397</v>
      </c>
      <c r="M12013">
        <v>0</v>
      </c>
      <c r="N12013" t="s">
        <v>12984</v>
      </c>
    </row>
    <row r="12014" spans="1:14" x14ac:dyDescent="0.2">
      <c r="A12014">
        <v>48037</v>
      </c>
      <c r="B12014">
        <v>244</v>
      </c>
      <c r="C12014" t="str">
        <f>VLOOKUP(B12014,customer_name,2,FALSE)</f>
        <v>Customer#000000244</v>
      </c>
      <c r="D12014">
        <f>VLOOKUP(C12014,cust_num_nat_key,3,FALSE)</f>
        <v>15</v>
      </c>
      <c r="E12014" t="str">
        <f>VLOOKUP(D12014,nation_table,2,FALSE)</f>
        <v>MOROCCO</v>
      </c>
      <c r="F12014" t="str">
        <f>VLOOKUP(D12014,nation_table,4,FALSE)</f>
        <v>AFRICA</v>
      </c>
      <c r="G12014" t="str">
        <f>VLOOKUP(B12014,cust_segment,7,FALSE)</f>
        <v>HOUSEHOLD</v>
      </c>
      <c r="H12014" t="s">
        <v>39</v>
      </c>
      <c r="I12014">
        <v>79674.91</v>
      </c>
      <c r="J12014" s="1">
        <v>34958</v>
      </c>
      <c r="K12014" t="s">
        <v>43</v>
      </c>
      <c r="L12014" t="s">
        <v>1642</v>
      </c>
      <c r="M12014">
        <v>0</v>
      </c>
      <c r="N12014" t="s">
        <v>12985</v>
      </c>
    </row>
    <row r="12015" spans="1:14" x14ac:dyDescent="0.2">
      <c r="A12015">
        <v>48038</v>
      </c>
      <c r="B12015">
        <v>1099</v>
      </c>
      <c r="C12015" t="str">
        <f>VLOOKUP(B12015,customer_name,2,FALSE)</f>
        <v>Customer#000001099</v>
      </c>
      <c r="D12015">
        <f>VLOOKUP(C12015,cust_num_nat_key,3,FALSE)</f>
        <v>1</v>
      </c>
      <c r="E12015" t="str">
        <f>VLOOKUP(D12015,nation_table,2,FALSE)</f>
        <v>ARGENTINA</v>
      </c>
      <c r="F12015" t="str">
        <f>VLOOKUP(D12015,nation_table,4,FALSE)</f>
        <v>AMERICA</v>
      </c>
      <c r="G12015" t="str">
        <f>VLOOKUP(B12015,cust_segment,7,FALSE)</f>
        <v>AUTOMOBILE</v>
      </c>
      <c r="H12015" t="s">
        <v>39</v>
      </c>
      <c r="I12015">
        <v>43747.19</v>
      </c>
      <c r="J12015" s="1">
        <v>35448</v>
      </c>
      <c r="K12015" t="s">
        <v>53</v>
      </c>
      <c r="L12015" t="s">
        <v>1083</v>
      </c>
      <c r="M12015">
        <v>0</v>
      </c>
      <c r="N12015" t="s">
        <v>12986</v>
      </c>
    </row>
    <row r="12016" spans="1:14" x14ac:dyDescent="0.2">
      <c r="A12016">
        <v>48039</v>
      </c>
      <c r="B12016">
        <v>262</v>
      </c>
      <c r="C12016" t="str">
        <f>VLOOKUP(B12016,customer_name,2,FALSE)</f>
        <v>Customer#000000262</v>
      </c>
      <c r="D12016">
        <f>VLOOKUP(C12016,cust_num_nat_key,3,FALSE)</f>
        <v>4</v>
      </c>
      <c r="E12016" t="str">
        <f>VLOOKUP(D12016,nation_table,2,FALSE)</f>
        <v>EGYPT</v>
      </c>
      <c r="F12016" t="str">
        <f>VLOOKUP(D12016,nation_table,4,FALSE)</f>
        <v>MIDDLE EAST</v>
      </c>
      <c r="G12016" t="str">
        <f>VLOOKUP(B12016,cust_segment,7,FALSE)</f>
        <v>AUTOMOBILE</v>
      </c>
      <c r="H12016" t="s">
        <v>46</v>
      </c>
      <c r="I12016">
        <v>25235.8</v>
      </c>
      <c r="J12016" s="1">
        <v>34180</v>
      </c>
      <c r="K12016" t="s">
        <v>53</v>
      </c>
      <c r="L12016" t="s">
        <v>44</v>
      </c>
      <c r="M12016">
        <v>0</v>
      </c>
      <c r="N12016" t="s">
        <v>12987</v>
      </c>
    </row>
    <row r="12017" spans="1:14" x14ac:dyDescent="0.2">
      <c r="A12017">
        <v>48064</v>
      </c>
      <c r="B12017">
        <v>376</v>
      </c>
      <c r="C12017" t="str">
        <f>VLOOKUP(B12017,customer_name,2,FALSE)</f>
        <v>Customer#000000376</v>
      </c>
      <c r="D12017">
        <f>VLOOKUP(C12017,cust_num_nat_key,3,FALSE)</f>
        <v>16</v>
      </c>
      <c r="E12017" t="str">
        <f>VLOOKUP(D12017,nation_table,2,FALSE)</f>
        <v>MOZAMBIQUE</v>
      </c>
      <c r="F12017" t="str">
        <f>VLOOKUP(D12017,nation_table,4,FALSE)</f>
        <v>AFRICA</v>
      </c>
      <c r="G12017" t="str">
        <f>VLOOKUP(B12017,cust_segment,7,FALSE)</f>
        <v>AUTOMOBILE</v>
      </c>
      <c r="H12017" t="s">
        <v>46</v>
      </c>
      <c r="I12017">
        <v>86245.17</v>
      </c>
      <c r="J12017" s="1">
        <v>34128</v>
      </c>
      <c r="K12017" t="s">
        <v>61</v>
      </c>
      <c r="L12017" t="s">
        <v>239</v>
      </c>
      <c r="M12017">
        <v>0</v>
      </c>
      <c r="N12017" t="s">
        <v>12988</v>
      </c>
    </row>
    <row r="12018" spans="1:14" x14ac:dyDescent="0.2">
      <c r="A12018">
        <v>48065</v>
      </c>
      <c r="B12018">
        <v>1202</v>
      </c>
      <c r="C12018" t="str">
        <f>VLOOKUP(B12018,customer_name,2,FALSE)</f>
        <v>Customer#000001202</v>
      </c>
      <c r="D12018">
        <f>VLOOKUP(C12018,cust_num_nat_key,3,FALSE)</f>
        <v>0</v>
      </c>
      <c r="E12018" t="str">
        <f>VLOOKUP(D12018,nation_table,2,FALSE)</f>
        <v>ALGERIA</v>
      </c>
      <c r="F12018" t="str">
        <f>VLOOKUP(D12018,nation_table,4,FALSE)</f>
        <v>AFRICA</v>
      </c>
      <c r="G12018" t="str">
        <f>VLOOKUP(B12018,cust_segment,7,FALSE)</f>
        <v>BUILDING</v>
      </c>
      <c r="H12018" t="s">
        <v>46</v>
      </c>
      <c r="I12018">
        <v>35721.06</v>
      </c>
      <c r="J12018" s="1">
        <v>34073</v>
      </c>
      <c r="K12018" t="s">
        <v>56</v>
      </c>
      <c r="L12018" t="s">
        <v>916</v>
      </c>
      <c r="M12018">
        <v>0</v>
      </c>
      <c r="N12018" t="s">
        <v>12989</v>
      </c>
    </row>
    <row r="12019" spans="1:14" x14ac:dyDescent="0.2">
      <c r="A12019">
        <v>48066</v>
      </c>
      <c r="B12019">
        <v>977</v>
      </c>
      <c r="C12019" t="str">
        <f>VLOOKUP(B12019,customer_name,2,FALSE)</f>
        <v>Customer#000000977</v>
      </c>
      <c r="D12019">
        <f>VLOOKUP(C12019,cust_num_nat_key,3,FALSE)</f>
        <v>2</v>
      </c>
      <c r="E12019" t="str">
        <f>VLOOKUP(D12019,nation_table,2,FALSE)</f>
        <v>BRAZIL</v>
      </c>
      <c r="F12019" t="str">
        <f>VLOOKUP(D12019,nation_table,4,FALSE)</f>
        <v>AMERICA</v>
      </c>
      <c r="G12019" t="str">
        <f>VLOOKUP(B12019,cust_segment,7,FALSE)</f>
        <v>FURNITURE</v>
      </c>
      <c r="H12019" t="s">
        <v>46</v>
      </c>
      <c r="I12019">
        <v>22177.45</v>
      </c>
      <c r="J12019" s="1">
        <v>34210</v>
      </c>
      <c r="K12019" t="s">
        <v>61</v>
      </c>
      <c r="L12019" t="s">
        <v>684</v>
      </c>
      <c r="M12019">
        <v>0</v>
      </c>
      <c r="N12019" t="s">
        <v>12990</v>
      </c>
    </row>
    <row r="12020" spans="1:14" x14ac:dyDescent="0.2">
      <c r="A12020">
        <v>48067</v>
      </c>
      <c r="B12020">
        <v>149</v>
      </c>
      <c r="C12020" t="str">
        <f>VLOOKUP(B12020,customer_name,2,FALSE)</f>
        <v>Customer#000000149</v>
      </c>
      <c r="D12020">
        <f>VLOOKUP(C12020,cust_num_nat_key,3,FALSE)</f>
        <v>19</v>
      </c>
      <c r="E12020" t="str">
        <f>VLOOKUP(D12020,nation_table,2,FALSE)</f>
        <v>ROMANIA</v>
      </c>
      <c r="F12020" t="str">
        <f>VLOOKUP(D12020,nation_table,4,FALSE)</f>
        <v>EUROPE</v>
      </c>
      <c r="G12020" t="str">
        <f>VLOOKUP(B12020,cust_segment,7,FALSE)</f>
        <v>AUTOMOBILE</v>
      </c>
      <c r="H12020" t="s">
        <v>46</v>
      </c>
      <c r="I12020">
        <v>260590.35</v>
      </c>
      <c r="J12020" s="1">
        <v>33785</v>
      </c>
      <c r="K12020" t="s">
        <v>40</v>
      </c>
      <c r="L12020" t="s">
        <v>1459</v>
      </c>
      <c r="M12020">
        <v>0</v>
      </c>
      <c r="N12020" t="s">
        <v>12991</v>
      </c>
    </row>
    <row r="12021" spans="1:14" x14ac:dyDescent="0.2">
      <c r="A12021">
        <v>48068</v>
      </c>
      <c r="B12021">
        <v>481</v>
      </c>
      <c r="C12021" t="str">
        <f>VLOOKUP(B12021,customer_name,2,FALSE)</f>
        <v>Customer#000000481</v>
      </c>
      <c r="D12021">
        <f>VLOOKUP(C12021,cust_num_nat_key,3,FALSE)</f>
        <v>21</v>
      </c>
      <c r="E12021" t="str">
        <f>VLOOKUP(D12021,nation_table,2,FALSE)</f>
        <v>VIETNAM</v>
      </c>
      <c r="F12021" t="str">
        <f>VLOOKUP(D12021,nation_table,4,FALSE)</f>
        <v>ASIA</v>
      </c>
      <c r="G12021" t="str">
        <f>VLOOKUP(B12021,cust_segment,7,FALSE)</f>
        <v>FURNITURE</v>
      </c>
      <c r="H12021" t="s">
        <v>46</v>
      </c>
      <c r="I12021">
        <v>2806.71</v>
      </c>
      <c r="J12021" s="1">
        <v>33903</v>
      </c>
      <c r="K12021" t="s">
        <v>61</v>
      </c>
      <c r="L12021" t="s">
        <v>559</v>
      </c>
      <c r="M12021">
        <v>0</v>
      </c>
      <c r="N12021" t="s">
        <v>12992</v>
      </c>
    </row>
    <row r="12022" spans="1:14" x14ac:dyDescent="0.2">
      <c r="A12022">
        <v>48069</v>
      </c>
      <c r="B12022">
        <v>731</v>
      </c>
      <c r="C12022" t="str">
        <f>VLOOKUP(B12022,customer_name,2,FALSE)</f>
        <v>Customer#000000731</v>
      </c>
      <c r="D12022">
        <f>VLOOKUP(C12022,cust_num_nat_key,3,FALSE)</f>
        <v>7</v>
      </c>
      <c r="E12022" t="str">
        <f>VLOOKUP(D12022,nation_table,2,FALSE)</f>
        <v>GERMANY</v>
      </c>
      <c r="F12022" t="str">
        <f>VLOOKUP(D12022,nation_table,4,FALSE)</f>
        <v>EUROPE</v>
      </c>
      <c r="G12022" t="str">
        <f>VLOOKUP(B12022,cust_segment,7,FALSE)</f>
        <v>MACHINERY</v>
      </c>
      <c r="H12022" t="s">
        <v>39</v>
      </c>
      <c r="I12022">
        <v>3658.18</v>
      </c>
      <c r="J12022" s="1">
        <v>35185</v>
      </c>
      <c r="K12022" t="s">
        <v>43</v>
      </c>
      <c r="L12022" t="s">
        <v>565</v>
      </c>
      <c r="M12022">
        <v>0</v>
      </c>
      <c r="N12022" t="s">
        <v>12993</v>
      </c>
    </row>
    <row r="12023" spans="1:14" x14ac:dyDescent="0.2">
      <c r="A12023">
        <v>48070</v>
      </c>
      <c r="B12023">
        <v>28</v>
      </c>
      <c r="C12023" t="str">
        <f>VLOOKUP(B12023,customer_name,2,FALSE)</f>
        <v>Customer#000000028</v>
      </c>
      <c r="D12023">
        <f>VLOOKUP(C12023,cust_num_nat_key,3,FALSE)</f>
        <v>8</v>
      </c>
      <c r="E12023" t="str">
        <f>VLOOKUP(D12023,nation_table,2,FALSE)</f>
        <v>INDIA</v>
      </c>
      <c r="F12023" t="str">
        <f>VLOOKUP(D12023,nation_table,4,FALSE)</f>
        <v>ASIA</v>
      </c>
      <c r="G12023" t="str">
        <f>VLOOKUP(B12023,cust_segment,7,FALSE)</f>
        <v>FURNITURE</v>
      </c>
      <c r="H12023" t="s">
        <v>39</v>
      </c>
      <c r="I12023">
        <v>37269.480000000003</v>
      </c>
      <c r="J12023" s="1">
        <v>35627</v>
      </c>
      <c r="K12023" t="s">
        <v>56</v>
      </c>
      <c r="L12023" t="s">
        <v>609</v>
      </c>
      <c r="M12023">
        <v>0</v>
      </c>
      <c r="N12023" t="s">
        <v>12994</v>
      </c>
    </row>
    <row r="12024" spans="1:14" x14ac:dyDescent="0.2">
      <c r="A12024">
        <v>48071</v>
      </c>
      <c r="B12024">
        <v>1462</v>
      </c>
      <c r="C12024" t="str">
        <f>VLOOKUP(B12024,customer_name,2,FALSE)</f>
        <v>Customer#000001462</v>
      </c>
      <c r="D12024">
        <f>VLOOKUP(C12024,cust_num_nat_key,3,FALSE)</f>
        <v>17</v>
      </c>
      <c r="E12024" t="str">
        <f>VLOOKUP(D12024,nation_table,2,FALSE)</f>
        <v>PERU</v>
      </c>
      <c r="F12024" t="str">
        <f>VLOOKUP(D12024,nation_table,4,FALSE)</f>
        <v>AMERICA</v>
      </c>
      <c r="G12024" t="str">
        <f>VLOOKUP(B12024,cust_segment,7,FALSE)</f>
        <v>FURNITURE</v>
      </c>
      <c r="H12024" t="s">
        <v>46</v>
      </c>
      <c r="I12024">
        <v>73170.91</v>
      </c>
      <c r="J12024" s="1">
        <v>34762</v>
      </c>
      <c r="K12024" t="s">
        <v>40</v>
      </c>
      <c r="L12024" t="s">
        <v>756</v>
      </c>
      <c r="M12024">
        <v>0</v>
      </c>
      <c r="N12024" t="s">
        <v>12995</v>
      </c>
    </row>
    <row r="12025" spans="1:14" x14ac:dyDescent="0.2">
      <c r="A12025">
        <v>48096</v>
      </c>
      <c r="B12025">
        <v>1363</v>
      </c>
      <c r="C12025" t="str">
        <f>VLOOKUP(B12025,customer_name,2,FALSE)</f>
        <v>Customer#000001363</v>
      </c>
      <c r="D12025">
        <f>VLOOKUP(C12025,cust_num_nat_key,3,FALSE)</f>
        <v>13</v>
      </c>
      <c r="E12025" t="str">
        <f>VLOOKUP(D12025,nation_table,2,FALSE)</f>
        <v>JORDAN</v>
      </c>
      <c r="F12025" t="str">
        <f>VLOOKUP(D12025,nation_table,4,FALSE)</f>
        <v>MIDDLE EAST</v>
      </c>
      <c r="G12025" t="str">
        <f>VLOOKUP(B12025,cust_segment,7,FALSE)</f>
        <v>HOUSEHOLD</v>
      </c>
      <c r="H12025" t="s">
        <v>46</v>
      </c>
      <c r="I12025">
        <v>292794.34000000003</v>
      </c>
      <c r="J12025" s="1">
        <v>34498</v>
      </c>
      <c r="K12025" t="s">
        <v>56</v>
      </c>
      <c r="L12025" t="s">
        <v>3361</v>
      </c>
      <c r="M12025">
        <v>0</v>
      </c>
      <c r="N12025" t="s">
        <v>12996</v>
      </c>
    </row>
    <row r="12026" spans="1:14" x14ac:dyDescent="0.2">
      <c r="A12026">
        <v>48097</v>
      </c>
      <c r="B12026">
        <v>187</v>
      </c>
      <c r="C12026" t="str">
        <f>VLOOKUP(B12026,customer_name,2,FALSE)</f>
        <v>Customer#000000187</v>
      </c>
      <c r="D12026">
        <f>VLOOKUP(C12026,cust_num_nat_key,3,FALSE)</f>
        <v>4</v>
      </c>
      <c r="E12026" t="str">
        <f>VLOOKUP(D12026,nation_table,2,FALSE)</f>
        <v>EGYPT</v>
      </c>
      <c r="F12026" t="str">
        <f>VLOOKUP(D12026,nation_table,4,FALSE)</f>
        <v>MIDDLE EAST</v>
      </c>
      <c r="G12026" t="str">
        <f>VLOOKUP(B12026,cust_segment,7,FALSE)</f>
        <v>FURNITURE</v>
      </c>
      <c r="H12026" t="s">
        <v>39</v>
      </c>
      <c r="I12026">
        <v>38151.43</v>
      </c>
      <c r="J12026" s="1">
        <v>35674</v>
      </c>
      <c r="K12026" t="s">
        <v>53</v>
      </c>
      <c r="L12026" t="s">
        <v>355</v>
      </c>
      <c r="M12026">
        <v>0</v>
      </c>
      <c r="N12026" t="s">
        <v>12997</v>
      </c>
    </row>
    <row r="12027" spans="1:14" x14ac:dyDescent="0.2">
      <c r="A12027">
        <v>48098</v>
      </c>
      <c r="B12027">
        <v>461</v>
      </c>
      <c r="C12027" t="str">
        <f>VLOOKUP(B12027,customer_name,2,FALSE)</f>
        <v>Customer#000000461</v>
      </c>
      <c r="D12027">
        <f>VLOOKUP(C12027,cust_num_nat_key,3,FALSE)</f>
        <v>21</v>
      </c>
      <c r="E12027" t="str">
        <f>VLOOKUP(D12027,nation_table,2,FALSE)</f>
        <v>VIETNAM</v>
      </c>
      <c r="F12027" t="str">
        <f>VLOOKUP(D12027,nation_table,4,FALSE)</f>
        <v>ASIA</v>
      </c>
      <c r="G12027" t="str">
        <f>VLOOKUP(B12027,cust_segment,7,FALSE)</f>
        <v>AUTOMOBILE</v>
      </c>
      <c r="H12027" t="s">
        <v>46</v>
      </c>
      <c r="I12027">
        <v>124858.74</v>
      </c>
      <c r="J12027" s="1">
        <v>34562</v>
      </c>
      <c r="K12027" t="s">
        <v>56</v>
      </c>
      <c r="L12027" t="s">
        <v>301</v>
      </c>
      <c r="M12027">
        <v>0</v>
      </c>
      <c r="N12027" t="s">
        <v>12998</v>
      </c>
    </row>
    <row r="12028" spans="1:14" x14ac:dyDescent="0.2">
      <c r="A12028">
        <v>48099</v>
      </c>
      <c r="B12028">
        <v>332</v>
      </c>
      <c r="C12028" t="str">
        <f>VLOOKUP(B12028,customer_name,2,FALSE)</f>
        <v>Customer#000000332</v>
      </c>
      <c r="D12028">
        <f>VLOOKUP(C12028,cust_num_nat_key,3,FALSE)</f>
        <v>22</v>
      </c>
      <c r="E12028" t="str">
        <f>VLOOKUP(D12028,nation_table,2,FALSE)</f>
        <v>RUSSIA</v>
      </c>
      <c r="F12028" t="str">
        <f>VLOOKUP(D12028,nation_table,4,FALSE)</f>
        <v>EUROPE</v>
      </c>
      <c r="G12028" t="str">
        <f>VLOOKUP(B12028,cust_segment,7,FALSE)</f>
        <v>HOUSEHOLD</v>
      </c>
      <c r="H12028" t="s">
        <v>39</v>
      </c>
      <c r="I12028">
        <v>53332.13</v>
      </c>
      <c r="J12028" s="1">
        <v>35186</v>
      </c>
      <c r="K12028" t="s">
        <v>43</v>
      </c>
      <c r="L12028" t="s">
        <v>2827</v>
      </c>
      <c r="M12028">
        <v>0</v>
      </c>
      <c r="N12028" t="s">
        <v>12999</v>
      </c>
    </row>
    <row r="12029" spans="1:14" x14ac:dyDescent="0.2">
      <c r="A12029">
        <v>48100</v>
      </c>
      <c r="B12029">
        <v>799</v>
      </c>
      <c r="C12029" t="str">
        <f>VLOOKUP(B12029,customer_name,2,FALSE)</f>
        <v>Customer#000000799</v>
      </c>
      <c r="D12029">
        <f>VLOOKUP(C12029,cust_num_nat_key,3,FALSE)</f>
        <v>12</v>
      </c>
      <c r="E12029" t="str">
        <f>VLOOKUP(D12029,nation_table,2,FALSE)</f>
        <v>JAPAN</v>
      </c>
      <c r="F12029" t="str">
        <f>VLOOKUP(D12029,nation_table,4,FALSE)</f>
        <v>ASIA</v>
      </c>
      <c r="G12029" t="str">
        <f>VLOOKUP(B12029,cust_segment,7,FALSE)</f>
        <v>MACHINERY</v>
      </c>
      <c r="H12029" t="s">
        <v>39</v>
      </c>
      <c r="I12029">
        <v>66685.240000000005</v>
      </c>
      <c r="J12029" s="1">
        <v>35766</v>
      </c>
      <c r="K12029" t="s">
        <v>53</v>
      </c>
      <c r="L12029" t="s">
        <v>2117</v>
      </c>
      <c r="M12029">
        <v>0</v>
      </c>
      <c r="N12029" t="s">
        <v>13000</v>
      </c>
    </row>
    <row r="12030" spans="1:14" x14ac:dyDescent="0.2">
      <c r="A12030">
        <v>48101</v>
      </c>
      <c r="B12030">
        <v>1366</v>
      </c>
      <c r="C12030" t="str">
        <f>VLOOKUP(B12030,customer_name,2,FALSE)</f>
        <v>Customer#000001366</v>
      </c>
      <c r="D12030">
        <f>VLOOKUP(C12030,cust_num_nat_key,3,FALSE)</f>
        <v>20</v>
      </c>
      <c r="E12030" t="str">
        <f>VLOOKUP(D12030,nation_table,2,FALSE)</f>
        <v>SAUDI ARABIA</v>
      </c>
      <c r="F12030" t="str">
        <f>VLOOKUP(D12030,nation_table,4,FALSE)</f>
        <v>MIDDLE EAST</v>
      </c>
      <c r="G12030" t="str">
        <f>VLOOKUP(B12030,cust_segment,7,FALSE)</f>
        <v>HOUSEHOLD</v>
      </c>
      <c r="H12030" t="s">
        <v>39</v>
      </c>
      <c r="I12030">
        <v>146910.39000000001</v>
      </c>
      <c r="J12030" s="1">
        <v>34955</v>
      </c>
      <c r="K12030" t="s">
        <v>56</v>
      </c>
      <c r="L12030" t="s">
        <v>2457</v>
      </c>
      <c r="M12030">
        <v>0</v>
      </c>
      <c r="N12030" t="s">
        <v>13001</v>
      </c>
    </row>
    <row r="12031" spans="1:14" x14ac:dyDescent="0.2">
      <c r="A12031">
        <v>48102</v>
      </c>
      <c r="B12031">
        <v>1072</v>
      </c>
      <c r="C12031" t="str">
        <f>VLOOKUP(B12031,customer_name,2,FALSE)</f>
        <v>Customer#000001072</v>
      </c>
      <c r="D12031">
        <f>VLOOKUP(C12031,cust_num_nat_key,3,FALSE)</f>
        <v>4</v>
      </c>
      <c r="E12031" t="str">
        <f>VLOOKUP(D12031,nation_table,2,FALSE)</f>
        <v>EGYPT</v>
      </c>
      <c r="F12031" t="str">
        <f>VLOOKUP(D12031,nation_table,4,FALSE)</f>
        <v>MIDDLE EAST</v>
      </c>
      <c r="G12031" t="str">
        <f>VLOOKUP(B12031,cust_segment,7,FALSE)</f>
        <v>HOUSEHOLD</v>
      </c>
      <c r="H12031" t="s">
        <v>46</v>
      </c>
      <c r="I12031">
        <v>42972.77</v>
      </c>
      <c r="J12031" s="1">
        <v>33641</v>
      </c>
      <c r="K12031" t="s">
        <v>56</v>
      </c>
      <c r="L12031" t="s">
        <v>652</v>
      </c>
      <c r="M12031">
        <v>0</v>
      </c>
      <c r="N12031" t="s">
        <v>13002</v>
      </c>
    </row>
    <row r="12032" spans="1:14" x14ac:dyDescent="0.2">
      <c r="A12032">
        <v>48103</v>
      </c>
      <c r="B12032">
        <v>568</v>
      </c>
      <c r="C12032" t="str">
        <f>VLOOKUP(B12032,customer_name,2,FALSE)</f>
        <v>Customer#000000568</v>
      </c>
      <c r="D12032">
        <f>VLOOKUP(C12032,cust_num_nat_key,3,FALSE)</f>
        <v>13</v>
      </c>
      <c r="E12032" t="str">
        <f>VLOOKUP(D12032,nation_table,2,FALSE)</f>
        <v>JORDAN</v>
      </c>
      <c r="F12032" t="str">
        <f>VLOOKUP(D12032,nation_table,4,FALSE)</f>
        <v>MIDDLE EAST</v>
      </c>
      <c r="G12032" t="str">
        <f>VLOOKUP(B12032,cust_segment,7,FALSE)</f>
        <v>BUILDING</v>
      </c>
      <c r="H12032" t="s">
        <v>39</v>
      </c>
      <c r="I12032">
        <v>209339.22</v>
      </c>
      <c r="J12032" s="1">
        <v>35255</v>
      </c>
      <c r="K12032" t="s">
        <v>56</v>
      </c>
      <c r="L12032" t="s">
        <v>1856</v>
      </c>
      <c r="M12032">
        <v>0</v>
      </c>
      <c r="N12032" t="s">
        <v>13003</v>
      </c>
    </row>
    <row r="12033" spans="1:14" x14ac:dyDescent="0.2">
      <c r="A12033">
        <v>48128</v>
      </c>
      <c r="B12033">
        <v>1360</v>
      </c>
      <c r="C12033" t="str">
        <f>VLOOKUP(B12033,customer_name,2,FALSE)</f>
        <v>Customer#000001360</v>
      </c>
      <c r="D12033">
        <f>VLOOKUP(C12033,cust_num_nat_key,3,FALSE)</f>
        <v>19</v>
      </c>
      <c r="E12033" t="str">
        <f>VLOOKUP(D12033,nation_table,2,FALSE)</f>
        <v>ROMANIA</v>
      </c>
      <c r="F12033" t="str">
        <f>VLOOKUP(D12033,nation_table,4,FALSE)</f>
        <v>EUROPE</v>
      </c>
      <c r="G12033" t="str">
        <f>VLOOKUP(B12033,cust_segment,7,FALSE)</f>
        <v>MACHINERY</v>
      </c>
      <c r="H12033" t="s">
        <v>46</v>
      </c>
      <c r="I12033">
        <v>181075.99</v>
      </c>
      <c r="J12033" s="1">
        <v>33706</v>
      </c>
      <c r="K12033" t="s">
        <v>61</v>
      </c>
      <c r="L12033" t="s">
        <v>2078</v>
      </c>
      <c r="M12033">
        <v>0</v>
      </c>
      <c r="N12033" t="s">
        <v>13004</v>
      </c>
    </row>
    <row r="12034" spans="1:14" x14ac:dyDescent="0.2">
      <c r="A12034">
        <v>48129</v>
      </c>
      <c r="B12034">
        <v>259</v>
      </c>
      <c r="C12034" t="str">
        <f>VLOOKUP(B12034,customer_name,2,FALSE)</f>
        <v>Customer#000000259</v>
      </c>
      <c r="D12034">
        <f>VLOOKUP(C12034,cust_num_nat_key,3,FALSE)</f>
        <v>5</v>
      </c>
      <c r="E12034" t="str">
        <f>VLOOKUP(D12034,nation_table,2,FALSE)</f>
        <v>ETHIOPIA</v>
      </c>
      <c r="F12034" t="str">
        <f>VLOOKUP(D12034,nation_table,4,FALSE)</f>
        <v>AFRICA</v>
      </c>
      <c r="G12034" t="str">
        <f>VLOOKUP(B12034,cust_segment,7,FALSE)</f>
        <v>HOUSEHOLD</v>
      </c>
      <c r="H12034" t="s">
        <v>39</v>
      </c>
      <c r="I12034">
        <v>39440.120000000003</v>
      </c>
      <c r="J12034" s="1">
        <v>35743</v>
      </c>
      <c r="K12034" t="s">
        <v>61</v>
      </c>
      <c r="L12034" t="s">
        <v>4683</v>
      </c>
      <c r="M12034">
        <v>0</v>
      </c>
      <c r="N12034" t="s">
        <v>13005</v>
      </c>
    </row>
    <row r="12035" spans="1:14" x14ac:dyDescent="0.2">
      <c r="A12035">
        <v>48130</v>
      </c>
      <c r="B12035">
        <v>1402</v>
      </c>
      <c r="C12035" t="str">
        <f>VLOOKUP(B12035,customer_name,2,FALSE)</f>
        <v>Customer#000001402</v>
      </c>
      <c r="D12035">
        <f>VLOOKUP(C12035,cust_num_nat_key,3,FALSE)</f>
        <v>6</v>
      </c>
      <c r="E12035" t="str">
        <f>VLOOKUP(D12035,nation_table,2,FALSE)</f>
        <v>FRANCE</v>
      </c>
      <c r="F12035" t="str">
        <f>VLOOKUP(D12035,nation_table,4,FALSE)</f>
        <v>EUROPE</v>
      </c>
      <c r="G12035" t="str">
        <f>VLOOKUP(B12035,cust_segment,7,FALSE)</f>
        <v>AUTOMOBILE</v>
      </c>
      <c r="H12035" t="s">
        <v>39</v>
      </c>
      <c r="I12035">
        <v>171549.36</v>
      </c>
      <c r="J12035" s="1">
        <v>35740</v>
      </c>
      <c r="K12035" t="s">
        <v>43</v>
      </c>
      <c r="L12035" t="s">
        <v>4268</v>
      </c>
      <c r="M12035">
        <v>0</v>
      </c>
      <c r="N12035" t="s">
        <v>13006</v>
      </c>
    </row>
    <row r="12036" spans="1:14" x14ac:dyDescent="0.2">
      <c r="A12036">
        <v>48131</v>
      </c>
      <c r="B12036">
        <v>925</v>
      </c>
      <c r="C12036" t="str">
        <f>VLOOKUP(B12036,customer_name,2,FALSE)</f>
        <v>Customer#000000925</v>
      </c>
      <c r="D12036">
        <f>VLOOKUP(C12036,cust_num_nat_key,3,FALSE)</f>
        <v>10</v>
      </c>
      <c r="E12036" t="str">
        <f>VLOOKUP(D12036,nation_table,2,FALSE)</f>
        <v>IRAN</v>
      </c>
      <c r="F12036" t="str">
        <f>VLOOKUP(D12036,nation_table,4,FALSE)</f>
        <v>MIDDLE EAST</v>
      </c>
      <c r="G12036" t="str">
        <f>VLOOKUP(B12036,cust_segment,7,FALSE)</f>
        <v>AUTOMOBILE</v>
      </c>
      <c r="H12036" t="s">
        <v>39</v>
      </c>
      <c r="I12036">
        <v>39438.99</v>
      </c>
      <c r="J12036" s="1">
        <v>35842</v>
      </c>
      <c r="K12036" t="s">
        <v>53</v>
      </c>
      <c r="L12036" t="s">
        <v>545</v>
      </c>
      <c r="M12036">
        <v>0</v>
      </c>
      <c r="N12036" t="s">
        <v>13007</v>
      </c>
    </row>
    <row r="12037" spans="1:14" x14ac:dyDescent="0.2">
      <c r="A12037">
        <v>48132</v>
      </c>
      <c r="B12037">
        <v>488</v>
      </c>
      <c r="C12037" t="str">
        <f>VLOOKUP(B12037,customer_name,2,FALSE)</f>
        <v>Customer#000000488</v>
      </c>
      <c r="D12037">
        <f>VLOOKUP(C12037,cust_num_nat_key,3,FALSE)</f>
        <v>3</v>
      </c>
      <c r="E12037" t="str">
        <f>VLOOKUP(D12037,nation_table,2,FALSE)</f>
        <v>CANADA</v>
      </c>
      <c r="F12037" t="str">
        <f>VLOOKUP(D12037,nation_table,4,FALSE)</f>
        <v>AMERICA</v>
      </c>
      <c r="G12037" t="str">
        <f>VLOOKUP(B12037,cust_segment,7,FALSE)</f>
        <v>AUTOMOBILE</v>
      </c>
      <c r="H12037" t="s">
        <v>46</v>
      </c>
      <c r="I12037">
        <v>148416.70000000001</v>
      </c>
      <c r="J12037" s="1">
        <v>33958</v>
      </c>
      <c r="K12037" t="s">
        <v>61</v>
      </c>
      <c r="L12037" t="s">
        <v>144</v>
      </c>
      <c r="M12037">
        <v>0</v>
      </c>
      <c r="N12037" t="s">
        <v>13008</v>
      </c>
    </row>
    <row r="12038" spans="1:14" x14ac:dyDescent="0.2">
      <c r="A12038">
        <v>48133</v>
      </c>
      <c r="B12038">
        <v>302</v>
      </c>
      <c r="C12038" t="str">
        <f>VLOOKUP(B12038,customer_name,2,FALSE)</f>
        <v>Customer#000000302</v>
      </c>
      <c r="D12038">
        <f>VLOOKUP(C12038,cust_num_nat_key,3,FALSE)</f>
        <v>4</v>
      </c>
      <c r="E12038" t="str">
        <f>VLOOKUP(D12038,nation_table,2,FALSE)</f>
        <v>EGYPT</v>
      </c>
      <c r="F12038" t="str">
        <f>VLOOKUP(D12038,nation_table,4,FALSE)</f>
        <v>MIDDLE EAST</v>
      </c>
      <c r="G12038" t="str">
        <f>VLOOKUP(B12038,cust_segment,7,FALSE)</f>
        <v>MACHINERY</v>
      </c>
      <c r="H12038" t="s">
        <v>39</v>
      </c>
      <c r="I12038">
        <v>74176.179999999993</v>
      </c>
      <c r="J12038" s="1">
        <v>35029</v>
      </c>
      <c r="K12038" t="s">
        <v>56</v>
      </c>
      <c r="L12038" t="s">
        <v>5362</v>
      </c>
      <c r="M12038">
        <v>0</v>
      </c>
      <c r="N12038" t="s">
        <v>13009</v>
      </c>
    </row>
    <row r="12039" spans="1:14" x14ac:dyDescent="0.2">
      <c r="A12039">
        <v>48134</v>
      </c>
      <c r="B12039">
        <v>772</v>
      </c>
      <c r="C12039" t="str">
        <f>VLOOKUP(B12039,customer_name,2,FALSE)</f>
        <v>Customer#000000772</v>
      </c>
      <c r="D12039">
        <f>VLOOKUP(C12039,cust_num_nat_key,3,FALSE)</f>
        <v>20</v>
      </c>
      <c r="E12039" t="str">
        <f>VLOOKUP(D12039,nation_table,2,FALSE)</f>
        <v>SAUDI ARABIA</v>
      </c>
      <c r="F12039" t="str">
        <f>VLOOKUP(D12039,nation_table,4,FALSE)</f>
        <v>MIDDLE EAST</v>
      </c>
      <c r="G12039" t="str">
        <f>VLOOKUP(B12039,cust_segment,7,FALSE)</f>
        <v>MACHINERY</v>
      </c>
      <c r="H12039" t="s">
        <v>46</v>
      </c>
      <c r="I12039">
        <v>126051.12</v>
      </c>
      <c r="J12039" s="1">
        <v>34034</v>
      </c>
      <c r="K12039" t="s">
        <v>53</v>
      </c>
      <c r="L12039" t="s">
        <v>2457</v>
      </c>
      <c r="M12039">
        <v>0</v>
      </c>
      <c r="N12039" t="s">
        <v>13010</v>
      </c>
    </row>
    <row r="12040" spans="1:14" x14ac:dyDescent="0.2">
      <c r="A12040">
        <v>48135</v>
      </c>
      <c r="B12040">
        <v>1238</v>
      </c>
      <c r="C12040" t="str">
        <f>VLOOKUP(B12040,customer_name,2,FALSE)</f>
        <v>Customer#000001238</v>
      </c>
      <c r="D12040">
        <f>VLOOKUP(C12040,cust_num_nat_key,3,FALSE)</f>
        <v>6</v>
      </c>
      <c r="E12040" t="str">
        <f>VLOOKUP(D12040,nation_table,2,FALSE)</f>
        <v>FRANCE</v>
      </c>
      <c r="F12040" t="str">
        <f>VLOOKUP(D12040,nation_table,4,FALSE)</f>
        <v>EUROPE</v>
      </c>
      <c r="G12040" t="str">
        <f>VLOOKUP(B12040,cust_segment,7,FALSE)</f>
        <v>BUILDING</v>
      </c>
      <c r="H12040" t="s">
        <v>46</v>
      </c>
      <c r="I12040">
        <v>304538.52</v>
      </c>
      <c r="J12040" s="1">
        <v>34444</v>
      </c>
      <c r="K12040" t="s">
        <v>56</v>
      </c>
      <c r="L12040" t="s">
        <v>5294</v>
      </c>
      <c r="M12040">
        <v>0</v>
      </c>
      <c r="N12040" t="s">
        <v>13011</v>
      </c>
    </row>
    <row r="12041" spans="1:14" x14ac:dyDescent="0.2">
      <c r="A12041">
        <v>48160</v>
      </c>
      <c r="B12041">
        <v>1162</v>
      </c>
      <c r="C12041" t="str">
        <f>VLOOKUP(B12041,customer_name,2,FALSE)</f>
        <v>Customer#000001162</v>
      </c>
      <c r="D12041">
        <f>VLOOKUP(C12041,cust_num_nat_key,3,FALSE)</f>
        <v>2</v>
      </c>
      <c r="E12041" t="str">
        <f>VLOOKUP(D12041,nation_table,2,FALSE)</f>
        <v>BRAZIL</v>
      </c>
      <c r="F12041" t="str">
        <f>VLOOKUP(D12041,nation_table,4,FALSE)</f>
        <v>AMERICA</v>
      </c>
      <c r="G12041" t="str">
        <f>VLOOKUP(B12041,cust_segment,7,FALSE)</f>
        <v>AUTOMOBILE</v>
      </c>
      <c r="H12041" t="s">
        <v>39</v>
      </c>
      <c r="I12041">
        <v>116619.49</v>
      </c>
      <c r="J12041" s="1">
        <v>35103</v>
      </c>
      <c r="K12041" t="s">
        <v>53</v>
      </c>
      <c r="L12041" t="s">
        <v>1144</v>
      </c>
      <c r="M12041">
        <v>0</v>
      </c>
      <c r="N12041" t="s">
        <v>13012</v>
      </c>
    </row>
    <row r="12042" spans="1:14" x14ac:dyDescent="0.2">
      <c r="A12042">
        <v>48161</v>
      </c>
      <c r="B12042">
        <v>176</v>
      </c>
      <c r="C12042" t="str">
        <f>VLOOKUP(B12042,customer_name,2,FALSE)</f>
        <v>Customer#000000176</v>
      </c>
      <c r="D12042">
        <f>VLOOKUP(C12042,cust_num_nat_key,3,FALSE)</f>
        <v>13</v>
      </c>
      <c r="E12042" t="str">
        <f>VLOOKUP(D12042,nation_table,2,FALSE)</f>
        <v>JORDAN</v>
      </c>
      <c r="F12042" t="str">
        <f>VLOOKUP(D12042,nation_table,4,FALSE)</f>
        <v>MIDDLE EAST</v>
      </c>
      <c r="G12042" t="str">
        <f>VLOOKUP(B12042,cust_segment,7,FALSE)</f>
        <v>FURNITURE</v>
      </c>
      <c r="H12042" t="s">
        <v>78</v>
      </c>
      <c r="I12042">
        <v>283479.2</v>
      </c>
      <c r="J12042" s="1">
        <v>34843</v>
      </c>
      <c r="K12042" t="s">
        <v>53</v>
      </c>
      <c r="L12042" t="s">
        <v>918</v>
      </c>
      <c r="M12042">
        <v>0</v>
      </c>
      <c r="N12042" t="s">
        <v>13013</v>
      </c>
    </row>
    <row r="12043" spans="1:14" x14ac:dyDescent="0.2">
      <c r="A12043">
        <v>48162</v>
      </c>
      <c r="B12043">
        <v>406</v>
      </c>
      <c r="C12043" t="str">
        <f>VLOOKUP(B12043,customer_name,2,FALSE)</f>
        <v>Customer#000000406</v>
      </c>
      <c r="D12043">
        <f>VLOOKUP(C12043,cust_num_nat_key,3,FALSE)</f>
        <v>9</v>
      </c>
      <c r="E12043" t="str">
        <f>VLOOKUP(D12043,nation_table,2,FALSE)</f>
        <v>INDONESIA</v>
      </c>
      <c r="F12043" t="str">
        <f>VLOOKUP(D12043,nation_table,4,FALSE)</f>
        <v>ASIA</v>
      </c>
      <c r="G12043" t="str">
        <f>VLOOKUP(B12043,cust_segment,7,FALSE)</f>
        <v>FURNITURE</v>
      </c>
      <c r="H12043" t="s">
        <v>39</v>
      </c>
      <c r="I12043">
        <v>163521.95000000001</v>
      </c>
      <c r="J12043" s="1">
        <v>35146</v>
      </c>
      <c r="K12043" t="s">
        <v>56</v>
      </c>
      <c r="L12043" t="s">
        <v>2326</v>
      </c>
      <c r="M12043">
        <v>0</v>
      </c>
      <c r="N12043" t="s">
        <v>13014</v>
      </c>
    </row>
    <row r="12044" spans="1:14" x14ac:dyDescent="0.2">
      <c r="A12044">
        <v>48163</v>
      </c>
      <c r="B12044">
        <v>676</v>
      </c>
      <c r="C12044" t="str">
        <f>VLOOKUP(B12044,customer_name,2,FALSE)</f>
        <v>Customer#000000676</v>
      </c>
      <c r="D12044">
        <f>VLOOKUP(C12044,cust_num_nat_key,3,FALSE)</f>
        <v>24</v>
      </c>
      <c r="E12044" t="str">
        <f>VLOOKUP(D12044,nation_table,2,FALSE)</f>
        <v>UNITED STATES</v>
      </c>
      <c r="F12044" t="str">
        <f>VLOOKUP(D12044,nation_table,4,FALSE)</f>
        <v>AMERICA</v>
      </c>
      <c r="G12044" t="str">
        <f>VLOOKUP(B12044,cust_segment,7,FALSE)</f>
        <v>HOUSEHOLD</v>
      </c>
      <c r="H12044" t="s">
        <v>39</v>
      </c>
      <c r="I12044">
        <v>148217.94</v>
      </c>
      <c r="J12044" s="1">
        <v>35483</v>
      </c>
      <c r="K12044" t="s">
        <v>40</v>
      </c>
      <c r="L12044" t="s">
        <v>2584</v>
      </c>
      <c r="M12044">
        <v>0</v>
      </c>
      <c r="N12044" t="s">
        <v>13015</v>
      </c>
    </row>
    <row r="12045" spans="1:14" x14ac:dyDescent="0.2">
      <c r="A12045">
        <v>48164</v>
      </c>
      <c r="B12045">
        <v>430</v>
      </c>
      <c r="C12045" t="str">
        <f>VLOOKUP(B12045,customer_name,2,FALSE)</f>
        <v>Customer#000000430</v>
      </c>
      <c r="D12045">
        <f>VLOOKUP(C12045,cust_num_nat_key,3,FALSE)</f>
        <v>3</v>
      </c>
      <c r="E12045" t="str">
        <f>VLOOKUP(D12045,nation_table,2,FALSE)</f>
        <v>CANADA</v>
      </c>
      <c r="F12045" t="str">
        <f>VLOOKUP(D12045,nation_table,4,FALSE)</f>
        <v>AMERICA</v>
      </c>
      <c r="G12045" t="str">
        <f>VLOOKUP(B12045,cust_segment,7,FALSE)</f>
        <v>BUILDING</v>
      </c>
      <c r="H12045" t="s">
        <v>39</v>
      </c>
      <c r="I12045">
        <v>31962.16</v>
      </c>
      <c r="J12045" s="1">
        <v>35002</v>
      </c>
      <c r="K12045" t="s">
        <v>56</v>
      </c>
      <c r="L12045" t="s">
        <v>1292</v>
      </c>
      <c r="M12045">
        <v>0</v>
      </c>
      <c r="N12045" t="s">
        <v>13016</v>
      </c>
    </row>
    <row r="12046" spans="1:14" x14ac:dyDescent="0.2">
      <c r="A12046">
        <v>48165</v>
      </c>
      <c r="B12046">
        <v>1252</v>
      </c>
      <c r="C12046" t="str">
        <f>VLOOKUP(B12046,customer_name,2,FALSE)</f>
        <v>Customer#000001252</v>
      </c>
      <c r="D12046">
        <f>VLOOKUP(C12046,cust_num_nat_key,3,FALSE)</f>
        <v>12</v>
      </c>
      <c r="E12046" t="str">
        <f>VLOOKUP(D12046,nation_table,2,FALSE)</f>
        <v>JAPAN</v>
      </c>
      <c r="F12046" t="str">
        <f>VLOOKUP(D12046,nation_table,4,FALSE)</f>
        <v>ASIA</v>
      </c>
      <c r="G12046" t="str">
        <f>VLOOKUP(B12046,cust_segment,7,FALSE)</f>
        <v>MACHINERY</v>
      </c>
      <c r="H12046" t="s">
        <v>46</v>
      </c>
      <c r="I12046">
        <v>26549.61</v>
      </c>
      <c r="J12046" s="1">
        <v>34279</v>
      </c>
      <c r="K12046" t="s">
        <v>56</v>
      </c>
      <c r="L12046" t="s">
        <v>1602</v>
      </c>
      <c r="M12046">
        <v>0</v>
      </c>
      <c r="N12046" t="s">
        <v>5073</v>
      </c>
    </row>
    <row r="12047" spans="1:14" x14ac:dyDescent="0.2">
      <c r="A12047">
        <v>48166</v>
      </c>
      <c r="B12047">
        <v>1492</v>
      </c>
      <c r="C12047" t="str">
        <f>VLOOKUP(B12047,customer_name,2,FALSE)</f>
        <v>Customer#000001492</v>
      </c>
      <c r="D12047">
        <f>VLOOKUP(C12047,cust_num_nat_key,3,FALSE)</f>
        <v>1</v>
      </c>
      <c r="E12047" t="str">
        <f>VLOOKUP(D12047,nation_table,2,FALSE)</f>
        <v>ARGENTINA</v>
      </c>
      <c r="F12047" t="str">
        <f>VLOOKUP(D12047,nation_table,4,FALSE)</f>
        <v>AMERICA</v>
      </c>
      <c r="G12047" t="str">
        <f>VLOOKUP(B12047,cust_segment,7,FALSE)</f>
        <v>HOUSEHOLD</v>
      </c>
      <c r="H12047" t="s">
        <v>39</v>
      </c>
      <c r="I12047">
        <v>110982.24</v>
      </c>
      <c r="J12047" s="1">
        <v>35270</v>
      </c>
      <c r="K12047" t="s">
        <v>40</v>
      </c>
      <c r="L12047" t="s">
        <v>409</v>
      </c>
      <c r="M12047">
        <v>0</v>
      </c>
      <c r="N12047" t="s">
        <v>13017</v>
      </c>
    </row>
    <row r="12048" spans="1:14" x14ac:dyDescent="0.2">
      <c r="A12048">
        <v>48167</v>
      </c>
      <c r="B12048">
        <v>1078</v>
      </c>
      <c r="C12048" t="str">
        <f>VLOOKUP(B12048,customer_name,2,FALSE)</f>
        <v>Customer#000001078</v>
      </c>
      <c r="D12048">
        <f>VLOOKUP(C12048,cust_num_nat_key,3,FALSE)</f>
        <v>19</v>
      </c>
      <c r="E12048" t="str">
        <f>VLOOKUP(D12048,nation_table,2,FALSE)</f>
        <v>ROMANIA</v>
      </c>
      <c r="F12048" t="str">
        <f>VLOOKUP(D12048,nation_table,4,FALSE)</f>
        <v>EUROPE</v>
      </c>
      <c r="G12048" t="str">
        <f>VLOOKUP(B12048,cust_segment,7,FALSE)</f>
        <v>MACHINERY</v>
      </c>
      <c r="H12048" t="s">
        <v>46</v>
      </c>
      <c r="I12048">
        <v>96430.43</v>
      </c>
      <c r="J12048" s="1">
        <v>34584</v>
      </c>
      <c r="K12048" t="s">
        <v>43</v>
      </c>
      <c r="L12048" t="s">
        <v>604</v>
      </c>
      <c r="M12048">
        <v>0</v>
      </c>
      <c r="N12048" t="s">
        <v>13018</v>
      </c>
    </row>
    <row r="12049" spans="1:14" x14ac:dyDescent="0.2">
      <c r="A12049">
        <v>48192</v>
      </c>
      <c r="B12049">
        <v>892</v>
      </c>
      <c r="C12049" t="str">
        <f>VLOOKUP(B12049,customer_name,2,FALSE)</f>
        <v>Customer#000000892</v>
      </c>
      <c r="D12049">
        <f>VLOOKUP(C12049,cust_num_nat_key,3,FALSE)</f>
        <v>9</v>
      </c>
      <c r="E12049" t="str">
        <f>VLOOKUP(D12049,nation_table,2,FALSE)</f>
        <v>INDONESIA</v>
      </c>
      <c r="F12049" t="str">
        <f>VLOOKUP(D12049,nation_table,4,FALSE)</f>
        <v>ASIA</v>
      </c>
      <c r="G12049" t="str">
        <f>VLOOKUP(B12049,cust_segment,7,FALSE)</f>
        <v>FURNITURE</v>
      </c>
      <c r="H12049" t="s">
        <v>46</v>
      </c>
      <c r="I12049">
        <v>176659.15</v>
      </c>
      <c r="J12049" s="1">
        <v>34685</v>
      </c>
      <c r="K12049" t="s">
        <v>43</v>
      </c>
      <c r="L12049" t="s">
        <v>1247</v>
      </c>
      <c r="M12049">
        <v>0</v>
      </c>
      <c r="N12049" t="s">
        <v>13019</v>
      </c>
    </row>
    <row r="12050" spans="1:14" x14ac:dyDescent="0.2">
      <c r="A12050">
        <v>48193</v>
      </c>
      <c r="B12050">
        <v>307</v>
      </c>
      <c r="C12050" t="str">
        <f>VLOOKUP(B12050,customer_name,2,FALSE)</f>
        <v>Customer#000000307</v>
      </c>
      <c r="D12050">
        <f>VLOOKUP(C12050,cust_num_nat_key,3,FALSE)</f>
        <v>13</v>
      </c>
      <c r="E12050" t="str">
        <f>VLOOKUP(D12050,nation_table,2,FALSE)</f>
        <v>JORDAN</v>
      </c>
      <c r="F12050" t="str">
        <f>VLOOKUP(D12050,nation_table,4,FALSE)</f>
        <v>MIDDLE EAST</v>
      </c>
      <c r="G12050" t="str">
        <f>VLOOKUP(B12050,cust_segment,7,FALSE)</f>
        <v>FURNITURE</v>
      </c>
      <c r="H12050" t="s">
        <v>39</v>
      </c>
      <c r="I12050">
        <v>81685.03</v>
      </c>
      <c r="J12050" s="1">
        <v>35304</v>
      </c>
      <c r="K12050" t="s">
        <v>56</v>
      </c>
      <c r="L12050" t="s">
        <v>590</v>
      </c>
      <c r="M12050">
        <v>0</v>
      </c>
      <c r="N12050" t="s">
        <v>13020</v>
      </c>
    </row>
    <row r="12051" spans="1:14" x14ac:dyDescent="0.2">
      <c r="A12051">
        <v>48194</v>
      </c>
      <c r="B12051">
        <v>161</v>
      </c>
      <c r="C12051" t="str">
        <f>VLOOKUP(B12051,customer_name,2,FALSE)</f>
        <v>Customer#000000161</v>
      </c>
      <c r="D12051">
        <f>VLOOKUP(C12051,cust_num_nat_key,3,FALSE)</f>
        <v>7</v>
      </c>
      <c r="E12051" t="str">
        <f>VLOOKUP(D12051,nation_table,2,FALSE)</f>
        <v>GERMANY</v>
      </c>
      <c r="F12051" t="str">
        <f>VLOOKUP(D12051,nation_table,4,FALSE)</f>
        <v>EUROPE</v>
      </c>
      <c r="G12051" t="str">
        <f>VLOOKUP(B12051,cust_segment,7,FALSE)</f>
        <v>MACHINERY</v>
      </c>
      <c r="H12051" t="s">
        <v>39</v>
      </c>
      <c r="I12051">
        <v>125186.2</v>
      </c>
      <c r="J12051" s="1">
        <v>35711</v>
      </c>
      <c r="K12051" t="s">
        <v>43</v>
      </c>
      <c r="L12051" t="s">
        <v>2383</v>
      </c>
      <c r="M12051">
        <v>0</v>
      </c>
      <c r="N12051" t="s">
        <v>13021</v>
      </c>
    </row>
    <row r="12052" spans="1:14" x14ac:dyDescent="0.2">
      <c r="A12052">
        <v>48195</v>
      </c>
      <c r="B12052">
        <v>1223</v>
      </c>
      <c r="C12052" t="str">
        <f>VLOOKUP(B12052,customer_name,2,FALSE)</f>
        <v>Customer#000001223</v>
      </c>
      <c r="D12052">
        <f>VLOOKUP(C12052,cust_num_nat_key,3,FALSE)</f>
        <v>11</v>
      </c>
      <c r="E12052" t="str">
        <f>VLOOKUP(D12052,nation_table,2,FALSE)</f>
        <v>IRAQ</v>
      </c>
      <c r="F12052" t="str">
        <f>VLOOKUP(D12052,nation_table,4,FALSE)</f>
        <v>MIDDLE EAST</v>
      </c>
      <c r="G12052" t="str">
        <f>VLOOKUP(B12052,cust_segment,7,FALSE)</f>
        <v>BUILDING</v>
      </c>
      <c r="H12052" t="s">
        <v>46</v>
      </c>
      <c r="I12052">
        <v>194323.16</v>
      </c>
      <c r="J12052" s="1">
        <v>34301</v>
      </c>
      <c r="K12052" t="s">
        <v>53</v>
      </c>
      <c r="L12052" t="s">
        <v>215</v>
      </c>
      <c r="M12052">
        <v>0</v>
      </c>
      <c r="N12052" t="s">
        <v>13022</v>
      </c>
    </row>
    <row r="12053" spans="1:14" x14ac:dyDescent="0.2">
      <c r="A12053">
        <v>48196</v>
      </c>
      <c r="B12053">
        <v>467</v>
      </c>
      <c r="C12053" t="str">
        <f>VLOOKUP(B12053,customer_name,2,FALSE)</f>
        <v>Customer#000000467</v>
      </c>
      <c r="D12053">
        <f>VLOOKUP(C12053,cust_num_nat_key,3,FALSE)</f>
        <v>11</v>
      </c>
      <c r="E12053" t="str">
        <f>VLOOKUP(D12053,nation_table,2,FALSE)</f>
        <v>IRAQ</v>
      </c>
      <c r="F12053" t="str">
        <f>VLOOKUP(D12053,nation_table,4,FALSE)</f>
        <v>MIDDLE EAST</v>
      </c>
      <c r="G12053" t="str">
        <f>VLOOKUP(B12053,cust_segment,7,FALSE)</f>
        <v>MACHINERY</v>
      </c>
      <c r="H12053" t="s">
        <v>39</v>
      </c>
      <c r="I12053">
        <v>140586.59</v>
      </c>
      <c r="J12053" s="1">
        <v>35811</v>
      </c>
      <c r="K12053" t="s">
        <v>43</v>
      </c>
      <c r="L12053" t="s">
        <v>1235</v>
      </c>
      <c r="M12053">
        <v>0</v>
      </c>
      <c r="N12053" t="s">
        <v>13023</v>
      </c>
    </row>
    <row r="12054" spans="1:14" x14ac:dyDescent="0.2">
      <c r="A12054">
        <v>48197</v>
      </c>
      <c r="B12054">
        <v>127</v>
      </c>
      <c r="C12054" t="str">
        <f>VLOOKUP(B12054,customer_name,2,FALSE)</f>
        <v>Customer#000000127</v>
      </c>
      <c r="D12054">
        <f>VLOOKUP(C12054,cust_num_nat_key,3,FALSE)</f>
        <v>21</v>
      </c>
      <c r="E12054" t="str">
        <f>VLOOKUP(D12054,nation_table,2,FALSE)</f>
        <v>VIETNAM</v>
      </c>
      <c r="F12054" t="str">
        <f>VLOOKUP(D12054,nation_table,4,FALSE)</f>
        <v>ASIA</v>
      </c>
      <c r="G12054" t="str">
        <f>VLOOKUP(B12054,cust_segment,7,FALSE)</f>
        <v>MACHINERY</v>
      </c>
      <c r="H12054" t="s">
        <v>46</v>
      </c>
      <c r="I12054">
        <v>186302.65</v>
      </c>
      <c r="J12054" s="1">
        <v>33730</v>
      </c>
      <c r="K12054" t="s">
        <v>53</v>
      </c>
      <c r="L12054" t="s">
        <v>767</v>
      </c>
      <c r="M12054">
        <v>0</v>
      </c>
      <c r="N12054" t="s">
        <v>13024</v>
      </c>
    </row>
    <row r="12055" spans="1:14" x14ac:dyDescent="0.2">
      <c r="A12055">
        <v>48198</v>
      </c>
      <c r="B12055">
        <v>322</v>
      </c>
      <c r="C12055" t="str">
        <f>VLOOKUP(B12055,customer_name,2,FALSE)</f>
        <v>Customer#000000322</v>
      </c>
      <c r="D12055">
        <f>VLOOKUP(C12055,cust_num_nat_key,3,FALSE)</f>
        <v>20</v>
      </c>
      <c r="E12055" t="str">
        <f>VLOOKUP(D12055,nation_table,2,FALSE)</f>
        <v>SAUDI ARABIA</v>
      </c>
      <c r="F12055" t="str">
        <f>VLOOKUP(D12055,nation_table,4,FALSE)</f>
        <v>MIDDLE EAST</v>
      </c>
      <c r="G12055" t="str">
        <f>VLOOKUP(B12055,cust_segment,7,FALSE)</f>
        <v>HOUSEHOLD</v>
      </c>
      <c r="H12055" t="s">
        <v>46</v>
      </c>
      <c r="I12055">
        <v>139255.13</v>
      </c>
      <c r="J12055" s="1">
        <v>34659</v>
      </c>
      <c r="K12055" t="s">
        <v>43</v>
      </c>
      <c r="L12055" t="s">
        <v>2224</v>
      </c>
      <c r="M12055">
        <v>0</v>
      </c>
      <c r="N12055" t="s">
        <v>13025</v>
      </c>
    </row>
    <row r="12056" spans="1:14" x14ac:dyDescent="0.2">
      <c r="A12056">
        <v>48199</v>
      </c>
      <c r="B12056">
        <v>802</v>
      </c>
      <c r="C12056" t="str">
        <f>VLOOKUP(B12056,customer_name,2,FALSE)</f>
        <v>Customer#000000802</v>
      </c>
      <c r="D12056">
        <f>VLOOKUP(C12056,cust_num_nat_key,3,FALSE)</f>
        <v>0</v>
      </c>
      <c r="E12056" t="str">
        <f>VLOOKUP(D12056,nation_table,2,FALSE)</f>
        <v>ALGERIA</v>
      </c>
      <c r="F12056" t="str">
        <f>VLOOKUP(D12056,nation_table,4,FALSE)</f>
        <v>AFRICA</v>
      </c>
      <c r="G12056" t="str">
        <f>VLOOKUP(B12056,cust_segment,7,FALSE)</f>
        <v>BUILDING</v>
      </c>
      <c r="H12056" t="s">
        <v>46</v>
      </c>
      <c r="I12056">
        <v>366916.27</v>
      </c>
      <c r="J12056" s="1">
        <v>34353</v>
      </c>
      <c r="K12056" t="s">
        <v>53</v>
      </c>
      <c r="L12056" t="s">
        <v>1166</v>
      </c>
      <c r="M12056">
        <v>0</v>
      </c>
      <c r="N12056" t="s">
        <v>13026</v>
      </c>
    </row>
    <row r="12057" spans="1:14" x14ac:dyDescent="0.2">
      <c r="A12057">
        <v>48224</v>
      </c>
      <c r="B12057">
        <v>836</v>
      </c>
      <c r="C12057" t="str">
        <f>VLOOKUP(B12057,customer_name,2,FALSE)</f>
        <v>Customer#000000836</v>
      </c>
      <c r="D12057">
        <f>VLOOKUP(C12057,cust_num_nat_key,3,FALSE)</f>
        <v>12</v>
      </c>
      <c r="E12057" t="str">
        <f>VLOOKUP(D12057,nation_table,2,FALSE)</f>
        <v>JAPAN</v>
      </c>
      <c r="F12057" t="str">
        <f>VLOOKUP(D12057,nation_table,4,FALSE)</f>
        <v>ASIA</v>
      </c>
      <c r="G12057" t="str">
        <f>VLOOKUP(B12057,cust_segment,7,FALSE)</f>
        <v>FURNITURE</v>
      </c>
      <c r="H12057" t="s">
        <v>46</v>
      </c>
      <c r="I12057">
        <v>179812.89</v>
      </c>
      <c r="J12057" s="1">
        <v>34165</v>
      </c>
      <c r="K12057" t="s">
        <v>61</v>
      </c>
      <c r="L12057" t="s">
        <v>2340</v>
      </c>
      <c r="M12057">
        <v>0</v>
      </c>
      <c r="N12057" t="s">
        <v>13027</v>
      </c>
    </row>
    <row r="12058" spans="1:14" x14ac:dyDescent="0.2">
      <c r="A12058">
        <v>48225</v>
      </c>
      <c r="B12058">
        <v>308</v>
      </c>
      <c r="C12058" t="str">
        <f>VLOOKUP(B12058,customer_name,2,FALSE)</f>
        <v>Customer#000000308</v>
      </c>
      <c r="D12058">
        <f>VLOOKUP(C12058,cust_num_nat_key,3,FALSE)</f>
        <v>9</v>
      </c>
      <c r="E12058" t="str">
        <f>VLOOKUP(D12058,nation_table,2,FALSE)</f>
        <v>INDONESIA</v>
      </c>
      <c r="F12058" t="str">
        <f>VLOOKUP(D12058,nation_table,4,FALSE)</f>
        <v>ASIA</v>
      </c>
      <c r="G12058" t="str">
        <f>VLOOKUP(B12058,cust_segment,7,FALSE)</f>
        <v>HOUSEHOLD</v>
      </c>
      <c r="H12058" t="s">
        <v>39</v>
      </c>
      <c r="I12058">
        <v>140666.28</v>
      </c>
      <c r="J12058" s="1">
        <v>35099</v>
      </c>
      <c r="K12058" t="s">
        <v>61</v>
      </c>
      <c r="L12058" t="s">
        <v>1325</v>
      </c>
      <c r="M12058">
        <v>0</v>
      </c>
      <c r="N12058" t="s">
        <v>13028</v>
      </c>
    </row>
    <row r="12059" spans="1:14" x14ac:dyDescent="0.2">
      <c r="A12059">
        <v>48226</v>
      </c>
      <c r="B12059">
        <v>253</v>
      </c>
      <c r="C12059" t="str">
        <f>VLOOKUP(B12059,customer_name,2,FALSE)</f>
        <v>Customer#000000253</v>
      </c>
      <c r="D12059">
        <f>VLOOKUP(C12059,cust_num_nat_key,3,FALSE)</f>
        <v>15</v>
      </c>
      <c r="E12059" t="str">
        <f>VLOOKUP(D12059,nation_table,2,FALSE)</f>
        <v>MOROCCO</v>
      </c>
      <c r="F12059" t="str">
        <f>VLOOKUP(D12059,nation_table,4,FALSE)</f>
        <v>AFRICA</v>
      </c>
      <c r="G12059" t="str">
        <f>VLOOKUP(B12059,cust_segment,7,FALSE)</f>
        <v>AUTOMOBILE</v>
      </c>
      <c r="H12059" t="s">
        <v>46</v>
      </c>
      <c r="I12059">
        <v>311922.01</v>
      </c>
      <c r="J12059" s="1">
        <v>34341</v>
      </c>
      <c r="K12059" t="s">
        <v>40</v>
      </c>
      <c r="L12059" t="s">
        <v>3511</v>
      </c>
      <c r="M12059">
        <v>0</v>
      </c>
      <c r="N12059" t="s">
        <v>13029</v>
      </c>
    </row>
    <row r="12060" spans="1:14" x14ac:dyDescent="0.2">
      <c r="A12060">
        <v>48227</v>
      </c>
      <c r="B12060">
        <v>568</v>
      </c>
      <c r="C12060" t="str">
        <f>VLOOKUP(B12060,customer_name,2,FALSE)</f>
        <v>Customer#000000568</v>
      </c>
      <c r="D12060">
        <f>VLOOKUP(C12060,cust_num_nat_key,3,FALSE)</f>
        <v>13</v>
      </c>
      <c r="E12060" t="str">
        <f>VLOOKUP(D12060,nation_table,2,FALSE)</f>
        <v>JORDAN</v>
      </c>
      <c r="F12060" t="str">
        <f>VLOOKUP(D12060,nation_table,4,FALSE)</f>
        <v>MIDDLE EAST</v>
      </c>
      <c r="G12060" t="str">
        <f>VLOOKUP(B12060,cust_segment,7,FALSE)</f>
        <v>BUILDING</v>
      </c>
      <c r="H12060" t="s">
        <v>39</v>
      </c>
      <c r="I12060">
        <v>263990.64</v>
      </c>
      <c r="J12060" s="1">
        <v>35989</v>
      </c>
      <c r="K12060" t="s">
        <v>43</v>
      </c>
      <c r="L12060" t="s">
        <v>162</v>
      </c>
      <c r="M12060">
        <v>0</v>
      </c>
      <c r="N12060" t="s">
        <v>13030</v>
      </c>
    </row>
    <row r="12061" spans="1:14" x14ac:dyDescent="0.2">
      <c r="A12061">
        <v>48228</v>
      </c>
      <c r="B12061">
        <v>1195</v>
      </c>
      <c r="C12061" t="str">
        <f>VLOOKUP(B12061,customer_name,2,FALSE)</f>
        <v>Customer#000001195</v>
      </c>
      <c r="D12061">
        <f>VLOOKUP(C12061,cust_num_nat_key,3,FALSE)</f>
        <v>4</v>
      </c>
      <c r="E12061" t="str">
        <f>VLOOKUP(D12061,nation_table,2,FALSE)</f>
        <v>EGYPT</v>
      </c>
      <c r="F12061" t="str">
        <f>VLOOKUP(D12061,nation_table,4,FALSE)</f>
        <v>MIDDLE EAST</v>
      </c>
      <c r="G12061" t="str">
        <f>VLOOKUP(B12061,cust_segment,7,FALSE)</f>
        <v>FURNITURE</v>
      </c>
      <c r="H12061" t="s">
        <v>39</v>
      </c>
      <c r="I12061">
        <v>91031.44</v>
      </c>
      <c r="J12061" s="1">
        <v>34851</v>
      </c>
      <c r="K12061" t="s">
        <v>56</v>
      </c>
      <c r="L12061" t="s">
        <v>998</v>
      </c>
      <c r="M12061">
        <v>0</v>
      </c>
      <c r="N12061" t="s">
        <v>13031</v>
      </c>
    </row>
    <row r="12062" spans="1:14" x14ac:dyDescent="0.2">
      <c r="A12062">
        <v>48229</v>
      </c>
      <c r="B12062">
        <v>1082</v>
      </c>
      <c r="C12062" t="str">
        <f>VLOOKUP(B12062,customer_name,2,FALSE)</f>
        <v>Customer#000001082</v>
      </c>
      <c r="D12062">
        <f>VLOOKUP(C12062,cust_num_nat_key,3,FALSE)</f>
        <v>5</v>
      </c>
      <c r="E12062" t="str">
        <f>VLOOKUP(D12062,nation_table,2,FALSE)</f>
        <v>ETHIOPIA</v>
      </c>
      <c r="F12062" t="str">
        <f>VLOOKUP(D12062,nation_table,4,FALSE)</f>
        <v>AFRICA</v>
      </c>
      <c r="G12062" t="str">
        <f>VLOOKUP(B12062,cust_segment,7,FALSE)</f>
        <v>BUILDING</v>
      </c>
      <c r="H12062" t="s">
        <v>39</v>
      </c>
      <c r="I12062">
        <v>371624.55</v>
      </c>
      <c r="J12062" s="1">
        <v>35794</v>
      </c>
      <c r="K12062" t="s">
        <v>56</v>
      </c>
      <c r="L12062" t="s">
        <v>2315</v>
      </c>
      <c r="M12062">
        <v>0</v>
      </c>
      <c r="N12062" t="s">
        <v>13032</v>
      </c>
    </row>
    <row r="12063" spans="1:14" x14ac:dyDescent="0.2">
      <c r="A12063">
        <v>48230</v>
      </c>
      <c r="B12063">
        <v>358</v>
      </c>
      <c r="C12063" t="str">
        <f>VLOOKUP(B12063,customer_name,2,FALSE)</f>
        <v>Customer#000000358</v>
      </c>
      <c r="D12063">
        <f>VLOOKUP(C12063,cust_num_nat_key,3,FALSE)</f>
        <v>5</v>
      </c>
      <c r="E12063" t="str">
        <f>VLOOKUP(D12063,nation_table,2,FALSE)</f>
        <v>ETHIOPIA</v>
      </c>
      <c r="F12063" t="str">
        <f>VLOOKUP(D12063,nation_table,4,FALSE)</f>
        <v>AFRICA</v>
      </c>
      <c r="G12063" t="str">
        <f>VLOOKUP(B12063,cust_segment,7,FALSE)</f>
        <v>MACHINERY</v>
      </c>
      <c r="H12063" t="s">
        <v>46</v>
      </c>
      <c r="I12063">
        <v>175578.08</v>
      </c>
      <c r="J12063" s="1">
        <v>34391</v>
      </c>
      <c r="K12063" t="s">
        <v>53</v>
      </c>
      <c r="L12063" t="s">
        <v>2541</v>
      </c>
      <c r="M12063">
        <v>0</v>
      </c>
      <c r="N12063" t="s">
        <v>13033</v>
      </c>
    </row>
    <row r="12064" spans="1:14" x14ac:dyDescent="0.2">
      <c r="A12064">
        <v>48231</v>
      </c>
      <c r="B12064">
        <v>812</v>
      </c>
      <c r="C12064" t="str">
        <f>VLOOKUP(B12064,customer_name,2,FALSE)</f>
        <v>Customer#000000812</v>
      </c>
      <c r="D12064">
        <f>VLOOKUP(C12064,cust_num_nat_key,3,FALSE)</f>
        <v>17</v>
      </c>
      <c r="E12064" t="str">
        <f>VLOOKUP(D12064,nation_table,2,FALSE)</f>
        <v>PERU</v>
      </c>
      <c r="F12064" t="str">
        <f>VLOOKUP(D12064,nation_table,4,FALSE)</f>
        <v>AMERICA</v>
      </c>
      <c r="G12064" t="str">
        <f>VLOOKUP(B12064,cust_segment,7,FALSE)</f>
        <v>BUILDING</v>
      </c>
      <c r="H12064" t="s">
        <v>46</v>
      </c>
      <c r="I12064">
        <v>44819.53</v>
      </c>
      <c r="J12064" s="1">
        <v>33838</v>
      </c>
      <c r="K12064" t="s">
        <v>53</v>
      </c>
      <c r="L12064" t="s">
        <v>249</v>
      </c>
      <c r="M12064">
        <v>0</v>
      </c>
      <c r="N12064" t="s">
        <v>13034</v>
      </c>
    </row>
    <row r="12065" spans="1:14" x14ac:dyDescent="0.2">
      <c r="A12065">
        <v>48256</v>
      </c>
      <c r="B12065">
        <v>1360</v>
      </c>
      <c r="C12065" t="str">
        <f>VLOOKUP(B12065,customer_name,2,FALSE)</f>
        <v>Customer#000001360</v>
      </c>
      <c r="D12065">
        <f>VLOOKUP(C12065,cust_num_nat_key,3,FALSE)</f>
        <v>19</v>
      </c>
      <c r="E12065" t="str">
        <f>VLOOKUP(D12065,nation_table,2,FALSE)</f>
        <v>ROMANIA</v>
      </c>
      <c r="F12065" t="str">
        <f>VLOOKUP(D12065,nation_table,4,FALSE)</f>
        <v>EUROPE</v>
      </c>
      <c r="G12065" t="str">
        <f>VLOOKUP(B12065,cust_segment,7,FALSE)</f>
        <v>MACHINERY</v>
      </c>
      <c r="H12065" t="s">
        <v>46</v>
      </c>
      <c r="I12065">
        <v>9893.41</v>
      </c>
      <c r="J12065" s="1">
        <v>34800</v>
      </c>
      <c r="K12065" t="s">
        <v>43</v>
      </c>
      <c r="L12065" t="s">
        <v>305</v>
      </c>
      <c r="M12065">
        <v>0</v>
      </c>
      <c r="N12065" t="s">
        <v>13035</v>
      </c>
    </row>
    <row r="12066" spans="1:14" x14ac:dyDescent="0.2">
      <c r="A12066">
        <v>48257</v>
      </c>
      <c r="B12066">
        <v>1459</v>
      </c>
      <c r="C12066" t="str">
        <f>VLOOKUP(B12066,customer_name,2,FALSE)</f>
        <v>Customer#000001459</v>
      </c>
      <c r="D12066">
        <f>VLOOKUP(C12066,cust_num_nat_key,3,FALSE)</f>
        <v>11</v>
      </c>
      <c r="E12066" t="str">
        <f>VLOOKUP(D12066,nation_table,2,FALSE)</f>
        <v>IRAQ</v>
      </c>
      <c r="F12066" t="str">
        <f>VLOOKUP(D12066,nation_table,4,FALSE)</f>
        <v>MIDDLE EAST</v>
      </c>
      <c r="G12066" t="str">
        <f>VLOOKUP(B12066,cust_segment,7,FALSE)</f>
        <v>AUTOMOBILE</v>
      </c>
      <c r="H12066" t="s">
        <v>46</v>
      </c>
      <c r="I12066">
        <v>33518.769999999997</v>
      </c>
      <c r="J12066" s="1">
        <v>34447</v>
      </c>
      <c r="K12066" t="s">
        <v>40</v>
      </c>
      <c r="L12066" t="s">
        <v>124</v>
      </c>
      <c r="M12066">
        <v>0</v>
      </c>
      <c r="N12066" t="s">
        <v>13036</v>
      </c>
    </row>
    <row r="12067" spans="1:14" x14ac:dyDescent="0.2">
      <c r="A12067">
        <v>48258</v>
      </c>
      <c r="B12067">
        <v>1406</v>
      </c>
      <c r="C12067" t="str">
        <f>VLOOKUP(B12067,customer_name,2,FALSE)</f>
        <v>Customer#000001406</v>
      </c>
      <c r="D12067">
        <f>VLOOKUP(C12067,cust_num_nat_key,3,FALSE)</f>
        <v>5</v>
      </c>
      <c r="E12067" t="str">
        <f>VLOOKUP(D12067,nation_table,2,FALSE)</f>
        <v>ETHIOPIA</v>
      </c>
      <c r="F12067" t="str">
        <f>VLOOKUP(D12067,nation_table,4,FALSE)</f>
        <v>AFRICA</v>
      </c>
      <c r="G12067" t="str">
        <f>VLOOKUP(B12067,cust_segment,7,FALSE)</f>
        <v>HOUSEHOLD</v>
      </c>
      <c r="H12067" t="s">
        <v>39</v>
      </c>
      <c r="I12067">
        <v>41524.04</v>
      </c>
      <c r="J12067" s="1">
        <v>35219</v>
      </c>
      <c r="K12067" t="s">
        <v>61</v>
      </c>
      <c r="L12067" t="s">
        <v>602</v>
      </c>
      <c r="M12067">
        <v>0</v>
      </c>
      <c r="N12067" t="s">
        <v>13037</v>
      </c>
    </row>
    <row r="12068" spans="1:14" x14ac:dyDescent="0.2">
      <c r="A12068">
        <v>48259</v>
      </c>
      <c r="B12068">
        <v>442</v>
      </c>
      <c r="C12068" t="str">
        <f>VLOOKUP(B12068,customer_name,2,FALSE)</f>
        <v>Customer#000000442</v>
      </c>
      <c r="D12068">
        <f>VLOOKUP(C12068,cust_num_nat_key,3,FALSE)</f>
        <v>1</v>
      </c>
      <c r="E12068" t="str">
        <f>VLOOKUP(D12068,nation_table,2,FALSE)</f>
        <v>ARGENTINA</v>
      </c>
      <c r="F12068" t="str">
        <f>VLOOKUP(D12068,nation_table,4,FALSE)</f>
        <v>AMERICA</v>
      </c>
      <c r="G12068" t="str">
        <f>VLOOKUP(B12068,cust_segment,7,FALSE)</f>
        <v>FURNITURE</v>
      </c>
      <c r="H12068" t="s">
        <v>46</v>
      </c>
      <c r="I12068">
        <v>155678.81</v>
      </c>
      <c r="J12068" s="1">
        <v>34256</v>
      </c>
      <c r="K12068" t="s">
        <v>43</v>
      </c>
      <c r="L12068" t="s">
        <v>190</v>
      </c>
      <c r="M12068">
        <v>0</v>
      </c>
      <c r="N12068" t="s">
        <v>13038</v>
      </c>
    </row>
    <row r="12069" spans="1:14" x14ac:dyDescent="0.2">
      <c r="A12069">
        <v>48260</v>
      </c>
      <c r="B12069">
        <v>421</v>
      </c>
      <c r="C12069" t="str">
        <f>VLOOKUP(B12069,customer_name,2,FALSE)</f>
        <v>Customer#000000421</v>
      </c>
      <c r="D12069">
        <f>VLOOKUP(C12069,cust_num_nat_key,3,FALSE)</f>
        <v>13</v>
      </c>
      <c r="E12069" t="str">
        <f>VLOOKUP(D12069,nation_table,2,FALSE)</f>
        <v>JORDAN</v>
      </c>
      <c r="F12069" t="str">
        <f>VLOOKUP(D12069,nation_table,4,FALSE)</f>
        <v>MIDDLE EAST</v>
      </c>
      <c r="G12069" t="str">
        <f>VLOOKUP(B12069,cust_segment,7,FALSE)</f>
        <v>FURNITURE</v>
      </c>
      <c r="H12069" t="s">
        <v>39</v>
      </c>
      <c r="I12069">
        <v>166243.37</v>
      </c>
      <c r="J12069" s="1">
        <v>35413</v>
      </c>
      <c r="K12069" t="s">
        <v>56</v>
      </c>
      <c r="L12069" t="s">
        <v>2552</v>
      </c>
      <c r="M12069">
        <v>0</v>
      </c>
      <c r="N12069" t="s">
        <v>13039</v>
      </c>
    </row>
    <row r="12070" spans="1:14" x14ac:dyDescent="0.2">
      <c r="A12070">
        <v>48261</v>
      </c>
      <c r="B12070">
        <v>689</v>
      </c>
      <c r="C12070" t="str">
        <f>VLOOKUP(B12070,customer_name,2,FALSE)</f>
        <v>Customer#000000689</v>
      </c>
      <c r="D12070">
        <f>VLOOKUP(C12070,cust_num_nat_key,3,FALSE)</f>
        <v>24</v>
      </c>
      <c r="E12070" t="str">
        <f>VLOOKUP(D12070,nation_table,2,FALSE)</f>
        <v>UNITED STATES</v>
      </c>
      <c r="F12070" t="str">
        <f>VLOOKUP(D12070,nation_table,4,FALSE)</f>
        <v>AMERICA</v>
      </c>
      <c r="G12070" t="str">
        <f>VLOOKUP(B12070,cust_segment,7,FALSE)</f>
        <v>MACHINERY</v>
      </c>
      <c r="H12070" t="s">
        <v>46</v>
      </c>
      <c r="I12070">
        <v>97177.39</v>
      </c>
      <c r="J12070" s="1">
        <v>34777</v>
      </c>
      <c r="K12070" t="s">
        <v>61</v>
      </c>
      <c r="L12070" t="s">
        <v>984</v>
      </c>
      <c r="M12070">
        <v>0</v>
      </c>
      <c r="N12070" t="s">
        <v>13040</v>
      </c>
    </row>
    <row r="12071" spans="1:14" x14ac:dyDescent="0.2">
      <c r="A12071">
        <v>48262</v>
      </c>
      <c r="B12071">
        <v>691</v>
      </c>
      <c r="C12071" t="str">
        <f>VLOOKUP(B12071,customer_name,2,FALSE)</f>
        <v>Customer#000000691</v>
      </c>
      <c r="D12071">
        <f>VLOOKUP(C12071,cust_num_nat_key,3,FALSE)</f>
        <v>16</v>
      </c>
      <c r="E12071" t="str">
        <f>VLOOKUP(D12071,nation_table,2,FALSE)</f>
        <v>MOZAMBIQUE</v>
      </c>
      <c r="F12071" t="str">
        <f>VLOOKUP(D12071,nation_table,4,FALSE)</f>
        <v>AFRICA</v>
      </c>
      <c r="G12071" t="str">
        <f>VLOOKUP(B12071,cust_segment,7,FALSE)</f>
        <v>MACHINERY</v>
      </c>
      <c r="H12071" t="s">
        <v>39</v>
      </c>
      <c r="I12071">
        <v>130703.27</v>
      </c>
      <c r="J12071" s="1">
        <v>35181</v>
      </c>
      <c r="K12071" t="s">
        <v>61</v>
      </c>
      <c r="L12071" t="s">
        <v>1700</v>
      </c>
      <c r="M12071">
        <v>0</v>
      </c>
      <c r="N12071" t="s">
        <v>13041</v>
      </c>
    </row>
    <row r="12072" spans="1:14" x14ac:dyDescent="0.2">
      <c r="A12072">
        <v>48263</v>
      </c>
      <c r="B12072">
        <v>1132</v>
      </c>
      <c r="C12072" t="str">
        <f>VLOOKUP(B12072,customer_name,2,FALSE)</f>
        <v>Customer#000001132</v>
      </c>
      <c r="D12072">
        <f>VLOOKUP(C12072,cust_num_nat_key,3,FALSE)</f>
        <v>22</v>
      </c>
      <c r="E12072" t="str">
        <f>VLOOKUP(D12072,nation_table,2,FALSE)</f>
        <v>RUSSIA</v>
      </c>
      <c r="F12072" t="str">
        <f>VLOOKUP(D12072,nation_table,4,FALSE)</f>
        <v>EUROPE</v>
      </c>
      <c r="G12072" t="str">
        <f>VLOOKUP(B12072,cust_segment,7,FALSE)</f>
        <v>AUTOMOBILE</v>
      </c>
      <c r="H12072" t="s">
        <v>46</v>
      </c>
      <c r="I12072">
        <v>185961.52</v>
      </c>
      <c r="J12072" s="1">
        <v>34038</v>
      </c>
      <c r="K12072" t="s">
        <v>61</v>
      </c>
      <c r="L12072" t="s">
        <v>264</v>
      </c>
      <c r="M12072">
        <v>0</v>
      </c>
      <c r="N12072" t="s">
        <v>13042</v>
      </c>
    </row>
    <row r="12073" spans="1:14" x14ac:dyDescent="0.2">
      <c r="A12073">
        <v>48288</v>
      </c>
      <c r="B12073">
        <v>694</v>
      </c>
      <c r="C12073" t="str">
        <f>VLOOKUP(B12073,customer_name,2,FALSE)</f>
        <v>Customer#000000694</v>
      </c>
      <c r="D12073">
        <f>VLOOKUP(C12073,cust_num_nat_key,3,FALSE)</f>
        <v>10</v>
      </c>
      <c r="E12073" t="str">
        <f>VLOOKUP(D12073,nation_table,2,FALSE)</f>
        <v>IRAN</v>
      </c>
      <c r="F12073" t="str">
        <f>VLOOKUP(D12073,nation_table,4,FALSE)</f>
        <v>MIDDLE EAST</v>
      </c>
      <c r="G12073" t="str">
        <f>VLOOKUP(B12073,cust_segment,7,FALSE)</f>
        <v>BUILDING</v>
      </c>
      <c r="H12073" t="s">
        <v>39</v>
      </c>
      <c r="I12073">
        <v>11063.18</v>
      </c>
      <c r="J12073" s="1">
        <v>34903</v>
      </c>
      <c r="K12073" t="s">
        <v>61</v>
      </c>
      <c r="L12073" t="s">
        <v>738</v>
      </c>
      <c r="M12073">
        <v>0</v>
      </c>
      <c r="N12073" t="s">
        <v>13043</v>
      </c>
    </row>
    <row r="12074" spans="1:14" x14ac:dyDescent="0.2">
      <c r="A12074">
        <v>48289</v>
      </c>
      <c r="B12074">
        <v>1096</v>
      </c>
      <c r="C12074" t="str">
        <f>VLOOKUP(B12074,customer_name,2,FALSE)</f>
        <v>Customer#000001096</v>
      </c>
      <c r="D12074">
        <f>VLOOKUP(C12074,cust_num_nat_key,3,FALSE)</f>
        <v>4</v>
      </c>
      <c r="E12074" t="str">
        <f>VLOOKUP(D12074,nation_table,2,FALSE)</f>
        <v>EGYPT</v>
      </c>
      <c r="F12074" t="str">
        <f>VLOOKUP(D12074,nation_table,4,FALSE)</f>
        <v>MIDDLE EAST</v>
      </c>
      <c r="G12074" t="str">
        <f>VLOOKUP(B12074,cust_segment,7,FALSE)</f>
        <v>FURNITURE</v>
      </c>
      <c r="H12074" t="s">
        <v>39</v>
      </c>
      <c r="I12074">
        <v>262727.27</v>
      </c>
      <c r="J12074" s="1">
        <v>35592</v>
      </c>
      <c r="K12074" t="s">
        <v>61</v>
      </c>
      <c r="L12074" t="s">
        <v>223</v>
      </c>
      <c r="M12074">
        <v>0</v>
      </c>
      <c r="N12074" t="s">
        <v>13044</v>
      </c>
    </row>
    <row r="12075" spans="1:14" x14ac:dyDescent="0.2">
      <c r="A12075">
        <v>48290</v>
      </c>
      <c r="B12075">
        <v>1381</v>
      </c>
      <c r="C12075" t="str">
        <f>VLOOKUP(B12075,customer_name,2,FALSE)</f>
        <v>Customer#000001381</v>
      </c>
      <c r="D12075">
        <f>VLOOKUP(C12075,cust_num_nat_key,3,FALSE)</f>
        <v>22</v>
      </c>
      <c r="E12075" t="str">
        <f>VLOOKUP(D12075,nation_table,2,FALSE)</f>
        <v>RUSSIA</v>
      </c>
      <c r="F12075" t="str">
        <f>VLOOKUP(D12075,nation_table,4,FALSE)</f>
        <v>EUROPE</v>
      </c>
      <c r="G12075" t="str">
        <f>VLOOKUP(B12075,cust_segment,7,FALSE)</f>
        <v>BUILDING</v>
      </c>
      <c r="H12075" t="s">
        <v>39</v>
      </c>
      <c r="I12075">
        <v>173749.42</v>
      </c>
      <c r="J12075" s="1">
        <v>35761</v>
      </c>
      <c r="K12075" t="s">
        <v>43</v>
      </c>
      <c r="L12075" t="s">
        <v>719</v>
      </c>
      <c r="M12075">
        <v>0</v>
      </c>
      <c r="N12075" t="s">
        <v>13045</v>
      </c>
    </row>
    <row r="12076" spans="1:14" x14ac:dyDescent="0.2">
      <c r="A12076">
        <v>48291</v>
      </c>
      <c r="B12076">
        <v>832</v>
      </c>
      <c r="C12076" t="str">
        <f>VLOOKUP(B12076,customer_name,2,FALSE)</f>
        <v>Customer#000000832</v>
      </c>
      <c r="D12076">
        <f>VLOOKUP(C12076,cust_num_nat_key,3,FALSE)</f>
        <v>19</v>
      </c>
      <c r="E12076" t="str">
        <f>VLOOKUP(D12076,nation_table,2,FALSE)</f>
        <v>ROMANIA</v>
      </c>
      <c r="F12076" t="str">
        <f>VLOOKUP(D12076,nation_table,4,FALSE)</f>
        <v>EUROPE</v>
      </c>
      <c r="G12076" t="str">
        <f>VLOOKUP(B12076,cust_segment,7,FALSE)</f>
        <v>HOUSEHOLD</v>
      </c>
      <c r="H12076" t="s">
        <v>39</v>
      </c>
      <c r="I12076">
        <v>32844.839999999997</v>
      </c>
      <c r="J12076" s="1">
        <v>35369</v>
      </c>
      <c r="K12076" t="s">
        <v>56</v>
      </c>
      <c r="L12076" t="s">
        <v>116</v>
      </c>
      <c r="M12076">
        <v>0</v>
      </c>
      <c r="N12076" t="s">
        <v>13046</v>
      </c>
    </row>
    <row r="12077" spans="1:14" x14ac:dyDescent="0.2">
      <c r="A12077">
        <v>48292</v>
      </c>
      <c r="B12077">
        <v>152</v>
      </c>
      <c r="C12077" t="str">
        <f>VLOOKUP(B12077,customer_name,2,FALSE)</f>
        <v>Customer#000000152</v>
      </c>
      <c r="D12077">
        <f>VLOOKUP(C12077,cust_num_nat_key,3,FALSE)</f>
        <v>8</v>
      </c>
      <c r="E12077" t="str">
        <f>VLOOKUP(D12077,nation_table,2,FALSE)</f>
        <v>INDIA</v>
      </c>
      <c r="F12077" t="str">
        <f>VLOOKUP(D12077,nation_table,4,FALSE)</f>
        <v>ASIA</v>
      </c>
      <c r="G12077" t="str">
        <f>VLOOKUP(B12077,cust_segment,7,FALSE)</f>
        <v>BUILDING</v>
      </c>
      <c r="H12077" t="s">
        <v>39</v>
      </c>
      <c r="I12077">
        <v>79123.23</v>
      </c>
      <c r="J12077" s="1">
        <v>35916</v>
      </c>
      <c r="K12077" t="s">
        <v>56</v>
      </c>
      <c r="L12077" t="s">
        <v>810</v>
      </c>
      <c r="M12077">
        <v>0</v>
      </c>
      <c r="N12077" t="s">
        <v>13047</v>
      </c>
    </row>
    <row r="12078" spans="1:14" x14ac:dyDescent="0.2">
      <c r="A12078">
        <v>48293</v>
      </c>
      <c r="B12078">
        <v>1388</v>
      </c>
      <c r="C12078" t="str">
        <f>VLOOKUP(B12078,customer_name,2,FALSE)</f>
        <v>Customer#000001388</v>
      </c>
      <c r="D12078">
        <f>VLOOKUP(C12078,cust_num_nat_key,3,FALSE)</f>
        <v>13</v>
      </c>
      <c r="E12078" t="str">
        <f>VLOOKUP(D12078,nation_table,2,FALSE)</f>
        <v>JORDAN</v>
      </c>
      <c r="F12078" t="str">
        <f>VLOOKUP(D12078,nation_table,4,FALSE)</f>
        <v>MIDDLE EAST</v>
      </c>
      <c r="G12078" t="str">
        <f>VLOOKUP(B12078,cust_segment,7,FALSE)</f>
        <v>FURNITURE</v>
      </c>
      <c r="H12078" t="s">
        <v>46</v>
      </c>
      <c r="I12078">
        <v>81084.820000000007</v>
      </c>
      <c r="J12078" s="1">
        <v>33704</v>
      </c>
      <c r="K12078" t="s">
        <v>43</v>
      </c>
      <c r="L12078" t="s">
        <v>3182</v>
      </c>
      <c r="M12078">
        <v>0</v>
      </c>
      <c r="N12078" t="s">
        <v>13048</v>
      </c>
    </row>
    <row r="12079" spans="1:14" x14ac:dyDescent="0.2">
      <c r="A12079">
        <v>48294</v>
      </c>
      <c r="B12079">
        <v>1414</v>
      </c>
      <c r="C12079" t="str">
        <f>VLOOKUP(B12079,customer_name,2,FALSE)</f>
        <v>Customer#000001414</v>
      </c>
      <c r="D12079">
        <f>VLOOKUP(C12079,cust_num_nat_key,3,FALSE)</f>
        <v>20</v>
      </c>
      <c r="E12079" t="str">
        <f>VLOOKUP(D12079,nation_table,2,FALSE)</f>
        <v>SAUDI ARABIA</v>
      </c>
      <c r="F12079" t="str">
        <f>VLOOKUP(D12079,nation_table,4,FALSE)</f>
        <v>MIDDLE EAST</v>
      </c>
      <c r="G12079" t="str">
        <f>VLOOKUP(B12079,cust_segment,7,FALSE)</f>
        <v>BUILDING</v>
      </c>
      <c r="H12079" t="s">
        <v>46</v>
      </c>
      <c r="I12079">
        <v>35355.67</v>
      </c>
      <c r="J12079" s="1">
        <v>34116</v>
      </c>
      <c r="K12079" t="s">
        <v>56</v>
      </c>
      <c r="L12079" t="s">
        <v>2109</v>
      </c>
      <c r="M12079">
        <v>0</v>
      </c>
      <c r="N12079" t="s">
        <v>13049</v>
      </c>
    </row>
    <row r="12080" spans="1:14" x14ac:dyDescent="0.2">
      <c r="A12080">
        <v>48295</v>
      </c>
      <c r="B12080">
        <v>1499</v>
      </c>
      <c r="C12080" t="str">
        <f>VLOOKUP(B12080,customer_name,2,FALSE)</f>
        <v>Customer#000001499</v>
      </c>
      <c r="D12080">
        <f>VLOOKUP(C12080,cust_num_nat_key,3,FALSE)</f>
        <v>3</v>
      </c>
      <c r="E12080" t="str">
        <f>VLOOKUP(D12080,nation_table,2,FALSE)</f>
        <v>CANADA</v>
      </c>
      <c r="F12080" t="str">
        <f>VLOOKUP(D12080,nation_table,4,FALSE)</f>
        <v>AMERICA</v>
      </c>
      <c r="G12080" t="str">
        <f>VLOOKUP(B12080,cust_segment,7,FALSE)</f>
        <v>AUTOMOBILE</v>
      </c>
      <c r="H12080" t="s">
        <v>46</v>
      </c>
      <c r="I12080">
        <v>98529.72</v>
      </c>
      <c r="J12080" s="1">
        <v>34662</v>
      </c>
      <c r="K12080" t="s">
        <v>61</v>
      </c>
      <c r="L12080" t="s">
        <v>2092</v>
      </c>
      <c r="M12080">
        <v>0</v>
      </c>
      <c r="N12080" t="s">
        <v>13050</v>
      </c>
    </row>
    <row r="12081" spans="1:14" x14ac:dyDescent="0.2">
      <c r="A12081">
        <v>48320</v>
      </c>
      <c r="B12081">
        <v>821</v>
      </c>
      <c r="C12081" t="str">
        <f>VLOOKUP(B12081,customer_name,2,FALSE)</f>
        <v>Customer#000000821</v>
      </c>
      <c r="D12081">
        <f>VLOOKUP(C12081,cust_num_nat_key,3,FALSE)</f>
        <v>5</v>
      </c>
      <c r="E12081" t="str">
        <f>VLOOKUP(D12081,nation_table,2,FALSE)</f>
        <v>ETHIOPIA</v>
      </c>
      <c r="F12081" t="str">
        <f>VLOOKUP(D12081,nation_table,4,FALSE)</f>
        <v>AFRICA</v>
      </c>
      <c r="G12081" t="str">
        <f>VLOOKUP(B12081,cust_segment,7,FALSE)</f>
        <v>FURNITURE</v>
      </c>
      <c r="H12081" t="s">
        <v>39</v>
      </c>
      <c r="I12081">
        <v>152039.63</v>
      </c>
      <c r="J12081" s="1">
        <v>35007</v>
      </c>
      <c r="K12081" t="s">
        <v>40</v>
      </c>
      <c r="L12081" t="s">
        <v>945</v>
      </c>
      <c r="M12081">
        <v>0</v>
      </c>
      <c r="N12081" t="s">
        <v>13051</v>
      </c>
    </row>
    <row r="12082" spans="1:14" x14ac:dyDescent="0.2">
      <c r="A12082">
        <v>48321</v>
      </c>
      <c r="B12082">
        <v>1280</v>
      </c>
      <c r="C12082" t="str">
        <f>VLOOKUP(B12082,customer_name,2,FALSE)</f>
        <v>Customer#000001280</v>
      </c>
      <c r="D12082">
        <f>VLOOKUP(C12082,cust_num_nat_key,3,FALSE)</f>
        <v>16</v>
      </c>
      <c r="E12082" t="str">
        <f>VLOOKUP(D12082,nation_table,2,FALSE)</f>
        <v>MOZAMBIQUE</v>
      </c>
      <c r="F12082" t="str">
        <f>VLOOKUP(D12082,nation_table,4,FALSE)</f>
        <v>AFRICA</v>
      </c>
      <c r="G12082" t="str">
        <f>VLOOKUP(B12082,cust_segment,7,FALSE)</f>
        <v>HOUSEHOLD</v>
      </c>
      <c r="H12082" t="s">
        <v>46</v>
      </c>
      <c r="I12082">
        <v>106055.89</v>
      </c>
      <c r="J12082" s="1">
        <v>34180</v>
      </c>
      <c r="K12082" t="s">
        <v>56</v>
      </c>
      <c r="L12082" t="s">
        <v>3906</v>
      </c>
      <c r="M12082">
        <v>0</v>
      </c>
      <c r="N12082" t="s">
        <v>13052</v>
      </c>
    </row>
    <row r="12083" spans="1:14" x14ac:dyDescent="0.2">
      <c r="A12083">
        <v>48322</v>
      </c>
      <c r="B12083">
        <v>881</v>
      </c>
      <c r="C12083" t="str">
        <f>VLOOKUP(B12083,customer_name,2,FALSE)</f>
        <v>Customer#000000881</v>
      </c>
      <c r="D12083">
        <f>VLOOKUP(C12083,cust_num_nat_key,3,FALSE)</f>
        <v>4</v>
      </c>
      <c r="E12083" t="str">
        <f>VLOOKUP(D12083,nation_table,2,FALSE)</f>
        <v>EGYPT</v>
      </c>
      <c r="F12083" t="str">
        <f>VLOOKUP(D12083,nation_table,4,FALSE)</f>
        <v>MIDDLE EAST</v>
      </c>
      <c r="G12083" t="str">
        <f>VLOOKUP(B12083,cust_segment,7,FALSE)</f>
        <v>FURNITURE</v>
      </c>
      <c r="H12083" t="s">
        <v>46</v>
      </c>
      <c r="I12083">
        <v>37808.120000000003</v>
      </c>
      <c r="J12083" s="1">
        <v>33668</v>
      </c>
      <c r="K12083" t="s">
        <v>61</v>
      </c>
      <c r="L12083" t="s">
        <v>590</v>
      </c>
      <c r="M12083">
        <v>0</v>
      </c>
      <c r="N12083" t="s">
        <v>13053</v>
      </c>
    </row>
    <row r="12084" spans="1:14" x14ac:dyDescent="0.2">
      <c r="A12084">
        <v>48323</v>
      </c>
      <c r="B12084">
        <v>205</v>
      </c>
      <c r="C12084" t="str">
        <f>VLOOKUP(B12084,customer_name,2,FALSE)</f>
        <v>Customer#000000205</v>
      </c>
      <c r="D12084">
        <f>VLOOKUP(C12084,cust_num_nat_key,3,FALSE)</f>
        <v>12</v>
      </c>
      <c r="E12084" t="str">
        <f>VLOOKUP(D12084,nation_table,2,FALSE)</f>
        <v>JAPAN</v>
      </c>
      <c r="F12084" t="str">
        <f>VLOOKUP(D12084,nation_table,4,FALSE)</f>
        <v>ASIA</v>
      </c>
      <c r="G12084" t="str">
        <f>VLOOKUP(B12084,cust_segment,7,FALSE)</f>
        <v>BUILDING</v>
      </c>
      <c r="H12084" t="s">
        <v>46</v>
      </c>
      <c r="I12084">
        <v>48916.95</v>
      </c>
      <c r="J12084" s="1">
        <v>34273</v>
      </c>
      <c r="K12084" t="s">
        <v>53</v>
      </c>
      <c r="L12084" t="s">
        <v>790</v>
      </c>
      <c r="M12084">
        <v>0</v>
      </c>
      <c r="N12084" t="s">
        <v>13054</v>
      </c>
    </row>
    <row r="12085" spans="1:14" x14ac:dyDescent="0.2">
      <c r="A12085">
        <v>48324</v>
      </c>
      <c r="B12085">
        <v>410</v>
      </c>
      <c r="C12085" t="str">
        <f>VLOOKUP(B12085,customer_name,2,FALSE)</f>
        <v>Customer#000000410</v>
      </c>
      <c r="D12085">
        <f>VLOOKUP(C12085,cust_num_nat_key,3,FALSE)</f>
        <v>7</v>
      </c>
      <c r="E12085" t="str">
        <f>VLOOKUP(D12085,nation_table,2,FALSE)</f>
        <v>GERMANY</v>
      </c>
      <c r="F12085" t="str">
        <f>VLOOKUP(D12085,nation_table,4,FALSE)</f>
        <v>EUROPE</v>
      </c>
      <c r="G12085" t="str">
        <f>VLOOKUP(B12085,cust_segment,7,FALSE)</f>
        <v>BUILDING</v>
      </c>
      <c r="H12085" t="s">
        <v>46</v>
      </c>
      <c r="I12085">
        <v>161508.31</v>
      </c>
      <c r="J12085" s="1">
        <v>34121</v>
      </c>
      <c r="K12085" t="s">
        <v>53</v>
      </c>
      <c r="L12085" t="s">
        <v>501</v>
      </c>
      <c r="M12085">
        <v>0</v>
      </c>
      <c r="N12085" t="s">
        <v>13055</v>
      </c>
    </row>
    <row r="12086" spans="1:14" x14ac:dyDescent="0.2">
      <c r="A12086">
        <v>48325</v>
      </c>
      <c r="B12086">
        <v>346</v>
      </c>
      <c r="C12086" t="str">
        <f>VLOOKUP(B12086,customer_name,2,FALSE)</f>
        <v>Customer#000000346</v>
      </c>
      <c r="D12086">
        <f>VLOOKUP(C12086,cust_num_nat_key,3,FALSE)</f>
        <v>2</v>
      </c>
      <c r="E12086" t="str">
        <f>VLOOKUP(D12086,nation_table,2,FALSE)</f>
        <v>BRAZIL</v>
      </c>
      <c r="F12086" t="str">
        <f>VLOOKUP(D12086,nation_table,4,FALSE)</f>
        <v>AMERICA</v>
      </c>
      <c r="G12086" t="str">
        <f>VLOOKUP(B12086,cust_segment,7,FALSE)</f>
        <v>FURNITURE</v>
      </c>
      <c r="H12086" t="s">
        <v>39</v>
      </c>
      <c r="I12086">
        <v>25719.57</v>
      </c>
      <c r="J12086" s="1">
        <v>35134</v>
      </c>
      <c r="K12086" t="s">
        <v>56</v>
      </c>
      <c r="L12086" t="s">
        <v>2190</v>
      </c>
      <c r="M12086">
        <v>0</v>
      </c>
      <c r="N12086" t="s">
        <v>13056</v>
      </c>
    </row>
    <row r="12087" spans="1:14" x14ac:dyDescent="0.2">
      <c r="A12087">
        <v>48326</v>
      </c>
      <c r="B12087">
        <v>1499</v>
      </c>
      <c r="C12087" t="str">
        <f>VLOOKUP(B12087,customer_name,2,FALSE)</f>
        <v>Customer#000001499</v>
      </c>
      <c r="D12087">
        <f>VLOOKUP(C12087,cust_num_nat_key,3,FALSE)</f>
        <v>3</v>
      </c>
      <c r="E12087" t="str">
        <f>VLOOKUP(D12087,nation_table,2,FALSE)</f>
        <v>CANADA</v>
      </c>
      <c r="F12087" t="str">
        <f>VLOOKUP(D12087,nation_table,4,FALSE)</f>
        <v>AMERICA</v>
      </c>
      <c r="G12087" t="str">
        <f>VLOOKUP(B12087,cust_segment,7,FALSE)</f>
        <v>AUTOMOBILE</v>
      </c>
      <c r="H12087" t="s">
        <v>46</v>
      </c>
      <c r="I12087">
        <v>68728.639999999999</v>
      </c>
      <c r="J12087" s="1">
        <v>33617</v>
      </c>
      <c r="K12087" t="s">
        <v>53</v>
      </c>
      <c r="L12087" t="s">
        <v>485</v>
      </c>
      <c r="M12087">
        <v>0</v>
      </c>
      <c r="N12087" t="s">
        <v>13057</v>
      </c>
    </row>
    <row r="12088" spans="1:14" x14ac:dyDescent="0.2">
      <c r="A12088">
        <v>48327</v>
      </c>
      <c r="B12088">
        <v>857</v>
      </c>
      <c r="C12088" t="str">
        <f>VLOOKUP(B12088,customer_name,2,FALSE)</f>
        <v>Customer#000000857</v>
      </c>
      <c r="D12088">
        <f>VLOOKUP(C12088,cust_num_nat_key,3,FALSE)</f>
        <v>5</v>
      </c>
      <c r="E12088" t="str">
        <f>VLOOKUP(D12088,nation_table,2,FALSE)</f>
        <v>ETHIOPIA</v>
      </c>
      <c r="F12088" t="str">
        <f>VLOOKUP(D12088,nation_table,4,FALSE)</f>
        <v>AFRICA</v>
      </c>
      <c r="G12088" t="str">
        <f>VLOOKUP(B12088,cust_segment,7,FALSE)</f>
        <v>AUTOMOBILE</v>
      </c>
      <c r="H12088" t="s">
        <v>46</v>
      </c>
      <c r="I12088">
        <v>170758.88</v>
      </c>
      <c r="J12088" s="1">
        <v>34557</v>
      </c>
      <c r="K12088" t="s">
        <v>53</v>
      </c>
      <c r="L12088" t="s">
        <v>1478</v>
      </c>
      <c r="M12088">
        <v>0</v>
      </c>
      <c r="N12088" t="s">
        <v>13058</v>
      </c>
    </row>
    <row r="12089" spans="1:14" x14ac:dyDescent="0.2">
      <c r="A12089">
        <v>48352</v>
      </c>
      <c r="B12089">
        <v>626</v>
      </c>
      <c r="C12089" t="str">
        <f>VLOOKUP(B12089,customer_name,2,FALSE)</f>
        <v>Customer#000000626</v>
      </c>
      <c r="D12089">
        <f>VLOOKUP(C12089,cust_num_nat_key,3,FALSE)</f>
        <v>5</v>
      </c>
      <c r="E12089" t="str">
        <f>VLOOKUP(D12089,nation_table,2,FALSE)</f>
        <v>ETHIOPIA</v>
      </c>
      <c r="F12089" t="str">
        <f>VLOOKUP(D12089,nation_table,4,FALSE)</f>
        <v>AFRICA</v>
      </c>
      <c r="G12089" t="str">
        <f>VLOOKUP(B12089,cust_segment,7,FALSE)</f>
        <v>FURNITURE</v>
      </c>
      <c r="H12089" t="s">
        <v>39</v>
      </c>
      <c r="I12089">
        <v>11499.77</v>
      </c>
      <c r="J12089" s="1">
        <v>35555</v>
      </c>
      <c r="K12089" t="s">
        <v>56</v>
      </c>
      <c r="L12089" t="s">
        <v>262</v>
      </c>
      <c r="M12089">
        <v>0</v>
      </c>
      <c r="N12089" t="s">
        <v>13059</v>
      </c>
    </row>
    <row r="12090" spans="1:14" x14ac:dyDescent="0.2">
      <c r="A12090">
        <v>48353</v>
      </c>
      <c r="B12090">
        <v>383</v>
      </c>
      <c r="C12090" t="str">
        <f>VLOOKUP(B12090,customer_name,2,FALSE)</f>
        <v>Customer#000000383</v>
      </c>
      <c r="D12090">
        <f>VLOOKUP(C12090,cust_num_nat_key,3,FALSE)</f>
        <v>2</v>
      </c>
      <c r="E12090" t="str">
        <f>VLOOKUP(D12090,nation_table,2,FALSE)</f>
        <v>BRAZIL</v>
      </c>
      <c r="F12090" t="str">
        <f>VLOOKUP(D12090,nation_table,4,FALSE)</f>
        <v>AMERICA</v>
      </c>
      <c r="G12090" t="str">
        <f>VLOOKUP(B12090,cust_segment,7,FALSE)</f>
        <v>MACHINERY</v>
      </c>
      <c r="H12090" t="s">
        <v>46</v>
      </c>
      <c r="I12090">
        <v>194696.2</v>
      </c>
      <c r="J12090" s="1">
        <v>33954</v>
      </c>
      <c r="K12090" t="s">
        <v>53</v>
      </c>
      <c r="L12090" t="s">
        <v>396</v>
      </c>
      <c r="M12090">
        <v>0</v>
      </c>
      <c r="N12090" t="s">
        <v>13060</v>
      </c>
    </row>
    <row r="12091" spans="1:14" x14ac:dyDescent="0.2">
      <c r="A12091">
        <v>48354</v>
      </c>
      <c r="B12091">
        <v>344</v>
      </c>
      <c r="C12091" t="str">
        <f>VLOOKUP(B12091,customer_name,2,FALSE)</f>
        <v>Customer#000000344</v>
      </c>
      <c r="D12091">
        <f>VLOOKUP(C12091,cust_num_nat_key,3,FALSE)</f>
        <v>2</v>
      </c>
      <c r="E12091" t="str">
        <f>VLOOKUP(D12091,nation_table,2,FALSE)</f>
        <v>BRAZIL</v>
      </c>
      <c r="F12091" t="str">
        <f>VLOOKUP(D12091,nation_table,4,FALSE)</f>
        <v>AMERICA</v>
      </c>
      <c r="G12091" t="str">
        <f>VLOOKUP(B12091,cust_segment,7,FALSE)</f>
        <v>FURNITURE</v>
      </c>
      <c r="H12091" t="s">
        <v>46</v>
      </c>
      <c r="I12091">
        <v>14998.97</v>
      </c>
      <c r="J12091" s="1">
        <v>34810</v>
      </c>
      <c r="K12091" t="s">
        <v>61</v>
      </c>
      <c r="L12091" t="s">
        <v>1366</v>
      </c>
      <c r="M12091">
        <v>0</v>
      </c>
      <c r="N12091" t="s">
        <v>13061</v>
      </c>
    </row>
    <row r="12092" spans="1:14" x14ac:dyDescent="0.2">
      <c r="A12092">
        <v>48355</v>
      </c>
      <c r="B12092">
        <v>1117</v>
      </c>
      <c r="C12092" t="str">
        <f>VLOOKUP(B12092,customer_name,2,FALSE)</f>
        <v>Customer#000001117</v>
      </c>
      <c r="D12092">
        <f>VLOOKUP(C12092,cust_num_nat_key,3,FALSE)</f>
        <v>23</v>
      </c>
      <c r="E12092" t="str">
        <f>VLOOKUP(D12092,nation_table,2,FALSE)</f>
        <v>UNITED KINGDOM</v>
      </c>
      <c r="F12092" t="str">
        <f>VLOOKUP(D12092,nation_table,4,FALSE)</f>
        <v>EUROPE</v>
      </c>
      <c r="G12092" t="str">
        <f>VLOOKUP(B12092,cust_segment,7,FALSE)</f>
        <v>FURNITURE</v>
      </c>
      <c r="H12092" t="s">
        <v>39</v>
      </c>
      <c r="I12092">
        <v>163032.10999999999</v>
      </c>
      <c r="J12092" s="1">
        <v>34926</v>
      </c>
      <c r="K12092" t="s">
        <v>56</v>
      </c>
      <c r="L12092" t="s">
        <v>2369</v>
      </c>
      <c r="M12092">
        <v>0</v>
      </c>
      <c r="N12092" t="s">
        <v>13062</v>
      </c>
    </row>
    <row r="12093" spans="1:14" x14ac:dyDescent="0.2">
      <c r="A12093">
        <v>48356</v>
      </c>
      <c r="B12093">
        <v>817</v>
      </c>
      <c r="C12093" t="str">
        <f>VLOOKUP(B12093,customer_name,2,FALSE)</f>
        <v>Customer#000000817</v>
      </c>
      <c r="D12093">
        <f>VLOOKUP(C12093,cust_num_nat_key,3,FALSE)</f>
        <v>0</v>
      </c>
      <c r="E12093" t="str">
        <f>VLOOKUP(D12093,nation_table,2,FALSE)</f>
        <v>ALGERIA</v>
      </c>
      <c r="F12093" t="str">
        <f>VLOOKUP(D12093,nation_table,4,FALSE)</f>
        <v>AFRICA</v>
      </c>
      <c r="G12093" t="str">
        <f>VLOOKUP(B12093,cust_segment,7,FALSE)</f>
        <v>MACHINERY</v>
      </c>
      <c r="H12093" t="s">
        <v>39</v>
      </c>
      <c r="I12093">
        <v>242698.02</v>
      </c>
      <c r="J12093" s="1">
        <v>35522</v>
      </c>
      <c r="K12093" t="s">
        <v>56</v>
      </c>
      <c r="L12093" t="s">
        <v>2670</v>
      </c>
      <c r="M12093">
        <v>0</v>
      </c>
      <c r="N12093" t="s">
        <v>13063</v>
      </c>
    </row>
    <row r="12094" spans="1:14" x14ac:dyDescent="0.2">
      <c r="A12094">
        <v>48357</v>
      </c>
      <c r="B12094">
        <v>16</v>
      </c>
      <c r="C12094" t="str">
        <f>VLOOKUP(B12094,customer_name,2,FALSE)</f>
        <v>Customer#000000016</v>
      </c>
      <c r="D12094">
        <f>VLOOKUP(C12094,cust_num_nat_key,3,FALSE)</f>
        <v>10</v>
      </c>
      <c r="E12094" t="str">
        <f>VLOOKUP(D12094,nation_table,2,FALSE)</f>
        <v>IRAN</v>
      </c>
      <c r="F12094" t="str">
        <f>VLOOKUP(D12094,nation_table,4,FALSE)</f>
        <v>MIDDLE EAST</v>
      </c>
      <c r="G12094" t="str">
        <f>VLOOKUP(B12094,cust_segment,7,FALSE)</f>
        <v>FURNITURE</v>
      </c>
      <c r="H12094" t="s">
        <v>46</v>
      </c>
      <c r="I12094">
        <v>168663.51</v>
      </c>
      <c r="J12094" s="1">
        <v>34422</v>
      </c>
      <c r="K12094" t="s">
        <v>53</v>
      </c>
      <c r="L12094" t="s">
        <v>1341</v>
      </c>
      <c r="M12094">
        <v>0</v>
      </c>
      <c r="N12094" t="s">
        <v>13064</v>
      </c>
    </row>
    <row r="12095" spans="1:14" x14ac:dyDescent="0.2">
      <c r="A12095">
        <v>48358</v>
      </c>
      <c r="B12095">
        <v>136</v>
      </c>
      <c r="C12095" t="str">
        <f>VLOOKUP(B12095,customer_name,2,FALSE)</f>
        <v>Customer#000000136</v>
      </c>
      <c r="D12095">
        <f>VLOOKUP(C12095,cust_num_nat_key,3,FALSE)</f>
        <v>7</v>
      </c>
      <c r="E12095" t="str">
        <f>VLOOKUP(D12095,nation_table,2,FALSE)</f>
        <v>GERMANY</v>
      </c>
      <c r="F12095" t="str">
        <f>VLOOKUP(D12095,nation_table,4,FALSE)</f>
        <v>EUROPE</v>
      </c>
      <c r="G12095" t="str">
        <f>VLOOKUP(B12095,cust_segment,7,FALSE)</f>
        <v>FURNITURE</v>
      </c>
      <c r="H12095" t="s">
        <v>39</v>
      </c>
      <c r="I12095">
        <v>87507.53</v>
      </c>
      <c r="J12095" s="1">
        <v>35652</v>
      </c>
      <c r="K12095" t="s">
        <v>53</v>
      </c>
      <c r="L12095" t="s">
        <v>1428</v>
      </c>
      <c r="M12095">
        <v>0</v>
      </c>
      <c r="N12095" t="s">
        <v>13065</v>
      </c>
    </row>
    <row r="12096" spans="1:14" x14ac:dyDescent="0.2">
      <c r="A12096">
        <v>48359</v>
      </c>
      <c r="B12096">
        <v>796</v>
      </c>
      <c r="C12096" t="str">
        <f>VLOOKUP(B12096,customer_name,2,FALSE)</f>
        <v>Customer#000000796</v>
      </c>
      <c r="D12096">
        <f>VLOOKUP(C12096,cust_num_nat_key,3,FALSE)</f>
        <v>3</v>
      </c>
      <c r="E12096" t="str">
        <f>VLOOKUP(D12096,nation_table,2,FALSE)</f>
        <v>CANADA</v>
      </c>
      <c r="F12096" t="str">
        <f>VLOOKUP(D12096,nation_table,4,FALSE)</f>
        <v>AMERICA</v>
      </c>
      <c r="G12096" t="str">
        <f>VLOOKUP(B12096,cust_segment,7,FALSE)</f>
        <v>HOUSEHOLD</v>
      </c>
      <c r="H12096" t="s">
        <v>39</v>
      </c>
      <c r="I12096">
        <v>165042.17000000001</v>
      </c>
      <c r="J12096" s="1">
        <v>35765</v>
      </c>
      <c r="K12096" t="s">
        <v>56</v>
      </c>
      <c r="L12096" t="s">
        <v>3064</v>
      </c>
      <c r="M12096">
        <v>0</v>
      </c>
      <c r="N12096" t="s">
        <v>13066</v>
      </c>
    </row>
    <row r="12097" spans="1:14" x14ac:dyDescent="0.2">
      <c r="A12097">
        <v>48384</v>
      </c>
      <c r="B12097">
        <v>643</v>
      </c>
      <c r="C12097" t="str">
        <f>VLOOKUP(B12097,customer_name,2,FALSE)</f>
        <v>Customer#000000643</v>
      </c>
      <c r="D12097">
        <f>VLOOKUP(C12097,cust_num_nat_key,3,FALSE)</f>
        <v>0</v>
      </c>
      <c r="E12097" t="str">
        <f>VLOOKUP(D12097,nation_table,2,FALSE)</f>
        <v>ALGERIA</v>
      </c>
      <c r="F12097" t="str">
        <f>VLOOKUP(D12097,nation_table,4,FALSE)</f>
        <v>AFRICA</v>
      </c>
      <c r="G12097" t="str">
        <f>VLOOKUP(B12097,cust_segment,7,FALSE)</f>
        <v>FURNITURE</v>
      </c>
      <c r="H12097" t="s">
        <v>46</v>
      </c>
      <c r="I12097">
        <v>102035.04</v>
      </c>
      <c r="J12097" s="1">
        <v>34545</v>
      </c>
      <c r="K12097" t="s">
        <v>53</v>
      </c>
      <c r="L12097" t="s">
        <v>686</v>
      </c>
      <c r="M12097">
        <v>0</v>
      </c>
      <c r="N12097" t="s">
        <v>13067</v>
      </c>
    </row>
    <row r="12098" spans="1:14" x14ac:dyDescent="0.2">
      <c r="A12098">
        <v>48385</v>
      </c>
      <c r="B12098">
        <v>1430</v>
      </c>
      <c r="C12098" t="str">
        <f>VLOOKUP(B12098,customer_name,2,FALSE)</f>
        <v>Customer#000001430</v>
      </c>
      <c r="D12098">
        <f>VLOOKUP(C12098,cust_num_nat_key,3,FALSE)</f>
        <v>0</v>
      </c>
      <c r="E12098" t="str">
        <f>VLOOKUP(D12098,nation_table,2,FALSE)</f>
        <v>ALGERIA</v>
      </c>
      <c r="F12098" t="str">
        <f>VLOOKUP(D12098,nation_table,4,FALSE)</f>
        <v>AFRICA</v>
      </c>
      <c r="G12098" t="str">
        <f>VLOOKUP(B12098,cust_segment,7,FALSE)</f>
        <v>BUILDING</v>
      </c>
      <c r="H12098" t="s">
        <v>46</v>
      </c>
      <c r="I12098">
        <v>258034.99</v>
      </c>
      <c r="J12098" s="1">
        <v>34596</v>
      </c>
      <c r="K12098" t="s">
        <v>61</v>
      </c>
      <c r="L12098" t="s">
        <v>1115</v>
      </c>
      <c r="M12098">
        <v>0</v>
      </c>
      <c r="N12098" t="s">
        <v>13068</v>
      </c>
    </row>
    <row r="12099" spans="1:14" x14ac:dyDescent="0.2">
      <c r="A12099">
        <v>48386</v>
      </c>
      <c r="B12099">
        <v>139</v>
      </c>
      <c r="C12099" t="str">
        <f>VLOOKUP(B12099,customer_name,2,FALSE)</f>
        <v>Customer#000000139</v>
      </c>
      <c r="D12099">
        <f>VLOOKUP(C12099,cust_num_nat_key,3,FALSE)</f>
        <v>9</v>
      </c>
      <c r="E12099" t="str">
        <f>VLOOKUP(D12099,nation_table,2,FALSE)</f>
        <v>INDONESIA</v>
      </c>
      <c r="F12099" t="str">
        <f>VLOOKUP(D12099,nation_table,4,FALSE)</f>
        <v>ASIA</v>
      </c>
      <c r="G12099" t="str">
        <f>VLOOKUP(B12099,cust_segment,7,FALSE)</f>
        <v>MACHINERY</v>
      </c>
      <c r="H12099" t="s">
        <v>39</v>
      </c>
      <c r="I12099">
        <v>136392.23000000001</v>
      </c>
      <c r="J12099" s="1">
        <v>35971</v>
      </c>
      <c r="K12099" t="s">
        <v>40</v>
      </c>
      <c r="L12099" t="s">
        <v>877</v>
      </c>
      <c r="M12099">
        <v>0</v>
      </c>
      <c r="N12099" t="s">
        <v>13069</v>
      </c>
    </row>
    <row r="12100" spans="1:14" x14ac:dyDescent="0.2">
      <c r="A12100">
        <v>48387</v>
      </c>
      <c r="B12100">
        <v>1360</v>
      </c>
      <c r="C12100" t="str">
        <f>VLOOKUP(B12100,customer_name,2,FALSE)</f>
        <v>Customer#000001360</v>
      </c>
      <c r="D12100">
        <f>VLOOKUP(C12100,cust_num_nat_key,3,FALSE)</f>
        <v>19</v>
      </c>
      <c r="E12100" t="str">
        <f>VLOOKUP(D12100,nation_table,2,FALSE)</f>
        <v>ROMANIA</v>
      </c>
      <c r="F12100" t="str">
        <f>VLOOKUP(D12100,nation_table,4,FALSE)</f>
        <v>EUROPE</v>
      </c>
      <c r="G12100" t="str">
        <f>VLOOKUP(B12100,cust_segment,7,FALSE)</f>
        <v>MACHINERY</v>
      </c>
      <c r="H12100" t="s">
        <v>46</v>
      </c>
      <c r="I12100">
        <v>266419.83</v>
      </c>
      <c r="J12100" s="1">
        <v>33677</v>
      </c>
      <c r="K12100" t="s">
        <v>56</v>
      </c>
      <c r="L12100" t="s">
        <v>1125</v>
      </c>
      <c r="M12100">
        <v>0</v>
      </c>
      <c r="N12100" t="s">
        <v>13070</v>
      </c>
    </row>
    <row r="12101" spans="1:14" x14ac:dyDescent="0.2">
      <c r="A12101">
        <v>48388</v>
      </c>
      <c r="B12101">
        <v>670</v>
      </c>
      <c r="C12101" t="str">
        <f>VLOOKUP(B12101,customer_name,2,FALSE)</f>
        <v>Customer#000000670</v>
      </c>
      <c r="D12101">
        <f>VLOOKUP(C12101,cust_num_nat_key,3,FALSE)</f>
        <v>2</v>
      </c>
      <c r="E12101" t="str">
        <f>VLOOKUP(D12101,nation_table,2,FALSE)</f>
        <v>BRAZIL</v>
      </c>
      <c r="F12101" t="str">
        <f>VLOOKUP(D12101,nation_table,4,FALSE)</f>
        <v>AMERICA</v>
      </c>
      <c r="G12101" t="str">
        <f>VLOOKUP(B12101,cust_segment,7,FALSE)</f>
        <v>BUILDING</v>
      </c>
      <c r="H12101" t="s">
        <v>46</v>
      </c>
      <c r="I12101">
        <v>114196.27</v>
      </c>
      <c r="J12101" s="1">
        <v>34556</v>
      </c>
      <c r="K12101" t="s">
        <v>56</v>
      </c>
      <c r="L12101" t="s">
        <v>1524</v>
      </c>
      <c r="M12101">
        <v>0</v>
      </c>
      <c r="N12101" t="s">
        <v>13071</v>
      </c>
    </row>
    <row r="12102" spans="1:14" x14ac:dyDescent="0.2">
      <c r="A12102">
        <v>48389</v>
      </c>
      <c r="B12102">
        <v>329</v>
      </c>
      <c r="C12102" t="str">
        <f>VLOOKUP(B12102,customer_name,2,FALSE)</f>
        <v>Customer#000000329</v>
      </c>
      <c r="D12102">
        <f>VLOOKUP(C12102,cust_num_nat_key,3,FALSE)</f>
        <v>11</v>
      </c>
      <c r="E12102" t="str">
        <f>VLOOKUP(D12102,nation_table,2,FALSE)</f>
        <v>IRAQ</v>
      </c>
      <c r="F12102" t="str">
        <f>VLOOKUP(D12102,nation_table,4,FALSE)</f>
        <v>MIDDLE EAST</v>
      </c>
      <c r="G12102" t="str">
        <f>VLOOKUP(B12102,cust_segment,7,FALSE)</f>
        <v>BUILDING</v>
      </c>
      <c r="H12102" t="s">
        <v>39</v>
      </c>
      <c r="I12102">
        <v>212601.11</v>
      </c>
      <c r="J12102" s="1">
        <v>35478</v>
      </c>
      <c r="K12102" t="s">
        <v>43</v>
      </c>
      <c r="L12102" t="s">
        <v>342</v>
      </c>
      <c r="M12102">
        <v>0</v>
      </c>
      <c r="N12102" t="s">
        <v>13072</v>
      </c>
    </row>
    <row r="12103" spans="1:14" x14ac:dyDescent="0.2">
      <c r="A12103">
        <v>48390</v>
      </c>
      <c r="B12103">
        <v>721</v>
      </c>
      <c r="C12103" t="str">
        <f>VLOOKUP(B12103,customer_name,2,FALSE)</f>
        <v>Customer#000000721</v>
      </c>
      <c r="D12103">
        <f>VLOOKUP(C12103,cust_num_nat_key,3,FALSE)</f>
        <v>21</v>
      </c>
      <c r="E12103" t="str">
        <f>VLOOKUP(D12103,nation_table,2,FALSE)</f>
        <v>VIETNAM</v>
      </c>
      <c r="F12103" t="str">
        <f>VLOOKUP(D12103,nation_table,4,FALSE)</f>
        <v>ASIA</v>
      </c>
      <c r="G12103" t="str">
        <f>VLOOKUP(B12103,cust_segment,7,FALSE)</f>
        <v>AUTOMOBILE</v>
      </c>
      <c r="H12103" t="s">
        <v>46</v>
      </c>
      <c r="I12103">
        <v>99573.11</v>
      </c>
      <c r="J12103" s="1">
        <v>34174</v>
      </c>
      <c r="K12103" t="s">
        <v>40</v>
      </c>
      <c r="L12103" t="s">
        <v>1296</v>
      </c>
      <c r="M12103">
        <v>0</v>
      </c>
      <c r="N12103" t="s">
        <v>13073</v>
      </c>
    </row>
    <row r="12104" spans="1:14" x14ac:dyDescent="0.2">
      <c r="A12104">
        <v>48391</v>
      </c>
      <c r="B12104">
        <v>1076</v>
      </c>
      <c r="C12104" t="str">
        <f>VLOOKUP(B12104,customer_name,2,FALSE)</f>
        <v>Customer#000001076</v>
      </c>
      <c r="D12104">
        <f>VLOOKUP(C12104,cust_num_nat_key,3,FALSE)</f>
        <v>10</v>
      </c>
      <c r="E12104" t="str">
        <f>VLOOKUP(D12104,nation_table,2,FALSE)</f>
        <v>IRAN</v>
      </c>
      <c r="F12104" t="str">
        <f>VLOOKUP(D12104,nation_table,4,FALSE)</f>
        <v>MIDDLE EAST</v>
      </c>
      <c r="G12104" t="str">
        <f>VLOOKUP(B12104,cust_segment,7,FALSE)</f>
        <v>AUTOMOBILE</v>
      </c>
      <c r="H12104" t="s">
        <v>46</v>
      </c>
      <c r="I12104">
        <v>177040.39</v>
      </c>
      <c r="J12104" s="1">
        <v>34272</v>
      </c>
      <c r="K12104" t="s">
        <v>53</v>
      </c>
      <c r="L12104" t="s">
        <v>609</v>
      </c>
      <c r="M12104">
        <v>0</v>
      </c>
      <c r="N12104" t="s">
        <v>13074</v>
      </c>
    </row>
    <row r="12105" spans="1:14" x14ac:dyDescent="0.2">
      <c r="A12105">
        <v>48416</v>
      </c>
      <c r="B12105">
        <v>905</v>
      </c>
      <c r="C12105" t="str">
        <f>VLOOKUP(B12105,customer_name,2,FALSE)</f>
        <v>Customer#000000905</v>
      </c>
      <c r="D12105">
        <f>VLOOKUP(C12105,cust_num_nat_key,3,FALSE)</f>
        <v>3</v>
      </c>
      <c r="E12105" t="str">
        <f>VLOOKUP(D12105,nation_table,2,FALSE)</f>
        <v>CANADA</v>
      </c>
      <c r="F12105" t="str">
        <f>VLOOKUP(D12105,nation_table,4,FALSE)</f>
        <v>AMERICA</v>
      </c>
      <c r="G12105" t="str">
        <f>VLOOKUP(B12105,cust_segment,7,FALSE)</f>
        <v>BUILDING</v>
      </c>
      <c r="H12105" t="s">
        <v>46</v>
      </c>
      <c r="I12105">
        <v>17681.240000000002</v>
      </c>
      <c r="J12105" s="1">
        <v>34522</v>
      </c>
      <c r="K12105" t="s">
        <v>53</v>
      </c>
      <c r="L12105" t="s">
        <v>1666</v>
      </c>
      <c r="M12105">
        <v>0</v>
      </c>
      <c r="N12105" t="s">
        <v>13075</v>
      </c>
    </row>
    <row r="12106" spans="1:14" x14ac:dyDescent="0.2">
      <c r="A12106">
        <v>48417</v>
      </c>
      <c r="B12106">
        <v>310</v>
      </c>
      <c r="C12106" t="str">
        <f>VLOOKUP(B12106,customer_name,2,FALSE)</f>
        <v>Customer#000000310</v>
      </c>
      <c r="D12106">
        <f>VLOOKUP(C12106,cust_num_nat_key,3,FALSE)</f>
        <v>1</v>
      </c>
      <c r="E12106" t="str">
        <f>VLOOKUP(D12106,nation_table,2,FALSE)</f>
        <v>ARGENTINA</v>
      </c>
      <c r="F12106" t="str">
        <f>VLOOKUP(D12106,nation_table,4,FALSE)</f>
        <v>AMERICA</v>
      </c>
      <c r="G12106" t="str">
        <f>VLOOKUP(B12106,cust_segment,7,FALSE)</f>
        <v>FURNITURE</v>
      </c>
      <c r="H12106" t="s">
        <v>39</v>
      </c>
      <c r="I12106">
        <v>7566.19</v>
      </c>
      <c r="J12106" s="1">
        <v>35788</v>
      </c>
      <c r="K12106" t="s">
        <v>43</v>
      </c>
      <c r="L12106" t="s">
        <v>578</v>
      </c>
      <c r="M12106">
        <v>0</v>
      </c>
      <c r="N12106" t="s">
        <v>13076</v>
      </c>
    </row>
    <row r="12107" spans="1:14" x14ac:dyDescent="0.2">
      <c r="A12107">
        <v>48418</v>
      </c>
      <c r="B12107">
        <v>968</v>
      </c>
      <c r="C12107" t="str">
        <f>VLOOKUP(B12107,customer_name,2,FALSE)</f>
        <v>Customer#000000968</v>
      </c>
      <c r="D12107">
        <f>VLOOKUP(C12107,cust_num_nat_key,3,FALSE)</f>
        <v>0</v>
      </c>
      <c r="E12107" t="str">
        <f>VLOOKUP(D12107,nation_table,2,FALSE)</f>
        <v>ALGERIA</v>
      </c>
      <c r="F12107" t="str">
        <f>VLOOKUP(D12107,nation_table,4,FALSE)</f>
        <v>AFRICA</v>
      </c>
      <c r="G12107" t="str">
        <f>VLOOKUP(B12107,cust_segment,7,FALSE)</f>
        <v>BUILDING</v>
      </c>
      <c r="H12107" t="s">
        <v>39</v>
      </c>
      <c r="I12107">
        <v>151138.76999999999</v>
      </c>
      <c r="J12107" s="1">
        <v>35078</v>
      </c>
      <c r="K12107" t="s">
        <v>56</v>
      </c>
      <c r="L12107" t="s">
        <v>1805</v>
      </c>
      <c r="M12107">
        <v>0</v>
      </c>
      <c r="N12107" t="s">
        <v>13077</v>
      </c>
    </row>
    <row r="12108" spans="1:14" x14ac:dyDescent="0.2">
      <c r="A12108">
        <v>48419</v>
      </c>
      <c r="B12108">
        <v>802</v>
      </c>
      <c r="C12108" t="str">
        <f>VLOOKUP(B12108,customer_name,2,FALSE)</f>
        <v>Customer#000000802</v>
      </c>
      <c r="D12108">
        <f>VLOOKUP(C12108,cust_num_nat_key,3,FALSE)</f>
        <v>0</v>
      </c>
      <c r="E12108" t="str">
        <f>VLOOKUP(D12108,nation_table,2,FALSE)</f>
        <v>ALGERIA</v>
      </c>
      <c r="F12108" t="str">
        <f>VLOOKUP(D12108,nation_table,4,FALSE)</f>
        <v>AFRICA</v>
      </c>
      <c r="G12108" t="str">
        <f>VLOOKUP(B12108,cust_segment,7,FALSE)</f>
        <v>BUILDING</v>
      </c>
      <c r="H12108" t="s">
        <v>39</v>
      </c>
      <c r="I12108">
        <v>116679.13</v>
      </c>
      <c r="J12108" s="1">
        <v>35702</v>
      </c>
      <c r="K12108" t="s">
        <v>56</v>
      </c>
      <c r="L12108" t="s">
        <v>586</v>
      </c>
      <c r="M12108">
        <v>0</v>
      </c>
      <c r="N12108" t="s">
        <v>13078</v>
      </c>
    </row>
    <row r="12109" spans="1:14" x14ac:dyDescent="0.2">
      <c r="A12109">
        <v>48420</v>
      </c>
      <c r="B12109">
        <v>746</v>
      </c>
      <c r="C12109" t="str">
        <f>VLOOKUP(B12109,customer_name,2,FALSE)</f>
        <v>Customer#000000746</v>
      </c>
      <c r="D12109">
        <f>VLOOKUP(C12109,cust_num_nat_key,3,FALSE)</f>
        <v>20</v>
      </c>
      <c r="E12109" t="str">
        <f>VLOOKUP(D12109,nation_table,2,FALSE)</f>
        <v>SAUDI ARABIA</v>
      </c>
      <c r="F12109" t="str">
        <f>VLOOKUP(D12109,nation_table,4,FALSE)</f>
        <v>MIDDLE EAST</v>
      </c>
      <c r="G12109" t="str">
        <f>VLOOKUP(B12109,cust_segment,7,FALSE)</f>
        <v>MACHINERY</v>
      </c>
      <c r="H12109" t="s">
        <v>46</v>
      </c>
      <c r="I12109">
        <v>219292.01</v>
      </c>
      <c r="J12109" s="1">
        <v>34619</v>
      </c>
      <c r="K12109" t="s">
        <v>40</v>
      </c>
      <c r="L12109" t="s">
        <v>522</v>
      </c>
      <c r="M12109">
        <v>0</v>
      </c>
      <c r="N12109" t="s">
        <v>13079</v>
      </c>
    </row>
    <row r="12110" spans="1:14" x14ac:dyDescent="0.2">
      <c r="A12110">
        <v>48421</v>
      </c>
      <c r="B12110">
        <v>392</v>
      </c>
      <c r="C12110" t="str">
        <f>VLOOKUP(B12110,customer_name,2,FALSE)</f>
        <v>Customer#000000392</v>
      </c>
      <c r="D12110">
        <f>VLOOKUP(C12110,cust_num_nat_key,3,FALSE)</f>
        <v>17</v>
      </c>
      <c r="E12110" t="str">
        <f>VLOOKUP(D12110,nation_table,2,FALSE)</f>
        <v>PERU</v>
      </c>
      <c r="F12110" t="str">
        <f>VLOOKUP(D12110,nation_table,4,FALSE)</f>
        <v>AMERICA</v>
      </c>
      <c r="G12110" t="str">
        <f>VLOOKUP(B12110,cust_segment,7,FALSE)</f>
        <v>BUILDING</v>
      </c>
      <c r="H12110" t="s">
        <v>46</v>
      </c>
      <c r="I12110">
        <v>116341.61</v>
      </c>
      <c r="J12110" s="1">
        <v>34077</v>
      </c>
      <c r="K12110" t="s">
        <v>40</v>
      </c>
      <c r="L12110" t="s">
        <v>1820</v>
      </c>
      <c r="M12110">
        <v>0</v>
      </c>
      <c r="N12110" t="s">
        <v>13080</v>
      </c>
    </row>
    <row r="12111" spans="1:14" x14ac:dyDescent="0.2">
      <c r="A12111">
        <v>48422</v>
      </c>
      <c r="B12111">
        <v>1453</v>
      </c>
      <c r="C12111" t="str">
        <f>VLOOKUP(B12111,customer_name,2,FALSE)</f>
        <v>Customer#000001453</v>
      </c>
      <c r="D12111">
        <f>VLOOKUP(C12111,cust_num_nat_key,3,FALSE)</f>
        <v>0</v>
      </c>
      <c r="E12111" t="str">
        <f>VLOOKUP(D12111,nation_table,2,FALSE)</f>
        <v>ALGERIA</v>
      </c>
      <c r="F12111" t="str">
        <f>VLOOKUP(D12111,nation_table,4,FALSE)</f>
        <v>AFRICA</v>
      </c>
      <c r="G12111" t="str">
        <f>VLOOKUP(B12111,cust_segment,7,FALSE)</f>
        <v>BUILDING</v>
      </c>
      <c r="H12111" t="s">
        <v>39</v>
      </c>
      <c r="I12111">
        <v>203795.09</v>
      </c>
      <c r="J12111" s="1">
        <v>35886</v>
      </c>
      <c r="K12111" t="s">
        <v>43</v>
      </c>
      <c r="L12111" t="s">
        <v>1515</v>
      </c>
      <c r="M12111">
        <v>0</v>
      </c>
      <c r="N12111" t="s">
        <v>13081</v>
      </c>
    </row>
    <row r="12112" spans="1:14" x14ac:dyDescent="0.2">
      <c r="A12112">
        <v>48423</v>
      </c>
      <c r="B12112">
        <v>773</v>
      </c>
      <c r="C12112" t="str">
        <f>VLOOKUP(B12112,customer_name,2,FALSE)</f>
        <v>Customer#000000773</v>
      </c>
      <c r="D12112">
        <f>VLOOKUP(C12112,cust_num_nat_key,3,FALSE)</f>
        <v>8</v>
      </c>
      <c r="E12112" t="str">
        <f>VLOOKUP(D12112,nation_table,2,FALSE)</f>
        <v>INDIA</v>
      </c>
      <c r="F12112" t="str">
        <f>VLOOKUP(D12112,nation_table,4,FALSE)</f>
        <v>ASIA</v>
      </c>
      <c r="G12112" t="str">
        <f>VLOOKUP(B12112,cust_segment,7,FALSE)</f>
        <v>FURNITURE</v>
      </c>
      <c r="H12112" t="s">
        <v>46</v>
      </c>
      <c r="I12112">
        <v>97072.03</v>
      </c>
      <c r="J12112" s="1">
        <v>33909</v>
      </c>
      <c r="K12112" t="s">
        <v>56</v>
      </c>
      <c r="L12112" t="s">
        <v>87</v>
      </c>
      <c r="M12112">
        <v>0</v>
      </c>
      <c r="N12112" t="s">
        <v>13082</v>
      </c>
    </row>
    <row r="12113" spans="1:14" x14ac:dyDescent="0.2">
      <c r="A12113">
        <v>48448</v>
      </c>
      <c r="B12113">
        <v>1099</v>
      </c>
      <c r="C12113" t="str">
        <f>VLOOKUP(B12113,customer_name,2,FALSE)</f>
        <v>Customer#000001099</v>
      </c>
      <c r="D12113">
        <f>VLOOKUP(C12113,cust_num_nat_key,3,FALSE)</f>
        <v>1</v>
      </c>
      <c r="E12113" t="str">
        <f>VLOOKUP(D12113,nation_table,2,FALSE)</f>
        <v>ARGENTINA</v>
      </c>
      <c r="F12113" t="str">
        <f>VLOOKUP(D12113,nation_table,4,FALSE)</f>
        <v>AMERICA</v>
      </c>
      <c r="G12113" t="str">
        <f>VLOOKUP(B12113,cust_segment,7,FALSE)</f>
        <v>AUTOMOBILE</v>
      </c>
      <c r="H12113" t="s">
        <v>46</v>
      </c>
      <c r="I12113">
        <v>267297.28000000003</v>
      </c>
      <c r="J12113" s="1">
        <v>33925</v>
      </c>
      <c r="K12113" t="s">
        <v>40</v>
      </c>
      <c r="L12113" t="s">
        <v>4119</v>
      </c>
      <c r="M12113">
        <v>0</v>
      </c>
      <c r="N12113" t="s">
        <v>13083</v>
      </c>
    </row>
    <row r="12114" spans="1:14" x14ac:dyDescent="0.2">
      <c r="A12114">
        <v>48449</v>
      </c>
      <c r="B12114">
        <v>991</v>
      </c>
      <c r="C12114" t="str">
        <f>VLOOKUP(B12114,customer_name,2,FALSE)</f>
        <v>Customer#000000991</v>
      </c>
      <c r="D12114">
        <f>VLOOKUP(C12114,cust_num_nat_key,3,FALSE)</f>
        <v>21</v>
      </c>
      <c r="E12114" t="str">
        <f>VLOOKUP(D12114,nation_table,2,FALSE)</f>
        <v>VIETNAM</v>
      </c>
      <c r="F12114" t="str">
        <f>VLOOKUP(D12114,nation_table,4,FALSE)</f>
        <v>ASIA</v>
      </c>
      <c r="G12114" t="str">
        <f>VLOOKUP(B12114,cust_segment,7,FALSE)</f>
        <v>AUTOMOBILE</v>
      </c>
      <c r="H12114" t="s">
        <v>78</v>
      </c>
      <c r="I12114">
        <v>61247.29</v>
      </c>
      <c r="J12114" s="1">
        <v>34780</v>
      </c>
      <c r="K12114" t="s">
        <v>43</v>
      </c>
      <c r="L12114" t="s">
        <v>5592</v>
      </c>
      <c r="M12114">
        <v>0</v>
      </c>
      <c r="N12114" t="s">
        <v>13084</v>
      </c>
    </row>
    <row r="12115" spans="1:14" x14ac:dyDescent="0.2">
      <c r="A12115">
        <v>48450</v>
      </c>
      <c r="B12115">
        <v>215</v>
      </c>
      <c r="C12115" t="str">
        <f>VLOOKUP(B12115,customer_name,2,FALSE)</f>
        <v>Customer#000000215</v>
      </c>
      <c r="D12115">
        <f>VLOOKUP(C12115,cust_num_nat_key,3,FALSE)</f>
        <v>9</v>
      </c>
      <c r="E12115" t="str">
        <f>VLOOKUP(D12115,nation_table,2,FALSE)</f>
        <v>INDONESIA</v>
      </c>
      <c r="F12115" t="str">
        <f>VLOOKUP(D12115,nation_table,4,FALSE)</f>
        <v>ASIA</v>
      </c>
      <c r="G12115" t="str">
        <f>VLOOKUP(B12115,cust_segment,7,FALSE)</f>
        <v>FURNITURE</v>
      </c>
      <c r="H12115" t="s">
        <v>39</v>
      </c>
      <c r="I12115">
        <v>173876.41</v>
      </c>
      <c r="J12115" s="1">
        <v>35550</v>
      </c>
      <c r="K12115" t="s">
        <v>43</v>
      </c>
      <c r="L12115" t="s">
        <v>664</v>
      </c>
      <c r="M12115">
        <v>0</v>
      </c>
      <c r="N12115" t="s">
        <v>13085</v>
      </c>
    </row>
    <row r="12116" spans="1:14" x14ac:dyDescent="0.2">
      <c r="A12116">
        <v>48451</v>
      </c>
      <c r="B12116">
        <v>622</v>
      </c>
      <c r="C12116" t="str">
        <f>VLOOKUP(B12116,customer_name,2,FALSE)</f>
        <v>Customer#000000622</v>
      </c>
      <c r="D12116">
        <f>VLOOKUP(C12116,cust_num_nat_key,3,FALSE)</f>
        <v>13</v>
      </c>
      <c r="E12116" t="str">
        <f>VLOOKUP(D12116,nation_table,2,FALSE)</f>
        <v>JORDAN</v>
      </c>
      <c r="F12116" t="str">
        <f>VLOOKUP(D12116,nation_table,4,FALSE)</f>
        <v>MIDDLE EAST</v>
      </c>
      <c r="G12116" t="str">
        <f>VLOOKUP(B12116,cust_segment,7,FALSE)</f>
        <v>FURNITURE</v>
      </c>
      <c r="H12116" t="s">
        <v>46</v>
      </c>
      <c r="I12116">
        <v>41158.339999999997</v>
      </c>
      <c r="J12116" s="1">
        <v>34639</v>
      </c>
      <c r="K12116" t="s">
        <v>40</v>
      </c>
      <c r="L12116" t="s">
        <v>312</v>
      </c>
      <c r="M12116">
        <v>0</v>
      </c>
      <c r="N12116" t="s">
        <v>13086</v>
      </c>
    </row>
    <row r="12117" spans="1:14" x14ac:dyDescent="0.2">
      <c r="A12117">
        <v>48452</v>
      </c>
      <c r="B12117">
        <v>947</v>
      </c>
      <c r="C12117" t="str">
        <f>VLOOKUP(B12117,customer_name,2,FALSE)</f>
        <v>Customer#000000947</v>
      </c>
      <c r="D12117">
        <f>VLOOKUP(C12117,cust_num_nat_key,3,FALSE)</f>
        <v>22</v>
      </c>
      <c r="E12117" t="str">
        <f>VLOOKUP(D12117,nation_table,2,FALSE)</f>
        <v>RUSSIA</v>
      </c>
      <c r="F12117" t="str">
        <f>VLOOKUP(D12117,nation_table,4,FALSE)</f>
        <v>EUROPE</v>
      </c>
      <c r="G12117" t="str">
        <f>VLOOKUP(B12117,cust_segment,7,FALSE)</f>
        <v>BUILDING</v>
      </c>
      <c r="H12117" t="s">
        <v>46</v>
      </c>
      <c r="I12117">
        <v>265343.90999999997</v>
      </c>
      <c r="J12117" s="1">
        <v>34252</v>
      </c>
      <c r="K12117" t="s">
        <v>56</v>
      </c>
      <c r="L12117" t="s">
        <v>316</v>
      </c>
      <c r="M12117">
        <v>0</v>
      </c>
      <c r="N12117" t="s">
        <v>13087</v>
      </c>
    </row>
    <row r="12118" spans="1:14" x14ac:dyDescent="0.2">
      <c r="A12118">
        <v>48453</v>
      </c>
      <c r="B12118">
        <v>620</v>
      </c>
      <c r="C12118" t="str">
        <f>VLOOKUP(B12118,customer_name,2,FALSE)</f>
        <v>Customer#000000620</v>
      </c>
      <c r="D12118">
        <f>VLOOKUP(C12118,cust_num_nat_key,3,FALSE)</f>
        <v>8</v>
      </c>
      <c r="E12118" t="str">
        <f>VLOOKUP(D12118,nation_table,2,FALSE)</f>
        <v>INDIA</v>
      </c>
      <c r="F12118" t="str">
        <f>VLOOKUP(D12118,nation_table,4,FALSE)</f>
        <v>ASIA</v>
      </c>
      <c r="G12118" t="str">
        <f>VLOOKUP(B12118,cust_segment,7,FALSE)</f>
        <v>AUTOMOBILE</v>
      </c>
      <c r="H12118" t="s">
        <v>46</v>
      </c>
      <c r="I12118">
        <v>254619.49</v>
      </c>
      <c r="J12118" s="1">
        <v>34542</v>
      </c>
      <c r="K12118" t="s">
        <v>61</v>
      </c>
      <c r="L12118" t="s">
        <v>1960</v>
      </c>
      <c r="M12118">
        <v>0</v>
      </c>
      <c r="N12118" t="s">
        <v>13088</v>
      </c>
    </row>
    <row r="12119" spans="1:14" x14ac:dyDescent="0.2">
      <c r="A12119">
        <v>48454</v>
      </c>
      <c r="B12119">
        <v>661</v>
      </c>
      <c r="C12119" t="str">
        <f>VLOOKUP(B12119,customer_name,2,FALSE)</f>
        <v>Customer#000000661</v>
      </c>
      <c r="D12119">
        <f>VLOOKUP(C12119,cust_num_nat_key,3,FALSE)</f>
        <v>4</v>
      </c>
      <c r="E12119" t="str">
        <f>VLOOKUP(D12119,nation_table,2,FALSE)</f>
        <v>EGYPT</v>
      </c>
      <c r="F12119" t="str">
        <f>VLOOKUP(D12119,nation_table,4,FALSE)</f>
        <v>MIDDLE EAST</v>
      </c>
      <c r="G12119" t="str">
        <f>VLOOKUP(B12119,cust_segment,7,FALSE)</f>
        <v>HOUSEHOLD</v>
      </c>
      <c r="H12119" t="s">
        <v>39</v>
      </c>
      <c r="I12119">
        <v>93972.92</v>
      </c>
      <c r="J12119" s="1">
        <v>35140</v>
      </c>
      <c r="K12119" t="s">
        <v>43</v>
      </c>
      <c r="L12119" t="s">
        <v>3437</v>
      </c>
      <c r="M12119">
        <v>0</v>
      </c>
      <c r="N12119" t="s">
        <v>13089</v>
      </c>
    </row>
    <row r="12120" spans="1:14" x14ac:dyDescent="0.2">
      <c r="A12120">
        <v>48455</v>
      </c>
      <c r="B12120">
        <v>826</v>
      </c>
      <c r="C12120" t="str">
        <f>VLOOKUP(B12120,customer_name,2,FALSE)</f>
        <v>Customer#000000826</v>
      </c>
      <c r="D12120">
        <f>VLOOKUP(C12120,cust_num_nat_key,3,FALSE)</f>
        <v>13</v>
      </c>
      <c r="E12120" t="str">
        <f>VLOOKUP(D12120,nation_table,2,FALSE)</f>
        <v>JORDAN</v>
      </c>
      <c r="F12120" t="str">
        <f>VLOOKUP(D12120,nation_table,4,FALSE)</f>
        <v>MIDDLE EAST</v>
      </c>
      <c r="G12120" t="str">
        <f>VLOOKUP(B12120,cust_segment,7,FALSE)</f>
        <v>BUILDING</v>
      </c>
      <c r="H12120" t="s">
        <v>46</v>
      </c>
      <c r="I12120">
        <v>241973.6</v>
      </c>
      <c r="J12120" s="1">
        <v>34488</v>
      </c>
      <c r="K12120" t="s">
        <v>43</v>
      </c>
      <c r="L12120" t="s">
        <v>600</v>
      </c>
      <c r="M12120">
        <v>0</v>
      </c>
      <c r="N12120" t="s">
        <v>13090</v>
      </c>
    </row>
    <row r="12121" spans="1:14" x14ac:dyDescent="0.2">
      <c r="A12121">
        <v>48480</v>
      </c>
      <c r="B12121">
        <v>265</v>
      </c>
      <c r="C12121" t="str">
        <f>VLOOKUP(B12121,customer_name,2,FALSE)</f>
        <v>Customer#000000265</v>
      </c>
      <c r="D12121">
        <f>VLOOKUP(C12121,cust_num_nat_key,3,FALSE)</f>
        <v>17</v>
      </c>
      <c r="E12121" t="str">
        <f>VLOOKUP(D12121,nation_table,2,FALSE)</f>
        <v>PERU</v>
      </c>
      <c r="F12121" t="str">
        <f>VLOOKUP(D12121,nation_table,4,FALSE)</f>
        <v>AMERICA</v>
      </c>
      <c r="G12121" t="str">
        <f>VLOOKUP(B12121,cust_segment,7,FALSE)</f>
        <v>MACHINERY</v>
      </c>
      <c r="H12121" t="s">
        <v>46</v>
      </c>
      <c r="I12121">
        <v>109802.7</v>
      </c>
      <c r="J12121" s="1">
        <v>33972</v>
      </c>
      <c r="K12121" t="s">
        <v>43</v>
      </c>
      <c r="L12121" t="s">
        <v>1327</v>
      </c>
      <c r="M12121">
        <v>0</v>
      </c>
      <c r="N12121" t="s">
        <v>13091</v>
      </c>
    </row>
    <row r="12122" spans="1:14" x14ac:dyDescent="0.2">
      <c r="A12122">
        <v>48481</v>
      </c>
      <c r="B12122">
        <v>289</v>
      </c>
      <c r="C12122" t="str">
        <f>VLOOKUP(B12122,customer_name,2,FALSE)</f>
        <v>Customer#000000289</v>
      </c>
      <c r="D12122">
        <f>VLOOKUP(C12122,cust_num_nat_key,3,FALSE)</f>
        <v>10</v>
      </c>
      <c r="E12122" t="str">
        <f>VLOOKUP(D12122,nation_table,2,FALSE)</f>
        <v>IRAN</v>
      </c>
      <c r="F12122" t="str">
        <f>VLOOKUP(D12122,nation_table,4,FALSE)</f>
        <v>MIDDLE EAST</v>
      </c>
      <c r="G12122" t="str">
        <f>VLOOKUP(B12122,cust_segment,7,FALSE)</f>
        <v>AUTOMOBILE</v>
      </c>
      <c r="H12122" t="s">
        <v>39</v>
      </c>
      <c r="I12122">
        <v>244736.6</v>
      </c>
      <c r="J12122" s="1">
        <v>35894</v>
      </c>
      <c r="K12122" t="s">
        <v>40</v>
      </c>
      <c r="L12122" t="s">
        <v>293</v>
      </c>
      <c r="M12122">
        <v>0</v>
      </c>
      <c r="N12122" t="s">
        <v>13092</v>
      </c>
    </row>
    <row r="12123" spans="1:14" x14ac:dyDescent="0.2">
      <c r="A12123">
        <v>48482</v>
      </c>
      <c r="B12123">
        <v>247</v>
      </c>
      <c r="C12123" t="str">
        <f>VLOOKUP(B12123,customer_name,2,FALSE)</f>
        <v>Customer#000000247</v>
      </c>
      <c r="D12123">
        <f>VLOOKUP(C12123,cust_num_nat_key,3,FALSE)</f>
        <v>20</v>
      </c>
      <c r="E12123" t="str">
        <f>VLOOKUP(D12123,nation_table,2,FALSE)</f>
        <v>SAUDI ARABIA</v>
      </c>
      <c r="F12123" t="str">
        <f>VLOOKUP(D12123,nation_table,4,FALSE)</f>
        <v>MIDDLE EAST</v>
      </c>
      <c r="G12123" t="str">
        <f>VLOOKUP(B12123,cust_segment,7,FALSE)</f>
        <v>HOUSEHOLD</v>
      </c>
      <c r="H12123" t="s">
        <v>39</v>
      </c>
      <c r="I12123">
        <v>212252.01</v>
      </c>
      <c r="J12123" s="1">
        <v>35392</v>
      </c>
      <c r="K12123" t="s">
        <v>61</v>
      </c>
      <c r="L12123" t="s">
        <v>1360</v>
      </c>
      <c r="M12123">
        <v>0</v>
      </c>
      <c r="N12123" t="s">
        <v>13093</v>
      </c>
    </row>
    <row r="12124" spans="1:14" x14ac:dyDescent="0.2">
      <c r="A12124">
        <v>48483</v>
      </c>
      <c r="B12124">
        <v>424</v>
      </c>
      <c r="C12124" t="str">
        <f>VLOOKUP(B12124,customer_name,2,FALSE)</f>
        <v>Customer#000000424</v>
      </c>
      <c r="D12124">
        <f>VLOOKUP(C12124,cust_num_nat_key,3,FALSE)</f>
        <v>19</v>
      </c>
      <c r="E12124" t="str">
        <f>VLOOKUP(D12124,nation_table,2,FALSE)</f>
        <v>ROMANIA</v>
      </c>
      <c r="F12124" t="str">
        <f>VLOOKUP(D12124,nation_table,4,FALSE)</f>
        <v>EUROPE</v>
      </c>
      <c r="G12124" t="str">
        <f>VLOOKUP(B12124,cust_segment,7,FALSE)</f>
        <v>HOUSEHOLD</v>
      </c>
      <c r="H12124" t="s">
        <v>46</v>
      </c>
      <c r="I12124">
        <v>392614.07</v>
      </c>
      <c r="J12124" s="1">
        <v>34679</v>
      </c>
      <c r="K12124" t="s">
        <v>43</v>
      </c>
      <c r="L12124" t="s">
        <v>127</v>
      </c>
      <c r="M12124">
        <v>0</v>
      </c>
      <c r="N12124" t="s">
        <v>13094</v>
      </c>
    </row>
    <row r="12125" spans="1:14" x14ac:dyDescent="0.2">
      <c r="A12125">
        <v>48484</v>
      </c>
      <c r="B12125">
        <v>877</v>
      </c>
      <c r="C12125" t="str">
        <f>VLOOKUP(B12125,customer_name,2,FALSE)</f>
        <v>Customer#000000877</v>
      </c>
      <c r="D12125">
        <f>VLOOKUP(C12125,cust_num_nat_key,3,FALSE)</f>
        <v>16</v>
      </c>
      <c r="E12125" t="str">
        <f>VLOOKUP(D12125,nation_table,2,FALSE)</f>
        <v>MOZAMBIQUE</v>
      </c>
      <c r="F12125" t="str">
        <f>VLOOKUP(D12125,nation_table,4,FALSE)</f>
        <v>AFRICA</v>
      </c>
      <c r="G12125" t="str">
        <f>VLOOKUP(B12125,cust_segment,7,FALSE)</f>
        <v>MACHINERY</v>
      </c>
      <c r="H12125" t="s">
        <v>46</v>
      </c>
      <c r="I12125">
        <v>130201.11</v>
      </c>
      <c r="J12125" s="1">
        <v>34144</v>
      </c>
      <c r="K12125" t="s">
        <v>61</v>
      </c>
      <c r="L12125" t="s">
        <v>1438</v>
      </c>
      <c r="M12125">
        <v>0</v>
      </c>
      <c r="N12125" t="s">
        <v>13095</v>
      </c>
    </row>
    <row r="12126" spans="1:14" x14ac:dyDescent="0.2">
      <c r="A12126">
        <v>48485</v>
      </c>
      <c r="B12126">
        <v>631</v>
      </c>
      <c r="C12126" t="str">
        <f>VLOOKUP(B12126,customer_name,2,FALSE)</f>
        <v>Customer#000000631</v>
      </c>
      <c r="D12126">
        <f>VLOOKUP(C12126,cust_num_nat_key,3,FALSE)</f>
        <v>19</v>
      </c>
      <c r="E12126" t="str">
        <f>VLOOKUP(D12126,nation_table,2,FALSE)</f>
        <v>ROMANIA</v>
      </c>
      <c r="F12126" t="str">
        <f>VLOOKUP(D12126,nation_table,4,FALSE)</f>
        <v>EUROPE</v>
      </c>
      <c r="G12126" t="str">
        <f>VLOOKUP(B12126,cust_segment,7,FALSE)</f>
        <v>MACHINERY</v>
      </c>
      <c r="H12126" t="s">
        <v>39</v>
      </c>
      <c r="I12126">
        <v>33301.67</v>
      </c>
      <c r="J12126" s="1">
        <v>35646</v>
      </c>
      <c r="K12126" t="s">
        <v>56</v>
      </c>
      <c r="L12126" t="s">
        <v>835</v>
      </c>
      <c r="M12126">
        <v>0</v>
      </c>
      <c r="N12126" t="s">
        <v>13096</v>
      </c>
    </row>
    <row r="12127" spans="1:14" x14ac:dyDescent="0.2">
      <c r="A12127">
        <v>48486</v>
      </c>
      <c r="B12127">
        <v>62</v>
      </c>
      <c r="C12127" t="str">
        <f>VLOOKUP(B12127,customer_name,2,FALSE)</f>
        <v>Customer#000000062</v>
      </c>
      <c r="D12127">
        <f>VLOOKUP(C12127,cust_num_nat_key,3,FALSE)</f>
        <v>7</v>
      </c>
      <c r="E12127" t="str">
        <f>VLOOKUP(D12127,nation_table,2,FALSE)</f>
        <v>GERMANY</v>
      </c>
      <c r="F12127" t="str">
        <f>VLOOKUP(D12127,nation_table,4,FALSE)</f>
        <v>EUROPE</v>
      </c>
      <c r="G12127" t="str">
        <f>VLOOKUP(B12127,cust_segment,7,FALSE)</f>
        <v>MACHINERY</v>
      </c>
      <c r="H12127" t="s">
        <v>39</v>
      </c>
      <c r="I12127">
        <v>74942.850000000006</v>
      </c>
      <c r="J12127" s="1">
        <v>34832</v>
      </c>
      <c r="K12127" t="s">
        <v>56</v>
      </c>
      <c r="L12127" t="s">
        <v>1727</v>
      </c>
      <c r="M12127">
        <v>0</v>
      </c>
      <c r="N12127" t="s">
        <v>13097</v>
      </c>
    </row>
    <row r="12128" spans="1:14" x14ac:dyDescent="0.2">
      <c r="A12128">
        <v>48487</v>
      </c>
      <c r="B12128">
        <v>766</v>
      </c>
      <c r="C12128" t="str">
        <f>VLOOKUP(B12128,customer_name,2,FALSE)</f>
        <v>Customer#000000766</v>
      </c>
      <c r="D12128">
        <f>VLOOKUP(C12128,cust_num_nat_key,3,FALSE)</f>
        <v>16</v>
      </c>
      <c r="E12128" t="str">
        <f>VLOOKUP(D12128,nation_table,2,FALSE)</f>
        <v>MOZAMBIQUE</v>
      </c>
      <c r="F12128" t="str">
        <f>VLOOKUP(D12128,nation_table,4,FALSE)</f>
        <v>AFRICA</v>
      </c>
      <c r="G12128" t="str">
        <f>VLOOKUP(B12128,cust_segment,7,FALSE)</f>
        <v>BUILDING</v>
      </c>
      <c r="H12128" t="s">
        <v>46</v>
      </c>
      <c r="I12128">
        <v>210890.14</v>
      </c>
      <c r="J12128" s="1">
        <v>33981</v>
      </c>
      <c r="K12128" t="s">
        <v>40</v>
      </c>
      <c r="L12128" t="s">
        <v>634</v>
      </c>
      <c r="M12128">
        <v>0</v>
      </c>
      <c r="N12128" t="s">
        <v>13098</v>
      </c>
    </row>
    <row r="12129" spans="1:14" x14ac:dyDescent="0.2">
      <c r="A12129">
        <v>48512</v>
      </c>
      <c r="B12129">
        <v>1022</v>
      </c>
      <c r="C12129" t="str">
        <f>VLOOKUP(B12129,customer_name,2,FALSE)</f>
        <v>Customer#000001022</v>
      </c>
      <c r="D12129">
        <f>VLOOKUP(C12129,cust_num_nat_key,3,FALSE)</f>
        <v>8</v>
      </c>
      <c r="E12129" t="str">
        <f>VLOOKUP(D12129,nation_table,2,FALSE)</f>
        <v>INDIA</v>
      </c>
      <c r="F12129" t="str">
        <f>VLOOKUP(D12129,nation_table,4,FALSE)</f>
        <v>ASIA</v>
      </c>
      <c r="G12129" t="str">
        <f>VLOOKUP(B12129,cust_segment,7,FALSE)</f>
        <v>AUTOMOBILE</v>
      </c>
      <c r="H12129" t="s">
        <v>39</v>
      </c>
      <c r="I12129">
        <v>112506.09</v>
      </c>
      <c r="J12129" s="1">
        <v>34915</v>
      </c>
      <c r="K12129" t="s">
        <v>53</v>
      </c>
      <c r="L12129" t="s">
        <v>1696</v>
      </c>
      <c r="M12129">
        <v>0</v>
      </c>
      <c r="N12129" t="s">
        <v>13099</v>
      </c>
    </row>
    <row r="12130" spans="1:14" x14ac:dyDescent="0.2">
      <c r="A12130">
        <v>48513</v>
      </c>
      <c r="B12130">
        <v>1036</v>
      </c>
      <c r="C12130" t="str">
        <f>VLOOKUP(B12130,customer_name,2,FALSE)</f>
        <v>Customer#000001036</v>
      </c>
      <c r="D12130">
        <f>VLOOKUP(C12130,cust_num_nat_key,3,FALSE)</f>
        <v>8</v>
      </c>
      <c r="E12130" t="str">
        <f>VLOOKUP(D12130,nation_table,2,FALSE)</f>
        <v>INDIA</v>
      </c>
      <c r="F12130" t="str">
        <f>VLOOKUP(D12130,nation_table,4,FALSE)</f>
        <v>ASIA</v>
      </c>
      <c r="G12130" t="str">
        <f>VLOOKUP(B12130,cust_segment,7,FALSE)</f>
        <v>BUILDING</v>
      </c>
      <c r="H12130" t="s">
        <v>39</v>
      </c>
      <c r="I12130">
        <v>123801.11</v>
      </c>
      <c r="J12130" s="1">
        <v>35021</v>
      </c>
      <c r="K12130" t="s">
        <v>56</v>
      </c>
      <c r="L12130" t="s">
        <v>4416</v>
      </c>
      <c r="M12130">
        <v>0</v>
      </c>
      <c r="N12130" t="s">
        <v>13100</v>
      </c>
    </row>
    <row r="12131" spans="1:14" x14ac:dyDescent="0.2">
      <c r="A12131">
        <v>48514</v>
      </c>
      <c r="B12131">
        <v>959</v>
      </c>
      <c r="C12131" t="str">
        <f>VLOOKUP(B12131,customer_name,2,FALSE)</f>
        <v>Customer#000000959</v>
      </c>
      <c r="D12131">
        <f>VLOOKUP(C12131,cust_num_nat_key,3,FALSE)</f>
        <v>4</v>
      </c>
      <c r="E12131" t="str">
        <f>VLOOKUP(D12131,nation_table,2,FALSE)</f>
        <v>EGYPT</v>
      </c>
      <c r="F12131" t="str">
        <f>VLOOKUP(D12131,nation_table,4,FALSE)</f>
        <v>MIDDLE EAST</v>
      </c>
      <c r="G12131" t="str">
        <f>VLOOKUP(B12131,cust_segment,7,FALSE)</f>
        <v>FURNITURE</v>
      </c>
      <c r="H12131" t="s">
        <v>39</v>
      </c>
      <c r="I12131">
        <v>102067.1</v>
      </c>
      <c r="J12131" s="1">
        <v>34941</v>
      </c>
      <c r="K12131" t="s">
        <v>56</v>
      </c>
      <c r="L12131" t="s">
        <v>4637</v>
      </c>
      <c r="M12131">
        <v>0</v>
      </c>
      <c r="N12131" t="s">
        <v>13101</v>
      </c>
    </row>
    <row r="12132" spans="1:14" x14ac:dyDescent="0.2">
      <c r="A12132">
        <v>48515</v>
      </c>
      <c r="B12132">
        <v>256</v>
      </c>
      <c r="C12132" t="str">
        <f>VLOOKUP(B12132,customer_name,2,FALSE)</f>
        <v>Customer#000000256</v>
      </c>
      <c r="D12132">
        <f>VLOOKUP(C12132,cust_num_nat_key,3,FALSE)</f>
        <v>10</v>
      </c>
      <c r="E12132" t="str">
        <f>VLOOKUP(D12132,nation_table,2,FALSE)</f>
        <v>IRAN</v>
      </c>
      <c r="F12132" t="str">
        <f>VLOOKUP(D12132,nation_table,4,FALSE)</f>
        <v>MIDDLE EAST</v>
      </c>
      <c r="G12132" t="str">
        <f>VLOOKUP(B12132,cust_segment,7,FALSE)</f>
        <v>HOUSEHOLD</v>
      </c>
      <c r="H12132" t="s">
        <v>39</v>
      </c>
      <c r="I12132">
        <v>174294.45</v>
      </c>
      <c r="J12132" s="1">
        <v>35054</v>
      </c>
      <c r="K12132" t="s">
        <v>43</v>
      </c>
      <c r="L12132" t="s">
        <v>4164</v>
      </c>
      <c r="M12132">
        <v>0</v>
      </c>
      <c r="N12132" t="s">
        <v>13102</v>
      </c>
    </row>
    <row r="12133" spans="1:14" x14ac:dyDescent="0.2">
      <c r="A12133">
        <v>48516</v>
      </c>
      <c r="B12133">
        <v>634</v>
      </c>
      <c r="C12133" t="str">
        <f>VLOOKUP(B12133,customer_name,2,FALSE)</f>
        <v>Customer#000000634</v>
      </c>
      <c r="D12133">
        <f>VLOOKUP(C12133,cust_num_nat_key,3,FALSE)</f>
        <v>20</v>
      </c>
      <c r="E12133" t="str">
        <f>VLOOKUP(D12133,nation_table,2,FALSE)</f>
        <v>SAUDI ARABIA</v>
      </c>
      <c r="F12133" t="str">
        <f>VLOOKUP(D12133,nation_table,4,FALSE)</f>
        <v>MIDDLE EAST</v>
      </c>
      <c r="G12133" t="str">
        <f>VLOOKUP(B12133,cust_segment,7,FALSE)</f>
        <v>FURNITURE</v>
      </c>
      <c r="H12133" t="s">
        <v>39</v>
      </c>
      <c r="I12133">
        <v>215999.38</v>
      </c>
      <c r="J12133" s="1">
        <v>35767</v>
      </c>
      <c r="K12133" t="s">
        <v>56</v>
      </c>
      <c r="L12133" t="s">
        <v>378</v>
      </c>
      <c r="M12133">
        <v>0</v>
      </c>
      <c r="N12133" t="s">
        <v>13103</v>
      </c>
    </row>
    <row r="12134" spans="1:14" x14ac:dyDescent="0.2">
      <c r="A12134">
        <v>48517</v>
      </c>
      <c r="B12134">
        <v>727</v>
      </c>
      <c r="C12134" t="str">
        <f>VLOOKUP(B12134,customer_name,2,FALSE)</f>
        <v>Customer#000000727</v>
      </c>
      <c r="D12134">
        <f>VLOOKUP(C12134,cust_num_nat_key,3,FALSE)</f>
        <v>18</v>
      </c>
      <c r="E12134" t="str">
        <f>VLOOKUP(D12134,nation_table,2,FALSE)</f>
        <v>CHINA</v>
      </c>
      <c r="F12134" t="str">
        <f>VLOOKUP(D12134,nation_table,4,FALSE)</f>
        <v>ASIA</v>
      </c>
      <c r="G12134" t="str">
        <f>VLOOKUP(B12134,cust_segment,7,FALSE)</f>
        <v>FURNITURE</v>
      </c>
      <c r="H12134" t="s">
        <v>46</v>
      </c>
      <c r="I12134">
        <v>12273.13</v>
      </c>
      <c r="J12134" s="1">
        <v>34043</v>
      </c>
      <c r="K12134" t="s">
        <v>40</v>
      </c>
      <c r="L12134" t="s">
        <v>1260</v>
      </c>
      <c r="M12134">
        <v>0</v>
      </c>
      <c r="N12134" t="s">
        <v>13104</v>
      </c>
    </row>
    <row r="12135" spans="1:14" x14ac:dyDescent="0.2">
      <c r="A12135">
        <v>48518</v>
      </c>
      <c r="B12135">
        <v>340</v>
      </c>
      <c r="C12135" t="str">
        <f>VLOOKUP(B12135,customer_name,2,FALSE)</f>
        <v>Customer#000000340</v>
      </c>
      <c r="D12135">
        <f>VLOOKUP(C12135,cust_num_nat_key,3,FALSE)</f>
        <v>2</v>
      </c>
      <c r="E12135" t="str">
        <f>VLOOKUP(D12135,nation_table,2,FALSE)</f>
        <v>BRAZIL</v>
      </c>
      <c r="F12135" t="str">
        <f>VLOOKUP(D12135,nation_table,4,FALSE)</f>
        <v>AMERICA</v>
      </c>
      <c r="G12135" t="str">
        <f>VLOOKUP(B12135,cust_segment,7,FALSE)</f>
        <v>BUILDING</v>
      </c>
      <c r="H12135" t="s">
        <v>46</v>
      </c>
      <c r="I12135">
        <v>273598.28999999998</v>
      </c>
      <c r="J12135" s="1">
        <v>34427</v>
      </c>
      <c r="K12135" t="s">
        <v>61</v>
      </c>
      <c r="L12135" t="s">
        <v>2178</v>
      </c>
      <c r="M12135">
        <v>0</v>
      </c>
      <c r="N12135" t="s">
        <v>13105</v>
      </c>
    </row>
    <row r="12136" spans="1:14" x14ac:dyDescent="0.2">
      <c r="A12136">
        <v>48519</v>
      </c>
      <c r="B12136">
        <v>862</v>
      </c>
      <c r="C12136" t="str">
        <f>VLOOKUP(B12136,customer_name,2,FALSE)</f>
        <v>Customer#000000862</v>
      </c>
      <c r="D12136">
        <f>VLOOKUP(C12136,cust_num_nat_key,3,FALSE)</f>
        <v>2</v>
      </c>
      <c r="E12136" t="str">
        <f>VLOOKUP(D12136,nation_table,2,FALSE)</f>
        <v>BRAZIL</v>
      </c>
      <c r="F12136" t="str">
        <f>VLOOKUP(D12136,nation_table,4,FALSE)</f>
        <v>AMERICA</v>
      </c>
      <c r="G12136" t="str">
        <f>VLOOKUP(B12136,cust_segment,7,FALSE)</f>
        <v>MACHINERY</v>
      </c>
      <c r="H12136" t="s">
        <v>39</v>
      </c>
      <c r="I12136">
        <v>235107.55</v>
      </c>
      <c r="J12136" s="1">
        <v>35856</v>
      </c>
      <c r="K12136" t="s">
        <v>43</v>
      </c>
      <c r="L12136" t="s">
        <v>650</v>
      </c>
      <c r="M12136">
        <v>0</v>
      </c>
      <c r="N12136" t="s">
        <v>13106</v>
      </c>
    </row>
    <row r="12137" spans="1:14" x14ac:dyDescent="0.2">
      <c r="A12137">
        <v>48544</v>
      </c>
      <c r="B12137">
        <v>427</v>
      </c>
      <c r="C12137" t="str">
        <f>VLOOKUP(B12137,customer_name,2,FALSE)</f>
        <v>Customer#000000427</v>
      </c>
      <c r="D12137">
        <f>VLOOKUP(C12137,cust_num_nat_key,3,FALSE)</f>
        <v>2</v>
      </c>
      <c r="E12137" t="str">
        <f>VLOOKUP(D12137,nation_table,2,FALSE)</f>
        <v>BRAZIL</v>
      </c>
      <c r="F12137" t="str">
        <f>VLOOKUP(D12137,nation_table,4,FALSE)</f>
        <v>AMERICA</v>
      </c>
      <c r="G12137" t="str">
        <f>VLOOKUP(B12137,cust_segment,7,FALSE)</f>
        <v>MACHINERY</v>
      </c>
      <c r="H12137" t="s">
        <v>78</v>
      </c>
      <c r="I12137">
        <v>191454.48</v>
      </c>
      <c r="J12137" s="1">
        <v>34836</v>
      </c>
      <c r="K12137" t="s">
        <v>56</v>
      </c>
      <c r="L12137" t="s">
        <v>859</v>
      </c>
      <c r="M12137">
        <v>0</v>
      </c>
      <c r="N12137" t="s">
        <v>13107</v>
      </c>
    </row>
    <row r="12138" spans="1:14" x14ac:dyDescent="0.2">
      <c r="A12138">
        <v>48545</v>
      </c>
      <c r="B12138">
        <v>1262</v>
      </c>
      <c r="C12138" t="str">
        <f>VLOOKUP(B12138,customer_name,2,FALSE)</f>
        <v>Customer#000001262</v>
      </c>
      <c r="D12138">
        <f>VLOOKUP(C12138,cust_num_nat_key,3,FALSE)</f>
        <v>3</v>
      </c>
      <c r="E12138" t="str">
        <f>VLOOKUP(D12138,nation_table,2,FALSE)</f>
        <v>CANADA</v>
      </c>
      <c r="F12138" t="str">
        <f>VLOOKUP(D12138,nation_table,4,FALSE)</f>
        <v>AMERICA</v>
      </c>
      <c r="G12138" t="str">
        <f>VLOOKUP(B12138,cust_segment,7,FALSE)</f>
        <v>MACHINERY</v>
      </c>
      <c r="H12138" t="s">
        <v>39</v>
      </c>
      <c r="I12138">
        <v>200763.84</v>
      </c>
      <c r="J12138" s="1">
        <v>35782</v>
      </c>
      <c r="K12138" t="s">
        <v>61</v>
      </c>
      <c r="L12138" t="s">
        <v>6786</v>
      </c>
      <c r="M12138">
        <v>0</v>
      </c>
      <c r="N12138" t="s">
        <v>13108</v>
      </c>
    </row>
    <row r="12139" spans="1:14" x14ac:dyDescent="0.2">
      <c r="A12139">
        <v>48546</v>
      </c>
      <c r="B12139">
        <v>1376</v>
      </c>
      <c r="C12139" t="str">
        <f>VLOOKUP(B12139,customer_name,2,FALSE)</f>
        <v>Customer#000001376</v>
      </c>
      <c r="D12139">
        <f>VLOOKUP(C12139,cust_num_nat_key,3,FALSE)</f>
        <v>12</v>
      </c>
      <c r="E12139" t="str">
        <f>VLOOKUP(D12139,nation_table,2,FALSE)</f>
        <v>JAPAN</v>
      </c>
      <c r="F12139" t="str">
        <f>VLOOKUP(D12139,nation_table,4,FALSE)</f>
        <v>ASIA</v>
      </c>
      <c r="G12139" t="str">
        <f>VLOOKUP(B12139,cust_segment,7,FALSE)</f>
        <v>HOUSEHOLD</v>
      </c>
      <c r="H12139" t="s">
        <v>46</v>
      </c>
      <c r="I12139">
        <v>84622.61</v>
      </c>
      <c r="J12139" s="1">
        <v>33740</v>
      </c>
      <c r="K12139" t="s">
        <v>61</v>
      </c>
      <c r="L12139" t="s">
        <v>448</v>
      </c>
      <c r="M12139">
        <v>0</v>
      </c>
      <c r="N12139" t="s">
        <v>13109</v>
      </c>
    </row>
    <row r="12140" spans="1:14" x14ac:dyDescent="0.2">
      <c r="A12140">
        <v>48547</v>
      </c>
      <c r="B12140">
        <v>413</v>
      </c>
      <c r="C12140" t="str">
        <f>VLOOKUP(B12140,customer_name,2,FALSE)</f>
        <v>Customer#000000413</v>
      </c>
      <c r="D12140">
        <f>VLOOKUP(C12140,cust_num_nat_key,3,FALSE)</f>
        <v>6</v>
      </c>
      <c r="E12140" t="str">
        <f>VLOOKUP(D12140,nation_table,2,FALSE)</f>
        <v>FRANCE</v>
      </c>
      <c r="F12140" t="str">
        <f>VLOOKUP(D12140,nation_table,4,FALSE)</f>
        <v>EUROPE</v>
      </c>
      <c r="G12140" t="str">
        <f>VLOOKUP(B12140,cust_segment,7,FALSE)</f>
        <v>FURNITURE</v>
      </c>
      <c r="H12140" t="s">
        <v>46</v>
      </c>
      <c r="I12140">
        <v>58492.76</v>
      </c>
      <c r="J12140" s="1">
        <v>34374</v>
      </c>
      <c r="K12140" t="s">
        <v>53</v>
      </c>
      <c r="L12140" t="s">
        <v>1856</v>
      </c>
      <c r="M12140">
        <v>0</v>
      </c>
      <c r="N12140" t="s">
        <v>13110</v>
      </c>
    </row>
    <row r="12141" spans="1:14" x14ac:dyDescent="0.2">
      <c r="A12141">
        <v>48548</v>
      </c>
      <c r="B12141">
        <v>1120</v>
      </c>
      <c r="C12141" t="str">
        <f>VLOOKUP(B12141,customer_name,2,FALSE)</f>
        <v>Customer#000001120</v>
      </c>
      <c r="D12141">
        <f>VLOOKUP(C12141,cust_num_nat_key,3,FALSE)</f>
        <v>2</v>
      </c>
      <c r="E12141" t="str">
        <f>VLOOKUP(D12141,nation_table,2,FALSE)</f>
        <v>BRAZIL</v>
      </c>
      <c r="F12141" t="str">
        <f>VLOOKUP(D12141,nation_table,4,FALSE)</f>
        <v>AMERICA</v>
      </c>
      <c r="G12141" t="str">
        <f>VLOOKUP(B12141,cust_segment,7,FALSE)</f>
        <v>AUTOMOBILE</v>
      </c>
      <c r="H12141" t="s">
        <v>78</v>
      </c>
      <c r="I12141">
        <v>233831.94</v>
      </c>
      <c r="J12141" s="1">
        <v>34785</v>
      </c>
      <c r="K12141" t="s">
        <v>43</v>
      </c>
      <c r="L12141" t="s">
        <v>569</v>
      </c>
      <c r="M12141">
        <v>0</v>
      </c>
      <c r="N12141" t="s">
        <v>13111</v>
      </c>
    </row>
    <row r="12142" spans="1:14" x14ac:dyDescent="0.2">
      <c r="A12142">
        <v>48549</v>
      </c>
      <c r="B12142">
        <v>898</v>
      </c>
      <c r="C12142" t="str">
        <f>VLOOKUP(B12142,customer_name,2,FALSE)</f>
        <v>Customer#000000898</v>
      </c>
      <c r="D12142">
        <f>VLOOKUP(C12142,cust_num_nat_key,3,FALSE)</f>
        <v>3</v>
      </c>
      <c r="E12142" t="str">
        <f>VLOOKUP(D12142,nation_table,2,FALSE)</f>
        <v>CANADA</v>
      </c>
      <c r="F12142" t="str">
        <f>VLOOKUP(D12142,nation_table,4,FALSE)</f>
        <v>AMERICA</v>
      </c>
      <c r="G12142" t="str">
        <f>VLOOKUP(B12142,cust_segment,7,FALSE)</f>
        <v>AUTOMOBILE</v>
      </c>
      <c r="H12142" t="s">
        <v>39</v>
      </c>
      <c r="I12142">
        <v>155084.41</v>
      </c>
      <c r="J12142" s="1">
        <v>35486</v>
      </c>
      <c r="K12142" t="s">
        <v>53</v>
      </c>
      <c r="L12142" t="s">
        <v>2035</v>
      </c>
      <c r="M12142">
        <v>0</v>
      </c>
      <c r="N12142" t="s">
        <v>13112</v>
      </c>
    </row>
    <row r="12143" spans="1:14" x14ac:dyDescent="0.2">
      <c r="A12143">
        <v>48550</v>
      </c>
      <c r="B12143">
        <v>1370</v>
      </c>
      <c r="C12143" t="str">
        <f>VLOOKUP(B12143,customer_name,2,FALSE)</f>
        <v>Customer#000001370</v>
      </c>
      <c r="D12143">
        <f>VLOOKUP(C12143,cust_num_nat_key,3,FALSE)</f>
        <v>18</v>
      </c>
      <c r="E12143" t="str">
        <f>VLOOKUP(D12143,nation_table,2,FALSE)</f>
        <v>CHINA</v>
      </c>
      <c r="F12143" t="str">
        <f>VLOOKUP(D12143,nation_table,4,FALSE)</f>
        <v>ASIA</v>
      </c>
      <c r="G12143" t="str">
        <f>VLOOKUP(B12143,cust_segment,7,FALSE)</f>
        <v>BUILDING</v>
      </c>
      <c r="H12143" t="s">
        <v>39</v>
      </c>
      <c r="I12143">
        <v>3182.79</v>
      </c>
      <c r="J12143" s="1">
        <v>35316</v>
      </c>
      <c r="K12143" t="s">
        <v>40</v>
      </c>
      <c r="L12143" t="s">
        <v>2926</v>
      </c>
      <c r="M12143">
        <v>0</v>
      </c>
      <c r="N12143" t="s">
        <v>13113</v>
      </c>
    </row>
    <row r="12144" spans="1:14" x14ac:dyDescent="0.2">
      <c r="A12144">
        <v>48551</v>
      </c>
      <c r="B12144">
        <v>874</v>
      </c>
      <c r="C12144" t="str">
        <f>VLOOKUP(B12144,customer_name,2,FALSE)</f>
        <v>Customer#000000874</v>
      </c>
      <c r="D12144">
        <f>VLOOKUP(C12144,cust_num_nat_key,3,FALSE)</f>
        <v>0</v>
      </c>
      <c r="E12144" t="str">
        <f>VLOOKUP(D12144,nation_table,2,FALSE)</f>
        <v>ALGERIA</v>
      </c>
      <c r="F12144" t="str">
        <f>VLOOKUP(D12144,nation_table,4,FALSE)</f>
        <v>AFRICA</v>
      </c>
      <c r="G12144" t="str">
        <f>VLOOKUP(B12144,cust_segment,7,FALSE)</f>
        <v>AUTOMOBILE</v>
      </c>
      <c r="H12144" t="s">
        <v>46</v>
      </c>
      <c r="I12144">
        <v>109819.23</v>
      </c>
      <c r="J12144" s="1">
        <v>34011</v>
      </c>
      <c r="K12144" t="s">
        <v>61</v>
      </c>
      <c r="L12144" t="s">
        <v>1725</v>
      </c>
      <c r="M12144">
        <v>0</v>
      </c>
      <c r="N12144" t="s">
        <v>13114</v>
      </c>
    </row>
    <row r="12145" spans="1:14" x14ac:dyDescent="0.2">
      <c r="A12145">
        <v>48576</v>
      </c>
      <c r="B12145">
        <v>1235</v>
      </c>
      <c r="C12145" t="str">
        <f>VLOOKUP(B12145,customer_name,2,FALSE)</f>
        <v>Customer#000001235</v>
      </c>
      <c r="D12145">
        <f>VLOOKUP(C12145,cust_num_nat_key,3,FALSE)</f>
        <v>24</v>
      </c>
      <c r="E12145" t="str">
        <f>VLOOKUP(D12145,nation_table,2,FALSE)</f>
        <v>UNITED STATES</v>
      </c>
      <c r="F12145" t="str">
        <f>VLOOKUP(D12145,nation_table,4,FALSE)</f>
        <v>AMERICA</v>
      </c>
      <c r="G12145" t="str">
        <f>VLOOKUP(B12145,cust_segment,7,FALSE)</f>
        <v>BUILDING</v>
      </c>
      <c r="H12145" t="s">
        <v>46</v>
      </c>
      <c r="I12145">
        <v>209301.25</v>
      </c>
      <c r="J12145" s="1">
        <v>33940</v>
      </c>
      <c r="K12145" t="s">
        <v>53</v>
      </c>
      <c r="L12145" t="s">
        <v>696</v>
      </c>
      <c r="M12145">
        <v>0</v>
      </c>
      <c r="N12145" t="s">
        <v>13115</v>
      </c>
    </row>
    <row r="12146" spans="1:14" x14ac:dyDescent="0.2">
      <c r="A12146">
        <v>48577</v>
      </c>
      <c r="B12146">
        <v>787</v>
      </c>
      <c r="C12146" t="str">
        <f>VLOOKUP(B12146,customer_name,2,FALSE)</f>
        <v>Customer#000000787</v>
      </c>
      <c r="D12146">
        <f>VLOOKUP(C12146,cust_num_nat_key,3,FALSE)</f>
        <v>10</v>
      </c>
      <c r="E12146" t="str">
        <f>VLOOKUP(D12146,nation_table,2,FALSE)</f>
        <v>IRAN</v>
      </c>
      <c r="F12146" t="str">
        <f>VLOOKUP(D12146,nation_table,4,FALSE)</f>
        <v>MIDDLE EAST</v>
      </c>
      <c r="G12146" t="str">
        <f>VLOOKUP(B12146,cust_segment,7,FALSE)</f>
        <v>AUTOMOBILE</v>
      </c>
      <c r="H12146" t="s">
        <v>46</v>
      </c>
      <c r="I12146">
        <v>241920.61</v>
      </c>
      <c r="J12146" s="1">
        <v>33794</v>
      </c>
      <c r="K12146" t="s">
        <v>61</v>
      </c>
      <c r="L12146" t="s">
        <v>563</v>
      </c>
      <c r="M12146">
        <v>0</v>
      </c>
      <c r="N12146" t="s">
        <v>13116</v>
      </c>
    </row>
    <row r="12147" spans="1:14" x14ac:dyDescent="0.2">
      <c r="A12147">
        <v>48578</v>
      </c>
      <c r="B12147">
        <v>778</v>
      </c>
      <c r="C12147" t="str">
        <f>VLOOKUP(B12147,customer_name,2,FALSE)</f>
        <v>Customer#000000778</v>
      </c>
      <c r="D12147">
        <f>VLOOKUP(C12147,cust_num_nat_key,3,FALSE)</f>
        <v>23</v>
      </c>
      <c r="E12147" t="str">
        <f>VLOOKUP(D12147,nation_table,2,FALSE)</f>
        <v>UNITED KINGDOM</v>
      </c>
      <c r="F12147" t="str">
        <f>VLOOKUP(D12147,nation_table,4,FALSE)</f>
        <v>EUROPE</v>
      </c>
      <c r="G12147" t="str">
        <f>VLOOKUP(B12147,cust_segment,7,FALSE)</f>
        <v>MACHINERY</v>
      </c>
      <c r="H12147" t="s">
        <v>39</v>
      </c>
      <c r="I12147">
        <v>17648.36</v>
      </c>
      <c r="J12147" s="1">
        <v>34941</v>
      </c>
      <c r="K12147" t="s">
        <v>56</v>
      </c>
      <c r="L12147" t="s">
        <v>1448</v>
      </c>
      <c r="M12147">
        <v>0</v>
      </c>
      <c r="N12147" t="s">
        <v>13117</v>
      </c>
    </row>
    <row r="12148" spans="1:14" x14ac:dyDescent="0.2">
      <c r="A12148">
        <v>48579</v>
      </c>
      <c r="B12148">
        <v>421</v>
      </c>
      <c r="C12148" t="str">
        <f>VLOOKUP(B12148,customer_name,2,FALSE)</f>
        <v>Customer#000000421</v>
      </c>
      <c r="D12148">
        <f>VLOOKUP(C12148,cust_num_nat_key,3,FALSE)</f>
        <v>13</v>
      </c>
      <c r="E12148" t="str">
        <f>VLOOKUP(D12148,nation_table,2,FALSE)</f>
        <v>JORDAN</v>
      </c>
      <c r="F12148" t="str">
        <f>VLOOKUP(D12148,nation_table,4,FALSE)</f>
        <v>MIDDLE EAST</v>
      </c>
      <c r="G12148" t="str">
        <f>VLOOKUP(B12148,cust_segment,7,FALSE)</f>
        <v>FURNITURE</v>
      </c>
      <c r="H12148" t="s">
        <v>39</v>
      </c>
      <c r="I12148">
        <v>98546.61</v>
      </c>
      <c r="J12148" s="1">
        <v>35351</v>
      </c>
      <c r="K12148" t="s">
        <v>43</v>
      </c>
      <c r="L12148" t="s">
        <v>3414</v>
      </c>
      <c r="M12148">
        <v>0</v>
      </c>
      <c r="N12148" t="s">
        <v>13118</v>
      </c>
    </row>
    <row r="12149" spans="1:14" x14ac:dyDescent="0.2">
      <c r="A12149">
        <v>48580</v>
      </c>
      <c r="B12149">
        <v>368</v>
      </c>
      <c r="C12149" t="str">
        <f>VLOOKUP(B12149,customer_name,2,FALSE)</f>
        <v>Customer#000000368</v>
      </c>
      <c r="D12149">
        <f>VLOOKUP(C12149,cust_num_nat_key,3,FALSE)</f>
        <v>22</v>
      </c>
      <c r="E12149" t="str">
        <f>VLOOKUP(D12149,nation_table,2,FALSE)</f>
        <v>RUSSIA</v>
      </c>
      <c r="F12149" t="str">
        <f>VLOOKUP(D12149,nation_table,4,FALSE)</f>
        <v>EUROPE</v>
      </c>
      <c r="G12149" t="str">
        <f>VLOOKUP(B12149,cust_segment,7,FALSE)</f>
        <v>MACHINERY</v>
      </c>
      <c r="H12149" t="s">
        <v>46</v>
      </c>
      <c r="I12149">
        <v>18063.77</v>
      </c>
      <c r="J12149" s="1">
        <v>34331</v>
      </c>
      <c r="K12149" t="s">
        <v>61</v>
      </c>
      <c r="L12149" t="s">
        <v>1314</v>
      </c>
      <c r="M12149">
        <v>0</v>
      </c>
      <c r="N12149" t="s">
        <v>13119</v>
      </c>
    </row>
    <row r="12150" spans="1:14" x14ac:dyDescent="0.2">
      <c r="A12150">
        <v>48581</v>
      </c>
      <c r="B12150">
        <v>1393</v>
      </c>
      <c r="C12150" t="str">
        <f>VLOOKUP(B12150,customer_name,2,FALSE)</f>
        <v>Customer#000001393</v>
      </c>
      <c r="D12150">
        <f>VLOOKUP(C12150,cust_num_nat_key,3,FALSE)</f>
        <v>24</v>
      </c>
      <c r="E12150" t="str">
        <f>VLOOKUP(D12150,nation_table,2,FALSE)</f>
        <v>UNITED STATES</v>
      </c>
      <c r="F12150" t="str">
        <f>VLOOKUP(D12150,nation_table,4,FALSE)</f>
        <v>AMERICA</v>
      </c>
      <c r="G12150" t="str">
        <f>VLOOKUP(B12150,cust_segment,7,FALSE)</f>
        <v>FURNITURE</v>
      </c>
      <c r="H12150" t="s">
        <v>46</v>
      </c>
      <c r="I12150">
        <v>170690.61</v>
      </c>
      <c r="J12150" s="1">
        <v>33901</v>
      </c>
      <c r="K12150" t="s">
        <v>61</v>
      </c>
      <c r="L12150" t="s">
        <v>2942</v>
      </c>
      <c r="M12150">
        <v>0</v>
      </c>
      <c r="N12150" t="s">
        <v>13120</v>
      </c>
    </row>
    <row r="12151" spans="1:14" x14ac:dyDescent="0.2">
      <c r="A12151">
        <v>48582</v>
      </c>
      <c r="B12151">
        <v>922</v>
      </c>
      <c r="C12151" t="str">
        <f>VLOOKUP(B12151,customer_name,2,FALSE)</f>
        <v>Customer#000000922</v>
      </c>
      <c r="D12151">
        <f>VLOOKUP(C12151,cust_num_nat_key,3,FALSE)</f>
        <v>7</v>
      </c>
      <c r="E12151" t="str">
        <f>VLOOKUP(D12151,nation_table,2,FALSE)</f>
        <v>GERMANY</v>
      </c>
      <c r="F12151" t="str">
        <f>VLOOKUP(D12151,nation_table,4,FALSE)</f>
        <v>EUROPE</v>
      </c>
      <c r="G12151" t="str">
        <f>VLOOKUP(B12151,cust_segment,7,FALSE)</f>
        <v>BUILDING</v>
      </c>
      <c r="H12151" t="s">
        <v>39</v>
      </c>
      <c r="I12151">
        <v>119745.95</v>
      </c>
      <c r="J12151" s="1">
        <v>35827</v>
      </c>
      <c r="K12151" t="s">
        <v>40</v>
      </c>
      <c r="L12151" t="s">
        <v>972</v>
      </c>
      <c r="M12151">
        <v>0</v>
      </c>
      <c r="N12151" t="s">
        <v>13121</v>
      </c>
    </row>
    <row r="12152" spans="1:14" x14ac:dyDescent="0.2">
      <c r="A12152">
        <v>48583</v>
      </c>
      <c r="B12152">
        <v>754</v>
      </c>
      <c r="C12152" t="str">
        <f>VLOOKUP(B12152,customer_name,2,FALSE)</f>
        <v>Customer#000000754</v>
      </c>
      <c r="D12152">
        <f>VLOOKUP(C12152,cust_num_nat_key,3,FALSE)</f>
        <v>0</v>
      </c>
      <c r="E12152" t="str">
        <f>VLOOKUP(D12152,nation_table,2,FALSE)</f>
        <v>ALGERIA</v>
      </c>
      <c r="F12152" t="str">
        <f>VLOOKUP(D12152,nation_table,4,FALSE)</f>
        <v>AFRICA</v>
      </c>
      <c r="G12152" t="str">
        <f>VLOOKUP(B12152,cust_segment,7,FALSE)</f>
        <v>BUILDING</v>
      </c>
      <c r="H12152" t="s">
        <v>39</v>
      </c>
      <c r="I12152">
        <v>185962.45</v>
      </c>
      <c r="J12152" s="1">
        <v>35859</v>
      </c>
      <c r="K12152" t="s">
        <v>61</v>
      </c>
      <c r="L12152" t="s">
        <v>1433</v>
      </c>
      <c r="M12152">
        <v>0</v>
      </c>
      <c r="N12152" t="s">
        <v>13122</v>
      </c>
    </row>
    <row r="12153" spans="1:14" x14ac:dyDescent="0.2">
      <c r="A12153">
        <v>48608</v>
      </c>
      <c r="B12153">
        <v>832</v>
      </c>
      <c r="C12153" t="str">
        <f>VLOOKUP(B12153,customer_name,2,FALSE)</f>
        <v>Customer#000000832</v>
      </c>
      <c r="D12153">
        <f>VLOOKUP(C12153,cust_num_nat_key,3,FALSE)</f>
        <v>19</v>
      </c>
      <c r="E12153" t="str">
        <f>VLOOKUP(D12153,nation_table,2,FALSE)</f>
        <v>ROMANIA</v>
      </c>
      <c r="F12153" t="str">
        <f>VLOOKUP(D12153,nation_table,4,FALSE)</f>
        <v>EUROPE</v>
      </c>
      <c r="G12153" t="str">
        <f>VLOOKUP(B12153,cust_segment,7,FALSE)</f>
        <v>HOUSEHOLD</v>
      </c>
      <c r="H12153" t="s">
        <v>46</v>
      </c>
      <c r="I12153">
        <v>299557.56</v>
      </c>
      <c r="J12153" s="1">
        <v>34206</v>
      </c>
      <c r="K12153" t="s">
        <v>61</v>
      </c>
      <c r="L12153" t="s">
        <v>734</v>
      </c>
      <c r="M12153">
        <v>0</v>
      </c>
      <c r="N12153" t="s">
        <v>13123</v>
      </c>
    </row>
    <row r="12154" spans="1:14" x14ac:dyDescent="0.2">
      <c r="A12154">
        <v>48609</v>
      </c>
      <c r="B12154">
        <v>154</v>
      </c>
      <c r="C12154" t="str">
        <f>VLOOKUP(B12154,customer_name,2,FALSE)</f>
        <v>Customer#000000154</v>
      </c>
      <c r="D12154">
        <f>VLOOKUP(C12154,cust_num_nat_key,3,FALSE)</f>
        <v>19</v>
      </c>
      <c r="E12154" t="str">
        <f>VLOOKUP(D12154,nation_table,2,FALSE)</f>
        <v>ROMANIA</v>
      </c>
      <c r="F12154" t="str">
        <f>VLOOKUP(D12154,nation_table,4,FALSE)</f>
        <v>EUROPE</v>
      </c>
      <c r="G12154" t="str">
        <f>VLOOKUP(B12154,cust_segment,7,FALSE)</f>
        <v>FURNITURE</v>
      </c>
      <c r="H12154" t="s">
        <v>46</v>
      </c>
      <c r="I12154">
        <v>211804.06</v>
      </c>
      <c r="J12154" s="1">
        <v>34025</v>
      </c>
      <c r="K12154" t="s">
        <v>56</v>
      </c>
      <c r="L12154" t="s">
        <v>457</v>
      </c>
      <c r="M12154">
        <v>0</v>
      </c>
      <c r="N12154" t="s">
        <v>13124</v>
      </c>
    </row>
    <row r="12155" spans="1:14" x14ac:dyDescent="0.2">
      <c r="A12155">
        <v>48610</v>
      </c>
      <c r="B12155">
        <v>268</v>
      </c>
      <c r="C12155" t="str">
        <f>VLOOKUP(B12155,customer_name,2,FALSE)</f>
        <v>Customer#000000268</v>
      </c>
      <c r="D12155">
        <f>VLOOKUP(C12155,cust_num_nat_key,3,FALSE)</f>
        <v>3</v>
      </c>
      <c r="E12155" t="str">
        <f>VLOOKUP(D12155,nation_table,2,FALSE)</f>
        <v>CANADA</v>
      </c>
      <c r="F12155" t="str">
        <f>VLOOKUP(D12155,nation_table,4,FALSE)</f>
        <v>AMERICA</v>
      </c>
      <c r="G12155" t="str">
        <f>VLOOKUP(B12155,cust_segment,7,FALSE)</f>
        <v>MACHINERY</v>
      </c>
      <c r="H12155" t="s">
        <v>46</v>
      </c>
      <c r="I12155">
        <v>201451.82</v>
      </c>
      <c r="J12155" s="1">
        <v>34046</v>
      </c>
      <c r="K12155" t="s">
        <v>43</v>
      </c>
      <c r="L12155" t="s">
        <v>2634</v>
      </c>
      <c r="M12155">
        <v>0</v>
      </c>
      <c r="N12155" t="s">
        <v>13125</v>
      </c>
    </row>
    <row r="12156" spans="1:14" x14ac:dyDescent="0.2">
      <c r="A12156">
        <v>48611</v>
      </c>
      <c r="B12156">
        <v>1453</v>
      </c>
      <c r="C12156" t="str">
        <f>VLOOKUP(B12156,customer_name,2,FALSE)</f>
        <v>Customer#000001453</v>
      </c>
      <c r="D12156">
        <f>VLOOKUP(C12156,cust_num_nat_key,3,FALSE)</f>
        <v>0</v>
      </c>
      <c r="E12156" t="str">
        <f>VLOOKUP(D12156,nation_table,2,FALSE)</f>
        <v>ALGERIA</v>
      </c>
      <c r="F12156" t="str">
        <f>VLOOKUP(D12156,nation_table,4,FALSE)</f>
        <v>AFRICA</v>
      </c>
      <c r="G12156" t="str">
        <f>VLOOKUP(B12156,cust_segment,7,FALSE)</f>
        <v>BUILDING</v>
      </c>
      <c r="H12156" t="s">
        <v>46</v>
      </c>
      <c r="I12156">
        <v>109641.15</v>
      </c>
      <c r="J12156" s="1">
        <v>34226</v>
      </c>
      <c r="K12156" t="s">
        <v>43</v>
      </c>
      <c r="L12156" t="s">
        <v>2830</v>
      </c>
      <c r="M12156">
        <v>0</v>
      </c>
      <c r="N12156" t="s">
        <v>13126</v>
      </c>
    </row>
    <row r="12157" spans="1:14" x14ac:dyDescent="0.2">
      <c r="A12157">
        <v>48612</v>
      </c>
      <c r="B12157">
        <v>1468</v>
      </c>
      <c r="C12157" t="str">
        <f>VLOOKUP(B12157,customer_name,2,FALSE)</f>
        <v>Customer#000001468</v>
      </c>
      <c r="D12157">
        <f>VLOOKUP(C12157,cust_num_nat_key,3,FALSE)</f>
        <v>12</v>
      </c>
      <c r="E12157" t="str">
        <f>VLOOKUP(D12157,nation_table,2,FALSE)</f>
        <v>JAPAN</v>
      </c>
      <c r="F12157" t="str">
        <f>VLOOKUP(D12157,nation_table,4,FALSE)</f>
        <v>ASIA</v>
      </c>
      <c r="G12157" t="str">
        <f>VLOOKUP(B12157,cust_segment,7,FALSE)</f>
        <v>BUILDING</v>
      </c>
      <c r="H12157" t="s">
        <v>46</v>
      </c>
      <c r="I12157">
        <v>34167.379999999997</v>
      </c>
      <c r="J12157" s="1">
        <v>33786</v>
      </c>
      <c r="K12157" t="s">
        <v>56</v>
      </c>
      <c r="L12157" t="s">
        <v>1990</v>
      </c>
      <c r="M12157">
        <v>0</v>
      </c>
      <c r="N12157" t="s">
        <v>13127</v>
      </c>
    </row>
    <row r="12158" spans="1:14" x14ac:dyDescent="0.2">
      <c r="A12158">
        <v>48613</v>
      </c>
      <c r="B12158">
        <v>107</v>
      </c>
      <c r="C12158" t="str">
        <f>VLOOKUP(B12158,customer_name,2,FALSE)</f>
        <v>Customer#000000107</v>
      </c>
      <c r="D12158">
        <f>VLOOKUP(C12158,cust_num_nat_key,3,FALSE)</f>
        <v>15</v>
      </c>
      <c r="E12158" t="str">
        <f>VLOOKUP(D12158,nation_table,2,FALSE)</f>
        <v>MOROCCO</v>
      </c>
      <c r="F12158" t="str">
        <f>VLOOKUP(D12158,nation_table,4,FALSE)</f>
        <v>AFRICA</v>
      </c>
      <c r="G12158" t="str">
        <f>VLOOKUP(B12158,cust_segment,7,FALSE)</f>
        <v>AUTOMOBILE</v>
      </c>
      <c r="H12158" t="s">
        <v>39</v>
      </c>
      <c r="I12158">
        <v>134174.94</v>
      </c>
      <c r="J12158" s="1">
        <v>35236</v>
      </c>
      <c r="K12158" t="s">
        <v>56</v>
      </c>
      <c r="L12158" t="s">
        <v>1688</v>
      </c>
      <c r="M12158">
        <v>0</v>
      </c>
      <c r="N12158" t="s">
        <v>13128</v>
      </c>
    </row>
    <row r="12159" spans="1:14" x14ac:dyDescent="0.2">
      <c r="A12159">
        <v>48614</v>
      </c>
      <c r="B12159">
        <v>697</v>
      </c>
      <c r="C12159" t="str">
        <f>VLOOKUP(B12159,customer_name,2,FALSE)</f>
        <v>Customer#000000697</v>
      </c>
      <c r="D12159">
        <f>VLOOKUP(C12159,cust_num_nat_key,3,FALSE)</f>
        <v>4</v>
      </c>
      <c r="E12159" t="str">
        <f>VLOOKUP(D12159,nation_table,2,FALSE)</f>
        <v>EGYPT</v>
      </c>
      <c r="F12159" t="str">
        <f>VLOOKUP(D12159,nation_table,4,FALSE)</f>
        <v>MIDDLE EAST</v>
      </c>
      <c r="G12159" t="str">
        <f>VLOOKUP(B12159,cust_segment,7,FALSE)</f>
        <v>AUTOMOBILE</v>
      </c>
      <c r="H12159" t="s">
        <v>46</v>
      </c>
      <c r="I12159">
        <v>103136.27</v>
      </c>
      <c r="J12159" s="1">
        <v>33756</v>
      </c>
      <c r="K12159" t="s">
        <v>43</v>
      </c>
      <c r="L12159" t="s">
        <v>1420</v>
      </c>
      <c r="M12159">
        <v>0</v>
      </c>
      <c r="N12159" t="s">
        <v>13129</v>
      </c>
    </row>
    <row r="12160" spans="1:14" x14ac:dyDescent="0.2">
      <c r="A12160">
        <v>48615</v>
      </c>
      <c r="B12160">
        <v>1078</v>
      </c>
      <c r="C12160" t="str">
        <f>VLOOKUP(B12160,customer_name,2,FALSE)</f>
        <v>Customer#000001078</v>
      </c>
      <c r="D12160">
        <f>VLOOKUP(C12160,cust_num_nat_key,3,FALSE)</f>
        <v>19</v>
      </c>
      <c r="E12160" t="str">
        <f>VLOOKUP(D12160,nation_table,2,FALSE)</f>
        <v>ROMANIA</v>
      </c>
      <c r="F12160" t="str">
        <f>VLOOKUP(D12160,nation_table,4,FALSE)</f>
        <v>EUROPE</v>
      </c>
      <c r="G12160" t="str">
        <f>VLOOKUP(B12160,cust_segment,7,FALSE)</f>
        <v>MACHINERY</v>
      </c>
      <c r="H12160" t="s">
        <v>46</v>
      </c>
      <c r="I12160">
        <v>170847.8</v>
      </c>
      <c r="J12160" s="1">
        <v>33942</v>
      </c>
      <c r="K12160" t="s">
        <v>40</v>
      </c>
      <c r="L12160" t="s">
        <v>287</v>
      </c>
      <c r="M12160">
        <v>0</v>
      </c>
      <c r="N12160" t="s">
        <v>13130</v>
      </c>
    </row>
    <row r="12161" spans="1:14" x14ac:dyDescent="0.2">
      <c r="A12161">
        <v>48640</v>
      </c>
      <c r="B12161">
        <v>730</v>
      </c>
      <c r="C12161" t="str">
        <f>VLOOKUP(B12161,customer_name,2,FALSE)</f>
        <v>Customer#000000730</v>
      </c>
      <c r="D12161">
        <f>VLOOKUP(C12161,cust_num_nat_key,3,FALSE)</f>
        <v>2</v>
      </c>
      <c r="E12161" t="str">
        <f>VLOOKUP(D12161,nation_table,2,FALSE)</f>
        <v>BRAZIL</v>
      </c>
      <c r="F12161" t="str">
        <f>VLOOKUP(D12161,nation_table,4,FALSE)</f>
        <v>AMERICA</v>
      </c>
      <c r="G12161" t="str">
        <f>VLOOKUP(B12161,cust_segment,7,FALSE)</f>
        <v>AUTOMOBILE</v>
      </c>
      <c r="H12161" t="s">
        <v>39</v>
      </c>
      <c r="I12161">
        <v>90332.38</v>
      </c>
      <c r="J12161" s="1">
        <v>35092</v>
      </c>
      <c r="K12161" t="s">
        <v>40</v>
      </c>
      <c r="L12161" t="s">
        <v>284</v>
      </c>
      <c r="M12161">
        <v>0</v>
      </c>
      <c r="N12161" t="s">
        <v>13131</v>
      </c>
    </row>
    <row r="12162" spans="1:14" x14ac:dyDescent="0.2">
      <c r="A12162">
        <v>48641</v>
      </c>
      <c r="B12162">
        <v>782</v>
      </c>
      <c r="C12162" t="str">
        <f>VLOOKUP(B12162,customer_name,2,FALSE)</f>
        <v>Customer#000000782</v>
      </c>
      <c r="D12162">
        <f>VLOOKUP(C12162,cust_num_nat_key,3,FALSE)</f>
        <v>19</v>
      </c>
      <c r="E12162" t="str">
        <f>VLOOKUP(D12162,nation_table,2,FALSE)</f>
        <v>ROMANIA</v>
      </c>
      <c r="F12162" t="str">
        <f>VLOOKUP(D12162,nation_table,4,FALSE)</f>
        <v>EUROPE</v>
      </c>
      <c r="G12162" t="str">
        <f>VLOOKUP(B12162,cust_segment,7,FALSE)</f>
        <v>AUTOMOBILE</v>
      </c>
      <c r="H12162" t="s">
        <v>39</v>
      </c>
      <c r="I12162">
        <v>75597.039999999994</v>
      </c>
      <c r="J12162" s="1">
        <v>35039</v>
      </c>
      <c r="K12162" t="s">
        <v>56</v>
      </c>
      <c r="L12162" t="s">
        <v>772</v>
      </c>
      <c r="M12162">
        <v>0</v>
      </c>
      <c r="N12162" t="s">
        <v>13132</v>
      </c>
    </row>
    <row r="12163" spans="1:14" x14ac:dyDescent="0.2">
      <c r="A12163">
        <v>48642</v>
      </c>
      <c r="B12163">
        <v>239</v>
      </c>
      <c r="C12163" t="str">
        <f>VLOOKUP(B12163,customer_name,2,FALSE)</f>
        <v>Customer#000000239</v>
      </c>
      <c r="D12163">
        <f>VLOOKUP(C12163,cust_num_nat_key,3,FALSE)</f>
        <v>9</v>
      </c>
      <c r="E12163" t="str">
        <f>VLOOKUP(D12163,nation_table,2,FALSE)</f>
        <v>INDONESIA</v>
      </c>
      <c r="F12163" t="str">
        <f>VLOOKUP(D12163,nation_table,4,FALSE)</f>
        <v>ASIA</v>
      </c>
      <c r="G12163" t="str">
        <f>VLOOKUP(B12163,cust_segment,7,FALSE)</f>
        <v>FURNITURE</v>
      </c>
      <c r="H12163" t="s">
        <v>46</v>
      </c>
      <c r="I12163">
        <v>252256.09</v>
      </c>
      <c r="J12163" s="1">
        <v>34002</v>
      </c>
      <c r="K12163" t="s">
        <v>56</v>
      </c>
      <c r="L12163" t="s">
        <v>571</v>
      </c>
      <c r="M12163">
        <v>0</v>
      </c>
      <c r="N12163" t="s">
        <v>13133</v>
      </c>
    </row>
    <row r="12164" spans="1:14" x14ac:dyDescent="0.2">
      <c r="A12164">
        <v>48643</v>
      </c>
      <c r="B12164">
        <v>41</v>
      </c>
      <c r="C12164" t="str">
        <f>VLOOKUP(B12164,customer_name,2,FALSE)</f>
        <v>Customer#000000041</v>
      </c>
      <c r="D12164">
        <f>VLOOKUP(C12164,cust_num_nat_key,3,FALSE)</f>
        <v>10</v>
      </c>
      <c r="E12164" t="str">
        <f>VLOOKUP(D12164,nation_table,2,FALSE)</f>
        <v>IRAN</v>
      </c>
      <c r="F12164" t="str">
        <f>VLOOKUP(D12164,nation_table,4,FALSE)</f>
        <v>MIDDLE EAST</v>
      </c>
      <c r="G12164" t="str">
        <f>VLOOKUP(B12164,cust_segment,7,FALSE)</f>
        <v>HOUSEHOLD</v>
      </c>
      <c r="H12164" t="s">
        <v>46</v>
      </c>
      <c r="I12164">
        <v>316843.65000000002</v>
      </c>
      <c r="J12164" s="1">
        <v>33896</v>
      </c>
      <c r="K12164" t="s">
        <v>61</v>
      </c>
      <c r="L12164" t="s">
        <v>1659</v>
      </c>
      <c r="M12164">
        <v>0</v>
      </c>
      <c r="N12164" t="s">
        <v>13134</v>
      </c>
    </row>
    <row r="12165" spans="1:14" x14ac:dyDescent="0.2">
      <c r="A12165">
        <v>48644</v>
      </c>
      <c r="B12165">
        <v>340</v>
      </c>
      <c r="C12165" t="str">
        <f>VLOOKUP(B12165,customer_name,2,FALSE)</f>
        <v>Customer#000000340</v>
      </c>
      <c r="D12165">
        <f>VLOOKUP(C12165,cust_num_nat_key,3,FALSE)</f>
        <v>2</v>
      </c>
      <c r="E12165" t="str">
        <f>VLOOKUP(D12165,nation_table,2,FALSE)</f>
        <v>BRAZIL</v>
      </c>
      <c r="F12165" t="str">
        <f>VLOOKUP(D12165,nation_table,4,FALSE)</f>
        <v>AMERICA</v>
      </c>
      <c r="G12165" t="str">
        <f>VLOOKUP(B12165,cust_segment,7,FALSE)</f>
        <v>BUILDING</v>
      </c>
      <c r="H12165" t="s">
        <v>39</v>
      </c>
      <c r="I12165">
        <v>227837.78</v>
      </c>
      <c r="J12165" s="1">
        <v>35443</v>
      </c>
      <c r="K12165" t="s">
        <v>53</v>
      </c>
      <c r="L12165" t="s">
        <v>2528</v>
      </c>
      <c r="M12165">
        <v>0</v>
      </c>
      <c r="N12165" t="s">
        <v>13135</v>
      </c>
    </row>
    <row r="12166" spans="1:14" x14ac:dyDescent="0.2">
      <c r="A12166">
        <v>48645</v>
      </c>
      <c r="B12166">
        <v>508</v>
      </c>
      <c r="C12166" t="str">
        <f>VLOOKUP(B12166,customer_name,2,FALSE)</f>
        <v>Customer#000000508</v>
      </c>
      <c r="D12166">
        <f>VLOOKUP(C12166,cust_num_nat_key,3,FALSE)</f>
        <v>18</v>
      </c>
      <c r="E12166" t="str">
        <f>VLOOKUP(D12166,nation_table,2,FALSE)</f>
        <v>CHINA</v>
      </c>
      <c r="F12166" t="str">
        <f>VLOOKUP(D12166,nation_table,4,FALSE)</f>
        <v>ASIA</v>
      </c>
      <c r="G12166" t="str">
        <f>VLOOKUP(B12166,cust_segment,7,FALSE)</f>
        <v>BUILDING</v>
      </c>
      <c r="H12166" t="s">
        <v>39</v>
      </c>
      <c r="I12166">
        <v>98342.84</v>
      </c>
      <c r="J12166" s="1">
        <v>35181</v>
      </c>
      <c r="K12166" t="s">
        <v>56</v>
      </c>
      <c r="L12166" t="s">
        <v>237</v>
      </c>
      <c r="M12166">
        <v>0</v>
      </c>
      <c r="N12166" t="s">
        <v>13136</v>
      </c>
    </row>
    <row r="12167" spans="1:14" x14ac:dyDescent="0.2">
      <c r="A12167">
        <v>48646</v>
      </c>
      <c r="B12167">
        <v>604</v>
      </c>
      <c r="C12167" t="str">
        <f>VLOOKUP(B12167,customer_name,2,FALSE)</f>
        <v>Customer#000000604</v>
      </c>
      <c r="D12167">
        <f>VLOOKUP(C12167,cust_num_nat_key,3,FALSE)</f>
        <v>21</v>
      </c>
      <c r="E12167" t="str">
        <f>VLOOKUP(D12167,nation_table,2,FALSE)</f>
        <v>VIETNAM</v>
      </c>
      <c r="F12167" t="str">
        <f>VLOOKUP(D12167,nation_table,4,FALSE)</f>
        <v>ASIA</v>
      </c>
      <c r="G12167" t="str">
        <f>VLOOKUP(B12167,cust_segment,7,FALSE)</f>
        <v>HOUSEHOLD</v>
      </c>
      <c r="H12167" t="s">
        <v>39</v>
      </c>
      <c r="I12167">
        <v>143755.32</v>
      </c>
      <c r="J12167" s="1">
        <v>34953</v>
      </c>
      <c r="K12167" t="s">
        <v>53</v>
      </c>
      <c r="L12167" t="s">
        <v>1668</v>
      </c>
      <c r="M12167">
        <v>0</v>
      </c>
      <c r="N12167" t="s">
        <v>13137</v>
      </c>
    </row>
    <row r="12168" spans="1:14" x14ac:dyDescent="0.2">
      <c r="A12168">
        <v>48647</v>
      </c>
      <c r="B12168">
        <v>419</v>
      </c>
      <c r="C12168" t="str">
        <f>VLOOKUP(B12168,customer_name,2,FALSE)</f>
        <v>Customer#000000419</v>
      </c>
      <c r="D12168">
        <f>VLOOKUP(C12168,cust_num_nat_key,3,FALSE)</f>
        <v>16</v>
      </c>
      <c r="E12168" t="str">
        <f>VLOOKUP(D12168,nation_table,2,FALSE)</f>
        <v>MOZAMBIQUE</v>
      </c>
      <c r="F12168" t="str">
        <f>VLOOKUP(D12168,nation_table,4,FALSE)</f>
        <v>AFRICA</v>
      </c>
      <c r="G12168" t="str">
        <f>VLOOKUP(B12168,cust_segment,7,FALSE)</f>
        <v>BUILDING</v>
      </c>
      <c r="H12168" t="s">
        <v>46</v>
      </c>
      <c r="I12168">
        <v>107419.74</v>
      </c>
      <c r="J12168" s="1">
        <v>33679</v>
      </c>
      <c r="K12168" t="s">
        <v>53</v>
      </c>
      <c r="L12168" t="s">
        <v>3272</v>
      </c>
      <c r="M12168">
        <v>0</v>
      </c>
      <c r="N12168" t="s">
        <v>13138</v>
      </c>
    </row>
    <row r="12169" spans="1:14" x14ac:dyDescent="0.2">
      <c r="A12169">
        <v>48672</v>
      </c>
      <c r="B12169">
        <v>1129</v>
      </c>
      <c r="C12169" t="str">
        <f>VLOOKUP(B12169,customer_name,2,FALSE)</f>
        <v>Customer#000001129</v>
      </c>
      <c r="D12169">
        <f>VLOOKUP(C12169,cust_num_nat_key,3,FALSE)</f>
        <v>8</v>
      </c>
      <c r="E12169" t="str">
        <f>VLOOKUP(D12169,nation_table,2,FALSE)</f>
        <v>INDIA</v>
      </c>
      <c r="F12169" t="str">
        <f>VLOOKUP(D12169,nation_table,4,FALSE)</f>
        <v>ASIA</v>
      </c>
      <c r="G12169" t="str">
        <f>VLOOKUP(B12169,cust_segment,7,FALSE)</f>
        <v>HOUSEHOLD</v>
      </c>
      <c r="H12169" t="s">
        <v>46</v>
      </c>
      <c r="I12169">
        <v>314393.03999999998</v>
      </c>
      <c r="J12169" s="1">
        <v>33965</v>
      </c>
      <c r="K12169" t="s">
        <v>56</v>
      </c>
      <c r="L12169" t="s">
        <v>1540</v>
      </c>
      <c r="M12169">
        <v>0</v>
      </c>
      <c r="N12169" t="s">
        <v>13139</v>
      </c>
    </row>
    <row r="12170" spans="1:14" x14ac:dyDescent="0.2">
      <c r="A12170">
        <v>48673</v>
      </c>
      <c r="B12170">
        <v>1042</v>
      </c>
      <c r="C12170" t="str">
        <f>VLOOKUP(B12170,customer_name,2,FALSE)</f>
        <v>Customer#000001042</v>
      </c>
      <c r="D12170">
        <f>VLOOKUP(C12170,cust_num_nat_key,3,FALSE)</f>
        <v>5</v>
      </c>
      <c r="E12170" t="str">
        <f>VLOOKUP(D12170,nation_table,2,FALSE)</f>
        <v>ETHIOPIA</v>
      </c>
      <c r="F12170" t="str">
        <f>VLOOKUP(D12170,nation_table,4,FALSE)</f>
        <v>AFRICA</v>
      </c>
      <c r="G12170" t="str">
        <f>VLOOKUP(B12170,cust_segment,7,FALSE)</f>
        <v>FURNITURE</v>
      </c>
      <c r="H12170" t="s">
        <v>46</v>
      </c>
      <c r="I12170">
        <v>72668.06</v>
      </c>
      <c r="J12170" s="1">
        <v>33721</v>
      </c>
      <c r="K12170" t="s">
        <v>53</v>
      </c>
      <c r="L12170" t="s">
        <v>1000</v>
      </c>
      <c r="M12170">
        <v>0</v>
      </c>
      <c r="N12170" t="s">
        <v>13140</v>
      </c>
    </row>
    <row r="12171" spans="1:14" x14ac:dyDescent="0.2">
      <c r="A12171">
        <v>48674</v>
      </c>
      <c r="B12171">
        <v>598</v>
      </c>
      <c r="C12171" t="str">
        <f>VLOOKUP(B12171,customer_name,2,FALSE)</f>
        <v>Customer#000000598</v>
      </c>
      <c r="D12171">
        <f>VLOOKUP(C12171,cust_num_nat_key,3,FALSE)</f>
        <v>9</v>
      </c>
      <c r="E12171" t="str">
        <f>VLOOKUP(D12171,nation_table,2,FALSE)</f>
        <v>INDONESIA</v>
      </c>
      <c r="F12171" t="str">
        <f>VLOOKUP(D12171,nation_table,4,FALSE)</f>
        <v>ASIA</v>
      </c>
      <c r="G12171" t="str">
        <f>VLOOKUP(B12171,cust_segment,7,FALSE)</f>
        <v>FURNITURE</v>
      </c>
      <c r="H12171" t="s">
        <v>39</v>
      </c>
      <c r="I12171">
        <v>191531.5</v>
      </c>
      <c r="J12171" s="1">
        <v>35074</v>
      </c>
      <c r="K12171" t="s">
        <v>43</v>
      </c>
      <c r="L12171" t="s">
        <v>945</v>
      </c>
      <c r="M12171">
        <v>0</v>
      </c>
      <c r="N12171" t="s">
        <v>13141</v>
      </c>
    </row>
    <row r="12172" spans="1:14" x14ac:dyDescent="0.2">
      <c r="A12172">
        <v>48675</v>
      </c>
      <c r="B12172">
        <v>224</v>
      </c>
      <c r="C12172" t="str">
        <f>VLOOKUP(B12172,customer_name,2,FALSE)</f>
        <v>Customer#000000224</v>
      </c>
      <c r="D12172">
        <f>VLOOKUP(C12172,cust_num_nat_key,3,FALSE)</f>
        <v>15</v>
      </c>
      <c r="E12172" t="str">
        <f>VLOOKUP(D12172,nation_table,2,FALSE)</f>
        <v>MOROCCO</v>
      </c>
      <c r="F12172" t="str">
        <f>VLOOKUP(D12172,nation_table,4,FALSE)</f>
        <v>AFRICA</v>
      </c>
      <c r="G12172" t="str">
        <f>VLOOKUP(B12172,cust_segment,7,FALSE)</f>
        <v>BUILDING</v>
      </c>
      <c r="H12172" t="s">
        <v>46</v>
      </c>
      <c r="I12172">
        <v>96167.91</v>
      </c>
      <c r="J12172" s="1">
        <v>33796</v>
      </c>
      <c r="K12172" t="s">
        <v>61</v>
      </c>
      <c r="L12172" t="s">
        <v>3658</v>
      </c>
      <c r="M12172">
        <v>0</v>
      </c>
      <c r="N12172" t="s">
        <v>13142</v>
      </c>
    </row>
    <row r="12173" spans="1:14" x14ac:dyDescent="0.2">
      <c r="A12173">
        <v>48676</v>
      </c>
      <c r="B12173">
        <v>979</v>
      </c>
      <c r="C12173" t="str">
        <f>VLOOKUP(B12173,customer_name,2,FALSE)</f>
        <v>Customer#000000979</v>
      </c>
      <c r="D12173">
        <f>VLOOKUP(C12173,cust_num_nat_key,3,FALSE)</f>
        <v>18</v>
      </c>
      <c r="E12173" t="str">
        <f>VLOOKUP(D12173,nation_table,2,FALSE)</f>
        <v>CHINA</v>
      </c>
      <c r="F12173" t="str">
        <f>VLOOKUP(D12173,nation_table,4,FALSE)</f>
        <v>ASIA</v>
      </c>
      <c r="G12173" t="str">
        <f>VLOOKUP(B12173,cust_segment,7,FALSE)</f>
        <v>MACHINERY</v>
      </c>
      <c r="H12173" t="s">
        <v>39</v>
      </c>
      <c r="I12173">
        <v>48027.37</v>
      </c>
      <c r="J12173" s="1">
        <v>35909</v>
      </c>
      <c r="K12173" t="s">
        <v>56</v>
      </c>
      <c r="L12173" t="s">
        <v>5619</v>
      </c>
      <c r="M12173">
        <v>0</v>
      </c>
      <c r="N12173" t="s">
        <v>13143</v>
      </c>
    </row>
    <row r="12174" spans="1:14" x14ac:dyDescent="0.2">
      <c r="A12174">
        <v>48677</v>
      </c>
      <c r="B12174">
        <v>1027</v>
      </c>
      <c r="C12174" t="str">
        <f>VLOOKUP(B12174,customer_name,2,FALSE)</f>
        <v>Customer#000001027</v>
      </c>
      <c r="D12174">
        <f>VLOOKUP(C12174,cust_num_nat_key,3,FALSE)</f>
        <v>2</v>
      </c>
      <c r="E12174" t="str">
        <f>VLOOKUP(D12174,nation_table,2,FALSE)</f>
        <v>BRAZIL</v>
      </c>
      <c r="F12174" t="str">
        <f>VLOOKUP(D12174,nation_table,4,FALSE)</f>
        <v>AMERICA</v>
      </c>
      <c r="G12174" t="str">
        <f>VLOOKUP(B12174,cust_segment,7,FALSE)</f>
        <v>BUILDING</v>
      </c>
      <c r="H12174" t="s">
        <v>39</v>
      </c>
      <c r="I12174">
        <v>160903.32</v>
      </c>
      <c r="J12174" s="1">
        <v>35289</v>
      </c>
      <c r="K12174" t="s">
        <v>56</v>
      </c>
      <c r="L12174" t="s">
        <v>108</v>
      </c>
      <c r="M12174">
        <v>0</v>
      </c>
      <c r="N12174" t="s">
        <v>13144</v>
      </c>
    </row>
    <row r="12175" spans="1:14" x14ac:dyDescent="0.2">
      <c r="A12175">
        <v>48678</v>
      </c>
      <c r="B12175">
        <v>1366</v>
      </c>
      <c r="C12175" t="str">
        <f>VLOOKUP(B12175,customer_name,2,FALSE)</f>
        <v>Customer#000001366</v>
      </c>
      <c r="D12175">
        <f>VLOOKUP(C12175,cust_num_nat_key,3,FALSE)</f>
        <v>20</v>
      </c>
      <c r="E12175" t="str">
        <f>VLOOKUP(D12175,nation_table,2,FALSE)</f>
        <v>SAUDI ARABIA</v>
      </c>
      <c r="F12175" t="str">
        <f>VLOOKUP(D12175,nation_table,4,FALSE)</f>
        <v>MIDDLE EAST</v>
      </c>
      <c r="G12175" t="str">
        <f>VLOOKUP(B12175,cust_segment,7,FALSE)</f>
        <v>HOUSEHOLD</v>
      </c>
      <c r="H12175" t="s">
        <v>39</v>
      </c>
      <c r="I12175">
        <v>14735.82</v>
      </c>
      <c r="J12175" s="1">
        <v>35039</v>
      </c>
      <c r="K12175" t="s">
        <v>40</v>
      </c>
      <c r="L12175" t="s">
        <v>1490</v>
      </c>
      <c r="M12175">
        <v>0</v>
      </c>
      <c r="N12175" t="s">
        <v>13145</v>
      </c>
    </row>
    <row r="12176" spans="1:14" x14ac:dyDescent="0.2">
      <c r="A12176">
        <v>48679</v>
      </c>
      <c r="B12176">
        <v>1405</v>
      </c>
      <c r="C12176" t="str">
        <f>VLOOKUP(B12176,customer_name,2,FALSE)</f>
        <v>Customer#000001405</v>
      </c>
      <c r="D12176">
        <f>VLOOKUP(C12176,cust_num_nat_key,3,FALSE)</f>
        <v>16</v>
      </c>
      <c r="E12176" t="str">
        <f>VLOOKUP(D12176,nation_table,2,FALSE)</f>
        <v>MOZAMBIQUE</v>
      </c>
      <c r="F12176" t="str">
        <f>VLOOKUP(D12176,nation_table,4,FALSE)</f>
        <v>AFRICA</v>
      </c>
      <c r="G12176" t="str">
        <f>VLOOKUP(B12176,cust_segment,7,FALSE)</f>
        <v>BUILDING</v>
      </c>
      <c r="H12176" t="s">
        <v>39</v>
      </c>
      <c r="I12176">
        <v>182992.41</v>
      </c>
      <c r="J12176" s="1">
        <v>35477</v>
      </c>
      <c r="K12176" t="s">
        <v>61</v>
      </c>
      <c r="L12176" t="s">
        <v>3118</v>
      </c>
      <c r="M12176">
        <v>0</v>
      </c>
      <c r="N12176" t="s">
        <v>13146</v>
      </c>
    </row>
    <row r="12177" spans="1:14" x14ac:dyDescent="0.2">
      <c r="A12177">
        <v>48704</v>
      </c>
      <c r="B12177">
        <v>196</v>
      </c>
      <c r="C12177" t="str">
        <f>VLOOKUP(B12177,customer_name,2,FALSE)</f>
        <v>Customer#000000196</v>
      </c>
      <c r="D12177">
        <f>VLOOKUP(C12177,cust_num_nat_key,3,FALSE)</f>
        <v>18</v>
      </c>
      <c r="E12177" t="str">
        <f>VLOOKUP(D12177,nation_table,2,FALSE)</f>
        <v>CHINA</v>
      </c>
      <c r="F12177" t="str">
        <f>VLOOKUP(D12177,nation_table,4,FALSE)</f>
        <v>ASIA</v>
      </c>
      <c r="G12177" t="str">
        <f>VLOOKUP(B12177,cust_segment,7,FALSE)</f>
        <v>FURNITURE</v>
      </c>
      <c r="H12177" t="s">
        <v>46</v>
      </c>
      <c r="I12177">
        <v>268523.95</v>
      </c>
      <c r="J12177" s="1">
        <v>33613</v>
      </c>
      <c r="K12177" t="s">
        <v>56</v>
      </c>
      <c r="L12177" t="s">
        <v>1587</v>
      </c>
      <c r="M12177">
        <v>0</v>
      </c>
      <c r="N12177" t="s">
        <v>13147</v>
      </c>
    </row>
    <row r="12178" spans="1:14" x14ac:dyDescent="0.2">
      <c r="A12178">
        <v>48705</v>
      </c>
      <c r="B12178">
        <v>19</v>
      </c>
      <c r="C12178" t="str">
        <f>VLOOKUP(B12178,customer_name,2,FALSE)</f>
        <v>Customer#000000019</v>
      </c>
      <c r="D12178">
        <f>VLOOKUP(C12178,cust_num_nat_key,3,FALSE)</f>
        <v>18</v>
      </c>
      <c r="E12178" t="str">
        <f>VLOOKUP(D12178,nation_table,2,FALSE)</f>
        <v>CHINA</v>
      </c>
      <c r="F12178" t="str">
        <f>VLOOKUP(D12178,nation_table,4,FALSE)</f>
        <v>ASIA</v>
      </c>
      <c r="G12178" t="str">
        <f>VLOOKUP(B12178,cust_segment,7,FALSE)</f>
        <v>HOUSEHOLD</v>
      </c>
      <c r="H12178" t="s">
        <v>39</v>
      </c>
      <c r="I12178">
        <v>74050.929999999993</v>
      </c>
      <c r="J12178" s="1">
        <v>35141</v>
      </c>
      <c r="K12178" t="s">
        <v>40</v>
      </c>
      <c r="L12178" t="s">
        <v>3270</v>
      </c>
      <c r="M12178">
        <v>0</v>
      </c>
      <c r="N12178" t="s">
        <v>13148</v>
      </c>
    </row>
    <row r="12179" spans="1:14" x14ac:dyDescent="0.2">
      <c r="A12179">
        <v>48706</v>
      </c>
      <c r="B12179">
        <v>1465</v>
      </c>
      <c r="C12179" t="str">
        <f>VLOOKUP(B12179,customer_name,2,FALSE)</f>
        <v>Customer#000001465</v>
      </c>
      <c r="D12179">
        <f>VLOOKUP(C12179,cust_num_nat_key,3,FALSE)</f>
        <v>8</v>
      </c>
      <c r="E12179" t="str">
        <f>VLOOKUP(D12179,nation_table,2,FALSE)</f>
        <v>INDIA</v>
      </c>
      <c r="F12179" t="str">
        <f>VLOOKUP(D12179,nation_table,4,FALSE)</f>
        <v>ASIA</v>
      </c>
      <c r="G12179" t="str">
        <f>VLOOKUP(B12179,cust_segment,7,FALSE)</f>
        <v>FURNITURE</v>
      </c>
      <c r="H12179" t="s">
        <v>46</v>
      </c>
      <c r="I12179">
        <v>74229.37</v>
      </c>
      <c r="J12179" s="1">
        <v>33908</v>
      </c>
      <c r="K12179" t="s">
        <v>40</v>
      </c>
      <c r="L12179" t="s">
        <v>1465</v>
      </c>
      <c r="M12179">
        <v>0</v>
      </c>
      <c r="N12179" t="s">
        <v>13149</v>
      </c>
    </row>
    <row r="12180" spans="1:14" x14ac:dyDescent="0.2">
      <c r="A12180">
        <v>48707</v>
      </c>
      <c r="B12180">
        <v>1346</v>
      </c>
      <c r="C12180" t="str">
        <f>VLOOKUP(B12180,customer_name,2,FALSE)</f>
        <v>Customer#000001346</v>
      </c>
      <c r="D12180">
        <f>VLOOKUP(C12180,cust_num_nat_key,3,FALSE)</f>
        <v>10</v>
      </c>
      <c r="E12180" t="str">
        <f>VLOOKUP(D12180,nation_table,2,FALSE)</f>
        <v>IRAN</v>
      </c>
      <c r="F12180" t="str">
        <f>VLOOKUP(D12180,nation_table,4,FALSE)</f>
        <v>MIDDLE EAST</v>
      </c>
      <c r="G12180" t="str">
        <f>VLOOKUP(B12180,cust_segment,7,FALSE)</f>
        <v>FURNITURE</v>
      </c>
      <c r="H12180" t="s">
        <v>46</v>
      </c>
      <c r="I12180">
        <v>156202.35</v>
      </c>
      <c r="J12180" s="1">
        <v>33855</v>
      </c>
      <c r="K12180" t="s">
        <v>40</v>
      </c>
      <c r="L12180" t="s">
        <v>2763</v>
      </c>
      <c r="M12180">
        <v>0</v>
      </c>
      <c r="N12180" t="s">
        <v>13150</v>
      </c>
    </row>
    <row r="12181" spans="1:14" x14ac:dyDescent="0.2">
      <c r="A12181">
        <v>48708</v>
      </c>
      <c r="B12181">
        <v>290</v>
      </c>
      <c r="C12181" t="str">
        <f>VLOOKUP(B12181,customer_name,2,FALSE)</f>
        <v>Customer#000000290</v>
      </c>
      <c r="D12181">
        <f>VLOOKUP(C12181,cust_num_nat_key,3,FALSE)</f>
        <v>4</v>
      </c>
      <c r="E12181" t="str">
        <f>VLOOKUP(D12181,nation_table,2,FALSE)</f>
        <v>EGYPT</v>
      </c>
      <c r="F12181" t="str">
        <f>VLOOKUP(D12181,nation_table,4,FALSE)</f>
        <v>MIDDLE EAST</v>
      </c>
      <c r="G12181" t="str">
        <f>VLOOKUP(B12181,cust_segment,7,FALSE)</f>
        <v>MACHINERY</v>
      </c>
      <c r="H12181" t="s">
        <v>39</v>
      </c>
      <c r="I12181">
        <v>116796.13</v>
      </c>
      <c r="J12181" s="1">
        <v>35191</v>
      </c>
      <c r="K12181" t="s">
        <v>56</v>
      </c>
      <c r="L12181" t="s">
        <v>835</v>
      </c>
      <c r="M12181">
        <v>0</v>
      </c>
      <c r="N12181" t="s">
        <v>13151</v>
      </c>
    </row>
    <row r="12182" spans="1:14" x14ac:dyDescent="0.2">
      <c r="A12182">
        <v>48709</v>
      </c>
      <c r="B12182">
        <v>920</v>
      </c>
      <c r="C12182" t="str">
        <f>VLOOKUP(B12182,customer_name,2,FALSE)</f>
        <v>Customer#000000920</v>
      </c>
      <c r="D12182">
        <f>VLOOKUP(C12182,cust_num_nat_key,3,FALSE)</f>
        <v>2</v>
      </c>
      <c r="E12182" t="str">
        <f>VLOOKUP(D12182,nation_table,2,FALSE)</f>
        <v>BRAZIL</v>
      </c>
      <c r="F12182" t="str">
        <f>VLOOKUP(D12182,nation_table,4,FALSE)</f>
        <v>AMERICA</v>
      </c>
      <c r="G12182" t="str">
        <f>VLOOKUP(B12182,cust_segment,7,FALSE)</f>
        <v>HOUSEHOLD</v>
      </c>
      <c r="H12182" t="s">
        <v>39</v>
      </c>
      <c r="I12182">
        <v>67058.02</v>
      </c>
      <c r="J12182" s="1">
        <v>34940</v>
      </c>
      <c r="K12182" t="s">
        <v>56</v>
      </c>
      <c r="L12182" t="s">
        <v>322</v>
      </c>
      <c r="M12182">
        <v>0</v>
      </c>
      <c r="N12182" t="s">
        <v>13152</v>
      </c>
    </row>
    <row r="12183" spans="1:14" x14ac:dyDescent="0.2">
      <c r="A12183">
        <v>48710</v>
      </c>
      <c r="B12183">
        <v>1255</v>
      </c>
      <c r="C12183" t="str">
        <f>VLOOKUP(B12183,customer_name,2,FALSE)</f>
        <v>Customer#000001255</v>
      </c>
      <c r="D12183">
        <f>VLOOKUP(C12183,cust_num_nat_key,3,FALSE)</f>
        <v>14</v>
      </c>
      <c r="E12183" t="str">
        <f>VLOOKUP(D12183,nation_table,2,FALSE)</f>
        <v>KENYA</v>
      </c>
      <c r="F12183" t="str">
        <f>VLOOKUP(D12183,nation_table,4,FALSE)</f>
        <v>AFRICA</v>
      </c>
      <c r="G12183" t="str">
        <f>VLOOKUP(B12183,cust_segment,7,FALSE)</f>
        <v>FURNITURE</v>
      </c>
      <c r="H12183" t="s">
        <v>46</v>
      </c>
      <c r="I12183">
        <v>240806.84</v>
      </c>
      <c r="J12183" s="1">
        <v>34664</v>
      </c>
      <c r="K12183" t="s">
        <v>61</v>
      </c>
      <c r="L12183" t="s">
        <v>1366</v>
      </c>
      <c r="M12183">
        <v>0</v>
      </c>
      <c r="N12183" t="s">
        <v>13153</v>
      </c>
    </row>
    <row r="12184" spans="1:14" x14ac:dyDescent="0.2">
      <c r="A12184">
        <v>48711</v>
      </c>
      <c r="B12184">
        <v>710</v>
      </c>
      <c r="C12184" t="str">
        <f>VLOOKUP(B12184,customer_name,2,FALSE)</f>
        <v>Customer#000000710</v>
      </c>
      <c r="D12184">
        <f>VLOOKUP(C12184,cust_num_nat_key,3,FALSE)</f>
        <v>22</v>
      </c>
      <c r="E12184" t="str">
        <f>VLOOKUP(D12184,nation_table,2,FALSE)</f>
        <v>RUSSIA</v>
      </c>
      <c r="F12184" t="str">
        <f>VLOOKUP(D12184,nation_table,4,FALSE)</f>
        <v>EUROPE</v>
      </c>
      <c r="G12184" t="str">
        <f>VLOOKUP(B12184,cust_segment,7,FALSE)</f>
        <v>FURNITURE</v>
      </c>
      <c r="H12184" t="s">
        <v>39</v>
      </c>
      <c r="I12184">
        <v>130724.28</v>
      </c>
      <c r="J12184" s="1">
        <v>35534</v>
      </c>
      <c r="K12184" t="s">
        <v>61</v>
      </c>
      <c r="L12184" t="s">
        <v>905</v>
      </c>
      <c r="M12184">
        <v>0</v>
      </c>
      <c r="N12184" t="s">
        <v>13154</v>
      </c>
    </row>
    <row r="12185" spans="1:14" x14ac:dyDescent="0.2">
      <c r="A12185">
        <v>48736</v>
      </c>
      <c r="B12185">
        <v>79</v>
      </c>
      <c r="C12185" t="str">
        <f>VLOOKUP(B12185,customer_name,2,FALSE)</f>
        <v>Customer#000000079</v>
      </c>
      <c r="D12185">
        <f>VLOOKUP(C12185,cust_num_nat_key,3,FALSE)</f>
        <v>15</v>
      </c>
      <c r="E12185" t="str">
        <f>VLOOKUP(D12185,nation_table,2,FALSE)</f>
        <v>MOROCCO</v>
      </c>
      <c r="F12185" t="str">
        <f>VLOOKUP(D12185,nation_table,4,FALSE)</f>
        <v>AFRICA</v>
      </c>
      <c r="G12185" t="str">
        <f>VLOOKUP(B12185,cust_segment,7,FALSE)</f>
        <v>MACHINERY</v>
      </c>
      <c r="H12185" t="s">
        <v>39</v>
      </c>
      <c r="I12185">
        <v>8795.66</v>
      </c>
      <c r="J12185" s="1">
        <v>35516</v>
      </c>
      <c r="K12185" t="s">
        <v>40</v>
      </c>
      <c r="L12185" t="s">
        <v>2528</v>
      </c>
      <c r="M12185">
        <v>0</v>
      </c>
      <c r="N12185" t="s">
        <v>13155</v>
      </c>
    </row>
    <row r="12186" spans="1:14" x14ac:dyDescent="0.2">
      <c r="A12186">
        <v>48737</v>
      </c>
      <c r="B12186">
        <v>709</v>
      </c>
      <c r="C12186" t="str">
        <f>VLOOKUP(B12186,customer_name,2,FALSE)</f>
        <v>Customer#000000709</v>
      </c>
      <c r="D12186">
        <f>VLOOKUP(C12186,cust_num_nat_key,3,FALSE)</f>
        <v>18</v>
      </c>
      <c r="E12186" t="str">
        <f>VLOOKUP(D12186,nation_table,2,FALSE)</f>
        <v>CHINA</v>
      </c>
      <c r="F12186" t="str">
        <f>VLOOKUP(D12186,nation_table,4,FALSE)</f>
        <v>ASIA</v>
      </c>
      <c r="G12186" t="str">
        <f>VLOOKUP(B12186,cust_segment,7,FALSE)</f>
        <v>BUILDING</v>
      </c>
      <c r="H12186" t="s">
        <v>39</v>
      </c>
      <c r="I12186">
        <v>93494.21</v>
      </c>
      <c r="J12186" s="1">
        <v>35135</v>
      </c>
      <c r="K12186" t="s">
        <v>53</v>
      </c>
      <c r="L12186" t="s">
        <v>196</v>
      </c>
      <c r="M12186">
        <v>0</v>
      </c>
      <c r="N12186" t="s">
        <v>13156</v>
      </c>
    </row>
    <row r="12187" spans="1:14" x14ac:dyDescent="0.2">
      <c r="A12187">
        <v>48738</v>
      </c>
      <c r="B12187">
        <v>1195</v>
      </c>
      <c r="C12187" t="str">
        <f>VLOOKUP(B12187,customer_name,2,FALSE)</f>
        <v>Customer#000001195</v>
      </c>
      <c r="D12187">
        <f>VLOOKUP(C12187,cust_num_nat_key,3,FALSE)</f>
        <v>4</v>
      </c>
      <c r="E12187" t="str">
        <f>VLOOKUP(D12187,nation_table,2,FALSE)</f>
        <v>EGYPT</v>
      </c>
      <c r="F12187" t="str">
        <f>VLOOKUP(D12187,nation_table,4,FALSE)</f>
        <v>MIDDLE EAST</v>
      </c>
      <c r="G12187" t="str">
        <f>VLOOKUP(B12187,cust_segment,7,FALSE)</f>
        <v>FURNITURE</v>
      </c>
      <c r="H12187" t="s">
        <v>39</v>
      </c>
      <c r="I12187">
        <v>79705.02</v>
      </c>
      <c r="J12187" s="1">
        <v>35828</v>
      </c>
      <c r="K12187" t="s">
        <v>56</v>
      </c>
      <c r="L12187" t="s">
        <v>2383</v>
      </c>
      <c r="M12187">
        <v>0</v>
      </c>
      <c r="N12187" t="s">
        <v>13157</v>
      </c>
    </row>
    <row r="12188" spans="1:14" x14ac:dyDescent="0.2">
      <c r="A12188">
        <v>48739</v>
      </c>
      <c r="B12188">
        <v>7</v>
      </c>
      <c r="C12188" t="str">
        <f>VLOOKUP(B12188,customer_name,2,FALSE)</f>
        <v>Customer#000000007</v>
      </c>
      <c r="D12188">
        <f>VLOOKUP(C12188,cust_num_nat_key,3,FALSE)</f>
        <v>18</v>
      </c>
      <c r="E12188" t="str">
        <f>VLOOKUP(D12188,nation_table,2,FALSE)</f>
        <v>CHINA</v>
      </c>
      <c r="F12188" t="str">
        <f>VLOOKUP(D12188,nation_table,4,FALSE)</f>
        <v>ASIA</v>
      </c>
      <c r="G12188" t="str">
        <f>VLOOKUP(B12188,cust_segment,7,FALSE)</f>
        <v>AUTOMOBILE</v>
      </c>
      <c r="H12188" t="s">
        <v>39</v>
      </c>
      <c r="I12188">
        <v>105262.51</v>
      </c>
      <c r="J12188" s="1">
        <v>35672</v>
      </c>
      <c r="K12188" t="s">
        <v>43</v>
      </c>
      <c r="L12188" t="s">
        <v>170</v>
      </c>
      <c r="M12188">
        <v>0</v>
      </c>
      <c r="N12188" t="s">
        <v>13158</v>
      </c>
    </row>
    <row r="12189" spans="1:14" x14ac:dyDescent="0.2">
      <c r="A12189">
        <v>48740</v>
      </c>
      <c r="B12189">
        <v>64</v>
      </c>
      <c r="C12189" t="str">
        <f>VLOOKUP(B12189,customer_name,2,FALSE)</f>
        <v>Customer#000000064</v>
      </c>
      <c r="D12189">
        <f>VLOOKUP(C12189,cust_num_nat_key,3,FALSE)</f>
        <v>3</v>
      </c>
      <c r="E12189" t="str">
        <f>VLOOKUP(D12189,nation_table,2,FALSE)</f>
        <v>CANADA</v>
      </c>
      <c r="F12189" t="str">
        <f>VLOOKUP(D12189,nation_table,4,FALSE)</f>
        <v>AMERICA</v>
      </c>
      <c r="G12189" t="str">
        <f>VLOOKUP(B12189,cust_segment,7,FALSE)</f>
        <v>BUILDING</v>
      </c>
      <c r="H12189" t="s">
        <v>39</v>
      </c>
      <c r="I12189">
        <v>147342.28</v>
      </c>
      <c r="J12189" s="1">
        <v>35135</v>
      </c>
      <c r="K12189" t="s">
        <v>61</v>
      </c>
      <c r="L12189" t="s">
        <v>923</v>
      </c>
      <c r="M12189">
        <v>0</v>
      </c>
      <c r="N12189" t="s">
        <v>13159</v>
      </c>
    </row>
    <row r="12190" spans="1:14" x14ac:dyDescent="0.2">
      <c r="A12190">
        <v>48741</v>
      </c>
      <c r="B12190">
        <v>721</v>
      </c>
      <c r="C12190" t="str">
        <f>VLOOKUP(B12190,customer_name,2,FALSE)</f>
        <v>Customer#000000721</v>
      </c>
      <c r="D12190">
        <f>VLOOKUP(C12190,cust_num_nat_key,3,FALSE)</f>
        <v>21</v>
      </c>
      <c r="E12190" t="str">
        <f>VLOOKUP(D12190,nation_table,2,FALSE)</f>
        <v>VIETNAM</v>
      </c>
      <c r="F12190" t="str">
        <f>VLOOKUP(D12190,nation_table,4,FALSE)</f>
        <v>ASIA</v>
      </c>
      <c r="G12190" t="str">
        <f>VLOOKUP(B12190,cust_segment,7,FALSE)</f>
        <v>AUTOMOBILE</v>
      </c>
      <c r="H12190" t="s">
        <v>39</v>
      </c>
      <c r="I12190">
        <v>294386.56</v>
      </c>
      <c r="J12190" s="1">
        <v>35615</v>
      </c>
      <c r="K12190" t="s">
        <v>61</v>
      </c>
      <c r="L12190" t="s">
        <v>164</v>
      </c>
      <c r="M12190">
        <v>0</v>
      </c>
      <c r="N12190" t="s">
        <v>13160</v>
      </c>
    </row>
    <row r="12191" spans="1:14" x14ac:dyDescent="0.2">
      <c r="A12191">
        <v>48742</v>
      </c>
      <c r="B12191">
        <v>1370</v>
      </c>
      <c r="C12191" t="str">
        <f>VLOOKUP(B12191,customer_name,2,FALSE)</f>
        <v>Customer#000001370</v>
      </c>
      <c r="D12191">
        <f>VLOOKUP(C12191,cust_num_nat_key,3,FALSE)</f>
        <v>18</v>
      </c>
      <c r="E12191" t="str">
        <f>VLOOKUP(D12191,nation_table,2,FALSE)</f>
        <v>CHINA</v>
      </c>
      <c r="F12191" t="str">
        <f>VLOOKUP(D12191,nation_table,4,FALSE)</f>
        <v>ASIA</v>
      </c>
      <c r="G12191" t="str">
        <f>VLOOKUP(B12191,cust_segment,7,FALSE)</f>
        <v>BUILDING</v>
      </c>
      <c r="H12191" t="s">
        <v>46</v>
      </c>
      <c r="I12191">
        <v>211180.31</v>
      </c>
      <c r="J12191" s="1">
        <v>33712</v>
      </c>
      <c r="K12191" t="s">
        <v>53</v>
      </c>
      <c r="L12191" t="s">
        <v>2285</v>
      </c>
      <c r="M12191">
        <v>0</v>
      </c>
      <c r="N12191" t="s">
        <v>13161</v>
      </c>
    </row>
    <row r="12192" spans="1:14" x14ac:dyDescent="0.2">
      <c r="A12192">
        <v>48743</v>
      </c>
      <c r="B12192">
        <v>224</v>
      </c>
      <c r="C12192" t="str">
        <f>VLOOKUP(B12192,customer_name,2,FALSE)</f>
        <v>Customer#000000224</v>
      </c>
      <c r="D12192">
        <f>VLOOKUP(C12192,cust_num_nat_key,3,FALSE)</f>
        <v>15</v>
      </c>
      <c r="E12192" t="str">
        <f>VLOOKUP(D12192,nation_table,2,FALSE)</f>
        <v>MOROCCO</v>
      </c>
      <c r="F12192" t="str">
        <f>VLOOKUP(D12192,nation_table,4,FALSE)</f>
        <v>AFRICA</v>
      </c>
      <c r="G12192" t="str">
        <f>VLOOKUP(B12192,cust_segment,7,FALSE)</f>
        <v>BUILDING</v>
      </c>
      <c r="H12192" t="s">
        <v>46</v>
      </c>
      <c r="I12192">
        <v>18824.22</v>
      </c>
      <c r="J12192" s="1">
        <v>34659</v>
      </c>
      <c r="K12192" t="s">
        <v>61</v>
      </c>
      <c r="L12192" t="s">
        <v>1420</v>
      </c>
      <c r="M12192">
        <v>0</v>
      </c>
      <c r="N12192" t="s">
        <v>13162</v>
      </c>
    </row>
    <row r="12193" spans="1:14" x14ac:dyDescent="0.2">
      <c r="A12193">
        <v>48768</v>
      </c>
      <c r="B12193">
        <v>1283</v>
      </c>
      <c r="C12193" t="str">
        <f>VLOOKUP(B12193,customer_name,2,FALSE)</f>
        <v>Customer#000001283</v>
      </c>
      <c r="D12193">
        <f>VLOOKUP(C12193,cust_num_nat_key,3,FALSE)</f>
        <v>0</v>
      </c>
      <c r="E12193" t="str">
        <f>VLOOKUP(D12193,nation_table,2,FALSE)</f>
        <v>ALGERIA</v>
      </c>
      <c r="F12193" t="str">
        <f>VLOOKUP(D12193,nation_table,4,FALSE)</f>
        <v>AFRICA</v>
      </c>
      <c r="G12193" t="str">
        <f>VLOOKUP(B12193,cust_segment,7,FALSE)</f>
        <v>AUTOMOBILE</v>
      </c>
      <c r="H12193" t="s">
        <v>39</v>
      </c>
      <c r="I12193">
        <v>69466.55</v>
      </c>
      <c r="J12193" s="1">
        <v>35629</v>
      </c>
      <c r="K12193" t="s">
        <v>40</v>
      </c>
      <c r="L12193" t="s">
        <v>5903</v>
      </c>
      <c r="M12193">
        <v>0</v>
      </c>
      <c r="N12193" t="s">
        <v>13163</v>
      </c>
    </row>
    <row r="12194" spans="1:14" x14ac:dyDescent="0.2">
      <c r="A12194">
        <v>48769</v>
      </c>
      <c r="B12194">
        <v>142</v>
      </c>
      <c r="C12194" t="str">
        <f>VLOOKUP(B12194,customer_name,2,FALSE)</f>
        <v>Customer#000000142</v>
      </c>
      <c r="D12194">
        <f>VLOOKUP(C12194,cust_num_nat_key,3,FALSE)</f>
        <v>9</v>
      </c>
      <c r="E12194" t="str">
        <f>VLOOKUP(D12194,nation_table,2,FALSE)</f>
        <v>INDONESIA</v>
      </c>
      <c r="F12194" t="str">
        <f>VLOOKUP(D12194,nation_table,4,FALSE)</f>
        <v>ASIA</v>
      </c>
      <c r="G12194" t="str">
        <f>VLOOKUP(B12194,cust_segment,7,FALSE)</f>
        <v>AUTOMOBILE</v>
      </c>
      <c r="H12194" t="s">
        <v>39</v>
      </c>
      <c r="I12194">
        <v>130607.67</v>
      </c>
      <c r="J12194" s="1">
        <v>34978</v>
      </c>
      <c r="K12194" t="s">
        <v>43</v>
      </c>
      <c r="L12194" t="s">
        <v>1946</v>
      </c>
      <c r="M12194">
        <v>0</v>
      </c>
      <c r="N12194" t="s">
        <v>13164</v>
      </c>
    </row>
    <row r="12195" spans="1:14" x14ac:dyDescent="0.2">
      <c r="A12195">
        <v>48770</v>
      </c>
      <c r="B12195">
        <v>1094</v>
      </c>
      <c r="C12195" t="str">
        <f>VLOOKUP(B12195,customer_name,2,FALSE)</f>
        <v>Customer#000001094</v>
      </c>
      <c r="D12195">
        <f>VLOOKUP(C12195,cust_num_nat_key,3,FALSE)</f>
        <v>2</v>
      </c>
      <c r="E12195" t="str">
        <f>VLOOKUP(D12195,nation_table,2,FALSE)</f>
        <v>BRAZIL</v>
      </c>
      <c r="F12195" t="str">
        <f>VLOOKUP(D12195,nation_table,4,FALSE)</f>
        <v>AMERICA</v>
      </c>
      <c r="G12195" t="str">
        <f>VLOOKUP(B12195,cust_segment,7,FALSE)</f>
        <v>MACHINERY</v>
      </c>
      <c r="H12195" t="s">
        <v>46</v>
      </c>
      <c r="I12195">
        <v>121177.4</v>
      </c>
      <c r="J12195" s="1">
        <v>33689</v>
      </c>
      <c r="K12195" t="s">
        <v>43</v>
      </c>
      <c r="L12195" t="s">
        <v>1329</v>
      </c>
      <c r="M12195">
        <v>0</v>
      </c>
      <c r="N12195" t="s">
        <v>13165</v>
      </c>
    </row>
    <row r="12196" spans="1:14" x14ac:dyDescent="0.2">
      <c r="A12196">
        <v>48771</v>
      </c>
      <c r="B12196">
        <v>932</v>
      </c>
      <c r="C12196" t="str">
        <f>VLOOKUP(B12196,customer_name,2,FALSE)</f>
        <v>Customer#000000932</v>
      </c>
      <c r="D12196">
        <f>VLOOKUP(C12196,cust_num_nat_key,3,FALSE)</f>
        <v>13</v>
      </c>
      <c r="E12196" t="str">
        <f>VLOOKUP(D12196,nation_table,2,FALSE)</f>
        <v>JORDAN</v>
      </c>
      <c r="F12196" t="str">
        <f>VLOOKUP(D12196,nation_table,4,FALSE)</f>
        <v>MIDDLE EAST</v>
      </c>
      <c r="G12196" t="str">
        <f>VLOOKUP(B12196,cust_segment,7,FALSE)</f>
        <v>BUILDING</v>
      </c>
      <c r="H12196" t="s">
        <v>39</v>
      </c>
      <c r="I12196">
        <v>79876.160000000003</v>
      </c>
      <c r="J12196" s="1">
        <v>35823</v>
      </c>
      <c r="K12196" t="s">
        <v>40</v>
      </c>
      <c r="L12196" t="s">
        <v>2929</v>
      </c>
      <c r="M12196">
        <v>0</v>
      </c>
      <c r="N12196" t="s">
        <v>13166</v>
      </c>
    </row>
    <row r="12197" spans="1:14" x14ac:dyDescent="0.2">
      <c r="A12197">
        <v>48772</v>
      </c>
      <c r="B12197">
        <v>1058</v>
      </c>
      <c r="C12197" t="str">
        <f>VLOOKUP(B12197,customer_name,2,FALSE)</f>
        <v>Customer#000001058</v>
      </c>
      <c r="D12197">
        <f>VLOOKUP(C12197,cust_num_nat_key,3,FALSE)</f>
        <v>19</v>
      </c>
      <c r="E12197" t="str">
        <f>VLOOKUP(D12197,nation_table,2,FALSE)</f>
        <v>ROMANIA</v>
      </c>
      <c r="F12197" t="str">
        <f>VLOOKUP(D12197,nation_table,4,FALSE)</f>
        <v>EUROPE</v>
      </c>
      <c r="G12197" t="str">
        <f>VLOOKUP(B12197,cust_segment,7,FALSE)</f>
        <v>MACHINERY</v>
      </c>
      <c r="H12197" t="s">
        <v>46</v>
      </c>
      <c r="I12197">
        <v>124171.08</v>
      </c>
      <c r="J12197" s="1">
        <v>34467</v>
      </c>
      <c r="K12197" t="s">
        <v>61</v>
      </c>
      <c r="L12197" t="s">
        <v>409</v>
      </c>
      <c r="M12197">
        <v>0</v>
      </c>
      <c r="N12197" t="s">
        <v>13167</v>
      </c>
    </row>
    <row r="12198" spans="1:14" x14ac:dyDescent="0.2">
      <c r="A12198">
        <v>48773</v>
      </c>
      <c r="B12198">
        <v>64</v>
      </c>
      <c r="C12198" t="str">
        <f>VLOOKUP(B12198,customer_name,2,FALSE)</f>
        <v>Customer#000000064</v>
      </c>
      <c r="D12198">
        <f>VLOOKUP(C12198,cust_num_nat_key,3,FALSE)</f>
        <v>3</v>
      </c>
      <c r="E12198" t="str">
        <f>VLOOKUP(D12198,nation_table,2,FALSE)</f>
        <v>CANADA</v>
      </c>
      <c r="F12198" t="str">
        <f>VLOOKUP(D12198,nation_table,4,FALSE)</f>
        <v>AMERICA</v>
      </c>
      <c r="G12198" t="str">
        <f>VLOOKUP(B12198,cust_segment,7,FALSE)</f>
        <v>BUILDING</v>
      </c>
      <c r="H12198" t="s">
        <v>46</v>
      </c>
      <c r="I12198">
        <v>152477.85999999999</v>
      </c>
      <c r="J12198" s="1">
        <v>34350</v>
      </c>
      <c r="K12198" t="s">
        <v>61</v>
      </c>
      <c r="L12198" t="s">
        <v>3437</v>
      </c>
      <c r="M12198">
        <v>0</v>
      </c>
      <c r="N12198" t="s">
        <v>13168</v>
      </c>
    </row>
    <row r="12199" spans="1:14" x14ac:dyDescent="0.2">
      <c r="A12199">
        <v>48774</v>
      </c>
      <c r="B12199">
        <v>631</v>
      </c>
      <c r="C12199" t="str">
        <f>VLOOKUP(B12199,customer_name,2,FALSE)</f>
        <v>Customer#000000631</v>
      </c>
      <c r="D12199">
        <f>VLOOKUP(C12199,cust_num_nat_key,3,FALSE)</f>
        <v>19</v>
      </c>
      <c r="E12199" t="str">
        <f>VLOOKUP(D12199,nation_table,2,FALSE)</f>
        <v>ROMANIA</v>
      </c>
      <c r="F12199" t="str">
        <f>VLOOKUP(D12199,nation_table,4,FALSE)</f>
        <v>EUROPE</v>
      </c>
      <c r="G12199" t="str">
        <f>VLOOKUP(B12199,cust_segment,7,FALSE)</f>
        <v>MACHINERY</v>
      </c>
      <c r="H12199" t="s">
        <v>46</v>
      </c>
      <c r="I12199">
        <v>11498.47</v>
      </c>
      <c r="J12199" s="1">
        <v>33826</v>
      </c>
      <c r="K12199" t="s">
        <v>56</v>
      </c>
      <c r="L12199" t="s">
        <v>2510</v>
      </c>
      <c r="M12199">
        <v>0</v>
      </c>
      <c r="N12199" t="s">
        <v>13169</v>
      </c>
    </row>
    <row r="12200" spans="1:14" x14ac:dyDescent="0.2">
      <c r="A12200">
        <v>48775</v>
      </c>
      <c r="B12200">
        <v>70</v>
      </c>
      <c r="C12200" t="str">
        <f>VLOOKUP(B12200,customer_name,2,FALSE)</f>
        <v>Customer#000000070</v>
      </c>
      <c r="D12200">
        <f>VLOOKUP(C12200,cust_num_nat_key,3,FALSE)</f>
        <v>22</v>
      </c>
      <c r="E12200" t="str">
        <f>VLOOKUP(D12200,nation_table,2,FALSE)</f>
        <v>RUSSIA</v>
      </c>
      <c r="F12200" t="str">
        <f>VLOOKUP(D12200,nation_table,4,FALSE)</f>
        <v>EUROPE</v>
      </c>
      <c r="G12200" t="str">
        <f>VLOOKUP(B12200,cust_segment,7,FALSE)</f>
        <v>FURNITURE</v>
      </c>
      <c r="H12200" t="s">
        <v>46</v>
      </c>
      <c r="I12200">
        <v>142606.76999999999</v>
      </c>
      <c r="J12200" s="1">
        <v>34584</v>
      </c>
      <c r="K12200" t="s">
        <v>40</v>
      </c>
      <c r="L12200" t="s">
        <v>945</v>
      </c>
      <c r="M12200">
        <v>0</v>
      </c>
      <c r="N12200" t="s">
        <v>13170</v>
      </c>
    </row>
    <row r="12201" spans="1:14" x14ac:dyDescent="0.2">
      <c r="A12201">
        <v>48800</v>
      </c>
      <c r="B12201">
        <v>743</v>
      </c>
      <c r="C12201" t="str">
        <f>VLOOKUP(B12201,customer_name,2,FALSE)</f>
        <v>Customer#000000743</v>
      </c>
      <c r="D12201">
        <f>VLOOKUP(C12201,cust_num_nat_key,3,FALSE)</f>
        <v>20</v>
      </c>
      <c r="E12201" t="str">
        <f>VLOOKUP(D12201,nation_table,2,FALSE)</f>
        <v>SAUDI ARABIA</v>
      </c>
      <c r="F12201" t="str">
        <f>VLOOKUP(D12201,nation_table,4,FALSE)</f>
        <v>MIDDLE EAST</v>
      </c>
      <c r="G12201" t="str">
        <f>VLOOKUP(B12201,cust_segment,7,FALSE)</f>
        <v>HOUSEHOLD</v>
      </c>
      <c r="H12201" t="s">
        <v>46</v>
      </c>
      <c r="I12201">
        <v>213161.2</v>
      </c>
      <c r="J12201" s="1">
        <v>34265</v>
      </c>
      <c r="K12201" t="s">
        <v>53</v>
      </c>
      <c r="L12201" t="s">
        <v>469</v>
      </c>
      <c r="M12201">
        <v>0</v>
      </c>
      <c r="N12201" t="s">
        <v>13171</v>
      </c>
    </row>
    <row r="12202" spans="1:14" x14ac:dyDescent="0.2">
      <c r="A12202">
        <v>48801</v>
      </c>
      <c r="B12202">
        <v>508</v>
      </c>
      <c r="C12202" t="str">
        <f>VLOOKUP(B12202,customer_name,2,FALSE)</f>
        <v>Customer#000000508</v>
      </c>
      <c r="D12202">
        <f>VLOOKUP(C12202,cust_num_nat_key,3,FALSE)</f>
        <v>18</v>
      </c>
      <c r="E12202" t="str">
        <f>VLOOKUP(D12202,nation_table,2,FALSE)</f>
        <v>CHINA</v>
      </c>
      <c r="F12202" t="str">
        <f>VLOOKUP(D12202,nation_table,4,FALSE)</f>
        <v>ASIA</v>
      </c>
      <c r="G12202" t="str">
        <f>VLOOKUP(B12202,cust_segment,7,FALSE)</f>
        <v>BUILDING</v>
      </c>
      <c r="H12202" t="s">
        <v>46</v>
      </c>
      <c r="I12202">
        <v>178548.32</v>
      </c>
      <c r="J12202" s="1">
        <v>33891</v>
      </c>
      <c r="K12202" t="s">
        <v>56</v>
      </c>
      <c r="L12202" t="s">
        <v>808</v>
      </c>
      <c r="M12202">
        <v>0</v>
      </c>
      <c r="N12202" t="s">
        <v>13172</v>
      </c>
    </row>
    <row r="12203" spans="1:14" x14ac:dyDescent="0.2">
      <c r="A12203">
        <v>48802</v>
      </c>
      <c r="B12203">
        <v>1495</v>
      </c>
      <c r="C12203" t="str">
        <f>VLOOKUP(B12203,customer_name,2,FALSE)</f>
        <v>Customer#000001495</v>
      </c>
      <c r="D12203">
        <f>VLOOKUP(C12203,cust_num_nat_key,3,FALSE)</f>
        <v>10</v>
      </c>
      <c r="E12203" t="str">
        <f>VLOOKUP(D12203,nation_table,2,FALSE)</f>
        <v>IRAN</v>
      </c>
      <c r="F12203" t="str">
        <f>VLOOKUP(D12203,nation_table,4,FALSE)</f>
        <v>MIDDLE EAST</v>
      </c>
      <c r="G12203" t="str">
        <f>VLOOKUP(B12203,cust_segment,7,FALSE)</f>
        <v>FURNITURE</v>
      </c>
      <c r="H12203" t="s">
        <v>46</v>
      </c>
      <c r="I12203">
        <v>8044.03</v>
      </c>
      <c r="J12203" s="1">
        <v>33785</v>
      </c>
      <c r="K12203" t="s">
        <v>40</v>
      </c>
      <c r="L12203" t="s">
        <v>3268</v>
      </c>
      <c r="M12203">
        <v>0</v>
      </c>
      <c r="N12203" t="s">
        <v>13173</v>
      </c>
    </row>
    <row r="12204" spans="1:14" x14ac:dyDescent="0.2">
      <c r="A12204">
        <v>48803</v>
      </c>
      <c r="B12204">
        <v>172</v>
      </c>
      <c r="C12204" t="str">
        <f>VLOOKUP(B12204,customer_name,2,FALSE)</f>
        <v>Customer#000000172</v>
      </c>
      <c r="D12204">
        <f>VLOOKUP(C12204,cust_num_nat_key,3,FALSE)</f>
        <v>22</v>
      </c>
      <c r="E12204" t="str">
        <f>VLOOKUP(D12204,nation_table,2,FALSE)</f>
        <v>RUSSIA</v>
      </c>
      <c r="F12204" t="str">
        <f>VLOOKUP(D12204,nation_table,4,FALSE)</f>
        <v>EUROPE</v>
      </c>
      <c r="G12204" t="str">
        <f>VLOOKUP(B12204,cust_segment,7,FALSE)</f>
        <v>MACHINERY</v>
      </c>
      <c r="H12204" t="s">
        <v>46</v>
      </c>
      <c r="I12204">
        <v>112278.1</v>
      </c>
      <c r="J12204" s="1">
        <v>33918</v>
      </c>
      <c r="K12204" t="s">
        <v>43</v>
      </c>
      <c r="L12204" t="s">
        <v>853</v>
      </c>
      <c r="M12204">
        <v>0</v>
      </c>
      <c r="N12204" t="s">
        <v>13174</v>
      </c>
    </row>
    <row r="12205" spans="1:14" x14ac:dyDescent="0.2">
      <c r="A12205">
        <v>48804</v>
      </c>
      <c r="B12205">
        <v>1309</v>
      </c>
      <c r="C12205" t="str">
        <f>VLOOKUP(B12205,customer_name,2,FALSE)</f>
        <v>Customer#000001309</v>
      </c>
      <c r="D12205">
        <f>VLOOKUP(C12205,cust_num_nat_key,3,FALSE)</f>
        <v>10</v>
      </c>
      <c r="E12205" t="str">
        <f>VLOOKUP(D12205,nation_table,2,FALSE)</f>
        <v>IRAN</v>
      </c>
      <c r="F12205" t="str">
        <f>VLOOKUP(D12205,nation_table,4,FALSE)</f>
        <v>MIDDLE EAST</v>
      </c>
      <c r="G12205" t="str">
        <f>VLOOKUP(B12205,cust_segment,7,FALSE)</f>
        <v>AUTOMOBILE</v>
      </c>
      <c r="H12205" t="s">
        <v>39</v>
      </c>
      <c r="I12205">
        <v>89383.17</v>
      </c>
      <c r="J12205" s="1">
        <v>35666</v>
      </c>
      <c r="K12205" t="s">
        <v>43</v>
      </c>
      <c r="L12205" t="s">
        <v>1158</v>
      </c>
      <c r="M12205">
        <v>0</v>
      </c>
      <c r="N12205" t="s">
        <v>13175</v>
      </c>
    </row>
    <row r="12206" spans="1:14" x14ac:dyDescent="0.2">
      <c r="A12206">
        <v>48805</v>
      </c>
      <c r="B12206">
        <v>1016</v>
      </c>
      <c r="C12206" t="str">
        <f>VLOOKUP(B12206,customer_name,2,FALSE)</f>
        <v>Customer#000001016</v>
      </c>
      <c r="D12206">
        <f>VLOOKUP(C12206,cust_num_nat_key,3,FALSE)</f>
        <v>11</v>
      </c>
      <c r="E12206" t="str">
        <f>VLOOKUP(D12206,nation_table,2,FALSE)</f>
        <v>IRAQ</v>
      </c>
      <c r="F12206" t="str">
        <f>VLOOKUP(D12206,nation_table,4,FALSE)</f>
        <v>MIDDLE EAST</v>
      </c>
      <c r="G12206" t="str">
        <f>VLOOKUP(B12206,cust_segment,7,FALSE)</f>
        <v>AUTOMOBILE</v>
      </c>
      <c r="H12206" t="s">
        <v>46</v>
      </c>
      <c r="I12206">
        <v>32147.97</v>
      </c>
      <c r="J12206" s="1">
        <v>34377</v>
      </c>
      <c r="K12206" t="s">
        <v>56</v>
      </c>
      <c r="L12206" t="s">
        <v>936</v>
      </c>
      <c r="M12206">
        <v>0</v>
      </c>
      <c r="N12206" t="s">
        <v>13176</v>
      </c>
    </row>
    <row r="12207" spans="1:14" x14ac:dyDescent="0.2">
      <c r="A12207">
        <v>48806</v>
      </c>
      <c r="B12207">
        <v>46</v>
      </c>
      <c r="C12207" t="str">
        <f>VLOOKUP(B12207,customer_name,2,FALSE)</f>
        <v>Customer#000000046</v>
      </c>
      <c r="D12207">
        <f>VLOOKUP(C12207,cust_num_nat_key,3,FALSE)</f>
        <v>6</v>
      </c>
      <c r="E12207" t="str">
        <f>VLOOKUP(D12207,nation_table,2,FALSE)</f>
        <v>FRANCE</v>
      </c>
      <c r="F12207" t="str">
        <f>VLOOKUP(D12207,nation_table,4,FALSE)</f>
        <v>EUROPE</v>
      </c>
      <c r="G12207" t="str">
        <f>VLOOKUP(B12207,cust_segment,7,FALSE)</f>
        <v>AUTOMOBILE</v>
      </c>
      <c r="H12207" t="s">
        <v>39</v>
      </c>
      <c r="I12207">
        <v>198886.7</v>
      </c>
      <c r="J12207" s="1">
        <v>35117</v>
      </c>
      <c r="K12207" t="s">
        <v>61</v>
      </c>
      <c r="L12207" t="s">
        <v>2249</v>
      </c>
      <c r="M12207">
        <v>0</v>
      </c>
      <c r="N12207" t="s">
        <v>13177</v>
      </c>
    </row>
    <row r="12208" spans="1:14" x14ac:dyDescent="0.2">
      <c r="A12208">
        <v>48807</v>
      </c>
      <c r="B12208">
        <v>508</v>
      </c>
      <c r="C12208" t="str">
        <f>VLOOKUP(B12208,customer_name,2,FALSE)</f>
        <v>Customer#000000508</v>
      </c>
      <c r="D12208">
        <f>VLOOKUP(C12208,cust_num_nat_key,3,FALSE)</f>
        <v>18</v>
      </c>
      <c r="E12208" t="str">
        <f>VLOOKUP(D12208,nation_table,2,FALSE)</f>
        <v>CHINA</v>
      </c>
      <c r="F12208" t="str">
        <f>VLOOKUP(D12208,nation_table,4,FALSE)</f>
        <v>ASIA</v>
      </c>
      <c r="G12208" t="str">
        <f>VLOOKUP(B12208,cust_segment,7,FALSE)</f>
        <v>BUILDING</v>
      </c>
      <c r="H12208" t="s">
        <v>46</v>
      </c>
      <c r="I12208">
        <v>80357.710000000006</v>
      </c>
      <c r="J12208" s="1">
        <v>33736</v>
      </c>
      <c r="K12208" t="s">
        <v>56</v>
      </c>
      <c r="L12208" t="s">
        <v>501</v>
      </c>
      <c r="M12208">
        <v>0</v>
      </c>
      <c r="N12208" t="s">
        <v>13178</v>
      </c>
    </row>
    <row r="12209" spans="1:14" x14ac:dyDescent="0.2">
      <c r="A12209">
        <v>48832</v>
      </c>
      <c r="B12209">
        <v>1288</v>
      </c>
      <c r="C12209" t="str">
        <f>VLOOKUP(B12209,customer_name,2,FALSE)</f>
        <v>Customer#000001288</v>
      </c>
      <c r="D12209">
        <f>VLOOKUP(C12209,cust_num_nat_key,3,FALSE)</f>
        <v>3</v>
      </c>
      <c r="E12209" t="str">
        <f>VLOOKUP(D12209,nation_table,2,FALSE)</f>
        <v>CANADA</v>
      </c>
      <c r="F12209" t="str">
        <f>VLOOKUP(D12209,nation_table,4,FALSE)</f>
        <v>AMERICA</v>
      </c>
      <c r="G12209" t="str">
        <f>VLOOKUP(B12209,cust_segment,7,FALSE)</f>
        <v>HOUSEHOLD</v>
      </c>
      <c r="H12209" t="s">
        <v>46</v>
      </c>
      <c r="I12209">
        <v>22634.03</v>
      </c>
      <c r="J12209" s="1">
        <v>34095</v>
      </c>
      <c r="K12209" t="s">
        <v>56</v>
      </c>
      <c r="L12209" t="s">
        <v>237</v>
      </c>
      <c r="M12209">
        <v>0</v>
      </c>
      <c r="N12209" t="s">
        <v>13179</v>
      </c>
    </row>
    <row r="12210" spans="1:14" x14ac:dyDescent="0.2">
      <c r="A12210">
        <v>48833</v>
      </c>
      <c r="B12210">
        <v>556</v>
      </c>
      <c r="C12210" t="str">
        <f>VLOOKUP(B12210,customer_name,2,FALSE)</f>
        <v>Customer#000000556</v>
      </c>
      <c r="D12210">
        <f>VLOOKUP(C12210,cust_num_nat_key,3,FALSE)</f>
        <v>1</v>
      </c>
      <c r="E12210" t="str">
        <f>VLOOKUP(D12210,nation_table,2,FALSE)</f>
        <v>ARGENTINA</v>
      </c>
      <c r="F12210" t="str">
        <f>VLOOKUP(D12210,nation_table,4,FALSE)</f>
        <v>AMERICA</v>
      </c>
      <c r="G12210" t="str">
        <f>VLOOKUP(B12210,cust_segment,7,FALSE)</f>
        <v>MACHINERY</v>
      </c>
      <c r="H12210" t="s">
        <v>39</v>
      </c>
      <c r="I12210">
        <v>95020.77</v>
      </c>
      <c r="J12210" s="1">
        <v>35110</v>
      </c>
      <c r="K12210" t="s">
        <v>40</v>
      </c>
      <c r="L12210" t="s">
        <v>166</v>
      </c>
      <c r="M12210">
        <v>0</v>
      </c>
      <c r="N12210" t="s">
        <v>13180</v>
      </c>
    </row>
    <row r="12211" spans="1:14" x14ac:dyDescent="0.2">
      <c r="A12211">
        <v>48834</v>
      </c>
      <c r="B12211">
        <v>1261</v>
      </c>
      <c r="C12211" t="str">
        <f>VLOOKUP(B12211,customer_name,2,FALSE)</f>
        <v>Customer#000001261</v>
      </c>
      <c r="D12211">
        <f>VLOOKUP(C12211,cust_num_nat_key,3,FALSE)</f>
        <v>20</v>
      </c>
      <c r="E12211" t="str">
        <f>VLOOKUP(D12211,nation_table,2,FALSE)</f>
        <v>SAUDI ARABIA</v>
      </c>
      <c r="F12211" t="str">
        <f>VLOOKUP(D12211,nation_table,4,FALSE)</f>
        <v>MIDDLE EAST</v>
      </c>
      <c r="G12211" t="str">
        <f>VLOOKUP(B12211,cust_segment,7,FALSE)</f>
        <v>BUILDING</v>
      </c>
      <c r="H12211" t="s">
        <v>39</v>
      </c>
      <c r="I12211">
        <v>62518.55</v>
      </c>
      <c r="J12211" s="1">
        <v>35377</v>
      </c>
      <c r="K12211" t="s">
        <v>53</v>
      </c>
      <c r="L12211" t="s">
        <v>2169</v>
      </c>
      <c r="M12211">
        <v>0</v>
      </c>
      <c r="N12211" t="s">
        <v>13181</v>
      </c>
    </row>
    <row r="12212" spans="1:14" x14ac:dyDescent="0.2">
      <c r="A12212">
        <v>48835</v>
      </c>
      <c r="B12212">
        <v>128</v>
      </c>
      <c r="C12212" t="str">
        <f>VLOOKUP(B12212,customer_name,2,FALSE)</f>
        <v>Customer#000000128</v>
      </c>
      <c r="D12212">
        <f>VLOOKUP(C12212,cust_num_nat_key,3,FALSE)</f>
        <v>4</v>
      </c>
      <c r="E12212" t="str">
        <f>VLOOKUP(D12212,nation_table,2,FALSE)</f>
        <v>EGYPT</v>
      </c>
      <c r="F12212" t="str">
        <f>VLOOKUP(D12212,nation_table,4,FALSE)</f>
        <v>MIDDLE EAST</v>
      </c>
      <c r="G12212" t="str">
        <f>VLOOKUP(B12212,cust_segment,7,FALSE)</f>
        <v>HOUSEHOLD</v>
      </c>
      <c r="H12212" t="s">
        <v>46</v>
      </c>
      <c r="I12212">
        <v>79531.23</v>
      </c>
      <c r="J12212" s="1">
        <v>33993</v>
      </c>
      <c r="K12212" t="s">
        <v>53</v>
      </c>
      <c r="L12212" t="s">
        <v>2088</v>
      </c>
      <c r="M12212">
        <v>0</v>
      </c>
      <c r="N12212" t="s">
        <v>13182</v>
      </c>
    </row>
    <row r="12213" spans="1:14" x14ac:dyDescent="0.2">
      <c r="A12213">
        <v>48836</v>
      </c>
      <c r="B12213">
        <v>34</v>
      </c>
      <c r="C12213" t="str">
        <f>VLOOKUP(B12213,customer_name,2,FALSE)</f>
        <v>Customer#000000034</v>
      </c>
      <c r="D12213">
        <f>VLOOKUP(C12213,cust_num_nat_key,3,FALSE)</f>
        <v>15</v>
      </c>
      <c r="E12213" t="str">
        <f>VLOOKUP(D12213,nation_table,2,FALSE)</f>
        <v>MOROCCO</v>
      </c>
      <c r="F12213" t="str">
        <f>VLOOKUP(D12213,nation_table,4,FALSE)</f>
        <v>AFRICA</v>
      </c>
      <c r="G12213" t="str">
        <f>VLOOKUP(B12213,cust_segment,7,FALSE)</f>
        <v>HOUSEHOLD</v>
      </c>
      <c r="H12213" t="s">
        <v>46</v>
      </c>
      <c r="I12213">
        <v>122261.9</v>
      </c>
      <c r="J12213" s="1">
        <v>34380</v>
      </c>
      <c r="K12213" t="s">
        <v>43</v>
      </c>
      <c r="L12213" t="s">
        <v>1392</v>
      </c>
      <c r="M12213">
        <v>0</v>
      </c>
      <c r="N12213" t="s">
        <v>13183</v>
      </c>
    </row>
    <row r="12214" spans="1:14" x14ac:dyDescent="0.2">
      <c r="A12214">
        <v>48837</v>
      </c>
      <c r="B12214">
        <v>832</v>
      </c>
      <c r="C12214" t="str">
        <f>VLOOKUP(B12214,customer_name,2,FALSE)</f>
        <v>Customer#000000832</v>
      </c>
      <c r="D12214">
        <f>VLOOKUP(C12214,cust_num_nat_key,3,FALSE)</f>
        <v>19</v>
      </c>
      <c r="E12214" t="str">
        <f>VLOOKUP(D12214,nation_table,2,FALSE)</f>
        <v>ROMANIA</v>
      </c>
      <c r="F12214" t="str">
        <f>VLOOKUP(D12214,nation_table,4,FALSE)</f>
        <v>EUROPE</v>
      </c>
      <c r="G12214" t="str">
        <f>VLOOKUP(B12214,cust_segment,7,FALSE)</f>
        <v>HOUSEHOLD</v>
      </c>
      <c r="H12214" t="s">
        <v>39</v>
      </c>
      <c r="I12214">
        <v>169589.2</v>
      </c>
      <c r="J12214" s="1">
        <v>34899</v>
      </c>
      <c r="K12214" t="s">
        <v>53</v>
      </c>
      <c r="L12214" t="s">
        <v>1955</v>
      </c>
      <c r="M12214">
        <v>0</v>
      </c>
      <c r="N12214" t="s">
        <v>13184</v>
      </c>
    </row>
    <row r="12215" spans="1:14" x14ac:dyDescent="0.2">
      <c r="A12215">
        <v>48838</v>
      </c>
      <c r="B12215">
        <v>796</v>
      </c>
      <c r="C12215" t="str">
        <f>VLOOKUP(B12215,customer_name,2,FALSE)</f>
        <v>Customer#000000796</v>
      </c>
      <c r="D12215">
        <f>VLOOKUP(C12215,cust_num_nat_key,3,FALSE)</f>
        <v>3</v>
      </c>
      <c r="E12215" t="str">
        <f>VLOOKUP(D12215,nation_table,2,FALSE)</f>
        <v>CANADA</v>
      </c>
      <c r="F12215" t="str">
        <f>VLOOKUP(D12215,nation_table,4,FALSE)</f>
        <v>AMERICA</v>
      </c>
      <c r="G12215" t="str">
        <f>VLOOKUP(B12215,cust_segment,7,FALSE)</f>
        <v>HOUSEHOLD</v>
      </c>
      <c r="H12215" t="s">
        <v>39</v>
      </c>
      <c r="I12215">
        <v>126289.19</v>
      </c>
      <c r="J12215" s="1">
        <v>35230</v>
      </c>
      <c r="K12215" t="s">
        <v>61</v>
      </c>
      <c r="L12215" t="s">
        <v>890</v>
      </c>
      <c r="M12215">
        <v>0</v>
      </c>
      <c r="N12215" t="s">
        <v>13185</v>
      </c>
    </row>
    <row r="12216" spans="1:14" x14ac:dyDescent="0.2">
      <c r="A12216">
        <v>48839</v>
      </c>
      <c r="B12216">
        <v>568</v>
      </c>
      <c r="C12216" t="str">
        <f>VLOOKUP(B12216,customer_name,2,FALSE)</f>
        <v>Customer#000000568</v>
      </c>
      <c r="D12216">
        <f>VLOOKUP(C12216,cust_num_nat_key,3,FALSE)</f>
        <v>13</v>
      </c>
      <c r="E12216" t="str">
        <f>VLOOKUP(D12216,nation_table,2,FALSE)</f>
        <v>JORDAN</v>
      </c>
      <c r="F12216" t="str">
        <f>VLOOKUP(D12216,nation_table,4,FALSE)</f>
        <v>MIDDLE EAST</v>
      </c>
      <c r="G12216" t="str">
        <f>VLOOKUP(B12216,cust_segment,7,FALSE)</f>
        <v>BUILDING</v>
      </c>
      <c r="H12216" t="s">
        <v>46</v>
      </c>
      <c r="I12216">
        <v>100882.89</v>
      </c>
      <c r="J12216" s="1">
        <v>34161</v>
      </c>
      <c r="K12216" t="s">
        <v>43</v>
      </c>
      <c r="L12216" t="s">
        <v>396</v>
      </c>
      <c r="M12216">
        <v>0</v>
      </c>
      <c r="N12216" t="s">
        <v>13186</v>
      </c>
    </row>
    <row r="12217" spans="1:14" x14ac:dyDescent="0.2">
      <c r="A12217">
        <v>48864</v>
      </c>
      <c r="B12217">
        <v>409</v>
      </c>
      <c r="C12217" t="str">
        <f>VLOOKUP(B12217,customer_name,2,FALSE)</f>
        <v>Customer#000000409</v>
      </c>
      <c r="D12217">
        <f>VLOOKUP(C12217,cust_num_nat_key,3,FALSE)</f>
        <v>11</v>
      </c>
      <c r="E12217" t="str">
        <f>VLOOKUP(D12217,nation_table,2,FALSE)</f>
        <v>IRAQ</v>
      </c>
      <c r="F12217" t="str">
        <f>VLOOKUP(D12217,nation_table,4,FALSE)</f>
        <v>MIDDLE EAST</v>
      </c>
      <c r="G12217" t="str">
        <f>VLOOKUP(B12217,cust_segment,7,FALSE)</f>
        <v>FURNITURE</v>
      </c>
      <c r="H12217" t="s">
        <v>39</v>
      </c>
      <c r="I12217">
        <v>54758.53</v>
      </c>
      <c r="J12217" s="1">
        <v>35740</v>
      </c>
      <c r="K12217" t="s">
        <v>56</v>
      </c>
      <c r="L12217" t="s">
        <v>1376</v>
      </c>
      <c r="M12217">
        <v>0</v>
      </c>
      <c r="N12217" t="s">
        <v>13187</v>
      </c>
    </row>
    <row r="12218" spans="1:14" x14ac:dyDescent="0.2">
      <c r="A12218">
        <v>48865</v>
      </c>
      <c r="B12218">
        <v>1162</v>
      </c>
      <c r="C12218" t="str">
        <f>VLOOKUP(B12218,customer_name,2,FALSE)</f>
        <v>Customer#000001162</v>
      </c>
      <c r="D12218">
        <f>VLOOKUP(C12218,cust_num_nat_key,3,FALSE)</f>
        <v>2</v>
      </c>
      <c r="E12218" t="str">
        <f>VLOOKUP(D12218,nation_table,2,FALSE)</f>
        <v>BRAZIL</v>
      </c>
      <c r="F12218" t="str">
        <f>VLOOKUP(D12218,nation_table,4,FALSE)</f>
        <v>AMERICA</v>
      </c>
      <c r="G12218" t="str">
        <f>VLOOKUP(B12218,cust_segment,7,FALSE)</f>
        <v>AUTOMOBILE</v>
      </c>
      <c r="H12218" t="s">
        <v>46</v>
      </c>
      <c r="I12218">
        <v>190957.45</v>
      </c>
      <c r="J12218" s="1">
        <v>34268</v>
      </c>
      <c r="K12218" t="s">
        <v>43</v>
      </c>
      <c r="L12218" t="s">
        <v>1528</v>
      </c>
      <c r="M12218">
        <v>0</v>
      </c>
      <c r="N12218" t="s">
        <v>13188</v>
      </c>
    </row>
    <row r="12219" spans="1:14" x14ac:dyDescent="0.2">
      <c r="A12219">
        <v>48866</v>
      </c>
      <c r="B12219">
        <v>640</v>
      </c>
      <c r="C12219" t="str">
        <f>VLOOKUP(B12219,customer_name,2,FALSE)</f>
        <v>Customer#000000640</v>
      </c>
      <c r="D12219">
        <f>VLOOKUP(C12219,cust_num_nat_key,3,FALSE)</f>
        <v>2</v>
      </c>
      <c r="E12219" t="str">
        <f>VLOOKUP(D12219,nation_table,2,FALSE)</f>
        <v>BRAZIL</v>
      </c>
      <c r="F12219" t="str">
        <f>VLOOKUP(D12219,nation_table,4,FALSE)</f>
        <v>AMERICA</v>
      </c>
      <c r="G12219" t="str">
        <f>VLOOKUP(B12219,cust_segment,7,FALSE)</f>
        <v>HOUSEHOLD</v>
      </c>
      <c r="H12219" t="s">
        <v>46</v>
      </c>
      <c r="I12219">
        <v>110960.05</v>
      </c>
      <c r="J12219" s="1">
        <v>33772</v>
      </c>
      <c r="K12219" t="s">
        <v>61</v>
      </c>
      <c r="L12219" t="s">
        <v>396</v>
      </c>
      <c r="M12219">
        <v>0</v>
      </c>
      <c r="N12219" t="s">
        <v>13189</v>
      </c>
    </row>
    <row r="12220" spans="1:14" x14ac:dyDescent="0.2">
      <c r="A12220">
        <v>48867</v>
      </c>
      <c r="B12220">
        <v>1045</v>
      </c>
      <c r="C12220" t="str">
        <f>VLOOKUP(B12220,customer_name,2,FALSE)</f>
        <v>Customer#000001045</v>
      </c>
      <c r="D12220">
        <f>VLOOKUP(C12220,cust_num_nat_key,3,FALSE)</f>
        <v>20</v>
      </c>
      <c r="E12220" t="str">
        <f>VLOOKUP(D12220,nation_table,2,FALSE)</f>
        <v>SAUDI ARABIA</v>
      </c>
      <c r="F12220" t="str">
        <f>VLOOKUP(D12220,nation_table,4,FALSE)</f>
        <v>MIDDLE EAST</v>
      </c>
      <c r="G12220" t="str">
        <f>VLOOKUP(B12220,cust_segment,7,FALSE)</f>
        <v>HOUSEHOLD</v>
      </c>
      <c r="H12220" t="s">
        <v>39</v>
      </c>
      <c r="I12220">
        <v>91972.23</v>
      </c>
      <c r="J12220" s="1">
        <v>35835</v>
      </c>
      <c r="K12220" t="s">
        <v>40</v>
      </c>
      <c r="L12220" t="s">
        <v>1040</v>
      </c>
      <c r="M12220">
        <v>0</v>
      </c>
      <c r="N12220" t="s">
        <v>13190</v>
      </c>
    </row>
    <row r="12221" spans="1:14" x14ac:dyDescent="0.2">
      <c r="A12221">
        <v>48868</v>
      </c>
      <c r="B12221">
        <v>382</v>
      </c>
      <c r="C12221" t="str">
        <f>VLOOKUP(B12221,customer_name,2,FALSE)</f>
        <v>Customer#000000382</v>
      </c>
      <c r="D12221">
        <f>VLOOKUP(C12221,cust_num_nat_key,3,FALSE)</f>
        <v>8</v>
      </c>
      <c r="E12221" t="str">
        <f>VLOOKUP(D12221,nation_table,2,FALSE)</f>
        <v>INDIA</v>
      </c>
      <c r="F12221" t="str">
        <f>VLOOKUP(D12221,nation_table,4,FALSE)</f>
        <v>ASIA</v>
      </c>
      <c r="G12221" t="str">
        <f>VLOOKUP(B12221,cust_segment,7,FALSE)</f>
        <v>AUTOMOBILE</v>
      </c>
      <c r="H12221" t="s">
        <v>46</v>
      </c>
      <c r="I12221">
        <v>169049.46</v>
      </c>
      <c r="J12221" s="1">
        <v>33769</v>
      </c>
      <c r="K12221" t="s">
        <v>53</v>
      </c>
      <c r="L12221" t="s">
        <v>2062</v>
      </c>
      <c r="M12221">
        <v>0</v>
      </c>
      <c r="N12221" t="s">
        <v>13191</v>
      </c>
    </row>
    <row r="12222" spans="1:14" x14ac:dyDescent="0.2">
      <c r="A12222">
        <v>48869</v>
      </c>
      <c r="B12222">
        <v>449</v>
      </c>
      <c r="C12222" t="str">
        <f>VLOOKUP(B12222,customer_name,2,FALSE)</f>
        <v>Customer#000000449</v>
      </c>
      <c r="D12222">
        <f>VLOOKUP(C12222,cust_num_nat_key,3,FALSE)</f>
        <v>4</v>
      </c>
      <c r="E12222" t="str">
        <f>VLOOKUP(D12222,nation_table,2,FALSE)</f>
        <v>EGYPT</v>
      </c>
      <c r="F12222" t="str">
        <f>VLOOKUP(D12222,nation_table,4,FALSE)</f>
        <v>MIDDLE EAST</v>
      </c>
      <c r="G12222" t="str">
        <f>VLOOKUP(B12222,cust_segment,7,FALSE)</f>
        <v>MACHINERY</v>
      </c>
      <c r="H12222" t="s">
        <v>39</v>
      </c>
      <c r="I12222">
        <v>297665.91999999998</v>
      </c>
      <c r="J12222" s="1">
        <v>35230</v>
      </c>
      <c r="K12222" t="s">
        <v>53</v>
      </c>
      <c r="L12222" t="s">
        <v>87</v>
      </c>
      <c r="M12222">
        <v>0</v>
      </c>
      <c r="N12222" t="s">
        <v>13192</v>
      </c>
    </row>
    <row r="12223" spans="1:14" x14ac:dyDescent="0.2">
      <c r="A12223">
        <v>48870</v>
      </c>
      <c r="B12223">
        <v>68</v>
      </c>
      <c r="C12223" t="str">
        <f>VLOOKUP(B12223,customer_name,2,FALSE)</f>
        <v>Customer#000000068</v>
      </c>
      <c r="D12223">
        <f>VLOOKUP(C12223,cust_num_nat_key,3,FALSE)</f>
        <v>12</v>
      </c>
      <c r="E12223" t="str">
        <f>VLOOKUP(D12223,nation_table,2,FALSE)</f>
        <v>JAPAN</v>
      </c>
      <c r="F12223" t="str">
        <f>VLOOKUP(D12223,nation_table,4,FALSE)</f>
        <v>ASIA</v>
      </c>
      <c r="G12223" t="str">
        <f>VLOOKUP(B12223,cust_segment,7,FALSE)</f>
        <v>HOUSEHOLD</v>
      </c>
      <c r="H12223" t="s">
        <v>39</v>
      </c>
      <c r="I12223">
        <v>161792.07</v>
      </c>
      <c r="J12223" s="1">
        <v>35180</v>
      </c>
      <c r="K12223" t="s">
        <v>56</v>
      </c>
      <c r="L12223" t="s">
        <v>1188</v>
      </c>
      <c r="M12223">
        <v>0</v>
      </c>
      <c r="N12223" t="s">
        <v>13193</v>
      </c>
    </row>
    <row r="12224" spans="1:14" x14ac:dyDescent="0.2">
      <c r="A12224">
        <v>48871</v>
      </c>
      <c r="B12224">
        <v>395</v>
      </c>
      <c r="C12224" t="str">
        <f>VLOOKUP(B12224,customer_name,2,FALSE)</f>
        <v>Customer#000000395</v>
      </c>
      <c r="D12224">
        <f>VLOOKUP(C12224,cust_num_nat_key,3,FALSE)</f>
        <v>15</v>
      </c>
      <c r="E12224" t="str">
        <f>VLOOKUP(D12224,nation_table,2,FALSE)</f>
        <v>MOROCCO</v>
      </c>
      <c r="F12224" t="str">
        <f>VLOOKUP(D12224,nation_table,4,FALSE)</f>
        <v>AFRICA</v>
      </c>
      <c r="G12224" t="str">
        <f>VLOOKUP(B12224,cust_segment,7,FALSE)</f>
        <v>HOUSEHOLD</v>
      </c>
      <c r="H12224" t="s">
        <v>39</v>
      </c>
      <c r="I12224">
        <v>9825.64</v>
      </c>
      <c r="J12224" s="1">
        <v>35617</v>
      </c>
      <c r="K12224" t="s">
        <v>43</v>
      </c>
      <c r="L12224" t="s">
        <v>788</v>
      </c>
      <c r="M12224">
        <v>0</v>
      </c>
      <c r="N12224" t="s">
        <v>12701</v>
      </c>
    </row>
    <row r="12225" spans="1:14" x14ac:dyDescent="0.2">
      <c r="A12225">
        <v>48896</v>
      </c>
      <c r="B12225">
        <v>913</v>
      </c>
      <c r="C12225" t="str">
        <f>VLOOKUP(B12225,customer_name,2,FALSE)</f>
        <v>Customer#000000913</v>
      </c>
      <c r="D12225">
        <f>VLOOKUP(C12225,cust_num_nat_key,3,FALSE)</f>
        <v>14</v>
      </c>
      <c r="E12225" t="str">
        <f>VLOOKUP(D12225,nation_table,2,FALSE)</f>
        <v>KENYA</v>
      </c>
      <c r="F12225" t="str">
        <f>VLOOKUP(D12225,nation_table,4,FALSE)</f>
        <v>AFRICA</v>
      </c>
      <c r="G12225" t="str">
        <f>VLOOKUP(B12225,cust_segment,7,FALSE)</f>
        <v>FURNITURE</v>
      </c>
      <c r="H12225" t="s">
        <v>46</v>
      </c>
      <c r="I12225">
        <v>37230.25</v>
      </c>
      <c r="J12225" s="1">
        <v>34636</v>
      </c>
      <c r="K12225" t="s">
        <v>43</v>
      </c>
      <c r="L12225" t="s">
        <v>975</v>
      </c>
      <c r="M12225">
        <v>0</v>
      </c>
      <c r="N12225" t="s">
        <v>13194</v>
      </c>
    </row>
    <row r="12226" spans="1:14" x14ac:dyDescent="0.2">
      <c r="A12226">
        <v>48897</v>
      </c>
      <c r="B12226">
        <v>1456</v>
      </c>
      <c r="C12226" t="str">
        <f>VLOOKUP(B12226,customer_name,2,FALSE)</f>
        <v>Customer#000001456</v>
      </c>
      <c r="D12226">
        <f>VLOOKUP(C12226,cust_num_nat_key,3,FALSE)</f>
        <v>13</v>
      </c>
      <c r="E12226" t="str">
        <f>VLOOKUP(D12226,nation_table,2,FALSE)</f>
        <v>JORDAN</v>
      </c>
      <c r="F12226" t="str">
        <f>VLOOKUP(D12226,nation_table,4,FALSE)</f>
        <v>MIDDLE EAST</v>
      </c>
      <c r="G12226" t="str">
        <f>VLOOKUP(B12226,cust_segment,7,FALSE)</f>
        <v>AUTOMOBILE</v>
      </c>
      <c r="H12226" t="s">
        <v>39</v>
      </c>
      <c r="I12226">
        <v>182880.57</v>
      </c>
      <c r="J12226" s="1">
        <v>35524</v>
      </c>
      <c r="K12226" t="s">
        <v>53</v>
      </c>
      <c r="L12226" t="s">
        <v>348</v>
      </c>
      <c r="M12226">
        <v>0</v>
      </c>
      <c r="N12226" t="s">
        <v>13195</v>
      </c>
    </row>
    <row r="12227" spans="1:14" x14ac:dyDescent="0.2">
      <c r="A12227">
        <v>48898</v>
      </c>
      <c r="B12227">
        <v>664</v>
      </c>
      <c r="C12227" t="str">
        <f>VLOOKUP(B12227,customer_name,2,FALSE)</f>
        <v>Customer#000000664</v>
      </c>
      <c r="D12227">
        <f>VLOOKUP(C12227,cust_num_nat_key,3,FALSE)</f>
        <v>15</v>
      </c>
      <c r="E12227" t="str">
        <f>VLOOKUP(D12227,nation_table,2,FALSE)</f>
        <v>MOROCCO</v>
      </c>
      <c r="F12227" t="str">
        <f>VLOOKUP(D12227,nation_table,4,FALSE)</f>
        <v>AFRICA</v>
      </c>
      <c r="G12227" t="str">
        <f>VLOOKUP(B12227,cust_segment,7,FALSE)</f>
        <v>BUILDING</v>
      </c>
      <c r="H12227" t="s">
        <v>46</v>
      </c>
      <c r="I12227">
        <v>58246.73</v>
      </c>
      <c r="J12227" s="1">
        <v>33663</v>
      </c>
      <c r="K12227" t="s">
        <v>53</v>
      </c>
      <c r="L12227" t="s">
        <v>736</v>
      </c>
      <c r="M12227">
        <v>0</v>
      </c>
      <c r="N12227" t="s">
        <v>13196</v>
      </c>
    </row>
    <row r="12228" spans="1:14" x14ac:dyDescent="0.2">
      <c r="A12228">
        <v>48899</v>
      </c>
      <c r="B12228">
        <v>898</v>
      </c>
      <c r="C12228" t="str">
        <f>VLOOKUP(B12228,customer_name,2,FALSE)</f>
        <v>Customer#000000898</v>
      </c>
      <c r="D12228">
        <f>VLOOKUP(C12228,cust_num_nat_key,3,FALSE)</f>
        <v>3</v>
      </c>
      <c r="E12228" t="str">
        <f>VLOOKUP(D12228,nation_table,2,FALSE)</f>
        <v>CANADA</v>
      </c>
      <c r="F12228" t="str">
        <f>VLOOKUP(D12228,nation_table,4,FALSE)</f>
        <v>AMERICA</v>
      </c>
      <c r="G12228" t="str">
        <f>VLOOKUP(B12228,cust_segment,7,FALSE)</f>
        <v>AUTOMOBILE</v>
      </c>
      <c r="H12228" t="s">
        <v>46</v>
      </c>
      <c r="I12228">
        <v>240474.36</v>
      </c>
      <c r="J12228" s="1">
        <v>34718</v>
      </c>
      <c r="K12228" t="s">
        <v>56</v>
      </c>
      <c r="L12228" t="s">
        <v>1520</v>
      </c>
      <c r="M12228">
        <v>0</v>
      </c>
      <c r="N12228" t="s">
        <v>13197</v>
      </c>
    </row>
    <row r="12229" spans="1:14" x14ac:dyDescent="0.2">
      <c r="A12229">
        <v>48900</v>
      </c>
      <c r="B12229">
        <v>1063</v>
      </c>
      <c r="C12229" t="str">
        <f>VLOOKUP(B12229,customer_name,2,FALSE)</f>
        <v>Customer#000001063</v>
      </c>
      <c r="D12229">
        <f>VLOOKUP(C12229,cust_num_nat_key,3,FALSE)</f>
        <v>21</v>
      </c>
      <c r="E12229" t="str">
        <f>VLOOKUP(D12229,nation_table,2,FALSE)</f>
        <v>VIETNAM</v>
      </c>
      <c r="F12229" t="str">
        <f>VLOOKUP(D12229,nation_table,4,FALSE)</f>
        <v>ASIA</v>
      </c>
      <c r="G12229" t="str">
        <f>VLOOKUP(B12229,cust_segment,7,FALSE)</f>
        <v>MACHINERY</v>
      </c>
      <c r="H12229" t="s">
        <v>46</v>
      </c>
      <c r="I12229">
        <v>205141.12</v>
      </c>
      <c r="J12229" s="1">
        <v>34416</v>
      </c>
      <c r="K12229" t="s">
        <v>53</v>
      </c>
      <c r="L12229" t="s">
        <v>376</v>
      </c>
      <c r="M12229">
        <v>0</v>
      </c>
      <c r="N12229" t="s">
        <v>13198</v>
      </c>
    </row>
    <row r="12230" spans="1:14" x14ac:dyDescent="0.2">
      <c r="A12230">
        <v>48901</v>
      </c>
      <c r="B12230">
        <v>1487</v>
      </c>
      <c r="C12230" t="str">
        <f>VLOOKUP(B12230,customer_name,2,FALSE)</f>
        <v>Customer#000001487</v>
      </c>
      <c r="D12230">
        <f>VLOOKUP(C12230,cust_num_nat_key,3,FALSE)</f>
        <v>17</v>
      </c>
      <c r="E12230" t="str">
        <f>VLOOKUP(D12230,nation_table,2,FALSE)</f>
        <v>PERU</v>
      </c>
      <c r="F12230" t="str">
        <f>VLOOKUP(D12230,nation_table,4,FALSE)</f>
        <v>AMERICA</v>
      </c>
      <c r="G12230" t="str">
        <f>VLOOKUP(B12230,cust_segment,7,FALSE)</f>
        <v>FURNITURE</v>
      </c>
      <c r="H12230" t="s">
        <v>39</v>
      </c>
      <c r="I12230">
        <v>289395.86</v>
      </c>
      <c r="J12230" s="1">
        <v>35766</v>
      </c>
      <c r="K12230" t="s">
        <v>43</v>
      </c>
      <c r="L12230" t="s">
        <v>734</v>
      </c>
      <c r="M12230">
        <v>0</v>
      </c>
      <c r="N12230" t="s">
        <v>13199</v>
      </c>
    </row>
    <row r="12231" spans="1:14" x14ac:dyDescent="0.2">
      <c r="A12231">
        <v>48902</v>
      </c>
      <c r="B12231">
        <v>424</v>
      </c>
      <c r="C12231" t="str">
        <f>VLOOKUP(B12231,customer_name,2,FALSE)</f>
        <v>Customer#000000424</v>
      </c>
      <c r="D12231">
        <f>VLOOKUP(C12231,cust_num_nat_key,3,FALSE)</f>
        <v>19</v>
      </c>
      <c r="E12231" t="str">
        <f>VLOOKUP(D12231,nation_table,2,FALSE)</f>
        <v>ROMANIA</v>
      </c>
      <c r="F12231" t="str">
        <f>VLOOKUP(D12231,nation_table,4,FALSE)</f>
        <v>EUROPE</v>
      </c>
      <c r="G12231" t="str">
        <f>VLOOKUP(B12231,cust_segment,7,FALSE)</f>
        <v>HOUSEHOLD</v>
      </c>
      <c r="H12231" t="s">
        <v>46</v>
      </c>
      <c r="I12231">
        <v>39277.75</v>
      </c>
      <c r="J12231" s="1">
        <v>33901</v>
      </c>
      <c r="K12231" t="s">
        <v>61</v>
      </c>
      <c r="L12231" t="s">
        <v>475</v>
      </c>
      <c r="M12231">
        <v>0</v>
      </c>
      <c r="N12231" t="s">
        <v>13200</v>
      </c>
    </row>
    <row r="12232" spans="1:14" x14ac:dyDescent="0.2">
      <c r="A12232">
        <v>48903</v>
      </c>
      <c r="B12232">
        <v>1463</v>
      </c>
      <c r="C12232" t="str">
        <f>VLOOKUP(B12232,customer_name,2,FALSE)</f>
        <v>Customer#000001463</v>
      </c>
      <c r="D12232">
        <f>VLOOKUP(C12232,cust_num_nat_key,3,FALSE)</f>
        <v>7</v>
      </c>
      <c r="E12232" t="str">
        <f>VLOOKUP(D12232,nation_table,2,FALSE)</f>
        <v>GERMANY</v>
      </c>
      <c r="F12232" t="str">
        <f>VLOOKUP(D12232,nation_table,4,FALSE)</f>
        <v>EUROPE</v>
      </c>
      <c r="G12232" t="str">
        <f>VLOOKUP(B12232,cust_segment,7,FALSE)</f>
        <v>MACHINERY</v>
      </c>
      <c r="H12232" t="s">
        <v>46</v>
      </c>
      <c r="I12232">
        <v>42618.38</v>
      </c>
      <c r="J12232" s="1">
        <v>34650</v>
      </c>
      <c r="K12232" t="s">
        <v>43</v>
      </c>
      <c r="L12232" t="s">
        <v>1327</v>
      </c>
      <c r="M12232">
        <v>0</v>
      </c>
      <c r="N12232" t="s">
        <v>13201</v>
      </c>
    </row>
    <row r="12233" spans="1:14" x14ac:dyDescent="0.2">
      <c r="A12233">
        <v>48928</v>
      </c>
      <c r="B12233">
        <v>779</v>
      </c>
      <c r="C12233" t="str">
        <f>VLOOKUP(B12233,customer_name,2,FALSE)</f>
        <v>Customer#000000779</v>
      </c>
      <c r="D12233">
        <f>VLOOKUP(C12233,cust_num_nat_key,3,FALSE)</f>
        <v>5</v>
      </c>
      <c r="E12233" t="str">
        <f>VLOOKUP(D12233,nation_table,2,FALSE)</f>
        <v>ETHIOPIA</v>
      </c>
      <c r="F12233" t="str">
        <f>VLOOKUP(D12233,nation_table,4,FALSE)</f>
        <v>AFRICA</v>
      </c>
      <c r="G12233" t="str">
        <f>VLOOKUP(B12233,cust_segment,7,FALSE)</f>
        <v>HOUSEHOLD</v>
      </c>
      <c r="H12233" t="s">
        <v>39</v>
      </c>
      <c r="I12233">
        <v>199290.88</v>
      </c>
      <c r="J12233" s="1">
        <v>35586</v>
      </c>
      <c r="K12233" t="s">
        <v>53</v>
      </c>
      <c r="L12233" t="s">
        <v>378</v>
      </c>
      <c r="M12233">
        <v>0</v>
      </c>
      <c r="N12233" t="s">
        <v>13202</v>
      </c>
    </row>
    <row r="12234" spans="1:14" x14ac:dyDescent="0.2">
      <c r="A12234">
        <v>48929</v>
      </c>
      <c r="B12234">
        <v>1085</v>
      </c>
      <c r="C12234" t="str">
        <f>VLOOKUP(B12234,customer_name,2,FALSE)</f>
        <v>Customer#000001085</v>
      </c>
      <c r="D12234">
        <f>VLOOKUP(C12234,cust_num_nat_key,3,FALSE)</f>
        <v>21</v>
      </c>
      <c r="E12234" t="str">
        <f>VLOOKUP(D12234,nation_table,2,FALSE)</f>
        <v>VIETNAM</v>
      </c>
      <c r="F12234" t="str">
        <f>VLOOKUP(D12234,nation_table,4,FALSE)</f>
        <v>ASIA</v>
      </c>
      <c r="G12234" t="str">
        <f>VLOOKUP(B12234,cust_segment,7,FALSE)</f>
        <v>BUILDING</v>
      </c>
      <c r="H12234" t="s">
        <v>46</v>
      </c>
      <c r="I12234">
        <v>294515.21000000002</v>
      </c>
      <c r="J12234" s="1">
        <v>34630</v>
      </c>
      <c r="K12234" t="s">
        <v>56</v>
      </c>
      <c r="L12234" t="s">
        <v>1882</v>
      </c>
      <c r="M12234">
        <v>0</v>
      </c>
      <c r="N12234" t="s">
        <v>13203</v>
      </c>
    </row>
    <row r="12235" spans="1:14" x14ac:dyDescent="0.2">
      <c r="A12235">
        <v>48930</v>
      </c>
      <c r="B12235">
        <v>277</v>
      </c>
      <c r="C12235" t="str">
        <f>VLOOKUP(B12235,customer_name,2,FALSE)</f>
        <v>Customer#000000277</v>
      </c>
      <c r="D12235">
        <f>VLOOKUP(C12235,cust_num_nat_key,3,FALSE)</f>
        <v>23</v>
      </c>
      <c r="E12235" t="str">
        <f>VLOOKUP(D12235,nation_table,2,FALSE)</f>
        <v>UNITED KINGDOM</v>
      </c>
      <c r="F12235" t="str">
        <f>VLOOKUP(D12235,nation_table,4,FALSE)</f>
        <v>EUROPE</v>
      </c>
      <c r="G12235" t="str">
        <f>VLOOKUP(B12235,cust_segment,7,FALSE)</f>
        <v>BUILDING</v>
      </c>
      <c r="H12235" t="s">
        <v>39</v>
      </c>
      <c r="I12235">
        <v>290399.15999999997</v>
      </c>
      <c r="J12235" s="1">
        <v>35097</v>
      </c>
      <c r="K12235" t="s">
        <v>61</v>
      </c>
      <c r="L12235" t="s">
        <v>308</v>
      </c>
      <c r="M12235">
        <v>0</v>
      </c>
      <c r="N12235" t="s">
        <v>13204</v>
      </c>
    </row>
    <row r="12236" spans="1:14" x14ac:dyDescent="0.2">
      <c r="A12236">
        <v>48931</v>
      </c>
      <c r="B12236">
        <v>119</v>
      </c>
      <c r="C12236" t="str">
        <f>VLOOKUP(B12236,customer_name,2,FALSE)</f>
        <v>Customer#000000119</v>
      </c>
      <c r="D12236">
        <f>VLOOKUP(C12236,cust_num_nat_key,3,FALSE)</f>
        <v>7</v>
      </c>
      <c r="E12236" t="str">
        <f>VLOOKUP(D12236,nation_table,2,FALSE)</f>
        <v>GERMANY</v>
      </c>
      <c r="F12236" t="str">
        <f>VLOOKUP(D12236,nation_table,4,FALSE)</f>
        <v>EUROPE</v>
      </c>
      <c r="G12236" t="str">
        <f>VLOOKUP(B12236,cust_segment,7,FALSE)</f>
        <v>FURNITURE</v>
      </c>
      <c r="H12236" t="s">
        <v>46</v>
      </c>
      <c r="I12236">
        <v>310925.86</v>
      </c>
      <c r="J12236" s="1">
        <v>34503</v>
      </c>
      <c r="K12236" t="s">
        <v>40</v>
      </c>
      <c r="L12236" t="s">
        <v>888</v>
      </c>
      <c r="M12236">
        <v>0</v>
      </c>
      <c r="N12236" t="s">
        <v>13205</v>
      </c>
    </row>
    <row r="12237" spans="1:14" x14ac:dyDescent="0.2">
      <c r="A12237">
        <v>48932</v>
      </c>
      <c r="B12237">
        <v>1360</v>
      </c>
      <c r="C12237" t="str">
        <f>VLOOKUP(B12237,customer_name,2,FALSE)</f>
        <v>Customer#000001360</v>
      </c>
      <c r="D12237">
        <f>VLOOKUP(C12237,cust_num_nat_key,3,FALSE)</f>
        <v>19</v>
      </c>
      <c r="E12237" t="str">
        <f>VLOOKUP(D12237,nation_table,2,FALSE)</f>
        <v>ROMANIA</v>
      </c>
      <c r="F12237" t="str">
        <f>VLOOKUP(D12237,nation_table,4,FALSE)</f>
        <v>EUROPE</v>
      </c>
      <c r="G12237" t="str">
        <f>VLOOKUP(B12237,cust_segment,7,FALSE)</f>
        <v>MACHINERY</v>
      </c>
      <c r="H12237" t="s">
        <v>39</v>
      </c>
      <c r="I12237">
        <v>81996.33</v>
      </c>
      <c r="J12237" s="1">
        <v>35916</v>
      </c>
      <c r="K12237" t="s">
        <v>40</v>
      </c>
      <c r="L12237" t="s">
        <v>2966</v>
      </c>
      <c r="M12237">
        <v>0</v>
      </c>
      <c r="N12237" t="s">
        <v>13206</v>
      </c>
    </row>
    <row r="12238" spans="1:14" x14ac:dyDescent="0.2">
      <c r="A12238">
        <v>48933</v>
      </c>
      <c r="B12238">
        <v>1030</v>
      </c>
      <c r="C12238" t="str">
        <f>VLOOKUP(B12238,customer_name,2,FALSE)</f>
        <v>Customer#000001030</v>
      </c>
      <c r="D12238">
        <f>VLOOKUP(C12238,cust_num_nat_key,3,FALSE)</f>
        <v>8</v>
      </c>
      <c r="E12238" t="str">
        <f>VLOOKUP(D12238,nation_table,2,FALSE)</f>
        <v>INDIA</v>
      </c>
      <c r="F12238" t="str">
        <f>VLOOKUP(D12238,nation_table,4,FALSE)</f>
        <v>ASIA</v>
      </c>
      <c r="G12238" t="str">
        <f>VLOOKUP(B12238,cust_segment,7,FALSE)</f>
        <v>HOUSEHOLD</v>
      </c>
      <c r="H12238" t="s">
        <v>46</v>
      </c>
      <c r="I12238">
        <v>15755.88</v>
      </c>
      <c r="J12238" s="1">
        <v>33663</v>
      </c>
      <c r="K12238" t="s">
        <v>56</v>
      </c>
      <c r="L12238" t="s">
        <v>4221</v>
      </c>
      <c r="M12238">
        <v>0</v>
      </c>
      <c r="N12238" t="s">
        <v>13207</v>
      </c>
    </row>
    <row r="12239" spans="1:14" x14ac:dyDescent="0.2">
      <c r="A12239">
        <v>48934</v>
      </c>
      <c r="B12239">
        <v>511</v>
      </c>
      <c r="C12239" t="str">
        <f>VLOOKUP(B12239,customer_name,2,FALSE)</f>
        <v>Customer#000000511</v>
      </c>
      <c r="D12239">
        <f>VLOOKUP(C12239,cust_num_nat_key,3,FALSE)</f>
        <v>13</v>
      </c>
      <c r="E12239" t="str">
        <f>VLOOKUP(D12239,nation_table,2,FALSE)</f>
        <v>JORDAN</v>
      </c>
      <c r="F12239" t="str">
        <f>VLOOKUP(D12239,nation_table,4,FALSE)</f>
        <v>MIDDLE EAST</v>
      </c>
      <c r="G12239" t="str">
        <f>VLOOKUP(B12239,cust_segment,7,FALSE)</f>
        <v>FURNITURE</v>
      </c>
      <c r="H12239" t="s">
        <v>39</v>
      </c>
      <c r="I12239">
        <v>111078.36</v>
      </c>
      <c r="J12239" s="1">
        <v>35531</v>
      </c>
      <c r="K12239" t="s">
        <v>40</v>
      </c>
      <c r="L12239" t="s">
        <v>2942</v>
      </c>
      <c r="M12239">
        <v>0</v>
      </c>
      <c r="N12239" t="s">
        <v>13208</v>
      </c>
    </row>
    <row r="12240" spans="1:14" x14ac:dyDescent="0.2">
      <c r="A12240">
        <v>48935</v>
      </c>
      <c r="B12240">
        <v>1484</v>
      </c>
      <c r="C12240" t="str">
        <f>VLOOKUP(B12240,customer_name,2,FALSE)</f>
        <v>Customer#000001484</v>
      </c>
      <c r="D12240">
        <f>VLOOKUP(C12240,cust_num_nat_key,3,FALSE)</f>
        <v>18</v>
      </c>
      <c r="E12240" t="str">
        <f>VLOOKUP(D12240,nation_table,2,FALSE)</f>
        <v>CHINA</v>
      </c>
      <c r="F12240" t="str">
        <f>VLOOKUP(D12240,nation_table,4,FALSE)</f>
        <v>ASIA</v>
      </c>
      <c r="G12240" t="str">
        <f>VLOOKUP(B12240,cust_segment,7,FALSE)</f>
        <v>FURNITURE</v>
      </c>
      <c r="H12240" t="s">
        <v>46</v>
      </c>
      <c r="I12240">
        <v>324551.89</v>
      </c>
      <c r="J12240" s="1">
        <v>33977</v>
      </c>
      <c r="K12240" t="s">
        <v>40</v>
      </c>
      <c r="L12240" t="s">
        <v>1087</v>
      </c>
      <c r="M12240">
        <v>0</v>
      </c>
      <c r="N12240" t="s">
        <v>13209</v>
      </c>
    </row>
    <row r="12241" spans="1:14" x14ac:dyDescent="0.2">
      <c r="A12241">
        <v>48960</v>
      </c>
      <c r="B12241">
        <v>1484</v>
      </c>
      <c r="C12241" t="str">
        <f>VLOOKUP(B12241,customer_name,2,FALSE)</f>
        <v>Customer#000001484</v>
      </c>
      <c r="D12241">
        <f>VLOOKUP(C12241,cust_num_nat_key,3,FALSE)</f>
        <v>18</v>
      </c>
      <c r="E12241" t="str">
        <f>VLOOKUP(D12241,nation_table,2,FALSE)</f>
        <v>CHINA</v>
      </c>
      <c r="F12241" t="str">
        <f>VLOOKUP(D12241,nation_table,4,FALSE)</f>
        <v>ASIA</v>
      </c>
      <c r="G12241" t="str">
        <f>VLOOKUP(B12241,cust_segment,7,FALSE)</f>
        <v>FURNITURE</v>
      </c>
      <c r="H12241" t="s">
        <v>39</v>
      </c>
      <c r="I12241">
        <v>172023.24</v>
      </c>
      <c r="J12241" s="1">
        <v>35677</v>
      </c>
      <c r="K12241" t="s">
        <v>61</v>
      </c>
      <c r="L12241" t="s">
        <v>1448</v>
      </c>
      <c r="M12241">
        <v>0</v>
      </c>
      <c r="N12241" t="s">
        <v>13210</v>
      </c>
    </row>
    <row r="12242" spans="1:14" x14ac:dyDescent="0.2">
      <c r="A12242">
        <v>48961</v>
      </c>
      <c r="B12242">
        <v>637</v>
      </c>
      <c r="C12242" t="str">
        <f>VLOOKUP(B12242,customer_name,2,FALSE)</f>
        <v>Customer#000000637</v>
      </c>
      <c r="D12242">
        <f>VLOOKUP(C12242,cust_num_nat_key,3,FALSE)</f>
        <v>7</v>
      </c>
      <c r="E12242" t="str">
        <f>VLOOKUP(D12242,nation_table,2,FALSE)</f>
        <v>GERMANY</v>
      </c>
      <c r="F12242" t="str">
        <f>VLOOKUP(D12242,nation_table,4,FALSE)</f>
        <v>EUROPE</v>
      </c>
      <c r="G12242" t="str">
        <f>VLOOKUP(B12242,cust_segment,7,FALSE)</f>
        <v>HOUSEHOLD</v>
      </c>
      <c r="H12242" t="s">
        <v>46</v>
      </c>
      <c r="I12242">
        <v>217946.23999999999</v>
      </c>
      <c r="J12242" s="1">
        <v>34537</v>
      </c>
      <c r="K12242" t="s">
        <v>53</v>
      </c>
      <c r="L12242" t="s">
        <v>1642</v>
      </c>
      <c r="M12242">
        <v>0</v>
      </c>
      <c r="N12242" t="s">
        <v>13211</v>
      </c>
    </row>
    <row r="12243" spans="1:14" x14ac:dyDescent="0.2">
      <c r="A12243">
        <v>48962</v>
      </c>
      <c r="B12243">
        <v>307</v>
      </c>
      <c r="C12243" t="str">
        <f>VLOOKUP(B12243,customer_name,2,FALSE)</f>
        <v>Customer#000000307</v>
      </c>
      <c r="D12243">
        <f>VLOOKUP(C12243,cust_num_nat_key,3,FALSE)</f>
        <v>13</v>
      </c>
      <c r="E12243" t="str">
        <f>VLOOKUP(D12243,nation_table,2,FALSE)</f>
        <v>JORDAN</v>
      </c>
      <c r="F12243" t="str">
        <f>VLOOKUP(D12243,nation_table,4,FALSE)</f>
        <v>MIDDLE EAST</v>
      </c>
      <c r="G12243" t="str">
        <f>VLOOKUP(B12243,cust_segment,7,FALSE)</f>
        <v>FURNITURE</v>
      </c>
      <c r="H12243" t="s">
        <v>39</v>
      </c>
      <c r="I12243">
        <v>315531.57</v>
      </c>
      <c r="J12243" s="1">
        <v>35821</v>
      </c>
      <c r="K12243" t="s">
        <v>40</v>
      </c>
      <c r="L12243" t="s">
        <v>616</v>
      </c>
      <c r="M12243">
        <v>0</v>
      </c>
      <c r="N12243" t="s">
        <v>13212</v>
      </c>
    </row>
    <row r="12244" spans="1:14" x14ac:dyDescent="0.2">
      <c r="A12244">
        <v>48963</v>
      </c>
      <c r="B12244">
        <v>1412</v>
      </c>
      <c r="C12244" t="str">
        <f>VLOOKUP(B12244,customer_name,2,FALSE)</f>
        <v>Customer#000001412</v>
      </c>
      <c r="D12244">
        <f>VLOOKUP(C12244,cust_num_nat_key,3,FALSE)</f>
        <v>10</v>
      </c>
      <c r="E12244" t="str">
        <f>VLOOKUP(D12244,nation_table,2,FALSE)</f>
        <v>IRAN</v>
      </c>
      <c r="F12244" t="str">
        <f>VLOOKUP(D12244,nation_table,4,FALSE)</f>
        <v>MIDDLE EAST</v>
      </c>
      <c r="G12244" t="str">
        <f>VLOOKUP(B12244,cust_segment,7,FALSE)</f>
        <v>BUILDING</v>
      </c>
      <c r="H12244" t="s">
        <v>46</v>
      </c>
      <c r="I12244">
        <v>173435.65</v>
      </c>
      <c r="J12244" s="1">
        <v>34262</v>
      </c>
      <c r="K12244" t="s">
        <v>53</v>
      </c>
      <c r="L12244" t="s">
        <v>335</v>
      </c>
      <c r="M12244">
        <v>0</v>
      </c>
      <c r="N12244" t="s">
        <v>13213</v>
      </c>
    </row>
    <row r="12245" spans="1:14" x14ac:dyDescent="0.2">
      <c r="A12245">
        <v>48964</v>
      </c>
      <c r="B12245">
        <v>1123</v>
      </c>
      <c r="C12245" t="str">
        <f>VLOOKUP(B12245,customer_name,2,FALSE)</f>
        <v>Customer#000001123</v>
      </c>
      <c r="D12245">
        <f>VLOOKUP(C12245,cust_num_nat_key,3,FALSE)</f>
        <v>16</v>
      </c>
      <c r="E12245" t="str">
        <f>VLOOKUP(D12245,nation_table,2,FALSE)</f>
        <v>MOZAMBIQUE</v>
      </c>
      <c r="F12245" t="str">
        <f>VLOOKUP(D12245,nation_table,4,FALSE)</f>
        <v>AFRICA</v>
      </c>
      <c r="G12245" t="str">
        <f>VLOOKUP(B12245,cust_segment,7,FALSE)</f>
        <v>MACHINERY</v>
      </c>
      <c r="H12245" t="s">
        <v>39</v>
      </c>
      <c r="I12245">
        <v>104548.09</v>
      </c>
      <c r="J12245" s="1">
        <v>35270</v>
      </c>
      <c r="K12245" t="s">
        <v>43</v>
      </c>
      <c r="L12245" t="s">
        <v>136</v>
      </c>
      <c r="M12245">
        <v>0</v>
      </c>
      <c r="N12245" t="s">
        <v>13214</v>
      </c>
    </row>
    <row r="12246" spans="1:14" x14ac:dyDescent="0.2">
      <c r="A12246">
        <v>48965</v>
      </c>
      <c r="B12246">
        <v>695</v>
      </c>
      <c r="C12246" t="str">
        <f>VLOOKUP(B12246,customer_name,2,FALSE)</f>
        <v>Customer#000000695</v>
      </c>
      <c r="D12246">
        <f>VLOOKUP(C12246,cust_num_nat_key,3,FALSE)</f>
        <v>8</v>
      </c>
      <c r="E12246" t="str">
        <f>VLOOKUP(D12246,nation_table,2,FALSE)</f>
        <v>INDIA</v>
      </c>
      <c r="F12246" t="str">
        <f>VLOOKUP(D12246,nation_table,4,FALSE)</f>
        <v>ASIA</v>
      </c>
      <c r="G12246" t="str">
        <f>VLOOKUP(B12246,cust_segment,7,FALSE)</f>
        <v>FURNITURE</v>
      </c>
      <c r="H12246" t="s">
        <v>46</v>
      </c>
      <c r="I12246">
        <v>134013.32</v>
      </c>
      <c r="J12246" s="1">
        <v>34053</v>
      </c>
      <c r="K12246" t="s">
        <v>43</v>
      </c>
      <c r="L12246" t="s">
        <v>3386</v>
      </c>
      <c r="M12246">
        <v>0</v>
      </c>
      <c r="N12246" t="s">
        <v>13215</v>
      </c>
    </row>
    <row r="12247" spans="1:14" x14ac:dyDescent="0.2">
      <c r="A12247">
        <v>48966</v>
      </c>
      <c r="B12247">
        <v>619</v>
      </c>
      <c r="C12247" t="str">
        <f>VLOOKUP(B12247,customer_name,2,FALSE)</f>
        <v>Customer#000000619</v>
      </c>
      <c r="D12247">
        <f>VLOOKUP(C12247,cust_num_nat_key,3,FALSE)</f>
        <v>24</v>
      </c>
      <c r="E12247" t="str">
        <f>VLOOKUP(D12247,nation_table,2,FALSE)</f>
        <v>UNITED STATES</v>
      </c>
      <c r="F12247" t="str">
        <f>VLOOKUP(D12247,nation_table,4,FALSE)</f>
        <v>AMERICA</v>
      </c>
      <c r="G12247" t="str">
        <f>VLOOKUP(B12247,cust_segment,7,FALSE)</f>
        <v>FURNITURE</v>
      </c>
      <c r="H12247" t="s">
        <v>46</v>
      </c>
      <c r="I12247">
        <v>9264.42</v>
      </c>
      <c r="J12247" s="1">
        <v>34133</v>
      </c>
      <c r="K12247" t="s">
        <v>56</v>
      </c>
      <c r="L12247" t="s">
        <v>1442</v>
      </c>
      <c r="M12247">
        <v>0</v>
      </c>
      <c r="N12247" t="s">
        <v>13216</v>
      </c>
    </row>
    <row r="12248" spans="1:14" x14ac:dyDescent="0.2">
      <c r="A12248">
        <v>48967</v>
      </c>
      <c r="B12248">
        <v>718</v>
      </c>
      <c r="C12248" t="str">
        <f>VLOOKUP(B12248,customer_name,2,FALSE)</f>
        <v>Customer#000000718</v>
      </c>
      <c r="D12248">
        <f>VLOOKUP(C12248,cust_num_nat_key,3,FALSE)</f>
        <v>20</v>
      </c>
      <c r="E12248" t="str">
        <f>VLOOKUP(D12248,nation_table,2,FALSE)</f>
        <v>SAUDI ARABIA</v>
      </c>
      <c r="F12248" t="str">
        <f>VLOOKUP(D12248,nation_table,4,FALSE)</f>
        <v>MIDDLE EAST</v>
      </c>
      <c r="G12248" t="str">
        <f>VLOOKUP(B12248,cust_segment,7,FALSE)</f>
        <v>HOUSEHOLD</v>
      </c>
      <c r="H12248" t="s">
        <v>46</v>
      </c>
      <c r="I12248">
        <v>33138.839999999997</v>
      </c>
      <c r="J12248" s="1">
        <v>33645</v>
      </c>
      <c r="K12248" t="s">
        <v>61</v>
      </c>
      <c r="L12248" t="s">
        <v>1221</v>
      </c>
      <c r="M12248">
        <v>0</v>
      </c>
      <c r="N12248" t="s">
        <v>13217</v>
      </c>
    </row>
    <row r="12249" spans="1:14" x14ac:dyDescent="0.2">
      <c r="A12249">
        <v>48992</v>
      </c>
      <c r="B12249">
        <v>557</v>
      </c>
      <c r="C12249" t="str">
        <f>VLOOKUP(B12249,customer_name,2,FALSE)</f>
        <v>Customer#000000557</v>
      </c>
      <c r="D12249">
        <f>VLOOKUP(C12249,cust_num_nat_key,3,FALSE)</f>
        <v>15</v>
      </c>
      <c r="E12249" t="str">
        <f>VLOOKUP(D12249,nation_table,2,FALSE)</f>
        <v>MOROCCO</v>
      </c>
      <c r="F12249" t="str">
        <f>VLOOKUP(D12249,nation_table,4,FALSE)</f>
        <v>AFRICA</v>
      </c>
      <c r="G12249" t="str">
        <f>VLOOKUP(B12249,cust_segment,7,FALSE)</f>
        <v>BUILDING</v>
      </c>
      <c r="H12249" t="s">
        <v>39</v>
      </c>
      <c r="I12249">
        <v>43938.06</v>
      </c>
      <c r="J12249" s="1">
        <v>35106</v>
      </c>
      <c r="K12249" t="s">
        <v>53</v>
      </c>
      <c r="L12249" t="s">
        <v>3064</v>
      </c>
      <c r="M12249">
        <v>0</v>
      </c>
      <c r="N12249" t="s">
        <v>13218</v>
      </c>
    </row>
    <row r="12250" spans="1:14" x14ac:dyDescent="0.2">
      <c r="A12250">
        <v>48993</v>
      </c>
      <c r="B12250">
        <v>1259</v>
      </c>
      <c r="C12250" t="str">
        <f>VLOOKUP(B12250,customer_name,2,FALSE)</f>
        <v>Customer#000001259</v>
      </c>
      <c r="D12250">
        <f>VLOOKUP(C12250,cust_num_nat_key,3,FALSE)</f>
        <v>20</v>
      </c>
      <c r="E12250" t="str">
        <f>VLOOKUP(D12250,nation_table,2,FALSE)</f>
        <v>SAUDI ARABIA</v>
      </c>
      <c r="F12250" t="str">
        <f>VLOOKUP(D12250,nation_table,4,FALSE)</f>
        <v>MIDDLE EAST</v>
      </c>
      <c r="G12250" t="str">
        <f>VLOOKUP(B12250,cust_segment,7,FALSE)</f>
        <v>HOUSEHOLD</v>
      </c>
      <c r="H12250" t="s">
        <v>46</v>
      </c>
      <c r="I12250">
        <v>108598.38</v>
      </c>
      <c r="J12250" s="1">
        <v>33756</v>
      </c>
      <c r="K12250" t="s">
        <v>40</v>
      </c>
      <c r="L12250" t="s">
        <v>2715</v>
      </c>
      <c r="M12250">
        <v>0</v>
      </c>
      <c r="N12250" t="s">
        <v>13219</v>
      </c>
    </row>
    <row r="12251" spans="1:14" x14ac:dyDescent="0.2">
      <c r="A12251">
        <v>48994</v>
      </c>
      <c r="B12251">
        <v>874</v>
      </c>
      <c r="C12251" t="str">
        <f>VLOOKUP(B12251,customer_name,2,FALSE)</f>
        <v>Customer#000000874</v>
      </c>
      <c r="D12251">
        <f>VLOOKUP(C12251,cust_num_nat_key,3,FALSE)</f>
        <v>0</v>
      </c>
      <c r="E12251" t="str">
        <f>VLOOKUP(D12251,nation_table,2,FALSE)</f>
        <v>ALGERIA</v>
      </c>
      <c r="F12251" t="str">
        <f>VLOOKUP(D12251,nation_table,4,FALSE)</f>
        <v>AFRICA</v>
      </c>
      <c r="G12251" t="str">
        <f>VLOOKUP(B12251,cust_segment,7,FALSE)</f>
        <v>AUTOMOBILE</v>
      </c>
      <c r="H12251" t="s">
        <v>46</v>
      </c>
      <c r="I12251">
        <v>90132.85</v>
      </c>
      <c r="J12251" s="1">
        <v>34265</v>
      </c>
      <c r="K12251" t="s">
        <v>53</v>
      </c>
      <c r="L12251" t="s">
        <v>404</v>
      </c>
      <c r="M12251">
        <v>0</v>
      </c>
      <c r="N12251" t="s">
        <v>13220</v>
      </c>
    </row>
    <row r="12252" spans="1:14" x14ac:dyDescent="0.2">
      <c r="A12252">
        <v>48995</v>
      </c>
      <c r="B12252">
        <v>1073</v>
      </c>
      <c r="C12252" t="str">
        <f>VLOOKUP(B12252,customer_name,2,FALSE)</f>
        <v>Customer#000001073</v>
      </c>
      <c r="D12252">
        <f>VLOOKUP(C12252,cust_num_nat_key,3,FALSE)</f>
        <v>10</v>
      </c>
      <c r="E12252" t="str">
        <f>VLOOKUP(D12252,nation_table,2,FALSE)</f>
        <v>IRAN</v>
      </c>
      <c r="F12252" t="str">
        <f>VLOOKUP(D12252,nation_table,4,FALSE)</f>
        <v>MIDDLE EAST</v>
      </c>
      <c r="G12252" t="str">
        <f>VLOOKUP(B12252,cust_segment,7,FALSE)</f>
        <v>BUILDING</v>
      </c>
      <c r="H12252" t="s">
        <v>39</v>
      </c>
      <c r="I12252">
        <v>227357.2</v>
      </c>
      <c r="J12252" s="1">
        <v>35451</v>
      </c>
      <c r="K12252" t="s">
        <v>40</v>
      </c>
      <c r="L12252" t="s">
        <v>1644</v>
      </c>
      <c r="M12252">
        <v>0</v>
      </c>
      <c r="N12252" t="s">
        <v>13221</v>
      </c>
    </row>
    <row r="12253" spans="1:14" x14ac:dyDescent="0.2">
      <c r="A12253">
        <v>48996</v>
      </c>
      <c r="B12253">
        <v>205</v>
      </c>
      <c r="C12253" t="str">
        <f>VLOOKUP(B12253,customer_name,2,FALSE)</f>
        <v>Customer#000000205</v>
      </c>
      <c r="D12253">
        <f>VLOOKUP(C12253,cust_num_nat_key,3,FALSE)</f>
        <v>12</v>
      </c>
      <c r="E12253" t="str">
        <f>VLOOKUP(D12253,nation_table,2,FALSE)</f>
        <v>JAPAN</v>
      </c>
      <c r="F12253" t="str">
        <f>VLOOKUP(D12253,nation_table,4,FALSE)</f>
        <v>ASIA</v>
      </c>
      <c r="G12253" t="str">
        <f>VLOOKUP(B12253,cust_segment,7,FALSE)</f>
        <v>BUILDING</v>
      </c>
      <c r="H12253" t="s">
        <v>39</v>
      </c>
      <c r="I12253">
        <v>40945.699999999997</v>
      </c>
      <c r="J12253" s="1">
        <v>34881</v>
      </c>
      <c r="K12253" t="s">
        <v>61</v>
      </c>
      <c r="L12253" t="s">
        <v>1414</v>
      </c>
      <c r="M12253">
        <v>0</v>
      </c>
      <c r="N12253" t="s">
        <v>13222</v>
      </c>
    </row>
    <row r="12254" spans="1:14" x14ac:dyDescent="0.2">
      <c r="A12254">
        <v>48997</v>
      </c>
      <c r="B12254">
        <v>865</v>
      </c>
      <c r="C12254" t="str">
        <f>VLOOKUP(B12254,customer_name,2,FALSE)</f>
        <v>Customer#000000865</v>
      </c>
      <c r="D12254">
        <f>VLOOKUP(C12254,cust_num_nat_key,3,FALSE)</f>
        <v>9</v>
      </c>
      <c r="E12254" t="str">
        <f>VLOOKUP(D12254,nation_table,2,FALSE)</f>
        <v>INDONESIA</v>
      </c>
      <c r="F12254" t="str">
        <f>VLOOKUP(D12254,nation_table,4,FALSE)</f>
        <v>ASIA</v>
      </c>
      <c r="G12254" t="str">
        <f>VLOOKUP(B12254,cust_segment,7,FALSE)</f>
        <v>BUILDING</v>
      </c>
      <c r="H12254" t="s">
        <v>46</v>
      </c>
      <c r="I12254">
        <v>61615.38</v>
      </c>
      <c r="J12254" s="1">
        <v>34523</v>
      </c>
      <c r="K12254" t="s">
        <v>40</v>
      </c>
      <c r="L12254" t="s">
        <v>4359</v>
      </c>
      <c r="M12254">
        <v>0</v>
      </c>
      <c r="N12254" t="s">
        <v>13223</v>
      </c>
    </row>
    <row r="12255" spans="1:14" x14ac:dyDescent="0.2">
      <c r="A12255">
        <v>48998</v>
      </c>
      <c r="B12255">
        <v>155</v>
      </c>
      <c r="C12255" t="str">
        <f>VLOOKUP(B12255,customer_name,2,FALSE)</f>
        <v>Customer#000000155</v>
      </c>
      <c r="D12255">
        <f>VLOOKUP(C12255,cust_num_nat_key,3,FALSE)</f>
        <v>0</v>
      </c>
      <c r="E12255" t="str">
        <f>VLOOKUP(D12255,nation_table,2,FALSE)</f>
        <v>ALGERIA</v>
      </c>
      <c r="F12255" t="str">
        <f>VLOOKUP(D12255,nation_table,4,FALSE)</f>
        <v>AFRICA</v>
      </c>
      <c r="G12255" t="str">
        <f>VLOOKUP(B12255,cust_segment,7,FALSE)</f>
        <v>AUTOMOBILE</v>
      </c>
      <c r="H12255" t="s">
        <v>46</v>
      </c>
      <c r="I12255">
        <v>329964.36</v>
      </c>
      <c r="J12255" s="1">
        <v>34382</v>
      </c>
      <c r="K12255" t="s">
        <v>40</v>
      </c>
      <c r="L12255" t="s">
        <v>763</v>
      </c>
      <c r="M12255">
        <v>0</v>
      </c>
      <c r="N12255" t="s">
        <v>13224</v>
      </c>
    </row>
    <row r="12256" spans="1:14" x14ac:dyDescent="0.2">
      <c r="A12256">
        <v>48999</v>
      </c>
      <c r="B12256">
        <v>922</v>
      </c>
      <c r="C12256" t="str">
        <f>VLOOKUP(B12256,customer_name,2,FALSE)</f>
        <v>Customer#000000922</v>
      </c>
      <c r="D12256">
        <f>VLOOKUP(C12256,cust_num_nat_key,3,FALSE)</f>
        <v>7</v>
      </c>
      <c r="E12256" t="str">
        <f>VLOOKUP(D12256,nation_table,2,FALSE)</f>
        <v>GERMANY</v>
      </c>
      <c r="F12256" t="str">
        <f>VLOOKUP(D12256,nation_table,4,FALSE)</f>
        <v>EUROPE</v>
      </c>
      <c r="G12256" t="str">
        <f>VLOOKUP(B12256,cust_segment,7,FALSE)</f>
        <v>BUILDING</v>
      </c>
      <c r="H12256" t="s">
        <v>39</v>
      </c>
      <c r="I12256">
        <v>82242.17</v>
      </c>
      <c r="J12256" s="1">
        <v>35300</v>
      </c>
      <c r="K12256" t="s">
        <v>61</v>
      </c>
      <c r="L12256" t="s">
        <v>978</v>
      </c>
      <c r="M12256">
        <v>0</v>
      </c>
      <c r="N12256" t="s">
        <v>13225</v>
      </c>
    </row>
    <row r="12257" spans="1:14" x14ac:dyDescent="0.2">
      <c r="A12257">
        <v>49024</v>
      </c>
      <c r="B12257">
        <v>1189</v>
      </c>
      <c r="C12257" t="str">
        <f>VLOOKUP(B12257,customer_name,2,FALSE)</f>
        <v>Customer#000001189</v>
      </c>
      <c r="D12257">
        <f>VLOOKUP(C12257,cust_num_nat_key,3,FALSE)</f>
        <v>10</v>
      </c>
      <c r="E12257" t="str">
        <f>VLOOKUP(D12257,nation_table,2,FALSE)</f>
        <v>IRAN</v>
      </c>
      <c r="F12257" t="str">
        <f>VLOOKUP(D12257,nation_table,4,FALSE)</f>
        <v>MIDDLE EAST</v>
      </c>
      <c r="G12257" t="str">
        <f>VLOOKUP(B12257,cust_segment,7,FALSE)</f>
        <v>HOUSEHOLD</v>
      </c>
      <c r="H12257" t="s">
        <v>39</v>
      </c>
      <c r="I12257">
        <v>44815.25</v>
      </c>
      <c r="J12257" s="1">
        <v>35723</v>
      </c>
      <c r="K12257" t="s">
        <v>40</v>
      </c>
      <c r="L12257" t="s">
        <v>563</v>
      </c>
      <c r="M12257">
        <v>0</v>
      </c>
      <c r="N12257" t="s">
        <v>13226</v>
      </c>
    </row>
    <row r="12258" spans="1:14" x14ac:dyDescent="0.2">
      <c r="A12258">
        <v>49025</v>
      </c>
      <c r="B12258">
        <v>103</v>
      </c>
      <c r="C12258" t="str">
        <f>VLOOKUP(B12258,customer_name,2,FALSE)</f>
        <v>Customer#000000103</v>
      </c>
      <c r="D12258">
        <f>VLOOKUP(C12258,cust_num_nat_key,3,FALSE)</f>
        <v>9</v>
      </c>
      <c r="E12258" t="str">
        <f>VLOOKUP(D12258,nation_table,2,FALSE)</f>
        <v>INDONESIA</v>
      </c>
      <c r="F12258" t="str">
        <f>VLOOKUP(D12258,nation_table,4,FALSE)</f>
        <v>ASIA</v>
      </c>
      <c r="G12258" t="str">
        <f>VLOOKUP(B12258,cust_segment,7,FALSE)</f>
        <v>BUILDING</v>
      </c>
      <c r="H12258" t="s">
        <v>46</v>
      </c>
      <c r="I12258">
        <v>91656</v>
      </c>
      <c r="J12258" s="1">
        <v>33772</v>
      </c>
      <c r="K12258" t="s">
        <v>40</v>
      </c>
      <c r="L12258" t="s">
        <v>346</v>
      </c>
      <c r="M12258">
        <v>0</v>
      </c>
      <c r="N12258" t="s">
        <v>13227</v>
      </c>
    </row>
    <row r="12259" spans="1:14" x14ac:dyDescent="0.2">
      <c r="A12259">
        <v>49026</v>
      </c>
      <c r="B12259">
        <v>676</v>
      </c>
      <c r="C12259" t="str">
        <f>VLOOKUP(B12259,customer_name,2,FALSE)</f>
        <v>Customer#000000676</v>
      </c>
      <c r="D12259">
        <f>VLOOKUP(C12259,cust_num_nat_key,3,FALSE)</f>
        <v>24</v>
      </c>
      <c r="E12259" t="str">
        <f>VLOOKUP(D12259,nation_table,2,FALSE)</f>
        <v>UNITED STATES</v>
      </c>
      <c r="F12259" t="str">
        <f>VLOOKUP(D12259,nation_table,4,FALSE)</f>
        <v>AMERICA</v>
      </c>
      <c r="G12259" t="str">
        <f>VLOOKUP(B12259,cust_segment,7,FALSE)</f>
        <v>HOUSEHOLD</v>
      </c>
      <c r="H12259" t="s">
        <v>46</v>
      </c>
      <c r="I12259">
        <v>35082.85</v>
      </c>
      <c r="J12259" s="1">
        <v>34766</v>
      </c>
      <c r="K12259" t="s">
        <v>40</v>
      </c>
      <c r="L12259" t="s">
        <v>44</v>
      </c>
      <c r="M12259">
        <v>0</v>
      </c>
      <c r="N12259" t="s">
        <v>13228</v>
      </c>
    </row>
    <row r="12260" spans="1:14" x14ac:dyDescent="0.2">
      <c r="A12260">
        <v>49027</v>
      </c>
      <c r="B12260">
        <v>247</v>
      </c>
      <c r="C12260" t="str">
        <f>VLOOKUP(B12260,customer_name,2,FALSE)</f>
        <v>Customer#000000247</v>
      </c>
      <c r="D12260">
        <f>VLOOKUP(C12260,cust_num_nat_key,3,FALSE)</f>
        <v>20</v>
      </c>
      <c r="E12260" t="str">
        <f>VLOOKUP(D12260,nation_table,2,FALSE)</f>
        <v>SAUDI ARABIA</v>
      </c>
      <c r="F12260" t="str">
        <f>VLOOKUP(D12260,nation_table,4,FALSE)</f>
        <v>MIDDLE EAST</v>
      </c>
      <c r="G12260" t="str">
        <f>VLOOKUP(B12260,cust_segment,7,FALSE)</f>
        <v>HOUSEHOLD</v>
      </c>
      <c r="H12260" t="s">
        <v>78</v>
      </c>
      <c r="I12260">
        <v>148735.57999999999</v>
      </c>
      <c r="J12260" s="1">
        <v>34801</v>
      </c>
      <c r="K12260" t="s">
        <v>56</v>
      </c>
      <c r="L12260" t="s">
        <v>4616</v>
      </c>
      <c r="M12260">
        <v>0</v>
      </c>
      <c r="N12260" t="s">
        <v>13229</v>
      </c>
    </row>
    <row r="12261" spans="1:14" x14ac:dyDescent="0.2">
      <c r="A12261">
        <v>49028</v>
      </c>
      <c r="B12261">
        <v>640</v>
      </c>
      <c r="C12261" t="str">
        <f>VLOOKUP(B12261,customer_name,2,FALSE)</f>
        <v>Customer#000000640</v>
      </c>
      <c r="D12261">
        <f>VLOOKUP(C12261,cust_num_nat_key,3,FALSE)</f>
        <v>2</v>
      </c>
      <c r="E12261" t="str">
        <f>VLOOKUP(D12261,nation_table,2,FALSE)</f>
        <v>BRAZIL</v>
      </c>
      <c r="F12261" t="str">
        <f>VLOOKUP(D12261,nation_table,4,FALSE)</f>
        <v>AMERICA</v>
      </c>
      <c r="G12261" t="str">
        <f>VLOOKUP(B12261,cust_segment,7,FALSE)</f>
        <v>HOUSEHOLD</v>
      </c>
      <c r="H12261" t="s">
        <v>39</v>
      </c>
      <c r="I12261">
        <v>29426.32</v>
      </c>
      <c r="J12261" s="1">
        <v>35405</v>
      </c>
      <c r="K12261" t="s">
        <v>43</v>
      </c>
      <c r="L12261" t="s">
        <v>440</v>
      </c>
      <c r="M12261">
        <v>0</v>
      </c>
      <c r="N12261" t="s">
        <v>13230</v>
      </c>
    </row>
    <row r="12262" spans="1:14" x14ac:dyDescent="0.2">
      <c r="A12262">
        <v>49029</v>
      </c>
      <c r="B12262">
        <v>1208</v>
      </c>
      <c r="C12262" t="str">
        <f>VLOOKUP(B12262,customer_name,2,FALSE)</f>
        <v>Customer#000001208</v>
      </c>
      <c r="D12262">
        <f>VLOOKUP(C12262,cust_num_nat_key,3,FALSE)</f>
        <v>5</v>
      </c>
      <c r="E12262" t="str">
        <f>VLOOKUP(D12262,nation_table,2,FALSE)</f>
        <v>ETHIOPIA</v>
      </c>
      <c r="F12262" t="str">
        <f>VLOOKUP(D12262,nation_table,4,FALSE)</f>
        <v>AFRICA</v>
      </c>
      <c r="G12262" t="str">
        <f>VLOOKUP(B12262,cust_segment,7,FALSE)</f>
        <v>BUILDING</v>
      </c>
      <c r="H12262" t="s">
        <v>46</v>
      </c>
      <c r="I12262">
        <v>62603.27</v>
      </c>
      <c r="J12262" s="1">
        <v>33745</v>
      </c>
      <c r="K12262" t="s">
        <v>56</v>
      </c>
      <c r="L12262" t="s">
        <v>963</v>
      </c>
      <c r="M12262">
        <v>0</v>
      </c>
      <c r="N12262" t="s">
        <v>13231</v>
      </c>
    </row>
    <row r="12263" spans="1:14" x14ac:dyDescent="0.2">
      <c r="A12263">
        <v>49030</v>
      </c>
      <c r="B12263">
        <v>709</v>
      </c>
      <c r="C12263" t="str">
        <f>VLOOKUP(B12263,customer_name,2,FALSE)</f>
        <v>Customer#000000709</v>
      </c>
      <c r="D12263">
        <f>VLOOKUP(C12263,cust_num_nat_key,3,FALSE)</f>
        <v>18</v>
      </c>
      <c r="E12263" t="str">
        <f>VLOOKUP(D12263,nation_table,2,FALSE)</f>
        <v>CHINA</v>
      </c>
      <c r="F12263" t="str">
        <f>VLOOKUP(D12263,nation_table,4,FALSE)</f>
        <v>ASIA</v>
      </c>
      <c r="G12263" t="str">
        <f>VLOOKUP(B12263,cust_segment,7,FALSE)</f>
        <v>BUILDING</v>
      </c>
      <c r="H12263" t="s">
        <v>39</v>
      </c>
      <c r="I12263">
        <v>114153.88</v>
      </c>
      <c r="J12263" s="1">
        <v>35820</v>
      </c>
      <c r="K12263" t="s">
        <v>43</v>
      </c>
      <c r="L12263" t="s">
        <v>602</v>
      </c>
      <c r="M12263">
        <v>0</v>
      </c>
      <c r="N12263" t="s">
        <v>13232</v>
      </c>
    </row>
    <row r="12264" spans="1:14" x14ac:dyDescent="0.2">
      <c r="A12264">
        <v>49031</v>
      </c>
      <c r="B12264">
        <v>958</v>
      </c>
      <c r="C12264" t="str">
        <f>VLOOKUP(B12264,customer_name,2,FALSE)</f>
        <v>Customer#000000958</v>
      </c>
      <c r="D12264">
        <f>VLOOKUP(C12264,cust_num_nat_key,3,FALSE)</f>
        <v>5</v>
      </c>
      <c r="E12264" t="str">
        <f>VLOOKUP(D12264,nation_table,2,FALSE)</f>
        <v>ETHIOPIA</v>
      </c>
      <c r="F12264" t="str">
        <f>VLOOKUP(D12264,nation_table,4,FALSE)</f>
        <v>AFRICA</v>
      </c>
      <c r="G12264" t="str">
        <f>VLOOKUP(B12264,cust_segment,7,FALSE)</f>
        <v>FURNITURE</v>
      </c>
      <c r="H12264" t="s">
        <v>39</v>
      </c>
      <c r="I12264">
        <v>118802.27</v>
      </c>
      <c r="J12264" s="1">
        <v>35599</v>
      </c>
      <c r="K12264" t="s">
        <v>40</v>
      </c>
      <c r="L12264" t="s">
        <v>280</v>
      </c>
      <c r="M12264">
        <v>0</v>
      </c>
      <c r="N12264" t="s">
        <v>13233</v>
      </c>
    </row>
    <row r="12265" spans="1:14" x14ac:dyDescent="0.2">
      <c r="A12265">
        <v>49056</v>
      </c>
      <c r="B12265">
        <v>652</v>
      </c>
      <c r="C12265" t="str">
        <f>VLOOKUP(B12265,customer_name,2,FALSE)</f>
        <v>Customer#000000652</v>
      </c>
      <c r="D12265">
        <f>VLOOKUP(C12265,cust_num_nat_key,3,FALSE)</f>
        <v>20</v>
      </c>
      <c r="E12265" t="str">
        <f>VLOOKUP(D12265,nation_table,2,FALSE)</f>
        <v>SAUDI ARABIA</v>
      </c>
      <c r="F12265" t="str">
        <f>VLOOKUP(D12265,nation_table,4,FALSE)</f>
        <v>MIDDLE EAST</v>
      </c>
      <c r="G12265" t="str">
        <f>VLOOKUP(B12265,cust_segment,7,FALSE)</f>
        <v>AUTOMOBILE</v>
      </c>
      <c r="H12265" t="s">
        <v>46</v>
      </c>
      <c r="I12265">
        <v>225090.12</v>
      </c>
      <c r="J12265" s="1">
        <v>34609</v>
      </c>
      <c r="K12265" t="s">
        <v>56</v>
      </c>
      <c r="L12265" t="s">
        <v>1949</v>
      </c>
      <c r="M12265">
        <v>0</v>
      </c>
      <c r="N12265" t="s">
        <v>13234</v>
      </c>
    </row>
    <row r="12266" spans="1:14" x14ac:dyDescent="0.2">
      <c r="A12266">
        <v>49057</v>
      </c>
      <c r="B12266">
        <v>1276</v>
      </c>
      <c r="C12266" t="str">
        <f>VLOOKUP(B12266,customer_name,2,FALSE)</f>
        <v>Customer#000001276</v>
      </c>
      <c r="D12266">
        <f>VLOOKUP(C12266,cust_num_nat_key,3,FALSE)</f>
        <v>16</v>
      </c>
      <c r="E12266" t="str">
        <f>VLOOKUP(D12266,nation_table,2,FALSE)</f>
        <v>MOZAMBIQUE</v>
      </c>
      <c r="F12266" t="str">
        <f>VLOOKUP(D12266,nation_table,4,FALSE)</f>
        <v>AFRICA</v>
      </c>
      <c r="G12266" t="str">
        <f>VLOOKUP(B12266,cust_segment,7,FALSE)</f>
        <v>AUTOMOBILE</v>
      </c>
      <c r="H12266" t="s">
        <v>39</v>
      </c>
      <c r="I12266">
        <v>107813.12</v>
      </c>
      <c r="J12266" s="1">
        <v>35425</v>
      </c>
      <c r="K12266" t="s">
        <v>56</v>
      </c>
      <c r="L12266" t="s">
        <v>131</v>
      </c>
      <c r="M12266">
        <v>0</v>
      </c>
      <c r="N12266" t="s">
        <v>13235</v>
      </c>
    </row>
    <row r="12267" spans="1:14" x14ac:dyDescent="0.2">
      <c r="A12267">
        <v>49058</v>
      </c>
      <c r="B12267">
        <v>1450</v>
      </c>
      <c r="C12267" t="str">
        <f>VLOOKUP(B12267,customer_name,2,FALSE)</f>
        <v>Customer#000001450</v>
      </c>
      <c r="D12267">
        <f>VLOOKUP(C12267,cust_num_nat_key,3,FALSE)</f>
        <v>3</v>
      </c>
      <c r="E12267" t="str">
        <f>VLOOKUP(D12267,nation_table,2,FALSE)</f>
        <v>CANADA</v>
      </c>
      <c r="F12267" t="str">
        <f>VLOOKUP(D12267,nation_table,4,FALSE)</f>
        <v>AMERICA</v>
      </c>
      <c r="G12267" t="str">
        <f>VLOOKUP(B12267,cust_segment,7,FALSE)</f>
        <v>MACHINERY</v>
      </c>
      <c r="H12267" t="s">
        <v>46</v>
      </c>
      <c r="I12267">
        <v>9117.76</v>
      </c>
      <c r="J12267" s="1">
        <v>33980</v>
      </c>
      <c r="K12267" t="s">
        <v>56</v>
      </c>
      <c r="L12267" t="s">
        <v>1513</v>
      </c>
      <c r="M12267">
        <v>0</v>
      </c>
      <c r="N12267" t="s">
        <v>13236</v>
      </c>
    </row>
    <row r="12268" spans="1:14" x14ac:dyDescent="0.2">
      <c r="A12268">
        <v>49059</v>
      </c>
      <c r="B12268">
        <v>1351</v>
      </c>
      <c r="C12268" t="str">
        <f>VLOOKUP(B12268,customer_name,2,FALSE)</f>
        <v>Customer#000001351</v>
      </c>
      <c r="D12268">
        <f>VLOOKUP(C12268,cust_num_nat_key,3,FALSE)</f>
        <v>1</v>
      </c>
      <c r="E12268" t="str">
        <f>VLOOKUP(D12268,nation_table,2,FALSE)</f>
        <v>ARGENTINA</v>
      </c>
      <c r="F12268" t="str">
        <f>VLOOKUP(D12268,nation_table,4,FALSE)</f>
        <v>AMERICA</v>
      </c>
      <c r="G12268" t="str">
        <f>VLOOKUP(B12268,cust_segment,7,FALSE)</f>
        <v>FURNITURE</v>
      </c>
      <c r="H12268" t="s">
        <v>46</v>
      </c>
      <c r="I12268">
        <v>309947.28999999998</v>
      </c>
      <c r="J12268" s="1">
        <v>34598</v>
      </c>
      <c r="K12268" t="s">
        <v>61</v>
      </c>
      <c r="L12268" t="s">
        <v>1640</v>
      </c>
      <c r="M12268">
        <v>0</v>
      </c>
      <c r="N12268" t="s">
        <v>13237</v>
      </c>
    </row>
    <row r="12269" spans="1:14" x14ac:dyDescent="0.2">
      <c r="A12269">
        <v>49060</v>
      </c>
      <c r="B12269">
        <v>794</v>
      </c>
      <c r="C12269" t="str">
        <f>VLOOKUP(B12269,customer_name,2,FALSE)</f>
        <v>Customer#000000794</v>
      </c>
      <c r="D12269">
        <f>VLOOKUP(C12269,cust_num_nat_key,3,FALSE)</f>
        <v>23</v>
      </c>
      <c r="E12269" t="str">
        <f>VLOOKUP(D12269,nation_table,2,FALSE)</f>
        <v>UNITED KINGDOM</v>
      </c>
      <c r="F12269" t="str">
        <f>VLOOKUP(D12269,nation_table,4,FALSE)</f>
        <v>EUROPE</v>
      </c>
      <c r="G12269" t="str">
        <f>VLOOKUP(B12269,cust_segment,7,FALSE)</f>
        <v>FURNITURE</v>
      </c>
      <c r="H12269" t="s">
        <v>39</v>
      </c>
      <c r="I12269">
        <v>30455.49</v>
      </c>
      <c r="J12269" s="1">
        <v>35968</v>
      </c>
      <c r="K12269" t="s">
        <v>61</v>
      </c>
      <c r="L12269" t="s">
        <v>1132</v>
      </c>
      <c r="M12269">
        <v>0</v>
      </c>
      <c r="N12269" t="s">
        <v>13238</v>
      </c>
    </row>
    <row r="12270" spans="1:14" x14ac:dyDescent="0.2">
      <c r="A12270">
        <v>49061</v>
      </c>
      <c r="B12270">
        <v>1213</v>
      </c>
      <c r="C12270" t="str">
        <f>VLOOKUP(B12270,customer_name,2,FALSE)</f>
        <v>Customer#000001213</v>
      </c>
      <c r="D12270">
        <f>VLOOKUP(C12270,cust_num_nat_key,3,FALSE)</f>
        <v>7</v>
      </c>
      <c r="E12270" t="str">
        <f>VLOOKUP(D12270,nation_table,2,FALSE)</f>
        <v>GERMANY</v>
      </c>
      <c r="F12270" t="str">
        <f>VLOOKUP(D12270,nation_table,4,FALSE)</f>
        <v>EUROPE</v>
      </c>
      <c r="G12270" t="str">
        <f>VLOOKUP(B12270,cust_segment,7,FALSE)</f>
        <v>HOUSEHOLD</v>
      </c>
      <c r="H12270" t="s">
        <v>39</v>
      </c>
      <c r="I12270">
        <v>177429.92</v>
      </c>
      <c r="J12270" s="1">
        <v>35312</v>
      </c>
      <c r="K12270" t="s">
        <v>40</v>
      </c>
      <c r="L12270" t="s">
        <v>1378</v>
      </c>
      <c r="M12270">
        <v>0</v>
      </c>
      <c r="N12270" t="s">
        <v>13239</v>
      </c>
    </row>
    <row r="12271" spans="1:14" x14ac:dyDescent="0.2">
      <c r="A12271">
        <v>49062</v>
      </c>
      <c r="B12271">
        <v>98</v>
      </c>
      <c r="C12271" t="str">
        <f>VLOOKUP(B12271,customer_name,2,FALSE)</f>
        <v>Customer#000000098</v>
      </c>
      <c r="D12271">
        <f>VLOOKUP(C12271,cust_num_nat_key,3,FALSE)</f>
        <v>12</v>
      </c>
      <c r="E12271" t="str">
        <f>VLOOKUP(D12271,nation_table,2,FALSE)</f>
        <v>JAPAN</v>
      </c>
      <c r="F12271" t="str">
        <f>VLOOKUP(D12271,nation_table,4,FALSE)</f>
        <v>ASIA</v>
      </c>
      <c r="G12271" t="str">
        <f>VLOOKUP(B12271,cust_segment,7,FALSE)</f>
        <v>BUILDING</v>
      </c>
      <c r="H12271" t="s">
        <v>46</v>
      </c>
      <c r="I12271">
        <v>222370.13</v>
      </c>
      <c r="J12271" s="1">
        <v>33706</v>
      </c>
      <c r="K12271" t="s">
        <v>40</v>
      </c>
      <c r="L12271" t="s">
        <v>435</v>
      </c>
      <c r="M12271">
        <v>0</v>
      </c>
      <c r="N12271" t="s">
        <v>13240</v>
      </c>
    </row>
    <row r="12272" spans="1:14" x14ac:dyDescent="0.2">
      <c r="A12272">
        <v>49063</v>
      </c>
      <c r="B12272">
        <v>1081</v>
      </c>
      <c r="C12272" t="str">
        <f>VLOOKUP(B12272,customer_name,2,FALSE)</f>
        <v>Customer#000001081</v>
      </c>
      <c r="D12272">
        <f>VLOOKUP(C12272,cust_num_nat_key,3,FALSE)</f>
        <v>12</v>
      </c>
      <c r="E12272" t="str">
        <f>VLOOKUP(D12272,nation_table,2,FALSE)</f>
        <v>JAPAN</v>
      </c>
      <c r="F12272" t="str">
        <f>VLOOKUP(D12272,nation_table,4,FALSE)</f>
        <v>ASIA</v>
      </c>
      <c r="G12272" t="str">
        <f>VLOOKUP(B12272,cust_segment,7,FALSE)</f>
        <v>MACHINERY</v>
      </c>
      <c r="H12272" t="s">
        <v>39</v>
      </c>
      <c r="I12272">
        <v>268108.46000000002</v>
      </c>
      <c r="J12272" s="1">
        <v>35430</v>
      </c>
      <c r="K12272" t="s">
        <v>40</v>
      </c>
      <c r="L12272" t="s">
        <v>1127</v>
      </c>
      <c r="M12272">
        <v>0</v>
      </c>
      <c r="N12272" t="s">
        <v>13241</v>
      </c>
    </row>
    <row r="12273" spans="1:14" x14ac:dyDescent="0.2">
      <c r="A12273">
        <v>49088</v>
      </c>
      <c r="B12273">
        <v>937</v>
      </c>
      <c r="C12273" t="str">
        <f>VLOOKUP(B12273,customer_name,2,FALSE)</f>
        <v>Customer#000000937</v>
      </c>
      <c r="D12273">
        <f>VLOOKUP(C12273,cust_num_nat_key,3,FALSE)</f>
        <v>23</v>
      </c>
      <c r="E12273" t="str">
        <f>VLOOKUP(D12273,nation_table,2,FALSE)</f>
        <v>UNITED KINGDOM</v>
      </c>
      <c r="F12273" t="str">
        <f>VLOOKUP(D12273,nation_table,4,FALSE)</f>
        <v>EUROPE</v>
      </c>
      <c r="G12273" t="str">
        <f>VLOOKUP(B12273,cust_segment,7,FALSE)</f>
        <v>AUTOMOBILE</v>
      </c>
      <c r="H12273" t="s">
        <v>46</v>
      </c>
      <c r="I12273">
        <v>260587.89</v>
      </c>
      <c r="J12273" s="1">
        <v>34601</v>
      </c>
      <c r="K12273" t="s">
        <v>43</v>
      </c>
      <c r="L12273" t="s">
        <v>172</v>
      </c>
      <c r="M12273">
        <v>0</v>
      </c>
      <c r="N12273" t="s">
        <v>13242</v>
      </c>
    </row>
    <row r="12274" spans="1:14" x14ac:dyDescent="0.2">
      <c r="A12274">
        <v>49089</v>
      </c>
      <c r="B12274">
        <v>775</v>
      </c>
      <c r="C12274" t="str">
        <f>VLOOKUP(B12274,customer_name,2,FALSE)</f>
        <v>Customer#000000775</v>
      </c>
      <c r="D12274">
        <f>VLOOKUP(C12274,cust_num_nat_key,3,FALSE)</f>
        <v>17</v>
      </c>
      <c r="E12274" t="str">
        <f>VLOOKUP(D12274,nation_table,2,FALSE)</f>
        <v>PERU</v>
      </c>
      <c r="F12274" t="str">
        <f>VLOOKUP(D12274,nation_table,4,FALSE)</f>
        <v>AMERICA</v>
      </c>
      <c r="G12274" t="str">
        <f>VLOOKUP(B12274,cust_segment,7,FALSE)</f>
        <v>BUILDING</v>
      </c>
      <c r="H12274" t="s">
        <v>46</v>
      </c>
      <c r="I12274">
        <v>111468.99</v>
      </c>
      <c r="J12274" s="1">
        <v>34118</v>
      </c>
      <c r="K12274" t="s">
        <v>43</v>
      </c>
      <c r="L12274" t="s">
        <v>524</v>
      </c>
      <c r="M12274">
        <v>0</v>
      </c>
      <c r="N12274" t="s">
        <v>13243</v>
      </c>
    </row>
    <row r="12275" spans="1:14" x14ac:dyDescent="0.2">
      <c r="A12275">
        <v>49090</v>
      </c>
      <c r="B12275">
        <v>92</v>
      </c>
      <c r="C12275" t="str">
        <f>VLOOKUP(B12275,customer_name,2,FALSE)</f>
        <v>Customer#000000092</v>
      </c>
      <c r="D12275">
        <f>VLOOKUP(C12275,cust_num_nat_key,3,FALSE)</f>
        <v>2</v>
      </c>
      <c r="E12275" t="str">
        <f>VLOOKUP(D12275,nation_table,2,FALSE)</f>
        <v>BRAZIL</v>
      </c>
      <c r="F12275" t="str">
        <f>VLOOKUP(D12275,nation_table,4,FALSE)</f>
        <v>AMERICA</v>
      </c>
      <c r="G12275" t="str">
        <f>VLOOKUP(B12275,cust_segment,7,FALSE)</f>
        <v>MACHINERY</v>
      </c>
      <c r="H12275" t="s">
        <v>39</v>
      </c>
      <c r="I12275">
        <v>108380.43</v>
      </c>
      <c r="J12275" s="1">
        <v>35518</v>
      </c>
      <c r="K12275" t="s">
        <v>40</v>
      </c>
      <c r="L12275" t="s">
        <v>2283</v>
      </c>
      <c r="M12275">
        <v>0</v>
      </c>
      <c r="N12275" t="s">
        <v>13244</v>
      </c>
    </row>
    <row r="12276" spans="1:14" x14ac:dyDescent="0.2">
      <c r="A12276">
        <v>49091</v>
      </c>
      <c r="B12276">
        <v>820</v>
      </c>
      <c r="C12276" t="str">
        <f>VLOOKUP(B12276,customer_name,2,FALSE)</f>
        <v>Customer#000000820</v>
      </c>
      <c r="D12276">
        <f>VLOOKUP(C12276,cust_num_nat_key,3,FALSE)</f>
        <v>4</v>
      </c>
      <c r="E12276" t="str">
        <f>VLOOKUP(D12276,nation_table,2,FALSE)</f>
        <v>EGYPT</v>
      </c>
      <c r="F12276" t="str">
        <f>VLOOKUP(D12276,nation_table,4,FALSE)</f>
        <v>MIDDLE EAST</v>
      </c>
      <c r="G12276" t="str">
        <f>VLOOKUP(B12276,cust_segment,7,FALSE)</f>
        <v>AUTOMOBILE</v>
      </c>
      <c r="H12276" t="s">
        <v>39</v>
      </c>
      <c r="I12276">
        <v>175303.08</v>
      </c>
      <c r="J12276" s="1">
        <v>35223</v>
      </c>
      <c r="K12276" t="s">
        <v>40</v>
      </c>
      <c r="L12276" t="s">
        <v>914</v>
      </c>
      <c r="M12276">
        <v>0</v>
      </c>
      <c r="N12276" t="s">
        <v>13245</v>
      </c>
    </row>
    <row r="12277" spans="1:14" x14ac:dyDescent="0.2">
      <c r="A12277">
        <v>49092</v>
      </c>
      <c r="B12277">
        <v>1238</v>
      </c>
      <c r="C12277" t="str">
        <f>VLOOKUP(B12277,customer_name,2,FALSE)</f>
        <v>Customer#000001238</v>
      </c>
      <c r="D12277">
        <f>VLOOKUP(C12277,cust_num_nat_key,3,FALSE)</f>
        <v>6</v>
      </c>
      <c r="E12277" t="str">
        <f>VLOOKUP(D12277,nation_table,2,FALSE)</f>
        <v>FRANCE</v>
      </c>
      <c r="F12277" t="str">
        <f>VLOOKUP(D12277,nation_table,4,FALSE)</f>
        <v>EUROPE</v>
      </c>
      <c r="G12277" t="str">
        <f>VLOOKUP(B12277,cust_segment,7,FALSE)</f>
        <v>BUILDING</v>
      </c>
      <c r="H12277" t="s">
        <v>39</v>
      </c>
      <c r="I12277">
        <v>281381.63</v>
      </c>
      <c r="J12277" s="1">
        <v>35739</v>
      </c>
      <c r="K12277" t="s">
        <v>53</v>
      </c>
      <c r="L12277" t="s">
        <v>655</v>
      </c>
      <c r="M12277">
        <v>0</v>
      </c>
      <c r="N12277" t="s">
        <v>13246</v>
      </c>
    </row>
    <row r="12278" spans="1:14" x14ac:dyDescent="0.2">
      <c r="A12278">
        <v>49093</v>
      </c>
      <c r="B12278">
        <v>1427</v>
      </c>
      <c r="C12278" t="str">
        <f>VLOOKUP(B12278,customer_name,2,FALSE)</f>
        <v>Customer#000001427</v>
      </c>
      <c r="D12278">
        <f>VLOOKUP(C12278,cust_num_nat_key,3,FALSE)</f>
        <v>11</v>
      </c>
      <c r="E12278" t="str">
        <f>VLOOKUP(D12278,nation_table,2,FALSE)</f>
        <v>IRAQ</v>
      </c>
      <c r="F12278" t="str">
        <f>VLOOKUP(D12278,nation_table,4,FALSE)</f>
        <v>MIDDLE EAST</v>
      </c>
      <c r="G12278" t="str">
        <f>VLOOKUP(B12278,cust_segment,7,FALSE)</f>
        <v>AUTOMOBILE</v>
      </c>
      <c r="H12278" t="s">
        <v>39</v>
      </c>
      <c r="I12278">
        <v>56128.02</v>
      </c>
      <c r="J12278" s="1">
        <v>36004</v>
      </c>
      <c r="K12278" t="s">
        <v>40</v>
      </c>
      <c r="L12278" t="s">
        <v>366</v>
      </c>
      <c r="M12278">
        <v>0</v>
      </c>
      <c r="N12278" t="s">
        <v>13247</v>
      </c>
    </row>
    <row r="12279" spans="1:14" x14ac:dyDescent="0.2">
      <c r="A12279">
        <v>49094</v>
      </c>
      <c r="B12279">
        <v>820</v>
      </c>
      <c r="C12279" t="str">
        <f>VLOOKUP(B12279,customer_name,2,FALSE)</f>
        <v>Customer#000000820</v>
      </c>
      <c r="D12279">
        <f>VLOOKUP(C12279,cust_num_nat_key,3,FALSE)</f>
        <v>4</v>
      </c>
      <c r="E12279" t="str">
        <f>VLOOKUP(D12279,nation_table,2,FALSE)</f>
        <v>EGYPT</v>
      </c>
      <c r="F12279" t="str">
        <f>VLOOKUP(D12279,nation_table,4,FALSE)</f>
        <v>MIDDLE EAST</v>
      </c>
      <c r="G12279" t="str">
        <f>VLOOKUP(B12279,cust_segment,7,FALSE)</f>
        <v>AUTOMOBILE</v>
      </c>
      <c r="H12279" t="s">
        <v>46</v>
      </c>
      <c r="I12279">
        <v>144417.60000000001</v>
      </c>
      <c r="J12279" s="1">
        <v>33851</v>
      </c>
      <c r="K12279" t="s">
        <v>43</v>
      </c>
      <c r="L12279" t="s">
        <v>1575</v>
      </c>
      <c r="M12279">
        <v>0</v>
      </c>
      <c r="N12279" t="s">
        <v>13248</v>
      </c>
    </row>
    <row r="12280" spans="1:14" x14ac:dyDescent="0.2">
      <c r="A12280">
        <v>49095</v>
      </c>
      <c r="B12280">
        <v>1364</v>
      </c>
      <c r="C12280" t="str">
        <f>VLOOKUP(B12280,customer_name,2,FALSE)</f>
        <v>Customer#000001364</v>
      </c>
      <c r="D12280">
        <f>VLOOKUP(C12280,cust_num_nat_key,3,FALSE)</f>
        <v>19</v>
      </c>
      <c r="E12280" t="str">
        <f>VLOOKUP(D12280,nation_table,2,FALSE)</f>
        <v>ROMANIA</v>
      </c>
      <c r="F12280" t="str">
        <f>VLOOKUP(D12280,nation_table,4,FALSE)</f>
        <v>EUROPE</v>
      </c>
      <c r="G12280" t="str">
        <f>VLOOKUP(B12280,cust_segment,7,FALSE)</f>
        <v>BUILDING</v>
      </c>
      <c r="H12280" t="s">
        <v>39</v>
      </c>
      <c r="I12280">
        <v>209296.32</v>
      </c>
      <c r="J12280" s="1">
        <v>35566</v>
      </c>
      <c r="K12280" t="s">
        <v>40</v>
      </c>
      <c r="L12280" t="s">
        <v>978</v>
      </c>
      <c r="M12280">
        <v>0</v>
      </c>
      <c r="N12280" t="s">
        <v>13249</v>
      </c>
    </row>
    <row r="12281" spans="1:14" x14ac:dyDescent="0.2">
      <c r="A12281">
        <v>49120</v>
      </c>
      <c r="B12281">
        <v>631</v>
      </c>
      <c r="C12281" t="str">
        <f>VLOOKUP(B12281,customer_name,2,FALSE)</f>
        <v>Customer#000000631</v>
      </c>
      <c r="D12281">
        <f>VLOOKUP(C12281,cust_num_nat_key,3,FALSE)</f>
        <v>19</v>
      </c>
      <c r="E12281" t="str">
        <f>VLOOKUP(D12281,nation_table,2,FALSE)</f>
        <v>ROMANIA</v>
      </c>
      <c r="F12281" t="str">
        <f>VLOOKUP(D12281,nation_table,4,FALSE)</f>
        <v>EUROPE</v>
      </c>
      <c r="G12281" t="str">
        <f>VLOOKUP(B12281,cust_segment,7,FALSE)</f>
        <v>MACHINERY</v>
      </c>
      <c r="H12281" t="s">
        <v>39</v>
      </c>
      <c r="I12281">
        <v>1547.81</v>
      </c>
      <c r="J12281" s="1">
        <v>35284</v>
      </c>
      <c r="K12281" t="s">
        <v>40</v>
      </c>
      <c r="L12281" t="s">
        <v>884</v>
      </c>
      <c r="M12281">
        <v>0</v>
      </c>
      <c r="N12281" t="s">
        <v>13250</v>
      </c>
    </row>
    <row r="12282" spans="1:14" x14ac:dyDescent="0.2">
      <c r="A12282">
        <v>49121</v>
      </c>
      <c r="B12282">
        <v>1436</v>
      </c>
      <c r="C12282" t="str">
        <f>VLOOKUP(B12282,customer_name,2,FALSE)</f>
        <v>Customer#000001436</v>
      </c>
      <c r="D12282">
        <f>VLOOKUP(C12282,cust_num_nat_key,3,FALSE)</f>
        <v>10</v>
      </c>
      <c r="E12282" t="str">
        <f>VLOOKUP(D12282,nation_table,2,FALSE)</f>
        <v>IRAN</v>
      </c>
      <c r="F12282" t="str">
        <f>VLOOKUP(D12282,nation_table,4,FALSE)</f>
        <v>MIDDLE EAST</v>
      </c>
      <c r="G12282" t="str">
        <f>VLOOKUP(B12282,cust_segment,7,FALSE)</f>
        <v>MACHINERY</v>
      </c>
      <c r="H12282" t="s">
        <v>46</v>
      </c>
      <c r="I12282">
        <v>60407.76</v>
      </c>
      <c r="J12282" s="1">
        <v>33944</v>
      </c>
      <c r="K12282" t="s">
        <v>53</v>
      </c>
      <c r="L12282" t="s">
        <v>1746</v>
      </c>
      <c r="M12282">
        <v>0</v>
      </c>
      <c r="N12282" t="s">
        <v>13251</v>
      </c>
    </row>
    <row r="12283" spans="1:14" x14ac:dyDescent="0.2">
      <c r="A12283">
        <v>49122</v>
      </c>
      <c r="B12283">
        <v>443</v>
      </c>
      <c r="C12283" t="str">
        <f>VLOOKUP(B12283,customer_name,2,FALSE)</f>
        <v>Customer#000000443</v>
      </c>
      <c r="D12283">
        <f>VLOOKUP(C12283,cust_num_nat_key,3,FALSE)</f>
        <v>3</v>
      </c>
      <c r="E12283" t="str">
        <f>VLOOKUP(D12283,nation_table,2,FALSE)</f>
        <v>CANADA</v>
      </c>
      <c r="F12283" t="str">
        <f>VLOOKUP(D12283,nation_table,4,FALSE)</f>
        <v>AMERICA</v>
      </c>
      <c r="G12283" t="str">
        <f>VLOOKUP(B12283,cust_segment,7,FALSE)</f>
        <v>FURNITURE</v>
      </c>
      <c r="H12283" t="s">
        <v>39</v>
      </c>
      <c r="I12283">
        <v>79320.820000000007</v>
      </c>
      <c r="J12283" s="1">
        <v>35256</v>
      </c>
      <c r="K12283" t="s">
        <v>40</v>
      </c>
      <c r="L12283" t="s">
        <v>557</v>
      </c>
      <c r="M12283">
        <v>0</v>
      </c>
      <c r="N12283" t="s">
        <v>13252</v>
      </c>
    </row>
    <row r="12284" spans="1:14" x14ac:dyDescent="0.2">
      <c r="A12284">
        <v>49123</v>
      </c>
      <c r="B12284">
        <v>1153</v>
      </c>
      <c r="C12284" t="str">
        <f>VLOOKUP(B12284,customer_name,2,FALSE)</f>
        <v>Customer#000001153</v>
      </c>
      <c r="D12284">
        <f>VLOOKUP(C12284,cust_num_nat_key,3,FALSE)</f>
        <v>3</v>
      </c>
      <c r="E12284" t="str">
        <f>VLOOKUP(D12284,nation_table,2,FALSE)</f>
        <v>CANADA</v>
      </c>
      <c r="F12284" t="str">
        <f>VLOOKUP(D12284,nation_table,4,FALSE)</f>
        <v>AMERICA</v>
      </c>
      <c r="G12284" t="str">
        <f>VLOOKUP(B12284,cust_segment,7,FALSE)</f>
        <v>HOUSEHOLD</v>
      </c>
      <c r="H12284" t="s">
        <v>46</v>
      </c>
      <c r="I12284">
        <v>97544.83</v>
      </c>
      <c r="J12284" s="1">
        <v>34391</v>
      </c>
      <c r="K12284" t="s">
        <v>56</v>
      </c>
      <c r="L12284" t="s">
        <v>1522</v>
      </c>
      <c r="M12284">
        <v>0</v>
      </c>
      <c r="N12284" t="s">
        <v>13253</v>
      </c>
    </row>
    <row r="12285" spans="1:14" x14ac:dyDescent="0.2">
      <c r="A12285">
        <v>49124</v>
      </c>
      <c r="B12285">
        <v>397</v>
      </c>
      <c r="C12285" t="str">
        <f>VLOOKUP(B12285,customer_name,2,FALSE)</f>
        <v>Customer#000000397</v>
      </c>
      <c r="D12285">
        <f>VLOOKUP(C12285,cust_num_nat_key,3,FALSE)</f>
        <v>7</v>
      </c>
      <c r="E12285" t="str">
        <f>VLOOKUP(D12285,nation_table,2,FALSE)</f>
        <v>GERMANY</v>
      </c>
      <c r="F12285" t="str">
        <f>VLOOKUP(D12285,nation_table,4,FALSE)</f>
        <v>EUROPE</v>
      </c>
      <c r="G12285" t="str">
        <f>VLOOKUP(B12285,cust_segment,7,FALSE)</f>
        <v>FURNITURE</v>
      </c>
      <c r="H12285" t="s">
        <v>39</v>
      </c>
      <c r="I12285">
        <v>146795.48000000001</v>
      </c>
      <c r="J12285" s="1">
        <v>35428</v>
      </c>
      <c r="K12285" t="s">
        <v>43</v>
      </c>
      <c r="L12285" t="s">
        <v>2929</v>
      </c>
      <c r="M12285">
        <v>0</v>
      </c>
      <c r="N12285" t="s">
        <v>13254</v>
      </c>
    </row>
    <row r="12286" spans="1:14" x14ac:dyDescent="0.2">
      <c r="A12286">
        <v>49125</v>
      </c>
      <c r="B12286">
        <v>1186</v>
      </c>
      <c r="C12286" t="str">
        <f>VLOOKUP(B12286,customer_name,2,FALSE)</f>
        <v>Customer#000001186</v>
      </c>
      <c r="D12286">
        <f>VLOOKUP(C12286,cust_num_nat_key,3,FALSE)</f>
        <v>23</v>
      </c>
      <c r="E12286" t="str">
        <f>VLOOKUP(D12286,nation_table,2,FALSE)</f>
        <v>UNITED KINGDOM</v>
      </c>
      <c r="F12286" t="str">
        <f>VLOOKUP(D12286,nation_table,4,FALSE)</f>
        <v>EUROPE</v>
      </c>
      <c r="G12286" t="str">
        <f>VLOOKUP(B12286,cust_segment,7,FALSE)</f>
        <v>BUILDING</v>
      </c>
      <c r="H12286" t="s">
        <v>46</v>
      </c>
      <c r="I12286">
        <v>182177.29</v>
      </c>
      <c r="J12286" s="1">
        <v>34423</v>
      </c>
      <c r="K12286" t="s">
        <v>53</v>
      </c>
      <c r="L12286" t="s">
        <v>251</v>
      </c>
      <c r="M12286">
        <v>0</v>
      </c>
      <c r="N12286" t="s">
        <v>13255</v>
      </c>
    </row>
    <row r="12287" spans="1:14" x14ac:dyDescent="0.2">
      <c r="A12287">
        <v>49126</v>
      </c>
      <c r="B12287">
        <v>1465</v>
      </c>
      <c r="C12287" t="str">
        <f>VLOOKUP(B12287,customer_name,2,FALSE)</f>
        <v>Customer#000001465</v>
      </c>
      <c r="D12287">
        <f>VLOOKUP(C12287,cust_num_nat_key,3,FALSE)</f>
        <v>8</v>
      </c>
      <c r="E12287" t="str">
        <f>VLOOKUP(D12287,nation_table,2,FALSE)</f>
        <v>INDIA</v>
      </c>
      <c r="F12287" t="str">
        <f>VLOOKUP(D12287,nation_table,4,FALSE)</f>
        <v>ASIA</v>
      </c>
      <c r="G12287" t="str">
        <f>VLOOKUP(B12287,cust_segment,7,FALSE)</f>
        <v>FURNITURE</v>
      </c>
      <c r="H12287" t="s">
        <v>39</v>
      </c>
      <c r="I12287">
        <v>134100.82</v>
      </c>
      <c r="J12287" s="1">
        <v>34891</v>
      </c>
      <c r="K12287" t="s">
        <v>40</v>
      </c>
      <c r="L12287" t="s">
        <v>602</v>
      </c>
      <c r="M12287">
        <v>0</v>
      </c>
      <c r="N12287" t="s">
        <v>13256</v>
      </c>
    </row>
    <row r="12288" spans="1:14" x14ac:dyDescent="0.2">
      <c r="A12288">
        <v>49127</v>
      </c>
      <c r="B12288">
        <v>1021</v>
      </c>
      <c r="C12288" t="str">
        <f>VLOOKUP(B12288,customer_name,2,FALSE)</f>
        <v>Customer#000001021</v>
      </c>
      <c r="D12288">
        <f>VLOOKUP(C12288,cust_num_nat_key,3,FALSE)</f>
        <v>6</v>
      </c>
      <c r="E12288" t="str">
        <f>VLOOKUP(D12288,nation_table,2,FALSE)</f>
        <v>FRANCE</v>
      </c>
      <c r="F12288" t="str">
        <f>VLOOKUP(D12288,nation_table,4,FALSE)</f>
        <v>EUROPE</v>
      </c>
      <c r="G12288" t="str">
        <f>VLOOKUP(B12288,cust_segment,7,FALSE)</f>
        <v>MACHINERY</v>
      </c>
      <c r="H12288" t="s">
        <v>78</v>
      </c>
      <c r="I12288">
        <v>60609.79</v>
      </c>
      <c r="J12288" s="1">
        <v>34789</v>
      </c>
      <c r="K12288" t="s">
        <v>61</v>
      </c>
      <c r="L12288" t="s">
        <v>3646</v>
      </c>
      <c r="M12288">
        <v>0</v>
      </c>
      <c r="N12288" t="s">
        <v>13257</v>
      </c>
    </row>
    <row r="12289" spans="1:14" x14ac:dyDescent="0.2">
      <c r="A12289">
        <v>49152</v>
      </c>
      <c r="B12289">
        <v>73</v>
      </c>
      <c r="C12289" t="str">
        <f>VLOOKUP(B12289,customer_name,2,FALSE)</f>
        <v>Customer#000000073</v>
      </c>
      <c r="D12289">
        <f>VLOOKUP(C12289,cust_num_nat_key,3,FALSE)</f>
        <v>0</v>
      </c>
      <c r="E12289" t="str">
        <f>VLOOKUP(D12289,nation_table,2,FALSE)</f>
        <v>ALGERIA</v>
      </c>
      <c r="F12289" t="str">
        <f>VLOOKUP(D12289,nation_table,4,FALSE)</f>
        <v>AFRICA</v>
      </c>
      <c r="G12289" t="str">
        <f>VLOOKUP(B12289,cust_segment,7,FALSE)</f>
        <v>BUILDING</v>
      </c>
      <c r="H12289" t="s">
        <v>39</v>
      </c>
      <c r="I12289">
        <v>199449.48</v>
      </c>
      <c r="J12289" s="1">
        <v>35661</v>
      </c>
      <c r="K12289" t="s">
        <v>61</v>
      </c>
      <c r="L12289" t="s">
        <v>696</v>
      </c>
      <c r="M12289">
        <v>0</v>
      </c>
      <c r="N12289" t="s">
        <v>13258</v>
      </c>
    </row>
    <row r="12290" spans="1:14" x14ac:dyDescent="0.2">
      <c r="A12290">
        <v>49153</v>
      </c>
      <c r="B12290">
        <v>118</v>
      </c>
      <c r="C12290" t="str">
        <f>VLOOKUP(B12290,customer_name,2,FALSE)</f>
        <v>Customer#000000118</v>
      </c>
      <c r="D12290">
        <f>VLOOKUP(C12290,cust_num_nat_key,3,FALSE)</f>
        <v>18</v>
      </c>
      <c r="E12290" t="str">
        <f>VLOOKUP(D12290,nation_table,2,FALSE)</f>
        <v>CHINA</v>
      </c>
      <c r="F12290" t="str">
        <f>VLOOKUP(D12290,nation_table,4,FALSE)</f>
        <v>ASIA</v>
      </c>
      <c r="G12290" t="str">
        <f>VLOOKUP(B12290,cust_segment,7,FALSE)</f>
        <v>AUTOMOBILE</v>
      </c>
      <c r="H12290" t="s">
        <v>46</v>
      </c>
      <c r="I12290">
        <v>40692.58</v>
      </c>
      <c r="J12290" s="1">
        <v>33814</v>
      </c>
      <c r="K12290" t="s">
        <v>61</v>
      </c>
      <c r="L12290" t="s">
        <v>5160</v>
      </c>
      <c r="M12290">
        <v>0</v>
      </c>
      <c r="N12290" t="s">
        <v>13259</v>
      </c>
    </row>
    <row r="12291" spans="1:14" x14ac:dyDescent="0.2">
      <c r="A12291">
        <v>49154</v>
      </c>
      <c r="B12291">
        <v>220</v>
      </c>
      <c r="C12291" t="str">
        <f>VLOOKUP(B12291,customer_name,2,FALSE)</f>
        <v>Customer#000000220</v>
      </c>
      <c r="D12291">
        <f>VLOOKUP(C12291,cust_num_nat_key,3,FALSE)</f>
        <v>16</v>
      </c>
      <c r="E12291" t="str">
        <f>VLOOKUP(D12291,nation_table,2,FALSE)</f>
        <v>MOZAMBIQUE</v>
      </c>
      <c r="F12291" t="str">
        <f>VLOOKUP(D12291,nation_table,4,FALSE)</f>
        <v>AFRICA</v>
      </c>
      <c r="G12291" t="str">
        <f>VLOOKUP(B12291,cust_segment,7,FALSE)</f>
        <v>BUILDING</v>
      </c>
      <c r="H12291" t="s">
        <v>46</v>
      </c>
      <c r="I12291">
        <v>236472.06</v>
      </c>
      <c r="J12291" s="1">
        <v>34400</v>
      </c>
      <c r="K12291" t="s">
        <v>61</v>
      </c>
      <c r="L12291" t="s">
        <v>1175</v>
      </c>
      <c r="M12291">
        <v>0</v>
      </c>
      <c r="N12291" t="s">
        <v>13260</v>
      </c>
    </row>
    <row r="12292" spans="1:14" x14ac:dyDescent="0.2">
      <c r="A12292">
        <v>49155</v>
      </c>
      <c r="B12292">
        <v>1283</v>
      </c>
      <c r="C12292" t="str">
        <f>VLOOKUP(B12292,customer_name,2,FALSE)</f>
        <v>Customer#000001283</v>
      </c>
      <c r="D12292">
        <f>VLOOKUP(C12292,cust_num_nat_key,3,FALSE)</f>
        <v>0</v>
      </c>
      <c r="E12292" t="str">
        <f>VLOOKUP(D12292,nation_table,2,FALSE)</f>
        <v>ALGERIA</v>
      </c>
      <c r="F12292" t="str">
        <f>VLOOKUP(D12292,nation_table,4,FALSE)</f>
        <v>AFRICA</v>
      </c>
      <c r="G12292" t="str">
        <f>VLOOKUP(B12292,cust_segment,7,FALSE)</f>
        <v>AUTOMOBILE</v>
      </c>
      <c r="H12292" t="s">
        <v>46</v>
      </c>
      <c r="I12292">
        <v>219008.31</v>
      </c>
      <c r="J12292" s="1">
        <v>34231</v>
      </c>
      <c r="K12292" t="s">
        <v>40</v>
      </c>
      <c r="L12292" t="s">
        <v>1912</v>
      </c>
      <c r="M12292">
        <v>0</v>
      </c>
      <c r="N12292" t="s">
        <v>13261</v>
      </c>
    </row>
    <row r="12293" spans="1:14" x14ac:dyDescent="0.2">
      <c r="A12293">
        <v>49156</v>
      </c>
      <c r="B12293">
        <v>616</v>
      </c>
      <c r="C12293" t="str">
        <f>VLOOKUP(B12293,customer_name,2,FALSE)</f>
        <v>Customer#000000616</v>
      </c>
      <c r="D12293">
        <f>VLOOKUP(C12293,cust_num_nat_key,3,FALSE)</f>
        <v>1</v>
      </c>
      <c r="E12293" t="str">
        <f>VLOOKUP(D12293,nation_table,2,FALSE)</f>
        <v>ARGENTINA</v>
      </c>
      <c r="F12293" t="str">
        <f>VLOOKUP(D12293,nation_table,4,FALSE)</f>
        <v>AMERICA</v>
      </c>
      <c r="G12293" t="str">
        <f>VLOOKUP(B12293,cust_segment,7,FALSE)</f>
        <v>FURNITURE</v>
      </c>
      <c r="H12293" t="s">
        <v>46</v>
      </c>
      <c r="I12293">
        <v>84087.47</v>
      </c>
      <c r="J12293" s="1">
        <v>34586</v>
      </c>
      <c r="K12293" t="s">
        <v>56</v>
      </c>
      <c r="L12293" t="s">
        <v>571</v>
      </c>
      <c r="M12293">
        <v>0</v>
      </c>
      <c r="N12293" t="s">
        <v>13262</v>
      </c>
    </row>
    <row r="12294" spans="1:14" x14ac:dyDescent="0.2">
      <c r="A12294">
        <v>49157</v>
      </c>
      <c r="B12294">
        <v>944</v>
      </c>
      <c r="C12294" t="str">
        <f>VLOOKUP(B12294,customer_name,2,FALSE)</f>
        <v>Customer#000000944</v>
      </c>
      <c r="D12294">
        <f>VLOOKUP(C12294,cust_num_nat_key,3,FALSE)</f>
        <v>4</v>
      </c>
      <c r="E12294" t="str">
        <f>VLOOKUP(D12294,nation_table,2,FALSE)</f>
        <v>EGYPT</v>
      </c>
      <c r="F12294" t="str">
        <f>VLOOKUP(D12294,nation_table,4,FALSE)</f>
        <v>MIDDLE EAST</v>
      </c>
      <c r="G12294" t="str">
        <f>VLOOKUP(B12294,cust_segment,7,FALSE)</f>
        <v>BUILDING</v>
      </c>
      <c r="H12294" t="s">
        <v>39</v>
      </c>
      <c r="I12294">
        <v>66342.98</v>
      </c>
      <c r="J12294" s="1">
        <v>35119</v>
      </c>
      <c r="K12294" t="s">
        <v>61</v>
      </c>
      <c r="L12294" t="s">
        <v>390</v>
      </c>
      <c r="M12294">
        <v>0</v>
      </c>
      <c r="N12294" t="s">
        <v>13263</v>
      </c>
    </row>
    <row r="12295" spans="1:14" x14ac:dyDescent="0.2">
      <c r="A12295">
        <v>49158</v>
      </c>
      <c r="B12295">
        <v>721</v>
      </c>
      <c r="C12295" t="str">
        <f>VLOOKUP(B12295,customer_name,2,FALSE)</f>
        <v>Customer#000000721</v>
      </c>
      <c r="D12295">
        <f>VLOOKUP(C12295,cust_num_nat_key,3,FALSE)</f>
        <v>21</v>
      </c>
      <c r="E12295" t="str">
        <f>VLOOKUP(D12295,nation_table,2,FALSE)</f>
        <v>VIETNAM</v>
      </c>
      <c r="F12295" t="str">
        <f>VLOOKUP(D12295,nation_table,4,FALSE)</f>
        <v>ASIA</v>
      </c>
      <c r="G12295" t="str">
        <f>VLOOKUP(B12295,cust_segment,7,FALSE)</f>
        <v>AUTOMOBILE</v>
      </c>
      <c r="H12295" t="s">
        <v>46</v>
      </c>
      <c r="I12295">
        <v>20221.66</v>
      </c>
      <c r="J12295" s="1">
        <v>33783</v>
      </c>
      <c r="K12295" t="s">
        <v>53</v>
      </c>
      <c r="L12295" t="s">
        <v>5619</v>
      </c>
      <c r="M12295">
        <v>0</v>
      </c>
      <c r="N12295" t="s">
        <v>13264</v>
      </c>
    </row>
    <row r="12296" spans="1:14" x14ac:dyDescent="0.2">
      <c r="A12296">
        <v>49159</v>
      </c>
      <c r="B12296">
        <v>1231</v>
      </c>
      <c r="C12296" t="str">
        <f>VLOOKUP(B12296,customer_name,2,FALSE)</f>
        <v>Customer#000001231</v>
      </c>
      <c r="D12296">
        <f>VLOOKUP(C12296,cust_num_nat_key,3,FALSE)</f>
        <v>9</v>
      </c>
      <c r="E12296" t="str">
        <f>VLOOKUP(D12296,nation_table,2,FALSE)</f>
        <v>INDONESIA</v>
      </c>
      <c r="F12296" t="str">
        <f>VLOOKUP(D12296,nation_table,4,FALSE)</f>
        <v>ASIA</v>
      </c>
      <c r="G12296" t="str">
        <f>VLOOKUP(B12296,cust_segment,7,FALSE)</f>
        <v>AUTOMOBILE</v>
      </c>
      <c r="H12296" t="s">
        <v>39</v>
      </c>
      <c r="I12296">
        <v>279387.86</v>
      </c>
      <c r="J12296" s="1">
        <v>35688</v>
      </c>
      <c r="K12296" t="s">
        <v>56</v>
      </c>
      <c r="L12296" t="s">
        <v>1946</v>
      </c>
      <c r="M12296">
        <v>0</v>
      </c>
      <c r="N12296" t="s">
        <v>13265</v>
      </c>
    </row>
    <row r="12297" spans="1:14" x14ac:dyDescent="0.2">
      <c r="A12297">
        <v>49184</v>
      </c>
      <c r="B12297">
        <v>502</v>
      </c>
      <c r="C12297" t="str">
        <f>VLOOKUP(B12297,customer_name,2,FALSE)</f>
        <v>Customer#000000502</v>
      </c>
      <c r="D12297">
        <f>VLOOKUP(C12297,cust_num_nat_key,3,FALSE)</f>
        <v>11</v>
      </c>
      <c r="E12297" t="str">
        <f>VLOOKUP(D12297,nation_table,2,FALSE)</f>
        <v>IRAQ</v>
      </c>
      <c r="F12297" t="str">
        <f>VLOOKUP(D12297,nation_table,4,FALSE)</f>
        <v>MIDDLE EAST</v>
      </c>
      <c r="G12297" t="str">
        <f>VLOOKUP(B12297,cust_segment,7,FALSE)</f>
        <v>HOUSEHOLD</v>
      </c>
      <c r="H12297" t="s">
        <v>46</v>
      </c>
      <c r="I12297">
        <v>117489.45</v>
      </c>
      <c r="J12297" s="1">
        <v>34760</v>
      </c>
      <c r="K12297" t="s">
        <v>56</v>
      </c>
      <c r="L12297" t="s">
        <v>578</v>
      </c>
      <c r="M12297">
        <v>0</v>
      </c>
      <c r="N12297" t="s">
        <v>13266</v>
      </c>
    </row>
    <row r="12298" spans="1:14" x14ac:dyDescent="0.2">
      <c r="A12298">
        <v>49185</v>
      </c>
      <c r="B12298">
        <v>338</v>
      </c>
      <c r="C12298" t="str">
        <f>VLOOKUP(B12298,customer_name,2,FALSE)</f>
        <v>Customer#000000338</v>
      </c>
      <c r="D12298">
        <f>VLOOKUP(C12298,cust_num_nat_key,3,FALSE)</f>
        <v>23</v>
      </c>
      <c r="E12298" t="str">
        <f>VLOOKUP(D12298,nation_table,2,FALSE)</f>
        <v>UNITED KINGDOM</v>
      </c>
      <c r="F12298" t="str">
        <f>VLOOKUP(D12298,nation_table,4,FALSE)</f>
        <v>EUROPE</v>
      </c>
      <c r="G12298" t="str">
        <f>VLOOKUP(B12298,cust_segment,7,FALSE)</f>
        <v>FURNITURE</v>
      </c>
      <c r="H12298" t="s">
        <v>39</v>
      </c>
      <c r="I12298">
        <v>184769.69</v>
      </c>
      <c r="J12298" s="1">
        <v>35084</v>
      </c>
      <c r="K12298" t="s">
        <v>61</v>
      </c>
      <c r="L12298" t="s">
        <v>2317</v>
      </c>
      <c r="M12298">
        <v>0</v>
      </c>
      <c r="N12298" t="s">
        <v>13267</v>
      </c>
    </row>
    <row r="12299" spans="1:14" x14ac:dyDescent="0.2">
      <c r="A12299">
        <v>49186</v>
      </c>
      <c r="B12299">
        <v>751</v>
      </c>
      <c r="C12299" t="str">
        <f>VLOOKUP(B12299,customer_name,2,FALSE)</f>
        <v>Customer#000000751</v>
      </c>
      <c r="D12299">
        <f>VLOOKUP(C12299,cust_num_nat_key,3,FALSE)</f>
        <v>0</v>
      </c>
      <c r="E12299" t="str">
        <f>VLOOKUP(D12299,nation_table,2,FALSE)</f>
        <v>ALGERIA</v>
      </c>
      <c r="F12299" t="str">
        <f>VLOOKUP(D12299,nation_table,4,FALSE)</f>
        <v>AFRICA</v>
      </c>
      <c r="G12299" t="str">
        <f>VLOOKUP(B12299,cust_segment,7,FALSE)</f>
        <v>FURNITURE</v>
      </c>
      <c r="H12299" t="s">
        <v>39</v>
      </c>
      <c r="I12299">
        <v>107577.57</v>
      </c>
      <c r="J12299" s="1">
        <v>35639</v>
      </c>
      <c r="K12299" t="s">
        <v>56</v>
      </c>
      <c r="L12299" t="s">
        <v>719</v>
      </c>
      <c r="M12299">
        <v>0</v>
      </c>
      <c r="N12299" t="s">
        <v>13268</v>
      </c>
    </row>
    <row r="12300" spans="1:14" x14ac:dyDescent="0.2">
      <c r="A12300">
        <v>49187</v>
      </c>
      <c r="B12300">
        <v>1330</v>
      </c>
      <c r="C12300" t="str">
        <f>VLOOKUP(B12300,customer_name,2,FALSE)</f>
        <v>Customer#000001330</v>
      </c>
      <c r="D12300">
        <f>VLOOKUP(C12300,cust_num_nat_key,3,FALSE)</f>
        <v>1</v>
      </c>
      <c r="E12300" t="str">
        <f>VLOOKUP(D12300,nation_table,2,FALSE)</f>
        <v>ARGENTINA</v>
      </c>
      <c r="F12300" t="str">
        <f>VLOOKUP(D12300,nation_table,4,FALSE)</f>
        <v>AMERICA</v>
      </c>
      <c r="G12300" t="str">
        <f>VLOOKUP(B12300,cust_segment,7,FALSE)</f>
        <v>BUILDING</v>
      </c>
      <c r="H12300" t="s">
        <v>39</v>
      </c>
      <c r="I12300">
        <v>239517.62</v>
      </c>
      <c r="J12300" s="1">
        <v>35628</v>
      </c>
      <c r="K12300" t="s">
        <v>40</v>
      </c>
      <c r="L12300" t="s">
        <v>219</v>
      </c>
      <c r="M12300">
        <v>0</v>
      </c>
      <c r="N12300" t="s">
        <v>13269</v>
      </c>
    </row>
    <row r="12301" spans="1:14" x14ac:dyDescent="0.2">
      <c r="A12301">
        <v>49188</v>
      </c>
      <c r="B12301">
        <v>700</v>
      </c>
      <c r="C12301" t="str">
        <f>VLOOKUP(B12301,customer_name,2,FALSE)</f>
        <v>Customer#000000700</v>
      </c>
      <c r="D12301">
        <f>VLOOKUP(C12301,cust_num_nat_key,3,FALSE)</f>
        <v>0</v>
      </c>
      <c r="E12301" t="str">
        <f>VLOOKUP(D12301,nation_table,2,FALSE)</f>
        <v>ALGERIA</v>
      </c>
      <c r="F12301" t="str">
        <f>VLOOKUP(D12301,nation_table,4,FALSE)</f>
        <v>AFRICA</v>
      </c>
      <c r="G12301" t="str">
        <f>VLOOKUP(B12301,cust_segment,7,FALSE)</f>
        <v>MACHINERY</v>
      </c>
      <c r="H12301" t="s">
        <v>39</v>
      </c>
      <c r="I12301">
        <v>223403.81</v>
      </c>
      <c r="J12301" s="1">
        <v>34873</v>
      </c>
      <c r="K12301" t="s">
        <v>56</v>
      </c>
      <c r="L12301" t="s">
        <v>2117</v>
      </c>
      <c r="M12301">
        <v>0</v>
      </c>
      <c r="N12301" t="s">
        <v>13270</v>
      </c>
    </row>
    <row r="12302" spans="1:14" x14ac:dyDescent="0.2">
      <c r="A12302">
        <v>49189</v>
      </c>
      <c r="B12302">
        <v>1034</v>
      </c>
      <c r="C12302" t="str">
        <f>VLOOKUP(B12302,customer_name,2,FALSE)</f>
        <v>Customer#000001034</v>
      </c>
      <c r="D12302">
        <f>VLOOKUP(C12302,cust_num_nat_key,3,FALSE)</f>
        <v>5</v>
      </c>
      <c r="E12302" t="str">
        <f>VLOOKUP(D12302,nation_table,2,FALSE)</f>
        <v>ETHIOPIA</v>
      </c>
      <c r="F12302" t="str">
        <f>VLOOKUP(D12302,nation_table,4,FALSE)</f>
        <v>AFRICA</v>
      </c>
      <c r="G12302" t="str">
        <f>VLOOKUP(B12302,cust_segment,7,FALSE)</f>
        <v>HOUSEHOLD</v>
      </c>
      <c r="H12302" t="s">
        <v>46</v>
      </c>
      <c r="I12302">
        <v>124988.92</v>
      </c>
      <c r="J12302" s="1">
        <v>34715</v>
      </c>
      <c r="K12302" t="s">
        <v>43</v>
      </c>
      <c r="L12302" t="s">
        <v>136</v>
      </c>
      <c r="M12302">
        <v>0</v>
      </c>
      <c r="N12302" t="s">
        <v>13271</v>
      </c>
    </row>
    <row r="12303" spans="1:14" x14ac:dyDescent="0.2">
      <c r="A12303">
        <v>49190</v>
      </c>
      <c r="B12303">
        <v>1495</v>
      </c>
      <c r="C12303" t="str">
        <f>VLOOKUP(B12303,customer_name,2,FALSE)</f>
        <v>Customer#000001495</v>
      </c>
      <c r="D12303">
        <f>VLOOKUP(C12303,cust_num_nat_key,3,FALSE)</f>
        <v>10</v>
      </c>
      <c r="E12303" t="str">
        <f>VLOOKUP(D12303,nation_table,2,FALSE)</f>
        <v>IRAN</v>
      </c>
      <c r="F12303" t="str">
        <f>VLOOKUP(D12303,nation_table,4,FALSE)</f>
        <v>MIDDLE EAST</v>
      </c>
      <c r="G12303" t="str">
        <f>VLOOKUP(B12303,cust_segment,7,FALSE)</f>
        <v>FURNITURE</v>
      </c>
      <c r="H12303" t="s">
        <v>46</v>
      </c>
      <c r="I12303">
        <v>160005.16</v>
      </c>
      <c r="J12303" s="1">
        <v>33950</v>
      </c>
      <c r="K12303" t="s">
        <v>56</v>
      </c>
      <c r="L12303" t="s">
        <v>452</v>
      </c>
      <c r="M12303">
        <v>0</v>
      </c>
      <c r="N12303" t="s">
        <v>13272</v>
      </c>
    </row>
    <row r="12304" spans="1:14" x14ac:dyDescent="0.2">
      <c r="A12304">
        <v>49191</v>
      </c>
      <c r="B12304">
        <v>988</v>
      </c>
      <c r="C12304" t="str">
        <f>VLOOKUP(B12304,customer_name,2,FALSE)</f>
        <v>Customer#000000988</v>
      </c>
      <c r="D12304">
        <f>VLOOKUP(C12304,cust_num_nat_key,3,FALSE)</f>
        <v>3</v>
      </c>
      <c r="E12304" t="str">
        <f>VLOOKUP(D12304,nation_table,2,FALSE)</f>
        <v>CANADA</v>
      </c>
      <c r="F12304" t="str">
        <f>VLOOKUP(D12304,nation_table,4,FALSE)</f>
        <v>AMERICA</v>
      </c>
      <c r="G12304" t="str">
        <f>VLOOKUP(B12304,cust_segment,7,FALSE)</f>
        <v>FURNITURE</v>
      </c>
      <c r="H12304" t="s">
        <v>39</v>
      </c>
      <c r="I12304">
        <v>208530.45</v>
      </c>
      <c r="J12304" s="1">
        <v>35425</v>
      </c>
      <c r="K12304" t="s">
        <v>53</v>
      </c>
      <c r="L12304" t="s">
        <v>1493</v>
      </c>
      <c r="M12304">
        <v>0</v>
      </c>
      <c r="N12304" t="s">
        <v>13273</v>
      </c>
    </row>
    <row r="12305" spans="1:14" x14ac:dyDescent="0.2">
      <c r="A12305">
        <v>49216</v>
      </c>
      <c r="B12305">
        <v>739</v>
      </c>
      <c r="C12305" t="str">
        <f>VLOOKUP(B12305,customer_name,2,FALSE)</f>
        <v>Customer#000000739</v>
      </c>
      <c r="D12305">
        <f>VLOOKUP(C12305,cust_num_nat_key,3,FALSE)</f>
        <v>14</v>
      </c>
      <c r="E12305" t="str">
        <f>VLOOKUP(D12305,nation_table,2,FALSE)</f>
        <v>KENYA</v>
      </c>
      <c r="F12305" t="str">
        <f>VLOOKUP(D12305,nation_table,4,FALSE)</f>
        <v>AFRICA</v>
      </c>
      <c r="G12305" t="str">
        <f>VLOOKUP(B12305,cust_segment,7,FALSE)</f>
        <v>HOUSEHOLD</v>
      </c>
      <c r="H12305" t="s">
        <v>46</v>
      </c>
      <c r="I12305">
        <v>152574.41</v>
      </c>
      <c r="J12305" s="1">
        <v>34413</v>
      </c>
      <c r="K12305" t="s">
        <v>56</v>
      </c>
      <c r="L12305" t="s">
        <v>1490</v>
      </c>
      <c r="M12305">
        <v>0</v>
      </c>
      <c r="N12305" t="s">
        <v>13274</v>
      </c>
    </row>
    <row r="12306" spans="1:14" x14ac:dyDescent="0.2">
      <c r="A12306">
        <v>49217</v>
      </c>
      <c r="B12306">
        <v>1327</v>
      </c>
      <c r="C12306" t="str">
        <f>VLOOKUP(B12306,customer_name,2,FALSE)</f>
        <v>Customer#000001327</v>
      </c>
      <c r="D12306">
        <f>VLOOKUP(C12306,cust_num_nat_key,3,FALSE)</f>
        <v>12</v>
      </c>
      <c r="E12306" t="str">
        <f>VLOOKUP(D12306,nation_table,2,FALSE)</f>
        <v>JAPAN</v>
      </c>
      <c r="F12306" t="str">
        <f>VLOOKUP(D12306,nation_table,4,FALSE)</f>
        <v>ASIA</v>
      </c>
      <c r="G12306" t="str">
        <f>VLOOKUP(B12306,cust_segment,7,FALSE)</f>
        <v>MACHINERY</v>
      </c>
      <c r="H12306" t="s">
        <v>46</v>
      </c>
      <c r="I12306">
        <v>141596.32</v>
      </c>
      <c r="J12306" s="1">
        <v>34155</v>
      </c>
      <c r="K12306" t="s">
        <v>61</v>
      </c>
      <c r="L12306" t="s">
        <v>2007</v>
      </c>
      <c r="M12306">
        <v>0</v>
      </c>
      <c r="N12306" t="s">
        <v>13275</v>
      </c>
    </row>
    <row r="12307" spans="1:14" x14ac:dyDescent="0.2">
      <c r="A12307">
        <v>49218</v>
      </c>
      <c r="B12307">
        <v>874</v>
      </c>
      <c r="C12307" t="str">
        <f>VLOOKUP(B12307,customer_name,2,FALSE)</f>
        <v>Customer#000000874</v>
      </c>
      <c r="D12307">
        <f>VLOOKUP(C12307,cust_num_nat_key,3,FALSE)</f>
        <v>0</v>
      </c>
      <c r="E12307" t="str">
        <f>VLOOKUP(D12307,nation_table,2,FALSE)</f>
        <v>ALGERIA</v>
      </c>
      <c r="F12307" t="str">
        <f>VLOOKUP(D12307,nation_table,4,FALSE)</f>
        <v>AFRICA</v>
      </c>
      <c r="G12307" t="str">
        <f>VLOOKUP(B12307,cust_segment,7,FALSE)</f>
        <v>AUTOMOBILE</v>
      </c>
      <c r="H12307" t="s">
        <v>46</v>
      </c>
      <c r="I12307">
        <v>96098.21</v>
      </c>
      <c r="J12307" s="1">
        <v>34125</v>
      </c>
      <c r="K12307" t="s">
        <v>40</v>
      </c>
      <c r="L12307" t="s">
        <v>2298</v>
      </c>
      <c r="M12307">
        <v>0</v>
      </c>
      <c r="N12307" t="s">
        <v>13276</v>
      </c>
    </row>
    <row r="12308" spans="1:14" x14ac:dyDescent="0.2">
      <c r="A12308">
        <v>49219</v>
      </c>
      <c r="B12308">
        <v>923</v>
      </c>
      <c r="C12308" t="str">
        <f>VLOOKUP(B12308,customer_name,2,FALSE)</f>
        <v>Customer#000000923</v>
      </c>
      <c r="D12308">
        <f>VLOOKUP(C12308,cust_num_nat_key,3,FALSE)</f>
        <v>11</v>
      </c>
      <c r="E12308" t="str">
        <f>VLOOKUP(D12308,nation_table,2,FALSE)</f>
        <v>IRAQ</v>
      </c>
      <c r="F12308" t="str">
        <f>VLOOKUP(D12308,nation_table,4,FALSE)</f>
        <v>MIDDLE EAST</v>
      </c>
      <c r="G12308" t="str">
        <f>VLOOKUP(B12308,cust_segment,7,FALSE)</f>
        <v>HOUSEHOLD</v>
      </c>
      <c r="H12308" t="s">
        <v>39</v>
      </c>
      <c r="I12308">
        <v>178489.07</v>
      </c>
      <c r="J12308" s="1">
        <v>35308</v>
      </c>
      <c r="K12308" t="s">
        <v>56</v>
      </c>
      <c r="L12308" t="s">
        <v>3462</v>
      </c>
      <c r="M12308">
        <v>0</v>
      </c>
      <c r="N12308" t="s">
        <v>13277</v>
      </c>
    </row>
    <row r="12309" spans="1:14" x14ac:dyDescent="0.2">
      <c r="A12309">
        <v>49220</v>
      </c>
      <c r="B12309">
        <v>1202</v>
      </c>
      <c r="C12309" t="str">
        <f>VLOOKUP(B12309,customer_name,2,FALSE)</f>
        <v>Customer#000001202</v>
      </c>
      <c r="D12309">
        <f>VLOOKUP(C12309,cust_num_nat_key,3,FALSE)</f>
        <v>0</v>
      </c>
      <c r="E12309" t="str">
        <f>VLOOKUP(D12309,nation_table,2,FALSE)</f>
        <v>ALGERIA</v>
      </c>
      <c r="F12309" t="str">
        <f>VLOOKUP(D12309,nation_table,4,FALSE)</f>
        <v>AFRICA</v>
      </c>
      <c r="G12309" t="str">
        <f>VLOOKUP(B12309,cust_segment,7,FALSE)</f>
        <v>BUILDING</v>
      </c>
      <c r="H12309" t="s">
        <v>39</v>
      </c>
      <c r="I12309">
        <v>119305.95</v>
      </c>
      <c r="J12309" s="1">
        <v>34925</v>
      </c>
      <c r="K12309" t="s">
        <v>43</v>
      </c>
      <c r="L12309" t="s">
        <v>5903</v>
      </c>
      <c r="M12309">
        <v>0</v>
      </c>
      <c r="N12309" t="s">
        <v>13278</v>
      </c>
    </row>
    <row r="12310" spans="1:14" x14ac:dyDescent="0.2">
      <c r="A12310">
        <v>49221</v>
      </c>
      <c r="B12310">
        <v>1090</v>
      </c>
      <c r="C12310" t="str">
        <f>VLOOKUP(B12310,customer_name,2,FALSE)</f>
        <v>Customer#000001090</v>
      </c>
      <c r="D12310">
        <f>VLOOKUP(C12310,cust_num_nat_key,3,FALSE)</f>
        <v>15</v>
      </c>
      <c r="E12310" t="str">
        <f>VLOOKUP(D12310,nation_table,2,FALSE)</f>
        <v>MOROCCO</v>
      </c>
      <c r="F12310" t="str">
        <f>VLOOKUP(D12310,nation_table,4,FALSE)</f>
        <v>AFRICA</v>
      </c>
      <c r="G12310" t="str">
        <f>VLOOKUP(B12310,cust_segment,7,FALSE)</f>
        <v>AUTOMOBILE</v>
      </c>
      <c r="H12310" t="s">
        <v>46</v>
      </c>
      <c r="I12310">
        <v>171034.05</v>
      </c>
      <c r="J12310" s="1">
        <v>34154</v>
      </c>
      <c r="K12310" t="s">
        <v>53</v>
      </c>
      <c r="L12310" t="s">
        <v>4556</v>
      </c>
      <c r="M12310">
        <v>0</v>
      </c>
      <c r="N12310" t="s">
        <v>13279</v>
      </c>
    </row>
    <row r="12311" spans="1:14" x14ac:dyDescent="0.2">
      <c r="A12311">
        <v>49222</v>
      </c>
      <c r="B12311">
        <v>590</v>
      </c>
      <c r="C12311" t="str">
        <f>VLOOKUP(B12311,customer_name,2,FALSE)</f>
        <v>Customer#000000590</v>
      </c>
      <c r="D12311">
        <f>VLOOKUP(C12311,cust_num_nat_key,3,FALSE)</f>
        <v>8</v>
      </c>
      <c r="E12311" t="str">
        <f>VLOOKUP(D12311,nation_table,2,FALSE)</f>
        <v>INDIA</v>
      </c>
      <c r="F12311" t="str">
        <f>VLOOKUP(D12311,nation_table,4,FALSE)</f>
        <v>ASIA</v>
      </c>
      <c r="G12311" t="str">
        <f>VLOOKUP(B12311,cust_segment,7,FALSE)</f>
        <v>MACHINERY</v>
      </c>
      <c r="H12311" t="s">
        <v>39</v>
      </c>
      <c r="I12311">
        <v>70503.61</v>
      </c>
      <c r="J12311" s="1">
        <v>35909</v>
      </c>
      <c r="K12311" t="s">
        <v>43</v>
      </c>
      <c r="L12311" t="s">
        <v>1786</v>
      </c>
      <c r="M12311">
        <v>0</v>
      </c>
      <c r="N12311" t="s">
        <v>13280</v>
      </c>
    </row>
    <row r="12312" spans="1:14" x14ac:dyDescent="0.2">
      <c r="A12312">
        <v>49223</v>
      </c>
      <c r="B12312">
        <v>862</v>
      </c>
      <c r="C12312" t="str">
        <f>VLOOKUP(B12312,customer_name,2,FALSE)</f>
        <v>Customer#000000862</v>
      </c>
      <c r="D12312">
        <f>VLOOKUP(C12312,cust_num_nat_key,3,FALSE)</f>
        <v>2</v>
      </c>
      <c r="E12312" t="str">
        <f>VLOOKUP(D12312,nation_table,2,FALSE)</f>
        <v>BRAZIL</v>
      </c>
      <c r="F12312" t="str">
        <f>VLOOKUP(D12312,nation_table,4,FALSE)</f>
        <v>AMERICA</v>
      </c>
      <c r="G12312" t="str">
        <f>VLOOKUP(B12312,cust_segment,7,FALSE)</f>
        <v>MACHINERY</v>
      </c>
      <c r="H12312" t="s">
        <v>39</v>
      </c>
      <c r="I12312">
        <v>70727.929999999993</v>
      </c>
      <c r="J12312" s="1">
        <v>34975</v>
      </c>
      <c r="K12312" t="s">
        <v>61</v>
      </c>
      <c r="L12312" t="s">
        <v>1970</v>
      </c>
      <c r="M12312">
        <v>0</v>
      </c>
      <c r="N12312" t="s">
        <v>13281</v>
      </c>
    </row>
    <row r="12313" spans="1:14" x14ac:dyDescent="0.2">
      <c r="A12313">
        <v>49248</v>
      </c>
      <c r="B12313">
        <v>355</v>
      </c>
      <c r="C12313" t="str">
        <f>VLOOKUP(B12313,customer_name,2,FALSE)</f>
        <v>Customer#000000355</v>
      </c>
      <c r="D12313">
        <f>VLOOKUP(C12313,cust_num_nat_key,3,FALSE)</f>
        <v>14</v>
      </c>
      <c r="E12313" t="str">
        <f>VLOOKUP(D12313,nation_table,2,FALSE)</f>
        <v>KENYA</v>
      </c>
      <c r="F12313" t="str">
        <f>VLOOKUP(D12313,nation_table,4,FALSE)</f>
        <v>AFRICA</v>
      </c>
      <c r="G12313" t="str">
        <f>VLOOKUP(B12313,cust_segment,7,FALSE)</f>
        <v>FURNITURE</v>
      </c>
      <c r="H12313" t="s">
        <v>46</v>
      </c>
      <c r="I12313">
        <v>6884.69</v>
      </c>
      <c r="J12313" s="1">
        <v>33809</v>
      </c>
      <c r="K12313" t="s">
        <v>61</v>
      </c>
      <c r="L12313" t="s">
        <v>423</v>
      </c>
      <c r="M12313">
        <v>0</v>
      </c>
      <c r="N12313" t="s">
        <v>13282</v>
      </c>
    </row>
    <row r="12314" spans="1:14" x14ac:dyDescent="0.2">
      <c r="A12314">
        <v>49249</v>
      </c>
      <c r="B12314">
        <v>1334</v>
      </c>
      <c r="C12314" t="str">
        <f>VLOOKUP(B12314,customer_name,2,FALSE)</f>
        <v>Customer#000001334</v>
      </c>
      <c r="D12314">
        <f>VLOOKUP(C12314,cust_num_nat_key,3,FALSE)</f>
        <v>5</v>
      </c>
      <c r="E12314" t="str">
        <f>VLOOKUP(D12314,nation_table,2,FALSE)</f>
        <v>ETHIOPIA</v>
      </c>
      <c r="F12314" t="str">
        <f>VLOOKUP(D12314,nation_table,4,FALSE)</f>
        <v>AFRICA</v>
      </c>
      <c r="G12314" t="str">
        <f>VLOOKUP(B12314,cust_segment,7,FALSE)</f>
        <v>BUILDING</v>
      </c>
      <c r="H12314" t="s">
        <v>39</v>
      </c>
      <c r="I12314">
        <v>212707.5</v>
      </c>
      <c r="J12314" s="1">
        <v>35748</v>
      </c>
      <c r="K12314" t="s">
        <v>56</v>
      </c>
      <c r="L12314" t="s">
        <v>1783</v>
      </c>
      <c r="M12314">
        <v>0</v>
      </c>
      <c r="N12314" t="s">
        <v>13283</v>
      </c>
    </row>
    <row r="12315" spans="1:14" x14ac:dyDescent="0.2">
      <c r="A12315">
        <v>49250</v>
      </c>
      <c r="B12315">
        <v>1468</v>
      </c>
      <c r="C12315" t="str">
        <f>VLOOKUP(B12315,customer_name,2,FALSE)</f>
        <v>Customer#000001468</v>
      </c>
      <c r="D12315">
        <f>VLOOKUP(C12315,cust_num_nat_key,3,FALSE)</f>
        <v>12</v>
      </c>
      <c r="E12315" t="str">
        <f>VLOOKUP(D12315,nation_table,2,FALSE)</f>
        <v>JAPAN</v>
      </c>
      <c r="F12315" t="str">
        <f>VLOOKUP(D12315,nation_table,4,FALSE)</f>
        <v>ASIA</v>
      </c>
      <c r="G12315" t="str">
        <f>VLOOKUP(B12315,cust_segment,7,FALSE)</f>
        <v>BUILDING</v>
      </c>
      <c r="H12315" t="s">
        <v>39</v>
      </c>
      <c r="I12315">
        <v>57959.14</v>
      </c>
      <c r="J12315" s="1">
        <v>35177</v>
      </c>
      <c r="K12315" t="s">
        <v>56</v>
      </c>
      <c r="L12315" t="s">
        <v>1725</v>
      </c>
      <c r="M12315">
        <v>0</v>
      </c>
      <c r="N12315" t="s">
        <v>13284</v>
      </c>
    </row>
    <row r="12316" spans="1:14" x14ac:dyDescent="0.2">
      <c r="A12316">
        <v>49251</v>
      </c>
      <c r="B12316">
        <v>752</v>
      </c>
      <c r="C12316" t="str">
        <f>VLOOKUP(B12316,customer_name,2,FALSE)</f>
        <v>Customer#000000752</v>
      </c>
      <c r="D12316">
        <f>VLOOKUP(C12316,cust_num_nat_key,3,FALSE)</f>
        <v>8</v>
      </c>
      <c r="E12316" t="str">
        <f>VLOOKUP(D12316,nation_table,2,FALSE)</f>
        <v>INDIA</v>
      </c>
      <c r="F12316" t="str">
        <f>VLOOKUP(D12316,nation_table,4,FALSE)</f>
        <v>ASIA</v>
      </c>
      <c r="G12316" t="str">
        <f>VLOOKUP(B12316,cust_segment,7,FALSE)</f>
        <v>MACHINERY</v>
      </c>
      <c r="H12316" t="s">
        <v>46</v>
      </c>
      <c r="I12316">
        <v>231202.51</v>
      </c>
      <c r="J12316" s="1">
        <v>34296</v>
      </c>
      <c r="K12316" t="s">
        <v>43</v>
      </c>
      <c r="L12316" t="s">
        <v>346</v>
      </c>
      <c r="M12316">
        <v>0</v>
      </c>
      <c r="N12316" t="s">
        <v>13285</v>
      </c>
    </row>
    <row r="12317" spans="1:14" x14ac:dyDescent="0.2">
      <c r="A12317">
        <v>49252</v>
      </c>
      <c r="B12317">
        <v>1066</v>
      </c>
      <c r="C12317" t="str">
        <f>VLOOKUP(B12317,customer_name,2,FALSE)</f>
        <v>Customer#000001066</v>
      </c>
      <c r="D12317">
        <f>VLOOKUP(C12317,cust_num_nat_key,3,FALSE)</f>
        <v>0</v>
      </c>
      <c r="E12317" t="str">
        <f>VLOOKUP(D12317,nation_table,2,FALSE)</f>
        <v>ALGERIA</v>
      </c>
      <c r="F12317" t="str">
        <f>VLOOKUP(D12317,nation_table,4,FALSE)</f>
        <v>AFRICA</v>
      </c>
      <c r="G12317" t="str">
        <f>VLOOKUP(B12317,cust_segment,7,FALSE)</f>
        <v>MACHINERY</v>
      </c>
      <c r="H12317" t="s">
        <v>46</v>
      </c>
      <c r="I12317">
        <v>116592.79</v>
      </c>
      <c r="J12317" s="1">
        <v>34678</v>
      </c>
      <c r="K12317" t="s">
        <v>61</v>
      </c>
      <c r="L12317" t="s">
        <v>2467</v>
      </c>
      <c r="M12317">
        <v>0</v>
      </c>
      <c r="N12317" t="s">
        <v>13286</v>
      </c>
    </row>
    <row r="12318" spans="1:14" x14ac:dyDescent="0.2">
      <c r="A12318">
        <v>49253</v>
      </c>
      <c r="B12318">
        <v>187</v>
      </c>
      <c r="C12318" t="str">
        <f>VLOOKUP(B12318,customer_name,2,FALSE)</f>
        <v>Customer#000000187</v>
      </c>
      <c r="D12318">
        <f>VLOOKUP(C12318,cust_num_nat_key,3,FALSE)</f>
        <v>4</v>
      </c>
      <c r="E12318" t="str">
        <f>VLOOKUP(D12318,nation_table,2,FALSE)</f>
        <v>EGYPT</v>
      </c>
      <c r="F12318" t="str">
        <f>VLOOKUP(D12318,nation_table,4,FALSE)</f>
        <v>MIDDLE EAST</v>
      </c>
      <c r="G12318" t="str">
        <f>VLOOKUP(B12318,cust_segment,7,FALSE)</f>
        <v>FURNITURE</v>
      </c>
      <c r="H12318" t="s">
        <v>46</v>
      </c>
      <c r="I12318">
        <v>224617.33</v>
      </c>
      <c r="J12318" s="1">
        <v>34457</v>
      </c>
      <c r="K12318" t="s">
        <v>43</v>
      </c>
      <c r="L12318" t="s">
        <v>3019</v>
      </c>
      <c r="M12318">
        <v>0</v>
      </c>
      <c r="N12318" t="s">
        <v>13287</v>
      </c>
    </row>
    <row r="12319" spans="1:14" x14ac:dyDescent="0.2">
      <c r="A12319">
        <v>49254</v>
      </c>
      <c r="B12319">
        <v>23</v>
      </c>
      <c r="C12319" t="str">
        <f>VLOOKUP(B12319,customer_name,2,FALSE)</f>
        <v>Customer#000000023</v>
      </c>
      <c r="D12319">
        <f>VLOOKUP(C12319,cust_num_nat_key,3,FALSE)</f>
        <v>3</v>
      </c>
      <c r="E12319" t="str">
        <f>VLOOKUP(D12319,nation_table,2,FALSE)</f>
        <v>CANADA</v>
      </c>
      <c r="F12319" t="str">
        <f>VLOOKUP(D12319,nation_table,4,FALSE)</f>
        <v>AMERICA</v>
      </c>
      <c r="G12319" t="str">
        <f>VLOOKUP(B12319,cust_segment,7,FALSE)</f>
        <v>HOUSEHOLD</v>
      </c>
      <c r="H12319" t="s">
        <v>39</v>
      </c>
      <c r="I12319">
        <v>67702.22</v>
      </c>
      <c r="J12319" s="1">
        <v>35778</v>
      </c>
      <c r="K12319" t="s">
        <v>56</v>
      </c>
      <c r="L12319" t="s">
        <v>2001</v>
      </c>
      <c r="M12319">
        <v>0</v>
      </c>
      <c r="N12319" t="s">
        <v>13288</v>
      </c>
    </row>
    <row r="12320" spans="1:14" x14ac:dyDescent="0.2">
      <c r="A12320">
        <v>49255</v>
      </c>
      <c r="B12320">
        <v>332</v>
      </c>
      <c r="C12320" t="str">
        <f>VLOOKUP(B12320,customer_name,2,FALSE)</f>
        <v>Customer#000000332</v>
      </c>
      <c r="D12320">
        <f>VLOOKUP(C12320,cust_num_nat_key,3,FALSE)</f>
        <v>22</v>
      </c>
      <c r="E12320" t="str">
        <f>VLOOKUP(D12320,nation_table,2,FALSE)</f>
        <v>RUSSIA</v>
      </c>
      <c r="F12320" t="str">
        <f>VLOOKUP(D12320,nation_table,4,FALSE)</f>
        <v>EUROPE</v>
      </c>
      <c r="G12320" t="str">
        <f>VLOOKUP(B12320,cust_segment,7,FALSE)</f>
        <v>HOUSEHOLD</v>
      </c>
      <c r="H12320" t="s">
        <v>46</v>
      </c>
      <c r="I12320">
        <v>225208.8</v>
      </c>
      <c r="J12320" s="1">
        <v>33778</v>
      </c>
      <c r="K12320" t="s">
        <v>56</v>
      </c>
      <c r="L12320" t="s">
        <v>736</v>
      </c>
      <c r="M12320">
        <v>0</v>
      </c>
      <c r="N12320" t="s">
        <v>13289</v>
      </c>
    </row>
    <row r="12321" spans="1:14" x14ac:dyDescent="0.2">
      <c r="A12321">
        <v>49280</v>
      </c>
      <c r="B12321">
        <v>139</v>
      </c>
      <c r="C12321" t="str">
        <f>VLOOKUP(B12321,customer_name,2,FALSE)</f>
        <v>Customer#000000139</v>
      </c>
      <c r="D12321">
        <f>VLOOKUP(C12321,cust_num_nat_key,3,FALSE)</f>
        <v>9</v>
      </c>
      <c r="E12321" t="str">
        <f>VLOOKUP(D12321,nation_table,2,FALSE)</f>
        <v>INDONESIA</v>
      </c>
      <c r="F12321" t="str">
        <f>VLOOKUP(D12321,nation_table,4,FALSE)</f>
        <v>ASIA</v>
      </c>
      <c r="G12321" t="str">
        <f>VLOOKUP(B12321,cust_segment,7,FALSE)</f>
        <v>MACHINERY</v>
      </c>
      <c r="H12321" t="s">
        <v>78</v>
      </c>
      <c r="I12321">
        <v>203153.27</v>
      </c>
      <c r="J12321" s="1">
        <v>34819</v>
      </c>
      <c r="K12321" t="s">
        <v>53</v>
      </c>
      <c r="L12321" t="s">
        <v>3957</v>
      </c>
      <c r="M12321">
        <v>0</v>
      </c>
      <c r="N12321" t="s">
        <v>13290</v>
      </c>
    </row>
    <row r="12322" spans="1:14" x14ac:dyDescent="0.2">
      <c r="A12322">
        <v>49281</v>
      </c>
      <c r="B12322">
        <v>961</v>
      </c>
      <c r="C12322" t="str">
        <f>VLOOKUP(B12322,customer_name,2,FALSE)</f>
        <v>Customer#000000961</v>
      </c>
      <c r="D12322">
        <f>VLOOKUP(C12322,cust_num_nat_key,3,FALSE)</f>
        <v>12</v>
      </c>
      <c r="E12322" t="str">
        <f>VLOOKUP(D12322,nation_table,2,FALSE)</f>
        <v>JAPAN</v>
      </c>
      <c r="F12322" t="str">
        <f>VLOOKUP(D12322,nation_table,4,FALSE)</f>
        <v>ASIA</v>
      </c>
      <c r="G12322" t="str">
        <f>VLOOKUP(B12322,cust_segment,7,FALSE)</f>
        <v>MACHINERY</v>
      </c>
      <c r="H12322" t="s">
        <v>46</v>
      </c>
      <c r="I12322">
        <v>104727.96</v>
      </c>
      <c r="J12322" s="1">
        <v>34735</v>
      </c>
      <c r="K12322" t="s">
        <v>43</v>
      </c>
      <c r="L12322" t="s">
        <v>1292</v>
      </c>
      <c r="M12322">
        <v>0</v>
      </c>
      <c r="N12322" t="s">
        <v>13291</v>
      </c>
    </row>
    <row r="12323" spans="1:14" x14ac:dyDescent="0.2">
      <c r="A12323">
        <v>49282</v>
      </c>
      <c r="B12323">
        <v>430</v>
      </c>
      <c r="C12323" t="str">
        <f>VLOOKUP(B12323,customer_name,2,FALSE)</f>
        <v>Customer#000000430</v>
      </c>
      <c r="D12323">
        <f>VLOOKUP(C12323,cust_num_nat_key,3,FALSE)</f>
        <v>3</v>
      </c>
      <c r="E12323" t="str">
        <f>VLOOKUP(D12323,nation_table,2,FALSE)</f>
        <v>CANADA</v>
      </c>
      <c r="F12323" t="str">
        <f>VLOOKUP(D12323,nation_table,4,FALSE)</f>
        <v>AMERICA</v>
      </c>
      <c r="G12323" t="str">
        <f>VLOOKUP(B12323,cust_segment,7,FALSE)</f>
        <v>BUILDING</v>
      </c>
      <c r="H12323" t="s">
        <v>39</v>
      </c>
      <c r="I12323">
        <v>76417.36</v>
      </c>
      <c r="J12323" s="1">
        <v>34893</v>
      </c>
      <c r="K12323" t="s">
        <v>56</v>
      </c>
      <c r="L12323" t="s">
        <v>4383</v>
      </c>
      <c r="M12323">
        <v>0</v>
      </c>
      <c r="N12323" t="s">
        <v>13292</v>
      </c>
    </row>
    <row r="12324" spans="1:14" x14ac:dyDescent="0.2">
      <c r="A12324">
        <v>49283</v>
      </c>
      <c r="B12324">
        <v>370</v>
      </c>
      <c r="C12324" t="str">
        <f>VLOOKUP(B12324,customer_name,2,FALSE)</f>
        <v>Customer#000000370</v>
      </c>
      <c r="D12324">
        <f>VLOOKUP(C12324,cust_num_nat_key,3,FALSE)</f>
        <v>12</v>
      </c>
      <c r="E12324" t="str">
        <f>VLOOKUP(D12324,nation_table,2,FALSE)</f>
        <v>JAPAN</v>
      </c>
      <c r="F12324" t="str">
        <f>VLOOKUP(D12324,nation_table,4,FALSE)</f>
        <v>ASIA</v>
      </c>
      <c r="G12324" t="str">
        <f>VLOOKUP(B12324,cust_segment,7,FALSE)</f>
        <v>FURNITURE</v>
      </c>
      <c r="H12324" t="s">
        <v>46</v>
      </c>
      <c r="I12324">
        <v>138992.73000000001</v>
      </c>
      <c r="J12324" s="1">
        <v>34680</v>
      </c>
      <c r="K12324" t="s">
        <v>56</v>
      </c>
      <c r="L12324" t="s">
        <v>2032</v>
      </c>
      <c r="M12324">
        <v>0</v>
      </c>
      <c r="N12324" t="s">
        <v>13293</v>
      </c>
    </row>
    <row r="12325" spans="1:14" x14ac:dyDescent="0.2">
      <c r="A12325">
        <v>49284</v>
      </c>
      <c r="B12325">
        <v>823</v>
      </c>
      <c r="C12325" t="str">
        <f>VLOOKUP(B12325,customer_name,2,FALSE)</f>
        <v>Customer#000000823</v>
      </c>
      <c r="D12325">
        <f>VLOOKUP(C12325,cust_num_nat_key,3,FALSE)</f>
        <v>0</v>
      </c>
      <c r="E12325" t="str">
        <f>VLOOKUP(D12325,nation_table,2,FALSE)</f>
        <v>ALGERIA</v>
      </c>
      <c r="F12325" t="str">
        <f>VLOOKUP(D12325,nation_table,4,FALSE)</f>
        <v>AFRICA</v>
      </c>
      <c r="G12325" t="str">
        <f>VLOOKUP(B12325,cust_segment,7,FALSE)</f>
        <v>AUTOMOBILE</v>
      </c>
      <c r="H12325" t="s">
        <v>46</v>
      </c>
      <c r="I12325">
        <v>257016.93</v>
      </c>
      <c r="J12325" s="1">
        <v>34337</v>
      </c>
      <c r="K12325" t="s">
        <v>53</v>
      </c>
      <c r="L12325" t="s">
        <v>1179</v>
      </c>
      <c r="M12325">
        <v>0</v>
      </c>
      <c r="N12325" t="s">
        <v>13294</v>
      </c>
    </row>
    <row r="12326" spans="1:14" x14ac:dyDescent="0.2">
      <c r="A12326">
        <v>49285</v>
      </c>
      <c r="B12326">
        <v>217</v>
      </c>
      <c r="C12326" t="str">
        <f>VLOOKUP(B12326,customer_name,2,FALSE)</f>
        <v>Customer#000000217</v>
      </c>
      <c r="D12326">
        <f>VLOOKUP(C12326,cust_num_nat_key,3,FALSE)</f>
        <v>23</v>
      </c>
      <c r="E12326" t="str">
        <f>VLOOKUP(D12326,nation_table,2,FALSE)</f>
        <v>UNITED KINGDOM</v>
      </c>
      <c r="F12326" t="str">
        <f>VLOOKUP(D12326,nation_table,4,FALSE)</f>
        <v>EUROPE</v>
      </c>
      <c r="G12326" t="str">
        <f>VLOOKUP(B12326,cust_segment,7,FALSE)</f>
        <v>AUTOMOBILE</v>
      </c>
      <c r="H12326" t="s">
        <v>39</v>
      </c>
      <c r="I12326">
        <v>160108.47</v>
      </c>
      <c r="J12326" s="1">
        <v>35575</v>
      </c>
      <c r="K12326" t="s">
        <v>40</v>
      </c>
      <c r="L12326" t="s">
        <v>4025</v>
      </c>
      <c r="M12326">
        <v>0</v>
      </c>
      <c r="N12326" t="s">
        <v>13295</v>
      </c>
    </row>
    <row r="12327" spans="1:14" x14ac:dyDescent="0.2">
      <c r="A12327">
        <v>49286</v>
      </c>
      <c r="B12327">
        <v>737</v>
      </c>
      <c r="C12327" t="str">
        <f>VLOOKUP(B12327,customer_name,2,FALSE)</f>
        <v>Customer#000000737</v>
      </c>
      <c r="D12327">
        <f>VLOOKUP(C12327,cust_num_nat_key,3,FALSE)</f>
        <v>18</v>
      </c>
      <c r="E12327" t="str">
        <f>VLOOKUP(D12327,nation_table,2,FALSE)</f>
        <v>CHINA</v>
      </c>
      <c r="F12327" t="str">
        <f>VLOOKUP(D12327,nation_table,4,FALSE)</f>
        <v>ASIA</v>
      </c>
      <c r="G12327" t="str">
        <f>VLOOKUP(B12327,cust_segment,7,FALSE)</f>
        <v>AUTOMOBILE</v>
      </c>
      <c r="H12327" t="s">
        <v>39</v>
      </c>
      <c r="I12327">
        <v>258733.89</v>
      </c>
      <c r="J12327" s="1">
        <v>35520</v>
      </c>
      <c r="K12327" t="s">
        <v>43</v>
      </c>
      <c r="L12327" t="s">
        <v>2332</v>
      </c>
      <c r="M12327">
        <v>0</v>
      </c>
      <c r="N12327" t="s">
        <v>13296</v>
      </c>
    </row>
    <row r="12328" spans="1:14" x14ac:dyDescent="0.2">
      <c r="A12328">
        <v>49287</v>
      </c>
      <c r="B12328">
        <v>1331</v>
      </c>
      <c r="C12328" t="str">
        <f>VLOOKUP(B12328,customer_name,2,FALSE)</f>
        <v>Customer#000001331</v>
      </c>
      <c r="D12328">
        <f>VLOOKUP(C12328,cust_num_nat_key,3,FALSE)</f>
        <v>8</v>
      </c>
      <c r="E12328" t="str">
        <f>VLOOKUP(D12328,nation_table,2,FALSE)</f>
        <v>INDIA</v>
      </c>
      <c r="F12328" t="str">
        <f>VLOOKUP(D12328,nation_table,4,FALSE)</f>
        <v>ASIA</v>
      </c>
      <c r="G12328" t="str">
        <f>VLOOKUP(B12328,cust_segment,7,FALSE)</f>
        <v>BUILDING</v>
      </c>
      <c r="H12328" t="s">
        <v>46</v>
      </c>
      <c r="I12328">
        <v>234003.07</v>
      </c>
      <c r="J12328" s="1">
        <v>34474</v>
      </c>
      <c r="K12328" t="s">
        <v>43</v>
      </c>
      <c r="L12328" t="s">
        <v>1129</v>
      </c>
      <c r="M12328">
        <v>0</v>
      </c>
      <c r="N12328" t="s">
        <v>13297</v>
      </c>
    </row>
    <row r="12329" spans="1:14" x14ac:dyDescent="0.2">
      <c r="A12329">
        <v>49312</v>
      </c>
      <c r="B12329">
        <v>166</v>
      </c>
      <c r="C12329" t="str">
        <f>VLOOKUP(B12329,customer_name,2,FALSE)</f>
        <v>Customer#000000166</v>
      </c>
      <c r="D12329">
        <f>VLOOKUP(C12329,cust_num_nat_key,3,FALSE)</f>
        <v>10</v>
      </c>
      <c r="E12329" t="str">
        <f>VLOOKUP(D12329,nation_table,2,FALSE)</f>
        <v>IRAN</v>
      </c>
      <c r="F12329" t="str">
        <f>VLOOKUP(D12329,nation_table,4,FALSE)</f>
        <v>MIDDLE EAST</v>
      </c>
      <c r="G12329" t="str">
        <f>VLOOKUP(B12329,cust_segment,7,FALSE)</f>
        <v>FURNITURE</v>
      </c>
      <c r="H12329" t="s">
        <v>46</v>
      </c>
      <c r="I12329">
        <v>279660.92</v>
      </c>
      <c r="J12329" s="1">
        <v>34752</v>
      </c>
      <c r="K12329" t="s">
        <v>43</v>
      </c>
      <c r="L12329" t="s">
        <v>1688</v>
      </c>
      <c r="M12329">
        <v>0</v>
      </c>
      <c r="N12329" t="s">
        <v>13298</v>
      </c>
    </row>
    <row r="12330" spans="1:14" x14ac:dyDescent="0.2">
      <c r="A12330">
        <v>49313</v>
      </c>
      <c r="B12330">
        <v>583</v>
      </c>
      <c r="C12330" t="str">
        <f>VLOOKUP(B12330,customer_name,2,FALSE)</f>
        <v>Customer#000000583</v>
      </c>
      <c r="D12330">
        <f>VLOOKUP(C12330,cust_num_nat_key,3,FALSE)</f>
        <v>13</v>
      </c>
      <c r="E12330" t="str">
        <f>VLOOKUP(D12330,nation_table,2,FALSE)</f>
        <v>JORDAN</v>
      </c>
      <c r="F12330" t="str">
        <f>VLOOKUP(D12330,nation_table,4,FALSE)</f>
        <v>MIDDLE EAST</v>
      </c>
      <c r="G12330" t="str">
        <f>VLOOKUP(B12330,cust_segment,7,FALSE)</f>
        <v>HOUSEHOLD</v>
      </c>
      <c r="H12330" t="s">
        <v>46</v>
      </c>
      <c r="I12330">
        <v>92250.3</v>
      </c>
      <c r="J12330" s="1">
        <v>34612</v>
      </c>
      <c r="K12330" t="s">
        <v>61</v>
      </c>
      <c r="L12330" t="s">
        <v>409</v>
      </c>
      <c r="M12330">
        <v>0</v>
      </c>
      <c r="N12330" t="s">
        <v>13299</v>
      </c>
    </row>
    <row r="12331" spans="1:14" x14ac:dyDescent="0.2">
      <c r="A12331">
        <v>49314</v>
      </c>
      <c r="B12331">
        <v>1420</v>
      </c>
      <c r="C12331" t="str">
        <f>VLOOKUP(B12331,customer_name,2,FALSE)</f>
        <v>Customer#000001420</v>
      </c>
      <c r="D12331">
        <f>VLOOKUP(C12331,cust_num_nat_key,3,FALSE)</f>
        <v>9</v>
      </c>
      <c r="E12331" t="str">
        <f>VLOOKUP(D12331,nation_table,2,FALSE)</f>
        <v>INDONESIA</v>
      </c>
      <c r="F12331" t="str">
        <f>VLOOKUP(D12331,nation_table,4,FALSE)</f>
        <v>ASIA</v>
      </c>
      <c r="G12331" t="str">
        <f>VLOOKUP(B12331,cust_segment,7,FALSE)</f>
        <v>AUTOMOBILE</v>
      </c>
      <c r="H12331" t="s">
        <v>39</v>
      </c>
      <c r="I12331">
        <v>248393</v>
      </c>
      <c r="J12331" s="1">
        <v>35077</v>
      </c>
      <c r="K12331" t="s">
        <v>53</v>
      </c>
      <c r="L12331" t="s">
        <v>2109</v>
      </c>
      <c r="M12331">
        <v>0</v>
      </c>
      <c r="N12331" t="s">
        <v>13300</v>
      </c>
    </row>
    <row r="12332" spans="1:14" x14ac:dyDescent="0.2">
      <c r="A12332">
        <v>49315</v>
      </c>
      <c r="B12332">
        <v>1300</v>
      </c>
      <c r="C12332" t="str">
        <f>VLOOKUP(B12332,customer_name,2,FALSE)</f>
        <v>Customer#000001300</v>
      </c>
      <c r="D12332">
        <f>VLOOKUP(C12332,cust_num_nat_key,3,FALSE)</f>
        <v>23</v>
      </c>
      <c r="E12332" t="str">
        <f>VLOOKUP(D12332,nation_table,2,FALSE)</f>
        <v>UNITED KINGDOM</v>
      </c>
      <c r="F12332" t="str">
        <f>VLOOKUP(D12332,nation_table,4,FALSE)</f>
        <v>EUROPE</v>
      </c>
      <c r="G12332" t="str">
        <f>VLOOKUP(B12332,cust_segment,7,FALSE)</f>
        <v>BUILDING</v>
      </c>
      <c r="H12332" t="s">
        <v>39</v>
      </c>
      <c r="I12332">
        <v>183070.68</v>
      </c>
      <c r="J12332" s="1">
        <v>35911</v>
      </c>
      <c r="K12332" t="s">
        <v>43</v>
      </c>
      <c r="L12332" t="s">
        <v>158</v>
      </c>
      <c r="M12332">
        <v>0</v>
      </c>
      <c r="N12332" t="s">
        <v>13301</v>
      </c>
    </row>
    <row r="12333" spans="1:14" x14ac:dyDescent="0.2">
      <c r="A12333">
        <v>49316</v>
      </c>
      <c r="B12333">
        <v>424</v>
      </c>
      <c r="C12333" t="str">
        <f>VLOOKUP(B12333,customer_name,2,FALSE)</f>
        <v>Customer#000000424</v>
      </c>
      <c r="D12333">
        <f>VLOOKUP(C12333,cust_num_nat_key,3,FALSE)</f>
        <v>19</v>
      </c>
      <c r="E12333" t="str">
        <f>VLOOKUP(D12333,nation_table,2,FALSE)</f>
        <v>ROMANIA</v>
      </c>
      <c r="F12333" t="str">
        <f>VLOOKUP(D12333,nation_table,4,FALSE)</f>
        <v>EUROPE</v>
      </c>
      <c r="G12333" t="str">
        <f>VLOOKUP(B12333,cust_segment,7,FALSE)</f>
        <v>HOUSEHOLD</v>
      </c>
      <c r="H12333" t="s">
        <v>39</v>
      </c>
      <c r="I12333">
        <v>34713.06</v>
      </c>
      <c r="J12333" s="1">
        <v>35133</v>
      </c>
      <c r="K12333" t="s">
        <v>61</v>
      </c>
      <c r="L12333" t="s">
        <v>648</v>
      </c>
      <c r="M12333">
        <v>0</v>
      </c>
      <c r="N12333" t="s">
        <v>13302</v>
      </c>
    </row>
    <row r="12334" spans="1:14" x14ac:dyDescent="0.2">
      <c r="A12334">
        <v>49317</v>
      </c>
      <c r="B12334">
        <v>1247</v>
      </c>
      <c r="C12334" t="str">
        <f>VLOOKUP(B12334,customer_name,2,FALSE)</f>
        <v>Customer#000001247</v>
      </c>
      <c r="D12334">
        <f>VLOOKUP(C12334,cust_num_nat_key,3,FALSE)</f>
        <v>0</v>
      </c>
      <c r="E12334" t="str">
        <f>VLOOKUP(D12334,nation_table,2,FALSE)</f>
        <v>ALGERIA</v>
      </c>
      <c r="F12334" t="str">
        <f>VLOOKUP(D12334,nation_table,4,FALSE)</f>
        <v>AFRICA</v>
      </c>
      <c r="G12334" t="str">
        <f>VLOOKUP(B12334,cust_segment,7,FALSE)</f>
        <v>MACHINERY</v>
      </c>
      <c r="H12334" t="s">
        <v>39</v>
      </c>
      <c r="I12334">
        <v>315123.90000000002</v>
      </c>
      <c r="J12334" s="1">
        <v>35920</v>
      </c>
      <c r="K12334" t="s">
        <v>56</v>
      </c>
      <c r="L12334" t="s">
        <v>213</v>
      </c>
      <c r="M12334">
        <v>0</v>
      </c>
      <c r="N12334" t="s">
        <v>13303</v>
      </c>
    </row>
    <row r="12335" spans="1:14" x14ac:dyDescent="0.2">
      <c r="A12335">
        <v>49318</v>
      </c>
      <c r="B12335">
        <v>854</v>
      </c>
      <c r="C12335" t="str">
        <f>VLOOKUP(B12335,customer_name,2,FALSE)</f>
        <v>Customer#000000854</v>
      </c>
      <c r="D12335">
        <f>VLOOKUP(C12335,cust_num_nat_key,3,FALSE)</f>
        <v>0</v>
      </c>
      <c r="E12335" t="str">
        <f>VLOOKUP(D12335,nation_table,2,FALSE)</f>
        <v>ALGERIA</v>
      </c>
      <c r="F12335" t="str">
        <f>VLOOKUP(D12335,nation_table,4,FALSE)</f>
        <v>AFRICA</v>
      </c>
      <c r="G12335" t="str">
        <f>VLOOKUP(B12335,cust_segment,7,FALSE)</f>
        <v>AUTOMOBILE</v>
      </c>
      <c r="H12335" t="s">
        <v>39</v>
      </c>
      <c r="I12335">
        <v>68945.06</v>
      </c>
      <c r="J12335" s="1">
        <v>35705</v>
      </c>
      <c r="K12335" t="s">
        <v>53</v>
      </c>
      <c r="L12335" t="s">
        <v>182</v>
      </c>
      <c r="M12335">
        <v>0</v>
      </c>
      <c r="N12335" t="s">
        <v>13304</v>
      </c>
    </row>
    <row r="12336" spans="1:14" x14ac:dyDescent="0.2">
      <c r="A12336">
        <v>49319</v>
      </c>
      <c r="B12336">
        <v>217</v>
      </c>
      <c r="C12336" t="str">
        <f>VLOOKUP(B12336,customer_name,2,FALSE)</f>
        <v>Customer#000000217</v>
      </c>
      <c r="D12336">
        <f>VLOOKUP(C12336,cust_num_nat_key,3,FALSE)</f>
        <v>23</v>
      </c>
      <c r="E12336" t="str">
        <f>VLOOKUP(D12336,nation_table,2,FALSE)</f>
        <v>UNITED KINGDOM</v>
      </c>
      <c r="F12336" t="str">
        <f>VLOOKUP(D12336,nation_table,4,FALSE)</f>
        <v>EUROPE</v>
      </c>
      <c r="G12336" t="str">
        <f>VLOOKUP(B12336,cust_segment,7,FALSE)</f>
        <v>AUTOMOBILE</v>
      </c>
      <c r="H12336" t="s">
        <v>39</v>
      </c>
      <c r="I12336">
        <v>186080.27</v>
      </c>
      <c r="J12336" s="1">
        <v>34937</v>
      </c>
      <c r="K12336" t="s">
        <v>40</v>
      </c>
      <c r="L12336" t="s">
        <v>1327</v>
      </c>
      <c r="M12336">
        <v>0</v>
      </c>
      <c r="N12336" t="s">
        <v>13305</v>
      </c>
    </row>
    <row r="12337" spans="1:14" x14ac:dyDescent="0.2">
      <c r="A12337">
        <v>49344</v>
      </c>
      <c r="B12337">
        <v>571</v>
      </c>
      <c r="C12337" t="str">
        <f>VLOOKUP(B12337,customer_name,2,FALSE)</f>
        <v>Customer#000000571</v>
      </c>
      <c r="D12337">
        <f>VLOOKUP(C12337,cust_num_nat_key,3,FALSE)</f>
        <v>2</v>
      </c>
      <c r="E12337" t="str">
        <f>VLOOKUP(D12337,nation_table,2,FALSE)</f>
        <v>BRAZIL</v>
      </c>
      <c r="F12337" t="str">
        <f>VLOOKUP(D12337,nation_table,4,FALSE)</f>
        <v>AMERICA</v>
      </c>
      <c r="G12337" t="str">
        <f>VLOOKUP(B12337,cust_segment,7,FALSE)</f>
        <v>HOUSEHOLD</v>
      </c>
      <c r="H12337" t="s">
        <v>46</v>
      </c>
      <c r="I12337">
        <v>155905.79999999999</v>
      </c>
      <c r="J12337" s="1">
        <v>33969</v>
      </c>
      <c r="K12337" t="s">
        <v>40</v>
      </c>
      <c r="L12337" t="s">
        <v>3414</v>
      </c>
      <c r="M12337">
        <v>0</v>
      </c>
      <c r="N12337" t="s">
        <v>13306</v>
      </c>
    </row>
    <row r="12338" spans="1:14" x14ac:dyDescent="0.2">
      <c r="A12338">
        <v>49345</v>
      </c>
      <c r="B12338">
        <v>31</v>
      </c>
      <c r="C12338" t="str">
        <f>VLOOKUP(B12338,customer_name,2,FALSE)</f>
        <v>Customer#000000031</v>
      </c>
      <c r="D12338">
        <f>VLOOKUP(C12338,cust_num_nat_key,3,FALSE)</f>
        <v>23</v>
      </c>
      <c r="E12338" t="str">
        <f>VLOOKUP(D12338,nation_table,2,FALSE)</f>
        <v>UNITED KINGDOM</v>
      </c>
      <c r="F12338" t="str">
        <f>VLOOKUP(D12338,nation_table,4,FALSE)</f>
        <v>EUROPE</v>
      </c>
      <c r="G12338" t="str">
        <f>VLOOKUP(B12338,cust_segment,7,FALSE)</f>
        <v>HOUSEHOLD</v>
      </c>
      <c r="H12338" t="s">
        <v>46</v>
      </c>
      <c r="I12338">
        <v>95198.55</v>
      </c>
      <c r="J12338" s="1">
        <v>33717</v>
      </c>
      <c r="K12338" t="s">
        <v>56</v>
      </c>
      <c r="L12338" t="s">
        <v>72</v>
      </c>
      <c r="M12338">
        <v>0</v>
      </c>
      <c r="N12338" t="s">
        <v>13307</v>
      </c>
    </row>
    <row r="12339" spans="1:14" x14ac:dyDescent="0.2">
      <c r="A12339">
        <v>49346</v>
      </c>
      <c r="B12339">
        <v>107</v>
      </c>
      <c r="C12339" t="str">
        <f>VLOOKUP(B12339,customer_name,2,FALSE)</f>
        <v>Customer#000000107</v>
      </c>
      <c r="D12339">
        <f>VLOOKUP(C12339,cust_num_nat_key,3,FALSE)</f>
        <v>15</v>
      </c>
      <c r="E12339" t="str">
        <f>VLOOKUP(D12339,nation_table,2,FALSE)</f>
        <v>MOROCCO</v>
      </c>
      <c r="F12339" t="str">
        <f>VLOOKUP(D12339,nation_table,4,FALSE)</f>
        <v>AFRICA</v>
      </c>
      <c r="G12339" t="str">
        <f>VLOOKUP(B12339,cust_segment,7,FALSE)</f>
        <v>AUTOMOBILE</v>
      </c>
      <c r="H12339" t="s">
        <v>78</v>
      </c>
      <c r="I12339">
        <v>141266.9</v>
      </c>
      <c r="J12339" s="1">
        <v>34825</v>
      </c>
      <c r="K12339" t="s">
        <v>53</v>
      </c>
      <c r="L12339" t="s">
        <v>1292</v>
      </c>
      <c r="M12339">
        <v>0</v>
      </c>
      <c r="N12339" t="s">
        <v>13308</v>
      </c>
    </row>
    <row r="12340" spans="1:14" x14ac:dyDescent="0.2">
      <c r="A12340">
        <v>49347</v>
      </c>
      <c r="B12340">
        <v>1417</v>
      </c>
      <c r="C12340" t="str">
        <f>VLOOKUP(B12340,customer_name,2,FALSE)</f>
        <v>Customer#000001417</v>
      </c>
      <c r="D12340">
        <f>VLOOKUP(C12340,cust_num_nat_key,3,FALSE)</f>
        <v>1</v>
      </c>
      <c r="E12340" t="str">
        <f>VLOOKUP(D12340,nation_table,2,FALSE)</f>
        <v>ARGENTINA</v>
      </c>
      <c r="F12340" t="str">
        <f>VLOOKUP(D12340,nation_table,4,FALSE)</f>
        <v>AMERICA</v>
      </c>
      <c r="G12340" t="str">
        <f>VLOOKUP(B12340,cust_segment,7,FALSE)</f>
        <v>FURNITURE</v>
      </c>
      <c r="H12340" t="s">
        <v>46</v>
      </c>
      <c r="I12340">
        <v>94492.23</v>
      </c>
      <c r="J12340" s="1">
        <v>34710</v>
      </c>
      <c r="K12340" t="s">
        <v>61</v>
      </c>
      <c r="L12340" t="s">
        <v>3113</v>
      </c>
      <c r="M12340">
        <v>0</v>
      </c>
      <c r="N12340" t="s">
        <v>13309</v>
      </c>
    </row>
    <row r="12341" spans="1:14" x14ac:dyDescent="0.2">
      <c r="A12341">
        <v>49348</v>
      </c>
      <c r="B12341">
        <v>46</v>
      </c>
      <c r="C12341" t="str">
        <f>VLOOKUP(B12341,customer_name,2,FALSE)</f>
        <v>Customer#000000046</v>
      </c>
      <c r="D12341">
        <f>VLOOKUP(C12341,cust_num_nat_key,3,FALSE)</f>
        <v>6</v>
      </c>
      <c r="E12341" t="str">
        <f>VLOOKUP(D12341,nation_table,2,FALSE)</f>
        <v>FRANCE</v>
      </c>
      <c r="F12341" t="str">
        <f>VLOOKUP(D12341,nation_table,4,FALSE)</f>
        <v>EUROPE</v>
      </c>
      <c r="G12341" t="str">
        <f>VLOOKUP(B12341,cust_segment,7,FALSE)</f>
        <v>AUTOMOBILE</v>
      </c>
      <c r="H12341" t="s">
        <v>39</v>
      </c>
      <c r="I12341">
        <v>274742.02</v>
      </c>
      <c r="J12341" s="1">
        <v>35504</v>
      </c>
      <c r="K12341" t="s">
        <v>43</v>
      </c>
      <c r="L12341" t="s">
        <v>798</v>
      </c>
      <c r="M12341">
        <v>0</v>
      </c>
      <c r="N12341" t="s">
        <v>13310</v>
      </c>
    </row>
    <row r="12342" spans="1:14" x14ac:dyDescent="0.2">
      <c r="A12342">
        <v>49349</v>
      </c>
      <c r="B12342">
        <v>1354</v>
      </c>
      <c r="C12342" t="str">
        <f>VLOOKUP(B12342,customer_name,2,FALSE)</f>
        <v>Customer#000001354</v>
      </c>
      <c r="D12342">
        <f>VLOOKUP(C12342,cust_num_nat_key,3,FALSE)</f>
        <v>13</v>
      </c>
      <c r="E12342" t="str">
        <f>VLOOKUP(D12342,nation_table,2,FALSE)</f>
        <v>JORDAN</v>
      </c>
      <c r="F12342" t="str">
        <f>VLOOKUP(D12342,nation_table,4,FALSE)</f>
        <v>MIDDLE EAST</v>
      </c>
      <c r="G12342" t="str">
        <f>VLOOKUP(B12342,cust_segment,7,FALSE)</f>
        <v>MACHINERY</v>
      </c>
      <c r="H12342" t="s">
        <v>39</v>
      </c>
      <c r="I12342">
        <v>153447.44</v>
      </c>
      <c r="J12342" s="1">
        <v>34852</v>
      </c>
      <c r="K12342" t="s">
        <v>56</v>
      </c>
      <c r="L12342" t="s">
        <v>622</v>
      </c>
      <c r="M12342">
        <v>0</v>
      </c>
      <c r="N12342" t="s">
        <v>13311</v>
      </c>
    </row>
    <row r="12343" spans="1:14" x14ac:dyDescent="0.2">
      <c r="A12343">
        <v>49350</v>
      </c>
      <c r="B12343">
        <v>1471</v>
      </c>
      <c r="C12343" t="str">
        <f>VLOOKUP(B12343,customer_name,2,FALSE)</f>
        <v>Customer#000001471</v>
      </c>
      <c r="D12343">
        <f>VLOOKUP(C12343,cust_num_nat_key,3,FALSE)</f>
        <v>5</v>
      </c>
      <c r="E12343" t="str">
        <f>VLOOKUP(D12343,nation_table,2,FALSE)</f>
        <v>ETHIOPIA</v>
      </c>
      <c r="F12343" t="str">
        <f>VLOOKUP(D12343,nation_table,4,FALSE)</f>
        <v>AFRICA</v>
      </c>
      <c r="G12343" t="str">
        <f>VLOOKUP(B12343,cust_segment,7,FALSE)</f>
        <v>AUTOMOBILE</v>
      </c>
      <c r="H12343" t="s">
        <v>46</v>
      </c>
      <c r="I12343">
        <v>104340.03</v>
      </c>
      <c r="J12343" s="1">
        <v>33839</v>
      </c>
      <c r="K12343" t="s">
        <v>56</v>
      </c>
      <c r="L12343" t="s">
        <v>190</v>
      </c>
      <c r="M12343">
        <v>0</v>
      </c>
      <c r="N12343" t="s">
        <v>13312</v>
      </c>
    </row>
    <row r="12344" spans="1:14" x14ac:dyDescent="0.2">
      <c r="A12344">
        <v>49351</v>
      </c>
      <c r="B12344">
        <v>151</v>
      </c>
      <c r="C12344" t="str">
        <f>VLOOKUP(B12344,customer_name,2,FALSE)</f>
        <v>Customer#000000151</v>
      </c>
      <c r="D12344">
        <f>VLOOKUP(C12344,cust_num_nat_key,3,FALSE)</f>
        <v>19</v>
      </c>
      <c r="E12344" t="str">
        <f>VLOOKUP(D12344,nation_table,2,FALSE)</f>
        <v>ROMANIA</v>
      </c>
      <c r="F12344" t="str">
        <f>VLOOKUP(D12344,nation_table,4,FALSE)</f>
        <v>EUROPE</v>
      </c>
      <c r="G12344" t="str">
        <f>VLOOKUP(B12344,cust_segment,7,FALSE)</f>
        <v>HOUSEHOLD</v>
      </c>
      <c r="H12344" t="s">
        <v>46</v>
      </c>
      <c r="I12344">
        <v>159194.85999999999</v>
      </c>
      <c r="J12344" s="1">
        <v>33694</v>
      </c>
      <c r="K12344" t="s">
        <v>40</v>
      </c>
      <c r="L12344" t="s">
        <v>2159</v>
      </c>
      <c r="M12344">
        <v>0</v>
      </c>
      <c r="N12344" t="s">
        <v>13313</v>
      </c>
    </row>
    <row r="12345" spans="1:14" x14ac:dyDescent="0.2">
      <c r="A12345">
        <v>49376</v>
      </c>
      <c r="B12345">
        <v>1021</v>
      </c>
      <c r="C12345" t="str">
        <f>VLOOKUP(B12345,customer_name,2,FALSE)</f>
        <v>Customer#000001021</v>
      </c>
      <c r="D12345">
        <f>VLOOKUP(C12345,cust_num_nat_key,3,FALSE)</f>
        <v>6</v>
      </c>
      <c r="E12345" t="str">
        <f>VLOOKUP(D12345,nation_table,2,FALSE)</f>
        <v>FRANCE</v>
      </c>
      <c r="F12345" t="str">
        <f>VLOOKUP(D12345,nation_table,4,FALSE)</f>
        <v>EUROPE</v>
      </c>
      <c r="G12345" t="str">
        <f>VLOOKUP(B12345,cust_segment,7,FALSE)</f>
        <v>MACHINERY</v>
      </c>
      <c r="H12345" t="s">
        <v>39</v>
      </c>
      <c r="I12345">
        <v>279519.78999999998</v>
      </c>
      <c r="J12345" s="1">
        <v>35597</v>
      </c>
      <c r="K12345" t="s">
        <v>40</v>
      </c>
      <c r="L12345" t="s">
        <v>1296</v>
      </c>
      <c r="M12345">
        <v>0</v>
      </c>
      <c r="N12345" t="s">
        <v>13314</v>
      </c>
    </row>
    <row r="12346" spans="1:14" x14ac:dyDescent="0.2">
      <c r="A12346">
        <v>49377</v>
      </c>
      <c r="B12346">
        <v>107</v>
      </c>
      <c r="C12346" t="str">
        <f>VLOOKUP(B12346,customer_name,2,FALSE)</f>
        <v>Customer#000000107</v>
      </c>
      <c r="D12346">
        <f>VLOOKUP(C12346,cust_num_nat_key,3,FALSE)</f>
        <v>15</v>
      </c>
      <c r="E12346" t="str">
        <f>VLOOKUP(D12346,nation_table,2,FALSE)</f>
        <v>MOROCCO</v>
      </c>
      <c r="F12346" t="str">
        <f>VLOOKUP(D12346,nation_table,4,FALSE)</f>
        <v>AFRICA</v>
      </c>
      <c r="G12346" t="str">
        <f>VLOOKUP(B12346,cust_segment,7,FALSE)</f>
        <v>AUTOMOBILE</v>
      </c>
      <c r="H12346" t="s">
        <v>46</v>
      </c>
      <c r="I12346">
        <v>80828.210000000006</v>
      </c>
      <c r="J12346" s="1">
        <v>34019</v>
      </c>
      <c r="K12346" t="s">
        <v>53</v>
      </c>
      <c r="L12346" t="s">
        <v>357</v>
      </c>
      <c r="M12346">
        <v>0</v>
      </c>
      <c r="N12346" t="s">
        <v>13315</v>
      </c>
    </row>
    <row r="12347" spans="1:14" x14ac:dyDescent="0.2">
      <c r="A12347">
        <v>49378</v>
      </c>
      <c r="B12347">
        <v>940</v>
      </c>
      <c r="C12347" t="str">
        <f>VLOOKUP(B12347,customer_name,2,FALSE)</f>
        <v>Customer#000000940</v>
      </c>
      <c r="D12347">
        <f>VLOOKUP(C12347,cust_num_nat_key,3,FALSE)</f>
        <v>19</v>
      </c>
      <c r="E12347" t="str">
        <f>VLOOKUP(D12347,nation_table,2,FALSE)</f>
        <v>ROMANIA</v>
      </c>
      <c r="F12347" t="str">
        <f>VLOOKUP(D12347,nation_table,4,FALSE)</f>
        <v>EUROPE</v>
      </c>
      <c r="G12347" t="str">
        <f>VLOOKUP(B12347,cust_segment,7,FALSE)</f>
        <v>AUTOMOBILE</v>
      </c>
      <c r="H12347" t="s">
        <v>39</v>
      </c>
      <c r="I12347">
        <v>97140.38</v>
      </c>
      <c r="J12347" s="1">
        <v>35258</v>
      </c>
      <c r="K12347" t="s">
        <v>61</v>
      </c>
      <c r="L12347" t="s">
        <v>1875</v>
      </c>
      <c r="M12347">
        <v>0</v>
      </c>
      <c r="N12347" t="s">
        <v>13316</v>
      </c>
    </row>
    <row r="12348" spans="1:14" x14ac:dyDescent="0.2">
      <c r="A12348">
        <v>49379</v>
      </c>
      <c r="B12348">
        <v>1028</v>
      </c>
      <c r="C12348" t="str">
        <f>VLOOKUP(B12348,customer_name,2,FALSE)</f>
        <v>Customer#000001028</v>
      </c>
      <c r="D12348">
        <f>VLOOKUP(C12348,cust_num_nat_key,3,FALSE)</f>
        <v>10</v>
      </c>
      <c r="E12348" t="str">
        <f>VLOOKUP(D12348,nation_table,2,FALSE)</f>
        <v>IRAN</v>
      </c>
      <c r="F12348" t="str">
        <f>VLOOKUP(D12348,nation_table,4,FALSE)</f>
        <v>MIDDLE EAST</v>
      </c>
      <c r="G12348" t="str">
        <f>VLOOKUP(B12348,cust_segment,7,FALSE)</f>
        <v>AUTOMOBILE</v>
      </c>
      <c r="H12348" t="s">
        <v>39</v>
      </c>
      <c r="I12348">
        <v>187794.04</v>
      </c>
      <c r="J12348" s="1">
        <v>35288</v>
      </c>
      <c r="K12348" t="s">
        <v>43</v>
      </c>
      <c r="L12348" t="s">
        <v>672</v>
      </c>
      <c r="M12348">
        <v>0</v>
      </c>
      <c r="N12348" t="s">
        <v>13317</v>
      </c>
    </row>
    <row r="12349" spans="1:14" x14ac:dyDescent="0.2">
      <c r="A12349">
        <v>49380</v>
      </c>
      <c r="B12349">
        <v>1270</v>
      </c>
      <c r="C12349" t="str">
        <f>VLOOKUP(B12349,customer_name,2,FALSE)</f>
        <v>Customer#000001270</v>
      </c>
      <c r="D12349">
        <f>VLOOKUP(C12349,cust_num_nat_key,3,FALSE)</f>
        <v>13</v>
      </c>
      <c r="E12349" t="str">
        <f>VLOOKUP(D12349,nation_table,2,FALSE)</f>
        <v>JORDAN</v>
      </c>
      <c r="F12349" t="str">
        <f>VLOOKUP(D12349,nation_table,4,FALSE)</f>
        <v>MIDDLE EAST</v>
      </c>
      <c r="G12349" t="str">
        <f>VLOOKUP(B12349,cust_segment,7,FALSE)</f>
        <v>MACHINERY</v>
      </c>
      <c r="H12349" t="s">
        <v>46</v>
      </c>
      <c r="I12349">
        <v>95601.59</v>
      </c>
      <c r="J12349" s="1">
        <v>33729</v>
      </c>
      <c r="K12349" t="s">
        <v>61</v>
      </c>
      <c r="L12349" t="s">
        <v>425</v>
      </c>
      <c r="M12349">
        <v>0</v>
      </c>
      <c r="N12349" t="s">
        <v>13318</v>
      </c>
    </row>
    <row r="12350" spans="1:14" x14ac:dyDescent="0.2">
      <c r="A12350">
        <v>49381</v>
      </c>
      <c r="B12350">
        <v>271</v>
      </c>
      <c r="C12350" t="str">
        <f>VLOOKUP(B12350,customer_name,2,FALSE)</f>
        <v>Customer#000000271</v>
      </c>
      <c r="D12350">
        <f>VLOOKUP(C12350,cust_num_nat_key,3,FALSE)</f>
        <v>6</v>
      </c>
      <c r="E12350" t="str">
        <f>VLOOKUP(D12350,nation_table,2,FALSE)</f>
        <v>FRANCE</v>
      </c>
      <c r="F12350" t="str">
        <f>VLOOKUP(D12350,nation_table,4,FALSE)</f>
        <v>EUROPE</v>
      </c>
      <c r="G12350" t="str">
        <f>VLOOKUP(B12350,cust_segment,7,FALSE)</f>
        <v>MACHINERY</v>
      </c>
      <c r="H12350" t="s">
        <v>46</v>
      </c>
      <c r="I12350">
        <v>88831.45</v>
      </c>
      <c r="J12350" s="1">
        <v>33952</v>
      </c>
      <c r="K12350" t="s">
        <v>53</v>
      </c>
      <c r="L12350" t="s">
        <v>1773</v>
      </c>
      <c r="M12350">
        <v>0</v>
      </c>
      <c r="N12350" t="s">
        <v>13319</v>
      </c>
    </row>
    <row r="12351" spans="1:14" x14ac:dyDescent="0.2">
      <c r="A12351">
        <v>49382</v>
      </c>
      <c r="B12351">
        <v>725</v>
      </c>
      <c r="C12351" t="str">
        <f>VLOOKUP(B12351,customer_name,2,FALSE)</f>
        <v>Customer#000000725</v>
      </c>
      <c r="D12351">
        <f>VLOOKUP(C12351,cust_num_nat_key,3,FALSE)</f>
        <v>16</v>
      </c>
      <c r="E12351" t="str">
        <f>VLOOKUP(D12351,nation_table,2,FALSE)</f>
        <v>MOZAMBIQUE</v>
      </c>
      <c r="F12351" t="str">
        <f>VLOOKUP(D12351,nation_table,4,FALSE)</f>
        <v>AFRICA</v>
      </c>
      <c r="G12351" t="str">
        <f>VLOOKUP(B12351,cust_segment,7,FALSE)</f>
        <v>FURNITURE</v>
      </c>
      <c r="H12351" t="s">
        <v>39</v>
      </c>
      <c r="I12351">
        <v>84305.77</v>
      </c>
      <c r="J12351" s="1">
        <v>35124</v>
      </c>
      <c r="K12351" t="s">
        <v>56</v>
      </c>
      <c r="L12351" t="s">
        <v>1575</v>
      </c>
      <c r="M12351">
        <v>0</v>
      </c>
      <c r="N12351" t="s">
        <v>13320</v>
      </c>
    </row>
    <row r="12352" spans="1:14" x14ac:dyDescent="0.2">
      <c r="A12352">
        <v>49383</v>
      </c>
      <c r="B12352">
        <v>91</v>
      </c>
      <c r="C12352" t="str">
        <f>VLOOKUP(B12352,customer_name,2,FALSE)</f>
        <v>Customer#000000091</v>
      </c>
      <c r="D12352">
        <f>VLOOKUP(C12352,cust_num_nat_key,3,FALSE)</f>
        <v>8</v>
      </c>
      <c r="E12352" t="str">
        <f>VLOOKUP(D12352,nation_table,2,FALSE)</f>
        <v>INDIA</v>
      </c>
      <c r="F12352" t="str">
        <f>VLOOKUP(D12352,nation_table,4,FALSE)</f>
        <v>ASIA</v>
      </c>
      <c r="G12352" t="str">
        <f>VLOOKUP(B12352,cust_segment,7,FALSE)</f>
        <v>AUTOMOBILE</v>
      </c>
      <c r="H12352" t="s">
        <v>39</v>
      </c>
      <c r="I12352">
        <v>228610.09</v>
      </c>
      <c r="J12352" s="1">
        <v>35738</v>
      </c>
      <c r="K12352" t="s">
        <v>61</v>
      </c>
      <c r="L12352" t="s">
        <v>44</v>
      </c>
      <c r="M12352">
        <v>0</v>
      </c>
      <c r="N12352" t="s">
        <v>13321</v>
      </c>
    </row>
    <row r="12353" spans="1:14" x14ac:dyDescent="0.2">
      <c r="A12353">
        <v>49408</v>
      </c>
      <c r="B12353">
        <v>784</v>
      </c>
      <c r="C12353" t="str">
        <f>VLOOKUP(B12353,customer_name,2,FALSE)</f>
        <v>Customer#000000784</v>
      </c>
      <c r="D12353">
        <f>VLOOKUP(C12353,cust_num_nat_key,3,FALSE)</f>
        <v>14</v>
      </c>
      <c r="E12353" t="str">
        <f>VLOOKUP(D12353,nation_table,2,FALSE)</f>
        <v>KENYA</v>
      </c>
      <c r="F12353" t="str">
        <f>VLOOKUP(D12353,nation_table,4,FALSE)</f>
        <v>AFRICA</v>
      </c>
      <c r="G12353" t="str">
        <f>VLOOKUP(B12353,cust_segment,7,FALSE)</f>
        <v>BUILDING</v>
      </c>
      <c r="H12353" t="s">
        <v>39</v>
      </c>
      <c r="I12353">
        <v>157312.01</v>
      </c>
      <c r="J12353" s="1">
        <v>35968</v>
      </c>
      <c r="K12353" t="s">
        <v>61</v>
      </c>
      <c r="L12353" t="s">
        <v>928</v>
      </c>
      <c r="M12353">
        <v>0</v>
      </c>
      <c r="N12353" t="s">
        <v>13322</v>
      </c>
    </row>
    <row r="12354" spans="1:14" x14ac:dyDescent="0.2">
      <c r="A12354">
        <v>49409</v>
      </c>
      <c r="B12354">
        <v>1385</v>
      </c>
      <c r="C12354" t="str">
        <f>VLOOKUP(B12354,customer_name,2,FALSE)</f>
        <v>Customer#000001385</v>
      </c>
      <c r="D12354">
        <f>VLOOKUP(C12354,cust_num_nat_key,3,FALSE)</f>
        <v>3</v>
      </c>
      <c r="E12354" t="str">
        <f>VLOOKUP(D12354,nation_table,2,FALSE)</f>
        <v>CANADA</v>
      </c>
      <c r="F12354" t="str">
        <f>VLOOKUP(D12354,nation_table,4,FALSE)</f>
        <v>AMERICA</v>
      </c>
      <c r="G12354" t="str">
        <f>VLOOKUP(B12354,cust_segment,7,FALSE)</f>
        <v>BUILDING</v>
      </c>
      <c r="H12354" t="s">
        <v>39</v>
      </c>
      <c r="I12354">
        <v>253106.88</v>
      </c>
      <c r="J12354" s="1">
        <v>34928</v>
      </c>
      <c r="K12354" t="s">
        <v>56</v>
      </c>
      <c r="L12354" t="s">
        <v>1783</v>
      </c>
      <c r="M12354">
        <v>0</v>
      </c>
      <c r="N12354" t="s">
        <v>13323</v>
      </c>
    </row>
    <row r="12355" spans="1:14" x14ac:dyDescent="0.2">
      <c r="A12355">
        <v>49410</v>
      </c>
      <c r="B12355">
        <v>1336</v>
      </c>
      <c r="C12355" t="str">
        <f>VLOOKUP(B12355,customer_name,2,FALSE)</f>
        <v>Customer#000001336</v>
      </c>
      <c r="D12355">
        <f>VLOOKUP(C12355,cust_num_nat_key,3,FALSE)</f>
        <v>16</v>
      </c>
      <c r="E12355" t="str">
        <f>VLOOKUP(D12355,nation_table,2,FALSE)</f>
        <v>MOZAMBIQUE</v>
      </c>
      <c r="F12355" t="str">
        <f>VLOOKUP(D12355,nation_table,4,FALSE)</f>
        <v>AFRICA</v>
      </c>
      <c r="G12355" t="str">
        <f>VLOOKUP(B12355,cust_segment,7,FALSE)</f>
        <v>AUTOMOBILE</v>
      </c>
      <c r="H12355" t="s">
        <v>46</v>
      </c>
      <c r="I12355">
        <v>97416.73</v>
      </c>
      <c r="J12355" s="1">
        <v>34224</v>
      </c>
      <c r="K12355" t="s">
        <v>43</v>
      </c>
      <c r="L12355" t="s">
        <v>376</v>
      </c>
      <c r="M12355">
        <v>0</v>
      </c>
      <c r="N12355" t="s">
        <v>13324</v>
      </c>
    </row>
    <row r="12356" spans="1:14" x14ac:dyDescent="0.2">
      <c r="A12356">
        <v>49411</v>
      </c>
      <c r="B12356">
        <v>481</v>
      </c>
      <c r="C12356" t="str">
        <f>VLOOKUP(B12356,customer_name,2,FALSE)</f>
        <v>Customer#000000481</v>
      </c>
      <c r="D12356">
        <f>VLOOKUP(C12356,cust_num_nat_key,3,FALSE)</f>
        <v>21</v>
      </c>
      <c r="E12356" t="str">
        <f>VLOOKUP(D12356,nation_table,2,FALSE)</f>
        <v>VIETNAM</v>
      </c>
      <c r="F12356" t="str">
        <f>VLOOKUP(D12356,nation_table,4,FALSE)</f>
        <v>ASIA</v>
      </c>
      <c r="G12356" t="str">
        <f>VLOOKUP(B12356,cust_segment,7,FALSE)</f>
        <v>FURNITURE</v>
      </c>
      <c r="H12356" t="s">
        <v>46</v>
      </c>
      <c r="I12356">
        <v>51959.99</v>
      </c>
      <c r="J12356" s="1">
        <v>34663</v>
      </c>
      <c r="K12356" t="s">
        <v>56</v>
      </c>
      <c r="L12356" t="s">
        <v>998</v>
      </c>
      <c r="M12356">
        <v>0</v>
      </c>
      <c r="N12356" t="s">
        <v>13325</v>
      </c>
    </row>
    <row r="12357" spans="1:14" x14ac:dyDescent="0.2">
      <c r="A12357">
        <v>49412</v>
      </c>
      <c r="B12357">
        <v>724</v>
      </c>
      <c r="C12357" t="str">
        <f>VLOOKUP(B12357,customer_name,2,FALSE)</f>
        <v>Customer#000000724</v>
      </c>
      <c r="D12357">
        <f>VLOOKUP(C12357,cust_num_nat_key,3,FALSE)</f>
        <v>5</v>
      </c>
      <c r="E12357" t="str">
        <f>VLOOKUP(D12357,nation_table,2,FALSE)</f>
        <v>ETHIOPIA</v>
      </c>
      <c r="F12357" t="str">
        <f>VLOOKUP(D12357,nation_table,4,FALSE)</f>
        <v>AFRICA</v>
      </c>
      <c r="G12357" t="str">
        <f>VLOOKUP(B12357,cust_segment,7,FALSE)</f>
        <v>AUTOMOBILE</v>
      </c>
      <c r="H12357" t="s">
        <v>46</v>
      </c>
      <c r="I12357">
        <v>98846.33</v>
      </c>
      <c r="J12357" s="1">
        <v>34401</v>
      </c>
      <c r="K12357" t="s">
        <v>43</v>
      </c>
      <c r="L12357" t="s">
        <v>1638</v>
      </c>
      <c r="M12357">
        <v>0</v>
      </c>
      <c r="N12357" t="s">
        <v>13326</v>
      </c>
    </row>
    <row r="12358" spans="1:14" x14ac:dyDescent="0.2">
      <c r="A12358">
        <v>49413</v>
      </c>
      <c r="B12358">
        <v>986</v>
      </c>
      <c r="C12358" t="str">
        <f>VLOOKUP(B12358,customer_name,2,FALSE)</f>
        <v>Customer#000000986</v>
      </c>
      <c r="D12358">
        <f>VLOOKUP(C12358,cust_num_nat_key,3,FALSE)</f>
        <v>1</v>
      </c>
      <c r="E12358" t="str">
        <f>VLOOKUP(D12358,nation_table,2,FALSE)</f>
        <v>ARGENTINA</v>
      </c>
      <c r="F12358" t="str">
        <f>VLOOKUP(D12358,nation_table,4,FALSE)</f>
        <v>AMERICA</v>
      </c>
      <c r="G12358" t="str">
        <f>VLOOKUP(B12358,cust_segment,7,FALSE)</f>
        <v>BUILDING</v>
      </c>
      <c r="H12358" t="s">
        <v>39</v>
      </c>
      <c r="I12358">
        <v>148400.60999999999</v>
      </c>
      <c r="J12358" s="1">
        <v>35899</v>
      </c>
      <c r="K12358" t="s">
        <v>43</v>
      </c>
      <c r="L12358" t="s">
        <v>1217</v>
      </c>
      <c r="M12358">
        <v>0</v>
      </c>
      <c r="N12358" t="s">
        <v>13327</v>
      </c>
    </row>
    <row r="12359" spans="1:14" x14ac:dyDescent="0.2">
      <c r="A12359">
        <v>49414</v>
      </c>
      <c r="B12359">
        <v>88</v>
      </c>
      <c r="C12359" t="str">
        <f>VLOOKUP(B12359,customer_name,2,FALSE)</f>
        <v>Customer#000000088</v>
      </c>
      <c r="D12359">
        <f>VLOOKUP(C12359,cust_num_nat_key,3,FALSE)</f>
        <v>16</v>
      </c>
      <c r="E12359" t="str">
        <f>VLOOKUP(D12359,nation_table,2,FALSE)</f>
        <v>MOZAMBIQUE</v>
      </c>
      <c r="F12359" t="str">
        <f>VLOOKUP(D12359,nation_table,4,FALSE)</f>
        <v>AFRICA</v>
      </c>
      <c r="G12359" t="str">
        <f>VLOOKUP(B12359,cust_segment,7,FALSE)</f>
        <v>AUTOMOBILE</v>
      </c>
      <c r="H12359" t="s">
        <v>39</v>
      </c>
      <c r="I12359">
        <v>30604.62</v>
      </c>
      <c r="J12359" s="1">
        <v>34931</v>
      </c>
      <c r="K12359" t="s">
        <v>56</v>
      </c>
      <c r="L12359" t="s">
        <v>2425</v>
      </c>
      <c r="M12359">
        <v>0</v>
      </c>
      <c r="N12359" t="s">
        <v>13328</v>
      </c>
    </row>
    <row r="12360" spans="1:14" x14ac:dyDescent="0.2">
      <c r="A12360">
        <v>49415</v>
      </c>
      <c r="B12360">
        <v>299</v>
      </c>
      <c r="C12360" t="str">
        <f>VLOOKUP(B12360,customer_name,2,FALSE)</f>
        <v>Customer#000000299</v>
      </c>
      <c r="D12360">
        <f>VLOOKUP(C12360,cust_num_nat_key,3,FALSE)</f>
        <v>4</v>
      </c>
      <c r="E12360" t="str">
        <f>VLOOKUP(D12360,nation_table,2,FALSE)</f>
        <v>EGYPT</v>
      </c>
      <c r="F12360" t="str">
        <f>VLOOKUP(D12360,nation_table,4,FALSE)</f>
        <v>MIDDLE EAST</v>
      </c>
      <c r="G12360" t="str">
        <f>VLOOKUP(B12360,cust_segment,7,FALSE)</f>
        <v>HOUSEHOLD</v>
      </c>
      <c r="H12360" t="s">
        <v>39</v>
      </c>
      <c r="I12360">
        <v>201575.17</v>
      </c>
      <c r="J12360" s="1">
        <v>35931</v>
      </c>
      <c r="K12360" t="s">
        <v>40</v>
      </c>
      <c r="L12360" t="s">
        <v>138</v>
      </c>
      <c r="M12360">
        <v>0</v>
      </c>
      <c r="N12360" t="s">
        <v>13329</v>
      </c>
    </row>
    <row r="12361" spans="1:14" x14ac:dyDescent="0.2">
      <c r="A12361">
        <v>49440</v>
      </c>
      <c r="B12361">
        <v>449</v>
      </c>
      <c r="C12361" t="str">
        <f>VLOOKUP(B12361,customer_name,2,FALSE)</f>
        <v>Customer#000000449</v>
      </c>
      <c r="D12361">
        <f>VLOOKUP(C12361,cust_num_nat_key,3,FALSE)</f>
        <v>4</v>
      </c>
      <c r="E12361" t="str">
        <f>VLOOKUP(D12361,nation_table,2,FALSE)</f>
        <v>EGYPT</v>
      </c>
      <c r="F12361" t="str">
        <f>VLOOKUP(D12361,nation_table,4,FALSE)</f>
        <v>MIDDLE EAST</v>
      </c>
      <c r="G12361" t="str">
        <f>VLOOKUP(B12361,cust_segment,7,FALSE)</f>
        <v>MACHINERY</v>
      </c>
      <c r="H12361" t="s">
        <v>39</v>
      </c>
      <c r="I12361">
        <v>223732.3</v>
      </c>
      <c r="J12361" s="1">
        <v>35498</v>
      </c>
      <c r="K12361" t="s">
        <v>56</v>
      </c>
      <c r="L12361" t="s">
        <v>1040</v>
      </c>
      <c r="M12361">
        <v>0</v>
      </c>
      <c r="N12361" t="s">
        <v>13330</v>
      </c>
    </row>
    <row r="12362" spans="1:14" x14ac:dyDescent="0.2">
      <c r="A12362">
        <v>49441</v>
      </c>
      <c r="B12362">
        <v>1126</v>
      </c>
      <c r="C12362" t="str">
        <f>VLOOKUP(B12362,customer_name,2,FALSE)</f>
        <v>Customer#000001126</v>
      </c>
      <c r="D12362">
        <f>VLOOKUP(C12362,cust_num_nat_key,3,FALSE)</f>
        <v>8</v>
      </c>
      <c r="E12362" t="str">
        <f>VLOOKUP(D12362,nation_table,2,FALSE)</f>
        <v>INDIA</v>
      </c>
      <c r="F12362" t="str">
        <f>VLOOKUP(D12362,nation_table,4,FALSE)</f>
        <v>ASIA</v>
      </c>
      <c r="G12362" t="str">
        <f>VLOOKUP(B12362,cust_segment,7,FALSE)</f>
        <v>AUTOMOBILE</v>
      </c>
      <c r="H12362" t="s">
        <v>46</v>
      </c>
      <c r="I12362">
        <v>141988.84</v>
      </c>
      <c r="J12362" s="1">
        <v>34605</v>
      </c>
      <c r="K12362" t="s">
        <v>61</v>
      </c>
      <c r="L12362" t="s">
        <v>722</v>
      </c>
      <c r="M12362">
        <v>0</v>
      </c>
      <c r="N12362" t="s">
        <v>13331</v>
      </c>
    </row>
    <row r="12363" spans="1:14" x14ac:dyDescent="0.2">
      <c r="A12363">
        <v>49442</v>
      </c>
      <c r="B12363">
        <v>550</v>
      </c>
      <c r="C12363" t="str">
        <f>VLOOKUP(B12363,customer_name,2,FALSE)</f>
        <v>Customer#000000550</v>
      </c>
      <c r="D12363">
        <f>VLOOKUP(C12363,cust_num_nat_key,3,FALSE)</f>
        <v>17</v>
      </c>
      <c r="E12363" t="str">
        <f>VLOOKUP(D12363,nation_table,2,FALSE)</f>
        <v>PERU</v>
      </c>
      <c r="F12363" t="str">
        <f>VLOOKUP(D12363,nation_table,4,FALSE)</f>
        <v>AMERICA</v>
      </c>
      <c r="G12363" t="str">
        <f>VLOOKUP(B12363,cust_segment,7,FALSE)</f>
        <v>FURNITURE</v>
      </c>
      <c r="H12363" t="s">
        <v>46</v>
      </c>
      <c r="I12363">
        <v>169070.8</v>
      </c>
      <c r="J12363" s="1">
        <v>33826</v>
      </c>
      <c r="K12363" t="s">
        <v>56</v>
      </c>
      <c r="L12363" t="s">
        <v>276</v>
      </c>
      <c r="M12363">
        <v>0</v>
      </c>
      <c r="N12363" t="s">
        <v>13332</v>
      </c>
    </row>
    <row r="12364" spans="1:14" x14ac:dyDescent="0.2">
      <c r="A12364">
        <v>49443</v>
      </c>
      <c r="B12364">
        <v>1067</v>
      </c>
      <c r="C12364" t="str">
        <f>VLOOKUP(B12364,customer_name,2,FALSE)</f>
        <v>Customer#000001067</v>
      </c>
      <c r="D12364">
        <f>VLOOKUP(C12364,cust_num_nat_key,3,FALSE)</f>
        <v>23</v>
      </c>
      <c r="E12364" t="str">
        <f>VLOOKUP(D12364,nation_table,2,FALSE)</f>
        <v>UNITED KINGDOM</v>
      </c>
      <c r="F12364" t="str">
        <f>VLOOKUP(D12364,nation_table,4,FALSE)</f>
        <v>EUROPE</v>
      </c>
      <c r="G12364" t="str">
        <f>VLOOKUP(B12364,cust_segment,7,FALSE)</f>
        <v>FURNITURE</v>
      </c>
      <c r="H12364" t="s">
        <v>46</v>
      </c>
      <c r="I12364">
        <v>171035.55</v>
      </c>
      <c r="J12364" s="1">
        <v>34723</v>
      </c>
      <c r="K12364" t="s">
        <v>56</v>
      </c>
      <c r="L12364" t="s">
        <v>1288</v>
      </c>
      <c r="M12364">
        <v>0</v>
      </c>
      <c r="N12364" t="s">
        <v>13333</v>
      </c>
    </row>
    <row r="12365" spans="1:14" x14ac:dyDescent="0.2">
      <c r="A12365">
        <v>49444</v>
      </c>
      <c r="B12365">
        <v>118</v>
      </c>
      <c r="C12365" t="str">
        <f>VLOOKUP(B12365,customer_name,2,FALSE)</f>
        <v>Customer#000000118</v>
      </c>
      <c r="D12365">
        <f>VLOOKUP(C12365,cust_num_nat_key,3,FALSE)</f>
        <v>18</v>
      </c>
      <c r="E12365" t="str">
        <f>VLOOKUP(D12365,nation_table,2,FALSE)</f>
        <v>CHINA</v>
      </c>
      <c r="F12365" t="str">
        <f>VLOOKUP(D12365,nation_table,4,FALSE)</f>
        <v>ASIA</v>
      </c>
      <c r="G12365" t="str">
        <f>VLOOKUP(B12365,cust_segment,7,FALSE)</f>
        <v>AUTOMOBILE</v>
      </c>
      <c r="H12365" t="s">
        <v>39</v>
      </c>
      <c r="I12365">
        <v>226554.55</v>
      </c>
      <c r="J12365" s="1">
        <v>35453</v>
      </c>
      <c r="K12365" t="s">
        <v>56</v>
      </c>
      <c r="L12365" t="s">
        <v>295</v>
      </c>
      <c r="M12365">
        <v>0</v>
      </c>
      <c r="N12365" t="s">
        <v>13334</v>
      </c>
    </row>
    <row r="12366" spans="1:14" x14ac:dyDescent="0.2">
      <c r="A12366">
        <v>49445</v>
      </c>
      <c r="B12366">
        <v>950</v>
      </c>
      <c r="C12366" t="str">
        <f>VLOOKUP(B12366,customer_name,2,FALSE)</f>
        <v>Customer#000000950</v>
      </c>
      <c r="D12366">
        <f>VLOOKUP(C12366,cust_num_nat_key,3,FALSE)</f>
        <v>15</v>
      </c>
      <c r="E12366" t="str">
        <f>VLOOKUP(D12366,nation_table,2,FALSE)</f>
        <v>MOROCCO</v>
      </c>
      <c r="F12366" t="str">
        <f>VLOOKUP(D12366,nation_table,4,FALSE)</f>
        <v>AFRICA</v>
      </c>
      <c r="G12366" t="str">
        <f>VLOOKUP(B12366,cust_segment,7,FALSE)</f>
        <v>FURNITURE</v>
      </c>
      <c r="H12366" t="s">
        <v>39</v>
      </c>
      <c r="I12366">
        <v>206141.06</v>
      </c>
      <c r="J12366" s="1">
        <v>35861</v>
      </c>
      <c r="K12366" t="s">
        <v>43</v>
      </c>
      <c r="L12366" t="s">
        <v>501</v>
      </c>
      <c r="M12366">
        <v>0</v>
      </c>
      <c r="N12366" t="s">
        <v>13335</v>
      </c>
    </row>
    <row r="12367" spans="1:14" x14ac:dyDescent="0.2">
      <c r="A12367">
        <v>49446</v>
      </c>
      <c r="B12367">
        <v>937</v>
      </c>
      <c r="C12367" t="str">
        <f>VLOOKUP(B12367,customer_name,2,FALSE)</f>
        <v>Customer#000000937</v>
      </c>
      <c r="D12367">
        <f>VLOOKUP(C12367,cust_num_nat_key,3,FALSE)</f>
        <v>23</v>
      </c>
      <c r="E12367" t="str">
        <f>VLOOKUP(D12367,nation_table,2,FALSE)</f>
        <v>UNITED KINGDOM</v>
      </c>
      <c r="F12367" t="str">
        <f>VLOOKUP(D12367,nation_table,4,FALSE)</f>
        <v>EUROPE</v>
      </c>
      <c r="G12367" t="str">
        <f>VLOOKUP(B12367,cust_segment,7,FALSE)</f>
        <v>AUTOMOBILE</v>
      </c>
      <c r="H12367" t="s">
        <v>39</v>
      </c>
      <c r="I12367">
        <v>104909.67</v>
      </c>
      <c r="J12367" s="1">
        <v>35701</v>
      </c>
      <c r="K12367" t="s">
        <v>43</v>
      </c>
      <c r="L12367" t="s">
        <v>4252</v>
      </c>
      <c r="M12367">
        <v>0</v>
      </c>
      <c r="N12367" t="s">
        <v>13336</v>
      </c>
    </row>
    <row r="12368" spans="1:14" x14ac:dyDescent="0.2">
      <c r="A12368">
        <v>49447</v>
      </c>
      <c r="B12368">
        <v>877</v>
      </c>
      <c r="C12368" t="str">
        <f>VLOOKUP(B12368,customer_name,2,FALSE)</f>
        <v>Customer#000000877</v>
      </c>
      <c r="D12368">
        <f>VLOOKUP(C12368,cust_num_nat_key,3,FALSE)</f>
        <v>16</v>
      </c>
      <c r="E12368" t="str">
        <f>VLOOKUP(D12368,nation_table,2,FALSE)</f>
        <v>MOZAMBIQUE</v>
      </c>
      <c r="F12368" t="str">
        <f>VLOOKUP(D12368,nation_table,4,FALSE)</f>
        <v>AFRICA</v>
      </c>
      <c r="G12368" t="str">
        <f>VLOOKUP(B12368,cust_segment,7,FALSE)</f>
        <v>MACHINERY</v>
      </c>
      <c r="H12368" t="s">
        <v>39</v>
      </c>
      <c r="I12368">
        <v>162538.47</v>
      </c>
      <c r="J12368" s="1">
        <v>35254</v>
      </c>
      <c r="K12368" t="s">
        <v>56</v>
      </c>
      <c r="L12368" t="s">
        <v>1670</v>
      </c>
      <c r="M12368">
        <v>0</v>
      </c>
      <c r="N12368" t="s">
        <v>13337</v>
      </c>
    </row>
    <row r="12369" spans="1:14" x14ac:dyDescent="0.2">
      <c r="A12369">
        <v>49472</v>
      </c>
      <c r="B12369">
        <v>1255</v>
      </c>
      <c r="C12369" t="str">
        <f>VLOOKUP(B12369,customer_name,2,FALSE)</f>
        <v>Customer#000001255</v>
      </c>
      <c r="D12369">
        <f>VLOOKUP(C12369,cust_num_nat_key,3,FALSE)</f>
        <v>14</v>
      </c>
      <c r="E12369" t="str">
        <f>VLOOKUP(D12369,nation_table,2,FALSE)</f>
        <v>KENYA</v>
      </c>
      <c r="F12369" t="str">
        <f>VLOOKUP(D12369,nation_table,4,FALSE)</f>
        <v>AFRICA</v>
      </c>
      <c r="G12369" t="str">
        <f>VLOOKUP(B12369,cust_segment,7,FALSE)</f>
        <v>FURNITURE</v>
      </c>
      <c r="H12369" t="s">
        <v>46</v>
      </c>
      <c r="I12369">
        <v>163151.63</v>
      </c>
      <c r="J12369" s="1">
        <v>34167</v>
      </c>
      <c r="K12369" t="s">
        <v>40</v>
      </c>
      <c r="L12369" t="s">
        <v>251</v>
      </c>
      <c r="M12369">
        <v>0</v>
      </c>
      <c r="N12369" t="s">
        <v>13338</v>
      </c>
    </row>
    <row r="12370" spans="1:14" x14ac:dyDescent="0.2">
      <c r="A12370">
        <v>49473</v>
      </c>
      <c r="B12370">
        <v>1300</v>
      </c>
      <c r="C12370" t="str">
        <f>VLOOKUP(B12370,customer_name,2,FALSE)</f>
        <v>Customer#000001300</v>
      </c>
      <c r="D12370">
        <f>VLOOKUP(C12370,cust_num_nat_key,3,FALSE)</f>
        <v>23</v>
      </c>
      <c r="E12370" t="str">
        <f>VLOOKUP(D12370,nation_table,2,FALSE)</f>
        <v>UNITED KINGDOM</v>
      </c>
      <c r="F12370" t="str">
        <f>VLOOKUP(D12370,nation_table,4,FALSE)</f>
        <v>EUROPE</v>
      </c>
      <c r="G12370" t="str">
        <f>VLOOKUP(B12370,cust_segment,7,FALSE)</f>
        <v>BUILDING</v>
      </c>
      <c r="H12370" t="s">
        <v>39</v>
      </c>
      <c r="I12370">
        <v>359406.02</v>
      </c>
      <c r="J12370" s="1">
        <v>35665</v>
      </c>
      <c r="K12370" t="s">
        <v>43</v>
      </c>
      <c r="L12370" t="s">
        <v>3035</v>
      </c>
      <c r="M12370">
        <v>0</v>
      </c>
      <c r="N12370" t="s">
        <v>13339</v>
      </c>
    </row>
    <row r="12371" spans="1:14" x14ac:dyDescent="0.2">
      <c r="A12371">
        <v>49474</v>
      </c>
      <c r="B12371">
        <v>43</v>
      </c>
      <c r="C12371" t="str">
        <f>VLOOKUP(B12371,customer_name,2,FALSE)</f>
        <v>Customer#000000043</v>
      </c>
      <c r="D12371">
        <f>VLOOKUP(C12371,cust_num_nat_key,3,FALSE)</f>
        <v>19</v>
      </c>
      <c r="E12371" t="str">
        <f>VLOOKUP(D12371,nation_table,2,FALSE)</f>
        <v>ROMANIA</v>
      </c>
      <c r="F12371" t="str">
        <f>VLOOKUP(D12371,nation_table,4,FALSE)</f>
        <v>EUROPE</v>
      </c>
      <c r="G12371" t="str">
        <f>VLOOKUP(B12371,cust_segment,7,FALSE)</f>
        <v>MACHINERY</v>
      </c>
      <c r="H12371" t="s">
        <v>39</v>
      </c>
      <c r="I12371">
        <v>98942.080000000002</v>
      </c>
      <c r="J12371" s="1">
        <v>35737</v>
      </c>
      <c r="K12371" t="s">
        <v>56</v>
      </c>
      <c r="L12371" t="s">
        <v>2869</v>
      </c>
      <c r="M12371">
        <v>0</v>
      </c>
      <c r="N12371" t="s">
        <v>13340</v>
      </c>
    </row>
    <row r="12372" spans="1:14" x14ac:dyDescent="0.2">
      <c r="A12372">
        <v>49475</v>
      </c>
      <c r="B12372">
        <v>569</v>
      </c>
      <c r="C12372" t="str">
        <f>VLOOKUP(B12372,customer_name,2,FALSE)</f>
        <v>Customer#000000569</v>
      </c>
      <c r="D12372">
        <f>VLOOKUP(C12372,cust_num_nat_key,3,FALSE)</f>
        <v>2</v>
      </c>
      <c r="E12372" t="str">
        <f>VLOOKUP(D12372,nation_table,2,FALSE)</f>
        <v>BRAZIL</v>
      </c>
      <c r="F12372" t="str">
        <f>VLOOKUP(D12372,nation_table,4,FALSE)</f>
        <v>AMERICA</v>
      </c>
      <c r="G12372" t="str">
        <f>VLOOKUP(B12372,cust_segment,7,FALSE)</f>
        <v>MACHINERY</v>
      </c>
      <c r="H12372" t="s">
        <v>39</v>
      </c>
      <c r="I12372">
        <v>89189.6</v>
      </c>
      <c r="J12372" s="1">
        <v>35571</v>
      </c>
      <c r="K12372" t="s">
        <v>61</v>
      </c>
      <c r="L12372" t="s">
        <v>282</v>
      </c>
      <c r="M12372">
        <v>0</v>
      </c>
      <c r="N12372" t="s">
        <v>13341</v>
      </c>
    </row>
    <row r="12373" spans="1:14" x14ac:dyDescent="0.2">
      <c r="A12373">
        <v>49476</v>
      </c>
      <c r="B12373">
        <v>1243</v>
      </c>
      <c r="C12373" t="str">
        <f>VLOOKUP(B12373,customer_name,2,FALSE)</f>
        <v>Customer#000001243</v>
      </c>
      <c r="D12373">
        <f>VLOOKUP(C12373,cust_num_nat_key,3,FALSE)</f>
        <v>14</v>
      </c>
      <c r="E12373" t="str">
        <f>VLOOKUP(D12373,nation_table,2,FALSE)</f>
        <v>KENYA</v>
      </c>
      <c r="F12373" t="str">
        <f>VLOOKUP(D12373,nation_table,4,FALSE)</f>
        <v>AFRICA</v>
      </c>
      <c r="G12373" t="str">
        <f>VLOOKUP(B12373,cust_segment,7,FALSE)</f>
        <v>MACHINERY</v>
      </c>
      <c r="H12373" t="s">
        <v>39</v>
      </c>
      <c r="I12373">
        <v>267340.82</v>
      </c>
      <c r="J12373" s="1">
        <v>35713</v>
      </c>
      <c r="K12373" t="s">
        <v>53</v>
      </c>
      <c r="L12373" t="s">
        <v>51</v>
      </c>
      <c r="M12373">
        <v>0</v>
      </c>
      <c r="N12373" t="s">
        <v>13342</v>
      </c>
    </row>
    <row r="12374" spans="1:14" x14ac:dyDescent="0.2">
      <c r="A12374">
        <v>49477</v>
      </c>
      <c r="B12374">
        <v>826</v>
      </c>
      <c r="C12374" t="str">
        <f>VLOOKUP(B12374,customer_name,2,FALSE)</f>
        <v>Customer#000000826</v>
      </c>
      <c r="D12374">
        <f>VLOOKUP(C12374,cust_num_nat_key,3,FALSE)</f>
        <v>13</v>
      </c>
      <c r="E12374" t="str">
        <f>VLOOKUP(D12374,nation_table,2,FALSE)</f>
        <v>JORDAN</v>
      </c>
      <c r="F12374" t="str">
        <f>VLOOKUP(D12374,nation_table,4,FALSE)</f>
        <v>MIDDLE EAST</v>
      </c>
      <c r="G12374" t="str">
        <f>VLOOKUP(B12374,cust_segment,7,FALSE)</f>
        <v>BUILDING</v>
      </c>
      <c r="H12374" t="s">
        <v>39</v>
      </c>
      <c r="I12374">
        <v>179951.57</v>
      </c>
      <c r="J12374" s="1">
        <v>35033</v>
      </c>
      <c r="K12374" t="s">
        <v>61</v>
      </c>
      <c r="L12374" t="s">
        <v>714</v>
      </c>
      <c r="M12374">
        <v>0</v>
      </c>
      <c r="N12374" t="s">
        <v>13343</v>
      </c>
    </row>
    <row r="12375" spans="1:14" x14ac:dyDescent="0.2">
      <c r="A12375">
        <v>49478</v>
      </c>
      <c r="B12375">
        <v>1174</v>
      </c>
      <c r="C12375" t="str">
        <f>VLOOKUP(B12375,customer_name,2,FALSE)</f>
        <v>Customer#000001174</v>
      </c>
      <c r="D12375">
        <f>VLOOKUP(C12375,cust_num_nat_key,3,FALSE)</f>
        <v>4</v>
      </c>
      <c r="E12375" t="str">
        <f>VLOOKUP(D12375,nation_table,2,FALSE)</f>
        <v>EGYPT</v>
      </c>
      <c r="F12375" t="str">
        <f>VLOOKUP(D12375,nation_table,4,FALSE)</f>
        <v>MIDDLE EAST</v>
      </c>
      <c r="G12375" t="str">
        <f>VLOOKUP(B12375,cust_segment,7,FALSE)</f>
        <v>AUTOMOBILE</v>
      </c>
      <c r="H12375" t="s">
        <v>39</v>
      </c>
      <c r="I12375">
        <v>75936.37</v>
      </c>
      <c r="J12375" s="1">
        <v>35824</v>
      </c>
      <c r="K12375" t="s">
        <v>40</v>
      </c>
      <c r="L12375" t="s">
        <v>1194</v>
      </c>
      <c r="M12375">
        <v>0</v>
      </c>
      <c r="N12375" t="s">
        <v>13344</v>
      </c>
    </row>
    <row r="12376" spans="1:14" x14ac:dyDescent="0.2">
      <c r="A12376">
        <v>49479</v>
      </c>
      <c r="B12376">
        <v>91</v>
      </c>
      <c r="C12376" t="str">
        <f>VLOOKUP(B12376,customer_name,2,FALSE)</f>
        <v>Customer#000000091</v>
      </c>
      <c r="D12376">
        <f>VLOOKUP(C12376,cust_num_nat_key,3,FALSE)</f>
        <v>8</v>
      </c>
      <c r="E12376" t="str">
        <f>VLOOKUP(D12376,nation_table,2,FALSE)</f>
        <v>INDIA</v>
      </c>
      <c r="F12376" t="str">
        <f>VLOOKUP(D12376,nation_table,4,FALSE)</f>
        <v>ASIA</v>
      </c>
      <c r="G12376" t="str">
        <f>VLOOKUP(B12376,cust_segment,7,FALSE)</f>
        <v>AUTOMOBILE</v>
      </c>
      <c r="H12376" t="s">
        <v>39</v>
      </c>
      <c r="I12376">
        <v>264573.15000000002</v>
      </c>
      <c r="J12376" s="1">
        <v>34908</v>
      </c>
      <c r="K12376" t="s">
        <v>61</v>
      </c>
      <c r="L12376" t="s">
        <v>213</v>
      </c>
      <c r="M12376">
        <v>0</v>
      </c>
      <c r="N12376" t="s">
        <v>13345</v>
      </c>
    </row>
    <row r="12377" spans="1:14" x14ac:dyDescent="0.2">
      <c r="A12377">
        <v>49504</v>
      </c>
      <c r="B12377">
        <v>614</v>
      </c>
      <c r="C12377" t="str">
        <f>VLOOKUP(B12377,customer_name,2,FALSE)</f>
        <v>Customer#000000614</v>
      </c>
      <c r="D12377">
        <f>VLOOKUP(C12377,cust_num_nat_key,3,FALSE)</f>
        <v>18</v>
      </c>
      <c r="E12377" t="str">
        <f>VLOOKUP(D12377,nation_table,2,FALSE)</f>
        <v>CHINA</v>
      </c>
      <c r="F12377" t="str">
        <f>VLOOKUP(D12377,nation_table,4,FALSE)</f>
        <v>ASIA</v>
      </c>
      <c r="G12377" t="str">
        <f>VLOOKUP(B12377,cust_segment,7,FALSE)</f>
        <v>FURNITURE</v>
      </c>
      <c r="H12377" t="s">
        <v>46</v>
      </c>
      <c r="I12377">
        <v>63497.74</v>
      </c>
      <c r="J12377" s="1">
        <v>34655</v>
      </c>
      <c r="K12377" t="s">
        <v>53</v>
      </c>
      <c r="L12377" t="s">
        <v>1303</v>
      </c>
      <c r="M12377">
        <v>0</v>
      </c>
      <c r="N12377" t="s">
        <v>13346</v>
      </c>
    </row>
    <row r="12378" spans="1:14" x14ac:dyDescent="0.2">
      <c r="A12378">
        <v>49505</v>
      </c>
      <c r="B12378">
        <v>1222</v>
      </c>
      <c r="C12378" t="str">
        <f>VLOOKUP(B12378,customer_name,2,FALSE)</f>
        <v>Customer#000001222</v>
      </c>
      <c r="D12378">
        <f>VLOOKUP(C12378,cust_num_nat_key,3,FALSE)</f>
        <v>11</v>
      </c>
      <c r="E12378" t="str">
        <f>VLOOKUP(D12378,nation_table,2,FALSE)</f>
        <v>IRAQ</v>
      </c>
      <c r="F12378" t="str">
        <f>VLOOKUP(D12378,nation_table,4,FALSE)</f>
        <v>MIDDLE EAST</v>
      </c>
      <c r="G12378" t="str">
        <f>VLOOKUP(B12378,cust_segment,7,FALSE)</f>
        <v>AUTOMOBILE</v>
      </c>
      <c r="H12378" t="s">
        <v>46</v>
      </c>
      <c r="I12378">
        <v>213420.6</v>
      </c>
      <c r="J12378" s="1">
        <v>34356</v>
      </c>
      <c r="K12378" t="s">
        <v>43</v>
      </c>
      <c r="L12378" t="s">
        <v>204</v>
      </c>
      <c r="M12378">
        <v>0</v>
      </c>
      <c r="N12378" t="s">
        <v>1922</v>
      </c>
    </row>
    <row r="12379" spans="1:14" x14ac:dyDescent="0.2">
      <c r="A12379">
        <v>49506</v>
      </c>
      <c r="B12379">
        <v>10</v>
      </c>
      <c r="C12379" t="str">
        <f>VLOOKUP(B12379,customer_name,2,FALSE)</f>
        <v>Customer#000000010</v>
      </c>
      <c r="D12379">
        <f>VLOOKUP(C12379,cust_num_nat_key,3,FALSE)</f>
        <v>5</v>
      </c>
      <c r="E12379" t="str">
        <f>VLOOKUP(D12379,nation_table,2,FALSE)</f>
        <v>ETHIOPIA</v>
      </c>
      <c r="F12379" t="str">
        <f>VLOOKUP(D12379,nation_table,4,FALSE)</f>
        <v>AFRICA</v>
      </c>
      <c r="G12379" t="str">
        <f>VLOOKUP(B12379,cust_segment,7,FALSE)</f>
        <v>HOUSEHOLD</v>
      </c>
      <c r="H12379" t="s">
        <v>39</v>
      </c>
      <c r="I12379">
        <v>152699.84</v>
      </c>
      <c r="J12379" s="1">
        <v>35546</v>
      </c>
      <c r="K12379" t="s">
        <v>43</v>
      </c>
      <c r="L12379" t="s">
        <v>507</v>
      </c>
      <c r="M12379">
        <v>0</v>
      </c>
      <c r="N12379" t="s">
        <v>13347</v>
      </c>
    </row>
    <row r="12380" spans="1:14" x14ac:dyDescent="0.2">
      <c r="A12380">
        <v>49507</v>
      </c>
      <c r="B12380">
        <v>157</v>
      </c>
      <c r="C12380" t="str">
        <f>VLOOKUP(B12380,customer_name,2,FALSE)</f>
        <v>Customer#000000157</v>
      </c>
      <c r="D12380">
        <f>VLOOKUP(C12380,cust_num_nat_key,3,FALSE)</f>
        <v>15</v>
      </c>
      <c r="E12380" t="str">
        <f>VLOOKUP(D12380,nation_table,2,FALSE)</f>
        <v>MOROCCO</v>
      </c>
      <c r="F12380" t="str">
        <f>VLOOKUP(D12380,nation_table,4,FALSE)</f>
        <v>AFRICA</v>
      </c>
      <c r="G12380" t="str">
        <f>VLOOKUP(B12380,cust_segment,7,FALSE)</f>
        <v>BUILDING</v>
      </c>
      <c r="H12380" t="s">
        <v>39</v>
      </c>
      <c r="I12380">
        <v>126368.42</v>
      </c>
      <c r="J12380" s="1">
        <v>35725</v>
      </c>
      <c r="K12380" t="s">
        <v>40</v>
      </c>
      <c r="L12380" t="s">
        <v>2391</v>
      </c>
      <c r="M12380">
        <v>0</v>
      </c>
      <c r="N12380" t="s">
        <v>13348</v>
      </c>
    </row>
    <row r="12381" spans="1:14" x14ac:dyDescent="0.2">
      <c r="A12381">
        <v>49508</v>
      </c>
      <c r="B12381">
        <v>817</v>
      </c>
      <c r="C12381" t="str">
        <f>VLOOKUP(B12381,customer_name,2,FALSE)</f>
        <v>Customer#000000817</v>
      </c>
      <c r="D12381">
        <f>VLOOKUP(C12381,cust_num_nat_key,3,FALSE)</f>
        <v>0</v>
      </c>
      <c r="E12381" t="str">
        <f>VLOOKUP(D12381,nation_table,2,FALSE)</f>
        <v>ALGERIA</v>
      </c>
      <c r="F12381" t="str">
        <f>VLOOKUP(D12381,nation_table,4,FALSE)</f>
        <v>AFRICA</v>
      </c>
      <c r="G12381" t="str">
        <f>VLOOKUP(B12381,cust_segment,7,FALSE)</f>
        <v>MACHINERY</v>
      </c>
      <c r="H12381" t="s">
        <v>39</v>
      </c>
      <c r="I12381">
        <v>250894.96</v>
      </c>
      <c r="J12381" s="1">
        <v>35980</v>
      </c>
      <c r="K12381" t="s">
        <v>56</v>
      </c>
      <c r="L12381" t="s">
        <v>278</v>
      </c>
      <c r="M12381">
        <v>0</v>
      </c>
      <c r="N12381" t="s">
        <v>13349</v>
      </c>
    </row>
    <row r="12382" spans="1:14" x14ac:dyDescent="0.2">
      <c r="A12382">
        <v>49509</v>
      </c>
      <c r="B12382">
        <v>1388</v>
      </c>
      <c r="C12382" t="str">
        <f>VLOOKUP(B12382,customer_name,2,FALSE)</f>
        <v>Customer#000001388</v>
      </c>
      <c r="D12382">
        <f>VLOOKUP(C12382,cust_num_nat_key,3,FALSE)</f>
        <v>13</v>
      </c>
      <c r="E12382" t="str">
        <f>VLOOKUP(D12382,nation_table,2,FALSE)</f>
        <v>JORDAN</v>
      </c>
      <c r="F12382" t="str">
        <f>VLOOKUP(D12382,nation_table,4,FALSE)</f>
        <v>MIDDLE EAST</v>
      </c>
      <c r="G12382" t="str">
        <f>VLOOKUP(B12382,cust_segment,7,FALSE)</f>
        <v>FURNITURE</v>
      </c>
      <c r="H12382" t="s">
        <v>39</v>
      </c>
      <c r="I12382">
        <v>67583.53</v>
      </c>
      <c r="J12382" s="1">
        <v>34855</v>
      </c>
      <c r="K12382" t="s">
        <v>43</v>
      </c>
      <c r="L12382" t="s">
        <v>1642</v>
      </c>
      <c r="M12382">
        <v>0</v>
      </c>
      <c r="N12382" t="s">
        <v>13350</v>
      </c>
    </row>
    <row r="12383" spans="1:14" x14ac:dyDescent="0.2">
      <c r="A12383">
        <v>49510</v>
      </c>
      <c r="B12383">
        <v>1351</v>
      </c>
      <c r="C12383" t="str">
        <f>VLOOKUP(B12383,customer_name,2,FALSE)</f>
        <v>Customer#000001351</v>
      </c>
      <c r="D12383">
        <f>VLOOKUP(C12383,cust_num_nat_key,3,FALSE)</f>
        <v>1</v>
      </c>
      <c r="E12383" t="str">
        <f>VLOOKUP(D12383,nation_table,2,FALSE)</f>
        <v>ARGENTINA</v>
      </c>
      <c r="F12383" t="str">
        <f>VLOOKUP(D12383,nation_table,4,FALSE)</f>
        <v>AMERICA</v>
      </c>
      <c r="G12383" t="str">
        <f>VLOOKUP(B12383,cust_segment,7,FALSE)</f>
        <v>FURNITURE</v>
      </c>
      <c r="H12383" t="s">
        <v>46</v>
      </c>
      <c r="I12383">
        <v>121045.92</v>
      </c>
      <c r="J12383" s="1">
        <v>33684</v>
      </c>
      <c r="K12383" t="s">
        <v>43</v>
      </c>
      <c r="L12383" t="s">
        <v>219</v>
      </c>
      <c r="M12383">
        <v>0</v>
      </c>
      <c r="N12383" t="s">
        <v>13351</v>
      </c>
    </row>
    <row r="12384" spans="1:14" x14ac:dyDescent="0.2">
      <c r="A12384">
        <v>49511</v>
      </c>
      <c r="B12384">
        <v>881</v>
      </c>
      <c r="C12384" t="str">
        <f>VLOOKUP(B12384,customer_name,2,FALSE)</f>
        <v>Customer#000000881</v>
      </c>
      <c r="D12384">
        <f>VLOOKUP(C12384,cust_num_nat_key,3,FALSE)</f>
        <v>4</v>
      </c>
      <c r="E12384" t="str">
        <f>VLOOKUP(D12384,nation_table,2,FALSE)</f>
        <v>EGYPT</v>
      </c>
      <c r="F12384" t="str">
        <f>VLOOKUP(D12384,nation_table,4,FALSE)</f>
        <v>MIDDLE EAST</v>
      </c>
      <c r="G12384" t="str">
        <f>VLOOKUP(B12384,cust_segment,7,FALSE)</f>
        <v>FURNITURE</v>
      </c>
      <c r="H12384" t="s">
        <v>46</v>
      </c>
      <c r="I12384">
        <v>140320.5</v>
      </c>
      <c r="J12384" s="1">
        <v>34445</v>
      </c>
      <c r="K12384" t="s">
        <v>56</v>
      </c>
      <c r="L12384" t="s">
        <v>980</v>
      </c>
      <c r="M12384">
        <v>0</v>
      </c>
      <c r="N12384" t="s">
        <v>13352</v>
      </c>
    </row>
    <row r="12385" spans="1:14" x14ac:dyDescent="0.2">
      <c r="A12385">
        <v>49536</v>
      </c>
      <c r="B12385">
        <v>1277</v>
      </c>
      <c r="C12385" t="str">
        <f>VLOOKUP(B12385,customer_name,2,FALSE)</f>
        <v>Customer#000001277</v>
      </c>
      <c r="D12385">
        <f>VLOOKUP(C12385,cust_num_nat_key,3,FALSE)</f>
        <v>14</v>
      </c>
      <c r="E12385" t="str">
        <f>VLOOKUP(D12385,nation_table,2,FALSE)</f>
        <v>KENYA</v>
      </c>
      <c r="F12385" t="str">
        <f>VLOOKUP(D12385,nation_table,4,FALSE)</f>
        <v>AFRICA</v>
      </c>
      <c r="G12385" t="str">
        <f>VLOOKUP(B12385,cust_segment,7,FALSE)</f>
        <v>BUILDING</v>
      </c>
      <c r="H12385" t="s">
        <v>39</v>
      </c>
      <c r="I12385">
        <v>49495.78</v>
      </c>
      <c r="J12385" s="1">
        <v>35027</v>
      </c>
      <c r="K12385" t="s">
        <v>56</v>
      </c>
      <c r="L12385" t="s">
        <v>3113</v>
      </c>
      <c r="M12385">
        <v>0</v>
      </c>
      <c r="N12385" t="s">
        <v>13353</v>
      </c>
    </row>
    <row r="12386" spans="1:14" x14ac:dyDescent="0.2">
      <c r="A12386">
        <v>49537</v>
      </c>
      <c r="B12386">
        <v>229</v>
      </c>
      <c r="C12386" t="str">
        <f>VLOOKUP(B12386,customer_name,2,FALSE)</f>
        <v>Customer#000000229</v>
      </c>
      <c r="D12386">
        <f>VLOOKUP(C12386,cust_num_nat_key,3,FALSE)</f>
        <v>1</v>
      </c>
      <c r="E12386" t="str">
        <f>VLOOKUP(D12386,nation_table,2,FALSE)</f>
        <v>ARGENTINA</v>
      </c>
      <c r="F12386" t="str">
        <f>VLOOKUP(D12386,nation_table,4,FALSE)</f>
        <v>AMERICA</v>
      </c>
      <c r="G12386" t="str">
        <f>VLOOKUP(B12386,cust_segment,7,FALSE)</f>
        <v>BUILDING</v>
      </c>
      <c r="H12386" t="s">
        <v>46</v>
      </c>
      <c r="I12386">
        <v>33108.19</v>
      </c>
      <c r="J12386" s="1">
        <v>34765</v>
      </c>
      <c r="K12386" t="s">
        <v>56</v>
      </c>
      <c r="L12386" t="s">
        <v>565</v>
      </c>
      <c r="M12386">
        <v>0</v>
      </c>
      <c r="N12386" t="s">
        <v>13354</v>
      </c>
    </row>
    <row r="12387" spans="1:14" x14ac:dyDescent="0.2">
      <c r="A12387">
        <v>49538</v>
      </c>
      <c r="B12387">
        <v>898</v>
      </c>
      <c r="C12387" t="str">
        <f>VLOOKUP(B12387,customer_name,2,FALSE)</f>
        <v>Customer#000000898</v>
      </c>
      <c r="D12387">
        <f>VLOOKUP(C12387,cust_num_nat_key,3,FALSE)</f>
        <v>3</v>
      </c>
      <c r="E12387" t="str">
        <f>VLOOKUP(D12387,nation_table,2,FALSE)</f>
        <v>CANADA</v>
      </c>
      <c r="F12387" t="str">
        <f>VLOOKUP(D12387,nation_table,4,FALSE)</f>
        <v>AMERICA</v>
      </c>
      <c r="G12387" t="str">
        <f>VLOOKUP(B12387,cust_segment,7,FALSE)</f>
        <v>AUTOMOBILE</v>
      </c>
      <c r="H12387" t="s">
        <v>46</v>
      </c>
      <c r="I12387">
        <v>104582.72</v>
      </c>
      <c r="J12387" s="1">
        <v>34046</v>
      </c>
      <c r="K12387" t="s">
        <v>40</v>
      </c>
      <c r="L12387" t="s">
        <v>2558</v>
      </c>
      <c r="M12387">
        <v>0</v>
      </c>
      <c r="N12387" t="s">
        <v>13355</v>
      </c>
    </row>
    <row r="12388" spans="1:14" x14ac:dyDescent="0.2">
      <c r="A12388">
        <v>49539</v>
      </c>
      <c r="B12388">
        <v>218</v>
      </c>
      <c r="C12388" t="str">
        <f>VLOOKUP(B12388,customer_name,2,FALSE)</f>
        <v>Customer#000000218</v>
      </c>
      <c r="D12388">
        <f>VLOOKUP(C12388,cust_num_nat_key,3,FALSE)</f>
        <v>4</v>
      </c>
      <c r="E12388" t="str">
        <f>VLOOKUP(D12388,nation_table,2,FALSE)</f>
        <v>EGYPT</v>
      </c>
      <c r="F12388" t="str">
        <f>VLOOKUP(D12388,nation_table,4,FALSE)</f>
        <v>MIDDLE EAST</v>
      </c>
      <c r="G12388" t="str">
        <f>VLOOKUP(B12388,cust_segment,7,FALSE)</f>
        <v>MACHINERY</v>
      </c>
      <c r="H12388" t="s">
        <v>46</v>
      </c>
      <c r="I12388">
        <v>127541.57</v>
      </c>
      <c r="J12388" s="1">
        <v>34060</v>
      </c>
      <c r="K12388" t="s">
        <v>61</v>
      </c>
      <c r="L12388" t="s">
        <v>2107</v>
      </c>
      <c r="M12388">
        <v>0</v>
      </c>
      <c r="N12388" t="s">
        <v>13356</v>
      </c>
    </row>
    <row r="12389" spans="1:14" x14ac:dyDescent="0.2">
      <c r="A12389">
        <v>49540</v>
      </c>
      <c r="B12389">
        <v>550</v>
      </c>
      <c r="C12389" t="str">
        <f>VLOOKUP(B12389,customer_name,2,FALSE)</f>
        <v>Customer#000000550</v>
      </c>
      <c r="D12389">
        <f>VLOOKUP(C12389,cust_num_nat_key,3,FALSE)</f>
        <v>17</v>
      </c>
      <c r="E12389" t="str">
        <f>VLOOKUP(D12389,nation_table,2,FALSE)</f>
        <v>PERU</v>
      </c>
      <c r="F12389" t="str">
        <f>VLOOKUP(D12389,nation_table,4,FALSE)</f>
        <v>AMERICA</v>
      </c>
      <c r="G12389" t="str">
        <f>VLOOKUP(B12389,cust_segment,7,FALSE)</f>
        <v>FURNITURE</v>
      </c>
      <c r="H12389" t="s">
        <v>39</v>
      </c>
      <c r="I12389">
        <v>171592.26</v>
      </c>
      <c r="J12389" s="1">
        <v>35688</v>
      </c>
      <c r="K12389" t="s">
        <v>53</v>
      </c>
      <c r="L12389" t="s">
        <v>873</v>
      </c>
      <c r="M12389">
        <v>0</v>
      </c>
      <c r="N12389" t="s">
        <v>13357</v>
      </c>
    </row>
    <row r="12390" spans="1:14" x14ac:dyDescent="0.2">
      <c r="A12390">
        <v>49541</v>
      </c>
      <c r="B12390">
        <v>455</v>
      </c>
      <c r="C12390" t="str">
        <f>VLOOKUP(B12390,customer_name,2,FALSE)</f>
        <v>Customer#000000455</v>
      </c>
      <c r="D12390">
        <f>VLOOKUP(C12390,cust_num_nat_key,3,FALSE)</f>
        <v>6</v>
      </c>
      <c r="E12390" t="str">
        <f>VLOOKUP(D12390,nation_table,2,FALSE)</f>
        <v>FRANCE</v>
      </c>
      <c r="F12390" t="str">
        <f>VLOOKUP(D12390,nation_table,4,FALSE)</f>
        <v>EUROPE</v>
      </c>
      <c r="G12390" t="str">
        <f>VLOOKUP(B12390,cust_segment,7,FALSE)</f>
        <v>BUILDING</v>
      </c>
      <c r="H12390" t="s">
        <v>46</v>
      </c>
      <c r="I12390">
        <v>34511.339999999997</v>
      </c>
      <c r="J12390" s="1">
        <v>34351</v>
      </c>
      <c r="K12390" t="s">
        <v>61</v>
      </c>
      <c r="L12390" t="s">
        <v>1542</v>
      </c>
      <c r="M12390">
        <v>0</v>
      </c>
      <c r="N12390" t="s">
        <v>13358</v>
      </c>
    </row>
    <row r="12391" spans="1:14" x14ac:dyDescent="0.2">
      <c r="A12391">
        <v>49542</v>
      </c>
      <c r="B12391">
        <v>850</v>
      </c>
      <c r="C12391" t="str">
        <f>VLOOKUP(B12391,customer_name,2,FALSE)</f>
        <v>Customer#000000850</v>
      </c>
      <c r="D12391">
        <f>VLOOKUP(C12391,cust_num_nat_key,3,FALSE)</f>
        <v>22</v>
      </c>
      <c r="E12391" t="str">
        <f>VLOOKUP(D12391,nation_table,2,FALSE)</f>
        <v>RUSSIA</v>
      </c>
      <c r="F12391" t="str">
        <f>VLOOKUP(D12391,nation_table,4,FALSE)</f>
        <v>EUROPE</v>
      </c>
      <c r="G12391" t="str">
        <f>VLOOKUP(B12391,cust_segment,7,FALSE)</f>
        <v>FURNITURE</v>
      </c>
      <c r="H12391" t="s">
        <v>46</v>
      </c>
      <c r="I12391">
        <v>61587.92</v>
      </c>
      <c r="J12391" s="1">
        <v>34193</v>
      </c>
      <c r="K12391" t="s">
        <v>61</v>
      </c>
      <c r="L12391" t="s">
        <v>1418</v>
      </c>
      <c r="M12391">
        <v>0</v>
      </c>
      <c r="N12391" t="s">
        <v>13359</v>
      </c>
    </row>
    <row r="12392" spans="1:14" x14ac:dyDescent="0.2">
      <c r="A12392">
        <v>49543</v>
      </c>
      <c r="B12392">
        <v>392</v>
      </c>
      <c r="C12392" t="str">
        <f>VLOOKUP(B12392,customer_name,2,FALSE)</f>
        <v>Customer#000000392</v>
      </c>
      <c r="D12392">
        <f>VLOOKUP(C12392,cust_num_nat_key,3,FALSE)</f>
        <v>17</v>
      </c>
      <c r="E12392" t="str">
        <f>VLOOKUP(D12392,nation_table,2,FALSE)</f>
        <v>PERU</v>
      </c>
      <c r="F12392" t="str">
        <f>VLOOKUP(D12392,nation_table,4,FALSE)</f>
        <v>AMERICA</v>
      </c>
      <c r="G12392" t="str">
        <f>VLOOKUP(B12392,cust_segment,7,FALSE)</f>
        <v>BUILDING</v>
      </c>
      <c r="H12392" t="s">
        <v>46</v>
      </c>
      <c r="I12392">
        <v>95672.28</v>
      </c>
      <c r="J12392" s="1">
        <v>33618</v>
      </c>
      <c r="K12392" t="s">
        <v>53</v>
      </c>
      <c r="L12392" t="s">
        <v>3571</v>
      </c>
      <c r="M12392">
        <v>0</v>
      </c>
      <c r="N12392" t="s">
        <v>13360</v>
      </c>
    </row>
    <row r="12393" spans="1:14" x14ac:dyDescent="0.2">
      <c r="A12393">
        <v>49568</v>
      </c>
      <c r="B12393">
        <v>508</v>
      </c>
      <c r="C12393" t="str">
        <f>VLOOKUP(B12393,customer_name,2,FALSE)</f>
        <v>Customer#000000508</v>
      </c>
      <c r="D12393">
        <f>VLOOKUP(C12393,cust_num_nat_key,3,FALSE)</f>
        <v>18</v>
      </c>
      <c r="E12393" t="str">
        <f>VLOOKUP(D12393,nation_table,2,FALSE)</f>
        <v>CHINA</v>
      </c>
      <c r="F12393" t="str">
        <f>VLOOKUP(D12393,nation_table,4,FALSE)</f>
        <v>ASIA</v>
      </c>
      <c r="G12393" t="str">
        <f>VLOOKUP(B12393,cust_segment,7,FALSE)</f>
        <v>BUILDING</v>
      </c>
      <c r="H12393" t="s">
        <v>39</v>
      </c>
      <c r="I12393">
        <v>63616.83</v>
      </c>
      <c r="J12393" s="1">
        <v>35488</v>
      </c>
      <c r="K12393" t="s">
        <v>61</v>
      </c>
      <c r="L12393" t="s">
        <v>609</v>
      </c>
      <c r="M12393">
        <v>0</v>
      </c>
      <c r="N12393" t="s">
        <v>13361</v>
      </c>
    </row>
    <row r="12394" spans="1:14" x14ac:dyDescent="0.2">
      <c r="A12394">
        <v>49569</v>
      </c>
      <c r="B12394">
        <v>1142</v>
      </c>
      <c r="C12394" t="str">
        <f>VLOOKUP(B12394,customer_name,2,FALSE)</f>
        <v>Customer#000001142</v>
      </c>
      <c r="D12394">
        <f>VLOOKUP(C12394,cust_num_nat_key,3,FALSE)</f>
        <v>16</v>
      </c>
      <c r="E12394" t="str">
        <f>VLOOKUP(D12394,nation_table,2,FALSE)</f>
        <v>MOZAMBIQUE</v>
      </c>
      <c r="F12394" t="str">
        <f>VLOOKUP(D12394,nation_table,4,FALSE)</f>
        <v>AFRICA</v>
      </c>
      <c r="G12394" t="str">
        <f>VLOOKUP(B12394,cust_segment,7,FALSE)</f>
        <v>AUTOMOBILE</v>
      </c>
      <c r="H12394" t="s">
        <v>46</v>
      </c>
      <c r="I12394">
        <v>259255.86</v>
      </c>
      <c r="J12394" s="1">
        <v>34507</v>
      </c>
      <c r="K12394" t="s">
        <v>53</v>
      </c>
      <c r="L12394" t="s">
        <v>106</v>
      </c>
      <c r="M12394">
        <v>0</v>
      </c>
      <c r="N12394" t="s">
        <v>13362</v>
      </c>
    </row>
    <row r="12395" spans="1:14" x14ac:dyDescent="0.2">
      <c r="A12395">
        <v>49570</v>
      </c>
      <c r="B12395">
        <v>1012</v>
      </c>
      <c r="C12395" t="str">
        <f>VLOOKUP(B12395,customer_name,2,FALSE)</f>
        <v>Customer#000001012</v>
      </c>
      <c r="D12395">
        <f>VLOOKUP(C12395,cust_num_nat_key,3,FALSE)</f>
        <v>4</v>
      </c>
      <c r="E12395" t="str">
        <f>VLOOKUP(D12395,nation_table,2,FALSE)</f>
        <v>EGYPT</v>
      </c>
      <c r="F12395" t="str">
        <f>VLOOKUP(D12395,nation_table,4,FALSE)</f>
        <v>MIDDLE EAST</v>
      </c>
      <c r="G12395" t="str">
        <f>VLOOKUP(B12395,cust_segment,7,FALSE)</f>
        <v>AUTOMOBILE</v>
      </c>
      <c r="H12395" t="s">
        <v>46</v>
      </c>
      <c r="I12395">
        <v>61103.64</v>
      </c>
      <c r="J12395" s="1">
        <v>34515</v>
      </c>
      <c r="K12395" t="s">
        <v>43</v>
      </c>
      <c r="L12395" t="s">
        <v>2700</v>
      </c>
      <c r="M12395">
        <v>0</v>
      </c>
      <c r="N12395" t="s">
        <v>13363</v>
      </c>
    </row>
    <row r="12396" spans="1:14" x14ac:dyDescent="0.2">
      <c r="A12396">
        <v>49571</v>
      </c>
      <c r="B12396">
        <v>487</v>
      </c>
      <c r="C12396" t="str">
        <f>VLOOKUP(B12396,customer_name,2,FALSE)</f>
        <v>Customer#000000487</v>
      </c>
      <c r="D12396">
        <f>VLOOKUP(C12396,cust_num_nat_key,3,FALSE)</f>
        <v>2</v>
      </c>
      <c r="E12396" t="str">
        <f>VLOOKUP(D12396,nation_table,2,FALSE)</f>
        <v>BRAZIL</v>
      </c>
      <c r="F12396" t="str">
        <f>VLOOKUP(D12396,nation_table,4,FALSE)</f>
        <v>AMERICA</v>
      </c>
      <c r="G12396" t="str">
        <f>VLOOKUP(B12396,cust_segment,7,FALSE)</f>
        <v>AUTOMOBILE</v>
      </c>
      <c r="H12396" t="s">
        <v>39</v>
      </c>
      <c r="I12396">
        <v>124930.33</v>
      </c>
      <c r="J12396" s="1">
        <v>35349</v>
      </c>
      <c r="K12396" t="s">
        <v>43</v>
      </c>
      <c r="L12396" t="s">
        <v>932</v>
      </c>
      <c r="M12396">
        <v>0</v>
      </c>
      <c r="N12396" t="s">
        <v>13364</v>
      </c>
    </row>
    <row r="12397" spans="1:14" x14ac:dyDescent="0.2">
      <c r="A12397">
        <v>49572</v>
      </c>
      <c r="B12397">
        <v>1219</v>
      </c>
      <c r="C12397" t="str">
        <f>VLOOKUP(B12397,customer_name,2,FALSE)</f>
        <v>Customer#000001219</v>
      </c>
      <c r="D12397">
        <f>VLOOKUP(C12397,cust_num_nat_key,3,FALSE)</f>
        <v>4</v>
      </c>
      <c r="E12397" t="str">
        <f>VLOOKUP(D12397,nation_table,2,FALSE)</f>
        <v>EGYPT</v>
      </c>
      <c r="F12397" t="str">
        <f>VLOOKUP(D12397,nation_table,4,FALSE)</f>
        <v>MIDDLE EAST</v>
      </c>
      <c r="G12397" t="str">
        <f>VLOOKUP(B12397,cust_segment,7,FALSE)</f>
        <v>FURNITURE</v>
      </c>
      <c r="H12397" t="s">
        <v>39</v>
      </c>
      <c r="I12397">
        <v>35169.99</v>
      </c>
      <c r="J12397" s="1">
        <v>35441</v>
      </c>
      <c r="K12397" t="s">
        <v>56</v>
      </c>
      <c r="L12397" t="s">
        <v>1228</v>
      </c>
      <c r="M12397">
        <v>0</v>
      </c>
      <c r="N12397" t="s">
        <v>13365</v>
      </c>
    </row>
    <row r="12398" spans="1:14" x14ac:dyDescent="0.2">
      <c r="A12398">
        <v>49573</v>
      </c>
      <c r="B12398">
        <v>883</v>
      </c>
      <c r="C12398" t="str">
        <f>VLOOKUP(B12398,customer_name,2,FALSE)</f>
        <v>Customer#000000883</v>
      </c>
      <c r="D12398">
        <f>VLOOKUP(C12398,cust_num_nat_key,3,FALSE)</f>
        <v>3</v>
      </c>
      <c r="E12398" t="str">
        <f>VLOOKUP(D12398,nation_table,2,FALSE)</f>
        <v>CANADA</v>
      </c>
      <c r="F12398" t="str">
        <f>VLOOKUP(D12398,nation_table,4,FALSE)</f>
        <v>AMERICA</v>
      </c>
      <c r="G12398" t="str">
        <f>VLOOKUP(B12398,cust_segment,7,FALSE)</f>
        <v>FURNITURE</v>
      </c>
      <c r="H12398" t="s">
        <v>39</v>
      </c>
      <c r="I12398">
        <v>19915.060000000001</v>
      </c>
      <c r="J12398" s="1">
        <v>35789</v>
      </c>
      <c r="K12398" t="s">
        <v>43</v>
      </c>
      <c r="L12398" t="s">
        <v>457</v>
      </c>
      <c r="M12398">
        <v>0</v>
      </c>
      <c r="N12398" t="s">
        <v>13366</v>
      </c>
    </row>
    <row r="12399" spans="1:14" x14ac:dyDescent="0.2">
      <c r="A12399">
        <v>49574</v>
      </c>
      <c r="B12399">
        <v>1408</v>
      </c>
      <c r="C12399" t="str">
        <f>VLOOKUP(B12399,customer_name,2,FALSE)</f>
        <v>Customer#000001408</v>
      </c>
      <c r="D12399">
        <f>VLOOKUP(C12399,cust_num_nat_key,3,FALSE)</f>
        <v>11</v>
      </c>
      <c r="E12399" t="str">
        <f>VLOOKUP(D12399,nation_table,2,FALSE)</f>
        <v>IRAQ</v>
      </c>
      <c r="F12399" t="str">
        <f>VLOOKUP(D12399,nation_table,4,FALSE)</f>
        <v>MIDDLE EAST</v>
      </c>
      <c r="G12399" t="str">
        <f>VLOOKUP(B12399,cust_segment,7,FALSE)</f>
        <v>HOUSEHOLD</v>
      </c>
      <c r="H12399" t="s">
        <v>39</v>
      </c>
      <c r="I12399">
        <v>119393.12</v>
      </c>
      <c r="J12399" s="1">
        <v>35774</v>
      </c>
      <c r="K12399" t="s">
        <v>40</v>
      </c>
      <c r="L12399" t="s">
        <v>2534</v>
      </c>
      <c r="M12399">
        <v>0</v>
      </c>
      <c r="N12399" t="s">
        <v>13367</v>
      </c>
    </row>
    <row r="12400" spans="1:14" x14ac:dyDescent="0.2">
      <c r="A12400">
        <v>49575</v>
      </c>
      <c r="B12400">
        <v>58</v>
      </c>
      <c r="C12400" t="str">
        <f>VLOOKUP(B12400,customer_name,2,FALSE)</f>
        <v>Customer#000000058</v>
      </c>
      <c r="D12400">
        <f>VLOOKUP(C12400,cust_num_nat_key,3,FALSE)</f>
        <v>13</v>
      </c>
      <c r="E12400" t="str">
        <f>VLOOKUP(D12400,nation_table,2,FALSE)</f>
        <v>JORDAN</v>
      </c>
      <c r="F12400" t="str">
        <f>VLOOKUP(D12400,nation_table,4,FALSE)</f>
        <v>MIDDLE EAST</v>
      </c>
      <c r="G12400" t="str">
        <f>VLOOKUP(B12400,cust_segment,7,FALSE)</f>
        <v>HOUSEHOLD</v>
      </c>
      <c r="H12400" t="s">
        <v>46</v>
      </c>
      <c r="I12400">
        <v>278846.78000000003</v>
      </c>
      <c r="J12400" s="1">
        <v>34320</v>
      </c>
      <c r="K12400" t="s">
        <v>56</v>
      </c>
      <c r="L12400" t="s">
        <v>639</v>
      </c>
      <c r="M12400">
        <v>0</v>
      </c>
      <c r="N12400" t="s">
        <v>13368</v>
      </c>
    </row>
    <row r="12401" spans="1:14" x14ac:dyDescent="0.2">
      <c r="A12401">
        <v>49600</v>
      </c>
      <c r="B12401">
        <v>1294</v>
      </c>
      <c r="C12401" t="str">
        <f>VLOOKUP(B12401,customer_name,2,FALSE)</f>
        <v>Customer#000001294</v>
      </c>
      <c r="D12401">
        <f>VLOOKUP(C12401,cust_num_nat_key,3,FALSE)</f>
        <v>23</v>
      </c>
      <c r="E12401" t="str">
        <f>VLOOKUP(D12401,nation_table,2,FALSE)</f>
        <v>UNITED KINGDOM</v>
      </c>
      <c r="F12401" t="str">
        <f>VLOOKUP(D12401,nation_table,4,FALSE)</f>
        <v>EUROPE</v>
      </c>
      <c r="G12401" t="str">
        <f>VLOOKUP(B12401,cust_segment,7,FALSE)</f>
        <v>AUTOMOBILE</v>
      </c>
      <c r="H12401" t="s">
        <v>78</v>
      </c>
      <c r="I12401">
        <v>124037.71</v>
      </c>
      <c r="J12401" s="1">
        <v>34766</v>
      </c>
      <c r="K12401" t="s">
        <v>40</v>
      </c>
      <c r="L12401" t="s">
        <v>1688</v>
      </c>
      <c r="M12401">
        <v>0</v>
      </c>
      <c r="N12401" t="s">
        <v>13369</v>
      </c>
    </row>
    <row r="12402" spans="1:14" x14ac:dyDescent="0.2">
      <c r="A12402">
        <v>49601</v>
      </c>
      <c r="B12402">
        <v>1147</v>
      </c>
      <c r="C12402" t="str">
        <f>VLOOKUP(B12402,customer_name,2,FALSE)</f>
        <v>Customer#000001147</v>
      </c>
      <c r="D12402">
        <f>VLOOKUP(C12402,cust_num_nat_key,3,FALSE)</f>
        <v>15</v>
      </c>
      <c r="E12402" t="str">
        <f>VLOOKUP(D12402,nation_table,2,FALSE)</f>
        <v>MOROCCO</v>
      </c>
      <c r="F12402" t="str">
        <f>VLOOKUP(D12402,nation_table,4,FALSE)</f>
        <v>AFRICA</v>
      </c>
      <c r="G12402" t="str">
        <f>VLOOKUP(B12402,cust_segment,7,FALSE)</f>
        <v>HOUSEHOLD</v>
      </c>
      <c r="H12402" t="s">
        <v>46</v>
      </c>
      <c r="I12402">
        <v>158997.10999999999</v>
      </c>
      <c r="J12402" s="1">
        <v>34726</v>
      </c>
      <c r="K12402" t="s">
        <v>40</v>
      </c>
      <c r="L12402" t="s">
        <v>2397</v>
      </c>
      <c r="M12402">
        <v>0</v>
      </c>
      <c r="N12402" t="s">
        <v>13370</v>
      </c>
    </row>
    <row r="12403" spans="1:14" x14ac:dyDescent="0.2">
      <c r="A12403">
        <v>49602</v>
      </c>
      <c r="B12403">
        <v>1427</v>
      </c>
      <c r="C12403" t="str">
        <f>VLOOKUP(B12403,customer_name,2,FALSE)</f>
        <v>Customer#000001427</v>
      </c>
      <c r="D12403">
        <f>VLOOKUP(C12403,cust_num_nat_key,3,FALSE)</f>
        <v>11</v>
      </c>
      <c r="E12403" t="str">
        <f>VLOOKUP(D12403,nation_table,2,FALSE)</f>
        <v>IRAQ</v>
      </c>
      <c r="F12403" t="str">
        <f>VLOOKUP(D12403,nation_table,4,FALSE)</f>
        <v>MIDDLE EAST</v>
      </c>
      <c r="G12403" t="str">
        <f>VLOOKUP(B12403,cust_segment,7,FALSE)</f>
        <v>AUTOMOBILE</v>
      </c>
      <c r="H12403" t="s">
        <v>46</v>
      </c>
      <c r="I12403">
        <v>234732.32</v>
      </c>
      <c r="J12403" s="1">
        <v>33672</v>
      </c>
      <c r="K12403" t="s">
        <v>53</v>
      </c>
      <c r="L12403" t="s">
        <v>5294</v>
      </c>
      <c r="M12403">
        <v>0</v>
      </c>
      <c r="N12403" t="s">
        <v>13371</v>
      </c>
    </row>
    <row r="12404" spans="1:14" x14ac:dyDescent="0.2">
      <c r="A12404">
        <v>49603</v>
      </c>
      <c r="B12404">
        <v>809</v>
      </c>
      <c r="C12404" t="str">
        <f>VLOOKUP(B12404,customer_name,2,FALSE)</f>
        <v>Customer#000000809</v>
      </c>
      <c r="D12404">
        <f>VLOOKUP(C12404,cust_num_nat_key,3,FALSE)</f>
        <v>16</v>
      </c>
      <c r="E12404" t="str">
        <f>VLOOKUP(D12404,nation_table,2,FALSE)</f>
        <v>MOZAMBIQUE</v>
      </c>
      <c r="F12404" t="str">
        <f>VLOOKUP(D12404,nation_table,4,FALSE)</f>
        <v>AFRICA</v>
      </c>
      <c r="G12404" t="str">
        <f>VLOOKUP(B12404,cust_segment,7,FALSE)</f>
        <v>HOUSEHOLD</v>
      </c>
      <c r="H12404" t="s">
        <v>39</v>
      </c>
      <c r="I12404">
        <v>190204.24</v>
      </c>
      <c r="J12404" s="1">
        <v>35008</v>
      </c>
      <c r="K12404" t="s">
        <v>40</v>
      </c>
      <c r="L12404" t="s">
        <v>359</v>
      </c>
      <c r="M12404">
        <v>0</v>
      </c>
      <c r="N12404" t="s">
        <v>13372</v>
      </c>
    </row>
    <row r="12405" spans="1:14" x14ac:dyDescent="0.2">
      <c r="A12405">
        <v>49604</v>
      </c>
      <c r="B12405">
        <v>1036</v>
      </c>
      <c r="C12405" t="str">
        <f>VLOOKUP(B12405,customer_name,2,FALSE)</f>
        <v>Customer#000001036</v>
      </c>
      <c r="D12405">
        <f>VLOOKUP(C12405,cust_num_nat_key,3,FALSE)</f>
        <v>8</v>
      </c>
      <c r="E12405" t="str">
        <f>VLOOKUP(D12405,nation_table,2,FALSE)</f>
        <v>INDIA</v>
      </c>
      <c r="F12405" t="str">
        <f>VLOOKUP(D12405,nation_table,4,FALSE)</f>
        <v>ASIA</v>
      </c>
      <c r="G12405" t="str">
        <f>VLOOKUP(B12405,cust_segment,7,FALSE)</f>
        <v>BUILDING</v>
      </c>
      <c r="H12405" t="s">
        <v>39</v>
      </c>
      <c r="I12405">
        <v>63964.15</v>
      </c>
      <c r="J12405" s="1">
        <v>35465</v>
      </c>
      <c r="K12405" t="s">
        <v>61</v>
      </c>
      <c r="L12405" t="s">
        <v>1338</v>
      </c>
      <c r="M12405">
        <v>0</v>
      </c>
      <c r="N12405" t="s">
        <v>13373</v>
      </c>
    </row>
    <row r="12406" spans="1:14" x14ac:dyDescent="0.2">
      <c r="A12406">
        <v>49605</v>
      </c>
      <c r="B12406">
        <v>1369</v>
      </c>
      <c r="C12406" t="str">
        <f>VLOOKUP(B12406,customer_name,2,FALSE)</f>
        <v>Customer#000001369</v>
      </c>
      <c r="D12406">
        <f>VLOOKUP(C12406,cust_num_nat_key,3,FALSE)</f>
        <v>10</v>
      </c>
      <c r="E12406" t="str">
        <f>VLOOKUP(D12406,nation_table,2,FALSE)</f>
        <v>IRAN</v>
      </c>
      <c r="F12406" t="str">
        <f>VLOOKUP(D12406,nation_table,4,FALSE)</f>
        <v>MIDDLE EAST</v>
      </c>
      <c r="G12406" t="str">
        <f>VLOOKUP(B12406,cust_segment,7,FALSE)</f>
        <v>AUTOMOBILE</v>
      </c>
      <c r="H12406" t="s">
        <v>39</v>
      </c>
      <c r="I12406">
        <v>207734.49</v>
      </c>
      <c r="J12406" s="1">
        <v>35847</v>
      </c>
      <c r="K12406" t="s">
        <v>40</v>
      </c>
      <c r="L12406" t="s">
        <v>1288</v>
      </c>
      <c r="M12406">
        <v>0</v>
      </c>
      <c r="N12406" t="s">
        <v>13374</v>
      </c>
    </row>
    <row r="12407" spans="1:14" x14ac:dyDescent="0.2">
      <c r="A12407">
        <v>49606</v>
      </c>
      <c r="B12407">
        <v>1345</v>
      </c>
      <c r="C12407" t="str">
        <f>VLOOKUP(B12407,customer_name,2,FALSE)</f>
        <v>Customer#000001345</v>
      </c>
      <c r="D12407">
        <f>VLOOKUP(C12407,cust_num_nat_key,3,FALSE)</f>
        <v>9</v>
      </c>
      <c r="E12407" t="str">
        <f>VLOOKUP(D12407,nation_table,2,FALSE)</f>
        <v>INDONESIA</v>
      </c>
      <c r="F12407" t="str">
        <f>VLOOKUP(D12407,nation_table,4,FALSE)</f>
        <v>ASIA</v>
      </c>
      <c r="G12407" t="str">
        <f>VLOOKUP(B12407,cust_segment,7,FALSE)</f>
        <v>BUILDING</v>
      </c>
      <c r="H12407" t="s">
        <v>46</v>
      </c>
      <c r="I12407">
        <v>39258.129999999997</v>
      </c>
      <c r="J12407" s="1">
        <v>34272</v>
      </c>
      <c r="K12407" t="s">
        <v>43</v>
      </c>
      <c r="L12407" t="s">
        <v>2498</v>
      </c>
      <c r="M12407">
        <v>0</v>
      </c>
      <c r="N12407" t="s">
        <v>13375</v>
      </c>
    </row>
    <row r="12408" spans="1:14" x14ac:dyDescent="0.2">
      <c r="A12408">
        <v>49607</v>
      </c>
      <c r="B12408">
        <v>721</v>
      </c>
      <c r="C12408" t="str">
        <f>VLOOKUP(B12408,customer_name,2,FALSE)</f>
        <v>Customer#000000721</v>
      </c>
      <c r="D12408">
        <f>VLOOKUP(C12408,cust_num_nat_key,3,FALSE)</f>
        <v>21</v>
      </c>
      <c r="E12408" t="str">
        <f>VLOOKUP(D12408,nation_table,2,FALSE)</f>
        <v>VIETNAM</v>
      </c>
      <c r="F12408" t="str">
        <f>VLOOKUP(D12408,nation_table,4,FALSE)</f>
        <v>ASIA</v>
      </c>
      <c r="G12408" t="str">
        <f>VLOOKUP(B12408,cust_segment,7,FALSE)</f>
        <v>AUTOMOBILE</v>
      </c>
      <c r="H12408" t="s">
        <v>46</v>
      </c>
      <c r="I12408">
        <v>69679.83</v>
      </c>
      <c r="J12408" s="1">
        <v>34459</v>
      </c>
      <c r="K12408" t="s">
        <v>61</v>
      </c>
      <c r="L12408" t="s">
        <v>1215</v>
      </c>
      <c r="M12408">
        <v>0</v>
      </c>
      <c r="N12408" t="s">
        <v>13376</v>
      </c>
    </row>
    <row r="12409" spans="1:14" x14ac:dyDescent="0.2">
      <c r="A12409">
        <v>49632</v>
      </c>
      <c r="B12409">
        <v>1165</v>
      </c>
      <c r="C12409" t="str">
        <f>VLOOKUP(B12409,customer_name,2,FALSE)</f>
        <v>Customer#000001165</v>
      </c>
      <c r="D12409">
        <f>VLOOKUP(C12409,cust_num_nat_key,3,FALSE)</f>
        <v>9</v>
      </c>
      <c r="E12409" t="str">
        <f>VLOOKUP(D12409,nation_table,2,FALSE)</f>
        <v>INDONESIA</v>
      </c>
      <c r="F12409" t="str">
        <f>VLOOKUP(D12409,nation_table,4,FALSE)</f>
        <v>ASIA</v>
      </c>
      <c r="G12409" t="str">
        <f>VLOOKUP(B12409,cust_segment,7,FALSE)</f>
        <v>MACHINERY</v>
      </c>
      <c r="H12409" t="s">
        <v>46</v>
      </c>
      <c r="I12409">
        <v>175607.3</v>
      </c>
      <c r="J12409" s="1">
        <v>33934</v>
      </c>
      <c r="K12409" t="s">
        <v>43</v>
      </c>
      <c r="L12409" t="s">
        <v>260</v>
      </c>
      <c r="M12409">
        <v>0</v>
      </c>
      <c r="N12409" t="s">
        <v>13377</v>
      </c>
    </row>
    <row r="12410" spans="1:14" x14ac:dyDescent="0.2">
      <c r="A12410">
        <v>49633</v>
      </c>
      <c r="B12410">
        <v>530</v>
      </c>
      <c r="C12410" t="str">
        <f>VLOOKUP(B12410,customer_name,2,FALSE)</f>
        <v>Customer#000000530</v>
      </c>
      <c r="D12410">
        <f>VLOOKUP(C12410,cust_num_nat_key,3,FALSE)</f>
        <v>13</v>
      </c>
      <c r="E12410" t="str">
        <f>VLOOKUP(D12410,nation_table,2,FALSE)</f>
        <v>JORDAN</v>
      </c>
      <c r="F12410" t="str">
        <f>VLOOKUP(D12410,nation_table,4,FALSE)</f>
        <v>MIDDLE EAST</v>
      </c>
      <c r="G12410" t="str">
        <f>VLOOKUP(B12410,cust_segment,7,FALSE)</f>
        <v>BUILDING</v>
      </c>
      <c r="H12410" t="s">
        <v>46</v>
      </c>
      <c r="I12410">
        <v>276226.39</v>
      </c>
      <c r="J12410" s="1">
        <v>34004</v>
      </c>
      <c r="K12410" t="s">
        <v>43</v>
      </c>
      <c r="L12410" t="s">
        <v>2044</v>
      </c>
      <c r="M12410">
        <v>0</v>
      </c>
      <c r="N12410" t="s">
        <v>13378</v>
      </c>
    </row>
    <row r="12411" spans="1:14" x14ac:dyDescent="0.2">
      <c r="A12411">
        <v>49634</v>
      </c>
      <c r="B12411">
        <v>808</v>
      </c>
      <c r="C12411" t="str">
        <f>VLOOKUP(B12411,customer_name,2,FALSE)</f>
        <v>Customer#000000808</v>
      </c>
      <c r="D12411">
        <f>VLOOKUP(C12411,cust_num_nat_key,3,FALSE)</f>
        <v>19</v>
      </c>
      <c r="E12411" t="str">
        <f>VLOOKUP(D12411,nation_table,2,FALSE)</f>
        <v>ROMANIA</v>
      </c>
      <c r="F12411" t="str">
        <f>VLOOKUP(D12411,nation_table,4,FALSE)</f>
        <v>EUROPE</v>
      </c>
      <c r="G12411" t="str">
        <f>VLOOKUP(B12411,cust_segment,7,FALSE)</f>
        <v>BUILDING</v>
      </c>
      <c r="H12411" t="s">
        <v>46</v>
      </c>
      <c r="I12411">
        <v>248472.83</v>
      </c>
      <c r="J12411" s="1">
        <v>33687</v>
      </c>
      <c r="K12411" t="s">
        <v>53</v>
      </c>
      <c r="L12411" t="s">
        <v>174</v>
      </c>
      <c r="M12411">
        <v>0</v>
      </c>
      <c r="N12411" t="s">
        <v>13379</v>
      </c>
    </row>
    <row r="12412" spans="1:14" x14ac:dyDescent="0.2">
      <c r="A12412">
        <v>49635</v>
      </c>
      <c r="B12412">
        <v>799</v>
      </c>
      <c r="C12412" t="str">
        <f>VLOOKUP(B12412,customer_name,2,FALSE)</f>
        <v>Customer#000000799</v>
      </c>
      <c r="D12412">
        <f>VLOOKUP(C12412,cust_num_nat_key,3,FALSE)</f>
        <v>12</v>
      </c>
      <c r="E12412" t="str">
        <f>VLOOKUP(D12412,nation_table,2,FALSE)</f>
        <v>JAPAN</v>
      </c>
      <c r="F12412" t="str">
        <f>VLOOKUP(D12412,nation_table,4,FALSE)</f>
        <v>ASIA</v>
      </c>
      <c r="G12412" t="str">
        <f>VLOOKUP(B12412,cust_segment,7,FALSE)</f>
        <v>MACHINERY</v>
      </c>
      <c r="H12412" t="s">
        <v>46</v>
      </c>
      <c r="I12412">
        <v>138170.85999999999</v>
      </c>
      <c r="J12412" s="1">
        <v>34071</v>
      </c>
      <c r="K12412" t="s">
        <v>40</v>
      </c>
      <c r="L12412" t="s">
        <v>553</v>
      </c>
      <c r="M12412">
        <v>0</v>
      </c>
      <c r="N12412" t="s">
        <v>13380</v>
      </c>
    </row>
    <row r="12413" spans="1:14" x14ac:dyDescent="0.2">
      <c r="A12413">
        <v>49636</v>
      </c>
      <c r="B12413">
        <v>1258</v>
      </c>
      <c r="C12413" t="str">
        <f>VLOOKUP(B12413,customer_name,2,FALSE)</f>
        <v>Customer#000001258</v>
      </c>
      <c r="D12413">
        <f>VLOOKUP(C12413,cust_num_nat_key,3,FALSE)</f>
        <v>3</v>
      </c>
      <c r="E12413" t="str">
        <f>VLOOKUP(D12413,nation_table,2,FALSE)</f>
        <v>CANADA</v>
      </c>
      <c r="F12413" t="str">
        <f>VLOOKUP(D12413,nation_table,4,FALSE)</f>
        <v>AMERICA</v>
      </c>
      <c r="G12413" t="str">
        <f>VLOOKUP(B12413,cust_segment,7,FALSE)</f>
        <v>AUTOMOBILE</v>
      </c>
      <c r="H12413" t="s">
        <v>46</v>
      </c>
      <c r="I12413">
        <v>233084.77</v>
      </c>
      <c r="J12413" s="1">
        <v>33960</v>
      </c>
      <c r="K12413" t="s">
        <v>56</v>
      </c>
      <c r="L12413" t="s">
        <v>308</v>
      </c>
      <c r="M12413">
        <v>0</v>
      </c>
      <c r="N12413" t="s">
        <v>13381</v>
      </c>
    </row>
    <row r="12414" spans="1:14" x14ac:dyDescent="0.2">
      <c r="A12414">
        <v>49637</v>
      </c>
      <c r="B12414">
        <v>505</v>
      </c>
      <c r="C12414" t="str">
        <f>VLOOKUP(B12414,customer_name,2,FALSE)</f>
        <v>Customer#000000505</v>
      </c>
      <c r="D12414">
        <f>VLOOKUP(C12414,cust_num_nat_key,3,FALSE)</f>
        <v>2</v>
      </c>
      <c r="E12414" t="str">
        <f>VLOOKUP(D12414,nation_table,2,FALSE)</f>
        <v>BRAZIL</v>
      </c>
      <c r="F12414" t="str">
        <f>VLOOKUP(D12414,nation_table,4,FALSE)</f>
        <v>AMERICA</v>
      </c>
      <c r="G12414" t="str">
        <f>VLOOKUP(B12414,cust_segment,7,FALSE)</f>
        <v>HOUSEHOLD</v>
      </c>
      <c r="H12414" t="s">
        <v>46</v>
      </c>
      <c r="I12414">
        <v>39669.160000000003</v>
      </c>
      <c r="J12414" s="1">
        <v>33768</v>
      </c>
      <c r="K12414" t="s">
        <v>61</v>
      </c>
      <c r="L12414" t="s">
        <v>932</v>
      </c>
      <c r="M12414">
        <v>0</v>
      </c>
      <c r="N12414" t="s">
        <v>13382</v>
      </c>
    </row>
    <row r="12415" spans="1:14" x14ac:dyDescent="0.2">
      <c r="A12415">
        <v>49638</v>
      </c>
      <c r="B12415">
        <v>121</v>
      </c>
      <c r="C12415" t="str">
        <f>VLOOKUP(B12415,customer_name,2,FALSE)</f>
        <v>Customer#000000121</v>
      </c>
      <c r="D12415">
        <f>VLOOKUP(C12415,cust_num_nat_key,3,FALSE)</f>
        <v>17</v>
      </c>
      <c r="E12415" t="str">
        <f>VLOOKUP(D12415,nation_table,2,FALSE)</f>
        <v>PERU</v>
      </c>
      <c r="F12415" t="str">
        <f>VLOOKUP(D12415,nation_table,4,FALSE)</f>
        <v>AMERICA</v>
      </c>
      <c r="G12415" t="str">
        <f>VLOOKUP(B12415,cust_segment,7,FALSE)</f>
        <v>BUILDING</v>
      </c>
      <c r="H12415" t="s">
        <v>46</v>
      </c>
      <c r="I12415">
        <v>261064.01</v>
      </c>
      <c r="J12415" s="1">
        <v>34189</v>
      </c>
      <c r="K12415" t="s">
        <v>61</v>
      </c>
      <c r="L12415" t="s">
        <v>1515</v>
      </c>
      <c r="M12415">
        <v>0</v>
      </c>
      <c r="N12415" t="s">
        <v>13383</v>
      </c>
    </row>
    <row r="12416" spans="1:14" x14ac:dyDescent="0.2">
      <c r="A12416">
        <v>49639</v>
      </c>
      <c r="B12416">
        <v>1009</v>
      </c>
      <c r="C12416" t="str">
        <f>VLOOKUP(B12416,customer_name,2,FALSE)</f>
        <v>Customer#000001009</v>
      </c>
      <c r="D12416">
        <f>VLOOKUP(C12416,cust_num_nat_key,3,FALSE)</f>
        <v>12</v>
      </c>
      <c r="E12416" t="str">
        <f>VLOOKUP(D12416,nation_table,2,FALSE)</f>
        <v>JAPAN</v>
      </c>
      <c r="F12416" t="str">
        <f>VLOOKUP(D12416,nation_table,4,FALSE)</f>
        <v>ASIA</v>
      </c>
      <c r="G12416" t="str">
        <f>VLOOKUP(B12416,cust_segment,7,FALSE)</f>
        <v>BUILDING</v>
      </c>
      <c r="H12416" t="s">
        <v>46</v>
      </c>
      <c r="I12416">
        <v>48404.07</v>
      </c>
      <c r="J12416" s="1">
        <v>34265</v>
      </c>
      <c r="K12416" t="s">
        <v>56</v>
      </c>
      <c r="L12416" t="s">
        <v>2332</v>
      </c>
      <c r="M12416">
        <v>0</v>
      </c>
      <c r="N12416" t="s">
        <v>13384</v>
      </c>
    </row>
    <row r="12417" spans="1:14" x14ac:dyDescent="0.2">
      <c r="A12417">
        <v>49664</v>
      </c>
      <c r="B12417">
        <v>1189</v>
      </c>
      <c r="C12417" t="str">
        <f>VLOOKUP(B12417,customer_name,2,FALSE)</f>
        <v>Customer#000001189</v>
      </c>
      <c r="D12417">
        <f>VLOOKUP(C12417,cust_num_nat_key,3,FALSE)</f>
        <v>10</v>
      </c>
      <c r="E12417" t="str">
        <f>VLOOKUP(D12417,nation_table,2,FALSE)</f>
        <v>IRAN</v>
      </c>
      <c r="F12417" t="str">
        <f>VLOOKUP(D12417,nation_table,4,FALSE)</f>
        <v>MIDDLE EAST</v>
      </c>
      <c r="G12417" t="str">
        <f>VLOOKUP(B12417,cust_segment,7,FALSE)</f>
        <v>HOUSEHOLD</v>
      </c>
      <c r="H12417" t="s">
        <v>46</v>
      </c>
      <c r="I12417">
        <v>181990.14</v>
      </c>
      <c r="J12417" s="1">
        <v>34413</v>
      </c>
      <c r="K12417" t="s">
        <v>43</v>
      </c>
      <c r="L12417" t="s">
        <v>194</v>
      </c>
      <c r="M12417">
        <v>0</v>
      </c>
      <c r="N12417" t="s">
        <v>13385</v>
      </c>
    </row>
    <row r="12418" spans="1:14" x14ac:dyDescent="0.2">
      <c r="A12418">
        <v>49665</v>
      </c>
      <c r="B12418">
        <v>1385</v>
      </c>
      <c r="C12418" t="str">
        <f>VLOOKUP(B12418,customer_name,2,FALSE)</f>
        <v>Customer#000001385</v>
      </c>
      <c r="D12418">
        <f>VLOOKUP(C12418,cust_num_nat_key,3,FALSE)</f>
        <v>3</v>
      </c>
      <c r="E12418" t="str">
        <f>VLOOKUP(D12418,nation_table,2,FALSE)</f>
        <v>CANADA</v>
      </c>
      <c r="F12418" t="str">
        <f>VLOOKUP(D12418,nation_table,4,FALSE)</f>
        <v>AMERICA</v>
      </c>
      <c r="G12418" t="str">
        <f>VLOOKUP(B12418,cust_segment,7,FALSE)</f>
        <v>BUILDING</v>
      </c>
      <c r="H12418" t="s">
        <v>39</v>
      </c>
      <c r="I12418">
        <v>219422.99</v>
      </c>
      <c r="J12418" s="1">
        <v>35148</v>
      </c>
      <c r="K12418" t="s">
        <v>56</v>
      </c>
      <c r="L12418" t="s">
        <v>1368</v>
      </c>
      <c r="M12418">
        <v>0</v>
      </c>
      <c r="N12418" t="s">
        <v>13386</v>
      </c>
    </row>
    <row r="12419" spans="1:14" x14ac:dyDescent="0.2">
      <c r="A12419">
        <v>49666</v>
      </c>
      <c r="B12419">
        <v>142</v>
      </c>
      <c r="C12419" t="str">
        <f>VLOOKUP(B12419,customer_name,2,FALSE)</f>
        <v>Customer#000000142</v>
      </c>
      <c r="D12419">
        <f>VLOOKUP(C12419,cust_num_nat_key,3,FALSE)</f>
        <v>9</v>
      </c>
      <c r="E12419" t="str">
        <f>VLOOKUP(D12419,nation_table,2,FALSE)</f>
        <v>INDONESIA</v>
      </c>
      <c r="F12419" t="str">
        <f>VLOOKUP(D12419,nation_table,4,FALSE)</f>
        <v>ASIA</v>
      </c>
      <c r="G12419" t="str">
        <f>VLOOKUP(B12419,cust_segment,7,FALSE)</f>
        <v>AUTOMOBILE</v>
      </c>
      <c r="H12419" t="s">
        <v>46</v>
      </c>
      <c r="I12419">
        <v>148993.75</v>
      </c>
      <c r="J12419" s="1">
        <v>34553</v>
      </c>
      <c r="K12419" t="s">
        <v>40</v>
      </c>
      <c r="L12419" t="s">
        <v>1327</v>
      </c>
      <c r="M12419">
        <v>0</v>
      </c>
      <c r="N12419" t="s">
        <v>13387</v>
      </c>
    </row>
    <row r="12420" spans="1:14" x14ac:dyDescent="0.2">
      <c r="A12420">
        <v>49667</v>
      </c>
      <c r="B12420">
        <v>691</v>
      </c>
      <c r="C12420" t="str">
        <f>VLOOKUP(B12420,customer_name,2,FALSE)</f>
        <v>Customer#000000691</v>
      </c>
      <c r="D12420">
        <f>VLOOKUP(C12420,cust_num_nat_key,3,FALSE)</f>
        <v>16</v>
      </c>
      <c r="E12420" t="str">
        <f>VLOOKUP(D12420,nation_table,2,FALSE)</f>
        <v>MOZAMBIQUE</v>
      </c>
      <c r="F12420" t="str">
        <f>VLOOKUP(D12420,nation_table,4,FALSE)</f>
        <v>AFRICA</v>
      </c>
      <c r="G12420" t="str">
        <f>VLOOKUP(B12420,cust_segment,7,FALSE)</f>
        <v>MACHINERY</v>
      </c>
      <c r="H12420" t="s">
        <v>39</v>
      </c>
      <c r="I12420">
        <v>270258.3</v>
      </c>
      <c r="J12420" s="1">
        <v>35272</v>
      </c>
      <c r="K12420" t="s">
        <v>53</v>
      </c>
      <c r="L12420" t="s">
        <v>2224</v>
      </c>
      <c r="M12420">
        <v>0</v>
      </c>
      <c r="N12420" t="s">
        <v>13388</v>
      </c>
    </row>
    <row r="12421" spans="1:14" x14ac:dyDescent="0.2">
      <c r="A12421">
        <v>49668</v>
      </c>
      <c r="B12421">
        <v>839</v>
      </c>
      <c r="C12421" t="str">
        <f>VLOOKUP(B12421,customer_name,2,FALSE)</f>
        <v>Customer#000000839</v>
      </c>
      <c r="D12421">
        <f>VLOOKUP(C12421,cust_num_nat_key,3,FALSE)</f>
        <v>22</v>
      </c>
      <c r="E12421" t="str">
        <f>VLOOKUP(D12421,nation_table,2,FALSE)</f>
        <v>RUSSIA</v>
      </c>
      <c r="F12421" t="str">
        <f>VLOOKUP(D12421,nation_table,4,FALSE)</f>
        <v>EUROPE</v>
      </c>
      <c r="G12421" t="str">
        <f>VLOOKUP(B12421,cust_segment,7,FALSE)</f>
        <v>HOUSEHOLD</v>
      </c>
      <c r="H12421" t="s">
        <v>46</v>
      </c>
      <c r="I12421">
        <v>34657.54</v>
      </c>
      <c r="J12421" s="1">
        <v>34671</v>
      </c>
      <c r="K12421" t="s">
        <v>40</v>
      </c>
      <c r="L12421" t="s">
        <v>2141</v>
      </c>
      <c r="M12421">
        <v>0</v>
      </c>
      <c r="N12421" t="s">
        <v>13389</v>
      </c>
    </row>
    <row r="12422" spans="1:14" x14ac:dyDescent="0.2">
      <c r="A12422">
        <v>49669</v>
      </c>
      <c r="B12422">
        <v>1378</v>
      </c>
      <c r="C12422" t="str">
        <f>VLOOKUP(B12422,customer_name,2,FALSE)</f>
        <v>Customer#000001378</v>
      </c>
      <c r="D12422">
        <f>VLOOKUP(C12422,cust_num_nat_key,3,FALSE)</f>
        <v>17</v>
      </c>
      <c r="E12422" t="str">
        <f>VLOOKUP(D12422,nation_table,2,FALSE)</f>
        <v>PERU</v>
      </c>
      <c r="F12422" t="str">
        <f>VLOOKUP(D12422,nation_table,4,FALSE)</f>
        <v>AMERICA</v>
      </c>
      <c r="G12422" t="str">
        <f>VLOOKUP(B12422,cust_segment,7,FALSE)</f>
        <v>HOUSEHOLD</v>
      </c>
      <c r="H12422" t="s">
        <v>39</v>
      </c>
      <c r="I12422">
        <v>157275.81</v>
      </c>
      <c r="J12422" s="1">
        <v>35949</v>
      </c>
      <c r="K12422" t="s">
        <v>61</v>
      </c>
      <c r="L12422" t="s">
        <v>2481</v>
      </c>
      <c r="M12422">
        <v>0</v>
      </c>
      <c r="N12422" t="s">
        <v>13390</v>
      </c>
    </row>
    <row r="12423" spans="1:14" x14ac:dyDescent="0.2">
      <c r="A12423">
        <v>49670</v>
      </c>
      <c r="B12423">
        <v>1345</v>
      </c>
      <c r="C12423" t="str">
        <f>VLOOKUP(B12423,customer_name,2,FALSE)</f>
        <v>Customer#000001345</v>
      </c>
      <c r="D12423">
        <f>VLOOKUP(C12423,cust_num_nat_key,3,FALSE)</f>
        <v>9</v>
      </c>
      <c r="E12423" t="str">
        <f>VLOOKUP(D12423,nation_table,2,FALSE)</f>
        <v>INDONESIA</v>
      </c>
      <c r="F12423" t="str">
        <f>VLOOKUP(D12423,nation_table,4,FALSE)</f>
        <v>ASIA</v>
      </c>
      <c r="G12423" t="str">
        <f>VLOOKUP(B12423,cust_segment,7,FALSE)</f>
        <v>BUILDING</v>
      </c>
      <c r="H12423" t="s">
        <v>39</v>
      </c>
      <c r="I12423">
        <v>150822.75</v>
      </c>
      <c r="J12423" s="1">
        <v>35487</v>
      </c>
      <c r="K12423" t="s">
        <v>43</v>
      </c>
      <c r="L12423" t="s">
        <v>2007</v>
      </c>
      <c r="M12423">
        <v>0</v>
      </c>
      <c r="N12423" t="s">
        <v>13391</v>
      </c>
    </row>
    <row r="12424" spans="1:14" x14ac:dyDescent="0.2">
      <c r="A12424">
        <v>49671</v>
      </c>
      <c r="B12424">
        <v>94</v>
      </c>
      <c r="C12424" t="str">
        <f>VLOOKUP(B12424,customer_name,2,FALSE)</f>
        <v>Customer#000000094</v>
      </c>
      <c r="D12424">
        <f>VLOOKUP(C12424,cust_num_nat_key,3,FALSE)</f>
        <v>9</v>
      </c>
      <c r="E12424" t="str">
        <f>VLOOKUP(D12424,nation_table,2,FALSE)</f>
        <v>INDONESIA</v>
      </c>
      <c r="F12424" t="str">
        <f>VLOOKUP(D12424,nation_table,4,FALSE)</f>
        <v>ASIA</v>
      </c>
      <c r="G12424" t="str">
        <f>VLOOKUP(B12424,cust_segment,7,FALSE)</f>
        <v>HOUSEHOLD</v>
      </c>
      <c r="H12424" t="s">
        <v>39</v>
      </c>
      <c r="I12424">
        <v>41714.17</v>
      </c>
      <c r="J12424" s="1">
        <v>35395</v>
      </c>
      <c r="K12424" t="s">
        <v>43</v>
      </c>
      <c r="L12424" t="s">
        <v>3175</v>
      </c>
      <c r="M12424">
        <v>0</v>
      </c>
      <c r="N12424" t="s">
        <v>13392</v>
      </c>
    </row>
    <row r="12425" spans="1:14" x14ac:dyDescent="0.2">
      <c r="A12425">
        <v>49696</v>
      </c>
      <c r="B12425">
        <v>208</v>
      </c>
      <c r="C12425" t="str">
        <f>VLOOKUP(B12425,customer_name,2,FALSE)</f>
        <v>Customer#000000208</v>
      </c>
      <c r="D12425">
        <f>VLOOKUP(C12425,cust_num_nat_key,3,FALSE)</f>
        <v>19</v>
      </c>
      <c r="E12425" t="str">
        <f>VLOOKUP(D12425,nation_table,2,FALSE)</f>
        <v>ROMANIA</v>
      </c>
      <c r="F12425" t="str">
        <f>VLOOKUP(D12425,nation_table,4,FALSE)</f>
        <v>EUROPE</v>
      </c>
      <c r="G12425" t="str">
        <f>VLOOKUP(B12425,cust_segment,7,FALSE)</f>
        <v>MACHINERY</v>
      </c>
      <c r="H12425" t="s">
        <v>39</v>
      </c>
      <c r="I12425">
        <v>266710.24</v>
      </c>
      <c r="J12425" s="1">
        <v>35919</v>
      </c>
      <c r="K12425" t="s">
        <v>56</v>
      </c>
      <c r="L12425" t="s">
        <v>322</v>
      </c>
      <c r="M12425">
        <v>0</v>
      </c>
      <c r="N12425" t="s">
        <v>13393</v>
      </c>
    </row>
    <row r="12426" spans="1:14" x14ac:dyDescent="0.2">
      <c r="A12426">
        <v>49697</v>
      </c>
      <c r="B12426">
        <v>232</v>
      </c>
      <c r="C12426" t="str">
        <f>VLOOKUP(B12426,customer_name,2,FALSE)</f>
        <v>Customer#000000232</v>
      </c>
      <c r="D12426">
        <f>VLOOKUP(C12426,cust_num_nat_key,3,FALSE)</f>
        <v>22</v>
      </c>
      <c r="E12426" t="str">
        <f>VLOOKUP(D12426,nation_table,2,FALSE)</f>
        <v>RUSSIA</v>
      </c>
      <c r="F12426" t="str">
        <f>VLOOKUP(D12426,nation_table,4,FALSE)</f>
        <v>EUROPE</v>
      </c>
      <c r="G12426" t="str">
        <f>VLOOKUP(B12426,cust_segment,7,FALSE)</f>
        <v>HOUSEHOLD</v>
      </c>
      <c r="H12426" t="s">
        <v>39</v>
      </c>
      <c r="I12426">
        <v>127033.47</v>
      </c>
      <c r="J12426" s="1">
        <v>35378</v>
      </c>
      <c r="K12426" t="s">
        <v>40</v>
      </c>
      <c r="L12426" t="s">
        <v>312</v>
      </c>
      <c r="M12426">
        <v>0</v>
      </c>
      <c r="N12426" t="s">
        <v>13394</v>
      </c>
    </row>
    <row r="12427" spans="1:14" x14ac:dyDescent="0.2">
      <c r="A12427">
        <v>49698</v>
      </c>
      <c r="B12427">
        <v>109</v>
      </c>
      <c r="C12427" t="str">
        <f>VLOOKUP(B12427,customer_name,2,FALSE)</f>
        <v>Customer#000000109</v>
      </c>
      <c r="D12427">
        <f>VLOOKUP(C12427,cust_num_nat_key,3,FALSE)</f>
        <v>16</v>
      </c>
      <c r="E12427" t="str">
        <f>VLOOKUP(D12427,nation_table,2,FALSE)</f>
        <v>MOZAMBIQUE</v>
      </c>
      <c r="F12427" t="str">
        <f>VLOOKUP(D12427,nation_table,4,FALSE)</f>
        <v>AFRICA</v>
      </c>
      <c r="G12427" t="str">
        <f>VLOOKUP(B12427,cust_segment,7,FALSE)</f>
        <v>BUILDING</v>
      </c>
      <c r="H12427" t="s">
        <v>39</v>
      </c>
      <c r="I12427">
        <v>234860.45</v>
      </c>
      <c r="J12427" s="1">
        <v>35746</v>
      </c>
      <c r="K12427" t="s">
        <v>40</v>
      </c>
      <c r="L12427" t="s">
        <v>138</v>
      </c>
      <c r="M12427">
        <v>0</v>
      </c>
      <c r="N12427" t="s">
        <v>13395</v>
      </c>
    </row>
    <row r="12428" spans="1:14" x14ac:dyDescent="0.2">
      <c r="A12428">
        <v>49699</v>
      </c>
      <c r="B12428">
        <v>976</v>
      </c>
      <c r="C12428" t="str">
        <f>VLOOKUP(B12428,customer_name,2,FALSE)</f>
        <v>Customer#000000976</v>
      </c>
      <c r="D12428">
        <f>VLOOKUP(C12428,cust_num_nat_key,3,FALSE)</f>
        <v>19</v>
      </c>
      <c r="E12428" t="str">
        <f>VLOOKUP(D12428,nation_table,2,FALSE)</f>
        <v>ROMANIA</v>
      </c>
      <c r="F12428" t="str">
        <f>VLOOKUP(D12428,nation_table,4,FALSE)</f>
        <v>EUROPE</v>
      </c>
      <c r="G12428" t="str">
        <f>VLOOKUP(B12428,cust_segment,7,FALSE)</f>
        <v>BUILDING</v>
      </c>
      <c r="H12428" t="s">
        <v>39</v>
      </c>
      <c r="I12428">
        <v>163368.57</v>
      </c>
      <c r="J12428" s="1">
        <v>35078</v>
      </c>
      <c r="K12428" t="s">
        <v>61</v>
      </c>
      <c r="L12428" t="s">
        <v>3658</v>
      </c>
      <c r="M12428">
        <v>0</v>
      </c>
      <c r="N12428" t="s">
        <v>13396</v>
      </c>
    </row>
    <row r="12429" spans="1:14" x14ac:dyDescent="0.2">
      <c r="A12429">
        <v>49700</v>
      </c>
      <c r="B12429">
        <v>391</v>
      </c>
      <c r="C12429" t="str">
        <f>VLOOKUP(B12429,customer_name,2,FALSE)</f>
        <v>Customer#000000391</v>
      </c>
      <c r="D12429">
        <f>VLOOKUP(C12429,cust_num_nat_key,3,FALSE)</f>
        <v>11</v>
      </c>
      <c r="E12429" t="str">
        <f>VLOOKUP(D12429,nation_table,2,FALSE)</f>
        <v>IRAQ</v>
      </c>
      <c r="F12429" t="str">
        <f>VLOOKUP(D12429,nation_table,4,FALSE)</f>
        <v>MIDDLE EAST</v>
      </c>
      <c r="G12429" t="str">
        <f>VLOOKUP(B12429,cust_segment,7,FALSE)</f>
        <v>HOUSEHOLD</v>
      </c>
      <c r="H12429" t="s">
        <v>39</v>
      </c>
      <c r="I12429">
        <v>219467.12</v>
      </c>
      <c r="J12429" s="1">
        <v>35277</v>
      </c>
      <c r="K12429" t="s">
        <v>43</v>
      </c>
      <c r="L12429" t="s">
        <v>368</v>
      </c>
      <c r="M12429">
        <v>0</v>
      </c>
      <c r="N12429" t="s">
        <v>13397</v>
      </c>
    </row>
    <row r="12430" spans="1:14" x14ac:dyDescent="0.2">
      <c r="A12430">
        <v>49701</v>
      </c>
      <c r="B12430">
        <v>1222</v>
      </c>
      <c r="C12430" t="str">
        <f>VLOOKUP(B12430,customer_name,2,FALSE)</f>
        <v>Customer#000001222</v>
      </c>
      <c r="D12430">
        <f>VLOOKUP(C12430,cust_num_nat_key,3,FALSE)</f>
        <v>11</v>
      </c>
      <c r="E12430" t="str">
        <f>VLOOKUP(D12430,nation_table,2,FALSE)</f>
        <v>IRAQ</v>
      </c>
      <c r="F12430" t="str">
        <f>VLOOKUP(D12430,nation_table,4,FALSE)</f>
        <v>MIDDLE EAST</v>
      </c>
      <c r="G12430" t="str">
        <f>VLOOKUP(B12430,cust_segment,7,FALSE)</f>
        <v>AUTOMOBILE</v>
      </c>
      <c r="H12430" t="s">
        <v>39</v>
      </c>
      <c r="I12430">
        <v>67537.31</v>
      </c>
      <c r="J12430" s="1">
        <v>35203</v>
      </c>
      <c r="K12430" t="s">
        <v>40</v>
      </c>
      <c r="L12430" t="s">
        <v>419</v>
      </c>
      <c r="M12430">
        <v>0</v>
      </c>
      <c r="N12430" t="s">
        <v>13398</v>
      </c>
    </row>
    <row r="12431" spans="1:14" x14ac:dyDescent="0.2">
      <c r="A12431">
        <v>49702</v>
      </c>
      <c r="B12431">
        <v>1202</v>
      </c>
      <c r="C12431" t="str">
        <f>VLOOKUP(B12431,customer_name,2,FALSE)</f>
        <v>Customer#000001202</v>
      </c>
      <c r="D12431">
        <f>VLOOKUP(C12431,cust_num_nat_key,3,FALSE)</f>
        <v>0</v>
      </c>
      <c r="E12431" t="str">
        <f>VLOOKUP(D12431,nation_table,2,FALSE)</f>
        <v>ALGERIA</v>
      </c>
      <c r="F12431" t="str">
        <f>VLOOKUP(D12431,nation_table,4,FALSE)</f>
        <v>AFRICA</v>
      </c>
      <c r="G12431" t="str">
        <f>VLOOKUP(B12431,cust_segment,7,FALSE)</f>
        <v>BUILDING</v>
      </c>
      <c r="H12431" t="s">
        <v>39</v>
      </c>
      <c r="I12431">
        <v>216847.74</v>
      </c>
      <c r="J12431" s="1">
        <v>35379</v>
      </c>
      <c r="K12431" t="s">
        <v>61</v>
      </c>
      <c r="L12431" t="s">
        <v>4161</v>
      </c>
      <c r="M12431">
        <v>0</v>
      </c>
      <c r="N12431" t="s">
        <v>13399</v>
      </c>
    </row>
    <row r="12432" spans="1:14" x14ac:dyDescent="0.2">
      <c r="A12432">
        <v>49703</v>
      </c>
      <c r="B12432">
        <v>412</v>
      </c>
      <c r="C12432" t="str">
        <f>VLOOKUP(B12432,customer_name,2,FALSE)</f>
        <v>Customer#000000412</v>
      </c>
      <c r="D12432">
        <f>VLOOKUP(C12432,cust_num_nat_key,3,FALSE)</f>
        <v>22</v>
      </c>
      <c r="E12432" t="str">
        <f>VLOOKUP(D12432,nation_table,2,FALSE)</f>
        <v>RUSSIA</v>
      </c>
      <c r="F12432" t="str">
        <f>VLOOKUP(D12432,nation_table,4,FALSE)</f>
        <v>EUROPE</v>
      </c>
      <c r="G12432" t="str">
        <f>VLOOKUP(B12432,cust_segment,7,FALSE)</f>
        <v>BUILDING</v>
      </c>
      <c r="H12432" t="s">
        <v>39</v>
      </c>
      <c r="I12432">
        <v>142808.01999999999</v>
      </c>
      <c r="J12432" s="1">
        <v>35920</v>
      </c>
      <c r="K12432" t="s">
        <v>61</v>
      </c>
      <c r="L12432" t="s">
        <v>765</v>
      </c>
      <c r="M12432">
        <v>0</v>
      </c>
      <c r="N12432" t="s">
        <v>13400</v>
      </c>
    </row>
    <row r="12433" spans="1:14" x14ac:dyDescent="0.2">
      <c r="A12433">
        <v>49728</v>
      </c>
      <c r="B12433">
        <v>569</v>
      </c>
      <c r="C12433" t="str">
        <f>VLOOKUP(B12433,customer_name,2,FALSE)</f>
        <v>Customer#000000569</v>
      </c>
      <c r="D12433">
        <f>VLOOKUP(C12433,cust_num_nat_key,3,FALSE)</f>
        <v>2</v>
      </c>
      <c r="E12433" t="str">
        <f>VLOOKUP(D12433,nation_table,2,FALSE)</f>
        <v>BRAZIL</v>
      </c>
      <c r="F12433" t="str">
        <f>VLOOKUP(D12433,nation_table,4,FALSE)</f>
        <v>AMERICA</v>
      </c>
      <c r="G12433" t="str">
        <f>VLOOKUP(B12433,cust_segment,7,FALSE)</f>
        <v>MACHINERY</v>
      </c>
      <c r="H12433" t="s">
        <v>39</v>
      </c>
      <c r="I12433">
        <v>11129.48</v>
      </c>
      <c r="J12433" s="1">
        <v>35948</v>
      </c>
      <c r="K12433" t="s">
        <v>56</v>
      </c>
      <c r="L12433" t="s">
        <v>2774</v>
      </c>
      <c r="M12433">
        <v>0</v>
      </c>
      <c r="N12433" t="s">
        <v>13401</v>
      </c>
    </row>
    <row r="12434" spans="1:14" x14ac:dyDescent="0.2">
      <c r="A12434">
        <v>49729</v>
      </c>
      <c r="B12434">
        <v>130</v>
      </c>
      <c r="C12434" t="str">
        <f>VLOOKUP(B12434,customer_name,2,FALSE)</f>
        <v>Customer#000000130</v>
      </c>
      <c r="D12434">
        <f>VLOOKUP(C12434,cust_num_nat_key,3,FALSE)</f>
        <v>9</v>
      </c>
      <c r="E12434" t="str">
        <f>VLOOKUP(D12434,nation_table,2,FALSE)</f>
        <v>INDONESIA</v>
      </c>
      <c r="F12434" t="str">
        <f>VLOOKUP(D12434,nation_table,4,FALSE)</f>
        <v>ASIA</v>
      </c>
      <c r="G12434" t="str">
        <f>VLOOKUP(B12434,cust_segment,7,FALSE)</f>
        <v>HOUSEHOLD</v>
      </c>
      <c r="H12434" t="s">
        <v>39</v>
      </c>
      <c r="I12434">
        <v>30182.6</v>
      </c>
      <c r="J12434" s="1">
        <v>35114</v>
      </c>
      <c r="K12434" t="s">
        <v>40</v>
      </c>
      <c r="L12434" t="s">
        <v>493</v>
      </c>
      <c r="M12434">
        <v>0</v>
      </c>
      <c r="N12434" t="s">
        <v>13402</v>
      </c>
    </row>
    <row r="12435" spans="1:14" x14ac:dyDescent="0.2">
      <c r="A12435">
        <v>49730</v>
      </c>
      <c r="B12435">
        <v>347</v>
      </c>
      <c r="C12435" t="str">
        <f>VLOOKUP(B12435,customer_name,2,FALSE)</f>
        <v>Customer#000000347</v>
      </c>
      <c r="D12435">
        <f>VLOOKUP(C12435,cust_num_nat_key,3,FALSE)</f>
        <v>1</v>
      </c>
      <c r="E12435" t="str">
        <f>VLOOKUP(D12435,nation_table,2,FALSE)</f>
        <v>ARGENTINA</v>
      </c>
      <c r="F12435" t="str">
        <f>VLOOKUP(D12435,nation_table,4,FALSE)</f>
        <v>AMERICA</v>
      </c>
      <c r="G12435" t="str">
        <f>VLOOKUP(B12435,cust_segment,7,FALSE)</f>
        <v>BUILDING</v>
      </c>
      <c r="H12435" t="s">
        <v>46</v>
      </c>
      <c r="I12435">
        <v>30095.8</v>
      </c>
      <c r="J12435" s="1">
        <v>34339</v>
      </c>
      <c r="K12435" t="s">
        <v>56</v>
      </c>
      <c r="L12435" t="s">
        <v>1482</v>
      </c>
      <c r="M12435">
        <v>0</v>
      </c>
      <c r="N12435" t="s">
        <v>13403</v>
      </c>
    </row>
    <row r="12436" spans="1:14" x14ac:dyDescent="0.2">
      <c r="A12436">
        <v>49731</v>
      </c>
      <c r="B12436">
        <v>421</v>
      </c>
      <c r="C12436" t="str">
        <f>VLOOKUP(B12436,customer_name,2,FALSE)</f>
        <v>Customer#000000421</v>
      </c>
      <c r="D12436">
        <f>VLOOKUP(C12436,cust_num_nat_key,3,FALSE)</f>
        <v>13</v>
      </c>
      <c r="E12436" t="str">
        <f>VLOOKUP(D12436,nation_table,2,FALSE)</f>
        <v>JORDAN</v>
      </c>
      <c r="F12436" t="str">
        <f>VLOOKUP(D12436,nation_table,4,FALSE)</f>
        <v>MIDDLE EAST</v>
      </c>
      <c r="G12436" t="str">
        <f>VLOOKUP(B12436,cust_segment,7,FALSE)</f>
        <v>FURNITURE</v>
      </c>
      <c r="H12436" t="s">
        <v>46</v>
      </c>
      <c r="I12436">
        <v>70513.649999999994</v>
      </c>
      <c r="J12436" s="1">
        <v>34640</v>
      </c>
      <c r="K12436" t="s">
        <v>56</v>
      </c>
      <c r="L12436" t="s">
        <v>333</v>
      </c>
      <c r="M12436">
        <v>0</v>
      </c>
      <c r="N12436" t="s">
        <v>13404</v>
      </c>
    </row>
    <row r="12437" spans="1:14" x14ac:dyDescent="0.2">
      <c r="A12437">
        <v>49732</v>
      </c>
      <c r="B12437">
        <v>23</v>
      </c>
      <c r="C12437" t="str">
        <f>VLOOKUP(B12437,customer_name,2,FALSE)</f>
        <v>Customer#000000023</v>
      </c>
      <c r="D12437">
        <f>VLOOKUP(C12437,cust_num_nat_key,3,FALSE)</f>
        <v>3</v>
      </c>
      <c r="E12437" t="str">
        <f>VLOOKUP(D12437,nation_table,2,FALSE)</f>
        <v>CANADA</v>
      </c>
      <c r="F12437" t="str">
        <f>VLOOKUP(D12437,nation_table,4,FALSE)</f>
        <v>AMERICA</v>
      </c>
      <c r="G12437" t="str">
        <f>VLOOKUP(B12437,cust_segment,7,FALSE)</f>
        <v>HOUSEHOLD</v>
      </c>
      <c r="H12437" t="s">
        <v>46</v>
      </c>
      <c r="I12437">
        <v>151484.84</v>
      </c>
      <c r="J12437" s="1">
        <v>34234</v>
      </c>
      <c r="K12437" t="s">
        <v>56</v>
      </c>
      <c r="L12437" t="s">
        <v>2397</v>
      </c>
      <c r="M12437">
        <v>0</v>
      </c>
      <c r="N12437" t="s">
        <v>13405</v>
      </c>
    </row>
    <row r="12438" spans="1:14" x14ac:dyDescent="0.2">
      <c r="A12438">
        <v>49733</v>
      </c>
      <c r="B12438">
        <v>1090</v>
      </c>
      <c r="C12438" t="str">
        <f>VLOOKUP(B12438,customer_name,2,FALSE)</f>
        <v>Customer#000001090</v>
      </c>
      <c r="D12438">
        <f>VLOOKUP(C12438,cust_num_nat_key,3,FALSE)</f>
        <v>15</v>
      </c>
      <c r="E12438" t="str">
        <f>VLOOKUP(D12438,nation_table,2,FALSE)</f>
        <v>MOROCCO</v>
      </c>
      <c r="F12438" t="str">
        <f>VLOOKUP(D12438,nation_table,4,FALSE)</f>
        <v>AFRICA</v>
      </c>
      <c r="G12438" t="str">
        <f>VLOOKUP(B12438,cust_segment,7,FALSE)</f>
        <v>AUTOMOBILE</v>
      </c>
      <c r="H12438" t="s">
        <v>39</v>
      </c>
      <c r="I12438">
        <v>102724.63</v>
      </c>
      <c r="J12438" s="1">
        <v>35421</v>
      </c>
      <c r="K12438" t="s">
        <v>40</v>
      </c>
      <c r="L12438" t="s">
        <v>2400</v>
      </c>
      <c r="M12438">
        <v>0</v>
      </c>
      <c r="N12438" t="s">
        <v>13406</v>
      </c>
    </row>
    <row r="12439" spans="1:14" x14ac:dyDescent="0.2">
      <c r="A12439">
        <v>49734</v>
      </c>
      <c r="B12439">
        <v>409</v>
      </c>
      <c r="C12439" t="str">
        <f>VLOOKUP(B12439,customer_name,2,FALSE)</f>
        <v>Customer#000000409</v>
      </c>
      <c r="D12439">
        <f>VLOOKUP(C12439,cust_num_nat_key,3,FALSE)</f>
        <v>11</v>
      </c>
      <c r="E12439" t="str">
        <f>VLOOKUP(D12439,nation_table,2,FALSE)</f>
        <v>IRAQ</v>
      </c>
      <c r="F12439" t="str">
        <f>VLOOKUP(D12439,nation_table,4,FALSE)</f>
        <v>MIDDLE EAST</v>
      </c>
      <c r="G12439" t="str">
        <f>VLOOKUP(B12439,cust_segment,7,FALSE)</f>
        <v>FURNITURE</v>
      </c>
      <c r="H12439" t="s">
        <v>46</v>
      </c>
      <c r="I12439">
        <v>151190.51999999999</v>
      </c>
      <c r="J12439" s="1">
        <v>34723</v>
      </c>
      <c r="K12439" t="s">
        <v>53</v>
      </c>
      <c r="L12439" t="s">
        <v>74</v>
      </c>
      <c r="M12439">
        <v>0</v>
      </c>
      <c r="N12439" t="s">
        <v>13407</v>
      </c>
    </row>
    <row r="12440" spans="1:14" x14ac:dyDescent="0.2">
      <c r="A12440">
        <v>49735</v>
      </c>
      <c r="B12440">
        <v>1478</v>
      </c>
      <c r="C12440" t="str">
        <f>VLOOKUP(B12440,customer_name,2,FALSE)</f>
        <v>Customer#000001478</v>
      </c>
      <c r="D12440">
        <f>VLOOKUP(C12440,cust_num_nat_key,3,FALSE)</f>
        <v>7</v>
      </c>
      <c r="E12440" t="str">
        <f>VLOOKUP(D12440,nation_table,2,FALSE)</f>
        <v>GERMANY</v>
      </c>
      <c r="F12440" t="str">
        <f>VLOOKUP(D12440,nation_table,4,FALSE)</f>
        <v>EUROPE</v>
      </c>
      <c r="G12440" t="str">
        <f>VLOOKUP(B12440,cust_segment,7,FALSE)</f>
        <v>AUTOMOBILE</v>
      </c>
      <c r="H12440" t="s">
        <v>46</v>
      </c>
      <c r="I12440">
        <v>203577.54</v>
      </c>
      <c r="J12440" s="1">
        <v>34601</v>
      </c>
      <c r="K12440" t="s">
        <v>53</v>
      </c>
      <c r="L12440" t="s">
        <v>1407</v>
      </c>
      <c r="M12440">
        <v>0</v>
      </c>
      <c r="N12440" t="s">
        <v>13408</v>
      </c>
    </row>
    <row r="12441" spans="1:14" x14ac:dyDescent="0.2">
      <c r="A12441">
        <v>49760</v>
      </c>
      <c r="B12441">
        <v>1282</v>
      </c>
      <c r="C12441" t="str">
        <f>VLOOKUP(B12441,customer_name,2,FALSE)</f>
        <v>Customer#000001282</v>
      </c>
      <c r="D12441">
        <f>VLOOKUP(C12441,cust_num_nat_key,3,FALSE)</f>
        <v>14</v>
      </c>
      <c r="E12441" t="str">
        <f>VLOOKUP(D12441,nation_table,2,FALSE)</f>
        <v>KENYA</v>
      </c>
      <c r="F12441" t="str">
        <f>VLOOKUP(D12441,nation_table,4,FALSE)</f>
        <v>AFRICA</v>
      </c>
      <c r="G12441" t="str">
        <f>VLOOKUP(B12441,cust_segment,7,FALSE)</f>
        <v>FURNITURE</v>
      </c>
      <c r="H12441" t="s">
        <v>39</v>
      </c>
      <c r="I12441">
        <v>132391.12</v>
      </c>
      <c r="J12441" s="1">
        <v>34974</v>
      </c>
      <c r="K12441" t="s">
        <v>61</v>
      </c>
      <c r="L12441" t="s">
        <v>1676</v>
      </c>
      <c r="M12441">
        <v>0</v>
      </c>
      <c r="N12441" t="s">
        <v>13409</v>
      </c>
    </row>
    <row r="12442" spans="1:14" x14ac:dyDescent="0.2">
      <c r="A12442">
        <v>49761</v>
      </c>
      <c r="B12442">
        <v>1420</v>
      </c>
      <c r="C12442" t="str">
        <f>VLOOKUP(B12442,customer_name,2,FALSE)</f>
        <v>Customer#000001420</v>
      </c>
      <c r="D12442">
        <f>VLOOKUP(C12442,cust_num_nat_key,3,FALSE)</f>
        <v>9</v>
      </c>
      <c r="E12442" t="str">
        <f>VLOOKUP(D12442,nation_table,2,FALSE)</f>
        <v>INDONESIA</v>
      </c>
      <c r="F12442" t="str">
        <f>VLOOKUP(D12442,nation_table,4,FALSE)</f>
        <v>ASIA</v>
      </c>
      <c r="G12442" t="str">
        <f>VLOOKUP(B12442,cust_segment,7,FALSE)</f>
        <v>AUTOMOBILE</v>
      </c>
      <c r="H12442" t="s">
        <v>46</v>
      </c>
      <c r="I12442">
        <v>310767.11</v>
      </c>
      <c r="J12442" s="1">
        <v>34724</v>
      </c>
      <c r="K12442" t="s">
        <v>53</v>
      </c>
      <c r="L12442" t="s">
        <v>1815</v>
      </c>
      <c r="M12442">
        <v>0</v>
      </c>
      <c r="N12442" t="s">
        <v>13410</v>
      </c>
    </row>
    <row r="12443" spans="1:14" x14ac:dyDescent="0.2">
      <c r="A12443">
        <v>49762</v>
      </c>
      <c r="B12443">
        <v>404</v>
      </c>
      <c r="C12443" t="str">
        <f>VLOOKUP(B12443,customer_name,2,FALSE)</f>
        <v>Customer#000000404</v>
      </c>
      <c r="D12443">
        <f>VLOOKUP(C12443,cust_num_nat_key,3,FALSE)</f>
        <v>22</v>
      </c>
      <c r="E12443" t="str">
        <f>VLOOKUP(D12443,nation_table,2,FALSE)</f>
        <v>RUSSIA</v>
      </c>
      <c r="F12443" t="str">
        <f>VLOOKUP(D12443,nation_table,4,FALSE)</f>
        <v>EUROPE</v>
      </c>
      <c r="G12443" t="str">
        <f>VLOOKUP(B12443,cust_segment,7,FALSE)</f>
        <v>BUILDING</v>
      </c>
      <c r="H12443" t="s">
        <v>39</v>
      </c>
      <c r="I12443">
        <v>49430.11</v>
      </c>
      <c r="J12443" s="1">
        <v>34866</v>
      </c>
      <c r="K12443" t="s">
        <v>56</v>
      </c>
      <c r="L12443" t="s">
        <v>1611</v>
      </c>
      <c r="M12443">
        <v>0</v>
      </c>
      <c r="N12443" t="s">
        <v>13411</v>
      </c>
    </row>
    <row r="12444" spans="1:14" x14ac:dyDescent="0.2">
      <c r="A12444">
        <v>49763</v>
      </c>
      <c r="B12444">
        <v>1157</v>
      </c>
      <c r="C12444" t="str">
        <f>VLOOKUP(B12444,customer_name,2,FALSE)</f>
        <v>Customer#000001157</v>
      </c>
      <c r="D12444">
        <f>VLOOKUP(C12444,cust_num_nat_key,3,FALSE)</f>
        <v>20</v>
      </c>
      <c r="E12444" t="str">
        <f>VLOOKUP(D12444,nation_table,2,FALSE)</f>
        <v>SAUDI ARABIA</v>
      </c>
      <c r="F12444" t="str">
        <f>VLOOKUP(D12444,nation_table,4,FALSE)</f>
        <v>MIDDLE EAST</v>
      </c>
      <c r="G12444" t="str">
        <f>VLOOKUP(B12444,cust_segment,7,FALSE)</f>
        <v>HOUSEHOLD</v>
      </c>
      <c r="H12444" t="s">
        <v>46</v>
      </c>
      <c r="I12444">
        <v>163992.85</v>
      </c>
      <c r="J12444" s="1">
        <v>34744</v>
      </c>
      <c r="K12444" t="s">
        <v>43</v>
      </c>
      <c r="L12444" t="s">
        <v>297</v>
      </c>
      <c r="M12444">
        <v>0</v>
      </c>
      <c r="N12444" t="s">
        <v>13412</v>
      </c>
    </row>
    <row r="12445" spans="1:14" x14ac:dyDescent="0.2">
      <c r="A12445">
        <v>49764</v>
      </c>
      <c r="B12445">
        <v>692</v>
      </c>
      <c r="C12445" t="str">
        <f>VLOOKUP(B12445,customer_name,2,FALSE)</f>
        <v>Customer#000000692</v>
      </c>
      <c r="D12445">
        <f>VLOOKUP(C12445,cust_num_nat_key,3,FALSE)</f>
        <v>19</v>
      </c>
      <c r="E12445" t="str">
        <f>VLOOKUP(D12445,nation_table,2,FALSE)</f>
        <v>ROMANIA</v>
      </c>
      <c r="F12445" t="str">
        <f>VLOOKUP(D12445,nation_table,4,FALSE)</f>
        <v>EUROPE</v>
      </c>
      <c r="G12445" t="str">
        <f>VLOOKUP(B12445,cust_segment,7,FALSE)</f>
        <v>AUTOMOBILE</v>
      </c>
      <c r="H12445" t="s">
        <v>46</v>
      </c>
      <c r="I12445">
        <v>94412.4</v>
      </c>
      <c r="J12445" s="1">
        <v>34246</v>
      </c>
      <c r="K12445" t="s">
        <v>40</v>
      </c>
      <c r="L12445" t="s">
        <v>726</v>
      </c>
      <c r="M12445">
        <v>0</v>
      </c>
      <c r="N12445" t="s">
        <v>13413</v>
      </c>
    </row>
    <row r="12446" spans="1:14" x14ac:dyDescent="0.2">
      <c r="A12446">
        <v>49765</v>
      </c>
      <c r="B12446">
        <v>874</v>
      </c>
      <c r="C12446" t="str">
        <f>VLOOKUP(B12446,customer_name,2,FALSE)</f>
        <v>Customer#000000874</v>
      </c>
      <c r="D12446">
        <f>VLOOKUP(C12446,cust_num_nat_key,3,FALSE)</f>
        <v>0</v>
      </c>
      <c r="E12446" t="str">
        <f>VLOOKUP(D12446,nation_table,2,FALSE)</f>
        <v>ALGERIA</v>
      </c>
      <c r="F12446" t="str">
        <f>VLOOKUP(D12446,nation_table,4,FALSE)</f>
        <v>AFRICA</v>
      </c>
      <c r="G12446" t="str">
        <f>VLOOKUP(B12446,cust_segment,7,FALSE)</f>
        <v>AUTOMOBILE</v>
      </c>
      <c r="H12446" t="s">
        <v>46</v>
      </c>
      <c r="I12446">
        <v>128173.32</v>
      </c>
      <c r="J12446" s="1">
        <v>34248</v>
      </c>
      <c r="K12446" t="s">
        <v>61</v>
      </c>
      <c r="L12446" t="s">
        <v>1335</v>
      </c>
      <c r="M12446">
        <v>0</v>
      </c>
      <c r="N12446" t="s">
        <v>13414</v>
      </c>
    </row>
    <row r="12447" spans="1:14" x14ac:dyDescent="0.2">
      <c r="A12447">
        <v>49766</v>
      </c>
      <c r="B12447">
        <v>517</v>
      </c>
      <c r="C12447" t="str">
        <f>VLOOKUP(B12447,customer_name,2,FALSE)</f>
        <v>Customer#000000517</v>
      </c>
      <c r="D12447">
        <f>VLOOKUP(C12447,cust_num_nat_key,3,FALSE)</f>
        <v>10</v>
      </c>
      <c r="E12447" t="str">
        <f>VLOOKUP(D12447,nation_table,2,FALSE)</f>
        <v>IRAN</v>
      </c>
      <c r="F12447" t="str">
        <f>VLOOKUP(D12447,nation_table,4,FALSE)</f>
        <v>MIDDLE EAST</v>
      </c>
      <c r="G12447" t="str">
        <f>VLOOKUP(B12447,cust_segment,7,FALSE)</f>
        <v>FURNITURE</v>
      </c>
      <c r="H12447" t="s">
        <v>39</v>
      </c>
      <c r="I12447">
        <v>32358.37</v>
      </c>
      <c r="J12447" s="1">
        <v>35086</v>
      </c>
      <c r="K12447" t="s">
        <v>40</v>
      </c>
      <c r="L12447" t="s">
        <v>699</v>
      </c>
      <c r="M12447">
        <v>0</v>
      </c>
      <c r="N12447" t="s">
        <v>13415</v>
      </c>
    </row>
    <row r="12448" spans="1:14" x14ac:dyDescent="0.2">
      <c r="A12448">
        <v>49767</v>
      </c>
      <c r="B12448">
        <v>1441</v>
      </c>
      <c r="C12448" t="str">
        <f>VLOOKUP(B12448,customer_name,2,FALSE)</f>
        <v>Customer#000001441</v>
      </c>
      <c r="D12448">
        <f>VLOOKUP(C12448,cust_num_nat_key,3,FALSE)</f>
        <v>23</v>
      </c>
      <c r="E12448" t="str">
        <f>VLOOKUP(D12448,nation_table,2,FALSE)</f>
        <v>UNITED KINGDOM</v>
      </c>
      <c r="F12448" t="str">
        <f>VLOOKUP(D12448,nation_table,4,FALSE)</f>
        <v>EUROPE</v>
      </c>
      <c r="G12448" t="str">
        <f>VLOOKUP(B12448,cust_segment,7,FALSE)</f>
        <v>BUILDING</v>
      </c>
      <c r="H12448" t="s">
        <v>46</v>
      </c>
      <c r="I12448">
        <v>168280.71</v>
      </c>
      <c r="J12448" s="1">
        <v>34282</v>
      </c>
      <c r="K12448" t="s">
        <v>43</v>
      </c>
      <c r="L12448" t="s">
        <v>64</v>
      </c>
      <c r="M12448">
        <v>0</v>
      </c>
      <c r="N12448" t="s">
        <v>13416</v>
      </c>
    </row>
    <row r="12449" spans="1:14" x14ac:dyDescent="0.2">
      <c r="A12449">
        <v>49792</v>
      </c>
      <c r="B12449">
        <v>272</v>
      </c>
      <c r="C12449" t="str">
        <f>VLOOKUP(B12449,customer_name,2,FALSE)</f>
        <v>Customer#000000272</v>
      </c>
      <c r="D12449">
        <f>VLOOKUP(C12449,cust_num_nat_key,3,FALSE)</f>
        <v>2</v>
      </c>
      <c r="E12449" t="str">
        <f>VLOOKUP(D12449,nation_table,2,FALSE)</f>
        <v>BRAZIL</v>
      </c>
      <c r="F12449" t="str">
        <f>VLOOKUP(D12449,nation_table,4,FALSE)</f>
        <v>AMERICA</v>
      </c>
      <c r="G12449" t="str">
        <f>VLOOKUP(B12449,cust_segment,7,FALSE)</f>
        <v>MACHINERY</v>
      </c>
      <c r="H12449" t="s">
        <v>39</v>
      </c>
      <c r="I12449">
        <v>49339.59</v>
      </c>
      <c r="J12449" s="1">
        <v>35693</v>
      </c>
      <c r="K12449" t="s">
        <v>56</v>
      </c>
      <c r="L12449" t="s">
        <v>4771</v>
      </c>
      <c r="M12449">
        <v>0</v>
      </c>
      <c r="N12449" t="s">
        <v>13417</v>
      </c>
    </row>
    <row r="12450" spans="1:14" x14ac:dyDescent="0.2">
      <c r="A12450">
        <v>49793</v>
      </c>
      <c r="B12450">
        <v>1222</v>
      </c>
      <c r="C12450" t="str">
        <f>VLOOKUP(B12450,customer_name,2,FALSE)</f>
        <v>Customer#000001222</v>
      </c>
      <c r="D12450">
        <f>VLOOKUP(C12450,cust_num_nat_key,3,FALSE)</f>
        <v>11</v>
      </c>
      <c r="E12450" t="str">
        <f>VLOOKUP(D12450,nation_table,2,FALSE)</f>
        <v>IRAQ</v>
      </c>
      <c r="F12450" t="str">
        <f>VLOOKUP(D12450,nation_table,4,FALSE)</f>
        <v>MIDDLE EAST</v>
      </c>
      <c r="G12450" t="str">
        <f>VLOOKUP(B12450,cust_segment,7,FALSE)</f>
        <v>AUTOMOBILE</v>
      </c>
      <c r="H12450" t="s">
        <v>46</v>
      </c>
      <c r="I12450">
        <v>22450.7</v>
      </c>
      <c r="J12450" s="1">
        <v>34384</v>
      </c>
      <c r="K12450" t="s">
        <v>53</v>
      </c>
      <c r="L12450" t="s">
        <v>1847</v>
      </c>
      <c r="M12450">
        <v>0</v>
      </c>
      <c r="N12450" t="s">
        <v>13418</v>
      </c>
    </row>
    <row r="12451" spans="1:14" x14ac:dyDescent="0.2">
      <c r="A12451">
        <v>49794</v>
      </c>
      <c r="B12451">
        <v>1421</v>
      </c>
      <c r="C12451" t="str">
        <f>VLOOKUP(B12451,customer_name,2,FALSE)</f>
        <v>Customer#000001421</v>
      </c>
      <c r="D12451">
        <f>VLOOKUP(C12451,cust_num_nat_key,3,FALSE)</f>
        <v>12</v>
      </c>
      <c r="E12451" t="str">
        <f>VLOOKUP(D12451,nation_table,2,FALSE)</f>
        <v>JAPAN</v>
      </c>
      <c r="F12451" t="str">
        <f>VLOOKUP(D12451,nation_table,4,FALSE)</f>
        <v>ASIA</v>
      </c>
      <c r="G12451" t="str">
        <f>VLOOKUP(B12451,cust_segment,7,FALSE)</f>
        <v>MACHINERY</v>
      </c>
      <c r="H12451" t="s">
        <v>39</v>
      </c>
      <c r="I12451">
        <v>26032.82</v>
      </c>
      <c r="J12451" s="1">
        <v>34958</v>
      </c>
      <c r="K12451" t="s">
        <v>40</v>
      </c>
      <c r="L12451" t="s">
        <v>3411</v>
      </c>
      <c r="M12451">
        <v>0</v>
      </c>
      <c r="N12451" t="s">
        <v>13419</v>
      </c>
    </row>
    <row r="12452" spans="1:14" x14ac:dyDescent="0.2">
      <c r="A12452">
        <v>49795</v>
      </c>
      <c r="B12452">
        <v>28</v>
      </c>
      <c r="C12452" t="str">
        <f>VLOOKUP(B12452,customer_name,2,FALSE)</f>
        <v>Customer#000000028</v>
      </c>
      <c r="D12452">
        <f>VLOOKUP(C12452,cust_num_nat_key,3,FALSE)</f>
        <v>8</v>
      </c>
      <c r="E12452" t="str">
        <f>VLOOKUP(D12452,nation_table,2,FALSE)</f>
        <v>INDIA</v>
      </c>
      <c r="F12452" t="str">
        <f>VLOOKUP(D12452,nation_table,4,FALSE)</f>
        <v>ASIA</v>
      </c>
      <c r="G12452" t="str">
        <f>VLOOKUP(B12452,cust_segment,7,FALSE)</f>
        <v>FURNITURE</v>
      </c>
      <c r="H12452" t="s">
        <v>39</v>
      </c>
      <c r="I12452">
        <v>84232.85</v>
      </c>
      <c r="J12452" s="1">
        <v>35893</v>
      </c>
      <c r="K12452" t="s">
        <v>61</v>
      </c>
      <c r="L12452" t="s">
        <v>2391</v>
      </c>
      <c r="M12452">
        <v>0</v>
      </c>
      <c r="N12452" t="s">
        <v>13420</v>
      </c>
    </row>
    <row r="12453" spans="1:14" x14ac:dyDescent="0.2">
      <c r="A12453">
        <v>49796</v>
      </c>
      <c r="B12453">
        <v>79</v>
      </c>
      <c r="C12453" t="str">
        <f>VLOOKUP(B12453,customer_name,2,FALSE)</f>
        <v>Customer#000000079</v>
      </c>
      <c r="D12453">
        <f>VLOOKUP(C12453,cust_num_nat_key,3,FALSE)</f>
        <v>15</v>
      </c>
      <c r="E12453" t="str">
        <f>VLOOKUP(D12453,nation_table,2,FALSE)</f>
        <v>MOROCCO</v>
      </c>
      <c r="F12453" t="str">
        <f>VLOOKUP(D12453,nation_table,4,FALSE)</f>
        <v>AFRICA</v>
      </c>
      <c r="G12453" t="str">
        <f>VLOOKUP(B12453,cust_segment,7,FALSE)</f>
        <v>MACHINERY</v>
      </c>
      <c r="H12453" t="s">
        <v>39</v>
      </c>
      <c r="I12453">
        <v>40523.160000000003</v>
      </c>
      <c r="J12453" s="1">
        <v>35827</v>
      </c>
      <c r="K12453" t="s">
        <v>40</v>
      </c>
      <c r="L12453" t="s">
        <v>331</v>
      </c>
      <c r="M12453">
        <v>0</v>
      </c>
      <c r="N12453" t="s">
        <v>13421</v>
      </c>
    </row>
    <row r="12454" spans="1:14" x14ac:dyDescent="0.2">
      <c r="A12454">
        <v>49797</v>
      </c>
      <c r="B12454">
        <v>877</v>
      </c>
      <c r="C12454" t="str">
        <f>VLOOKUP(B12454,customer_name,2,FALSE)</f>
        <v>Customer#000000877</v>
      </c>
      <c r="D12454">
        <f>VLOOKUP(C12454,cust_num_nat_key,3,FALSE)</f>
        <v>16</v>
      </c>
      <c r="E12454" t="str">
        <f>VLOOKUP(D12454,nation_table,2,FALSE)</f>
        <v>MOZAMBIQUE</v>
      </c>
      <c r="F12454" t="str">
        <f>VLOOKUP(D12454,nation_table,4,FALSE)</f>
        <v>AFRICA</v>
      </c>
      <c r="G12454" t="str">
        <f>VLOOKUP(B12454,cust_segment,7,FALSE)</f>
        <v>MACHINERY</v>
      </c>
      <c r="H12454" t="s">
        <v>78</v>
      </c>
      <c r="I12454">
        <v>113167.17</v>
      </c>
      <c r="J12454" s="1">
        <v>34767</v>
      </c>
      <c r="K12454" t="s">
        <v>53</v>
      </c>
      <c r="L12454" t="s">
        <v>1398</v>
      </c>
      <c r="M12454">
        <v>0</v>
      </c>
      <c r="N12454" t="s">
        <v>13422</v>
      </c>
    </row>
    <row r="12455" spans="1:14" x14ac:dyDescent="0.2">
      <c r="A12455">
        <v>49798</v>
      </c>
      <c r="B12455">
        <v>1492</v>
      </c>
      <c r="C12455" t="str">
        <f>VLOOKUP(B12455,customer_name,2,FALSE)</f>
        <v>Customer#000001492</v>
      </c>
      <c r="D12455">
        <f>VLOOKUP(C12455,cust_num_nat_key,3,FALSE)</f>
        <v>1</v>
      </c>
      <c r="E12455" t="str">
        <f>VLOOKUP(D12455,nation_table,2,FALSE)</f>
        <v>ARGENTINA</v>
      </c>
      <c r="F12455" t="str">
        <f>VLOOKUP(D12455,nation_table,4,FALSE)</f>
        <v>AMERICA</v>
      </c>
      <c r="G12455" t="str">
        <f>VLOOKUP(B12455,cust_segment,7,FALSE)</f>
        <v>HOUSEHOLD</v>
      </c>
      <c r="H12455" t="s">
        <v>46</v>
      </c>
      <c r="I12455">
        <v>208016</v>
      </c>
      <c r="J12455" s="1">
        <v>33947</v>
      </c>
      <c r="K12455" t="s">
        <v>43</v>
      </c>
      <c r="L12455" t="s">
        <v>1175</v>
      </c>
      <c r="M12455">
        <v>0</v>
      </c>
      <c r="N12455" t="s">
        <v>13423</v>
      </c>
    </row>
    <row r="12456" spans="1:14" x14ac:dyDescent="0.2">
      <c r="A12456">
        <v>49799</v>
      </c>
      <c r="B12456">
        <v>79</v>
      </c>
      <c r="C12456" t="str">
        <f>VLOOKUP(B12456,customer_name,2,FALSE)</f>
        <v>Customer#000000079</v>
      </c>
      <c r="D12456">
        <f>VLOOKUP(C12456,cust_num_nat_key,3,FALSE)</f>
        <v>15</v>
      </c>
      <c r="E12456" t="str">
        <f>VLOOKUP(D12456,nation_table,2,FALSE)</f>
        <v>MOROCCO</v>
      </c>
      <c r="F12456" t="str">
        <f>VLOOKUP(D12456,nation_table,4,FALSE)</f>
        <v>AFRICA</v>
      </c>
      <c r="G12456" t="str">
        <f>VLOOKUP(B12456,cust_segment,7,FALSE)</f>
        <v>MACHINERY</v>
      </c>
      <c r="H12456" t="s">
        <v>46</v>
      </c>
      <c r="I12456">
        <v>306063.68</v>
      </c>
      <c r="J12456" s="1">
        <v>34571</v>
      </c>
      <c r="K12456" t="s">
        <v>56</v>
      </c>
      <c r="L12456" t="s">
        <v>630</v>
      </c>
      <c r="M12456">
        <v>0</v>
      </c>
      <c r="N12456" t="s">
        <v>13424</v>
      </c>
    </row>
    <row r="12457" spans="1:14" x14ac:dyDescent="0.2">
      <c r="A12457">
        <v>49824</v>
      </c>
      <c r="B12457">
        <v>1267</v>
      </c>
      <c r="C12457" t="str">
        <f>VLOOKUP(B12457,customer_name,2,FALSE)</f>
        <v>Customer#000001267</v>
      </c>
      <c r="D12457">
        <f>VLOOKUP(C12457,cust_num_nat_key,3,FALSE)</f>
        <v>24</v>
      </c>
      <c r="E12457" t="str">
        <f>VLOOKUP(D12457,nation_table,2,FALSE)</f>
        <v>UNITED STATES</v>
      </c>
      <c r="F12457" t="str">
        <f>VLOOKUP(D12457,nation_table,4,FALSE)</f>
        <v>AMERICA</v>
      </c>
      <c r="G12457" t="str">
        <f>VLOOKUP(B12457,cust_segment,7,FALSE)</f>
        <v>BUILDING</v>
      </c>
      <c r="H12457" t="s">
        <v>46</v>
      </c>
      <c r="I12457">
        <v>122701.2</v>
      </c>
      <c r="J12457" s="1">
        <v>34781</v>
      </c>
      <c r="K12457" t="s">
        <v>56</v>
      </c>
      <c r="L12457" t="s">
        <v>2467</v>
      </c>
      <c r="M12457">
        <v>0</v>
      </c>
      <c r="N12457" t="s">
        <v>13425</v>
      </c>
    </row>
    <row r="12458" spans="1:14" x14ac:dyDescent="0.2">
      <c r="A12458">
        <v>49825</v>
      </c>
      <c r="B12458">
        <v>517</v>
      </c>
      <c r="C12458" t="str">
        <f>VLOOKUP(B12458,customer_name,2,FALSE)</f>
        <v>Customer#000000517</v>
      </c>
      <c r="D12458">
        <f>VLOOKUP(C12458,cust_num_nat_key,3,FALSE)</f>
        <v>10</v>
      </c>
      <c r="E12458" t="str">
        <f>VLOOKUP(D12458,nation_table,2,FALSE)</f>
        <v>IRAN</v>
      </c>
      <c r="F12458" t="str">
        <f>VLOOKUP(D12458,nation_table,4,FALSE)</f>
        <v>MIDDLE EAST</v>
      </c>
      <c r="G12458" t="str">
        <f>VLOOKUP(B12458,cust_segment,7,FALSE)</f>
        <v>FURNITURE</v>
      </c>
      <c r="H12458" t="s">
        <v>46</v>
      </c>
      <c r="I12458">
        <v>36065.51</v>
      </c>
      <c r="J12458" s="1">
        <v>34341</v>
      </c>
      <c r="K12458" t="s">
        <v>53</v>
      </c>
      <c r="L12458" t="s">
        <v>1217</v>
      </c>
      <c r="M12458">
        <v>0</v>
      </c>
      <c r="N12458" t="s">
        <v>13426</v>
      </c>
    </row>
    <row r="12459" spans="1:14" x14ac:dyDescent="0.2">
      <c r="A12459">
        <v>49826</v>
      </c>
      <c r="B12459">
        <v>536</v>
      </c>
      <c r="C12459" t="str">
        <f>VLOOKUP(B12459,customer_name,2,FALSE)</f>
        <v>Customer#000000536</v>
      </c>
      <c r="D12459">
        <f>VLOOKUP(C12459,cust_num_nat_key,3,FALSE)</f>
        <v>12</v>
      </c>
      <c r="E12459" t="str">
        <f>VLOOKUP(D12459,nation_table,2,FALSE)</f>
        <v>JAPAN</v>
      </c>
      <c r="F12459" t="str">
        <f>VLOOKUP(D12459,nation_table,4,FALSE)</f>
        <v>ASIA</v>
      </c>
      <c r="G12459" t="str">
        <f>VLOOKUP(B12459,cust_segment,7,FALSE)</f>
        <v>MACHINERY</v>
      </c>
      <c r="H12459" t="s">
        <v>39</v>
      </c>
      <c r="I12459">
        <v>160677.39000000001</v>
      </c>
      <c r="J12459" s="1">
        <v>35283</v>
      </c>
      <c r="K12459" t="s">
        <v>61</v>
      </c>
      <c r="L12459" t="s">
        <v>557</v>
      </c>
      <c r="M12459">
        <v>0</v>
      </c>
      <c r="N12459" t="s">
        <v>13427</v>
      </c>
    </row>
    <row r="12460" spans="1:14" x14ac:dyDescent="0.2">
      <c r="A12460">
        <v>49827</v>
      </c>
      <c r="B12460">
        <v>271</v>
      </c>
      <c r="C12460" t="str">
        <f>VLOOKUP(B12460,customer_name,2,FALSE)</f>
        <v>Customer#000000271</v>
      </c>
      <c r="D12460">
        <f>VLOOKUP(C12460,cust_num_nat_key,3,FALSE)</f>
        <v>6</v>
      </c>
      <c r="E12460" t="str">
        <f>VLOOKUP(D12460,nation_table,2,FALSE)</f>
        <v>FRANCE</v>
      </c>
      <c r="F12460" t="str">
        <f>VLOOKUP(D12460,nation_table,4,FALSE)</f>
        <v>EUROPE</v>
      </c>
      <c r="G12460" t="str">
        <f>VLOOKUP(B12460,cust_segment,7,FALSE)</f>
        <v>MACHINERY</v>
      </c>
      <c r="H12460" t="s">
        <v>46</v>
      </c>
      <c r="I12460">
        <v>65099.41</v>
      </c>
      <c r="J12460" s="1">
        <v>33814</v>
      </c>
      <c r="K12460" t="s">
        <v>53</v>
      </c>
      <c r="L12460" t="s">
        <v>2245</v>
      </c>
      <c r="M12460">
        <v>0</v>
      </c>
      <c r="N12460" t="s">
        <v>13428</v>
      </c>
    </row>
    <row r="12461" spans="1:14" x14ac:dyDescent="0.2">
      <c r="A12461">
        <v>49828</v>
      </c>
      <c r="B12461">
        <v>212</v>
      </c>
      <c r="C12461" t="str">
        <f>VLOOKUP(B12461,customer_name,2,FALSE)</f>
        <v>Customer#000000212</v>
      </c>
      <c r="D12461">
        <f>VLOOKUP(C12461,cust_num_nat_key,3,FALSE)</f>
        <v>7</v>
      </c>
      <c r="E12461" t="str">
        <f>VLOOKUP(D12461,nation_table,2,FALSE)</f>
        <v>GERMANY</v>
      </c>
      <c r="F12461" t="str">
        <f>VLOOKUP(D12461,nation_table,4,FALSE)</f>
        <v>EUROPE</v>
      </c>
      <c r="G12461" t="str">
        <f>VLOOKUP(B12461,cust_segment,7,FALSE)</f>
        <v>BUILDING</v>
      </c>
      <c r="H12461" t="s">
        <v>39</v>
      </c>
      <c r="I12461">
        <v>109986.56</v>
      </c>
      <c r="J12461" s="1">
        <v>34942</v>
      </c>
      <c r="K12461" t="s">
        <v>61</v>
      </c>
      <c r="L12461" t="s">
        <v>416</v>
      </c>
      <c r="M12461">
        <v>0</v>
      </c>
      <c r="N12461" t="s">
        <v>13429</v>
      </c>
    </row>
    <row r="12462" spans="1:14" x14ac:dyDescent="0.2">
      <c r="A12462">
        <v>49829</v>
      </c>
      <c r="B12462">
        <v>875</v>
      </c>
      <c r="C12462" t="str">
        <f>VLOOKUP(B12462,customer_name,2,FALSE)</f>
        <v>Customer#000000875</v>
      </c>
      <c r="D12462">
        <f>VLOOKUP(C12462,cust_num_nat_key,3,FALSE)</f>
        <v>3</v>
      </c>
      <c r="E12462" t="str">
        <f>VLOOKUP(D12462,nation_table,2,FALSE)</f>
        <v>CANADA</v>
      </c>
      <c r="F12462" t="str">
        <f>VLOOKUP(D12462,nation_table,4,FALSE)</f>
        <v>AMERICA</v>
      </c>
      <c r="G12462" t="str">
        <f>VLOOKUP(B12462,cust_segment,7,FALSE)</f>
        <v>FURNITURE</v>
      </c>
      <c r="H12462" t="s">
        <v>39</v>
      </c>
      <c r="I12462">
        <v>155994.48000000001</v>
      </c>
      <c r="J12462" s="1">
        <v>35394</v>
      </c>
      <c r="K12462" t="s">
        <v>43</v>
      </c>
      <c r="L12462" t="s">
        <v>646</v>
      </c>
      <c r="M12462">
        <v>0</v>
      </c>
      <c r="N12462" t="s">
        <v>13430</v>
      </c>
    </row>
    <row r="12463" spans="1:14" x14ac:dyDescent="0.2">
      <c r="A12463">
        <v>49830</v>
      </c>
      <c r="B12463">
        <v>400</v>
      </c>
      <c r="C12463" t="str">
        <f>VLOOKUP(B12463,customer_name,2,FALSE)</f>
        <v>Customer#000000400</v>
      </c>
      <c r="D12463">
        <f>VLOOKUP(C12463,cust_num_nat_key,3,FALSE)</f>
        <v>14</v>
      </c>
      <c r="E12463" t="str">
        <f>VLOOKUP(D12463,nation_table,2,FALSE)</f>
        <v>KENYA</v>
      </c>
      <c r="F12463" t="str">
        <f>VLOOKUP(D12463,nation_table,4,FALSE)</f>
        <v>AFRICA</v>
      </c>
      <c r="G12463" t="str">
        <f>VLOOKUP(B12463,cust_segment,7,FALSE)</f>
        <v>BUILDING</v>
      </c>
      <c r="H12463" t="s">
        <v>46</v>
      </c>
      <c r="I12463">
        <v>198341.12</v>
      </c>
      <c r="J12463" s="1">
        <v>34525</v>
      </c>
      <c r="K12463" t="s">
        <v>43</v>
      </c>
      <c r="L12463" t="s">
        <v>2912</v>
      </c>
      <c r="M12463">
        <v>0</v>
      </c>
      <c r="N12463" t="s">
        <v>13431</v>
      </c>
    </row>
    <row r="12464" spans="1:14" x14ac:dyDescent="0.2">
      <c r="A12464">
        <v>49831</v>
      </c>
      <c r="B12464">
        <v>820</v>
      </c>
      <c r="C12464" t="str">
        <f>VLOOKUP(B12464,customer_name,2,FALSE)</f>
        <v>Customer#000000820</v>
      </c>
      <c r="D12464">
        <f>VLOOKUP(C12464,cust_num_nat_key,3,FALSE)</f>
        <v>4</v>
      </c>
      <c r="E12464" t="str">
        <f>VLOOKUP(D12464,nation_table,2,FALSE)</f>
        <v>EGYPT</v>
      </c>
      <c r="F12464" t="str">
        <f>VLOOKUP(D12464,nation_table,4,FALSE)</f>
        <v>MIDDLE EAST</v>
      </c>
      <c r="G12464" t="str">
        <f>VLOOKUP(B12464,cust_segment,7,FALSE)</f>
        <v>AUTOMOBILE</v>
      </c>
      <c r="H12464" t="s">
        <v>46</v>
      </c>
      <c r="I12464">
        <v>87376.59</v>
      </c>
      <c r="J12464" s="1">
        <v>34205</v>
      </c>
      <c r="K12464" t="s">
        <v>43</v>
      </c>
      <c r="L12464" t="s">
        <v>612</v>
      </c>
      <c r="M12464">
        <v>0</v>
      </c>
      <c r="N12464" t="s">
        <v>13432</v>
      </c>
    </row>
    <row r="12465" spans="1:14" x14ac:dyDescent="0.2">
      <c r="A12465">
        <v>49856</v>
      </c>
      <c r="B12465">
        <v>1078</v>
      </c>
      <c r="C12465" t="str">
        <f>VLOOKUP(B12465,customer_name,2,FALSE)</f>
        <v>Customer#000001078</v>
      </c>
      <c r="D12465">
        <f>VLOOKUP(C12465,cust_num_nat_key,3,FALSE)</f>
        <v>19</v>
      </c>
      <c r="E12465" t="str">
        <f>VLOOKUP(D12465,nation_table,2,FALSE)</f>
        <v>ROMANIA</v>
      </c>
      <c r="F12465" t="str">
        <f>VLOOKUP(D12465,nation_table,4,FALSE)</f>
        <v>EUROPE</v>
      </c>
      <c r="G12465" t="str">
        <f>VLOOKUP(B12465,cust_segment,7,FALSE)</f>
        <v>MACHINERY</v>
      </c>
      <c r="H12465" t="s">
        <v>39</v>
      </c>
      <c r="I12465">
        <v>68857.990000000005</v>
      </c>
      <c r="J12465" s="1">
        <v>35954</v>
      </c>
      <c r="K12465" t="s">
        <v>61</v>
      </c>
      <c r="L12465" t="s">
        <v>1546</v>
      </c>
      <c r="M12465">
        <v>0</v>
      </c>
      <c r="N12465" t="s">
        <v>13433</v>
      </c>
    </row>
    <row r="12466" spans="1:14" x14ac:dyDescent="0.2">
      <c r="A12466">
        <v>49857</v>
      </c>
      <c r="B12466">
        <v>22</v>
      </c>
      <c r="C12466" t="str">
        <f>VLOOKUP(B12466,customer_name,2,FALSE)</f>
        <v>Customer#000000022</v>
      </c>
      <c r="D12466">
        <f>VLOOKUP(C12466,cust_num_nat_key,3,FALSE)</f>
        <v>3</v>
      </c>
      <c r="E12466" t="str">
        <f>VLOOKUP(D12466,nation_table,2,FALSE)</f>
        <v>CANADA</v>
      </c>
      <c r="F12466" t="str">
        <f>VLOOKUP(D12466,nation_table,4,FALSE)</f>
        <v>AMERICA</v>
      </c>
      <c r="G12466" t="str">
        <f>VLOOKUP(B12466,cust_segment,7,FALSE)</f>
        <v>MACHINERY</v>
      </c>
      <c r="H12466" t="s">
        <v>39</v>
      </c>
      <c r="I12466">
        <v>162522.13</v>
      </c>
      <c r="J12466" s="1">
        <v>35493</v>
      </c>
      <c r="K12466" t="s">
        <v>43</v>
      </c>
      <c r="L12466" t="s">
        <v>1462</v>
      </c>
      <c r="M12466">
        <v>0</v>
      </c>
      <c r="N12466" t="s">
        <v>13434</v>
      </c>
    </row>
    <row r="12467" spans="1:14" x14ac:dyDescent="0.2">
      <c r="A12467">
        <v>49858</v>
      </c>
      <c r="B12467">
        <v>334</v>
      </c>
      <c r="C12467" t="str">
        <f>VLOOKUP(B12467,customer_name,2,FALSE)</f>
        <v>Customer#000000334</v>
      </c>
      <c r="D12467">
        <f>VLOOKUP(C12467,cust_num_nat_key,3,FALSE)</f>
        <v>4</v>
      </c>
      <c r="E12467" t="str">
        <f>VLOOKUP(D12467,nation_table,2,FALSE)</f>
        <v>EGYPT</v>
      </c>
      <c r="F12467" t="str">
        <f>VLOOKUP(D12467,nation_table,4,FALSE)</f>
        <v>MIDDLE EAST</v>
      </c>
      <c r="G12467" t="str">
        <f>VLOOKUP(B12467,cust_segment,7,FALSE)</f>
        <v>BUILDING</v>
      </c>
      <c r="H12467" t="s">
        <v>46</v>
      </c>
      <c r="I12467">
        <v>170024.67</v>
      </c>
      <c r="J12467" s="1">
        <v>34094</v>
      </c>
      <c r="K12467" t="s">
        <v>40</v>
      </c>
      <c r="L12467" t="s">
        <v>965</v>
      </c>
      <c r="M12467">
        <v>0</v>
      </c>
      <c r="N12467" t="s">
        <v>13435</v>
      </c>
    </row>
    <row r="12468" spans="1:14" x14ac:dyDescent="0.2">
      <c r="A12468">
        <v>49859</v>
      </c>
      <c r="B12468">
        <v>434</v>
      </c>
      <c r="C12468" t="str">
        <f>VLOOKUP(B12468,customer_name,2,FALSE)</f>
        <v>Customer#000000434</v>
      </c>
      <c r="D12468">
        <f>VLOOKUP(C12468,cust_num_nat_key,3,FALSE)</f>
        <v>3</v>
      </c>
      <c r="E12468" t="str">
        <f>VLOOKUP(D12468,nation_table,2,FALSE)</f>
        <v>CANADA</v>
      </c>
      <c r="F12468" t="str">
        <f>VLOOKUP(D12468,nation_table,4,FALSE)</f>
        <v>AMERICA</v>
      </c>
      <c r="G12468" t="str">
        <f>VLOOKUP(B12468,cust_segment,7,FALSE)</f>
        <v>MACHINERY</v>
      </c>
      <c r="H12468" t="s">
        <v>39</v>
      </c>
      <c r="I12468">
        <v>239756.71</v>
      </c>
      <c r="J12468" s="1">
        <v>35187</v>
      </c>
      <c r="K12468" t="s">
        <v>61</v>
      </c>
      <c r="L12468" t="s">
        <v>301</v>
      </c>
      <c r="M12468">
        <v>0</v>
      </c>
      <c r="N12468" t="s">
        <v>13436</v>
      </c>
    </row>
    <row r="12469" spans="1:14" x14ac:dyDescent="0.2">
      <c r="A12469">
        <v>49860</v>
      </c>
      <c r="B12469">
        <v>430</v>
      </c>
      <c r="C12469" t="str">
        <f>VLOOKUP(B12469,customer_name,2,FALSE)</f>
        <v>Customer#000000430</v>
      </c>
      <c r="D12469">
        <f>VLOOKUP(C12469,cust_num_nat_key,3,FALSE)</f>
        <v>3</v>
      </c>
      <c r="E12469" t="str">
        <f>VLOOKUP(D12469,nation_table,2,FALSE)</f>
        <v>CANADA</v>
      </c>
      <c r="F12469" t="str">
        <f>VLOOKUP(D12469,nation_table,4,FALSE)</f>
        <v>AMERICA</v>
      </c>
      <c r="G12469" t="str">
        <f>VLOOKUP(B12469,cust_segment,7,FALSE)</f>
        <v>BUILDING</v>
      </c>
      <c r="H12469" t="s">
        <v>39</v>
      </c>
      <c r="I12469">
        <v>172654.58</v>
      </c>
      <c r="J12469" s="1">
        <v>35238</v>
      </c>
      <c r="K12469" t="s">
        <v>40</v>
      </c>
      <c r="L12469" t="s">
        <v>2484</v>
      </c>
      <c r="M12469">
        <v>0</v>
      </c>
      <c r="N12469" t="s">
        <v>13437</v>
      </c>
    </row>
    <row r="12470" spans="1:14" x14ac:dyDescent="0.2">
      <c r="A12470">
        <v>49861</v>
      </c>
      <c r="B12470">
        <v>1133</v>
      </c>
      <c r="C12470" t="str">
        <f>VLOOKUP(B12470,customer_name,2,FALSE)</f>
        <v>Customer#000001133</v>
      </c>
      <c r="D12470">
        <f>VLOOKUP(C12470,cust_num_nat_key,3,FALSE)</f>
        <v>14</v>
      </c>
      <c r="E12470" t="str">
        <f>VLOOKUP(D12470,nation_table,2,FALSE)</f>
        <v>KENYA</v>
      </c>
      <c r="F12470" t="str">
        <f>VLOOKUP(D12470,nation_table,4,FALSE)</f>
        <v>AFRICA</v>
      </c>
      <c r="G12470" t="str">
        <f>VLOOKUP(B12470,cust_segment,7,FALSE)</f>
        <v>MACHINERY</v>
      </c>
      <c r="H12470" t="s">
        <v>46</v>
      </c>
      <c r="I12470">
        <v>302569.75</v>
      </c>
      <c r="J12470" s="1">
        <v>34498</v>
      </c>
      <c r="K12470" t="s">
        <v>56</v>
      </c>
      <c r="L12470" t="s">
        <v>756</v>
      </c>
      <c r="M12470">
        <v>0</v>
      </c>
      <c r="N12470" t="s">
        <v>13438</v>
      </c>
    </row>
    <row r="12471" spans="1:14" x14ac:dyDescent="0.2">
      <c r="A12471">
        <v>49862</v>
      </c>
      <c r="B12471">
        <v>929</v>
      </c>
      <c r="C12471" t="str">
        <f>VLOOKUP(B12471,customer_name,2,FALSE)</f>
        <v>Customer#000000929</v>
      </c>
      <c r="D12471">
        <f>VLOOKUP(C12471,cust_num_nat_key,3,FALSE)</f>
        <v>23</v>
      </c>
      <c r="E12471" t="str">
        <f>VLOOKUP(D12471,nation_table,2,FALSE)</f>
        <v>UNITED KINGDOM</v>
      </c>
      <c r="F12471" t="str">
        <f>VLOOKUP(D12471,nation_table,4,FALSE)</f>
        <v>EUROPE</v>
      </c>
      <c r="G12471" t="str">
        <f>VLOOKUP(B12471,cust_segment,7,FALSE)</f>
        <v>MACHINERY</v>
      </c>
      <c r="H12471" t="s">
        <v>46</v>
      </c>
      <c r="I12471">
        <v>90394.71</v>
      </c>
      <c r="J12471" s="1">
        <v>33860</v>
      </c>
      <c r="K12471" t="s">
        <v>53</v>
      </c>
      <c r="L12471" t="s">
        <v>166</v>
      </c>
      <c r="M12471">
        <v>0</v>
      </c>
      <c r="N12471" t="s">
        <v>13439</v>
      </c>
    </row>
    <row r="12472" spans="1:14" x14ac:dyDescent="0.2">
      <c r="A12472">
        <v>49863</v>
      </c>
      <c r="B12472">
        <v>1198</v>
      </c>
      <c r="C12472" t="str">
        <f>VLOOKUP(B12472,customer_name,2,FALSE)</f>
        <v>Customer#000001198</v>
      </c>
      <c r="D12472">
        <f>VLOOKUP(C12472,cust_num_nat_key,3,FALSE)</f>
        <v>18</v>
      </c>
      <c r="E12472" t="str">
        <f>VLOOKUP(D12472,nation_table,2,FALSE)</f>
        <v>CHINA</v>
      </c>
      <c r="F12472" t="str">
        <f>VLOOKUP(D12472,nation_table,4,FALSE)</f>
        <v>ASIA</v>
      </c>
      <c r="G12472" t="str">
        <f>VLOOKUP(B12472,cust_segment,7,FALSE)</f>
        <v>AUTOMOBILE</v>
      </c>
      <c r="H12472" t="s">
        <v>39</v>
      </c>
      <c r="I12472">
        <v>244928.68</v>
      </c>
      <c r="J12472" s="1">
        <v>35225</v>
      </c>
      <c r="K12472" t="s">
        <v>40</v>
      </c>
      <c r="L12472" t="s">
        <v>859</v>
      </c>
      <c r="M12472">
        <v>0</v>
      </c>
      <c r="N12472" t="s">
        <v>13440</v>
      </c>
    </row>
    <row r="12473" spans="1:14" x14ac:dyDescent="0.2">
      <c r="A12473">
        <v>49888</v>
      </c>
      <c r="B12473">
        <v>593</v>
      </c>
      <c r="C12473" t="str">
        <f>VLOOKUP(B12473,customer_name,2,FALSE)</f>
        <v>Customer#000000593</v>
      </c>
      <c r="D12473">
        <f>VLOOKUP(C12473,cust_num_nat_key,3,FALSE)</f>
        <v>9</v>
      </c>
      <c r="E12473" t="str">
        <f>VLOOKUP(D12473,nation_table,2,FALSE)</f>
        <v>INDONESIA</v>
      </c>
      <c r="F12473" t="str">
        <f>VLOOKUP(D12473,nation_table,4,FALSE)</f>
        <v>ASIA</v>
      </c>
      <c r="G12473" t="str">
        <f>VLOOKUP(B12473,cust_segment,7,FALSE)</f>
        <v>AUTOMOBILE</v>
      </c>
      <c r="H12473" t="s">
        <v>39</v>
      </c>
      <c r="I12473">
        <v>60895.06</v>
      </c>
      <c r="J12473" s="1">
        <v>35827</v>
      </c>
      <c r="K12473" t="s">
        <v>40</v>
      </c>
      <c r="L12473" t="s">
        <v>57</v>
      </c>
      <c r="M12473">
        <v>0</v>
      </c>
      <c r="N12473" t="s">
        <v>13441</v>
      </c>
    </row>
    <row r="12474" spans="1:14" x14ac:dyDescent="0.2">
      <c r="A12474">
        <v>49889</v>
      </c>
      <c r="B12474">
        <v>1426</v>
      </c>
      <c r="C12474" t="str">
        <f>VLOOKUP(B12474,customer_name,2,FALSE)</f>
        <v>Customer#000001426</v>
      </c>
      <c r="D12474">
        <f>VLOOKUP(C12474,cust_num_nat_key,3,FALSE)</f>
        <v>15</v>
      </c>
      <c r="E12474" t="str">
        <f>VLOOKUP(D12474,nation_table,2,FALSE)</f>
        <v>MOROCCO</v>
      </c>
      <c r="F12474" t="str">
        <f>VLOOKUP(D12474,nation_table,4,FALSE)</f>
        <v>AFRICA</v>
      </c>
      <c r="G12474" t="str">
        <f>VLOOKUP(B12474,cust_segment,7,FALSE)</f>
        <v>HOUSEHOLD</v>
      </c>
      <c r="H12474" t="s">
        <v>46</v>
      </c>
      <c r="I12474">
        <v>129740.04</v>
      </c>
      <c r="J12474" s="1">
        <v>33951</v>
      </c>
      <c r="K12474" t="s">
        <v>43</v>
      </c>
      <c r="L12474" t="s">
        <v>3268</v>
      </c>
      <c r="M12474">
        <v>0</v>
      </c>
      <c r="N12474" t="s">
        <v>13442</v>
      </c>
    </row>
    <row r="12475" spans="1:14" x14ac:dyDescent="0.2">
      <c r="A12475">
        <v>49890</v>
      </c>
      <c r="B12475">
        <v>1432</v>
      </c>
      <c r="C12475" t="str">
        <f>VLOOKUP(B12475,customer_name,2,FALSE)</f>
        <v>Customer#000001432</v>
      </c>
      <c r="D12475">
        <f>VLOOKUP(C12475,cust_num_nat_key,3,FALSE)</f>
        <v>21</v>
      </c>
      <c r="E12475" t="str">
        <f>VLOOKUP(D12475,nation_table,2,FALSE)</f>
        <v>VIETNAM</v>
      </c>
      <c r="F12475" t="str">
        <f>VLOOKUP(D12475,nation_table,4,FALSE)</f>
        <v>ASIA</v>
      </c>
      <c r="G12475" t="str">
        <f>VLOOKUP(B12475,cust_segment,7,FALSE)</f>
        <v>MACHINERY</v>
      </c>
      <c r="H12475" t="s">
        <v>46</v>
      </c>
      <c r="I12475">
        <v>98510.37</v>
      </c>
      <c r="J12475" s="1">
        <v>33703</v>
      </c>
      <c r="K12475" t="s">
        <v>43</v>
      </c>
      <c r="L12475" t="s">
        <v>1374</v>
      </c>
      <c r="M12475">
        <v>0</v>
      </c>
      <c r="N12475" t="s">
        <v>13443</v>
      </c>
    </row>
    <row r="12476" spans="1:14" x14ac:dyDescent="0.2">
      <c r="A12476">
        <v>49891</v>
      </c>
      <c r="B12476">
        <v>1399</v>
      </c>
      <c r="C12476" t="str">
        <f>VLOOKUP(B12476,customer_name,2,FALSE)</f>
        <v>Customer#000001399</v>
      </c>
      <c r="D12476">
        <f>VLOOKUP(C12476,cust_num_nat_key,3,FALSE)</f>
        <v>0</v>
      </c>
      <c r="E12476" t="str">
        <f>VLOOKUP(D12476,nation_table,2,FALSE)</f>
        <v>ALGERIA</v>
      </c>
      <c r="F12476" t="str">
        <f>VLOOKUP(D12476,nation_table,4,FALSE)</f>
        <v>AFRICA</v>
      </c>
      <c r="G12476" t="str">
        <f>VLOOKUP(B12476,cust_segment,7,FALSE)</f>
        <v>AUTOMOBILE</v>
      </c>
      <c r="H12476" t="s">
        <v>46</v>
      </c>
      <c r="I12476">
        <v>252391.81</v>
      </c>
      <c r="J12476" s="1">
        <v>34590</v>
      </c>
      <c r="K12476" t="s">
        <v>53</v>
      </c>
      <c r="L12476" t="s">
        <v>947</v>
      </c>
      <c r="M12476">
        <v>0</v>
      </c>
      <c r="N12476" t="s">
        <v>13444</v>
      </c>
    </row>
    <row r="12477" spans="1:14" x14ac:dyDescent="0.2">
      <c r="A12477">
        <v>49892</v>
      </c>
      <c r="B12477">
        <v>346</v>
      </c>
      <c r="C12477" t="str">
        <f>VLOOKUP(B12477,customer_name,2,FALSE)</f>
        <v>Customer#000000346</v>
      </c>
      <c r="D12477">
        <f>VLOOKUP(C12477,cust_num_nat_key,3,FALSE)</f>
        <v>2</v>
      </c>
      <c r="E12477" t="str">
        <f>VLOOKUP(D12477,nation_table,2,FALSE)</f>
        <v>BRAZIL</v>
      </c>
      <c r="F12477" t="str">
        <f>VLOOKUP(D12477,nation_table,4,FALSE)</f>
        <v>AMERICA</v>
      </c>
      <c r="G12477" t="str">
        <f>VLOOKUP(B12477,cust_segment,7,FALSE)</f>
        <v>FURNITURE</v>
      </c>
      <c r="H12477" t="s">
        <v>46</v>
      </c>
      <c r="I12477">
        <v>68202.600000000006</v>
      </c>
      <c r="J12477" s="1">
        <v>34741</v>
      </c>
      <c r="K12477" t="s">
        <v>40</v>
      </c>
      <c r="L12477" t="s">
        <v>1632</v>
      </c>
      <c r="M12477">
        <v>0</v>
      </c>
      <c r="N12477" t="s">
        <v>13445</v>
      </c>
    </row>
    <row r="12478" spans="1:14" x14ac:dyDescent="0.2">
      <c r="A12478">
        <v>49893</v>
      </c>
      <c r="B12478">
        <v>1183</v>
      </c>
      <c r="C12478" t="str">
        <f>VLOOKUP(B12478,customer_name,2,FALSE)</f>
        <v>Customer#000001183</v>
      </c>
      <c r="D12478">
        <f>VLOOKUP(C12478,cust_num_nat_key,3,FALSE)</f>
        <v>1</v>
      </c>
      <c r="E12478" t="str">
        <f>VLOOKUP(D12478,nation_table,2,FALSE)</f>
        <v>ARGENTINA</v>
      </c>
      <c r="F12478" t="str">
        <f>VLOOKUP(D12478,nation_table,4,FALSE)</f>
        <v>AMERICA</v>
      </c>
      <c r="G12478" t="str">
        <f>VLOOKUP(B12478,cust_segment,7,FALSE)</f>
        <v>BUILDING</v>
      </c>
      <c r="H12478" t="s">
        <v>39</v>
      </c>
      <c r="I12478">
        <v>59749.65</v>
      </c>
      <c r="J12478" s="1">
        <v>35445</v>
      </c>
      <c r="K12478" t="s">
        <v>53</v>
      </c>
      <c r="L12478" t="s">
        <v>632</v>
      </c>
      <c r="M12478">
        <v>0</v>
      </c>
      <c r="N12478" t="s">
        <v>13446</v>
      </c>
    </row>
    <row r="12479" spans="1:14" x14ac:dyDescent="0.2">
      <c r="A12479">
        <v>49894</v>
      </c>
      <c r="B12479">
        <v>1210</v>
      </c>
      <c r="C12479" t="str">
        <f>VLOOKUP(B12479,customer_name,2,FALSE)</f>
        <v>Customer#000001210</v>
      </c>
      <c r="D12479">
        <f>VLOOKUP(C12479,cust_num_nat_key,3,FALSE)</f>
        <v>16</v>
      </c>
      <c r="E12479" t="str">
        <f>VLOOKUP(D12479,nation_table,2,FALSE)</f>
        <v>MOZAMBIQUE</v>
      </c>
      <c r="F12479" t="str">
        <f>VLOOKUP(D12479,nation_table,4,FALSE)</f>
        <v>AFRICA</v>
      </c>
      <c r="G12479" t="str">
        <f>VLOOKUP(B12479,cust_segment,7,FALSE)</f>
        <v>AUTOMOBILE</v>
      </c>
      <c r="H12479" t="s">
        <v>39</v>
      </c>
      <c r="I12479">
        <v>297453.94</v>
      </c>
      <c r="J12479" s="1">
        <v>35560</v>
      </c>
      <c r="K12479" t="s">
        <v>53</v>
      </c>
      <c r="L12479" t="s">
        <v>1013</v>
      </c>
      <c r="M12479">
        <v>0</v>
      </c>
      <c r="N12479" t="s">
        <v>13447</v>
      </c>
    </row>
    <row r="12480" spans="1:14" x14ac:dyDescent="0.2">
      <c r="A12480">
        <v>49895</v>
      </c>
      <c r="B12480">
        <v>931</v>
      </c>
      <c r="C12480" t="str">
        <f>VLOOKUP(B12480,customer_name,2,FALSE)</f>
        <v>Customer#000000931</v>
      </c>
      <c r="D12480">
        <f>VLOOKUP(C12480,cust_num_nat_key,3,FALSE)</f>
        <v>0</v>
      </c>
      <c r="E12480" t="str">
        <f>VLOOKUP(D12480,nation_table,2,FALSE)</f>
        <v>ALGERIA</v>
      </c>
      <c r="F12480" t="str">
        <f>VLOOKUP(D12480,nation_table,4,FALSE)</f>
        <v>AFRICA</v>
      </c>
      <c r="G12480" t="str">
        <f>VLOOKUP(B12480,cust_segment,7,FALSE)</f>
        <v>BUILDING</v>
      </c>
      <c r="H12480" t="s">
        <v>46</v>
      </c>
      <c r="I12480">
        <v>5446.69</v>
      </c>
      <c r="J12480" s="1">
        <v>34282</v>
      </c>
      <c r="K12480" t="s">
        <v>56</v>
      </c>
      <c r="L12480" t="s">
        <v>3272</v>
      </c>
      <c r="M12480">
        <v>0</v>
      </c>
      <c r="N12480" t="s">
        <v>13448</v>
      </c>
    </row>
    <row r="12481" spans="1:14" x14ac:dyDescent="0.2">
      <c r="A12481">
        <v>49920</v>
      </c>
      <c r="B12481">
        <v>1258</v>
      </c>
      <c r="C12481" t="str">
        <f>VLOOKUP(B12481,customer_name,2,FALSE)</f>
        <v>Customer#000001258</v>
      </c>
      <c r="D12481">
        <f>VLOOKUP(C12481,cust_num_nat_key,3,FALSE)</f>
        <v>3</v>
      </c>
      <c r="E12481" t="str">
        <f>VLOOKUP(D12481,nation_table,2,FALSE)</f>
        <v>CANADA</v>
      </c>
      <c r="F12481" t="str">
        <f>VLOOKUP(D12481,nation_table,4,FALSE)</f>
        <v>AMERICA</v>
      </c>
      <c r="G12481" t="str">
        <f>VLOOKUP(B12481,cust_segment,7,FALSE)</f>
        <v>AUTOMOBILE</v>
      </c>
      <c r="H12481" t="s">
        <v>39</v>
      </c>
      <c r="I12481">
        <v>195220.83</v>
      </c>
      <c r="J12481" s="1">
        <v>35114</v>
      </c>
      <c r="K12481" t="s">
        <v>40</v>
      </c>
      <c r="L12481" t="s">
        <v>62</v>
      </c>
      <c r="M12481">
        <v>0</v>
      </c>
      <c r="N12481" t="s">
        <v>13449</v>
      </c>
    </row>
    <row r="12482" spans="1:14" x14ac:dyDescent="0.2">
      <c r="A12482">
        <v>49921</v>
      </c>
      <c r="B12482">
        <v>697</v>
      </c>
      <c r="C12482" t="str">
        <f>VLOOKUP(B12482,customer_name,2,FALSE)</f>
        <v>Customer#000000697</v>
      </c>
      <c r="D12482">
        <f>VLOOKUP(C12482,cust_num_nat_key,3,FALSE)</f>
        <v>4</v>
      </c>
      <c r="E12482" t="str">
        <f>VLOOKUP(D12482,nation_table,2,FALSE)</f>
        <v>EGYPT</v>
      </c>
      <c r="F12482" t="str">
        <f>VLOOKUP(D12482,nation_table,4,FALSE)</f>
        <v>MIDDLE EAST</v>
      </c>
      <c r="G12482" t="str">
        <f>VLOOKUP(B12482,cust_segment,7,FALSE)</f>
        <v>AUTOMOBILE</v>
      </c>
      <c r="H12482" t="s">
        <v>46</v>
      </c>
      <c r="I12482">
        <v>323725.08</v>
      </c>
      <c r="J12482" s="1">
        <v>34748</v>
      </c>
      <c r="K12482" t="s">
        <v>40</v>
      </c>
      <c r="L12482" t="s">
        <v>1160</v>
      </c>
      <c r="M12482">
        <v>0</v>
      </c>
      <c r="N12482" t="s">
        <v>13450</v>
      </c>
    </row>
    <row r="12483" spans="1:14" x14ac:dyDescent="0.2">
      <c r="A12483">
        <v>49922</v>
      </c>
      <c r="B12483">
        <v>959</v>
      </c>
      <c r="C12483" t="str">
        <f>VLOOKUP(B12483,customer_name,2,FALSE)</f>
        <v>Customer#000000959</v>
      </c>
      <c r="D12483">
        <f>VLOOKUP(C12483,cust_num_nat_key,3,FALSE)</f>
        <v>4</v>
      </c>
      <c r="E12483" t="str">
        <f>VLOOKUP(D12483,nation_table,2,FALSE)</f>
        <v>EGYPT</v>
      </c>
      <c r="F12483" t="str">
        <f>VLOOKUP(D12483,nation_table,4,FALSE)</f>
        <v>MIDDLE EAST</v>
      </c>
      <c r="G12483" t="str">
        <f>VLOOKUP(B12483,cust_segment,7,FALSE)</f>
        <v>FURNITURE</v>
      </c>
      <c r="H12483" t="s">
        <v>46</v>
      </c>
      <c r="I12483">
        <v>32553.599999999999</v>
      </c>
      <c r="J12483" s="1">
        <v>34577</v>
      </c>
      <c r="K12483" t="s">
        <v>40</v>
      </c>
      <c r="L12483" t="s">
        <v>1990</v>
      </c>
      <c r="M12483">
        <v>0</v>
      </c>
      <c r="N12483" t="s">
        <v>13451</v>
      </c>
    </row>
    <row r="12484" spans="1:14" x14ac:dyDescent="0.2">
      <c r="A12484">
        <v>49923</v>
      </c>
      <c r="B12484">
        <v>1033</v>
      </c>
      <c r="C12484" t="str">
        <f>VLOOKUP(B12484,customer_name,2,FALSE)</f>
        <v>Customer#000001033</v>
      </c>
      <c r="D12484">
        <f>VLOOKUP(C12484,cust_num_nat_key,3,FALSE)</f>
        <v>8</v>
      </c>
      <c r="E12484" t="str">
        <f>VLOOKUP(D12484,nation_table,2,FALSE)</f>
        <v>INDIA</v>
      </c>
      <c r="F12484" t="str">
        <f>VLOOKUP(D12484,nation_table,4,FALSE)</f>
        <v>ASIA</v>
      </c>
      <c r="G12484" t="str">
        <f>VLOOKUP(B12484,cust_segment,7,FALSE)</f>
        <v>BUILDING</v>
      </c>
      <c r="H12484" t="s">
        <v>46</v>
      </c>
      <c r="I12484">
        <v>44262.239999999998</v>
      </c>
      <c r="J12484" s="1">
        <v>34431</v>
      </c>
      <c r="K12484" t="s">
        <v>61</v>
      </c>
      <c r="L12484" t="s">
        <v>661</v>
      </c>
      <c r="M12484">
        <v>0</v>
      </c>
      <c r="N12484" t="s">
        <v>13452</v>
      </c>
    </row>
    <row r="12485" spans="1:14" x14ac:dyDescent="0.2">
      <c r="A12485">
        <v>49924</v>
      </c>
      <c r="B12485">
        <v>88</v>
      </c>
      <c r="C12485" t="str">
        <f>VLOOKUP(B12485,customer_name,2,FALSE)</f>
        <v>Customer#000000088</v>
      </c>
      <c r="D12485">
        <f>VLOOKUP(C12485,cust_num_nat_key,3,FALSE)</f>
        <v>16</v>
      </c>
      <c r="E12485" t="str">
        <f>VLOOKUP(D12485,nation_table,2,FALSE)</f>
        <v>MOZAMBIQUE</v>
      </c>
      <c r="F12485" t="str">
        <f>VLOOKUP(D12485,nation_table,4,FALSE)</f>
        <v>AFRICA</v>
      </c>
      <c r="G12485" t="str">
        <f>VLOOKUP(B12485,cust_segment,7,FALSE)</f>
        <v>AUTOMOBILE</v>
      </c>
      <c r="H12485" t="s">
        <v>78</v>
      </c>
      <c r="I12485">
        <v>140513.16</v>
      </c>
      <c r="J12485" s="1">
        <v>34845</v>
      </c>
      <c r="K12485" t="s">
        <v>43</v>
      </c>
      <c r="L12485" t="s">
        <v>1751</v>
      </c>
      <c r="M12485">
        <v>0</v>
      </c>
      <c r="N12485" t="s">
        <v>13453</v>
      </c>
    </row>
    <row r="12486" spans="1:14" x14ac:dyDescent="0.2">
      <c r="A12486">
        <v>49925</v>
      </c>
      <c r="B12486">
        <v>335</v>
      </c>
      <c r="C12486" t="str">
        <f>VLOOKUP(B12486,customer_name,2,FALSE)</f>
        <v>Customer#000000335</v>
      </c>
      <c r="D12486">
        <f>VLOOKUP(C12486,cust_num_nat_key,3,FALSE)</f>
        <v>21</v>
      </c>
      <c r="E12486" t="str">
        <f>VLOOKUP(D12486,nation_table,2,FALSE)</f>
        <v>VIETNAM</v>
      </c>
      <c r="F12486" t="str">
        <f>VLOOKUP(D12486,nation_table,4,FALSE)</f>
        <v>ASIA</v>
      </c>
      <c r="G12486" t="str">
        <f>VLOOKUP(B12486,cust_segment,7,FALSE)</f>
        <v>HOUSEHOLD</v>
      </c>
      <c r="H12486" t="s">
        <v>46</v>
      </c>
      <c r="I12486">
        <v>149199.54</v>
      </c>
      <c r="J12486" s="1">
        <v>33992</v>
      </c>
      <c r="K12486" t="s">
        <v>56</v>
      </c>
      <c r="L12486" t="s">
        <v>2929</v>
      </c>
      <c r="M12486">
        <v>0</v>
      </c>
      <c r="N12486" t="s">
        <v>13454</v>
      </c>
    </row>
    <row r="12487" spans="1:14" x14ac:dyDescent="0.2">
      <c r="A12487">
        <v>49926</v>
      </c>
      <c r="B12487">
        <v>736</v>
      </c>
      <c r="C12487" t="str">
        <f>VLOOKUP(B12487,customer_name,2,FALSE)</f>
        <v>Customer#000000736</v>
      </c>
      <c r="D12487">
        <f>VLOOKUP(C12487,cust_num_nat_key,3,FALSE)</f>
        <v>1</v>
      </c>
      <c r="E12487" t="str">
        <f>VLOOKUP(D12487,nation_table,2,FALSE)</f>
        <v>ARGENTINA</v>
      </c>
      <c r="F12487" t="str">
        <f>VLOOKUP(D12487,nation_table,4,FALSE)</f>
        <v>AMERICA</v>
      </c>
      <c r="G12487" t="str">
        <f>VLOOKUP(B12487,cust_segment,7,FALSE)</f>
        <v>MACHINERY</v>
      </c>
      <c r="H12487" t="s">
        <v>78</v>
      </c>
      <c r="I12487">
        <v>84506.07</v>
      </c>
      <c r="J12487" s="1">
        <v>34788</v>
      </c>
      <c r="K12487" t="s">
        <v>61</v>
      </c>
      <c r="L12487" t="s">
        <v>2156</v>
      </c>
      <c r="M12487">
        <v>0</v>
      </c>
      <c r="N12487" t="s">
        <v>13455</v>
      </c>
    </row>
    <row r="12488" spans="1:14" x14ac:dyDescent="0.2">
      <c r="A12488">
        <v>49927</v>
      </c>
      <c r="B12488">
        <v>289</v>
      </c>
      <c r="C12488" t="str">
        <f>VLOOKUP(B12488,customer_name,2,FALSE)</f>
        <v>Customer#000000289</v>
      </c>
      <c r="D12488">
        <f>VLOOKUP(C12488,cust_num_nat_key,3,FALSE)</f>
        <v>10</v>
      </c>
      <c r="E12488" t="str">
        <f>VLOOKUP(D12488,nation_table,2,FALSE)</f>
        <v>IRAN</v>
      </c>
      <c r="F12488" t="str">
        <f>VLOOKUP(D12488,nation_table,4,FALSE)</f>
        <v>MIDDLE EAST</v>
      </c>
      <c r="G12488" t="str">
        <f>VLOOKUP(B12488,cust_segment,7,FALSE)</f>
        <v>AUTOMOBILE</v>
      </c>
      <c r="H12488" t="s">
        <v>46</v>
      </c>
      <c r="I12488">
        <v>128920.94</v>
      </c>
      <c r="J12488" s="1">
        <v>33806</v>
      </c>
      <c r="K12488" t="s">
        <v>53</v>
      </c>
      <c r="L12488" t="s">
        <v>4195</v>
      </c>
      <c r="M12488">
        <v>0</v>
      </c>
      <c r="N12488" t="s">
        <v>13456</v>
      </c>
    </row>
    <row r="12489" spans="1:14" x14ac:dyDescent="0.2">
      <c r="A12489">
        <v>49952</v>
      </c>
      <c r="B12489">
        <v>1471</v>
      </c>
      <c r="C12489" t="str">
        <f>VLOOKUP(B12489,customer_name,2,FALSE)</f>
        <v>Customer#000001471</v>
      </c>
      <c r="D12489">
        <f>VLOOKUP(C12489,cust_num_nat_key,3,FALSE)</f>
        <v>5</v>
      </c>
      <c r="E12489" t="str">
        <f>VLOOKUP(D12489,nation_table,2,FALSE)</f>
        <v>ETHIOPIA</v>
      </c>
      <c r="F12489" t="str">
        <f>VLOOKUP(D12489,nation_table,4,FALSE)</f>
        <v>AFRICA</v>
      </c>
      <c r="G12489" t="str">
        <f>VLOOKUP(B12489,cust_segment,7,FALSE)</f>
        <v>AUTOMOBILE</v>
      </c>
      <c r="H12489" t="s">
        <v>39</v>
      </c>
      <c r="I12489">
        <v>99453.09</v>
      </c>
      <c r="J12489" s="1">
        <v>35023</v>
      </c>
      <c r="K12489" t="s">
        <v>56</v>
      </c>
      <c r="L12489" t="s">
        <v>3108</v>
      </c>
      <c r="M12489">
        <v>0</v>
      </c>
      <c r="N12489" t="s">
        <v>13457</v>
      </c>
    </row>
    <row r="12490" spans="1:14" x14ac:dyDescent="0.2">
      <c r="A12490">
        <v>49953</v>
      </c>
      <c r="B12490">
        <v>473</v>
      </c>
      <c r="C12490" t="str">
        <f>VLOOKUP(B12490,customer_name,2,FALSE)</f>
        <v>Customer#000000473</v>
      </c>
      <c r="D12490">
        <f>VLOOKUP(C12490,cust_num_nat_key,3,FALSE)</f>
        <v>9</v>
      </c>
      <c r="E12490" t="str">
        <f>VLOOKUP(D12490,nation_table,2,FALSE)</f>
        <v>INDONESIA</v>
      </c>
      <c r="F12490" t="str">
        <f>VLOOKUP(D12490,nation_table,4,FALSE)</f>
        <v>ASIA</v>
      </c>
      <c r="G12490" t="str">
        <f>VLOOKUP(B12490,cust_segment,7,FALSE)</f>
        <v>HOUSEHOLD</v>
      </c>
      <c r="H12490" t="s">
        <v>46</v>
      </c>
      <c r="I12490">
        <v>172885.56</v>
      </c>
      <c r="J12490" s="1">
        <v>33681</v>
      </c>
      <c r="K12490" t="s">
        <v>53</v>
      </c>
      <c r="L12490" t="s">
        <v>2654</v>
      </c>
      <c r="M12490">
        <v>0</v>
      </c>
      <c r="N12490" t="s">
        <v>13458</v>
      </c>
    </row>
    <row r="12491" spans="1:14" x14ac:dyDescent="0.2">
      <c r="A12491">
        <v>49954</v>
      </c>
      <c r="B12491">
        <v>997</v>
      </c>
      <c r="C12491" t="str">
        <f>VLOOKUP(B12491,customer_name,2,FALSE)</f>
        <v>Customer#000000997</v>
      </c>
      <c r="D12491">
        <f>VLOOKUP(C12491,cust_num_nat_key,3,FALSE)</f>
        <v>17</v>
      </c>
      <c r="E12491" t="str">
        <f>VLOOKUP(D12491,nation_table,2,FALSE)</f>
        <v>PERU</v>
      </c>
      <c r="F12491" t="str">
        <f>VLOOKUP(D12491,nation_table,4,FALSE)</f>
        <v>AMERICA</v>
      </c>
      <c r="G12491" t="str">
        <f>VLOOKUP(B12491,cust_segment,7,FALSE)</f>
        <v>FURNITURE</v>
      </c>
      <c r="H12491" t="s">
        <v>46</v>
      </c>
      <c r="I12491">
        <v>102748.07</v>
      </c>
      <c r="J12491" s="1">
        <v>33662</v>
      </c>
      <c r="K12491" t="s">
        <v>43</v>
      </c>
      <c r="L12491" t="s">
        <v>338</v>
      </c>
      <c r="M12491">
        <v>0</v>
      </c>
      <c r="N12491" t="s">
        <v>13459</v>
      </c>
    </row>
    <row r="12492" spans="1:14" x14ac:dyDescent="0.2">
      <c r="A12492">
        <v>49955</v>
      </c>
      <c r="B12492">
        <v>706</v>
      </c>
      <c r="C12492" t="str">
        <f>VLOOKUP(B12492,customer_name,2,FALSE)</f>
        <v>Customer#000000706</v>
      </c>
      <c r="D12492">
        <f>VLOOKUP(C12492,cust_num_nat_key,3,FALSE)</f>
        <v>19</v>
      </c>
      <c r="E12492" t="str">
        <f>VLOOKUP(D12492,nation_table,2,FALSE)</f>
        <v>ROMANIA</v>
      </c>
      <c r="F12492" t="str">
        <f>VLOOKUP(D12492,nation_table,4,FALSE)</f>
        <v>EUROPE</v>
      </c>
      <c r="G12492" t="str">
        <f>VLOOKUP(B12492,cust_segment,7,FALSE)</f>
        <v>AUTOMOBILE</v>
      </c>
      <c r="H12492" t="s">
        <v>39</v>
      </c>
      <c r="I12492">
        <v>75915.64</v>
      </c>
      <c r="J12492" s="1">
        <v>35251</v>
      </c>
      <c r="K12492" t="s">
        <v>56</v>
      </c>
      <c r="L12492" t="s">
        <v>357</v>
      </c>
      <c r="M12492">
        <v>0</v>
      </c>
      <c r="N12492" t="s">
        <v>13460</v>
      </c>
    </row>
    <row r="12493" spans="1:14" x14ac:dyDescent="0.2">
      <c r="A12493">
        <v>49956</v>
      </c>
      <c r="B12493">
        <v>787</v>
      </c>
      <c r="C12493" t="str">
        <f>VLOOKUP(B12493,customer_name,2,FALSE)</f>
        <v>Customer#000000787</v>
      </c>
      <c r="D12493">
        <f>VLOOKUP(C12493,cust_num_nat_key,3,FALSE)</f>
        <v>10</v>
      </c>
      <c r="E12493" t="str">
        <f>VLOOKUP(D12493,nation_table,2,FALSE)</f>
        <v>IRAN</v>
      </c>
      <c r="F12493" t="str">
        <f>VLOOKUP(D12493,nation_table,4,FALSE)</f>
        <v>MIDDLE EAST</v>
      </c>
      <c r="G12493" t="str">
        <f>VLOOKUP(B12493,cust_segment,7,FALSE)</f>
        <v>AUTOMOBILE</v>
      </c>
      <c r="H12493" t="s">
        <v>39</v>
      </c>
      <c r="I12493">
        <v>78355.47</v>
      </c>
      <c r="J12493" s="1">
        <v>35487</v>
      </c>
      <c r="K12493" t="s">
        <v>40</v>
      </c>
      <c r="L12493" t="s">
        <v>865</v>
      </c>
      <c r="M12493">
        <v>0</v>
      </c>
      <c r="N12493" t="s">
        <v>13461</v>
      </c>
    </row>
    <row r="12494" spans="1:14" x14ac:dyDescent="0.2">
      <c r="A12494">
        <v>49957</v>
      </c>
      <c r="B12494">
        <v>1379</v>
      </c>
      <c r="C12494" t="str">
        <f>VLOOKUP(B12494,customer_name,2,FALSE)</f>
        <v>Customer#000001379</v>
      </c>
      <c r="D12494">
        <f>VLOOKUP(C12494,cust_num_nat_key,3,FALSE)</f>
        <v>6</v>
      </c>
      <c r="E12494" t="str">
        <f>VLOOKUP(D12494,nation_table,2,FALSE)</f>
        <v>FRANCE</v>
      </c>
      <c r="F12494" t="str">
        <f>VLOOKUP(D12494,nation_table,4,FALSE)</f>
        <v>EUROPE</v>
      </c>
      <c r="G12494" t="str">
        <f>VLOOKUP(B12494,cust_segment,7,FALSE)</f>
        <v>MACHINERY</v>
      </c>
      <c r="H12494" t="s">
        <v>39</v>
      </c>
      <c r="I12494">
        <v>46725.25</v>
      </c>
      <c r="J12494" s="1">
        <v>35162</v>
      </c>
      <c r="K12494" t="s">
        <v>40</v>
      </c>
      <c r="L12494" t="s">
        <v>144</v>
      </c>
      <c r="M12494">
        <v>0</v>
      </c>
      <c r="N12494" t="s">
        <v>13462</v>
      </c>
    </row>
    <row r="12495" spans="1:14" x14ac:dyDescent="0.2">
      <c r="A12495">
        <v>49958</v>
      </c>
      <c r="B12495">
        <v>1036</v>
      </c>
      <c r="C12495" t="str">
        <f>VLOOKUP(B12495,customer_name,2,FALSE)</f>
        <v>Customer#000001036</v>
      </c>
      <c r="D12495">
        <f>VLOOKUP(C12495,cust_num_nat_key,3,FALSE)</f>
        <v>8</v>
      </c>
      <c r="E12495" t="str">
        <f>VLOOKUP(D12495,nation_table,2,FALSE)</f>
        <v>INDIA</v>
      </c>
      <c r="F12495" t="str">
        <f>VLOOKUP(D12495,nation_table,4,FALSE)</f>
        <v>ASIA</v>
      </c>
      <c r="G12495" t="str">
        <f>VLOOKUP(B12495,cust_segment,7,FALSE)</f>
        <v>BUILDING</v>
      </c>
      <c r="H12495" t="s">
        <v>39</v>
      </c>
      <c r="I12495">
        <v>159160.84</v>
      </c>
      <c r="J12495" s="1">
        <v>35304</v>
      </c>
      <c r="K12495" t="s">
        <v>43</v>
      </c>
      <c r="L12495" t="s">
        <v>932</v>
      </c>
      <c r="M12495">
        <v>0</v>
      </c>
      <c r="N12495" t="s">
        <v>13463</v>
      </c>
    </row>
    <row r="12496" spans="1:14" x14ac:dyDescent="0.2">
      <c r="A12496">
        <v>49959</v>
      </c>
      <c r="B12496">
        <v>343</v>
      </c>
      <c r="C12496" t="str">
        <f>VLOOKUP(B12496,customer_name,2,FALSE)</f>
        <v>Customer#000000343</v>
      </c>
      <c r="D12496">
        <f>VLOOKUP(C12496,cust_num_nat_key,3,FALSE)</f>
        <v>3</v>
      </c>
      <c r="E12496" t="str">
        <f>VLOOKUP(D12496,nation_table,2,FALSE)</f>
        <v>CANADA</v>
      </c>
      <c r="F12496" t="str">
        <f>VLOOKUP(D12496,nation_table,4,FALSE)</f>
        <v>AMERICA</v>
      </c>
      <c r="G12496" t="str">
        <f>VLOOKUP(B12496,cust_segment,7,FALSE)</f>
        <v>HOUSEHOLD</v>
      </c>
      <c r="H12496" t="s">
        <v>39</v>
      </c>
      <c r="I12496">
        <v>118122.13</v>
      </c>
      <c r="J12496" s="1">
        <v>35666</v>
      </c>
      <c r="K12496" t="s">
        <v>53</v>
      </c>
      <c r="L12496" t="s">
        <v>1215</v>
      </c>
      <c r="M12496">
        <v>0</v>
      </c>
      <c r="N12496" t="s">
        <v>13464</v>
      </c>
    </row>
    <row r="12497" spans="1:14" x14ac:dyDescent="0.2">
      <c r="A12497">
        <v>49984</v>
      </c>
      <c r="B12497">
        <v>647</v>
      </c>
      <c r="C12497" t="str">
        <f>VLOOKUP(B12497,customer_name,2,FALSE)</f>
        <v>Customer#000000647</v>
      </c>
      <c r="D12497">
        <f>VLOOKUP(C12497,cust_num_nat_key,3,FALSE)</f>
        <v>1</v>
      </c>
      <c r="E12497" t="str">
        <f>VLOOKUP(D12497,nation_table,2,FALSE)</f>
        <v>ARGENTINA</v>
      </c>
      <c r="F12497" t="str">
        <f>VLOOKUP(D12497,nation_table,4,FALSE)</f>
        <v>AMERICA</v>
      </c>
      <c r="G12497" t="str">
        <f>VLOOKUP(B12497,cust_segment,7,FALSE)</f>
        <v>BUILDING</v>
      </c>
      <c r="H12497" t="s">
        <v>46</v>
      </c>
      <c r="I12497">
        <v>230475.85</v>
      </c>
      <c r="J12497" s="1">
        <v>34466</v>
      </c>
      <c r="K12497" t="s">
        <v>40</v>
      </c>
      <c r="L12497" t="s">
        <v>1319</v>
      </c>
      <c r="M12497">
        <v>0</v>
      </c>
      <c r="N12497" t="s">
        <v>13465</v>
      </c>
    </row>
    <row r="12498" spans="1:14" x14ac:dyDescent="0.2">
      <c r="A12498">
        <v>49985</v>
      </c>
      <c r="B12498">
        <v>470</v>
      </c>
      <c r="C12498" t="str">
        <f>VLOOKUP(B12498,customer_name,2,FALSE)</f>
        <v>Customer#000000470</v>
      </c>
      <c r="D12498">
        <f>VLOOKUP(C12498,cust_num_nat_key,3,FALSE)</f>
        <v>20</v>
      </c>
      <c r="E12498" t="str">
        <f>VLOOKUP(D12498,nation_table,2,FALSE)</f>
        <v>SAUDI ARABIA</v>
      </c>
      <c r="F12498" t="str">
        <f>VLOOKUP(D12498,nation_table,4,FALSE)</f>
        <v>MIDDLE EAST</v>
      </c>
      <c r="G12498" t="str">
        <f>VLOOKUP(B12498,cust_segment,7,FALSE)</f>
        <v>HOUSEHOLD</v>
      </c>
      <c r="H12498" t="s">
        <v>39</v>
      </c>
      <c r="I12498">
        <v>91591.6</v>
      </c>
      <c r="J12498" s="1">
        <v>35997</v>
      </c>
      <c r="K12498" t="s">
        <v>61</v>
      </c>
      <c r="L12498" t="s">
        <v>2215</v>
      </c>
      <c r="M12498">
        <v>0</v>
      </c>
      <c r="N12498" t="s">
        <v>13466</v>
      </c>
    </row>
    <row r="12499" spans="1:14" x14ac:dyDescent="0.2">
      <c r="A12499">
        <v>49986</v>
      </c>
      <c r="B12499">
        <v>1168</v>
      </c>
      <c r="C12499" t="str">
        <f>VLOOKUP(B12499,customer_name,2,FALSE)</f>
        <v>Customer#000001168</v>
      </c>
      <c r="D12499">
        <f>VLOOKUP(C12499,cust_num_nat_key,3,FALSE)</f>
        <v>17</v>
      </c>
      <c r="E12499" t="str">
        <f>VLOOKUP(D12499,nation_table,2,FALSE)</f>
        <v>PERU</v>
      </c>
      <c r="F12499" t="str">
        <f>VLOOKUP(D12499,nation_table,4,FALSE)</f>
        <v>AMERICA</v>
      </c>
      <c r="G12499" t="str">
        <f>VLOOKUP(B12499,cust_segment,7,FALSE)</f>
        <v>FURNITURE</v>
      </c>
      <c r="H12499" t="s">
        <v>46</v>
      </c>
      <c r="I12499">
        <v>205201.55</v>
      </c>
      <c r="J12499" s="1">
        <v>34257</v>
      </c>
      <c r="K12499" t="s">
        <v>43</v>
      </c>
      <c r="L12499" t="s">
        <v>1725</v>
      </c>
      <c r="M12499">
        <v>0</v>
      </c>
      <c r="N12499" t="s">
        <v>13467</v>
      </c>
    </row>
    <row r="12500" spans="1:14" x14ac:dyDescent="0.2">
      <c r="A12500">
        <v>49987</v>
      </c>
      <c r="B12500">
        <v>850</v>
      </c>
      <c r="C12500" t="str">
        <f>VLOOKUP(B12500,customer_name,2,FALSE)</f>
        <v>Customer#000000850</v>
      </c>
      <c r="D12500">
        <f>VLOOKUP(C12500,cust_num_nat_key,3,FALSE)</f>
        <v>22</v>
      </c>
      <c r="E12500" t="str">
        <f>VLOOKUP(D12500,nation_table,2,FALSE)</f>
        <v>RUSSIA</v>
      </c>
      <c r="F12500" t="str">
        <f>VLOOKUP(D12500,nation_table,4,FALSE)</f>
        <v>EUROPE</v>
      </c>
      <c r="G12500" t="str">
        <f>VLOOKUP(B12500,cust_segment,7,FALSE)</f>
        <v>FURNITURE</v>
      </c>
      <c r="H12500" t="s">
        <v>46</v>
      </c>
      <c r="I12500">
        <v>278277.21000000002</v>
      </c>
      <c r="J12500" s="1">
        <v>34719</v>
      </c>
      <c r="K12500" t="s">
        <v>56</v>
      </c>
      <c r="L12500" t="s">
        <v>1160</v>
      </c>
      <c r="M12500">
        <v>0</v>
      </c>
      <c r="N12500" t="s">
        <v>13468</v>
      </c>
    </row>
    <row r="12501" spans="1:14" x14ac:dyDescent="0.2">
      <c r="A12501">
        <v>49988</v>
      </c>
      <c r="B12501">
        <v>1141</v>
      </c>
      <c r="C12501" t="str">
        <f>VLOOKUP(B12501,customer_name,2,FALSE)</f>
        <v>Customer#000001141</v>
      </c>
      <c r="D12501">
        <f>VLOOKUP(C12501,cust_num_nat_key,3,FALSE)</f>
        <v>22</v>
      </c>
      <c r="E12501" t="str">
        <f>VLOOKUP(D12501,nation_table,2,FALSE)</f>
        <v>RUSSIA</v>
      </c>
      <c r="F12501" t="str">
        <f>VLOOKUP(D12501,nation_table,4,FALSE)</f>
        <v>EUROPE</v>
      </c>
      <c r="G12501" t="str">
        <f>VLOOKUP(B12501,cust_segment,7,FALSE)</f>
        <v>MACHINERY</v>
      </c>
      <c r="H12501" t="s">
        <v>46</v>
      </c>
      <c r="I12501">
        <v>280319.67</v>
      </c>
      <c r="J12501" s="1">
        <v>34324</v>
      </c>
      <c r="K12501" t="s">
        <v>56</v>
      </c>
      <c r="L12501" t="s">
        <v>310</v>
      </c>
      <c r="M12501">
        <v>0</v>
      </c>
      <c r="N12501" t="s">
        <v>13469</v>
      </c>
    </row>
    <row r="12502" spans="1:14" x14ac:dyDescent="0.2">
      <c r="A12502">
        <v>49989</v>
      </c>
      <c r="B12502">
        <v>848</v>
      </c>
      <c r="C12502" t="str">
        <f>VLOOKUP(B12502,customer_name,2,FALSE)</f>
        <v>Customer#000000848</v>
      </c>
      <c r="D12502">
        <f>VLOOKUP(C12502,cust_num_nat_key,3,FALSE)</f>
        <v>15</v>
      </c>
      <c r="E12502" t="str">
        <f>VLOOKUP(D12502,nation_table,2,FALSE)</f>
        <v>MOROCCO</v>
      </c>
      <c r="F12502" t="str">
        <f>VLOOKUP(D12502,nation_table,4,FALSE)</f>
        <v>AFRICA</v>
      </c>
      <c r="G12502" t="str">
        <f>VLOOKUP(B12502,cust_segment,7,FALSE)</f>
        <v>BUILDING</v>
      </c>
      <c r="H12502" t="s">
        <v>46</v>
      </c>
      <c r="I12502">
        <v>36980.39</v>
      </c>
      <c r="J12502" s="1">
        <v>34086</v>
      </c>
      <c r="K12502" t="s">
        <v>53</v>
      </c>
      <c r="L12502" t="s">
        <v>487</v>
      </c>
      <c r="M12502">
        <v>0</v>
      </c>
      <c r="N12502" t="s">
        <v>13470</v>
      </c>
    </row>
    <row r="12503" spans="1:14" x14ac:dyDescent="0.2">
      <c r="A12503">
        <v>49990</v>
      </c>
      <c r="B12503">
        <v>625</v>
      </c>
      <c r="C12503" t="str">
        <f>VLOOKUP(B12503,customer_name,2,FALSE)</f>
        <v>Customer#000000625</v>
      </c>
      <c r="D12503">
        <f>VLOOKUP(C12503,cust_num_nat_key,3,FALSE)</f>
        <v>13</v>
      </c>
      <c r="E12503" t="str">
        <f>VLOOKUP(D12503,nation_table,2,FALSE)</f>
        <v>JORDAN</v>
      </c>
      <c r="F12503" t="str">
        <f>VLOOKUP(D12503,nation_table,4,FALSE)</f>
        <v>MIDDLE EAST</v>
      </c>
      <c r="G12503" t="str">
        <f>VLOOKUP(B12503,cust_segment,7,FALSE)</f>
        <v>FURNITURE</v>
      </c>
      <c r="H12503" t="s">
        <v>46</v>
      </c>
      <c r="I12503">
        <v>12270.89</v>
      </c>
      <c r="J12503" s="1">
        <v>34583</v>
      </c>
      <c r="K12503" t="s">
        <v>53</v>
      </c>
      <c r="L12503" t="s">
        <v>1232</v>
      </c>
      <c r="M12503">
        <v>0</v>
      </c>
      <c r="N12503" t="s">
        <v>13471</v>
      </c>
    </row>
    <row r="12504" spans="1:14" x14ac:dyDescent="0.2">
      <c r="A12504">
        <v>49991</v>
      </c>
      <c r="B12504">
        <v>914</v>
      </c>
      <c r="C12504" t="str">
        <f>VLOOKUP(B12504,customer_name,2,FALSE)</f>
        <v>Customer#000000914</v>
      </c>
      <c r="D12504">
        <f>VLOOKUP(C12504,cust_num_nat_key,3,FALSE)</f>
        <v>5</v>
      </c>
      <c r="E12504" t="str">
        <f>VLOOKUP(D12504,nation_table,2,FALSE)</f>
        <v>ETHIOPIA</v>
      </c>
      <c r="F12504" t="str">
        <f>VLOOKUP(D12504,nation_table,4,FALSE)</f>
        <v>AFRICA</v>
      </c>
      <c r="G12504" t="str">
        <f>VLOOKUP(B12504,cust_segment,7,FALSE)</f>
        <v>MACHINERY</v>
      </c>
      <c r="H12504" t="s">
        <v>39</v>
      </c>
      <c r="I12504">
        <v>128469.89</v>
      </c>
      <c r="J12504" s="1">
        <v>35761</v>
      </c>
      <c r="K12504" t="s">
        <v>56</v>
      </c>
      <c r="L12504" t="s">
        <v>350</v>
      </c>
      <c r="M12504">
        <v>0</v>
      </c>
      <c r="N12504" t="s">
        <v>13472</v>
      </c>
    </row>
    <row r="12505" spans="1:14" x14ac:dyDescent="0.2">
      <c r="A12505">
        <v>50016</v>
      </c>
      <c r="B12505">
        <v>1369</v>
      </c>
      <c r="C12505" t="str">
        <f>VLOOKUP(B12505,customer_name,2,FALSE)</f>
        <v>Customer#000001369</v>
      </c>
      <c r="D12505">
        <f>VLOOKUP(C12505,cust_num_nat_key,3,FALSE)</f>
        <v>10</v>
      </c>
      <c r="E12505" t="str">
        <f>VLOOKUP(D12505,nation_table,2,FALSE)</f>
        <v>IRAN</v>
      </c>
      <c r="F12505" t="str">
        <f>VLOOKUP(D12505,nation_table,4,FALSE)</f>
        <v>MIDDLE EAST</v>
      </c>
      <c r="G12505" t="str">
        <f>VLOOKUP(B12505,cust_segment,7,FALSE)</f>
        <v>AUTOMOBILE</v>
      </c>
      <c r="H12505" t="s">
        <v>46</v>
      </c>
      <c r="I12505">
        <v>206424.86</v>
      </c>
      <c r="J12505" s="1">
        <v>34430</v>
      </c>
      <c r="K12505" t="s">
        <v>56</v>
      </c>
      <c r="L12505" t="s">
        <v>747</v>
      </c>
      <c r="M12505">
        <v>0</v>
      </c>
      <c r="N12505" t="s">
        <v>13473</v>
      </c>
    </row>
    <row r="12506" spans="1:14" x14ac:dyDescent="0.2">
      <c r="A12506">
        <v>50017</v>
      </c>
      <c r="B12506">
        <v>757</v>
      </c>
      <c r="C12506" t="str">
        <f>VLOOKUP(B12506,customer_name,2,FALSE)</f>
        <v>Customer#000000757</v>
      </c>
      <c r="D12506">
        <f>VLOOKUP(C12506,cust_num_nat_key,3,FALSE)</f>
        <v>3</v>
      </c>
      <c r="E12506" t="str">
        <f>VLOOKUP(D12506,nation_table,2,FALSE)</f>
        <v>CANADA</v>
      </c>
      <c r="F12506" t="str">
        <f>VLOOKUP(D12506,nation_table,4,FALSE)</f>
        <v>AMERICA</v>
      </c>
      <c r="G12506" t="str">
        <f>VLOOKUP(B12506,cust_segment,7,FALSE)</f>
        <v>AUTOMOBILE</v>
      </c>
      <c r="H12506" t="s">
        <v>46</v>
      </c>
      <c r="I12506">
        <v>102960.49</v>
      </c>
      <c r="J12506" s="1">
        <v>33929</v>
      </c>
      <c r="K12506" t="s">
        <v>40</v>
      </c>
      <c r="L12506" t="s">
        <v>1271</v>
      </c>
      <c r="M12506">
        <v>0</v>
      </c>
      <c r="N12506" t="s">
        <v>13474</v>
      </c>
    </row>
    <row r="12507" spans="1:14" x14ac:dyDescent="0.2">
      <c r="A12507">
        <v>50018</v>
      </c>
      <c r="B12507">
        <v>1129</v>
      </c>
      <c r="C12507" t="str">
        <f>VLOOKUP(B12507,customer_name,2,FALSE)</f>
        <v>Customer#000001129</v>
      </c>
      <c r="D12507">
        <f>VLOOKUP(C12507,cust_num_nat_key,3,FALSE)</f>
        <v>8</v>
      </c>
      <c r="E12507" t="str">
        <f>VLOOKUP(D12507,nation_table,2,FALSE)</f>
        <v>INDIA</v>
      </c>
      <c r="F12507" t="str">
        <f>VLOOKUP(D12507,nation_table,4,FALSE)</f>
        <v>ASIA</v>
      </c>
      <c r="G12507" t="str">
        <f>VLOOKUP(B12507,cust_segment,7,FALSE)</f>
        <v>HOUSEHOLD</v>
      </c>
      <c r="H12507" t="s">
        <v>39</v>
      </c>
      <c r="I12507">
        <v>269907.11</v>
      </c>
      <c r="J12507" s="1">
        <v>35731</v>
      </c>
      <c r="K12507" t="s">
        <v>53</v>
      </c>
      <c r="L12507" t="s">
        <v>2846</v>
      </c>
      <c r="M12507">
        <v>0</v>
      </c>
      <c r="N12507" t="s">
        <v>13475</v>
      </c>
    </row>
    <row r="12508" spans="1:14" x14ac:dyDescent="0.2">
      <c r="A12508">
        <v>50019</v>
      </c>
      <c r="B12508">
        <v>941</v>
      </c>
      <c r="C12508" t="str">
        <f>VLOOKUP(B12508,customer_name,2,FALSE)</f>
        <v>Customer#000000941</v>
      </c>
      <c r="D12508">
        <f>VLOOKUP(C12508,cust_num_nat_key,3,FALSE)</f>
        <v>19</v>
      </c>
      <c r="E12508" t="str">
        <f>VLOOKUP(D12508,nation_table,2,FALSE)</f>
        <v>ROMANIA</v>
      </c>
      <c r="F12508" t="str">
        <f>VLOOKUP(D12508,nation_table,4,FALSE)</f>
        <v>EUROPE</v>
      </c>
      <c r="G12508" t="str">
        <f>VLOOKUP(B12508,cust_segment,7,FALSE)</f>
        <v>FURNITURE</v>
      </c>
      <c r="H12508" t="s">
        <v>46</v>
      </c>
      <c r="I12508">
        <v>37200.67</v>
      </c>
      <c r="J12508" s="1">
        <v>34598</v>
      </c>
      <c r="K12508" t="s">
        <v>61</v>
      </c>
      <c r="L12508" t="s">
        <v>479</v>
      </c>
      <c r="M12508">
        <v>0</v>
      </c>
      <c r="N12508" t="s">
        <v>13476</v>
      </c>
    </row>
    <row r="12509" spans="1:14" x14ac:dyDescent="0.2">
      <c r="A12509">
        <v>50020</v>
      </c>
      <c r="B12509">
        <v>1046</v>
      </c>
      <c r="C12509" t="str">
        <f>VLOOKUP(B12509,customer_name,2,FALSE)</f>
        <v>Customer#000001046</v>
      </c>
      <c r="D12509">
        <f>VLOOKUP(C12509,cust_num_nat_key,3,FALSE)</f>
        <v>10</v>
      </c>
      <c r="E12509" t="str">
        <f>VLOOKUP(D12509,nation_table,2,FALSE)</f>
        <v>IRAN</v>
      </c>
      <c r="F12509" t="str">
        <f>VLOOKUP(D12509,nation_table,4,FALSE)</f>
        <v>MIDDLE EAST</v>
      </c>
      <c r="G12509" t="str">
        <f>VLOOKUP(B12509,cust_segment,7,FALSE)</f>
        <v>BUILDING</v>
      </c>
      <c r="H12509" t="s">
        <v>39</v>
      </c>
      <c r="I12509">
        <v>209266.9</v>
      </c>
      <c r="J12509" s="1">
        <v>35222</v>
      </c>
      <c r="K12509" t="s">
        <v>61</v>
      </c>
      <c r="L12509" t="s">
        <v>2404</v>
      </c>
      <c r="M12509">
        <v>0</v>
      </c>
      <c r="N12509" t="s">
        <v>13477</v>
      </c>
    </row>
    <row r="12510" spans="1:14" x14ac:dyDescent="0.2">
      <c r="A12510">
        <v>50021</v>
      </c>
      <c r="B12510">
        <v>1019</v>
      </c>
      <c r="C12510" t="str">
        <f>VLOOKUP(B12510,customer_name,2,FALSE)</f>
        <v>Customer#000001019</v>
      </c>
      <c r="D12510">
        <f>VLOOKUP(C12510,cust_num_nat_key,3,FALSE)</f>
        <v>21</v>
      </c>
      <c r="E12510" t="str">
        <f>VLOOKUP(D12510,nation_table,2,FALSE)</f>
        <v>VIETNAM</v>
      </c>
      <c r="F12510" t="str">
        <f>VLOOKUP(D12510,nation_table,4,FALSE)</f>
        <v>ASIA</v>
      </c>
      <c r="G12510" t="str">
        <f>VLOOKUP(B12510,cust_segment,7,FALSE)</f>
        <v>FURNITURE</v>
      </c>
      <c r="H12510" t="s">
        <v>46</v>
      </c>
      <c r="I12510">
        <v>67209.48</v>
      </c>
      <c r="J12510" s="1">
        <v>33914</v>
      </c>
      <c r="K12510" t="s">
        <v>56</v>
      </c>
      <c r="L12510" t="s">
        <v>2292</v>
      </c>
      <c r="M12510">
        <v>0</v>
      </c>
      <c r="N12510" t="s">
        <v>13478</v>
      </c>
    </row>
    <row r="12511" spans="1:14" x14ac:dyDescent="0.2">
      <c r="A12511">
        <v>50022</v>
      </c>
      <c r="B12511">
        <v>788</v>
      </c>
      <c r="C12511" t="str">
        <f>VLOOKUP(B12511,customer_name,2,FALSE)</f>
        <v>Customer#000000788</v>
      </c>
      <c r="D12511">
        <f>VLOOKUP(C12511,cust_num_nat_key,3,FALSE)</f>
        <v>16</v>
      </c>
      <c r="E12511" t="str">
        <f>VLOOKUP(D12511,nation_table,2,FALSE)</f>
        <v>MOZAMBIQUE</v>
      </c>
      <c r="F12511" t="str">
        <f>VLOOKUP(D12511,nation_table,4,FALSE)</f>
        <v>AFRICA</v>
      </c>
      <c r="G12511" t="str">
        <f>VLOOKUP(B12511,cust_segment,7,FALSE)</f>
        <v>FURNITURE</v>
      </c>
      <c r="H12511" t="s">
        <v>39</v>
      </c>
      <c r="I12511">
        <v>239626.79</v>
      </c>
      <c r="J12511" s="1">
        <v>35114</v>
      </c>
      <c r="K12511" t="s">
        <v>40</v>
      </c>
      <c r="L12511" t="s">
        <v>2561</v>
      </c>
      <c r="M12511">
        <v>0</v>
      </c>
      <c r="N12511" t="s">
        <v>13479</v>
      </c>
    </row>
    <row r="12512" spans="1:14" x14ac:dyDescent="0.2">
      <c r="A12512">
        <v>50023</v>
      </c>
      <c r="B12512">
        <v>394</v>
      </c>
      <c r="C12512" t="str">
        <f>VLOOKUP(B12512,customer_name,2,FALSE)</f>
        <v>Customer#000000394</v>
      </c>
      <c r="D12512">
        <f>VLOOKUP(C12512,cust_num_nat_key,3,FALSE)</f>
        <v>23</v>
      </c>
      <c r="E12512" t="str">
        <f>VLOOKUP(D12512,nation_table,2,FALSE)</f>
        <v>UNITED KINGDOM</v>
      </c>
      <c r="F12512" t="str">
        <f>VLOOKUP(D12512,nation_table,4,FALSE)</f>
        <v>EUROPE</v>
      </c>
      <c r="G12512" t="str">
        <f>VLOOKUP(B12512,cust_segment,7,FALSE)</f>
        <v>MACHINERY</v>
      </c>
      <c r="H12512" t="s">
        <v>39</v>
      </c>
      <c r="I12512">
        <v>303458.87</v>
      </c>
      <c r="J12512" s="1">
        <v>35529</v>
      </c>
      <c r="K12512" t="s">
        <v>61</v>
      </c>
      <c r="L12512" t="s">
        <v>64</v>
      </c>
      <c r="M12512">
        <v>0</v>
      </c>
      <c r="N12512" t="s">
        <v>13480</v>
      </c>
    </row>
    <row r="12513" spans="1:14" x14ac:dyDescent="0.2">
      <c r="A12513">
        <v>50048</v>
      </c>
      <c r="B12513">
        <v>88</v>
      </c>
      <c r="C12513" t="str">
        <f>VLOOKUP(B12513,customer_name,2,FALSE)</f>
        <v>Customer#000000088</v>
      </c>
      <c r="D12513">
        <f>VLOOKUP(C12513,cust_num_nat_key,3,FALSE)</f>
        <v>16</v>
      </c>
      <c r="E12513" t="str">
        <f>VLOOKUP(D12513,nation_table,2,FALSE)</f>
        <v>MOZAMBIQUE</v>
      </c>
      <c r="F12513" t="str">
        <f>VLOOKUP(D12513,nation_table,4,FALSE)</f>
        <v>AFRICA</v>
      </c>
      <c r="G12513" t="str">
        <f>VLOOKUP(B12513,cust_segment,7,FALSE)</f>
        <v>AUTOMOBILE</v>
      </c>
      <c r="H12513" t="s">
        <v>46</v>
      </c>
      <c r="I12513">
        <v>222310.98</v>
      </c>
      <c r="J12513" s="1">
        <v>33988</v>
      </c>
      <c r="K12513" t="s">
        <v>56</v>
      </c>
      <c r="L12513" t="s">
        <v>763</v>
      </c>
      <c r="M12513">
        <v>0</v>
      </c>
      <c r="N12513" t="s">
        <v>13481</v>
      </c>
    </row>
    <row r="12514" spans="1:14" x14ac:dyDescent="0.2">
      <c r="A12514">
        <v>50049</v>
      </c>
      <c r="B12514">
        <v>493</v>
      </c>
      <c r="C12514" t="str">
        <f>VLOOKUP(B12514,customer_name,2,FALSE)</f>
        <v>Customer#000000493</v>
      </c>
      <c r="D12514">
        <f>VLOOKUP(C12514,cust_num_nat_key,3,FALSE)</f>
        <v>16</v>
      </c>
      <c r="E12514" t="str">
        <f>VLOOKUP(D12514,nation_table,2,FALSE)</f>
        <v>MOZAMBIQUE</v>
      </c>
      <c r="F12514" t="str">
        <f>VLOOKUP(D12514,nation_table,4,FALSE)</f>
        <v>AFRICA</v>
      </c>
      <c r="G12514" t="str">
        <f>VLOOKUP(B12514,cust_segment,7,FALSE)</f>
        <v>MACHINERY</v>
      </c>
      <c r="H12514" t="s">
        <v>39</v>
      </c>
      <c r="I12514">
        <v>198720.62</v>
      </c>
      <c r="J12514" s="1">
        <v>35094</v>
      </c>
      <c r="K12514" t="s">
        <v>43</v>
      </c>
      <c r="L12514" t="s">
        <v>2274</v>
      </c>
      <c r="M12514">
        <v>0</v>
      </c>
      <c r="N12514" t="s">
        <v>13482</v>
      </c>
    </row>
    <row r="12515" spans="1:14" x14ac:dyDescent="0.2">
      <c r="A12515">
        <v>50050</v>
      </c>
      <c r="B12515">
        <v>610</v>
      </c>
      <c r="C12515" t="str">
        <f>VLOOKUP(B12515,customer_name,2,FALSE)</f>
        <v>Customer#000000610</v>
      </c>
      <c r="D12515">
        <f>VLOOKUP(C12515,cust_num_nat_key,3,FALSE)</f>
        <v>11</v>
      </c>
      <c r="E12515" t="str">
        <f>VLOOKUP(D12515,nation_table,2,FALSE)</f>
        <v>IRAQ</v>
      </c>
      <c r="F12515" t="str">
        <f>VLOOKUP(D12515,nation_table,4,FALSE)</f>
        <v>MIDDLE EAST</v>
      </c>
      <c r="G12515" t="str">
        <f>VLOOKUP(B12515,cust_segment,7,FALSE)</f>
        <v>BUILDING</v>
      </c>
      <c r="H12515" t="s">
        <v>46</v>
      </c>
      <c r="I12515">
        <v>230927.53</v>
      </c>
      <c r="J12515" s="1">
        <v>34324</v>
      </c>
      <c r="K12515" t="s">
        <v>43</v>
      </c>
      <c r="L12515" t="s">
        <v>1123</v>
      </c>
      <c r="M12515">
        <v>0</v>
      </c>
      <c r="N12515" t="s">
        <v>13483</v>
      </c>
    </row>
    <row r="12516" spans="1:14" x14ac:dyDescent="0.2">
      <c r="A12516">
        <v>50051</v>
      </c>
      <c r="B12516">
        <v>890</v>
      </c>
      <c r="C12516" t="str">
        <f>VLOOKUP(B12516,customer_name,2,FALSE)</f>
        <v>Customer#000000890</v>
      </c>
      <c r="D12516">
        <f>VLOOKUP(C12516,cust_num_nat_key,3,FALSE)</f>
        <v>4</v>
      </c>
      <c r="E12516" t="str">
        <f>VLOOKUP(D12516,nation_table,2,FALSE)</f>
        <v>EGYPT</v>
      </c>
      <c r="F12516" t="str">
        <f>VLOOKUP(D12516,nation_table,4,FALSE)</f>
        <v>MIDDLE EAST</v>
      </c>
      <c r="G12516" t="str">
        <f>VLOOKUP(B12516,cust_segment,7,FALSE)</f>
        <v>BUILDING</v>
      </c>
      <c r="H12516" t="s">
        <v>46</v>
      </c>
      <c r="I12516">
        <v>340740.85</v>
      </c>
      <c r="J12516" s="1">
        <v>34612</v>
      </c>
      <c r="K12516" t="s">
        <v>61</v>
      </c>
      <c r="L12516" t="s">
        <v>1912</v>
      </c>
      <c r="M12516">
        <v>0</v>
      </c>
      <c r="N12516" t="s">
        <v>13484</v>
      </c>
    </row>
    <row r="12517" spans="1:14" x14ac:dyDescent="0.2">
      <c r="A12517">
        <v>50052</v>
      </c>
      <c r="B12517">
        <v>1312</v>
      </c>
      <c r="C12517" t="str">
        <f>VLOOKUP(B12517,customer_name,2,FALSE)</f>
        <v>Customer#000001312</v>
      </c>
      <c r="D12517">
        <f>VLOOKUP(C12517,cust_num_nat_key,3,FALSE)</f>
        <v>3</v>
      </c>
      <c r="E12517" t="str">
        <f>VLOOKUP(D12517,nation_table,2,FALSE)</f>
        <v>CANADA</v>
      </c>
      <c r="F12517" t="str">
        <f>VLOOKUP(D12517,nation_table,4,FALSE)</f>
        <v>AMERICA</v>
      </c>
      <c r="G12517" t="str">
        <f>VLOOKUP(B12517,cust_segment,7,FALSE)</f>
        <v>BUILDING</v>
      </c>
      <c r="H12517" t="s">
        <v>39</v>
      </c>
      <c r="I12517">
        <v>290168.40000000002</v>
      </c>
      <c r="J12517" s="1">
        <v>34909</v>
      </c>
      <c r="K12517" t="s">
        <v>61</v>
      </c>
      <c r="L12517" t="s">
        <v>2009</v>
      </c>
      <c r="M12517">
        <v>0</v>
      </c>
      <c r="N12517" t="s">
        <v>13485</v>
      </c>
    </row>
    <row r="12518" spans="1:14" x14ac:dyDescent="0.2">
      <c r="A12518">
        <v>50053</v>
      </c>
      <c r="B12518">
        <v>1330</v>
      </c>
      <c r="C12518" t="str">
        <f>VLOOKUP(B12518,customer_name,2,FALSE)</f>
        <v>Customer#000001330</v>
      </c>
      <c r="D12518">
        <f>VLOOKUP(C12518,cust_num_nat_key,3,FALSE)</f>
        <v>1</v>
      </c>
      <c r="E12518" t="str">
        <f>VLOOKUP(D12518,nation_table,2,FALSE)</f>
        <v>ARGENTINA</v>
      </c>
      <c r="F12518" t="str">
        <f>VLOOKUP(D12518,nation_table,4,FALSE)</f>
        <v>AMERICA</v>
      </c>
      <c r="G12518" t="str">
        <f>VLOOKUP(B12518,cust_segment,7,FALSE)</f>
        <v>BUILDING</v>
      </c>
      <c r="H12518" t="s">
        <v>39</v>
      </c>
      <c r="I12518">
        <v>99815.38</v>
      </c>
      <c r="J12518" s="1">
        <v>34820</v>
      </c>
      <c r="K12518" t="s">
        <v>40</v>
      </c>
      <c r="L12518" t="s">
        <v>2219</v>
      </c>
      <c r="M12518">
        <v>0</v>
      </c>
      <c r="N12518" t="s">
        <v>13486</v>
      </c>
    </row>
    <row r="12519" spans="1:14" x14ac:dyDescent="0.2">
      <c r="A12519">
        <v>50054</v>
      </c>
      <c r="B12519">
        <v>43</v>
      </c>
      <c r="C12519" t="str">
        <f>VLOOKUP(B12519,customer_name,2,FALSE)</f>
        <v>Customer#000000043</v>
      </c>
      <c r="D12519">
        <f>VLOOKUP(C12519,cust_num_nat_key,3,FALSE)</f>
        <v>19</v>
      </c>
      <c r="E12519" t="str">
        <f>VLOOKUP(D12519,nation_table,2,FALSE)</f>
        <v>ROMANIA</v>
      </c>
      <c r="F12519" t="str">
        <f>VLOOKUP(D12519,nation_table,4,FALSE)</f>
        <v>EUROPE</v>
      </c>
      <c r="G12519" t="str">
        <f>VLOOKUP(B12519,cust_segment,7,FALSE)</f>
        <v>MACHINERY</v>
      </c>
      <c r="H12519" t="s">
        <v>46</v>
      </c>
      <c r="I12519">
        <v>123804.53</v>
      </c>
      <c r="J12519" s="1">
        <v>34219</v>
      </c>
      <c r="K12519" t="s">
        <v>53</v>
      </c>
      <c r="L12519" t="s">
        <v>3414</v>
      </c>
      <c r="M12519">
        <v>0</v>
      </c>
      <c r="N12519" t="s">
        <v>13487</v>
      </c>
    </row>
    <row r="12520" spans="1:14" x14ac:dyDescent="0.2">
      <c r="A12520">
        <v>50055</v>
      </c>
      <c r="B12520">
        <v>319</v>
      </c>
      <c r="C12520" t="str">
        <f>VLOOKUP(B12520,customer_name,2,FALSE)</f>
        <v>Customer#000000319</v>
      </c>
      <c r="D12520">
        <f>VLOOKUP(C12520,cust_num_nat_key,3,FALSE)</f>
        <v>6</v>
      </c>
      <c r="E12520" t="str">
        <f>VLOOKUP(D12520,nation_table,2,FALSE)</f>
        <v>FRANCE</v>
      </c>
      <c r="F12520" t="str">
        <f>VLOOKUP(D12520,nation_table,4,FALSE)</f>
        <v>EUROPE</v>
      </c>
      <c r="G12520" t="str">
        <f>VLOOKUP(B12520,cust_segment,7,FALSE)</f>
        <v>FURNITURE</v>
      </c>
      <c r="H12520" t="s">
        <v>46</v>
      </c>
      <c r="I12520">
        <v>224294.81</v>
      </c>
      <c r="J12520" s="1">
        <v>33896</v>
      </c>
      <c r="K12520" t="s">
        <v>61</v>
      </c>
      <c r="L12520" t="s">
        <v>863</v>
      </c>
      <c r="M12520">
        <v>0</v>
      </c>
      <c r="N12520" t="s">
        <v>13488</v>
      </c>
    </row>
    <row r="12521" spans="1:14" x14ac:dyDescent="0.2">
      <c r="A12521">
        <v>50080</v>
      </c>
      <c r="B12521">
        <v>1453</v>
      </c>
      <c r="C12521" t="str">
        <f>VLOOKUP(B12521,customer_name,2,FALSE)</f>
        <v>Customer#000001453</v>
      </c>
      <c r="D12521">
        <f>VLOOKUP(C12521,cust_num_nat_key,3,FALSE)</f>
        <v>0</v>
      </c>
      <c r="E12521" t="str">
        <f>VLOOKUP(D12521,nation_table,2,FALSE)</f>
        <v>ALGERIA</v>
      </c>
      <c r="F12521" t="str">
        <f>VLOOKUP(D12521,nation_table,4,FALSE)</f>
        <v>AFRICA</v>
      </c>
      <c r="G12521" t="str">
        <f>VLOOKUP(B12521,cust_segment,7,FALSE)</f>
        <v>BUILDING</v>
      </c>
      <c r="H12521" t="s">
        <v>39</v>
      </c>
      <c r="I12521">
        <v>197089.68</v>
      </c>
      <c r="J12521" s="1">
        <v>35481</v>
      </c>
      <c r="K12521" t="s">
        <v>56</v>
      </c>
      <c r="L12521" t="s">
        <v>519</v>
      </c>
      <c r="M12521">
        <v>0</v>
      </c>
      <c r="N12521" t="s">
        <v>13489</v>
      </c>
    </row>
    <row r="12522" spans="1:14" x14ac:dyDescent="0.2">
      <c r="A12522">
        <v>50081</v>
      </c>
      <c r="B12522">
        <v>1423</v>
      </c>
      <c r="C12522" t="str">
        <f>VLOOKUP(B12522,customer_name,2,FALSE)</f>
        <v>Customer#000001423</v>
      </c>
      <c r="D12522">
        <f>VLOOKUP(C12522,cust_num_nat_key,3,FALSE)</f>
        <v>21</v>
      </c>
      <c r="E12522" t="str">
        <f>VLOOKUP(D12522,nation_table,2,FALSE)</f>
        <v>VIETNAM</v>
      </c>
      <c r="F12522" t="str">
        <f>VLOOKUP(D12522,nation_table,4,FALSE)</f>
        <v>ASIA</v>
      </c>
      <c r="G12522" t="str">
        <f>VLOOKUP(B12522,cust_segment,7,FALSE)</f>
        <v>FURNITURE</v>
      </c>
      <c r="H12522" t="s">
        <v>46</v>
      </c>
      <c r="I12522">
        <v>183683.87</v>
      </c>
      <c r="J12522" s="1">
        <v>34642</v>
      </c>
      <c r="K12522" t="s">
        <v>53</v>
      </c>
      <c r="L12522" t="s">
        <v>843</v>
      </c>
      <c r="M12522">
        <v>0</v>
      </c>
      <c r="N12522" t="s">
        <v>13490</v>
      </c>
    </row>
    <row r="12523" spans="1:14" x14ac:dyDescent="0.2">
      <c r="A12523">
        <v>50082</v>
      </c>
      <c r="B12523">
        <v>1318</v>
      </c>
      <c r="C12523" t="str">
        <f>VLOOKUP(B12523,customer_name,2,FALSE)</f>
        <v>Customer#000001318</v>
      </c>
      <c r="D12523">
        <f>VLOOKUP(C12523,cust_num_nat_key,3,FALSE)</f>
        <v>14</v>
      </c>
      <c r="E12523" t="str">
        <f>VLOOKUP(D12523,nation_table,2,FALSE)</f>
        <v>KENYA</v>
      </c>
      <c r="F12523" t="str">
        <f>VLOOKUP(D12523,nation_table,4,FALSE)</f>
        <v>AFRICA</v>
      </c>
      <c r="G12523" t="str">
        <f>VLOOKUP(B12523,cust_segment,7,FALSE)</f>
        <v>BUILDING</v>
      </c>
      <c r="H12523" t="s">
        <v>46</v>
      </c>
      <c r="I12523">
        <v>25222.38</v>
      </c>
      <c r="J12523" s="1">
        <v>33942</v>
      </c>
      <c r="K12523" t="s">
        <v>56</v>
      </c>
      <c r="L12523" t="s">
        <v>526</v>
      </c>
      <c r="M12523">
        <v>0</v>
      </c>
      <c r="N12523" t="s">
        <v>13491</v>
      </c>
    </row>
    <row r="12524" spans="1:14" x14ac:dyDescent="0.2">
      <c r="A12524">
        <v>50083</v>
      </c>
      <c r="B12524">
        <v>1163</v>
      </c>
      <c r="C12524" t="str">
        <f>VLOOKUP(B12524,customer_name,2,FALSE)</f>
        <v>Customer#000001163</v>
      </c>
      <c r="D12524">
        <f>VLOOKUP(C12524,cust_num_nat_key,3,FALSE)</f>
        <v>2</v>
      </c>
      <c r="E12524" t="str">
        <f>VLOOKUP(D12524,nation_table,2,FALSE)</f>
        <v>BRAZIL</v>
      </c>
      <c r="F12524" t="str">
        <f>VLOOKUP(D12524,nation_table,4,FALSE)</f>
        <v>AMERICA</v>
      </c>
      <c r="G12524" t="str">
        <f>VLOOKUP(B12524,cust_segment,7,FALSE)</f>
        <v>BUILDING</v>
      </c>
      <c r="H12524" t="s">
        <v>78</v>
      </c>
      <c r="I12524">
        <v>44222.94</v>
      </c>
      <c r="J12524" s="1">
        <v>34798</v>
      </c>
      <c r="K12524" t="s">
        <v>53</v>
      </c>
      <c r="L12524" t="s">
        <v>1900</v>
      </c>
      <c r="M12524">
        <v>0</v>
      </c>
      <c r="N12524" t="s">
        <v>13492</v>
      </c>
    </row>
    <row r="12525" spans="1:14" x14ac:dyDescent="0.2">
      <c r="A12525">
        <v>50084</v>
      </c>
      <c r="B12525">
        <v>1372</v>
      </c>
      <c r="C12525" t="str">
        <f>VLOOKUP(B12525,customer_name,2,FALSE)</f>
        <v>Customer#000001372</v>
      </c>
      <c r="D12525">
        <f>VLOOKUP(C12525,cust_num_nat_key,3,FALSE)</f>
        <v>23</v>
      </c>
      <c r="E12525" t="str">
        <f>VLOOKUP(D12525,nation_table,2,FALSE)</f>
        <v>UNITED KINGDOM</v>
      </c>
      <c r="F12525" t="str">
        <f>VLOOKUP(D12525,nation_table,4,FALSE)</f>
        <v>EUROPE</v>
      </c>
      <c r="G12525" t="str">
        <f>VLOOKUP(B12525,cust_segment,7,FALSE)</f>
        <v>HOUSEHOLD</v>
      </c>
      <c r="H12525" t="s">
        <v>39</v>
      </c>
      <c r="I12525">
        <v>224384.3</v>
      </c>
      <c r="J12525" s="1">
        <v>35900</v>
      </c>
      <c r="K12525" t="s">
        <v>56</v>
      </c>
      <c r="L12525" t="s">
        <v>4164</v>
      </c>
      <c r="M12525">
        <v>0</v>
      </c>
      <c r="N12525" t="s">
        <v>13493</v>
      </c>
    </row>
    <row r="12526" spans="1:14" x14ac:dyDescent="0.2">
      <c r="A12526">
        <v>50085</v>
      </c>
      <c r="B12526">
        <v>1100</v>
      </c>
      <c r="C12526" t="str">
        <f>VLOOKUP(B12526,customer_name,2,FALSE)</f>
        <v>Customer#000001100</v>
      </c>
      <c r="D12526">
        <f>VLOOKUP(C12526,cust_num_nat_key,3,FALSE)</f>
        <v>12</v>
      </c>
      <c r="E12526" t="str">
        <f>VLOOKUP(D12526,nation_table,2,FALSE)</f>
        <v>JAPAN</v>
      </c>
      <c r="F12526" t="str">
        <f>VLOOKUP(D12526,nation_table,4,FALSE)</f>
        <v>ASIA</v>
      </c>
      <c r="G12526" t="str">
        <f>VLOOKUP(B12526,cust_segment,7,FALSE)</f>
        <v>BUILDING</v>
      </c>
      <c r="H12526" t="s">
        <v>39</v>
      </c>
      <c r="I12526">
        <v>47063.65</v>
      </c>
      <c r="J12526" s="1">
        <v>34974</v>
      </c>
      <c r="K12526" t="s">
        <v>43</v>
      </c>
      <c r="L12526" t="s">
        <v>2706</v>
      </c>
      <c r="M12526">
        <v>0</v>
      </c>
      <c r="N12526" t="s">
        <v>13494</v>
      </c>
    </row>
    <row r="12527" spans="1:14" x14ac:dyDescent="0.2">
      <c r="A12527">
        <v>50086</v>
      </c>
      <c r="B12527">
        <v>10</v>
      </c>
      <c r="C12527" t="str">
        <f>VLOOKUP(B12527,customer_name,2,FALSE)</f>
        <v>Customer#000000010</v>
      </c>
      <c r="D12527">
        <f>VLOOKUP(C12527,cust_num_nat_key,3,FALSE)</f>
        <v>5</v>
      </c>
      <c r="E12527" t="str">
        <f>VLOOKUP(D12527,nation_table,2,FALSE)</f>
        <v>ETHIOPIA</v>
      </c>
      <c r="F12527" t="str">
        <f>VLOOKUP(D12527,nation_table,4,FALSE)</f>
        <v>AFRICA</v>
      </c>
      <c r="G12527" t="str">
        <f>VLOOKUP(B12527,cust_segment,7,FALSE)</f>
        <v>HOUSEHOLD</v>
      </c>
      <c r="H12527" t="s">
        <v>46</v>
      </c>
      <c r="I12527">
        <v>72065.37</v>
      </c>
      <c r="J12527" s="1">
        <v>33867</v>
      </c>
      <c r="K12527" t="s">
        <v>61</v>
      </c>
      <c r="L12527" t="s">
        <v>1301</v>
      </c>
      <c r="M12527">
        <v>0</v>
      </c>
      <c r="N12527" t="s">
        <v>13495</v>
      </c>
    </row>
    <row r="12528" spans="1:14" x14ac:dyDescent="0.2">
      <c r="A12528">
        <v>50087</v>
      </c>
      <c r="B12528">
        <v>952</v>
      </c>
      <c r="C12528" t="str">
        <f>VLOOKUP(B12528,customer_name,2,FALSE)</f>
        <v>Customer#000000952</v>
      </c>
      <c r="D12528">
        <f>VLOOKUP(C12528,cust_num_nat_key,3,FALSE)</f>
        <v>24</v>
      </c>
      <c r="E12528" t="str">
        <f>VLOOKUP(D12528,nation_table,2,FALSE)</f>
        <v>UNITED STATES</v>
      </c>
      <c r="F12528" t="str">
        <f>VLOOKUP(D12528,nation_table,4,FALSE)</f>
        <v>AMERICA</v>
      </c>
      <c r="G12528" t="str">
        <f>VLOOKUP(B12528,cust_segment,7,FALSE)</f>
        <v>AUTOMOBILE</v>
      </c>
      <c r="H12528" t="s">
        <v>46</v>
      </c>
      <c r="I12528">
        <v>115633.96</v>
      </c>
      <c r="J12528" s="1">
        <v>34105</v>
      </c>
      <c r="K12528" t="s">
        <v>53</v>
      </c>
      <c r="L12528" t="s">
        <v>1121</v>
      </c>
      <c r="M12528">
        <v>0</v>
      </c>
      <c r="N12528" t="s">
        <v>13496</v>
      </c>
    </row>
    <row r="12529" spans="1:14" x14ac:dyDescent="0.2">
      <c r="A12529">
        <v>50112</v>
      </c>
      <c r="B12529">
        <v>769</v>
      </c>
      <c r="C12529" t="str">
        <f>VLOOKUP(B12529,customer_name,2,FALSE)</f>
        <v>Customer#000000769</v>
      </c>
      <c r="D12529">
        <f>VLOOKUP(C12529,cust_num_nat_key,3,FALSE)</f>
        <v>5</v>
      </c>
      <c r="E12529" t="str">
        <f>VLOOKUP(D12529,nation_table,2,FALSE)</f>
        <v>ETHIOPIA</v>
      </c>
      <c r="F12529" t="str">
        <f>VLOOKUP(D12529,nation_table,4,FALSE)</f>
        <v>AFRICA</v>
      </c>
      <c r="G12529" t="str">
        <f>VLOOKUP(B12529,cust_segment,7,FALSE)</f>
        <v>HOUSEHOLD</v>
      </c>
      <c r="H12529" t="s">
        <v>39</v>
      </c>
      <c r="I12529">
        <v>22612.58</v>
      </c>
      <c r="J12529" s="1">
        <v>35012</v>
      </c>
      <c r="K12529" t="s">
        <v>56</v>
      </c>
      <c r="L12529" t="s">
        <v>1051</v>
      </c>
      <c r="M12529">
        <v>0</v>
      </c>
      <c r="N12529" t="s">
        <v>13497</v>
      </c>
    </row>
    <row r="12530" spans="1:14" x14ac:dyDescent="0.2">
      <c r="A12530">
        <v>50113</v>
      </c>
      <c r="B12530">
        <v>1031</v>
      </c>
      <c r="C12530" t="str">
        <f>VLOOKUP(B12530,customer_name,2,FALSE)</f>
        <v>Customer#000001031</v>
      </c>
      <c r="D12530">
        <f>VLOOKUP(C12530,cust_num_nat_key,3,FALSE)</f>
        <v>21</v>
      </c>
      <c r="E12530" t="str">
        <f>VLOOKUP(D12530,nation_table,2,FALSE)</f>
        <v>VIETNAM</v>
      </c>
      <c r="F12530" t="str">
        <f>VLOOKUP(D12530,nation_table,4,FALSE)</f>
        <v>ASIA</v>
      </c>
      <c r="G12530" t="str">
        <f>VLOOKUP(B12530,cust_segment,7,FALSE)</f>
        <v>AUTOMOBILE</v>
      </c>
      <c r="H12530" t="s">
        <v>39</v>
      </c>
      <c r="I12530">
        <v>310546.68</v>
      </c>
      <c r="J12530" s="1">
        <v>35422</v>
      </c>
      <c r="K12530" t="s">
        <v>43</v>
      </c>
      <c r="L12530" t="s">
        <v>68</v>
      </c>
      <c r="M12530">
        <v>0</v>
      </c>
      <c r="N12530" t="s">
        <v>13498</v>
      </c>
    </row>
    <row r="12531" spans="1:14" x14ac:dyDescent="0.2">
      <c r="A12531">
        <v>50114</v>
      </c>
      <c r="B12531">
        <v>269</v>
      </c>
      <c r="C12531" t="str">
        <f>VLOOKUP(B12531,customer_name,2,FALSE)</f>
        <v>Customer#000000269</v>
      </c>
      <c r="D12531">
        <f>VLOOKUP(C12531,cust_num_nat_key,3,FALSE)</f>
        <v>14</v>
      </c>
      <c r="E12531" t="str">
        <f>VLOOKUP(D12531,nation_table,2,FALSE)</f>
        <v>KENYA</v>
      </c>
      <c r="F12531" t="str">
        <f>VLOOKUP(D12531,nation_table,4,FALSE)</f>
        <v>AFRICA</v>
      </c>
      <c r="G12531" t="str">
        <f>VLOOKUP(B12531,cust_segment,7,FALSE)</f>
        <v>MACHINERY</v>
      </c>
      <c r="H12531" t="s">
        <v>39</v>
      </c>
      <c r="I12531">
        <v>196908.35</v>
      </c>
      <c r="J12531" s="1">
        <v>35398</v>
      </c>
      <c r="K12531" t="s">
        <v>43</v>
      </c>
      <c r="L12531" t="s">
        <v>547</v>
      </c>
      <c r="M12531">
        <v>0</v>
      </c>
      <c r="N12531" t="s">
        <v>13499</v>
      </c>
    </row>
    <row r="12532" spans="1:14" x14ac:dyDescent="0.2">
      <c r="A12532">
        <v>50115</v>
      </c>
      <c r="B12532">
        <v>898</v>
      </c>
      <c r="C12532" t="str">
        <f>VLOOKUP(B12532,customer_name,2,FALSE)</f>
        <v>Customer#000000898</v>
      </c>
      <c r="D12532">
        <f>VLOOKUP(C12532,cust_num_nat_key,3,FALSE)</f>
        <v>3</v>
      </c>
      <c r="E12532" t="str">
        <f>VLOOKUP(D12532,nation_table,2,FALSE)</f>
        <v>CANADA</v>
      </c>
      <c r="F12532" t="str">
        <f>VLOOKUP(D12532,nation_table,4,FALSE)</f>
        <v>AMERICA</v>
      </c>
      <c r="G12532" t="str">
        <f>VLOOKUP(B12532,cust_segment,7,FALSE)</f>
        <v>AUTOMOBILE</v>
      </c>
      <c r="H12532" t="s">
        <v>46</v>
      </c>
      <c r="I12532">
        <v>243469.69</v>
      </c>
      <c r="J12532" s="1">
        <v>34278</v>
      </c>
      <c r="K12532" t="s">
        <v>43</v>
      </c>
      <c r="L12532" t="s">
        <v>1834</v>
      </c>
      <c r="M12532">
        <v>0</v>
      </c>
      <c r="N12532" t="s">
        <v>13500</v>
      </c>
    </row>
    <row r="12533" spans="1:14" x14ac:dyDescent="0.2">
      <c r="A12533">
        <v>50116</v>
      </c>
      <c r="B12533">
        <v>410</v>
      </c>
      <c r="C12533" t="str">
        <f>VLOOKUP(B12533,customer_name,2,FALSE)</f>
        <v>Customer#000000410</v>
      </c>
      <c r="D12533">
        <f>VLOOKUP(C12533,cust_num_nat_key,3,FALSE)</f>
        <v>7</v>
      </c>
      <c r="E12533" t="str">
        <f>VLOOKUP(D12533,nation_table,2,FALSE)</f>
        <v>GERMANY</v>
      </c>
      <c r="F12533" t="str">
        <f>VLOOKUP(D12533,nation_table,4,FALSE)</f>
        <v>EUROPE</v>
      </c>
      <c r="G12533" t="str">
        <f>VLOOKUP(B12533,cust_segment,7,FALSE)</f>
        <v>BUILDING</v>
      </c>
      <c r="H12533" t="s">
        <v>39</v>
      </c>
      <c r="I12533">
        <v>88983.27</v>
      </c>
      <c r="J12533" s="1">
        <v>35194</v>
      </c>
      <c r="K12533" t="s">
        <v>43</v>
      </c>
      <c r="L12533" t="s">
        <v>2021</v>
      </c>
      <c r="M12533">
        <v>0</v>
      </c>
      <c r="N12533" t="s">
        <v>13501</v>
      </c>
    </row>
    <row r="12534" spans="1:14" x14ac:dyDescent="0.2">
      <c r="A12534">
        <v>50117</v>
      </c>
      <c r="B12534">
        <v>878</v>
      </c>
      <c r="C12534" t="str">
        <f>VLOOKUP(B12534,customer_name,2,FALSE)</f>
        <v>Customer#000000878</v>
      </c>
      <c r="D12534">
        <f>VLOOKUP(C12534,cust_num_nat_key,3,FALSE)</f>
        <v>15</v>
      </c>
      <c r="E12534" t="str">
        <f>VLOOKUP(D12534,nation_table,2,FALSE)</f>
        <v>MOROCCO</v>
      </c>
      <c r="F12534" t="str">
        <f>VLOOKUP(D12534,nation_table,4,FALSE)</f>
        <v>AFRICA</v>
      </c>
      <c r="G12534" t="str">
        <f>VLOOKUP(B12534,cust_segment,7,FALSE)</f>
        <v>FURNITURE</v>
      </c>
      <c r="H12534" t="s">
        <v>39</v>
      </c>
      <c r="I12534">
        <v>33774.43</v>
      </c>
      <c r="J12534" s="1">
        <v>34854</v>
      </c>
      <c r="K12534" t="s">
        <v>43</v>
      </c>
      <c r="L12534" t="s">
        <v>2476</v>
      </c>
      <c r="M12534">
        <v>0</v>
      </c>
      <c r="N12534" t="s">
        <v>13502</v>
      </c>
    </row>
    <row r="12535" spans="1:14" x14ac:dyDescent="0.2">
      <c r="A12535">
        <v>50118</v>
      </c>
      <c r="B12535">
        <v>700</v>
      </c>
      <c r="C12535" t="str">
        <f>VLOOKUP(B12535,customer_name,2,FALSE)</f>
        <v>Customer#000000700</v>
      </c>
      <c r="D12535">
        <f>VLOOKUP(C12535,cust_num_nat_key,3,FALSE)</f>
        <v>0</v>
      </c>
      <c r="E12535" t="str">
        <f>VLOOKUP(D12535,nation_table,2,FALSE)</f>
        <v>ALGERIA</v>
      </c>
      <c r="F12535" t="str">
        <f>VLOOKUP(D12535,nation_table,4,FALSE)</f>
        <v>AFRICA</v>
      </c>
      <c r="G12535" t="str">
        <f>VLOOKUP(B12535,cust_segment,7,FALSE)</f>
        <v>MACHINERY</v>
      </c>
      <c r="H12535" t="s">
        <v>46</v>
      </c>
      <c r="I12535">
        <v>214174.07999999999</v>
      </c>
      <c r="J12535" s="1">
        <v>34047</v>
      </c>
      <c r="K12535" t="s">
        <v>53</v>
      </c>
      <c r="L12535" t="s">
        <v>2213</v>
      </c>
      <c r="M12535">
        <v>0</v>
      </c>
      <c r="N12535" t="s">
        <v>13503</v>
      </c>
    </row>
    <row r="12536" spans="1:14" x14ac:dyDescent="0.2">
      <c r="A12536">
        <v>50119</v>
      </c>
      <c r="B12536">
        <v>1379</v>
      </c>
      <c r="C12536" t="str">
        <f>VLOOKUP(B12536,customer_name,2,FALSE)</f>
        <v>Customer#000001379</v>
      </c>
      <c r="D12536">
        <f>VLOOKUP(C12536,cust_num_nat_key,3,FALSE)</f>
        <v>6</v>
      </c>
      <c r="E12536" t="str">
        <f>VLOOKUP(D12536,nation_table,2,FALSE)</f>
        <v>FRANCE</v>
      </c>
      <c r="F12536" t="str">
        <f>VLOOKUP(D12536,nation_table,4,FALSE)</f>
        <v>EUROPE</v>
      </c>
      <c r="G12536" t="str">
        <f>VLOOKUP(B12536,cust_segment,7,FALSE)</f>
        <v>MACHINERY</v>
      </c>
      <c r="H12536" t="s">
        <v>46</v>
      </c>
      <c r="I12536">
        <v>94667.89</v>
      </c>
      <c r="J12536" s="1">
        <v>34120</v>
      </c>
      <c r="K12536" t="s">
        <v>40</v>
      </c>
      <c r="L12536" t="s">
        <v>384</v>
      </c>
      <c r="M12536">
        <v>0</v>
      </c>
      <c r="N12536" t="s">
        <v>13504</v>
      </c>
    </row>
    <row r="12537" spans="1:14" x14ac:dyDescent="0.2">
      <c r="A12537">
        <v>50144</v>
      </c>
      <c r="B12537">
        <v>949</v>
      </c>
      <c r="C12537" t="str">
        <f>VLOOKUP(B12537,customer_name,2,FALSE)</f>
        <v>Customer#000000949</v>
      </c>
      <c r="D12537">
        <f>VLOOKUP(C12537,cust_num_nat_key,3,FALSE)</f>
        <v>2</v>
      </c>
      <c r="E12537" t="str">
        <f>VLOOKUP(D12537,nation_table,2,FALSE)</f>
        <v>BRAZIL</v>
      </c>
      <c r="F12537" t="str">
        <f>VLOOKUP(D12537,nation_table,4,FALSE)</f>
        <v>AMERICA</v>
      </c>
      <c r="G12537" t="str">
        <f>VLOOKUP(B12537,cust_segment,7,FALSE)</f>
        <v>AUTOMOBILE</v>
      </c>
      <c r="H12537" t="s">
        <v>46</v>
      </c>
      <c r="I12537">
        <v>145071.03</v>
      </c>
      <c r="J12537" s="1">
        <v>33763</v>
      </c>
      <c r="K12537" t="s">
        <v>43</v>
      </c>
      <c r="L12537" t="s">
        <v>509</v>
      </c>
      <c r="M12537">
        <v>0</v>
      </c>
      <c r="N12537" t="s">
        <v>13505</v>
      </c>
    </row>
    <row r="12538" spans="1:14" x14ac:dyDescent="0.2">
      <c r="A12538">
        <v>50145</v>
      </c>
      <c r="B12538">
        <v>781</v>
      </c>
      <c r="C12538" t="str">
        <f>VLOOKUP(B12538,customer_name,2,FALSE)</f>
        <v>Customer#000000781</v>
      </c>
      <c r="D12538">
        <f>VLOOKUP(C12538,cust_num_nat_key,3,FALSE)</f>
        <v>18</v>
      </c>
      <c r="E12538" t="str">
        <f>VLOOKUP(D12538,nation_table,2,FALSE)</f>
        <v>CHINA</v>
      </c>
      <c r="F12538" t="str">
        <f>VLOOKUP(D12538,nation_table,4,FALSE)</f>
        <v>ASIA</v>
      </c>
      <c r="G12538" t="str">
        <f>VLOOKUP(B12538,cust_segment,7,FALSE)</f>
        <v>MACHINERY</v>
      </c>
      <c r="H12538" t="s">
        <v>78</v>
      </c>
      <c r="I12538">
        <v>209653.29</v>
      </c>
      <c r="J12538" s="1">
        <v>34757</v>
      </c>
      <c r="K12538" t="s">
        <v>56</v>
      </c>
      <c r="L12538" t="s">
        <v>4119</v>
      </c>
      <c r="M12538">
        <v>0</v>
      </c>
      <c r="N12538" t="s">
        <v>13506</v>
      </c>
    </row>
    <row r="12539" spans="1:14" x14ac:dyDescent="0.2">
      <c r="A12539">
        <v>50146</v>
      </c>
      <c r="B12539">
        <v>907</v>
      </c>
      <c r="C12539" t="str">
        <f>VLOOKUP(B12539,customer_name,2,FALSE)</f>
        <v>Customer#000000907</v>
      </c>
      <c r="D12539">
        <f>VLOOKUP(C12539,cust_num_nat_key,3,FALSE)</f>
        <v>10</v>
      </c>
      <c r="E12539" t="str">
        <f>VLOOKUP(D12539,nation_table,2,FALSE)</f>
        <v>IRAN</v>
      </c>
      <c r="F12539" t="str">
        <f>VLOOKUP(D12539,nation_table,4,FALSE)</f>
        <v>MIDDLE EAST</v>
      </c>
      <c r="G12539" t="str">
        <f>VLOOKUP(B12539,cust_segment,7,FALSE)</f>
        <v>HOUSEHOLD</v>
      </c>
      <c r="H12539" t="s">
        <v>46</v>
      </c>
      <c r="I12539">
        <v>114831.28</v>
      </c>
      <c r="J12539" s="1">
        <v>34191</v>
      </c>
      <c r="K12539" t="s">
        <v>53</v>
      </c>
      <c r="L12539" t="s">
        <v>1013</v>
      </c>
      <c r="M12539">
        <v>0</v>
      </c>
      <c r="N12539" t="s">
        <v>13507</v>
      </c>
    </row>
    <row r="12540" spans="1:14" x14ac:dyDescent="0.2">
      <c r="A12540">
        <v>50147</v>
      </c>
      <c r="B12540">
        <v>400</v>
      </c>
      <c r="C12540" t="str">
        <f>VLOOKUP(B12540,customer_name,2,FALSE)</f>
        <v>Customer#000000400</v>
      </c>
      <c r="D12540">
        <f>VLOOKUP(C12540,cust_num_nat_key,3,FALSE)</f>
        <v>14</v>
      </c>
      <c r="E12540" t="str">
        <f>VLOOKUP(D12540,nation_table,2,FALSE)</f>
        <v>KENYA</v>
      </c>
      <c r="F12540" t="str">
        <f>VLOOKUP(D12540,nation_table,4,FALSE)</f>
        <v>AFRICA</v>
      </c>
      <c r="G12540" t="str">
        <f>VLOOKUP(B12540,cust_segment,7,FALSE)</f>
        <v>BUILDING</v>
      </c>
      <c r="H12540" t="s">
        <v>46</v>
      </c>
      <c r="I12540">
        <v>215214.9</v>
      </c>
      <c r="J12540" s="1">
        <v>34616</v>
      </c>
      <c r="K12540" t="s">
        <v>61</v>
      </c>
      <c r="L12540" t="s">
        <v>2186</v>
      </c>
      <c r="M12540">
        <v>0</v>
      </c>
      <c r="N12540" t="s">
        <v>13508</v>
      </c>
    </row>
    <row r="12541" spans="1:14" x14ac:dyDescent="0.2">
      <c r="A12541">
        <v>50148</v>
      </c>
      <c r="B12541">
        <v>1192</v>
      </c>
      <c r="C12541" t="str">
        <f>VLOOKUP(B12541,customer_name,2,FALSE)</f>
        <v>Customer#000001192</v>
      </c>
      <c r="D12541">
        <f>VLOOKUP(C12541,cust_num_nat_key,3,FALSE)</f>
        <v>20</v>
      </c>
      <c r="E12541" t="str">
        <f>VLOOKUP(D12541,nation_table,2,FALSE)</f>
        <v>SAUDI ARABIA</v>
      </c>
      <c r="F12541" t="str">
        <f>VLOOKUP(D12541,nation_table,4,FALSE)</f>
        <v>MIDDLE EAST</v>
      </c>
      <c r="G12541" t="str">
        <f>VLOOKUP(B12541,cust_segment,7,FALSE)</f>
        <v>BUILDING</v>
      </c>
      <c r="H12541" t="s">
        <v>46</v>
      </c>
      <c r="I12541">
        <v>163219.81</v>
      </c>
      <c r="J12541" s="1">
        <v>33636</v>
      </c>
      <c r="K12541" t="s">
        <v>61</v>
      </c>
      <c r="L12541" t="s">
        <v>1362</v>
      </c>
      <c r="M12541">
        <v>0</v>
      </c>
      <c r="N12541" t="s">
        <v>13509</v>
      </c>
    </row>
    <row r="12542" spans="1:14" x14ac:dyDescent="0.2">
      <c r="A12542">
        <v>50149</v>
      </c>
      <c r="B12542">
        <v>1090</v>
      </c>
      <c r="C12542" t="str">
        <f>VLOOKUP(B12542,customer_name,2,FALSE)</f>
        <v>Customer#000001090</v>
      </c>
      <c r="D12542">
        <f>VLOOKUP(C12542,cust_num_nat_key,3,FALSE)</f>
        <v>15</v>
      </c>
      <c r="E12542" t="str">
        <f>VLOOKUP(D12542,nation_table,2,FALSE)</f>
        <v>MOROCCO</v>
      </c>
      <c r="F12542" t="str">
        <f>VLOOKUP(D12542,nation_table,4,FALSE)</f>
        <v>AFRICA</v>
      </c>
      <c r="G12542" t="str">
        <f>VLOOKUP(B12542,cust_segment,7,FALSE)</f>
        <v>AUTOMOBILE</v>
      </c>
      <c r="H12542" t="s">
        <v>46</v>
      </c>
      <c r="I12542">
        <v>110703.66</v>
      </c>
      <c r="J12542" s="1">
        <v>34426</v>
      </c>
      <c r="K12542" t="s">
        <v>61</v>
      </c>
      <c r="L12542" t="s">
        <v>2455</v>
      </c>
      <c r="M12542">
        <v>0</v>
      </c>
      <c r="N12542" t="s">
        <v>13510</v>
      </c>
    </row>
    <row r="12543" spans="1:14" x14ac:dyDescent="0.2">
      <c r="A12543">
        <v>50150</v>
      </c>
      <c r="B12543">
        <v>1267</v>
      </c>
      <c r="C12543" t="str">
        <f>VLOOKUP(B12543,customer_name,2,FALSE)</f>
        <v>Customer#000001267</v>
      </c>
      <c r="D12543">
        <f>VLOOKUP(C12543,cust_num_nat_key,3,FALSE)</f>
        <v>24</v>
      </c>
      <c r="E12543" t="str">
        <f>VLOOKUP(D12543,nation_table,2,FALSE)</f>
        <v>UNITED STATES</v>
      </c>
      <c r="F12543" t="str">
        <f>VLOOKUP(D12543,nation_table,4,FALSE)</f>
        <v>AMERICA</v>
      </c>
      <c r="G12543" t="str">
        <f>VLOOKUP(B12543,cust_segment,7,FALSE)</f>
        <v>BUILDING</v>
      </c>
      <c r="H12543" t="s">
        <v>39</v>
      </c>
      <c r="I12543">
        <v>273213.99</v>
      </c>
      <c r="J12543" s="1">
        <v>35197</v>
      </c>
      <c r="K12543" t="s">
        <v>43</v>
      </c>
      <c r="L12543" t="s">
        <v>380</v>
      </c>
      <c r="M12543">
        <v>0</v>
      </c>
      <c r="N12543" t="s">
        <v>13511</v>
      </c>
    </row>
    <row r="12544" spans="1:14" x14ac:dyDescent="0.2">
      <c r="A12544">
        <v>50151</v>
      </c>
      <c r="B12544">
        <v>835</v>
      </c>
      <c r="C12544" t="str">
        <f>VLOOKUP(B12544,customer_name,2,FALSE)</f>
        <v>Customer#000000835</v>
      </c>
      <c r="D12544">
        <f>VLOOKUP(C12544,cust_num_nat_key,3,FALSE)</f>
        <v>21</v>
      </c>
      <c r="E12544" t="str">
        <f>VLOOKUP(D12544,nation_table,2,FALSE)</f>
        <v>VIETNAM</v>
      </c>
      <c r="F12544" t="str">
        <f>VLOOKUP(D12544,nation_table,4,FALSE)</f>
        <v>ASIA</v>
      </c>
      <c r="G12544" t="str">
        <f>VLOOKUP(B12544,cust_segment,7,FALSE)</f>
        <v>BUILDING</v>
      </c>
      <c r="H12544" t="s">
        <v>39</v>
      </c>
      <c r="I12544">
        <v>175866.61</v>
      </c>
      <c r="J12544" s="1">
        <v>35923</v>
      </c>
      <c r="K12544" t="s">
        <v>40</v>
      </c>
      <c r="L12544" t="s">
        <v>1433</v>
      </c>
      <c r="M12544">
        <v>0</v>
      </c>
      <c r="N12544" t="s">
        <v>13512</v>
      </c>
    </row>
    <row r="12545" spans="1:14" x14ac:dyDescent="0.2">
      <c r="A12545">
        <v>50176</v>
      </c>
      <c r="B12545">
        <v>1006</v>
      </c>
      <c r="C12545" t="str">
        <f>VLOOKUP(B12545,customer_name,2,FALSE)</f>
        <v>Customer#000001006</v>
      </c>
      <c r="D12545">
        <f>VLOOKUP(C12545,cust_num_nat_key,3,FALSE)</f>
        <v>12</v>
      </c>
      <c r="E12545" t="str">
        <f>VLOOKUP(D12545,nation_table,2,FALSE)</f>
        <v>JAPAN</v>
      </c>
      <c r="F12545" t="str">
        <f>VLOOKUP(D12545,nation_table,4,FALSE)</f>
        <v>ASIA</v>
      </c>
      <c r="G12545" t="str">
        <f>VLOOKUP(B12545,cust_segment,7,FALSE)</f>
        <v>BUILDING</v>
      </c>
      <c r="H12545" t="s">
        <v>46</v>
      </c>
      <c r="I12545">
        <v>60836.76</v>
      </c>
      <c r="J12545" s="1">
        <v>34026</v>
      </c>
      <c r="K12545" t="s">
        <v>56</v>
      </c>
      <c r="L12545" t="s">
        <v>594</v>
      </c>
      <c r="M12545">
        <v>0</v>
      </c>
      <c r="N12545" t="s">
        <v>13513</v>
      </c>
    </row>
    <row r="12546" spans="1:14" x14ac:dyDescent="0.2">
      <c r="A12546">
        <v>50177</v>
      </c>
      <c r="B12546">
        <v>61</v>
      </c>
      <c r="C12546" t="str">
        <f>VLOOKUP(B12546,customer_name,2,FALSE)</f>
        <v>Customer#000000061</v>
      </c>
      <c r="D12546">
        <f>VLOOKUP(C12546,cust_num_nat_key,3,FALSE)</f>
        <v>17</v>
      </c>
      <c r="E12546" t="str">
        <f>VLOOKUP(D12546,nation_table,2,FALSE)</f>
        <v>PERU</v>
      </c>
      <c r="F12546" t="str">
        <f>VLOOKUP(D12546,nation_table,4,FALSE)</f>
        <v>AMERICA</v>
      </c>
      <c r="G12546" t="str">
        <f>VLOOKUP(B12546,cust_segment,7,FALSE)</f>
        <v>FURNITURE</v>
      </c>
      <c r="H12546" t="s">
        <v>39</v>
      </c>
      <c r="I12546">
        <v>158904.56</v>
      </c>
      <c r="J12546" s="1">
        <v>35861</v>
      </c>
      <c r="K12546" t="s">
        <v>53</v>
      </c>
      <c r="L12546" t="s">
        <v>1593</v>
      </c>
      <c r="M12546">
        <v>0</v>
      </c>
      <c r="N12546" t="s">
        <v>13514</v>
      </c>
    </row>
    <row r="12547" spans="1:14" x14ac:dyDescent="0.2">
      <c r="A12547">
        <v>50178</v>
      </c>
      <c r="B12547">
        <v>434</v>
      </c>
      <c r="C12547" t="str">
        <f>VLOOKUP(B12547,customer_name,2,FALSE)</f>
        <v>Customer#000000434</v>
      </c>
      <c r="D12547">
        <f>VLOOKUP(C12547,cust_num_nat_key,3,FALSE)</f>
        <v>3</v>
      </c>
      <c r="E12547" t="str">
        <f>VLOOKUP(D12547,nation_table,2,FALSE)</f>
        <v>CANADA</v>
      </c>
      <c r="F12547" t="str">
        <f>VLOOKUP(D12547,nation_table,4,FALSE)</f>
        <v>AMERICA</v>
      </c>
      <c r="G12547" t="str">
        <f>VLOOKUP(B12547,cust_segment,7,FALSE)</f>
        <v>MACHINERY</v>
      </c>
      <c r="H12547" t="s">
        <v>46</v>
      </c>
      <c r="I12547">
        <v>46146.14</v>
      </c>
      <c r="J12547" s="1">
        <v>33716</v>
      </c>
      <c r="K12547" t="s">
        <v>43</v>
      </c>
      <c r="L12547" t="s">
        <v>1348</v>
      </c>
      <c r="M12547">
        <v>0</v>
      </c>
      <c r="N12547" t="s">
        <v>13515</v>
      </c>
    </row>
    <row r="12548" spans="1:14" x14ac:dyDescent="0.2">
      <c r="A12548">
        <v>50179</v>
      </c>
      <c r="B12548">
        <v>317</v>
      </c>
      <c r="C12548" t="str">
        <f>VLOOKUP(B12548,customer_name,2,FALSE)</f>
        <v>Customer#000000317</v>
      </c>
      <c r="D12548">
        <f>VLOOKUP(C12548,cust_num_nat_key,3,FALSE)</f>
        <v>19</v>
      </c>
      <c r="E12548" t="str">
        <f>VLOOKUP(D12548,nation_table,2,FALSE)</f>
        <v>ROMANIA</v>
      </c>
      <c r="F12548" t="str">
        <f>VLOOKUP(D12548,nation_table,4,FALSE)</f>
        <v>EUROPE</v>
      </c>
      <c r="G12548" t="str">
        <f>VLOOKUP(B12548,cust_segment,7,FALSE)</f>
        <v>HOUSEHOLD</v>
      </c>
      <c r="H12548" t="s">
        <v>39</v>
      </c>
      <c r="I12548">
        <v>99802.35</v>
      </c>
      <c r="J12548" s="1">
        <v>35890</v>
      </c>
      <c r="K12548" t="s">
        <v>56</v>
      </c>
      <c r="L12548" t="s">
        <v>507</v>
      </c>
      <c r="M12548">
        <v>0</v>
      </c>
      <c r="N12548" t="s">
        <v>13516</v>
      </c>
    </row>
    <row r="12549" spans="1:14" x14ac:dyDescent="0.2">
      <c r="A12549">
        <v>50180</v>
      </c>
      <c r="B12549">
        <v>263</v>
      </c>
      <c r="C12549" t="str">
        <f>VLOOKUP(B12549,customer_name,2,FALSE)</f>
        <v>Customer#000000263</v>
      </c>
      <c r="D12549">
        <f>VLOOKUP(C12549,cust_num_nat_key,3,FALSE)</f>
        <v>1</v>
      </c>
      <c r="E12549" t="str">
        <f>VLOOKUP(D12549,nation_table,2,FALSE)</f>
        <v>ARGENTINA</v>
      </c>
      <c r="F12549" t="str">
        <f>VLOOKUP(D12549,nation_table,4,FALSE)</f>
        <v>AMERICA</v>
      </c>
      <c r="G12549" t="str">
        <f>VLOOKUP(B12549,cust_segment,7,FALSE)</f>
        <v>FURNITURE</v>
      </c>
      <c r="H12549" t="s">
        <v>46</v>
      </c>
      <c r="I12549">
        <v>89737.59</v>
      </c>
      <c r="J12549" s="1">
        <v>34277</v>
      </c>
      <c r="K12549" t="s">
        <v>61</v>
      </c>
      <c r="L12549" t="s">
        <v>1511</v>
      </c>
      <c r="M12549">
        <v>0</v>
      </c>
      <c r="N12549" t="s">
        <v>13517</v>
      </c>
    </row>
    <row r="12550" spans="1:14" x14ac:dyDescent="0.2">
      <c r="A12550">
        <v>50181</v>
      </c>
      <c r="B12550">
        <v>838</v>
      </c>
      <c r="C12550" t="str">
        <f>VLOOKUP(B12550,customer_name,2,FALSE)</f>
        <v>Customer#000000838</v>
      </c>
      <c r="D12550">
        <f>VLOOKUP(C12550,cust_num_nat_key,3,FALSE)</f>
        <v>5</v>
      </c>
      <c r="E12550" t="str">
        <f>VLOOKUP(D12550,nation_table,2,FALSE)</f>
        <v>ETHIOPIA</v>
      </c>
      <c r="F12550" t="str">
        <f>VLOOKUP(D12550,nation_table,4,FALSE)</f>
        <v>AFRICA</v>
      </c>
      <c r="G12550" t="str">
        <f>VLOOKUP(B12550,cust_segment,7,FALSE)</f>
        <v>AUTOMOBILE</v>
      </c>
      <c r="H12550" t="s">
        <v>46</v>
      </c>
      <c r="I12550">
        <v>236263.99</v>
      </c>
      <c r="J12550" s="1">
        <v>33755</v>
      </c>
      <c r="K12550" t="s">
        <v>56</v>
      </c>
      <c r="L12550" t="s">
        <v>899</v>
      </c>
      <c r="M12550">
        <v>0</v>
      </c>
      <c r="N12550" t="s">
        <v>13518</v>
      </c>
    </row>
    <row r="12551" spans="1:14" x14ac:dyDescent="0.2">
      <c r="A12551">
        <v>50182</v>
      </c>
      <c r="B12551">
        <v>1205</v>
      </c>
      <c r="C12551" t="str">
        <f>VLOOKUP(B12551,customer_name,2,FALSE)</f>
        <v>Customer#000001205</v>
      </c>
      <c r="D12551">
        <f>VLOOKUP(C12551,cust_num_nat_key,3,FALSE)</f>
        <v>8</v>
      </c>
      <c r="E12551" t="str">
        <f>VLOOKUP(D12551,nation_table,2,FALSE)</f>
        <v>INDIA</v>
      </c>
      <c r="F12551" t="str">
        <f>VLOOKUP(D12551,nation_table,4,FALSE)</f>
        <v>ASIA</v>
      </c>
      <c r="G12551" t="str">
        <f>VLOOKUP(B12551,cust_segment,7,FALSE)</f>
        <v>HOUSEHOLD</v>
      </c>
      <c r="H12551" t="s">
        <v>39</v>
      </c>
      <c r="I12551">
        <v>90265.59</v>
      </c>
      <c r="J12551" s="1">
        <v>35608</v>
      </c>
      <c r="K12551" t="s">
        <v>61</v>
      </c>
      <c r="L12551" t="s">
        <v>722</v>
      </c>
      <c r="M12551">
        <v>0</v>
      </c>
      <c r="N12551" t="s">
        <v>13519</v>
      </c>
    </row>
    <row r="12552" spans="1:14" x14ac:dyDescent="0.2">
      <c r="A12552">
        <v>50183</v>
      </c>
      <c r="B12552">
        <v>1288</v>
      </c>
      <c r="C12552" t="str">
        <f>VLOOKUP(B12552,customer_name,2,FALSE)</f>
        <v>Customer#000001288</v>
      </c>
      <c r="D12552">
        <f>VLOOKUP(C12552,cust_num_nat_key,3,FALSE)</f>
        <v>3</v>
      </c>
      <c r="E12552" t="str">
        <f>VLOOKUP(D12552,nation_table,2,FALSE)</f>
        <v>CANADA</v>
      </c>
      <c r="F12552" t="str">
        <f>VLOOKUP(D12552,nation_table,4,FALSE)</f>
        <v>AMERICA</v>
      </c>
      <c r="G12552" t="str">
        <f>VLOOKUP(B12552,cust_segment,7,FALSE)</f>
        <v>HOUSEHOLD</v>
      </c>
      <c r="H12552" t="s">
        <v>46</v>
      </c>
      <c r="I12552">
        <v>144459.13</v>
      </c>
      <c r="J12552" s="1">
        <v>34114</v>
      </c>
      <c r="K12552" t="s">
        <v>56</v>
      </c>
      <c r="L12552" t="s">
        <v>6786</v>
      </c>
      <c r="M12552">
        <v>0</v>
      </c>
      <c r="N12552" t="s">
        <v>13520</v>
      </c>
    </row>
    <row r="12553" spans="1:14" x14ac:dyDescent="0.2">
      <c r="A12553">
        <v>50208</v>
      </c>
      <c r="B12553">
        <v>727</v>
      </c>
      <c r="C12553" t="str">
        <f>VLOOKUP(B12553,customer_name,2,FALSE)</f>
        <v>Customer#000000727</v>
      </c>
      <c r="D12553">
        <f>VLOOKUP(C12553,cust_num_nat_key,3,FALSE)</f>
        <v>18</v>
      </c>
      <c r="E12553" t="str">
        <f>VLOOKUP(D12553,nation_table,2,FALSE)</f>
        <v>CHINA</v>
      </c>
      <c r="F12553" t="str">
        <f>VLOOKUP(D12553,nation_table,4,FALSE)</f>
        <v>ASIA</v>
      </c>
      <c r="G12553" t="str">
        <f>VLOOKUP(B12553,cust_segment,7,FALSE)</f>
        <v>FURNITURE</v>
      </c>
      <c r="H12553" t="s">
        <v>46</v>
      </c>
      <c r="I12553">
        <v>191058.81</v>
      </c>
      <c r="J12553" s="1">
        <v>34722</v>
      </c>
      <c r="K12553" t="s">
        <v>61</v>
      </c>
      <c r="L12553" t="s">
        <v>4195</v>
      </c>
      <c r="M12553">
        <v>0</v>
      </c>
      <c r="N12553" t="s">
        <v>13521</v>
      </c>
    </row>
    <row r="12554" spans="1:14" x14ac:dyDescent="0.2">
      <c r="A12554">
        <v>50209</v>
      </c>
      <c r="B12554">
        <v>1273</v>
      </c>
      <c r="C12554" t="str">
        <f>VLOOKUP(B12554,customer_name,2,FALSE)</f>
        <v>Customer#000001273</v>
      </c>
      <c r="D12554">
        <f>VLOOKUP(C12554,cust_num_nat_key,3,FALSE)</f>
        <v>12</v>
      </c>
      <c r="E12554" t="str">
        <f>VLOOKUP(D12554,nation_table,2,FALSE)</f>
        <v>JAPAN</v>
      </c>
      <c r="F12554" t="str">
        <f>VLOOKUP(D12554,nation_table,4,FALSE)</f>
        <v>ASIA</v>
      </c>
      <c r="G12554" t="str">
        <f>VLOOKUP(B12554,cust_segment,7,FALSE)</f>
        <v>AUTOMOBILE</v>
      </c>
      <c r="H12554" t="s">
        <v>46</v>
      </c>
      <c r="I12554">
        <v>233962.77</v>
      </c>
      <c r="J12554" s="1">
        <v>34223</v>
      </c>
      <c r="K12554" t="s">
        <v>56</v>
      </c>
      <c r="L12554" t="s">
        <v>268</v>
      </c>
      <c r="M12554">
        <v>0</v>
      </c>
      <c r="N12554" t="s">
        <v>13522</v>
      </c>
    </row>
    <row r="12555" spans="1:14" x14ac:dyDescent="0.2">
      <c r="A12555">
        <v>50210</v>
      </c>
      <c r="B12555">
        <v>1424</v>
      </c>
      <c r="C12555" t="str">
        <f>VLOOKUP(B12555,customer_name,2,FALSE)</f>
        <v>Customer#000001424</v>
      </c>
      <c r="D12555">
        <f>VLOOKUP(C12555,cust_num_nat_key,3,FALSE)</f>
        <v>22</v>
      </c>
      <c r="E12555" t="str">
        <f>VLOOKUP(D12555,nation_table,2,FALSE)</f>
        <v>RUSSIA</v>
      </c>
      <c r="F12555" t="str">
        <f>VLOOKUP(D12555,nation_table,4,FALSE)</f>
        <v>EUROPE</v>
      </c>
      <c r="G12555" t="str">
        <f>VLOOKUP(B12555,cust_segment,7,FALSE)</f>
        <v>FURNITURE</v>
      </c>
      <c r="H12555" t="s">
        <v>46</v>
      </c>
      <c r="I12555">
        <v>228131.32</v>
      </c>
      <c r="J12555" s="1">
        <v>34170</v>
      </c>
      <c r="K12555" t="s">
        <v>40</v>
      </c>
      <c r="L12555" t="s">
        <v>3425</v>
      </c>
      <c r="M12555">
        <v>0</v>
      </c>
      <c r="N12555" t="s">
        <v>13523</v>
      </c>
    </row>
    <row r="12556" spans="1:14" x14ac:dyDescent="0.2">
      <c r="A12556">
        <v>50211</v>
      </c>
      <c r="B12556">
        <v>1384</v>
      </c>
      <c r="C12556" t="str">
        <f>VLOOKUP(B12556,customer_name,2,FALSE)</f>
        <v>Customer#000001384</v>
      </c>
      <c r="D12556">
        <f>VLOOKUP(C12556,cust_num_nat_key,3,FALSE)</f>
        <v>8</v>
      </c>
      <c r="E12556" t="str">
        <f>VLOOKUP(D12556,nation_table,2,FALSE)</f>
        <v>INDIA</v>
      </c>
      <c r="F12556" t="str">
        <f>VLOOKUP(D12556,nation_table,4,FALSE)</f>
        <v>ASIA</v>
      </c>
      <c r="G12556" t="str">
        <f>VLOOKUP(B12556,cust_segment,7,FALSE)</f>
        <v>HOUSEHOLD</v>
      </c>
      <c r="H12556" t="s">
        <v>39</v>
      </c>
      <c r="I12556">
        <v>136421.26999999999</v>
      </c>
      <c r="J12556" s="1">
        <v>35366</v>
      </c>
      <c r="K12556" t="s">
        <v>56</v>
      </c>
      <c r="L12556" t="s">
        <v>1018</v>
      </c>
      <c r="M12556">
        <v>0</v>
      </c>
      <c r="N12556" t="s">
        <v>13524</v>
      </c>
    </row>
    <row r="12557" spans="1:14" x14ac:dyDescent="0.2">
      <c r="A12557">
        <v>50212</v>
      </c>
      <c r="B12557">
        <v>926</v>
      </c>
      <c r="C12557" t="str">
        <f>VLOOKUP(B12557,customer_name,2,FALSE)</f>
        <v>Customer#000000926</v>
      </c>
      <c r="D12557">
        <f>VLOOKUP(C12557,cust_num_nat_key,3,FALSE)</f>
        <v>16</v>
      </c>
      <c r="E12557" t="str">
        <f>VLOOKUP(D12557,nation_table,2,FALSE)</f>
        <v>MOZAMBIQUE</v>
      </c>
      <c r="F12557" t="str">
        <f>VLOOKUP(D12557,nation_table,4,FALSE)</f>
        <v>AFRICA</v>
      </c>
      <c r="G12557" t="str">
        <f>VLOOKUP(B12557,cust_segment,7,FALSE)</f>
        <v>AUTOMOBILE</v>
      </c>
      <c r="H12557" t="s">
        <v>39</v>
      </c>
      <c r="I12557">
        <v>109130.58</v>
      </c>
      <c r="J12557" s="1">
        <v>35670</v>
      </c>
      <c r="K12557" t="s">
        <v>56</v>
      </c>
      <c r="L12557" t="s">
        <v>1589</v>
      </c>
      <c r="M12557">
        <v>0</v>
      </c>
      <c r="N12557" t="s">
        <v>13525</v>
      </c>
    </row>
    <row r="12558" spans="1:14" x14ac:dyDescent="0.2">
      <c r="A12558">
        <v>50213</v>
      </c>
      <c r="B12558">
        <v>52</v>
      </c>
      <c r="C12558" t="str">
        <f>VLOOKUP(B12558,customer_name,2,FALSE)</f>
        <v>Customer#000000052</v>
      </c>
      <c r="D12558">
        <f>VLOOKUP(C12558,cust_num_nat_key,3,FALSE)</f>
        <v>11</v>
      </c>
      <c r="E12558" t="str">
        <f>VLOOKUP(D12558,nation_table,2,FALSE)</f>
        <v>IRAQ</v>
      </c>
      <c r="F12558" t="str">
        <f>VLOOKUP(D12558,nation_table,4,FALSE)</f>
        <v>MIDDLE EAST</v>
      </c>
      <c r="G12558" t="str">
        <f>VLOOKUP(B12558,cust_segment,7,FALSE)</f>
        <v>HOUSEHOLD</v>
      </c>
      <c r="H12558" t="s">
        <v>39</v>
      </c>
      <c r="I12558">
        <v>308271.63</v>
      </c>
      <c r="J12558" s="1">
        <v>35593</v>
      </c>
      <c r="K12558" t="s">
        <v>40</v>
      </c>
      <c r="L12558" t="s">
        <v>1271</v>
      </c>
      <c r="M12558">
        <v>0</v>
      </c>
      <c r="N12558" t="s">
        <v>13526</v>
      </c>
    </row>
    <row r="12559" spans="1:14" x14ac:dyDescent="0.2">
      <c r="A12559">
        <v>50214</v>
      </c>
      <c r="B12559">
        <v>1240</v>
      </c>
      <c r="C12559" t="str">
        <f>VLOOKUP(B12559,customer_name,2,FALSE)</f>
        <v>Customer#000001240</v>
      </c>
      <c r="D12559">
        <f>VLOOKUP(C12559,cust_num_nat_key,3,FALSE)</f>
        <v>4</v>
      </c>
      <c r="E12559" t="str">
        <f>VLOOKUP(D12559,nation_table,2,FALSE)</f>
        <v>EGYPT</v>
      </c>
      <c r="F12559" t="str">
        <f>VLOOKUP(D12559,nation_table,4,FALSE)</f>
        <v>MIDDLE EAST</v>
      </c>
      <c r="G12559" t="str">
        <f>VLOOKUP(B12559,cust_segment,7,FALSE)</f>
        <v>FURNITURE</v>
      </c>
      <c r="H12559" t="s">
        <v>46</v>
      </c>
      <c r="I12559">
        <v>249928.19</v>
      </c>
      <c r="J12559" s="1">
        <v>34507</v>
      </c>
      <c r="K12559" t="s">
        <v>40</v>
      </c>
      <c r="L12559" t="s">
        <v>540</v>
      </c>
      <c r="M12559">
        <v>0</v>
      </c>
      <c r="N12559" t="s">
        <v>13527</v>
      </c>
    </row>
    <row r="12560" spans="1:14" x14ac:dyDescent="0.2">
      <c r="A12560">
        <v>50215</v>
      </c>
      <c r="B12560">
        <v>638</v>
      </c>
      <c r="C12560" t="str">
        <f>VLOOKUP(B12560,customer_name,2,FALSE)</f>
        <v>Customer#000000638</v>
      </c>
      <c r="D12560">
        <f>VLOOKUP(C12560,cust_num_nat_key,3,FALSE)</f>
        <v>24</v>
      </c>
      <c r="E12560" t="str">
        <f>VLOOKUP(D12560,nation_table,2,FALSE)</f>
        <v>UNITED STATES</v>
      </c>
      <c r="F12560" t="str">
        <f>VLOOKUP(D12560,nation_table,4,FALSE)</f>
        <v>AMERICA</v>
      </c>
      <c r="G12560" t="str">
        <f>VLOOKUP(B12560,cust_segment,7,FALSE)</f>
        <v>HOUSEHOLD</v>
      </c>
      <c r="H12560" t="s">
        <v>39</v>
      </c>
      <c r="I12560">
        <v>67023.28</v>
      </c>
      <c r="J12560" s="1">
        <v>35221</v>
      </c>
      <c r="K12560" t="s">
        <v>53</v>
      </c>
      <c r="L12560" t="s">
        <v>1208</v>
      </c>
      <c r="M12560">
        <v>0</v>
      </c>
      <c r="N12560" t="s">
        <v>13528</v>
      </c>
    </row>
    <row r="12561" spans="1:14" x14ac:dyDescent="0.2">
      <c r="A12561">
        <v>50240</v>
      </c>
      <c r="B12561">
        <v>589</v>
      </c>
      <c r="C12561" t="str">
        <f>VLOOKUP(B12561,customer_name,2,FALSE)</f>
        <v>Customer#000000589</v>
      </c>
      <c r="D12561">
        <f>VLOOKUP(C12561,cust_num_nat_key,3,FALSE)</f>
        <v>19</v>
      </c>
      <c r="E12561" t="str">
        <f>VLOOKUP(D12561,nation_table,2,FALSE)</f>
        <v>ROMANIA</v>
      </c>
      <c r="F12561" t="str">
        <f>VLOOKUP(D12561,nation_table,4,FALSE)</f>
        <v>EUROPE</v>
      </c>
      <c r="G12561" t="str">
        <f>VLOOKUP(B12561,cust_segment,7,FALSE)</f>
        <v>FURNITURE</v>
      </c>
      <c r="H12561" t="s">
        <v>46</v>
      </c>
      <c r="I12561">
        <v>23627.94</v>
      </c>
      <c r="J12561" s="1">
        <v>33641</v>
      </c>
      <c r="K12561" t="s">
        <v>53</v>
      </c>
      <c r="L12561" t="s">
        <v>2728</v>
      </c>
      <c r="M12561">
        <v>0</v>
      </c>
      <c r="N12561" t="s">
        <v>13529</v>
      </c>
    </row>
    <row r="12562" spans="1:14" x14ac:dyDescent="0.2">
      <c r="A12562">
        <v>50241</v>
      </c>
      <c r="B12562">
        <v>1012</v>
      </c>
      <c r="C12562" t="str">
        <f>VLOOKUP(B12562,customer_name,2,FALSE)</f>
        <v>Customer#000001012</v>
      </c>
      <c r="D12562">
        <f>VLOOKUP(C12562,cust_num_nat_key,3,FALSE)</f>
        <v>4</v>
      </c>
      <c r="E12562" t="str">
        <f>VLOOKUP(D12562,nation_table,2,FALSE)</f>
        <v>EGYPT</v>
      </c>
      <c r="F12562" t="str">
        <f>VLOOKUP(D12562,nation_table,4,FALSE)</f>
        <v>MIDDLE EAST</v>
      </c>
      <c r="G12562" t="str">
        <f>VLOOKUP(B12562,cust_segment,7,FALSE)</f>
        <v>AUTOMOBILE</v>
      </c>
      <c r="H12562" t="s">
        <v>39</v>
      </c>
      <c r="I12562">
        <v>143624.91</v>
      </c>
      <c r="J12562" s="1">
        <v>35789</v>
      </c>
      <c r="K12562" t="s">
        <v>40</v>
      </c>
      <c r="L12562" t="s">
        <v>260</v>
      </c>
      <c r="M12562">
        <v>0</v>
      </c>
      <c r="N12562" t="s">
        <v>13530</v>
      </c>
    </row>
    <row r="12563" spans="1:14" x14ac:dyDescent="0.2">
      <c r="A12563">
        <v>50242</v>
      </c>
      <c r="B12563">
        <v>959</v>
      </c>
      <c r="C12563" t="str">
        <f>VLOOKUP(B12563,customer_name,2,FALSE)</f>
        <v>Customer#000000959</v>
      </c>
      <c r="D12563">
        <f>VLOOKUP(C12563,cust_num_nat_key,3,FALSE)</f>
        <v>4</v>
      </c>
      <c r="E12563" t="str">
        <f>VLOOKUP(D12563,nation_table,2,FALSE)</f>
        <v>EGYPT</v>
      </c>
      <c r="F12563" t="str">
        <f>VLOOKUP(D12563,nation_table,4,FALSE)</f>
        <v>MIDDLE EAST</v>
      </c>
      <c r="G12563" t="str">
        <f>VLOOKUP(B12563,cust_segment,7,FALSE)</f>
        <v>FURNITURE</v>
      </c>
      <c r="H12563" t="s">
        <v>46</v>
      </c>
      <c r="I12563">
        <v>146449.94</v>
      </c>
      <c r="J12563" s="1">
        <v>34170</v>
      </c>
      <c r="K12563" t="s">
        <v>53</v>
      </c>
      <c r="L12563" t="s">
        <v>299</v>
      </c>
      <c r="M12563">
        <v>0</v>
      </c>
      <c r="N12563" t="s">
        <v>13531</v>
      </c>
    </row>
    <row r="12564" spans="1:14" x14ac:dyDescent="0.2">
      <c r="A12564">
        <v>50243</v>
      </c>
      <c r="B12564">
        <v>532</v>
      </c>
      <c r="C12564" t="str">
        <f>VLOOKUP(B12564,customer_name,2,FALSE)</f>
        <v>Customer#000000532</v>
      </c>
      <c r="D12564">
        <f>VLOOKUP(C12564,cust_num_nat_key,3,FALSE)</f>
        <v>15</v>
      </c>
      <c r="E12564" t="str">
        <f>VLOOKUP(D12564,nation_table,2,FALSE)</f>
        <v>MOROCCO</v>
      </c>
      <c r="F12564" t="str">
        <f>VLOOKUP(D12564,nation_table,4,FALSE)</f>
        <v>AFRICA</v>
      </c>
      <c r="G12564" t="str">
        <f>VLOOKUP(B12564,cust_segment,7,FALSE)</f>
        <v>MACHINERY</v>
      </c>
      <c r="H12564" t="s">
        <v>46</v>
      </c>
      <c r="I12564">
        <v>56660.52</v>
      </c>
      <c r="J12564" s="1">
        <v>34632</v>
      </c>
      <c r="K12564" t="s">
        <v>53</v>
      </c>
      <c r="L12564" t="s">
        <v>1693</v>
      </c>
      <c r="M12564">
        <v>0</v>
      </c>
      <c r="N12564" t="s">
        <v>13532</v>
      </c>
    </row>
    <row r="12565" spans="1:14" x14ac:dyDescent="0.2">
      <c r="A12565">
        <v>50244</v>
      </c>
      <c r="B12565">
        <v>451</v>
      </c>
      <c r="C12565" t="str">
        <f>VLOOKUP(B12565,customer_name,2,FALSE)</f>
        <v>Customer#000000451</v>
      </c>
      <c r="D12565">
        <f>VLOOKUP(C12565,cust_num_nat_key,3,FALSE)</f>
        <v>20</v>
      </c>
      <c r="E12565" t="str">
        <f>VLOOKUP(D12565,nation_table,2,FALSE)</f>
        <v>SAUDI ARABIA</v>
      </c>
      <c r="F12565" t="str">
        <f>VLOOKUP(D12565,nation_table,4,FALSE)</f>
        <v>MIDDLE EAST</v>
      </c>
      <c r="G12565" t="str">
        <f>VLOOKUP(B12565,cust_segment,7,FALSE)</f>
        <v>HOUSEHOLD</v>
      </c>
      <c r="H12565" t="s">
        <v>46</v>
      </c>
      <c r="I12565">
        <v>27585.16</v>
      </c>
      <c r="J12565" s="1">
        <v>33800</v>
      </c>
      <c r="K12565" t="s">
        <v>43</v>
      </c>
      <c r="L12565" t="s">
        <v>1210</v>
      </c>
      <c r="M12565">
        <v>0</v>
      </c>
      <c r="N12565" t="s">
        <v>13533</v>
      </c>
    </row>
    <row r="12566" spans="1:14" x14ac:dyDescent="0.2">
      <c r="A12566">
        <v>50245</v>
      </c>
      <c r="B12566">
        <v>893</v>
      </c>
      <c r="C12566" t="str">
        <f>VLOOKUP(B12566,customer_name,2,FALSE)</f>
        <v>Customer#000000893</v>
      </c>
      <c r="D12566">
        <f>VLOOKUP(C12566,cust_num_nat_key,3,FALSE)</f>
        <v>13</v>
      </c>
      <c r="E12566" t="str">
        <f>VLOOKUP(D12566,nation_table,2,FALSE)</f>
        <v>JORDAN</v>
      </c>
      <c r="F12566" t="str">
        <f>VLOOKUP(D12566,nation_table,4,FALSE)</f>
        <v>MIDDLE EAST</v>
      </c>
      <c r="G12566" t="str">
        <f>VLOOKUP(B12566,cust_segment,7,FALSE)</f>
        <v>BUILDING</v>
      </c>
      <c r="H12566" t="s">
        <v>39</v>
      </c>
      <c r="I12566">
        <v>181897.34</v>
      </c>
      <c r="J12566" s="1">
        <v>35064</v>
      </c>
      <c r="K12566" t="s">
        <v>61</v>
      </c>
      <c r="L12566" t="s">
        <v>1235</v>
      </c>
      <c r="M12566">
        <v>0</v>
      </c>
      <c r="N12566" t="s">
        <v>13534</v>
      </c>
    </row>
    <row r="12567" spans="1:14" x14ac:dyDescent="0.2">
      <c r="A12567">
        <v>50246</v>
      </c>
      <c r="B12567">
        <v>598</v>
      </c>
      <c r="C12567" t="str">
        <f>VLOOKUP(B12567,customer_name,2,FALSE)</f>
        <v>Customer#000000598</v>
      </c>
      <c r="D12567">
        <f>VLOOKUP(C12567,cust_num_nat_key,3,FALSE)</f>
        <v>9</v>
      </c>
      <c r="E12567" t="str">
        <f>VLOOKUP(D12567,nation_table,2,FALSE)</f>
        <v>INDONESIA</v>
      </c>
      <c r="F12567" t="str">
        <f>VLOOKUP(D12567,nation_table,4,FALSE)</f>
        <v>ASIA</v>
      </c>
      <c r="G12567" t="str">
        <f>VLOOKUP(B12567,cust_segment,7,FALSE)</f>
        <v>FURNITURE</v>
      </c>
      <c r="H12567" t="s">
        <v>46</v>
      </c>
      <c r="I12567">
        <v>215502.02</v>
      </c>
      <c r="J12567" s="1">
        <v>34200</v>
      </c>
      <c r="K12567" t="s">
        <v>61</v>
      </c>
      <c r="L12567" t="s">
        <v>1836</v>
      </c>
      <c r="M12567">
        <v>0</v>
      </c>
      <c r="N12567" t="s">
        <v>13535</v>
      </c>
    </row>
    <row r="12568" spans="1:14" x14ac:dyDescent="0.2">
      <c r="A12568">
        <v>50247</v>
      </c>
      <c r="B12568">
        <v>1456</v>
      </c>
      <c r="C12568" t="str">
        <f>VLOOKUP(B12568,customer_name,2,FALSE)</f>
        <v>Customer#000001456</v>
      </c>
      <c r="D12568">
        <f>VLOOKUP(C12568,cust_num_nat_key,3,FALSE)</f>
        <v>13</v>
      </c>
      <c r="E12568" t="str">
        <f>VLOOKUP(D12568,nation_table,2,FALSE)</f>
        <v>JORDAN</v>
      </c>
      <c r="F12568" t="str">
        <f>VLOOKUP(D12568,nation_table,4,FALSE)</f>
        <v>MIDDLE EAST</v>
      </c>
      <c r="G12568" t="str">
        <f>VLOOKUP(B12568,cust_segment,7,FALSE)</f>
        <v>AUTOMOBILE</v>
      </c>
      <c r="H12568" t="s">
        <v>39</v>
      </c>
      <c r="I12568">
        <v>89114.32</v>
      </c>
      <c r="J12568" s="1">
        <v>35095</v>
      </c>
      <c r="K12568" t="s">
        <v>61</v>
      </c>
      <c r="L12568" t="s">
        <v>2976</v>
      </c>
      <c r="M12568">
        <v>0</v>
      </c>
      <c r="N12568" t="s">
        <v>13536</v>
      </c>
    </row>
    <row r="12569" spans="1:14" x14ac:dyDescent="0.2">
      <c r="A12569">
        <v>50272</v>
      </c>
      <c r="B12569">
        <v>863</v>
      </c>
      <c r="C12569" t="str">
        <f>VLOOKUP(B12569,customer_name,2,FALSE)</f>
        <v>Customer#000000863</v>
      </c>
      <c r="D12569">
        <f>VLOOKUP(C12569,cust_num_nat_key,3,FALSE)</f>
        <v>3</v>
      </c>
      <c r="E12569" t="str">
        <f>VLOOKUP(D12569,nation_table,2,FALSE)</f>
        <v>CANADA</v>
      </c>
      <c r="F12569" t="str">
        <f>VLOOKUP(D12569,nation_table,4,FALSE)</f>
        <v>AMERICA</v>
      </c>
      <c r="G12569" t="str">
        <f>VLOOKUP(B12569,cust_segment,7,FALSE)</f>
        <v>AUTOMOBILE</v>
      </c>
      <c r="H12569" t="s">
        <v>46</v>
      </c>
      <c r="I12569">
        <v>99576.8</v>
      </c>
      <c r="J12569" s="1">
        <v>34233</v>
      </c>
      <c r="K12569" t="s">
        <v>43</v>
      </c>
      <c r="L12569" t="s">
        <v>1288</v>
      </c>
      <c r="M12569">
        <v>0</v>
      </c>
      <c r="N12569" t="s">
        <v>10946</v>
      </c>
    </row>
    <row r="12570" spans="1:14" x14ac:dyDescent="0.2">
      <c r="A12570">
        <v>50273</v>
      </c>
      <c r="B12570">
        <v>823</v>
      </c>
      <c r="C12570" t="str">
        <f>VLOOKUP(B12570,customer_name,2,FALSE)</f>
        <v>Customer#000000823</v>
      </c>
      <c r="D12570">
        <f>VLOOKUP(C12570,cust_num_nat_key,3,FALSE)</f>
        <v>0</v>
      </c>
      <c r="E12570" t="str">
        <f>VLOOKUP(D12570,nation_table,2,FALSE)</f>
        <v>ALGERIA</v>
      </c>
      <c r="F12570" t="str">
        <f>VLOOKUP(D12570,nation_table,4,FALSE)</f>
        <v>AFRICA</v>
      </c>
      <c r="G12570" t="str">
        <f>VLOOKUP(B12570,cust_segment,7,FALSE)</f>
        <v>AUTOMOBILE</v>
      </c>
      <c r="H12570" t="s">
        <v>46</v>
      </c>
      <c r="I12570">
        <v>8931.52</v>
      </c>
      <c r="J12570" s="1">
        <v>34464</v>
      </c>
      <c r="K12570" t="s">
        <v>43</v>
      </c>
      <c r="L12570" t="s">
        <v>329</v>
      </c>
      <c r="M12570">
        <v>0</v>
      </c>
      <c r="N12570" t="s">
        <v>13537</v>
      </c>
    </row>
    <row r="12571" spans="1:14" x14ac:dyDescent="0.2">
      <c r="A12571">
        <v>50274</v>
      </c>
      <c r="B12571">
        <v>353</v>
      </c>
      <c r="C12571" t="str">
        <f>VLOOKUP(B12571,customer_name,2,FALSE)</f>
        <v>Customer#000000353</v>
      </c>
      <c r="D12571">
        <f>VLOOKUP(C12571,cust_num_nat_key,3,FALSE)</f>
        <v>10</v>
      </c>
      <c r="E12571" t="str">
        <f>VLOOKUP(D12571,nation_table,2,FALSE)</f>
        <v>IRAN</v>
      </c>
      <c r="F12571" t="str">
        <f>VLOOKUP(D12571,nation_table,4,FALSE)</f>
        <v>MIDDLE EAST</v>
      </c>
      <c r="G12571" t="str">
        <f>VLOOKUP(B12571,cust_segment,7,FALSE)</f>
        <v>BUILDING</v>
      </c>
      <c r="H12571" t="s">
        <v>39</v>
      </c>
      <c r="I12571">
        <v>194518.34</v>
      </c>
      <c r="J12571" s="1">
        <v>35080</v>
      </c>
      <c r="K12571" t="s">
        <v>53</v>
      </c>
      <c r="L12571" t="s">
        <v>79</v>
      </c>
      <c r="M12571">
        <v>0</v>
      </c>
      <c r="N12571" t="s">
        <v>13538</v>
      </c>
    </row>
    <row r="12572" spans="1:14" x14ac:dyDescent="0.2">
      <c r="A12572">
        <v>50275</v>
      </c>
      <c r="B12572">
        <v>61</v>
      </c>
      <c r="C12572" t="str">
        <f>VLOOKUP(B12572,customer_name,2,FALSE)</f>
        <v>Customer#000000061</v>
      </c>
      <c r="D12572">
        <f>VLOOKUP(C12572,cust_num_nat_key,3,FALSE)</f>
        <v>17</v>
      </c>
      <c r="E12572" t="str">
        <f>VLOOKUP(D12572,nation_table,2,FALSE)</f>
        <v>PERU</v>
      </c>
      <c r="F12572" t="str">
        <f>VLOOKUP(D12572,nation_table,4,FALSE)</f>
        <v>AMERICA</v>
      </c>
      <c r="G12572" t="str">
        <f>VLOOKUP(B12572,cust_segment,7,FALSE)</f>
        <v>FURNITURE</v>
      </c>
      <c r="H12572" t="s">
        <v>46</v>
      </c>
      <c r="I12572">
        <v>135465.74</v>
      </c>
      <c r="J12572" s="1">
        <v>34674</v>
      </c>
      <c r="K12572" t="s">
        <v>61</v>
      </c>
      <c r="L12572" t="s">
        <v>998</v>
      </c>
      <c r="M12572">
        <v>0</v>
      </c>
      <c r="N12572" t="s">
        <v>13539</v>
      </c>
    </row>
    <row r="12573" spans="1:14" x14ac:dyDescent="0.2">
      <c r="A12573">
        <v>50276</v>
      </c>
      <c r="B12573">
        <v>1099</v>
      </c>
      <c r="C12573" t="str">
        <f>VLOOKUP(B12573,customer_name,2,FALSE)</f>
        <v>Customer#000001099</v>
      </c>
      <c r="D12573">
        <f>VLOOKUP(C12573,cust_num_nat_key,3,FALSE)</f>
        <v>1</v>
      </c>
      <c r="E12573" t="str">
        <f>VLOOKUP(D12573,nation_table,2,FALSE)</f>
        <v>ARGENTINA</v>
      </c>
      <c r="F12573" t="str">
        <f>VLOOKUP(D12573,nation_table,4,FALSE)</f>
        <v>AMERICA</v>
      </c>
      <c r="G12573" t="str">
        <f>VLOOKUP(B12573,cust_segment,7,FALSE)</f>
        <v>AUTOMOBILE</v>
      </c>
      <c r="H12573" t="s">
        <v>46</v>
      </c>
      <c r="I12573">
        <v>89619.62</v>
      </c>
      <c r="J12573" s="1">
        <v>34745</v>
      </c>
      <c r="K12573" t="s">
        <v>53</v>
      </c>
      <c r="L12573" t="s">
        <v>1783</v>
      </c>
      <c r="M12573">
        <v>0</v>
      </c>
      <c r="N12573" t="s">
        <v>13540</v>
      </c>
    </row>
    <row r="12574" spans="1:14" x14ac:dyDescent="0.2">
      <c r="A12574">
        <v>50277</v>
      </c>
      <c r="B12574">
        <v>622</v>
      </c>
      <c r="C12574" t="str">
        <f>VLOOKUP(B12574,customer_name,2,FALSE)</f>
        <v>Customer#000000622</v>
      </c>
      <c r="D12574">
        <f>VLOOKUP(C12574,cust_num_nat_key,3,FALSE)</f>
        <v>13</v>
      </c>
      <c r="E12574" t="str">
        <f>VLOOKUP(D12574,nation_table,2,FALSE)</f>
        <v>JORDAN</v>
      </c>
      <c r="F12574" t="str">
        <f>VLOOKUP(D12574,nation_table,4,FALSE)</f>
        <v>MIDDLE EAST</v>
      </c>
      <c r="G12574" t="str">
        <f>VLOOKUP(B12574,cust_segment,7,FALSE)</f>
        <v>FURNITURE</v>
      </c>
      <c r="H12574" t="s">
        <v>46</v>
      </c>
      <c r="I12574">
        <v>158939.15</v>
      </c>
      <c r="J12574" s="1">
        <v>34629</v>
      </c>
      <c r="K12574" t="s">
        <v>56</v>
      </c>
      <c r="L12574" t="s">
        <v>845</v>
      </c>
      <c r="M12574">
        <v>0</v>
      </c>
      <c r="N12574" t="s">
        <v>13541</v>
      </c>
    </row>
    <row r="12575" spans="1:14" x14ac:dyDescent="0.2">
      <c r="A12575">
        <v>50278</v>
      </c>
      <c r="B12575">
        <v>622</v>
      </c>
      <c r="C12575" t="str">
        <f>VLOOKUP(B12575,customer_name,2,FALSE)</f>
        <v>Customer#000000622</v>
      </c>
      <c r="D12575">
        <f>VLOOKUP(C12575,cust_num_nat_key,3,FALSE)</f>
        <v>13</v>
      </c>
      <c r="E12575" t="str">
        <f>VLOOKUP(D12575,nation_table,2,FALSE)</f>
        <v>JORDAN</v>
      </c>
      <c r="F12575" t="str">
        <f>VLOOKUP(D12575,nation_table,4,FALSE)</f>
        <v>MIDDLE EAST</v>
      </c>
      <c r="G12575" t="str">
        <f>VLOOKUP(B12575,cust_segment,7,FALSE)</f>
        <v>FURNITURE</v>
      </c>
      <c r="H12575" t="s">
        <v>46</v>
      </c>
      <c r="I12575">
        <v>83782.929999999993</v>
      </c>
      <c r="J12575" s="1">
        <v>34115</v>
      </c>
      <c r="K12575" t="s">
        <v>56</v>
      </c>
      <c r="L12575" t="s">
        <v>1611</v>
      </c>
      <c r="M12575">
        <v>0</v>
      </c>
      <c r="N12575" t="s">
        <v>13542</v>
      </c>
    </row>
    <row r="12576" spans="1:14" x14ac:dyDescent="0.2">
      <c r="A12576">
        <v>50279</v>
      </c>
      <c r="B12576">
        <v>1081</v>
      </c>
      <c r="C12576" t="str">
        <f>VLOOKUP(B12576,customer_name,2,FALSE)</f>
        <v>Customer#000001081</v>
      </c>
      <c r="D12576">
        <f>VLOOKUP(C12576,cust_num_nat_key,3,FALSE)</f>
        <v>12</v>
      </c>
      <c r="E12576" t="str">
        <f>VLOOKUP(D12576,nation_table,2,FALSE)</f>
        <v>JAPAN</v>
      </c>
      <c r="F12576" t="str">
        <f>VLOOKUP(D12576,nation_table,4,FALSE)</f>
        <v>ASIA</v>
      </c>
      <c r="G12576" t="str">
        <f>VLOOKUP(B12576,cust_segment,7,FALSE)</f>
        <v>MACHINERY</v>
      </c>
      <c r="H12576" t="s">
        <v>46</v>
      </c>
      <c r="I12576">
        <v>83539.13</v>
      </c>
      <c r="J12576" s="1">
        <v>34660</v>
      </c>
      <c r="K12576" t="s">
        <v>40</v>
      </c>
      <c r="L12576" t="s">
        <v>545</v>
      </c>
      <c r="M12576">
        <v>0</v>
      </c>
      <c r="N12576" t="s">
        <v>13543</v>
      </c>
    </row>
    <row r="12577" spans="1:14" x14ac:dyDescent="0.2">
      <c r="A12577">
        <v>50304</v>
      </c>
      <c r="B12577">
        <v>295</v>
      </c>
      <c r="C12577" t="str">
        <f>VLOOKUP(B12577,customer_name,2,FALSE)</f>
        <v>Customer#000000295</v>
      </c>
      <c r="D12577">
        <f>VLOOKUP(C12577,cust_num_nat_key,3,FALSE)</f>
        <v>0</v>
      </c>
      <c r="E12577" t="str">
        <f>VLOOKUP(D12577,nation_table,2,FALSE)</f>
        <v>ALGERIA</v>
      </c>
      <c r="F12577" t="str">
        <f>VLOOKUP(D12577,nation_table,4,FALSE)</f>
        <v>AFRICA</v>
      </c>
      <c r="G12577" t="str">
        <f>VLOOKUP(B12577,cust_segment,7,FALSE)</f>
        <v>HOUSEHOLD</v>
      </c>
      <c r="H12577" t="s">
        <v>46</v>
      </c>
      <c r="I12577">
        <v>102349.39</v>
      </c>
      <c r="J12577" s="1">
        <v>34001</v>
      </c>
      <c r="K12577" t="s">
        <v>43</v>
      </c>
      <c r="L12577" t="s">
        <v>44</v>
      </c>
      <c r="M12577">
        <v>0</v>
      </c>
      <c r="N12577" t="s">
        <v>13544</v>
      </c>
    </row>
    <row r="12578" spans="1:14" x14ac:dyDescent="0.2">
      <c r="A12578">
        <v>50305</v>
      </c>
      <c r="B12578">
        <v>1408</v>
      </c>
      <c r="C12578" t="str">
        <f>VLOOKUP(B12578,customer_name,2,FALSE)</f>
        <v>Customer#000001408</v>
      </c>
      <c r="D12578">
        <f>VLOOKUP(C12578,cust_num_nat_key,3,FALSE)</f>
        <v>11</v>
      </c>
      <c r="E12578" t="str">
        <f>VLOOKUP(D12578,nation_table,2,FALSE)</f>
        <v>IRAQ</v>
      </c>
      <c r="F12578" t="str">
        <f>VLOOKUP(D12578,nation_table,4,FALSE)</f>
        <v>MIDDLE EAST</v>
      </c>
      <c r="G12578" t="str">
        <f>VLOOKUP(B12578,cust_segment,7,FALSE)</f>
        <v>HOUSEHOLD</v>
      </c>
      <c r="H12578" t="s">
        <v>46</v>
      </c>
      <c r="I12578">
        <v>120258.76</v>
      </c>
      <c r="J12578" s="1">
        <v>34377</v>
      </c>
      <c r="K12578" t="s">
        <v>61</v>
      </c>
      <c r="L12578" t="s">
        <v>1751</v>
      </c>
      <c r="M12578">
        <v>0</v>
      </c>
      <c r="N12578" t="s">
        <v>13545</v>
      </c>
    </row>
    <row r="12579" spans="1:14" x14ac:dyDescent="0.2">
      <c r="A12579">
        <v>50306</v>
      </c>
      <c r="B12579">
        <v>751</v>
      </c>
      <c r="C12579" t="str">
        <f>VLOOKUP(B12579,customer_name,2,FALSE)</f>
        <v>Customer#000000751</v>
      </c>
      <c r="D12579">
        <f>VLOOKUP(C12579,cust_num_nat_key,3,FALSE)</f>
        <v>0</v>
      </c>
      <c r="E12579" t="str">
        <f>VLOOKUP(D12579,nation_table,2,FALSE)</f>
        <v>ALGERIA</v>
      </c>
      <c r="F12579" t="str">
        <f>VLOOKUP(D12579,nation_table,4,FALSE)</f>
        <v>AFRICA</v>
      </c>
      <c r="G12579" t="str">
        <f>VLOOKUP(B12579,cust_segment,7,FALSE)</f>
        <v>FURNITURE</v>
      </c>
      <c r="H12579" t="s">
        <v>39</v>
      </c>
      <c r="I12579">
        <v>41496.36</v>
      </c>
      <c r="J12579" s="1">
        <v>34840</v>
      </c>
      <c r="K12579" t="s">
        <v>61</v>
      </c>
      <c r="L12579" t="s">
        <v>3322</v>
      </c>
      <c r="M12579">
        <v>0</v>
      </c>
      <c r="N12579" t="s">
        <v>13546</v>
      </c>
    </row>
    <row r="12580" spans="1:14" x14ac:dyDescent="0.2">
      <c r="A12580">
        <v>50307</v>
      </c>
      <c r="B12580">
        <v>238</v>
      </c>
      <c r="C12580" t="str">
        <f>VLOOKUP(B12580,customer_name,2,FALSE)</f>
        <v>Customer#000000238</v>
      </c>
      <c r="D12580">
        <f>VLOOKUP(C12580,cust_num_nat_key,3,FALSE)</f>
        <v>16</v>
      </c>
      <c r="E12580" t="str">
        <f>VLOOKUP(D12580,nation_table,2,FALSE)</f>
        <v>MOZAMBIQUE</v>
      </c>
      <c r="F12580" t="str">
        <f>VLOOKUP(D12580,nation_table,4,FALSE)</f>
        <v>AFRICA</v>
      </c>
      <c r="G12580" t="str">
        <f>VLOOKUP(B12580,cust_segment,7,FALSE)</f>
        <v>HOUSEHOLD</v>
      </c>
      <c r="H12580" t="s">
        <v>46</v>
      </c>
      <c r="I12580">
        <v>257801.87</v>
      </c>
      <c r="J12580" s="1">
        <v>34258</v>
      </c>
      <c r="K12580" t="s">
        <v>40</v>
      </c>
      <c r="L12580" t="s">
        <v>444</v>
      </c>
      <c r="M12580">
        <v>0</v>
      </c>
      <c r="N12580" t="s">
        <v>13547</v>
      </c>
    </row>
    <row r="12581" spans="1:14" x14ac:dyDescent="0.2">
      <c r="A12581">
        <v>50308</v>
      </c>
      <c r="B12581">
        <v>1132</v>
      </c>
      <c r="C12581" t="str">
        <f>VLOOKUP(B12581,customer_name,2,FALSE)</f>
        <v>Customer#000001132</v>
      </c>
      <c r="D12581">
        <f>VLOOKUP(C12581,cust_num_nat_key,3,FALSE)</f>
        <v>22</v>
      </c>
      <c r="E12581" t="str">
        <f>VLOOKUP(D12581,nation_table,2,FALSE)</f>
        <v>RUSSIA</v>
      </c>
      <c r="F12581" t="str">
        <f>VLOOKUP(D12581,nation_table,4,FALSE)</f>
        <v>EUROPE</v>
      </c>
      <c r="G12581" t="str">
        <f>VLOOKUP(B12581,cust_segment,7,FALSE)</f>
        <v>AUTOMOBILE</v>
      </c>
      <c r="H12581" t="s">
        <v>46</v>
      </c>
      <c r="I12581">
        <v>219349.36</v>
      </c>
      <c r="J12581" s="1">
        <v>33896</v>
      </c>
      <c r="K12581" t="s">
        <v>40</v>
      </c>
      <c r="L12581" t="s">
        <v>2840</v>
      </c>
      <c r="M12581">
        <v>0</v>
      </c>
      <c r="N12581" t="s">
        <v>4994</v>
      </c>
    </row>
    <row r="12582" spans="1:14" x14ac:dyDescent="0.2">
      <c r="A12582">
        <v>50309</v>
      </c>
      <c r="B12582">
        <v>545</v>
      </c>
      <c r="C12582" t="str">
        <f>VLOOKUP(B12582,customer_name,2,FALSE)</f>
        <v>Customer#000000545</v>
      </c>
      <c r="D12582">
        <f>VLOOKUP(C12582,cust_num_nat_key,3,FALSE)</f>
        <v>10</v>
      </c>
      <c r="E12582" t="str">
        <f>VLOOKUP(D12582,nation_table,2,FALSE)</f>
        <v>IRAN</v>
      </c>
      <c r="F12582" t="str">
        <f>VLOOKUP(D12582,nation_table,4,FALSE)</f>
        <v>MIDDLE EAST</v>
      </c>
      <c r="G12582" t="str">
        <f>VLOOKUP(B12582,cust_segment,7,FALSE)</f>
        <v>AUTOMOBILE</v>
      </c>
      <c r="H12582" t="s">
        <v>78</v>
      </c>
      <c r="I12582">
        <v>95441.83</v>
      </c>
      <c r="J12582" s="1">
        <v>34774</v>
      </c>
      <c r="K12582" t="s">
        <v>40</v>
      </c>
      <c r="L12582" t="s">
        <v>553</v>
      </c>
      <c r="M12582">
        <v>0</v>
      </c>
      <c r="N12582" t="s">
        <v>13548</v>
      </c>
    </row>
    <row r="12583" spans="1:14" x14ac:dyDescent="0.2">
      <c r="A12583">
        <v>50310</v>
      </c>
      <c r="B12583">
        <v>32</v>
      </c>
      <c r="C12583" t="str">
        <f>VLOOKUP(B12583,customer_name,2,FALSE)</f>
        <v>Customer#000000032</v>
      </c>
      <c r="D12583">
        <f>VLOOKUP(C12583,cust_num_nat_key,3,FALSE)</f>
        <v>15</v>
      </c>
      <c r="E12583" t="str">
        <f>VLOOKUP(D12583,nation_table,2,FALSE)</f>
        <v>MOROCCO</v>
      </c>
      <c r="F12583" t="str">
        <f>VLOOKUP(D12583,nation_table,4,FALSE)</f>
        <v>AFRICA</v>
      </c>
      <c r="G12583" t="str">
        <f>VLOOKUP(B12583,cust_segment,7,FALSE)</f>
        <v>BUILDING</v>
      </c>
      <c r="H12583" t="s">
        <v>46</v>
      </c>
      <c r="I12583">
        <v>279545.76</v>
      </c>
      <c r="J12583" s="1">
        <v>34562</v>
      </c>
      <c r="K12583" t="s">
        <v>61</v>
      </c>
      <c r="L12583" t="s">
        <v>2053</v>
      </c>
      <c r="M12583">
        <v>0</v>
      </c>
      <c r="N12583" t="s">
        <v>13549</v>
      </c>
    </row>
    <row r="12584" spans="1:14" x14ac:dyDescent="0.2">
      <c r="A12584">
        <v>50311</v>
      </c>
      <c r="B12584">
        <v>835</v>
      </c>
      <c r="C12584" t="str">
        <f>VLOOKUP(B12584,customer_name,2,FALSE)</f>
        <v>Customer#000000835</v>
      </c>
      <c r="D12584">
        <f>VLOOKUP(C12584,cust_num_nat_key,3,FALSE)</f>
        <v>21</v>
      </c>
      <c r="E12584" t="str">
        <f>VLOOKUP(D12584,nation_table,2,FALSE)</f>
        <v>VIETNAM</v>
      </c>
      <c r="F12584" t="str">
        <f>VLOOKUP(D12584,nation_table,4,FALSE)</f>
        <v>ASIA</v>
      </c>
      <c r="G12584" t="str">
        <f>VLOOKUP(B12584,cust_segment,7,FALSE)</f>
        <v>BUILDING</v>
      </c>
      <c r="H12584" t="s">
        <v>39</v>
      </c>
      <c r="I12584">
        <v>311325.39</v>
      </c>
      <c r="J12584" s="1">
        <v>35113</v>
      </c>
      <c r="K12584" t="s">
        <v>40</v>
      </c>
      <c r="L12584" t="s">
        <v>301</v>
      </c>
      <c r="M12584">
        <v>0</v>
      </c>
      <c r="N12584" t="s">
        <v>13550</v>
      </c>
    </row>
    <row r="12585" spans="1:14" x14ac:dyDescent="0.2">
      <c r="A12585">
        <v>50336</v>
      </c>
      <c r="B12585">
        <v>1192</v>
      </c>
      <c r="C12585" t="str">
        <f>VLOOKUP(B12585,customer_name,2,FALSE)</f>
        <v>Customer#000001192</v>
      </c>
      <c r="D12585">
        <f>VLOOKUP(C12585,cust_num_nat_key,3,FALSE)</f>
        <v>20</v>
      </c>
      <c r="E12585" t="str">
        <f>VLOOKUP(D12585,nation_table,2,FALSE)</f>
        <v>SAUDI ARABIA</v>
      </c>
      <c r="F12585" t="str">
        <f>VLOOKUP(D12585,nation_table,4,FALSE)</f>
        <v>MIDDLE EAST</v>
      </c>
      <c r="G12585" t="str">
        <f>VLOOKUP(B12585,cust_segment,7,FALSE)</f>
        <v>BUILDING</v>
      </c>
      <c r="H12585" t="s">
        <v>46</v>
      </c>
      <c r="I12585">
        <v>108460.01</v>
      </c>
      <c r="J12585" s="1">
        <v>34643</v>
      </c>
      <c r="K12585" t="s">
        <v>53</v>
      </c>
      <c r="L12585" t="s">
        <v>106</v>
      </c>
      <c r="M12585">
        <v>0</v>
      </c>
      <c r="N12585" t="s">
        <v>13551</v>
      </c>
    </row>
    <row r="12586" spans="1:14" x14ac:dyDescent="0.2">
      <c r="A12586">
        <v>50337</v>
      </c>
      <c r="B12586">
        <v>659</v>
      </c>
      <c r="C12586" t="str">
        <f>VLOOKUP(B12586,customer_name,2,FALSE)</f>
        <v>Customer#000000659</v>
      </c>
      <c r="D12586">
        <f>VLOOKUP(C12586,cust_num_nat_key,3,FALSE)</f>
        <v>0</v>
      </c>
      <c r="E12586" t="str">
        <f>VLOOKUP(D12586,nation_table,2,FALSE)</f>
        <v>ALGERIA</v>
      </c>
      <c r="F12586" t="str">
        <f>VLOOKUP(D12586,nation_table,4,FALSE)</f>
        <v>AFRICA</v>
      </c>
      <c r="G12586" t="str">
        <f>VLOOKUP(B12586,cust_segment,7,FALSE)</f>
        <v>HOUSEHOLD</v>
      </c>
      <c r="H12586" t="s">
        <v>46</v>
      </c>
      <c r="I12586">
        <v>193392.11</v>
      </c>
      <c r="J12586" s="1">
        <v>34441</v>
      </c>
      <c r="K12586" t="s">
        <v>53</v>
      </c>
      <c r="L12586" t="s">
        <v>3643</v>
      </c>
      <c r="M12586">
        <v>0</v>
      </c>
      <c r="N12586" t="s">
        <v>13552</v>
      </c>
    </row>
    <row r="12587" spans="1:14" x14ac:dyDescent="0.2">
      <c r="A12587">
        <v>50338</v>
      </c>
      <c r="B12587">
        <v>1441</v>
      </c>
      <c r="C12587" t="str">
        <f>VLOOKUP(B12587,customer_name,2,FALSE)</f>
        <v>Customer#000001441</v>
      </c>
      <c r="D12587">
        <f>VLOOKUP(C12587,cust_num_nat_key,3,FALSE)</f>
        <v>23</v>
      </c>
      <c r="E12587" t="str">
        <f>VLOOKUP(D12587,nation_table,2,FALSE)</f>
        <v>UNITED KINGDOM</v>
      </c>
      <c r="F12587" t="str">
        <f>VLOOKUP(D12587,nation_table,4,FALSE)</f>
        <v>EUROPE</v>
      </c>
      <c r="G12587" t="str">
        <f>VLOOKUP(B12587,cust_segment,7,FALSE)</f>
        <v>BUILDING</v>
      </c>
      <c r="H12587" t="s">
        <v>46</v>
      </c>
      <c r="I12587">
        <v>78499.59</v>
      </c>
      <c r="J12587" s="1">
        <v>34417</v>
      </c>
      <c r="K12587" t="s">
        <v>53</v>
      </c>
      <c r="L12587" t="s">
        <v>1609</v>
      </c>
      <c r="M12587">
        <v>0</v>
      </c>
      <c r="N12587" t="s">
        <v>13553</v>
      </c>
    </row>
    <row r="12588" spans="1:14" x14ac:dyDescent="0.2">
      <c r="A12588">
        <v>50339</v>
      </c>
      <c r="B12588">
        <v>568</v>
      </c>
      <c r="C12588" t="str">
        <f>VLOOKUP(B12588,customer_name,2,FALSE)</f>
        <v>Customer#000000568</v>
      </c>
      <c r="D12588">
        <f>VLOOKUP(C12588,cust_num_nat_key,3,FALSE)</f>
        <v>13</v>
      </c>
      <c r="E12588" t="str">
        <f>VLOOKUP(D12588,nation_table,2,FALSE)</f>
        <v>JORDAN</v>
      </c>
      <c r="F12588" t="str">
        <f>VLOOKUP(D12588,nation_table,4,FALSE)</f>
        <v>MIDDLE EAST</v>
      </c>
      <c r="G12588" t="str">
        <f>VLOOKUP(B12588,cust_segment,7,FALSE)</f>
        <v>BUILDING</v>
      </c>
      <c r="H12588" t="s">
        <v>46</v>
      </c>
      <c r="I12588">
        <v>105978.4</v>
      </c>
      <c r="J12588" s="1">
        <v>34330</v>
      </c>
      <c r="K12588" t="s">
        <v>56</v>
      </c>
      <c r="L12588" t="s">
        <v>435</v>
      </c>
      <c r="M12588">
        <v>0</v>
      </c>
      <c r="N12588" t="s">
        <v>13554</v>
      </c>
    </row>
    <row r="12589" spans="1:14" x14ac:dyDescent="0.2">
      <c r="A12589">
        <v>50340</v>
      </c>
      <c r="B12589">
        <v>1060</v>
      </c>
      <c r="C12589" t="str">
        <f>VLOOKUP(B12589,customer_name,2,FALSE)</f>
        <v>Customer#000001060</v>
      </c>
      <c r="D12589">
        <f>VLOOKUP(C12589,cust_num_nat_key,3,FALSE)</f>
        <v>8</v>
      </c>
      <c r="E12589" t="str">
        <f>VLOOKUP(D12589,nation_table,2,FALSE)</f>
        <v>INDIA</v>
      </c>
      <c r="F12589" t="str">
        <f>VLOOKUP(D12589,nation_table,4,FALSE)</f>
        <v>ASIA</v>
      </c>
      <c r="G12589" t="str">
        <f>VLOOKUP(B12589,cust_segment,7,FALSE)</f>
        <v>HOUSEHOLD</v>
      </c>
      <c r="H12589" t="s">
        <v>39</v>
      </c>
      <c r="I12589">
        <v>320579.27</v>
      </c>
      <c r="J12589" s="1">
        <v>35445</v>
      </c>
      <c r="K12589" t="s">
        <v>40</v>
      </c>
      <c r="L12589" t="s">
        <v>4771</v>
      </c>
      <c r="M12589">
        <v>0</v>
      </c>
      <c r="N12589" t="s">
        <v>13555</v>
      </c>
    </row>
    <row r="12590" spans="1:14" x14ac:dyDescent="0.2">
      <c r="A12590">
        <v>50341</v>
      </c>
      <c r="B12590">
        <v>1379</v>
      </c>
      <c r="C12590" t="str">
        <f>VLOOKUP(B12590,customer_name,2,FALSE)</f>
        <v>Customer#000001379</v>
      </c>
      <c r="D12590">
        <f>VLOOKUP(C12590,cust_num_nat_key,3,FALSE)</f>
        <v>6</v>
      </c>
      <c r="E12590" t="str">
        <f>VLOOKUP(D12590,nation_table,2,FALSE)</f>
        <v>FRANCE</v>
      </c>
      <c r="F12590" t="str">
        <f>VLOOKUP(D12590,nation_table,4,FALSE)</f>
        <v>EUROPE</v>
      </c>
      <c r="G12590" t="str">
        <f>VLOOKUP(B12590,cust_segment,7,FALSE)</f>
        <v>MACHINERY</v>
      </c>
      <c r="H12590" t="s">
        <v>39</v>
      </c>
      <c r="I12590">
        <v>62033.77</v>
      </c>
      <c r="J12590" s="1">
        <v>35840</v>
      </c>
      <c r="K12590" t="s">
        <v>40</v>
      </c>
      <c r="L12590" t="s">
        <v>280</v>
      </c>
      <c r="M12590">
        <v>0</v>
      </c>
      <c r="N12590" t="s">
        <v>13556</v>
      </c>
    </row>
    <row r="12591" spans="1:14" x14ac:dyDescent="0.2">
      <c r="A12591">
        <v>50342</v>
      </c>
      <c r="B12591">
        <v>505</v>
      </c>
      <c r="C12591" t="str">
        <f>VLOOKUP(B12591,customer_name,2,FALSE)</f>
        <v>Customer#000000505</v>
      </c>
      <c r="D12591">
        <f>VLOOKUP(C12591,cust_num_nat_key,3,FALSE)</f>
        <v>2</v>
      </c>
      <c r="E12591" t="str">
        <f>VLOOKUP(D12591,nation_table,2,FALSE)</f>
        <v>BRAZIL</v>
      </c>
      <c r="F12591" t="str">
        <f>VLOOKUP(D12591,nation_table,4,FALSE)</f>
        <v>AMERICA</v>
      </c>
      <c r="G12591" t="str">
        <f>VLOOKUP(B12591,cust_segment,7,FALSE)</f>
        <v>HOUSEHOLD</v>
      </c>
      <c r="H12591" t="s">
        <v>46</v>
      </c>
      <c r="I12591">
        <v>197191.09</v>
      </c>
      <c r="J12591" s="1">
        <v>34637</v>
      </c>
      <c r="K12591" t="s">
        <v>61</v>
      </c>
      <c r="L12591" t="s">
        <v>569</v>
      </c>
      <c r="M12591">
        <v>0</v>
      </c>
      <c r="N12591" t="s">
        <v>13557</v>
      </c>
    </row>
    <row r="12592" spans="1:14" x14ac:dyDescent="0.2">
      <c r="A12592">
        <v>50343</v>
      </c>
      <c r="B12592">
        <v>178</v>
      </c>
      <c r="C12592" t="str">
        <f>VLOOKUP(B12592,customer_name,2,FALSE)</f>
        <v>Customer#000000178</v>
      </c>
      <c r="D12592">
        <f>VLOOKUP(C12592,cust_num_nat_key,3,FALSE)</f>
        <v>21</v>
      </c>
      <c r="E12592" t="str">
        <f>VLOOKUP(D12592,nation_table,2,FALSE)</f>
        <v>VIETNAM</v>
      </c>
      <c r="F12592" t="str">
        <f>VLOOKUP(D12592,nation_table,4,FALSE)</f>
        <v>ASIA</v>
      </c>
      <c r="G12592" t="str">
        <f>VLOOKUP(B12592,cust_segment,7,FALSE)</f>
        <v>FURNITURE</v>
      </c>
      <c r="H12592" t="s">
        <v>39</v>
      </c>
      <c r="I12592">
        <v>78162.539999999994</v>
      </c>
      <c r="J12592" s="1">
        <v>35869</v>
      </c>
      <c r="K12592" t="s">
        <v>61</v>
      </c>
      <c r="L12592" t="s">
        <v>829</v>
      </c>
      <c r="M12592">
        <v>0</v>
      </c>
      <c r="N12592" t="s">
        <v>13558</v>
      </c>
    </row>
    <row r="12593" spans="1:14" x14ac:dyDescent="0.2">
      <c r="A12593">
        <v>50368</v>
      </c>
      <c r="B12593">
        <v>706</v>
      </c>
      <c r="C12593" t="str">
        <f>VLOOKUP(B12593,customer_name,2,FALSE)</f>
        <v>Customer#000000706</v>
      </c>
      <c r="D12593">
        <f>VLOOKUP(C12593,cust_num_nat_key,3,FALSE)</f>
        <v>19</v>
      </c>
      <c r="E12593" t="str">
        <f>VLOOKUP(D12593,nation_table,2,FALSE)</f>
        <v>ROMANIA</v>
      </c>
      <c r="F12593" t="str">
        <f>VLOOKUP(D12593,nation_table,4,FALSE)</f>
        <v>EUROPE</v>
      </c>
      <c r="G12593" t="str">
        <f>VLOOKUP(B12593,cust_segment,7,FALSE)</f>
        <v>AUTOMOBILE</v>
      </c>
      <c r="H12593" t="s">
        <v>46</v>
      </c>
      <c r="I12593">
        <v>30497.41</v>
      </c>
      <c r="J12593" s="1">
        <v>33793</v>
      </c>
      <c r="K12593" t="s">
        <v>43</v>
      </c>
      <c r="L12593" t="s">
        <v>3064</v>
      </c>
      <c r="M12593">
        <v>0</v>
      </c>
      <c r="N12593" t="s">
        <v>13559</v>
      </c>
    </row>
    <row r="12594" spans="1:14" x14ac:dyDescent="0.2">
      <c r="A12594">
        <v>50369</v>
      </c>
      <c r="B12594">
        <v>8</v>
      </c>
      <c r="C12594" t="str">
        <f>VLOOKUP(B12594,customer_name,2,FALSE)</f>
        <v>Customer#000000008</v>
      </c>
      <c r="D12594">
        <f>VLOOKUP(C12594,cust_num_nat_key,3,FALSE)</f>
        <v>17</v>
      </c>
      <c r="E12594" t="str">
        <f>VLOOKUP(D12594,nation_table,2,FALSE)</f>
        <v>PERU</v>
      </c>
      <c r="F12594" t="str">
        <f>VLOOKUP(D12594,nation_table,4,FALSE)</f>
        <v>AMERICA</v>
      </c>
      <c r="G12594" t="str">
        <f>VLOOKUP(B12594,cust_segment,7,FALSE)</f>
        <v>BUILDING</v>
      </c>
      <c r="H12594" t="s">
        <v>39</v>
      </c>
      <c r="I12594">
        <v>238131.74</v>
      </c>
      <c r="J12594" s="1">
        <v>35833</v>
      </c>
      <c r="K12594" t="s">
        <v>56</v>
      </c>
      <c r="L12594" t="s">
        <v>1640</v>
      </c>
      <c r="M12594">
        <v>0</v>
      </c>
      <c r="N12594" t="s">
        <v>13560</v>
      </c>
    </row>
    <row r="12595" spans="1:14" x14ac:dyDescent="0.2">
      <c r="A12595">
        <v>50370</v>
      </c>
      <c r="B12595">
        <v>1075</v>
      </c>
      <c r="C12595" t="str">
        <f>VLOOKUP(B12595,customer_name,2,FALSE)</f>
        <v>Customer#000001075</v>
      </c>
      <c r="D12595">
        <f>VLOOKUP(C12595,cust_num_nat_key,3,FALSE)</f>
        <v>21</v>
      </c>
      <c r="E12595" t="str">
        <f>VLOOKUP(D12595,nation_table,2,FALSE)</f>
        <v>VIETNAM</v>
      </c>
      <c r="F12595" t="str">
        <f>VLOOKUP(D12595,nation_table,4,FALSE)</f>
        <v>ASIA</v>
      </c>
      <c r="G12595" t="str">
        <f>VLOOKUP(B12595,cust_segment,7,FALSE)</f>
        <v>BUILDING</v>
      </c>
      <c r="H12595" t="s">
        <v>46</v>
      </c>
      <c r="I12595">
        <v>85309.63</v>
      </c>
      <c r="J12595" s="1">
        <v>33915</v>
      </c>
      <c r="K12595" t="s">
        <v>43</v>
      </c>
      <c r="L12595" t="s">
        <v>1705</v>
      </c>
      <c r="M12595">
        <v>0</v>
      </c>
      <c r="N12595" t="s">
        <v>13561</v>
      </c>
    </row>
    <row r="12596" spans="1:14" x14ac:dyDescent="0.2">
      <c r="A12596">
        <v>50371</v>
      </c>
      <c r="B12596">
        <v>1061</v>
      </c>
      <c r="C12596" t="str">
        <f>VLOOKUP(B12596,customer_name,2,FALSE)</f>
        <v>Customer#000001061</v>
      </c>
      <c r="D12596">
        <f>VLOOKUP(C12596,cust_num_nat_key,3,FALSE)</f>
        <v>4</v>
      </c>
      <c r="E12596" t="str">
        <f>VLOOKUP(D12596,nation_table,2,FALSE)</f>
        <v>EGYPT</v>
      </c>
      <c r="F12596" t="str">
        <f>VLOOKUP(D12596,nation_table,4,FALSE)</f>
        <v>MIDDLE EAST</v>
      </c>
      <c r="G12596" t="str">
        <f>VLOOKUP(B12596,cust_segment,7,FALSE)</f>
        <v>BUILDING</v>
      </c>
      <c r="H12596" t="s">
        <v>46</v>
      </c>
      <c r="I12596">
        <v>181573.25</v>
      </c>
      <c r="J12596" s="1">
        <v>34516</v>
      </c>
      <c r="K12596" t="s">
        <v>56</v>
      </c>
      <c r="L12596" t="s">
        <v>59</v>
      </c>
      <c r="M12596">
        <v>0</v>
      </c>
      <c r="N12596" t="s">
        <v>13562</v>
      </c>
    </row>
    <row r="12597" spans="1:14" x14ac:dyDescent="0.2">
      <c r="A12597">
        <v>50372</v>
      </c>
      <c r="B12597">
        <v>73</v>
      </c>
      <c r="C12597" t="str">
        <f>VLOOKUP(B12597,customer_name,2,FALSE)</f>
        <v>Customer#000000073</v>
      </c>
      <c r="D12597">
        <f>VLOOKUP(C12597,cust_num_nat_key,3,FALSE)</f>
        <v>0</v>
      </c>
      <c r="E12597" t="str">
        <f>VLOOKUP(D12597,nation_table,2,FALSE)</f>
        <v>ALGERIA</v>
      </c>
      <c r="F12597" t="str">
        <f>VLOOKUP(D12597,nation_table,4,FALSE)</f>
        <v>AFRICA</v>
      </c>
      <c r="G12597" t="str">
        <f>VLOOKUP(B12597,cust_segment,7,FALSE)</f>
        <v>BUILDING</v>
      </c>
      <c r="H12597" t="s">
        <v>39</v>
      </c>
      <c r="I12597">
        <v>39638.26</v>
      </c>
      <c r="J12597" s="1">
        <v>35514</v>
      </c>
      <c r="K12597" t="s">
        <v>43</v>
      </c>
      <c r="L12597" t="s">
        <v>639</v>
      </c>
      <c r="M12597">
        <v>0</v>
      </c>
      <c r="N12597" t="s">
        <v>13563</v>
      </c>
    </row>
    <row r="12598" spans="1:14" x14ac:dyDescent="0.2">
      <c r="A12598">
        <v>50373</v>
      </c>
      <c r="B12598">
        <v>724</v>
      </c>
      <c r="C12598" t="str">
        <f>VLOOKUP(B12598,customer_name,2,FALSE)</f>
        <v>Customer#000000724</v>
      </c>
      <c r="D12598">
        <f>VLOOKUP(C12598,cust_num_nat_key,3,FALSE)</f>
        <v>5</v>
      </c>
      <c r="E12598" t="str">
        <f>VLOOKUP(D12598,nation_table,2,FALSE)</f>
        <v>ETHIOPIA</v>
      </c>
      <c r="F12598" t="str">
        <f>VLOOKUP(D12598,nation_table,4,FALSE)</f>
        <v>AFRICA</v>
      </c>
      <c r="G12598" t="str">
        <f>VLOOKUP(B12598,cust_segment,7,FALSE)</f>
        <v>AUTOMOBILE</v>
      </c>
      <c r="H12598" t="s">
        <v>46</v>
      </c>
      <c r="I12598">
        <v>246992.88</v>
      </c>
      <c r="J12598" s="1">
        <v>34518</v>
      </c>
      <c r="K12598" t="s">
        <v>43</v>
      </c>
      <c r="L12598" t="s">
        <v>1271</v>
      </c>
      <c r="M12598">
        <v>0</v>
      </c>
      <c r="N12598" t="s">
        <v>13564</v>
      </c>
    </row>
    <row r="12599" spans="1:14" x14ac:dyDescent="0.2">
      <c r="A12599">
        <v>50374</v>
      </c>
      <c r="B12599">
        <v>1387</v>
      </c>
      <c r="C12599" t="str">
        <f>VLOOKUP(B12599,customer_name,2,FALSE)</f>
        <v>Customer#000001387</v>
      </c>
      <c r="D12599">
        <f>VLOOKUP(C12599,cust_num_nat_key,3,FALSE)</f>
        <v>19</v>
      </c>
      <c r="E12599" t="str">
        <f>VLOOKUP(D12599,nation_table,2,FALSE)</f>
        <v>ROMANIA</v>
      </c>
      <c r="F12599" t="str">
        <f>VLOOKUP(D12599,nation_table,4,FALSE)</f>
        <v>EUROPE</v>
      </c>
      <c r="G12599" t="str">
        <f>VLOOKUP(B12599,cust_segment,7,FALSE)</f>
        <v>BUILDING</v>
      </c>
      <c r="H12599" t="s">
        <v>46</v>
      </c>
      <c r="I12599">
        <v>134717.54</v>
      </c>
      <c r="J12599" s="1">
        <v>34485</v>
      </c>
      <c r="K12599" t="s">
        <v>53</v>
      </c>
      <c r="L12599" t="s">
        <v>549</v>
      </c>
      <c r="M12599">
        <v>0</v>
      </c>
      <c r="N12599" t="s">
        <v>13565</v>
      </c>
    </row>
    <row r="12600" spans="1:14" x14ac:dyDescent="0.2">
      <c r="A12600">
        <v>50375</v>
      </c>
      <c r="B12600">
        <v>1225</v>
      </c>
      <c r="C12600" t="str">
        <f>VLOOKUP(B12600,customer_name,2,FALSE)</f>
        <v>Customer#000001225</v>
      </c>
      <c r="D12600">
        <f>VLOOKUP(C12600,cust_num_nat_key,3,FALSE)</f>
        <v>11</v>
      </c>
      <c r="E12600" t="str">
        <f>VLOOKUP(D12600,nation_table,2,FALSE)</f>
        <v>IRAQ</v>
      </c>
      <c r="F12600" t="str">
        <f>VLOOKUP(D12600,nation_table,4,FALSE)</f>
        <v>MIDDLE EAST</v>
      </c>
      <c r="G12600" t="str">
        <f>VLOOKUP(B12600,cust_segment,7,FALSE)</f>
        <v>MACHINERY</v>
      </c>
      <c r="H12600" t="s">
        <v>39</v>
      </c>
      <c r="I12600">
        <v>202267.65</v>
      </c>
      <c r="J12600" s="1">
        <v>35254</v>
      </c>
      <c r="K12600" t="s">
        <v>53</v>
      </c>
      <c r="L12600" t="s">
        <v>3504</v>
      </c>
      <c r="M12600">
        <v>0</v>
      </c>
      <c r="N12600" t="s">
        <v>13566</v>
      </c>
    </row>
    <row r="12601" spans="1:14" x14ac:dyDescent="0.2">
      <c r="A12601">
        <v>50400</v>
      </c>
      <c r="B12601">
        <v>1315</v>
      </c>
      <c r="C12601" t="str">
        <f>VLOOKUP(B12601,customer_name,2,FALSE)</f>
        <v>Customer#000001315</v>
      </c>
      <c r="D12601">
        <f>VLOOKUP(C12601,cust_num_nat_key,3,FALSE)</f>
        <v>10</v>
      </c>
      <c r="E12601" t="str">
        <f>VLOOKUP(D12601,nation_table,2,FALSE)</f>
        <v>IRAN</v>
      </c>
      <c r="F12601" t="str">
        <f>VLOOKUP(D12601,nation_table,4,FALSE)</f>
        <v>MIDDLE EAST</v>
      </c>
      <c r="G12601" t="str">
        <f>VLOOKUP(B12601,cust_segment,7,FALSE)</f>
        <v>AUTOMOBILE</v>
      </c>
      <c r="H12601" t="s">
        <v>46</v>
      </c>
      <c r="I12601">
        <v>86897.11</v>
      </c>
      <c r="J12601" s="1">
        <v>33829</v>
      </c>
      <c r="K12601" t="s">
        <v>56</v>
      </c>
      <c r="L12601" t="s">
        <v>6786</v>
      </c>
      <c r="M12601">
        <v>0</v>
      </c>
      <c r="N12601" t="s">
        <v>13567</v>
      </c>
    </row>
    <row r="12602" spans="1:14" x14ac:dyDescent="0.2">
      <c r="A12602">
        <v>50401</v>
      </c>
      <c r="B12602">
        <v>1333</v>
      </c>
      <c r="C12602" t="str">
        <f>VLOOKUP(B12602,customer_name,2,FALSE)</f>
        <v>Customer#000001333</v>
      </c>
      <c r="D12602">
        <f>VLOOKUP(C12602,cust_num_nat_key,3,FALSE)</f>
        <v>2</v>
      </c>
      <c r="E12602" t="str">
        <f>VLOOKUP(D12602,nation_table,2,FALSE)</f>
        <v>BRAZIL</v>
      </c>
      <c r="F12602" t="str">
        <f>VLOOKUP(D12602,nation_table,4,FALSE)</f>
        <v>AMERICA</v>
      </c>
      <c r="G12602" t="str">
        <f>VLOOKUP(B12602,cust_segment,7,FALSE)</f>
        <v>AUTOMOBILE</v>
      </c>
      <c r="H12602" t="s">
        <v>39</v>
      </c>
      <c r="I12602">
        <v>24739.64</v>
      </c>
      <c r="J12602" s="1">
        <v>35794</v>
      </c>
      <c r="K12602" t="s">
        <v>40</v>
      </c>
      <c r="L12602" t="s">
        <v>553</v>
      </c>
      <c r="M12602">
        <v>0</v>
      </c>
      <c r="N12602" t="s">
        <v>13568</v>
      </c>
    </row>
    <row r="12603" spans="1:14" x14ac:dyDescent="0.2">
      <c r="A12603">
        <v>50402</v>
      </c>
      <c r="B12603">
        <v>785</v>
      </c>
      <c r="C12603" t="str">
        <f>VLOOKUP(B12603,customer_name,2,FALSE)</f>
        <v>Customer#000000785</v>
      </c>
      <c r="D12603">
        <f>VLOOKUP(C12603,cust_num_nat_key,3,FALSE)</f>
        <v>18</v>
      </c>
      <c r="E12603" t="str">
        <f>VLOOKUP(D12603,nation_table,2,FALSE)</f>
        <v>CHINA</v>
      </c>
      <c r="F12603" t="str">
        <f>VLOOKUP(D12603,nation_table,4,FALSE)</f>
        <v>ASIA</v>
      </c>
      <c r="G12603" t="str">
        <f>VLOOKUP(B12603,cust_segment,7,FALSE)</f>
        <v>BUILDING</v>
      </c>
      <c r="H12603" t="s">
        <v>39</v>
      </c>
      <c r="I12603">
        <v>190716.12</v>
      </c>
      <c r="J12603" s="1">
        <v>35783</v>
      </c>
      <c r="K12603" t="s">
        <v>40</v>
      </c>
      <c r="L12603" t="s">
        <v>1615</v>
      </c>
      <c r="M12603">
        <v>0</v>
      </c>
      <c r="N12603" t="s">
        <v>13569</v>
      </c>
    </row>
    <row r="12604" spans="1:14" x14ac:dyDescent="0.2">
      <c r="A12604">
        <v>50403</v>
      </c>
      <c r="B12604">
        <v>395</v>
      </c>
      <c r="C12604" t="str">
        <f>VLOOKUP(B12604,customer_name,2,FALSE)</f>
        <v>Customer#000000395</v>
      </c>
      <c r="D12604">
        <f>VLOOKUP(C12604,cust_num_nat_key,3,FALSE)</f>
        <v>15</v>
      </c>
      <c r="E12604" t="str">
        <f>VLOOKUP(D12604,nation_table,2,FALSE)</f>
        <v>MOROCCO</v>
      </c>
      <c r="F12604" t="str">
        <f>VLOOKUP(D12604,nation_table,4,FALSE)</f>
        <v>AFRICA</v>
      </c>
      <c r="G12604" t="str">
        <f>VLOOKUP(B12604,cust_segment,7,FALSE)</f>
        <v>HOUSEHOLD</v>
      </c>
      <c r="H12604" t="s">
        <v>46</v>
      </c>
      <c r="I12604">
        <v>161427.26</v>
      </c>
      <c r="J12604" s="1">
        <v>33737</v>
      </c>
      <c r="K12604" t="s">
        <v>53</v>
      </c>
      <c r="L12604" t="s">
        <v>219</v>
      </c>
      <c r="M12604">
        <v>0</v>
      </c>
      <c r="N12604" t="s">
        <v>13570</v>
      </c>
    </row>
    <row r="12605" spans="1:14" x14ac:dyDescent="0.2">
      <c r="A12605">
        <v>50404</v>
      </c>
      <c r="B12605">
        <v>478</v>
      </c>
      <c r="C12605" t="str">
        <f>VLOOKUP(B12605,customer_name,2,FALSE)</f>
        <v>Customer#000000478</v>
      </c>
      <c r="D12605">
        <f>VLOOKUP(C12605,cust_num_nat_key,3,FALSE)</f>
        <v>1</v>
      </c>
      <c r="E12605" t="str">
        <f>VLOOKUP(D12605,nation_table,2,FALSE)</f>
        <v>ARGENTINA</v>
      </c>
      <c r="F12605" t="str">
        <f>VLOOKUP(D12605,nation_table,4,FALSE)</f>
        <v>AMERICA</v>
      </c>
      <c r="G12605" t="str">
        <f>VLOOKUP(B12605,cust_segment,7,FALSE)</f>
        <v>BUILDING</v>
      </c>
      <c r="H12605" t="s">
        <v>46</v>
      </c>
      <c r="I12605">
        <v>196544.31</v>
      </c>
      <c r="J12605" s="1">
        <v>34785</v>
      </c>
      <c r="K12605" t="s">
        <v>56</v>
      </c>
      <c r="L12605" t="s">
        <v>2974</v>
      </c>
      <c r="M12605">
        <v>0</v>
      </c>
      <c r="N12605" t="s">
        <v>13571</v>
      </c>
    </row>
    <row r="12606" spans="1:14" x14ac:dyDescent="0.2">
      <c r="A12606">
        <v>50405</v>
      </c>
      <c r="B12606">
        <v>125</v>
      </c>
      <c r="C12606" t="str">
        <f>VLOOKUP(B12606,customer_name,2,FALSE)</f>
        <v>Customer#000000125</v>
      </c>
      <c r="D12606">
        <f>VLOOKUP(C12606,cust_num_nat_key,3,FALSE)</f>
        <v>19</v>
      </c>
      <c r="E12606" t="str">
        <f>VLOOKUP(D12606,nation_table,2,FALSE)</f>
        <v>ROMANIA</v>
      </c>
      <c r="F12606" t="str">
        <f>VLOOKUP(D12606,nation_table,4,FALSE)</f>
        <v>EUROPE</v>
      </c>
      <c r="G12606" t="str">
        <f>VLOOKUP(B12606,cust_segment,7,FALSE)</f>
        <v>FURNITURE</v>
      </c>
      <c r="H12606" t="s">
        <v>39</v>
      </c>
      <c r="I12606">
        <v>270254.78999999998</v>
      </c>
      <c r="J12606" s="1">
        <v>34883</v>
      </c>
      <c r="K12606" t="s">
        <v>61</v>
      </c>
      <c r="L12606" t="s">
        <v>233</v>
      </c>
      <c r="M12606">
        <v>0</v>
      </c>
      <c r="N12606" t="s">
        <v>13572</v>
      </c>
    </row>
    <row r="12607" spans="1:14" x14ac:dyDescent="0.2">
      <c r="A12607">
        <v>50406</v>
      </c>
      <c r="B12607">
        <v>874</v>
      </c>
      <c r="C12607" t="str">
        <f>VLOOKUP(B12607,customer_name,2,FALSE)</f>
        <v>Customer#000000874</v>
      </c>
      <c r="D12607">
        <f>VLOOKUP(C12607,cust_num_nat_key,3,FALSE)</f>
        <v>0</v>
      </c>
      <c r="E12607" t="str">
        <f>VLOOKUP(D12607,nation_table,2,FALSE)</f>
        <v>ALGERIA</v>
      </c>
      <c r="F12607" t="str">
        <f>VLOOKUP(D12607,nation_table,4,FALSE)</f>
        <v>AFRICA</v>
      </c>
      <c r="G12607" t="str">
        <f>VLOOKUP(B12607,cust_segment,7,FALSE)</f>
        <v>AUTOMOBILE</v>
      </c>
      <c r="H12607" t="s">
        <v>39</v>
      </c>
      <c r="I12607">
        <v>55450.55</v>
      </c>
      <c r="J12607" s="1">
        <v>35049</v>
      </c>
      <c r="K12607" t="s">
        <v>43</v>
      </c>
      <c r="L12607" t="s">
        <v>989</v>
      </c>
      <c r="M12607">
        <v>0</v>
      </c>
      <c r="N12607" t="s">
        <v>13573</v>
      </c>
    </row>
    <row r="12608" spans="1:14" x14ac:dyDescent="0.2">
      <c r="A12608">
        <v>50407</v>
      </c>
      <c r="B12608">
        <v>842</v>
      </c>
      <c r="C12608" t="str">
        <f>VLOOKUP(B12608,customer_name,2,FALSE)</f>
        <v>Customer#000000842</v>
      </c>
      <c r="D12608">
        <f>VLOOKUP(C12608,cust_num_nat_key,3,FALSE)</f>
        <v>0</v>
      </c>
      <c r="E12608" t="str">
        <f>VLOOKUP(D12608,nation_table,2,FALSE)</f>
        <v>ALGERIA</v>
      </c>
      <c r="F12608" t="str">
        <f>VLOOKUP(D12608,nation_table,4,FALSE)</f>
        <v>AFRICA</v>
      </c>
      <c r="G12608" t="str">
        <f>VLOOKUP(B12608,cust_segment,7,FALSE)</f>
        <v>FURNITURE</v>
      </c>
      <c r="H12608" t="s">
        <v>46</v>
      </c>
      <c r="I12608">
        <v>76459.94</v>
      </c>
      <c r="J12608" s="1">
        <v>34117</v>
      </c>
      <c r="K12608" t="s">
        <v>56</v>
      </c>
      <c r="L12608" t="s">
        <v>1691</v>
      </c>
      <c r="M12608">
        <v>0</v>
      </c>
      <c r="N12608" t="s">
        <v>13574</v>
      </c>
    </row>
    <row r="12609" spans="1:14" x14ac:dyDescent="0.2">
      <c r="A12609">
        <v>50432</v>
      </c>
      <c r="B12609">
        <v>943</v>
      </c>
      <c r="C12609" t="str">
        <f>VLOOKUP(B12609,customer_name,2,FALSE)</f>
        <v>Customer#000000943</v>
      </c>
      <c r="D12609">
        <f>VLOOKUP(C12609,cust_num_nat_key,3,FALSE)</f>
        <v>5</v>
      </c>
      <c r="E12609" t="str">
        <f>VLOOKUP(D12609,nation_table,2,FALSE)</f>
        <v>ETHIOPIA</v>
      </c>
      <c r="F12609" t="str">
        <f>VLOOKUP(D12609,nation_table,4,FALSE)</f>
        <v>AFRICA</v>
      </c>
      <c r="G12609" t="str">
        <f>VLOOKUP(B12609,cust_segment,7,FALSE)</f>
        <v>FURNITURE</v>
      </c>
      <c r="H12609" t="s">
        <v>46</v>
      </c>
      <c r="I12609">
        <v>159359.59</v>
      </c>
      <c r="J12609" s="1">
        <v>34493</v>
      </c>
      <c r="K12609" t="s">
        <v>40</v>
      </c>
      <c r="L12609" t="s">
        <v>991</v>
      </c>
      <c r="M12609">
        <v>0</v>
      </c>
      <c r="N12609" t="s">
        <v>13575</v>
      </c>
    </row>
    <row r="12610" spans="1:14" x14ac:dyDescent="0.2">
      <c r="A12610">
        <v>50433</v>
      </c>
      <c r="B12610">
        <v>1135</v>
      </c>
      <c r="C12610" t="str">
        <f>VLOOKUP(B12610,customer_name,2,FALSE)</f>
        <v>Customer#000001135</v>
      </c>
      <c r="D12610">
        <f>VLOOKUP(C12610,cust_num_nat_key,3,FALSE)</f>
        <v>11</v>
      </c>
      <c r="E12610" t="str">
        <f>VLOOKUP(D12610,nation_table,2,FALSE)</f>
        <v>IRAQ</v>
      </c>
      <c r="F12610" t="str">
        <f>VLOOKUP(D12610,nation_table,4,FALSE)</f>
        <v>MIDDLE EAST</v>
      </c>
      <c r="G12610" t="str">
        <f>VLOOKUP(B12610,cust_segment,7,FALSE)</f>
        <v>FURNITURE</v>
      </c>
      <c r="H12610" t="s">
        <v>46</v>
      </c>
      <c r="I12610">
        <v>332134.23</v>
      </c>
      <c r="J12610" s="1">
        <v>33623</v>
      </c>
      <c r="K12610" t="s">
        <v>43</v>
      </c>
      <c r="L12610" t="s">
        <v>1087</v>
      </c>
      <c r="M12610">
        <v>0</v>
      </c>
      <c r="N12610" t="s">
        <v>13576</v>
      </c>
    </row>
    <row r="12611" spans="1:14" x14ac:dyDescent="0.2">
      <c r="A12611">
        <v>50434</v>
      </c>
      <c r="B12611">
        <v>745</v>
      </c>
      <c r="C12611" t="str">
        <f>VLOOKUP(B12611,customer_name,2,FALSE)</f>
        <v>Customer#000000745</v>
      </c>
      <c r="D12611">
        <f>VLOOKUP(C12611,cust_num_nat_key,3,FALSE)</f>
        <v>18</v>
      </c>
      <c r="E12611" t="str">
        <f>VLOOKUP(D12611,nation_table,2,FALSE)</f>
        <v>CHINA</v>
      </c>
      <c r="F12611" t="str">
        <f>VLOOKUP(D12611,nation_table,4,FALSE)</f>
        <v>ASIA</v>
      </c>
      <c r="G12611" t="str">
        <f>VLOOKUP(B12611,cust_segment,7,FALSE)</f>
        <v>FURNITURE</v>
      </c>
      <c r="H12611" t="s">
        <v>46</v>
      </c>
      <c r="I12611">
        <v>91131.55</v>
      </c>
      <c r="J12611" s="1">
        <v>33962</v>
      </c>
      <c r="K12611" t="s">
        <v>43</v>
      </c>
      <c r="L12611" t="s">
        <v>7127</v>
      </c>
      <c r="M12611">
        <v>0</v>
      </c>
      <c r="N12611" t="s">
        <v>13577</v>
      </c>
    </row>
    <row r="12612" spans="1:14" x14ac:dyDescent="0.2">
      <c r="A12612">
        <v>50435</v>
      </c>
      <c r="B12612">
        <v>1471</v>
      </c>
      <c r="C12612" t="str">
        <f>VLOOKUP(B12612,customer_name,2,FALSE)</f>
        <v>Customer#000001471</v>
      </c>
      <c r="D12612">
        <f>VLOOKUP(C12612,cust_num_nat_key,3,FALSE)</f>
        <v>5</v>
      </c>
      <c r="E12612" t="str">
        <f>VLOOKUP(D12612,nation_table,2,FALSE)</f>
        <v>ETHIOPIA</v>
      </c>
      <c r="F12612" t="str">
        <f>VLOOKUP(D12612,nation_table,4,FALSE)</f>
        <v>AFRICA</v>
      </c>
      <c r="G12612" t="str">
        <f>VLOOKUP(B12612,cust_segment,7,FALSE)</f>
        <v>AUTOMOBILE</v>
      </c>
      <c r="H12612" t="s">
        <v>39</v>
      </c>
      <c r="I12612">
        <v>65151.4</v>
      </c>
      <c r="J12612" s="1">
        <v>35586</v>
      </c>
      <c r="K12612" t="s">
        <v>43</v>
      </c>
      <c r="L12612" t="s">
        <v>532</v>
      </c>
      <c r="M12612">
        <v>0</v>
      </c>
      <c r="N12612" t="s">
        <v>13578</v>
      </c>
    </row>
    <row r="12613" spans="1:14" x14ac:dyDescent="0.2">
      <c r="A12613">
        <v>50436</v>
      </c>
      <c r="B12613">
        <v>1259</v>
      </c>
      <c r="C12613" t="str">
        <f>VLOOKUP(B12613,customer_name,2,FALSE)</f>
        <v>Customer#000001259</v>
      </c>
      <c r="D12613">
        <f>VLOOKUP(C12613,cust_num_nat_key,3,FALSE)</f>
        <v>20</v>
      </c>
      <c r="E12613" t="str">
        <f>VLOOKUP(D12613,nation_table,2,FALSE)</f>
        <v>SAUDI ARABIA</v>
      </c>
      <c r="F12613" t="str">
        <f>VLOOKUP(D12613,nation_table,4,FALSE)</f>
        <v>MIDDLE EAST</v>
      </c>
      <c r="G12613" t="str">
        <f>VLOOKUP(B12613,cust_segment,7,FALSE)</f>
        <v>HOUSEHOLD</v>
      </c>
      <c r="H12613" t="s">
        <v>46</v>
      </c>
      <c r="I12613">
        <v>2943.78</v>
      </c>
      <c r="J12613" s="1">
        <v>33851</v>
      </c>
      <c r="K12613" t="s">
        <v>61</v>
      </c>
      <c r="L12613" t="s">
        <v>235</v>
      </c>
      <c r="M12613">
        <v>0</v>
      </c>
      <c r="N12613" t="s">
        <v>13579</v>
      </c>
    </row>
    <row r="12614" spans="1:14" x14ac:dyDescent="0.2">
      <c r="A12614">
        <v>50437</v>
      </c>
      <c r="B12614">
        <v>836</v>
      </c>
      <c r="C12614" t="str">
        <f>VLOOKUP(B12614,customer_name,2,FALSE)</f>
        <v>Customer#000000836</v>
      </c>
      <c r="D12614">
        <f>VLOOKUP(C12614,cust_num_nat_key,3,FALSE)</f>
        <v>12</v>
      </c>
      <c r="E12614" t="str">
        <f>VLOOKUP(D12614,nation_table,2,FALSE)</f>
        <v>JAPAN</v>
      </c>
      <c r="F12614" t="str">
        <f>VLOOKUP(D12614,nation_table,4,FALSE)</f>
        <v>ASIA</v>
      </c>
      <c r="G12614" t="str">
        <f>VLOOKUP(B12614,cust_segment,7,FALSE)</f>
        <v>FURNITURE</v>
      </c>
      <c r="H12614" t="s">
        <v>39</v>
      </c>
      <c r="I12614">
        <v>164519.4</v>
      </c>
      <c r="J12614" s="1">
        <v>35481</v>
      </c>
      <c r="K12614" t="s">
        <v>53</v>
      </c>
      <c r="L12614" t="s">
        <v>251</v>
      </c>
      <c r="M12614">
        <v>0</v>
      </c>
      <c r="N12614" t="s">
        <v>13580</v>
      </c>
    </row>
    <row r="12615" spans="1:14" x14ac:dyDescent="0.2">
      <c r="A12615">
        <v>50438</v>
      </c>
      <c r="B12615">
        <v>1427</v>
      </c>
      <c r="C12615" t="str">
        <f>VLOOKUP(B12615,customer_name,2,FALSE)</f>
        <v>Customer#000001427</v>
      </c>
      <c r="D12615">
        <f>VLOOKUP(C12615,cust_num_nat_key,3,FALSE)</f>
        <v>11</v>
      </c>
      <c r="E12615" t="str">
        <f>VLOOKUP(D12615,nation_table,2,FALSE)</f>
        <v>IRAQ</v>
      </c>
      <c r="F12615" t="str">
        <f>VLOOKUP(D12615,nation_table,4,FALSE)</f>
        <v>MIDDLE EAST</v>
      </c>
      <c r="G12615" t="str">
        <f>VLOOKUP(B12615,cust_segment,7,FALSE)</f>
        <v>AUTOMOBILE</v>
      </c>
      <c r="H12615" t="s">
        <v>39</v>
      </c>
      <c r="I12615">
        <v>7786.17</v>
      </c>
      <c r="J12615" s="1">
        <v>35240</v>
      </c>
      <c r="K12615" t="s">
        <v>53</v>
      </c>
      <c r="L12615" t="s">
        <v>2832</v>
      </c>
      <c r="M12615">
        <v>0</v>
      </c>
      <c r="N12615" t="s">
        <v>13581</v>
      </c>
    </row>
    <row r="12616" spans="1:14" x14ac:dyDescent="0.2">
      <c r="A12616">
        <v>50439</v>
      </c>
      <c r="B12616">
        <v>196</v>
      </c>
      <c r="C12616" t="str">
        <f>VLOOKUP(B12616,customer_name,2,FALSE)</f>
        <v>Customer#000000196</v>
      </c>
      <c r="D12616">
        <f>VLOOKUP(C12616,cust_num_nat_key,3,FALSE)</f>
        <v>18</v>
      </c>
      <c r="E12616" t="str">
        <f>VLOOKUP(D12616,nation_table,2,FALSE)</f>
        <v>CHINA</v>
      </c>
      <c r="F12616" t="str">
        <f>VLOOKUP(D12616,nation_table,4,FALSE)</f>
        <v>ASIA</v>
      </c>
      <c r="G12616" t="str">
        <f>VLOOKUP(B12616,cust_segment,7,FALSE)</f>
        <v>FURNITURE</v>
      </c>
      <c r="H12616" t="s">
        <v>39</v>
      </c>
      <c r="I12616">
        <v>253530.03</v>
      </c>
      <c r="J12616" s="1">
        <v>35875</v>
      </c>
      <c r="K12616" t="s">
        <v>40</v>
      </c>
      <c r="L12616" t="s">
        <v>406</v>
      </c>
      <c r="M12616">
        <v>0</v>
      </c>
      <c r="N12616" t="s">
        <v>13582</v>
      </c>
    </row>
    <row r="12617" spans="1:14" x14ac:dyDescent="0.2">
      <c r="A12617">
        <v>50464</v>
      </c>
      <c r="B12617">
        <v>830</v>
      </c>
      <c r="C12617" t="str">
        <f>VLOOKUP(B12617,customer_name,2,FALSE)</f>
        <v>Customer#000000830</v>
      </c>
      <c r="D12617">
        <f>VLOOKUP(C12617,cust_num_nat_key,3,FALSE)</f>
        <v>23</v>
      </c>
      <c r="E12617" t="str">
        <f>VLOOKUP(D12617,nation_table,2,FALSE)</f>
        <v>UNITED KINGDOM</v>
      </c>
      <c r="F12617" t="str">
        <f>VLOOKUP(D12617,nation_table,4,FALSE)</f>
        <v>EUROPE</v>
      </c>
      <c r="G12617" t="str">
        <f>VLOOKUP(B12617,cust_segment,7,FALSE)</f>
        <v>AUTOMOBILE</v>
      </c>
      <c r="H12617" t="s">
        <v>39</v>
      </c>
      <c r="I12617">
        <v>16179.01</v>
      </c>
      <c r="J12617" s="1">
        <v>34970</v>
      </c>
      <c r="K12617" t="s">
        <v>43</v>
      </c>
      <c r="L12617" t="s">
        <v>745</v>
      </c>
      <c r="M12617">
        <v>0</v>
      </c>
      <c r="N12617" t="s">
        <v>13583</v>
      </c>
    </row>
    <row r="12618" spans="1:14" x14ac:dyDescent="0.2">
      <c r="A12618">
        <v>50465</v>
      </c>
      <c r="B12618">
        <v>1399</v>
      </c>
      <c r="C12618" t="str">
        <f>VLOOKUP(B12618,customer_name,2,FALSE)</f>
        <v>Customer#000001399</v>
      </c>
      <c r="D12618">
        <f>VLOOKUP(C12618,cust_num_nat_key,3,FALSE)</f>
        <v>0</v>
      </c>
      <c r="E12618" t="str">
        <f>VLOOKUP(D12618,nation_table,2,FALSE)</f>
        <v>ALGERIA</v>
      </c>
      <c r="F12618" t="str">
        <f>VLOOKUP(D12618,nation_table,4,FALSE)</f>
        <v>AFRICA</v>
      </c>
      <c r="G12618" t="str">
        <f>VLOOKUP(B12618,cust_segment,7,FALSE)</f>
        <v>AUTOMOBILE</v>
      </c>
      <c r="H12618" t="s">
        <v>78</v>
      </c>
      <c r="I12618">
        <v>172431.66</v>
      </c>
      <c r="J12618" s="1">
        <v>34770</v>
      </c>
      <c r="K12618" t="s">
        <v>61</v>
      </c>
      <c r="L12618" t="s">
        <v>318</v>
      </c>
      <c r="M12618">
        <v>0</v>
      </c>
      <c r="N12618" t="s">
        <v>13584</v>
      </c>
    </row>
    <row r="12619" spans="1:14" x14ac:dyDescent="0.2">
      <c r="A12619">
        <v>50466</v>
      </c>
      <c r="B12619">
        <v>797</v>
      </c>
      <c r="C12619" t="str">
        <f>VLOOKUP(B12619,customer_name,2,FALSE)</f>
        <v>Customer#000000797</v>
      </c>
      <c r="D12619">
        <f>VLOOKUP(C12619,cust_num_nat_key,3,FALSE)</f>
        <v>0</v>
      </c>
      <c r="E12619" t="str">
        <f>VLOOKUP(D12619,nation_table,2,FALSE)</f>
        <v>ALGERIA</v>
      </c>
      <c r="F12619" t="str">
        <f>VLOOKUP(D12619,nation_table,4,FALSE)</f>
        <v>AFRICA</v>
      </c>
      <c r="G12619" t="str">
        <f>VLOOKUP(B12619,cust_segment,7,FALSE)</f>
        <v>HOUSEHOLD</v>
      </c>
      <c r="H12619" t="s">
        <v>46</v>
      </c>
      <c r="I12619">
        <v>72809.490000000005</v>
      </c>
      <c r="J12619" s="1">
        <v>33784</v>
      </c>
      <c r="K12619" t="s">
        <v>43</v>
      </c>
      <c r="L12619" t="s">
        <v>1856</v>
      </c>
      <c r="M12619">
        <v>0</v>
      </c>
      <c r="N12619" t="s">
        <v>13585</v>
      </c>
    </row>
    <row r="12620" spans="1:14" x14ac:dyDescent="0.2">
      <c r="A12620">
        <v>50467</v>
      </c>
      <c r="B12620">
        <v>1243</v>
      </c>
      <c r="C12620" t="str">
        <f>VLOOKUP(B12620,customer_name,2,FALSE)</f>
        <v>Customer#000001243</v>
      </c>
      <c r="D12620">
        <f>VLOOKUP(C12620,cust_num_nat_key,3,FALSE)</f>
        <v>14</v>
      </c>
      <c r="E12620" t="str">
        <f>VLOOKUP(D12620,nation_table,2,FALSE)</f>
        <v>KENYA</v>
      </c>
      <c r="F12620" t="str">
        <f>VLOOKUP(D12620,nation_table,4,FALSE)</f>
        <v>AFRICA</v>
      </c>
      <c r="G12620" t="str">
        <f>VLOOKUP(B12620,cust_segment,7,FALSE)</f>
        <v>MACHINERY</v>
      </c>
      <c r="H12620" t="s">
        <v>39</v>
      </c>
      <c r="I12620">
        <v>151122.07999999999</v>
      </c>
      <c r="J12620" s="1">
        <v>35951</v>
      </c>
      <c r="K12620" t="s">
        <v>56</v>
      </c>
      <c r="L12620" t="s">
        <v>481</v>
      </c>
      <c r="M12620">
        <v>0</v>
      </c>
      <c r="N12620" t="s">
        <v>13586</v>
      </c>
    </row>
    <row r="12621" spans="1:14" x14ac:dyDescent="0.2">
      <c r="A12621">
        <v>50468</v>
      </c>
      <c r="B12621">
        <v>547</v>
      </c>
      <c r="C12621" t="str">
        <f>VLOOKUP(B12621,customer_name,2,FALSE)</f>
        <v>Customer#000000547</v>
      </c>
      <c r="D12621">
        <f>VLOOKUP(C12621,cust_num_nat_key,3,FALSE)</f>
        <v>22</v>
      </c>
      <c r="E12621" t="str">
        <f>VLOOKUP(D12621,nation_table,2,FALSE)</f>
        <v>RUSSIA</v>
      </c>
      <c r="F12621" t="str">
        <f>VLOOKUP(D12621,nation_table,4,FALSE)</f>
        <v>EUROPE</v>
      </c>
      <c r="G12621" t="str">
        <f>VLOOKUP(B12621,cust_segment,7,FALSE)</f>
        <v>BUILDING</v>
      </c>
      <c r="H12621" t="s">
        <v>46</v>
      </c>
      <c r="I12621">
        <v>58523.18</v>
      </c>
      <c r="J12621" s="1">
        <v>33635</v>
      </c>
      <c r="K12621" t="s">
        <v>43</v>
      </c>
      <c r="L12621" t="s">
        <v>202</v>
      </c>
      <c r="M12621">
        <v>0</v>
      </c>
      <c r="N12621" t="s">
        <v>13587</v>
      </c>
    </row>
    <row r="12622" spans="1:14" x14ac:dyDescent="0.2">
      <c r="A12622">
        <v>50469</v>
      </c>
      <c r="B12622">
        <v>463</v>
      </c>
      <c r="C12622" t="str">
        <f>VLOOKUP(B12622,customer_name,2,FALSE)</f>
        <v>Customer#000000463</v>
      </c>
      <c r="D12622">
        <f>VLOOKUP(C12622,cust_num_nat_key,3,FALSE)</f>
        <v>8</v>
      </c>
      <c r="E12622" t="str">
        <f>VLOOKUP(D12622,nation_table,2,FALSE)</f>
        <v>INDIA</v>
      </c>
      <c r="F12622" t="str">
        <f>VLOOKUP(D12622,nation_table,4,FALSE)</f>
        <v>ASIA</v>
      </c>
      <c r="G12622" t="str">
        <f>VLOOKUP(B12622,cust_segment,7,FALSE)</f>
        <v>HOUSEHOLD</v>
      </c>
      <c r="H12622" t="s">
        <v>46</v>
      </c>
      <c r="I12622">
        <v>170315.04</v>
      </c>
      <c r="J12622" s="1">
        <v>34140</v>
      </c>
      <c r="K12622" t="s">
        <v>53</v>
      </c>
      <c r="L12622" t="s">
        <v>2552</v>
      </c>
      <c r="M12622">
        <v>0</v>
      </c>
      <c r="N12622" t="s">
        <v>13588</v>
      </c>
    </row>
    <row r="12623" spans="1:14" x14ac:dyDescent="0.2">
      <c r="A12623">
        <v>50470</v>
      </c>
      <c r="B12623">
        <v>133</v>
      </c>
      <c r="C12623" t="str">
        <f>VLOOKUP(B12623,customer_name,2,FALSE)</f>
        <v>Customer#000000133</v>
      </c>
      <c r="D12623">
        <f>VLOOKUP(C12623,cust_num_nat_key,3,FALSE)</f>
        <v>17</v>
      </c>
      <c r="E12623" t="str">
        <f>VLOOKUP(D12623,nation_table,2,FALSE)</f>
        <v>PERU</v>
      </c>
      <c r="F12623" t="str">
        <f>VLOOKUP(D12623,nation_table,4,FALSE)</f>
        <v>AMERICA</v>
      </c>
      <c r="G12623" t="str">
        <f>VLOOKUP(B12623,cust_segment,7,FALSE)</f>
        <v>AUTOMOBILE</v>
      </c>
      <c r="H12623" t="s">
        <v>46</v>
      </c>
      <c r="I12623">
        <v>312184.65000000002</v>
      </c>
      <c r="J12623" s="1">
        <v>34205</v>
      </c>
      <c r="K12623" t="s">
        <v>40</v>
      </c>
      <c r="L12623" t="s">
        <v>2044</v>
      </c>
      <c r="M12623">
        <v>0</v>
      </c>
      <c r="N12623" t="s">
        <v>13589</v>
      </c>
    </row>
    <row r="12624" spans="1:14" x14ac:dyDescent="0.2">
      <c r="A12624">
        <v>50471</v>
      </c>
      <c r="B12624">
        <v>751</v>
      </c>
      <c r="C12624" t="str">
        <f>VLOOKUP(B12624,customer_name,2,FALSE)</f>
        <v>Customer#000000751</v>
      </c>
      <c r="D12624">
        <f>VLOOKUP(C12624,cust_num_nat_key,3,FALSE)</f>
        <v>0</v>
      </c>
      <c r="E12624" t="str">
        <f>VLOOKUP(D12624,nation_table,2,FALSE)</f>
        <v>ALGERIA</v>
      </c>
      <c r="F12624" t="str">
        <f>VLOOKUP(D12624,nation_table,4,FALSE)</f>
        <v>AFRICA</v>
      </c>
      <c r="G12624" t="str">
        <f>VLOOKUP(B12624,cust_segment,7,FALSE)</f>
        <v>FURNITURE</v>
      </c>
      <c r="H12624" t="s">
        <v>46</v>
      </c>
      <c r="I12624">
        <v>38940.46</v>
      </c>
      <c r="J12624" s="1">
        <v>33607</v>
      </c>
      <c r="K12624" t="s">
        <v>40</v>
      </c>
      <c r="L12624" t="s">
        <v>1208</v>
      </c>
      <c r="M12624">
        <v>0</v>
      </c>
      <c r="N12624" t="s">
        <v>13590</v>
      </c>
    </row>
    <row r="12625" spans="1:14" x14ac:dyDescent="0.2">
      <c r="A12625">
        <v>50496</v>
      </c>
      <c r="B12625">
        <v>374</v>
      </c>
      <c r="C12625" t="str">
        <f>VLOOKUP(B12625,customer_name,2,FALSE)</f>
        <v>Customer#000000374</v>
      </c>
      <c r="D12625">
        <f>VLOOKUP(C12625,cust_num_nat_key,3,FALSE)</f>
        <v>22</v>
      </c>
      <c r="E12625" t="str">
        <f>VLOOKUP(D12625,nation_table,2,FALSE)</f>
        <v>RUSSIA</v>
      </c>
      <c r="F12625" t="str">
        <f>VLOOKUP(D12625,nation_table,4,FALSE)</f>
        <v>EUROPE</v>
      </c>
      <c r="G12625" t="str">
        <f>VLOOKUP(B12625,cust_segment,7,FALSE)</f>
        <v>AUTOMOBILE</v>
      </c>
      <c r="H12625" t="s">
        <v>46</v>
      </c>
      <c r="I12625">
        <v>55970.79</v>
      </c>
      <c r="J12625" s="1">
        <v>34555</v>
      </c>
      <c r="K12625" t="s">
        <v>56</v>
      </c>
      <c r="L12625" t="s">
        <v>1262</v>
      </c>
      <c r="M12625">
        <v>0</v>
      </c>
      <c r="N12625" t="s">
        <v>13591</v>
      </c>
    </row>
    <row r="12626" spans="1:14" x14ac:dyDescent="0.2">
      <c r="A12626">
        <v>50497</v>
      </c>
      <c r="B12626">
        <v>289</v>
      </c>
      <c r="C12626" t="str">
        <f>VLOOKUP(B12626,customer_name,2,FALSE)</f>
        <v>Customer#000000289</v>
      </c>
      <c r="D12626">
        <f>VLOOKUP(C12626,cust_num_nat_key,3,FALSE)</f>
        <v>10</v>
      </c>
      <c r="E12626" t="str">
        <f>VLOOKUP(D12626,nation_table,2,FALSE)</f>
        <v>IRAN</v>
      </c>
      <c r="F12626" t="str">
        <f>VLOOKUP(D12626,nation_table,4,FALSE)</f>
        <v>MIDDLE EAST</v>
      </c>
      <c r="G12626" t="str">
        <f>VLOOKUP(B12626,cust_segment,7,FALSE)</f>
        <v>AUTOMOBILE</v>
      </c>
      <c r="H12626" t="s">
        <v>39</v>
      </c>
      <c r="I12626">
        <v>125859.52</v>
      </c>
      <c r="J12626" s="1">
        <v>35168</v>
      </c>
      <c r="K12626" t="s">
        <v>40</v>
      </c>
      <c r="L12626" t="s">
        <v>1478</v>
      </c>
      <c r="M12626">
        <v>0</v>
      </c>
      <c r="N12626" t="s">
        <v>13592</v>
      </c>
    </row>
    <row r="12627" spans="1:14" x14ac:dyDescent="0.2">
      <c r="A12627">
        <v>50498</v>
      </c>
      <c r="B12627">
        <v>1277</v>
      </c>
      <c r="C12627" t="str">
        <f>VLOOKUP(B12627,customer_name,2,FALSE)</f>
        <v>Customer#000001277</v>
      </c>
      <c r="D12627">
        <f>VLOOKUP(C12627,cust_num_nat_key,3,FALSE)</f>
        <v>14</v>
      </c>
      <c r="E12627" t="str">
        <f>VLOOKUP(D12627,nation_table,2,FALSE)</f>
        <v>KENYA</v>
      </c>
      <c r="F12627" t="str">
        <f>VLOOKUP(D12627,nation_table,4,FALSE)</f>
        <v>AFRICA</v>
      </c>
      <c r="G12627" t="str">
        <f>VLOOKUP(B12627,cust_segment,7,FALSE)</f>
        <v>BUILDING</v>
      </c>
      <c r="H12627" t="s">
        <v>39</v>
      </c>
      <c r="I12627">
        <v>83949.81</v>
      </c>
      <c r="J12627" s="1">
        <v>35567</v>
      </c>
      <c r="K12627" t="s">
        <v>61</v>
      </c>
      <c r="L12627" t="s">
        <v>2287</v>
      </c>
      <c r="M12627">
        <v>0</v>
      </c>
      <c r="N12627" t="s">
        <v>13593</v>
      </c>
    </row>
    <row r="12628" spans="1:14" x14ac:dyDescent="0.2">
      <c r="A12628">
        <v>50499</v>
      </c>
      <c r="B12628">
        <v>574</v>
      </c>
      <c r="C12628" t="str">
        <f>VLOOKUP(B12628,customer_name,2,FALSE)</f>
        <v>Customer#000000574</v>
      </c>
      <c r="D12628">
        <f>VLOOKUP(C12628,cust_num_nat_key,3,FALSE)</f>
        <v>8</v>
      </c>
      <c r="E12628" t="str">
        <f>VLOOKUP(D12628,nation_table,2,FALSE)</f>
        <v>INDIA</v>
      </c>
      <c r="F12628" t="str">
        <f>VLOOKUP(D12628,nation_table,4,FALSE)</f>
        <v>ASIA</v>
      </c>
      <c r="G12628" t="str">
        <f>VLOOKUP(B12628,cust_segment,7,FALSE)</f>
        <v>FURNITURE</v>
      </c>
      <c r="H12628" t="s">
        <v>39</v>
      </c>
      <c r="I12628">
        <v>180343.61</v>
      </c>
      <c r="J12628" s="1">
        <v>34985</v>
      </c>
      <c r="K12628" t="s">
        <v>53</v>
      </c>
      <c r="L12628" t="s">
        <v>1065</v>
      </c>
      <c r="M12628">
        <v>0</v>
      </c>
      <c r="N12628" t="s">
        <v>13594</v>
      </c>
    </row>
    <row r="12629" spans="1:14" x14ac:dyDescent="0.2">
      <c r="A12629">
        <v>50500</v>
      </c>
      <c r="B12629">
        <v>331</v>
      </c>
      <c r="C12629" t="str">
        <f>VLOOKUP(B12629,customer_name,2,FALSE)</f>
        <v>Customer#000000331</v>
      </c>
      <c r="D12629">
        <f>VLOOKUP(C12629,cust_num_nat_key,3,FALSE)</f>
        <v>5</v>
      </c>
      <c r="E12629" t="str">
        <f>VLOOKUP(D12629,nation_table,2,FALSE)</f>
        <v>ETHIOPIA</v>
      </c>
      <c r="F12629" t="str">
        <f>VLOOKUP(D12629,nation_table,4,FALSE)</f>
        <v>AFRICA</v>
      </c>
      <c r="G12629" t="str">
        <f>VLOOKUP(B12629,cust_segment,7,FALSE)</f>
        <v>AUTOMOBILE</v>
      </c>
      <c r="H12629" t="s">
        <v>39</v>
      </c>
      <c r="I12629">
        <v>303092.11</v>
      </c>
      <c r="J12629" s="1">
        <v>34949</v>
      </c>
      <c r="K12629" t="s">
        <v>40</v>
      </c>
      <c r="L12629" t="s">
        <v>4009</v>
      </c>
      <c r="M12629">
        <v>0</v>
      </c>
      <c r="N12629" t="s">
        <v>13595</v>
      </c>
    </row>
    <row r="12630" spans="1:14" x14ac:dyDescent="0.2">
      <c r="A12630">
        <v>50501</v>
      </c>
      <c r="B12630">
        <v>277</v>
      </c>
      <c r="C12630" t="str">
        <f>VLOOKUP(B12630,customer_name,2,FALSE)</f>
        <v>Customer#000000277</v>
      </c>
      <c r="D12630">
        <f>VLOOKUP(C12630,cust_num_nat_key,3,FALSE)</f>
        <v>23</v>
      </c>
      <c r="E12630" t="str">
        <f>VLOOKUP(D12630,nation_table,2,FALSE)</f>
        <v>UNITED KINGDOM</v>
      </c>
      <c r="F12630" t="str">
        <f>VLOOKUP(D12630,nation_table,4,FALSE)</f>
        <v>EUROPE</v>
      </c>
      <c r="G12630" t="str">
        <f>VLOOKUP(B12630,cust_segment,7,FALSE)</f>
        <v>BUILDING</v>
      </c>
      <c r="H12630" t="s">
        <v>46</v>
      </c>
      <c r="I12630">
        <v>168851.15</v>
      </c>
      <c r="J12630" s="1">
        <v>34484</v>
      </c>
      <c r="K12630" t="s">
        <v>56</v>
      </c>
      <c r="L12630" t="s">
        <v>1531</v>
      </c>
      <c r="M12630">
        <v>0</v>
      </c>
      <c r="N12630" t="s">
        <v>13596</v>
      </c>
    </row>
    <row r="12631" spans="1:14" x14ac:dyDescent="0.2">
      <c r="A12631">
        <v>50502</v>
      </c>
      <c r="B12631">
        <v>1333</v>
      </c>
      <c r="C12631" t="str">
        <f>VLOOKUP(B12631,customer_name,2,FALSE)</f>
        <v>Customer#000001333</v>
      </c>
      <c r="D12631">
        <f>VLOOKUP(C12631,cust_num_nat_key,3,FALSE)</f>
        <v>2</v>
      </c>
      <c r="E12631" t="str">
        <f>VLOOKUP(D12631,nation_table,2,FALSE)</f>
        <v>BRAZIL</v>
      </c>
      <c r="F12631" t="str">
        <f>VLOOKUP(D12631,nation_table,4,FALSE)</f>
        <v>AMERICA</v>
      </c>
      <c r="G12631" t="str">
        <f>VLOOKUP(B12631,cust_segment,7,FALSE)</f>
        <v>AUTOMOBILE</v>
      </c>
      <c r="H12631" t="s">
        <v>46</v>
      </c>
      <c r="I12631">
        <v>82633.740000000005</v>
      </c>
      <c r="J12631" s="1">
        <v>34785</v>
      </c>
      <c r="K12631" t="s">
        <v>53</v>
      </c>
      <c r="L12631" t="s">
        <v>1144</v>
      </c>
      <c r="M12631">
        <v>0</v>
      </c>
      <c r="N12631" t="s">
        <v>13597</v>
      </c>
    </row>
    <row r="12632" spans="1:14" x14ac:dyDescent="0.2">
      <c r="A12632">
        <v>50503</v>
      </c>
      <c r="B12632">
        <v>934</v>
      </c>
      <c r="C12632" t="str">
        <f>VLOOKUP(B12632,customer_name,2,FALSE)</f>
        <v>Customer#000000934</v>
      </c>
      <c r="D12632">
        <f>VLOOKUP(C12632,cust_num_nat_key,3,FALSE)</f>
        <v>12</v>
      </c>
      <c r="E12632" t="str">
        <f>VLOOKUP(D12632,nation_table,2,FALSE)</f>
        <v>JAPAN</v>
      </c>
      <c r="F12632" t="str">
        <f>VLOOKUP(D12632,nation_table,4,FALSE)</f>
        <v>ASIA</v>
      </c>
      <c r="G12632" t="str">
        <f>VLOOKUP(B12632,cust_segment,7,FALSE)</f>
        <v>AUTOMOBILE</v>
      </c>
      <c r="H12632" t="s">
        <v>46</v>
      </c>
      <c r="I12632">
        <v>258571.01</v>
      </c>
      <c r="J12632" s="1">
        <v>33930</v>
      </c>
      <c r="K12632" t="s">
        <v>61</v>
      </c>
      <c r="L12632" t="s">
        <v>2224</v>
      </c>
      <c r="M12632">
        <v>0</v>
      </c>
      <c r="N12632" t="s">
        <v>13598</v>
      </c>
    </row>
    <row r="12633" spans="1:14" x14ac:dyDescent="0.2">
      <c r="A12633">
        <v>50528</v>
      </c>
      <c r="B12633">
        <v>1267</v>
      </c>
      <c r="C12633" t="str">
        <f>VLOOKUP(B12633,customer_name,2,FALSE)</f>
        <v>Customer#000001267</v>
      </c>
      <c r="D12633">
        <f>VLOOKUP(C12633,cust_num_nat_key,3,FALSE)</f>
        <v>24</v>
      </c>
      <c r="E12633" t="str">
        <f>VLOOKUP(D12633,nation_table,2,FALSE)</f>
        <v>UNITED STATES</v>
      </c>
      <c r="F12633" t="str">
        <f>VLOOKUP(D12633,nation_table,4,FALSE)</f>
        <v>AMERICA</v>
      </c>
      <c r="G12633" t="str">
        <f>VLOOKUP(B12633,cust_segment,7,FALSE)</f>
        <v>BUILDING</v>
      </c>
      <c r="H12633" t="s">
        <v>39</v>
      </c>
      <c r="I12633">
        <v>254585.88</v>
      </c>
      <c r="J12633" s="1">
        <v>35410</v>
      </c>
      <c r="K12633" t="s">
        <v>40</v>
      </c>
      <c r="L12633" t="s">
        <v>2084</v>
      </c>
      <c r="M12633">
        <v>0</v>
      </c>
      <c r="N12633" t="s">
        <v>13599</v>
      </c>
    </row>
    <row r="12634" spans="1:14" x14ac:dyDescent="0.2">
      <c r="A12634">
        <v>50529</v>
      </c>
      <c r="B12634">
        <v>443</v>
      </c>
      <c r="C12634" t="str">
        <f>VLOOKUP(B12634,customer_name,2,FALSE)</f>
        <v>Customer#000000443</v>
      </c>
      <c r="D12634">
        <f>VLOOKUP(C12634,cust_num_nat_key,3,FALSE)</f>
        <v>3</v>
      </c>
      <c r="E12634" t="str">
        <f>VLOOKUP(D12634,nation_table,2,FALSE)</f>
        <v>CANADA</v>
      </c>
      <c r="F12634" t="str">
        <f>VLOOKUP(D12634,nation_table,4,FALSE)</f>
        <v>AMERICA</v>
      </c>
      <c r="G12634" t="str">
        <f>VLOOKUP(B12634,cust_segment,7,FALSE)</f>
        <v>FURNITURE</v>
      </c>
      <c r="H12634" t="s">
        <v>39</v>
      </c>
      <c r="I12634">
        <v>74787.69</v>
      </c>
      <c r="J12634" s="1">
        <v>35090</v>
      </c>
      <c r="K12634" t="s">
        <v>43</v>
      </c>
      <c r="L12634" t="s">
        <v>596</v>
      </c>
      <c r="M12634">
        <v>0</v>
      </c>
      <c r="N12634" t="s">
        <v>13600</v>
      </c>
    </row>
    <row r="12635" spans="1:14" x14ac:dyDescent="0.2">
      <c r="A12635">
        <v>50530</v>
      </c>
      <c r="B12635">
        <v>268</v>
      </c>
      <c r="C12635" t="str">
        <f>VLOOKUP(B12635,customer_name,2,FALSE)</f>
        <v>Customer#000000268</v>
      </c>
      <c r="D12635">
        <f>VLOOKUP(C12635,cust_num_nat_key,3,FALSE)</f>
        <v>3</v>
      </c>
      <c r="E12635" t="str">
        <f>VLOOKUP(D12635,nation_table,2,FALSE)</f>
        <v>CANADA</v>
      </c>
      <c r="F12635" t="str">
        <f>VLOOKUP(D12635,nation_table,4,FALSE)</f>
        <v>AMERICA</v>
      </c>
      <c r="G12635" t="str">
        <f>VLOOKUP(B12635,cust_segment,7,FALSE)</f>
        <v>MACHINERY</v>
      </c>
      <c r="H12635" t="s">
        <v>46</v>
      </c>
      <c r="I12635">
        <v>87755.06</v>
      </c>
      <c r="J12635" s="1">
        <v>33663</v>
      </c>
      <c r="K12635" t="s">
        <v>40</v>
      </c>
      <c r="L12635" t="s">
        <v>763</v>
      </c>
      <c r="M12635">
        <v>0</v>
      </c>
      <c r="N12635" t="s">
        <v>13601</v>
      </c>
    </row>
    <row r="12636" spans="1:14" x14ac:dyDescent="0.2">
      <c r="A12636">
        <v>50531</v>
      </c>
      <c r="B12636">
        <v>178</v>
      </c>
      <c r="C12636" t="str">
        <f>VLOOKUP(B12636,customer_name,2,FALSE)</f>
        <v>Customer#000000178</v>
      </c>
      <c r="D12636">
        <f>VLOOKUP(C12636,cust_num_nat_key,3,FALSE)</f>
        <v>21</v>
      </c>
      <c r="E12636" t="str">
        <f>VLOOKUP(D12636,nation_table,2,FALSE)</f>
        <v>VIETNAM</v>
      </c>
      <c r="F12636" t="str">
        <f>VLOOKUP(D12636,nation_table,4,FALSE)</f>
        <v>ASIA</v>
      </c>
      <c r="G12636" t="str">
        <f>VLOOKUP(B12636,cust_segment,7,FALSE)</f>
        <v>FURNITURE</v>
      </c>
      <c r="H12636" t="s">
        <v>39</v>
      </c>
      <c r="I12636">
        <v>244660.86</v>
      </c>
      <c r="J12636" s="1">
        <v>35184</v>
      </c>
      <c r="K12636" t="s">
        <v>61</v>
      </c>
      <c r="L12636" t="s">
        <v>1296</v>
      </c>
      <c r="M12636">
        <v>0</v>
      </c>
      <c r="N12636" t="s">
        <v>13602</v>
      </c>
    </row>
    <row r="12637" spans="1:14" x14ac:dyDescent="0.2">
      <c r="A12637">
        <v>50532</v>
      </c>
      <c r="B12637">
        <v>1496</v>
      </c>
      <c r="C12637" t="str">
        <f>VLOOKUP(B12637,customer_name,2,FALSE)</f>
        <v>Customer#000001496</v>
      </c>
      <c r="D12637">
        <f>VLOOKUP(C12637,cust_num_nat_key,3,FALSE)</f>
        <v>3</v>
      </c>
      <c r="E12637" t="str">
        <f>VLOOKUP(D12637,nation_table,2,FALSE)</f>
        <v>CANADA</v>
      </c>
      <c r="F12637" t="str">
        <f>VLOOKUP(D12637,nation_table,4,FALSE)</f>
        <v>AMERICA</v>
      </c>
      <c r="G12637" t="str">
        <f>VLOOKUP(B12637,cust_segment,7,FALSE)</f>
        <v>AUTOMOBILE</v>
      </c>
      <c r="H12637" t="s">
        <v>46</v>
      </c>
      <c r="I12637">
        <v>311279.77</v>
      </c>
      <c r="J12637" s="1">
        <v>33831</v>
      </c>
      <c r="K12637" t="s">
        <v>61</v>
      </c>
      <c r="L12637" t="s">
        <v>2832</v>
      </c>
      <c r="M12637">
        <v>0</v>
      </c>
      <c r="N12637" t="s">
        <v>12452</v>
      </c>
    </row>
    <row r="12638" spans="1:14" x14ac:dyDescent="0.2">
      <c r="A12638">
        <v>50533</v>
      </c>
      <c r="B12638">
        <v>31</v>
      </c>
      <c r="C12638" t="str">
        <f>VLOOKUP(B12638,customer_name,2,FALSE)</f>
        <v>Customer#000000031</v>
      </c>
      <c r="D12638">
        <f>VLOOKUP(C12638,cust_num_nat_key,3,FALSE)</f>
        <v>23</v>
      </c>
      <c r="E12638" t="str">
        <f>VLOOKUP(D12638,nation_table,2,FALSE)</f>
        <v>UNITED KINGDOM</v>
      </c>
      <c r="F12638" t="str">
        <f>VLOOKUP(D12638,nation_table,4,FALSE)</f>
        <v>EUROPE</v>
      </c>
      <c r="G12638" t="str">
        <f>VLOOKUP(B12638,cust_segment,7,FALSE)</f>
        <v>HOUSEHOLD</v>
      </c>
      <c r="H12638" t="s">
        <v>78</v>
      </c>
      <c r="I12638">
        <v>144066.93</v>
      </c>
      <c r="J12638" s="1">
        <v>34851</v>
      </c>
      <c r="K12638" t="s">
        <v>53</v>
      </c>
      <c r="L12638" t="s">
        <v>76</v>
      </c>
      <c r="M12638">
        <v>0</v>
      </c>
      <c r="N12638" t="s">
        <v>13603</v>
      </c>
    </row>
    <row r="12639" spans="1:14" x14ac:dyDescent="0.2">
      <c r="A12639">
        <v>50534</v>
      </c>
      <c r="B12639">
        <v>223</v>
      </c>
      <c r="C12639" t="str">
        <f>VLOOKUP(B12639,customer_name,2,FALSE)</f>
        <v>Customer#000000223</v>
      </c>
      <c r="D12639">
        <f>VLOOKUP(C12639,cust_num_nat_key,3,FALSE)</f>
        <v>20</v>
      </c>
      <c r="E12639" t="str">
        <f>VLOOKUP(D12639,nation_table,2,FALSE)</f>
        <v>SAUDI ARABIA</v>
      </c>
      <c r="F12639" t="str">
        <f>VLOOKUP(D12639,nation_table,4,FALSE)</f>
        <v>MIDDLE EAST</v>
      </c>
      <c r="G12639" t="str">
        <f>VLOOKUP(B12639,cust_segment,7,FALSE)</f>
        <v>BUILDING</v>
      </c>
      <c r="H12639" t="s">
        <v>39</v>
      </c>
      <c r="I12639">
        <v>99485.49</v>
      </c>
      <c r="J12639" s="1">
        <v>35870</v>
      </c>
      <c r="K12639" t="s">
        <v>56</v>
      </c>
      <c r="L12639" t="s">
        <v>1352</v>
      </c>
      <c r="M12639">
        <v>0</v>
      </c>
      <c r="N12639" t="s">
        <v>7099</v>
      </c>
    </row>
    <row r="12640" spans="1:14" x14ac:dyDescent="0.2">
      <c r="A12640">
        <v>50535</v>
      </c>
      <c r="B12640">
        <v>184</v>
      </c>
      <c r="C12640" t="str">
        <f>VLOOKUP(B12640,customer_name,2,FALSE)</f>
        <v>Customer#000000184</v>
      </c>
      <c r="D12640">
        <f>VLOOKUP(C12640,cust_num_nat_key,3,FALSE)</f>
        <v>21</v>
      </c>
      <c r="E12640" t="str">
        <f>VLOOKUP(D12640,nation_table,2,FALSE)</f>
        <v>VIETNAM</v>
      </c>
      <c r="F12640" t="str">
        <f>VLOOKUP(D12640,nation_table,4,FALSE)</f>
        <v>ASIA</v>
      </c>
      <c r="G12640" t="str">
        <f>VLOOKUP(B12640,cust_segment,7,FALSE)</f>
        <v>AUTOMOBILE</v>
      </c>
      <c r="H12640" t="s">
        <v>46</v>
      </c>
      <c r="I12640">
        <v>85087.9</v>
      </c>
      <c r="J12640" s="1">
        <v>34312</v>
      </c>
      <c r="K12640" t="s">
        <v>43</v>
      </c>
      <c r="L12640" t="s">
        <v>921</v>
      </c>
      <c r="M12640">
        <v>0</v>
      </c>
      <c r="N12640" t="s">
        <v>13604</v>
      </c>
    </row>
    <row r="12641" spans="1:14" x14ac:dyDescent="0.2">
      <c r="A12641">
        <v>50560</v>
      </c>
      <c r="B12641">
        <v>53</v>
      </c>
      <c r="C12641" t="str">
        <f>VLOOKUP(B12641,customer_name,2,FALSE)</f>
        <v>Customer#000000053</v>
      </c>
      <c r="D12641">
        <f>VLOOKUP(C12641,cust_num_nat_key,3,FALSE)</f>
        <v>15</v>
      </c>
      <c r="E12641" t="str">
        <f>VLOOKUP(D12641,nation_table,2,FALSE)</f>
        <v>MOROCCO</v>
      </c>
      <c r="F12641" t="str">
        <f>VLOOKUP(D12641,nation_table,4,FALSE)</f>
        <v>AFRICA</v>
      </c>
      <c r="G12641" t="str">
        <f>VLOOKUP(B12641,cust_segment,7,FALSE)</f>
        <v>HOUSEHOLD</v>
      </c>
      <c r="H12641" t="s">
        <v>39</v>
      </c>
      <c r="I12641">
        <v>165296.23000000001</v>
      </c>
      <c r="J12641" s="1">
        <v>35332</v>
      </c>
      <c r="K12641" t="s">
        <v>43</v>
      </c>
      <c r="L12641" t="s">
        <v>975</v>
      </c>
      <c r="M12641">
        <v>0</v>
      </c>
      <c r="N12641" t="s">
        <v>13605</v>
      </c>
    </row>
    <row r="12642" spans="1:14" x14ac:dyDescent="0.2">
      <c r="A12642">
        <v>50561</v>
      </c>
      <c r="B12642">
        <v>1283</v>
      </c>
      <c r="C12642" t="str">
        <f>VLOOKUP(B12642,customer_name,2,FALSE)</f>
        <v>Customer#000001283</v>
      </c>
      <c r="D12642">
        <f>VLOOKUP(C12642,cust_num_nat_key,3,FALSE)</f>
        <v>0</v>
      </c>
      <c r="E12642" t="str">
        <f>VLOOKUP(D12642,nation_table,2,FALSE)</f>
        <v>ALGERIA</v>
      </c>
      <c r="F12642" t="str">
        <f>VLOOKUP(D12642,nation_table,4,FALSE)</f>
        <v>AFRICA</v>
      </c>
      <c r="G12642" t="str">
        <f>VLOOKUP(B12642,cust_segment,7,FALSE)</f>
        <v>AUTOMOBILE</v>
      </c>
      <c r="H12642" t="s">
        <v>39</v>
      </c>
      <c r="I12642">
        <v>93296.22</v>
      </c>
      <c r="J12642" s="1">
        <v>35937</v>
      </c>
      <c r="K12642" t="s">
        <v>43</v>
      </c>
      <c r="L12642" t="s">
        <v>1296</v>
      </c>
      <c r="M12642">
        <v>0</v>
      </c>
      <c r="N12642" t="s">
        <v>13606</v>
      </c>
    </row>
    <row r="12643" spans="1:14" x14ac:dyDescent="0.2">
      <c r="A12643">
        <v>50562</v>
      </c>
      <c r="B12643">
        <v>508</v>
      </c>
      <c r="C12643" t="str">
        <f>VLOOKUP(B12643,customer_name,2,FALSE)</f>
        <v>Customer#000000508</v>
      </c>
      <c r="D12643">
        <f>VLOOKUP(C12643,cust_num_nat_key,3,FALSE)</f>
        <v>18</v>
      </c>
      <c r="E12643" t="str">
        <f>VLOOKUP(D12643,nation_table,2,FALSE)</f>
        <v>CHINA</v>
      </c>
      <c r="F12643" t="str">
        <f>VLOOKUP(D12643,nation_table,4,FALSE)</f>
        <v>ASIA</v>
      </c>
      <c r="G12643" t="str">
        <f>VLOOKUP(B12643,cust_segment,7,FALSE)</f>
        <v>BUILDING</v>
      </c>
      <c r="H12643" t="s">
        <v>39</v>
      </c>
      <c r="I12643">
        <v>21953.88</v>
      </c>
      <c r="J12643" s="1">
        <v>35106</v>
      </c>
      <c r="K12643" t="s">
        <v>43</v>
      </c>
      <c r="L12643" t="s">
        <v>978</v>
      </c>
      <c r="M12643">
        <v>0</v>
      </c>
      <c r="N12643" t="s">
        <v>13607</v>
      </c>
    </row>
    <row r="12644" spans="1:14" x14ac:dyDescent="0.2">
      <c r="A12644">
        <v>50563</v>
      </c>
      <c r="B12644">
        <v>151</v>
      </c>
      <c r="C12644" t="str">
        <f>VLOOKUP(B12644,customer_name,2,FALSE)</f>
        <v>Customer#000000151</v>
      </c>
      <c r="D12644">
        <f>VLOOKUP(C12644,cust_num_nat_key,3,FALSE)</f>
        <v>19</v>
      </c>
      <c r="E12644" t="str">
        <f>VLOOKUP(D12644,nation_table,2,FALSE)</f>
        <v>ROMANIA</v>
      </c>
      <c r="F12644" t="str">
        <f>VLOOKUP(D12644,nation_table,4,FALSE)</f>
        <v>EUROPE</v>
      </c>
      <c r="G12644" t="str">
        <f>VLOOKUP(B12644,cust_segment,7,FALSE)</f>
        <v>HOUSEHOLD</v>
      </c>
      <c r="H12644" t="s">
        <v>39</v>
      </c>
      <c r="I12644">
        <v>126976.78</v>
      </c>
      <c r="J12644" s="1">
        <v>34897</v>
      </c>
      <c r="K12644" t="s">
        <v>56</v>
      </c>
      <c r="L12644" t="s">
        <v>2145</v>
      </c>
      <c r="M12644">
        <v>0</v>
      </c>
      <c r="N12644" t="s">
        <v>13608</v>
      </c>
    </row>
    <row r="12645" spans="1:14" x14ac:dyDescent="0.2">
      <c r="A12645">
        <v>50564</v>
      </c>
      <c r="B12645">
        <v>1493</v>
      </c>
      <c r="C12645" t="str">
        <f>VLOOKUP(B12645,customer_name,2,FALSE)</f>
        <v>Customer#000001493</v>
      </c>
      <c r="D12645">
        <f>VLOOKUP(C12645,cust_num_nat_key,3,FALSE)</f>
        <v>24</v>
      </c>
      <c r="E12645" t="str">
        <f>VLOOKUP(D12645,nation_table,2,FALSE)</f>
        <v>UNITED STATES</v>
      </c>
      <c r="F12645" t="str">
        <f>VLOOKUP(D12645,nation_table,4,FALSE)</f>
        <v>AMERICA</v>
      </c>
      <c r="G12645" t="str">
        <f>VLOOKUP(B12645,cust_segment,7,FALSE)</f>
        <v>MACHINERY</v>
      </c>
      <c r="H12645" t="s">
        <v>46</v>
      </c>
      <c r="I12645">
        <v>122475.64</v>
      </c>
      <c r="J12645" s="1">
        <v>33666</v>
      </c>
      <c r="K12645" t="s">
        <v>56</v>
      </c>
      <c r="L12645" t="s">
        <v>1144</v>
      </c>
      <c r="M12645">
        <v>0</v>
      </c>
      <c r="N12645" t="s">
        <v>13609</v>
      </c>
    </row>
    <row r="12646" spans="1:14" x14ac:dyDescent="0.2">
      <c r="A12646">
        <v>50565</v>
      </c>
      <c r="B12646">
        <v>709</v>
      </c>
      <c r="C12646" t="str">
        <f>VLOOKUP(B12646,customer_name,2,FALSE)</f>
        <v>Customer#000000709</v>
      </c>
      <c r="D12646">
        <f>VLOOKUP(C12646,cust_num_nat_key,3,FALSE)</f>
        <v>18</v>
      </c>
      <c r="E12646" t="str">
        <f>VLOOKUP(D12646,nation_table,2,FALSE)</f>
        <v>CHINA</v>
      </c>
      <c r="F12646" t="str">
        <f>VLOOKUP(D12646,nation_table,4,FALSE)</f>
        <v>ASIA</v>
      </c>
      <c r="G12646" t="str">
        <f>VLOOKUP(B12646,cust_segment,7,FALSE)</f>
        <v>BUILDING</v>
      </c>
      <c r="H12646" t="s">
        <v>46</v>
      </c>
      <c r="I12646">
        <v>237708.11</v>
      </c>
      <c r="J12646" s="1">
        <v>33847</v>
      </c>
      <c r="K12646" t="s">
        <v>56</v>
      </c>
      <c r="L12646" t="s">
        <v>487</v>
      </c>
      <c r="M12646">
        <v>0</v>
      </c>
      <c r="N12646" t="s">
        <v>13610</v>
      </c>
    </row>
    <row r="12647" spans="1:14" x14ac:dyDescent="0.2">
      <c r="A12647">
        <v>50566</v>
      </c>
      <c r="B12647">
        <v>548</v>
      </c>
      <c r="C12647" t="str">
        <f>VLOOKUP(B12647,customer_name,2,FALSE)</f>
        <v>Customer#000000548</v>
      </c>
      <c r="D12647">
        <f>VLOOKUP(C12647,cust_num_nat_key,3,FALSE)</f>
        <v>4</v>
      </c>
      <c r="E12647" t="str">
        <f>VLOOKUP(D12647,nation_table,2,FALSE)</f>
        <v>EGYPT</v>
      </c>
      <c r="F12647" t="str">
        <f>VLOOKUP(D12647,nation_table,4,FALSE)</f>
        <v>MIDDLE EAST</v>
      </c>
      <c r="G12647" t="str">
        <f>VLOOKUP(B12647,cust_segment,7,FALSE)</f>
        <v>BUILDING</v>
      </c>
      <c r="H12647" t="s">
        <v>39</v>
      </c>
      <c r="I12647">
        <v>130594.06</v>
      </c>
      <c r="J12647" s="1">
        <v>34950</v>
      </c>
      <c r="K12647" t="s">
        <v>53</v>
      </c>
      <c r="L12647" t="s">
        <v>289</v>
      </c>
      <c r="M12647">
        <v>0</v>
      </c>
      <c r="N12647" t="s">
        <v>13611</v>
      </c>
    </row>
    <row r="12648" spans="1:14" x14ac:dyDescent="0.2">
      <c r="A12648">
        <v>50567</v>
      </c>
      <c r="B12648">
        <v>865</v>
      </c>
      <c r="C12648" t="str">
        <f>VLOOKUP(B12648,customer_name,2,FALSE)</f>
        <v>Customer#000000865</v>
      </c>
      <c r="D12648">
        <f>VLOOKUP(C12648,cust_num_nat_key,3,FALSE)</f>
        <v>9</v>
      </c>
      <c r="E12648" t="str">
        <f>VLOOKUP(D12648,nation_table,2,FALSE)</f>
        <v>INDONESIA</v>
      </c>
      <c r="F12648" t="str">
        <f>VLOOKUP(D12648,nation_table,4,FALSE)</f>
        <v>ASIA</v>
      </c>
      <c r="G12648" t="str">
        <f>VLOOKUP(B12648,cust_segment,7,FALSE)</f>
        <v>BUILDING</v>
      </c>
      <c r="H12648" t="s">
        <v>46</v>
      </c>
      <c r="I12648">
        <v>157234.69</v>
      </c>
      <c r="J12648" s="1">
        <v>33640</v>
      </c>
      <c r="K12648" t="s">
        <v>61</v>
      </c>
      <c r="L12648" t="s">
        <v>706</v>
      </c>
      <c r="M12648">
        <v>0</v>
      </c>
      <c r="N12648" t="s">
        <v>13612</v>
      </c>
    </row>
    <row r="12649" spans="1:14" x14ac:dyDescent="0.2">
      <c r="A12649">
        <v>50592</v>
      </c>
      <c r="B12649">
        <v>7</v>
      </c>
      <c r="C12649" t="str">
        <f>VLOOKUP(B12649,customer_name,2,FALSE)</f>
        <v>Customer#000000007</v>
      </c>
      <c r="D12649">
        <f>VLOOKUP(C12649,cust_num_nat_key,3,FALSE)</f>
        <v>18</v>
      </c>
      <c r="E12649" t="str">
        <f>VLOOKUP(D12649,nation_table,2,FALSE)</f>
        <v>CHINA</v>
      </c>
      <c r="F12649" t="str">
        <f>VLOOKUP(D12649,nation_table,4,FALSE)</f>
        <v>ASIA</v>
      </c>
      <c r="G12649" t="str">
        <f>VLOOKUP(B12649,cust_segment,7,FALSE)</f>
        <v>AUTOMOBILE</v>
      </c>
      <c r="H12649" t="s">
        <v>39</v>
      </c>
      <c r="I12649">
        <v>163136.68</v>
      </c>
      <c r="J12649" s="1">
        <v>35378</v>
      </c>
      <c r="K12649" t="s">
        <v>61</v>
      </c>
      <c r="L12649" t="s">
        <v>1031</v>
      </c>
      <c r="M12649">
        <v>0</v>
      </c>
      <c r="N12649" t="s">
        <v>13613</v>
      </c>
    </row>
    <row r="12650" spans="1:14" x14ac:dyDescent="0.2">
      <c r="A12650">
        <v>50593</v>
      </c>
      <c r="B12650">
        <v>113</v>
      </c>
      <c r="C12650" t="str">
        <f>VLOOKUP(B12650,customer_name,2,FALSE)</f>
        <v>Customer#000000113</v>
      </c>
      <c r="D12650">
        <f>VLOOKUP(C12650,cust_num_nat_key,3,FALSE)</f>
        <v>12</v>
      </c>
      <c r="E12650" t="str">
        <f>VLOOKUP(D12650,nation_table,2,FALSE)</f>
        <v>JAPAN</v>
      </c>
      <c r="F12650" t="str">
        <f>VLOOKUP(D12650,nation_table,4,FALSE)</f>
        <v>ASIA</v>
      </c>
      <c r="G12650" t="str">
        <f>VLOOKUP(B12650,cust_segment,7,FALSE)</f>
        <v>BUILDING</v>
      </c>
      <c r="H12650" t="s">
        <v>39</v>
      </c>
      <c r="I12650">
        <v>160942.04999999999</v>
      </c>
      <c r="J12650" s="1">
        <v>34881</v>
      </c>
      <c r="K12650" t="s">
        <v>43</v>
      </c>
      <c r="L12650" t="s">
        <v>3520</v>
      </c>
      <c r="M12650">
        <v>0</v>
      </c>
      <c r="N12650" t="s">
        <v>13614</v>
      </c>
    </row>
    <row r="12651" spans="1:14" x14ac:dyDescent="0.2">
      <c r="A12651">
        <v>50594</v>
      </c>
      <c r="B12651">
        <v>533</v>
      </c>
      <c r="C12651" t="str">
        <f>VLOOKUP(B12651,customer_name,2,FALSE)</f>
        <v>Customer#000000533</v>
      </c>
      <c r="D12651">
        <f>VLOOKUP(C12651,cust_num_nat_key,3,FALSE)</f>
        <v>15</v>
      </c>
      <c r="E12651" t="str">
        <f>VLOOKUP(D12651,nation_table,2,FALSE)</f>
        <v>MOROCCO</v>
      </c>
      <c r="F12651" t="str">
        <f>VLOOKUP(D12651,nation_table,4,FALSE)</f>
        <v>AFRICA</v>
      </c>
      <c r="G12651" t="str">
        <f>VLOOKUP(B12651,cust_segment,7,FALSE)</f>
        <v>HOUSEHOLD</v>
      </c>
      <c r="H12651" t="s">
        <v>46</v>
      </c>
      <c r="I12651">
        <v>224841.35</v>
      </c>
      <c r="J12651" s="1">
        <v>34107</v>
      </c>
      <c r="K12651" t="s">
        <v>40</v>
      </c>
      <c r="L12651" t="s">
        <v>1092</v>
      </c>
      <c r="M12651">
        <v>0</v>
      </c>
      <c r="N12651" t="s">
        <v>13615</v>
      </c>
    </row>
    <row r="12652" spans="1:14" x14ac:dyDescent="0.2">
      <c r="A12652">
        <v>50595</v>
      </c>
      <c r="B12652">
        <v>1147</v>
      </c>
      <c r="C12652" t="str">
        <f>VLOOKUP(B12652,customer_name,2,FALSE)</f>
        <v>Customer#000001147</v>
      </c>
      <c r="D12652">
        <f>VLOOKUP(C12652,cust_num_nat_key,3,FALSE)</f>
        <v>15</v>
      </c>
      <c r="E12652" t="str">
        <f>VLOOKUP(D12652,nation_table,2,FALSE)</f>
        <v>MOROCCO</v>
      </c>
      <c r="F12652" t="str">
        <f>VLOOKUP(D12652,nation_table,4,FALSE)</f>
        <v>AFRICA</v>
      </c>
      <c r="G12652" t="str">
        <f>VLOOKUP(B12652,cust_segment,7,FALSE)</f>
        <v>HOUSEHOLD</v>
      </c>
      <c r="H12652" t="s">
        <v>39</v>
      </c>
      <c r="I12652">
        <v>91997.34</v>
      </c>
      <c r="J12652" s="1">
        <v>35706</v>
      </c>
      <c r="K12652" t="s">
        <v>61</v>
      </c>
      <c r="L12652" t="s">
        <v>805</v>
      </c>
      <c r="M12652">
        <v>0</v>
      </c>
      <c r="N12652" t="s">
        <v>13616</v>
      </c>
    </row>
    <row r="12653" spans="1:14" x14ac:dyDescent="0.2">
      <c r="A12653">
        <v>50596</v>
      </c>
      <c r="B12653">
        <v>1129</v>
      </c>
      <c r="C12653" t="str">
        <f>VLOOKUP(B12653,customer_name,2,FALSE)</f>
        <v>Customer#000001129</v>
      </c>
      <c r="D12653">
        <f>VLOOKUP(C12653,cust_num_nat_key,3,FALSE)</f>
        <v>8</v>
      </c>
      <c r="E12653" t="str">
        <f>VLOOKUP(D12653,nation_table,2,FALSE)</f>
        <v>INDIA</v>
      </c>
      <c r="F12653" t="str">
        <f>VLOOKUP(D12653,nation_table,4,FALSE)</f>
        <v>ASIA</v>
      </c>
      <c r="G12653" t="str">
        <f>VLOOKUP(B12653,cust_segment,7,FALSE)</f>
        <v>HOUSEHOLD</v>
      </c>
      <c r="H12653" t="s">
        <v>46</v>
      </c>
      <c r="I12653">
        <v>67276.39</v>
      </c>
      <c r="J12653" s="1">
        <v>33842</v>
      </c>
      <c r="K12653" t="s">
        <v>53</v>
      </c>
      <c r="L12653" t="s">
        <v>1794</v>
      </c>
      <c r="M12653">
        <v>0</v>
      </c>
      <c r="N12653" t="s">
        <v>13617</v>
      </c>
    </row>
    <row r="12654" spans="1:14" x14ac:dyDescent="0.2">
      <c r="A12654">
        <v>50597</v>
      </c>
      <c r="B12654">
        <v>1211</v>
      </c>
      <c r="C12654" t="str">
        <f>VLOOKUP(B12654,customer_name,2,FALSE)</f>
        <v>Customer#000001211</v>
      </c>
      <c r="D12654">
        <f>VLOOKUP(C12654,cust_num_nat_key,3,FALSE)</f>
        <v>18</v>
      </c>
      <c r="E12654" t="str">
        <f>VLOOKUP(D12654,nation_table,2,FALSE)</f>
        <v>CHINA</v>
      </c>
      <c r="F12654" t="str">
        <f>VLOOKUP(D12654,nation_table,4,FALSE)</f>
        <v>ASIA</v>
      </c>
      <c r="G12654" t="str">
        <f>VLOOKUP(B12654,cust_segment,7,FALSE)</f>
        <v>HOUSEHOLD</v>
      </c>
      <c r="H12654" t="s">
        <v>39</v>
      </c>
      <c r="I12654">
        <v>287956.49</v>
      </c>
      <c r="J12654" s="1">
        <v>35997</v>
      </c>
      <c r="K12654" t="s">
        <v>56</v>
      </c>
      <c r="L12654" t="s">
        <v>276</v>
      </c>
      <c r="M12654">
        <v>0</v>
      </c>
      <c r="N12654" t="s">
        <v>13618</v>
      </c>
    </row>
    <row r="12655" spans="1:14" x14ac:dyDescent="0.2">
      <c r="A12655">
        <v>50598</v>
      </c>
      <c r="B12655">
        <v>461</v>
      </c>
      <c r="C12655" t="str">
        <f>VLOOKUP(B12655,customer_name,2,FALSE)</f>
        <v>Customer#000000461</v>
      </c>
      <c r="D12655">
        <f>VLOOKUP(C12655,cust_num_nat_key,3,FALSE)</f>
        <v>21</v>
      </c>
      <c r="E12655" t="str">
        <f>VLOOKUP(D12655,nation_table,2,FALSE)</f>
        <v>VIETNAM</v>
      </c>
      <c r="F12655" t="str">
        <f>VLOOKUP(D12655,nation_table,4,FALSE)</f>
        <v>ASIA</v>
      </c>
      <c r="G12655" t="str">
        <f>VLOOKUP(B12655,cust_segment,7,FALSE)</f>
        <v>AUTOMOBILE</v>
      </c>
      <c r="H12655" t="s">
        <v>39</v>
      </c>
      <c r="I12655">
        <v>46564.480000000003</v>
      </c>
      <c r="J12655" s="1">
        <v>35044</v>
      </c>
      <c r="K12655" t="s">
        <v>61</v>
      </c>
      <c r="L12655" t="s">
        <v>1319</v>
      </c>
      <c r="M12655">
        <v>0</v>
      </c>
      <c r="N12655" t="s">
        <v>13619</v>
      </c>
    </row>
    <row r="12656" spans="1:14" x14ac:dyDescent="0.2">
      <c r="A12656">
        <v>50599</v>
      </c>
      <c r="B12656">
        <v>640</v>
      </c>
      <c r="C12656" t="str">
        <f>VLOOKUP(B12656,customer_name,2,FALSE)</f>
        <v>Customer#000000640</v>
      </c>
      <c r="D12656">
        <f>VLOOKUP(C12656,cust_num_nat_key,3,FALSE)</f>
        <v>2</v>
      </c>
      <c r="E12656" t="str">
        <f>VLOOKUP(D12656,nation_table,2,FALSE)</f>
        <v>BRAZIL</v>
      </c>
      <c r="F12656" t="str">
        <f>VLOOKUP(D12656,nation_table,4,FALSE)</f>
        <v>AMERICA</v>
      </c>
      <c r="G12656" t="str">
        <f>VLOOKUP(B12656,cust_segment,7,FALSE)</f>
        <v>HOUSEHOLD</v>
      </c>
      <c r="H12656" t="s">
        <v>39</v>
      </c>
      <c r="I12656">
        <v>96410.66</v>
      </c>
      <c r="J12656" s="1">
        <v>35856</v>
      </c>
      <c r="K12656" t="s">
        <v>43</v>
      </c>
      <c r="L12656" t="s">
        <v>1984</v>
      </c>
      <c r="M12656">
        <v>0</v>
      </c>
      <c r="N12656" t="s">
        <v>13620</v>
      </c>
    </row>
    <row r="12657" spans="1:14" x14ac:dyDescent="0.2">
      <c r="A12657">
        <v>50624</v>
      </c>
      <c r="B12657">
        <v>463</v>
      </c>
      <c r="C12657" t="str">
        <f>VLOOKUP(B12657,customer_name,2,FALSE)</f>
        <v>Customer#000000463</v>
      </c>
      <c r="D12657">
        <f>VLOOKUP(C12657,cust_num_nat_key,3,FALSE)</f>
        <v>8</v>
      </c>
      <c r="E12657" t="str">
        <f>VLOOKUP(D12657,nation_table,2,FALSE)</f>
        <v>INDIA</v>
      </c>
      <c r="F12657" t="str">
        <f>VLOOKUP(D12657,nation_table,4,FALSE)</f>
        <v>ASIA</v>
      </c>
      <c r="G12657" t="str">
        <f>VLOOKUP(B12657,cust_segment,7,FALSE)</f>
        <v>HOUSEHOLD</v>
      </c>
      <c r="H12657" t="s">
        <v>39</v>
      </c>
      <c r="I12657">
        <v>165589.04999999999</v>
      </c>
      <c r="J12657" s="1">
        <v>35172</v>
      </c>
      <c r="K12657" t="s">
        <v>43</v>
      </c>
      <c r="L12657" t="s">
        <v>1235</v>
      </c>
      <c r="M12657">
        <v>0</v>
      </c>
      <c r="N12657" t="s">
        <v>13621</v>
      </c>
    </row>
    <row r="12658" spans="1:14" x14ac:dyDescent="0.2">
      <c r="A12658">
        <v>50625</v>
      </c>
      <c r="B12658">
        <v>73</v>
      </c>
      <c r="C12658" t="str">
        <f>VLOOKUP(B12658,customer_name,2,FALSE)</f>
        <v>Customer#000000073</v>
      </c>
      <c r="D12658">
        <f>VLOOKUP(C12658,cust_num_nat_key,3,FALSE)</f>
        <v>0</v>
      </c>
      <c r="E12658" t="str">
        <f>VLOOKUP(D12658,nation_table,2,FALSE)</f>
        <v>ALGERIA</v>
      </c>
      <c r="F12658" t="str">
        <f>VLOOKUP(D12658,nation_table,4,FALSE)</f>
        <v>AFRICA</v>
      </c>
      <c r="G12658" t="str">
        <f>VLOOKUP(B12658,cust_segment,7,FALSE)</f>
        <v>BUILDING</v>
      </c>
      <c r="H12658" t="s">
        <v>46</v>
      </c>
      <c r="I12658">
        <v>163315.74</v>
      </c>
      <c r="J12658" s="1">
        <v>34448</v>
      </c>
      <c r="K12658" t="s">
        <v>61</v>
      </c>
      <c r="L12658" t="s">
        <v>986</v>
      </c>
      <c r="M12658">
        <v>0</v>
      </c>
      <c r="N12658" t="s">
        <v>13622</v>
      </c>
    </row>
    <row r="12659" spans="1:14" x14ac:dyDescent="0.2">
      <c r="A12659">
        <v>50626</v>
      </c>
      <c r="B12659">
        <v>61</v>
      </c>
      <c r="C12659" t="str">
        <f>VLOOKUP(B12659,customer_name,2,FALSE)</f>
        <v>Customer#000000061</v>
      </c>
      <c r="D12659">
        <f>VLOOKUP(C12659,cust_num_nat_key,3,FALSE)</f>
        <v>17</v>
      </c>
      <c r="E12659" t="str">
        <f>VLOOKUP(D12659,nation_table,2,FALSE)</f>
        <v>PERU</v>
      </c>
      <c r="F12659" t="str">
        <f>VLOOKUP(D12659,nation_table,4,FALSE)</f>
        <v>AMERICA</v>
      </c>
      <c r="G12659" t="str">
        <f>VLOOKUP(B12659,cust_segment,7,FALSE)</f>
        <v>FURNITURE</v>
      </c>
      <c r="H12659" t="s">
        <v>46</v>
      </c>
      <c r="I12659">
        <v>115152.6</v>
      </c>
      <c r="J12659" s="1">
        <v>34628</v>
      </c>
      <c r="K12659" t="s">
        <v>61</v>
      </c>
      <c r="L12659" t="s">
        <v>514</v>
      </c>
      <c r="M12659">
        <v>0</v>
      </c>
      <c r="N12659" t="s">
        <v>13623</v>
      </c>
    </row>
    <row r="12660" spans="1:14" x14ac:dyDescent="0.2">
      <c r="A12660">
        <v>50627</v>
      </c>
      <c r="B12660">
        <v>104</v>
      </c>
      <c r="C12660" t="str">
        <f>VLOOKUP(B12660,customer_name,2,FALSE)</f>
        <v>Customer#000000104</v>
      </c>
      <c r="D12660">
        <f>VLOOKUP(C12660,cust_num_nat_key,3,FALSE)</f>
        <v>10</v>
      </c>
      <c r="E12660" t="str">
        <f>VLOOKUP(D12660,nation_table,2,FALSE)</f>
        <v>IRAN</v>
      </c>
      <c r="F12660" t="str">
        <f>VLOOKUP(D12660,nation_table,4,FALSE)</f>
        <v>MIDDLE EAST</v>
      </c>
      <c r="G12660" t="str">
        <f>VLOOKUP(B12660,cust_segment,7,FALSE)</f>
        <v>FURNITURE</v>
      </c>
      <c r="H12660" t="s">
        <v>39</v>
      </c>
      <c r="I12660">
        <v>41212.720000000001</v>
      </c>
      <c r="J12660" s="1">
        <v>35858</v>
      </c>
      <c r="K12660" t="s">
        <v>40</v>
      </c>
      <c r="L12660" t="s">
        <v>2840</v>
      </c>
      <c r="M12660">
        <v>0</v>
      </c>
      <c r="N12660" t="s">
        <v>13624</v>
      </c>
    </row>
    <row r="12661" spans="1:14" x14ac:dyDescent="0.2">
      <c r="A12661">
        <v>50628</v>
      </c>
      <c r="B12661">
        <v>1147</v>
      </c>
      <c r="C12661" t="str">
        <f>VLOOKUP(B12661,customer_name,2,FALSE)</f>
        <v>Customer#000001147</v>
      </c>
      <c r="D12661">
        <f>VLOOKUP(C12661,cust_num_nat_key,3,FALSE)</f>
        <v>15</v>
      </c>
      <c r="E12661" t="str">
        <f>VLOOKUP(D12661,nation_table,2,FALSE)</f>
        <v>MOROCCO</v>
      </c>
      <c r="F12661" t="str">
        <f>VLOOKUP(D12661,nation_table,4,FALSE)</f>
        <v>AFRICA</v>
      </c>
      <c r="G12661" t="str">
        <f>VLOOKUP(B12661,cust_segment,7,FALSE)</f>
        <v>HOUSEHOLD</v>
      </c>
      <c r="H12661" t="s">
        <v>39</v>
      </c>
      <c r="I12661">
        <v>144660.03</v>
      </c>
      <c r="J12661" s="1">
        <v>35731</v>
      </c>
      <c r="K12661" t="s">
        <v>40</v>
      </c>
      <c r="L12661" t="s">
        <v>2243</v>
      </c>
      <c r="M12661">
        <v>0</v>
      </c>
      <c r="N12661" t="s">
        <v>13625</v>
      </c>
    </row>
    <row r="12662" spans="1:14" x14ac:dyDescent="0.2">
      <c r="A12662">
        <v>50629</v>
      </c>
      <c r="B12662">
        <v>161</v>
      </c>
      <c r="C12662" t="str">
        <f>VLOOKUP(B12662,customer_name,2,FALSE)</f>
        <v>Customer#000000161</v>
      </c>
      <c r="D12662">
        <f>VLOOKUP(C12662,cust_num_nat_key,3,FALSE)</f>
        <v>7</v>
      </c>
      <c r="E12662" t="str">
        <f>VLOOKUP(D12662,nation_table,2,FALSE)</f>
        <v>GERMANY</v>
      </c>
      <c r="F12662" t="str">
        <f>VLOOKUP(D12662,nation_table,4,FALSE)</f>
        <v>EUROPE</v>
      </c>
      <c r="G12662" t="str">
        <f>VLOOKUP(B12662,cust_segment,7,FALSE)</f>
        <v>MACHINERY</v>
      </c>
      <c r="H12662" t="s">
        <v>39</v>
      </c>
      <c r="I12662">
        <v>139209.51</v>
      </c>
      <c r="J12662" s="1">
        <v>35017</v>
      </c>
      <c r="K12662" t="s">
        <v>53</v>
      </c>
      <c r="L12662" t="s">
        <v>140</v>
      </c>
      <c r="M12662">
        <v>0</v>
      </c>
      <c r="N12662" t="s">
        <v>13626</v>
      </c>
    </row>
    <row r="12663" spans="1:14" x14ac:dyDescent="0.2">
      <c r="A12663">
        <v>50630</v>
      </c>
      <c r="B12663">
        <v>395</v>
      </c>
      <c r="C12663" t="str">
        <f>VLOOKUP(B12663,customer_name,2,FALSE)</f>
        <v>Customer#000000395</v>
      </c>
      <c r="D12663">
        <f>VLOOKUP(C12663,cust_num_nat_key,3,FALSE)</f>
        <v>15</v>
      </c>
      <c r="E12663" t="str">
        <f>VLOOKUP(D12663,nation_table,2,FALSE)</f>
        <v>MOROCCO</v>
      </c>
      <c r="F12663" t="str">
        <f>VLOOKUP(D12663,nation_table,4,FALSE)</f>
        <v>AFRICA</v>
      </c>
      <c r="G12663" t="str">
        <f>VLOOKUP(B12663,cust_segment,7,FALSE)</f>
        <v>HOUSEHOLD</v>
      </c>
      <c r="H12663" t="s">
        <v>39</v>
      </c>
      <c r="I12663">
        <v>123885.29</v>
      </c>
      <c r="J12663" s="1">
        <v>35259</v>
      </c>
      <c r="K12663" t="s">
        <v>43</v>
      </c>
      <c r="L12663" t="s">
        <v>2081</v>
      </c>
      <c r="M12663">
        <v>0</v>
      </c>
      <c r="N12663" t="s">
        <v>13627</v>
      </c>
    </row>
    <row r="12664" spans="1:14" x14ac:dyDescent="0.2">
      <c r="A12664">
        <v>50631</v>
      </c>
      <c r="B12664">
        <v>1114</v>
      </c>
      <c r="C12664" t="str">
        <f>VLOOKUP(B12664,customer_name,2,FALSE)</f>
        <v>Customer#000001114</v>
      </c>
      <c r="D12664">
        <f>VLOOKUP(C12664,cust_num_nat_key,3,FALSE)</f>
        <v>14</v>
      </c>
      <c r="E12664" t="str">
        <f>VLOOKUP(D12664,nation_table,2,FALSE)</f>
        <v>KENYA</v>
      </c>
      <c r="F12664" t="str">
        <f>VLOOKUP(D12664,nation_table,4,FALSE)</f>
        <v>AFRICA</v>
      </c>
      <c r="G12664" t="str">
        <f>VLOOKUP(B12664,cust_segment,7,FALSE)</f>
        <v>BUILDING</v>
      </c>
      <c r="H12664" t="s">
        <v>39</v>
      </c>
      <c r="I12664">
        <v>34862.68</v>
      </c>
      <c r="J12664" s="1">
        <v>35958</v>
      </c>
      <c r="K12664" t="s">
        <v>53</v>
      </c>
      <c r="L12664" t="s">
        <v>1073</v>
      </c>
      <c r="M12664">
        <v>0</v>
      </c>
      <c r="N12664" t="s">
        <v>13628</v>
      </c>
    </row>
    <row r="12665" spans="1:14" x14ac:dyDescent="0.2">
      <c r="A12665">
        <v>50656</v>
      </c>
      <c r="B12665">
        <v>94</v>
      </c>
      <c r="C12665" t="str">
        <f>VLOOKUP(B12665,customer_name,2,FALSE)</f>
        <v>Customer#000000094</v>
      </c>
      <c r="D12665">
        <f>VLOOKUP(C12665,cust_num_nat_key,3,FALSE)</f>
        <v>9</v>
      </c>
      <c r="E12665" t="str">
        <f>VLOOKUP(D12665,nation_table,2,FALSE)</f>
        <v>INDONESIA</v>
      </c>
      <c r="F12665" t="str">
        <f>VLOOKUP(D12665,nation_table,4,FALSE)</f>
        <v>ASIA</v>
      </c>
      <c r="G12665" t="str">
        <f>VLOOKUP(B12665,cust_segment,7,FALSE)</f>
        <v>HOUSEHOLD</v>
      </c>
      <c r="H12665" t="s">
        <v>46</v>
      </c>
      <c r="I12665">
        <v>181383.45</v>
      </c>
      <c r="J12665" s="1">
        <v>34633</v>
      </c>
      <c r="K12665" t="s">
        <v>43</v>
      </c>
      <c r="L12665" t="s">
        <v>1092</v>
      </c>
      <c r="M12665">
        <v>0</v>
      </c>
      <c r="N12665" t="s">
        <v>13629</v>
      </c>
    </row>
    <row r="12666" spans="1:14" x14ac:dyDescent="0.2">
      <c r="A12666">
        <v>50657</v>
      </c>
      <c r="B12666">
        <v>1415</v>
      </c>
      <c r="C12666" t="str">
        <f>VLOOKUP(B12666,customer_name,2,FALSE)</f>
        <v>Customer#000001415</v>
      </c>
      <c r="D12666">
        <f>VLOOKUP(C12666,cust_num_nat_key,3,FALSE)</f>
        <v>21</v>
      </c>
      <c r="E12666" t="str">
        <f>VLOOKUP(D12666,nation_table,2,FALSE)</f>
        <v>VIETNAM</v>
      </c>
      <c r="F12666" t="str">
        <f>VLOOKUP(D12666,nation_table,4,FALSE)</f>
        <v>ASIA</v>
      </c>
      <c r="G12666" t="str">
        <f>VLOOKUP(B12666,cust_segment,7,FALSE)</f>
        <v>BUILDING</v>
      </c>
      <c r="H12666" t="s">
        <v>39</v>
      </c>
      <c r="I12666">
        <v>185677.23</v>
      </c>
      <c r="J12666" s="1">
        <v>35052</v>
      </c>
      <c r="K12666" t="s">
        <v>56</v>
      </c>
      <c r="L12666" t="s">
        <v>3646</v>
      </c>
      <c r="M12666">
        <v>0</v>
      </c>
      <c r="N12666" t="s">
        <v>13630</v>
      </c>
    </row>
    <row r="12667" spans="1:14" x14ac:dyDescent="0.2">
      <c r="A12667">
        <v>50658</v>
      </c>
      <c r="B12667">
        <v>619</v>
      </c>
      <c r="C12667" t="str">
        <f>VLOOKUP(B12667,customer_name,2,FALSE)</f>
        <v>Customer#000000619</v>
      </c>
      <c r="D12667">
        <f>VLOOKUP(C12667,cust_num_nat_key,3,FALSE)</f>
        <v>24</v>
      </c>
      <c r="E12667" t="str">
        <f>VLOOKUP(D12667,nation_table,2,FALSE)</f>
        <v>UNITED STATES</v>
      </c>
      <c r="F12667" t="str">
        <f>VLOOKUP(D12667,nation_table,4,FALSE)</f>
        <v>AMERICA</v>
      </c>
      <c r="G12667" t="str">
        <f>VLOOKUP(B12667,cust_segment,7,FALSE)</f>
        <v>FURNITURE</v>
      </c>
      <c r="H12667" t="s">
        <v>46</v>
      </c>
      <c r="I12667">
        <v>138749.07999999999</v>
      </c>
      <c r="J12667" s="1">
        <v>34564</v>
      </c>
      <c r="K12667" t="s">
        <v>56</v>
      </c>
      <c r="L12667" t="s">
        <v>1459</v>
      </c>
      <c r="M12667">
        <v>0</v>
      </c>
      <c r="N12667" t="s">
        <v>13631</v>
      </c>
    </row>
    <row r="12668" spans="1:14" x14ac:dyDescent="0.2">
      <c r="A12668">
        <v>50659</v>
      </c>
      <c r="B12668">
        <v>538</v>
      </c>
      <c r="C12668" t="str">
        <f>VLOOKUP(B12668,customer_name,2,FALSE)</f>
        <v>Customer#000000538</v>
      </c>
      <c r="D12668">
        <f>VLOOKUP(C12668,cust_num_nat_key,3,FALSE)</f>
        <v>19</v>
      </c>
      <c r="E12668" t="str">
        <f>VLOOKUP(D12668,nation_table,2,FALSE)</f>
        <v>ROMANIA</v>
      </c>
      <c r="F12668" t="str">
        <f>VLOOKUP(D12668,nation_table,4,FALSE)</f>
        <v>EUROPE</v>
      </c>
      <c r="G12668" t="str">
        <f>VLOOKUP(B12668,cust_segment,7,FALSE)</f>
        <v>MACHINERY</v>
      </c>
      <c r="H12668" t="s">
        <v>39</v>
      </c>
      <c r="I12668">
        <v>146688.01</v>
      </c>
      <c r="J12668" s="1">
        <v>35897</v>
      </c>
      <c r="K12668" t="s">
        <v>43</v>
      </c>
      <c r="L12668" t="s">
        <v>2609</v>
      </c>
      <c r="M12668">
        <v>0</v>
      </c>
      <c r="N12668" t="s">
        <v>13632</v>
      </c>
    </row>
    <row r="12669" spans="1:14" x14ac:dyDescent="0.2">
      <c r="A12669">
        <v>50660</v>
      </c>
      <c r="B12669">
        <v>965</v>
      </c>
      <c r="C12669" t="str">
        <f>VLOOKUP(B12669,customer_name,2,FALSE)</f>
        <v>Customer#000000965</v>
      </c>
      <c r="D12669">
        <f>VLOOKUP(C12669,cust_num_nat_key,3,FALSE)</f>
        <v>2</v>
      </c>
      <c r="E12669" t="str">
        <f>VLOOKUP(D12669,nation_table,2,FALSE)</f>
        <v>BRAZIL</v>
      </c>
      <c r="F12669" t="str">
        <f>VLOOKUP(D12669,nation_table,4,FALSE)</f>
        <v>AMERICA</v>
      </c>
      <c r="G12669" t="str">
        <f>VLOOKUP(B12669,cust_segment,7,FALSE)</f>
        <v>MACHINERY</v>
      </c>
      <c r="H12669" t="s">
        <v>39</v>
      </c>
      <c r="I12669">
        <v>49238.29</v>
      </c>
      <c r="J12669" s="1">
        <v>35144</v>
      </c>
      <c r="K12669" t="s">
        <v>61</v>
      </c>
      <c r="L12669" t="s">
        <v>1433</v>
      </c>
      <c r="M12669">
        <v>0</v>
      </c>
      <c r="N12669" t="s">
        <v>13633</v>
      </c>
    </row>
    <row r="12670" spans="1:14" x14ac:dyDescent="0.2">
      <c r="A12670">
        <v>50661</v>
      </c>
      <c r="B12670">
        <v>175</v>
      </c>
      <c r="C12670" t="str">
        <f>VLOOKUP(B12670,customer_name,2,FALSE)</f>
        <v>Customer#000000175</v>
      </c>
      <c r="D12670">
        <f>VLOOKUP(C12670,cust_num_nat_key,3,FALSE)</f>
        <v>10</v>
      </c>
      <c r="E12670" t="str">
        <f>VLOOKUP(D12670,nation_table,2,FALSE)</f>
        <v>IRAN</v>
      </c>
      <c r="F12670" t="str">
        <f>VLOOKUP(D12670,nation_table,4,FALSE)</f>
        <v>MIDDLE EAST</v>
      </c>
      <c r="G12670" t="str">
        <f>VLOOKUP(B12670,cust_segment,7,FALSE)</f>
        <v>FURNITURE</v>
      </c>
      <c r="H12670" t="s">
        <v>39</v>
      </c>
      <c r="I12670">
        <v>112869.46</v>
      </c>
      <c r="J12670" s="1">
        <v>35359</v>
      </c>
      <c r="K12670" t="s">
        <v>53</v>
      </c>
      <c r="L12670" t="s">
        <v>692</v>
      </c>
      <c r="M12670">
        <v>0</v>
      </c>
      <c r="N12670" t="s">
        <v>13634</v>
      </c>
    </row>
    <row r="12671" spans="1:14" x14ac:dyDescent="0.2">
      <c r="A12671">
        <v>50662</v>
      </c>
      <c r="B12671">
        <v>1300</v>
      </c>
      <c r="C12671" t="str">
        <f>VLOOKUP(B12671,customer_name,2,FALSE)</f>
        <v>Customer#000001300</v>
      </c>
      <c r="D12671">
        <f>VLOOKUP(C12671,cust_num_nat_key,3,FALSE)</f>
        <v>23</v>
      </c>
      <c r="E12671" t="str">
        <f>VLOOKUP(D12671,nation_table,2,FALSE)</f>
        <v>UNITED KINGDOM</v>
      </c>
      <c r="F12671" t="str">
        <f>VLOOKUP(D12671,nation_table,4,FALSE)</f>
        <v>EUROPE</v>
      </c>
      <c r="G12671" t="str">
        <f>VLOOKUP(B12671,cust_segment,7,FALSE)</f>
        <v>BUILDING</v>
      </c>
      <c r="H12671" t="s">
        <v>39</v>
      </c>
      <c r="I12671">
        <v>89875.89</v>
      </c>
      <c r="J12671" s="1">
        <v>35504</v>
      </c>
      <c r="K12671" t="s">
        <v>40</v>
      </c>
      <c r="L12671" t="s">
        <v>503</v>
      </c>
      <c r="M12671">
        <v>0</v>
      </c>
      <c r="N12671" t="s">
        <v>13635</v>
      </c>
    </row>
    <row r="12672" spans="1:14" x14ac:dyDescent="0.2">
      <c r="A12672">
        <v>50663</v>
      </c>
      <c r="B12672">
        <v>1495</v>
      </c>
      <c r="C12672" t="str">
        <f>VLOOKUP(B12672,customer_name,2,FALSE)</f>
        <v>Customer#000001495</v>
      </c>
      <c r="D12672">
        <f>VLOOKUP(C12672,cust_num_nat_key,3,FALSE)</f>
        <v>10</v>
      </c>
      <c r="E12672" t="str">
        <f>VLOOKUP(D12672,nation_table,2,FALSE)</f>
        <v>IRAN</v>
      </c>
      <c r="F12672" t="str">
        <f>VLOOKUP(D12672,nation_table,4,FALSE)</f>
        <v>MIDDLE EAST</v>
      </c>
      <c r="G12672" t="str">
        <f>VLOOKUP(B12672,cust_segment,7,FALSE)</f>
        <v>FURNITURE</v>
      </c>
      <c r="H12672" t="s">
        <v>46</v>
      </c>
      <c r="I12672">
        <v>155929.51</v>
      </c>
      <c r="J12672" s="1">
        <v>34283</v>
      </c>
      <c r="K12672" t="s">
        <v>43</v>
      </c>
      <c r="L12672" t="s">
        <v>788</v>
      </c>
      <c r="M12672">
        <v>0</v>
      </c>
      <c r="N12672" t="s">
        <v>13636</v>
      </c>
    </row>
    <row r="12673" spans="1:14" x14ac:dyDescent="0.2">
      <c r="A12673">
        <v>50688</v>
      </c>
      <c r="B12673">
        <v>73</v>
      </c>
      <c r="C12673" t="str">
        <f>VLOOKUP(B12673,customer_name,2,FALSE)</f>
        <v>Customer#000000073</v>
      </c>
      <c r="D12673">
        <f>VLOOKUP(C12673,cust_num_nat_key,3,FALSE)</f>
        <v>0</v>
      </c>
      <c r="E12673" t="str">
        <f>VLOOKUP(D12673,nation_table,2,FALSE)</f>
        <v>ALGERIA</v>
      </c>
      <c r="F12673" t="str">
        <f>VLOOKUP(D12673,nation_table,4,FALSE)</f>
        <v>AFRICA</v>
      </c>
      <c r="G12673" t="str">
        <f>VLOOKUP(B12673,cust_segment,7,FALSE)</f>
        <v>BUILDING</v>
      </c>
      <c r="H12673" t="s">
        <v>39</v>
      </c>
      <c r="I12673">
        <v>167324.96</v>
      </c>
      <c r="J12673" s="1">
        <v>35050</v>
      </c>
      <c r="K12673" t="s">
        <v>43</v>
      </c>
      <c r="L12673" t="s">
        <v>1185</v>
      </c>
      <c r="M12673">
        <v>0</v>
      </c>
      <c r="N12673" t="s">
        <v>13637</v>
      </c>
    </row>
    <row r="12674" spans="1:14" x14ac:dyDescent="0.2">
      <c r="A12674">
        <v>50689</v>
      </c>
      <c r="B12674">
        <v>271</v>
      </c>
      <c r="C12674" t="str">
        <f>VLOOKUP(B12674,customer_name,2,FALSE)</f>
        <v>Customer#000000271</v>
      </c>
      <c r="D12674">
        <f>VLOOKUP(C12674,cust_num_nat_key,3,FALSE)</f>
        <v>6</v>
      </c>
      <c r="E12674" t="str">
        <f>VLOOKUP(D12674,nation_table,2,FALSE)</f>
        <v>FRANCE</v>
      </c>
      <c r="F12674" t="str">
        <f>VLOOKUP(D12674,nation_table,4,FALSE)</f>
        <v>EUROPE</v>
      </c>
      <c r="G12674" t="str">
        <f>VLOOKUP(B12674,cust_segment,7,FALSE)</f>
        <v>MACHINERY</v>
      </c>
      <c r="H12674" t="s">
        <v>46</v>
      </c>
      <c r="I12674">
        <v>106528.47</v>
      </c>
      <c r="J12674" s="1">
        <v>34504</v>
      </c>
      <c r="K12674" t="s">
        <v>61</v>
      </c>
      <c r="L12674" t="s">
        <v>901</v>
      </c>
      <c r="M12674">
        <v>0</v>
      </c>
      <c r="N12674" t="s">
        <v>13638</v>
      </c>
    </row>
    <row r="12675" spans="1:14" x14ac:dyDescent="0.2">
      <c r="A12675">
        <v>50690</v>
      </c>
      <c r="B12675">
        <v>1447</v>
      </c>
      <c r="C12675" t="str">
        <f>VLOOKUP(B12675,customer_name,2,FALSE)</f>
        <v>Customer#000001447</v>
      </c>
      <c r="D12675">
        <f>VLOOKUP(C12675,cust_num_nat_key,3,FALSE)</f>
        <v>17</v>
      </c>
      <c r="E12675" t="str">
        <f>VLOOKUP(D12675,nation_table,2,FALSE)</f>
        <v>PERU</v>
      </c>
      <c r="F12675" t="str">
        <f>VLOOKUP(D12675,nation_table,4,FALSE)</f>
        <v>AMERICA</v>
      </c>
      <c r="G12675" t="str">
        <f>VLOOKUP(B12675,cust_segment,7,FALSE)</f>
        <v>BUILDING</v>
      </c>
      <c r="H12675" t="s">
        <v>46</v>
      </c>
      <c r="I12675">
        <v>150903.63</v>
      </c>
      <c r="J12675" s="1">
        <v>34261</v>
      </c>
      <c r="K12675" t="s">
        <v>43</v>
      </c>
      <c r="L12675" t="s">
        <v>1783</v>
      </c>
      <c r="M12675">
        <v>0</v>
      </c>
      <c r="N12675" t="s">
        <v>13639</v>
      </c>
    </row>
    <row r="12676" spans="1:14" x14ac:dyDescent="0.2">
      <c r="A12676">
        <v>50691</v>
      </c>
      <c r="B12676">
        <v>643</v>
      </c>
      <c r="C12676" t="str">
        <f>VLOOKUP(B12676,customer_name,2,FALSE)</f>
        <v>Customer#000000643</v>
      </c>
      <c r="D12676">
        <f>VLOOKUP(C12676,cust_num_nat_key,3,FALSE)</f>
        <v>0</v>
      </c>
      <c r="E12676" t="str">
        <f>VLOOKUP(D12676,nation_table,2,FALSE)</f>
        <v>ALGERIA</v>
      </c>
      <c r="F12676" t="str">
        <f>VLOOKUP(D12676,nation_table,4,FALSE)</f>
        <v>AFRICA</v>
      </c>
      <c r="G12676" t="str">
        <f>VLOOKUP(B12676,cust_segment,7,FALSE)</f>
        <v>FURNITURE</v>
      </c>
      <c r="H12676" t="s">
        <v>39</v>
      </c>
      <c r="I12676">
        <v>158325.97</v>
      </c>
      <c r="J12676" s="1">
        <v>35572</v>
      </c>
      <c r="K12676" t="s">
        <v>53</v>
      </c>
      <c r="L12676" t="s">
        <v>914</v>
      </c>
      <c r="M12676">
        <v>0</v>
      </c>
      <c r="N12676" t="s">
        <v>13640</v>
      </c>
    </row>
    <row r="12677" spans="1:14" x14ac:dyDescent="0.2">
      <c r="A12677">
        <v>50692</v>
      </c>
      <c r="B12677">
        <v>919</v>
      </c>
      <c r="C12677" t="str">
        <f>VLOOKUP(B12677,customer_name,2,FALSE)</f>
        <v>Customer#000000919</v>
      </c>
      <c r="D12677">
        <f>VLOOKUP(C12677,cust_num_nat_key,3,FALSE)</f>
        <v>9</v>
      </c>
      <c r="E12677" t="str">
        <f>VLOOKUP(D12677,nation_table,2,FALSE)</f>
        <v>INDONESIA</v>
      </c>
      <c r="F12677" t="str">
        <f>VLOOKUP(D12677,nation_table,4,FALSE)</f>
        <v>ASIA</v>
      </c>
      <c r="G12677" t="str">
        <f>VLOOKUP(B12677,cust_segment,7,FALSE)</f>
        <v>MACHINERY</v>
      </c>
      <c r="H12677" t="s">
        <v>46</v>
      </c>
      <c r="I12677">
        <v>322597.68</v>
      </c>
      <c r="J12677" s="1">
        <v>34230</v>
      </c>
      <c r="K12677" t="s">
        <v>56</v>
      </c>
      <c r="L12677" t="s">
        <v>409</v>
      </c>
      <c r="M12677">
        <v>0</v>
      </c>
      <c r="N12677" t="s">
        <v>13641</v>
      </c>
    </row>
    <row r="12678" spans="1:14" x14ac:dyDescent="0.2">
      <c r="A12678">
        <v>50693</v>
      </c>
      <c r="B12678">
        <v>349</v>
      </c>
      <c r="C12678" t="str">
        <f>VLOOKUP(B12678,customer_name,2,FALSE)</f>
        <v>Customer#000000349</v>
      </c>
      <c r="D12678">
        <f>VLOOKUP(C12678,cust_num_nat_key,3,FALSE)</f>
        <v>23</v>
      </c>
      <c r="E12678" t="str">
        <f>VLOOKUP(D12678,nation_table,2,FALSE)</f>
        <v>UNITED KINGDOM</v>
      </c>
      <c r="F12678" t="str">
        <f>VLOOKUP(D12678,nation_table,4,FALSE)</f>
        <v>EUROPE</v>
      </c>
      <c r="G12678" t="str">
        <f>VLOOKUP(B12678,cust_segment,7,FALSE)</f>
        <v>BUILDING</v>
      </c>
      <c r="H12678" t="s">
        <v>46</v>
      </c>
      <c r="I12678">
        <v>48367.26</v>
      </c>
      <c r="J12678" s="1">
        <v>34716</v>
      </c>
      <c r="K12678" t="s">
        <v>61</v>
      </c>
      <c r="L12678" t="s">
        <v>2332</v>
      </c>
      <c r="M12678">
        <v>0</v>
      </c>
      <c r="N12678" t="s">
        <v>13642</v>
      </c>
    </row>
    <row r="12679" spans="1:14" x14ac:dyDescent="0.2">
      <c r="A12679">
        <v>50694</v>
      </c>
      <c r="B12679">
        <v>979</v>
      </c>
      <c r="C12679" t="str">
        <f>VLOOKUP(B12679,customer_name,2,FALSE)</f>
        <v>Customer#000000979</v>
      </c>
      <c r="D12679">
        <f>VLOOKUP(C12679,cust_num_nat_key,3,FALSE)</f>
        <v>18</v>
      </c>
      <c r="E12679" t="str">
        <f>VLOOKUP(D12679,nation_table,2,FALSE)</f>
        <v>CHINA</v>
      </c>
      <c r="F12679" t="str">
        <f>VLOOKUP(D12679,nation_table,4,FALSE)</f>
        <v>ASIA</v>
      </c>
      <c r="G12679" t="str">
        <f>VLOOKUP(B12679,cust_segment,7,FALSE)</f>
        <v>MACHINERY</v>
      </c>
      <c r="H12679" t="s">
        <v>39</v>
      </c>
      <c r="I12679">
        <v>85074.55</v>
      </c>
      <c r="J12679" s="1">
        <v>35315</v>
      </c>
      <c r="K12679" t="s">
        <v>40</v>
      </c>
      <c r="L12679" t="s">
        <v>5145</v>
      </c>
      <c r="M12679">
        <v>0</v>
      </c>
      <c r="N12679" t="s">
        <v>13643</v>
      </c>
    </row>
    <row r="12680" spans="1:14" x14ac:dyDescent="0.2">
      <c r="A12680">
        <v>50695</v>
      </c>
      <c r="B12680">
        <v>121</v>
      </c>
      <c r="C12680" t="str">
        <f>VLOOKUP(B12680,customer_name,2,FALSE)</f>
        <v>Customer#000000121</v>
      </c>
      <c r="D12680">
        <f>VLOOKUP(C12680,cust_num_nat_key,3,FALSE)</f>
        <v>17</v>
      </c>
      <c r="E12680" t="str">
        <f>VLOOKUP(D12680,nation_table,2,FALSE)</f>
        <v>PERU</v>
      </c>
      <c r="F12680" t="str">
        <f>VLOOKUP(D12680,nation_table,4,FALSE)</f>
        <v>AMERICA</v>
      </c>
      <c r="G12680" t="str">
        <f>VLOOKUP(B12680,cust_segment,7,FALSE)</f>
        <v>BUILDING</v>
      </c>
      <c r="H12680" t="s">
        <v>39</v>
      </c>
      <c r="I12680">
        <v>33543.51</v>
      </c>
      <c r="J12680" s="1">
        <v>35036</v>
      </c>
      <c r="K12680" t="s">
        <v>56</v>
      </c>
      <c r="L12680" t="s">
        <v>1262</v>
      </c>
      <c r="M12680">
        <v>0</v>
      </c>
      <c r="N12680" t="s">
        <v>13644</v>
      </c>
    </row>
    <row r="12681" spans="1:14" x14ac:dyDescent="0.2">
      <c r="A12681">
        <v>50720</v>
      </c>
      <c r="B12681">
        <v>1327</v>
      </c>
      <c r="C12681" t="str">
        <f>VLOOKUP(B12681,customer_name,2,FALSE)</f>
        <v>Customer#000001327</v>
      </c>
      <c r="D12681">
        <f>VLOOKUP(C12681,cust_num_nat_key,3,FALSE)</f>
        <v>12</v>
      </c>
      <c r="E12681" t="str">
        <f>VLOOKUP(D12681,nation_table,2,FALSE)</f>
        <v>JAPAN</v>
      </c>
      <c r="F12681" t="str">
        <f>VLOOKUP(D12681,nation_table,4,FALSE)</f>
        <v>ASIA</v>
      </c>
      <c r="G12681" t="str">
        <f>VLOOKUP(B12681,cust_segment,7,FALSE)</f>
        <v>MACHINERY</v>
      </c>
      <c r="H12681" t="s">
        <v>46</v>
      </c>
      <c r="I12681">
        <v>143490.74</v>
      </c>
      <c r="J12681" s="1">
        <v>34603</v>
      </c>
      <c r="K12681" t="s">
        <v>40</v>
      </c>
      <c r="L12681" t="s">
        <v>879</v>
      </c>
      <c r="M12681">
        <v>0</v>
      </c>
      <c r="N12681" t="s">
        <v>13645</v>
      </c>
    </row>
    <row r="12682" spans="1:14" x14ac:dyDescent="0.2">
      <c r="A12682">
        <v>50721</v>
      </c>
      <c r="B12682">
        <v>1408</v>
      </c>
      <c r="C12682" t="str">
        <f>VLOOKUP(B12682,customer_name,2,FALSE)</f>
        <v>Customer#000001408</v>
      </c>
      <c r="D12682">
        <f>VLOOKUP(C12682,cust_num_nat_key,3,FALSE)</f>
        <v>11</v>
      </c>
      <c r="E12682" t="str">
        <f>VLOOKUP(D12682,nation_table,2,FALSE)</f>
        <v>IRAQ</v>
      </c>
      <c r="F12682" t="str">
        <f>VLOOKUP(D12682,nation_table,4,FALSE)</f>
        <v>MIDDLE EAST</v>
      </c>
      <c r="G12682" t="str">
        <f>VLOOKUP(B12682,cust_segment,7,FALSE)</f>
        <v>HOUSEHOLD</v>
      </c>
      <c r="H12682" t="s">
        <v>46</v>
      </c>
      <c r="I12682">
        <v>174659.56</v>
      </c>
      <c r="J12682" s="1">
        <v>33663</v>
      </c>
      <c r="K12682" t="s">
        <v>56</v>
      </c>
      <c r="L12682" t="s">
        <v>1217</v>
      </c>
      <c r="M12682">
        <v>0</v>
      </c>
      <c r="N12682" t="s">
        <v>13646</v>
      </c>
    </row>
    <row r="12683" spans="1:14" x14ac:dyDescent="0.2">
      <c r="A12683">
        <v>50722</v>
      </c>
      <c r="B12683">
        <v>164</v>
      </c>
      <c r="C12683" t="str">
        <f>VLOOKUP(B12683,customer_name,2,FALSE)</f>
        <v>Customer#000000164</v>
      </c>
      <c r="D12683">
        <f>VLOOKUP(C12683,cust_num_nat_key,3,FALSE)</f>
        <v>4</v>
      </c>
      <c r="E12683" t="str">
        <f>VLOOKUP(D12683,nation_table,2,FALSE)</f>
        <v>EGYPT</v>
      </c>
      <c r="F12683" t="str">
        <f>VLOOKUP(D12683,nation_table,4,FALSE)</f>
        <v>MIDDLE EAST</v>
      </c>
      <c r="G12683" t="str">
        <f>VLOOKUP(B12683,cust_segment,7,FALSE)</f>
        <v>HOUSEHOLD</v>
      </c>
      <c r="H12683" t="s">
        <v>46</v>
      </c>
      <c r="I12683">
        <v>33349.760000000002</v>
      </c>
      <c r="J12683" s="1">
        <v>33888</v>
      </c>
      <c r="K12683" t="s">
        <v>53</v>
      </c>
      <c r="L12683" t="s">
        <v>1929</v>
      </c>
      <c r="M12683">
        <v>0</v>
      </c>
      <c r="N12683" t="s">
        <v>13647</v>
      </c>
    </row>
    <row r="12684" spans="1:14" x14ac:dyDescent="0.2">
      <c r="A12684">
        <v>50723</v>
      </c>
      <c r="B12684">
        <v>610</v>
      </c>
      <c r="C12684" t="str">
        <f>VLOOKUP(B12684,customer_name,2,FALSE)</f>
        <v>Customer#000000610</v>
      </c>
      <c r="D12684">
        <f>VLOOKUP(C12684,cust_num_nat_key,3,FALSE)</f>
        <v>11</v>
      </c>
      <c r="E12684" t="str">
        <f>VLOOKUP(D12684,nation_table,2,FALSE)</f>
        <v>IRAQ</v>
      </c>
      <c r="F12684" t="str">
        <f>VLOOKUP(D12684,nation_table,4,FALSE)</f>
        <v>MIDDLE EAST</v>
      </c>
      <c r="G12684" t="str">
        <f>VLOOKUP(B12684,cust_segment,7,FALSE)</f>
        <v>BUILDING</v>
      </c>
      <c r="H12684" t="s">
        <v>39</v>
      </c>
      <c r="I12684">
        <v>200851.99</v>
      </c>
      <c r="J12684" s="1">
        <v>35293</v>
      </c>
      <c r="K12684" t="s">
        <v>40</v>
      </c>
      <c r="L12684" t="s">
        <v>857</v>
      </c>
      <c r="M12684">
        <v>0</v>
      </c>
      <c r="N12684" t="s">
        <v>13648</v>
      </c>
    </row>
    <row r="12685" spans="1:14" x14ac:dyDescent="0.2">
      <c r="A12685">
        <v>50724</v>
      </c>
      <c r="B12685">
        <v>541</v>
      </c>
      <c r="C12685" t="str">
        <f>VLOOKUP(B12685,customer_name,2,FALSE)</f>
        <v>Customer#000000541</v>
      </c>
      <c r="D12685">
        <f>VLOOKUP(C12685,cust_num_nat_key,3,FALSE)</f>
        <v>0</v>
      </c>
      <c r="E12685" t="str">
        <f>VLOOKUP(D12685,nation_table,2,FALSE)</f>
        <v>ALGERIA</v>
      </c>
      <c r="F12685" t="str">
        <f>VLOOKUP(D12685,nation_table,4,FALSE)</f>
        <v>AFRICA</v>
      </c>
      <c r="G12685" t="str">
        <f>VLOOKUP(B12685,cust_segment,7,FALSE)</f>
        <v>FURNITURE</v>
      </c>
      <c r="H12685" t="s">
        <v>39</v>
      </c>
      <c r="I12685">
        <v>193628.19</v>
      </c>
      <c r="J12685" s="1">
        <v>35351</v>
      </c>
      <c r="K12685" t="s">
        <v>56</v>
      </c>
      <c r="L12685" t="s">
        <v>2035</v>
      </c>
      <c r="M12685">
        <v>0</v>
      </c>
      <c r="N12685" t="s">
        <v>13649</v>
      </c>
    </row>
    <row r="12686" spans="1:14" x14ac:dyDescent="0.2">
      <c r="A12686">
        <v>50725</v>
      </c>
      <c r="B12686">
        <v>691</v>
      </c>
      <c r="C12686" t="str">
        <f>VLOOKUP(B12686,customer_name,2,FALSE)</f>
        <v>Customer#000000691</v>
      </c>
      <c r="D12686">
        <f>VLOOKUP(C12686,cust_num_nat_key,3,FALSE)</f>
        <v>16</v>
      </c>
      <c r="E12686" t="str">
        <f>VLOOKUP(D12686,nation_table,2,FALSE)</f>
        <v>MOZAMBIQUE</v>
      </c>
      <c r="F12686" t="str">
        <f>VLOOKUP(D12686,nation_table,4,FALSE)</f>
        <v>AFRICA</v>
      </c>
      <c r="G12686" t="str">
        <f>VLOOKUP(B12686,cust_segment,7,FALSE)</f>
        <v>MACHINERY</v>
      </c>
      <c r="H12686" t="s">
        <v>46</v>
      </c>
      <c r="I12686">
        <v>216357.86</v>
      </c>
      <c r="J12686" s="1">
        <v>34297</v>
      </c>
      <c r="K12686" t="s">
        <v>61</v>
      </c>
      <c r="L12686" t="s">
        <v>1092</v>
      </c>
      <c r="M12686">
        <v>0</v>
      </c>
      <c r="N12686" t="s">
        <v>13650</v>
      </c>
    </row>
    <row r="12687" spans="1:14" x14ac:dyDescent="0.2">
      <c r="A12687">
        <v>50726</v>
      </c>
      <c r="B12687">
        <v>490</v>
      </c>
      <c r="C12687" t="str">
        <f>VLOOKUP(B12687,customer_name,2,FALSE)</f>
        <v>Customer#000000490</v>
      </c>
      <c r="D12687">
        <f>VLOOKUP(C12687,cust_num_nat_key,3,FALSE)</f>
        <v>22</v>
      </c>
      <c r="E12687" t="str">
        <f>VLOOKUP(D12687,nation_table,2,FALSE)</f>
        <v>RUSSIA</v>
      </c>
      <c r="F12687" t="str">
        <f>VLOOKUP(D12687,nation_table,4,FALSE)</f>
        <v>EUROPE</v>
      </c>
      <c r="G12687" t="str">
        <f>VLOOKUP(B12687,cust_segment,7,FALSE)</f>
        <v>FURNITURE</v>
      </c>
      <c r="H12687" t="s">
        <v>39</v>
      </c>
      <c r="I12687">
        <v>281053.84999999998</v>
      </c>
      <c r="J12687" s="1">
        <v>35004</v>
      </c>
      <c r="K12687" t="s">
        <v>40</v>
      </c>
      <c r="L12687" t="s">
        <v>1292</v>
      </c>
      <c r="M12687">
        <v>0</v>
      </c>
      <c r="N12687" t="s">
        <v>13651</v>
      </c>
    </row>
    <row r="12688" spans="1:14" x14ac:dyDescent="0.2">
      <c r="A12688">
        <v>50727</v>
      </c>
      <c r="B12688">
        <v>1429</v>
      </c>
      <c r="C12688" t="str">
        <f>VLOOKUP(B12688,customer_name,2,FALSE)</f>
        <v>Customer#000001429</v>
      </c>
      <c r="D12688">
        <f>VLOOKUP(C12688,cust_num_nat_key,3,FALSE)</f>
        <v>3</v>
      </c>
      <c r="E12688" t="str">
        <f>VLOOKUP(D12688,nation_table,2,FALSE)</f>
        <v>CANADA</v>
      </c>
      <c r="F12688" t="str">
        <f>VLOOKUP(D12688,nation_table,4,FALSE)</f>
        <v>AMERICA</v>
      </c>
      <c r="G12688" t="str">
        <f>VLOOKUP(B12688,cust_segment,7,FALSE)</f>
        <v>AUTOMOBILE</v>
      </c>
      <c r="H12688" t="s">
        <v>39</v>
      </c>
      <c r="I12688">
        <v>37634.83</v>
      </c>
      <c r="J12688" s="1">
        <v>35208</v>
      </c>
      <c r="K12688" t="s">
        <v>53</v>
      </c>
      <c r="L12688" t="s">
        <v>217</v>
      </c>
      <c r="M12688">
        <v>0</v>
      </c>
      <c r="N12688" t="s">
        <v>13652</v>
      </c>
    </row>
    <row r="12689" spans="1:14" x14ac:dyDescent="0.2">
      <c r="A12689">
        <v>50752</v>
      </c>
      <c r="B12689">
        <v>1048</v>
      </c>
      <c r="C12689" t="str">
        <f>VLOOKUP(B12689,customer_name,2,FALSE)</f>
        <v>Customer#000001048</v>
      </c>
      <c r="D12689">
        <f>VLOOKUP(C12689,cust_num_nat_key,3,FALSE)</f>
        <v>19</v>
      </c>
      <c r="E12689" t="str">
        <f>VLOOKUP(D12689,nation_table,2,FALSE)</f>
        <v>ROMANIA</v>
      </c>
      <c r="F12689" t="str">
        <f>VLOOKUP(D12689,nation_table,4,FALSE)</f>
        <v>EUROPE</v>
      </c>
      <c r="G12689" t="str">
        <f>VLOOKUP(B12689,cust_segment,7,FALSE)</f>
        <v>BUILDING</v>
      </c>
      <c r="H12689" t="s">
        <v>46</v>
      </c>
      <c r="I12689">
        <v>135513.82999999999</v>
      </c>
      <c r="J12689" s="1">
        <v>34103</v>
      </c>
      <c r="K12689" t="s">
        <v>43</v>
      </c>
      <c r="L12689" t="s">
        <v>231</v>
      </c>
      <c r="M12689">
        <v>0</v>
      </c>
      <c r="N12689" t="s">
        <v>13653</v>
      </c>
    </row>
    <row r="12690" spans="1:14" x14ac:dyDescent="0.2">
      <c r="A12690">
        <v>50753</v>
      </c>
      <c r="B12690">
        <v>169</v>
      </c>
      <c r="C12690" t="str">
        <f>VLOOKUP(B12690,customer_name,2,FALSE)</f>
        <v>Customer#000000169</v>
      </c>
      <c r="D12690">
        <f>VLOOKUP(C12690,cust_num_nat_key,3,FALSE)</f>
        <v>18</v>
      </c>
      <c r="E12690" t="str">
        <f>VLOOKUP(D12690,nation_table,2,FALSE)</f>
        <v>CHINA</v>
      </c>
      <c r="F12690" t="str">
        <f>VLOOKUP(D12690,nation_table,4,FALSE)</f>
        <v>ASIA</v>
      </c>
      <c r="G12690" t="str">
        <f>VLOOKUP(B12690,cust_segment,7,FALSE)</f>
        <v>FURNITURE</v>
      </c>
      <c r="H12690" t="s">
        <v>39</v>
      </c>
      <c r="I12690">
        <v>225476.12</v>
      </c>
      <c r="J12690" s="1">
        <v>35434</v>
      </c>
      <c r="K12690" t="s">
        <v>43</v>
      </c>
      <c r="L12690" t="s">
        <v>2375</v>
      </c>
      <c r="M12690">
        <v>0</v>
      </c>
      <c r="N12690" t="s">
        <v>13654</v>
      </c>
    </row>
    <row r="12691" spans="1:14" x14ac:dyDescent="0.2">
      <c r="A12691">
        <v>50754</v>
      </c>
      <c r="B12691">
        <v>379</v>
      </c>
      <c r="C12691" t="str">
        <f>VLOOKUP(B12691,customer_name,2,FALSE)</f>
        <v>Customer#000000379</v>
      </c>
      <c r="D12691">
        <f>VLOOKUP(C12691,cust_num_nat_key,3,FALSE)</f>
        <v>7</v>
      </c>
      <c r="E12691" t="str">
        <f>VLOOKUP(D12691,nation_table,2,FALSE)</f>
        <v>GERMANY</v>
      </c>
      <c r="F12691" t="str">
        <f>VLOOKUP(D12691,nation_table,4,FALSE)</f>
        <v>EUROPE</v>
      </c>
      <c r="G12691" t="str">
        <f>VLOOKUP(B12691,cust_segment,7,FALSE)</f>
        <v>AUTOMOBILE</v>
      </c>
      <c r="H12691" t="s">
        <v>46</v>
      </c>
      <c r="I12691">
        <v>125965.53</v>
      </c>
      <c r="J12691" s="1">
        <v>34678</v>
      </c>
      <c r="K12691" t="s">
        <v>53</v>
      </c>
      <c r="L12691" t="s">
        <v>295</v>
      </c>
      <c r="M12691">
        <v>0</v>
      </c>
      <c r="N12691" t="s">
        <v>13655</v>
      </c>
    </row>
    <row r="12692" spans="1:14" x14ac:dyDescent="0.2">
      <c r="A12692">
        <v>50755</v>
      </c>
      <c r="B12692">
        <v>205</v>
      </c>
      <c r="C12692" t="str">
        <f>VLOOKUP(B12692,customer_name,2,FALSE)</f>
        <v>Customer#000000205</v>
      </c>
      <c r="D12692">
        <f>VLOOKUP(C12692,cust_num_nat_key,3,FALSE)</f>
        <v>12</v>
      </c>
      <c r="E12692" t="str">
        <f>VLOOKUP(D12692,nation_table,2,FALSE)</f>
        <v>JAPAN</v>
      </c>
      <c r="F12692" t="str">
        <f>VLOOKUP(D12692,nation_table,4,FALSE)</f>
        <v>ASIA</v>
      </c>
      <c r="G12692" t="str">
        <f>VLOOKUP(B12692,cust_segment,7,FALSE)</f>
        <v>BUILDING</v>
      </c>
      <c r="H12692" t="s">
        <v>39</v>
      </c>
      <c r="I12692">
        <v>41265.589999999997</v>
      </c>
      <c r="J12692" s="1">
        <v>35919</v>
      </c>
      <c r="K12692" t="s">
        <v>53</v>
      </c>
      <c r="L12692" t="s">
        <v>2379</v>
      </c>
      <c r="M12692">
        <v>0</v>
      </c>
      <c r="N12692" t="s">
        <v>13656</v>
      </c>
    </row>
    <row r="12693" spans="1:14" x14ac:dyDescent="0.2">
      <c r="A12693">
        <v>50756</v>
      </c>
      <c r="B12693">
        <v>1192</v>
      </c>
      <c r="C12693" t="str">
        <f>VLOOKUP(B12693,customer_name,2,FALSE)</f>
        <v>Customer#000001192</v>
      </c>
      <c r="D12693">
        <f>VLOOKUP(C12693,cust_num_nat_key,3,FALSE)</f>
        <v>20</v>
      </c>
      <c r="E12693" t="str">
        <f>VLOOKUP(D12693,nation_table,2,FALSE)</f>
        <v>SAUDI ARABIA</v>
      </c>
      <c r="F12693" t="str">
        <f>VLOOKUP(D12693,nation_table,4,FALSE)</f>
        <v>MIDDLE EAST</v>
      </c>
      <c r="G12693" t="str">
        <f>VLOOKUP(B12693,cust_segment,7,FALSE)</f>
        <v>BUILDING</v>
      </c>
      <c r="H12693" t="s">
        <v>46</v>
      </c>
      <c r="I12693">
        <v>308320.21999999997</v>
      </c>
      <c r="J12693" s="1">
        <v>34222</v>
      </c>
      <c r="K12693" t="s">
        <v>53</v>
      </c>
      <c r="L12693" t="s">
        <v>857</v>
      </c>
      <c r="M12693">
        <v>0</v>
      </c>
      <c r="N12693" t="s">
        <v>13657</v>
      </c>
    </row>
    <row r="12694" spans="1:14" x14ac:dyDescent="0.2">
      <c r="A12694">
        <v>50757</v>
      </c>
      <c r="B12694">
        <v>554</v>
      </c>
      <c r="C12694" t="str">
        <f>VLOOKUP(B12694,customer_name,2,FALSE)</f>
        <v>Customer#000000554</v>
      </c>
      <c r="D12694">
        <f>VLOOKUP(C12694,cust_num_nat_key,3,FALSE)</f>
        <v>2</v>
      </c>
      <c r="E12694" t="str">
        <f>VLOOKUP(D12694,nation_table,2,FALSE)</f>
        <v>BRAZIL</v>
      </c>
      <c r="F12694" t="str">
        <f>VLOOKUP(D12694,nation_table,4,FALSE)</f>
        <v>AMERICA</v>
      </c>
      <c r="G12694" t="str">
        <f>VLOOKUP(B12694,cust_segment,7,FALSE)</f>
        <v>HOUSEHOLD</v>
      </c>
      <c r="H12694" t="s">
        <v>39</v>
      </c>
      <c r="I12694">
        <v>87475.64</v>
      </c>
      <c r="J12694" s="1">
        <v>35528</v>
      </c>
      <c r="K12694" t="s">
        <v>53</v>
      </c>
      <c r="L12694" t="s">
        <v>1542</v>
      </c>
      <c r="M12694">
        <v>0</v>
      </c>
      <c r="N12694" t="s">
        <v>13658</v>
      </c>
    </row>
    <row r="12695" spans="1:14" x14ac:dyDescent="0.2">
      <c r="A12695">
        <v>50758</v>
      </c>
      <c r="B12695">
        <v>1393</v>
      </c>
      <c r="C12695" t="str">
        <f>VLOOKUP(B12695,customer_name,2,FALSE)</f>
        <v>Customer#000001393</v>
      </c>
      <c r="D12695">
        <f>VLOOKUP(C12695,cust_num_nat_key,3,FALSE)</f>
        <v>24</v>
      </c>
      <c r="E12695" t="str">
        <f>VLOOKUP(D12695,nation_table,2,FALSE)</f>
        <v>UNITED STATES</v>
      </c>
      <c r="F12695" t="str">
        <f>VLOOKUP(D12695,nation_table,4,FALSE)</f>
        <v>AMERICA</v>
      </c>
      <c r="G12695" t="str">
        <f>VLOOKUP(B12695,cust_segment,7,FALSE)</f>
        <v>FURNITURE</v>
      </c>
      <c r="H12695" t="s">
        <v>46</v>
      </c>
      <c r="I12695">
        <v>97856.66</v>
      </c>
      <c r="J12695" s="1">
        <v>33798</v>
      </c>
      <c r="K12695" t="s">
        <v>61</v>
      </c>
      <c r="L12695" t="s">
        <v>2929</v>
      </c>
      <c r="M12695">
        <v>0</v>
      </c>
      <c r="N12695" t="s">
        <v>13659</v>
      </c>
    </row>
    <row r="12696" spans="1:14" x14ac:dyDescent="0.2">
      <c r="A12696">
        <v>50759</v>
      </c>
      <c r="B12696">
        <v>124</v>
      </c>
      <c r="C12696" t="str">
        <f>VLOOKUP(B12696,customer_name,2,FALSE)</f>
        <v>Customer#000000124</v>
      </c>
      <c r="D12696">
        <f>VLOOKUP(C12696,cust_num_nat_key,3,FALSE)</f>
        <v>18</v>
      </c>
      <c r="E12696" t="str">
        <f>VLOOKUP(D12696,nation_table,2,FALSE)</f>
        <v>CHINA</v>
      </c>
      <c r="F12696" t="str">
        <f>VLOOKUP(D12696,nation_table,4,FALSE)</f>
        <v>ASIA</v>
      </c>
      <c r="G12696" t="str">
        <f>VLOOKUP(B12696,cust_segment,7,FALSE)</f>
        <v>AUTOMOBILE</v>
      </c>
      <c r="H12696" t="s">
        <v>46</v>
      </c>
      <c r="I12696">
        <v>14679.7</v>
      </c>
      <c r="J12696" s="1">
        <v>34048</v>
      </c>
      <c r="K12696" t="s">
        <v>40</v>
      </c>
      <c r="L12696" t="s">
        <v>1799</v>
      </c>
      <c r="M12696">
        <v>0</v>
      </c>
      <c r="N12696" t="s">
        <v>13660</v>
      </c>
    </row>
    <row r="12697" spans="1:14" x14ac:dyDescent="0.2">
      <c r="A12697">
        <v>50784</v>
      </c>
      <c r="B12697">
        <v>1231</v>
      </c>
      <c r="C12697" t="str">
        <f>VLOOKUP(B12697,customer_name,2,FALSE)</f>
        <v>Customer#000001231</v>
      </c>
      <c r="D12697">
        <f>VLOOKUP(C12697,cust_num_nat_key,3,FALSE)</f>
        <v>9</v>
      </c>
      <c r="E12697" t="str">
        <f>VLOOKUP(D12697,nation_table,2,FALSE)</f>
        <v>INDONESIA</v>
      </c>
      <c r="F12697" t="str">
        <f>VLOOKUP(D12697,nation_table,4,FALSE)</f>
        <v>ASIA</v>
      </c>
      <c r="G12697" t="str">
        <f>VLOOKUP(B12697,cust_segment,7,FALSE)</f>
        <v>AUTOMOBILE</v>
      </c>
      <c r="H12697" t="s">
        <v>46</v>
      </c>
      <c r="I12697">
        <v>17253.91</v>
      </c>
      <c r="J12697" s="1">
        <v>33645</v>
      </c>
      <c r="K12697" t="s">
        <v>56</v>
      </c>
      <c r="L12697" t="s">
        <v>2953</v>
      </c>
      <c r="M12697">
        <v>0</v>
      </c>
      <c r="N12697" t="s">
        <v>10185</v>
      </c>
    </row>
    <row r="12698" spans="1:14" x14ac:dyDescent="0.2">
      <c r="A12698">
        <v>50785</v>
      </c>
      <c r="B12698">
        <v>205</v>
      </c>
      <c r="C12698" t="str">
        <f>VLOOKUP(B12698,customer_name,2,FALSE)</f>
        <v>Customer#000000205</v>
      </c>
      <c r="D12698">
        <f>VLOOKUP(C12698,cust_num_nat_key,3,FALSE)</f>
        <v>12</v>
      </c>
      <c r="E12698" t="str">
        <f>VLOOKUP(D12698,nation_table,2,FALSE)</f>
        <v>JAPAN</v>
      </c>
      <c r="F12698" t="str">
        <f>VLOOKUP(D12698,nation_table,4,FALSE)</f>
        <v>ASIA</v>
      </c>
      <c r="G12698" t="str">
        <f>VLOOKUP(B12698,cust_segment,7,FALSE)</f>
        <v>BUILDING</v>
      </c>
      <c r="H12698" t="s">
        <v>39</v>
      </c>
      <c r="I12698">
        <v>100062.52</v>
      </c>
      <c r="J12698" s="1">
        <v>35686</v>
      </c>
      <c r="K12698" t="s">
        <v>43</v>
      </c>
      <c r="L12698" t="s">
        <v>1255</v>
      </c>
      <c r="M12698">
        <v>0</v>
      </c>
      <c r="N12698" t="s">
        <v>13661</v>
      </c>
    </row>
    <row r="12699" spans="1:14" x14ac:dyDescent="0.2">
      <c r="A12699">
        <v>50786</v>
      </c>
      <c r="B12699">
        <v>493</v>
      </c>
      <c r="C12699" t="str">
        <f>VLOOKUP(B12699,customer_name,2,FALSE)</f>
        <v>Customer#000000493</v>
      </c>
      <c r="D12699">
        <f>VLOOKUP(C12699,cust_num_nat_key,3,FALSE)</f>
        <v>16</v>
      </c>
      <c r="E12699" t="str">
        <f>VLOOKUP(D12699,nation_table,2,FALSE)</f>
        <v>MOZAMBIQUE</v>
      </c>
      <c r="F12699" t="str">
        <f>VLOOKUP(D12699,nation_table,4,FALSE)</f>
        <v>AFRICA</v>
      </c>
      <c r="G12699" t="str">
        <f>VLOOKUP(B12699,cust_segment,7,FALSE)</f>
        <v>MACHINERY</v>
      </c>
      <c r="H12699" t="s">
        <v>46</v>
      </c>
      <c r="I12699">
        <v>21371.21</v>
      </c>
      <c r="J12699" s="1">
        <v>34620</v>
      </c>
      <c r="K12699" t="s">
        <v>40</v>
      </c>
      <c r="L12699" t="s">
        <v>627</v>
      </c>
      <c r="M12699">
        <v>0</v>
      </c>
      <c r="N12699" t="s">
        <v>13662</v>
      </c>
    </row>
    <row r="12700" spans="1:14" x14ac:dyDescent="0.2">
      <c r="A12700">
        <v>50787</v>
      </c>
      <c r="B12700">
        <v>871</v>
      </c>
      <c r="C12700" t="str">
        <f>VLOOKUP(B12700,customer_name,2,FALSE)</f>
        <v>Customer#000000871</v>
      </c>
      <c r="D12700">
        <f>VLOOKUP(C12700,cust_num_nat_key,3,FALSE)</f>
        <v>20</v>
      </c>
      <c r="E12700" t="str">
        <f>VLOOKUP(D12700,nation_table,2,FALSE)</f>
        <v>SAUDI ARABIA</v>
      </c>
      <c r="F12700" t="str">
        <f>VLOOKUP(D12700,nation_table,4,FALSE)</f>
        <v>MIDDLE EAST</v>
      </c>
      <c r="G12700" t="str">
        <f>VLOOKUP(B12700,cust_segment,7,FALSE)</f>
        <v>HOUSEHOLD</v>
      </c>
      <c r="H12700" t="s">
        <v>46</v>
      </c>
      <c r="I12700">
        <v>45848.38</v>
      </c>
      <c r="J12700" s="1">
        <v>34312</v>
      </c>
      <c r="K12700" t="s">
        <v>53</v>
      </c>
      <c r="L12700" t="s">
        <v>788</v>
      </c>
      <c r="M12700">
        <v>0</v>
      </c>
      <c r="N12700" t="s">
        <v>13663</v>
      </c>
    </row>
    <row r="12701" spans="1:14" x14ac:dyDescent="0.2">
      <c r="A12701">
        <v>50788</v>
      </c>
      <c r="B12701">
        <v>1013</v>
      </c>
      <c r="C12701" t="str">
        <f>VLOOKUP(B12701,customer_name,2,FALSE)</f>
        <v>Customer#000001013</v>
      </c>
      <c r="D12701">
        <f>VLOOKUP(C12701,cust_num_nat_key,3,FALSE)</f>
        <v>15</v>
      </c>
      <c r="E12701" t="str">
        <f>VLOOKUP(D12701,nation_table,2,FALSE)</f>
        <v>MOROCCO</v>
      </c>
      <c r="F12701" t="str">
        <f>VLOOKUP(D12701,nation_table,4,FALSE)</f>
        <v>AFRICA</v>
      </c>
      <c r="G12701" t="str">
        <f>VLOOKUP(B12701,cust_segment,7,FALSE)</f>
        <v>BUILDING</v>
      </c>
      <c r="H12701" t="s">
        <v>39</v>
      </c>
      <c r="I12701">
        <v>211423.04</v>
      </c>
      <c r="J12701" s="1">
        <v>35933</v>
      </c>
      <c r="K12701" t="s">
        <v>43</v>
      </c>
      <c r="L12701" t="s">
        <v>1826</v>
      </c>
      <c r="M12701">
        <v>0</v>
      </c>
      <c r="N12701" t="s">
        <v>13664</v>
      </c>
    </row>
    <row r="12702" spans="1:14" x14ac:dyDescent="0.2">
      <c r="A12702">
        <v>50789</v>
      </c>
      <c r="B12702">
        <v>304</v>
      </c>
      <c r="C12702" t="str">
        <f>VLOOKUP(B12702,customer_name,2,FALSE)</f>
        <v>Customer#000000304</v>
      </c>
      <c r="D12702">
        <f>VLOOKUP(C12702,cust_num_nat_key,3,FALSE)</f>
        <v>0</v>
      </c>
      <c r="E12702" t="str">
        <f>VLOOKUP(D12702,nation_table,2,FALSE)</f>
        <v>ALGERIA</v>
      </c>
      <c r="F12702" t="str">
        <f>VLOOKUP(D12702,nation_table,4,FALSE)</f>
        <v>AFRICA</v>
      </c>
      <c r="G12702" t="str">
        <f>VLOOKUP(B12702,cust_segment,7,FALSE)</f>
        <v>MACHINERY</v>
      </c>
      <c r="H12702" t="s">
        <v>46</v>
      </c>
      <c r="I12702">
        <v>121318.8</v>
      </c>
      <c r="J12702" s="1">
        <v>34771</v>
      </c>
      <c r="K12702" t="s">
        <v>53</v>
      </c>
      <c r="L12702" t="s">
        <v>1511</v>
      </c>
      <c r="M12702">
        <v>0</v>
      </c>
      <c r="N12702" t="s">
        <v>13665</v>
      </c>
    </row>
    <row r="12703" spans="1:14" x14ac:dyDescent="0.2">
      <c r="A12703">
        <v>50790</v>
      </c>
      <c r="B12703">
        <v>280</v>
      </c>
      <c r="C12703" t="str">
        <f>VLOOKUP(B12703,customer_name,2,FALSE)</f>
        <v>Customer#000000280</v>
      </c>
      <c r="D12703">
        <f>VLOOKUP(C12703,cust_num_nat_key,3,FALSE)</f>
        <v>11</v>
      </c>
      <c r="E12703" t="str">
        <f>VLOOKUP(D12703,nation_table,2,FALSE)</f>
        <v>IRAQ</v>
      </c>
      <c r="F12703" t="str">
        <f>VLOOKUP(D12703,nation_table,4,FALSE)</f>
        <v>MIDDLE EAST</v>
      </c>
      <c r="G12703" t="str">
        <f>VLOOKUP(B12703,cust_segment,7,FALSE)</f>
        <v>BUILDING</v>
      </c>
      <c r="H12703" t="s">
        <v>39</v>
      </c>
      <c r="I12703">
        <v>26671.35</v>
      </c>
      <c r="J12703" s="1">
        <v>34897</v>
      </c>
      <c r="K12703" t="s">
        <v>43</v>
      </c>
      <c r="L12703" t="s">
        <v>1659</v>
      </c>
      <c r="M12703">
        <v>0</v>
      </c>
      <c r="N12703" t="s">
        <v>13666</v>
      </c>
    </row>
    <row r="12704" spans="1:14" x14ac:dyDescent="0.2">
      <c r="A12704">
        <v>50791</v>
      </c>
      <c r="B12704">
        <v>1246</v>
      </c>
      <c r="C12704" t="str">
        <f>VLOOKUP(B12704,customer_name,2,FALSE)</f>
        <v>Customer#000001246</v>
      </c>
      <c r="D12704">
        <f>VLOOKUP(C12704,cust_num_nat_key,3,FALSE)</f>
        <v>4</v>
      </c>
      <c r="E12704" t="str">
        <f>VLOOKUP(D12704,nation_table,2,FALSE)</f>
        <v>EGYPT</v>
      </c>
      <c r="F12704" t="str">
        <f>VLOOKUP(D12704,nation_table,4,FALSE)</f>
        <v>MIDDLE EAST</v>
      </c>
      <c r="G12704" t="str">
        <f>VLOOKUP(B12704,cust_segment,7,FALSE)</f>
        <v>BUILDING</v>
      </c>
      <c r="H12704" t="s">
        <v>39</v>
      </c>
      <c r="I12704">
        <v>74893.7</v>
      </c>
      <c r="J12704" s="1">
        <v>35941</v>
      </c>
      <c r="K12704" t="s">
        <v>61</v>
      </c>
      <c r="L12704" t="s">
        <v>5160</v>
      </c>
      <c r="M12704">
        <v>0</v>
      </c>
      <c r="N12704" t="s">
        <v>13667</v>
      </c>
    </row>
    <row r="12705" spans="1:14" x14ac:dyDescent="0.2">
      <c r="A12705">
        <v>50816</v>
      </c>
      <c r="B12705">
        <v>970</v>
      </c>
      <c r="C12705" t="str">
        <f>VLOOKUP(B12705,customer_name,2,FALSE)</f>
        <v>Customer#000000970</v>
      </c>
      <c r="D12705">
        <f>VLOOKUP(C12705,cust_num_nat_key,3,FALSE)</f>
        <v>14</v>
      </c>
      <c r="E12705" t="str">
        <f>VLOOKUP(D12705,nation_table,2,FALSE)</f>
        <v>KENYA</v>
      </c>
      <c r="F12705" t="str">
        <f>VLOOKUP(D12705,nation_table,4,FALSE)</f>
        <v>AFRICA</v>
      </c>
      <c r="G12705" t="str">
        <f>VLOOKUP(B12705,cust_segment,7,FALSE)</f>
        <v>MACHINERY</v>
      </c>
      <c r="H12705" t="s">
        <v>46</v>
      </c>
      <c r="I12705">
        <v>216947.1</v>
      </c>
      <c r="J12705" s="1">
        <v>34421</v>
      </c>
      <c r="K12705" t="s">
        <v>56</v>
      </c>
      <c r="L12705" t="s">
        <v>5903</v>
      </c>
      <c r="M12705">
        <v>0</v>
      </c>
      <c r="N12705" t="s">
        <v>13668</v>
      </c>
    </row>
    <row r="12706" spans="1:14" x14ac:dyDescent="0.2">
      <c r="A12706">
        <v>50817</v>
      </c>
      <c r="B12706">
        <v>1193</v>
      </c>
      <c r="C12706" t="str">
        <f>VLOOKUP(B12706,customer_name,2,FALSE)</f>
        <v>Customer#000001193</v>
      </c>
      <c r="D12706">
        <f>VLOOKUP(C12706,cust_num_nat_key,3,FALSE)</f>
        <v>8</v>
      </c>
      <c r="E12706" t="str">
        <f>VLOOKUP(D12706,nation_table,2,FALSE)</f>
        <v>INDIA</v>
      </c>
      <c r="F12706" t="str">
        <f>VLOOKUP(D12706,nation_table,4,FALSE)</f>
        <v>ASIA</v>
      </c>
      <c r="G12706" t="str">
        <f>VLOOKUP(B12706,cust_segment,7,FALSE)</f>
        <v>AUTOMOBILE</v>
      </c>
      <c r="H12706" t="s">
        <v>39</v>
      </c>
      <c r="I12706">
        <v>48670.41</v>
      </c>
      <c r="J12706" s="1">
        <v>35192</v>
      </c>
      <c r="K12706" t="s">
        <v>43</v>
      </c>
      <c r="L12706" t="s">
        <v>2283</v>
      </c>
      <c r="M12706">
        <v>0</v>
      </c>
      <c r="N12706" t="s">
        <v>13669</v>
      </c>
    </row>
    <row r="12707" spans="1:14" x14ac:dyDescent="0.2">
      <c r="A12707">
        <v>50818</v>
      </c>
      <c r="B12707">
        <v>115</v>
      </c>
      <c r="C12707" t="str">
        <f>VLOOKUP(B12707,customer_name,2,FALSE)</f>
        <v>Customer#000000115</v>
      </c>
      <c r="D12707">
        <f>VLOOKUP(C12707,cust_num_nat_key,3,FALSE)</f>
        <v>8</v>
      </c>
      <c r="E12707" t="str">
        <f>VLOOKUP(D12707,nation_table,2,FALSE)</f>
        <v>INDIA</v>
      </c>
      <c r="F12707" t="str">
        <f>VLOOKUP(D12707,nation_table,4,FALSE)</f>
        <v>ASIA</v>
      </c>
      <c r="G12707" t="str">
        <f>VLOOKUP(B12707,cust_segment,7,FALSE)</f>
        <v>HOUSEHOLD</v>
      </c>
      <c r="H12707" t="s">
        <v>46</v>
      </c>
      <c r="I12707">
        <v>91726.45</v>
      </c>
      <c r="J12707" s="1">
        <v>33884</v>
      </c>
      <c r="K12707" t="s">
        <v>61</v>
      </c>
      <c r="L12707" t="s">
        <v>1271</v>
      </c>
      <c r="M12707">
        <v>0</v>
      </c>
      <c r="N12707" t="s">
        <v>13670</v>
      </c>
    </row>
    <row r="12708" spans="1:14" x14ac:dyDescent="0.2">
      <c r="A12708">
        <v>50819</v>
      </c>
      <c r="B12708">
        <v>851</v>
      </c>
      <c r="C12708" t="str">
        <f>VLOOKUP(B12708,customer_name,2,FALSE)</f>
        <v>Customer#000000851</v>
      </c>
      <c r="D12708">
        <f>VLOOKUP(C12708,cust_num_nat_key,3,FALSE)</f>
        <v>9</v>
      </c>
      <c r="E12708" t="str">
        <f>VLOOKUP(D12708,nation_table,2,FALSE)</f>
        <v>INDONESIA</v>
      </c>
      <c r="F12708" t="str">
        <f>VLOOKUP(D12708,nation_table,4,FALSE)</f>
        <v>ASIA</v>
      </c>
      <c r="G12708" t="str">
        <f>VLOOKUP(B12708,cust_segment,7,FALSE)</f>
        <v>FURNITURE</v>
      </c>
      <c r="H12708" t="s">
        <v>39</v>
      </c>
      <c r="I12708">
        <v>59271.22</v>
      </c>
      <c r="J12708" s="1">
        <v>35742</v>
      </c>
      <c r="K12708" t="s">
        <v>43</v>
      </c>
      <c r="L12708" t="s">
        <v>835</v>
      </c>
      <c r="M12708">
        <v>0</v>
      </c>
      <c r="N12708" t="s">
        <v>13671</v>
      </c>
    </row>
    <row r="12709" spans="1:14" x14ac:dyDescent="0.2">
      <c r="A12709">
        <v>50820</v>
      </c>
      <c r="B12709">
        <v>817</v>
      </c>
      <c r="C12709" t="str">
        <f>VLOOKUP(B12709,customer_name,2,FALSE)</f>
        <v>Customer#000000817</v>
      </c>
      <c r="D12709">
        <f>VLOOKUP(C12709,cust_num_nat_key,3,FALSE)</f>
        <v>0</v>
      </c>
      <c r="E12709" t="str">
        <f>VLOOKUP(D12709,nation_table,2,FALSE)</f>
        <v>ALGERIA</v>
      </c>
      <c r="F12709" t="str">
        <f>VLOOKUP(D12709,nation_table,4,FALSE)</f>
        <v>AFRICA</v>
      </c>
      <c r="G12709" t="str">
        <f>VLOOKUP(B12709,cust_segment,7,FALSE)</f>
        <v>MACHINERY</v>
      </c>
      <c r="H12709" t="s">
        <v>39</v>
      </c>
      <c r="I12709">
        <v>31325.18</v>
      </c>
      <c r="J12709" s="1">
        <v>35829</v>
      </c>
      <c r="K12709" t="s">
        <v>53</v>
      </c>
      <c r="L12709" t="s">
        <v>316</v>
      </c>
      <c r="M12709">
        <v>0</v>
      </c>
      <c r="N12709" t="s">
        <v>13672</v>
      </c>
    </row>
    <row r="12710" spans="1:14" x14ac:dyDescent="0.2">
      <c r="A12710">
        <v>50821</v>
      </c>
      <c r="B12710">
        <v>583</v>
      </c>
      <c r="C12710" t="str">
        <f>VLOOKUP(B12710,customer_name,2,FALSE)</f>
        <v>Customer#000000583</v>
      </c>
      <c r="D12710">
        <f>VLOOKUP(C12710,cust_num_nat_key,3,FALSE)</f>
        <v>13</v>
      </c>
      <c r="E12710" t="str">
        <f>VLOOKUP(D12710,nation_table,2,FALSE)</f>
        <v>JORDAN</v>
      </c>
      <c r="F12710" t="str">
        <f>VLOOKUP(D12710,nation_table,4,FALSE)</f>
        <v>MIDDLE EAST</v>
      </c>
      <c r="G12710" t="str">
        <f>VLOOKUP(B12710,cust_segment,7,FALSE)</f>
        <v>HOUSEHOLD</v>
      </c>
      <c r="H12710" t="s">
        <v>46</v>
      </c>
      <c r="I12710">
        <v>58345.29</v>
      </c>
      <c r="J12710" s="1">
        <v>33629</v>
      </c>
      <c r="K12710" t="s">
        <v>53</v>
      </c>
      <c r="L12710" t="s">
        <v>168</v>
      </c>
      <c r="M12710">
        <v>0</v>
      </c>
      <c r="N12710" t="s">
        <v>13673</v>
      </c>
    </row>
    <row r="12711" spans="1:14" x14ac:dyDescent="0.2">
      <c r="A12711">
        <v>50822</v>
      </c>
      <c r="B12711">
        <v>1418</v>
      </c>
      <c r="C12711" t="str">
        <f>VLOOKUP(B12711,customer_name,2,FALSE)</f>
        <v>Customer#000001418</v>
      </c>
      <c r="D12711">
        <f>VLOOKUP(C12711,cust_num_nat_key,3,FALSE)</f>
        <v>17</v>
      </c>
      <c r="E12711" t="str">
        <f>VLOOKUP(D12711,nation_table,2,FALSE)</f>
        <v>PERU</v>
      </c>
      <c r="F12711" t="str">
        <f>VLOOKUP(D12711,nation_table,4,FALSE)</f>
        <v>AMERICA</v>
      </c>
      <c r="G12711" t="str">
        <f>VLOOKUP(B12711,cust_segment,7,FALSE)</f>
        <v>AUTOMOBILE</v>
      </c>
      <c r="H12711" t="s">
        <v>46</v>
      </c>
      <c r="I12711">
        <v>262176.28999999998</v>
      </c>
      <c r="J12711" s="1">
        <v>33642</v>
      </c>
      <c r="K12711" t="s">
        <v>61</v>
      </c>
      <c r="L12711" t="s">
        <v>655</v>
      </c>
      <c r="M12711">
        <v>0</v>
      </c>
      <c r="N12711" t="s">
        <v>13674</v>
      </c>
    </row>
    <row r="12712" spans="1:14" x14ac:dyDescent="0.2">
      <c r="A12712">
        <v>50823</v>
      </c>
      <c r="B12712">
        <v>577</v>
      </c>
      <c r="C12712" t="str">
        <f>VLOOKUP(B12712,customer_name,2,FALSE)</f>
        <v>Customer#000000577</v>
      </c>
      <c r="D12712">
        <f>VLOOKUP(C12712,cust_num_nat_key,3,FALSE)</f>
        <v>14</v>
      </c>
      <c r="E12712" t="str">
        <f>VLOOKUP(D12712,nation_table,2,FALSE)</f>
        <v>KENYA</v>
      </c>
      <c r="F12712" t="str">
        <f>VLOOKUP(D12712,nation_table,4,FALSE)</f>
        <v>AFRICA</v>
      </c>
      <c r="G12712" t="str">
        <f>VLOOKUP(B12712,cust_segment,7,FALSE)</f>
        <v>FURNITURE</v>
      </c>
      <c r="H12712" t="s">
        <v>46</v>
      </c>
      <c r="I12712">
        <v>204887.09</v>
      </c>
      <c r="J12712" s="1">
        <v>34537</v>
      </c>
      <c r="K12712" t="s">
        <v>40</v>
      </c>
      <c r="L12712" t="s">
        <v>1296</v>
      </c>
      <c r="M12712">
        <v>0</v>
      </c>
      <c r="N12712" t="s">
        <v>13675</v>
      </c>
    </row>
    <row r="12713" spans="1:14" x14ac:dyDescent="0.2">
      <c r="A12713">
        <v>50848</v>
      </c>
      <c r="B12713">
        <v>1222</v>
      </c>
      <c r="C12713" t="str">
        <f>VLOOKUP(B12713,customer_name,2,FALSE)</f>
        <v>Customer#000001222</v>
      </c>
      <c r="D12713">
        <f>VLOOKUP(C12713,cust_num_nat_key,3,FALSE)</f>
        <v>11</v>
      </c>
      <c r="E12713" t="str">
        <f>VLOOKUP(D12713,nation_table,2,FALSE)</f>
        <v>IRAQ</v>
      </c>
      <c r="F12713" t="str">
        <f>VLOOKUP(D12713,nation_table,4,FALSE)</f>
        <v>MIDDLE EAST</v>
      </c>
      <c r="G12713" t="str">
        <f>VLOOKUP(B12713,cust_segment,7,FALSE)</f>
        <v>AUTOMOBILE</v>
      </c>
      <c r="H12713" t="s">
        <v>46</v>
      </c>
      <c r="I12713">
        <v>59053.83</v>
      </c>
      <c r="J12713" s="1">
        <v>33983</v>
      </c>
      <c r="K12713" t="s">
        <v>40</v>
      </c>
      <c r="L12713" t="s">
        <v>2274</v>
      </c>
      <c r="M12713">
        <v>0</v>
      </c>
      <c r="N12713" t="s">
        <v>13676</v>
      </c>
    </row>
    <row r="12714" spans="1:14" x14ac:dyDescent="0.2">
      <c r="A12714">
        <v>50849</v>
      </c>
      <c r="B12714">
        <v>1156</v>
      </c>
      <c r="C12714" t="str">
        <f>VLOOKUP(B12714,customer_name,2,FALSE)</f>
        <v>Customer#000001156</v>
      </c>
      <c r="D12714">
        <f>VLOOKUP(C12714,cust_num_nat_key,3,FALSE)</f>
        <v>14</v>
      </c>
      <c r="E12714" t="str">
        <f>VLOOKUP(D12714,nation_table,2,FALSE)</f>
        <v>KENYA</v>
      </c>
      <c r="F12714" t="str">
        <f>VLOOKUP(D12714,nation_table,4,FALSE)</f>
        <v>AFRICA</v>
      </c>
      <c r="G12714" t="str">
        <f>VLOOKUP(B12714,cust_segment,7,FALSE)</f>
        <v>HOUSEHOLD</v>
      </c>
      <c r="H12714" t="s">
        <v>46</v>
      </c>
      <c r="I12714">
        <v>57399.360000000001</v>
      </c>
      <c r="J12714" s="1">
        <v>33882</v>
      </c>
      <c r="K12714" t="s">
        <v>40</v>
      </c>
      <c r="L12714" t="s">
        <v>1384</v>
      </c>
      <c r="M12714">
        <v>0</v>
      </c>
      <c r="N12714" t="s">
        <v>13677</v>
      </c>
    </row>
    <row r="12715" spans="1:14" x14ac:dyDescent="0.2">
      <c r="A12715">
        <v>50850</v>
      </c>
      <c r="B12715">
        <v>1318</v>
      </c>
      <c r="C12715" t="str">
        <f>VLOOKUP(B12715,customer_name,2,FALSE)</f>
        <v>Customer#000001318</v>
      </c>
      <c r="D12715">
        <f>VLOOKUP(C12715,cust_num_nat_key,3,FALSE)</f>
        <v>14</v>
      </c>
      <c r="E12715" t="str">
        <f>VLOOKUP(D12715,nation_table,2,FALSE)</f>
        <v>KENYA</v>
      </c>
      <c r="F12715" t="str">
        <f>VLOOKUP(D12715,nation_table,4,FALSE)</f>
        <v>AFRICA</v>
      </c>
      <c r="G12715" t="str">
        <f>VLOOKUP(B12715,cust_segment,7,FALSE)</f>
        <v>BUILDING</v>
      </c>
      <c r="H12715" t="s">
        <v>46</v>
      </c>
      <c r="I12715">
        <v>187272.68</v>
      </c>
      <c r="J12715" s="1">
        <v>34461</v>
      </c>
      <c r="K12715" t="s">
        <v>43</v>
      </c>
      <c r="L12715" t="s">
        <v>5619</v>
      </c>
      <c r="M12715">
        <v>0</v>
      </c>
      <c r="N12715" t="s">
        <v>13678</v>
      </c>
    </row>
    <row r="12716" spans="1:14" x14ac:dyDescent="0.2">
      <c r="A12716">
        <v>50851</v>
      </c>
      <c r="B12716">
        <v>940</v>
      </c>
      <c r="C12716" t="str">
        <f>VLOOKUP(B12716,customer_name,2,FALSE)</f>
        <v>Customer#000000940</v>
      </c>
      <c r="D12716">
        <f>VLOOKUP(C12716,cust_num_nat_key,3,FALSE)</f>
        <v>19</v>
      </c>
      <c r="E12716" t="str">
        <f>VLOOKUP(D12716,nation_table,2,FALSE)</f>
        <v>ROMANIA</v>
      </c>
      <c r="F12716" t="str">
        <f>VLOOKUP(D12716,nation_table,4,FALSE)</f>
        <v>EUROPE</v>
      </c>
      <c r="G12716" t="str">
        <f>VLOOKUP(B12716,cust_segment,7,FALSE)</f>
        <v>AUTOMOBILE</v>
      </c>
      <c r="H12716" t="s">
        <v>39</v>
      </c>
      <c r="I12716">
        <v>159113.60000000001</v>
      </c>
      <c r="J12716" s="1">
        <v>35869</v>
      </c>
      <c r="K12716" t="s">
        <v>56</v>
      </c>
      <c r="L12716" t="s">
        <v>1140</v>
      </c>
      <c r="M12716">
        <v>0</v>
      </c>
      <c r="N12716" t="s">
        <v>13679</v>
      </c>
    </row>
    <row r="12717" spans="1:14" x14ac:dyDescent="0.2">
      <c r="A12717">
        <v>50852</v>
      </c>
      <c r="B12717">
        <v>1126</v>
      </c>
      <c r="C12717" t="str">
        <f>VLOOKUP(B12717,customer_name,2,FALSE)</f>
        <v>Customer#000001126</v>
      </c>
      <c r="D12717">
        <f>VLOOKUP(C12717,cust_num_nat_key,3,FALSE)</f>
        <v>8</v>
      </c>
      <c r="E12717" t="str">
        <f>VLOOKUP(D12717,nation_table,2,FALSE)</f>
        <v>INDIA</v>
      </c>
      <c r="F12717" t="str">
        <f>VLOOKUP(D12717,nation_table,4,FALSE)</f>
        <v>ASIA</v>
      </c>
      <c r="G12717" t="str">
        <f>VLOOKUP(B12717,cust_segment,7,FALSE)</f>
        <v>AUTOMOBILE</v>
      </c>
      <c r="H12717" t="s">
        <v>39</v>
      </c>
      <c r="I12717">
        <v>151081.65</v>
      </c>
      <c r="J12717" s="1">
        <v>34863</v>
      </c>
      <c r="K12717" t="s">
        <v>61</v>
      </c>
      <c r="L12717" t="s">
        <v>1809</v>
      </c>
      <c r="M12717">
        <v>0</v>
      </c>
      <c r="N12717" t="s">
        <v>13680</v>
      </c>
    </row>
    <row r="12718" spans="1:14" x14ac:dyDescent="0.2">
      <c r="A12718">
        <v>50853</v>
      </c>
      <c r="B12718">
        <v>847</v>
      </c>
      <c r="C12718" t="str">
        <f>VLOOKUP(B12718,customer_name,2,FALSE)</f>
        <v>Customer#000000847</v>
      </c>
      <c r="D12718">
        <f>VLOOKUP(C12718,cust_num_nat_key,3,FALSE)</f>
        <v>23</v>
      </c>
      <c r="E12718" t="str">
        <f>VLOOKUP(D12718,nation_table,2,FALSE)</f>
        <v>UNITED KINGDOM</v>
      </c>
      <c r="F12718" t="str">
        <f>VLOOKUP(D12718,nation_table,4,FALSE)</f>
        <v>EUROPE</v>
      </c>
      <c r="G12718" t="str">
        <f>VLOOKUP(B12718,cust_segment,7,FALSE)</f>
        <v>HOUSEHOLD</v>
      </c>
      <c r="H12718" t="s">
        <v>46</v>
      </c>
      <c r="I12718">
        <v>124116.91</v>
      </c>
      <c r="J12718" s="1">
        <v>34512</v>
      </c>
      <c r="K12718" t="s">
        <v>61</v>
      </c>
      <c r="L12718" t="s">
        <v>3520</v>
      </c>
      <c r="M12718">
        <v>0</v>
      </c>
      <c r="N12718" t="s">
        <v>13681</v>
      </c>
    </row>
    <row r="12719" spans="1:14" x14ac:dyDescent="0.2">
      <c r="A12719">
        <v>50854</v>
      </c>
      <c r="B12719">
        <v>1342</v>
      </c>
      <c r="C12719" t="str">
        <f>VLOOKUP(B12719,customer_name,2,FALSE)</f>
        <v>Customer#000001342</v>
      </c>
      <c r="D12719">
        <f>VLOOKUP(C12719,cust_num_nat_key,3,FALSE)</f>
        <v>16</v>
      </c>
      <c r="E12719" t="str">
        <f>VLOOKUP(D12719,nation_table,2,FALSE)</f>
        <v>MOZAMBIQUE</v>
      </c>
      <c r="F12719" t="str">
        <f>VLOOKUP(D12719,nation_table,4,FALSE)</f>
        <v>AFRICA</v>
      </c>
      <c r="G12719" t="str">
        <f>VLOOKUP(B12719,cust_segment,7,FALSE)</f>
        <v>MACHINERY</v>
      </c>
      <c r="H12719" t="s">
        <v>39</v>
      </c>
      <c r="I12719">
        <v>327622.65000000002</v>
      </c>
      <c r="J12719" s="1">
        <v>35051</v>
      </c>
      <c r="K12719" t="s">
        <v>43</v>
      </c>
      <c r="L12719" t="s">
        <v>942</v>
      </c>
      <c r="M12719">
        <v>0</v>
      </c>
      <c r="N12719" t="s">
        <v>13682</v>
      </c>
    </row>
    <row r="12720" spans="1:14" x14ac:dyDescent="0.2">
      <c r="A12720">
        <v>50855</v>
      </c>
      <c r="B12720">
        <v>112</v>
      </c>
      <c r="C12720" t="str">
        <f>VLOOKUP(B12720,customer_name,2,FALSE)</f>
        <v>Customer#000000112</v>
      </c>
      <c r="D12720">
        <f>VLOOKUP(C12720,cust_num_nat_key,3,FALSE)</f>
        <v>19</v>
      </c>
      <c r="E12720" t="str">
        <f>VLOOKUP(D12720,nation_table,2,FALSE)</f>
        <v>ROMANIA</v>
      </c>
      <c r="F12720" t="str">
        <f>VLOOKUP(D12720,nation_table,4,FALSE)</f>
        <v>EUROPE</v>
      </c>
      <c r="G12720" t="str">
        <f>VLOOKUP(B12720,cust_segment,7,FALSE)</f>
        <v>FURNITURE</v>
      </c>
      <c r="H12720" t="s">
        <v>46</v>
      </c>
      <c r="I12720">
        <v>63551.13</v>
      </c>
      <c r="J12720" s="1">
        <v>33712</v>
      </c>
      <c r="K12720" t="s">
        <v>61</v>
      </c>
      <c r="L12720" t="s">
        <v>2321</v>
      </c>
      <c r="M12720">
        <v>0</v>
      </c>
      <c r="N12720" t="s">
        <v>13683</v>
      </c>
    </row>
    <row r="12721" spans="1:14" x14ac:dyDescent="0.2">
      <c r="A12721">
        <v>50880</v>
      </c>
      <c r="B12721">
        <v>1079</v>
      </c>
      <c r="C12721" t="str">
        <f>VLOOKUP(B12721,customer_name,2,FALSE)</f>
        <v>Customer#000001079</v>
      </c>
      <c r="D12721">
        <f>VLOOKUP(C12721,cust_num_nat_key,3,FALSE)</f>
        <v>19</v>
      </c>
      <c r="E12721" t="str">
        <f>VLOOKUP(D12721,nation_table,2,FALSE)</f>
        <v>ROMANIA</v>
      </c>
      <c r="F12721" t="str">
        <f>VLOOKUP(D12721,nation_table,4,FALSE)</f>
        <v>EUROPE</v>
      </c>
      <c r="G12721" t="str">
        <f>VLOOKUP(B12721,cust_segment,7,FALSE)</f>
        <v>AUTOMOBILE</v>
      </c>
      <c r="H12721" t="s">
        <v>78</v>
      </c>
      <c r="I12721">
        <v>157936.28</v>
      </c>
      <c r="J12721" s="1">
        <v>34800</v>
      </c>
      <c r="K12721" t="s">
        <v>53</v>
      </c>
      <c r="L12721" t="s">
        <v>429</v>
      </c>
      <c r="M12721">
        <v>0</v>
      </c>
      <c r="N12721" t="s">
        <v>13684</v>
      </c>
    </row>
    <row r="12722" spans="1:14" x14ac:dyDescent="0.2">
      <c r="A12722">
        <v>50881</v>
      </c>
      <c r="B12722">
        <v>643</v>
      </c>
      <c r="C12722" t="str">
        <f>VLOOKUP(B12722,customer_name,2,FALSE)</f>
        <v>Customer#000000643</v>
      </c>
      <c r="D12722">
        <f>VLOOKUP(C12722,cust_num_nat_key,3,FALSE)</f>
        <v>0</v>
      </c>
      <c r="E12722" t="str">
        <f>VLOOKUP(D12722,nation_table,2,FALSE)</f>
        <v>ALGERIA</v>
      </c>
      <c r="F12722" t="str">
        <f>VLOOKUP(D12722,nation_table,4,FALSE)</f>
        <v>AFRICA</v>
      </c>
      <c r="G12722" t="str">
        <f>VLOOKUP(B12722,cust_segment,7,FALSE)</f>
        <v>FURNITURE</v>
      </c>
      <c r="H12722" t="s">
        <v>39</v>
      </c>
      <c r="I12722">
        <v>55577.66</v>
      </c>
      <c r="J12722" s="1">
        <v>35445</v>
      </c>
      <c r="K12722" t="s">
        <v>56</v>
      </c>
      <c r="L12722" t="s">
        <v>652</v>
      </c>
      <c r="M12722">
        <v>0</v>
      </c>
      <c r="N12722" t="s">
        <v>13685</v>
      </c>
    </row>
    <row r="12723" spans="1:14" x14ac:dyDescent="0.2">
      <c r="A12723">
        <v>50882</v>
      </c>
      <c r="B12723">
        <v>577</v>
      </c>
      <c r="C12723" t="str">
        <f>VLOOKUP(B12723,customer_name,2,FALSE)</f>
        <v>Customer#000000577</v>
      </c>
      <c r="D12723">
        <f>VLOOKUP(C12723,cust_num_nat_key,3,FALSE)</f>
        <v>14</v>
      </c>
      <c r="E12723" t="str">
        <f>VLOOKUP(D12723,nation_table,2,FALSE)</f>
        <v>KENYA</v>
      </c>
      <c r="F12723" t="str">
        <f>VLOOKUP(D12723,nation_table,4,FALSE)</f>
        <v>AFRICA</v>
      </c>
      <c r="G12723" t="str">
        <f>VLOOKUP(B12723,cust_segment,7,FALSE)</f>
        <v>FURNITURE</v>
      </c>
      <c r="H12723" t="s">
        <v>46</v>
      </c>
      <c r="I12723">
        <v>156816.51</v>
      </c>
      <c r="J12723" s="1">
        <v>34213</v>
      </c>
      <c r="K12723" t="s">
        <v>56</v>
      </c>
      <c r="L12723" t="s">
        <v>984</v>
      </c>
      <c r="M12723">
        <v>0</v>
      </c>
      <c r="N12723" t="s">
        <v>13686</v>
      </c>
    </row>
    <row r="12724" spans="1:14" x14ac:dyDescent="0.2">
      <c r="A12724">
        <v>50883</v>
      </c>
      <c r="B12724">
        <v>881</v>
      </c>
      <c r="C12724" t="str">
        <f>VLOOKUP(B12724,customer_name,2,FALSE)</f>
        <v>Customer#000000881</v>
      </c>
      <c r="D12724">
        <f>VLOOKUP(C12724,cust_num_nat_key,3,FALSE)</f>
        <v>4</v>
      </c>
      <c r="E12724" t="str">
        <f>VLOOKUP(D12724,nation_table,2,FALSE)</f>
        <v>EGYPT</v>
      </c>
      <c r="F12724" t="str">
        <f>VLOOKUP(D12724,nation_table,4,FALSE)</f>
        <v>MIDDLE EAST</v>
      </c>
      <c r="G12724" t="str">
        <f>VLOOKUP(B12724,cust_segment,7,FALSE)</f>
        <v>FURNITURE</v>
      </c>
      <c r="H12724" t="s">
        <v>46</v>
      </c>
      <c r="I12724">
        <v>143221</v>
      </c>
      <c r="J12724" s="1">
        <v>33757</v>
      </c>
      <c r="K12724" t="s">
        <v>40</v>
      </c>
      <c r="L12724" t="s">
        <v>865</v>
      </c>
      <c r="M12724">
        <v>0</v>
      </c>
      <c r="N12724" t="s">
        <v>13687</v>
      </c>
    </row>
    <row r="12725" spans="1:14" x14ac:dyDescent="0.2">
      <c r="A12725">
        <v>50884</v>
      </c>
      <c r="B12725">
        <v>101</v>
      </c>
      <c r="C12725" t="str">
        <f>VLOOKUP(B12725,customer_name,2,FALSE)</f>
        <v>Customer#000000101</v>
      </c>
      <c r="D12725">
        <f>VLOOKUP(C12725,cust_num_nat_key,3,FALSE)</f>
        <v>2</v>
      </c>
      <c r="E12725" t="str">
        <f>VLOOKUP(D12725,nation_table,2,FALSE)</f>
        <v>BRAZIL</v>
      </c>
      <c r="F12725" t="str">
        <f>VLOOKUP(D12725,nation_table,4,FALSE)</f>
        <v>AMERICA</v>
      </c>
      <c r="G12725" t="str">
        <f>VLOOKUP(B12725,cust_segment,7,FALSE)</f>
        <v>MACHINERY</v>
      </c>
      <c r="H12725" t="s">
        <v>39</v>
      </c>
      <c r="I12725">
        <v>185546.78</v>
      </c>
      <c r="J12725" s="1">
        <v>36006</v>
      </c>
      <c r="K12725" t="s">
        <v>43</v>
      </c>
      <c r="L12725" t="s">
        <v>1834</v>
      </c>
      <c r="M12725">
        <v>0</v>
      </c>
      <c r="N12725" t="s">
        <v>13688</v>
      </c>
    </row>
    <row r="12726" spans="1:14" x14ac:dyDescent="0.2">
      <c r="A12726">
        <v>50885</v>
      </c>
      <c r="B12726">
        <v>811</v>
      </c>
      <c r="C12726" t="str">
        <f>VLOOKUP(B12726,customer_name,2,FALSE)</f>
        <v>Customer#000000811</v>
      </c>
      <c r="D12726">
        <f>VLOOKUP(C12726,cust_num_nat_key,3,FALSE)</f>
        <v>15</v>
      </c>
      <c r="E12726" t="str">
        <f>VLOOKUP(D12726,nation_table,2,FALSE)</f>
        <v>MOROCCO</v>
      </c>
      <c r="F12726" t="str">
        <f>VLOOKUP(D12726,nation_table,4,FALSE)</f>
        <v>AFRICA</v>
      </c>
      <c r="G12726" t="str">
        <f>VLOOKUP(B12726,cust_segment,7,FALSE)</f>
        <v>BUILDING</v>
      </c>
      <c r="H12726" t="s">
        <v>46</v>
      </c>
      <c r="I12726">
        <v>81633.3</v>
      </c>
      <c r="J12726" s="1">
        <v>34618</v>
      </c>
      <c r="K12726" t="s">
        <v>43</v>
      </c>
      <c r="L12726" t="s">
        <v>180</v>
      </c>
      <c r="M12726">
        <v>0</v>
      </c>
      <c r="N12726" t="s">
        <v>13689</v>
      </c>
    </row>
    <row r="12727" spans="1:14" x14ac:dyDescent="0.2">
      <c r="A12727">
        <v>50886</v>
      </c>
      <c r="B12727">
        <v>1460</v>
      </c>
      <c r="C12727" t="str">
        <f>VLOOKUP(B12727,customer_name,2,FALSE)</f>
        <v>Customer#000001460</v>
      </c>
      <c r="D12727">
        <f>VLOOKUP(C12727,cust_num_nat_key,3,FALSE)</f>
        <v>20</v>
      </c>
      <c r="E12727" t="str">
        <f>VLOOKUP(D12727,nation_table,2,FALSE)</f>
        <v>SAUDI ARABIA</v>
      </c>
      <c r="F12727" t="str">
        <f>VLOOKUP(D12727,nation_table,4,FALSE)</f>
        <v>MIDDLE EAST</v>
      </c>
      <c r="G12727" t="str">
        <f>VLOOKUP(B12727,cust_segment,7,FALSE)</f>
        <v>BUILDING</v>
      </c>
      <c r="H12727" t="s">
        <v>39</v>
      </c>
      <c r="I12727">
        <v>140268.66</v>
      </c>
      <c r="J12727" s="1">
        <v>35913</v>
      </c>
      <c r="K12727" t="s">
        <v>56</v>
      </c>
      <c r="L12727" t="s">
        <v>1344</v>
      </c>
      <c r="M12727">
        <v>0</v>
      </c>
      <c r="N12727" t="s">
        <v>13690</v>
      </c>
    </row>
    <row r="12728" spans="1:14" x14ac:dyDescent="0.2">
      <c r="A12728">
        <v>50887</v>
      </c>
      <c r="B12728">
        <v>973</v>
      </c>
      <c r="C12728" t="str">
        <f>VLOOKUP(B12728,customer_name,2,FALSE)</f>
        <v>Customer#000000973</v>
      </c>
      <c r="D12728">
        <f>VLOOKUP(C12728,cust_num_nat_key,3,FALSE)</f>
        <v>0</v>
      </c>
      <c r="E12728" t="str">
        <f>VLOOKUP(D12728,nation_table,2,FALSE)</f>
        <v>ALGERIA</v>
      </c>
      <c r="F12728" t="str">
        <f>VLOOKUP(D12728,nation_table,4,FALSE)</f>
        <v>AFRICA</v>
      </c>
      <c r="G12728" t="str">
        <f>VLOOKUP(B12728,cust_segment,7,FALSE)</f>
        <v>FURNITURE</v>
      </c>
      <c r="H12728" t="s">
        <v>46</v>
      </c>
      <c r="I12728">
        <v>136769.06</v>
      </c>
      <c r="J12728" s="1">
        <v>34123</v>
      </c>
      <c r="K12728" t="s">
        <v>40</v>
      </c>
      <c r="L12728" t="s">
        <v>255</v>
      </c>
      <c r="M12728">
        <v>0</v>
      </c>
      <c r="N12728" t="s">
        <v>13691</v>
      </c>
    </row>
    <row r="12729" spans="1:14" x14ac:dyDescent="0.2">
      <c r="A12729">
        <v>50912</v>
      </c>
      <c r="B12729">
        <v>1087</v>
      </c>
      <c r="C12729" t="str">
        <f>VLOOKUP(B12729,customer_name,2,FALSE)</f>
        <v>Customer#000001087</v>
      </c>
      <c r="D12729">
        <f>VLOOKUP(C12729,cust_num_nat_key,3,FALSE)</f>
        <v>21</v>
      </c>
      <c r="E12729" t="str">
        <f>VLOOKUP(D12729,nation_table,2,FALSE)</f>
        <v>VIETNAM</v>
      </c>
      <c r="F12729" t="str">
        <f>VLOOKUP(D12729,nation_table,4,FALSE)</f>
        <v>ASIA</v>
      </c>
      <c r="G12729" t="str">
        <f>VLOOKUP(B12729,cust_segment,7,FALSE)</f>
        <v>MACHINERY</v>
      </c>
      <c r="H12729" t="s">
        <v>39</v>
      </c>
      <c r="I12729">
        <v>176693.74</v>
      </c>
      <c r="J12729" s="1">
        <v>35091</v>
      </c>
      <c r="K12729" t="s">
        <v>61</v>
      </c>
      <c r="L12729" t="s">
        <v>1257</v>
      </c>
      <c r="M12729">
        <v>0</v>
      </c>
      <c r="N12729" t="s">
        <v>13692</v>
      </c>
    </row>
    <row r="12730" spans="1:14" x14ac:dyDescent="0.2">
      <c r="A12730">
        <v>50913</v>
      </c>
      <c r="B12730">
        <v>218</v>
      </c>
      <c r="C12730" t="str">
        <f>VLOOKUP(B12730,customer_name,2,FALSE)</f>
        <v>Customer#000000218</v>
      </c>
      <c r="D12730">
        <f>VLOOKUP(C12730,cust_num_nat_key,3,FALSE)</f>
        <v>4</v>
      </c>
      <c r="E12730" t="str">
        <f>VLOOKUP(D12730,nation_table,2,FALSE)</f>
        <v>EGYPT</v>
      </c>
      <c r="F12730" t="str">
        <f>VLOOKUP(D12730,nation_table,4,FALSE)</f>
        <v>MIDDLE EAST</v>
      </c>
      <c r="G12730" t="str">
        <f>VLOOKUP(B12730,cust_segment,7,FALSE)</f>
        <v>MACHINERY</v>
      </c>
      <c r="H12730" t="s">
        <v>39</v>
      </c>
      <c r="I12730">
        <v>226921.02</v>
      </c>
      <c r="J12730" s="1">
        <v>35482</v>
      </c>
      <c r="K12730" t="s">
        <v>43</v>
      </c>
      <c r="L12730" t="s">
        <v>689</v>
      </c>
      <c r="M12730">
        <v>0</v>
      </c>
      <c r="N12730" t="s">
        <v>13693</v>
      </c>
    </row>
    <row r="12731" spans="1:14" x14ac:dyDescent="0.2">
      <c r="A12731">
        <v>50914</v>
      </c>
      <c r="B12731">
        <v>614</v>
      </c>
      <c r="C12731" t="str">
        <f>VLOOKUP(B12731,customer_name,2,FALSE)</f>
        <v>Customer#000000614</v>
      </c>
      <c r="D12731">
        <f>VLOOKUP(C12731,cust_num_nat_key,3,FALSE)</f>
        <v>18</v>
      </c>
      <c r="E12731" t="str">
        <f>VLOOKUP(D12731,nation_table,2,FALSE)</f>
        <v>CHINA</v>
      </c>
      <c r="F12731" t="str">
        <f>VLOOKUP(D12731,nation_table,4,FALSE)</f>
        <v>ASIA</v>
      </c>
      <c r="G12731" t="str">
        <f>VLOOKUP(B12731,cust_segment,7,FALSE)</f>
        <v>FURNITURE</v>
      </c>
      <c r="H12731" t="s">
        <v>46</v>
      </c>
      <c r="I12731">
        <v>289485.57</v>
      </c>
      <c r="J12731" s="1">
        <v>33789</v>
      </c>
      <c r="K12731" t="s">
        <v>43</v>
      </c>
      <c r="L12731" t="s">
        <v>781</v>
      </c>
      <c r="M12731">
        <v>0</v>
      </c>
      <c r="N12731" t="s">
        <v>13694</v>
      </c>
    </row>
    <row r="12732" spans="1:14" x14ac:dyDescent="0.2">
      <c r="A12732">
        <v>50915</v>
      </c>
      <c r="B12732">
        <v>440</v>
      </c>
      <c r="C12732" t="str">
        <f>VLOOKUP(B12732,customer_name,2,FALSE)</f>
        <v>Customer#000000440</v>
      </c>
      <c r="D12732">
        <f>VLOOKUP(C12732,cust_num_nat_key,3,FALSE)</f>
        <v>3</v>
      </c>
      <c r="E12732" t="str">
        <f>VLOOKUP(D12732,nation_table,2,FALSE)</f>
        <v>CANADA</v>
      </c>
      <c r="F12732" t="str">
        <f>VLOOKUP(D12732,nation_table,4,FALSE)</f>
        <v>AMERICA</v>
      </c>
      <c r="G12732" t="str">
        <f>VLOOKUP(B12732,cust_segment,7,FALSE)</f>
        <v>MACHINERY</v>
      </c>
      <c r="H12732" t="s">
        <v>39</v>
      </c>
      <c r="I12732">
        <v>53761.05</v>
      </c>
      <c r="J12732" s="1">
        <v>35190</v>
      </c>
      <c r="K12732" t="s">
        <v>40</v>
      </c>
      <c r="L12732" t="s">
        <v>4654</v>
      </c>
      <c r="M12732">
        <v>0</v>
      </c>
      <c r="N12732" t="s">
        <v>13695</v>
      </c>
    </row>
    <row r="12733" spans="1:14" x14ac:dyDescent="0.2">
      <c r="A12733">
        <v>50916</v>
      </c>
      <c r="B12733">
        <v>448</v>
      </c>
      <c r="C12733" t="str">
        <f>VLOOKUP(B12733,customer_name,2,FALSE)</f>
        <v>Customer#000000448</v>
      </c>
      <c r="D12733">
        <f>VLOOKUP(C12733,cust_num_nat_key,3,FALSE)</f>
        <v>24</v>
      </c>
      <c r="E12733" t="str">
        <f>VLOOKUP(D12733,nation_table,2,FALSE)</f>
        <v>UNITED STATES</v>
      </c>
      <c r="F12733" t="str">
        <f>VLOOKUP(D12733,nation_table,4,FALSE)</f>
        <v>AMERICA</v>
      </c>
      <c r="G12733" t="str">
        <f>VLOOKUP(B12733,cust_segment,7,FALSE)</f>
        <v>BUILDING</v>
      </c>
      <c r="H12733" t="s">
        <v>46</v>
      </c>
      <c r="I12733">
        <v>106391.42</v>
      </c>
      <c r="J12733" s="1">
        <v>34549</v>
      </c>
      <c r="K12733" t="s">
        <v>61</v>
      </c>
      <c r="L12733" t="s">
        <v>62</v>
      </c>
      <c r="M12733">
        <v>0</v>
      </c>
      <c r="N12733" t="s">
        <v>13696</v>
      </c>
    </row>
    <row r="12734" spans="1:14" x14ac:dyDescent="0.2">
      <c r="A12734">
        <v>50917</v>
      </c>
      <c r="B12734">
        <v>490</v>
      </c>
      <c r="C12734" t="str">
        <f>VLOOKUP(B12734,customer_name,2,FALSE)</f>
        <v>Customer#000000490</v>
      </c>
      <c r="D12734">
        <f>VLOOKUP(C12734,cust_num_nat_key,3,FALSE)</f>
        <v>22</v>
      </c>
      <c r="E12734" t="str">
        <f>VLOOKUP(D12734,nation_table,2,FALSE)</f>
        <v>RUSSIA</v>
      </c>
      <c r="F12734" t="str">
        <f>VLOOKUP(D12734,nation_table,4,FALSE)</f>
        <v>EUROPE</v>
      </c>
      <c r="G12734" t="str">
        <f>VLOOKUP(B12734,cust_segment,7,FALSE)</f>
        <v>FURNITURE</v>
      </c>
      <c r="H12734" t="s">
        <v>46</v>
      </c>
      <c r="I12734">
        <v>99476.73</v>
      </c>
      <c r="J12734" s="1">
        <v>34537</v>
      </c>
      <c r="K12734" t="s">
        <v>40</v>
      </c>
      <c r="L12734" t="s">
        <v>206</v>
      </c>
      <c r="M12734">
        <v>0</v>
      </c>
      <c r="N12734" t="s">
        <v>13697</v>
      </c>
    </row>
    <row r="12735" spans="1:14" x14ac:dyDescent="0.2">
      <c r="A12735">
        <v>50918</v>
      </c>
      <c r="B12735">
        <v>1255</v>
      </c>
      <c r="C12735" t="str">
        <f>VLOOKUP(B12735,customer_name,2,FALSE)</f>
        <v>Customer#000001255</v>
      </c>
      <c r="D12735">
        <f>VLOOKUP(C12735,cust_num_nat_key,3,FALSE)</f>
        <v>14</v>
      </c>
      <c r="E12735" t="str">
        <f>VLOOKUP(D12735,nation_table,2,FALSE)</f>
        <v>KENYA</v>
      </c>
      <c r="F12735" t="str">
        <f>VLOOKUP(D12735,nation_table,4,FALSE)</f>
        <v>AFRICA</v>
      </c>
      <c r="G12735" t="str">
        <f>VLOOKUP(B12735,cust_segment,7,FALSE)</f>
        <v>FURNITURE</v>
      </c>
      <c r="H12735" t="s">
        <v>46</v>
      </c>
      <c r="I12735">
        <v>211062.32</v>
      </c>
      <c r="J12735" s="1">
        <v>34308</v>
      </c>
      <c r="K12735" t="s">
        <v>43</v>
      </c>
      <c r="L12735" t="s">
        <v>308</v>
      </c>
      <c r="M12735">
        <v>0</v>
      </c>
      <c r="N12735" t="s">
        <v>13698</v>
      </c>
    </row>
    <row r="12736" spans="1:14" x14ac:dyDescent="0.2">
      <c r="A12736">
        <v>50919</v>
      </c>
      <c r="B12736">
        <v>1198</v>
      </c>
      <c r="C12736" t="str">
        <f>VLOOKUP(B12736,customer_name,2,FALSE)</f>
        <v>Customer#000001198</v>
      </c>
      <c r="D12736">
        <f>VLOOKUP(C12736,cust_num_nat_key,3,FALSE)</f>
        <v>18</v>
      </c>
      <c r="E12736" t="str">
        <f>VLOOKUP(D12736,nation_table,2,FALSE)</f>
        <v>CHINA</v>
      </c>
      <c r="F12736" t="str">
        <f>VLOOKUP(D12736,nation_table,4,FALSE)</f>
        <v>ASIA</v>
      </c>
      <c r="G12736" t="str">
        <f>VLOOKUP(B12736,cust_segment,7,FALSE)</f>
        <v>AUTOMOBILE</v>
      </c>
      <c r="H12736" t="s">
        <v>39</v>
      </c>
      <c r="I12736">
        <v>130012.36</v>
      </c>
      <c r="J12736" s="1">
        <v>34884</v>
      </c>
      <c r="K12736" t="s">
        <v>43</v>
      </c>
      <c r="L12736" t="s">
        <v>724</v>
      </c>
      <c r="M12736">
        <v>0</v>
      </c>
      <c r="N12736" t="s">
        <v>13699</v>
      </c>
    </row>
    <row r="12737" spans="1:14" x14ac:dyDescent="0.2">
      <c r="A12737">
        <v>50944</v>
      </c>
      <c r="B12737">
        <v>578</v>
      </c>
      <c r="C12737" t="str">
        <f>VLOOKUP(B12737,customer_name,2,FALSE)</f>
        <v>Customer#000000578</v>
      </c>
      <c r="D12737">
        <f>VLOOKUP(C12737,cust_num_nat_key,3,FALSE)</f>
        <v>14</v>
      </c>
      <c r="E12737" t="str">
        <f>VLOOKUP(D12737,nation_table,2,FALSE)</f>
        <v>KENYA</v>
      </c>
      <c r="F12737" t="str">
        <f>VLOOKUP(D12737,nation_table,4,FALSE)</f>
        <v>AFRICA</v>
      </c>
      <c r="G12737" t="str">
        <f>VLOOKUP(B12737,cust_segment,7,FALSE)</f>
        <v>FURNITURE</v>
      </c>
      <c r="H12737" t="s">
        <v>39</v>
      </c>
      <c r="I12737">
        <v>248268.22</v>
      </c>
      <c r="J12737" s="1">
        <v>35975</v>
      </c>
      <c r="K12737" t="s">
        <v>56</v>
      </c>
      <c r="L12737" t="s">
        <v>968</v>
      </c>
      <c r="M12737">
        <v>0</v>
      </c>
      <c r="N12737" t="s">
        <v>13700</v>
      </c>
    </row>
    <row r="12738" spans="1:14" x14ac:dyDescent="0.2">
      <c r="A12738">
        <v>50945</v>
      </c>
      <c r="B12738">
        <v>1223</v>
      </c>
      <c r="C12738" t="str">
        <f>VLOOKUP(B12738,customer_name,2,FALSE)</f>
        <v>Customer#000001223</v>
      </c>
      <c r="D12738">
        <f>VLOOKUP(C12738,cust_num_nat_key,3,FALSE)</f>
        <v>11</v>
      </c>
      <c r="E12738" t="str">
        <f>VLOOKUP(D12738,nation_table,2,FALSE)</f>
        <v>IRAQ</v>
      </c>
      <c r="F12738" t="str">
        <f>VLOOKUP(D12738,nation_table,4,FALSE)</f>
        <v>MIDDLE EAST</v>
      </c>
      <c r="G12738" t="str">
        <f>VLOOKUP(B12738,cust_segment,7,FALSE)</f>
        <v>BUILDING</v>
      </c>
      <c r="H12738" t="s">
        <v>46</v>
      </c>
      <c r="I12738">
        <v>107282.48</v>
      </c>
      <c r="J12738" s="1">
        <v>34707</v>
      </c>
      <c r="K12738" t="s">
        <v>43</v>
      </c>
      <c r="L12738" t="s">
        <v>106</v>
      </c>
      <c r="M12738">
        <v>0</v>
      </c>
      <c r="N12738" t="s">
        <v>13701</v>
      </c>
    </row>
    <row r="12739" spans="1:14" x14ac:dyDescent="0.2">
      <c r="A12739">
        <v>50946</v>
      </c>
      <c r="B12739">
        <v>125</v>
      </c>
      <c r="C12739" t="str">
        <f>VLOOKUP(B12739,customer_name,2,FALSE)</f>
        <v>Customer#000000125</v>
      </c>
      <c r="D12739">
        <f>VLOOKUP(C12739,cust_num_nat_key,3,FALSE)</f>
        <v>19</v>
      </c>
      <c r="E12739" t="str">
        <f>VLOOKUP(D12739,nation_table,2,FALSE)</f>
        <v>ROMANIA</v>
      </c>
      <c r="F12739" t="str">
        <f>VLOOKUP(D12739,nation_table,4,FALSE)</f>
        <v>EUROPE</v>
      </c>
      <c r="G12739" t="str">
        <f>VLOOKUP(B12739,cust_segment,7,FALSE)</f>
        <v>FURNITURE</v>
      </c>
      <c r="H12739" t="s">
        <v>39</v>
      </c>
      <c r="I12739">
        <v>94075.83</v>
      </c>
      <c r="J12739" s="1">
        <v>35954</v>
      </c>
      <c r="K12739" t="s">
        <v>43</v>
      </c>
      <c r="L12739" t="s">
        <v>3163</v>
      </c>
      <c r="M12739">
        <v>0</v>
      </c>
      <c r="N12739" t="s">
        <v>13702</v>
      </c>
    </row>
    <row r="12740" spans="1:14" x14ac:dyDescent="0.2">
      <c r="A12740">
        <v>50947</v>
      </c>
      <c r="B12740">
        <v>983</v>
      </c>
      <c r="C12740" t="str">
        <f>VLOOKUP(B12740,customer_name,2,FALSE)</f>
        <v>Customer#000000983</v>
      </c>
      <c r="D12740">
        <f>VLOOKUP(C12740,cust_num_nat_key,3,FALSE)</f>
        <v>7</v>
      </c>
      <c r="E12740" t="str">
        <f>VLOOKUP(D12740,nation_table,2,FALSE)</f>
        <v>GERMANY</v>
      </c>
      <c r="F12740" t="str">
        <f>VLOOKUP(D12740,nation_table,4,FALSE)</f>
        <v>EUROPE</v>
      </c>
      <c r="G12740" t="str">
        <f>VLOOKUP(B12740,cust_segment,7,FALSE)</f>
        <v>BUILDING</v>
      </c>
      <c r="H12740" t="s">
        <v>39</v>
      </c>
      <c r="I12740">
        <v>211668.37</v>
      </c>
      <c r="J12740" s="1">
        <v>35105</v>
      </c>
      <c r="K12740" t="s">
        <v>40</v>
      </c>
      <c r="L12740" t="s">
        <v>194</v>
      </c>
      <c r="M12740">
        <v>0</v>
      </c>
      <c r="N12740" t="s">
        <v>13703</v>
      </c>
    </row>
    <row r="12741" spans="1:14" x14ac:dyDescent="0.2">
      <c r="A12741">
        <v>50948</v>
      </c>
      <c r="B12741">
        <v>1081</v>
      </c>
      <c r="C12741" t="str">
        <f>VLOOKUP(B12741,customer_name,2,FALSE)</f>
        <v>Customer#000001081</v>
      </c>
      <c r="D12741">
        <f>VLOOKUP(C12741,cust_num_nat_key,3,FALSE)</f>
        <v>12</v>
      </c>
      <c r="E12741" t="str">
        <f>VLOOKUP(D12741,nation_table,2,FALSE)</f>
        <v>JAPAN</v>
      </c>
      <c r="F12741" t="str">
        <f>VLOOKUP(D12741,nation_table,4,FALSE)</f>
        <v>ASIA</v>
      </c>
      <c r="G12741" t="str">
        <f>VLOOKUP(B12741,cust_segment,7,FALSE)</f>
        <v>MACHINERY</v>
      </c>
      <c r="H12741" t="s">
        <v>46</v>
      </c>
      <c r="I12741">
        <v>69816.570000000007</v>
      </c>
      <c r="J12741" s="1">
        <v>34532</v>
      </c>
      <c r="K12741" t="s">
        <v>40</v>
      </c>
      <c r="L12741" t="s">
        <v>1049</v>
      </c>
      <c r="M12741">
        <v>0</v>
      </c>
      <c r="N12741" t="s">
        <v>13704</v>
      </c>
    </row>
    <row r="12742" spans="1:14" x14ac:dyDescent="0.2">
      <c r="A12742">
        <v>50949</v>
      </c>
      <c r="B12742">
        <v>700</v>
      </c>
      <c r="C12742" t="str">
        <f>VLOOKUP(B12742,customer_name,2,FALSE)</f>
        <v>Customer#000000700</v>
      </c>
      <c r="D12742">
        <f>VLOOKUP(C12742,cust_num_nat_key,3,FALSE)</f>
        <v>0</v>
      </c>
      <c r="E12742" t="str">
        <f>VLOOKUP(D12742,nation_table,2,FALSE)</f>
        <v>ALGERIA</v>
      </c>
      <c r="F12742" t="str">
        <f>VLOOKUP(D12742,nation_table,4,FALSE)</f>
        <v>AFRICA</v>
      </c>
      <c r="G12742" t="str">
        <f>VLOOKUP(B12742,cust_segment,7,FALSE)</f>
        <v>MACHINERY</v>
      </c>
      <c r="H12742" t="s">
        <v>46</v>
      </c>
      <c r="I12742">
        <v>118734.44</v>
      </c>
      <c r="J12742" s="1">
        <v>34735</v>
      </c>
      <c r="K12742" t="s">
        <v>61</v>
      </c>
      <c r="L12742" t="s">
        <v>1511</v>
      </c>
      <c r="M12742">
        <v>0</v>
      </c>
      <c r="N12742" t="s">
        <v>13705</v>
      </c>
    </row>
    <row r="12743" spans="1:14" x14ac:dyDescent="0.2">
      <c r="A12743">
        <v>50950</v>
      </c>
      <c r="B12743">
        <v>1088</v>
      </c>
      <c r="C12743" t="str">
        <f>VLOOKUP(B12743,customer_name,2,FALSE)</f>
        <v>Customer#000001088</v>
      </c>
      <c r="D12743">
        <f>VLOOKUP(C12743,cust_num_nat_key,3,FALSE)</f>
        <v>22</v>
      </c>
      <c r="E12743" t="str">
        <f>VLOOKUP(D12743,nation_table,2,FALSE)</f>
        <v>RUSSIA</v>
      </c>
      <c r="F12743" t="str">
        <f>VLOOKUP(D12743,nation_table,4,FALSE)</f>
        <v>EUROPE</v>
      </c>
      <c r="G12743" t="str">
        <f>VLOOKUP(B12743,cust_segment,7,FALSE)</f>
        <v>BUILDING</v>
      </c>
      <c r="H12743" t="s">
        <v>46</v>
      </c>
      <c r="I12743">
        <v>200534.88</v>
      </c>
      <c r="J12743" s="1">
        <v>33969</v>
      </c>
      <c r="K12743" t="s">
        <v>53</v>
      </c>
      <c r="L12743" t="s">
        <v>378</v>
      </c>
      <c r="M12743">
        <v>0</v>
      </c>
      <c r="N12743" t="s">
        <v>13706</v>
      </c>
    </row>
    <row r="12744" spans="1:14" x14ac:dyDescent="0.2">
      <c r="A12744">
        <v>50951</v>
      </c>
      <c r="B12744">
        <v>586</v>
      </c>
      <c r="C12744" t="str">
        <f>VLOOKUP(B12744,customer_name,2,FALSE)</f>
        <v>Customer#000000586</v>
      </c>
      <c r="D12744">
        <f>VLOOKUP(C12744,cust_num_nat_key,3,FALSE)</f>
        <v>11</v>
      </c>
      <c r="E12744" t="str">
        <f>VLOOKUP(D12744,nation_table,2,FALSE)</f>
        <v>IRAQ</v>
      </c>
      <c r="F12744" t="str">
        <f>VLOOKUP(D12744,nation_table,4,FALSE)</f>
        <v>MIDDLE EAST</v>
      </c>
      <c r="G12744" t="str">
        <f>VLOOKUP(B12744,cust_segment,7,FALSE)</f>
        <v>AUTOMOBILE</v>
      </c>
      <c r="H12744" t="s">
        <v>46</v>
      </c>
      <c r="I12744">
        <v>129605.74</v>
      </c>
      <c r="J12744" s="1">
        <v>33689</v>
      </c>
      <c r="K12744" t="s">
        <v>61</v>
      </c>
      <c r="L12744" t="s">
        <v>945</v>
      </c>
      <c r="M12744">
        <v>0</v>
      </c>
      <c r="N12744" t="s">
        <v>13707</v>
      </c>
    </row>
    <row r="12745" spans="1:14" x14ac:dyDescent="0.2">
      <c r="A12745">
        <v>50976</v>
      </c>
      <c r="B12745">
        <v>1241</v>
      </c>
      <c r="C12745" t="str">
        <f>VLOOKUP(B12745,customer_name,2,FALSE)</f>
        <v>Customer#000001241</v>
      </c>
      <c r="D12745">
        <f>VLOOKUP(C12745,cust_num_nat_key,3,FALSE)</f>
        <v>3</v>
      </c>
      <c r="E12745" t="str">
        <f>VLOOKUP(D12745,nation_table,2,FALSE)</f>
        <v>CANADA</v>
      </c>
      <c r="F12745" t="str">
        <f>VLOOKUP(D12745,nation_table,4,FALSE)</f>
        <v>AMERICA</v>
      </c>
      <c r="G12745" t="str">
        <f>VLOOKUP(B12745,cust_segment,7,FALSE)</f>
        <v>HOUSEHOLD</v>
      </c>
      <c r="H12745" t="s">
        <v>46</v>
      </c>
      <c r="I12745">
        <v>108080.22</v>
      </c>
      <c r="J12745" s="1">
        <v>34644</v>
      </c>
      <c r="K12745" t="s">
        <v>61</v>
      </c>
      <c r="L12745" t="s">
        <v>1166</v>
      </c>
      <c r="M12745">
        <v>0</v>
      </c>
      <c r="N12745" t="s">
        <v>13708</v>
      </c>
    </row>
    <row r="12746" spans="1:14" x14ac:dyDescent="0.2">
      <c r="A12746">
        <v>50977</v>
      </c>
      <c r="B12746">
        <v>664</v>
      </c>
      <c r="C12746" t="str">
        <f>VLOOKUP(B12746,customer_name,2,FALSE)</f>
        <v>Customer#000000664</v>
      </c>
      <c r="D12746">
        <f>VLOOKUP(C12746,cust_num_nat_key,3,FALSE)</f>
        <v>15</v>
      </c>
      <c r="E12746" t="str">
        <f>VLOOKUP(D12746,nation_table,2,FALSE)</f>
        <v>MOROCCO</v>
      </c>
      <c r="F12746" t="str">
        <f>VLOOKUP(D12746,nation_table,4,FALSE)</f>
        <v>AFRICA</v>
      </c>
      <c r="G12746" t="str">
        <f>VLOOKUP(B12746,cust_segment,7,FALSE)</f>
        <v>BUILDING</v>
      </c>
      <c r="H12746" t="s">
        <v>46</v>
      </c>
      <c r="I12746">
        <v>223160.15</v>
      </c>
      <c r="J12746" s="1">
        <v>33767</v>
      </c>
      <c r="K12746" t="s">
        <v>40</v>
      </c>
      <c r="L12746" t="s">
        <v>959</v>
      </c>
      <c r="M12746">
        <v>0</v>
      </c>
      <c r="N12746" t="s">
        <v>13709</v>
      </c>
    </row>
    <row r="12747" spans="1:14" x14ac:dyDescent="0.2">
      <c r="A12747">
        <v>50978</v>
      </c>
      <c r="B12747">
        <v>481</v>
      </c>
      <c r="C12747" t="str">
        <f>VLOOKUP(B12747,customer_name,2,FALSE)</f>
        <v>Customer#000000481</v>
      </c>
      <c r="D12747">
        <f>VLOOKUP(C12747,cust_num_nat_key,3,FALSE)</f>
        <v>21</v>
      </c>
      <c r="E12747" t="str">
        <f>VLOOKUP(D12747,nation_table,2,FALSE)</f>
        <v>VIETNAM</v>
      </c>
      <c r="F12747" t="str">
        <f>VLOOKUP(D12747,nation_table,4,FALSE)</f>
        <v>ASIA</v>
      </c>
      <c r="G12747" t="str">
        <f>VLOOKUP(B12747,cust_segment,7,FALSE)</f>
        <v>FURNITURE</v>
      </c>
      <c r="H12747" t="s">
        <v>46</v>
      </c>
      <c r="I12747">
        <v>97526.77</v>
      </c>
      <c r="J12747" s="1">
        <v>33695</v>
      </c>
      <c r="K12747" t="s">
        <v>56</v>
      </c>
      <c r="L12747" t="s">
        <v>392</v>
      </c>
      <c r="M12747">
        <v>0</v>
      </c>
      <c r="N12747" t="s">
        <v>13710</v>
      </c>
    </row>
    <row r="12748" spans="1:14" x14ac:dyDescent="0.2">
      <c r="A12748">
        <v>50979</v>
      </c>
      <c r="B12748">
        <v>662</v>
      </c>
      <c r="C12748" t="str">
        <f>VLOOKUP(B12748,customer_name,2,FALSE)</f>
        <v>Customer#000000662</v>
      </c>
      <c r="D12748">
        <f>VLOOKUP(C12748,cust_num_nat_key,3,FALSE)</f>
        <v>0</v>
      </c>
      <c r="E12748" t="str">
        <f>VLOOKUP(D12748,nation_table,2,FALSE)</f>
        <v>ALGERIA</v>
      </c>
      <c r="F12748" t="str">
        <f>VLOOKUP(D12748,nation_table,4,FALSE)</f>
        <v>AFRICA</v>
      </c>
      <c r="G12748" t="str">
        <f>VLOOKUP(B12748,cust_segment,7,FALSE)</f>
        <v>BUILDING</v>
      </c>
      <c r="H12748" t="s">
        <v>46</v>
      </c>
      <c r="I12748">
        <v>258298.22</v>
      </c>
      <c r="J12748" s="1">
        <v>33712</v>
      </c>
      <c r="K12748" t="s">
        <v>40</v>
      </c>
      <c r="L12748" t="s">
        <v>2076</v>
      </c>
      <c r="M12748">
        <v>0</v>
      </c>
      <c r="N12748" t="s">
        <v>13711</v>
      </c>
    </row>
    <row r="12749" spans="1:14" x14ac:dyDescent="0.2">
      <c r="A12749">
        <v>50980</v>
      </c>
      <c r="B12749">
        <v>551</v>
      </c>
      <c r="C12749" t="str">
        <f>VLOOKUP(B12749,customer_name,2,FALSE)</f>
        <v>Customer#000000551</v>
      </c>
      <c r="D12749">
        <f>VLOOKUP(C12749,cust_num_nat_key,3,FALSE)</f>
        <v>15</v>
      </c>
      <c r="E12749" t="str">
        <f>VLOOKUP(D12749,nation_table,2,FALSE)</f>
        <v>MOROCCO</v>
      </c>
      <c r="F12749" t="str">
        <f>VLOOKUP(D12749,nation_table,4,FALSE)</f>
        <v>AFRICA</v>
      </c>
      <c r="G12749" t="str">
        <f>VLOOKUP(B12749,cust_segment,7,FALSE)</f>
        <v>MACHINERY</v>
      </c>
      <c r="H12749" t="s">
        <v>39</v>
      </c>
      <c r="I12749">
        <v>13897.49</v>
      </c>
      <c r="J12749" s="1">
        <v>35829</v>
      </c>
      <c r="K12749" t="s">
        <v>40</v>
      </c>
      <c r="L12749" t="s">
        <v>2184</v>
      </c>
      <c r="M12749">
        <v>0</v>
      </c>
      <c r="N12749" t="s">
        <v>13712</v>
      </c>
    </row>
    <row r="12750" spans="1:14" x14ac:dyDescent="0.2">
      <c r="A12750">
        <v>50981</v>
      </c>
      <c r="B12750">
        <v>595</v>
      </c>
      <c r="C12750" t="str">
        <f>VLOOKUP(B12750,customer_name,2,FALSE)</f>
        <v>Customer#000000595</v>
      </c>
      <c r="D12750">
        <f>VLOOKUP(C12750,cust_num_nat_key,3,FALSE)</f>
        <v>19</v>
      </c>
      <c r="E12750" t="str">
        <f>VLOOKUP(D12750,nation_table,2,FALSE)</f>
        <v>ROMANIA</v>
      </c>
      <c r="F12750" t="str">
        <f>VLOOKUP(D12750,nation_table,4,FALSE)</f>
        <v>EUROPE</v>
      </c>
      <c r="G12750" t="str">
        <f>VLOOKUP(B12750,cust_segment,7,FALSE)</f>
        <v>HOUSEHOLD</v>
      </c>
      <c r="H12750" t="s">
        <v>46</v>
      </c>
      <c r="I12750">
        <v>159485.38</v>
      </c>
      <c r="J12750" s="1">
        <v>34551</v>
      </c>
      <c r="K12750" t="s">
        <v>43</v>
      </c>
      <c r="L12750" t="s">
        <v>2053</v>
      </c>
      <c r="M12750">
        <v>0</v>
      </c>
      <c r="N12750" t="s">
        <v>13713</v>
      </c>
    </row>
    <row r="12751" spans="1:14" x14ac:dyDescent="0.2">
      <c r="A12751">
        <v>50982</v>
      </c>
      <c r="B12751">
        <v>793</v>
      </c>
      <c r="C12751" t="str">
        <f>VLOOKUP(B12751,customer_name,2,FALSE)</f>
        <v>Customer#000000793</v>
      </c>
      <c r="D12751">
        <f>VLOOKUP(C12751,cust_num_nat_key,3,FALSE)</f>
        <v>0</v>
      </c>
      <c r="E12751" t="str">
        <f>VLOOKUP(D12751,nation_table,2,FALSE)</f>
        <v>ALGERIA</v>
      </c>
      <c r="F12751" t="str">
        <f>VLOOKUP(D12751,nation_table,4,FALSE)</f>
        <v>AFRICA</v>
      </c>
      <c r="G12751" t="str">
        <f>VLOOKUP(B12751,cust_segment,7,FALSE)</f>
        <v>BUILDING</v>
      </c>
      <c r="H12751" t="s">
        <v>46</v>
      </c>
      <c r="I12751">
        <v>125512.46</v>
      </c>
      <c r="J12751" s="1">
        <v>33711</v>
      </c>
      <c r="K12751" t="s">
        <v>56</v>
      </c>
      <c r="L12751" t="s">
        <v>2561</v>
      </c>
      <c r="M12751">
        <v>0</v>
      </c>
      <c r="N12751" t="s">
        <v>13714</v>
      </c>
    </row>
    <row r="12752" spans="1:14" x14ac:dyDescent="0.2">
      <c r="A12752">
        <v>50983</v>
      </c>
      <c r="B12752">
        <v>470</v>
      </c>
      <c r="C12752" t="str">
        <f>VLOOKUP(B12752,customer_name,2,FALSE)</f>
        <v>Customer#000000470</v>
      </c>
      <c r="D12752">
        <f>VLOOKUP(C12752,cust_num_nat_key,3,FALSE)</f>
        <v>20</v>
      </c>
      <c r="E12752" t="str">
        <f>VLOOKUP(D12752,nation_table,2,FALSE)</f>
        <v>SAUDI ARABIA</v>
      </c>
      <c r="F12752" t="str">
        <f>VLOOKUP(D12752,nation_table,4,FALSE)</f>
        <v>MIDDLE EAST</v>
      </c>
      <c r="G12752" t="str">
        <f>VLOOKUP(B12752,cust_segment,7,FALSE)</f>
        <v>HOUSEHOLD</v>
      </c>
      <c r="H12752" t="s">
        <v>39</v>
      </c>
      <c r="I12752">
        <v>293901.59000000003</v>
      </c>
      <c r="J12752" s="1">
        <v>34879</v>
      </c>
      <c r="K12752" t="s">
        <v>43</v>
      </c>
      <c r="L12752" t="s">
        <v>543</v>
      </c>
      <c r="M12752">
        <v>0</v>
      </c>
      <c r="N12752" t="s">
        <v>13715</v>
      </c>
    </row>
    <row r="12753" spans="1:14" x14ac:dyDescent="0.2">
      <c r="A12753">
        <v>51008</v>
      </c>
      <c r="B12753">
        <v>1351</v>
      </c>
      <c r="C12753" t="str">
        <f>VLOOKUP(B12753,customer_name,2,FALSE)</f>
        <v>Customer#000001351</v>
      </c>
      <c r="D12753">
        <f>VLOOKUP(C12753,cust_num_nat_key,3,FALSE)</f>
        <v>1</v>
      </c>
      <c r="E12753" t="str">
        <f>VLOOKUP(D12753,nation_table,2,FALSE)</f>
        <v>ARGENTINA</v>
      </c>
      <c r="F12753" t="str">
        <f>VLOOKUP(D12753,nation_table,4,FALSE)</f>
        <v>AMERICA</v>
      </c>
      <c r="G12753" t="str">
        <f>VLOOKUP(B12753,cust_segment,7,FALSE)</f>
        <v>FURNITURE</v>
      </c>
      <c r="H12753" t="s">
        <v>39</v>
      </c>
      <c r="I12753">
        <v>277965.71000000002</v>
      </c>
      <c r="J12753" s="1">
        <v>34932</v>
      </c>
      <c r="K12753" t="s">
        <v>56</v>
      </c>
      <c r="L12753" t="s">
        <v>622</v>
      </c>
      <c r="M12753">
        <v>0</v>
      </c>
      <c r="N12753" t="s">
        <v>13716</v>
      </c>
    </row>
    <row r="12754" spans="1:14" x14ac:dyDescent="0.2">
      <c r="A12754">
        <v>51009</v>
      </c>
      <c r="B12754">
        <v>349</v>
      </c>
      <c r="C12754" t="str">
        <f>VLOOKUP(B12754,customer_name,2,FALSE)</f>
        <v>Customer#000000349</v>
      </c>
      <c r="D12754">
        <f>VLOOKUP(C12754,cust_num_nat_key,3,FALSE)</f>
        <v>23</v>
      </c>
      <c r="E12754" t="str">
        <f>VLOOKUP(D12754,nation_table,2,FALSE)</f>
        <v>UNITED KINGDOM</v>
      </c>
      <c r="F12754" t="str">
        <f>VLOOKUP(D12754,nation_table,4,FALSE)</f>
        <v>EUROPE</v>
      </c>
      <c r="G12754" t="str">
        <f>VLOOKUP(B12754,cust_segment,7,FALSE)</f>
        <v>BUILDING</v>
      </c>
      <c r="H12754" t="s">
        <v>39</v>
      </c>
      <c r="I12754">
        <v>340939.48</v>
      </c>
      <c r="J12754" s="1">
        <v>35009</v>
      </c>
      <c r="K12754" t="s">
        <v>53</v>
      </c>
      <c r="L12754" t="s">
        <v>670</v>
      </c>
      <c r="M12754">
        <v>0</v>
      </c>
      <c r="N12754" t="s">
        <v>13717</v>
      </c>
    </row>
    <row r="12755" spans="1:14" x14ac:dyDescent="0.2">
      <c r="A12755">
        <v>51010</v>
      </c>
      <c r="B12755">
        <v>367</v>
      </c>
      <c r="C12755" t="str">
        <f>VLOOKUP(B12755,customer_name,2,FALSE)</f>
        <v>Customer#000000367</v>
      </c>
      <c r="D12755">
        <f>VLOOKUP(C12755,cust_num_nat_key,3,FALSE)</f>
        <v>13</v>
      </c>
      <c r="E12755" t="str">
        <f>VLOOKUP(D12755,nation_table,2,FALSE)</f>
        <v>JORDAN</v>
      </c>
      <c r="F12755" t="str">
        <f>VLOOKUP(D12755,nation_table,4,FALSE)</f>
        <v>MIDDLE EAST</v>
      </c>
      <c r="G12755" t="str">
        <f>VLOOKUP(B12755,cust_segment,7,FALSE)</f>
        <v>HOUSEHOLD</v>
      </c>
      <c r="H12755" t="s">
        <v>46</v>
      </c>
      <c r="I12755">
        <v>44550.51</v>
      </c>
      <c r="J12755" s="1">
        <v>34256</v>
      </c>
      <c r="K12755" t="s">
        <v>40</v>
      </c>
      <c r="L12755" t="s">
        <v>1462</v>
      </c>
      <c r="M12755">
        <v>0</v>
      </c>
      <c r="N12755" t="s">
        <v>13718</v>
      </c>
    </row>
    <row r="12756" spans="1:14" x14ac:dyDescent="0.2">
      <c r="A12756">
        <v>51011</v>
      </c>
      <c r="B12756">
        <v>307</v>
      </c>
      <c r="C12756" t="str">
        <f>VLOOKUP(B12756,customer_name,2,FALSE)</f>
        <v>Customer#000000307</v>
      </c>
      <c r="D12756">
        <f>VLOOKUP(C12756,cust_num_nat_key,3,FALSE)</f>
        <v>13</v>
      </c>
      <c r="E12756" t="str">
        <f>VLOOKUP(D12756,nation_table,2,FALSE)</f>
        <v>JORDAN</v>
      </c>
      <c r="F12756" t="str">
        <f>VLOOKUP(D12756,nation_table,4,FALSE)</f>
        <v>MIDDLE EAST</v>
      </c>
      <c r="G12756" t="str">
        <f>VLOOKUP(B12756,cust_segment,7,FALSE)</f>
        <v>FURNITURE</v>
      </c>
      <c r="H12756" t="s">
        <v>46</v>
      </c>
      <c r="I12756">
        <v>155441.82</v>
      </c>
      <c r="J12756" s="1">
        <v>34127</v>
      </c>
      <c r="K12756" t="s">
        <v>40</v>
      </c>
      <c r="L12756" t="s">
        <v>477</v>
      </c>
      <c r="M12756">
        <v>0</v>
      </c>
      <c r="N12756" t="s">
        <v>13719</v>
      </c>
    </row>
    <row r="12757" spans="1:14" x14ac:dyDescent="0.2">
      <c r="A12757">
        <v>51012</v>
      </c>
      <c r="B12757">
        <v>553</v>
      </c>
      <c r="C12757" t="str">
        <f>VLOOKUP(B12757,customer_name,2,FALSE)</f>
        <v>Customer#000000553</v>
      </c>
      <c r="D12757">
        <f>VLOOKUP(C12757,cust_num_nat_key,3,FALSE)</f>
        <v>4</v>
      </c>
      <c r="E12757" t="str">
        <f>VLOOKUP(D12757,nation_table,2,FALSE)</f>
        <v>EGYPT</v>
      </c>
      <c r="F12757" t="str">
        <f>VLOOKUP(D12757,nation_table,4,FALSE)</f>
        <v>MIDDLE EAST</v>
      </c>
      <c r="G12757" t="str">
        <f>VLOOKUP(B12757,cust_segment,7,FALSE)</f>
        <v>BUILDING</v>
      </c>
      <c r="H12757" t="s">
        <v>78</v>
      </c>
      <c r="I12757">
        <v>104194.47</v>
      </c>
      <c r="J12757" s="1">
        <v>34836</v>
      </c>
      <c r="K12757" t="s">
        <v>61</v>
      </c>
      <c r="L12757" t="s">
        <v>814</v>
      </c>
      <c r="M12757">
        <v>0</v>
      </c>
      <c r="N12757" t="s">
        <v>13720</v>
      </c>
    </row>
    <row r="12758" spans="1:14" x14ac:dyDescent="0.2">
      <c r="A12758">
        <v>51013</v>
      </c>
      <c r="B12758">
        <v>553</v>
      </c>
      <c r="C12758" t="str">
        <f>VLOOKUP(B12758,customer_name,2,FALSE)</f>
        <v>Customer#000000553</v>
      </c>
      <c r="D12758">
        <f>VLOOKUP(C12758,cust_num_nat_key,3,FALSE)</f>
        <v>4</v>
      </c>
      <c r="E12758" t="str">
        <f>VLOOKUP(D12758,nation_table,2,FALSE)</f>
        <v>EGYPT</v>
      </c>
      <c r="F12758" t="str">
        <f>VLOOKUP(D12758,nation_table,4,FALSE)</f>
        <v>MIDDLE EAST</v>
      </c>
      <c r="G12758" t="str">
        <f>VLOOKUP(B12758,cust_segment,7,FALSE)</f>
        <v>BUILDING</v>
      </c>
      <c r="H12758" t="s">
        <v>46</v>
      </c>
      <c r="I12758">
        <v>15536.49</v>
      </c>
      <c r="J12758" s="1">
        <v>34072</v>
      </c>
      <c r="K12758" t="s">
        <v>53</v>
      </c>
      <c r="L12758" t="s">
        <v>4300</v>
      </c>
      <c r="M12758">
        <v>0</v>
      </c>
      <c r="N12758" t="s">
        <v>13721</v>
      </c>
    </row>
    <row r="12759" spans="1:14" x14ac:dyDescent="0.2">
      <c r="A12759">
        <v>51014</v>
      </c>
      <c r="B12759">
        <v>55</v>
      </c>
      <c r="C12759" t="str">
        <f>VLOOKUP(B12759,customer_name,2,FALSE)</f>
        <v>Customer#000000055</v>
      </c>
      <c r="D12759">
        <f>VLOOKUP(C12759,cust_num_nat_key,3,FALSE)</f>
        <v>10</v>
      </c>
      <c r="E12759" t="str">
        <f>VLOOKUP(D12759,nation_table,2,FALSE)</f>
        <v>IRAN</v>
      </c>
      <c r="F12759" t="str">
        <f>VLOOKUP(D12759,nation_table,4,FALSE)</f>
        <v>MIDDLE EAST</v>
      </c>
      <c r="G12759" t="str">
        <f>VLOOKUP(B12759,cust_segment,7,FALSE)</f>
        <v>MACHINERY</v>
      </c>
      <c r="H12759" t="s">
        <v>39</v>
      </c>
      <c r="I12759">
        <v>184268.92</v>
      </c>
      <c r="J12759" s="1">
        <v>35283</v>
      </c>
      <c r="K12759" t="s">
        <v>43</v>
      </c>
      <c r="L12759" t="s">
        <v>293</v>
      </c>
      <c r="M12759">
        <v>0</v>
      </c>
      <c r="N12759" t="s">
        <v>13722</v>
      </c>
    </row>
    <row r="12760" spans="1:14" x14ac:dyDescent="0.2">
      <c r="A12760">
        <v>51015</v>
      </c>
      <c r="B12760">
        <v>859</v>
      </c>
      <c r="C12760" t="str">
        <f>VLOOKUP(B12760,customer_name,2,FALSE)</f>
        <v>Customer#000000859</v>
      </c>
      <c r="D12760">
        <f>VLOOKUP(C12760,cust_num_nat_key,3,FALSE)</f>
        <v>17</v>
      </c>
      <c r="E12760" t="str">
        <f>VLOOKUP(D12760,nation_table,2,FALSE)</f>
        <v>PERU</v>
      </c>
      <c r="F12760" t="str">
        <f>VLOOKUP(D12760,nation_table,4,FALSE)</f>
        <v>AMERICA</v>
      </c>
      <c r="G12760" t="str">
        <f>VLOOKUP(B12760,cust_segment,7,FALSE)</f>
        <v>BUILDING</v>
      </c>
      <c r="H12760" t="s">
        <v>46</v>
      </c>
      <c r="I12760">
        <v>97179.96</v>
      </c>
      <c r="J12760" s="1">
        <v>34378</v>
      </c>
      <c r="K12760" t="s">
        <v>61</v>
      </c>
      <c r="L12760" t="s">
        <v>1111</v>
      </c>
      <c r="M12760">
        <v>0</v>
      </c>
      <c r="N12760" t="s">
        <v>13723</v>
      </c>
    </row>
    <row r="12761" spans="1:14" x14ac:dyDescent="0.2">
      <c r="A12761">
        <v>51040</v>
      </c>
      <c r="B12761">
        <v>545</v>
      </c>
      <c r="C12761" t="str">
        <f>VLOOKUP(B12761,customer_name,2,FALSE)</f>
        <v>Customer#000000545</v>
      </c>
      <c r="D12761">
        <f>VLOOKUP(C12761,cust_num_nat_key,3,FALSE)</f>
        <v>10</v>
      </c>
      <c r="E12761" t="str">
        <f>VLOOKUP(D12761,nation_table,2,FALSE)</f>
        <v>IRAN</v>
      </c>
      <c r="F12761" t="str">
        <f>VLOOKUP(D12761,nation_table,4,FALSE)</f>
        <v>MIDDLE EAST</v>
      </c>
      <c r="G12761" t="str">
        <f>VLOOKUP(B12761,cust_segment,7,FALSE)</f>
        <v>AUTOMOBILE</v>
      </c>
      <c r="H12761" t="s">
        <v>39</v>
      </c>
      <c r="I12761">
        <v>130575.15</v>
      </c>
      <c r="J12761" s="1">
        <v>35466</v>
      </c>
      <c r="K12761" t="s">
        <v>43</v>
      </c>
      <c r="L12761" t="s">
        <v>469</v>
      </c>
      <c r="M12761">
        <v>0</v>
      </c>
      <c r="N12761" t="s">
        <v>13724</v>
      </c>
    </row>
    <row r="12762" spans="1:14" x14ac:dyDescent="0.2">
      <c r="A12762">
        <v>51041</v>
      </c>
      <c r="B12762">
        <v>811</v>
      </c>
      <c r="C12762" t="str">
        <f>VLOOKUP(B12762,customer_name,2,FALSE)</f>
        <v>Customer#000000811</v>
      </c>
      <c r="D12762">
        <f>VLOOKUP(C12762,cust_num_nat_key,3,FALSE)</f>
        <v>15</v>
      </c>
      <c r="E12762" t="str">
        <f>VLOOKUP(D12762,nation_table,2,FALSE)</f>
        <v>MOROCCO</v>
      </c>
      <c r="F12762" t="str">
        <f>VLOOKUP(D12762,nation_table,4,FALSE)</f>
        <v>AFRICA</v>
      </c>
      <c r="G12762" t="str">
        <f>VLOOKUP(B12762,cust_segment,7,FALSE)</f>
        <v>BUILDING</v>
      </c>
      <c r="H12762" t="s">
        <v>46</v>
      </c>
      <c r="I12762">
        <v>47294.39</v>
      </c>
      <c r="J12762" s="1">
        <v>34180</v>
      </c>
      <c r="K12762" t="s">
        <v>56</v>
      </c>
      <c r="L12762" t="s">
        <v>847</v>
      </c>
      <c r="M12762">
        <v>0</v>
      </c>
      <c r="N12762" t="s">
        <v>13725</v>
      </c>
    </row>
    <row r="12763" spans="1:14" x14ac:dyDescent="0.2">
      <c r="A12763">
        <v>51042</v>
      </c>
      <c r="B12763">
        <v>388</v>
      </c>
      <c r="C12763" t="str">
        <f>VLOOKUP(B12763,customer_name,2,FALSE)</f>
        <v>Customer#000000388</v>
      </c>
      <c r="D12763">
        <f>VLOOKUP(C12763,cust_num_nat_key,3,FALSE)</f>
        <v>7</v>
      </c>
      <c r="E12763" t="str">
        <f>VLOOKUP(D12763,nation_table,2,FALSE)</f>
        <v>GERMANY</v>
      </c>
      <c r="F12763" t="str">
        <f>VLOOKUP(D12763,nation_table,4,FALSE)</f>
        <v>EUROPE</v>
      </c>
      <c r="G12763" t="str">
        <f>VLOOKUP(B12763,cust_segment,7,FALSE)</f>
        <v>HOUSEHOLD</v>
      </c>
      <c r="H12763" t="s">
        <v>39</v>
      </c>
      <c r="I12763">
        <v>275284</v>
      </c>
      <c r="J12763" s="1">
        <v>35769</v>
      </c>
      <c r="K12763" t="s">
        <v>43</v>
      </c>
      <c r="L12763" t="s">
        <v>104</v>
      </c>
      <c r="M12763">
        <v>0</v>
      </c>
      <c r="N12763" t="s">
        <v>13726</v>
      </c>
    </row>
    <row r="12764" spans="1:14" x14ac:dyDescent="0.2">
      <c r="A12764">
        <v>51043</v>
      </c>
      <c r="B12764">
        <v>554</v>
      </c>
      <c r="C12764" t="str">
        <f>VLOOKUP(B12764,customer_name,2,FALSE)</f>
        <v>Customer#000000554</v>
      </c>
      <c r="D12764">
        <f>VLOOKUP(C12764,cust_num_nat_key,3,FALSE)</f>
        <v>2</v>
      </c>
      <c r="E12764" t="str">
        <f>VLOOKUP(D12764,nation_table,2,FALSE)</f>
        <v>BRAZIL</v>
      </c>
      <c r="F12764" t="str">
        <f>VLOOKUP(D12764,nation_table,4,FALSE)</f>
        <v>AMERICA</v>
      </c>
      <c r="G12764" t="str">
        <f>VLOOKUP(B12764,cust_segment,7,FALSE)</f>
        <v>HOUSEHOLD</v>
      </c>
      <c r="H12764" t="s">
        <v>39</v>
      </c>
      <c r="I12764">
        <v>39791.31</v>
      </c>
      <c r="J12764" s="1">
        <v>35564</v>
      </c>
      <c r="K12764" t="s">
        <v>40</v>
      </c>
      <c r="L12764" t="s">
        <v>986</v>
      </c>
      <c r="M12764">
        <v>0</v>
      </c>
      <c r="N12764" t="s">
        <v>13727</v>
      </c>
    </row>
    <row r="12765" spans="1:14" x14ac:dyDescent="0.2">
      <c r="A12765">
        <v>51044</v>
      </c>
      <c r="B12765">
        <v>1234</v>
      </c>
      <c r="C12765" t="str">
        <f>VLOOKUP(B12765,customer_name,2,FALSE)</f>
        <v>Customer#000001234</v>
      </c>
      <c r="D12765">
        <f>VLOOKUP(C12765,cust_num_nat_key,3,FALSE)</f>
        <v>1</v>
      </c>
      <c r="E12765" t="str">
        <f>VLOOKUP(D12765,nation_table,2,FALSE)</f>
        <v>ARGENTINA</v>
      </c>
      <c r="F12765" t="str">
        <f>VLOOKUP(D12765,nation_table,4,FALSE)</f>
        <v>AMERICA</v>
      </c>
      <c r="G12765" t="str">
        <f>VLOOKUP(B12765,cust_segment,7,FALSE)</f>
        <v>FURNITURE</v>
      </c>
      <c r="H12765" t="s">
        <v>46</v>
      </c>
      <c r="I12765">
        <v>208124.5</v>
      </c>
      <c r="J12765" s="1">
        <v>33622</v>
      </c>
      <c r="K12765" t="s">
        <v>40</v>
      </c>
      <c r="L12765" t="s">
        <v>1183</v>
      </c>
      <c r="M12765">
        <v>0</v>
      </c>
      <c r="N12765" t="s">
        <v>13728</v>
      </c>
    </row>
    <row r="12766" spans="1:14" x14ac:dyDescent="0.2">
      <c r="A12766">
        <v>51045</v>
      </c>
      <c r="B12766">
        <v>29</v>
      </c>
      <c r="C12766" t="str">
        <f>VLOOKUP(B12766,customer_name,2,FALSE)</f>
        <v>Customer#000000029</v>
      </c>
      <c r="D12766">
        <f>VLOOKUP(C12766,cust_num_nat_key,3,FALSE)</f>
        <v>0</v>
      </c>
      <c r="E12766" t="str">
        <f>VLOOKUP(D12766,nation_table,2,FALSE)</f>
        <v>ALGERIA</v>
      </c>
      <c r="F12766" t="str">
        <f>VLOOKUP(D12766,nation_table,4,FALSE)</f>
        <v>AFRICA</v>
      </c>
      <c r="G12766" t="str">
        <f>VLOOKUP(B12766,cust_segment,7,FALSE)</f>
        <v>FURNITURE</v>
      </c>
      <c r="H12766" t="s">
        <v>46</v>
      </c>
      <c r="I12766">
        <v>241823.84</v>
      </c>
      <c r="J12766" s="1">
        <v>33893</v>
      </c>
      <c r="K12766" t="s">
        <v>56</v>
      </c>
      <c r="L12766" t="s">
        <v>245</v>
      </c>
      <c r="M12766">
        <v>0</v>
      </c>
      <c r="N12766" t="s">
        <v>13729</v>
      </c>
    </row>
    <row r="12767" spans="1:14" x14ac:dyDescent="0.2">
      <c r="A12767">
        <v>51046</v>
      </c>
      <c r="B12767">
        <v>269</v>
      </c>
      <c r="C12767" t="str">
        <f>VLOOKUP(B12767,customer_name,2,FALSE)</f>
        <v>Customer#000000269</v>
      </c>
      <c r="D12767">
        <f>VLOOKUP(C12767,cust_num_nat_key,3,FALSE)</f>
        <v>14</v>
      </c>
      <c r="E12767" t="str">
        <f>VLOOKUP(D12767,nation_table,2,FALSE)</f>
        <v>KENYA</v>
      </c>
      <c r="F12767" t="str">
        <f>VLOOKUP(D12767,nation_table,4,FALSE)</f>
        <v>AFRICA</v>
      </c>
      <c r="G12767" t="str">
        <f>VLOOKUP(B12767,cust_segment,7,FALSE)</f>
        <v>MACHINERY</v>
      </c>
      <c r="H12767" t="s">
        <v>39</v>
      </c>
      <c r="I12767">
        <v>134037.72</v>
      </c>
      <c r="J12767" s="1">
        <v>35509</v>
      </c>
      <c r="K12767" t="s">
        <v>56</v>
      </c>
      <c r="L12767" t="s">
        <v>602</v>
      </c>
      <c r="M12767">
        <v>0</v>
      </c>
      <c r="N12767" t="s">
        <v>13730</v>
      </c>
    </row>
    <row r="12768" spans="1:14" x14ac:dyDescent="0.2">
      <c r="A12768">
        <v>51047</v>
      </c>
      <c r="B12768">
        <v>1309</v>
      </c>
      <c r="C12768" t="str">
        <f>VLOOKUP(B12768,customer_name,2,FALSE)</f>
        <v>Customer#000001309</v>
      </c>
      <c r="D12768">
        <f>VLOOKUP(C12768,cust_num_nat_key,3,FALSE)</f>
        <v>10</v>
      </c>
      <c r="E12768" t="str">
        <f>VLOOKUP(D12768,nation_table,2,FALSE)</f>
        <v>IRAN</v>
      </c>
      <c r="F12768" t="str">
        <f>VLOOKUP(D12768,nation_table,4,FALSE)</f>
        <v>MIDDLE EAST</v>
      </c>
      <c r="G12768" t="str">
        <f>VLOOKUP(B12768,cust_segment,7,FALSE)</f>
        <v>AUTOMOBILE</v>
      </c>
      <c r="H12768" t="s">
        <v>46</v>
      </c>
      <c r="I12768">
        <v>176638.23</v>
      </c>
      <c r="J12768" s="1">
        <v>34435</v>
      </c>
      <c r="K12768" t="s">
        <v>61</v>
      </c>
      <c r="L12768" t="s">
        <v>331</v>
      </c>
      <c r="M12768">
        <v>0</v>
      </c>
      <c r="N12768" t="s">
        <v>13731</v>
      </c>
    </row>
    <row r="12769" spans="1:14" x14ac:dyDescent="0.2">
      <c r="A12769">
        <v>51072</v>
      </c>
      <c r="B12769">
        <v>1078</v>
      </c>
      <c r="C12769" t="str">
        <f>VLOOKUP(B12769,customer_name,2,FALSE)</f>
        <v>Customer#000001078</v>
      </c>
      <c r="D12769">
        <f>VLOOKUP(C12769,cust_num_nat_key,3,FALSE)</f>
        <v>19</v>
      </c>
      <c r="E12769" t="str">
        <f>VLOOKUP(D12769,nation_table,2,FALSE)</f>
        <v>ROMANIA</v>
      </c>
      <c r="F12769" t="str">
        <f>VLOOKUP(D12769,nation_table,4,FALSE)</f>
        <v>EUROPE</v>
      </c>
      <c r="G12769" t="str">
        <f>VLOOKUP(B12769,cust_segment,7,FALSE)</f>
        <v>MACHINERY</v>
      </c>
      <c r="H12769" t="s">
        <v>46</v>
      </c>
      <c r="I12769">
        <v>122503.22</v>
      </c>
      <c r="J12769" s="1">
        <v>34610</v>
      </c>
      <c r="K12769" t="s">
        <v>43</v>
      </c>
      <c r="L12769" t="s">
        <v>1266</v>
      </c>
      <c r="M12769">
        <v>0</v>
      </c>
      <c r="N12769" t="s">
        <v>13732</v>
      </c>
    </row>
    <row r="12770" spans="1:14" x14ac:dyDescent="0.2">
      <c r="A12770">
        <v>51073</v>
      </c>
      <c r="B12770">
        <v>190</v>
      </c>
      <c r="C12770" t="str">
        <f>VLOOKUP(B12770,customer_name,2,FALSE)</f>
        <v>Customer#000000190</v>
      </c>
      <c r="D12770">
        <f>VLOOKUP(C12770,cust_num_nat_key,3,FALSE)</f>
        <v>11</v>
      </c>
      <c r="E12770" t="str">
        <f>VLOOKUP(D12770,nation_table,2,FALSE)</f>
        <v>IRAQ</v>
      </c>
      <c r="F12770" t="str">
        <f>VLOOKUP(D12770,nation_table,4,FALSE)</f>
        <v>MIDDLE EAST</v>
      </c>
      <c r="G12770" t="str">
        <f>VLOOKUP(B12770,cust_segment,7,FALSE)</f>
        <v>AUTOMOBILE</v>
      </c>
      <c r="H12770" t="s">
        <v>46</v>
      </c>
      <c r="I12770">
        <v>196357.27</v>
      </c>
      <c r="J12770" s="1">
        <v>34104</v>
      </c>
      <c r="K12770" t="s">
        <v>53</v>
      </c>
      <c r="L12770" t="s">
        <v>423</v>
      </c>
      <c r="M12770">
        <v>0</v>
      </c>
      <c r="N12770" t="s">
        <v>13733</v>
      </c>
    </row>
    <row r="12771" spans="1:14" x14ac:dyDescent="0.2">
      <c r="A12771">
        <v>51074</v>
      </c>
      <c r="B12771">
        <v>1303</v>
      </c>
      <c r="C12771" t="str">
        <f>VLOOKUP(B12771,customer_name,2,FALSE)</f>
        <v>Customer#000001303</v>
      </c>
      <c r="D12771">
        <f>VLOOKUP(C12771,cust_num_nat_key,3,FALSE)</f>
        <v>5</v>
      </c>
      <c r="E12771" t="str">
        <f>VLOOKUP(D12771,nation_table,2,FALSE)</f>
        <v>ETHIOPIA</v>
      </c>
      <c r="F12771" t="str">
        <f>VLOOKUP(D12771,nation_table,4,FALSE)</f>
        <v>AFRICA</v>
      </c>
      <c r="G12771" t="str">
        <f>VLOOKUP(B12771,cust_segment,7,FALSE)</f>
        <v>MACHINERY</v>
      </c>
      <c r="H12771" t="s">
        <v>39</v>
      </c>
      <c r="I12771">
        <v>133025.53</v>
      </c>
      <c r="J12771" s="1">
        <v>34948</v>
      </c>
      <c r="K12771" t="s">
        <v>40</v>
      </c>
      <c r="L12771" t="s">
        <v>3749</v>
      </c>
      <c r="M12771">
        <v>0</v>
      </c>
      <c r="N12771" t="s">
        <v>13734</v>
      </c>
    </row>
    <row r="12772" spans="1:14" x14ac:dyDescent="0.2">
      <c r="A12772">
        <v>51075</v>
      </c>
      <c r="B12772">
        <v>1099</v>
      </c>
      <c r="C12772" t="str">
        <f>VLOOKUP(B12772,customer_name,2,FALSE)</f>
        <v>Customer#000001099</v>
      </c>
      <c r="D12772">
        <f>VLOOKUP(C12772,cust_num_nat_key,3,FALSE)</f>
        <v>1</v>
      </c>
      <c r="E12772" t="str">
        <f>VLOOKUP(D12772,nation_table,2,FALSE)</f>
        <v>ARGENTINA</v>
      </c>
      <c r="F12772" t="str">
        <f>VLOOKUP(D12772,nation_table,4,FALSE)</f>
        <v>AMERICA</v>
      </c>
      <c r="G12772" t="str">
        <f>VLOOKUP(B12772,cust_segment,7,FALSE)</f>
        <v>AUTOMOBILE</v>
      </c>
      <c r="H12772" t="s">
        <v>46</v>
      </c>
      <c r="I12772">
        <v>107924.77</v>
      </c>
      <c r="J12772" s="1">
        <v>34297</v>
      </c>
      <c r="K12772" t="s">
        <v>53</v>
      </c>
      <c r="L12772" t="s">
        <v>1118</v>
      </c>
      <c r="M12772">
        <v>0</v>
      </c>
      <c r="N12772" t="s">
        <v>13735</v>
      </c>
    </row>
    <row r="12773" spans="1:14" x14ac:dyDescent="0.2">
      <c r="A12773">
        <v>51076</v>
      </c>
      <c r="B12773">
        <v>533</v>
      </c>
      <c r="C12773" t="str">
        <f>VLOOKUP(B12773,customer_name,2,FALSE)</f>
        <v>Customer#000000533</v>
      </c>
      <c r="D12773">
        <f>VLOOKUP(C12773,cust_num_nat_key,3,FALSE)</f>
        <v>15</v>
      </c>
      <c r="E12773" t="str">
        <f>VLOOKUP(D12773,nation_table,2,FALSE)</f>
        <v>MOROCCO</v>
      </c>
      <c r="F12773" t="str">
        <f>VLOOKUP(D12773,nation_table,4,FALSE)</f>
        <v>AFRICA</v>
      </c>
      <c r="G12773" t="str">
        <f>VLOOKUP(B12773,cust_segment,7,FALSE)</f>
        <v>HOUSEHOLD</v>
      </c>
      <c r="H12773" t="s">
        <v>39</v>
      </c>
      <c r="I12773">
        <v>52263.62</v>
      </c>
      <c r="J12773" s="1">
        <v>35309</v>
      </c>
      <c r="K12773" t="s">
        <v>61</v>
      </c>
      <c r="L12773" t="s">
        <v>1314</v>
      </c>
      <c r="M12773">
        <v>0</v>
      </c>
      <c r="N12773" t="s">
        <v>13736</v>
      </c>
    </row>
    <row r="12774" spans="1:14" x14ac:dyDescent="0.2">
      <c r="A12774">
        <v>51077</v>
      </c>
      <c r="B12774">
        <v>200</v>
      </c>
      <c r="C12774" t="str">
        <f>VLOOKUP(B12774,customer_name,2,FALSE)</f>
        <v>Customer#000000200</v>
      </c>
      <c r="D12774">
        <f>VLOOKUP(C12774,cust_num_nat_key,3,FALSE)</f>
        <v>16</v>
      </c>
      <c r="E12774" t="str">
        <f>VLOOKUP(D12774,nation_table,2,FALSE)</f>
        <v>MOZAMBIQUE</v>
      </c>
      <c r="F12774" t="str">
        <f>VLOOKUP(D12774,nation_table,4,FALSE)</f>
        <v>AFRICA</v>
      </c>
      <c r="G12774" t="str">
        <f>VLOOKUP(B12774,cust_segment,7,FALSE)</f>
        <v>BUILDING</v>
      </c>
      <c r="H12774" t="s">
        <v>39</v>
      </c>
      <c r="I12774">
        <v>143786.82</v>
      </c>
      <c r="J12774" s="1">
        <v>35458</v>
      </c>
      <c r="K12774" t="s">
        <v>43</v>
      </c>
      <c r="L12774" t="s">
        <v>1321</v>
      </c>
      <c r="M12774">
        <v>0</v>
      </c>
      <c r="N12774" t="s">
        <v>13737</v>
      </c>
    </row>
    <row r="12775" spans="1:14" x14ac:dyDescent="0.2">
      <c r="A12775">
        <v>51078</v>
      </c>
      <c r="B12775">
        <v>724</v>
      </c>
      <c r="C12775" t="str">
        <f>VLOOKUP(B12775,customer_name,2,FALSE)</f>
        <v>Customer#000000724</v>
      </c>
      <c r="D12775">
        <f>VLOOKUP(C12775,cust_num_nat_key,3,FALSE)</f>
        <v>5</v>
      </c>
      <c r="E12775" t="str">
        <f>VLOOKUP(D12775,nation_table,2,FALSE)</f>
        <v>ETHIOPIA</v>
      </c>
      <c r="F12775" t="str">
        <f>VLOOKUP(D12775,nation_table,4,FALSE)</f>
        <v>AFRICA</v>
      </c>
      <c r="G12775" t="str">
        <f>VLOOKUP(B12775,cust_segment,7,FALSE)</f>
        <v>AUTOMOBILE</v>
      </c>
      <c r="H12775" t="s">
        <v>39</v>
      </c>
      <c r="I12775">
        <v>128772.1</v>
      </c>
      <c r="J12775" s="1">
        <v>35472</v>
      </c>
      <c r="K12775" t="s">
        <v>56</v>
      </c>
      <c r="L12775" t="s">
        <v>1217</v>
      </c>
      <c r="M12775">
        <v>0</v>
      </c>
      <c r="N12775" t="s">
        <v>13738</v>
      </c>
    </row>
    <row r="12776" spans="1:14" x14ac:dyDescent="0.2">
      <c r="A12776">
        <v>51079</v>
      </c>
      <c r="B12776">
        <v>13</v>
      </c>
      <c r="C12776" t="str">
        <f>VLOOKUP(B12776,customer_name,2,FALSE)</f>
        <v>Customer#000000013</v>
      </c>
      <c r="D12776">
        <f>VLOOKUP(C12776,cust_num_nat_key,3,FALSE)</f>
        <v>3</v>
      </c>
      <c r="E12776" t="str">
        <f>VLOOKUP(D12776,nation_table,2,FALSE)</f>
        <v>CANADA</v>
      </c>
      <c r="F12776" t="str">
        <f>VLOOKUP(D12776,nation_table,4,FALSE)</f>
        <v>AMERICA</v>
      </c>
      <c r="G12776" t="str">
        <f>VLOOKUP(B12776,cust_segment,7,FALSE)</f>
        <v>BUILDING</v>
      </c>
      <c r="H12776" t="s">
        <v>39</v>
      </c>
      <c r="I12776">
        <v>150330.47</v>
      </c>
      <c r="J12776" s="1">
        <v>35761</v>
      </c>
      <c r="K12776" t="s">
        <v>53</v>
      </c>
      <c r="L12776" t="s">
        <v>507</v>
      </c>
      <c r="M12776">
        <v>0</v>
      </c>
      <c r="N12776" t="s">
        <v>13739</v>
      </c>
    </row>
    <row r="12777" spans="1:14" x14ac:dyDescent="0.2">
      <c r="A12777">
        <v>51104</v>
      </c>
      <c r="B12777">
        <v>1085</v>
      </c>
      <c r="C12777" t="str">
        <f>VLOOKUP(B12777,customer_name,2,FALSE)</f>
        <v>Customer#000001085</v>
      </c>
      <c r="D12777">
        <f>VLOOKUP(C12777,cust_num_nat_key,3,FALSE)</f>
        <v>21</v>
      </c>
      <c r="E12777" t="str">
        <f>VLOOKUP(D12777,nation_table,2,FALSE)</f>
        <v>VIETNAM</v>
      </c>
      <c r="F12777" t="str">
        <f>VLOOKUP(D12777,nation_table,4,FALSE)</f>
        <v>ASIA</v>
      </c>
      <c r="G12777" t="str">
        <f>VLOOKUP(B12777,cust_segment,7,FALSE)</f>
        <v>BUILDING</v>
      </c>
      <c r="H12777" t="s">
        <v>39</v>
      </c>
      <c r="I12777">
        <v>40849.51</v>
      </c>
      <c r="J12777" s="1">
        <v>35695</v>
      </c>
      <c r="K12777" t="s">
        <v>43</v>
      </c>
      <c r="L12777" t="s">
        <v>324</v>
      </c>
      <c r="M12777">
        <v>0</v>
      </c>
      <c r="N12777" t="s">
        <v>13740</v>
      </c>
    </row>
    <row r="12778" spans="1:14" x14ac:dyDescent="0.2">
      <c r="A12778">
        <v>51105</v>
      </c>
      <c r="B12778">
        <v>604</v>
      </c>
      <c r="C12778" t="str">
        <f>VLOOKUP(B12778,customer_name,2,FALSE)</f>
        <v>Customer#000000604</v>
      </c>
      <c r="D12778">
        <f>VLOOKUP(C12778,cust_num_nat_key,3,FALSE)</f>
        <v>21</v>
      </c>
      <c r="E12778" t="str">
        <f>VLOOKUP(D12778,nation_table,2,FALSE)</f>
        <v>VIETNAM</v>
      </c>
      <c r="F12778" t="str">
        <f>VLOOKUP(D12778,nation_table,4,FALSE)</f>
        <v>ASIA</v>
      </c>
      <c r="G12778" t="str">
        <f>VLOOKUP(B12778,cust_segment,7,FALSE)</f>
        <v>HOUSEHOLD</v>
      </c>
      <c r="H12778" t="s">
        <v>39</v>
      </c>
      <c r="I12778">
        <v>70189.41</v>
      </c>
      <c r="J12778" s="1">
        <v>35932</v>
      </c>
      <c r="K12778" t="s">
        <v>40</v>
      </c>
      <c r="L12778" t="s">
        <v>2273</v>
      </c>
      <c r="M12778">
        <v>0</v>
      </c>
      <c r="N12778" t="s">
        <v>13741</v>
      </c>
    </row>
    <row r="12779" spans="1:14" x14ac:dyDescent="0.2">
      <c r="A12779">
        <v>51106</v>
      </c>
      <c r="B12779">
        <v>1147</v>
      </c>
      <c r="C12779" t="str">
        <f>VLOOKUP(B12779,customer_name,2,FALSE)</f>
        <v>Customer#000001147</v>
      </c>
      <c r="D12779">
        <f>VLOOKUP(C12779,cust_num_nat_key,3,FALSE)</f>
        <v>15</v>
      </c>
      <c r="E12779" t="str">
        <f>VLOOKUP(D12779,nation_table,2,FALSE)</f>
        <v>MOROCCO</v>
      </c>
      <c r="F12779" t="str">
        <f>VLOOKUP(D12779,nation_table,4,FALSE)</f>
        <v>AFRICA</v>
      </c>
      <c r="G12779" t="str">
        <f>VLOOKUP(B12779,cust_segment,7,FALSE)</f>
        <v>HOUSEHOLD</v>
      </c>
      <c r="H12779" t="s">
        <v>46</v>
      </c>
      <c r="I12779">
        <v>8313.25</v>
      </c>
      <c r="J12779" s="1">
        <v>34188</v>
      </c>
      <c r="K12779" t="s">
        <v>40</v>
      </c>
      <c r="L12779" t="s">
        <v>2260</v>
      </c>
      <c r="M12779">
        <v>0</v>
      </c>
      <c r="N12779" t="s">
        <v>13742</v>
      </c>
    </row>
    <row r="12780" spans="1:14" x14ac:dyDescent="0.2">
      <c r="A12780">
        <v>51107</v>
      </c>
      <c r="B12780">
        <v>869</v>
      </c>
      <c r="C12780" t="str">
        <f>VLOOKUP(B12780,customer_name,2,FALSE)</f>
        <v>Customer#000000869</v>
      </c>
      <c r="D12780">
        <f>VLOOKUP(C12780,cust_num_nat_key,3,FALSE)</f>
        <v>2</v>
      </c>
      <c r="E12780" t="str">
        <f>VLOOKUP(D12780,nation_table,2,FALSE)</f>
        <v>BRAZIL</v>
      </c>
      <c r="F12780" t="str">
        <f>VLOOKUP(D12780,nation_table,4,FALSE)</f>
        <v>AMERICA</v>
      </c>
      <c r="G12780" t="str">
        <f>VLOOKUP(B12780,cust_segment,7,FALSE)</f>
        <v>HOUSEHOLD</v>
      </c>
      <c r="H12780" t="s">
        <v>46</v>
      </c>
      <c r="I12780">
        <v>193447.29</v>
      </c>
      <c r="J12780" s="1">
        <v>33873</v>
      </c>
      <c r="K12780" t="s">
        <v>53</v>
      </c>
      <c r="L12780" t="s">
        <v>2558</v>
      </c>
      <c r="M12780">
        <v>0</v>
      </c>
      <c r="N12780" t="s">
        <v>13743</v>
      </c>
    </row>
    <row r="12781" spans="1:14" x14ac:dyDescent="0.2">
      <c r="A12781">
        <v>51108</v>
      </c>
      <c r="B12781">
        <v>494</v>
      </c>
      <c r="C12781" t="str">
        <f>VLOOKUP(B12781,customer_name,2,FALSE)</f>
        <v>Customer#000000494</v>
      </c>
      <c r="D12781">
        <f>VLOOKUP(C12781,cust_num_nat_key,3,FALSE)</f>
        <v>10</v>
      </c>
      <c r="E12781" t="str">
        <f>VLOOKUP(D12781,nation_table,2,FALSE)</f>
        <v>IRAN</v>
      </c>
      <c r="F12781" t="str">
        <f>VLOOKUP(D12781,nation_table,4,FALSE)</f>
        <v>MIDDLE EAST</v>
      </c>
      <c r="G12781" t="str">
        <f>VLOOKUP(B12781,cust_segment,7,FALSE)</f>
        <v>FURNITURE</v>
      </c>
      <c r="H12781" t="s">
        <v>39</v>
      </c>
      <c r="I12781">
        <v>118213.28</v>
      </c>
      <c r="J12781" s="1">
        <v>35312</v>
      </c>
      <c r="K12781" t="s">
        <v>53</v>
      </c>
      <c r="L12781" t="s">
        <v>970</v>
      </c>
      <c r="M12781">
        <v>0</v>
      </c>
      <c r="N12781" t="s">
        <v>13744</v>
      </c>
    </row>
    <row r="12782" spans="1:14" x14ac:dyDescent="0.2">
      <c r="A12782">
        <v>51109</v>
      </c>
      <c r="B12782">
        <v>284</v>
      </c>
      <c r="C12782" t="str">
        <f>VLOOKUP(B12782,customer_name,2,FALSE)</f>
        <v>Customer#000000284</v>
      </c>
      <c r="D12782">
        <f>VLOOKUP(C12782,cust_num_nat_key,3,FALSE)</f>
        <v>6</v>
      </c>
      <c r="E12782" t="str">
        <f>VLOOKUP(D12782,nation_table,2,FALSE)</f>
        <v>FRANCE</v>
      </c>
      <c r="F12782" t="str">
        <f>VLOOKUP(D12782,nation_table,4,FALSE)</f>
        <v>EUROPE</v>
      </c>
      <c r="G12782" t="str">
        <f>VLOOKUP(B12782,cust_segment,7,FALSE)</f>
        <v>AUTOMOBILE</v>
      </c>
      <c r="H12782" t="s">
        <v>46</v>
      </c>
      <c r="I12782">
        <v>26786.82</v>
      </c>
      <c r="J12782" s="1">
        <v>33917</v>
      </c>
      <c r="K12782" t="s">
        <v>56</v>
      </c>
      <c r="L12782" t="s">
        <v>487</v>
      </c>
      <c r="M12782">
        <v>0</v>
      </c>
      <c r="N12782" t="s">
        <v>13745</v>
      </c>
    </row>
    <row r="12783" spans="1:14" x14ac:dyDescent="0.2">
      <c r="A12783">
        <v>51110</v>
      </c>
      <c r="B12783">
        <v>1034</v>
      </c>
      <c r="C12783" t="str">
        <f>VLOOKUP(B12783,customer_name,2,FALSE)</f>
        <v>Customer#000001034</v>
      </c>
      <c r="D12783">
        <f>VLOOKUP(C12783,cust_num_nat_key,3,FALSE)</f>
        <v>5</v>
      </c>
      <c r="E12783" t="str">
        <f>VLOOKUP(D12783,nation_table,2,FALSE)</f>
        <v>ETHIOPIA</v>
      </c>
      <c r="F12783" t="str">
        <f>VLOOKUP(D12783,nation_table,4,FALSE)</f>
        <v>AFRICA</v>
      </c>
      <c r="G12783" t="str">
        <f>VLOOKUP(B12783,cust_segment,7,FALSE)</f>
        <v>HOUSEHOLD</v>
      </c>
      <c r="H12783" t="s">
        <v>39</v>
      </c>
      <c r="I12783">
        <v>76480.08</v>
      </c>
      <c r="J12783" s="1">
        <v>35269</v>
      </c>
      <c r="K12783" t="s">
        <v>56</v>
      </c>
      <c r="L12783" t="s">
        <v>166</v>
      </c>
      <c r="M12783">
        <v>0</v>
      </c>
      <c r="N12783" t="s">
        <v>13746</v>
      </c>
    </row>
    <row r="12784" spans="1:14" x14ac:dyDescent="0.2">
      <c r="A12784">
        <v>51111</v>
      </c>
      <c r="B12784">
        <v>247</v>
      </c>
      <c r="C12784" t="str">
        <f>VLOOKUP(B12784,customer_name,2,FALSE)</f>
        <v>Customer#000000247</v>
      </c>
      <c r="D12784">
        <f>VLOOKUP(C12784,cust_num_nat_key,3,FALSE)</f>
        <v>20</v>
      </c>
      <c r="E12784" t="str">
        <f>VLOOKUP(D12784,nation_table,2,FALSE)</f>
        <v>SAUDI ARABIA</v>
      </c>
      <c r="F12784" t="str">
        <f>VLOOKUP(D12784,nation_table,4,FALSE)</f>
        <v>MIDDLE EAST</v>
      </c>
      <c r="G12784" t="str">
        <f>VLOOKUP(B12784,cust_segment,7,FALSE)</f>
        <v>HOUSEHOLD</v>
      </c>
      <c r="H12784" t="s">
        <v>46</v>
      </c>
      <c r="I12784">
        <v>110560.18</v>
      </c>
      <c r="J12784" s="1">
        <v>33644</v>
      </c>
      <c r="K12784" t="s">
        <v>53</v>
      </c>
      <c r="L12784" t="s">
        <v>1260</v>
      </c>
      <c r="M12784">
        <v>0</v>
      </c>
      <c r="N12784" t="s">
        <v>13747</v>
      </c>
    </row>
    <row r="12785" spans="1:14" x14ac:dyDescent="0.2">
      <c r="A12785">
        <v>51136</v>
      </c>
      <c r="B12785">
        <v>40</v>
      </c>
      <c r="C12785" t="str">
        <f>VLOOKUP(B12785,customer_name,2,FALSE)</f>
        <v>Customer#000000040</v>
      </c>
      <c r="D12785">
        <f>VLOOKUP(C12785,cust_num_nat_key,3,FALSE)</f>
        <v>3</v>
      </c>
      <c r="E12785" t="str">
        <f>VLOOKUP(D12785,nation_table,2,FALSE)</f>
        <v>CANADA</v>
      </c>
      <c r="F12785" t="str">
        <f>VLOOKUP(D12785,nation_table,4,FALSE)</f>
        <v>AMERICA</v>
      </c>
      <c r="G12785" t="str">
        <f>VLOOKUP(B12785,cust_segment,7,FALSE)</f>
        <v>BUILDING</v>
      </c>
      <c r="H12785" t="s">
        <v>46</v>
      </c>
      <c r="I12785">
        <v>75814.7</v>
      </c>
      <c r="J12785" s="1">
        <v>33742</v>
      </c>
      <c r="K12785" t="s">
        <v>40</v>
      </c>
      <c r="L12785" t="s">
        <v>761</v>
      </c>
      <c r="M12785">
        <v>0</v>
      </c>
      <c r="N12785" t="s">
        <v>13748</v>
      </c>
    </row>
    <row r="12786" spans="1:14" x14ac:dyDescent="0.2">
      <c r="A12786">
        <v>51137</v>
      </c>
      <c r="B12786">
        <v>824</v>
      </c>
      <c r="C12786" t="str">
        <f>VLOOKUP(B12786,customer_name,2,FALSE)</f>
        <v>Customer#000000824</v>
      </c>
      <c r="D12786">
        <f>VLOOKUP(C12786,cust_num_nat_key,3,FALSE)</f>
        <v>18</v>
      </c>
      <c r="E12786" t="str">
        <f>VLOOKUP(D12786,nation_table,2,FALSE)</f>
        <v>CHINA</v>
      </c>
      <c r="F12786" t="str">
        <f>VLOOKUP(D12786,nation_table,4,FALSE)</f>
        <v>ASIA</v>
      </c>
      <c r="G12786" t="str">
        <f>VLOOKUP(B12786,cust_segment,7,FALSE)</f>
        <v>AUTOMOBILE</v>
      </c>
      <c r="H12786" t="s">
        <v>39</v>
      </c>
      <c r="I12786">
        <v>338603.83</v>
      </c>
      <c r="J12786" s="1">
        <v>35323</v>
      </c>
      <c r="K12786" t="s">
        <v>61</v>
      </c>
      <c r="L12786" t="s">
        <v>1900</v>
      </c>
      <c r="M12786">
        <v>0</v>
      </c>
      <c r="N12786" t="s">
        <v>13749</v>
      </c>
    </row>
    <row r="12787" spans="1:14" x14ac:dyDescent="0.2">
      <c r="A12787">
        <v>51138</v>
      </c>
      <c r="B12787">
        <v>737</v>
      </c>
      <c r="C12787" t="str">
        <f>VLOOKUP(B12787,customer_name,2,FALSE)</f>
        <v>Customer#000000737</v>
      </c>
      <c r="D12787">
        <f>VLOOKUP(C12787,cust_num_nat_key,3,FALSE)</f>
        <v>18</v>
      </c>
      <c r="E12787" t="str">
        <f>VLOOKUP(D12787,nation_table,2,FALSE)</f>
        <v>CHINA</v>
      </c>
      <c r="F12787" t="str">
        <f>VLOOKUP(D12787,nation_table,4,FALSE)</f>
        <v>ASIA</v>
      </c>
      <c r="G12787" t="str">
        <f>VLOOKUP(B12787,cust_segment,7,FALSE)</f>
        <v>AUTOMOBILE</v>
      </c>
      <c r="H12787" t="s">
        <v>39</v>
      </c>
      <c r="I12787">
        <v>95447.26</v>
      </c>
      <c r="J12787" s="1">
        <v>35679</v>
      </c>
      <c r="K12787" t="s">
        <v>40</v>
      </c>
      <c r="L12787" t="s">
        <v>978</v>
      </c>
      <c r="M12787">
        <v>0</v>
      </c>
      <c r="N12787" t="s">
        <v>13750</v>
      </c>
    </row>
    <row r="12788" spans="1:14" x14ac:dyDescent="0.2">
      <c r="A12788">
        <v>51139</v>
      </c>
      <c r="B12788">
        <v>1261</v>
      </c>
      <c r="C12788" t="str">
        <f>VLOOKUP(B12788,customer_name,2,FALSE)</f>
        <v>Customer#000001261</v>
      </c>
      <c r="D12788">
        <f>VLOOKUP(C12788,cust_num_nat_key,3,FALSE)</f>
        <v>20</v>
      </c>
      <c r="E12788" t="str">
        <f>VLOOKUP(D12788,nation_table,2,FALSE)</f>
        <v>SAUDI ARABIA</v>
      </c>
      <c r="F12788" t="str">
        <f>VLOOKUP(D12788,nation_table,4,FALSE)</f>
        <v>MIDDLE EAST</v>
      </c>
      <c r="G12788" t="str">
        <f>VLOOKUP(B12788,cust_segment,7,FALSE)</f>
        <v>BUILDING</v>
      </c>
      <c r="H12788" t="s">
        <v>46</v>
      </c>
      <c r="I12788">
        <v>47879.54</v>
      </c>
      <c r="J12788" s="1">
        <v>34563</v>
      </c>
      <c r="K12788" t="s">
        <v>43</v>
      </c>
      <c r="L12788" t="s">
        <v>1398</v>
      </c>
      <c r="M12788">
        <v>0</v>
      </c>
      <c r="N12788" t="s">
        <v>13751</v>
      </c>
    </row>
    <row r="12789" spans="1:14" x14ac:dyDescent="0.2">
      <c r="A12789">
        <v>51140</v>
      </c>
      <c r="B12789">
        <v>154</v>
      </c>
      <c r="C12789" t="str">
        <f>VLOOKUP(B12789,customer_name,2,FALSE)</f>
        <v>Customer#000000154</v>
      </c>
      <c r="D12789">
        <f>VLOOKUP(C12789,cust_num_nat_key,3,FALSE)</f>
        <v>19</v>
      </c>
      <c r="E12789" t="str">
        <f>VLOOKUP(D12789,nation_table,2,FALSE)</f>
        <v>ROMANIA</v>
      </c>
      <c r="F12789" t="str">
        <f>VLOOKUP(D12789,nation_table,4,FALSE)</f>
        <v>EUROPE</v>
      </c>
      <c r="G12789" t="str">
        <f>VLOOKUP(B12789,cust_segment,7,FALSE)</f>
        <v>FURNITURE</v>
      </c>
      <c r="H12789" t="s">
        <v>46</v>
      </c>
      <c r="I12789">
        <v>211825.36</v>
      </c>
      <c r="J12789" s="1">
        <v>33862</v>
      </c>
      <c r="K12789" t="s">
        <v>40</v>
      </c>
      <c r="L12789" t="s">
        <v>3268</v>
      </c>
      <c r="M12789">
        <v>0</v>
      </c>
      <c r="N12789" t="s">
        <v>13752</v>
      </c>
    </row>
    <row r="12790" spans="1:14" x14ac:dyDescent="0.2">
      <c r="A12790">
        <v>51141</v>
      </c>
      <c r="B12790">
        <v>586</v>
      </c>
      <c r="C12790" t="str">
        <f>VLOOKUP(B12790,customer_name,2,FALSE)</f>
        <v>Customer#000000586</v>
      </c>
      <c r="D12790">
        <f>VLOOKUP(C12790,cust_num_nat_key,3,FALSE)</f>
        <v>11</v>
      </c>
      <c r="E12790" t="str">
        <f>VLOOKUP(D12790,nation_table,2,FALSE)</f>
        <v>IRAQ</v>
      </c>
      <c r="F12790" t="str">
        <f>VLOOKUP(D12790,nation_table,4,FALSE)</f>
        <v>MIDDLE EAST</v>
      </c>
      <c r="G12790" t="str">
        <f>VLOOKUP(B12790,cust_segment,7,FALSE)</f>
        <v>AUTOMOBILE</v>
      </c>
      <c r="H12790" t="s">
        <v>46</v>
      </c>
      <c r="I12790">
        <v>170949.7</v>
      </c>
      <c r="J12790" s="1">
        <v>33733</v>
      </c>
      <c r="K12790" t="s">
        <v>61</v>
      </c>
      <c r="L12790" t="s">
        <v>855</v>
      </c>
      <c r="M12790">
        <v>0</v>
      </c>
      <c r="N12790" t="s">
        <v>13753</v>
      </c>
    </row>
    <row r="12791" spans="1:14" x14ac:dyDescent="0.2">
      <c r="A12791">
        <v>51142</v>
      </c>
      <c r="B12791">
        <v>781</v>
      </c>
      <c r="C12791" t="str">
        <f>VLOOKUP(B12791,customer_name,2,FALSE)</f>
        <v>Customer#000000781</v>
      </c>
      <c r="D12791">
        <f>VLOOKUP(C12791,cust_num_nat_key,3,FALSE)</f>
        <v>18</v>
      </c>
      <c r="E12791" t="str">
        <f>VLOOKUP(D12791,nation_table,2,FALSE)</f>
        <v>CHINA</v>
      </c>
      <c r="F12791" t="str">
        <f>VLOOKUP(D12791,nation_table,4,FALSE)</f>
        <v>ASIA</v>
      </c>
      <c r="G12791" t="str">
        <f>VLOOKUP(B12791,cust_segment,7,FALSE)</f>
        <v>MACHINERY</v>
      </c>
      <c r="H12791" t="s">
        <v>39</v>
      </c>
      <c r="I12791">
        <v>65888.600000000006</v>
      </c>
      <c r="J12791" s="1">
        <v>34872</v>
      </c>
      <c r="K12791" t="s">
        <v>43</v>
      </c>
      <c r="L12791" t="s">
        <v>2498</v>
      </c>
      <c r="M12791">
        <v>0</v>
      </c>
      <c r="N12791" t="s">
        <v>13754</v>
      </c>
    </row>
    <row r="12792" spans="1:14" x14ac:dyDescent="0.2">
      <c r="A12792">
        <v>51143</v>
      </c>
      <c r="B12792">
        <v>1453</v>
      </c>
      <c r="C12792" t="str">
        <f>VLOOKUP(B12792,customer_name,2,FALSE)</f>
        <v>Customer#000001453</v>
      </c>
      <c r="D12792">
        <f>VLOOKUP(C12792,cust_num_nat_key,3,FALSE)</f>
        <v>0</v>
      </c>
      <c r="E12792" t="str">
        <f>VLOOKUP(D12792,nation_table,2,FALSE)</f>
        <v>ALGERIA</v>
      </c>
      <c r="F12792" t="str">
        <f>VLOOKUP(D12792,nation_table,4,FALSE)</f>
        <v>AFRICA</v>
      </c>
      <c r="G12792" t="str">
        <f>VLOOKUP(B12792,cust_segment,7,FALSE)</f>
        <v>BUILDING</v>
      </c>
      <c r="H12792" t="s">
        <v>39</v>
      </c>
      <c r="I12792">
        <v>106665.04</v>
      </c>
      <c r="J12792" s="1">
        <v>35786</v>
      </c>
      <c r="K12792" t="s">
        <v>43</v>
      </c>
      <c r="L12792" t="s">
        <v>350</v>
      </c>
      <c r="M12792">
        <v>0</v>
      </c>
      <c r="N12792" t="s">
        <v>13755</v>
      </c>
    </row>
    <row r="12793" spans="1:14" x14ac:dyDescent="0.2">
      <c r="A12793">
        <v>51168</v>
      </c>
      <c r="B12793">
        <v>1168</v>
      </c>
      <c r="C12793" t="str">
        <f>VLOOKUP(B12793,customer_name,2,FALSE)</f>
        <v>Customer#000001168</v>
      </c>
      <c r="D12793">
        <f>VLOOKUP(C12793,cust_num_nat_key,3,FALSE)</f>
        <v>17</v>
      </c>
      <c r="E12793" t="str">
        <f>VLOOKUP(D12793,nation_table,2,FALSE)</f>
        <v>PERU</v>
      </c>
      <c r="F12793" t="str">
        <f>VLOOKUP(D12793,nation_table,4,FALSE)</f>
        <v>AMERICA</v>
      </c>
      <c r="G12793" t="str">
        <f>VLOOKUP(B12793,cust_segment,7,FALSE)</f>
        <v>FURNITURE</v>
      </c>
      <c r="H12793" t="s">
        <v>46</v>
      </c>
      <c r="I12793">
        <v>130262.5</v>
      </c>
      <c r="J12793" s="1">
        <v>34463</v>
      </c>
      <c r="K12793" t="s">
        <v>61</v>
      </c>
      <c r="L12793" t="s">
        <v>295</v>
      </c>
      <c r="M12793">
        <v>0</v>
      </c>
      <c r="N12793" t="s">
        <v>13756</v>
      </c>
    </row>
    <row r="12794" spans="1:14" x14ac:dyDescent="0.2">
      <c r="A12794">
        <v>51169</v>
      </c>
      <c r="B12794">
        <v>407</v>
      </c>
      <c r="C12794" t="str">
        <f>VLOOKUP(B12794,customer_name,2,FALSE)</f>
        <v>Customer#000000407</v>
      </c>
      <c r="D12794">
        <f>VLOOKUP(C12794,cust_num_nat_key,3,FALSE)</f>
        <v>1</v>
      </c>
      <c r="E12794" t="str">
        <f>VLOOKUP(D12794,nation_table,2,FALSE)</f>
        <v>ARGENTINA</v>
      </c>
      <c r="F12794" t="str">
        <f>VLOOKUP(D12794,nation_table,4,FALSE)</f>
        <v>AMERICA</v>
      </c>
      <c r="G12794" t="str">
        <f>VLOOKUP(B12794,cust_segment,7,FALSE)</f>
        <v>MACHINERY</v>
      </c>
      <c r="H12794" t="s">
        <v>46</v>
      </c>
      <c r="I12794">
        <v>149197.29</v>
      </c>
      <c r="J12794" s="1">
        <v>34328</v>
      </c>
      <c r="K12794" t="s">
        <v>56</v>
      </c>
      <c r="L12794" t="s">
        <v>225</v>
      </c>
      <c r="M12794">
        <v>0</v>
      </c>
      <c r="N12794" t="s">
        <v>13757</v>
      </c>
    </row>
    <row r="12795" spans="1:14" x14ac:dyDescent="0.2">
      <c r="A12795">
        <v>51170</v>
      </c>
      <c r="B12795">
        <v>797</v>
      </c>
      <c r="C12795" t="str">
        <f>VLOOKUP(B12795,customer_name,2,FALSE)</f>
        <v>Customer#000000797</v>
      </c>
      <c r="D12795">
        <f>VLOOKUP(C12795,cust_num_nat_key,3,FALSE)</f>
        <v>0</v>
      </c>
      <c r="E12795" t="str">
        <f>VLOOKUP(D12795,nation_table,2,FALSE)</f>
        <v>ALGERIA</v>
      </c>
      <c r="F12795" t="str">
        <f>VLOOKUP(D12795,nation_table,4,FALSE)</f>
        <v>AFRICA</v>
      </c>
      <c r="G12795" t="str">
        <f>VLOOKUP(B12795,cust_segment,7,FALSE)</f>
        <v>HOUSEHOLD</v>
      </c>
      <c r="H12795" t="s">
        <v>39</v>
      </c>
      <c r="I12795">
        <v>226609.09</v>
      </c>
      <c r="J12795" s="1">
        <v>35972</v>
      </c>
      <c r="K12795" t="s">
        <v>56</v>
      </c>
      <c r="L12795" t="s">
        <v>3511</v>
      </c>
      <c r="M12795">
        <v>0</v>
      </c>
      <c r="N12795" t="s">
        <v>13758</v>
      </c>
    </row>
    <row r="12796" spans="1:14" x14ac:dyDescent="0.2">
      <c r="A12796">
        <v>51171</v>
      </c>
      <c r="B12796">
        <v>1351</v>
      </c>
      <c r="C12796" t="str">
        <f>VLOOKUP(B12796,customer_name,2,FALSE)</f>
        <v>Customer#000001351</v>
      </c>
      <c r="D12796">
        <f>VLOOKUP(C12796,cust_num_nat_key,3,FALSE)</f>
        <v>1</v>
      </c>
      <c r="E12796" t="str">
        <f>VLOOKUP(D12796,nation_table,2,FALSE)</f>
        <v>ARGENTINA</v>
      </c>
      <c r="F12796" t="str">
        <f>VLOOKUP(D12796,nation_table,4,FALSE)</f>
        <v>AMERICA</v>
      </c>
      <c r="G12796" t="str">
        <f>VLOOKUP(B12796,cust_segment,7,FALSE)</f>
        <v>FURNITURE</v>
      </c>
      <c r="H12796" t="s">
        <v>46</v>
      </c>
      <c r="I12796">
        <v>52258.99</v>
      </c>
      <c r="J12796" s="1">
        <v>34142</v>
      </c>
      <c r="K12796" t="s">
        <v>56</v>
      </c>
      <c r="L12796" t="s">
        <v>2159</v>
      </c>
      <c r="M12796">
        <v>0</v>
      </c>
      <c r="N12796" t="s">
        <v>13759</v>
      </c>
    </row>
    <row r="12797" spans="1:14" x14ac:dyDescent="0.2">
      <c r="A12797">
        <v>51172</v>
      </c>
      <c r="B12797">
        <v>922</v>
      </c>
      <c r="C12797" t="str">
        <f>VLOOKUP(B12797,customer_name,2,FALSE)</f>
        <v>Customer#000000922</v>
      </c>
      <c r="D12797">
        <f>VLOOKUP(C12797,cust_num_nat_key,3,FALSE)</f>
        <v>7</v>
      </c>
      <c r="E12797" t="str">
        <f>VLOOKUP(D12797,nation_table,2,FALSE)</f>
        <v>GERMANY</v>
      </c>
      <c r="F12797" t="str">
        <f>VLOOKUP(D12797,nation_table,4,FALSE)</f>
        <v>EUROPE</v>
      </c>
      <c r="G12797" t="str">
        <f>VLOOKUP(B12797,cust_segment,7,FALSE)</f>
        <v>BUILDING</v>
      </c>
      <c r="H12797" t="s">
        <v>39</v>
      </c>
      <c r="I12797">
        <v>165300.18</v>
      </c>
      <c r="J12797" s="1">
        <v>35694</v>
      </c>
      <c r="K12797" t="s">
        <v>43</v>
      </c>
      <c r="L12797" t="s">
        <v>4133</v>
      </c>
      <c r="M12797">
        <v>0</v>
      </c>
      <c r="N12797" t="s">
        <v>13760</v>
      </c>
    </row>
    <row r="12798" spans="1:14" x14ac:dyDescent="0.2">
      <c r="A12798">
        <v>51173</v>
      </c>
      <c r="B12798">
        <v>181</v>
      </c>
      <c r="C12798" t="str">
        <f>VLOOKUP(B12798,customer_name,2,FALSE)</f>
        <v>Customer#000000181</v>
      </c>
      <c r="D12798">
        <f>VLOOKUP(C12798,cust_num_nat_key,3,FALSE)</f>
        <v>9</v>
      </c>
      <c r="E12798" t="str">
        <f>VLOOKUP(D12798,nation_table,2,FALSE)</f>
        <v>INDONESIA</v>
      </c>
      <c r="F12798" t="str">
        <f>VLOOKUP(D12798,nation_table,4,FALSE)</f>
        <v>ASIA</v>
      </c>
      <c r="G12798" t="str">
        <f>VLOOKUP(B12798,cust_segment,7,FALSE)</f>
        <v>FURNITURE</v>
      </c>
      <c r="H12798" t="s">
        <v>46</v>
      </c>
      <c r="I12798">
        <v>188543.86</v>
      </c>
      <c r="J12798" s="1">
        <v>33924</v>
      </c>
      <c r="K12798" t="s">
        <v>43</v>
      </c>
      <c r="L12798" t="s">
        <v>3643</v>
      </c>
      <c r="M12798">
        <v>0</v>
      </c>
      <c r="N12798" t="s">
        <v>13761</v>
      </c>
    </row>
    <row r="12799" spans="1:14" x14ac:dyDescent="0.2">
      <c r="A12799">
        <v>51174</v>
      </c>
      <c r="B12799">
        <v>416</v>
      </c>
      <c r="C12799" t="str">
        <f>VLOOKUP(B12799,customer_name,2,FALSE)</f>
        <v>Customer#000000416</v>
      </c>
      <c r="D12799">
        <f>VLOOKUP(C12799,cust_num_nat_key,3,FALSE)</f>
        <v>12</v>
      </c>
      <c r="E12799" t="str">
        <f>VLOOKUP(D12799,nation_table,2,FALSE)</f>
        <v>JAPAN</v>
      </c>
      <c r="F12799" t="str">
        <f>VLOOKUP(D12799,nation_table,4,FALSE)</f>
        <v>ASIA</v>
      </c>
      <c r="G12799" t="str">
        <f>VLOOKUP(B12799,cust_segment,7,FALSE)</f>
        <v>MACHINERY</v>
      </c>
      <c r="H12799" t="s">
        <v>39</v>
      </c>
      <c r="I12799">
        <v>279221.38</v>
      </c>
      <c r="J12799" s="1">
        <v>35558</v>
      </c>
      <c r="K12799" t="s">
        <v>53</v>
      </c>
      <c r="L12799" t="s">
        <v>1210</v>
      </c>
      <c r="M12799">
        <v>0</v>
      </c>
      <c r="N12799" t="s">
        <v>13762</v>
      </c>
    </row>
    <row r="12800" spans="1:14" x14ac:dyDescent="0.2">
      <c r="A12800">
        <v>51175</v>
      </c>
      <c r="B12800">
        <v>1228</v>
      </c>
      <c r="C12800" t="str">
        <f>VLOOKUP(B12800,customer_name,2,FALSE)</f>
        <v>Customer#000001228</v>
      </c>
      <c r="D12800">
        <f>VLOOKUP(C12800,cust_num_nat_key,3,FALSE)</f>
        <v>12</v>
      </c>
      <c r="E12800" t="str">
        <f>VLOOKUP(D12800,nation_table,2,FALSE)</f>
        <v>JAPAN</v>
      </c>
      <c r="F12800" t="str">
        <f>VLOOKUP(D12800,nation_table,4,FALSE)</f>
        <v>ASIA</v>
      </c>
      <c r="G12800" t="str">
        <f>VLOOKUP(B12800,cust_segment,7,FALSE)</f>
        <v>AUTOMOBILE</v>
      </c>
      <c r="H12800" t="s">
        <v>46</v>
      </c>
      <c r="I12800">
        <v>167335.74</v>
      </c>
      <c r="J12800" s="1">
        <v>33831</v>
      </c>
      <c r="K12800" t="s">
        <v>56</v>
      </c>
      <c r="L12800" t="s">
        <v>4221</v>
      </c>
      <c r="M12800">
        <v>0</v>
      </c>
      <c r="N12800" t="s">
        <v>13763</v>
      </c>
    </row>
    <row r="12801" spans="1:14" x14ac:dyDescent="0.2">
      <c r="A12801">
        <v>51200</v>
      </c>
      <c r="B12801">
        <v>626</v>
      </c>
      <c r="C12801" t="str">
        <f>VLOOKUP(B12801,customer_name,2,FALSE)</f>
        <v>Customer#000000626</v>
      </c>
      <c r="D12801">
        <f>VLOOKUP(C12801,cust_num_nat_key,3,FALSE)</f>
        <v>5</v>
      </c>
      <c r="E12801" t="str">
        <f>VLOOKUP(D12801,nation_table,2,FALSE)</f>
        <v>ETHIOPIA</v>
      </c>
      <c r="F12801" t="str">
        <f>VLOOKUP(D12801,nation_table,4,FALSE)</f>
        <v>AFRICA</v>
      </c>
      <c r="G12801" t="str">
        <f>VLOOKUP(B12801,cust_segment,7,FALSE)</f>
        <v>FURNITURE</v>
      </c>
      <c r="H12801" t="s">
        <v>39</v>
      </c>
      <c r="I12801">
        <v>311634.17</v>
      </c>
      <c r="J12801" s="1">
        <v>35022</v>
      </c>
      <c r="K12801" t="s">
        <v>61</v>
      </c>
      <c r="L12801" t="s">
        <v>284</v>
      </c>
      <c r="M12801">
        <v>0</v>
      </c>
      <c r="N12801" t="s">
        <v>13764</v>
      </c>
    </row>
    <row r="12802" spans="1:14" x14ac:dyDescent="0.2">
      <c r="A12802">
        <v>51201</v>
      </c>
      <c r="B12802">
        <v>607</v>
      </c>
      <c r="C12802" t="str">
        <f>VLOOKUP(B12802,customer_name,2,FALSE)</f>
        <v>Customer#000000607</v>
      </c>
      <c r="D12802">
        <f>VLOOKUP(C12802,cust_num_nat_key,3,FALSE)</f>
        <v>24</v>
      </c>
      <c r="E12802" t="str">
        <f>VLOOKUP(D12802,nation_table,2,FALSE)</f>
        <v>UNITED STATES</v>
      </c>
      <c r="F12802" t="str">
        <f>VLOOKUP(D12802,nation_table,4,FALSE)</f>
        <v>AMERICA</v>
      </c>
      <c r="G12802" t="str">
        <f>VLOOKUP(B12802,cust_segment,7,FALSE)</f>
        <v>FURNITURE</v>
      </c>
      <c r="H12802" t="s">
        <v>39</v>
      </c>
      <c r="I12802">
        <v>76346.06</v>
      </c>
      <c r="J12802" s="1">
        <v>35050</v>
      </c>
      <c r="K12802" t="s">
        <v>56</v>
      </c>
      <c r="L12802" t="s">
        <v>2186</v>
      </c>
      <c r="M12802">
        <v>0</v>
      </c>
      <c r="N12802" t="s">
        <v>13765</v>
      </c>
    </row>
    <row r="12803" spans="1:14" x14ac:dyDescent="0.2">
      <c r="A12803">
        <v>51202</v>
      </c>
      <c r="B12803">
        <v>1358</v>
      </c>
      <c r="C12803" t="str">
        <f>VLOOKUP(B12803,customer_name,2,FALSE)</f>
        <v>Customer#000001358</v>
      </c>
      <c r="D12803">
        <f>VLOOKUP(C12803,cust_num_nat_key,3,FALSE)</f>
        <v>3</v>
      </c>
      <c r="E12803" t="str">
        <f>VLOOKUP(D12803,nation_table,2,FALSE)</f>
        <v>CANADA</v>
      </c>
      <c r="F12803" t="str">
        <f>VLOOKUP(D12803,nation_table,4,FALSE)</f>
        <v>AMERICA</v>
      </c>
      <c r="G12803" t="str">
        <f>VLOOKUP(B12803,cust_segment,7,FALSE)</f>
        <v>BUILDING</v>
      </c>
      <c r="H12803" t="s">
        <v>46</v>
      </c>
      <c r="I12803">
        <v>145358.76999999999</v>
      </c>
      <c r="J12803" s="1">
        <v>33708</v>
      </c>
      <c r="K12803" t="s">
        <v>56</v>
      </c>
      <c r="L12803" t="s">
        <v>1390</v>
      </c>
      <c r="M12803">
        <v>0</v>
      </c>
      <c r="N12803" t="s">
        <v>13766</v>
      </c>
    </row>
    <row r="12804" spans="1:14" x14ac:dyDescent="0.2">
      <c r="A12804">
        <v>51203</v>
      </c>
      <c r="B12804">
        <v>446</v>
      </c>
      <c r="C12804" t="str">
        <f>VLOOKUP(B12804,customer_name,2,FALSE)</f>
        <v>Customer#000000446</v>
      </c>
      <c r="D12804">
        <f>VLOOKUP(C12804,cust_num_nat_key,3,FALSE)</f>
        <v>24</v>
      </c>
      <c r="E12804" t="str">
        <f>VLOOKUP(D12804,nation_table,2,FALSE)</f>
        <v>UNITED STATES</v>
      </c>
      <c r="F12804" t="str">
        <f>VLOOKUP(D12804,nation_table,4,FALSE)</f>
        <v>AMERICA</v>
      </c>
      <c r="G12804" t="str">
        <f>VLOOKUP(B12804,cust_segment,7,FALSE)</f>
        <v>FURNITURE</v>
      </c>
      <c r="H12804" t="s">
        <v>39</v>
      </c>
      <c r="I12804">
        <v>13500.63</v>
      </c>
      <c r="J12804" s="1">
        <v>35055</v>
      </c>
      <c r="K12804" t="s">
        <v>56</v>
      </c>
      <c r="L12804" t="s">
        <v>4262</v>
      </c>
      <c r="M12804">
        <v>0</v>
      </c>
      <c r="N12804" t="s">
        <v>13767</v>
      </c>
    </row>
    <row r="12805" spans="1:14" x14ac:dyDescent="0.2">
      <c r="A12805">
        <v>51204</v>
      </c>
      <c r="B12805">
        <v>466</v>
      </c>
      <c r="C12805" t="str">
        <f>VLOOKUP(B12805,customer_name,2,FALSE)</f>
        <v>Customer#000000466</v>
      </c>
      <c r="D12805">
        <f>VLOOKUP(C12805,cust_num_nat_key,3,FALSE)</f>
        <v>12</v>
      </c>
      <c r="E12805" t="str">
        <f>VLOOKUP(D12805,nation_table,2,FALSE)</f>
        <v>JAPAN</v>
      </c>
      <c r="F12805" t="str">
        <f>VLOOKUP(D12805,nation_table,4,FALSE)</f>
        <v>ASIA</v>
      </c>
      <c r="G12805" t="str">
        <f>VLOOKUP(B12805,cust_segment,7,FALSE)</f>
        <v>MACHINERY</v>
      </c>
      <c r="H12805" t="s">
        <v>39</v>
      </c>
      <c r="I12805">
        <v>20346.240000000002</v>
      </c>
      <c r="J12805" s="1">
        <v>35082</v>
      </c>
      <c r="K12805" t="s">
        <v>53</v>
      </c>
      <c r="L12805" t="s">
        <v>2581</v>
      </c>
      <c r="M12805">
        <v>0</v>
      </c>
      <c r="N12805" t="s">
        <v>13768</v>
      </c>
    </row>
    <row r="12806" spans="1:14" x14ac:dyDescent="0.2">
      <c r="A12806">
        <v>51205</v>
      </c>
      <c r="B12806">
        <v>1289</v>
      </c>
      <c r="C12806" t="str">
        <f>VLOOKUP(B12806,customer_name,2,FALSE)</f>
        <v>Customer#000001289</v>
      </c>
      <c r="D12806">
        <f>VLOOKUP(C12806,cust_num_nat_key,3,FALSE)</f>
        <v>24</v>
      </c>
      <c r="E12806" t="str">
        <f>VLOOKUP(D12806,nation_table,2,FALSE)</f>
        <v>UNITED STATES</v>
      </c>
      <c r="F12806" t="str">
        <f>VLOOKUP(D12806,nation_table,4,FALSE)</f>
        <v>AMERICA</v>
      </c>
      <c r="G12806" t="str">
        <f>VLOOKUP(B12806,cust_segment,7,FALSE)</f>
        <v>MACHINERY</v>
      </c>
      <c r="H12806" t="s">
        <v>46</v>
      </c>
      <c r="I12806">
        <v>120400.13</v>
      </c>
      <c r="J12806" s="1">
        <v>33949</v>
      </c>
      <c r="K12806" t="s">
        <v>56</v>
      </c>
      <c r="L12806" t="s">
        <v>1442</v>
      </c>
      <c r="M12806">
        <v>0</v>
      </c>
      <c r="N12806" t="s">
        <v>13769</v>
      </c>
    </row>
    <row r="12807" spans="1:14" x14ac:dyDescent="0.2">
      <c r="A12807">
        <v>51206</v>
      </c>
      <c r="B12807">
        <v>970</v>
      </c>
      <c r="C12807" t="str">
        <f>VLOOKUP(B12807,customer_name,2,FALSE)</f>
        <v>Customer#000000970</v>
      </c>
      <c r="D12807">
        <f>VLOOKUP(C12807,cust_num_nat_key,3,FALSE)</f>
        <v>14</v>
      </c>
      <c r="E12807" t="str">
        <f>VLOOKUP(D12807,nation_table,2,FALSE)</f>
        <v>KENYA</v>
      </c>
      <c r="F12807" t="str">
        <f>VLOOKUP(D12807,nation_table,4,FALSE)</f>
        <v>AFRICA</v>
      </c>
      <c r="G12807" t="str">
        <f>VLOOKUP(B12807,cust_segment,7,FALSE)</f>
        <v>MACHINERY</v>
      </c>
      <c r="H12807" t="s">
        <v>46</v>
      </c>
      <c r="I12807">
        <v>42282.16</v>
      </c>
      <c r="J12807" s="1">
        <v>34370</v>
      </c>
      <c r="K12807" t="s">
        <v>40</v>
      </c>
      <c r="L12807" t="s">
        <v>792</v>
      </c>
      <c r="M12807">
        <v>0</v>
      </c>
      <c r="N12807" t="s">
        <v>13770</v>
      </c>
    </row>
    <row r="12808" spans="1:14" x14ac:dyDescent="0.2">
      <c r="A12808">
        <v>51207</v>
      </c>
      <c r="B12808">
        <v>464</v>
      </c>
      <c r="C12808" t="str">
        <f>VLOOKUP(B12808,customer_name,2,FALSE)</f>
        <v>Customer#000000464</v>
      </c>
      <c r="D12808">
        <f>VLOOKUP(C12808,cust_num_nat_key,3,FALSE)</f>
        <v>9</v>
      </c>
      <c r="E12808" t="str">
        <f>VLOOKUP(D12808,nation_table,2,FALSE)</f>
        <v>INDONESIA</v>
      </c>
      <c r="F12808" t="str">
        <f>VLOOKUP(D12808,nation_table,4,FALSE)</f>
        <v>ASIA</v>
      </c>
      <c r="G12808" t="str">
        <f>VLOOKUP(B12808,cust_segment,7,FALSE)</f>
        <v>AUTOMOBILE</v>
      </c>
      <c r="H12808" t="s">
        <v>39</v>
      </c>
      <c r="I12808">
        <v>118132.4</v>
      </c>
      <c r="J12808" s="1">
        <v>35247</v>
      </c>
      <c r="K12808" t="s">
        <v>56</v>
      </c>
      <c r="L12808" t="s">
        <v>2309</v>
      </c>
      <c r="M12808">
        <v>0</v>
      </c>
      <c r="N12808" t="s">
        <v>13771</v>
      </c>
    </row>
    <row r="12809" spans="1:14" x14ac:dyDescent="0.2">
      <c r="A12809">
        <v>51232</v>
      </c>
      <c r="B12809">
        <v>1433</v>
      </c>
      <c r="C12809" t="str">
        <f>VLOOKUP(B12809,customer_name,2,FALSE)</f>
        <v>Customer#000001433</v>
      </c>
      <c r="D12809">
        <f>VLOOKUP(C12809,cust_num_nat_key,3,FALSE)</f>
        <v>17</v>
      </c>
      <c r="E12809" t="str">
        <f>VLOOKUP(D12809,nation_table,2,FALSE)</f>
        <v>PERU</v>
      </c>
      <c r="F12809" t="str">
        <f>VLOOKUP(D12809,nation_table,4,FALSE)</f>
        <v>AMERICA</v>
      </c>
      <c r="G12809" t="str">
        <f>VLOOKUP(B12809,cust_segment,7,FALSE)</f>
        <v>BUILDING</v>
      </c>
      <c r="H12809" t="s">
        <v>46</v>
      </c>
      <c r="I12809">
        <v>266573.94</v>
      </c>
      <c r="J12809" s="1">
        <v>33624</v>
      </c>
      <c r="K12809" t="s">
        <v>61</v>
      </c>
      <c r="L12809" t="s">
        <v>168</v>
      </c>
      <c r="M12809">
        <v>0</v>
      </c>
      <c r="N12809" t="s">
        <v>13772</v>
      </c>
    </row>
    <row r="12810" spans="1:14" x14ac:dyDescent="0.2">
      <c r="A12810">
        <v>51233</v>
      </c>
      <c r="B12810">
        <v>61</v>
      </c>
      <c r="C12810" t="str">
        <f>VLOOKUP(B12810,customer_name,2,FALSE)</f>
        <v>Customer#000000061</v>
      </c>
      <c r="D12810">
        <f>VLOOKUP(C12810,cust_num_nat_key,3,FALSE)</f>
        <v>17</v>
      </c>
      <c r="E12810" t="str">
        <f>VLOOKUP(D12810,nation_table,2,FALSE)</f>
        <v>PERU</v>
      </c>
      <c r="F12810" t="str">
        <f>VLOOKUP(D12810,nation_table,4,FALSE)</f>
        <v>AMERICA</v>
      </c>
      <c r="G12810" t="str">
        <f>VLOOKUP(B12810,cust_segment,7,FALSE)</f>
        <v>FURNITURE</v>
      </c>
      <c r="H12810" t="s">
        <v>46</v>
      </c>
      <c r="I12810">
        <v>132739.92000000001</v>
      </c>
      <c r="J12810" s="1">
        <v>34678</v>
      </c>
      <c r="K12810" t="s">
        <v>40</v>
      </c>
      <c r="L12810" t="s">
        <v>1352</v>
      </c>
      <c r="M12810">
        <v>0</v>
      </c>
      <c r="N12810" t="s">
        <v>13773</v>
      </c>
    </row>
    <row r="12811" spans="1:14" x14ac:dyDescent="0.2">
      <c r="A12811">
        <v>51234</v>
      </c>
      <c r="B12811">
        <v>754</v>
      </c>
      <c r="C12811" t="str">
        <f>VLOOKUP(B12811,customer_name,2,FALSE)</f>
        <v>Customer#000000754</v>
      </c>
      <c r="D12811">
        <f>VLOOKUP(C12811,cust_num_nat_key,3,FALSE)</f>
        <v>0</v>
      </c>
      <c r="E12811" t="str">
        <f>VLOOKUP(D12811,nation_table,2,FALSE)</f>
        <v>ALGERIA</v>
      </c>
      <c r="F12811" t="str">
        <f>VLOOKUP(D12811,nation_table,4,FALSE)</f>
        <v>AFRICA</v>
      </c>
      <c r="G12811" t="str">
        <f>VLOOKUP(B12811,cust_segment,7,FALSE)</f>
        <v>BUILDING</v>
      </c>
      <c r="H12811" t="s">
        <v>46</v>
      </c>
      <c r="I12811">
        <v>206263.51</v>
      </c>
      <c r="J12811" s="1">
        <v>34305</v>
      </c>
      <c r="K12811" t="s">
        <v>43</v>
      </c>
      <c r="L12811" t="s">
        <v>4300</v>
      </c>
      <c r="M12811">
        <v>0</v>
      </c>
      <c r="N12811" t="s">
        <v>13774</v>
      </c>
    </row>
    <row r="12812" spans="1:14" x14ac:dyDescent="0.2">
      <c r="A12812">
        <v>51235</v>
      </c>
      <c r="B12812">
        <v>1397</v>
      </c>
      <c r="C12812" t="str">
        <f>VLOOKUP(B12812,customer_name,2,FALSE)</f>
        <v>Customer#000001397</v>
      </c>
      <c r="D12812">
        <f>VLOOKUP(C12812,cust_num_nat_key,3,FALSE)</f>
        <v>8</v>
      </c>
      <c r="E12812" t="str">
        <f>VLOOKUP(D12812,nation_table,2,FALSE)</f>
        <v>INDIA</v>
      </c>
      <c r="F12812" t="str">
        <f>VLOOKUP(D12812,nation_table,4,FALSE)</f>
        <v>ASIA</v>
      </c>
      <c r="G12812" t="str">
        <f>VLOOKUP(B12812,cust_segment,7,FALSE)</f>
        <v>AUTOMOBILE</v>
      </c>
      <c r="H12812" t="s">
        <v>39</v>
      </c>
      <c r="I12812">
        <v>11543.9</v>
      </c>
      <c r="J12812" s="1">
        <v>35901</v>
      </c>
      <c r="K12812" t="s">
        <v>56</v>
      </c>
      <c r="L12812" t="s">
        <v>3390</v>
      </c>
      <c r="M12812">
        <v>0</v>
      </c>
      <c r="N12812" t="s">
        <v>13775</v>
      </c>
    </row>
    <row r="12813" spans="1:14" x14ac:dyDescent="0.2">
      <c r="A12813">
        <v>51236</v>
      </c>
      <c r="B12813">
        <v>625</v>
      </c>
      <c r="C12813" t="str">
        <f>VLOOKUP(B12813,customer_name,2,FALSE)</f>
        <v>Customer#000000625</v>
      </c>
      <c r="D12813">
        <f>VLOOKUP(C12813,cust_num_nat_key,3,FALSE)</f>
        <v>13</v>
      </c>
      <c r="E12813" t="str">
        <f>VLOOKUP(D12813,nation_table,2,FALSE)</f>
        <v>JORDAN</v>
      </c>
      <c r="F12813" t="str">
        <f>VLOOKUP(D12813,nation_table,4,FALSE)</f>
        <v>MIDDLE EAST</v>
      </c>
      <c r="G12813" t="str">
        <f>VLOOKUP(B12813,cust_segment,7,FALSE)</f>
        <v>FURNITURE</v>
      </c>
      <c r="H12813" t="s">
        <v>39</v>
      </c>
      <c r="I12813">
        <v>178104</v>
      </c>
      <c r="J12813" s="1">
        <v>35982</v>
      </c>
      <c r="K12813" t="s">
        <v>53</v>
      </c>
      <c r="L12813" t="s">
        <v>1288</v>
      </c>
      <c r="M12813">
        <v>0</v>
      </c>
      <c r="N12813" t="s">
        <v>13776</v>
      </c>
    </row>
    <row r="12814" spans="1:14" x14ac:dyDescent="0.2">
      <c r="A12814">
        <v>51237</v>
      </c>
      <c r="B12814">
        <v>301</v>
      </c>
      <c r="C12814" t="str">
        <f>VLOOKUP(B12814,customer_name,2,FALSE)</f>
        <v>Customer#000000301</v>
      </c>
      <c r="D12814">
        <f>VLOOKUP(C12814,cust_num_nat_key,3,FALSE)</f>
        <v>7</v>
      </c>
      <c r="E12814" t="str">
        <f>VLOOKUP(D12814,nation_table,2,FALSE)</f>
        <v>GERMANY</v>
      </c>
      <c r="F12814" t="str">
        <f>VLOOKUP(D12814,nation_table,4,FALSE)</f>
        <v>EUROPE</v>
      </c>
      <c r="G12814" t="str">
        <f>VLOOKUP(B12814,cust_segment,7,FALSE)</f>
        <v>HOUSEHOLD</v>
      </c>
      <c r="H12814" t="s">
        <v>46</v>
      </c>
      <c r="I12814">
        <v>45070.82</v>
      </c>
      <c r="J12814" s="1">
        <v>33674</v>
      </c>
      <c r="K12814" t="s">
        <v>61</v>
      </c>
      <c r="L12814" t="s">
        <v>4025</v>
      </c>
      <c r="M12814">
        <v>0</v>
      </c>
      <c r="N12814" t="s">
        <v>13777</v>
      </c>
    </row>
    <row r="12815" spans="1:14" x14ac:dyDescent="0.2">
      <c r="A12815">
        <v>51238</v>
      </c>
      <c r="B12815">
        <v>194</v>
      </c>
      <c r="C12815" t="str">
        <f>VLOOKUP(B12815,customer_name,2,FALSE)</f>
        <v>Customer#000000194</v>
      </c>
      <c r="D12815">
        <f>VLOOKUP(C12815,cust_num_nat_key,3,FALSE)</f>
        <v>16</v>
      </c>
      <c r="E12815" t="str">
        <f>VLOOKUP(D12815,nation_table,2,FALSE)</f>
        <v>MOZAMBIQUE</v>
      </c>
      <c r="F12815" t="str">
        <f>VLOOKUP(D12815,nation_table,4,FALSE)</f>
        <v>AFRICA</v>
      </c>
      <c r="G12815" t="str">
        <f>VLOOKUP(B12815,cust_segment,7,FALSE)</f>
        <v>HOUSEHOLD</v>
      </c>
      <c r="H12815" t="s">
        <v>39</v>
      </c>
      <c r="I12815">
        <v>209020.46</v>
      </c>
      <c r="J12815" s="1">
        <v>35954</v>
      </c>
      <c r="K12815" t="s">
        <v>56</v>
      </c>
      <c r="L12815" t="s">
        <v>1522</v>
      </c>
      <c r="M12815">
        <v>0</v>
      </c>
      <c r="N12815" t="s">
        <v>13778</v>
      </c>
    </row>
    <row r="12816" spans="1:14" x14ac:dyDescent="0.2">
      <c r="A12816">
        <v>51239</v>
      </c>
      <c r="B12816">
        <v>908</v>
      </c>
      <c r="C12816" t="str">
        <f>VLOOKUP(B12816,customer_name,2,FALSE)</f>
        <v>Customer#000000908</v>
      </c>
      <c r="D12816">
        <f>VLOOKUP(C12816,cust_num_nat_key,3,FALSE)</f>
        <v>12</v>
      </c>
      <c r="E12816" t="str">
        <f>VLOOKUP(D12816,nation_table,2,FALSE)</f>
        <v>JAPAN</v>
      </c>
      <c r="F12816" t="str">
        <f>VLOOKUP(D12816,nation_table,4,FALSE)</f>
        <v>ASIA</v>
      </c>
      <c r="G12816" t="str">
        <f>VLOOKUP(B12816,cust_segment,7,FALSE)</f>
        <v>AUTOMOBILE</v>
      </c>
      <c r="H12816" t="s">
        <v>46</v>
      </c>
      <c r="I12816">
        <v>139982.53</v>
      </c>
      <c r="J12816" s="1">
        <v>33658</v>
      </c>
      <c r="K12816" t="s">
        <v>40</v>
      </c>
      <c r="L12816" t="s">
        <v>1035</v>
      </c>
      <c r="M12816">
        <v>0</v>
      </c>
      <c r="N12816" t="s">
        <v>13779</v>
      </c>
    </row>
    <row r="12817" spans="1:14" x14ac:dyDescent="0.2">
      <c r="A12817">
        <v>51264</v>
      </c>
      <c r="B12817">
        <v>1172</v>
      </c>
      <c r="C12817" t="str">
        <f>VLOOKUP(B12817,customer_name,2,FALSE)</f>
        <v>Customer#000001172</v>
      </c>
      <c r="D12817">
        <f>VLOOKUP(C12817,cust_num_nat_key,3,FALSE)</f>
        <v>14</v>
      </c>
      <c r="E12817" t="str">
        <f>VLOOKUP(D12817,nation_table,2,FALSE)</f>
        <v>KENYA</v>
      </c>
      <c r="F12817" t="str">
        <f>VLOOKUP(D12817,nation_table,4,FALSE)</f>
        <v>AFRICA</v>
      </c>
      <c r="G12817" t="str">
        <f>VLOOKUP(B12817,cust_segment,7,FALSE)</f>
        <v>FURNITURE</v>
      </c>
      <c r="H12817" t="s">
        <v>39</v>
      </c>
      <c r="I12817">
        <v>156210.51999999999</v>
      </c>
      <c r="J12817" s="1">
        <v>35335</v>
      </c>
      <c r="K12817" t="s">
        <v>53</v>
      </c>
      <c r="L12817" t="s">
        <v>3332</v>
      </c>
      <c r="M12817">
        <v>0</v>
      </c>
      <c r="N12817" t="s">
        <v>13780</v>
      </c>
    </row>
    <row r="12818" spans="1:14" x14ac:dyDescent="0.2">
      <c r="A12818">
        <v>51265</v>
      </c>
      <c r="B12818">
        <v>811</v>
      </c>
      <c r="C12818" t="str">
        <f>VLOOKUP(B12818,customer_name,2,FALSE)</f>
        <v>Customer#000000811</v>
      </c>
      <c r="D12818">
        <f>VLOOKUP(C12818,cust_num_nat_key,3,FALSE)</f>
        <v>15</v>
      </c>
      <c r="E12818" t="str">
        <f>VLOOKUP(D12818,nation_table,2,FALSE)</f>
        <v>MOROCCO</v>
      </c>
      <c r="F12818" t="str">
        <f>VLOOKUP(D12818,nation_table,4,FALSE)</f>
        <v>AFRICA</v>
      </c>
      <c r="G12818" t="str">
        <f>VLOOKUP(B12818,cust_segment,7,FALSE)</f>
        <v>BUILDING</v>
      </c>
      <c r="H12818" t="s">
        <v>39</v>
      </c>
      <c r="I12818">
        <v>99878.41</v>
      </c>
      <c r="J12818" s="1">
        <v>35993</v>
      </c>
      <c r="K12818" t="s">
        <v>61</v>
      </c>
      <c r="L12818" t="s">
        <v>394</v>
      </c>
      <c r="M12818">
        <v>0</v>
      </c>
      <c r="N12818" t="s">
        <v>13781</v>
      </c>
    </row>
    <row r="12819" spans="1:14" x14ac:dyDescent="0.2">
      <c r="A12819">
        <v>51266</v>
      </c>
      <c r="B12819">
        <v>413</v>
      </c>
      <c r="C12819" t="str">
        <f>VLOOKUP(B12819,customer_name,2,FALSE)</f>
        <v>Customer#000000413</v>
      </c>
      <c r="D12819">
        <f>VLOOKUP(C12819,cust_num_nat_key,3,FALSE)</f>
        <v>6</v>
      </c>
      <c r="E12819" t="str">
        <f>VLOOKUP(D12819,nation_table,2,FALSE)</f>
        <v>FRANCE</v>
      </c>
      <c r="F12819" t="str">
        <f>VLOOKUP(D12819,nation_table,4,FALSE)</f>
        <v>EUROPE</v>
      </c>
      <c r="G12819" t="str">
        <f>VLOOKUP(B12819,cust_segment,7,FALSE)</f>
        <v>FURNITURE</v>
      </c>
      <c r="H12819" t="s">
        <v>46</v>
      </c>
      <c r="I12819">
        <v>244119.45</v>
      </c>
      <c r="J12819" s="1">
        <v>34419</v>
      </c>
      <c r="K12819" t="s">
        <v>53</v>
      </c>
      <c r="L12819" t="s">
        <v>1980</v>
      </c>
      <c r="M12819">
        <v>0</v>
      </c>
      <c r="N12819" t="s">
        <v>13782</v>
      </c>
    </row>
    <row r="12820" spans="1:14" x14ac:dyDescent="0.2">
      <c r="A12820">
        <v>51267</v>
      </c>
      <c r="B12820">
        <v>137</v>
      </c>
      <c r="C12820" t="str">
        <f>VLOOKUP(B12820,customer_name,2,FALSE)</f>
        <v>Customer#000000137</v>
      </c>
      <c r="D12820">
        <f>VLOOKUP(C12820,cust_num_nat_key,3,FALSE)</f>
        <v>16</v>
      </c>
      <c r="E12820" t="str">
        <f>VLOOKUP(D12820,nation_table,2,FALSE)</f>
        <v>MOZAMBIQUE</v>
      </c>
      <c r="F12820" t="str">
        <f>VLOOKUP(D12820,nation_table,4,FALSE)</f>
        <v>AFRICA</v>
      </c>
      <c r="G12820" t="str">
        <f>VLOOKUP(B12820,cust_segment,7,FALSE)</f>
        <v>HOUSEHOLD</v>
      </c>
      <c r="H12820" t="s">
        <v>46</v>
      </c>
      <c r="I12820">
        <v>32003.279999999999</v>
      </c>
      <c r="J12820" s="1">
        <v>33728</v>
      </c>
      <c r="K12820" t="s">
        <v>40</v>
      </c>
      <c r="L12820" t="s">
        <v>2228</v>
      </c>
      <c r="M12820">
        <v>0</v>
      </c>
      <c r="N12820" t="s">
        <v>13783</v>
      </c>
    </row>
    <row r="12821" spans="1:14" x14ac:dyDescent="0.2">
      <c r="A12821">
        <v>51268</v>
      </c>
      <c r="B12821">
        <v>946</v>
      </c>
      <c r="C12821" t="str">
        <f>VLOOKUP(B12821,customer_name,2,FALSE)</f>
        <v>Customer#000000946</v>
      </c>
      <c r="D12821">
        <f>VLOOKUP(C12821,cust_num_nat_key,3,FALSE)</f>
        <v>21</v>
      </c>
      <c r="E12821" t="str">
        <f>VLOOKUP(D12821,nation_table,2,FALSE)</f>
        <v>VIETNAM</v>
      </c>
      <c r="F12821" t="str">
        <f>VLOOKUP(D12821,nation_table,4,FALSE)</f>
        <v>ASIA</v>
      </c>
      <c r="G12821" t="str">
        <f>VLOOKUP(B12821,cust_segment,7,FALSE)</f>
        <v>FURNITURE</v>
      </c>
      <c r="H12821" t="s">
        <v>39</v>
      </c>
      <c r="I12821">
        <v>133684.29</v>
      </c>
      <c r="J12821" s="1">
        <v>35460</v>
      </c>
      <c r="K12821" t="s">
        <v>56</v>
      </c>
      <c r="L12821" t="s">
        <v>1398</v>
      </c>
      <c r="M12821">
        <v>0</v>
      </c>
      <c r="N12821" t="s">
        <v>13784</v>
      </c>
    </row>
    <row r="12822" spans="1:14" x14ac:dyDescent="0.2">
      <c r="A12822">
        <v>51269</v>
      </c>
      <c r="B12822">
        <v>607</v>
      </c>
      <c r="C12822" t="str">
        <f>VLOOKUP(B12822,customer_name,2,FALSE)</f>
        <v>Customer#000000607</v>
      </c>
      <c r="D12822">
        <f>VLOOKUP(C12822,cust_num_nat_key,3,FALSE)</f>
        <v>24</v>
      </c>
      <c r="E12822" t="str">
        <f>VLOOKUP(D12822,nation_table,2,FALSE)</f>
        <v>UNITED STATES</v>
      </c>
      <c r="F12822" t="str">
        <f>VLOOKUP(D12822,nation_table,4,FALSE)</f>
        <v>AMERICA</v>
      </c>
      <c r="G12822" t="str">
        <f>VLOOKUP(B12822,cust_segment,7,FALSE)</f>
        <v>FURNITURE</v>
      </c>
      <c r="H12822" t="s">
        <v>46</v>
      </c>
      <c r="I12822">
        <v>176199.87</v>
      </c>
      <c r="J12822" s="1">
        <v>33616</v>
      </c>
      <c r="K12822" t="s">
        <v>56</v>
      </c>
      <c r="L12822" t="s">
        <v>3908</v>
      </c>
      <c r="M12822">
        <v>0</v>
      </c>
      <c r="N12822" t="s">
        <v>13785</v>
      </c>
    </row>
    <row r="12823" spans="1:14" x14ac:dyDescent="0.2">
      <c r="A12823">
        <v>51270</v>
      </c>
      <c r="B12823">
        <v>1313</v>
      </c>
      <c r="C12823" t="str">
        <f>VLOOKUP(B12823,customer_name,2,FALSE)</f>
        <v>Customer#000001313</v>
      </c>
      <c r="D12823">
        <f>VLOOKUP(C12823,cust_num_nat_key,3,FALSE)</f>
        <v>23</v>
      </c>
      <c r="E12823" t="str">
        <f>VLOOKUP(D12823,nation_table,2,FALSE)</f>
        <v>UNITED KINGDOM</v>
      </c>
      <c r="F12823" t="str">
        <f>VLOOKUP(D12823,nation_table,4,FALSE)</f>
        <v>EUROPE</v>
      </c>
      <c r="G12823" t="str">
        <f>VLOOKUP(B12823,cust_segment,7,FALSE)</f>
        <v>MACHINERY</v>
      </c>
      <c r="H12823" t="s">
        <v>39</v>
      </c>
      <c r="I12823">
        <v>338157.45</v>
      </c>
      <c r="J12823" s="1">
        <v>35784</v>
      </c>
      <c r="K12823" t="s">
        <v>56</v>
      </c>
      <c r="L12823" t="s">
        <v>3274</v>
      </c>
      <c r="M12823">
        <v>0</v>
      </c>
      <c r="N12823" t="s">
        <v>13786</v>
      </c>
    </row>
    <row r="12824" spans="1:14" x14ac:dyDescent="0.2">
      <c r="A12824">
        <v>51271</v>
      </c>
      <c r="B12824">
        <v>64</v>
      </c>
      <c r="C12824" t="str">
        <f>VLOOKUP(B12824,customer_name,2,FALSE)</f>
        <v>Customer#000000064</v>
      </c>
      <c r="D12824">
        <f>VLOOKUP(C12824,cust_num_nat_key,3,FALSE)</f>
        <v>3</v>
      </c>
      <c r="E12824" t="str">
        <f>VLOOKUP(D12824,nation_table,2,FALSE)</f>
        <v>CANADA</v>
      </c>
      <c r="F12824" t="str">
        <f>VLOOKUP(D12824,nation_table,4,FALSE)</f>
        <v>AMERICA</v>
      </c>
      <c r="G12824" t="str">
        <f>VLOOKUP(B12824,cust_segment,7,FALSE)</f>
        <v>BUILDING</v>
      </c>
      <c r="H12824" t="s">
        <v>46</v>
      </c>
      <c r="I12824">
        <v>140276.19</v>
      </c>
      <c r="J12824" s="1">
        <v>34268</v>
      </c>
      <c r="K12824" t="s">
        <v>56</v>
      </c>
      <c r="L12824" t="s">
        <v>1121</v>
      </c>
      <c r="M12824">
        <v>0</v>
      </c>
      <c r="N12824" t="s">
        <v>13787</v>
      </c>
    </row>
    <row r="12825" spans="1:14" x14ac:dyDescent="0.2">
      <c r="A12825">
        <v>51296</v>
      </c>
      <c r="B12825">
        <v>1151</v>
      </c>
      <c r="C12825" t="str">
        <f>VLOOKUP(B12825,customer_name,2,FALSE)</f>
        <v>Customer#000001151</v>
      </c>
      <c r="D12825">
        <f>VLOOKUP(C12825,cust_num_nat_key,3,FALSE)</f>
        <v>7</v>
      </c>
      <c r="E12825" t="str">
        <f>VLOOKUP(D12825,nation_table,2,FALSE)</f>
        <v>GERMANY</v>
      </c>
      <c r="F12825" t="str">
        <f>VLOOKUP(D12825,nation_table,4,FALSE)</f>
        <v>EUROPE</v>
      </c>
      <c r="G12825" t="str">
        <f>VLOOKUP(B12825,cust_segment,7,FALSE)</f>
        <v>BUILDING</v>
      </c>
      <c r="H12825" t="s">
        <v>46</v>
      </c>
      <c r="I12825">
        <v>289568.21999999997</v>
      </c>
      <c r="J12825" s="1">
        <v>34254</v>
      </c>
      <c r="K12825" t="s">
        <v>53</v>
      </c>
      <c r="L12825" t="s">
        <v>614</v>
      </c>
      <c r="M12825">
        <v>0</v>
      </c>
      <c r="N12825" t="s">
        <v>13788</v>
      </c>
    </row>
    <row r="12826" spans="1:14" x14ac:dyDescent="0.2">
      <c r="A12826">
        <v>51297</v>
      </c>
      <c r="B12826">
        <v>1171</v>
      </c>
      <c r="C12826" t="str">
        <f>VLOOKUP(B12826,customer_name,2,FALSE)</f>
        <v>Customer#000001171</v>
      </c>
      <c r="D12826">
        <f>VLOOKUP(C12826,cust_num_nat_key,3,FALSE)</f>
        <v>8</v>
      </c>
      <c r="E12826" t="str">
        <f>VLOOKUP(D12826,nation_table,2,FALSE)</f>
        <v>INDIA</v>
      </c>
      <c r="F12826" t="str">
        <f>VLOOKUP(D12826,nation_table,4,FALSE)</f>
        <v>ASIA</v>
      </c>
      <c r="G12826" t="str">
        <f>VLOOKUP(B12826,cust_segment,7,FALSE)</f>
        <v>HOUSEHOLD</v>
      </c>
      <c r="H12826" t="s">
        <v>46</v>
      </c>
      <c r="I12826">
        <v>52901.95</v>
      </c>
      <c r="J12826" s="1">
        <v>33920</v>
      </c>
      <c r="K12826" t="s">
        <v>40</v>
      </c>
      <c r="L12826" t="s">
        <v>1035</v>
      </c>
      <c r="M12826">
        <v>0</v>
      </c>
      <c r="N12826" t="s">
        <v>13789</v>
      </c>
    </row>
    <row r="12827" spans="1:14" x14ac:dyDescent="0.2">
      <c r="A12827">
        <v>51298</v>
      </c>
      <c r="B12827">
        <v>253</v>
      </c>
      <c r="C12827" t="str">
        <f>VLOOKUP(B12827,customer_name,2,FALSE)</f>
        <v>Customer#000000253</v>
      </c>
      <c r="D12827">
        <f>VLOOKUP(C12827,cust_num_nat_key,3,FALSE)</f>
        <v>15</v>
      </c>
      <c r="E12827" t="str">
        <f>VLOOKUP(D12827,nation_table,2,FALSE)</f>
        <v>MOROCCO</v>
      </c>
      <c r="F12827" t="str">
        <f>VLOOKUP(D12827,nation_table,4,FALSE)</f>
        <v>AFRICA</v>
      </c>
      <c r="G12827" t="str">
        <f>VLOOKUP(B12827,cust_segment,7,FALSE)</f>
        <v>AUTOMOBILE</v>
      </c>
      <c r="H12827" t="s">
        <v>46</v>
      </c>
      <c r="I12827">
        <v>204967.52</v>
      </c>
      <c r="J12827" s="1">
        <v>34360</v>
      </c>
      <c r="K12827" t="s">
        <v>56</v>
      </c>
      <c r="L12827" t="s">
        <v>215</v>
      </c>
      <c r="M12827">
        <v>0</v>
      </c>
      <c r="N12827" t="s">
        <v>13790</v>
      </c>
    </row>
    <row r="12828" spans="1:14" x14ac:dyDescent="0.2">
      <c r="A12828">
        <v>51299</v>
      </c>
      <c r="B12828">
        <v>581</v>
      </c>
      <c r="C12828" t="str">
        <f>VLOOKUP(B12828,customer_name,2,FALSE)</f>
        <v>Customer#000000581</v>
      </c>
      <c r="D12828">
        <f>VLOOKUP(C12828,cust_num_nat_key,3,FALSE)</f>
        <v>24</v>
      </c>
      <c r="E12828" t="str">
        <f>VLOOKUP(D12828,nation_table,2,FALSE)</f>
        <v>UNITED STATES</v>
      </c>
      <c r="F12828" t="str">
        <f>VLOOKUP(D12828,nation_table,4,FALSE)</f>
        <v>AMERICA</v>
      </c>
      <c r="G12828" t="str">
        <f>VLOOKUP(B12828,cust_segment,7,FALSE)</f>
        <v>MACHINERY</v>
      </c>
      <c r="H12828" t="s">
        <v>39</v>
      </c>
      <c r="I12828">
        <v>296088.69</v>
      </c>
      <c r="J12828" s="1">
        <v>35929</v>
      </c>
      <c r="K12828" t="s">
        <v>56</v>
      </c>
      <c r="L12828" t="s">
        <v>1822</v>
      </c>
      <c r="M12828">
        <v>0</v>
      </c>
      <c r="N12828" t="s">
        <v>13791</v>
      </c>
    </row>
    <row r="12829" spans="1:14" x14ac:dyDescent="0.2">
      <c r="A12829">
        <v>51300</v>
      </c>
      <c r="B12829">
        <v>395</v>
      </c>
      <c r="C12829" t="str">
        <f>VLOOKUP(B12829,customer_name,2,FALSE)</f>
        <v>Customer#000000395</v>
      </c>
      <c r="D12829">
        <f>VLOOKUP(C12829,cust_num_nat_key,3,FALSE)</f>
        <v>15</v>
      </c>
      <c r="E12829" t="str">
        <f>VLOOKUP(D12829,nation_table,2,FALSE)</f>
        <v>MOROCCO</v>
      </c>
      <c r="F12829" t="str">
        <f>VLOOKUP(D12829,nation_table,4,FALSE)</f>
        <v>AFRICA</v>
      </c>
      <c r="G12829" t="str">
        <f>VLOOKUP(B12829,cust_segment,7,FALSE)</f>
        <v>HOUSEHOLD</v>
      </c>
      <c r="H12829" t="s">
        <v>39</v>
      </c>
      <c r="I12829">
        <v>138908.94</v>
      </c>
      <c r="J12829" s="1">
        <v>34988</v>
      </c>
      <c r="K12829" t="s">
        <v>61</v>
      </c>
      <c r="L12829" t="s">
        <v>394</v>
      </c>
      <c r="M12829">
        <v>0</v>
      </c>
      <c r="N12829" t="s">
        <v>13792</v>
      </c>
    </row>
    <row r="12830" spans="1:14" x14ac:dyDescent="0.2">
      <c r="A12830">
        <v>51301</v>
      </c>
      <c r="B12830">
        <v>208</v>
      </c>
      <c r="C12830" t="str">
        <f>VLOOKUP(B12830,customer_name,2,FALSE)</f>
        <v>Customer#000000208</v>
      </c>
      <c r="D12830">
        <f>VLOOKUP(C12830,cust_num_nat_key,3,FALSE)</f>
        <v>19</v>
      </c>
      <c r="E12830" t="str">
        <f>VLOOKUP(D12830,nation_table,2,FALSE)</f>
        <v>ROMANIA</v>
      </c>
      <c r="F12830" t="str">
        <f>VLOOKUP(D12830,nation_table,4,FALSE)</f>
        <v>EUROPE</v>
      </c>
      <c r="G12830" t="str">
        <f>VLOOKUP(B12830,cust_segment,7,FALSE)</f>
        <v>MACHINERY</v>
      </c>
      <c r="H12830" t="s">
        <v>39</v>
      </c>
      <c r="I12830">
        <v>247741</v>
      </c>
      <c r="J12830" s="1">
        <v>35530</v>
      </c>
      <c r="K12830" t="s">
        <v>53</v>
      </c>
      <c r="L12830" t="s">
        <v>2249</v>
      </c>
      <c r="M12830">
        <v>0</v>
      </c>
      <c r="N12830" t="s">
        <v>13793</v>
      </c>
    </row>
    <row r="12831" spans="1:14" x14ac:dyDescent="0.2">
      <c r="A12831">
        <v>51302</v>
      </c>
      <c r="B12831">
        <v>202</v>
      </c>
      <c r="C12831" t="str">
        <f>VLOOKUP(B12831,customer_name,2,FALSE)</f>
        <v>Customer#000000202</v>
      </c>
      <c r="D12831">
        <f>VLOOKUP(C12831,cust_num_nat_key,3,FALSE)</f>
        <v>7</v>
      </c>
      <c r="E12831" t="str">
        <f>VLOOKUP(D12831,nation_table,2,FALSE)</f>
        <v>GERMANY</v>
      </c>
      <c r="F12831" t="str">
        <f>VLOOKUP(D12831,nation_table,4,FALSE)</f>
        <v>EUROPE</v>
      </c>
      <c r="G12831" t="str">
        <f>VLOOKUP(B12831,cust_segment,7,FALSE)</f>
        <v>AUTOMOBILE</v>
      </c>
      <c r="H12831" t="s">
        <v>39</v>
      </c>
      <c r="I12831">
        <v>246902.74</v>
      </c>
      <c r="J12831" s="1">
        <v>34936</v>
      </c>
      <c r="K12831" t="s">
        <v>53</v>
      </c>
      <c r="L12831" t="s">
        <v>253</v>
      </c>
      <c r="M12831">
        <v>0</v>
      </c>
      <c r="N12831" t="s">
        <v>13794</v>
      </c>
    </row>
    <row r="12832" spans="1:14" x14ac:dyDescent="0.2">
      <c r="A12832">
        <v>51303</v>
      </c>
      <c r="B12832">
        <v>1120</v>
      </c>
      <c r="C12832" t="str">
        <f>VLOOKUP(B12832,customer_name,2,FALSE)</f>
        <v>Customer#000001120</v>
      </c>
      <c r="D12832">
        <f>VLOOKUP(C12832,cust_num_nat_key,3,FALSE)</f>
        <v>2</v>
      </c>
      <c r="E12832" t="str">
        <f>VLOOKUP(D12832,nation_table,2,FALSE)</f>
        <v>BRAZIL</v>
      </c>
      <c r="F12832" t="str">
        <f>VLOOKUP(D12832,nation_table,4,FALSE)</f>
        <v>AMERICA</v>
      </c>
      <c r="G12832" t="str">
        <f>VLOOKUP(B12832,cust_segment,7,FALSE)</f>
        <v>AUTOMOBILE</v>
      </c>
      <c r="H12832" t="s">
        <v>46</v>
      </c>
      <c r="I12832">
        <v>1336.56</v>
      </c>
      <c r="J12832" s="1">
        <v>34112</v>
      </c>
      <c r="K12832" t="s">
        <v>61</v>
      </c>
      <c r="L12832" t="s">
        <v>1929</v>
      </c>
      <c r="M12832">
        <v>0</v>
      </c>
      <c r="N12832" t="s">
        <v>13795</v>
      </c>
    </row>
    <row r="12833" spans="1:14" x14ac:dyDescent="0.2">
      <c r="A12833">
        <v>51328</v>
      </c>
      <c r="B12833">
        <v>562</v>
      </c>
      <c r="C12833" t="str">
        <f>VLOOKUP(B12833,customer_name,2,FALSE)</f>
        <v>Customer#000000562</v>
      </c>
      <c r="D12833">
        <f>VLOOKUP(C12833,cust_num_nat_key,3,FALSE)</f>
        <v>15</v>
      </c>
      <c r="E12833" t="str">
        <f>VLOOKUP(D12833,nation_table,2,FALSE)</f>
        <v>MOROCCO</v>
      </c>
      <c r="F12833" t="str">
        <f>VLOOKUP(D12833,nation_table,4,FALSE)</f>
        <v>AFRICA</v>
      </c>
      <c r="G12833" t="str">
        <f>VLOOKUP(B12833,cust_segment,7,FALSE)</f>
        <v>BUILDING</v>
      </c>
      <c r="H12833" t="s">
        <v>46</v>
      </c>
      <c r="I12833">
        <v>173015.66</v>
      </c>
      <c r="J12833" s="1">
        <v>34269</v>
      </c>
      <c r="K12833" t="s">
        <v>40</v>
      </c>
      <c r="L12833" t="s">
        <v>3064</v>
      </c>
      <c r="M12833">
        <v>0</v>
      </c>
      <c r="N12833" t="s">
        <v>13796</v>
      </c>
    </row>
    <row r="12834" spans="1:14" x14ac:dyDescent="0.2">
      <c r="A12834">
        <v>51329</v>
      </c>
      <c r="B12834">
        <v>1387</v>
      </c>
      <c r="C12834" t="str">
        <f>VLOOKUP(B12834,customer_name,2,FALSE)</f>
        <v>Customer#000001387</v>
      </c>
      <c r="D12834">
        <f>VLOOKUP(C12834,cust_num_nat_key,3,FALSE)</f>
        <v>19</v>
      </c>
      <c r="E12834" t="str">
        <f>VLOOKUP(D12834,nation_table,2,FALSE)</f>
        <v>ROMANIA</v>
      </c>
      <c r="F12834" t="str">
        <f>VLOOKUP(D12834,nation_table,4,FALSE)</f>
        <v>EUROPE</v>
      </c>
      <c r="G12834" t="str">
        <f>VLOOKUP(B12834,cust_segment,7,FALSE)</f>
        <v>BUILDING</v>
      </c>
      <c r="H12834" t="s">
        <v>39</v>
      </c>
      <c r="I12834">
        <v>207769.17</v>
      </c>
      <c r="J12834" s="1">
        <v>35289</v>
      </c>
      <c r="K12834" t="s">
        <v>61</v>
      </c>
      <c r="L12834" t="s">
        <v>1670</v>
      </c>
      <c r="M12834">
        <v>0</v>
      </c>
      <c r="N12834" t="s">
        <v>13797</v>
      </c>
    </row>
    <row r="12835" spans="1:14" x14ac:dyDescent="0.2">
      <c r="A12835">
        <v>51330</v>
      </c>
      <c r="B12835">
        <v>463</v>
      </c>
      <c r="C12835" t="str">
        <f>VLOOKUP(B12835,customer_name,2,FALSE)</f>
        <v>Customer#000000463</v>
      </c>
      <c r="D12835">
        <f>VLOOKUP(C12835,cust_num_nat_key,3,FALSE)</f>
        <v>8</v>
      </c>
      <c r="E12835" t="str">
        <f>VLOOKUP(D12835,nation_table,2,FALSE)</f>
        <v>INDIA</v>
      </c>
      <c r="F12835" t="str">
        <f>VLOOKUP(D12835,nation_table,4,FALSE)</f>
        <v>ASIA</v>
      </c>
      <c r="G12835" t="str">
        <f>VLOOKUP(B12835,cust_segment,7,FALSE)</f>
        <v>HOUSEHOLD</v>
      </c>
      <c r="H12835" t="s">
        <v>39</v>
      </c>
      <c r="I12835">
        <v>68078.320000000007</v>
      </c>
      <c r="J12835" s="1">
        <v>35956</v>
      </c>
      <c r="K12835" t="s">
        <v>43</v>
      </c>
      <c r="L12835" t="s">
        <v>1482</v>
      </c>
      <c r="M12835">
        <v>0</v>
      </c>
      <c r="N12835" t="s">
        <v>13798</v>
      </c>
    </row>
    <row r="12836" spans="1:14" x14ac:dyDescent="0.2">
      <c r="A12836">
        <v>51331</v>
      </c>
      <c r="B12836">
        <v>832</v>
      </c>
      <c r="C12836" t="str">
        <f>VLOOKUP(B12836,customer_name,2,FALSE)</f>
        <v>Customer#000000832</v>
      </c>
      <c r="D12836">
        <f>VLOOKUP(C12836,cust_num_nat_key,3,FALSE)</f>
        <v>19</v>
      </c>
      <c r="E12836" t="str">
        <f>VLOOKUP(D12836,nation_table,2,FALSE)</f>
        <v>ROMANIA</v>
      </c>
      <c r="F12836" t="str">
        <f>VLOOKUP(D12836,nation_table,4,FALSE)</f>
        <v>EUROPE</v>
      </c>
      <c r="G12836" t="str">
        <f>VLOOKUP(B12836,cust_segment,7,FALSE)</f>
        <v>HOUSEHOLD</v>
      </c>
      <c r="H12836" t="s">
        <v>39</v>
      </c>
      <c r="I12836">
        <v>88262.37</v>
      </c>
      <c r="J12836" s="1">
        <v>35392</v>
      </c>
      <c r="K12836" t="s">
        <v>40</v>
      </c>
      <c r="L12836" t="s">
        <v>1719</v>
      </c>
      <c r="M12836">
        <v>0</v>
      </c>
      <c r="N12836" t="s">
        <v>13799</v>
      </c>
    </row>
    <row r="12837" spans="1:14" x14ac:dyDescent="0.2">
      <c r="A12837">
        <v>51332</v>
      </c>
      <c r="B12837">
        <v>875</v>
      </c>
      <c r="C12837" t="str">
        <f>VLOOKUP(B12837,customer_name,2,FALSE)</f>
        <v>Customer#000000875</v>
      </c>
      <c r="D12837">
        <f>VLOOKUP(C12837,cust_num_nat_key,3,FALSE)</f>
        <v>3</v>
      </c>
      <c r="E12837" t="str">
        <f>VLOOKUP(D12837,nation_table,2,FALSE)</f>
        <v>CANADA</v>
      </c>
      <c r="F12837" t="str">
        <f>VLOOKUP(D12837,nation_table,4,FALSE)</f>
        <v>AMERICA</v>
      </c>
      <c r="G12837" t="str">
        <f>VLOOKUP(B12837,cust_segment,7,FALSE)</f>
        <v>FURNITURE</v>
      </c>
      <c r="H12837" t="s">
        <v>39</v>
      </c>
      <c r="I12837">
        <v>227371.33</v>
      </c>
      <c r="J12837" s="1">
        <v>35684</v>
      </c>
      <c r="K12837" t="s">
        <v>53</v>
      </c>
      <c r="L12837" t="s">
        <v>72</v>
      </c>
      <c r="M12837">
        <v>0</v>
      </c>
      <c r="N12837" t="s">
        <v>13800</v>
      </c>
    </row>
    <row r="12838" spans="1:14" x14ac:dyDescent="0.2">
      <c r="A12838">
        <v>51333</v>
      </c>
      <c r="B12838">
        <v>586</v>
      </c>
      <c r="C12838" t="str">
        <f>VLOOKUP(B12838,customer_name,2,FALSE)</f>
        <v>Customer#000000586</v>
      </c>
      <c r="D12838">
        <f>VLOOKUP(C12838,cust_num_nat_key,3,FALSE)</f>
        <v>11</v>
      </c>
      <c r="E12838" t="str">
        <f>VLOOKUP(D12838,nation_table,2,FALSE)</f>
        <v>IRAQ</v>
      </c>
      <c r="F12838" t="str">
        <f>VLOOKUP(D12838,nation_table,4,FALSE)</f>
        <v>MIDDLE EAST</v>
      </c>
      <c r="G12838" t="str">
        <f>VLOOKUP(B12838,cust_segment,7,FALSE)</f>
        <v>AUTOMOBILE</v>
      </c>
      <c r="H12838" t="s">
        <v>46</v>
      </c>
      <c r="I12838">
        <v>143560.31</v>
      </c>
      <c r="J12838" s="1">
        <v>33882</v>
      </c>
      <c r="K12838" t="s">
        <v>53</v>
      </c>
      <c r="L12838" t="s">
        <v>2332</v>
      </c>
      <c r="M12838">
        <v>0</v>
      </c>
      <c r="N12838" t="s">
        <v>13801</v>
      </c>
    </row>
    <row r="12839" spans="1:14" x14ac:dyDescent="0.2">
      <c r="A12839">
        <v>51334</v>
      </c>
      <c r="B12839">
        <v>547</v>
      </c>
      <c r="C12839" t="str">
        <f>VLOOKUP(B12839,customer_name,2,FALSE)</f>
        <v>Customer#000000547</v>
      </c>
      <c r="D12839">
        <f>VLOOKUP(C12839,cust_num_nat_key,3,FALSE)</f>
        <v>22</v>
      </c>
      <c r="E12839" t="str">
        <f>VLOOKUP(D12839,nation_table,2,FALSE)</f>
        <v>RUSSIA</v>
      </c>
      <c r="F12839" t="str">
        <f>VLOOKUP(D12839,nation_table,4,FALSE)</f>
        <v>EUROPE</v>
      </c>
      <c r="G12839" t="str">
        <f>VLOOKUP(B12839,cust_segment,7,FALSE)</f>
        <v>BUILDING</v>
      </c>
      <c r="H12839" t="s">
        <v>39</v>
      </c>
      <c r="I12839">
        <v>156524.32999999999</v>
      </c>
      <c r="J12839" s="1">
        <v>35484</v>
      </c>
      <c r="K12839" t="s">
        <v>61</v>
      </c>
      <c r="L12839" t="s">
        <v>681</v>
      </c>
      <c r="M12839">
        <v>0</v>
      </c>
      <c r="N12839" t="s">
        <v>13802</v>
      </c>
    </row>
    <row r="12840" spans="1:14" x14ac:dyDescent="0.2">
      <c r="A12840">
        <v>51335</v>
      </c>
      <c r="B12840">
        <v>181</v>
      </c>
      <c r="C12840" t="str">
        <f>VLOOKUP(B12840,customer_name,2,FALSE)</f>
        <v>Customer#000000181</v>
      </c>
      <c r="D12840">
        <f>VLOOKUP(C12840,cust_num_nat_key,3,FALSE)</f>
        <v>9</v>
      </c>
      <c r="E12840" t="str">
        <f>VLOOKUP(D12840,nation_table,2,FALSE)</f>
        <v>INDONESIA</v>
      </c>
      <c r="F12840" t="str">
        <f>VLOOKUP(D12840,nation_table,4,FALSE)</f>
        <v>ASIA</v>
      </c>
      <c r="G12840" t="str">
        <f>VLOOKUP(B12840,cust_segment,7,FALSE)</f>
        <v>FURNITURE</v>
      </c>
      <c r="H12840" t="s">
        <v>46</v>
      </c>
      <c r="I12840">
        <v>33435.61</v>
      </c>
      <c r="J12840" s="1">
        <v>34633</v>
      </c>
      <c r="K12840" t="s">
        <v>56</v>
      </c>
      <c r="L12840" t="s">
        <v>2846</v>
      </c>
      <c r="M12840">
        <v>0</v>
      </c>
      <c r="N12840" t="s">
        <v>13803</v>
      </c>
    </row>
    <row r="12841" spans="1:14" x14ac:dyDescent="0.2">
      <c r="A12841">
        <v>51360</v>
      </c>
      <c r="B12841">
        <v>206</v>
      </c>
      <c r="C12841" t="str">
        <f>VLOOKUP(B12841,customer_name,2,FALSE)</f>
        <v>Customer#000000206</v>
      </c>
      <c r="D12841">
        <f>VLOOKUP(C12841,cust_num_nat_key,3,FALSE)</f>
        <v>9</v>
      </c>
      <c r="E12841" t="str">
        <f>VLOOKUP(D12841,nation_table,2,FALSE)</f>
        <v>INDONESIA</v>
      </c>
      <c r="F12841" t="str">
        <f>VLOOKUP(D12841,nation_table,4,FALSE)</f>
        <v>ASIA</v>
      </c>
      <c r="G12841" t="str">
        <f>VLOOKUP(B12841,cust_segment,7,FALSE)</f>
        <v>AUTOMOBILE</v>
      </c>
      <c r="H12841" t="s">
        <v>39</v>
      </c>
      <c r="I12841">
        <v>19318.060000000001</v>
      </c>
      <c r="J12841" s="1">
        <v>34871</v>
      </c>
      <c r="K12841" t="s">
        <v>61</v>
      </c>
      <c r="L12841" t="s">
        <v>1171</v>
      </c>
      <c r="M12841">
        <v>0</v>
      </c>
      <c r="N12841" t="s">
        <v>13804</v>
      </c>
    </row>
    <row r="12842" spans="1:14" x14ac:dyDescent="0.2">
      <c r="A12842">
        <v>51361</v>
      </c>
      <c r="B12842">
        <v>1336</v>
      </c>
      <c r="C12842" t="str">
        <f>VLOOKUP(B12842,customer_name,2,FALSE)</f>
        <v>Customer#000001336</v>
      </c>
      <c r="D12842">
        <f>VLOOKUP(C12842,cust_num_nat_key,3,FALSE)</f>
        <v>16</v>
      </c>
      <c r="E12842" t="str">
        <f>VLOOKUP(D12842,nation_table,2,FALSE)</f>
        <v>MOZAMBIQUE</v>
      </c>
      <c r="F12842" t="str">
        <f>VLOOKUP(D12842,nation_table,4,FALSE)</f>
        <v>AFRICA</v>
      </c>
      <c r="G12842" t="str">
        <f>VLOOKUP(B12842,cust_segment,7,FALSE)</f>
        <v>AUTOMOBILE</v>
      </c>
      <c r="H12842" t="s">
        <v>78</v>
      </c>
      <c r="I12842">
        <v>111056.68</v>
      </c>
      <c r="J12842" s="1">
        <v>34777</v>
      </c>
      <c r="K12842" t="s">
        <v>40</v>
      </c>
      <c r="L12842" t="s">
        <v>627</v>
      </c>
      <c r="M12842">
        <v>0</v>
      </c>
      <c r="N12842" t="s">
        <v>13805</v>
      </c>
    </row>
    <row r="12843" spans="1:14" x14ac:dyDescent="0.2">
      <c r="A12843">
        <v>51362</v>
      </c>
      <c r="B12843">
        <v>1279</v>
      </c>
      <c r="C12843" t="str">
        <f>VLOOKUP(B12843,customer_name,2,FALSE)</f>
        <v>Customer#000001279</v>
      </c>
      <c r="D12843">
        <f>VLOOKUP(C12843,cust_num_nat_key,3,FALSE)</f>
        <v>14</v>
      </c>
      <c r="E12843" t="str">
        <f>VLOOKUP(D12843,nation_table,2,FALSE)</f>
        <v>KENYA</v>
      </c>
      <c r="F12843" t="str">
        <f>VLOOKUP(D12843,nation_table,4,FALSE)</f>
        <v>AFRICA</v>
      </c>
      <c r="G12843" t="str">
        <f>VLOOKUP(B12843,cust_segment,7,FALSE)</f>
        <v>BUILDING</v>
      </c>
      <c r="H12843" t="s">
        <v>46</v>
      </c>
      <c r="I12843">
        <v>147844.47</v>
      </c>
      <c r="J12843" s="1">
        <v>34023</v>
      </c>
      <c r="K12843" t="s">
        <v>61</v>
      </c>
      <c r="L12843" t="s">
        <v>225</v>
      </c>
      <c r="M12843">
        <v>0</v>
      </c>
      <c r="N12843" t="s">
        <v>13806</v>
      </c>
    </row>
    <row r="12844" spans="1:14" x14ac:dyDescent="0.2">
      <c r="A12844">
        <v>51363</v>
      </c>
      <c r="B12844">
        <v>472</v>
      </c>
      <c r="C12844" t="str">
        <f>VLOOKUP(B12844,customer_name,2,FALSE)</f>
        <v>Customer#000000472</v>
      </c>
      <c r="D12844">
        <f>VLOOKUP(C12844,cust_num_nat_key,3,FALSE)</f>
        <v>12</v>
      </c>
      <c r="E12844" t="str">
        <f>VLOOKUP(D12844,nation_table,2,FALSE)</f>
        <v>JAPAN</v>
      </c>
      <c r="F12844" t="str">
        <f>VLOOKUP(D12844,nation_table,4,FALSE)</f>
        <v>ASIA</v>
      </c>
      <c r="G12844" t="str">
        <f>VLOOKUP(B12844,cust_segment,7,FALSE)</f>
        <v>MACHINERY</v>
      </c>
      <c r="H12844" t="s">
        <v>39</v>
      </c>
      <c r="I12844">
        <v>71571.03</v>
      </c>
      <c r="J12844" s="1">
        <v>35570</v>
      </c>
      <c r="K12844" t="s">
        <v>40</v>
      </c>
      <c r="L12844" t="s">
        <v>1115</v>
      </c>
      <c r="M12844">
        <v>0</v>
      </c>
      <c r="N12844" t="s">
        <v>13807</v>
      </c>
    </row>
    <row r="12845" spans="1:14" x14ac:dyDescent="0.2">
      <c r="A12845">
        <v>51364</v>
      </c>
      <c r="B12845">
        <v>1463</v>
      </c>
      <c r="C12845" t="str">
        <f>VLOOKUP(B12845,customer_name,2,FALSE)</f>
        <v>Customer#000001463</v>
      </c>
      <c r="D12845">
        <f>VLOOKUP(C12845,cust_num_nat_key,3,FALSE)</f>
        <v>7</v>
      </c>
      <c r="E12845" t="str">
        <f>VLOOKUP(D12845,nation_table,2,FALSE)</f>
        <v>GERMANY</v>
      </c>
      <c r="F12845" t="str">
        <f>VLOOKUP(D12845,nation_table,4,FALSE)</f>
        <v>EUROPE</v>
      </c>
      <c r="G12845" t="str">
        <f>VLOOKUP(B12845,cust_segment,7,FALSE)</f>
        <v>MACHINERY</v>
      </c>
      <c r="H12845" t="s">
        <v>46</v>
      </c>
      <c r="I12845">
        <v>15043.45</v>
      </c>
      <c r="J12845" s="1">
        <v>34276</v>
      </c>
      <c r="K12845" t="s">
        <v>40</v>
      </c>
      <c r="L12845" t="s">
        <v>106</v>
      </c>
      <c r="M12845">
        <v>0</v>
      </c>
      <c r="N12845" t="s">
        <v>13808</v>
      </c>
    </row>
    <row r="12846" spans="1:14" x14ac:dyDescent="0.2">
      <c r="A12846">
        <v>51365</v>
      </c>
      <c r="B12846">
        <v>563</v>
      </c>
      <c r="C12846" t="str">
        <f>VLOOKUP(B12846,customer_name,2,FALSE)</f>
        <v>Customer#000000563</v>
      </c>
      <c r="D12846">
        <f>VLOOKUP(C12846,cust_num_nat_key,3,FALSE)</f>
        <v>12</v>
      </c>
      <c r="E12846" t="str">
        <f>VLOOKUP(D12846,nation_table,2,FALSE)</f>
        <v>JAPAN</v>
      </c>
      <c r="F12846" t="str">
        <f>VLOOKUP(D12846,nation_table,4,FALSE)</f>
        <v>ASIA</v>
      </c>
      <c r="G12846" t="str">
        <f>VLOOKUP(B12846,cust_segment,7,FALSE)</f>
        <v>FURNITURE</v>
      </c>
      <c r="H12846" t="s">
        <v>46</v>
      </c>
      <c r="I12846">
        <v>21264.57</v>
      </c>
      <c r="J12846" s="1">
        <v>33824</v>
      </c>
      <c r="K12846" t="s">
        <v>56</v>
      </c>
      <c r="L12846" t="s">
        <v>2400</v>
      </c>
      <c r="M12846">
        <v>0</v>
      </c>
      <c r="N12846" t="s">
        <v>13809</v>
      </c>
    </row>
    <row r="12847" spans="1:14" x14ac:dyDescent="0.2">
      <c r="A12847">
        <v>51366</v>
      </c>
      <c r="B12847">
        <v>946</v>
      </c>
      <c r="C12847" t="str">
        <f>VLOOKUP(B12847,customer_name,2,FALSE)</f>
        <v>Customer#000000946</v>
      </c>
      <c r="D12847">
        <f>VLOOKUP(C12847,cust_num_nat_key,3,FALSE)</f>
        <v>21</v>
      </c>
      <c r="E12847" t="str">
        <f>VLOOKUP(D12847,nation_table,2,FALSE)</f>
        <v>VIETNAM</v>
      </c>
      <c r="F12847" t="str">
        <f>VLOOKUP(D12847,nation_table,4,FALSE)</f>
        <v>ASIA</v>
      </c>
      <c r="G12847" t="str">
        <f>VLOOKUP(B12847,cust_segment,7,FALSE)</f>
        <v>FURNITURE</v>
      </c>
      <c r="H12847" t="s">
        <v>39</v>
      </c>
      <c r="I12847">
        <v>80975.89</v>
      </c>
      <c r="J12847" s="1">
        <v>34842</v>
      </c>
      <c r="K12847" t="s">
        <v>43</v>
      </c>
      <c r="L12847" t="s">
        <v>1280</v>
      </c>
      <c r="M12847">
        <v>0</v>
      </c>
      <c r="N12847" t="s">
        <v>13810</v>
      </c>
    </row>
    <row r="12848" spans="1:14" x14ac:dyDescent="0.2">
      <c r="A12848">
        <v>51367</v>
      </c>
      <c r="B12848">
        <v>826</v>
      </c>
      <c r="C12848" t="str">
        <f>VLOOKUP(B12848,customer_name,2,FALSE)</f>
        <v>Customer#000000826</v>
      </c>
      <c r="D12848">
        <f>VLOOKUP(C12848,cust_num_nat_key,3,FALSE)</f>
        <v>13</v>
      </c>
      <c r="E12848" t="str">
        <f>VLOOKUP(D12848,nation_table,2,FALSE)</f>
        <v>JORDAN</v>
      </c>
      <c r="F12848" t="str">
        <f>VLOOKUP(D12848,nation_table,4,FALSE)</f>
        <v>MIDDLE EAST</v>
      </c>
      <c r="G12848" t="str">
        <f>VLOOKUP(B12848,cust_segment,7,FALSE)</f>
        <v>BUILDING</v>
      </c>
      <c r="H12848" t="s">
        <v>46</v>
      </c>
      <c r="I12848">
        <v>111099.31</v>
      </c>
      <c r="J12848" s="1">
        <v>34638</v>
      </c>
      <c r="K12848" t="s">
        <v>53</v>
      </c>
      <c r="L12848" t="s">
        <v>2391</v>
      </c>
      <c r="M12848">
        <v>0</v>
      </c>
      <c r="N12848" t="s">
        <v>13811</v>
      </c>
    </row>
    <row r="12849" spans="1:14" x14ac:dyDescent="0.2">
      <c r="A12849">
        <v>51392</v>
      </c>
      <c r="B12849">
        <v>434</v>
      </c>
      <c r="C12849" t="str">
        <f>VLOOKUP(B12849,customer_name,2,FALSE)</f>
        <v>Customer#000000434</v>
      </c>
      <c r="D12849">
        <f>VLOOKUP(C12849,cust_num_nat_key,3,FALSE)</f>
        <v>3</v>
      </c>
      <c r="E12849" t="str">
        <f>VLOOKUP(D12849,nation_table,2,FALSE)</f>
        <v>CANADA</v>
      </c>
      <c r="F12849" t="str">
        <f>VLOOKUP(D12849,nation_table,4,FALSE)</f>
        <v>AMERICA</v>
      </c>
      <c r="G12849" t="str">
        <f>VLOOKUP(B12849,cust_segment,7,FALSE)</f>
        <v>MACHINERY</v>
      </c>
      <c r="H12849" t="s">
        <v>46</v>
      </c>
      <c r="I12849">
        <v>142544.12</v>
      </c>
      <c r="J12849" s="1">
        <v>34651</v>
      </c>
      <c r="K12849" t="s">
        <v>61</v>
      </c>
      <c r="L12849" t="s">
        <v>1312</v>
      </c>
      <c r="M12849">
        <v>0</v>
      </c>
      <c r="N12849" t="s">
        <v>13812</v>
      </c>
    </row>
    <row r="12850" spans="1:14" x14ac:dyDescent="0.2">
      <c r="A12850">
        <v>51393</v>
      </c>
      <c r="B12850">
        <v>1492</v>
      </c>
      <c r="C12850" t="str">
        <f>VLOOKUP(B12850,customer_name,2,FALSE)</f>
        <v>Customer#000001492</v>
      </c>
      <c r="D12850">
        <f>VLOOKUP(C12850,cust_num_nat_key,3,FALSE)</f>
        <v>1</v>
      </c>
      <c r="E12850" t="str">
        <f>VLOOKUP(D12850,nation_table,2,FALSE)</f>
        <v>ARGENTINA</v>
      </c>
      <c r="F12850" t="str">
        <f>VLOOKUP(D12850,nation_table,4,FALSE)</f>
        <v>AMERICA</v>
      </c>
      <c r="G12850" t="str">
        <f>VLOOKUP(B12850,cust_segment,7,FALSE)</f>
        <v>HOUSEHOLD</v>
      </c>
      <c r="H12850" t="s">
        <v>39</v>
      </c>
      <c r="I12850">
        <v>36985.629999999997</v>
      </c>
      <c r="J12850" s="1">
        <v>35500</v>
      </c>
      <c r="K12850" t="s">
        <v>61</v>
      </c>
      <c r="L12850" t="s">
        <v>1217</v>
      </c>
      <c r="M12850">
        <v>0</v>
      </c>
      <c r="N12850" t="s">
        <v>13813</v>
      </c>
    </row>
    <row r="12851" spans="1:14" x14ac:dyDescent="0.2">
      <c r="A12851">
        <v>51394</v>
      </c>
      <c r="B12851">
        <v>941</v>
      </c>
      <c r="C12851" t="str">
        <f>VLOOKUP(B12851,customer_name,2,FALSE)</f>
        <v>Customer#000000941</v>
      </c>
      <c r="D12851">
        <f>VLOOKUP(C12851,cust_num_nat_key,3,FALSE)</f>
        <v>19</v>
      </c>
      <c r="E12851" t="str">
        <f>VLOOKUP(D12851,nation_table,2,FALSE)</f>
        <v>ROMANIA</v>
      </c>
      <c r="F12851" t="str">
        <f>VLOOKUP(D12851,nation_table,4,FALSE)</f>
        <v>EUROPE</v>
      </c>
      <c r="G12851" t="str">
        <f>VLOOKUP(B12851,cust_segment,7,FALSE)</f>
        <v>FURNITURE</v>
      </c>
      <c r="H12851" t="s">
        <v>46</v>
      </c>
      <c r="I12851">
        <v>177774.11</v>
      </c>
      <c r="J12851" s="1">
        <v>34585</v>
      </c>
      <c r="K12851" t="s">
        <v>61</v>
      </c>
      <c r="L12851" t="s">
        <v>444</v>
      </c>
      <c r="M12851">
        <v>0</v>
      </c>
      <c r="N12851" t="s">
        <v>13814</v>
      </c>
    </row>
    <row r="12852" spans="1:14" x14ac:dyDescent="0.2">
      <c r="A12852">
        <v>51395</v>
      </c>
      <c r="B12852">
        <v>1496</v>
      </c>
      <c r="C12852" t="str">
        <f>VLOOKUP(B12852,customer_name,2,FALSE)</f>
        <v>Customer#000001496</v>
      </c>
      <c r="D12852">
        <f>VLOOKUP(C12852,cust_num_nat_key,3,FALSE)</f>
        <v>3</v>
      </c>
      <c r="E12852" t="str">
        <f>VLOOKUP(D12852,nation_table,2,FALSE)</f>
        <v>CANADA</v>
      </c>
      <c r="F12852" t="str">
        <f>VLOOKUP(D12852,nation_table,4,FALSE)</f>
        <v>AMERICA</v>
      </c>
      <c r="G12852" t="str">
        <f>VLOOKUP(B12852,cust_segment,7,FALSE)</f>
        <v>AUTOMOBILE</v>
      </c>
      <c r="H12852" t="s">
        <v>46</v>
      </c>
      <c r="I12852">
        <v>242386.08</v>
      </c>
      <c r="J12852" s="1">
        <v>34130</v>
      </c>
      <c r="K12852" t="s">
        <v>40</v>
      </c>
      <c r="L12852" t="s">
        <v>1136</v>
      </c>
      <c r="M12852">
        <v>0</v>
      </c>
      <c r="N12852" t="s">
        <v>13815</v>
      </c>
    </row>
    <row r="12853" spans="1:14" x14ac:dyDescent="0.2">
      <c r="A12853">
        <v>51396</v>
      </c>
      <c r="B12853">
        <v>319</v>
      </c>
      <c r="C12853" t="str">
        <f>VLOOKUP(B12853,customer_name,2,FALSE)</f>
        <v>Customer#000000319</v>
      </c>
      <c r="D12853">
        <f>VLOOKUP(C12853,cust_num_nat_key,3,FALSE)</f>
        <v>6</v>
      </c>
      <c r="E12853" t="str">
        <f>VLOOKUP(D12853,nation_table,2,FALSE)</f>
        <v>FRANCE</v>
      </c>
      <c r="F12853" t="str">
        <f>VLOOKUP(D12853,nation_table,4,FALSE)</f>
        <v>EUROPE</v>
      </c>
      <c r="G12853" t="str">
        <f>VLOOKUP(B12853,cust_segment,7,FALSE)</f>
        <v>FURNITURE</v>
      </c>
      <c r="H12853" t="s">
        <v>39</v>
      </c>
      <c r="I12853">
        <v>141767.82</v>
      </c>
      <c r="J12853" s="1">
        <v>35780</v>
      </c>
      <c r="K12853" t="s">
        <v>40</v>
      </c>
      <c r="L12853" t="s">
        <v>4195</v>
      </c>
      <c r="M12853">
        <v>0</v>
      </c>
      <c r="N12853" t="s">
        <v>13816</v>
      </c>
    </row>
    <row r="12854" spans="1:14" x14ac:dyDescent="0.2">
      <c r="A12854">
        <v>51397</v>
      </c>
      <c r="B12854">
        <v>1420</v>
      </c>
      <c r="C12854" t="str">
        <f>VLOOKUP(B12854,customer_name,2,FALSE)</f>
        <v>Customer#000001420</v>
      </c>
      <c r="D12854">
        <f>VLOOKUP(C12854,cust_num_nat_key,3,FALSE)</f>
        <v>9</v>
      </c>
      <c r="E12854" t="str">
        <f>VLOOKUP(D12854,nation_table,2,FALSE)</f>
        <v>INDONESIA</v>
      </c>
      <c r="F12854" t="str">
        <f>VLOOKUP(D12854,nation_table,4,FALSE)</f>
        <v>ASIA</v>
      </c>
      <c r="G12854" t="str">
        <f>VLOOKUP(B12854,cust_segment,7,FALSE)</f>
        <v>AUTOMOBILE</v>
      </c>
      <c r="H12854" t="s">
        <v>46</v>
      </c>
      <c r="I12854">
        <v>29652.98</v>
      </c>
      <c r="J12854" s="1">
        <v>33642</v>
      </c>
      <c r="K12854" t="s">
        <v>53</v>
      </c>
      <c r="L12854" t="s">
        <v>1794</v>
      </c>
      <c r="M12854">
        <v>0</v>
      </c>
      <c r="N12854" t="s">
        <v>13817</v>
      </c>
    </row>
    <row r="12855" spans="1:14" x14ac:dyDescent="0.2">
      <c r="A12855">
        <v>51398</v>
      </c>
      <c r="B12855">
        <v>1438</v>
      </c>
      <c r="C12855" t="str">
        <f>VLOOKUP(B12855,customer_name,2,FALSE)</f>
        <v>Customer#000001438</v>
      </c>
      <c r="D12855">
        <f>VLOOKUP(C12855,cust_num_nat_key,3,FALSE)</f>
        <v>17</v>
      </c>
      <c r="E12855" t="str">
        <f>VLOOKUP(D12855,nation_table,2,FALSE)</f>
        <v>PERU</v>
      </c>
      <c r="F12855" t="str">
        <f>VLOOKUP(D12855,nation_table,4,FALSE)</f>
        <v>AMERICA</v>
      </c>
      <c r="G12855" t="str">
        <f>VLOOKUP(B12855,cust_segment,7,FALSE)</f>
        <v>FURNITURE</v>
      </c>
      <c r="H12855" t="s">
        <v>39</v>
      </c>
      <c r="I12855">
        <v>42874.36</v>
      </c>
      <c r="J12855" s="1">
        <v>35221</v>
      </c>
      <c r="K12855" t="s">
        <v>61</v>
      </c>
      <c r="L12855" t="s">
        <v>406</v>
      </c>
      <c r="M12855">
        <v>0</v>
      </c>
      <c r="N12855" t="s">
        <v>13818</v>
      </c>
    </row>
    <row r="12856" spans="1:14" x14ac:dyDescent="0.2">
      <c r="A12856">
        <v>51399</v>
      </c>
      <c r="B12856">
        <v>1463</v>
      </c>
      <c r="C12856" t="str">
        <f>VLOOKUP(B12856,customer_name,2,FALSE)</f>
        <v>Customer#000001463</v>
      </c>
      <c r="D12856">
        <f>VLOOKUP(C12856,cust_num_nat_key,3,FALSE)</f>
        <v>7</v>
      </c>
      <c r="E12856" t="str">
        <f>VLOOKUP(D12856,nation_table,2,FALSE)</f>
        <v>GERMANY</v>
      </c>
      <c r="F12856" t="str">
        <f>VLOOKUP(D12856,nation_table,4,FALSE)</f>
        <v>EUROPE</v>
      </c>
      <c r="G12856" t="str">
        <f>VLOOKUP(B12856,cust_segment,7,FALSE)</f>
        <v>MACHINERY</v>
      </c>
      <c r="H12856" t="s">
        <v>39</v>
      </c>
      <c r="I12856">
        <v>138274.49</v>
      </c>
      <c r="J12856" s="1">
        <v>35736</v>
      </c>
      <c r="K12856" t="s">
        <v>56</v>
      </c>
      <c r="L12856" t="s">
        <v>881</v>
      </c>
      <c r="M12856">
        <v>0</v>
      </c>
      <c r="N12856" t="s">
        <v>13819</v>
      </c>
    </row>
    <row r="12857" spans="1:14" x14ac:dyDescent="0.2">
      <c r="A12857">
        <v>51424</v>
      </c>
      <c r="B12857">
        <v>949</v>
      </c>
      <c r="C12857" t="str">
        <f>VLOOKUP(B12857,customer_name,2,FALSE)</f>
        <v>Customer#000000949</v>
      </c>
      <c r="D12857">
        <f>VLOOKUP(C12857,cust_num_nat_key,3,FALSE)</f>
        <v>2</v>
      </c>
      <c r="E12857" t="str">
        <f>VLOOKUP(D12857,nation_table,2,FALSE)</f>
        <v>BRAZIL</v>
      </c>
      <c r="F12857" t="str">
        <f>VLOOKUP(D12857,nation_table,4,FALSE)</f>
        <v>AMERICA</v>
      </c>
      <c r="G12857" t="str">
        <f>VLOOKUP(B12857,cust_segment,7,FALSE)</f>
        <v>AUTOMOBILE</v>
      </c>
      <c r="H12857" t="s">
        <v>46</v>
      </c>
      <c r="I12857">
        <v>163454.57999999999</v>
      </c>
      <c r="J12857" s="1">
        <v>33613</v>
      </c>
      <c r="K12857" t="s">
        <v>53</v>
      </c>
      <c r="L12857" t="s">
        <v>1013</v>
      </c>
      <c r="M12857">
        <v>0</v>
      </c>
      <c r="N12857" t="s">
        <v>13820</v>
      </c>
    </row>
    <row r="12858" spans="1:14" x14ac:dyDescent="0.2">
      <c r="A12858">
        <v>51425</v>
      </c>
      <c r="B12858">
        <v>724</v>
      </c>
      <c r="C12858" t="str">
        <f>VLOOKUP(B12858,customer_name,2,FALSE)</f>
        <v>Customer#000000724</v>
      </c>
      <c r="D12858">
        <f>VLOOKUP(C12858,cust_num_nat_key,3,FALSE)</f>
        <v>5</v>
      </c>
      <c r="E12858" t="str">
        <f>VLOOKUP(D12858,nation_table,2,FALSE)</f>
        <v>ETHIOPIA</v>
      </c>
      <c r="F12858" t="str">
        <f>VLOOKUP(D12858,nation_table,4,FALSE)</f>
        <v>AFRICA</v>
      </c>
      <c r="G12858" t="str">
        <f>VLOOKUP(B12858,cust_segment,7,FALSE)</f>
        <v>AUTOMOBILE</v>
      </c>
      <c r="H12858" t="s">
        <v>39</v>
      </c>
      <c r="I12858">
        <v>125273.78</v>
      </c>
      <c r="J12858" s="1">
        <v>35759</v>
      </c>
      <c r="K12858" t="s">
        <v>53</v>
      </c>
      <c r="L12858" t="s">
        <v>363</v>
      </c>
      <c r="M12858">
        <v>0</v>
      </c>
      <c r="N12858" t="s">
        <v>13821</v>
      </c>
    </row>
    <row r="12859" spans="1:14" x14ac:dyDescent="0.2">
      <c r="A12859">
        <v>51426</v>
      </c>
      <c r="B12859">
        <v>133</v>
      </c>
      <c r="C12859" t="str">
        <f>VLOOKUP(B12859,customer_name,2,FALSE)</f>
        <v>Customer#000000133</v>
      </c>
      <c r="D12859">
        <f>VLOOKUP(C12859,cust_num_nat_key,3,FALSE)</f>
        <v>17</v>
      </c>
      <c r="E12859" t="str">
        <f>VLOOKUP(D12859,nation_table,2,FALSE)</f>
        <v>PERU</v>
      </c>
      <c r="F12859" t="str">
        <f>VLOOKUP(D12859,nation_table,4,FALSE)</f>
        <v>AMERICA</v>
      </c>
      <c r="G12859" t="str">
        <f>VLOOKUP(B12859,cust_segment,7,FALSE)</f>
        <v>AUTOMOBILE</v>
      </c>
      <c r="H12859" t="s">
        <v>46</v>
      </c>
      <c r="I12859">
        <v>68945.31</v>
      </c>
      <c r="J12859" s="1">
        <v>34305</v>
      </c>
      <c r="K12859" t="s">
        <v>61</v>
      </c>
      <c r="L12859" t="s">
        <v>696</v>
      </c>
      <c r="M12859">
        <v>0</v>
      </c>
      <c r="N12859" t="s">
        <v>13822</v>
      </c>
    </row>
    <row r="12860" spans="1:14" x14ac:dyDescent="0.2">
      <c r="A12860">
        <v>51427</v>
      </c>
      <c r="B12860">
        <v>94</v>
      </c>
      <c r="C12860" t="str">
        <f>VLOOKUP(B12860,customer_name,2,FALSE)</f>
        <v>Customer#000000094</v>
      </c>
      <c r="D12860">
        <f>VLOOKUP(C12860,cust_num_nat_key,3,FALSE)</f>
        <v>9</v>
      </c>
      <c r="E12860" t="str">
        <f>VLOOKUP(D12860,nation_table,2,FALSE)</f>
        <v>INDONESIA</v>
      </c>
      <c r="F12860" t="str">
        <f>VLOOKUP(D12860,nation_table,4,FALSE)</f>
        <v>ASIA</v>
      </c>
      <c r="G12860" t="str">
        <f>VLOOKUP(B12860,cust_segment,7,FALSE)</f>
        <v>HOUSEHOLD</v>
      </c>
      <c r="H12860" t="s">
        <v>39</v>
      </c>
      <c r="I12860">
        <v>75052.679999999993</v>
      </c>
      <c r="J12860" s="1">
        <v>35797</v>
      </c>
      <c r="K12860" t="s">
        <v>56</v>
      </c>
      <c r="L12860" t="s">
        <v>1384</v>
      </c>
      <c r="M12860">
        <v>0</v>
      </c>
      <c r="N12860" t="s">
        <v>13823</v>
      </c>
    </row>
    <row r="12861" spans="1:14" x14ac:dyDescent="0.2">
      <c r="A12861">
        <v>51428</v>
      </c>
      <c r="B12861">
        <v>1220</v>
      </c>
      <c r="C12861" t="str">
        <f>VLOOKUP(B12861,customer_name,2,FALSE)</f>
        <v>Customer#000001220</v>
      </c>
      <c r="D12861">
        <f>VLOOKUP(C12861,cust_num_nat_key,3,FALSE)</f>
        <v>18</v>
      </c>
      <c r="E12861" t="str">
        <f>VLOOKUP(D12861,nation_table,2,FALSE)</f>
        <v>CHINA</v>
      </c>
      <c r="F12861" t="str">
        <f>VLOOKUP(D12861,nation_table,4,FALSE)</f>
        <v>ASIA</v>
      </c>
      <c r="G12861" t="str">
        <f>VLOOKUP(B12861,cust_segment,7,FALSE)</f>
        <v>FURNITURE</v>
      </c>
      <c r="H12861" t="s">
        <v>46</v>
      </c>
      <c r="I12861">
        <v>264640.07</v>
      </c>
      <c r="J12861" s="1">
        <v>34682</v>
      </c>
      <c r="K12861" t="s">
        <v>61</v>
      </c>
      <c r="L12861" t="s">
        <v>637</v>
      </c>
      <c r="M12861">
        <v>0</v>
      </c>
      <c r="N12861" t="s">
        <v>13824</v>
      </c>
    </row>
    <row r="12862" spans="1:14" x14ac:dyDescent="0.2">
      <c r="A12862">
        <v>51429</v>
      </c>
      <c r="B12862">
        <v>430</v>
      </c>
      <c r="C12862" t="str">
        <f>VLOOKUP(B12862,customer_name,2,FALSE)</f>
        <v>Customer#000000430</v>
      </c>
      <c r="D12862">
        <f>VLOOKUP(C12862,cust_num_nat_key,3,FALSE)</f>
        <v>3</v>
      </c>
      <c r="E12862" t="str">
        <f>VLOOKUP(D12862,nation_table,2,FALSE)</f>
        <v>CANADA</v>
      </c>
      <c r="F12862" t="str">
        <f>VLOOKUP(D12862,nation_table,4,FALSE)</f>
        <v>AMERICA</v>
      </c>
      <c r="G12862" t="str">
        <f>VLOOKUP(B12862,cust_segment,7,FALSE)</f>
        <v>BUILDING</v>
      </c>
      <c r="H12862" t="s">
        <v>39</v>
      </c>
      <c r="I12862">
        <v>308758.12</v>
      </c>
      <c r="J12862" s="1">
        <v>35882</v>
      </c>
      <c r="K12862" t="s">
        <v>61</v>
      </c>
      <c r="L12862" t="s">
        <v>1719</v>
      </c>
      <c r="M12862">
        <v>0</v>
      </c>
      <c r="N12862" t="s">
        <v>13825</v>
      </c>
    </row>
    <row r="12863" spans="1:14" x14ac:dyDescent="0.2">
      <c r="A12863">
        <v>51430</v>
      </c>
      <c r="B12863">
        <v>1267</v>
      </c>
      <c r="C12863" t="str">
        <f>VLOOKUP(B12863,customer_name,2,FALSE)</f>
        <v>Customer#000001267</v>
      </c>
      <c r="D12863">
        <f>VLOOKUP(C12863,cust_num_nat_key,3,FALSE)</f>
        <v>24</v>
      </c>
      <c r="E12863" t="str">
        <f>VLOOKUP(D12863,nation_table,2,FALSE)</f>
        <v>UNITED STATES</v>
      </c>
      <c r="F12863" t="str">
        <f>VLOOKUP(D12863,nation_table,4,FALSE)</f>
        <v>AMERICA</v>
      </c>
      <c r="G12863" t="str">
        <f>VLOOKUP(B12863,cust_segment,7,FALSE)</f>
        <v>BUILDING</v>
      </c>
      <c r="H12863" t="s">
        <v>39</v>
      </c>
      <c r="I12863">
        <v>31183.64</v>
      </c>
      <c r="J12863" s="1">
        <v>35069</v>
      </c>
      <c r="K12863" t="s">
        <v>43</v>
      </c>
      <c r="L12863" t="s">
        <v>569</v>
      </c>
      <c r="M12863">
        <v>0</v>
      </c>
      <c r="N12863" t="s">
        <v>13826</v>
      </c>
    </row>
    <row r="12864" spans="1:14" x14ac:dyDescent="0.2">
      <c r="A12864">
        <v>51431</v>
      </c>
      <c r="B12864">
        <v>47</v>
      </c>
      <c r="C12864" t="str">
        <f>VLOOKUP(B12864,customer_name,2,FALSE)</f>
        <v>Customer#000000047</v>
      </c>
      <c r="D12864">
        <f>VLOOKUP(C12864,cust_num_nat_key,3,FALSE)</f>
        <v>2</v>
      </c>
      <c r="E12864" t="str">
        <f>VLOOKUP(D12864,nation_table,2,FALSE)</f>
        <v>BRAZIL</v>
      </c>
      <c r="F12864" t="str">
        <f>VLOOKUP(D12864,nation_table,4,FALSE)</f>
        <v>AMERICA</v>
      </c>
      <c r="G12864" t="str">
        <f>VLOOKUP(B12864,cust_segment,7,FALSE)</f>
        <v>BUILDING</v>
      </c>
      <c r="H12864" t="s">
        <v>39</v>
      </c>
      <c r="I12864">
        <v>113074.05</v>
      </c>
      <c r="J12864" s="1">
        <v>35787</v>
      </c>
      <c r="K12864" t="s">
        <v>53</v>
      </c>
      <c r="L12864" t="s">
        <v>2238</v>
      </c>
      <c r="M12864">
        <v>0</v>
      </c>
      <c r="N12864" t="s">
        <v>13827</v>
      </c>
    </row>
    <row r="12865" spans="1:14" x14ac:dyDescent="0.2">
      <c r="A12865">
        <v>51456</v>
      </c>
      <c r="B12865">
        <v>925</v>
      </c>
      <c r="C12865" t="str">
        <f>VLOOKUP(B12865,customer_name,2,FALSE)</f>
        <v>Customer#000000925</v>
      </c>
      <c r="D12865">
        <f>VLOOKUP(C12865,cust_num_nat_key,3,FALSE)</f>
        <v>10</v>
      </c>
      <c r="E12865" t="str">
        <f>VLOOKUP(D12865,nation_table,2,FALSE)</f>
        <v>IRAN</v>
      </c>
      <c r="F12865" t="str">
        <f>VLOOKUP(D12865,nation_table,4,FALSE)</f>
        <v>MIDDLE EAST</v>
      </c>
      <c r="G12865" t="str">
        <f>VLOOKUP(B12865,cust_segment,7,FALSE)</f>
        <v>AUTOMOBILE</v>
      </c>
      <c r="H12865" t="s">
        <v>46</v>
      </c>
      <c r="I12865">
        <v>16435.93</v>
      </c>
      <c r="J12865" s="1">
        <v>34084</v>
      </c>
      <c r="K12865" t="s">
        <v>43</v>
      </c>
      <c r="L12865" t="s">
        <v>1244</v>
      </c>
      <c r="M12865">
        <v>0</v>
      </c>
      <c r="N12865" t="s">
        <v>13828</v>
      </c>
    </row>
    <row r="12866" spans="1:14" x14ac:dyDescent="0.2">
      <c r="A12866">
        <v>51457</v>
      </c>
      <c r="B12866">
        <v>1019</v>
      </c>
      <c r="C12866" t="str">
        <f>VLOOKUP(B12866,customer_name,2,FALSE)</f>
        <v>Customer#000001019</v>
      </c>
      <c r="D12866">
        <f>VLOOKUP(C12866,cust_num_nat_key,3,FALSE)</f>
        <v>21</v>
      </c>
      <c r="E12866" t="str">
        <f>VLOOKUP(D12866,nation_table,2,FALSE)</f>
        <v>VIETNAM</v>
      </c>
      <c r="F12866" t="str">
        <f>VLOOKUP(D12866,nation_table,4,FALSE)</f>
        <v>ASIA</v>
      </c>
      <c r="G12866" t="str">
        <f>VLOOKUP(B12866,cust_segment,7,FALSE)</f>
        <v>FURNITURE</v>
      </c>
      <c r="H12866" t="s">
        <v>39</v>
      </c>
      <c r="I12866">
        <v>46385.36</v>
      </c>
      <c r="J12866" s="1">
        <v>35800</v>
      </c>
      <c r="K12866" t="s">
        <v>56</v>
      </c>
      <c r="L12866" t="s">
        <v>196</v>
      </c>
      <c r="M12866">
        <v>0</v>
      </c>
      <c r="N12866" t="s">
        <v>13829</v>
      </c>
    </row>
    <row r="12867" spans="1:14" x14ac:dyDescent="0.2">
      <c r="A12867">
        <v>51458</v>
      </c>
      <c r="B12867">
        <v>487</v>
      </c>
      <c r="C12867" t="str">
        <f>VLOOKUP(B12867,customer_name,2,FALSE)</f>
        <v>Customer#000000487</v>
      </c>
      <c r="D12867">
        <f>VLOOKUP(C12867,cust_num_nat_key,3,FALSE)</f>
        <v>2</v>
      </c>
      <c r="E12867" t="str">
        <f>VLOOKUP(D12867,nation_table,2,FALSE)</f>
        <v>BRAZIL</v>
      </c>
      <c r="F12867" t="str">
        <f>VLOOKUP(D12867,nation_table,4,FALSE)</f>
        <v>AMERICA</v>
      </c>
      <c r="G12867" t="str">
        <f>VLOOKUP(B12867,cust_segment,7,FALSE)</f>
        <v>AUTOMOBILE</v>
      </c>
      <c r="H12867" t="s">
        <v>39</v>
      </c>
      <c r="I12867">
        <v>112426.93</v>
      </c>
      <c r="J12867" s="1">
        <v>34832</v>
      </c>
      <c r="K12867" t="s">
        <v>61</v>
      </c>
      <c r="L12867" t="s">
        <v>2032</v>
      </c>
      <c r="M12867">
        <v>0</v>
      </c>
      <c r="N12867" t="s">
        <v>13830</v>
      </c>
    </row>
    <row r="12868" spans="1:14" x14ac:dyDescent="0.2">
      <c r="A12868">
        <v>51459</v>
      </c>
      <c r="B12868">
        <v>94</v>
      </c>
      <c r="C12868" t="str">
        <f>VLOOKUP(B12868,customer_name,2,FALSE)</f>
        <v>Customer#000000094</v>
      </c>
      <c r="D12868">
        <f>VLOOKUP(C12868,cust_num_nat_key,3,FALSE)</f>
        <v>9</v>
      </c>
      <c r="E12868" t="str">
        <f>VLOOKUP(D12868,nation_table,2,FALSE)</f>
        <v>INDONESIA</v>
      </c>
      <c r="F12868" t="str">
        <f>VLOOKUP(D12868,nation_table,4,FALSE)</f>
        <v>ASIA</v>
      </c>
      <c r="G12868" t="str">
        <f>VLOOKUP(B12868,cust_segment,7,FALSE)</f>
        <v>HOUSEHOLD</v>
      </c>
      <c r="H12868" t="s">
        <v>39</v>
      </c>
      <c r="I12868">
        <v>103983.88</v>
      </c>
      <c r="J12868" s="1">
        <v>35088</v>
      </c>
      <c r="K12868" t="s">
        <v>43</v>
      </c>
      <c r="L12868" t="s">
        <v>3527</v>
      </c>
      <c r="M12868">
        <v>0</v>
      </c>
      <c r="N12868" t="s">
        <v>13831</v>
      </c>
    </row>
    <row r="12869" spans="1:14" x14ac:dyDescent="0.2">
      <c r="A12869">
        <v>51460</v>
      </c>
      <c r="B12869">
        <v>349</v>
      </c>
      <c r="C12869" t="str">
        <f>VLOOKUP(B12869,customer_name,2,FALSE)</f>
        <v>Customer#000000349</v>
      </c>
      <c r="D12869">
        <f>VLOOKUP(C12869,cust_num_nat_key,3,FALSE)</f>
        <v>23</v>
      </c>
      <c r="E12869" t="str">
        <f>VLOOKUP(D12869,nation_table,2,FALSE)</f>
        <v>UNITED KINGDOM</v>
      </c>
      <c r="F12869" t="str">
        <f>VLOOKUP(D12869,nation_table,4,FALSE)</f>
        <v>EUROPE</v>
      </c>
      <c r="G12869" t="str">
        <f>VLOOKUP(B12869,cust_segment,7,FALSE)</f>
        <v>BUILDING</v>
      </c>
      <c r="H12869" t="s">
        <v>39</v>
      </c>
      <c r="I12869">
        <v>49450.84</v>
      </c>
      <c r="J12869" s="1">
        <v>36006</v>
      </c>
      <c r="K12869" t="s">
        <v>61</v>
      </c>
      <c r="L12869" t="s">
        <v>1802</v>
      </c>
      <c r="M12869">
        <v>0</v>
      </c>
      <c r="N12869" t="s">
        <v>13832</v>
      </c>
    </row>
    <row r="12870" spans="1:14" x14ac:dyDescent="0.2">
      <c r="A12870">
        <v>51461</v>
      </c>
      <c r="B12870">
        <v>1367</v>
      </c>
      <c r="C12870" t="str">
        <f>VLOOKUP(B12870,customer_name,2,FALSE)</f>
        <v>Customer#000001367</v>
      </c>
      <c r="D12870">
        <f>VLOOKUP(C12870,cust_num_nat_key,3,FALSE)</f>
        <v>22</v>
      </c>
      <c r="E12870" t="str">
        <f>VLOOKUP(D12870,nation_table,2,FALSE)</f>
        <v>RUSSIA</v>
      </c>
      <c r="F12870" t="str">
        <f>VLOOKUP(D12870,nation_table,4,FALSE)</f>
        <v>EUROPE</v>
      </c>
      <c r="G12870" t="str">
        <f>VLOOKUP(B12870,cust_segment,7,FALSE)</f>
        <v>HOUSEHOLD</v>
      </c>
      <c r="H12870" t="s">
        <v>46</v>
      </c>
      <c r="I12870">
        <v>333496.55</v>
      </c>
      <c r="J12870" s="1">
        <v>34741</v>
      </c>
      <c r="K12870" t="s">
        <v>53</v>
      </c>
      <c r="L12870" t="s">
        <v>429</v>
      </c>
      <c r="M12870">
        <v>0</v>
      </c>
      <c r="N12870" t="s">
        <v>13833</v>
      </c>
    </row>
    <row r="12871" spans="1:14" x14ac:dyDescent="0.2">
      <c r="A12871">
        <v>51462</v>
      </c>
      <c r="B12871">
        <v>991</v>
      </c>
      <c r="C12871" t="str">
        <f>VLOOKUP(B12871,customer_name,2,FALSE)</f>
        <v>Customer#000000991</v>
      </c>
      <c r="D12871">
        <f>VLOOKUP(C12871,cust_num_nat_key,3,FALSE)</f>
        <v>21</v>
      </c>
      <c r="E12871" t="str">
        <f>VLOOKUP(D12871,nation_table,2,FALSE)</f>
        <v>VIETNAM</v>
      </c>
      <c r="F12871" t="str">
        <f>VLOOKUP(D12871,nation_table,4,FALSE)</f>
        <v>ASIA</v>
      </c>
      <c r="G12871" t="str">
        <f>VLOOKUP(B12871,cust_segment,7,FALSE)</f>
        <v>AUTOMOBILE</v>
      </c>
      <c r="H12871" t="s">
        <v>39</v>
      </c>
      <c r="I12871">
        <v>263735.33</v>
      </c>
      <c r="J12871" s="1">
        <v>34873</v>
      </c>
      <c r="K12871" t="s">
        <v>61</v>
      </c>
      <c r="L12871" t="s">
        <v>1719</v>
      </c>
      <c r="M12871">
        <v>0</v>
      </c>
      <c r="N12871" t="s">
        <v>13834</v>
      </c>
    </row>
    <row r="12872" spans="1:14" x14ac:dyDescent="0.2">
      <c r="A12872">
        <v>51463</v>
      </c>
      <c r="B12872">
        <v>1123</v>
      </c>
      <c r="C12872" t="str">
        <f>VLOOKUP(B12872,customer_name,2,FALSE)</f>
        <v>Customer#000001123</v>
      </c>
      <c r="D12872">
        <f>VLOOKUP(C12872,cust_num_nat_key,3,FALSE)</f>
        <v>16</v>
      </c>
      <c r="E12872" t="str">
        <f>VLOOKUP(D12872,nation_table,2,FALSE)</f>
        <v>MOZAMBIQUE</v>
      </c>
      <c r="F12872" t="str">
        <f>VLOOKUP(D12872,nation_table,4,FALSE)</f>
        <v>AFRICA</v>
      </c>
      <c r="G12872" t="str">
        <f>VLOOKUP(B12872,cust_segment,7,FALSE)</f>
        <v>MACHINERY</v>
      </c>
      <c r="H12872" t="s">
        <v>39</v>
      </c>
      <c r="I12872">
        <v>80671.679999999993</v>
      </c>
      <c r="J12872" s="1">
        <v>35051</v>
      </c>
      <c r="K12872" t="s">
        <v>40</v>
      </c>
      <c r="L12872" t="s">
        <v>873</v>
      </c>
      <c r="M12872">
        <v>0</v>
      </c>
      <c r="N12872" t="s">
        <v>13835</v>
      </c>
    </row>
    <row r="12873" spans="1:14" x14ac:dyDescent="0.2">
      <c r="A12873">
        <v>51488</v>
      </c>
      <c r="B12873">
        <v>790</v>
      </c>
      <c r="C12873" t="str">
        <f>VLOOKUP(B12873,customer_name,2,FALSE)</f>
        <v>Customer#000000790</v>
      </c>
      <c r="D12873">
        <f>VLOOKUP(C12873,cust_num_nat_key,3,FALSE)</f>
        <v>0</v>
      </c>
      <c r="E12873" t="str">
        <f>VLOOKUP(D12873,nation_table,2,FALSE)</f>
        <v>ALGERIA</v>
      </c>
      <c r="F12873" t="str">
        <f>VLOOKUP(D12873,nation_table,4,FALSE)</f>
        <v>AFRICA</v>
      </c>
      <c r="G12873" t="str">
        <f>VLOOKUP(B12873,cust_segment,7,FALSE)</f>
        <v>BUILDING</v>
      </c>
      <c r="H12873" t="s">
        <v>46</v>
      </c>
      <c r="I12873">
        <v>169107.51</v>
      </c>
      <c r="J12873" s="1">
        <v>34092</v>
      </c>
      <c r="K12873" t="s">
        <v>56</v>
      </c>
      <c r="L12873" t="s">
        <v>728</v>
      </c>
      <c r="M12873">
        <v>0</v>
      </c>
      <c r="N12873" t="s">
        <v>13836</v>
      </c>
    </row>
    <row r="12874" spans="1:14" x14ac:dyDescent="0.2">
      <c r="A12874">
        <v>51489</v>
      </c>
      <c r="B12874">
        <v>364</v>
      </c>
      <c r="C12874" t="str">
        <f>VLOOKUP(B12874,customer_name,2,FALSE)</f>
        <v>Customer#000000364</v>
      </c>
      <c r="D12874">
        <f>VLOOKUP(C12874,cust_num_nat_key,3,FALSE)</f>
        <v>23</v>
      </c>
      <c r="E12874" t="str">
        <f>VLOOKUP(D12874,nation_table,2,FALSE)</f>
        <v>UNITED KINGDOM</v>
      </c>
      <c r="F12874" t="str">
        <f>VLOOKUP(D12874,nation_table,4,FALSE)</f>
        <v>EUROPE</v>
      </c>
      <c r="G12874" t="str">
        <f>VLOOKUP(B12874,cust_segment,7,FALSE)</f>
        <v>HOUSEHOLD</v>
      </c>
      <c r="H12874" t="s">
        <v>46</v>
      </c>
      <c r="I12874">
        <v>208268.43</v>
      </c>
      <c r="J12874" s="1">
        <v>33667</v>
      </c>
      <c r="K12874" t="s">
        <v>43</v>
      </c>
      <c r="L12874" t="s">
        <v>1659</v>
      </c>
      <c r="M12874">
        <v>0</v>
      </c>
      <c r="N12874" t="s">
        <v>13837</v>
      </c>
    </row>
    <row r="12875" spans="1:14" x14ac:dyDescent="0.2">
      <c r="A12875">
        <v>51490</v>
      </c>
      <c r="B12875">
        <v>946</v>
      </c>
      <c r="C12875" t="str">
        <f>VLOOKUP(B12875,customer_name,2,FALSE)</f>
        <v>Customer#000000946</v>
      </c>
      <c r="D12875">
        <f>VLOOKUP(C12875,cust_num_nat_key,3,FALSE)</f>
        <v>21</v>
      </c>
      <c r="E12875" t="str">
        <f>VLOOKUP(D12875,nation_table,2,FALSE)</f>
        <v>VIETNAM</v>
      </c>
      <c r="F12875" t="str">
        <f>VLOOKUP(D12875,nation_table,4,FALSE)</f>
        <v>ASIA</v>
      </c>
      <c r="G12875" t="str">
        <f>VLOOKUP(B12875,cust_segment,7,FALSE)</f>
        <v>FURNITURE</v>
      </c>
      <c r="H12875" t="s">
        <v>39</v>
      </c>
      <c r="I12875">
        <v>70181.94</v>
      </c>
      <c r="J12875" s="1">
        <v>35536</v>
      </c>
      <c r="K12875" t="s">
        <v>43</v>
      </c>
      <c r="L12875" t="s">
        <v>2383</v>
      </c>
      <c r="M12875">
        <v>0</v>
      </c>
      <c r="N12875" t="s">
        <v>13838</v>
      </c>
    </row>
    <row r="12876" spans="1:14" x14ac:dyDescent="0.2">
      <c r="A12876">
        <v>51491</v>
      </c>
      <c r="B12876">
        <v>1468</v>
      </c>
      <c r="C12876" t="str">
        <f>VLOOKUP(B12876,customer_name,2,FALSE)</f>
        <v>Customer#000001468</v>
      </c>
      <c r="D12876">
        <f>VLOOKUP(C12876,cust_num_nat_key,3,FALSE)</f>
        <v>12</v>
      </c>
      <c r="E12876" t="str">
        <f>VLOOKUP(D12876,nation_table,2,FALSE)</f>
        <v>JAPAN</v>
      </c>
      <c r="F12876" t="str">
        <f>VLOOKUP(D12876,nation_table,4,FALSE)</f>
        <v>ASIA</v>
      </c>
      <c r="G12876" t="str">
        <f>VLOOKUP(B12876,cust_segment,7,FALSE)</f>
        <v>BUILDING</v>
      </c>
      <c r="H12876" t="s">
        <v>39</v>
      </c>
      <c r="I12876">
        <v>183673.68</v>
      </c>
      <c r="J12876" s="1">
        <v>35830</v>
      </c>
      <c r="K12876" t="s">
        <v>43</v>
      </c>
      <c r="L12876" t="s">
        <v>1659</v>
      </c>
      <c r="M12876">
        <v>0</v>
      </c>
      <c r="N12876" t="s">
        <v>13839</v>
      </c>
    </row>
    <row r="12877" spans="1:14" x14ac:dyDescent="0.2">
      <c r="A12877">
        <v>51492</v>
      </c>
      <c r="B12877">
        <v>1294</v>
      </c>
      <c r="C12877" t="str">
        <f>VLOOKUP(B12877,customer_name,2,FALSE)</f>
        <v>Customer#000001294</v>
      </c>
      <c r="D12877">
        <f>VLOOKUP(C12877,cust_num_nat_key,3,FALSE)</f>
        <v>23</v>
      </c>
      <c r="E12877" t="str">
        <f>VLOOKUP(D12877,nation_table,2,FALSE)</f>
        <v>UNITED KINGDOM</v>
      </c>
      <c r="F12877" t="str">
        <f>VLOOKUP(D12877,nation_table,4,FALSE)</f>
        <v>EUROPE</v>
      </c>
      <c r="G12877" t="str">
        <f>VLOOKUP(B12877,cust_segment,7,FALSE)</f>
        <v>AUTOMOBILE</v>
      </c>
      <c r="H12877" t="s">
        <v>39</v>
      </c>
      <c r="I12877">
        <v>170013.09</v>
      </c>
      <c r="J12877" s="1">
        <v>35840</v>
      </c>
      <c r="K12877" t="s">
        <v>61</v>
      </c>
      <c r="L12877" t="s">
        <v>1362</v>
      </c>
      <c r="M12877">
        <v>0</v>
      </c>
      <c r="N12877" t="s">
        <v>13840</v>
      </c>
    </row>
    <row r="12878" spans="1:14" x14ac:dyDescent="0.2">
      <c r="A12878">
        <v>51493</v>
      </c>
      <c r="B12878">
        <v>1219</v>
      </c>
      <c r="C12878" t="str">
        <f>VLOOKUP(B12878,customer_name,2,FALSE)</f>
        <v>Customer#000001219</v>
      </c>
      <c r="D12878">
        <f>VLOOKUP(C12878,cust_num_nat_key,3,FALSE)</f>
        <v>4</v>
      </c>
      <c r="E12878" t="str">
        <f>VLOOKUP(D12878,nation_table,2,FALSE)</f>
        <v>EGYPT</v>
      </c>
      <c r="F12878" t="str">
        <f>VLOOKUP(D12878,nation_table,4,FALSE)</f>
        <v>MIDDLE EAST</v>
      </c>
      <c r="G12878" t="str">
        <f>VLOOKUP(B12878,cust_segment,7,FALSE)</f>
        <v>FURNITURE</v>
      </c>
      <c r="H12878" t="s">
        <v>39</v>
      </c>
      <c r="I12878">
        <v>240144.73</v>
      </c>
      <c r="J12878" s="1">
        <v>34887</v>
      </c>
      <c r="K12878" t="s">
        <v>40</v>
      </c>
      <c r="L12878" t="s">
        <v>1462</v>
      </c>
      <c r="M12878">
        <v>0</v>
      </c>
      <c r="N12878" t="s">
        <v>13841</v>
      </c>
    </row>
    <row r="12879" spans="1:14" x14ac:dyDescent="0.2">
      <c r="A12879">
        <v>51494</v>
      </c>
      <c r="B12879">
        <v>709</v>
      </c>
      <c r="C12879" t="str">
        <f>VLOOKUP(B12879,customer_name,2,FALSE)</f>
        <v>Customer#000000709</v>
      </c>
      <c r="D12879">
        <f>VLOOKUP(C12879,cust_num_nat_key,3,FALSE)</f>
        <v>18</v>
      </c>
      <c r="E12879" t="str">
        <f>VLOOKUP(D12879,nation_table,2,FALSE)</f>
        <v>CHINA</v>
      </c>
      <c r="F12879" t="str">
        <f>VLOOKUP(D12879,nation_table,4,FALSE)</f>
        <v>ASIA</v>
      </c>
      <c r="G12879" t="str">
        <f>VLOOKUP(B12879,cust_segment,7,FALSE)</f>
        <v>BUILDING</v>
      </c>
      <c r="H12879" t="s">
        <v>39</v>
      </c>
      <c r="I12879">
        <v>78522.33</v>
      </c>
      <c r="J12879" s="1">
        <v>34915</v>
      </c>
      <c r="K12879" t="s">
        <v>43</v>
      </c>
      <c r="L12879" t="s">
        <v>1113</v>
      </c>
      <c r="M12879">
        <v>0</v>
      </c>
      <c r="N12879" t="s">
        <v>13842</v>
      </c>
    </row>
    <row r="12880" spans="1:14" x14ac:dyDescent="0.2">
      <c r="A12880">
        <v>51495</v>
      </c>
      <c r="B12880">
        <v>1460</v>
      </c>
      <c r="C12880" t="str">
        <f>VLOOKUP(B12880,customer_name,2,FALSE)</f>
        <v>Customer#000001460</v>
      </c>
      <c r="D12880">
        <f>VLOOKUP(C12880,cust_num_nat_key,3,FALSE)</f>
        <v>20</v>
      </c>
      <c r="E12880" t="str">
        <f>VLOOKUP(D12880,nation_table,2,FALSE)</f>
        <v>SAUDI ARABIA</v>
      </c>
      <c r="F12880" t="str">
        <f>VLOOKUP(D12880,nation_table,4,FALSE)</f>
        <v>MIDDLE EAST</v>
      </c>
      <c r="G12880" t="str">
        <f>VLOOKUP(B12880,cust_segment,7,FALSE)</f>
        <v>BUILDING</v>
      </c>
      <c r="H12880" t="s">
        <v>46</v>
      </c>
      <c r="I12880">
        <v>145062.16</v>
      </c>
      <c r="J12880" s="1">
        <v>33817</v>
      </c>
      <c r="K12880" t="s">
        <v>53</v>
      </c>
      <c r="L12880" t="s">
        <v>380</v>
      </c>
      <c r="M12880">
        <v>0</v>
      </c>
      <c r="N12880" t="s">
        <v>13843</v>
      </c>
    </row>
    <row r="12881" spans="1:14" x14ac:dyDescent="0.2">
      <c r="A12881">
        <v>51520</v>
      </c>
      <c r="B12881">
        <v>1279</v>
      </c>
      <c r="C12881" t="str">
        <f>VLOOKUP(B12881,customer_name,2,FALSE)</f>
        <v>Customer#000001279</v>
      </c>
      <c r="D12881">
        <f>VLOOKUP(C12881,cust_num_nat_key,3,FALSE)</f>
        <v>14</v>
      </c>
      <c r="E12881" t="str">
        <f>VLOOKUP(D12881,nation_table,2,FALSE)</f>
        <v>KENYA</v>
      </c>
      <c r="F12881" t="str">
        <f>VLOOKUP(D12881,nation_table,4,FALSE)</f>
        <v>AFRICA</v>
      </c>
      <c r="G12881" t="str">
        <f>VLOOKUP(B12881,cust_segment,7,FALSE)</f>
        <v>BUILDING</v>
      </c>
      <c r="H12881" t="s">
        <v>39</v>
      </c>
      <c r="I12881">
        <v>192941.86</v>
      </c>
      <c r="J12881" s="1">
        <v>35231</v>
      </c>
      <c r="K12881" t="s">
        <v>40</v>
      </c>
      <c r="L12881" t="s">
        <v>1900</v>
      </c>
      <c r="M12881">
        <v>0</v>
      </c>
      <c r="N12881" t="s">
        <v>13844</v>
      </c>
    </row>
    <row r="12882" spans="1:14" x14ac:dyDescent="0.2">
      <c r="A12882">
        <v>51521</v>
      </c>
      <c r="B12882">
        <v>1301</v>
      </c>
      <c r="C12882" t="str">
        <f>VLOOKUP(B12882,customer_name,2,FALSE)</f>
        <v>Customer#000001301</v>
      </c>
      <c r="D12882">
        <f>VLOOKUP(C12882,cust_num_nat_key,3,FALSE)</f>
        <v>10</v>
      </c>
      <c r="E12882" t="str">
        <f>VLOOKUP(D12882,nation_table,2,FALSE)</f>
        <v>IRAN</v>
      </c>
      <c r="F12882" t="str">
        <f>VLOOKUP(D12882,nation_table,4,FALSE)</f>
        <v>MIDDLE EAST</v>
      </c>
      <c r="G12882" t="str">
        <f>VLOOKUP(B12882,cust_segment,7,FALSE)</f>
        <v>MACHINERY</v>
      </c>
      <c r="H12882" t="s">
        <v>39</v>
      </c>
      <c r="I12882">
        <v>189863.49</v>
      </c>
      <c r="J12882" s="1">
        <v>35231</v>
      </c>
      <c r="K12882" t="s">
        <v>43</v>
      </c>
      <c r="L12882" t="s">
        <v>3504</v>
      </c>
      <c r="M12882">
        <v>0</v>
      </c>
      <c r="N12882" t="s">
        <v>13845</v>
      </c>
    </row>
    <row r="12883" spans="1:14" x14ac:dyDescent="0.2">
      <c r="A12883">
        <v>51522</v>
      </c>
      <c r="B12883">
        <v>889</v>
      </c>
      <c r="C12883" t="str">
        <f>VLOOKUP(B12883,customer_name,2,FALSE)</f>
        <v>Customer#000000889</v>
      </c>
      <c r="D12883">
        <f>VLOOKUP(C12883,cust_num_nat_key,3,FALSE)</f>
        <v>13</v>
      </c>
      <c r="E12883" t="str">
        <f>VLOOKUP(D12883,nation_table,2,FALSE)</f>
        <v>JORDAN</v>
      </c>
      <c r="F12883" t="str">
        <f>VLOOKUP(D12883,nation_table,4,FALSE)</f>
        <v>MIDDLE EAST</v>
      </c>
      <c r="G12883" t="str">
        <f>VLOOKUP(B12883,cust_segment,7,FALSE)</f>
        <v>FURNITURE</v>
      </c>
      <c r="H12883" t="s">
        <v>39</v>
      </c>
      <c r="I12883">
        <v>140228.41</v>
      </c>
      <c r="J12883" s="1">
        <v>34987</v>
      </c>
      <c r="K12883" t="s">
        <v>61</v>
      </c>
      <c r="L12883" t="s">
        <v>540</v>
      </c>
      <c r="M12883">
        <v>0</v>
      </c>
      <c r="N12883" t="s">
        <v>13846</v>
      </c>
    </row>
    <row r="12884" spans="1:14" x14ac:dyDescent="0.2">
      <c r="A12884">
        <v>51523</v>
      </c>
      <c r="B12884">
        <v>695</v>
      </c>
      <c r="C12884" t="str">
        <f>VLOOKUP(B12884,customer_name,2,FALSE)</f>
        <v>Customer#000000695</v>
      </c>
      <c r="D12884">
        <f>VLOOKUP(C12884,cust_num_nat_key,3,FALSE)</f>
        <v>8</v>
      </c>
      <c r="E12884" t="str">
        <f>VLOOKUP(D12884,nation_table,2,FALSE)</f>
        <v>INDIA</v>
      </c>
      <c r="F12884" t="str">
        <f>VLOOKUP(D12884,nation_table,4,FALSE)</f>
        <v>ASIA</v>
      </c>
      <c r="G12884" t="str">
        <f>VLOOKUP(B12884,cust_segment,7,FALSE)</f>
        <v>FURNITURE</v>
      </c>
      <c r="H12884" t="s">
        <v>46</v>
      </c>
      <c r="I12884">
        <v>35312.19</v>
      </c>
      <c r="J12884" s="1">
        <v>34539</v>
      </c>
      <c r="K12884" t="s">
        <v>43</v>
      </c>
      <c r="L12884" t="s">
        <v>822</v>
      </c>
      <c r="M12884">
        <v>0</v>
      </c>
      <c r="N12884" t="s">
        <v>13847</v>
      </c>
    </row>
    <row r="12885" spans="1:14" x14ac:dyDescent="0.2">
      <c r="A12885">
        <v>51524</v>
      </c>
      <c r="B12885">
        <v>808</v>
      </c>
      <c r="C12885" t="str">
        <f>VLOOKUP(B12885,customer_name,2,FALSE)</f>
        <v>Customer#000000808</v>
      </c>
      <c r="D12885">
        <f>VLOOKUP(C12885,cust_num_nat_key,3,FALSE)</f>
        <v>19</v>
      </c>
      <c r="E12885" t="str">
        <f>VLOOKUP(D12885,nation_table,2,FALSE)</f>
        <v>ROMANIA</v>
      </c>
      <c r="F12885" t="str">
        <f>VLOOKUP(D12885,nation_table,4,FALSE)</f>
        <v>EUROPE</v>
      </c>
      <c r="G12885" t="str">
        <f>VLOOKUP(B12885,cust_segment,7,FALSE)</f>
        <v>BUILDING</v>
      </c>
      <c r="H12885" t="s">
        <v>46</v>
      </c>
      <c r="I12885">
        <v>177615.14</v>
      </c>
      <c r="J12885" s="1">
        <v>34043</v>
      </c>
      <c r="K12885" t="s">
        <v>61</v>
      </c>
      <c r="L12885" t="s">
        <v>272</v>
      </c>
      <c r="M12885">
        <v>0</v>
      </c>
      <c r="N12885" t="s">
        <v>13848</v>
      </c>
    </row>
    <row r="12886" spans="1:14" x14ac:dyDescent="0.2">
      <c r="A12886">
        <v>51525</v>
      </c>
      <c r="B12886">
        <v>1277</v>
      </c>
      <c r="C12886" t="str">
        <f>VLOOKUP(B12886,customer_name,2,FALSE)</f>
        <v>Customer#000001277</v>
      </c>
      <c r="D12886">
        <f>VLOOKUP(C12886,cust_num_nat_key,3,FALSE)</f>
        <v>14</v>
      </c>
      <c r="E12886" t="str">
        <f>VLOOKUP(D12886,nation_table,2,FALSE)</f>
        <v>KENYA</v>
      </c>
      <c r="F12886" t="str">
        <f>VLOOKUP(D12886,nation_table,4,FALSE)</f>
        <v>AFRICA</v>
      </c>
      <c r="G12886" t="str">
        <f>VLOOKUP(B12886,cust_segment,7,FALSE)</f>
        <v>BUILDING</v>
      </c>
      <c r="H12886" t="s">
        <v>39</v>
      </c>
      <c r="I12886">
        <v>166491.31</v>
      </c>
      <c r="J12886" s="1">
        <v>35011</v>
      </c>
      <c r="K12886" t="s">
        <v>43</v>
      </c>
      <c r="L12886" t="s">
        <v>867</v>
      </c>
      <c r="M12886">
        <v>0</v>
      </c>
      <c r="N12886" t="s">
        <v>13849</v>
      </c>
    </row>
    <row r="12887" spans="1:14" x14ac:dyDescent="0.2">
      <c r="A12887">
        <v>51526</v>
      </c>
      <c r="B12887">
        <v>61</v>
      </c>
      <c r="C12887" t="str">
        <f>VLOOKUP(B12887,customer_name,2,FALSE)</f>
        <v>Customer#000000061</v>
      </c>
      <c r="D12887">
        <f>VLOOKUP(C12887,cust_num_nat_key,3,FALSE)</f>
        <v>17</v>
      </c>
      <c r="E12887" t="str">
        <f>VLOOKUP(D12887,nation_table,2,FALSE)</f>
        <v>PERU</v>
      </c>
      <c r="F12887" t="str">
        <f>VLOOKUP(D12887,nation_table,4,FALSE)</f>
        <v>AMERICA</v>
      </c>
      <c r="G12887" t="str">
        <f>VLOOKUP(B12887,cust_segment,7,FALSE)</f>
        <v>FURNITURE</v>
      </c>
      <c r="H12887" t="s">
        <v>46</v>
      </c>
      <c r="I12887">
        <v>66734.080000000002</v>
      </c>
      <c r="J12887" s="1">
        <v>34825</v>
      </c>
      <c r="K12887" t="s">
        <v>56</v>
      </c>
      <c r="L12887" t="s">
        <v>503</v>
      </c>
      <c r="M12887">
        <v>0</v>
      </c>
      <c r="N12887" t="s">
        <v>13850</v>
      </c>
    </row>
    <row r="12888" spans="1:14" x14ac:dyDescent="0.2">
      <c r="A12888">
        <v>51527</v>
      </c>
      <c r="B12888">
        <v>28</v>
      </c>
      <c r="C12888" t="str">
        <f>VLOOKUP(B12888,customer_name,2,FALSE)</f>
        <v>Customer#000000028</v>
      </c>
      <c r="D12888">
        <f>VLOOKUP(C12888,cust_num_nat_key,3,FALSE)</f>
        <v>8</v>
      </c>
      <c r="E12888" t="str">
        <f>VLOOKUP(D12888,nation_table,2,FALSE)</f>
        <v>INDIA</v>
      </c>
      <c r="F12888" t="str">
        <f>VLOOKUP(D12888,nation_table,4,FALSE)</f>
        <v>ASIA</v>
      </c>
      <c r="G12888" t="str">
        <f>VLOOKUP(B12888,cust_segment,7,FALSE)</f>
        <v>FURNITURE</v>
      </c>
      <c r="H12888" t="s">
        <v>39</v>
      </c>
      <c r="I12888">
        <v>226467.04</v>
      </c>
      <c r="J12888" s="1">
        <v>35558</v>
      </c>
      <c r="K12888" t="s">
        <v>56</v>
      </c>
      <c r="L12888" t="s">
        <v>251</v>
      </c>
      <c r="M12888">
        <v>0</v>
      </c>
      <c r="N12888" t="s">
        <v>13851</v>
      </c>
    </row>
    <row r="12889" spans="1:14" x14ac:dyDescent="0.2">
      <c r="A12889">
        <v>51552</v>
      </c>
      <c r="B12889">
        <v>272</v>
      </c>
      <c r="C12889" t="str">
        <f>VLOOKUP(B12889,customer_name,2,FALSE)</f>
        <v>Customer#000000272</v>
      </c>
      <c r="D12889">
        <f>VLOOKUP(C12889,cust_num_nat_key,3,FALSE)</f>
        <v>2</v>
      </c>
      <c r="E12889" t="str">
        <f>VLOOKUP(D12889,nation_table,2,FALSE)</f>
        <v>BRAZIL</v>
      </c>
      <c r="F12889" t="str">
        <f>VLOOKUP(D12889,nation_table,4,FALSE)</f>
        <v>AMERICA</v>
      </c>
      <c r="G12889" t="str">
        <f>VLOOKUP(B12889,cust_segment,7,FALSE)</f>
        <v>MACHINERY</v>
      </c>
      <c r="H12889" t="s">
        <v>39</v>
      </c>
      <c r="I12889">
        <v>36784.629999999997</v>
      </c>
      <c r="J12889" s="1">
        <v>35876</v>
      </c>
      <c r="K12889" t="s">
        <v>40</v>
      </c>
      <c r="L12889" t="s">
        <v>400</v>
      </c>
      <c r="M12889">
        <v>0</v>
      </c>
      <c r="N12889" t="s">
        <v>13852</v>
      </c>
    </row>
    <row r="12890" spans="1:14" x14ac:dyDescent="0.2">
      <c r="A12890">
        <v>51553</v>
      </c>
      <c r="B12890">
        <v>1195</v>
      </c>
      <c r="C12890" t="str">
        <f>VLOOKUP(B12890,customer_name,2,FALSE)</f>
        <v>Customer#000001195</v>
      </c>
      <c r="D12890">
        <f>VLOOKUP(C12890,cust_num_nat_key,3,FALSE)</f>
        <v>4</v>
      </c>
      <c r="E12890" t="str">
        <f>VLOOKUP(D12890,nation_table,2,FALSE)</f>
        <v>EGYPT</v>
      </c>
      <c r="F12890" t="str">
        <f>VLOOKUP(D12890,nation_table,4,FALSE)</f>
        <v>MIDDLE EAST</v>
      </c>
      <c r="G12890" t="str">
        <f>VLOOKUP(B12890,cust_segment,7,FALSE)</f>
        <v>FURNITURE</v>
      </c>
      <c r="H12890" t="s">
        <v>39</v>
      </c>
      <c r="I12890">
        <v>274777.09999999998</v>
      </c>
      <c r="J12890" s="1">
        <v>35031</v>
      </c>
      <c r="K12890" t="s">
        <v>53</v>
      </c>
      <c r="L12890" t="s">
        <v>1618</v>
      </c>
      <c r="M12890">
        <v>0</v>
      </c>
      <c r="N12890" t="s">
        <v>13853</v>
      </c>
    </row>
    <row r="12891" spans="1:14" x14ac:dyDescent="0.2">
      <c r="A12891">
        <v>51554</v>
      </c>
      <c r="B12891">
        <v>1391</v>
      </c>
      <c r="C12891" t="str">
        <f>VLOOKUP(B12891,customer_name,2,FALSE)</f>
        <v>Customer#000001391</v>
      </c>
      <c r="D12891">
        <f>VLOOKUP(C12891,cust_num_nat_key,3,FALSE)</f>
        <v>23</v>
      </c>
      <c r="E12891" t="str">
        <f>VLOOKUP(D12891,nation_table,2,FALSE)</f>
        <v>UNITED KINGDOM</v>
      </c>
      <c r="F12891" t="str">
        <f>VLOOKUP(D12891,nation_table,4,FALSE)</f>
        <v>EUROPE</v>
      </c>
      <c r="G12891" t="str">
        <f>VLOOKUP(B12891,cust_segment,7,FALSE)</f>
        <v>FURNITURE</v>
      </c>
      <c r="H12891" t="s">
        <v>46</v>
      </c>
      <c r="I12891">
        <v>256096.99</v>
      </c>
      <c r="J12891" s="1">
        <v>34420</v>
      </c>
      <c r="K12891" t="s">
        <v>61</v>
      </c>
      <c r="L12891" t="s">
        <v>2596</v>
      </c>
      <c r="M12891">
        <v>0</v>
      </c>
      <c r="N12891" t="s">
        <v>13854</v>
      </c>
    </row>
    <row r="12892" spans="1:14" x14ac:dyDescent="0.2">
      <c r="A12892">
        <v>51555</v>
      </c>
      <c r="B12892">
        <v>1349</v>
      </c>
      <c r="C12892" t="str">
        <f>VLOOKUP(B12892,customer_name,2,FALSE)</f>
        <v>Customer#000001349</v>
      </c>
      <c r="D12892">
        <f>VLOOKUP(C12892,cust_num_nat_key,3,FALSE)</f>
        <v>18</v>
      </c>
      <c r="E12892" t="str">
        <f>VLOOKUP(D12892,nation_table,2,FALSE)</f>
        <v>CHINA</v>
      </c>
      <c r="F12892" t="str">
        <f>VLOOKUP(D12892,nation_table,4,FALSE)</f>
        <v>ASIA</v>
      </c>
      <c r="G12892" t="str">
        <f>VLOOKUP(B12892,cust_segment,7,FALSE)</f>
        <v>AUTOMOBILE</v>
      </c>
      <c r="H12892" t="s">
        <v>46</v>
      </c>
      <c r="I12892">
        <v>91484.44</v>
      </c>
      <c r="J12892" s="1">
        <v>34681</v>
      </c>
      <c r="K12892" t="s">
        <v>53</v>
      </c>
      <c r="L12892" t="s">
        <v>1584</v>
      </c>
      <c r="M12892">
        <v>0</v>
      </c>
      <c r="N12892" t="s">
        <v>13855</v>
      </c>
    </row>
    <row r="12893" spans="1:14" x14ac:dyDescent="0.2">
      <c r="A12893">
        <v>51556</v>
      </c>
      <c r="B12893">
        <v>817</v>
      </c>
      <c r="C12893" t="str">
        <f>VLOOKUP(B12893,customer_name,2,FALSE)</f>
        <v>Customer#000000817</v>
      </c>
      <c r="D12893">
        <f>VLOOKUP(C12893,cust_num_nat_key,3,FALSE)</f>
        <v>0</v>
      </c>
      <c r="E12893" t="str">
        <f>VLOOKUP(D12893,nation_table,2,FALSE)</f>
        <v>ALGERIA</v>
      </c>
      <c r="F12893" t="str">
        <f>VLOOKUP(D12893,nation_table,4,FALSE)</f>
        <v>AFRICA</v>
      </c>
      <c r="G12893" t="str">
        <f>VLOOKUP(B12893,cust_segment,7,FALSE)</f>
        <v>MACHINERY</v>
      </c>
      <c r="H12893" t="s">
        <v>46</v>
      </c>
      <c r="I12893">
        <v>68024.210000000006</v>
      </c>
      <c r="J12893" s="1">
        <v>33905</v>
      </c>
      <c r="K12893" t="s">
        <v>56</v>
      </c>
      <c r="L12893" t="s">
        <v>427</v>
      </c>
      <c r="M12893">
        <v>0</v>
      </c>
      <c r="N12893" t="s">
        <v>13856</v>
      </c>
    </row>
    <row r="12894" spans="1:14" x14ac:dyDescent="0.2">
      <c r="A12894">
        <v>51557</v>
      </c>
      <c r="B12894">
        <v>1196</v>
      </c>
      <c r="C12894" t="str">
        <f>VLOOKUP(B12894,customer_name,2,FALSE)</f>
        <v>Customer#000001196</v>
      </c>
      <c r="D12894">
        <f>VLOOKUP(C12894,cust_num_nat_key,3,FALSE)</f>
        <v>20</v>
      </c>
      <c r="E12894" t="str">
        <f>VLOOKUP(D12894,nation_table,2,FALSE)</f>
        <v>SAUDI ARABIA</v>
      </c>
      <c r="F12894" t="str">
        <f>VLOOKUP(D12894,nation_table,4,FALSE)</f>
        <v>MIDDLE EAST</v>
      </c>
      <c r="G12894" t="str">
        <f>VLOOKUP(B12894,cust_segment,7,FALSE)</f>
        <v>BUILDING</v>
      </c>
      <c r="H12894" t="s">
        <v>39</v>
      </c>
      <c r="I12894">
        <v>56454.48</v>
      </c>
      <c r="J12894" s="1">
        <v>35004</v>
      </c>
      <c r="K12894" t="s">
        <v>56</v>
      </c>
      <c r="L12894" t="s">
        <v>921</v>
      </c>
      <c r="M12894">
        <v>0</v>
      </c>
      <c r="N12894" t="s">
        <v>13857</v>
      </c>
    </row>
    <row r="12895" spans="1:14" x14ac:dyDescent="0.2">
      <c r="A12895">
        <v>51558</v>
      </c>
      <c r="B12895">
        <v>1033</v>
      </c>
      <c r="C12895" t="str">
        <f>VLOOKUP(B12895,customer_name,2,FALSE)</f>
        <v>Customer#000001033</v>
      </c>
      <c r="D12895">
        <f>VLOOKUP(C12895,cust_num_nat_key,3,FALSE)</f>
        <v>8</v>
      </c>
      <c r="E12895" t="str">
        <f>VLOOKUP(D12895,nation_table,2,FALSE)</f>
        <v>INDIA</v>
      </c>
      <c r="F12895" t="str">
        <f>VLOOKUP(D12895,nation_table,4,FALSE)</f>
        <v>ASIA</v>
      </c>
      <c r="G12895" t="str">
        <f>VLOOKUP(B12895,cust_segment,7,FALSE)</f>
        <v>BUILDING</v>
      </c>
      <c r="H12895" t="s">
        <v>46</v>
      </c>
      <c r="I12895">
        <v>170357.37</v>
      </c>
      <c r="J12895" s="1">
        <v>34058</v>
      </c>
      <c r="K12895" t="s">
        <v>53</v>
      </c>
      <c r="L12895" t="s">
        <v>2672</v>
      </c>
      <c r="M12895">
        <v>0</v>
      </c>
      <c r="N12895" t="s">
        <v>13858</v>
      </c>
    </row>
    <row r="12896" spans="1:14" x14ac:dyDescent="0.2">
      <c r="A12896">
        <v>51559</v>
      </c>
      <c r="B12896">
        <v>580</v>
      </c>
      <c r="C12896" t="str">
        <f>VLOOKUP(B12896,customer_name,2,FALSE)</f>
        <v>Customer#000000580</v>
      </c>
      <c r="D12896">
        <f>VLOOKUP(C12896,cust_num_nat_key,3,FALSE)</f>
        <v>11</v>
      </c>
      <c r="E12896" t="str">
        <f>VLOOKUP(D12896,nation_table,2,FALSE)</f>
        <v>IRAQ</v>
      </c>
      <c r="F12896" t="str">
        <f>VLOOKUP(D12896,nation_table,4,FALSE)</f>
        <v>MIDDLE EAST</v>
      </c>
      <c r="G12896" t="str">
        <f>VLOOKUP(B12896,cust_segment,7,FALSE)</f>
        <v>BUILDING</v>
      </c>
      <c r="H12896" t="s">
        <v>46</v>
      </c>
      <c r="I12896">
        <v>175652.15</v>
      </c>
      <c r="J12896" s="1">
        <v>33668</v>
      </c>
      <c r="K12896" t="s">
        <v>40</v>
      </c>
      <c r="L12896" t="s">
        <v>3449</v>
      </c>
      <c r="M12896">
        <v>0</v>
      </c>
      <c r="N12896" t="s">
        <v>13859</v>
      </c>
    </row>
    <row r="12897" spans="1:14" x14ac:dyDescent="0.2">
      <c r="A12897">
        <v>51584</v>
      </c>
      <c r="B12897">
        <v>562</v>
      </c>
      <c r="C12897" t="str">
        <f>VLOOKUP(B12897,customer_name,2,FALSE)</f>
        <v>Customer#000000562</v>
      </c>
      <c r="D12897">
        <f>VLOOKUP(C12897,cust_num_nat_key,3,FALSE)</f>
        <v>15</v>
      </c>
      <c r="E12897" t="str">
        <f>VLOOKUP(D12897,nation_table,2,FALSE)</f>
        <v>MOROCCO</v>
      </c>
      <c r="F12897" t="str">
        <f>VLOOKUP(D12897,nation_table,4,FALSE)</f>
        <v>AFRICA</v>
      </c>
      <c r="G12897" t="str">
        <f>VLOOKUP(B12897,cust_segment,7,FALSE)</f>
        <v>BUILDING</v>
      </c>
      <c r="H12897" t="s">
        <v>46</v>
      </c>
      <c r="I12897">
        <v>251402.55</v>
      </c>
      <c r="J12897" s="1">
        <v>34260</v>
      </c>
      <c r="K12897" t="s">
        <v>43</v>
      </c>
      <c r="L12897" t="s">
        <v>1235</v>
      </c>
      <c r="M12897">
        <v>0</v>
      </c>
      <c r="N12897" t="s">
        <v>13860</v>
      </c>
    </row>
    <row r="12898" spans="1:14" x14ac:dyDescent="0.2">
      <c r="A12898">
        <v>51585</v>
      </c>
      <c r="B12898">
        <v>871</v>
      </c>
      <c r="C12898" t="str">
        <f>VLOOKUP(B12898,customer_name,2,FALSE)</f>
        <v>Customer#000000871</v>
      </c>
      <c r="D12898">
        <f>VLOOKUP(C12898,cust_num_nat_key,3,FALSE)</f>
        <v>20</v>
      </c>
      <c r="E12898" t="str">
        <f>VLOOKUP(D12898,nation_table,2,FALSE)</f>
        <v>SAUDI ARABIA</v>
      </c>
      <c r="F12898" t="str">
        <f>VLOOKUP(D12898,nation_table,4,FALSE)</f>
        <v>MIDDLE EAST</v>
      </c>
      <c r="G12898" t="str">
        <f>VLOOKUP(B12898,cust_segment,7,FALSE)</f>
        <v>HOUSEHOLD</v>
      </c>
      <c r="H12898" t="s">
        <v>39</v>
      </c>
      <c r="I12898">
        <v>275479.34999999998</v>
      </c>
      <c r="J12898" s="1">
        <v>35184</v>
      </c>
      <c r="K12898" t="s">
        <v>61</v>
      </c>
      <c r="L12898" t="s">
        <v>268</v>
      </c>
      <c r="M12898">
        <v>0</v>
      </c>
      <c r="N12898" t="s">
        <v>13861</v>
      </c>
    </row>
    <row r="12899" spans="1:14" x14ac:dyDescent="0.2">
      <c r="A12899">
        <v>51586</v>
      </c>
      <c r="B12899">
        <v>469</v>
      </c>
      <c r="C12899" t="str">
        <f>VLOOKUP(B12899,customer_name,2,FALSE)</f>
        <v>Customer#000000469</v>
      </c>
      <c r="D12899">
        <f>VLOOKUP(C12899,cust_num_nat_key,3,FALSE)</f>
        <v>12</v>
      </c>
      <c r="E12899" t="str">
        <f>VLOOKUP(D12899,nation_table,2,FALSE)</f>
        <v>JAPAN</v>
      </c>
      <c r="F12899" t="str">
        <f>VLOOKUP(D12899,nation_table,4,FALSE)</f>
        <v>ASIA</v>
      </c>
      <c r="G12899" t="str">
        <f>VLOOKUP(B12899,cust_segment,7,FALSE)</f>
        <v>BUILDING</v>
      </c>
      <c r="H12899" t="s">
        <v>39</v>
      </c>
      <c r="I12899">
        <v>233313.83</v>
      </c>
      <c r="J12899" s="1">
        <v>35462</v>
      </c>
      <c r="K12899" t="s">
        <v>56</v>
      </c>
      <c r="L12899" t="s">
        <v>855</v>
      </c>
      <c r="M12899">
        <v>0</v>
      </c>
      <c r="N12899" t="s">
        <v>13862</v>
      </c>
    </row>
    <row r="12900" spans="1:14" x14ac:dyDescent="0.2">
      <c r="A12900">
        <v>51587</v>
      </c>
      <c r="B12900">
        <v>1114</v>
      </c>
      <c r="C12900" t="str">
        <f>VLOOKUP(B12900,customer_name,2,FALSE)</f>
        <v>Customer#000001114</v>
      </c>
      <c r="D12900">
        <f>VLOOKUP(C12900,cust_num_nat_key,3,FALSE)</f>
        <v>14</v>
      </c>
      <c r="E12900" t="str">
        <f>VLOOKUP(D12900,nation_table,2,FALSE)</f>
        <v>KENYA</v>
      </c>
      <c r="F12900" t="str">
        <f>VLOOKUP(D12900,nation_table,4,FALSE)</f>
        <v>AFRICA</v>
      </c>
      <c r="G12900" t="str">
        <f>VLOOKUP(B12900,cust_segment,7,FALSE)</f>
        <v>BUILDING</v>
      </c>
      <c r="H12900" t="s">
        <v>39</v>
      </c>
      <c r="I12900">
        <v>68787.87</v>
      </c>
      <c r="J12900" s="1">
        <v>35792</v>
      </c>
      <c r="K12900" t="s">
        <v>56</v>
      </c>
      <c r="L12900" t="s">
        <v>3658</v>
      </c>
      <c r="M12900">
        <v>0</v>
      </c>
      <c r="N12900" t="s">
        <v>13863</v>
      </c>
    </row>
    <row r="12901" spans="1:14" x14ac:dyDescent="0.2">
      <c r="A12901">
        <v>51588</v>
      </c>
      <c r="B12901">
        <v>551</v>
      </c>
      <c r="C12901" t="str">
        <f>VLOOKUP(B12901,customer_name,2,FALSE)</f>
        <v>Customer#000000551</v>
      </c>
      <c r="D12901">
        <f>VLOOKUP(C12901,cust_num_nat_key,3,FALSE)</f>
        <v>15</v>
      </c>
      <c r="E12901" t="str">
        <f>VLOOKUP(D12901,nation_table,2,FALSE)</f>
        <v>MOROCCO</v>
      </c>
      <c r="F12901" t="str">
        <f>VLOOKUP(D12901,nation_table,4,FALSE)</f>
        <v>AFRICA</v>
      </c>
      <c r="G12901" t="str">
        <f>VLOOKUP(B12901,cust_segment,7,FALSE)</f>
        <v>MACHINERY</v>
      </c>
      <c r="H12901" t="s">
        <v>39</v>
      </c>
      <c r="I12901">
        <v>31367.82</v>
      </c>
      <c r="J12901" s="1">
        <v>35508</v>
      </c>
      <c r="K12901" t="s">
        <v>61</v>
      </c>
      <c r="L12901" t="s">
        <v>1175</v>
      </c>
      <c r="M12901">
        <v>0</v>
      </c>
      <c r="N12901" t="s">
        <v>13864</v>
      </c>
    </row>
    <row r="12902" spans="1:14" x14ac:dyDescent="0.2">
      <c r="A12902">
        <v>51589</v>
      </c>
      <c r="B12902">
        <v>1120</v>
      </c>
      <c r="C12902" t="str">
        <f>VLOOKUP(B12902,customer_name,2,FALSE)</f>
        <v>Customer#000001120</v>
      </c>
      <c r="D12902">
        <f>VLOOKUP(C12902,cust_num_nat_key,3,FALSE)</f>
        <v>2</v>
      </c>
      <c r="E12902" t="str">
        <f>VLOOKUP(D12902,nation_table,2,FALSE)</f>
        <v>BRAZIL</v>
      </c>
      <c r="F12902" t="str">
        <f>VLOOKUP(D12902,nation_table,4,FALSE)</f>
        <v>AMERICA</v>
      </c>
      <c r="G12902" t="str">
        <f>VLOOKUP(B12902,cust_segment,7,FALSE)</f>
        <v>AUTOMOBILE</v>
      </c>
      <c r="H12902" t="s">
        <v>39</v>
      </c>
      <c r="I12902">
        <v>329464.57</v>
      </c>
      <c r="J12902" s="1">
        <v>34854</v>
      </c>
      <c r="K12902" t="s">
        <v>40</v>
      </c>
      <c r="L12902" t="s">
        <v>162</v>
      </c>
      <c r="M12902">
        <v>0</v>
      </c>
      <c r="N12902" t="s">
        <v>13865</v>
      </c>
    </row>
    <row r="12903" spans="1:14" x14ac:dyDescent="0.2">
      <c r="A12903">
        <v>51590</v>
      </c>
      <c r="B12903">
        <v>242</v>
      </c>
      <c r="C12903" t="str">
        <f>VLOOKUP(B12903,customer_name,2,FALSE)</f>
        <v>Customer#000000242</v>
      </c>
      <c r="D12903">
        <f>VLOOKUP(C12903,cust_num_nat_key,3,FALSE)</f>
        <v>3</v>
      </c>
      <c r="E12903" t="str">
        <f>VLOOKUP(D12903,nation_table,2,FALSE)</f>
        <v>CANADA</v>
      </c>
      <c r="F12903" t="str">
        <f>VLOOKUP(D12903,nation_table,4,FALSE)</f>
        <v>AMERICA</v>
      </c>
      <c r="G12903" t="str">
        <f>VLOOKUP(B12903,cust_segment,7,FALSE)</f>
        <v>MACHINERY</v>
      </c>
      <c r="H12903" t="s">
        <v>39</v>
      </c>
      <c r="I12903">
        <v>221500.56</v>
      </c>
      <c r="J12903" s="1">
        <v>35920</v>
      </c>
      <c r="K12903" t="s">
        <v>61</v>
      </c>
      <c r="L12903" t="s">
        <v>859</v>
      </c>
      <c r="M12903">
        <v>0</v>
      </c>
      <c r="N12903" t="s">
        <v>13866</v>
      </c>
    </row>
    <row r="12904" spans="1:14" x14ac:dyDescent="0.2">
      <c r="A12904">
        <v>51591</v>
      </c>
      <c r="B12904">
        <v>742</v>
      </c>
      <c r="C12904" t="str">
        <f>VLOOKUP(B12904,customer_name,2,FALSE)</f>
        <v>Customer#000000742</v>
      </c>
      <c r="D12904">
        <f>VLOOKUP(C12904,cust_num_nat_key,3,FALSE)</f>
        <v>12</v>
      </c>
      <c r="E12904" t="str">
        <f>VLOOKUP(D12904,nation_table,2,FALSE)</f>
        <v>JAPAN</v>
      </c>
      <c r="F12904" t="str">
        <f>VLOOKUP(D12904,nation_table,4,FALSE)</f>
        <v>ASIA</v>
      </c>
      <c r="G12904" t="str">
        <f>VLOOKUP(B12904,cust_segment,7,FALSE)</f>
        <v>HOUSEHOLD</v>
      </c>
      <c r="H12904" t="s">
        <v>46</v>
      </c>
      <c r="I12904">
        <v>176753.29</v>
      </c>
      <c r="J12904" s="1">
        <v>34609</v>
      </c>
      <c r="K12904" t="s">
        <v>43</v>
      </c>
      <c r="L12904" t="s">
        <v>44</v>
      </c>
      <c r="M12904">
        <v>0</v>
      </c>
      <c r="N12904" t="s">
        <v>13867</v>
      </c>
    </row>
    <row r="12905" spans="1:14" x14ac:dyDescent="0.2">
      <c r="A12905">
        <v>51616</v>
      </c>
      <c r="B12905">
        <v>979</v>
      </c>
      <c r="C12905" t="str">
        <f>VLOOKUP(B12905,customer_name,2,FALSE)</f>
        <v>Customer#000000979</v>
      </c>
      <c r="D12905">
        <f>VLOOKUP(C12905,cust_num_nat_key,3,FALSE)</f>
        <v>18</v>
      </c>
      <c r="E12905" t="str">
        <f>VLOOKUP(D12905,nation_table,2,FALSE)</f>
        <v>CHINA</v>
      </c>
      <c r="F12905" t="str">
        <f>VLOOKUP(D12905,nation_table,4,FALSE)</f>
        <v>ASIA</v>
      </c>
      <c r="G12905" t="str">
        <f>VLOOKUP(B12905,cust_segment,7,FALSE)</f>
        <v>MACHINERY</v>
      </c>
      <c r="H12905" t="s">
        <v>39</v>
      </c>
      <c r="I12905">
        <v>14752.33</v>
      </c>
      <c r="J12905" s="1">
        <v>35639</v>
      </c>
      <c r="K12905" t="s">
        <v>40</v>
      </c>
      <c r="L12905" t="s">
        <v>255</v>
      </c>
      <c r="M12905">
        <v>0</v>
      </c>
      <c r="N12905" t="s">
        <v>13868</v>
      </c>
    </row>
    <row r="12906" spans="1:14" x14ac:dyDescent="0.2">
      <c r="A12906">
        <v>51617</v>
      </c>
      <c r="B12906">
        <v>973</v>
      </c>
      <c r="C12906" t="str">
        <f>VLOOKUP(B12906,customer_name,2,FALSE)</f>
        <v>Customer#000000973</v>
      </c>
      <c r="D12906">
        <f>VLOOKUP(C12906,cust_num_nat_key,3,FALSE)</f>
        <v>0</v>
      </c>
      <c r="E12906" t="str">
        <f>VLOOKUP(D12906,nation_table,2,FALSE)</f>
        <v>ALGERIA</v>
      </c>
      <c r="F12906" t="str">
        <f>VLOOKUP(D12906,nation_table,4,FALSE)</f>
        <v>AFRICA</v>
      </c>
      <c r="G12906" t="str">
        <f>VLOOKUP(B12906,cust_segment,7,FALSE)</f>
        <v>FURNITURE</v>
      </c>
      <c r="H12906" t="s">
        <v>39</v>
      </c>
      <c r="I12906">
        <v>233672.98</v>
      </c>
      <c r="J12906" s="1">
        <v>35390</v>
      </c>
      <c r="K12906" t="s">
        <v>53</v>
      </c>
      <c r="L12906" t="s">
        <v>4839</v>
      </c>
      <c r="M12906">
        <v>0</v>
      </c>
      <c r="N12906" t="s">
        <v>13869</v>
      </c>
    </row>
    <row r="12907" spans="1:14" x14ac:dyDescent="0.2">
      <c r="A12907">
        <v>51618</v>
      </c>
      <c r="B12907">
        <v>806</v>
      </c>
      <c r="C12907" t="str">
        <f>VLOOKUP(B12907,customer_name,2,FALSE)</f>
        <v>Customer#000000806</v>
      </c>
      <c r="D12907">
        <f>VLOOKUP(C12907,cust_num_nat_key,3,FALSE)</f>
        <v>12</v>
      </c>
      <c r="E12907" t="str">
        <f>VLOOKUP(D12907,nation_table,2,FALSE)</f>
        <v>JAPAN</v>
      </c>
      <c r="F12907" t="str">
        <f>VLOOKUP(D12907,nation_table,4,FALSE)</f>
        <v>ASIA</v>
      </c>
      <c r="G12907" t="str">
        <f>VLOOKUP(B12907,cust_segment,7,FALSE)</f>
        <v>FURNITURE</v>
      </c>
      <c r="H12907" t="s">
        <v>39</v>
      </c>
      <c r="I12907">
        <v>229552.68</v>
      </c>
      <c r="J12907" s="1">
        <v>35848</v>
      </c>
      <c r="K12907" t="s">
        <v>56</v>
      </c>
      <c r="L12907" t="s">
        <v>1490</v>
      </c>
      <c r="M12907">
        <v>0</v>
      </c>
      <c r="N12907" t="s">
        <v>13870</v>
      </c>
    </row>
    <row r="12908" spans="1:14" x14ac:dyDescent="0.2">
      <c r="A12908">
        <v>51619</v>
      </c>
      <c r="B12908">
        <v>202</v>
      </c>
      <c r="C12908" t="str">
        <f>VLOOKUP(B12908,customer_name,2,FALSE)</f>
        <v>Customer#000000202</v>
      </c>
      <c r="D12908">
        <f>VLOOKUP(C12908,cust_num_nat_key,3,FALSE)</f>
        <v>7</v>
      </c>
      <c r="E12908" t="str">
        <f>VLOOKUP(D12908,nation_table,2,FALSE)</f>
        <v>GERMANY</v>
      </c>
      <c r="F12908" t="str">
        <f>VLOOKUP(D12908,nation_table,4,FALSE)</f>
        <v>EUROPE</v>
      </c>
      <c r="G12908" t="str">
        <f>VLOOKUP(B12908,cust_segment,7,FALSE)</f>
        <v>AUTOMOBILE</v>
      </c>
      <c r="H12908" t="s">
        <v>46</v>
      </c>
      <c r="I12908">
        <v>189271.46</v>
      </c>
      <c r="J12908" s="1">
        <v>34580</v>
      </c>
      <c r="K12908" t="s">
        <v>53</v>
      </c>
      <c r="L12908" t="s">
        <v>1602</v>
      </c>
      <c r="M12908">
        <v>0</v>
      </c>
      <c r="N12908" t="s">
        <v>13871</v>
      </c>
    </row>
    <row r="12909" spans="1:14" x14ac:dyDescent="0.2">
      <c r="A12909">
        <v>51620</v>
      </c>
      <c r="B12909">
        <v>835</v>
      </c>
      <c r="C12909" t="str">
        <f>VLOOKUP(B12909,customer_name,2,FALSE)</f>
        <v>Customer#000000835</v>
      </c>
      <c r="D12909">
        <f>VLOOKUP(C12909,cust_num_nat_key,3,FALSE)</f>
        <v>21</v>
      </c>
      <c r="E12909" t="str">
        <f>VLOOKUP(D12909,nation_table,2,FALSE)</f>
        <v>VIETNAM</v>
      </c>
      <c r="F12909" t="str">
        <f>VLOOKUP(D12909,nation_table,4,FALSE)</f>
        <v>ASIA</v>
      </c>
      <c r="G12909" t="str">
        <f>VLOOKUP(B12909,cust_segment,7,FALSE)</f>
        <v>BUILDING</v>
      </c>
      <c r="H12909" t="s">
        <v>46</v>
      </c>
      <c r="I12909">
        <v>290969.25</v>
      </c>
      <c r="J12909" s="1">
        <v>33672</v>
      </c>
      <c r="K12909" t="s">
        <v>61</v>
      </c>
      <c r="L12909" t="s">
        <v>2400</v>
      </c>
      <c r="M12909">
        <v>0</v>
      </c>
      <c r="N12909" t="s">
        <v>13872</v>
      </c>
    </row>
    <row r="12910" spans="1:14" x14ac:dyDescent="0.2">
      <c r="A12910">
        <v>51621</v>
      </c>
      <c r="B12910">
        <v>1292</v>
      </c>
      <c r="C12910" t="str">
        <f>VLOOKUP(B12910,customer_name,2,FALSE)</f>
        <v>Customer#000001292</v>
      </c>
      <c r="D12910">
        <f>VLOOKUP(C12910,cust_num_nat_key,3,FALSE)</f>
        <v>21</v>
      </c>
      <c r="E12910" t="str">
        <f>VLOOKUP(D12910,nation_table,2,FALSE)</f>
        <v>VIETNAM</v>
      </c>
      <c r="F12910" t="str">
        <f>VLOOKUP(D12910,nation_table,4,FALSE)</f>
        <v>ASIA</v>
      </c>
      <c r="G12910" t="str">
        <f>VLOOKUP(B12910,cust_segment,7,FALSE)</f>
        <v>BUILDING</v>
      </c>
      <c r="H12910" t="s">
        <v>46</v>
      </c>
      <c r="I12910">
        <v>37490.1</v>
      </c>
      <c r="J12910" s="1">
        <v>34296</v>
      </c>
      <c r="K12910" t="s">
        <v>61</v>
      </c>
      <c r="L12910" t="s">
        <v>98</v>
      </c>
      <c r="M12910">
        <v>0</v>
      </c>
      <c r="N12910" t="s">
        <v>13873</v>
      </c>
    </row>
    <row r="12911" spans="1:14" x14ac:dyDescent="0.2">
      <c r="A12911">
        <v>51622</v>
      </c>
      <c r="B12911">
        <v>559</v>
      </c>
      <c r="C12911" t="str">
        <f>VLOOKUP(B12911,customer_name,2,FALSE)</f>
        <v>Customer#000000559</v>
      </c>
      <c r="D12911">
        <f>VLOOKUP(C12911,cust_num_nat_key,3,FALSE)</f>
        <v>7</v>
      </c>
      <c r="E12911" t="str">
        <f>VLOOKUP(D12911,nation_table,2,FALSE)</f>
        <v>GERMANY</v>
      </c>
      <c r="F12911" t="str">
        <f>VLOOKUP(D12911,nation_table,4,FALSE)</f>
        <v>EUROPE</v>
      </c>
      <c r="G12911" t="str">
        <f>VLOOKUP(B12911,cust_segment,7,FALSE)</f>
        <v>AUTOMOBILE</v>
      </c>
      <c r="H12911" t="s">
        <v>39</v>
      </c>
      <c r="I12911">
        <v>148071.25</v>
      </c>
      <c r="J12911" s="1">
        <v>35693</v>
      </c>
      <c r="K12911" t="s">
        <v>56</v>
      </c>
      <c r="L12911" t="s">
        <v>6226</v>
      </c>
      <c r="M12911">
        <v>0</v>
      </c>
      <c r="N12911" t="s">
        <v>13874</v>
      </c>
    </row>
    <row r="12912" spans="1:14" x14ac:dyDescent="0.2">
      <c r="A12912">
        <v>51623</v>
      </c>
      <c r="B12912">
        <v>827</v>
      </c>
      <c r="C12912" t="str">
        <f>VLOOKUP(B12912,customer_name,2,FALSE)</f>
        <v>Customer#000000827</v>
      </c>
      <c r="D12912">
        <f>VLOOKUP(C12912,cust_num_nat_key,3,FALSE)</f>
        <v>14</v>
      </c>
      <c r="E12912" t="str">
        <f>VLOOKUP(D12912,nation_table,2,FALSE)</f>
        <v>KENYA</v>
      </c>
      <c r="F12912" t="str">
        <f>VLOOKUP(D12912,nation_table,4,FALSE)</f>
        <v>AFRICA</v>
      </c>
      <c r="G12912" t="str">
        <f>VLOOKUP(B12912,cust_segment,7,FALSE)</f>
        <v>HOUSEHOLD</v>
      </c>
      <c r="H12912" t="s">
        <v>46</v>
      </c>
      <c r="I12912">
        <v>212769.2</v>
      </c>
      <c r="J12912" s="1">
        <v>34348</v>
      </c>
      <c r="K12912" t="s">
        <v>43</v>
      </c>
      <c r="L12912" t="s">
        <v>963</v>
      </c>
      <c r="M12912">
        <v>0</v>
      </c>
      <c r="N12912" t="s">
        <v>13875</v>
      </c>
    </row>
    <row r="12913" spans="1:14" x14ac:dyDescent="0.2">
      <c r="A12913">
        <v>51648</v>
      </c>
      <c r="B12913">
        <v>1054</v>
      </c>
      <c r="C12913" t="str">
        <f>VLOOKUP(B12913,customer_name,2,FALSE)</f>
        <v>Customer#000001054</v>
      </c>
      <c r="D12913">
        <f>VLOOKUP(C12913,cust_num_nat_key,3,FALSE)</f>
        <v>21</v>
      </c>
      <c r="E12913" t="str">
        <f>VLOOKUP(D12913,nation_table,2,FALSE)</f>
        <v>VIETNAM</v>
      </c>
      <c r="F12913" t="str">
        <f>VLOOKUP(D12913,nation_table,4,FALSE)</f>
        <v>ASIA</v>
      </c>
      <c r="G12913" t="str">
        <f>VLOOKUP(B12913,cust_segment,7,FALSE)</f>
        <v>HOUSEHOLD</v>
      </c>
      <c r="H12913" t="s">
        <v>46</v>
      </c>
      <c r="I12913">
        <v>306254.24</v>
      </c>
      <c r="J12913" s="1">
        <v>33605</v>
      </c>
      <c r="K12913" t="s">
        <v>40</v>
      </c>
      <c r="L12913" t="s">
        <v>767</v>
      </c>
      <c r="M12913">
        <v>0</v>
      </c>
      <c r="N12913" t="s">
        <v>13876</v>
      </c>
    </row>
    <row r="12914" spans="1:14" x14ac:dyDescent="0.2">
      <c r="A12914">
        <v>51649</v>
      </c>
      <c r="B12914">
        <v>1459</v>
      </c>
      <c r="C12914" t="str">
        <f>VLOOKUP(B12914,customer_name,2,FALSE)</f>
        <v>Customer#000001459</v>
      </c>
      <c r="D12914">
        <f>VLOOKUP(C12914,cust_num_nat_key,3,FALSE)</f>
        <v>11</v>
      </c>
      <c r="E12914" t="str">
        <f>VLOOKUP(D12914,nation_table,2,FALSE)</f>
        <v>IRAQ</v>
      </c>
      <c r="F12914" t="str">
        <f>VLOOKUP(D12914,nation_table,4,FALSE)</f>
        <v>MIDDLE EAST</v>
      </c>
      <c r="G12914" t="str">
        <f>VLOOKUP(B12914,cust_segment,7,FALSE)</f>
        <v>AUTOMOBILE</v>
      </c>
      <c r="H12914" t="s">
        <v>39</v>
      </c>
      <c r="I12914">
        <v>150184.19</v>
      </c>
      <c r="J12914" s="1">
        <v>35373</v>
      </c>
      <c r="K12914" t="s">
        <v>40</v>
      </c>
      <c r="L12914" t="s">
        <v>87</v>
      </c>
      <c r="M12914">
        <v>0</v>
      </c>
      <c r="N12914" t="s">
        <v>13877</v>
      </c>
    </row>
    <row r="12915" spans="1:14" x14ac:dyDescent="0.2">
      <c r="A12915">
        <v>51650</v>
      </c>
      <c r="B12915">
        <v>589</v>
      </c>
      <c r="C12915" t="str">
        <f>VLOOKUP(B12915,customer_name,2,FALSE)</f>
        <v>Customer#000000589</v>
      </c>
      <c r="D12915">
        <f>VLOOKUP(C12915,cust_num_nat_key,3,FALSE)</f>
        <v>19</v>
      </c>
      <c r="E12915" t="str">
        <f>VLOOKUP(D12915,nation_table,2,FALSE)</f>
        <v>ROMANIA</v>
      </c>
      <c r="F12915" t="str">
        <f>VLOOKUP(D12915,nation_table,4,FALSE)</f>
        <v>EUROPE</v>
      </c>
      <c r="G12915" t="str">
        <f>VLOOKUP(B12915,cust_segment,7,FALSE)</f>
        <v>FURNITURE</v>
      </c>
      <c r="H12915" t="s">
        <v>78</v>
      </c>
      <c r="I12915">
        <v>151571.99</v>
      </c>
      <c r="J12915" s="1">
        <v>34852</v>
      </c>
      <c r="K12915" t="s">
        <v>56</v>
      </c>
      <c r="L12915" t="s">
        <v>1277</v>
      </c>
      <c r="M12915">
        <v>0</v>
      </c>
      <c r="N12915" t="s">
        <v>13878</v>
      </c>
    </row>
    <row r="12916" spans="1:14" x14ac:dyDescent="0.2">
      <c r="A12916">
        <v>51651</v>
      </c>
      <c r="B12916">
        <v>421</v>
      </c>
      <c r="C12916" t="str">
        <f>VLOOKUP(B12916,customer_name,2,FALSE)</f>
        <v>Customer#000000421</v>
      </c>
      <c r="D12916">
        <f>VLOOKUP(C12916,cust_num_nat_key,3,FALSE)</f>
        <v>13</v>
      </c>
      <c r="E12916" t="str">
        <f>VLOOKUP(D12916,nation_table,2,FALSE)</f>
        <v>JORDAN</v>
      </c>
      <c r="F12916" t="str">
        <f>VLOOKUP(D12916,nation_table,4,FALSE)</f>
        <v>MIDDLE EAST</v>
      </c>
      <c r="G12916" t="str">
        <f>VLOOKUP(B12916,cust_segment,7,FALSE)</f>
        <v>FURNITURE</v>
      </c>
      <c r="H12916" t="s">
        <v>39</v>
      </c>
      <c r="I12916">
        <v>33357.31</v>
      </c>
      <c r="J12916" s="1">
        <v>35802</v>
      </c>
      <c r="K12916" t="s">
        <v>56</v>
      </c>
      <c r="L12916" t="s">
        <v>1696</v>
      </c>
      <c r="M12916">
        <v>0</v>
      </c>
      <c r="N12916" t="s">
        <v>13879</v>
      </c>
    </row>
    <row r="12917" spans="1:14" x14ac:dyDescent="0.2">
      <c r="A12917">
        <v>51652</v>
      </c>
      <c r="B12917">
        <v>112</v>
      </c>
      <c r="C12917" t="str">
        <f>VLOOKUP(B12917,customer_name,2,FALSE)</f>
        <v>Customer#000000112</v>
      </c>
      <c r="D12917">
        <f>VLOOKUP(C12917,cust_num_nat_key,3,FALSE)</f>
        <v>19</v>
      </c>
      <c r="E12917" t="str">
        <f>VLOOKUP(D12917,nation_table,2,FALSE)</f>
        <v>ROMANIA</v>
      </c>
      <c r="F12917" t="str">
        <f>VLOOKUP(D12917,nation_table,4,FALSE)</f>
        <v>EUROPE</v>
      </c>
      <c r="G12917" t="str">
        <f>VLOOKUP(B12917,cust_segment,7,FALSE)</f>
        <v>FURNITURE</v>
      </c>
      <c r="H12917" t="s">
        <v>78</v>
      </c>
      <c r="I12917">
        <v>247097.82</v>
      </c>
      <c r="J12917" s="1">
        <v>34799</v>
      </c>
      <c r="K12917" t="s">
        <v>53</v>
      </c>
      <c r="L12917" t="s">
        <v>459</v>
      </c>
      <c r="M12917">
        <v>0</v>
      </c>
      <c r="N12917" t="s">
        <v>13880</v>
      </c>
    </row>
    <row r="12918" spans="1:14" x14ac:dyDescent="0.2">
      <c r="A12918">
        <v>51653</v>
      </c>
      <c r="B12918">
        <v>244</v>
      </c>
      <c r="C12918" t="str">
        <f>VLOOKUP(B12918,customer_name,2,FALSE)</f>
        <v>Customer#000000244</v>
      </c>
      <c r="D12918">
        <f>VLOOKUP(C12918,cust_num_nat_key,3,FALSE)</f>
        <v>15</v>
      </c>
      <c r="E12918" t="str">
        <f>VLOOKUP(D12918,nation_table,2,FALSE)</f>
        <v>MOROCCO</v>
      </c>
      <c r="F12918" t="str">
        <f>VLOOKUP(D12918,nation_table,4,FALSE)</f>
        <v>AFRICA</v>
      </c>
      <c r="G12918" t="str">
        <f>VLOOKUP(B12918,cust_segment,7,FALSE)</f>
        <v>HOUSEHOLD</v>
      </c>
      <c r="H12918" t="s">
        <v>39</v>
      </c>
      <c r="I12918">
        <v>162667.26999999999</v>
      </c>
      <c r="J12918" s="1">
        <v>35707</v>
      </c>
      <c r="K12918" t="s">
        <v>40</v>
      </c>
      <c r="L12918" t="s">
        <v>1100</v>
      </c>
      <c r="M12918">
        <v>0</v>
      </c>
      <c r="N12918" t="s">
        <v>13881</v>
      </c>
    </row>
    <row r="12919" spans="1:14" x14ac:dyDescent="0.2">
      <c r="A12919">
        <v>51654</v>
      </c>
      <c r="B12919">
        <v>686</v>
      </c>
      <c r="C12919" t="str">
        <f>VLOOKUP(B12919,customer_name,2,FALSE)</f>
        <v>Customer#000000686</v>
      </c>
      <c r="D12919">
        <f>VLOOKUP(C12919,cust_num_nat_key,3,FALSE)</f>
        <v>6</v>
      </c>
      <c r="E12919" t="str">
        <f>VLOOKUP(D12919,nation_table,2,FALSE)</f>
        <v>FRANCE</v>
      </c>
      <c r="F12919" t="str">
        <f>VLOOKUP(D12919,nation_table,4,FALSE)</f>
        <v>EUROPE</v>
      </c>
      <c r="G12919" t="str">
        <f>VLOOKUP(B12919,cust_segment,7,FALSE)</f>
        <v>HOUSEHOLD</v>
      </c>
      <c r="H12919" t="s">
        <v>39</v>
      </c>
      <c r="I12919">
        <v>149520.85</v>
      </c>
      <c r="J12919" s="1">
        <v>35151</v>
      </c>
      <c r="K12919" t="s">
        <v>40</v>
      </c>
      <c r="L12919" t="s">
        <v>728</v>
      </c>
      <c r="M12919">
        <v>0</v>
      </c>
      <c r="N12919" t="s">
        <v>13882</v>
      </c>
    </row>
    <row r="12920" spans="1:14" x14ac:dyDescent="0.2">
      <c r="A12920">
        <v>51655</v>
      </c>
      <c r="B12920">
        <v>1480</v>
      </c>
      <c r="C12920" t="str">
        <f>VLOOKUP(B12920,customer_name,2,FALSE)</f>
        <v>Customer#000001480</v>
      </c>
      <c r="D12920">
        <f>VLOOKUP(C12920,cust_num_nat_key,3,FALSE)</f>
        <v>7</v>
      </c>
      <c r="E12920" t="str">
        <f>VLOOKUP(D12920,nation_table,2,FALSE)</f>
        <v>GERMANY</v>
      </c>
      <c r="F12920" t="str">
        <f>VLOOKUP(D12920,nation_table,4,FALSE)</f>
        <v>EUROPE</v>
      </c>
      <c r="G12920" t="str">
        <f>VLOOKUP(B12920,cust_segment,7,FALSE)</f>
        <v>HOUSEHOLD</v>
      </c>
      <c r="H12920" t="s">
        <v>46</v>
      </c>
      <c r="I12920">
        <v>78376.320000000007</v>
      </c>
      <c r="J12920" s="1">
        <v>34231</v>
      </c>
      <c r="K12920" t="s">
        <v>40</v>
      </c>
      <c r="L12920" t="s">
        <v>241</v>
      </c>
      <c r="M12920">
        <v>0</v>
      </c>
      <c r="N12920" t="s">
        <v>13883</v>
      </c>
    </row>
    <row r="12921" spans="1:14" x14ac:dyDescent="0.2">
      <c r="A12921">
        <v>51680</v>
      </c>
      <c r="B12921">
        <v>56</v>
      </c>
      <c r="C12921" t="str">
        <f>VLOOKUP(B12921,customer_name,2,FALSE)</f>
        <v>Customer#000000056</v>
      </c>
      <c r="D12921">
        <f>VLOOKUP(C12921,cust_num_nat_key,3,FALSE)</f>
        <v>10</v>
      </c>
      <c r="E12921" t="str">
        <f>VLOOKUP(D12921,nation_table,2,FALSE)</f>
        <v>IRAN</v>
      </c>
      <c r="F12921" t="str">
        <f>VLOOKUP(D12921,nation_table,4,FALSE)</f>
        <v>MIDDLE EAST</v>
      </c>
      <c r="G12921" t="str">
        <f>VLOOKUP(B12921,cust_segment,7,FALSE)</f>
        <v>FURNITURE</v>
      </c>
      <c r="H12921" t="s">
        <v>39</v>
      </c>
      <c r="I12921">
        <v>24233.51</v>
      </c>
      <c r="J12921" s="1">
        <v>35062</v>
      </c>
      <c r="K12921" t="s">
        <v>61</v>
      </c>
      <c r="L12921" t="s">
        <v>596</v>
      </c>
      <c r="M12921">
        <v>0</v>
      </c>
      <c r="N12921" t="s">
        <v>13884</v>
      </c>
    </row>
    <row r="12922" spans="1:14" x14ac:dyDescent="0.2">
      <c r="A12922">
        <v>51681</v>
      </c>
      <c r="B12922">
        <v>1400</v>
      </c>
      <c r="C12922" t="str">
        <f>VLOOKUP(B12922,customer_name,2,FALSE)</f>
        <v>Customer#000001400</v>
      </c>
      <c r="D12922">
        <f>VLOOKUP(C12922,cust_num_nat_key,3,FALSE)</f>
        <v>0</v>
      </c>
      <c r="E12922" t="str">
        <f>VLOOKUP(D12922,nation_table,2,FALSE)</f>
        <v>ALGERIA</v>
      </c>
      <c r="F12922" t="str">
        <f>VLOOKUP(D12922,nation_table,4,FALSE)</f>
        <v>AFRICA</v>
      </c>
      <c r="G12922" t="str">
        <f>VLOOKUP(B12922,cust_segment,7,FALSE)</f>
        <v>BUILDING</v>
      </c>
      <c r="H12922" t="s">
        <v>39</v>
      </c>
      <c r="I12922">
        <v>234436.79</v>
      </c>
      <c r="J12922" s="1">
        <v>35823</v>
      </c>
      <c r="K12922" t="s">
        <v>61</v>
      </c>
      <c r="L12922" t="s">
        <v>724</v>
      </c>
      <c r="M12922">
        <v>0</v>
      </c>
      <c r="N12922" t="s">
        <v>13885</v>
      </c>
    </row>
    <row r="12923" spans="1:14" x14ac:dyDescent="0.2">
      <c r="A12923">
        <v>51682</v>
      </c>
      <c r="B12923">
        <v>1078</v>
      </c>
      <c r="C12923" t="str">
        <f>VLOOKUP(B12923,customer_name,2,FALSE)</f>
        <v>Customer#000001078</v>
      </c>
      <c r="D12923">
        <f>VLOOKUP(C12923,cust_num_nat_key,3,FALSE)</f>
        <v>19</v>
      </c>
      <c r="E12923" t="str">
        <f>VLOOKUP(D12923,nation_table,2,FALSE)</f>
        <v>ROMANIA</v>
      </c>
      <c r="F12923" t="str">
        <f>VLOOKUP(D12923,nation_table,4,FALSE)</f>
        <v>EUROPE</v>
      </c>
      <c r="G12923" t="str">
        <f>VLOOKUP(B12923,cust_segment,7,FALSE)</f>
        <v>MACHINERY</v>
      </c>
      <c r="H12923" t="s">
        <v>46</v>
      </c>
      <c r="I12923">
        <v>128986.66</v>
      </c>
      <c r="J12923" s="1">
        <v>34069</v>
      </c>
      <c r="K12923" t="s">
        <v>56</v>
      </c>
      <c r="L12923" t="s">
        <v>4031</v>
      </c>
      <c r="M12923">
        <v>0</v>
      </c>
      <c r="N12923" t="s">
        <v>13886</v>
      </c>
    </row>
    <row r="12924" spans="1:14" x14ac:dyDescent="0.2">
      <c r="A12924">
        <v>51683</v>
      </c>
      <c r="B12924">
        <v>1420</v>
      </c>
      <c r="C12924" t="str">
        <f>VLOOKUP(B12924,customer_name,2,FALSE)</f>
        <v>Customer#000001420</v>
      </c>
      <c r="D12924">
        <f>VLOOKUP(C12924,cust_num_nat_key,3,FALSE)</f>
        <v>9</v>
      </c>
      <c r="E12924" t="str">
        <f>VLOOKUP(D12924,nation_table,2,FALSE)</f>
        <v>INDONESIA</v>
      </c>
      <c r="F12924" t="str">
        <f>VLOOKUP(D12924,nation_table,4,FALSE)</f>
        <v>ASIA</v>
      </c>
      <c r="G12924" t="str">
        <f>VLOOKUP(B12924,cust_segment,7,FALSE)</f>
        <v>AUTOMOBILE</v>
      </c>
      <c r="H12924" t="s">
        <v>46</v>
      </c>
      <c r="I12924">
        <v>58226.57</v>
      </c>
      <c r="J12924" s="1">
        <v>34120</v>
      </c>
      <c r="K12924" t="s">
        <v>53</v>
      </c>
      <c r="L12924" t="s">
        <v>1247</v>
      </c>
      <c r="M12924">
        <v>0</v>
      </c>
      <c r="N12924" t="s">
        <v>13887</v>
      </c>
    </row>
    <row r="12925" spans="1:14" x14ac:dyDescent="0.2">
      <c r="A12925">
        <v>51684</v>
      </c>
      <c r="B12925">
        <v>505</v>
      </c>
      <c r="C12925" t="str">
        <f>VLOOKUP(B12925,customer_name,2,FALSE)</f>
        <v>Customer#000000505</v>
      </c>
      <c r="D12925">
        <f>VLOOKUP(C12925,cust_num_nat_key,3,FALSE)</f>
        <v>2</v>
      </c>
      <c r="E12925" t="str">
        <f>VLOOKUP(D12925,nation_table,2,FALSE)</f>
        <v>BRAZIL</v>
      </c>
      <c r="F12925" t="str">
        <f>VLOOKUP(D12925,nation_table,4,FALSE)</f>
        <v>AMERICA</v>
      </c>
      <c r="G12925" t="str">
        <f>VLOOKUP(B12925,cust_segment,7,FALSE)</f>
        <v>HOUSEHOLD</v>
      </c>
      <c r="H12925" t="s">
        <v>46</v>
      </c>
      <c r="I12925">
        <v>164262.10999999999</v>
      </c>
      <c r="J12925" s="1">
        <v>34305</v>
      </c>
      <c r="K12925" t="s">
        <v>56</v>
      </c>
      <c r="L12925" t="s">
        <v>3527</v>
      </c>
      <c r="M12925">
        <v>0</v>
      </c>
      <c r="N12925" t="s">
        <v>13888</v>
      </c>
    </row>
    <row r="12926" spans="1:14" x14ac:dyDescent="0.2">
      <c r="A12926">
        <v>51685</v>
      </c>
      <c r="B12926">
        <v>613</v>
      </c>
      <c r="C12926" t="str">
        <f>VLOOKUP(B12926,customer_name,2,FALSE)</f>
        <v>Customer#000000613</v>
      </c>
      <c r="D12926">
        <f>VLOOKUP(C12926,cust_num_nat_key,3,FALSE)</f>
        <v>4</v>
      </c>
      <c r="E12926" t="str">
        <f>VLOOKUP(D12926,nation_table,2,FALSE)</f>
        <v>EGYPT</v>
      </c>
      <c r="F12926" t="str">
        <f>VLOOKUP(D12926,nation_table,4,FALSE)</f>
        <v>MIDDLE EAST</v>
      </c>
      <c r="G12926" t="str">
        <f>VLOOKUP(B12926,cust_segment,7,FALSE)</f>
        <v>AUTOMOBILE</v>
      </c>
      <c r="H12926" t="s">
        <v>46</v>
      </c>
      <c r="I12926">
        <v>69543.100000000006</v>
      </c>
      <c r="J12926" s="1">
        <v>33708</v>
      </c>
      <c r="K12926" t="s">
        <v>53</v>
      </c>
      <c r="L12926" t="s">
        <v>1693</v>
      </c>
      <c r="M12926">
        <v>0</v>
      </c>
      <c r="N12926" t="s">
        <v>13889</v>
      </c>
    </row>
    <row r="12927" spans="1:14" x14ac:dyDescent="0.2">
      <c r="A12927">
        <v>51686</v>
      </c>
      <c r="B12927">
        <v>1186</v>
      </c>
      <c r="C12927" t="str">
        <f>VLOOKUP(B12927,customer_name,2,FALSE)</f>
        <v>Customer#000001186</v>
      </c>
      <c r="D12927">
        <f>VLOOKUP(C12927,cust_num_nat_key,3,FALSE)</f>
        <v>23</v>
      </c>
      <c r="E12927" t="str">
        <f>VLOOKUP(D12927,nation_table,2,FALSE)</f>
        <v>UNITED KINGDOM</v>
      </c>
      <c r="F12927" t="str">
        <f>VLOOKUP(D12927,nation_table,4,FALSE)</f>
        <v>EUROPE</v>
      </c>
      <c r="G12927" t="str">
        <f>VLOOKUP(B12927,cust_segment,7,FALSE)</f>
        <v>BUILDING</v>
      </c>
      <c r="H12927" t="s">
        <v>39</v>
      </c>
      <c r="I12927">
        <v>127522.35</v>
      </c>
      <c r="J12927" s="1">
        <v>35471</v>
      </c>
      <c r="K12927" t="s">
        <v>53</v>
      </c>
      <c r="L12927" t="s">
        <v>1179</v>
      </c>
      <c r="M12927">
        <v>0</v>
      </c>
      <c r="N12927" t="s">
        <v>13890</v>
      </c>
    </row>
    <row r="12928" spans="1:14" x14ac:dyDescent="0.2">
      <c r="A12928">
        <v>51687</v>
      </c>
      <c r="B12928">
        <v>1294</v>
      </c>
      <c r="C12928" t="str">
        <f>VLOOKUP(B12928,customer_name,2,FALSE)</f>
        <v>Customer#000001294</v>
      </c>
      <c r="D12928">
        <f>VLOOKUP(C12928,cust_num_nat_key,3,FALSE)</f>
        <v>23</v>
      </c>
      <c r="E12928" t="str">
        <f>VLOOKUP(D12928,nation_table,2,FALSE)</f>
        <v>UNITED KINGDOM</v>
      </c>
      <c r="F12928" t="str">
        <f>VLOOKUP(D12928,nation_table,4,FALSE)</f>
        <v>EUROPE</v>
      </c>
      <c r="G12928" t="str">
        <f>VLOOKUP(B12928,cust_segment,7,FALSE)</f>
        <v>AUTOMOBILE</v>
      </c>
      <c r="H12928" t="s">
        <v>39</v>
      </c>
      <c r="I12928">
        <v>194482.48</v>
      </c>
      <c r="J12928" s="1">
        <v>34954</v>
      </c>
      <c r="K12928" t="s">
        <v>40</v>
      </c>
      <c r="L12928" t="s">
        <v>2467</v>
      </c>
      <c r="M12928">
        <v>0</v>
      </c>
      <c r="N12928" t="s">
        <v>13891</v>
      </c>
    </row>
    <row r="12929" spans="1:14" x14ac:dyDescent="0.2">
      <c r="A12929">
        <v>51712</v>
      </c>
      <c r="B12929">
        <v>430</v>
      </c>
      <c r="C12929" t="str">
        <f>VLOOKUP(B12929,customer_name,2,FALSE)</f>
        <v>Customer#000000430</v>
      </c>
      <c r="D12929">
        <f>VLOOKUP(C12929,cust_num_nat_key,3,FALSE)</f>
        <v>3</v>
      </c>
      <c r="E12929" t="str">
        <f>VLOOKUP(D12929,nation_table,2,FALSE)</f>
        <v>CANADA</v>
      </c>
      <c r="F12929" t="str">
        <f>VLOOKUP(D12929,nation_table,4,FALSE)</f>
        <v>AMERICA</v>
      </c>
      <c r="G12929" t="str">
        <f>VLOOKUP(B12929,cust_segment,7,FALSE)</f>
        <v>BUILDING</v>
      </c>
      <c r="H12929" t="s">
        <v>39</v>
      </c>
      <c r="I12929">
        <v>124597.68</v>
      </c>
      <c r="J12929" s="1">
        <v>35651</v>
      </c>
      <c r="K12929" t="s">
        <v>43</v>
      </c>
      <c r="L12929" t="s">
        <v>1621</v>
      </c>
      <c r="M12929">
        <v>0</v>
      </c>
      <c r="N12929" t="s">
        <v>13892</v>
      </c>
    </row>
    <row r="12930" spans="1:14" x14ac:dyDescent="0.2">
      <c r="A12930">
        <v>51713</v>
      </c>
      <c r="B12930">
        <v>1090</v>
      </c>
      <c r="C12930" t="str">
        <f>VLOOKUP(B12930,customer_name,2,FALSE)</f>
        <v>Customer#000001090</v>
      </c>
      <c r="D12930">
        <f>VLOOKUP(C12930,cust_num_nat_key,3,FALSE)</f>
        <v>15</v>
      </c>
      <c r="E12930" t="str">
        <f>VLOOKUP(D12930,nation_table,2,FALSE)</f>
        <v>MOROCCO</v>
      </c>
      <c r="F12930" t="str">
        <f>VLOOKUP(D12930,nation_table,4,FALSE)</f>
        <v>AFRICA</v>
      </c>
      <c r="G12930" t="str">
        <f>VLOOKUP(B12930,cust_segment,7,FALSE)</f>
        <v>AUTOMOBILE</v>
      </c>
      <c r="H12930" t="s">
        <v>78</v>
      </c>
      <c r="I12930">
        <v>259340.73</v>
      </c>
      <c r="J12930" s="1">
        <v>34778</v>
      </c>
      <c r="K12930" t="s">
        <v>53</v>
      </c>
      <c r="L12930" t="s">
        <v>1693</v>
      </c>
      <c r="M12930">
        <v>0</v>
      </c>
      <c r="N12930" t="s">
        <v>13893</v>
      </c>
    </row>
    <row r="12931" spans="1:14" x14ac:dyDescent="0.2">
      <c r="A12931">
        <v>51714</v>
      </c>
      <c r="B12931">
        <v>614</v>
      </c>
      <c r="C12931" t="str">
        <f>VLOOKUP(B12931,customer_name,2,FALSE)</f>
        <v>Customer#000000614</v>
      </c>
      <c r="D12931">
        <f>VLOOKUP(C12931,cust_num_nat_key,3,FALSE)</f>
        <v>18</v>
      </c>
      <c r="E12931" t="str">
        <f>VLOOKUP(D12931,nation_table,2,FALSE)</f>
        <v>CHINA</v>
      </c>
      <c r="F12931" t="str">
        <f>VLOOKUP(D12931,nation_table,4,FALSE)</f>
        <v>ASIA</v>
      </c>
      <c r="G12931" t="str">
        <f>VLOOKUP(B12931,cust_segment,7,FALSE)</f>
        <v>FURNITURE</v>
      </c>
      <c r="H12931" t="s">
        <v>46</v>
      </c>
      <c r="I12931">
        <v>203358.71</v>
      </c>
      <c r="J12931" s="1">
        <v>34583</v>
      </c>
      <c r="K12931" t="s">
        <v>53</v>
      </c>
      <c r="L12931" t="s">
        <v>2827</v>
      </c>
      <c r="M12931">
        <v>0</v>
      </c>
      <c r="N12931" t="s">
        <v>13894</v>
      </c>
    </row>
    <row r="12932" spans="1:14" x14ac:dyDescent="0.2">
      <c r="A12932">
        <v>51715</v>
      </c>
      <c r="B12932">
        <v>1421</v>
      </c>
      <c r="C12932" t="str">
        <f>VLOOKUP(B12932,customer_name,2,FALSE)</f>
        <v>Customer#000001421</v>
      </c>
      <c r="D12932">
        <f>VLOOKUP(C12932,cust_num_nat_key,3,FALSE)</f>
        <v>12</v>
      </c>
      <c r="E12932" t="str">
        <f>VLOOKUP(D12932,nation_table,2,FALSE)</f>
        <v>JAPAN</v>
      </c>
      <c r="F12932" t="str">
        <f>VLOOKUP(D12932,nation_table,4,FALSE)</f>
        <v>ASIA</v>
      </c>
      <c r="G12932" t="str">
        <f>VLOOKUP(B12932,cust_segment,7,FALSE)</f>
        <v>MACHINERY</v>
      </c>
      <c r="H12932" t="s">
        <v>39</v>
      </c>
      <c r="I12932">
        <v>315933.23</v>
      </c>
      <c r="J12932" s="1">
        <v>35091</v>
      </c>
      <c r="K12932" t="s">
        <v>40</v>
      </c>
      <c r="L12932" t="s">
        <v>1722</v>
      </c>
      <c r="M12932">
        <v>0</v>
      </c>
      <c r="N12932" t="s">
        <v>13895</v>
      </c>
    </row>
    <row r="12933" spans="1:14" x14ac:dyDescent="0.2">
      <c r="A12933">
        <v>51716</v>
      </c>
      <c r="B12933">
        <v>526</v>
      </c>
      <c r="C12933" t="str">
        <f>VLOOKUP(B12933,customer_name,2,FALSE)</f>
        <v>Customer#000000526</v>
      </c>
      <c r="D12933">
        <f>VLOOKUP(C12933,cust_num_nat_key,3,FALSE)</f>
        <v>1</v>
      </c>
      <c r="E12933" t="str">
        <f>VLOOKUP(D12933,nation_table,2,FALSE)</f>
        <v>ARGENTINA</v>
      </c>
      <c r="F12933" t="str">
        <f>VLOOKUP(D12933,nation_table,4,FALSE)</f>
        <v>AMERICA</v>
      </c>
      <c r="G12933" t="str">
        <f>VLOOKUP(B12933,cust_segment,7,FALSE)</f>
        <v>HOUSEHOLD</v>
      </c>
      <c r="H12933" t="s">
        <v>39</v>
      </c>
      <c r="I12933">
        <v>80923.08</v>
      </c>
      <c r="J12933" s="1">
        <v>35371</v>
      </c>
      <c r="K12933" t="s">
        <v>43</v>
      </c>
      <c r="L12933" t="s">
        <v>905</v>
      </c>
      <c r="M12933">
        <v>0</v>
      </c>
      <c r="N12933" t="s">
        <v>13896</v>
      </c>
    </row>
    <row r="12934" spans="1:14" x14ac:dyDescent="0.2">
      <c r="A12934">
        <v>51717</v>
      </c>
      <c r="B12934">
        <v>919</v>
      </c>
      <c r="C12934" t="str">
        <f>VLOOKUP(B12934,customer_name,2,FALSE)</f>
        <v>Customer#000000919</v>
      </c>
      <c r="D12934">
        <f>VLOOKUP(C12934,cust_num_nat_key,3,FALSE)</f>
        <v>9</v>
      </c>
      <c r="E12934" t="str">
        <f>VLOOKUP(D12934,nation_table,2,FALSE)</f>
        <v>INDONESIA</v>
      </c>
      <c r="F12934" t="str">
        <f>VLOOKUP(D12934,nation_table,4,FALSE)</f>
        <v>ASIA</v>
      </c>
      <c r="G12934" t="str">
        <f>VLOOKUP(B12934,cust_segment,7,FALSE)</f>
        <v>MACHINERY</v>
      </c>
      <c r="H12934" t="s">
        <v>39</v>
      </c>
      <c r="I12934">
        <v>39888.74</v>
      </c>
      <c r="J12934" s="1">
        <v>35928</v>
      </c>
      <c r="K12934" t="s">
        <v>56</v>
      </c>
      <c r="L12934" t="s">
        <v>2362</v>
      </c>
      <c r="M12934">
        <v>0</v>
      </c>
      <c r="N12934" t="s">
        <v>13897</v>
      </c>
    </row>
    <row r="12935" spans="1:14" x14ac:dyDescent="0.2">
      <c r="A12935">
        <v>51718</v>
      </c>
      <c r="B12935">
        <v>596</v>
      </c>
      <c r="C12935" t="str">
        <f>VLOOKUP(B12935,customer_name,2,FALSE)</f>
        <v>Customer#000000596</v>
      </c>
      <c r="D12935">
        <f>VLOOKUP(C12935,cust_num_nat_key,3,FALSE)</f>
        <v>5</v>
      </c>
      <c r="E12935" t="str">
        <f>VLOOKUP(D12935,nation_table,2,FALSE)</f>
        <v>ETHIOPIA</v>
      </c>
      <c r="F12935" t="str">
        <f>VLOOKUP(D12935,nation_table,4,FALSE)</f>
        <v>AFRICA</v>
      </c>
      <c r="G12935" t="str">
        <f>VLOOKUP(B12935,cust_segment,7,FALSE)</f>
        <v>MACHINERY</v>
      </c>
      <c r="H12935" t="s">
        <v>39</v>
      </c>
      <c r="I12935">
        <v>140955.29999999999</v>
      </c>
      <c r="J12935" s="1">
        <v>35100</v>
      </c>
      <c r="K12935" t="s">
        <v>61</v>
      </c>
      <c r="L12935" t="s">
        <v>565</v>
      </c>
      <c r="M12935">
        <v>0</v>
      </c>
      <c r="N12935" t="s">
        <v>13898</v>
      </c>
    </row>
    <row r="12936" spans="1:14" x14ac:dyDescent="0.2">
      <c r="A12936">
        <v>51719</v>
      </c>
      <c r="B12936">
        <v>328</v>
      </c>
      <c r="C12936" t="str">
        <f>VLOOKUP(B12936,customer_name,2,FALSE)</f>
        <v>Customer#000000328</v>
      </c>
      <c r="D12936">
        <f>VLOOKUP(C12936,cust_num_nat_key,3,FALSE)</f>
        <v>5</v>
      </c>
      <c r="E12936" t="str">
        <f>VLOOKUP(D12936,nation_table,2,FALSE)</f>
        <v>ETHIOPIA</v>
      </c>
      <c r="F12936" t="str">
        <f>VLOOKUP(D12936,nation_table,4,FALSE)</f>
        <v>AFRICA</v>
      </c>
      <c r="G12936" t="str">
        <f>VLOOKUP(B12936,cust_segment,7,FALSE)</f>
        <v>BUILDING</v>
      </c>
      <c r="H12936" t="s">
        <v>39</v>
      </c>
      <c r="I12936">
        <v>15363.88</v>
      </c>
      <c r="J12936" s="1">
        <v>35309</v>
      </c>
      <c r="K12936" t="s">
        <v>40</v>
      </c>
      <c r="L12936" t="s">
        <v>2001</v>
      </c>
      <c r="M12936">
        <v>0</v>
      </c>
      <c r="N12936" t="s">
        <v>13899</v>
      </c>
    </row>
    <row r="12937" spans="1:14" x14ac:dyDescent="0.2">
      <c r="A12937">
        <v>51744</v>
      </c>
      <c r="B12937">
        <v>476</v>
      </c>
      <c r="C12937" t="str">
        <f>VLOOKUP(B12937,customer_name,2,FALSE)</f>
        <v>Customer#000000476</v>
      </c>
      <c r="D12937">
        <f>VLOOKUP(C12937,cust_num_nat_key,3,FALSE)</f>
        <v>2</v>
      </c>
      <c r="E12937" t="str">
        <f>VLOOKUP(D12937,nation_table,2,FALSE)</f>
        <v>BRAZIL</v>
      </c>
      <c r="F12937" t="str">
        <f>VLOOKUP(D12937,nation_table,4,FALSE)</f>
        <v>AMERICA</v>
      </c>
      <c r="G12937" t="str">
        <f>VLOOKUP(B12937,cust_segment,7,FALSE)</f>
        <v>BUILDING</v>
      </c>
      <c r="H12937" t="s">
        <v>39</v>
      </c>
      <c r="I12937">
        <v>81531.649999999994</v>
      </c>
      <c r="J12937" s="1">
        <v>35366</v>
      </c>
      <c r="K12937" t="s">
        <v>56</v>
      </c>
      <c r="L12937" t="s">
        <v>2637</v>
      </c>
      <c r="M12937">
        <v>0</v>
      </c>
      <c r="N12937" t="s">
        <v>13900</v>
      </c>
    </row>
    <row r="12938" spans="1:14" x14ac:dyDescent="0.2">
      <c r="A12938">
        <v>51745</v>
      </c>
      <c r="B12938">
        <v>617</v>
      </c>
      <c r="C12938" t="str">
        <f>VLOOKUP(B12938,customer_name,2,FALSE)</f>
        <v>Customer#000000617</v>
      </c>
      <c r="D12938">
        <f>VLOOKUP(C12938,cust_num_nat_key,3,FALSE)</f>
        <v>14</v>
      </c>
      <c r="E12938" t="str">
        <f>VLOOKUP(D12938,nation_table,2,FALSE)</f>
        <v>KENYA</v>
      </c>
      <c r="F12938" t="str">
        <f>VLOOKUP(D12938,nation_table,4,FALSE)</f>
        <v>AFRICA</v>
      </c>
      <c r="G12938" t="str">
        <f>VLOOKUP(B12938,cust_segment,7,FALSE)</f>
        <v>HOUSEHOLD</v>
      </c>
      <c r="H12938" t="s">
        <v>39</v>
      </c>
      <c r="I12938">
        <v>58559.6</v>
      </c>
      <c r="J12938" s="1">
        <v>35321</v>
      </c>
      <c r="K12938" t="s">
        <v>56</v>
      </c>
      <c r="L12938" t="s">
        <v>1136</v>
      </c>
      <c r="M12938">
        <v>0</v>
      </c>
      <c r="N12938" t="s">
        <v>13901</v>
      </c>
    </row>
    <row r="12939" spans="1:14" x14ac:dyDescent="0.2">
      <c r="A12939">
        <v>51746</v>
      </c>
      <c r="B12939">
        <v>1022</v>
      </c>
      <c r="C12939" t="str">
        <f>VLOOKUP(B12939,customer_name,2,FALSE)</f>
        <v>Customer#000001022</v>
      </c>
      <c r="D12939">
        <f>VLOOKUP(C12939,cust_num_nat_key,3,FALSE)</f>
        <v>8</v>
      </c>
      <c r="E12939" t="str">
        <f>VLOOKUP(D12939,nation_table,2,FALSE)</f>
        <v>INDIA</v>
      </c>
      <c r="F12939" t="str">
        <f>VLOOKUP(D12939,nation_table,4,FALSE)</f>
        <v>ASIA</v>
      </c>
      <c r="G12939" t="str">
        <f>VLOOKUP(B12939,cust_segment,7,FALSE)</f>
        <v>AUTOMOBILE</v>
      </c>
      <c r="H12939" t="s">
        <v>46</v>
      </c>
      <c r="I12939">
        <v>37778.49</v>
      </c>
      <c r="J12939" s="1">
        <v>33895</v>
      </c>
      <c r="K12939" t="s">
        <v>53</v>
      </c>
      <c r="L12939" t="s">
        <v>879</v>
      </c>
      <c r="M12939">
        <v>0</v>
      </c>
      <c r="N12939" t="s">
        <v>13902</v>
      </c>
    </row>
    <row r="12940" spans="1:14" x14ac:dyDescent="0.2">
      <c r="A12940">
        <v>51747</v>
      </c>
      <c r="B12940">
        <v>22</v>
      </c>
      <c r="C12940" t="str">
        <f>VLOOKUP(B12940,customer_name,2,FALSE)</f>
        <v>Customer#000000022</v>
      </c>
      <c r="D12940">
        <f>VLOOKUP(C12940,cust_num_nat_key,3,FALSE)</f>
        <v>3</v>
      </c>
      <c r="E12940" t="str">
        <f>VLOOKUP(D12940,nation_table,2,FALSE)</f>
        <v>CANADA</v>
      </c>
      <c r="F12940" t="str">
        <f>VLOOKUP(D12940,nation_table,4,FALSE)</f>
        <v>AMERICA</v>
      </c>
      <c r="G12940" t="str">
        <f>VLOOKUP(B12940,cust_segment,7,FALSE)</f>
        <v>MACHINERY</v>
      </c>
      <c r="H12940" t="s">
        <v>46</v>
      </c>
      <c r="I12940">
        <v>168912.52</v>
      </c>
      <c r="J12940" s="1">
        <v>33791</v>
      </c>
      <c r="K12940" t="s">
        <v>61</v>
      </c>
      <c r="L12940" t="s">
        <v>310</v>
      </c>
      <c r="M12940">
        <v>0</v>
      </c>
      <c r="N12940" t="s">
        <v>13903</v>
      </c>
    </row>
    <row r="12941" spans="1:14" x14ac:dyDescent="0.2">
      <c r="A12941">
        <v>51748</v>
      </c>
      <c r="B12941">
        <v>1169</v>
      </c>
      <c r="C12941" t="str">
        <f>VLOOKUP(B12941,customer_name,2,FALSE)</f>
        <v>Customer#000001169</v>
      </c>
      <c r="D12941">
        <f>VLOOKUP(C12941,cust_num_nat_key,3,FALSE)</f>
        <v>4</v>
      </c>
      <c r="E12941" t="str">
        <f>VLOOKUP(D12941,nation_table,2,FALSE)</f>
        <v>EGYPT</v>
      </c>
      <c r="F12941" t="str">
        <f>VLOOKUP(D12941,nation_table,4,FALSE)</f>
        <v>MIDDLE EAST</v>
      </c>
      <c r="G12941" t="str">
        <f>VLOOKUP(B12941,cust_segment,7,FALSE)</f>
        <v>MACHINERY</v>
      </c>
      <c r="H12941" t="s">
        <v>39</v>
      </c>
      <c r="I12941">
        <v>55783.94</v>
      </c>
      <c r="J12941" s="1">
        <v>34860</v>
      </c>
      <c r="K12941" t="s">
        <v>43</v>
      </c>
      <c r="L12941" t="s">
        <v>2217</v>
      </c>
      <c r="M12941">
        <v>0</v>
      </c>
      <c r="N12941" t="s">
        <v>13904</v>
      </c>
    </row>
    <row r="12942" spans="1:14" x14ac:dyDescent="0.2">
      <c r="A12942">
        <v>51749</v>
      </c>
      <c r="B12942">
        <v>695</v>
      </c>
      <c r="C12942" t="str">
        <f>VLOOKUP(B12942,customer_name,2,FALSE)</f>
        <v>Customer#000000695</v>
      </c>
      <c r="D12942">
        <f>VLOOKUP(C12942,cust_num_nat_key,3,FALSE)</f>
        <v>8</v>
      </c>
      <c r="E12942" t="str">
        <f>VLOOKUP(D12942,nation_table,2,FALSE)</f>
        <v>INDIA</v>
      </c>
      <c r="F12942" t="str">
        <f>VLOOKUP(D12942,nation_table,4,FALSE)</f>
        <v>ASIA</v>
      </c>
      <c r="G12942" t="str">
        <f>VLOOKUP(B12942,cust_segment,7,FALSE)</f>
        <v>FURNITURE</v>
      </c>
      <c r="H12942" t="s">
        <v>39</v>
      </c>
      <c r="I12942">
        <v>239921.5</v>
      </c>
      <c r="J12942" s="1">
        <v>35498</v>
      </c>
      <c r="K12942" t="s">
        <v>56</v>
      </c>
      <c r="L12942" t="s">
        <v>1788</v>
      </c>
      <c r="M12942">
        <v>0</v>
      </c>
      <c r="N12942" t="s">
        <v>13905</v>
      </c>
    </row>
    <row r="12943" spans="1:14" x14ac:dyDescent="0.2">
      <c r="A12943">
        <v>51750</v>
      </c>
      <c r="B12943">
        <v>202</v>
      </c>
      <c r="C12943" t="str">
        <f>VLOOKUP(B12943,customer_name,2,FALSE)</f>
        <v>Customer#000000202</v>
      </c>
      <c r="D12943">
        <f>VLOOKUP(C12943,cust_num_nat_key,3,FALSE)</f>
        <v>7</v>
      </c>
      <c r="E12943" t="str">
        <f>VLOOKUP(D12943,nation_table,2,FALSE)</f>
        <v>GERMANY</v>
      </c>
      <c r="F12943" t="str">
        <f>VLOOKUP(D12943,nation_table,4,FALSE)</f>
        <v>EUROPE</v>
      </c>
      <c r="G12943" t="str">
        <f>VLOOKUP(B12943,cust_segment,7,FALSE)</f>
        <v>AUTOMOBILE</v>
      </c>
      <c r="H12943" t="s">
        <v>46</v>
      </c>
      <c r="I12943">
        <v>9880.74</v>
      </c>
      <c r="J12943" s="1">
        <v>34067</v>
      </c>
      <c r="K12943" t="s">
        <v>56</v>
      </c>
      <c r="L12943" t="s">
        <v>258</v>
      </c>
      <c r="M12943">
        <v>0</v>
      </c>
      <c r="N12943" t="s">
        <v>13906</v>
      </c>
    </row>
    <row r="12944" spans="1:14" x14ac:dyDescent="0.2">
      <c r="A12944">
        <v>51751</v>
      </c>
      <c r="B12944">
        <v>1180</v>
      </c>
      <c r="C12944" t="str">
        <f>VLOOKUP(B12944,customer_name,2,FALSE)</f>
        <v>Customer#000001180</v>
      </c>
      <c r="D12944">
        <f>VLOOKUP(C12944,cust_num_nat_key,3,FALSE)</f>
        <v>13</v>
      </c>
      <c r="E12944" t="str">
        <f>VLOOKUP(D12944,nation_table,2,FALSE)</f>
        <v>JORDAN</v>
      </c>
      <c r="F12944" t="str">
        <f>VLOOKUP(D12944,nation_table,4,FALSE)</f>
        <v>MIDDLE EAST</v>
      </c>
      <c r="G12944" t="str">
        <f>VLOOKUP(B12944,cust_segment,7,FALSE)</f>
        <v>BUILDING</v>
      </c>
      <c r="H12944" t="s">
        <v>46</v>
      </c>
      <c r="I12944">
        <v>28357.41</v>
      </c>
      <c r="J12944" s="1">
        <v>34456</v>
      </c>
      <c r="K12944" t="s">
        <v>40</v>
      </c>
      <c r="L12944" t="s">
        <v>303</v>
      </c>
      <c r="M12944">
        <v>0</v>
      </c>
      <c r="N12944" t="s">
        <v>13907</v>
      </c>
    </row>
    <row r="12945" spans="1:14" x14ac:dyDescent="0.2">
      <c r="A12945">
        <v>51776</v>
      </c>
      <c r="B12945">
        <v>538</v>
      </c>
      <c r="C12945" t="str">
        <f>VLOOKUP(B12945,customer_name,2,FALSE)</f>
        <v>Customer#000000538</v>
      </c>
      <c r="D12945">
        <f>VLOOKUP(C12945,cust_num_nat_key,3,FALSE)</f>
        <v>19</v>
      </c>
      <c r="E12945" t="str">
        <f>VLOOKUP(D12945,nation_table,2,FALSE)</f>
        <v>ROMANIA</v>
      </c>
      <c r="F12945" t="str">
        <f>VLOOKUP(D12945,nation_table,4,FALSE)</f>
        <v>EUROPE</v>
      </c>
      <c r="G12945" t="str">
        <f>VLOOKUP(B12945,cust_segment,7,FALSE)</f>
        <v>MACHINERY</v>
      </c>
      <c r="H12945" t="s">
        <v>39</v>
      </c>
      <c r="I12945">
        <v>15513.41</v>
      </c>
      <c r="J12945" s="1">
        <v>35225</v>
      </c>
      <c r="K12945" t="s">
        <v>61</v>
      </c>
      <c r="L12945" t="s">
        <v>712</v>
      </c>
      <c r="M12945">
        <v>0</v>
      </c>
      <c r="N12945" t="s">
        <v>13908</v>
      </c>
    </row>
    <row r="12946" spans="1:14" x14ac:dyDescent="0.2">
      <c r="A12946">
        <v>51777</v>
      </c>
      <c r="B12946">
        <v>728</v>
      </c>
      <c r="C12946" t="str">
        <f>VLOOKUP(B12946,customer_name,2,FALSE)</f>
        <v>Customer#000000728</v>
      </c>
      <c r="D12946">
        <f>VLOOKUP(C12946,cust_num_nat_key,3,FALSE)</f>
        <v>24</v>
      </c>
      <c r="E12946" t="str">
        <f>VLOOKUP(D12946,nation_table,2,FALSE)</f>
        <v>UNITED STATES</v>
      </c>
      <c r="F12946" t="str">
        <f>VLOOKUP(D12946,nation_table,4,FALSE)</f>
        <v>AMERICA</v>
      </c>
      <c r="G12946" t="str">
        <f>VLOOKUP(B12946,cust_segment,7,FALSE)</f>
        <v>BUILDING</v>
      </c>
      <c r="H12946" t="s">
        <v>46</v>
      </c>
      <c r="I12946">
        <v>177015.98</v>
      </c>
      <c r="J12946" s="1">
        <v>34750</v>
      </c>
      <c r="K12946" t="s">
        <v>61</v>
      </c>
      <c r="L12946" t="s">
        <v>1215</v>
      </c>
      <c r="M12946">
        <v>0</v>
      </c>
      <c r="N12946" t="s">
        <v>13909</v>
      </c>
    </row>
    <row r="12947" spans="1:14" x14ac:dyDescent="0.2">
      <c r="A12947">
        <v>51778</v>
      </c>
      <c r="B12947">
        <v>284</v>
      </c>
      <c r="C12947" t="str">
        <f>VLOOKUP(B12947,customer_name,2,FALSE)</f>
        <v>Customer#000000284</v>
      </c>
      <c r="D12947">
        <f>VLOOKUP(C12947,cust_num_nat_key,3,FALSE)</f>
        <v>6</v>
      </c>
      <c r="E12947" t="str">
        <f>VLOOKUP(D12947,nation_table,2,FALSE)</f>
        <v>FRANCE</v>
      </c>
      <c r="F12947" t="str">
        <f>VLOOKUP(D12947,nation_table,4,FALSE)</f>
        <v>EUROPE</v>
      </c>
      <c r="G12947" t="str">
        <f>VLOOKUP(B12947,cust_segment,7,FALSE)</f>
        <v>AUTOMOBILE</v>
      </c>
      <c r="H12947" t="s">
        <v>39</v>
      </c>
      <c r="I12947">
        <v>42554.83</v>
      </c>
      <c r="J12947" s="1">
        <v>35759</v>
      </c>
      <c r="K12947" t="s">
        <v>56</v>
      </c>
      <c r="L12947" t="s">
        <v>3014</v>
      </c>
      <c r="M12947">
        <v>0</v>
      </c>
      <c r="N12947" t="s">
        <v>13910</v>
      </c>
    </row>
    <row r="12948" spans="1:14" x14ac:dyDescent="0.2">
      <c r="A12948">
        <v>51779</v>
      </c>
      <c r="B12948">
        <v>1303</v>
      </c>
      <c r="C12948" t="str">
        <f>VLOOKUP(B12948,customer_name,2,FALSE)</f>
        <v>Customer#000001303</v>
      </c>
      <c r="D12948">
        <f>VLOOKUP(C12948,cust_num_nat_key,3,FALSE)</f>
        <v>5</v>
      </c>
      <c r="E12948" t="str">
        <f>VLOOKUP(D12948,nation_table,2,FALSE)</f>
        <v>ETHIOPIA</v>
      </c>
      <c r="F12948" t="str">
        <f>VLOOKUP(D12948,nation_table,4,FALSE)</f>
        <v>AFRICA</v>
      </c>
      <c r="G12948" t="str">
        <f>VLOOKUP(B12948,cust_segment,7,FALSE)</f>
        <v>MACHINERY</v>
      </c>
      <c r="H12948" t="s">
        <v>39</v>
      </c>
      <c r="I12948">
        <v>25583.67</v>
      </c>
      <c r="J12948" s="1">
        <v>34993</v>
      </c>
      <c r="K12948" t="s">
        <v>43</v>
      </c>
      <c r="L12948" t="s">
        <v>2634</v>
      </c>
      <c r="M12948">
        <v>0</v>
      </c>
      <c r="N12948" t="s">
        <v>13911</v>
      </c>
    </row>
    <row r="12949" spans="1:14" x14ac:dyDescent="0.2">
      <c r="A12949">
        <v>51780</v>
      </c>
      <c r="B12949">
        <v>731</v>
      </c>
      <c r="C12949" t="str">
        <f>VLOOKUP(B12949,customer_name,2,FALSE)</f>
        <v>Customer#000000731</v>
      </c>
      <c r="D12949">
        <f>VLOOKUP(C12949,cust_num_nat_key,3,FALSE)</f>
        <v>7</v>
      </c>
      <c r="E12949" t="str">
        <f>VLOOKUP(D12949,nation_table,2,FALSE)</f>
        <v>GERMANY</v>
      </c>
      <c r="F12949" t="str">
        <f>VLOOKUP(D12949,nation_table,4,FALSE)</f>
        <v>EUROPE</v>
      </c>
      <c r="G12949" t="str">
        <f>VLOOKUP(B12949,cust_segment,7,FALSE)</f>
        <v>MACHINERY</v>
      </c>
      <c r="H12949" t="s">
        <v>46</v>
      </c>
      <c r="I12949">
        <v>173062.34</v>
      </c>
      <c r="J12949" s="1">
        <v>34175</v>
      </c>
      <c r="K12949" t="s">
        <v>40</v>
      </c>
      <c r="L12949" t="s">
        <v>984</v>
      </c>
      <c r="M12949">
        <v>0</v>
      </c>
      <c r="N12949" t="s">
        <v>13912</v>
      </c>
    </row>
    <row r="12950" spans="1:14" x14ac:dyDescent="0.2">
      <c r="A12950">
        <v>51781</v>
      </c>
      <c r="B12950">
        <v>385</v>
      </c>
      <c r="C12950" t="str">
        <f>VLOOKUP(B12950,customer_name,2,FALSE)</f>
        <v>Customer#000000385</v>
      </c>
      <c r="D12950">
        <f>VLOOKUP(C12950,cust_num_nat_key,3,FALSE)</f>
        <v>3</v>
      </c>
      <c r="E12950" t="str">
        <f>VLOOKUP(D12950,nation_table,2,FALSE)</f>
        <v>CANADA</v>
      </c>
      <c r="F12950" t="str">
        <f>VLOOKUP(D12950,nation_table,4,FALSE)</f>
        <v>AMERICA</v>
      </c>
      <c r="G12950" t="str">
        <f>VLOOKUP(B12950,cust_segment,7,FALSE)</f>
        <v>AUTOMOBILE</v>
      </c>
      <c r="H12950" t="s">
        <v>39</v>
      </c>
      <c r="I12950">
        <v>20202.88</v>
      </c>
      <c r="J12950" s="1">
        <v>35130</v>
      </c>
      <c r="K12950" t="s">
        <v>40</v>
      </c>
      <c r="L12950" t="s">
        <v>1955</v>
      </c>
      <c r="M12950">
        <v>0</v>
      </c>
      <c r="N12950" t="s">
        <v>13913</v>
      </c>
    </row>
    <row r="12951" spans="1:14" x14ac:dyDescent="0.2">
      <c r="A12951">
        <v>51782</v>
      </c>
      <c r="B12951">
        <v>703</v>
      </c>
      <c r="C12951" t="str">
        <f>VLOOKUP(B12951,customer_name,2,FALSE)</f>
        <v>Customer#000000703</v>
      </c>
      <c r="D12951">
        <f>VLOOKUP(C12951,cust_num_nat_key,3,FALSE)</f>
        <v>6</v>
      </c>
      <c r="E12951" t="str">
        <f>VLOOKUP(D12951,nation_table,2,FALSE)</f>
        <v>FRANCE</v>
      </c>
      <c r="F12951" t="str">
        <f>VLOOKUP(D12951,nation_table,4,FALSE)</f>
        <v>EUROPE</v>
      </c>
      <c r="G12951" t="str">
        <f>VLOOKUP(B12951,cust_segment,7,FALSE)</f>
        <v>AUTOMOBILE</v>
      </c>
      <c r="H12951" t="s">
        <v>46</v>
      </c>
      <c r="I12951">
        <v>158837.16</v>
      </c>
      <c r="J12951" s="1">
        <v>34216</v>
      </c>
      <c r="K12951" t="s">
        <v>56</v>
      </c>
      <c r="L12951" t="s">
        <v>961</v>
      </c>
      <c r="M12951">
        <v>0</v>
      </c>
      <c r="N12951" t="s">
        <v>13914</v>
      </c>
    </row>
    <row r="12952" spans="1:14" x14ac:dyDescent="0.2">
      <c r="A12952">
        <v>51783</v>
      </c>
      <c r="B12952">
        <v>1498</v>
      </c>
      <c r="C12952" t="str">
        <f>VLOOKUP(B12952,customer_name,2,FALSE)</f>
        <v>Customer#000001498</v>
      </c>
      <c r="D12952">
        <f>VLOOKUP(C12952,cust_num_nat_key,3,FALSE)</f>
        <v>19</v>
      </c>
      <c r="E12952" t="str">
        <f>VLOOKUP(D12952,nation_table,2,FALSE)</f>
        <v>ROMANIA</v>
      </c>
      <c r="F12952" t="str">
        <f>VLOOKUP(D12952,nation_table,4,FALSE)</f>
        <v>EUROPE</v>
      </c>
      <c r="G12952" t="str">
        <f>VLOOKUP(B12952,cust_segment,7,FALSE)</f>
        <v>AUTOMOBILE</v>
      </c>
      <c r="H12952" t="s">
        <v>39</v>
      </c>
      <c r="I12952">
        <v>278407.89</v>
      </c>
      <c r="J12952" s="1">
        <v>35015</v>
      </c>
      <c r="K12952" t="s">
        <v>61</v>
      </c>
      <c r="L12952" t="s">
        <v>3414</v>
      </c>
      <c r="M12952">
        <v>0</v>
      </c>
      <c r="N12952" t="s">
        <v>13915</v>
      </c>
    </row>
    <row r="12953" spans="1:14" x14ac:dyDescent="0.2">
      <c r="A12953">
        <v>51808</v>
      </c>
      <c r="B12953">
        <v>806</v>
      </c>
      <c r="C12953" t="str">
        <f>VLOOKUP(B12953,customer_name,2,FALSE)</f>
        <v>Customer#000000806</v>
      </c>
      <c r="D12953">
        <f>VLOOKUP(C12953,cust_num_nat_key,3,FALSE)</f>
        <v>12</v>
      </c>
      <c r="E12953" t="str">
        <f>VLOOKUP(D12953,nation_table,2,FALSE)</f>
        <v>JAPAN</v>
      </c>
      <c r="F12953" t="str">
        <f>VLOOKUP(D12953,nation_table,4,FALSE)</f>
        <v>ASIA</v>
      </c>
      <c r="G12953" t="str">
        <f>VLOOKUP(B12953,cust_segment,7,FALSE)</f>
        <v>FURNITURE</v>
      </c>
      <c r="H12953" t="s">
        <v>46</v>
      </c>
      <c r="I12953">
        <v>90340.02</v>
      </c>
      <c r="J12953" s="1">
        <v>34183</v>
      </c>
      <c r="K12953" t="s">
        <v>40</v>
      </c>
      <c r="L12953" t="s">
        <v>1794</v>
      </c>
      <c r="M12953">
        <v>0</v>
      </c>
      <c r="N12953" t="s">
        <v>13916</v>
      </c>
    </row>
    <row r="12954" spans="1:14" x14ac:dyDescent="0.2">
      <c r="A12954">
        <v>51809</v>
      </c>
      <c r="B12954">
        <v>229</v>
      </c>
      <c r="C12954" t="str">
        <f>VLOOKUP(B12954,customer_name,2,FALSE)</f>
        <v>Customer#000000229</v>
      </c>
      <c r="D12954">
        <f>VLOOKUP(C12954,cust_num_nat_key,3,FALSE)</f>
        <v>1</v>
      </c>
      <c r="E12954" t="str">
        <f>VLOOKUP(D12954,nation_table,2,FALSE)</f>
        <v>ARGENTINA</v>
      </c>
      <c r="F12954" t="str">
        <f>VLOOKUP(D12954,nation_table,4,FALSE)</f>
        <v>AMERICA</v>
      </c>
      <c r="G12954" t="str">
        <f>VLOOKUP(B12954,cust_segment,7,FALSE)</f>
        <v>BUILDING</v>
      </c>
      <c r="H12954" t="s">
        <v>46</v>
      </c>
      <c r="I12954">
        <v>161394.4</v>
      </c>
      <c r="J12954" s="1">
        <v>33767</v>
      </c>
      <c r="K12954" t="s">
        <v>53</v>
      </c>
      <c r="L12954" t="s">
        <v>282</v>
      </c>
      <c r="M12954">
        <v>0</v>
      </c>
      <c r="N12954" t="s">
        <v>13917</v>
      </c>
    </row>
    <row r="12955" spans="1:14" x14ac:dyDescent="0.2">
      <c r="A12955">
        <v>51810</v>
      </c>
      <c r="B12955">
        <v>434</v>
      </c>
      <c r="C12955" t="str">
        <f>VLOOKUP(B12955,customer_name,2,FALSE)</f>
        <v>Customer#000000434</v>
      </c>
      <c r="D12955">
        <f>VLOOKUP(C12955,cust_num_nat_key,3,FALSE)</f>
        <v>3</v>
      </c>
      <c r="E12955" t="str">
        <f>VLOOKUP(D12955,nation_table,2,FALSE)</f>
        <v>CANADA</v>
      </c>
      <c r="F12955" t="str">
        <f>VLOOKUP(D12955,nation_table,4,FALSE)</f>
        <v>AMERICA</v>
      </c>
      <c r="G12955" t="str">
        <f>VLOOKUP(B12955,cust_segment,7,FALSE)</f>
        <v>MACHINERY</v>
      </c>
      <c r="H12955" t="s">
        <v>46</v>
      </c>
      <c r="I12955">
        <v>86568.46</v>
      </c>
      <c r="J12955" s="1">
        <v>34100</v>
      </c>
      <c r="K12955" t="s">
        <v>43</v>
      </c>
      <c r="L12955" t="s">
        <v>3957</v>
      </c>
      <c r="M12955">
        <v>0</v>
      </c>
      <c r="N12955" t="s">
        <v>13918</v>
      </c>
    </row>
    <row r="12956" spans="1:14" x14ac:dyDescent="0.2">
      <c r="A12956">
        <v>51811</v>
      </c>
      <c r="B12956">
        <v>520</v>
      </c>
      <c r="C12956" t="str">
        <f>VLOOKUP(B12956,customer_name,2,FALSE)</f>
        <v>Customer#000000520</v>
      </c>
      <c r="D12956">
        <f>VLOOKUP(C12956,cust_num_nat_key,3,FALSE)</f>
        <v>3</v>
      </c>
      <c r="E12956" t="str">
        <f>VLOOKUP(D12956,nation_table,2,FALSE)</f>
        <v>CANADA</v>
      </c>
      <c r="F12956" t="str">
        <f>VLOOKUP(D12956,nation_table,4,FALSE)</f>
        <v>AMERICA</v>
      </c>
      <c r="G12956" t="str">
        <f>VLOOKUP(B12956,cust_segment,7,FALSE)</f>
        <v>HOUSEHOLD</v>
      </c>
      <c r="H12956" t="s">
        <v>46</v>
      </c>
      <c r="I12956">
        <v>60875.72</v>
      </c>
      <c r="J12956" s="1">
        <v>33851</v>
      </c>
      <c r="K12956" t="s">
        <v>61</v>
      </c>
      <c r="L12956" t="s">
        <v>2830</v>
      </c>
      <c r="M12956">
        <v>0</v>
      </c>
      <c r="N12956" t="s">
        <v>13919</v>
      </c>
    </row>
    <row r="12957" spans="1:14" x14ac:dyDescent="0.2">
      <c r="A12957">
        <v>51812</v>
      </c>
      <c r="B12957">
        <v>1268</v>
      </c>
      <c r="C12957" t="str">
        <f>VLOOKUP(B12957,customer_name,2,FALSE)</f>
        <v>Customer#000001268</v>
      </c>
      <c r="D12957">
        <f>VLOOKUP(C12957,cust_num_nat_key,3,FALSE)</f>
        <v>24</v>
      </c>
      <c r="E12957" t="str">
        <f>VLOOKUP(D12957,nation_table,2,FALSE)</f>
        <v>UNITED STATES</v>
      </c>
      <c r="F12957" t="str">
        <f>VLOOKUP(D12957,nation_table,4,FALSE)</f>
        <v>AMERICA</v>
      </c>
      <c r="G12957" t="str">
        <f>VLOOKUP(B12957,cust_segment,7,FALSE)</f>
        <v>BUILDING</v>
      </c>
      <c r="H12957" t="s">
        <v>39</v>
      </c>
      <c r="I12957">
        <v>254778.89</v>
      </c>
      <c r="J12957" s="1">
        <v>35563</v>
      </c>
      <c r="K12957" t="s">
        <v>61</v>
      </c>
      <c r="L12957" t="s">
        <v>1725</v>
      </c>
      <c r="M12957">
        <v>0</v>
      </c>
      <c r="N12957" t="s">
        <v>13920</v>
      </c>
    </row>
    <row r="12958" spans="1:14" x14ac:dyDescent="0.2">
      <c r="A12958">
        <v>51813</v>
      </c>
      <c r="B12958">
        <v>1334</v>
      </c>
      <c r="C12958" t="str">
        <f>VLOOKUP(B12958,customer_name,2,FALSE)</f>
        <v>Customer#000001334</v>
      </c>
      <c r="D12958">
        <f>VLOOKUP(C12958,cust_num_nat_key,3,FALSE)</f>
        <v>5</v>
      </c>
      <c r="E12958" t="str">
        <f>VLOOKUP(D12958,nation_table,2,FALSE)</f>
        <v>ETHIOPIA</v>
      </c>
      <c r="F12958" t="str">
        <f>VLOOKUP(D12958,nation_table,4,FALSE)</f>
        <v>AFRICA</v>
      </c>
      <c r="G12958" t="str">
        <f>VLOOKUP(B12958,cust_segment,7,FALSE)</f>
        <v>BUILDING</v>
      </c>
      <c r="H12958" t="s">
        <v>46</v>
      </c>
      <c r="I12958">
        <v>166944.28</v>
      </c>
      <c r="J12958" s="1">
        <v>33960</v>
      </c>
      <c r="K12958" t="s">
        <v>53</v>
      </c>
      <c r="L12958" t="s">
        <v>331</v>
      </c>
      <c r="M12958">
        <v>0</v>
      </c>
      <c r="N12958" t="s">
        <v>13921</v>
      </c>
    </row>
    <row r="12959" spans="1:14" x14ac:dyDescent="0.2">
      <c r="A12959">
        <v>51814</v>
      </c>
      <c r="B12959">
        <v>947</v>
      </c>
      <c r="C12959" t="str">
        <f>VLOOKUP(B12959,customer_name,2,FALSE)</f>
        <v>Customer#000000947</v>
      </c>
      <c r="D12959">
        <f>VLOOKUP(C12959,cust_num_nat_key,3,FALSE)</f>
        <v>22</v>
      </c>
      <c r="E12959" t="str">
        <f>VLOOKUP(D12959,nation_table,2,FALSE)</f>
        <v>RUSSIA</v>
      </c>
      <c r="F12959" t="str">
        <f>VLOOKUP(D12959,nation_table,4,FALSE)</f>
        <v>EUROPE</v>
      </c>
      <c r="G12959" t="str">
        <f>VLOOKUP(B12959,cust_segment,7,FALSE)</f>
        <v>BUILDING</v>
      </c>
      <c r="H12959" t="s">
        <v>46</v>
      </c>
      <c r="I12959">
        <v>264724.12</v>
      </c>
      <c r="J12959" s="1">
        <v>34237</v>
      </c>
      <c r="K12959" t="s">
        <v>43</v>
      </c>
      <c r="L12959" t="s">
        <v>2073</v>
      </c>
      <c r="M12959">
        <v>0</v>
      </c>
      <c r="N12959" t="s">
        <v>13922</v>
      </c>
    </row>
    <row r="12960" spans="1:14" x14ac:dyDescent="0.2">
      <c r="A12960">
        <v>51815</v>
      </c>
      <c r="B12960">
        <v>1372</v>
      </c>
      <c r="C12960" t="str">
        <f>VLOOKUP(B12960,customer_name,2,FALSE)</f>
        <v>Customer#000001372</v>
      </c>
      <c r="D12960">
        <f>VLOOKUP(C12960,cust_num_nat_key,3,FALSE)</f>
        <v>23</v>
      </c>
      <c r="E12960" t="str">
        <f>VLOOKUP(D12960,nation_table,2,FALSE)</f>
        <v>UNITED KINGDOM</v>
      </c>
      <c r="F12960" t="str">
        <f>VLOOKUP(D12960,nation_table,4,FALSE)</f>
        <v>EUROPE</v>
      </c>
      <c r="G12960" t="str">
        <f>VLOOKUP(B12960,cust_segment,7,FALSE)</f>
        <v>HOUSEHOLD</v>
      </c>
      <c r="H12960" t="s">
        <v>46</v>
      </c>
      <c r="I12960">
        <v>284796.75</v>
      </c>
      <c r="J12960" s="1">
        <v>34481</v>
      </c>
      <c r="K12960" t="s">
        <v>40</v>
      </c>
      <c r="L12960" t="s">
        <v>213</v>
      </c>
      <c r="M12960">
        <v>0</v>
      </c>
      <c r="N12960" t="s">
        <v>13923</v>
      </c>
    </row>
    <row r="12961" spans="1:14" x14ac:dyDescent="0.2">
      <c r="A12961">
        <v>51840</v>
      </c>
      <c r="B12961">
        <v>769</v>
      </c>
      <c r="C12961" t="str">
        <f>VLOOKUP(B12961,customer_name,2,FALSE)</f>
        <v>Customer#000000769</v>
      </c>
      <c r="D12961">
        <f>VLOOKUP(C12961,cust_num_nat_key,3,FALSE)</f>
        <v>5</v>
      </c>
      <c r="E12961" t="str">
        <f>VLOOKUP(D12961,nation_table,2,FALSE)</f>
        <v>ETHIOPIA</v>
      </c>
      <c r="F12961" t="str">
        <f>VLOOKUP(D12961,nation_table,4,FALSE)</f>
        <v>AFRICA</v>
      </c>
      <c r="G12961" t="str">
        <f>VLOOKUP(B12961,cust_segment,7,FALSE)</f>
        <v>HOUSEHOLD</v>
      </c>
      <c r="H12961" t="s">
        <v>39</v>
      </c>
      <c r="I12961">
        <v>85848.42</v>
      </c>
      <c r="J12961" s="1">
        <v>35252</v>
      </c>
      <c r="K12961" t="s">
        <v>61</v>
      </c>
      <c r="L12961" t="s">
        <v>485</v>
      </c>
      <c r="M12961">
        <v>0</v>
      </c>
      <c r="N12961" t="s">
        <v>13924</v>
      </c>
    </row>
    <row r="12962" spans="1:14" x14ac:dyDescent="0.2">
      <c r="A12962">
        <v>51841</v>
      </c>
      <c r="B12962">
        <v>1405</v>
      </c>
      <c r="C12962" t="str">
        <f>VLOOKUP(B12962,customer_name,2,FALSE)</f>
        <v>Customer#000001405</v>
      </c>
      <c r="D12962">
        <f>VLOOKUP(C12962,cust_num_nat_key,3,FALSE)</f>
        <v>16</v>
      </c>
      <c r="E12962" t="str">
        <f>VLOOKUP(D12962,nation_table,2,FALSE)</f>
        <v>MOZAMBIQUE</v>
      </c>
      <c r="F12962" t="str">
        <f>VLOOKUP(D12962,nation_table,4,FALSE)</f>
        <v>AFRICA</v>
      </c>
      <c r="G12962" t="str">
        <f>VLOOKUP(B12962,cust_segment,7,FALSE)</f>
        <v>BUILDING</v>
      </c>
      <c r="H12962" t="s">
        <v>39</v>
      </c>
      <c r="I12962">
        <v>20973.77</v>
      </c>
      <c r="J12962" s="1">
        <v>35473</v>
      </c>
      <c r="K12962" t="s">
        <v>43</v>
      </c>
      <c r="L12962" t="s">
        <v>2107</v>
      </c>
      <c r="M12962">
        <v>0</v>
      </c>
      <c r="N12962" t="s">
        <v>13925</v>
      </c>
    </row>
    <row r="12963" spans="1:14" x14ac:dyDescent="0.2">
      <c r="A12963">
        <v>51842</v>
      </c>
      <c r="B12963">
        <v>1163</v>
      </c>
      <c r="C12963" t="str">
        <f>VLOOKUP(B12963,customer_name,2,FALSE)</f>
        <v>Customer#000001163</v>
      </c>
      <c r="D12963">
        <f>VLOOKUP(C12963,cust_num_nat_key,3,FALSE)</f>
        <v>2</v>
      </c>
      <c r="E12963" t="str">
        <f>VLOOKUP(D12963,nation_table,2,FALSE)</f>
        <v>BRAZIL</v>
      </c>
      <c r="F12963" t="str">
        <f>VLOOKUP(D12963,nation_table,4,FALSE)</f>
        <v>AMERICA</v>
      </c>
      <c r="G12963" t="str">
        <f>VLOOKUP(B12963,cust_segment,7,FALSE)</f>
        <v>BUILDING</v>
      </c>
      <c r="H12963" t="s">
        <v>39</v>
      </c>
      <c r="I12963">
        <v>248181.35</v>
      </c>
      <c r="J12963" s="1">
        <v>35032</v>
      </c>
      <c r="K12963" t="s">
        <v>40</v>
      </c>
      <c r="L12963" t="s">
        <v>1513</v>
      </c>
      <c r="M12963">
        <v>0</v>
      </c>
      <c r="N12963" t="s">
        <v>13926</v>
      </c>
    </row>
    <row r="12964" spans="1:14" x14ac:dyDescent="0.2">
      <c r="A12964">
        <v>51843</v>
      </c>
      <c r="B12964">
        <v>811</v>
      </c>
      <c r="C12964" t="str">
        <f>VLOOKUP(B12964,customer_name,2,FALSE)</f>
        <v>Customer#000000811</v>
      </c>
      <c r="D12964">
        <f>VLOOKUP(C12964,cust_num_nat_key,3,FALSE)</f>
        <v>15</v>
      </c>
      <c r="E12964" t="str">
        <f>VLOOKUP(D12964,nation_table,2,FALSE)</f>
        <v>MOROCCO</v>
      </c>
      <c r="F12964" t="str">
        <f>VLOOKUP(D12964,nation_table,4,FALSE)</f>
        <v>AFRICA</v>
      </c>
      <c r="G12964" t="str">
        <f>VLOOKUP(B12964,cust_segment,7,FALSE)</f>
        <v>BUILDING</v>
      </c>
      <c r="H12964" t="s">
        <v>39</v>
      </c>
      <c r="I12964">
        <v>210362</v>
      </c>
      <c r="J12964" s="1">
        <v>35095</v>
      </c>
      <c r="K12964" t="s">
        <v>56</v>
      </c>
      <c r="L12964" t="s">
        <v>532</v>
      </c>
      <c r="M12964">
        <v>0</v>
      </c>
      <c r="N12964" t="s">
        <v>13927</v>
      </c>
    </row>
    <row r="12965" spans="1:14" x14ac:dyDescent="0.2">
      <c r="A12965">
        <v>51844</v>
      </c>
      <c r="B12965">
        <v>313</v>
      </c>
      <c r="C12965" t="str">
        <f>VLOOKUP(B12965,customer_name,2,FALSE)</f>
        <v>Customer#000000313</v>
      </c>
      <c r="D12965">
        <f>VLOOKUP(C12965,cust_num_nat_key,3,FALSE)</f>
        <v>0</v>
      </c>
      <c r="E12965" t="str">
        <f>VLOOKUP(D12965,nation_table,2,FALSE)</f>
        <v>ALGERIA</v>
      </c>
      <c r="F12965" t="str">
        <f>VLOOKUP(D12965,nation_table,4,FALSE)</f>
        <v>AFRICA</v>
      </c>
      <c r="G12965" t="str">
        <f>VLOOKUP(B12965,cust_segment,7,FALSE)</f>
        <v>HOUSEHOLD</v>
      </c>
      <c r="H12965" t="s">
        <v>46</v>
      </c>
      <c r="I12965">
        <v>224578.6</v>
      </c>
      <c r="J12965" s="1">
        <v>34442</v>
      </c>
      <c r="K12965" t="s">
        <v>56</v>
      </c>
      <c r="L12965" t="s">
        <v>322</v>
      </c>
      <c r="M12965">
        <v>0</v>
      </c>
      <c r="N12965" t="s">
        <v>13928</v>
      </c>
    </row>
    <row r="12966" spans="1:14" x14ac:dyDescent="0.2">
      <c r="A12966">
        <v>51845</v>
      </c>
      <c r="B12966">
        <v>1214</v>
      </c>
      <c r="C12966" t="str">
        <f>VLOOKUP(B12966,customer_name,2,FALSE)</f>
        <v>Customer#000001214</v>
      </c>
      <c r="D12966">
        <f>VLOOKUP(C12966,cust_num_nat_key,3,FALSE)</f>
        <v>4</v>
      </c>
      <c r="E12966" t="str">
        <f>VLOOKUP(D12966,nation_table,2,FALSE)</f>
        <v>EGYPT</v>
      </c>
      <c r="F12966" t="str">
        <f>VLOOKUP(D12966,nation_table,4,FALSE)</f>
        <v>MIDDLE EAST</v>
      </c>
      <c r="G12966" t="str">
        <f>VLOOKUP(B12966,cust_segment,7,FALSE)</f>
        <v>BUILDING</v>
      </c>
      <c r="H12966" t="s">
        <v>46</v>
      </c>
      <c r="I12966">
        <v>107727.15</v>
      </c>
      <c r="J12966" s="1">
        <v>33724</v>
      </c>
      <c r="K12966" t="s">
        <v>43</v>
      </c>
      <c r="L12966" t="s">
        <v>106</v>
      </c>
      <c r="M12966">
        <v>0</v>
      </c>
      <c r="N12966" t="s">
        <v>13929</v>
      </c>
    </row>
    <row r="12967" spans="1:14" x14ac:dyDescent="0.2">
      <c r="A12967">
        <v>51846</v>
      </c>
      <c r="B12967">
        <v>1132</v>
      </c>
      <c r="C12967" t="str">
        <f>VLOOKUP(B12967,customer_name,2,FALSE)</f>
        <v>Customer#000001132</v>
      </c>
      <c r="D12967">
        <f>VLOOKUP(C12967,cust_num_nat_key,3,FALSE)</f>
        <v>22</v>
      </c>
      <c r="E12967" t="str">
        <f>VLOOKUP(D12967,nation_table,2,FALSE)</f>
        <v>RUSSIA</v>
      </c>
      <c r="F12967" t="str">
        <f>VLOOKUP(D12967,nation_table,4,FALSE)</f>
        <v>EUROPE</v>
      </c>
      <c r="G12967" t="str">
        <f>VLOOKUP(B12967,cust_segment,7,FALSE)</f>
        <v>AUTOMOBILE</v>
      </c>
      <c r="H12967" t="s">
        <v>39</v>
      </c>
      <c r="I12967">
        <v>168893.86</v>
      </c>
      <c r="J12967" s="1">
        <v>35967</v>
      </c>
      <c r="K12967" t="s">
        <v>43</v>
      </c>
      <c r="L12967" t="s">
        <v>1462</v>
      </c>
      <c r="M12967">
        <v>0</v>
      </c>
      <c r="N12967" t="s">
        <v>13930</v>
      </c>
    </row>
    <row r="12968" spans="1:14" x14ac:dyDescent="0.2">
      <c r="A12968">
        <v>51847</v>
      </c>
      <c r="B12968">
        <v>181</v>
      </c>
      <c r="C12968" t="str">
        <f>VLOOKUP(B12968,customer_name,2,FALSE)</f>
        <v>Customer#000000181</v>
      </c>
      <c r="D12968">
        <f>VLOOKUP(C12968,cust_num_nat_key,3,FALSE)</f>
        <v>9</v>
      </c>
      <c r="E12968" t="str">
        <f>VLOOKUP(D12968,nation_table,2,FALSE)</f>
        <v>INDONESIA</v>
      </c>
      <c r="F12968" t="str">
        <f>VLOOKUP(D12968,nation_table,4,FALSE)</f>
        <v>ASIA</v>
      </c>
      <c r="G12968" t="str">
        <f>VLOOKUP(B12968,cust_segment,7,FALSE)</f>
        <v>FURNITURE</v>
      </c>
      <c r="H12968" t="s">
        <v>39</v>
      </c>
      <c r="I12968">
        <v>251797.78</v>
      </c>
      <c r="J12968" s="1">
        <v>35429</v>
      </c>
      <c r="K12968" t="s">
        <v>40</v>
      </c>
      <c r="L12968" t="s">
        <v>89</v>
      </c>
      <c r="M12968">
        <v>0</v>
      </c>
      <c r="N12968" t="s">
        <v>13931</v>
      </c>
    </row>
    <row r="12969" spans="1:14" x14ac:dyDescent="0.2">
      <c r="A12969">
        <v>51872</v>
      </c>
      <c r="B12969">
        <v>808</v>
      </c>
      <c r="C12969" t="str">
        <f>VLOOKUP(B12969,customer_name,2,FALSE)</f>
        <v>Customer#000000808</v>
      </c>
      <c r="D12969">
        <f>VLOOKUP(C12969,cust_num_nat_key,3,FALSE)</f>
        <v>19</v>
      </c>
      <c r="E12969" t="str">
        <f>VLOOKUP(D12969,nation_table,2,FALSE)</f>
        <v>ROMANIA</v>
      </c>
      <c r="F12969" t="str">
        <f>VLOOKUP(D12969,nation_table,4,FALSE)</f>
        <v>EUROPE</v>
      </c>
      <c r="G12969" t="str">
        <f>VLOOKUP(B12969,cust_segment,7,FALSE)</f>
        <v>BUILDING</v>
      </c>
      <c r="H12969" t="s">
        <v>46</v>
      </c>
      <c r="I12969">
        <v>323449.71000000002</v>
      </c>
      <c r="J12969" s="1">
        <v>33718</v>
      </c>
      <c r="K12969" t="s">
        <v>61</v>
      </c>
      <c r="L12969" t="s">
        <v>1235</v>
      </c>
      <c r="M12969">
        <v>0</v>
      </c>
      <c r="N12969" t="s">
        <v>13932</v>
      </c>
    </row>
    <row r="12970" spans="1:14" x14ac:dyDescent="0.2">
      <c r="A12970">
        <v>51873</v>
      </c>
      <c r="B12970">
        <v>680</v>
      </c>
      <c r="C12970" t="str">
        <f>VLOOKUP(B12970,customer_name,2,FALSE)</f>
        <v>Customer#000000680</v>
      </c>
      <c r="D12970">
        <f>VLOOKUP(C12970,cust_num_nat_key,3,FALSE)</f>
        <v>12</v>
      </c>
      <c r="E12970" t="str">
        <f>VLOOKUP(D12970,nation_table,2,FALSE)</f>
        <v>JAPAN</v>
      </c>
      <c r="F12970" t="str">
        <f>VLOOKUP(D12970,nation_table,4,FALSE)</f>
        <v>ASIA</v>
      </c>
      <c r="G12970" t="str">
        <f>VLOOKUP(B12970,cust_segment,7,FALSE)</f>
        <v>AUTOMOBILE</v>
      </c>
      <c r="H12970" t="s">
        <v>46</v>
      </c>
      <c r="I12970">
        <v>101353.84</v>
      </c>
      <c r="J12970" s="1">
        <v>34461</v>
      </c>
      <c r="K12970" t="s">
        <v>56</v>
      </c>
      <c r="L12970" t="s">
        <v>1478</v>
      </c>
      <c r="M12970">
        <v>0</v>
      </c>
      <c r="N12970" t="s">
        <v>13933</v>
      </c>
    </row>
    <row r="12971" spans="1:14" x14ac:dyDescent="0.2">
      <c r="A12971">
        <v>51874</v>
      </c>
      <c r="B12971">
        <v>722</v>
      </c>
      <c r="C12971" t="str">
        <f>VLOOKUP(B12971,customer_name,2,FALSE)</f>
        <v>Customer#000000722</v>
      </c>
      <c r="D12971">
        <f>VLOOKUP(C12971,cust_num_nat_key,3,FALSE)</f>
        <v>20</v>
      </c>
      <c r="E12971" t="str">
        <f>VLOOKUP(D12971,nation_table,2,FALSE)</f>
        <v>SAUDI ARABIA</v>
      </c>
      <c r="F12971" t="str">
        <f>VLOOKUP(D12971,nation_table,4,FALSE)</f>
        <v>MIDDLE EAST</v>
      </c>
      <c r="G12971" t="str">
        <f>VLOOKUP(B12971,cust_segment,7,FALSE)</f>
        <v>BUILDING</v>
      </c>
      <c r="H12971" t="s">
        <v>39</v>
      </c>
      <c r="I12971">
        <v>48318.63</v>
      </c>
      <c r="J12971" s="1">
        <v>35790</v>
      </c>
      <c r="K12971" t="s">
        <v>40</v>
      </c>
      <c r="L12971" t="s">
        <v>1038</v>
      </c>
      <c r="M12971">
        <v>0</v>
      </c>
      <c r="N12971" t="s">
        <v>13934</v>
      </c>
    </row>
    <row r="12972" spans="1:14" x14ac:dyDescent="0.2">
      <c r="A12972">
        <v>51875</v>
      </c>
      <c r="B12972">
        <v>1072</v>
      </c>
      <c r="C12972" t="str">
        <f>VLOOKUP(B12972,customer_name,2,FALSE)</f>
        <v>Customer#000001072</v>
      </c>
      <c r="D12972">
        <f>VLOOKUP(C12972,cust_num_nat_key,3,FALSE)</f>
        <v>4</v>
      </c>
      <c r="E12972" t="str">
        <f>VLOOKUP(D12972,nation_table,2,FALSE)</f>
        <v>EGYPT</v>
      </c>
      <c r="F12972" t="str">
        <f>VLOOKUP(D12972,nation_table,4,FALSE)</f>
        <v>MIDDLE EAST</v>
      </c>
      <c r="G12972" t="str">
        <f>VLOOKUP(B12972,cust_segment,7,FALSE)</f>
        <v>HOUSEHOLD</v>
      </c>
      <c r="H12972" t="s">
        <v>39</v>
      </c>
      <c r="I12972">
        <v>43353.75</v>
      </c>
      <c r="J12972" s="1">
        <v>35578</v>
      </c>
      <c r="K12972" t="s">
        <v>53</v>
      </c>
      <c r="L12972" t="s">
        <v>479</v>
      </c>
      <c r="M12972">
        <v>0</v>
      </c>
      <c r="N12972" t="s">
        <v>13935</v>
      </c>
    </row>
    <row r="12973" spans="1:14" x14ac:dyDescent="0.2">
      <c r="A12973">
        <v>51876</v>
      </c>
      <c r="B12973">
        <v>353</v>
      </c>
      <c r="C12973" t="str">
        <f>VLOOKUP(B12973,customer_name,2,FALSE)</f>
        <v>Customer#000000353</v>
      </c>
      <c r="D12973">
        <f>VLOOKUP(C12973,cust_num_nat_key,3,FALSE)</f>
        <v>10</v>
      </c>
      <c r="E12973" t="str">
        <f>VLOOKUP(D12973,nation_table,2,FALSE)</f>
        <v>IRAN</v>
      </c>
      <c r="F12973" t="str">
        <f>VLOOKUP(D12973,nation_table,4,FALSE)</f>
        <v>MIDDLE EAST</v>
      </c>
      <c r="G12973" t="str">
        <f>VLOOKUP(B12973,cust_segment,7,FALSE)</f>
        <v>BUILDING</v>
      </c>
      <c r="H12973" t="s">
        <v>46</v>
      </c>
      <c r="I12973">
        <v>8720.5300000000007</v>
      </c>
      <c r="J12973" s="1">
        <v>33670</v>
      </c>
      <c r="K12973" t="s">
        <v>43</v>
      </c>
      <c r="L12973" t="s">
        <v>194</v>
      </c>
      <c r="M12973">
        <v>0</v>
      </c>
      <c r="N12973" t="s">
        <v>13936</v>
      </c>
    </row>
    <row r="12974" spans="1:14" x14ac:dyDescent="0.2">
      <c r="A12974">
        <v>51877</v>
      </c>
      <c r="B12974">
        <v>85</v>
      </c>
      <c r="C12974" t="str">
        <f>VLOOKUP(B12974,customer_name,2,FALSE)</f>
        <v>Customer#000000085</v>
      </c>
      <c r="D12974">
        <f>VLOOKUP(C12974,cust_num_nat_key,3,FALSE)</f>
        <v>5</v>
      </c>
      <c r="E12974" t="str">
        <f>VLOOKUP(D12974,nation_table,2,FALSE)</f>
        <v>ETHIOPIA</v>
      </c>
      <c r="F12974" t="str">
        <f>VLOOKUP(D12974,nation_table,4,FALSE)</f>
        <v>AFRICA</v>
      </c>
      <c r="G12974" t="str">
        <f>VLOOKUP(B12974,cust_segment,7,FALSE)</f>
        <v>FURNITURE</v>
      </c>
      <c r="H12974" t="s">
        <v>39</v>
      </c>
      <c r="I12974">
        <v>203532.63</v>
      </c>
      <c r="J12974" s="1">
        <v>35042</v>
      </c>
      <c r="K12974" t="s">
        <v>43</v>
      </c>
      <c r="L12974" t="s">
        <v>235</v>
      </c>
      <c r="M12974">
        <v>0</v>
      </c>
      <c r="N12974" t="s">
        <v>13937</v>
      </c>
    </row>
    <row r="12975" spans="1:14" x14ac:dyDescent="0.2">
      <c r="A12975">
        <v>51878</v>
      </c>
      <c r="B12975">
        <v>928</v>
      </c>
      <c r="C12975" t="str">
        <f>VLOOKUP(B12975,customer_name,2,FALSE)</f>
        <v>Customer#000000928</v>
      </c>
      <c r="D12975">
        <f>VLOOKUP(C12975,cust_num_nat_key,3,FALSE)</f>
        <v>21</v>
      </c>
      <c r="E12975" t="str">
        <f>VLOOKUP(D12975,nation_table,2,FALSE)</f>
        <v>VIETNAM</v>
      </c>
      <c r="F12975" t="str">
        <f>VLOOKUP(D12975,nation_table,4,FALSE)</f>
        <v>ASIA</v>
      </c>
      <c r="G12975" t="str">
        <f>VLOOKUP(B12975,cust_segment,7,FALSE)</f>
        <v>HOUSEHOLD</v>
      </c>
      <c r="H12975" t="s">
        <v>39</v>
      </c>
      <c r="I12975">
        <v>41216.129999999997</v>
      </c>
      <c r="J12975" s="1">
        <v>34968</v>
      </c>
      <c r="K12975" t="s">
        <v>53</v>
      </c>
      <c r="L12975" t="s">
        <v>1696</v>
      </c>
      <c r="M12975">
        <v>0</v>
      </c>
      <c r="N12975" t="s">
        <v>13938</v>
      </c>
    </row>
    <row r="12976" spans="1:14" x14ac:dyDescent="0.2">
      <c r="A12976">
        <v>51879</v>
      </c>
      <c r="B12976">
        <v>607</v>
      </c>
      <c r="C12976" t="str">
        <f>VLOOKUP(B12976,customer_name,2,FALSE)</f>
        <v>Customer#000000607</v>
      </c>
      <c r="D12976">
        <f>VLOOKUP(C12976,cust_num_nat_key,3,FALSE)</f>
        <v>24</v>
      </c>
      <c r="E12976" t="str">
        <f>VLOOKUP(D12976,nation_table,2,FALSE)</f>
        <v>UNITED STATES</v>
      </c>
      <c r="F12976" t="str">
        <f>VLOOKUP(D12976,nation_table,4,FALSE)</f>
        <v>AMERICA</v>
      </c>
      <c r="G12976" t="str">
        <f>VLOOKUP(B12976,cust_segment,7,FALSE)</f>
        <v>FURNITURE</v>
      </c>
      <c r="H12976" t="s">
        <v>46</v>
      </c>
      <c r="I12976">
        <v>166175.34</v>
      </c>
      <c r="J12976" s="1">
        <v>34206</v>
      </c>
      <c r="K12976" t="s">
        <v>53</v>
      </c>
      <c r="L12976" t="s">
        <v>467</v>
      </c>
      <c r="M12976">
        <v>0</v>
      </c>
      <c r="N12976" t="s">
        <v>13939</v>
      </c>
    </row>
    <row r="12977" spans="1:14" x14ac:dyDescent="0.2">
      <c r="A12977">
        <v>51904</v>
      </c>
      <c r="B12977">
        <v>1072</v>
      </c>
      <c r="C12977" t="str">
        <f>VLOOKUP(B12977,customer_name,2,FALSE)</f>
        <v>Customer#000001072</v>
      </c>
      <c r="D12977">
        <f>VLOOKUP(C12977,cust_num_nat_key,3,FALSE)</f>
        <v>4</v>
      </c>
      <c r="E12977" t="str">
        <f>VLOOKUP(D12977,nation_table,2,FALSE)</f>
        <v>EGYPT</v>
      </c>
      <c r="F12977" t="str">
        <f>VLOOKUP(D12977,nation_table,4,FALSE)</f>
        <v>MIDDLE EAST</v>
      </c>
      <c r="G12977" t="str">
        <f>VLOOKUP(B12977,cust_segment,7,FALSE)</f>
        <v>HOUSEHOLD</v>
      </c>
      <c r="H12977" t="s">
        <v>39</v>
      </c>
      <c r="I12977">
        <v>29158.87</v>
      </c>
      <c r="J12977" s="1">
        <v>35861</v>
      </c>
      <c r="K12977" t="s">
        <v>56</v>
      </c>
      <c r="L12977" t="s">
        <v>2623</v>
      </c>
      <c r="M12977">
        <v>0</v>
      </c>
      <c r="N12977" t="s">
        <v>13940</v>
      </c>
    </row>
    <row r="12978" spans="1:14" x14ac:dyDescent="0.2">
      <c r="A12978">
        <v>51905</v>
      </c>
      <c r="B12978">
        <v>428</v>
      </c>
      <c r="C12978" t="str">
        <f>VLOOKUP(B12978,customer_name,2,FALSE)</f>
        <v>Customer#000000428</v>
      </c>
      <c r="D12978">
        <f>VLOOKUP(C12978,cust_num_nat_key,3,FALSE)</f>
        <v>21</v>
      </c>
      <c r="E12978" t="str">
        <f>VLOOKUP(D12978,nation_table,2,FALSE)</f>
        <v>VIETNAM</v>
      </c>
      <c r="F12978" t="str">
        <f>VLOOKUP(D12978,nation_table,4,FALSE)</f>
        <v>ASIA</v>
      </c>
      <c r="G12978" t="str">
        <f>VLOOKUP(B12978,cust_segment,7,FALSE)</f>
        <v>BUILDING</v>
      </c>
      <c r="H12978" t="s">
        <v>39</v>
      </c>
      <c r="I12978">
        <v>170168.05</v>
      </c>
      <c r="J12978" s="1">
        <v>35738</v>
      </c>
      <c r="K12978" t="s">
        <v>43</v>
      </c>
      <c r="L12978" t="s">
        <v>759</v>
      </c>
      <c r="M12978">
        <v>0</v>
      </c>
      <c r="N12978" t="s">
        <v>13941</v>
      </c>
    </row>
    <row r="12979" spans="1:14" x14ac:dyDescent="0.2">
      <c r="A12979">
        <v>51906</v>
      </c>
      <c r="B12979">
        <v>37</v>
      </c>
      <c r="C12979" t="str">
        <f>VLOOKUP(B12979,customer_name,2,FALSE)</f>
        <v>Customer#000000037</v>
      </c>
      <c r="D12979">
        <f>VLOOKUP(C12979,cust_num_nat_key,3,FALSE)</f>
        <v>8</v>
      </c>
      <c r="E12979" t="str">
        <f>VLOOKUP(D12979,nation_table,2,FALSE)</f>
        <v>INDIA</v>
      </c>
      <c r="F12979" t="str">
        <f>VLOOKUP(D12979,nation_table,4,FALSE)</f>
        <v>ASIA</v>
      </c>
      <c r="G12979" t="str">
        <f>VLOOKUP(B12979,cust_segment,7,FALSE)</f>
        <v>FURNITURE</v>
      </c>
      <c r="H12979" t="s">
        <v>39</v>
      </c>
      <c r="I12979">
        <v>242161.37</v>
      </c>
      <c r="J12979" s="1">
        <v>34944</v>
      </c>
      <c r="K12979" t="s">
        <v>56</v>
      </c>
      <c r="L12979" t="s">
        <v>2107</v>
      </c>
      <c r="M12979">
        <v>0</v>
      </c>
      <c r="N12979" t="s">
        <v>13942</v>
      </c>
    </row>
    <row r="12980" spans="1:14" x14ac:dyDescent="0.2">
      <c r="A12980">
        <v>51907</v>
      </c>
      <c r="B12980">
        <v>1243</v>
      </c>
      <c r="C12980" t="str">
        <f>VLOOKUP(B12980,customer_name,2,FALSE)</f>
        <v>Customer#000001243</v>
      </c>
      <c r="D12980">
        <f>VLOOKUP(C12980,cust_num_nat_key,3,FALSE)</f>
        <v>14</v>
      </c>
      <c r="E12980" t="str">
        <f>VLOOKUP(D12980,nation_table,2,FALSE)</f>
        <v>KENYA</v>
      </c>
      <c r="F12980" t="str">
        <f>VLOOKUP(D12980,nation_table,4,FALSE)</f>
        <v>AFRICA</v>
      </c>
      <c r="G12980" t="str">
        <f>VLOOKUP(B12980,cust_segment,7,FALSE)</f>
        <v>MACHINERY</v>
      </c>
      <c r="H12980" t="s">
        <v>39</v>
      </c>
      <c r="I12980">
        <v>133497.69</v>
      </c>
      <c r="J12980" s="1">
        <v>35745</v>
      </c>
      <c r="K12980" t="s">
        <v>56</v>
      </c>
      <c r="L12980" t="s">
        <v>1648</v>
      </c>
      <c r="M12980">
        <v>0</v>
      </c>
      <c r="N12980" t="s">
        <v>13943</v>
      </c>
    </row>
    <row r="12981" spans="1:14" x14ac:dyDescent="0.2">
      <c r="A12981">
        <v>51908</v>
      </c>
      <c r="B12981">
        <v>526</v>
      </c>
      <c r="C12981" t="str">
        <f>VLOOKUP(B12981,customer_name,2,FALSE)</f>
        <v>Customer#000000526</v>
      </c>
      <c r="D12981">
        <f>VLOOKUP(C12981,cust_num_nat_key,3,FALSE)</f>
        <v>1</v>
      </c>
      <c r="E12981" t="str">
        <f>VLOOKUP(D12981,nation_table,2,FALSE)</f>
        <v>ARGENTINA</v>
      </c>
      <c r="F12981" t="str">
        <f>VLOOKUP(D12981,nation_table,4,FALSE)</f>
        <v>AMERICA</v>
      </c>
      <c r="G12981" t="str">
        <f>VLOOKUP(B12981,cust_segment,7,FALSE)</f>
        <v>HOUSEHOLD</v>
      </c>
      <c r="H12981" t="s">
        <v>39</v>
      </c>
      <c r="I12981">
        <v>204302.83</v>
      </c>
      <c r="J12981" s="1">
        <v>35297</v>
      </c>
      <c r="K12981" t="s">
        <v>56</v>
      </c>
      <c r="L12981" t="s">
        <v>475</v>
      </c>
      <c r="M12981">
        <v>0</v>
      </c>
      <c r="N12981" t="s">
        <v>13944</v>
      </c>
    </row>
    <row r="12982" spans="1:14" x14ac:dyDescent="0.2">
      <c r="A12982">
        <v>51909</v>
      </c>
      <c r="B12982">
        <v>1175</v>
      </c>
      <c r="C12982" t="str">
        <f>VLOOKUP(B12982,customer_name,2,FALSE)</f>
        <v>Customer#000001175</v>
      </c>
      <c r="D12982">
        <f>VLOOKUP(C12982,cust_num_nat_key,3,FALSE)</f>
        <v>4</v>
      </c>
      <c r="E12982" t="str">
        <f>VLOOKUP(D12982,nation_table,2,FALSE)</f>
        <v>EGYPT</v>
      </c>
      <c r="F12982" t="str">
        <f>VLOOKUP(D12982,nation_table,4,FALSE)</f>
        <v>MIDDLE EAST</v>
      </c>
      <c r="G12982" t="str">
        <f>VLOOKUP(B12982,cust_segment,7,FALSE)</f>
        <v>FURNITURE</v>
      </c>
      <c r="H12982" t="s">
        <v>39</v>
      </c>
      <c r="I12982">
        <v>248983.97</v>
      </c>
      <c r="J12982" s="1">
        <v>35166</v>
      </c>
      <c r="K12982" t="s">
        <v>40</v>
      </c>
      <c r="L12982" t="s">
        <v>4637</v>
      </c>
      <c r="M12982">
        <v>0</v>
      </c>
      <c r="N12982" t="s">
        <v>13945</v>
      </c>
    </row>
    <row r="12983" spans="1:14" x14ac:dyDescent="0.2">
      <c r="A12983">
        <v>51910</v>
      </c>
      <c r="B12983">
        <v>1087</v>
      </c>
      <c r="C12983" t="str">
        <f>VLOOKUP(B12983,customer_name,2,FALSE)</f>
        <v>Customer#000001087</v>
      </c>
      <c r="D12983">
        <f>VLOOKUP(C12983,cust_num_nat_key,3,FALSE)</f>
        <v>21</v>
      </c>
      <c r="E12983" t="str">
        <f>VLOOKUP(D12983,nation_table,2,FALSE)</f>
        <v>VIETNAM</v>
      </c>
      <c r="F12983" t="str">
        <f>VLOOKUP(D12983,nation_table,4,FALSE)</f>
        <v>ASIA</v>
      </c>
      <c r="G12983" t="str">
        <f>VLOOKUP(B12983,cust_segment,7,FALSE)</f>
        <v>MACHINERY</v>
      </c>
      <c r="H12983" t="s">
        <v>39</v>
      </c>
      <c r="I12983">
        <v>230254.65</v>
      </c>
      <c r="J12983" s="1">
        <v>34847</v>
      </c>
      <c r="K12983" t="s">
        <v>40</v>
      </c>
      <c r="L12983" t="s">
        <v>965</v>
      </c>
      <c r="M12983">
        <v>0</v>
      </c>
      <c r="N12983" t="s">
        <v>13946</v>
      </c>
    </row>
    <row r="12984" spans="1:14" x14ac:dyDescent="0.2">
      <c r="A12984">
        <v>51911</v>
      </c>
      <c r="B12984">
        <v>572</v>
      </c>
      <c r="C12984" t="str">
        <f>VLOOKUP(B12984,customer_name,2,FALSE)</f>
        <v>Customer#000000572</v>
      </c>
      <c r="D12984">
        <f>VLOOKUP(C12984,cust_num_nat_key,3,FALSE)</f>
        <v>11</v>
      </c>
      <c r="E12984" t="str">
        <f>VLOOKUP(D12984,nation_table,2,FALSE)</f>
        <v>IRAQ</v>
      </c>
      <c r="F12984" t="str">
        <f>VLOOKUP(D12984,nation_table,4,FALSE)</f>
        <v>MIDDLE EAST</v>
      </c>
      <c r="G12984" t="str">
        <f>VLOOKUP(B12984,cust_segment,7,FALSE)</f>
        <v>AUTOMOBILE</v>
      </c>
      <c r="H12984" t="s">
        <v>39</v>
      </c>
      <c r="I12984">
        <v>233781.21</v>
      </c>
      <c r="J12984" s="1">
        <v>35496</v>
      </c>
      <c r="K12984" t="s">
        <v>43</v>
      </c>
      <c r="L12984" t="s">
        <v>2541</v>
      </c>
      <c r="M12984">
        <v>0</v>
      </c>
      <c r="N12984" t="s">
        <v>13947</v>
      </c>
    </row>
    <row r="12985" spans="1:14" x14ac:dyDescent="0.2">
      <c r="A12985">
        <v>51936</v>
      </c>
      <c r="B12985">
        <v>709</v>
      </c>
      <c r="C12985" t="str">
        <f>VLOOKUP(B12985,customer_name,2,FALSE)</f>
        <v>Customer#000000709</v>
      </c>
      <c r="D12985">
        <f>VLOOKUP(C12985,cust_num_nat_key,3,FALSE)</f>
        <v>18</v>
      </c>
      <c r="E12985" t="str">
        <f>VLOOKUP(D12985,nation_table,2,FALSE)</f>
        <v>CHINA</v>
      </c>
      <c r="F12985" t="str">
        <f>VLOOKUP(D12985,nation_table,4,FALSE)</f>
        <v>ASIA</v>
      </c>
      <c r="G12985" t="str">
        <f>VLOOKUP(B12985,cust_segment,7,FALSE)</f>
        <v>BUILDING</v>
      </c>
      <c r="H12985" t="s">
        <v>39</v>
      </c>
      <c r="I12985">
        <v>68591.48</v>
      </c>
      <c r="J12985" s="1">
        <v>36006</v>
      </c>
      <c r="K12985" t="s">
        <v>40</v>
      </c>
      <c r="L12985" t="s">
        <v>1430</v>
      </c>
      <c r="M12985">
        <v>0</v>
      </c>
      <c r="N12985" t="s">
        <v>13948</v>
      </c>
    </row>
    <row r="12986" spans="1:14" x14ac:dyDescent="0.2">
      <c r="A12986">
        <v>51937</v>
      </c>
      <c r="B12986">
        <v>1010</v>
      </c>
      <c r="C12986" t="str">
        <f>VLOOKUP(B12986,customer_name,2,FALSE)</f>
        <v>Customer#000001010</v>
      </c>
      <c r="D12986">
        <f>VLOOKUP(C12986,cust_num_nat_key,3,FALSE)</f>
        <v>5</v>
      </c>
      <c r="E12986" t="str">
        <f>VLOOKUP(D12986,nation_table,2,FALSE)</f>
        <v>ETHIOPIA</v>
      </c>
      <c r="F12986" t="str">
        <f>VLOOKUP(D12986,nation_table,4,FALSE)</f>
        <v>AFRICA</v>
      </c>
      <c r="G12986" t="str">
        <f>VLOOKUP(B12986,cust_segment,7,FALSE)</f>
        <v>AUTOMOBILE</v>
      </c>
      <c r="H12986" t="s">
        <v>46</v>
      </c>
      <c r="I12986">
        <v>91241.41</v>
      </c>
      <c r="J12986" s="1">
        <v>34393</v>
      </c>
      <c r="K12986" t="s">
        <v>56</v>
      </c>
      <c r="L12986" t="s">
        <v>659</v>
      </c>
      <c r="M12986">
        <v>0</v>
      </c>
      <c r="N12986" t="s">
        <v>13949</v>
      </c>
    </row>
    <row r="12987" spans="1:14" x14ac:dyDescent="0.2">
      <c r="A12987">
        <v>51938</v>
      </c>
      <c r="B12987">
        <v>1123</v>
      </c>
      <c r="C12987" t="str">
        <f>VLOOKUP(B12987,customer_name,2,FALSE)</f>
        <v>Customer#000001123</v>
      </c>
      <c r="D12987">
        <f>VLOOKUP(C12987,cust_num_nat_key,3,FALSE)</f>
        <v>16</v>
      </c>
      <c r="E12987" t="str">
        <f>VLOOKUP(D12987,nation_table,2,FALSE)</f>
        <v>MOZAMBIQUE</v>
      </c>
      <c r="F12987" t="str">
        <f>VLOOKUP(D12987,nation_table,4,FALSE)</f>
        <v>AFRICA</v>
      </c>
      <c r="G12987" t="str">
        <f>VLOOKUP(B12987,cust_segment,7,FALSE)</f>
        <v>MACHINERY</v>
      </c>
      <c r="H12987" t="s">
        <v>78</v>
      </c>
      <c r="I12987">
        <v>59257.98</v>
      </c>
      <c r="J12987" s="1">
        <v>34837</v>
      </c>
      <c r="K12987" t="s">
        <v>40</v>
      </c>
      <c r="L12987" t="s">
        <v>475</v>
      </c>
      <c r="M12987">
        <v>0</v>
      </c>
      <c r="N12987" t="s">
        <v>13950</v>
      </c>
    </row>
    <row r="12988" spans="1:14" x14ac:dyDescent="0.2">
      <c r="A12988">
        <v>51939</v>
      </c>
      <c r="B12988">
        <v>1480</v>
      </c>
      <c r="C12988" t="str">
        <f>VLOOKUP(B12988,customer_name,2,FALSE)</f>
        <v>Customer#000001480</v>
      </c>
      <c r="D12988">
        <f>VLOOKUP(C12988,cust_num_nat_key,3,FALSE)</f>
        <v>7</v>
      </c>
      <c r="E12988" t="str">
        <f>VLOOKUP(D12988,nation_table,2,FALSE)</f>
        <v>GERMANY</v>
      </c>
      <c r="F12988" t="str">
        <f>VLOOKUP(D12988,nation_table,4,FALSE)</f>
        <v>EUROPE</v>
      </c>
      <c r="G12988" t="str">
        <f>VLOOKUP(B12988,cust_segment,7,FALSE)</f>
        <v>HOUSEHOLD</v>
      </c>
      <c r="H12988" t="s">
        <v>39</v>
      </c>
      <c r="I12988">
        <v>43307.34</v>
      </c>
      <c r="J12988" s="1">
        <v>35114</v>
      </c>
      <c r="K12988" t="s">
        <v>43</v>
      </c>
      <c r="L12988" t="s">
        <v>1856</v>
      </c>
      <c r="M12988">
        <v>0</v>
      </c>
      <c r="N12988" t="s">
        <v>13951</v>
      </c>
    </row>
    <row r="12989" spans="1:14" x14ac:dyDescent="0.2">
      <c r="A12989">
        <v>51940</v>
      </c>
      <c r="B12989">
        <v>688</v>
      </c>
      <c r="C12989" t="str">
        <f>VLOOKUP(B12989,customer_name,2,FALSE)</f>
        <v>Customer#000000688</v>
      </c>
      <c r="D12989">
        <f>VLOOKUP(C12989,cust_num_nat_key,3,FALSE)</f>
        <v>8</v>
      </c>
      <c r="E12989" t="str">
        <f>VLOOKUP(D12989,nation_table,2,FALSE)</f>
        <v>INDIA</v>
      </c>
      <c r="F12989" t="str">
        <f>VLOOKUP(D12989,nation_table,4,FALSE)</f>
        <v>ASIA</v>
      </c>
      <c r="G12989" t="str">
        <f>VLOOKUP(B12989,cust_segment,7,FALSE)</f>
        <v>HOUSEHOLD</v>
      </c>
      <c r="H12989" t="s">
        <v>46</v>
      </c>
      <c r="I12989">
        <v>89585.84</v>
      </c>
      <c r="J12989" s="1">
        <v>33895</v>
      </c>
      <c r="K12989" t="s">
        <v>56</v>
      </c>
      <c r="L12989" t="s">
        <v>3425</v>
      </c>
      <c r="M12989">
        <v>0</v>
      </c>
      <c r="N12989" t="s">
        <v>13952</v>
      </c>
    </row>
    <row r="12990" spans="1:14" x14ac:dyDescent="0.2">
      <c r="A12990">
        <v>51941</v>
      </c>
      <c r="B12990">
        <v>218</v>
      </c>
      <c r="C12990" t="str">
        <f>VLOOKUP(B12990,customer_name,2,FALSE)</f>
        <v>Customer#000000218</v>
      </c>
      <c r="D12990">
        <f>VLOOKUP(C12990,cust_num_nat_key,3,FALSE)</f>
        <v>4</v>
      </c>
      <c r="E12990" t="str">
        <f>VLOOKUP(D12990,nation_table,2,FALSE)</f>
        <v>EGYPT</v>
      </c>
      <c r="F12990" t="str">
        <f>VLOOKUP(D12990,nation_table,4,FALSE)</f>
        <v>MIDDLE EAST</v>
      </c>
      <c r="G12990" t="str">
        <f>VLOOKUP(B12990,cust_segment,7,FALSE)</f>
        <v>MACHINERY</v>
      </c>
      <c r="H12990" t="s">
        <v>39</v>
      </c>
      <c r="I12990">
        <v>86116.160000000003</v>
      </c>
      <c r="J12990" s="1">
        <v>35090</v>
      </c>
      <c r="K12990" t="s">
        <v>56</v>
      </c>
      <c r="L12990" t="s">
        <v>227</v>
      </c>
      <c r="M12990">
        <v>0</v>
      </c>
      <c r="N12990" t="s">
        <v>13953</v>
      </c>
    </row>
    <row r="12991" spans="1:14" x14ac:dyDescent="0.2">
      <c r="A12991">
        <v>51942</v>
      </c>
      <c r="B12991">
        <v>136</v>
      </c>
      <c r="C12991" t="str">
        <f>VLOOKUP(B12991,customer_name,2,FALSE)</f>
        <v>Customer#000000136</v>
      </c>
      <c r="D12991">
        <f>VLOOKUP(C12991,cust_num_nat_key,3,FALSE)</f>
        <v>7</v>
      </c>
      <c r="E12991" t="str">
        <f>VLOOKUP(D12991,nation_table,2,FALSE)</f>
        <v>GERMANY</v>
      </c>
      <c r="F12991" t="str">
        <f>VLOOKUP(D12991,nation_table,4,FALSE)</f>
        <v>EUROPE</v>
      </c>
      <c r="G12991" t="str">
        <f>VLOOKUP(B12991,cust_segment,7,FALSE)</f>
        <v>FURNITURE</v>
      </c>
      <c r="H12991" t="s">
        <v>39</v>
      </c>
      <c r="I12991">
        <v>189742.53</v>
      </c>
      <c r="J12991" s="1">
        <v>35488</v>
      </c>
      <c r="K12991" t="s">
        <v>61</v>
      </c>
      <c r="L12991" t="s">
        <v>567</v>
      </c>
      <c r="M12991">
        <v>0</v>
      </c>
      <c r="N12991" t="s">
        <v>13954</v>
      </c>
    </row>
    <row r="12992" spans="1:14" x14ac:dyDescent="0.2">
      <c r="A12992">
        <v>51943</v>
      </c>
      <c r="B12992">
        <v>94</v>
      </c>
      <c r="C12992" t="str">
        <f>VLOOKUP(B12992,customer_name,2,FALSE)</f>
        <v>Customer#000000094</v>
      </c>
      <c r="D12992">
        <f>VLOOKUP(C12992,cust_num_nat_key,3,FALSE)</f>
        <v>9</v>
      </c>
      <c r="E12992" t="str">
        <f>VLOOKUP(D12992,nation_table,2,FALSE)</f>
        <v>INDONESIA</v>
      </c>
      <c r="F12992" t="str">
        <f>VLOOKUP(D12992,nation_table,4,FALSE)</f>
        <v>ASIA</v>
      </c>
      <c r="G12992" t="str">
        <f>VLOOKUP(B12992,cust_segment,7,FALSE)</f>
        <v>HOUSEHOLD</v>
      </c>
      <c r="H12992" t="s">
        <v>46</v>
      </c>
      <c r="I12992">
        <v>138612.62</v>
      </c>
      <c r="J12992" s="1">
        <v>34449</v>
      </c>
      <c r="K12992" t="s">
        <v>56</v>
      </c>
      <c r="L12992" t="s">
        <v>2117</v>
      </c>
      <c r="M12992">
        <v>0</v>
      </c>
      <c r="N12992" t="s">
        <v>13955</v>
      </c>
    </row>
    <row r="12993" spans="1:14" x14ac:dyDescent="0.2">
      <c r="A12993">
        <v>51968</v>
      </c>
      <c r="B12993">
        <v>694</v>
      </c>
      <c r="C12993" t="str">
        <f>VLOOKUP(B12993,customer_name,2,FALSE)</f>
        <v>Customer#000000694</v>
      </c>
      <c r="D12993">
        <f>VLOOKUP(C12993,cust_num_nat_key,3,FALSE)</f>
        <v>10</v>
      </c>
      <c r="E12993" t="str">
        <f>VLOOKUP(D12993,nation_table,2,FALSE)</f>
        <v>IRAN</v>
      </c>
      <c r="F12993" t="str">
        <f>VLOOKUP(D12993,nation_table,4,FALSE)</f>
        <v>MIDDLE EAST</v>
      </c>
      <c r="G12993" t="str">
        <f>VLOOKUP(B12993,cust_segment,7,FALSE)</f>
        <v>BUILDING</v>
      </c>
      <c r="H12993" t="s">
        <v>46</v>
      </c>
      <c r="I12993">
        <v>49821.8</v>
      </c>
      <c r="J12993" s="1">
        <v>34583</v>
      </c>
      <c r="K12993" t="s">
        <v>61</v>
      </c>
      <c r="L12993" t="s">
        <v>327</v>
      </c>
      <c r="M12993">
        <v>0</v>
      </c>
      <c r="N12993" t="s">
        <v>13956</v>
      </c>
    </row>
    <row r="12994" spans="1:14" x14ac:dyDescent="0.2">
      <c r="A12994">
        <v>51969</v>
      </c>
      <c r="B12994">
        <v>1490</v>
      </c>
      <c r="C12994" t="str">
        <f>VLOOKUP(B12994,customer_name,2,FALSE)</f>
        <v>Customer#000001490</v>
      </c>
      <c r="D12994">
        <f>VLOOKUP(C12994,cust_num_nat_key,3,FALSE)</f>
        <v>20</v>
      </c>
      <c r="E12994" t="str">
        <f>VLOOKUP(D12994,nation_table,2,FALSE)</f>
        <v>SAUDI ARABIA</v>
      </c>
      <c r="F12994" t="str">
        <f>VLOOKUP(D12994,nation_table,4,FALSE)</f>
        <v>MIDDLE EAST</v>
      </c>
      <c r="G12994" t="str">
        <f>VLOOKUP(B12994,cust_segment,7,FALSE)</f>
        <v>MACHINERY</v>
      </c>
      <c r="H12994" t="s">
        <v>39</v>
      </c>
      <c r="I12994">
        <v>276309.44</v>
      </c>
      <c r="J12994" s="1">
        <v>34947</v>
      </c>
      <c r="K12994" t="s">
        <v>56</v>
      </c>
      <c r="L12994" t="s">
        <v>4259</v>
      </c>
      <c r="M12994">
        <v>0</v>
      </c>
      <c r="N12994" t="s">
        <v>13957</v>
      </c>
    </row>
    <row r="12995" spans="1:14" x14ac:dyDescent="0.2">
      <c r="A12995">
        <v>51970</v>
      </c>
      <c r="B12995">
        <v>719</v>
      </c>
      <c r="C12995" t="str">
        <f>VLOOKUP(B12995,customer_name,2,FALSE)</f>
        <v>Customer#000000719</v>
      </c>
      <c r="D12995">
        <f>VLOOKUP(C12995,cust_num_nat_key,3,FALSE)</f>
        <v>15</v>
      </c>
      <c r="E12995" t="str">
        <f>VLOOKUP(D12995,nation_table,2,FALSE)</f>
        <v>MOROCCO</v>
      </c>
      <c r="F12995" t="str">
        <f>VLOOKUP(D12995,nation_table,4,FALSE)</f>
        <v>AFRICA</v>
      </c>
      <c r="G12995" t="str">
        <f>VLOOKUP(B12995,cust_segment,7,FALSE)</f>
        <v>HOUSEHOLD</v>
      </c>
      <c r="H12995" t="s">
        <v>46</v>
      </c>
      <c r="I12995">
        <v>114316</v>
      </c>
      <c r="J12995" s="1">
        <v>33615</v>
      </c>
      <c r="K12995" t="s">
        <v>53</v>
      </c>
      <c r="L12995" t="s">
        <v>327</v>
      </c>
      <c r="M12995">
        <v>0</v>
      </c>
      <c r="N12995" t="s">
        <v>13958</v>
      </c>
    </row>
    <row r="12996" spans="1:14" x14ac:dyDescent="0.2">
      <c r="A12996">
        <v>51971</v>
      </c>
      <c r="B12996">
        <v>145</v>
      </c>
      <c r="C12996" t="str">
        <f>VLOOKUP(B12996,customer_name,2,FALSE)</f>
        <v>Customer#000000145</v>
      </c>
      <c r="D12996">
        <f>VLOOKUP(C12996,cust_num_nat_key,3,FALSE)</f>
        <v>13</v>
      </c>
      <c r="E12996" t="str">
        <f>VLOOKUP(D12996,nation_table,2,FALSE)</f>
        <v>JORDAN</v>
      </c>
      <c r="F12996" t="str">
        <f>VLOOKUP(D12996,nation_table,4,FALSE)</f>
        <v>MIDDLE EAST</v>
      </c>
      <c r="G12996" t="str">
        <f>VLOOKUP(B12996,cust_segment,7,FALSE)</f>
        <v>HOUSEHOLD</v>
      </c>
      <c r="H12996" t="s">
        <v>39</v>
      </c>
      <c r="I12996">
        <v>288909.59000000003</v>
      </c>
      <c r="J12996" s="1">
        <v>34976</v>
      </c>
      <c r="K12996" t="s">
        <v>53</v>
      </c>
      <c r="L12996" t="s">
        <v>2169</v>
      </c>
      <c r="M12996">
        <v>0</v>
      </c>
      <c r="N12996" t="s">
        <v>13959</v>
      </c>
    </row>
    <row r="12997" spans="1:14" x14ac:dyDescent="0.2">
      <c r="A12997">
        <v>51972</v>
      </c>
      <c r="B12997">
        <v>1444</v>
      </c>
      <c r="C12997" t="str">
        <f>VLOOKUP(B12997,customer_name,2,FALSE)</f>
        <v>Customer#000001444</v>
      </c>
      <c r="D12997">
        <f>VLOOKUP(C12997,cust_num_nat_key,3,FALSE)</f>
        <v>7</v>
      </c>
      <c r="E12997" t="str">
        <f>VLOOKUP(D12997,nation_table,2,FALSE)</f>
        <v>GERMANY</v>
      </c>
      <c r="F12997" t="str">
        <f>VLOOKUP(D12997,nation_table,4,FALSE)</f>
        <v>EUROPE</v>
      </c>
      <c r="G12997" t="str">
        <f>VLOOKUP(B12997,cust_segment,7,FALSE)</f>
        <v>HOUSEHOLD</v>
      </c>
      <c r="H12997" t="s">
        <v>39</v>
      </c>
      <c r="I12997">
        <v>158827.43</v>
      </c>
      <c r="J12997" s="1">
        <v>35189</v>
      </c>
      <c r="K12997" t="s">
        <v>40</v>
      </c>
      <c r="L12997" t="s">
        <v>91</v>
      </c>
      <c r="M12997">
        <v>0</v>
      </c>
      <c r="N12997" t="s">
        <v>13960</v>
      </c>
    </row>
    <row r="12998" spans="1:14" x14ac:dyDescent="0.2">
      <c r="A12998">
        <v>51973</v>
      </c>
      <c r="B12998">
        <v>677</v>
      </c>
      <c r="C12998" t="str">
        <f>VLOOKUP(B12998,customer_name,2,FALSE)</f>
        <v>Customer#000000677</v>
      </c>
      <c r="D12998">
        <f>VLOOKUP(C12998,cust_num_nat_key,3,FALSE)</f>
        <v>3</v>
      </c>
      <c r="E12998" t="str">
        <f>VLOOKUP(D12998,nation_table,2,FALSE)</f>
        <v>CANADA</v>
      </c>
      <c r="F12998" t="str">
        <f>VLOOKUP(D12998,nation_table,4,FALSE)</f>
        <v>AMERICA</v>
      </c>
      <c r="G12998" t="str">
        <f>VLOOKUP(B12998,cust_segment,7,FALSE)</f>
        <v>AUTOMOBILE</v>
      </c>
      <c r="H12998" t="s">
        <v>39</v>
      </c>
      <c r="I12998">
        <v>114210.14</v>
      </c>
      <c r="J12998" s="1">
        <v>35936</v>
      </c>
      <c r="K12998" t="s">
        <v>61</v>
      </c>
      <c r="L12998" t="s">
        <v>174</v>
      </c>
      <c r="M12998">
        <v>0</v>
      </c>
      <c r="N12998" t="s">
        <v>13961</v>
      </c>
    </row>
    <row r="12999" spans="1:14" x14ac:dyDescent="0.2">
      <c r="A12999">
        <v>51974</v>
      </c>
      <c r="B12999">
        <v>1004</v>
      </c>
      <c r="C12999" t="str">
        <f>VLOOKUP(B12999,customer_name,2,FALSE)</f>
        <v>Customer#000001004</v>
      </c>
      <c r="D12999">
        <f>VLOOKUP(C12999,cust_num_nat_key,3,FALSE)</f>
        <v>8</v>
      </c>
      <c r="E12999" t="str">
        <f>VLOOKUP(D12999,nation_table,2,FALSE)</f>
        <v>INDIA</v>
      </c>
      <c r="F12999" t="str">
        <f>VLOOKUP(D12999,nation_table,4,FALSE)</f>
        <v>ASIA</v>
      </c>
      <c r="G12999" t="str">
        <f>VLOOKUP(B12999,cust_segment,7,FALSE)</f>
        <v>MACHINERY</v>
      </c>
      <c r="H12999" t="s">
        <v>46</v>
      </c>
      <c r="I12999">
        <v>249892.29</v>
      </c>
      <c r="J12999" s="1">
        <v>34726</v>
      </c>
      <c r="K12999" t="s">
        <v>56</v>
      </c>
      <c r="L12999" t="s">
        <v>2994</v>
      </c>
      <c r="M12999">
        <v>0</v>
      </c>
      <c r="N12999" t="s">
        <v>13962</v>
      </c>
    </row>
    <row r="13000" spans="1:14" x14ac:dyDescent="0.2">
      <c r="A13000">
        <v>51975</v>
      </c>
      <c r="B13000">
        <v>1436</v>
      </c>
      <c r="C13000" t="str">
        <f>VLOOKUP(B13000,customer_name,2,FALSE)</f>
        <v>Customer#000001436</v>
      </c>
      <c r="D13000">
        <f>VLOOKUP(C13000,cust_num_nat_key,3,FALSE)</f>
        <v>10</v>
      </c>
      <c r="E13000" t="str">
        <f>VLOOKUP(D13000,nation_table,2,FALSE)</f>
        <v>IRAN</v>
      </c>
      <c r="F13000" t="str">
        <f>VLOOKUP(D13000,nation_table,4,FALSE)</f>
        <v>MIDDLE EAST</v>
      </c>
      <c r="G13000" t="str">
        <f>VLOOKUP(B13000,cust_segment,7,FALSE)</f>
        <v>MACHINERY</v>
      </c>
      <c r="H13000" t="s">
        <v>46</v>
      </c>
      <c r="I13000">
        <v>393923.76</v>
      </c>
      <c r="J13000" s="1">
        <v>34687</v>
      </c>
      <c r="K13000" t="s">
        <v>40</v>
      </c>
      <c r="L13000" t="s">
        <v>2099</v>
      </c>
      <c r="M13000">
        <v>0</v>
      </c>
      <c r="N13000" t="s">
        <v>13963</v>
      </c>
    </row>
    <row r="13001" spans="1:14" x14ac:dyDescent="0.2">
      <c r="A13001">
        <v>52000</v>
      </c>
      <c r="B13001">
        <v>851</v>
      </c>
      <c r="C13001" t="str">
        <f>VLOOKUP(B13001,customer_name,2,FALSE)</f>
        <v>Customer#000000851</v>
      </c>
      <c r="D13001">
        <f>VLOOKUP(C13001,cust_num_nat_key,3,FALSE)</f>
        <v>9</v>
      </c>
      <c r="E13001" t="str">
        <f>VLOOKUP(D13001,nation_table,2,FALSE)</f>
        <v>INDONESIA</v>
      </c>
      <c r="F13001" t="str">
        <f>VLOOKUP(D13001,nation_table,4,FALSE)</f>
        <v>ASIA</v>
      </c>
      <c r="G13001" t="str">
        <f>VLOOKUP(B13001,cust_segment,7,FALSE)</f>
        <v>FURNITURE</v>
      </c>
      <c r="H13001" t="s">
        <v>46</v>
      </c>
      <c r="I13001">
        <v>180667.93</v>
      </c>
      <c r="J13001" s="1">
        <v>33881</v>
      </c>
      <c r="K13001" t="s">
        <v>40</v>
      </c>
      <c r="L13001" t="s">
        <v>1882</v>
      </c>
      <c r="M13001">
        <v>0</v>
      </c>
      <c r="N13001" t="s">
        <v>13964</v>
      </c>
    </row>
    <row r="13002" spans="1:14" x14ac:dyDescent="0.2">
      <c r="A13002">
        <v>52001</v>
      </c>
      <c r="B13002">
        <v>454</v>
      </c>
      <c r="C13002" t="str">
        <f>VLOOKUP(B13002,customer_name,2,FALSE)</f>
        <v>Customer#000000454</v>
      </c>
      <c r="D13002">
        <f>VLOOKUP(C13002,cust_num_nat_key,3,FALSE)</f>
        <v>7</v>
      </c>
      <c r="E13002" t="str">
        <f>VLOOKUP(D13002,nation_table,2,FALSE)</f>
        <v>GERMANY</v>
      </c>
      <c r="F13002" t="str">
        <f>VLOOKUP(D13002,nation_table,4,FALSE)</f>
        <v>EUROPE</v>
      </c>
      <c r="G13002" t="str">
        <f>VLOOKUP(B13002,cust_segment,7,FALSE)</f>
        <v>AUTOMOBILE</v>
      </c>
      <c r="H13002" t="s">
        <v>46</v>
      </c>
      <c r="I13002">
        <v>340337.98</v>
      </c>
      <c r="J13002" s="1">
        <v>33823</v>
      </c>
      <c r="K13002" t="s">
        <v>56</v>
      </c>
      <c r="L13002" t="s">
        <v>661</v>
      </c>
      <c r="M13002">
        <v>0</v>
      </c>
      <c r="N13002" t="s">
        <v>13965</v>
      </c>
    </row>
    <row r="13003" spans="1:14" x14ac:dyDescent="0.2">
      <c r="A13003">
        <v>52002</v>
      </c>
      <c r="B13003">
        <v>1243</v>
      </c>
      <c r="C13003" t="str">
        <f>VLOOKUP(B13003,customer_name,2,FALSE)</f>
        <v>Customer#000001243</v>
      </c>
      <c r="D13003">
        <f>VLOOKUP(C13003,cust_num_nat_key,3,FALSE)</f>
        <v>14</v>
      </c>
      <c r="E13003" t="str">
        <f>VLOOKUP(D13003,nation_table,2,FALSE)</f>
        <v>KENYA</v>
      </c>
      <c r="F13003" t="str">
        <f>VLOOKUP(D13003,nation_table,4,FALSE)</f>
        <v>AFRICA</v>
      </c>
      <c r="G13003" t="str">
        <f>VLOOKUP(B13003,cust_segment,7,FALSE)</f>
        <v>MACHINERY</v>
      </c>
      <c r="H13003" t="s">
        <v>46</v>
      </c>
      <c r="I13003">
        <v>171772.33</v>
      </c>
      <c r="J13003" s="1">
        <v>34490</v>
      </c>
      <c r="K13003" t="s">
        <v>56</v>
      </c>
      <c r="L13003" t="s">
        <v>851</v>
      </c>
      <c r="M13003">
        <v>0</v>
      </c>
      <c r="N13003" t="s">
        <v>13966</v>
      </c>
    </row>
    <row r="13004" spans="1:14" x14ac:dyDescent="0.2">
      <c r="A13004">
        <v>52003</v>
      </c>
      <c r="B13004">
        <v>1064</v>
      </c>
      <c r="C13004" t="str">
        <f>VLOOKUP(B13004,customer_name,2,FALSE)</f>
        <v>Customer#000001064</v>
      </c>
      <c r="D13004">
        <f>VLOOKUP(C13004,cust_num_nat_key,3,FALSE)</f>
        <v>15</v>
      </c>
      <c r="E13004" t="str">
        <f>VLOOKUP(D13004,nation_table,2,FALSE)</f>
        <v>MOROCCO</v>
      </c>
      <c r="F13004" t="str">
        <f>VLOOKUP(D13004,nation_table,4,FALSE)</f>
        <v>AFRICA</v>
      </c>
      <c r="G13004" t="str">
        <f>VLOOKUP(B13004,cust_segment,7,FALSE)</f>
        <v>MACHINERY</v>
      </c>
      <c r="H13004" t="s">
        <v>46</v>
      </c>
      <c r="I13004">
        <v>40754.33</v>
      </c>
      <c r="J13004" s="1">
        <v>33653</v>
      </c>
      <c r="K13004" t="s">
        <v>40</v>
      </c>
      <c r="L13004" t="s">
        <v>96</v>
      </c>
      <c r="M13004">
        <v>0</v>
      </c>
      <c r="N13004" t="s">
        <v>13967</v>
      </c>
    </row>
    <row r="13005" spans="1:14" x14ac:dyDescent="0.2">
      <c r="A13005">
        <v>52004</v>
      </c>
      <c r="B13005">
        <v>575</v>
      </c>
      <c r="C13005" t="str">
        <f>VLOOKUP(B13005,customer_name,2,FALSE)</f>
        <v>Customer#000000575</v>
      </c>
      <c r="D13005">
        <f>VLOOKUP(C13005,cust_num_nat_key,3,FALSE)</f>
        <v>1</v>
      </c>
      <c r="E13005" t="str">
        <f>VLOOKUP(D13005,nation_table,2,FALSE)</f>
        <v>ARGENTINA</v>
      </c>
      <c r="F13005" t="str">
        <f>VLOOKUP(D13005,nation_table,4,FALSE)</f>
        <v>AMERICA</v>
      </c>
      <c r="G13005" t="str">
        <f>VLOOKUP(B13005,cust_segment,7,FALSE)</f>
        <v>BUILDING</v>
      </c>
      <c r="H13005" t="s">
        <v>39</v>
      </c>
      <c r="I13005">
        <v>67904.91</v>
      </c>
      <c r="J13005" s="1">
        <v>35208</v>
      </c>
      <c r="K13005" t="s">
        <v>40</v>
      </c>
      <c r="L13005" t="s">
        <v>4268</v>
      </c>
      <c r="M13005">
        <v>0</v>
      </c>
      <c r="N13005" t="s">
        <v>13968</v>
      </c>
    </row>
    <row r="13006" spans="1:14" x14ac:dyDescent="0.2">
      <c r="A13006">
        <v>52005</v>
      </c>
      <c r="B13006">
        <v>916</v>
      </c>
      <c r="C13006" t="str">
        <f>VLOOKUP(B13006,customer_name,2,FALSE)</f>
        <v>Customer#000000916</v>
      </c>
      <c r="D13006">
        <f>VLOOKUP(C13006,cust_num_nat_key,3,FALSE)</f>
        <v>23</v>
      </c>
      <c r="E13006" t="str">
        <f>VLOOKUP(D13006,nation_table,2,FALSE)</f>
        <v>UNITED KINGDOM</v>
      </c>
      <c r="F13006" t="str">
        <f>VLOOKUP(D13006,nation_table,4,FALSE)</f>
        <v>EUROPE</v>
      </c>
      <c r="G13006" t="str">
        <f>VLOOKUP(B13006,cust_segment,7,FALSE)</f>
        <v>MACHINERY</v>
      </c>
      <c r="H13006" t="s">
        <v>46</v>
      </c>
      <c r="I13006">
        <v>22729.14</v>
      </c>
      <c r="J13006" s="1">
        <v>34353</v>
      </c>
      <c r="K13006" t="s">
        <v>61</v>
      </c>
      <c r="L13006" t="s">
        <v>2498</v>
      </c>
      <c r="M13006">
        <v>0</v>
      </c>
      <c r="N13006" t="s">
        <v>13969</v>
      </c>
    </row>
    <row r="13007" spans="1:14" x14ac:dyDescent="0.2">
      <c r="A13007">
        <v>52006</v>
      </c>
      <c r="B13007">
        <v>757</v>
      </c>
      <c r="C13007" t="str">
        <f>VLOOKUP(B13007,customer_name,2,FALSE)</f>
        <v>Customer#000000757</v>
      </c>
      <c r="D13007">
        <f>VLOOKUP(C13007,cust_num_nat_key,3,FALSE)</f>
        <v>3</v>
      </c>
      <c r="E13007" t="str">
        <f>VLOOKUP(D13007,nation_table,2,FALSE)</f>
        <v>CANADA</v>
      </c>
      <c r="F13007" t="str">
        <f>VLOOKUP(D13007,nation_table,4,FALSE)</f>
        <v>AMERICA</v>
      </c>
      <c r="G13007" t="str">
        <f>VLOOKUP(B13007,cust_segment,7,FALSE)</f>
        <v>AUTOMOBILE</v>
      </c>
      <c r="H13007" t="s">
        <v>46</v>
      </c>
      <c r="I13007">
        <v>210506.76</v>
      </c>
      <c r="J13007" s="1">
        <v>34510</v>
      </c>
      <c r="K13007" t="s">
        <v>61</v>
      </c>
      <c r="L13007" t="s">
        <v>2141</v>
      </c>
      <c r="M13007">
        <v>0</v>
      </c>
      <c r="N13007" t="s">
        <v>13970</v>
      </c>
    </row>
    <row r="13008" spans="1:14" x14ac:dyDescent="0.2">
      <c r="A13008">
        <v>52007</v>
      </c>
      <c r="B13008">
        <v>247</v>
      </c>
      <c r="C13008" t="str">
        <f>VLOOKUP(B13008,customer_name,2,FALSE)</f>
        <v>Customer#000000247</v>
      </c>
      <c r="D13008">
        <f>VLOOKUP(C13008,cust_num_nat_key,3,FALSE)</f>
        <v>20</v>
      </c>
      <c r="E13008" t="str">
        <f>VLOOKUP(D13008,nation_table,2,FALSE)</f>
        <v>SAUDI ARABIA</v>
      </c>
      <c r="F13008" t="str">
        <f>VLOOKUP(D13008,nation_table,4,FALSE)</f>
        <v>MIDDLE EAST</v>
      </c>
      <c r="G13008" t="str">
        <f>VLOOKUP(B13008,cust_segment,7,FALSE)</f>
        <v>HOUSEHOLD</v>
      </c>
      <c r="H13008" t="s">
        <v>46</v>
      </c>
      <c r="I13008">
        <v>228952.21</v>
      </c>
      <c r="J13008" s="1">
        <v>33709</v>
      </c>
      <c r="K13008" t="s">
        <v>61</v>
      </c>
      <c r="L13008" t="s">
        <v>903</v>
      </c>
      <c r="M13008">
        <v>0</v>
      </c>
      <c r="N13008" t="s">
        <v>13971</v>
      </c>
    </row>
    <row r="13009" spans="1:14" x14ac:dyDescent="0.2">
      <c r="A13009">
        <v>52032</v>
      </c>
      <c r="B13009">
        <v>1294</v>
      </c>
      <c r="C13009" t="str">
        <f>VLOOKUP(B13009,customer_name,2,FALSE)</f>
        <v>Customer#000001294</v>
      </c>
      <c r="D13009">
        <f>VLOOKUP(C13009,cust_num_nat_key,3,FALSE)</f>
        <v>23</v>
      </c>
      <c r="E13009" t="str">
        <f>VLOOKUP(D13009,nation_table,2,FALSE)</f>
        <v>UNITED KINGDOM</v>
      </c>
      <c r="F13009" t="str">
        <f>VLOOKUP(D13009,nation_table,4,FALSE)</f>
        <v>EUROPE</v>
      </c>
      <c r="G13009" t="str">
        <f>VLOOKUP(B13009,cust_segment,7,FALSE)</f>
        <v>AUTOMOBILE</v>
      </c>
      <c r="H13009" t="s">
        <v>39</v>
      </c>
      <c r="I13009">
        <v>163509.93</v>
      </c>
      <c r="J13009" s="1">
        <v>35556</v>
      </c>
      <c r="K13009" t="s">
        <v>40</v>
      </c>
      <c r="L13009" t="s">
        <v>2165</v>
      </c>
      <c r="M13009">
        <v>0</v>
      </c>
      <c r="N13009" t="s">
        <v>13972</v>
      </c>
    </row>
    <row r="13010" spans="1:14" x14ac:dyDescent="0.2">
      <c r="A13010">
        <v>52033</v>
      </c>
      <c r="B13010">
        <v>223</v>
      </c>
      <c r="C13010" t="str">
        <f>VLOOKUP(B13010,customer_name,2,FALSE)</f>
        <v>Customer#000000223</v>
      </c>
      <c r="D13010">
        <f>VLOOKUP(C13010,cust_num_nat_key,3,FALSE)</f>
        <v>20</v>
      </c>
      <c r="E13010" t="str">
        <f>VLOOKUP(D13010,nation_table,2,FALSE)</f>
        <v>SAUDI ARABIA</v>
      </c>
      <c r="F13010" t="str">
        <f>VLOOKUP(D13010,nation_table,4,FALSE)</f>
        <v>MIDDLE EAST</v>
      </c>
      <c r="G13010" t="str">
        <f>VLOOKUP(B13010,cust_segment,7,FALSE)</f>
        <v>BUILDING</v>
      </c>
      <c r="H13010" t="s">
        <v>39</v>
      </c>
      <c r="I13010">
        <v>60139.199999999997</v>
      </c>
      <c r="J13010" s="1">
        <v>35719</v>
      </c>
      <c r="K13010" t="s">
        <v>56</v>
      </c>
      <c r="L13010" t="s">
        <v>4616</v>
      </c>
      <c r="M13010">
        <v>0</v>
      </c>
      <c r="N13010" t="s">
        <v>13973</v>
      </c>
    </row>
    <row r="13011" spans="1:14" x14ac:dyDescent="0.2">
      <c r="A13011">
        <v>52034</v>
      </c>
      <c r="B13011">
        <v>175</v>
      </c>
      <c r="C13011" t="str">
        <f>VLOOKUP(B13011,customer_name,2,FALSE)</f>
        <v>Customer#000000175</v>
      </c>
      <c r="D13011">
        <f>VLOOKUP(C13011,cust_num_nat_key,3,FALSE)</f>
        <v>10</v>
      </c>
      <c r="E13011" t="str">
        <f>VLOOKUP(D13011,nation_table,2,FALSE)</f>
        <v>IRAN</v>
      </c>
      <c r="F13011" t="str">
        <f>VLOOKUP(D13011,nation_table,4,FALSE)</f>
        <v>MIDDLE EAST</v>
      </c>
      <c r="G13011" t="str">
        <f>VLOOKUP(B13011,cust_segment,7,FALSE)</f>
        <v>FURNITURE</v>
      </c>
      <c r="H13011" t="s">
        <v>39</v>
      </c>
      <c r="I13011">
        <v>220843.98</v>
      </c>
      <c r="J13011" s="1">
        <v>35238</v>
      </c>
      <c r="K13011" t="s">
        <v>61</v>
      </c>
      <c r="L13011" t="s">
        <v>287</v>
      </c>
      <c r="M13011">
        <v>0</v>
      </c>
      <c r="N13011" t="s">
        <v>13974</v>
      </c>
    </row>
    <row r="13012" spans="1:14" x14ac:dyDescent="0.2">
      <c r="A13012">
        <v>52035</v>
      </c>
      <c r="B13012">
        <v>1060</v>
      </c>
      <c r="C13012" t="str">
        <f>VLOOKUP(B13012,customer_name,2,FALSE)</f>
        <v>Customer#000001060</v>
      </c>
      <c r="D13012">
        <f>VLOOKUP(C13012,cust_num_nat_key,3,FALSE)</f>
        <v>8</v>
      </c>
      <c r="E13012" t="str">
        <f>VLOOKUP(D13012,nation_table,2,FALSE)</f>
        <v>INDIA</v>
      </c>
      <c r="F13012" t="str">
        <f>VLOOKUP(D13012,nation_table,4,FALSE)</f>
        <v>ASIA</v>
      </c>
      <c r="G13012" t="str">
        <f>VLOOKUP(B13012,cust_segment,7,FALSE)</f>
        <v>HOUSEHOLD</v>
      </c>
      <c r="H13012" t="s">
        <v>46</v>
      </c>
      <c r="I13012">
        <v>38465.01</v>
      </c>
      <c r="J13012" s="1">
        <v>34666</v>
      </c>
      <c r="K13012" t="s">
        <v>56</v>
      </c>
      <c r="L13012" t="s">
        <v>1751</v>
      </c>
      <c r="M13012">
        <v>0</v>
      </c>
      <c r="N13012" t="s">
        <v>13975</v>
      </c>
    </row>
    <row r="13013" spans="1:14" x14ac:dyDescent="0.2">
      <c r="A13013">
        <v>52036</v>
      </c>
      <c r="B13013">
        <v>1436</v>
      </c>
      <c r="C13013" t="str">
        <f>VLOOKUP(B13013,customer_name,2,FALSE)</f>
        <v>Customer#000001436</v>
      </c>
      <c r="D13013">
        <f>VLOOKUP(C13013,cust_num_nat_key,3,FALSE)</f>
        <v>10</v>
      </c>
      <c r="E13013" t="str">
        <f>VLOOKUP(D13013,nation_table,2,FALSE)</f>
        <v>IRAN</v>
      </c>
      <c r="F13013" t="str">
        <f>VLOOKUP(D13013,nation_table,4,FALSE)</f>
        <v>MIDDLE EAST</v>
      </c>
      <c r="G13013" t="str">
        <f>VLOOKUP(B13013,cust_segment,7,FALSE)</f>
        <v>MACHINERY</v>
      </c>
      <c r="H13013" t="s">
        <v>39</v>
      </c>
      <c r="I13013">
        <v>244377.74</v>
      </c>
      <c r="J13013" s="1">
        <v>35961</v>
      </c>
      <c r="K13013" t="s">
        <v>61</v>
      </c>
      <c r="L13013" t="s">
        <v>87</v>
      </c>
      <c r="M13013">
        <v>0</v>
      </c>
      <c r="N13013" t="s">
        <v>13976</v>
      </c>
    </row>
    <row r="13014" spans="1:14" x14ac:dyDescent="0.2">
      <c r="A13014">
        <v>52037</v>
      </c>
      <c r="B13014">
        <v>577</v>
      </c>
      <c r="C13014" t="str">
        <f>VLOOKUP(B13014,customer_name,2,FALSE)</f>
        <v>Customer#000000577</v>
      </c>
      <c r="D13014">
        <f>VLOOKUP(C13014,cust_num_nat_key,3,FALSE)</f>
        <v>14</v>
      </c>
      <c r="E13014" t="str">
        <f>VLOOKUP(D13014,nation_table,2,FALSE)</f>
        <v>KENYA</v>
      </c>
      <c r="F13014" t="str">
        <f>VLOOKUP(D13014,nation_table,4,FALSE)</f>
        <v>AFRICA</v>
      </c>
      <c r="G13014" t="str">
        <f>VLOOKUP(B13014,cust_segment,7,FALSE)</f>
        <v>FURNITURE</v>
      </c>
      <c r="H13014" t="s">
        <v>39</v>
      </c>
      <c r="I13014">
        <v>64064.12</v>
      </c>
      <c r="J13014" s="1">
        <v>35286</v>
      </c>
      <c r="K13014" t="s">
        <v>53</v>
      </c>
      <c r="L13014" t="s">
        <v>398</v>
      </c>
      <c r="M13014">
        <v>0</v>
      </c>
      <c r="N13014" t="s">
        <v>13977</v>
      </c>
    </row>
    <row r="13015" spans="1:14" x14ac:dyDescent="0.2">
      <c r="A13015">
        <v>52038</v>
      </c>
      <c r="B13015">
        <v>610</v>
      </c>
      <c r="C13015" t="str">
        <f>VLOOKUP(B13015,customer_name,2,FALSE)</f>
        <v>Customer#000000610</v>
      </c>
      <c r="D13015">
        <f>VLOOKUP(C13015,cust_num_nat_key,3,FALSE)</f>
        <v>11</v>
      </c>
      <c r="E13015" t="str">
        <f>VLOOKUP(D13015,nation_table,2,FALSE)</f>
        <v>IRAQ</v>
      </c>
      <c r="F13015" t="str">
        <f>VLOOKUP(D13015,nation_table,4,FALSE)</f>
        <v>MIDDLE EAST</v>
      </c>
      <c r="G13015" t="str">
        <f>VLOOKUP(B13015,cust_segment,7,FALSE)</f>
        <v>BUILDING</v>
      </c>
      <c r="H13015" t="s">
        <v>39</v>
      </c>
      <c r="I13015">
        <v>183752.44</v>
      </c>
      <c r="J13015" s="1">
        <v>35264</v>
      </c>
      <c r="K13015" t="s">
        <v>56</v>
      </c>
      <c r="L13015" t="s">
        <v>1659</v>
      </c>
      <c r="M13015">
        <v>0</v>
      </c>
      <c r="N13015" t="s">
        <v>13978</v>
      </c>
    </row>
    <row r="13016" spans="1:14" x14ac:dyDescent="0.2">
      <c r="A13016">
        <v>52039</v>
      </c>
      <c r="B13016">
        <v>812</v>
      </c>
      <c r="C13016" t="str">
        <f>VLOOKUP(B13016,customer_name,2,FALSE)</f>
        <v>Customer#000000812</v>
      </c>
      <c r="D13016">
        <f>VLOOKUP(C13016,cust_num_nat_key,3,FALSE)</f>
        <v>17</v>
      </c>
      <c r="E13016" t="str">
        <f>VLOOKUP(D13016,nation_table,2,FALSE)</f>
        <v>PERU</v>
      </c>
      <c r="F13016" t="str">
        <f>VLOOKUP(D13016,nation_table,4,FALSE)</f>
        <v>AMERICA</v>
      </c>
      <c r="G13016" t="str">
        <f>VLOOKUP(B13016,cust_segment,7,FALSE)</f>
        <v>BUILDING</v>
      </c>
      <c r="H13016" t="s">
        <v>46</v>
      </c>
      <c r="I13016">
        <v>230517.43</v>
      </c>
      <c r="J13016" s="1">
        <v>33819</v>
      </c>
      <c r="K13016" t="s">
        <v>43</v>
      </c>
      <c r="L13016" t="s">
        <v>630</v>
      </c>
      <c r="M13016">
        <v>0</v>
      </c>
      <c r="N13016" t="s">
        <v>13979</v>
      </c>
    </row>
    <row r="13017" spans="1:14" x14ac:dyDescent="0.2">
      <c r="A13017">
        <v>52064</v>
      </c>
      <c r="B13017">
        <v>467</v>
      </c>
      <c r="C13017" t="str">
        <f>VLOOKUP(B13017,customer_name,2,FALSE)</f>
        <v>Customer#000000467</v>
      </c>
      <c r="D13017">
        <f>VLOOKUP(C13017,cust_num_nat_key,3,FALSE)</f>
        <v>11</v>
      </c>
      <c r="E13017" t="str">
        <f>VLOOKUP(D13017,nation_table,2,FALSE)</f>
        <v>IRAQ</v>
      </c>
      <c r="F13017" t="str">
        <f>VLOOKUP(D13017,nation_table,4,FALSE)</f>
        <v>MIDDLE EAST</v>
      </c>
      <c r="G13017" t="str">
        <f>VLOOKUP(B13017,cust_segment,7,FALSE)</f>
        <v>MACHINERY</v>
      </c>
      <c r="H13017" t="s">
        <v>39</v>
      </c>
      <c r="I13017">
        <v>9822.82</v>
      </c>
      <c r="J13017" s="1">
        <v>35666</v>
      </c>
      <c r="K13017" t="s">
        <v>43</v>
      </c>
      <c r="L13017" t="s">
        <v>1398</v>
      </c>
      <c r="M13017">
        <v>0</v>
      </c>
      <c r="N13017" t="s">
        <v>13980</v>
      </c>
    </row>
    <row r="13018" spans="1:14" x14ac:dyDescent="0.2">
      <c r="A13018">
        <v>52065</v>
      </c>
      <c r="B13018">
        <v>1204</v>
      </c>
      <c r="C13018" t="str">
        <f>VLOOKUP(B13018,customer_name,2,FALSE)</f>
        <v>Customer#000001204</v>
      </c>
      <c r="D13018">
        <f>VLOOKUP(C13018,cust_num_nat_key,3,FALSE)</f>
        <v>20</v>
      </c>
      <c r="E13018" t="str">
        <f>VLOOKUP(D13018,nation_table,2,FALSE)</f>
        <v>SAUDI ARABIA</v>
      </c>
      <c r="F13018" t="str">
        <f>VLOOKUP(D13018,nation_table,4,FALSE)</f>
        <v>MIDDLE EAST</v>
      </c>
      <c r="G13018" t="str">
        <f>VLOOKUP(B13018,cust_segment,7,FALSE)</f>
        <v>HOUSEHOLD</v>
      </c>
      <c r="H13018" t="s">
        <v>39</v>
      </c>
      <c r="I13018">
        <v>71607.56</v>
      </c>
      <c r="J13018" s="1">
        <v>35154</v>
      </c>
      <c r="K13018" t="s">
        <v>40</v>
      </c>
      <c r="L13018" t="s">
        <v>1160</v>
      </c>
      <c r="M13018">
        <v>0</v>
      </c>
      <c r="N13018" t="s">
        <v>13981</v>
      </c>
    </row>
    <row r="13019" spans="1:14" x14ac:dyDescent="0.2">
      <c r="A13019">
        <v>52066</v>
      </c>
      <c r="B13019">
        <v>1496</v>
      </c>
      <c r="C13019" t="str">
        <f>VLOOKUP(B13019,customer_name,2,FALSE)</f>
        <v>Customer#000001496</v>
      </c>
      <c r="D13019">
        <f>VLOOKUP(C13019,cust_num_nat_key,3,FALSE)</f>
        <v>3</v>
      </c>
      <c r="E13019" t="str">
        <f>VLOOKUP(D13019,nation_table,2,FALSE)</f>
        <v>CANADA</v>
      </c>
      <c r="F13019" t="str">
        <f>VLOOKUP(D13019,nation_table,4,FALSE)</f>
        <v>AMERICA</v>
      </c>
      <c r="G13019" t="str">
        <f>VLOOKUP(B13019,cust_segment,7,FALSE)</f>
        <v>AUTOMOBILE</v>
      </c>
      <c r="H13019" t="s">
        <v>39</v>
      </c>
      <c r="I13019">
        <v>33828.089999999997</v>
      </c>
      <c r="J13019" s="1">
        <v>35225</v>
      </c>
      <c r="K13019" t="s">
        <v>56</v>
      </c>
      <c r="L13019" t="s">
        <v>3646</v>
      </c>
      <c r="M13019">
        <v>0</v>
      </c>
      <c r="N13019" t="s">
        <v>13982</v>
      </c>
    </row>
    <row r="13020" spans="1:14" x14ac:dyDescent="0.2">
      <c r="A13020">
        <v>52067</v>
      </c>
      <c r="B13020">
        <v>482</v>
      </c>
      <c r="C13020" t="str">
        <f>VLOOKUP(B13020,customer_name,2,FALSE)</f>
        <v>Customer#000000482</v>
      </c>
      <c r="D13020">
        <f>VLOOKUP(C13020,cust_num_nat_key,3,FALSE)</f>
        <v>13</v>
      </c>
      <c r="E13020" t="str">
        <f>VLOOKUP(D13020,nation_table,2,FALSE)</f>
        <v>JORDAN</v>
      </c>
      <c r="F13020" t="str">
        <f>VLOOKUP(D13020,nation_table,4,FALSE)</f>
        <v>MIDDLE EAST</v>
      </c>
      <c r="G13020" t="str">
        <f>VLOOKUP(B13020,cust_segment,7,FALSE)</f>
        <v>HOUSEHOLD</v>
      </c>
      <c r="H13020" t="s">
        <v>39</v>
      </c>
      <c r="I13020">
        <v>212082.88</v>
      </c>
      <c r="J13020" s="1">
        <v>35962</v>
      </c>
      <c r="K13020" t="s">
        <v>53</v>
      </c>
      <c r="L13020" t="s">
        <v>2184</v>
      </c>
      <c r="M13020">
        <v>0</v>
      </c>
      <c r="N13020" t="s">
        <v>13983</v>
      </c>
    </row>
    <row r="13021" spans="1:14" x14ac:dyDescent="0.2">
      <c r="A13021">
        <v>52068</v>
      </c>
      <c r="B13021">
        <v>301</v>
      </c>
      <c r="C13021" t="str">
        <f>VLOOKUP(B13021,customer_name,2,FALSE)</f>
        <v>Customer#000000301</v>
      </c>
      <c r="D13021">
        <f>VLOOKUP(C13021,cust_num_nat_key,3,FALSE)</f>
        <v>7</v>
      </c>
      <c r="E13021" t="str">
        <f>VLOOKUP(D13021,nation_table,2,FALSE)</f>
        <v>GERMANY</v>
      </c>
      <c r="F13021" t="str">
        <f>VLOOKUP(D13021,nation_table,4,FALSE)</f>
        <v>EUROPE</v>
      </c>
      <c r="G13021" t="str">
        <f>VLOOKUP(B13021,cust_segment,7,FALSE)</f>
        <v>HOUSEHOLD</v>
      </c>
      <c r="H13021" t="s">
        <v>46</v>
      </c>
      <c r="I13021">
        <v>168964.23</v>
      </c>
      <c r="J13021" s="1">
        <v>33617</v>
      </c>
      <c r="K13021" t="s">
        <v>53</v>
      </c>
      <c r="L13021" t="s">
        <v>200</v>
      </c>
      <c r="M13021">
        <v>0</v>
      </c>
      <c r="N13021" t="s">
        <v>13984</v>
      </c>
    </row>
    <row r="13022" spans="1:14" x14ac:dyDescent="0.2">
      <c r="A13022">
        <v>52069</v>
      </c>
      <c r="B13022">
        <v>271</v>
      </c>
      <c r="C13022" t="str">
        <f>VLOOKUP(B13022,customer_name,2,FALSE)</f>
        <v>Customer#000000271</v>
      </c>
      <c r="D13022">
        <f>VLOOKUP(C13022,cust_num_nat_key,3,FALSE)</f>
        <v>6</v>
      </c>
      <c r="E13022" t="str">
        <f>VLOOKUP(D13022,nation_table,2,FALSE)</f>
        <v>FRANCE</v>
      </c>
      <c r="F13022" t="str">
        <f>VLOOKUP(D13022,nation_table,4,FALSE)</f>
        <v>EUROPE</v>
      </c>
      <c r="G13022" t="str">
        <f>VLOOKUP(B13022,cust_segment,7,FALSE)</f>
        <v>MACHINERY</v>
      </c>
      <c r="H13022" t="s">
        <v>39</v>
      </c>
      <c r="I13022">
        <v>25920.04</v>
      </c>
      <c r="J13022" s="1">
        <v>35849</v>
      </c>
      <c r="K13022" t="s">
        <v>53</v>
      </c>
      <c r="L13022" t="s">
        <v>503</v>
      </c>
      <c r="M13022">
        <v>0</v>
      </c>
      <c r="N13022" t="s">
        <v>13985</v>
      </c>
    </row>
    <row r="13023" spans="1:14" x14ac:dyDescent="0.2">
      <c r="A13023">
        <v>52070</v>
      </c>
      <c r="B13023">
        <v>1187</v>
      </c>
      <c r="C13023" t="str">
        <f>VLOOKUP(B13023,customer_name,2,FALSE)</f>
        <v>Customer#000001187</v>
      </c>
      <c r="D13023">
        <f>VLOOKUP(C13023,cust_num_nat_key,3,FALSE)</f>
        <v>10</v>
      </c>
      <c r="E13023" t="str">
        <f>VLOOKUP(D13023,nation_table,2,FALSE)</f>
        <v>IRAN</v>
      </c>
      <c r="F13023" t="str">
        <f>VLOOKUP(D13023,nation_table,4,FALSE)</f>
        <v>MIDDLE EAST</v>
      </c>
      <c r="G13023" t="str">
        <f>VLOOKUP(B13023,cust_segment,7,FALSE)</f>
        <v>AUTOMOBILE</v>
      </c>
      <c r="H13023" t="s">
        <v>46</v>
      </c>
      <c r="I13023">
        <v>37563.53</v>
      </c>
      <c r="J13023" s="1">
        <v>34670</v>
      </c>
      <c r="K13023" t="s">
        <v>53</v>
      </c>
      <c r="L13023" t="s">
        <v>1462</v>
      </c>
      <c r="M13023">
        <v>0</v>
      </c>
      <c r="N13023" t="s">
        <v>13986</v>
      </c>
    </row>
    <row r="13024" spans="1:14" x14ac:dyDescent="0.2">
      <c r="A13024">
        <v>52071</v>
      </c>
      <c r="B13024">
        <v>1345</v>
      </c>
      <c r="C13024" t="str">
        <f>VLOOKUP(B13024,customer_name,2,FALSE)</f>
        <v>Customer#000001345</v>
      </c>
      <c r="D13024">
        <f>VLOOKUP(C13024,cust_num_nat_key,3,FALSE)</f>
        <v>9</v>
      </c>
      <c r="E13024" t="str">
        <f>VLOOKUP(D13024,nation_table,2,FALSE)</f>
        <v>INDONESIA</v>
      </c>
      <c r="F13024" t="str">
        <f>VLOOKUP(D13024,nation_table,4,FALSE)</f>
        <v>ASIA</v>
      </c>
      <c r="G13024" t="str">
        <f>VLOOKUP(B13024,cust_segment,7,FALSE)</f>
        <v>BUILDING</v>
      </c>
      <c r="H13024" t="s">
        <v>39</v>
      </c>
      <c r="I13024">
        <v>278763.84000000003</v>
      </c>
      <c r="J13024" s="1">
        <v>35031</v>
      </c>
      <c r="K13024" t="s">
        <v>53</v>
      </c>
      <c r="L13024" t="s">
        <v>1051</v>
      </c>
      <c r="M13024">
        <v>0</v>
      </c>
      <c r="N13024" t="s">
        <v>13987</v>
      </c>
    </row>
    <row r="13025" spans="1:14" x14ac:dyDescent="0.2">
      <c r="A13025">
        <v>52096</v>
      </c>
      <c r="B13025">
        <v>824</v>
      </c>
      <c r="C13025" t="str">
        <f>VLOOKUP(B13025,customer_name,2,FALSE)</f>
        <v>Customer#000000824</v>
      </c>
      <c r="D13025">
        <f>VLOOKUP(C13025,cust_num_nat_key,3,FALSE)</f>
        <v>18</v>
      </c>
      <c r="E13025" t="str">
        <f>VLOOKUP(D13025,nation_table,2,FALSE)</f>
        <v>CHINA</v>
      </c>
      <c r="F13025" t="str">
        <f>VLOOKUP(D13025,nation_table,4,FALSE)</f>
        <v>ASIA</v>
      </c>
      <c r="G13025" t="str">
        <f>VLOOKUP(B13025,cust_segment,7,FALSE)</f>
        <v>AUTOMOBILE</v>
      </c>
      <c r="H13025" t="s">
        <v>39</v>
      </c>
      <c r="I13025">
        <v>115266.18</v>
      </c>
      <c r="J13025" s="1">
        <v>35011</v>
      </c>
      <c r="K13025" t="s">
        <v>40</v>
      </c>
      <c r="L13025" t="s">
        <v>2558</v>
      </c>
      <c r="M13025">
        <v>0</v>
      </c>
      <c r="N13025" t="s">
        <v>13988</v>
      </c>
    </row>
    <row r="13026" spans="1:14" x14ac:dyDescent="0.2">
      <c r="A13026">
        <v>52097</v>
      </c>
      <c r="B13026">
        <v>307</v>
      </c>
      <c r="C13026" t="str">
        <f>VLOOKUP(B13026,customer_name,2,FALSE)</f>
        <v>Customer#000000307</v>
      </c>
      <c r="D13026">
        <f>VLOOKUP(C13026,cust_num_nat_key,3,FALSE)</f>
        <v>13</v>
      </c>
      <c r="E13026" t="str">
        <f>VLOOKUP(D13026,nation_table,2,FALSE)</f>
        <v>JORDAN</v>
      </c>
      <c r="F13026" t="str">
        <f>VLOOKUP(D13026,nation_table,4,FALSE)</f>
        <v>MIDDLE EAST</v>
      </c>
      <c r="G13026" t="str">
        <f>VLOOKUP(B13026,cust_segment,7,FALSE)</f>
        <v>FURNITURE</v>
      </c>
      <c r="H13026" t="s">
        <v>39</v>
      </c>
      <c r="I13026">
        <v>176237.99</v>
      </c>
      <c r="J13026" s="1">
        <v>35568</v>
      </c>
      <c r="K13026" t="s">
        <v>56</v>
      </c>
      <c r="L13026" t="s">
        <v>1398</v>
      </c>
      <c r="M13026">
        <v>0</v>
      </c>
      <c r="N13026" t="s">
        <v>13989</v>
      </c>
    </row>
    <row r="13027" spans="1:14" x14ac:dyDescent="0.2">
      <c r="A13027">
        <v>52098</v>
      </c>
      <c r="B13027">
        <v>274</v>
      </c>
      <c r="C13027" t="str">
        <f>VLOOKUP(B13027,customer_name,2,FALSE)</f>
        <v>Customer#000000274</v>
      </c>
      <c r="D13027">
        <f>VLOOKUP(C13027,cust_num_nat_key,3,FALSE)</f>
        <v>19</v>
      </c>
      <c r="E13027" t="str">
        <f>VLOOKUP(D13027,nation_table,2,FALSE)</f>
        <v>ROMANIA</v>
      </c>
      <c r="F13027" t="str">
        <f>VLOOKUP(D13027,nation_table,4,FALSE)</f>
        <v>EUROPE</v>
      </c>
      <c r="G13027" t="str">
        <f>VLOOKUP(B13027,cust_segment,7,FALSE)</f>
        <v>FURNITURE</v>
      </c>
      <c r="H13027" t="s">
        <v>46</v>
      </c>
      <c r="I13027">
        <v>31756.21</v>
      </c>
      <c r="J13027" s="1">
        <v>34039</v>
      </c>
      <c r="K13027" t="s">
        <v>61</v>
      </c>
      <c r="L13027" t="s">
        <v>1264</v>
      </c>
      <c r="M13027">
        <v>0</v>
      </c>
      <c r="N13027" t="s">
        <v>13990</v>
      </c>
    </row>
    <row r="13028" spans="1:14" x14ac:dyDescent="0.2">
      <c r="A13028">
        <v>52099</v>
      </c>
      <c r="B13028">
        <v>932</v>
      </c>
      <c r="C13028" t="str">
        <f>VLOOKUP(B13028,customer_name,2,FALSE)</f>
        <v>Customer#000000932</v>
      </c>
      <c r="D13028">
        <f>VLOOKUP(C13028,cust_num_nat_key,3,FALSE)</f>
        <v>13</v>
      </c>
      <c r="E13028" t="str">
        <f>VLOOKUP(D13028,nation_table,2,FALSE)</f>
        <v>JORDAN</v>
      </c>
      <c r="F13028" t="str">
        <f>VLOOKUP(D13028,nation_table,4,FALSE)</f>
        <v>MIDDLE EAST</v>
      </c>
      <c r="G13028" t="str">
        <f>VLOOKUP(B13028,cust_segment,7,FALSE)</f>
        <v>BUILDING</v>
      </c>
      <c r="H13028" t="s">
        <v>39</v>
      </c>
      <c r="I13028">
        <v>79837.399999999994</v>
      </c>
      <c r="J13028" s="1">
        <v>35138</v>
      </c>
      <c r="K13028" t="s">
        <v>56</v>
      </c>
      <c r="L13028" t="s">
        <v>681</v>
      </c>
      <c r="M13028">
        <v>0</v>
      </c>
      <c r="N13028" t="s">
        <v>13991</v>
      </c>
    </row>
    <row r="13029" spans="1:14" x14ac:dyDescent="0.2">
      <c r="A13029">
        <v>52100</v>
      </c>
      <c r="B13029">
        <v>232</v>
      </c>
      <c r="C13029" t="str">
        <f>VLOOKUP(B13029,customer_name,2,FALSE)</f>
        <v>Customer#000000232</v>
      </c>
      <c r="D13029">
        <f>VLOOKUP(C13029,cust_num_nat_key,3,FALSE)</f>
        <v>22</v>
      </c>
      <c r="E13029" t="str">
        <f>VLOOKUP(D13029,nation_table,2,FALSE)</f>
        <v>RUSSIA</v>
      </c>
      <c r="F13029" t="str">
        <f>VLOOKUP(D13029,nation_table,4,FALSE)</f>
        <v>EUROPE</v>
      </c>
      <c r="G13029" t="str">
        <f>VLOOKUP(B13029,cust_segment,7,FALSE)</f>
        <v>HOUSEHOLD</v>
      </c>
      <c r="H13029" t="s">
        <v>39</v>
      </c>
      <c r="I13029">
        <v>124343.33</v>
      </c>
      <c r="J13029" s="1">
        <v>35704</v>
      </c>
      <c r="K13029" t="s">
        <v>40</v>
      </c>
      <c r="L13029" t="s">
        <v>2186</v>
      </c>
      <c r="M13029">
        <v>0</v>
      </c>
      <c r="N13029" t="s">
        <v>13992</v>
      </c>
    </row>
    <row r="13030" spans="1:14" x14ac:dyDescent="0.2">
      <c r="A13030">
        <v>52101</v>
      </c>
      <c r="B13030">
        <v>1258</v>
      </c>
      <c r="C13030" t="str">
        <f>VLOOKUP(B13030,customer_name,2,FALSE)</f>
        <v>Customer#000001258</v>
      </c>
      <c r="D13030">
        <f>VLOOKUP(C13030,cust_num_nat_key,3,FALSE)</f>
        <v>3</v>
      </c>
      <c r="E13030" t="str">
        <f>VLOOKUP(D13030,nation_table,2,FALSE)</f>
        <v>CANADA</v>
      </c>
      <c r="F13030" t="str">
        <f>VLOOKUP(D13030,nation_table,4,FALSE)</f>
        <v>AMERICA</v>
      </c>
      <c r="G13030" t="str">
        <f>VLOOKUP(B13030,cust_segment,7,FALSE)</f>
        <v>AUTOMOBILE</v>
      </c>
      <c r="H13030" t="s">
        <v>39</v>
      </c>
      <c r="I13030">
        <v>104642.75</v>
      </c>
      <c r="J13030" s="1">
        <v>35819</v>
      </c>
      <c r="K13030" t="s">
        <v>40</v>
      </c>
      <c r="L13030" t="s">
        <v>1515</v>
      </c>
      <c r="M13030">
        <v>0</v>
      </c>
      <c r="N13030" t="s">
        <v>13993</v>
      </c>
    </row>
    <row r="13031" spans="1:14" x14ac:dyDescent="0.2">
      <c r="A13031">
        <v>52102</v>
      </c>
      <c r="B13031">
        <v>715</v>
      </c>
      <c r="C13031" t="str">
        <f>VLOOKUP(B13031,customer_name,2,FALSE)</f>
        <v>Customer#000000715</v>
      </c>
      <c r="D13031">
        <f>VLOOKUP(C13031,cust_num_nat_key,3,FALSE)</f>
        <v>19</v>
      </c>
      <c r="E13031" t="str">
        <f>VLOOKUP(D13031,nation_table,2,FALSE)</f>
        <v>ROMANIA</v>
      </c>
      <c r="F13031" t="str">
        <f>VLOOKUP(D13031,nation_table,4,FALSE)</f>
        <v>EUROPE</v>
      </c>
      <c r="G13031" t="str">
        <f>VLOOKUP(B13031,cust_segment,7,FALSE)</f>
        <v>AUTOMOBILE</v>
      </c>
      <c r="H13031" t="s">
        <v>46</v>
      </c>
      <c r="I13031">
        <v>115970.02</v>
      </c>
      <c r="J13031" s="1">
        <v>34225</v>
      </c>
      <c r="K13031" t="s">
        <v>61</v>
      </c>
      <c r="L13031" t="s">
        <v>1255</v>
      </c>
      <c r="M13031">
        <v>0</v>
      </c>
      <c r="N13031" t="s">
        <v>13994</v>
      </c>
    </row>
    <row r="13032" spans="1:14" x14ac:dyDescent="0.2">
      <c r="A13032">
        <v>52103</v>
      </c>
      <c r="B13032">
        <v>1454</v>
      </c>
      <c r="C13032" t="str">
        <f>VLOOKUP(B13032,customer_name,2,FALSE)</f>
        <v>Customer#000001454</v>
      </c>
      <c r="D13032">
        <f>VLOOKUP(C13032,cust_num_nat_key,3,FALSE)</f>
        <v>24</v>
      </c>
      <c r="E13032" t="str">
        <f>VLOOKUP(D13032,nation_table,2,FALSE)</f>
        <v>UNITED STATES</v>
      </c>
      <c r="F13032" t="str">
        <f>VLOOKUP(D13032,nation_table,4,FALSE)</f>
        <v>AMERICA</v>
      </c>
      <c r="G13032" t="str">
        <f>VLOOKUP(B13032,cust_segment,7,FALSE)</f>
        <v>FURNITURE</v>
      </c>
      <c r="H13032" t="s">
        <v>46</v>
      </c>
      <c r="I13032">
        <v>16424.060000000001</v>
      </c>
      <c r="J13032" s="1">
        <v>34692</v>
      </c>
      <c r="K13032" t="s">
        <v>61</v>
      </c>
      <c r="L13032" t="s">
        <v>1906</v>
      </c>
      <c r="M13032">
        <v>0</v>
      </c>
      <c r="N13032" t="s">
        <v>13995</v>
      </c>
    </row>
    <row r="13033" spans="1:14" x14ac:dyDescent="0.2">
      <c r="A13033">
        <v>52128</v>
      </c>
      <c r="B13033">
        <v>331</v>
      </c>
      <c r="C13033" t="str">
        <f>VLOOKUP(B13033,customer_name,2,FALSE)</f>
        <v>Customer#000000331</v>
      </c>
      <c r="D13033">
        <f>VLOOKUP(C13033,cust_num_nat_key,3,FALSE)</f>
        <v>5</v>
      </c>
      <c r="E13033" t="str">
        <f>VLOOKUP(D13033,nation_table,2,FALSE)</f>
        <v>ETHIOPIA</v>
      </c>
      <c r="F13033" t="str">
        <f>VLOOKUP(D13033,nation_table,4,FALSE)</f>
        <v>AFRICA</v>
      </c>
      <c r="G13033" t="str">
        <f>VLOOKUP(B13033,cust_segment,7,FALSE)</f>
        <v>AUTOMOBILE</v>
      </c>
      <c r="H13033" t="s">
        <v>46</v>
      </c>
      <c r="I13033">
        <v>88724.29</v>
      </c>
      <c r="J13033" s="1">
        <v>34296</v>
      </c>
      <c r="K13033" t="s">
        <v>53</v>
      </c>
      <c r="L13033" t="s">
        <v>116</v>
      </c>
      <c r="M13033">
        <v>0</v>
      </c>
      <c r="N13033" t="s">
        <v>13996</v>
      </c>
    </row>
    <row r="13034" spans="1:14" x14ac:dyDescent="0.2">
      <c r="A13034">
        <v>52129</v>
      </c>
      <c r="B13034">
        <v>227</v>
      </c>
      <c r="C13034" t="str">
        <f>VLOOKUP(B13034,customer_name,2,FALSE)</f>
        <v>Customer#000000227</v>
      </c>
      <c r="D13034">
        <f>VLOOKUP(C13034,cust_num_nat_key,3,FALSE)</f>
        <v>13</v>
      </c>
      <c r="E13034" t="str">
        <f>VLOOKUP(D13034,nation_table,2,FALSE)</f>
        <v>JORDAN</v>
      </c>
      <c r="F13034" t="str">
        <f>VLOOKUP(D13034,nation_table,4,FALSE)</f>
        <v>MIDDLE EAST</v>
      </c>
      <c r="G13034" t="str">
        <f>VLOOKUP(B13034,cust_segment,7,FALSE)</f>
        <v>MACHINERY</v>
      </c>
      <c r="H13034" t="s">
        <v>39</v>
      </c>
      <c r="I13034">
        <v>179296.46</v>
      </c>
      <c r="J13034" s="1">
        <v>35376</v>
      </c>
      <c r="K13034" t="s">
        <v>56</v>
      </c>
      <c r="L13034" t="s">
        <v>3138</v>
      </c>
      <c r="M13034">
        <v>0</v>
      </c>
      <c r="N13034" t="s">
        <v>13997</v>
      </c>
    </row>
    <row r="13035" spans="1:14" x14ac:dyDescent="0.2">
      <c r="A13035">
        <v>52130</v>
      </c>
      <c r="B13035">
        <v>1136</v>
      </c>
      <c r="C13035" t="str">
        <f>VLOOKUP(B13035,customer_name,2,FALSE)</f>
        <v>Customer#000001136</v>
      </c>
      <c r="D13035">
        <f>VLOOKUP(C13035,cust_num_nat_key,3,FALSE)</f>
        <v>24</v>
      </c>
      <c r="E13035" t="str">
        <f>VLOOKUP(D13035,nation_table,2,FALSE)</f>
        <v>UNITED STATES</v>
      </c>
      <c r="F13035" t="str">
        <f>VLOOKUP(D13035,nation_table,4,FALSE)</f>
        <v>AMERICA</v>
      </c>
      <c r="G13035" t="str">
        <f>VLOOKUP(B13035,cust_segment,7,FALSE)</f>
        <v>FURNITURE</v>
      </c>
      <c r="H13035" t="s">
        <v>46</v>
      </c>
      <c r="I13035">
        <v>307520.59999999998</v>
      </c>
      <c r="J13035" s="1">
        <v>33853</v>
      </c>
      <c r="K13035" t="s">
        <v>40</v>
      </c>
      <c r="L13035" t="s">
        <v>1409</v>
      </c>
      <c r="M13035">
        <v>0</v>
      </c>
      <c r="N13035" t="s">
        <v>13998</v>
      </c>
    </row>
    <row r="13036" spans="1:14" x14ac:dyDescent="0.2">
      <c r="A13036">
        <v>52131</v>
      </c>
      <c r="B13036">
        <v>1303</v>
      </c>
      <c r="C13036" t="str">
        <f>VLOOKUP(B13036,customer_name,2,FALSE)</f>
        <v>Customer#000001303</v>
      </c>
      <c r="D13036">
        <f>VLOOKUP(C13036,cust_num_nat_key,3,FALSE)</f>
        <v>5</v>
      </c>
      <c r="E13036" t="str">
        <f>VLOOKUP(D13036,nation_table,2,FALSE)</f>
        <v>ETHIOPIA</v>
      </c>
      <c r="F13036" t="str">
        <f>VLOOKUP(D13036,nation_table,4,FALSE)</f>
        <v>AFRICA</v>
      </c>
      <c r="G13036" t="str">
        <f>VLOOKUP(B13036,cust_segment,7,FALSE)</f>
        <v>MACHINERY</v>
      </c>
      <c r="H13036" t="s">
        <v>39</v>
      </c>
      <c r="I13036">
        <v>76968.960000000006</v>
      </c>
      <c r="J13036" s="1">
        <v>35751</v>
      </c>
      <c r="K13036" t="s">
        <v>40</v>
      </c>
      <c r="L13036" t="s">
        <v>72</v>
      </c>
      <c r="M13036">
        <v>0</v>
      </c>
      <c r="N13036" t="s">
        <v>13999</v>
      </c>
    </row>
    <row r="13037" spans="1:14" x14ac:dyDescent="0.2">
      <c r="A13037">
        <v>52132</v>
      </c>
      <c r="B13037">
        <v>586</v>
      </c>
      <c r="C13037" t="str">
        <f>VLOOKUP(B13037,customer_name,2,FALSE)</f>
        <v>Customer#000000586</v>
      </c>
      <c r="D13037">
        <f>VLOOKUP(C13037,cust_num_nat_key,3,FALSE)</f>
        <v>11</v>
      </c>
      <c r="E13037" t="str">
        <f>VLOOKUP(D13037,nation_table,2,FALSE)</f>
        <v>IRAQ</v>
      </c>
      <c r="F13037" t="str">
        <f>VLOOKUP(D13037,nation_table,4,FALSE)</f>
        <v>MIDDLE EAST</v>
      </c>
      <c r="G13037" t="str">
        <f>VLOOKUP(B13037,cust_segment,7,FALSE)</f>
        <v>AUTOMOBILE</v>
      </c>
      <c r="H13037" t="s">
        <v>78</v>
      </c>
      <c r="I13037">
        <v>59233.73</v>
      </c>
      <c r="J13037" s="1">
        <v>34820</v>
      </c>
      <c r="K13037" t="s">
        <v>43</v>
      </c>
      <c r="L13037" t="s">
        <v>2117</v>
      </c>
      <c r="M13037">
        <v>0</v>
      </c>
      <c r="N13037" t="s">
        <v>14000</v>
      </c>
    </row>
    <row r="13038" spans="1:14" x14ac:dyDescent="0.2">
      <c r="A13038">
        <v>52133</v>
      </c>
      <c r="B13038">
        <v>406</v>
      </c>
      <c r="C13038" t="str">
        <f>VLOOKUP(B13038,customer_name,2,FALSE)</f>
        <v>Customer#000000406</v>
      </c>
      <c r="D13038">
        <f>VLOOKUP(C13038,cust_num_nat_key,3,FALSE)</f>
        <v>9</v>
      </c>
      <c r="E13038" t="str">
        <f>VLOOKUP(D13038,nation_table,2,FALSE)</f>
        <v>INDONESIA</v>
      </c>
      <c r="F13038" t="str">
        <f>VLOOKUP(D13038,nation_table,4,FALSE)</f>
        <v>ASIA</v>
      </c>
      <c r="G13038" t="str">
        <f>VLOOKUP(B13038,cust_segment,7,FALSE)</f>
        <v>FURNITURE</v>
      </c>
      <c r="H13038" t="s">
        <v>39</v>
      </c>
      <c r="I13038">
        <v>150090.92000000001</v>
      </c>
      <c r="J13038" s="1">
        <v>35811</v>
      </c>
      <c r="K13038" t="s">
        <v>40</v>
      </c>
      <c r="L13038" t="s">
        <v>243</v>
      </c>
      <c r="M13038">
        <v>0</v>
      </c>
      <c r="N13038" t="s">
        <v>14001</v>
      </c>
    </row>
    <row r="13039" spans="1:14" x14ac:dyDescent="0.2">
      <c r="A13039">
        <v>52134</v>
      </c>
      <c r="B13039">
        <v>17</v>
      </c>
      <c r="C13039" t="str">
        <f>VLOOKUP(B13039,customer_name,2,FALSE)</f>
        <v>Customer#000000017</v>
      </c>
      <c r="D13039">
        <f>VLOOKUP(C13039,cust_num_nat_key,3,FALSE)</f>
        <v>2</v>
      </c>
      <c r="E13039" t="str">
        <f>VLOOKUP(D13039,nation_table,2,FALSE)</f>
        <v>BRAZIL</v>
      </c>
      <c r="F13039" t="str">
        <f>VLOOKUP(D13039,nation_table,4,FALSE)</f>
        <v>AMERICA</v>
      </c>
      <c r="G13039" t="str">
        <f>VLOOKUP(B13039,cust_segment,7,FALSE)</f>
        <v>AUTOMOBILE</v>
      </c>
      <c r="H13039" t="s">
        <v>46</v>
      </c>
      <c r="I13039">
        <v>170305.82</v>
      </c>
      <c r="J13039" s="1">
        <v>34446</v>
      </c>
      <c r="K13039" t="s">
        <v>40</v>
      </c>
      <c r="L13039" t="s">
        <v>1194</v>
      </c>
      <c r="M13039">
        <v>0</v>
      </c>
      <c r="N13039" t="s">
        <v>14002</v>
      </c>
    </row>
    <row r="13040" spans="1:14" x14ac:dyDescent="0.2">
      <c r="A13040">
        <v>52135</v>
      </c>
      <c r="B13040">
        <v>268</v>
      </c>
      <c r="C13040" t="str">
        <f>VLOOKUP(B13040,customer_name,2,FALSE)</f>
        <v>Customer#000000268</v>
      </c>
      <c r="D13040">
        <f>VLOOKUP(C13040,cust_num_nat_key,3,FALSE)</f>
        <v>3</v>
      </c>
      <c r="E13040" t="str">
        <f>VLOOKUP(D13040,nation_table,2,FALSE)</f>
        <v>CANADA</v>
      </c>
      <c r="F13040" t="str">
        <f>VLOOKUP(D13040,nation_table,4,FALSE)</f>
        <v>AMERICA</v>
      </c>
      <c r="G13040" t="str">
        <f>VLOOKUP(B13040,cust_segment,7,FALSE)</f>
        <v>MACHINERY</v>
      </c>
      <c r="H13040" t="s">
        <v>46</v>
      </c>
      <c r="I13040">
        <v>251782.27</v>
      </c>
      <c r="J13040" s="1">
        <v>34053</v>
      </c>
      <c r="K13040" t="s">
        <v>40</v>
      </c>
      <c r="L13040" t="s">
        <v>1266</v>
      </c>
      <c r="M13040">
        <v>0</v>
      </c>
      <c r="N13040" t="s">
        <v>14003</v>
      </c>
    </row>
    <row r="13041" spans="1:14" x14ac:dyDescent="0.2">
      <c r="A13041">
        <v>52160</v>
      </c>
      <c r="B13041">
        <v>25</v>
      </c>
      <c r="C13041" t="str">
        <f>VLOOKUP(B13041,customer_name,2,FALSE)</f>
        <v>Customer#000000025</v>
      </c>
      <c r="D13041">
        <f>VLOOKUP(C13041,cust_num_nat_key,3,FALSE)</f>
        <v>12</v>
      </c>
      <c r="E13041" t="str">
        <f>VLOOKUP(D13041,nation_table,2,FALSE)</f>
        <v>JAPAN</v>
      </c>
      <c r="F13041" t="str">
        <f>VLOOKUP(D13041,nation_table,4,FALSE)</f>
        <v>ASIA</v>
      </c>
      <c r="G13041" t="str">
        <f>VLOOKUP(B13041,cust_segment,7,FALSE)</f>
        <v>FURNITURE</v>
      </c>
      <c r="H13041" t="s">
        <v>39</v>
      </c>
      <c r="I13041">
        <v>112561.17</v>
      </c>
      <c r="J13041" s="1">
        <v>34884</v>
      </c>
      <c r="K13041" t="s">
        <v>43</v>
      </c>
      <c r="L13041" t="s">
        <v>291</v>
      </c>
      <c r="M13041">
        <v>0</v>
      </c>
      <c r="N13041" t="s">
        <v>14004</v>
      </c>
    </row>
    <row r="13042" spans="1:14" x14ac:dyDescent="0.2">
      <c r="A13042">
        <v>52161</v>
      </c>
      <c r="B13042">
        <v>952</v>
      </c>
      <c r="C13042" t="str">
        <f>VLOOKUP(B13042,customer_name,2,FALSE)</f>
        <v>Customer#000000952</v>
      </c>
      <c r="D13042">
        <f>VLOOKUP(C13042,cust_num_nat_key,3,FALSE)</f>
        <v>24</v>
      </c>
      <c r="E13042" t="str">
        <f>VLOOKUP(D13042,nation_table,2,FALSE)</f>
        <v>UNITED STATES</v>
      </c>
      <c r="F13042" t="str">
        <f>VLOOKUP(D13042,nation_table,4,FALSE)</f>
        <v>AMERICA</v>
      </c>
      <c r="G13042" t="str">
        <f>VLOOKUP(B13042,cust_segment,7,FALSE)</f>
        <v>AUTOMOBILE</v>
      </c>
      <c r="H13042" t="s">
        <v>39</v>
      </c>
      <c r="I13042">
        <v>167435.79999999999</v>
      </c>
      <c r="J13042" s="1">
        <v>35703</v>
      </c>
      <c r="K13042" t="s">
        <v>53</v>
      </c>
      <c r="L13042" t="s">
        <v>411</v>
      </c>
      <c r="M13042">
        <v>0</v>
      </c>
      <c r="N13042" t="s">
        <v>14005</v>
      </c>
    </row>
    <row r="13043" spans="1:14" x14ac:dyDescent="0.2">
      <c r="A13043">
        <v>52162</v>
      </c>
      <c r="B13043">
        <v>1081</v>
      </c>
      <c r="C13043" t="str">
        <f>VLOOKUP(B13043,customer_name,2,FALSE)</f>
        <v>Customer#000001081</v>
      </c>
      <c r="D13043">
        <f>VLOOKUP(C13043,cust_num_nat_key,3,FALSE)</f>
        <v>12</v>
      </c>
      <c r="E13043" t="str">
        <f>VLOOKUP(D13043,nation_table,2,FALSE)</f>
        <v>JAPAN</v>
      </c>
      <c r="F13043" t="str">
        <f>VLOOKUP(D13043,nation_table,4,FALSE)</f>
        <v>ASIA</v>
      </c>
      <c r="G13043" t="str">
        <f>VLOOKUP(B13043,cust_segment,7,FALSE)</f>
        <v>MACHINERY</v>
      </c>
      <c r="H13043" t="s">
        <v>39</v>
      </c>
      <c r="I13043">
        <v>205914.89</v>
      </c>
      <c r="J13043" s="1">
        <v>35005</v>
      </c>
      <c r="K13043" t="s">
        <v>53</v>
      </c>
      <c r="L13043" t="s">
        <v>810</v>
      </c>
      <c r="M13043">
        <v>0</v>
      </c>
      <c r="N13043" t="s">
        <v>14006</v>
      </c>
    </row>
    <row r="13044" spans="1:14" x14ac:dyDescent="0.2">
      <c r="A13044">
        <v>52163</v>
      </c>
      <c r="B13044">
        <v>1300</v>
      </c>
      <c r="C13044" t="str">
        <f>VLOOKUP(B13044,customer_name,2,FALSE)</f>
        <v>Customer#000001300</v>
      </c>
      <c r="D13044">
        <f>VLOOKUP(C13044,cust_num_nat_key,3,FALSE)</f>
        <v>23</v>
      </c>
      <c r="E13044" t="str">
        <f>VLOOKUP(D13044,nation_table,2,FALSE)</f>
        <v>UNITED KINGDOM</v>
      </c>
      <c r="F13044" t="str">
        <f>VLOOKUP(D13044,nation_table,4,FALSE)</f>
        <v>EUROPE</v>
      </c>
      <c r="G13044" t="str">
        <f>VLOOKUP(B13044,cust_segment,7,FALSE)</f>
        <v>BUILDING</v>
      </c>
      <c r="H13044" t="s">
        <v>39</v>
      </c>
      <c r="I13044">
        <v>6216.27</v>
      </c>
      <c r="J13044" s="1">
        <v>35617</v>
      </c>
      <c r="K13044" t="s">
        <v>40</v>
      </c>
      <c r="L13044" t="s">
        <v>578</v>
      </c>
      <c r="M13044">
        <v>0</v>
      </c>
      <c r="N13044" t="s">
        <v>14007</v>
      </c>
    </row>
    <row r="13045" spans="1:14" x14ac:dyDescent="0.2">
      <c r="A13045">
        <v>52164</v>
      </c>
      <c r="B13045">
        <v>268</v>
      </c>
      <c r="C13045" t="str">
        <f>VLOOKUP(B13045,customer_name,2,FALSE)</f>
        <v>Customer#000000268</v>
      </c>
      <c r="D13045">
        <f>VLOOKUP(C13045,cust_num_nat_key,3,FALSE)</f>
        <v>3</v>
      </c>
      <c r="E13045" t="str">
        <f>VLOOKUP(D13045,nation_table,2,FALSE)</f>
        <v>CANADA</v>
      </c>
      <c r="F13045" t="str">
        <f>VLOOKUP(D13045,nation_table,4,FALSE)</f>
        <v>AMERICA</v>
      </c>
      <c r="G13045" t="str">
        <f>VLOOKUP(B13045,cust_segment,7,FALSE)</f>
        <v>MACHINERY</v>
      </c>
      <c r="H13045" t="s">
        <v>46</v>
      </c>
      <c r="I13045">
        <v>65259.72</v>
      </c>
      <c r="J13045" s="1">
        <v>33708</v>
      </c>
      <c r="K13045" t="s">
        <v>53</v>
      </c>
      <c r="L13045" t="s">
        <v>423</v>
      </c>
      <c r="M13045">
        <v>0</v>
      </c>
      <c r="N13045" t="s">
        <v>14008</v>
      </c>
    </row>
    <row r="13046" spans="1:14" x14ac:dyDescent="0.2">
      <c r="A13046">
        <v>52165</v>
      </c>
      <c r="B13046">
        <v>253</v>
      </c>
      <c r="C13046" t="str">
        <f>VLOOKUP(B13046,customer_name,2,FALSE)</f>
        <v>Customer#000000253</v>
      </c>
      <c r="D13046">
        <f>VLOOKUP(C13046,cust_num_nat_key,3,FALSE)</f>
        <v>15</v>
      </c>
      <c r="E13046" t="str">
        <f>VLOOKUP(D13046,nation_table,2,FALSE)</f>
        <v>MOROCCO</v>
      </c>
      <c r="F13046" t="str">
        <f>VLOOKUP(D13046,nation_table,4,FALSE)</f>
        <v>AFRICA</v>
      </c>
      <c r="G13046" t="str">
        <f>VLOOKUP(B13046,cust_segment,7,FALSE)</f>
        <v>AUTOMOBILE</v>
      </c>
      <c r="H13046" t="s">
        <v>39</v>
      </c>
      <c r="I13046">
        <v>240774.13</v>
      </c>
      <c r="J13046" s="1">
        <v>35939</v>
      </c>
      <c r="K13046" t="s">
        <v>53</v>
      </c>
      <c r="L13046" t="s">
        <v>666</v>
      </c>
      <c r="M13046">
        <v>0</v>
      </c>
      <c r="N13046" t="s">
        <v>14009</v>
      </c>
    </row>
    <row r="13047" spans="1:14" x14ac:dyDescent="0.2">
      <c r="A13047">
        <v>52166</v>
      </c>
      <c r="B13047">
        <v>829</v>
      </c>
      <c r="C13047" t="str">
        <f>VLOOKUP(B13047,customer_name,2,FALSE)</f>
        <v>Customer#000000829</v>
      </c>
      <c r="D13047">
        <f>VLOOKUP(C13047,cust_num_nat_key,3,FALSE)</f>
        <v>8</v>
      </c>
      <c r="E13047" t="str">
        <f>VLOOKUP(D13047,nation_table,2,FALSE)</f>
        <v>INDIA</v>
      </c>
      <c r="F13047" t="str">
        <f>VLOOKUP(D13047,nation_table,4,FALSE)</f>
        <v>ASIA</v>
      </c>
      <c r="G13047" t="str">
        <f>VLOOKUP(B13047,cust_segment,7,FALSE)</f>
        <v>MACHINERY</v>
      </c>
      <c r="H13047" t="s">
        <v>39</v>
      </c>
      <c r="I13047">
        <v>7458.19</v>
      </c>
      <c r="J13047" s="1">
        <v>35056</v>
      </c>
      <c r="K13047" t="s">
        <v>40</v>
      </c>
      <c r="L13047" t="s">
        <v>2335</v>
      </c>
      <c r="M13047">
        <v>0</v>
      </c>
      <c r="N13047" t="s">
        <v>14010</v>
      </c>
    </row>
    <row r="13048" spans="1:14" x14ac:dyDescent="0.2">
      <c r="A13048">
        <v>52167</v>
      </c>
      <c r="B13048">
        <v>1276</v>
      </c>
      <c r="C13048" t="str">
        <f>VLOOKUP(B13048,customer_name,2,FALSE)</f>
        <v>Customer#000001276</v>
      </c>
      <c r="D13048">
        <f>VLOOKUP(C13048,cust_num_nat_key,3,FALSE)</f>
        <v>16</v>
      </c>
      <c r="E13048" t="str">
        <f>VLOOKUP(D13048,nation_table,2,FALSE)</f>
        <v>MOZAMBIQUE</v>
      </c>
      <c r="F13048" t="str">
        <f>VLOOKUP(D13048,nation_table,4,FALSE)</f>
        <v>AFRICA</v>
      </c>
      <c r="G13048" t="str">
        <f>VLOOKUP(B13048,cust_segment,7,FALSE)</f>
        <v>AUTOMOBILE</v>
      </c>
      <c r="H13048" t="s">
        <v>39</v>
      </c>
      <c r="I13048">
        <v>236965.79</v>
      </c>
      <c r="J13048" s="1">
        <v>35987</v>
      </c>
      <c r="K13048" t="s">
        <v>43</v>
      </c>
      <c r="L13048" t="s">
        <v>2681</v>
      </c>
      <c r="M13048">
        <v>0</v>
      </c>
      <c r="N13048" t="s">
        <v>14011</v>
      </c>
    </row>
    <row r="13049" spans="1:14" x14ac:dyDescent="0.2">
      <c r="A13049">
        <v>52192</v>
      </c>
      <c r="B13049">
        <v>1160</v>
      </c>
      <c r="C13049" t="str">
        <f>VLOOKUP(B13049,customer_name,2,FALSE)</f>
        <v>Customer#000001160</v>
      </c>
      <c r="D13049">
        <f>VLOOKUP(C13049,cust_num_nat_key,3,FALSE)</f>
        <v>24</v>
      </c>
      <c r="E13049" t="str">
        <f>VLOOKUP(D13049,nation_table,2,FALSE)</f>
        <v>UNITED STATES</v>
      </c>
      <c r="F13049" t="str">
        <f>VLOOKUP(D13049,nation_table,4,FALSE)</f>
        <v>AMERICA</v>
      </c>
      <c r="G13049" t="str">
        <f>VLOOKUP(B13049,cust_segment,7,FALSE)</f>
        <v>AUTOMOBILE</v>
      </c>
      <c r="H13049" t="s">
        <v>39</v>
      </c>
      <c r="I13049">
        <v>165426.85</v>
      </c>
      <c r="J13049" s="1">
        <v>35961</v>
      </c>
      <c r="K13049" t="s">
        <v>56</v>
      </c>
      <c r="L13049" t="s">
        <v>2763</v>
      </c>
      <c r="M13049">
        <v>0</v>
      </c>
      <c r="N13049" t="s">
        <v>14012</v>
      </c>
    </row>
    <row r="13050" spans="1:14" x14ac:dyDescent="0.2">
      <c r="A13050">
        <v>52193</v>
      </c>
      <c r="B13050">
        <v>266</v>
      </c>
      <c r="C13050" t="str">
        <f>VLOOKUP(B13050,customer_name,2,FALSE)</f>
        <v>Customer#000000266</v>
      </c>
      <c r="D13050">
        <f>VLOOKUP(C13050,cust_num_nat_key,3,FALSE)</f>
        <v>0</v>
      </c>
      <c r="E13050" t="str">
        <f>VLOOKUP(D13050,nation_table,2,FALSE)</f>
        <v>ALGERIA</v>
      </c>
      <c r="F13050" t="str">
        <f>VLOOKUP(D13050,nation_table,4,FALSE)</f>
        <v>AFRICA</v>
      </c>
      <c r="G13050" t="str">
        <f>VLOOKUP(B13050,cust_segment,7,FALSE)</f>
        <v>HOUSEHOLD</v>
      </c>
      <c r="H13050" t="s">
        <v>46</v>
      </c>
      <c r="I13050">
        <v>196843.68</v>
      </c>
      <c r="J13050" s="1">
        <v>34034</v>
      </c>
      <c r="K13050" t="s">
        <v>53</v>
      </c>
      <c r="L13050" t="s">
        <v>710</v>
      </c>
      <c r="M13050">
        <v>0</v>
      </c>
      <c r="N13050" t="s">
        <v>14013</v>
      </c>
    </row>
    <row r="13051" spans="1:14" x14ac:dyDescent="0.2">
      <c r="A13051">
        <v>52194</v>
      </c>
      <c r="B13051">
        <v>991</v>
      </c>
      <c r="C13051" t="str">
        <f>VLOOKUP(B13051,customer_name,2,FALSE)</f>
        <v>Customer#000000991</v>
      </c>
      <c r="D13051">
        <f>VLOOKUP(C13051,cust_num_nat_key,3,FALSE)</f>
        <v>21</v>
      </c>
      <c r="E13051" t="str">
        <f>VLOOKUP(D13051,nation_table,2,FALSE)</f>
        <v>VIETNAM</v>
      </c>
      <c r="F13051" t="str">
        <f>VLOOKUP(D13051,nation_table,4,FALSE)</f>
        <v>ASIA</v>
      </c>
      <c r="G13051" t="str">
        <f>VLOOKUP(B13051,cust_segment,7,FALSE)</f>
        <v>AUTOMOBILE</v>
      </c>
      <c r="H13051" t="s">
        <v>46</v>
      </c>
      <c r="I13051">
        <v>177623.1</v>
      </c>
      <c r="J13051" s="1">
        <v>34315</v>
      </c>
      <c r="K13051" t="s">
        <v>43</v>
      </c>
      <c r="L13051" t="s">
        <v>1314</v>
      </c>
      <c r="M13051">
        <v>0</v>
      </c>
      <c r="N13051" t="s">
        <v>14014</v>
      </c>
    </row>
    <row r="13052" spans="1:14" x14ac:dyDescent="0.2">
      <c r="A13052">
        <v>52195</v>
      </c>
      <c r="B13052">
        <v>175</v>
      </c>
      <c r="C13052" t="str">
        <f>VLOOKUP(B13052,customer_name,2,FALSE)</f>
        <v>Customer#000000175</v>
      </c>
      <c r="D13052">
        <f>VLOOKUP(C13052,cust_num_nat_key,3,FALSE)</f>
        <v>10</v>
      </c>
      <c r="E13052" t="str">
        <f>VLOOKUP(D13052,nation_table,2,FALSE)</f>
        <v>IRAN</v>
      </c>
      <c r="F13052" t="str">
        <f>VLOOKUP(D13052,nation_table,4,FALSE)</f>
        <v>MIDDLE EAST</v>
      </c>
      <c r="G13052" t="str">
        <f>VLOOKUP(B13052,cust_segment,7,FALSE)</f>
        <v>FURNITURE</v>
      </c>
      <c r="H13052" t="s">
        <v>39</v>
      </c>
      <c r="I13052">
        <v>310388.88</v>
      </c>
      <c r="J13052" s="1">
        <v>34999</v>
      </c>
      <c r="K13052" t="s">
        <v>53</v>
      </c>
      <c r="L13052" t="s">
        <v>5145</v>
      </c>
      <c r="M13052">
        <v>0</v>
      </c>
      <c r="N13052" t="s">
        <v>14015</v>
      </c>
    </row>
    <row r="13053" spans="1:14" x14ac:dyDescent="0.2">
      <c r="A13053">
        <v>52196</v>
      </c>
      <c r="B13053">
        <v>697</v>
      </c>
      <c r="C13053" t="str">
        <f>VLOOKUP(B13053,customer_name,2,FALSE)</f>
        <v>Customer#000000697</v>
      </c>
      <c r="D13053">
        <f>VLOOKUP(C13053,cust_num_nat_key,3,FALSE)</f>
        <v>4</v>
      </c>
      <c r="E13053" t="str">
        <f>VLOOKUP(D13053,nation_table,2,FALSE)</f>
        <v>EGYPT</v>
      </c>
      <c r="F13053" t="str">
        <f>VLOOKUP(D13053,nation_table,4,FALSE)</f>
        <v>MIDDLE EAST</v>
      </c>
      <c r="G13053" t="str">
        <f>VLOOKUP(B13053,cust_segment,7,FALSE)</f>
        <v>AUTOMOBILE</v>
      </c>
      <c r="H13053" t="s">
        <v>46</v>
      </c>
      <c r="I13053">
        <v>126449.91</v>
      </c>
      <c r="J13053" s="1">
        <v>34000</v>
      </c>
      <c r="K13053" t="s">
        <v>53</v>
      </c>
      <c r="L13053" t="s">
        <v>1132</v>
      </c>
      <c r="M13053">
        <v>0</v>
      </c>
      <c r="N13053" t="s">
        <v>14016</v>
      </c>
    </row>
    <row r="13054" spans="1:14" x14ac:dyDescent="0.2">
      <c r="A13054">
        <v>52197</v>
      </c>
      <c r="B13054">
        <v>143</v>
      </c>
      <c r="C13054" t="str">
        <f>VLOOKUP(B13054,customer_name,2,FALSE)</f>
        <v>Customer#000000143</v>
      </c>
      <c r="D13054">
        <f>VLOOKUP(C13054,cust_num_nat_key,3,FALSE)</f>
        <v>16</v>
      </c>
      <c r="E13054" t="str">
        <f>VLOOKUP(D13054,nation_table,2,FALSE)</f>
        <v>MOZAMBIQUE</v>
      </c>
      <c r="F13054" t="str">
        <f>VLOOKUP(D13054,nation_table,4,FALSE)</f>
        <v>AFRICA</v>
      </c>
      <c r="G13054" t="str">
        <f>VLOOKUP(B13054,cust_segment,7,FALSE)</f>
        <v>MACHINERY</v>
      </c>
      <c r="H13054" t="s">
        <v>46</v>
      </c>
      <c r="I13054">
        <v>153535.38</v>
      </c>
      <c r="J13054" s="1">
        <v>33821</v>
      </c>
      <c r="K13054" t="s">
        <v>43</v>
      </c>
      <c r="L13054" t="s">
        <v>2832</v>
      </c>
      <c r="M13054">
        <v>0</v>
      </c>
      <c r="N13054" t="s">
        <v>14017</v>
      </c>
    </row>
    <row r="13055" spans="1:14" x14ac:dyDescent="0.2">
      <c r="A13055">
        <v>52198</v>
      </c>
      <c r="B13055">
        <v>1055</v>
      </c>
      <c r="C13055" t="str">
        <f>VLOOKUP(B13055,customer_name,2,FALSE)</f>
        <v>Customer#000001055</v>
      </c>
      <c r="D13055">
        <f>VLOOKUP(C13055,cust_num_nat_key,3,FALSE)</f>
        <v>7</v>
      </c>
      <c r="E13055" t="str">
        <f>VLOOKUP(D13055,nation_table,2,FALSE)</f>
        <v>GERMANY</v>
      </c>
      <c r="F13055" t="str">
        <f>VLOOKUP(D13055,nation_table,4,FALSE)</f>
        <v>EUROPE</v>
      </c>
      <c r="G13055" t="str">
        <f>VLOOKUP(B13055,cust_segment,7,FALSE)</f>
        <v>HOUSEHOLD</v>
      </c>
      <c r="H13055" t="s">
        <v>39</v>
      </c>
      <c r="I13055">
        <v>330655.57</v>
      </c>
      <c r="J13055" s="1">
        <v>35213</v>
      </c>
      <c r="K13055" t="s">
        <v>56</v>
      </c>
      <c r="L13055" t="s">
        <v>1611</v>
      </c>
      <c r="M13055">
        <v>0</v>
      </c>
      <c r="N13055" t="s">
        <v>14018</v>
      </c>
    </row>
    <row r="13056" spans="1:14" x14ac:dyDescent="0.2">
      <c r="A13056">
        <v>52199</v>
      </c>
      <c r="B13056">
        <v>1468</v>
      </c>
      <c r="C13056" t="str">
        <f>VLOOKUP(B13056,customer_name,2,FALSE)</f>
        <v>Customer#000001468</v>
      </c>
      <c r="D13056">
        <f>VLOOKUP(C13056,cust_num_nat_key,3,FALSE)</f>
        <v>12</v>
      </c>
      <c r="E13056" t="str">
        <f>VLOOKUP(D13056,nation_table,2,FALSE)</f>
        <v>JAPAN</v>
      </c>
      <c r="F13056" t="str">
        <f>VLOOKUP(D13056,nation_table,4,FALSE)</f>
        <v>ASIA</v>
      </c>
      <c r="G13056" t="str">
        <f>VLOOKUP(B13056,cust_segment,7,FALSE)</f>
        <v>BUILDING</v>
      </c>
      <c r="H13056" t="s">
        <v>46</v>
      </c>
      <c r="I13056">
        <v>68638.570000000007</v>
      </c>
      <c r="J13056" s="1">
        <v>34726</v>
      </c>
      <c r="K13056" t="s">
        <v>61</v>
      </c>
      <c r="L13056" t="s">
        <v>961</v>
      </c>
      <c r="M13056">
        <v>0</v>
      </c>
      <c r="N13056" t="s">
        <v>14019</v>
      </c>
    </row>
    <row r="13057" spans="1:14" x14ac:dyDescent="0.2">
      <c r="A13057">
        <v>52224</v>
      </c>
      <c r="B13057">
        <v>1241</v>
      </c>
      <c r="C13057" t="str">
        <f>VLOOKUP(B13057,customer_name,2,FALSE)</f>
        <v>Customer#000001241</v>
      </c>
      <c r="D13057">
        <f>VLOOKUP(C13057,cust_num_nat_key,3,FALSE)</f>
        <v>3</v>
      </c>
      <c r="E13057" t="str">
        <f>VLOOKUP(D13057,nation_table,2,FALSE)</f>
        <v>CANADA</v>
      </c>
      <c r="F13057" t="str">
        <f>VLOOKUP(D13057,nation_table,4,FALSE)</f>
        <v>AMERICA</v>
      </c>
      <c r="G13057" t="str">
        <f>VLOOKUP(B13057,cust_segment,7,FALSE)</f>
        <v>HOUSEHOLD</v>
      </c>
      <c r="H13057" t="s">
        <v>39</v>
      </c>
      <c r="I13057">
        <v>11861.41</v>
      </c>
      <c r="J13057" s="1">
        <v>35584</v>
      </c>
      <c r="K13057" t="s">
        <v>56</v>
      </c>
      <c r="L13057" t="s">
        <v>3270</v>
      </c>
      <c r="M13057">
        <v>0</v>
      </c>
      <c r="N13057" t="s">
        <v>14020</v>
      </c>
    </row>
    <row r="13058" spans="1:14" x14ac:dyDescent="0.2">
      <c r="A13058">
        <v>52225</v>
      </c>
      <c r="B13058">
        <v>706</v>
      </c>
      <c r="C13058" t="str">
        <f>VLOOKUP(B13058,customer_name,2,FALSE)</f>
        <v>Customer#000000706</v>
      </c>
      <c r="D13058">
        <f>VLOOKUP(C13058,cust_num_nat_key,3,FALSE)</f>
        <v>19</v>
      </c>
      <c r="E13058" t="str">
        <f>VLOOKUP(D13058,nation_table,2,FALSE)</f>
        <v>ROMANIA</v>
      </c>
      <c r="F13058" t="str">
        <f>VLOOKUP(D13058,nation_table,4,FALSE)</f>
        <v>EUROPE</v>
      </c>
      <c r="G13058" t="str">
        <f>VLOOKUP(B13058,cust_segment,7,FALSE)</f>
        <v>AUTOMOBILE</v>
      </c>
      <c r="H13058" t="s">
        <v>46</v>
      </c>
      <c r="I13058">
        <v>158967.57999999999</v>
      </c>
      <c r="J13058" s="1">
        <v>33707</v>
      </c>
      <c r="K13058" t="s">
        <v>43</v>
      </c>
      <c r="L13058" t="s">
        <v>208</v>
      </c>
      <c r="M13058">
        <v>0</v>
      </c>
      <c r="N13058" t="s">
        <v>14021</v>
      </c>
    </row>
    <row r="13059" spans="1:14" x14ac:dyDescent="0.2">
      <c r="A13059">
        <v>52226</v>
      </c>
      <c r="B13059">
        <v>1361</v>
      </c>
      <c r="C13059" t="str">
        <f>VLOOKUP(B13059,customer_name,2,FALSE)</f>
        <v>Customer#000001361</v>
      </c>
      <c r="D13059">
        <f>VLOOKUP(C13059,cust_num_nat_key,3,FALSE)</f>
        <v>13</v>
      </c>
      <c r="E13059" t="str">
        <f>VLOOKUP(D13059,nation_table,2,FALSE)</f>
        <v>JORDAN</v>
      </c>
      <c r="F13059" t="str">
        <f>VLOOKUP(D13059,nation_table,4,FALSE)</f>
        <v>MIDDLE EAST</v>
      </c>
      <c r="G13059" t="str">
        <f>VLOOKUP(B13059,cust_segment,7,FALSE)</f>
        <v>HOUSEHOLD</v>
      </c>
      <c r="H13059" t="s">
        <v>46</v>
      </c>
      <c r="I13059">
        <v>53982.25</v>
      </c>
      <c r="J13059" s="1">
        <v>34640</v>
      </c>
      <c r="K13059" t="s">
        <v>43</v>
      </c>
      <c r="L13059" t="s">
        <v>2213</v>
      </c>
      <c r="M13059">
        <v>0</v>
      </c>
      <c r="N13059" t="s">
        <v>14022</v>
      </c>
    </row>
    <row r="13060" spans="1:14" x14ac:dyDescent="0.2">
      <c r="A13060">
        <v>52227</v>
      </c>
      <c r="B13060">
        <v>1276</v>
      </c>
      <c r="C13060" t="str">
        <f>VLOOKUP(B13060,customer_name,2,FALSE)</f>
        <v>Customer#000001276</v>
      </c>
      <c r="D13060">
        <f>VLOOKUP(C13060,cust_num_nat_key,3,FALSE)</f>
        <v>16</v>
      </c>
      <c r="E13060" t="str">
        <f>VLOOKUP(D13060,nation_table,2,FALSE)</f>
        <v>MOZAMBIQUE</v>
      </c>
      <c r="F13060" t="str">
        <f>VLOOKUP(D13060,nation_table,4,FALSE)</f>
        <v>AFRICA</v>
      </c>
      <c r="G13060" t="str">
        <f>VLOOKUP(B13060,cust_segment,7,FALSE)</f>
        <v>AUTOMOBILE</v>
      </c>
      <c r="H13060" t="s">
        <v>46</v>
      </c>
      <c r="I13060">
        <v>175805.12</v>
      </c>
      <c r="J13060" s="1">
        <v>34378</v>
      </c>
      <c r="K13060" t="s">
        <v>61</v>
      </c>
      <c r="L13060" t="s">
        <v>467</v>
      </c>
      <c r="M13060">
        <v>0</v>
      </c>
      <c r="N13060" t="s">
        <v>14023</v>
      </c>
    </row>
    <row r="13061" spans="1:14" x14ac:dyDescent="0.2">
      <c r="A13061">
        <v>52228</v>
      </c>
      <c r="B13061">
        <v>880</v>
      </c>
      <c r="C13061" t="str">
        <f>VLOOKUP(B13061,customer_name,2,FALSE)</f>
        <v>Customer#000000880</v>
      </c>
      <c r="D13061">
        <f>VLOOKUP(C13061,cust_num_nat_key,3,FALSE)</f>
        <v>8</v>
      </c>
      <c r="E13061" t="str">
        <f>VLOOKUP(D13061,nation_table,2,FALSE)</f>
        <v>INDIA</v>
      </c>
      <c r="F13061" t="str">
        <f>VLOOKUP(D13061,nation_table,4,FALSE)</f>
        <v>ASIA</v>
      </c>
      <c r="G13061" t="str">
        <f>VLOOKUP(B13061,cust_segment,7,FALSE)</f>
        <v>FURNITURE</v>
      </c>
      <c r="H13061" t="s">
        <v>39</v>
      </c>
      <c r="I13061">
        <v>205589.33</v>
      </c>
      <c r="J13061" s="1">
        <v>35714</v>
      </c>
      <c r="K13061" t="s">
        <v>43</v>
      </c>
      <c r="L13061" t="s">
        <v>1472</v>
      </c>
      <c r="M13061">
        <v>0</v>
      </c>
      <c r="N13061" t="s">
        <v>14024</v>
      </c>
    </row>
    <row r="13062" spans="1:14" x14ac:dyDescent="0.2">
      <c r="A13062">
        <v>52229</v>
      </c>
      <c r="B13062">
        <v>1261</v>
      </c>
      <c r="C13062" t="str">
        <f>VLOOKUP(B13062,customer_name,2,FALSE)</f>
        <v>Customer#000001261</v>
      </c>
      <c r="D13062">
        <f>VLOOKUP(C13062,cust_num_nat_key,3,FALSE)</f>
        <v>20</v>
      </c>
      <c r="E13062" t="str">
        <f>VLOOKUP(D13062,nation_table,2,FALSE)</f>
        <v>SAUDI ARABIA</v>
      </c>
      <c r="F13062" t="str">
        <f>VLOOKUP(D13062,nation_table,4,FALSE)</f>
        <v>MIDDLE EAST</v>
      </c>
      <c r="G13062" t="str">
        <f>VLOOKUP(B13062,cust_segment,7,FALSE)</f>
        <v>BUILDING</v>
      </c>
      <c r="H13062" t="s">
        <v>39</v>
      </c>
      <c r="I13062">
        <v>180963.46</v>
      </c>
      <c r="J13062" s="1">
        <v>35505</v>
      </c>
      <c r="K13062" t="s">
        <v>43</v>
      </c>
      <c r="L13062" t="s">
        <v>152</v>
      </c>
      <c r="M13062">
        <v>0</v>
      </c>
      <c r="N13062" t="s">
        <v>14025</v>
      </c>
    </row>
    <row r="13063" spans="1:14" x14ac:dyDescent="0.2">
      <c r="A13063">
        <v>52230</v>
      </c>
      <c r="B13063">
        <v>535</v>
      </c>
      <c r="C13063" t="str">
        <f>VLOOKUP(B13063,customer_name,2,FALSE)</f>
        <v>Customer#000000535</v>
      </c>
      <c r="D13063">
        <f>VLOOKUP(C13063,cust_num_nat_key,3,FALSE)</f>
        <v>2</v>
      </c>
      <c r="E13063" t="str">
        <f>VLOOKUP(D13063,nation_table,2,FALSE)</f>
        <v>BRAZIL</v>
      </c>
      <c r="F13063" t="str">
        <f>VLOOKUP(D13063,nation_table,4,FALSE)</f>
        <v>AMERICA</v>
      </c>
      <c r="G13063" t="str">
        <f>VLOOKUP(B13063,cust_segment,7,FALSE)</f>
        <v>BUILDING</v>
      </c>
      <c r="H13063" t="s">
        <v>46</v>
      </c>
      <c r="I13063">
        <v>168750.59</v>
      </c>
      <c r="J13063" s="1">
        <v>33847</v>
      </c>
      <c r="K13063" t="s">
        <v>43</v>
      </c>
      <c r="L13063" t="s">
        <v>2309</v>
      </c>
      <c r="M13063">
        <v>0</v>
      </c>
      <c r="N13063" t="s">
        <v>14026</v>
      </c>
    </row>
    <row r="13064" spans="1:14" x14ac:dyDescent="0.2">
      <c r="A13064">
        <v>52231</v>
      </c>
      <c r="B13064">
        <v>691</v>
      </c>
      <c r="C13064" t="str">
        <f>VLOOKUP(B13064,customer_name,2,FALSE)</f>
        <v>Customer#000000691</v>
      </c>
      <c r="D13064">
        <f>VLOOKUP(C13064,cust_num_nat_key,3,FALSE)</f>
        <v>16</v>
      </c>
      <c r="E13064" t="str">
        <f>VLOOKUP(D13064,nation_table,2,FALSE)</f>
        <v>MOZAMBIQUE</v>
      </c>
      <c r="F13064" t="str">
        <f>VLOOKUP(D13064,nation_table,4,FALSE)</f>
        <v>AFRICA</v>
      </c>
      <c r="G13064" t="str">
        <f>VLOOKUP(B13064,cust_segment,7,FALSE)</f>
        <v>MACHINERY</v>
      </c>
      <c r="H13064" t="s">
        <v>46</v>
      </c>
      <c r="I13064">
        <v>219752.5</v>
      </c>
      <c r="J13064" s="1">
        <v>34531</v>
      </c>
      <c r="K13064" t="s">
        <v>53</v>
      </c>
      <c r="L13064" t="s">
        <v>1228</v>
      </c>
      <c r="M13064">
        <v>0</v>
      </c>
      <c r="N13064" t="s">
        <v>14027</v>
      </c>
    </row>
    <row r="13065" spans="1:14" x14ac:dyDescent="0.2">
      <c r="A13065">
        <v>52256</v>
      </c>
      <c r="B13065">
        <v>695</v>
      </c>
      <c r="C13065" t="str">
        <f>VLOOKUP(B13065,customer_name,2,FALSE)</f>
        <v>Customer#000000695</v>
      </c>
      <c r="D13065">
        <f>VLOOKUP(C13065,cust_num_nat_key,3,FALSE)</f>
        <v>8</v>
      </c>
      <c r="E13065" t="str">
        <f>VLOOKUP(D13065,nation_table,2,FALSE)</f>
        <v>INDIA</v>
      </c>
      <c r="F13065" t="str">
        <f>VLOOKUP(D13065,nation_table,4,FALSE)</f>
        <v>ASIA</v>
      </c>
      <c r="G13065" t="str">
        <f>VLOOKUP(B13065,cust_segment,7,FALSE)</f>
        <v>FURNITURE</v>
      </c>
      <c r="H13065" t="s">
        <v>46</v>
      </c>
      <c r="I13065">
        <v>87349.93</v>
      </c>
      <c r="J13065" s="1">
        <v>34278</v>
      </c>
      <c r="K13065" t="s">
        <v>53</v>
      </c>
      <c r="L13065" t="s">
        <v>2167</v>
      </c>
      <c r="M13065">
        <v>0</v>
      </c>
      <c r="N13065" t="s">
        <v>14028</v>
      </c>
    </row>
    <row r="13066" spans="1:14" x14ac:dyDescent="0.2">
      <c r="A13066">
        <v>52257</v>
      </c>
      <c r="B13066">
        <v>1451</v>
      </c>
      <c r="C13066" t="str">
        <f>VLOOKUP(B13066,customer_name,2,FALSE)</f>
        <v>Customer#000001451</v>
      </c>
      <c r="D13066">
        <f>VLOOKUP(C13066,cust_num_nat_key,3,FALSE)</f>
        <v>2</v>
      </c>
      <c r="E13066" t="str">
        <f>VLOOKUP(D13066,nation_table,2,FALSE)</f>
        <v>BRAZIL</v>
      </c>
      <c r="F13066" t="str">
        <f>VLOOKUP(D13066,nation_table,4,FALSE)</f>
        <v>AMERICA</v>
      </c>
      <c r="G13066" t="str">
        <f>VLOOKUP(B13066,cust_segment,7,FALSE)</f>
        <v>FURNITURE</v>
      </c>
      <c r="H13066" t="s">
        <v>39</v>
      </c>
      <c r="I13066">
        <v>125474.14</v>
      </c>
      <c r="J13066" s="1">
        <v>35566</v>
      </c>
      <c r="K13066" t="s">
        <v>40</v>
      </c>
      <c r="L13066" t="s">
        <v>221</v>
      </c>
      <c r="M13066">
        <v>0</v>
      </c>
      <c r="N13066" t="s">
        <v>14029</v>
      </c>
    </row>
    <row r="13067" spans="1:14" x14ac:dyDescent="0.2">
      <c r="A13067">
        <v>52258</v>
      </c>
      <c r="B13067">
        <v>52</v>
      </c>
      <c r="C13067" t="str">
        <f>VLOOKUP(B13067,customer_name,2,FALSE)</f>
        <v>Customer#000000052</v>
      </c>
      <c r="D13067">
        <f>VLOOKUP(C13067,cust_num_nat_key,3,FALSE)</f>
        <v>11</v>
      </c>
      <c r="E13067" t="str">
        <f>VLOOKUP(D13067,nation_table,2,FALSE)</f>
        <v>IRAQ</v>
      </c>
      <c r="F13067" t="str">
        <f>VLOOKUP(D13067,nation_table,4,FALSE)</f>
        <v>MIDDLE EAST</v>
      </c>
      <c r="G13067" t="str">
        <f>VLOOKUP(B13067,cust_segment,7,FALSE)</f>
        <v>HOUSEHOLD</v>
      </c>
      <c r="H13067" t="s">
        <v>46</v>
      </c>
      <c r="I13067">
        <v>71394.16</v>
      </c>
      <c r="J13067" s="1">
        <v>34376</v>
      </c>
      <c r="K13067" t="s">
        <v>40</v>
      </c>
      <c r="L13067" t="s">
        <v>2411</v>
      </c>
      <c r="M13067">
        <v>0</v>
      </c>
      <c r="N13067" t="s">
        <v>14030</v>
      </c>
    </row>
    <row r="13068" spans="1:14" x14ac:dyDescent="0.2">
      <c r="A13068">
        <v>52259</v>
      </c>
      <c r="B13068">
        <v>148</v>
      </c>
      <c r="C13068" t="str">
        <f>VLOOKUP(B13068,customer_name,2,FALSE)</f>
        <v>Customer#000000148</v>
      </c>
      <c r="D13068">
        <f>VLOOKUP(C13068,cust_num_nat_key,3,FALSE)</f>
        <v>11</v>
      </c>
      <c r="E13068" t="str">
        <f>VLOOKUP(D13068,nation_table,2,FALSE)</f>
        <v>IRAQ</v>
      </c>
      <c r="F13068" t="str">
        <f>VLOOKUP(D13068,nation_table,4,FALSE)</f>
        <v>MIDDLE EAST</v>
      </c>
      <c r="G13068" t="str">
        <f>VLOOKUP(B13068,cust_segment,7,FALSE)</f>
        <v>HOUSEHOLD</v>
      </c>
      <c r="H13068" t="s">
        <v>39</v>
      </c>
      <c r="I13068">
        <v>19317</v>
      </c>
      <c r="J13068" s="1">
        <v>35837</v>
      </c>
      <c r="K13068" t="s">
        <v>53</v>
      </c>
      <c r="L13068" t="s">
        <v>2528</v>
      </c>
      <c r="M13068">
        <v>0</v>
      </c>
      <c r="N13068" t="s">
        <v>14031</v>
      </c>
    </row>
    <row r="13069" spans="1:14" x14ac:dyDescent="0.2">
      <c r="A13069">
        <v>52260</v>
      </c>
      <c r="B13069">
        <v>809</v>
      </c>
      <c r="C13069" t="str">
        <f>VLOOKUP(B13069,customer_name,2,FALSE)</f>
        <v>Customer#000000809</v>
      </c>
      <c r="D13069">
        <f>VLOOKUP(C13069,cust_num_nat_key,3,FALSE)</f>
        <v>16</v>
      </c>
      <c r="E13069" t="str">
        <f>VLOOKUP(D13069,nation_table,2,FALSE)</f>
        <v>MOZAMBIQUE</v>
      </c>
      <c r="F13069" t="str">
        <f>VLOOKUP(D13069,nation_table,4,FALSE)</f>
        <v>AFRICA</v>
      </c>
      <c r="G13069" t="str">
        <f>VLOOKUP(B13069,cust_segment,7,FALSE)</f>
        <v>HOUSEHOLD</v>
      </c>
      <c r="H13069" t="s">
        <v>46</v>
      </c>
      <c r="I13069">
        <v>133265.04999999999</v>
      </c>
      <c r="J13069" s="1">
        <v>34114</v>
      </c>
      <c r="K13069" t="s">
        <v>53</v>
      </c>
      <c r="L13069" t="s">
        <v>178</v>
      </c>
      <c r="M13069">
        <v>0</v>
      </c>
      <c r="N13069" t="s">
        <v>14032</v>
      </c>
    </row>
    <row r="13070" spans="1:14" x14ac:dyDescent="0.2">
      <c r="A13070">
        <v>52261</v>
      </c>
      <c r="B13070">
        <v>1000</v>
      </c>
      <c r="C13070" t="str">
        <f>VLOOKUP(B13070,customer_name,2,FALSE)</f>
        <v>Customer#000001000</v>
      </c>
      <c r="D13070">
        <f>VLOOKUP(C13070,cust_num_nat_key,3,FALSE)</f>
        <v>22</v>
      </c>
      <c r="E13070" t="str">
        <f>VLOOKUP(D13070,nation_table,2,FALSE)</f>
        <v>RUSSIA</v>
      </c>
      <c r="F13070" t="str">
        <f>VLOOKUP(D13070,nation_table,4,FALSE)</f>
        <v>EUROPE</v>
      </c>
      <c r="G13070" t="str">
        <f>VLOOKUP(B13070,cust_segment,7,FALSE)</f>
        <v>BUILDING</v>
      </c>
      <c r="H13070" t="s">
        <v>78</v>
      </c>
      <c r="I13070">
        <v>227135.44</v>
      </c>
      <c r="J13070" s="1">
        <v>34811</v>
      </c>
      <c r="K13070" t="s">
        <v>53</v>
      </c>
      <c r="L13070" t="s">
        <v>639</v>
      </c>
      <c r="M13070">
        <v>0</v>
      </c>
      <c r="N13070" t="s">
        <v>14033</v>
      </c>
    </row>
    <row r="13071" spans="1:14" x14ac:dyDescent="0.2">
      <c r="A13071">
        <v>52262</v>
      </c>
      <c r="B13071">
        <v>715</v>
      </c>
      <c r="C13071" t="str">
        <f>VLOOKUP(B13071,customer_name,2,FALSE)</f>
        <v>Customer#000000715</v>
      </c>
      <c r="D13071">
        <f>VLOOKUP(C13071,cust_num_nat_key,3,FALSE)</f>
        <v>19</v>
      </c>
      <c r="E13071" t="str">
        <f>VLOOKUP(D13071,nation_table,2,FALSE)</f>
        <v>ROMANIA</v>
      </c>
      <c r="F13071" t="str">
        <f>VLOOKUP(D13071,nation_table,4,FALSE)</f>
        <v>EUROPE</v>
      </c>
      <c r="G13071" t="str">
        <f>VLOOKUP(B13071,cust_segment,7,FALSE)</f>
        <v>AUTOMOBILE</v>
      </c>
      <c r="H13071" t="s">
        <v>46</v>
      </c>
      <c r="I13071">
        <v>11899.81</v>
      </c>
      <c r="J13071" s="1">
        <v>33680</v>
      </c>
      <c r="K13071" t="s">
        <v>53</v>
      </c>
      <c r="L13071" t="s">
        <v>1181</v>
      </c>
      <c r="M13071">
        <v>0</v>
      </c>
      <c r="N13071" t="s">
        <v>14034</v>
      </c>
    </row>
    <row r="13072" spans="1:14" x14ac:dyDescent="0.2">
      <c r="A13072">
        <v>52263</v>
      </c>
      <c r="B13072">
        <v>1</v>
      </c>
      <c r="C13072" t="str">
        <f>VLOOKUP(B13072,customer_name,2,FALSE)</f>
        <v>Customer#000000001</v>
      </c>
      <c r="D13072">
        <f>VLOOKUP(C13072,cust_num_nat_key,3,FALSE)</f>
        <v>15</v>
      </c>
      <c r="E13072" t="str">
        <f>VLOOKUP(D13072,nation_table,2,FALSE)</f>
        <v>MOROCCO</v>
      </c>
      <c r="F13072" t="str">
        <f>VLOOKUP(D13072,nation_table,4,FALSE)</f>
        <v>AFRICA</v>
      </c>
      <c r="G13072" t="str">
        <f>VLOOKUP(B13072,cust_segment,7,FALSE)</f>
        <v>BUILDING</v>
      </c>
      <c r="H13072" t="s">
        <v>46</v>
      </c>
      <c r="I13072">
        <v>51134.82</v>
      </c>
      <c r="J13072" s="1">
        <v>34462</v>
      </c>
      <c r="K13072" t="s">
        <v>53</v>
      </c>
      <c r="L13072" t="s">
        <v>4300</v>
      </c>
      <c r="M13072">
        <v>0</v>
      </c>
      <c r="N13072" t="s">
        <v>14035</v>
      </c>
    </row>
    <row r="13073" spans="1:14" x14ac:dyDescent="0.2">
      <c r="A13073">
        <v>52288</v>
      </c>
      <c r="B13073">
        <v>7</v>
      </c>
      <c r="C13073" t="str">
        <f>VLOOKUP(B13073,customer_name,2,FALSE)</f>
        <v>Customer#000000007</v>
      </c>
      <c r="D13073">
        <f>VLOOKUP(C13073,cust_num_nat_key,3,FALSE)</f>
        <v>18</v>
      </c>
      <c r="E13073" t="str">
        <f>VLOOKUP(D13073,nation_table,2,FALSE)</f>
        <v>CHINA</v>
      </c>
      <c r="F13073" t="str">
        <f>VLOOKUP(D13073,nation_table,4,FALSE)</f>
        <v>ASIA</v>
      </c>
      <c r="G13073" t="str">
        <f>VLOOKUP(B13073,cust_segment,7,FALSE)</f>
        <v>AUTOMOBILE</v>
      </c>
      <c r="H13073" t="s">
        <v>39</v>
      </c>
      <c r="I13073">
        <v>188659.65</v>
      </c>
      <c r="J13073" s="1">
        <v>34922</v>
      </c>
      <c r="K13073" t="s">
        <v>56</v>
      </c>
      <c r="L13073" t="s">
        <v>2672</v>
      </c>
      <c r="M13073">
        <v>0</v>
      </c>
      <c r="N13073" t="s">
        <v>14036</v>
      </c>
    </row>
    <row r="13074" spans="1:14" x14ac:dyDescent="0.2">
      <c r="A13074">
        <v>52289</v>
      </c>
      <c r="B13074">
        <v>184</v>
      </c>
      <c r="C13074" t="str">
        <f>VLOOKUP(B13074,customer_name,2,FALSE)</f>
        <v>Customer#000000184</v>
      </c>
      <c r="D13074">
        <f>VLOOKUP(C13074,cust_num_nat_key,3,FALSE)</f>
        <v>21</v>
      </c>
      <c r="E13074" t="str">
        <f>VLOOKUP(D13074,nation_table,2,FALSE)</f>
        <v>VIETNAM</v>
      </c>
      <c r="F13074" t="str">
        <f>VLOOKUP(D13074,nation_table,4,FALSE)</f>
        <v>ASIA</v>
      </c>
      <c r="G13074" t="str">
        <f>VLOOKUP(B13074,cust_segment,7,FALSE)</f>
        <v>AUTOMOBILE</v>
      </c>
      <c r="H13074" t="s">
        <v>39</v>
      </c>
      <c r="I13074">
        <v>275396.65999999997</v>
      </c>
      <c r="J13074" s="1">
        <v>35945</v>
      </c>
      <c r="K13074" t="s">
        <v>40</v>
      </c>
      <c r="L13074" t="s">
        <v>59</v>
      </c>
      <c r="M13074">
        <v>0</v>
      </c>
      <c r="N13074" t="s">
        <v>14037</v>
      </c>
    </row>
    <row r="13075" spans="1:14" x14ac:dyDescent="0.2">
      <c r="A13075">
        <v>52290</v>
      </c>
      <c r="B13075">
        <v>842</v>
      </c>
      <c r="C13075" t="str">
        <f>VLOOKUP(B13075,customer_name,2,FALSE)</f>
        <v>Customer#000000842</v>
      </c>
      <c r="D13075">
        <f>VLOOKUP(C13075,cust_num_nat_key,3,FALSE)</f>
        <v>0</v>
      </c>
      <c r="E13075" t="str">
        <f>VLOOKUP(D13075,nation_table,2,FALSE)</f>
        <v>ALGERIA</v>
      </c>
      <c r="F13075" t="str">
        <f>VLOOKUP(D13075,nation_table,4,FALSE)</f>
        <v>AFRICA</v>
      </c>
      <c r="G13075" t="str">
        <f>VLOOKUP(B13075,cust_segment,7,FALSE)</f>
        <v>FURNITURE</v>
      </c>
      <c r="H13075" t="s">
        <v>46</v>
      </c>
      <c r="I13075">
        <v>305078.65000000002</v>
      </c>
      <c r="J13075" s="1">
        <v>33746</v>
      </c>
      <c r="K13075" t="s">
        <v>40</v>
      </c>
      <c r="L13075" t="s">
        <v>1618</v>
      </c>
      <c r="M13075">
        <v>0</v>
      </c>
      <c r="N13075" t="s">
        <v>14038</v>
      </c>
    </row>
    <row r="13076" spans="1:14" x14ac:dyDescent="0.2">
      <c r="A13076">
        <v>52291</v>
      </c>
      <c r="B13076">
        <v>76</v>
      </c>
      <c r="C13076" t="str">
        <f>VLOOKUP(B13076,customer_name,2,FALSE)</f>
        <v>Customer#000000076</v>
      </c>
      <c r="D13076">
        <f>VLOOKUP(C13076,cust_num_nat_key,3,FALSE)</f>
        <v>0</v>
      </c>
      <c r="E13076" t="str">
        <f>VLOOKUP(D13076,nation_table,2,FALSE)</f>
        <v>ALGERIA</v>
      </c>
      <c r="F13076" t="str">
        <f>VLOOKUP(D13076,nation_table,4,FALSE)</f>
        <v>AFRICA</v>
      </c>
      <c r="G13076" t="str">
        <f>VLOOKUP(B13076,cust_segment,7,FALSE)</f>
        <v>FURNITURE</v>
      </c>
      <c r="H13076" t="s">
        <v>46</v>
      </c>
      <c r="I13076">
        <v>143658.85</v>
      </c>
      <c r="J13076" s="1">
        <v>34637</v>
      </c>
      <c r="K13076" t="s">
        <v>43</v>
      </c>
      <c r="L13076" t="s">
        <v>2383</v>
      </c>
      <c r="M13076">
        <v>0</v>
      </c>
      <c r="N13076" t="s">
        <v>14039</v>
      </c>
    </row>
    <row r="13077" spans="1:14" x14ac:dyDescent="0.2">
      <c r="A13077">
        <v>52292</v>
      </c>
      <c r="B13077">
        <v>43</v>
      </c>
      <c r="C13077" t="str">
        <f>VLOOKUP(B13077,customer_name,2,FALSE)</f>
        <v>Customer#000000043</v>
      </c>
      <c r="D13077">
        <f>VLOOKUP(C13077,cust_num_nat_key,3,FALSE)</f>
        <v>19</v>
      </c>
      <c r="E13077" t="str">
        <f>VLOOKUP(D13077,nation_table,2,FALSE)</f>
        <v>ROMANIA</v>
      </c>
      <c r="F13077" t="str">
        <f>VLOOKUP(D13077,nation_table,4,FALSE)</f>
        <v>EUROPE</v>
      </c>
      <c r="G13077" t="str">
        <f>VLOOKUP(B13077,cust_segment,7,FALSE)</f>
        <v>MACHINERY</v>
      </c>
      <c r="H13077" t="s">
        <v>46</v>
      </c>
      <c r="I13077">
        <v>105463.66</v>
      </c>
      <c r="J13077" s="1">
        <v>34246</v>
      </c>
      <c r="K13077" t="s">
        <v>53</v>
      </c>
      <c r="L13077" t="s">
        <v>1015</v>
      </c>
      <c r="M13077">
        <v>0</v>
      </c>
      <c r="N13077" t="s">
        <v>14040</v>
      </c>
    </row>
    <row r="13078" spans="1:14" x14ac:dyDescent="0.2">
      <c r="A13078">
        <v>52293</v>
      </c>
      <c r="B13078">
        <v>961</v>
      </c>
      <c r="C13078" t="str">
        <f>VLOOKUP(B13078,customer_name,2,FALSE)</f>
        <v>Customer#000000961</v>
      </c>
      <c r="D13078">
        <f>VLOOKUP(C13078,cust_num_nat_key,3,FALSE)</f>
        <v>12</v>
      </c>
      <c r="E13078" t="str">
        <f>VLOOKUP(D13078,nation_table,2,FALSE)</f>
        <v>JAPAN</v>
      </c>
      <c r="F13078" t="str">
        <f>VLOOKUP(D13078,nation_table,4,FALSE)</f>
        <v>ASIA</v>
      </c>
      <c r="G13078" t="str">
        <f>VLOOKUP(B13078,cust_segment,7,FALSE)</f>
        <v>MACHINERY</v>
      </c>
      <c r="H13078" t="s">
        <v>78</v>
      </c>
      <c r="I13078">
        <v>199146.08</v>
      </c>
      <c r="J13078" s="1">
        <v>34805</v>
      </c>
      <c r="K13078" t="s">
        <v>56</v>
      </c>
      <c r="L13078" t="s">
        <v>1390</v>
      </c>
      <c r="M13078">
        <v>0</v>
      </c>
      <c r="N13078" t="s">
        <v>14041</v>
      </c>
    </row>
    <row r="13079" spans="1:14" x14ac:dyDescent="0.2">
      <c r="A13079">
        <v>52294</v>
      </c>
      <c r="B13079">
        <v>229</v>
      </c>
      <c r="C13079" t="str">
        <f>VLOOKUP(B13079,customer_name,2,FALSE)</f>
        <v>Customer#000000229</v>
      </c>
      <c r="D13079">
        <f>VLOOKUP(C13079,cust_num_nat_key,3,FALSE)</f>
        <v>1</v>
      </c>
      <c r="E13079" t="str">
        <f>VLOOKUP(D13079,nation_table,2,FALSE)</f>
        <v>ARGENTINA</v>
      </c>
      <c r="F13079" t="str">
        <f>VLOOKUP(D13079,nation_table,4,FALSE)</f>
        <v>AMERICA</v>
      </c>
      <c r="G13079" t="str">
        <f>VLOOKUP(B13079,cust_segment,7,FALSE)</f>
        <v>BUILDING</v>
      </c>
      <c r="H13079" t="s">
        <v>39</v>
      </c>
      <c r="I13079">
        <v>201205.46</v>
      </c>
      <c r="J13079" s="1">
        <v>35304</v>
      </c>
      <c r="K13079" t="s">
        <v>43</v>
      </c>
      <c r="L13079" t="s">
        <v>932</v>
      </c>
      <c r="M13079">
        <v>0</v>
      </c>
      <c r="N13079" t="s">
        <v>14042</v>
      </c>
    </row>
    <row r="13080" spans="1:14" x14ac:dyDescent="0.2">
      <c r="A13080">
        <v>52295</v>
      </c>
      <c r="B13080">
        <v>58</v>
      </c>
      <c r="C13080" t="str">
        <f>VLOOKUP(B13080,customer_name,2,FALSE)</f>
        <v>Customer#000000058</v>
      </c>
      <c r="D13080">
        <f>VLOOKUP(C13080,cust_num_nat_key,3,FALSE)</f>
        <v>13</v>
      </c>
      <c r="E13080" t="str">
        <f>VLOOKUP(D13080,nation_table,2,FALSE)</f>
        <v>JORDAN</v>
      </c>
      <c r="F13080" t="str">
        <f>VLOOKUP(D13080,nation_table,4,FALSE)</f>
        <v>MIDDLE EAST</v>
      </c>
      <c r="G13080" t="str">
        <f>VLOOKUP(B13080,cust_segment,7,FALSE)</f>
        <v>HOUSEHOLD</v>
      </c>
      <c r="H13080" t="s">
        <v>39</v>
      </c>
      <c r="I13080">
        <v>261896.24</v>
      </c>
      <c r="J13080" s="1">
        <v>35026</v>
      </c>
      <c r="K13080" t="s">
        <v>43</v>
      </c>
      <c r="L13080" t="s">
        <v>666</v>
      </c>
      <c r="M13080">
        <v>0</v>
      </c>
      <c r="N13080" t="s">
        <v>14043</v>
      </c>
    </row>
    <row r="13081" spans="1:14" x14ac:dyDescent="0.2">
      <c r="A13081">
        <v>52320</v>
      </c>
      <c r="B13081">
        <v>809</v>
      </c>
      <c r="C13081" t="str">
        <f>VLOOKUP(B13081,customer_name,2,FALSE)</f>
        <v>Customer#000000809</v>
      </c>
      <c r="D13081">
        <f>VLOOKUP(C13081,cust_num_nat_key,3,FALSE)</f>
        <v>16</v>
      </c>
      <c r="E13081" t="str">
        <f>VLOOKUP(D13081,nation_table,2,FALSE)</f>
        <v>MOZAMBIQUE</v>
      </c>
      <c r="F13081" t="str">
        <f>VLOOKUP(D13081,nation_table,4,FALSE)</f>
        <v>AFRICA</v>
      </c>
      <c r="G13081" t="str">
        <f>VLOOKUP(B13081,cust_segment,7,FALSE)</f>
        <v>HOUSEHOLD</v>
      </c>
      <c r="H13081" t="s">
        <v>46</v>
      </c>
      <c r="I13081">
        <v>150737.60000000001</v>
      </c>
      <c r="J13081" s="1">
        <v>33872</v>
      </c>
      <c r="K13081" t="s">
        <v>40</v>
      </c>
      <c r="L13081" t="s">
        <v>664</v>
      </c>
      <c r="M13081">
        <v>0</v>
      </c>
      <c r="N13081" t="s">
        <v>14044</v>
      </c>
    </row>
    <row r="13082" spans="1:14" x14ac:dyDescent="0.2">
      <c r="A13082">
        <v>52321</v>
      </c>
      <c r="B13082">
        <v>217</v>
      </c>
      <c r="C13082" t="str">
        <f>VLOOKUP(B13082,customer_name,2,FALSE)</f>
        <v>Customer#000000217</v>
      </c>
      <c r="D13082">
        <f>VLOOKUP(C13082,cust_num_nat_key,3,FALSE)</f>
        <v>23</v>
      </c>
      <c r="E13082" t="str">
        <f>VLOOKUP(D13082,nation_table,2,FALSE)</f>
        <v>UNITED KINGDOM</v>
      </c>
      <c r="F13082" t="str">
        <f>VLOOKUP(D13082,nation_table,4,FALSE)</f>
        <v>EUROPE</v>
      </c>
      <c r="G13082" t="str">
        <f>VLOOKUP(B13082,cust_segment,7,FALSE)</f>
        <v>AUTOMOBILE</v>
      </c>
      <c r="H13082" t="s">
        <v>39</v>
      </c>
      <c r="I13082">
        <v>267235.3</v>
      </c>
      <c r="J13082" s="1">
        <v>35009</v>
      </c>
      <c r="K13082" t="s">
        <v>56</v>
      </c>
      <c r="L13082" t="s">
        <v>4252</v>
      </c>
      <c r="M13082">
        <v>0</v>
      </c>
      <c r="N13082" t="s">
        <v>7939</v>
      </c>
    </row>
    <row r="13083" spans="1:14" x14ac:dyDescent="0.2">
      <c r="A13083">
        <v>52322</v>
      </c>
      <c r="B13083">
        <v>266</v>
      </c>
      <c r="C13083" t="str">
        <f>VLOOKUP(B13083,customer_name,2,FALSE)</f>
        <v>Customer#000000266</v>
      </c>
      <c r="D13083">
        <f>VLOOKUP(C13083,cust_num_nat_key,3,FALSE)</f>
        <v>0</v>
      </c>
      <c r="E13083" t="str">
        <f>VLOOKUP(D13083,nation_table,2,FALSE)</f>
        <v>ALGERIA</v>
      </c>
      <c r="F13083" t="str">
        <f>VLOOKUP(D13083,nation_table,4,FALSE)</f>
        <v>AFRICA</v>
      </c>
      <c r="G13083" t="str">
        <f>VLOOKUP(B13083,cust_segment,7,FALSE)</f>
        <v>HOUSEHOLD</v>
      </c>
      <c r="H13083" t="s">
        <v>46</v>
      </c>
      <c r="I13083">
        <v>60260.79</v>
      </c>
      <c r="J13083" s="1">
        <v>34003</v>
      </c>
      <c r="K13083" t="s">
        <v>40</v>
      </c>
      <c r="L13083" t="s">
        <v>689</v>
      </c>
      <c r="M13083">
        <v>0</v>
      </c>
      <c r="N13083" t="s">
        <v>14045</v>
      </c>
    </row>
    <row r="13084" spans="1:14" x14ac:dyDescent="0.2">
      <c r="A13084">
        <v>52323</v>
      </c>
      <c r="B13084">
        <v>851</v>
      </c>
      <c r="C13084" t="str">
        <f>VLOOKUP(B13084,customer_name,2,FALSE)</f>
        <v>Customer#000000851</v>
      </c>
      <c r="D13084">
        <f>VLOOKUP(C13084,cust_num_nat_key,3,FALSE)</f>
        <v>9</v>
      </c>
      <c r="E13084" t="str">
        <f>VLOOKUP(D13084,nation_table,2,FALSE)</f>
        <v>INDONESIA</v>
      </c>
      <c r="F13084" t="str">
        <f>VLOOKUP(D13084,nation_table,4,FALSE)</f>
        <v>ASIA</v>
      </c>
      <c r="G13084" t="str">
        <f>VLOOKUP(B13084,cust_segment,7,FALSE)</f>
        <v>FURNITURE</v>
      </c>
      <c r="H13084" t="s">
        <v>39</v>
      </c>
      <c r="I13084">
        <v>123197.16</v>
      </c>
      <c r="J13084" s="1">
        <v>35551</v>
      </c>
      <c r="K13084" t="s">
        <v>43</v>
      </c>
      <c r="L13084" t="s">
        <v>1955</v>
      </c>
      <c r="M13084">
        <v>0</v>
      </c>
      <c r="N13084" t="s">
        <v>14046</v>
      </c>
    </row>
    <row r="13085" spans="1:14" x14ac:dyDescent="0.2">
      <c r="A13085">
        <v>52324</v>
      </c>
      <c r="B13085">
        <v>1039</v>
      </c>
      <c r="C13085" t="str">
        <f>VLOOKUP(B13085,customer_name,2,FALSE)</f>
        <v>Customer#000001039</v>
      </c>
      <c r="D13085">
        <f>VLOOKUP(C13085,cust_num_nat_key,3,FALSE)</f>
        <v>10</v>
      </c>
      <c r="E13085" t="str">
        <f>VLOOKUP(D13085,nation_table,2,FALSE)</f>
        <v>IRAN</v>
      </c>
      <c r="F13085" t="str">
        <f>VLOOKUP(D13085,nation_table,4,FALSE)</f>
        <v>MIDDLE EAST</v>
      </c>
      <c r="G13085" t="str">
        <f>VLOOKUP(B13085,cust_segment,7,FALSE)</f>
        <v>FURNITURE</v>
      </c>
      <c r="H13085" t="s">
        <v>46</v>
      </c>
      <c r="I13085">
        <v>307602.51</v>
      </c>
      <c r="J13085" s="1">
        <v>33785</v>
      </c>
      <c r="K13085" t="s">
        <v>53</v>
      </c>
      <c r="L13085" t="s">
        <v>442</v>
      </c>
      <c r="M13085">
        <v>0</v>
      </c>
      <c r="N13085" t="s">
        <v>14047</v>
      </c>
    </row>
    <row r="13086" spans="1:14" x14ac:dyDescent="0.2">
      <c r="A13086">
        <v>52325</v>
      </c>
      <c r="B13086">
        <v>791</v>
      </c>
      <c r="C13086" t="str">
        <f>VLOOKUP(B13086,customer_name,2,FALSE)</f>
        <v>Customer#000000791</v>
      </c>
      <c r="D13086">
        <f>VLOOKUP(C13086,cust_num_nat_key,3,FALSE)</f>
        <v>13</v>
      </c>
      <c r="E13086" t="str">
        <f>VLOOKUP(D13086,nation_table,2,FALSE)</f>
        <v>JORDAN</v>
      </c>
      <c r="F13086" t="str">
        <f>VLOOKUP(D13086,nation_table,4,FALSE)</f>
        <v>MIDDLE EAST</v>
      </c>
      <c r="G13086" t="str">
        <f>VLOOKUP(B13086,cust_segment,7,FALSE)</f>
        <v>HOUSEHOLD</v>
      </c>
      <c r="H13086" t="s">
        <v>46</v>
      </c>
      <c r="I13086">
        <v>147429.51999999999</v>
      </c>
      <c r="J13086" s="1">
        <v>33800</v>
      </c>
      <c r="K13086" t="s">
        <v>53</v>
      </c>
      <c r="L13086" t="s">
        <v>1212</v>
      </c>
      <c r="M13086">
        <v>0</v>
      </c>
      <c r="N13086" t="s">
        <v>14048</v>
      </c>
    </row>
    <row r="13087" spans="1:14" x14ac:dyDescent="0.2">
      <c r="A13087">
        <v>52326</v>
      </c>
      <c r="B13087">
        <v>1103</v>
      </c>
      <c r="C13087" t="str">
        <f>VLOOKUP(B13087,customer_name,2,FALSE)</f>
        <v>Customer#000001103</v>
      </c>
      <c r="D13087">
        <f>VLOOKUP(C13087,cust_num_nat_key,3,FALSE)</f>
        <v>16</v>
      </c>
      <c r="E13087" t="str">
        <f>VLOOKUP(D13087,nation_table,2,FALSE)</f>
        <v>MOZAMBIQUE</v>
      </c>
      <c r="F13087" t="str">
        <f>VLOOKUP(D13087,nation_table,4,FALSE)</f>
        <v>AFRICA</v>
      </c>
      <c r="G13087" t="str">
        <f>VLOOKUP(B13087,cust_segment,7,FALSE)</f>
        <v>AUTOMOBILE</v>
      </c>
      <c r="H13087" t="s">
        <v>46</v>
      </c>
      <c r="I13087">
        <v>136154.97</v>
      </c>
      <c r="J13087" s="1">
        <v>34186</v>
      </c>
      <c r="K13087" t="s">
        <v>40</v>
      </c>
      <c r="L13087" t="s">
        <v>276</v>
      </c>
      <c r="M13087">
        <v>0</v>
      </c>
      <c r="N13087" t="s">
        <v>14049</v>
      </c>
    </row>
    <row r="13088" spans="1:14" x14ac:dyDescent="0.2">
      <c r="A13088">
        <v>52327</v>
      </c>
      <c r="B13088">
        <v>1423</v>
      </c>
      <c r="C13088" t="str">
        <f>VLOOKUP(B13088,customer_name,2,FALSE)</f>
        <v>Customer#000001423</v>
      </c>
      <c r="D13088">
        <f>VLOOKUP(C13088,cust_num_nat_key,3,FALSE)</f>
        <v>21</v>
      </c>
      <c r="E13088" t="str">
        <f>VLOOKUP(D13088,nation_table,2,FALSE)</f>
        <v>VIETNAM</v>
      </c>
      <c r="F13088" t="str">
        <f>VLOOKUP(D13088,nation_table,4,FALSE)</f>
        <v>ASIA</v>
      </c>
      <c r="G13088" t="str">
        <f>VLOOKUP(B13088,cust_segment,7,FALSE)</f>
        <v>FURNITURE</v>
      </c>
      <c r="H13088" t="s">
        <v>39</v>
      </c>
      <c r="I13088">
        <v>212362.12</v>
      </c>
      <c r="J13088" s="1">
        <v>35054</v>
      </c>
      <c r="K13088" t="s">
        <v>61</v>
      </c>
      <c r="L13088" t="s">
        <v>366</v>
      </c>
      <c r="M13088">
        <v>0</v>
      </c>
      <c r="N13088" t="s">
        <v>14050</v>
      </c>
    </row>
    <row r="13089" spans="1:14" x14ac:dyDescent="0.2">
      <c r="A13089">
        <v>52352</v>
      </c>
      <c r="B13089">
        <v>182</v>
      </c>
      <c r="C13089" t="str">
        <f>VLOOKUP(B13089,customer_name,2,FALSE)</f>
        <v>Customer#000000182</v>
      </c>
      <c r="D13089">
        <f>VLOOKUP(C13089,cust_num_nat_key,3,FALSE)</f>
        <v>3</v>
      </c>
      <c r="E13089" t="str">
        <f>VLOOKUP(D13089,nation_table,2,FALSE)</f>
        <v>CANADA</v>
      </c>
      <c r="F13089" t="str">
        <f>VLOOKUP(D13089,nation_table,4,FALSE)</f>
        <v>AMERICA</v>
      </c>
      <c r="G13089" t="str">
        <f>VLOOKUP(B13089,cust_segment,7,FALSE)</f>
        <v>AUTOMOBILE</v>
      </c>
      <c r="H13089" t="s">
        <v>39</v>
      </c>
      <c r="I13089">
        <v>178158.51</v>
      </c>
      <c r="J13089" s="1">
        <v>35475</v>
      </c>
      <c r="K13089" t="s">
        <v>40</v>
      </c>
      <c r="L13089" t="s">
        <v>1409</v>
      </c>
      <c r="M13089">
        <v>0</v>
      </c>
      <c r="N13089" t="s">
        <v>14051</v>
      </c>
    </row>
    <row r="13090" spans="1:14" x14ac:dyDescent="0.2">
      <c r="A13090">
        <v>52353</v>
      </c>
      <c r="B13090">
        <v>793</v>
      </c>
      <c r="C13090" t="str">
        <f>VLOOKUP(B13090,customer_name,2,FALSE)</f>
        <v>Customer#000000793</v>
      </c>
      <c r="D13090">
        <f>VLOOKUP(C13090,cust_num_nat_key,3,FALSE)</f>
        <v>0</v>
      </c>
      <c r="E13090" t="str">
        <f>VLOOKUP(D13090,nation_table,2,FALSE)</f>
        <v>ALGERIA</v>
      </c>
      <c r="F13090" t="str">
        <f>VLOOKUP(D13090,nation_table,4,FALSE)</f>
        <v>AFRICA</v>
      </c>
      <c r="G13090" t="str">
        <f>VLOOKUP(B13090,cust_segment,7,FALSE)</f>
        <v>BUILDING</v>
      </c>
      <c r="H13090" t="s">
        <v>39</v>
      </c>
      <c r="I13090">
        <v>45265.98</v>
      </c>
      <c r="J13090" s="1">
        <v>35426</v>
      </c>
      <c r="K13090" t="s">
        <v>43</v>
      </c>
      <c r="L13090" t="s">
        <v>1672</v>
      </c>
      <c r="M13090">
        <v>0</v>
      </c>
      <c r="N13090" t="s">
        <v>14052</v>
      </c>
    </row>
    <row r="13091" spans="1:14" x14ac:dyDescent="0.2">
      <c r="A13091">
        <v>52354</v>
      </c>
      <c r="B13091">
        <v>82</v>
      </c>
      <c r="C13091" t="str">
        <f>VLOOKUP(B13091,customer_name,2,FALSE)</f>
        <v>Customer#000000082</v>
      </c>
      <c r="D13091">
        <f>VLOOKUP(C13091,cust_num_nat_key,3,FALSE)</f>
        <v>18</v>
      </c>
      <c r="E13091" t="str">
        <f>VLOOKUP(D13091,nation_table,2,FALSE)</f>
        <v>CHINA</v>
      </c>
      <c r="F13091" t="str">
        <f>VLOOKUP(D13091,nation_table,4,FALSE)</f>
        <v>ASIA</v>
      </c>
      <c r="G13091" t="str">
        <f>VLOOKUP(B13091,cust_segment,7,FALSE)</f>
        <v>AUTOMOBILE</v>
      </c>
      <c r="H13091" t="s">
        <v>46</v>
      </c>
      <c r="I13091">
        <v>106088.72</v>
      </c>
      <c r="J13091" s="1">
        <v>33826</v>
      </c>
      <c r="K13091" t="s">
        <v>43</v>
      </c>
      <c r="L13091" t="s">
        <v>3414</v>
      </c>
      <c r="M13091">
        <v>0</v>
      </c>
      <c r="N13091" t="s">
        <v>14053</v>
      </c>
    </row>
    <row r="13092" spans="1:14" x14ac:dyDescent="0.2">
      <c r="A13092">
        <v>52355</v>
      </c>
      <c r="B13092">
        <v>1213</v>
      </c>
      <c r="C13092" t="str">
        <f>VLOOKUP(B13092,customer_name,2,FALSE)</f>
        <v>Customer#000001213</v>
      </c>
      <c r="D13092">
        <f>VLOOKUP(C13092,cust_num_nat_key,3,FALSE)</f>
        <v>7</v>
      </c>
      <c r="E13092" t="str">
        <f>VLOOKUP(D13092,nation_table,2,FALSE)</f>
        <v>GERMANY</v>
      </c>
      <c r="F13092" t="str">
        <f>VLOOKUP(D13092,nation_table,4,FALSE)</f>
        <v>EUROPE</v>
      </c>
      <c r="G13092" t="str">
        <f>VLOOKUP(B13092,cust_segment,7,FALSE)</f>
        <v>HOUSEHOLD</v>
      </c>
      <c r="H13092" t="s">
        <v>39</v>
      </c>
      <c r="I13092">
        <v>200475.83</v>
      </c>
      <c r="J13092" s="1">
        <v>35593</v>
      </c>
      <c r="K13092" t="s">
        <v>61</v>
      </c>
      <c r="L13092" t="s">
        <v>1288</v>
      </c>
      <c r="M13092">
        <v>0</v>
      </c>
      <c r="N13092" t="s">
        <v>14054</v>
      </c>
    </row>
    <row r="13093" spans="1:14" x14ac:dyDescent="0.2">
      <c r="A13093">
        <v>52356</v>
      </c>
      <c r="B13093">
        <v>208</v>
      </c>
      <c r="C13093" t="str">
        <f>VLOOKUP(B13093,customer_name,2,FALSE)</f>
        <v>Customer#000000208</v>
      </c>
      <c r="D13093">
        <f>VLOOKUP(C13093,cust_num_nat_key,3,FALSE)</f>
        <v>19</v>
      </c>
      <c r="E13093" t="str">
        <f>VLOOKUP(D13093,nation_table,2,FALSE)</f>
        <v>ROMANIA</v>
      </c>
      <c r="F13093" t="str">
        <f>VLOOKUP(D13093,nation_table,4,FALSE)</f>
        <v>EUROPE</v>
      </c>
      <c r="G13093" t="str">
        <f>VLOOKUP(B13093,cust_segment,7,FALSE)</f>
        <v>MACHINERY</v>
      </c>
      <c r="H13093" t="s">
        <v>39</v>
      </c>
      <c r="I13093">
        <v>128470.03</v>
      </c>
      <c r="J13093" s="1">
        <v>35785</v>
      </c>
      <c r="K13093" t="s">
        <v>56</v>
      </c>
      <c r="L13093" t="s">
        <v>227</v>
      </c>
      <c r="M13093">
        <v>0</v>
      </c>
      <c r="N13093" t="s">
        <v>14055</v>
      </c>
    </row>
    <row r="13094" spans="1:14" x14ac:dyDescent="0.2">
      <c r="A13094">
        <v>52357</v>
      </c>
      <c r="B13094">
        <v>409</v>
      </c>
      <c r="C13094" t="str">
        <f>VLOOKUP(B13094,customer_name,2,FALSE)</f>
        <v>Customer#000000409</v>
      </c>
      <c r="D13094">
        <f>VLOOKUP(C13094,cust_num_nat_key,3,FALSE)</f>
        <v>11</v>
      </c>
      <c r="E13094" t="str">
        <f>VLOOKUP(D13094,nation_table,2,FALSE)</f>
        <v>IRAQ</v>
      </c>
      <c r="F13094" t="str">
        <f>VLOOKUP(D13094,nation_table,4,FALSE)</f>
        <v>MIDDLE EAST</v>
      </c>
      <c r="G13094" t="str">
        <f>VLOOKUP(B13094,cust_segment,7,FALSE)</f>
        <v>FURNITURE</v>
      </c>
      <c r="H13094" t="s">
        <v>46</v>
      </c>
      <c r="I13094">
        <v>151540.59</v>
      </c>
      <c r="J13094" s="1">
        <v>34581</v>
      </c>
      <c r="K13094" t="s">
        <v>53</v>
      </c>
      <c r="L13094" t="s">
        <v>767</v>
      </c>
      <c r="M13094">
        <v>0</v>
      </c>
      <c r="N13094" t="s">
        <v>14056</v>
      </c>
    </row>
    <row r="13095" spans="1:14" x14ac:dyDescent="0.2">
      <c r="A13095">
        <v>52358</v>
      </c>
      <c r="B13095">
        <v>178</v>
      </c>
      <c r="C13095" t="str">
        <f>VLOOKUP(B13095,customer_name,2,FALSE)</f>
        <v>Customer#000000178</v>
      </c>
      <c r="D13095">
        <f>VLOOKUP(C13095,cust_num_nat_key,3,FALSE)</f>
        <v>21</v>
      </c>
      <c r="E13095" t="str">
        <f>VLOOKUP(D13095,nation_table,2,FALSE)</f>
        <v>VIETNAM</v>
      </c>
      <c r="F13095" t="str">
        <f>VLOOKUP(D13095,nation_table,4,FALSE)</f>
        <v>ASIA</v>
      </c>
      <c r="G13095" t="str">
        <f>VLOOKUP(B13095,cust_segment,7,FALSE)</f>
        <v>FURNITURE</v>
      </c>
      <c r="H13095" t="s">
        <v>39</v>
      </c>
      <c r="I13095">
        <v>14963.6</v>
      </c>
      <c r="J13095" s="1">
        <v>35401</v>
      </c>
      <c r="K13095" t="s">
        <v>56</v>
      </c>
      <c r="L13095" t="s">
        <v>102</v>
      </c>
      <c r="M13095">
        <v>0</v>
      </c>
      <c r="N13095" t="s">
        <v>14057</v>
      </c>
    </row>
    <row r="13096" spans="1:14" x14ac:dyDescent="0.2">
      <c r="A13096">
        <v>52359</v>
      </c>
      <c r="B13096">
        <v>932</v>
      </c>
      <c r="C13096" t="str">
        <f>VLOOKUP(B13096,customer_name,2,FALSE)</f>
        <v>Customer#000000932</v>
      </c>
      <c r="D13096">
        <f>VLOOKUP(C13096,cust_num_nat_key,3,FALSE)</f>
        <v>13</v>
      </c>
      <c r="E13096" t="str">
        <f>VLOOKUP(D13096,nation_table,2,FALSE)</f>
        <v>JORDAN</v>
      </c>
      <c r="F13096" t="str">
        <f>VLOOKUP(D13096,nation_table,4,FALSE)</f>
        <v>MIDDLE EAST</v>
      </c>
      <c r="G13096" t="str">
        <f>VLOOKUP(B13096,cust_segment,7,FALSE)</f>
        <v>BUILDING</v>
      </c>
      <c r="H13096" t="s">
        <v>39</v>
      </c>
      <c r="I13096">
        <v>85383.4</v>
      </c>
      <c r="J13096" s="1">
        <v>35965</v>
      </c>
      <c r="K13096" t="s">
        <v>56</v>
      </c>
      <c r="L13096" t="s">
        <v>2032</v>
      </c>
      <c r="M13096">
        <v>0</v>
      </c>
      <c r="N13096" t="s">
        <v>14058</v>
      </c>
    </row>
    <row r="13097" spans="1:14" x14ac:dyDescent="0.2">
      <c r="A13097">
        <v>52384</v>
      </c>
      <c r="B13097">
        <v>1318</v>
      </c>
      <c r="C13097" t="str">
        <f>VLOOKUP(B13097,customer_name,2,FALSE)</f>
        <v>Customer#000001318</v>
      </c>
      <c r="D13097">
        <f>VLOOKUP(C13097,cust_num_nat_key,3,FALSE)</f>
        <v>14</v>
      </c>
      <c r="E13097" t="str">
        <f>VLOOKUP(D13097,nation_table,2,FALSE)</f>
        <v>KENYA</v>
      </c>
      <c r="F13097" t="str">
        <f>VLOOKUP(D13097,nation_table,4,FALSE)</f>
        <v>AFRICA</v>
      </c>
      <c r="G13097" t="str">
        <f>VLOOKUP(B13097,cust_segment,7,FALSE)</f>
        <v>BUILDING</v>
      </c>
      <c r="H13097" t="s">
        <v>39</v>
      </c>
      <c r="I13097">
        <v>121996.79</v>
      </c>
      <c r="J13097" s="1">
        <v>35933</v>
      </c>
      <c r="K13097" t="s">
        <v>53</v>
      </c>
      <c r="L13097" t="s">
        <v>724</v>
      </c>
      <c r="M13097">
        <v>0</v>
      </c>
      <c r="N13097" t="s">
        <v>14059</v>
      </c>
    </row>
    <row r="13098" spans="1:14" x14ac:dyDescent="0.2">
      <c r="A13098">
        <v>52385</v>
      </c>
      <c r="B13098">
        <v>811</v>
      </c>
      <c r="C13098" t="str">
        <f>VLOOKUP(B13098,customer_name,2,FALSE)</f>
        <v>Customer#000000811</v>
      </c>
      <c r="D13098">
        <f>VLOOKUP(C13098,cust_num_nat_key,3,FALSE)</f>
        <v>15</v>
      </c>
      <c r="E13098" t="str">
        <f>VLOOKUP(D13098,nation_table,2,FALSE)</f>
        <v>MOROCCO</v>
      </c>
      <c r="F13098" t="str">
        <f>VLOOKUP(D13098,nation_table,4,FALSE)</f>
        <v>AFRICA</v>
      </c>
      <c r="G13098" t="str">
        <f>VLOOKUP(B13098,cust_segment,7,FALSE)</f>
        <v>BUILDING</v>
      </c>
      <c r="H13098" t="s">
        <v>46</v>
      </c>
      <c r="I13098">
        <v>144180.29999999999</v>
      </c>
      <c r="J13098" s="1">
        <v>34337</v>
      </c>
      <c r="K13098" t="s">
        <v>40</v>
      </c>
      <c r="L13098" t="s">
        <v>2210</v>
      </c>
      <c r="M13098">
        <v>0</v>
      </c>
      <c r="N13098" t="s">
        <v>14060</v>
      </c>
    </row>
    <row r="13099" spans="1:14" x14ac:dyDescent="0.2">
      <c r="A13099">
        <v>52386</v>
      </c>
      <c r="B13099">
        <v>794</v>
      </c>
      <c r="C13099" t="str">
        <f>VLOOKUP(B13099,customer_name,2,FALSE)</f>
        <v>Customer#000000794</v>
      </c>
      <c r="D13099">
        <f>VLOOKUP(C13099,cust_num_nat_key,3,FALSE)</f>
        <v>23</v>
      </c>
      <c r="E13099" t="str">
        <f>VLOOKUP(D13099,nation_table,2,FALSE)</f>
        <v>UNITED KINGDOM</v>
      </c>
      <c r="F13099" t="str">
        <f>VLOOKUP(D13099,nation_table,4,FALSE)</f>
        <v>EUROPE</v>
      </c>
      <c r="G13099" t="str">
        <f>VLOOKUP(B13099,cust_segment,7,FALSE)</f>
        <v>FURNITURE</v>
      </c>
      <c r="H13099" t="s">
        <v>46</v>
      </c>
      <c r="I13099">
        <v>168438.73</v>
      </c>
      <c r="J13099" s="1">
        <v>34340</v>
      </c>
      <c r="K13099" t="s">
        <v>56</v>
      </c>
      <c r="L13099" t="s">
        <v>668</v>
      </c>
      <c r="M13099">
        <v>0</v>
      </c>
      <c r="N13099" t="s">
        <v>14061</v>
      </c>
    </row>
    <row r="13100" spans="1:14" x14ac:dyDescent="0.2">
      <c r="A13100">
        <v>52387</v>
      </c>
      <c r="B13100">
        <v>898</v>
      </c>
      <c r="C13100" t="str">
        <f>VLOOKUP(B13100,customer_name,2,FALSE)</f>
        <v>Customer#000000898</v>
      </c>
      <c r="D13100">
        <f>VLOOKUP(C13100,cust_num_nat_key,3,FALSE)</f>
        <v>3</v>
      </c>
      <c r="E13100" t="str">
        <f>VLOOKUP(D13100,nation_table,2,FALSE)</f>
        <v>CANADA</v>
      </c>
      <c r="F13100" t="str">
        <f>VLOOKUP(D13100,nation_table,4,FALSE)</f>
        <v>AMERICA</v>
      </c>
      <c r="G13100" t="str">
        <f>VLOOKUP(B13100,cust_segment,7,FALSE)</f>
        <v>AUTOMOBILE</v>
      </c>
      <c r="H13100" t="s">
        <v>39</v>
      </c>
      <c r="I13100">
        <v>201191.93</v>
      </c>
      <c r="J13100" s="1">
        <v>35327</v>
      </c>
      <c r="K13100" t="s">
        <v>61</v>
      </c>
      <c r="L13100" t="s">
        <v>3182</v>
      </c>
      <c r="M13100">
        <v>0</v>
      </c>
      <c r="N13100" t="s">
        <v>14062</v>
      </c>
    </row>
    <row r="13101" spans="1:14" x14ac:dyDescent="0.2">
      <c r="A13101">
        <v>52388</v>
      </c>
      <c r="B13101">
        <v>907</v>
      </c>
      <c r="C13101" t="str">
        <f>VLOOKUP(B13101,customer_name,2,FALSE)</f>
        <v>Customer#000000907</v>
      </c>
      <c r="D13101">
        <f>VLOOKUP(C13101,cust_num_nat_key,3,FALSE)</f>
        <v>10</v>
      </c>
      <c r="E13101" t="str">
        <f>VLOOKUP(D13101,nation_table,2,FALSE)</f>
        <v>IRAN</v>
      </c>
      <c r="F13101" t="str">
        <f>VLOOKUP(D13101,nation_table,4,FALSE)</f>
        <v>MIDDLE EAST</v>
      </c>
      <c r="G13101" t="str">
        <f>VLOOKUP(B13101,cust_segment,7,FALSE)</f>
        <v>HOUSEHOLD</v>
      </c>
      <c r="H13101" t="s">
        <v>39</v>
      </c>
      <c r="I13101">
        <v>191457.64</v>
      </c>
      <c r="J13101" s="1">
        <v>35144</v>
      </c>
      <c r="K13101" t="s">
        <v>53</v>
      </c>
      <c r="L13101" t="s">
        <v>1040</v>
      </c>
      <c r="M13101">
        <v>0</v>
      </c>
      <c r="N13101" t="s">
        <v>14063</v>
      </c>
    </row>
    <row r="13102" spans="1:14" x14ac:dyDescent="0.2">
      <c r="A13102">
        <v>52389</v>
      </c>
      <c r="B13102">
        <v>1291</v>
      </c>
      <c r="C13102" t="str">
        <f>VLOOKUP(B13102,customer_name,2,FALSE)</f>
        <v>Customer#000001291</v>
      </c>
      <c r="D13102">
        <f>VLOOKUP(C13102,cust_num_nat_key,3,FALSE)</f>
        <v>7</v>
      </c>
      <c r="E13102" t="str">
        <f>VLOOKUP(D13102,nation_table,2,FALSE)</f>
        <v>GERMANY</v>
      </c>
      <c r="F13102" t="str">
        <f>VLOOKUP(D13102,nation_table,4,FALSE)</f>
        <v>EUROPE</v>
      </c>
      <c r="G13102" t="str">
        <f>VLOOKUP(B13102,cust_segment,7,FALSE)</f>
        <v>BUILDING</v>
      </c>
      <c r="H13102" t="s">
        <v>39</v>
      </c>
      <c r="I13102">
        <v>243892.45</v>
      </c>
      <c r="J13102" s="1">
        <v>34994</v>
      </c>
      <c r="K13102" t="s">
        <v>43</v>
      </c>
      <c r="L13102" t="s">
        <v>1398</v>
      </c>
      <c r="M13102">
        <v>0</v>
      </c>
      <c r="N13102" t="s">
        <v>14064</v>
      </c>
    </row>
    <row r="13103" spans="1:14" x14ac:dyDescent="0.2">
      <c r="A13103">
        <v>52390</v>
      </c>
      <c r="B13103">
        <v>832</v>
      </c>
      <c r="C13103" t="str">
        <f>VLOOKUP(B13103,customer_name,2,FALSE)</f>
        <v>Customer#000000832</v>
      </c>
      <c r="D13103">
        <f>VLOOKUP(C13103,cust_num_nat_key,3,FALSE)</f>
        <v>19</v>
      </c>
      <c r="E13103" t="str">
        <f>VLOOKUP(D13103,nation_table,2,FALSE)</f>
        <v>ROMANIA</v>
      </c>
      <c r="F13103" t="str">
        <f>VLOOKUP(D13103,nation_table,4,FALSE)</f>
        <v>EUROPE</v>
      </c>
      <c r="G13103" t="str">
        <f>VLOOKUP(B13103,cust_segment,7,FALSE)</f>
        <v>HOUSEHOLD</v>
      </c>
      <c r="H13103" t="s">
        <v>39</v>
      </c>
      <c r="I13103">
        <v>112958.87</v>
      </c>
      <c r="J13103" s="1">
        <v>35387</v>
      </c>
      <c r="K13103" t="s">
        <v>53</v>
      </c>
      <c r="L13103" t="s">
        <v>2510</v>
      </c>
      <c r="M13103">
        <v>0</v>
      </c>
      <c r="N13103" t="s">
        <v>14065</v>
      </c>
    </row>
    <row r="13104" spans="1:14" x14ac:dyDescent="0.2">
      <c r="A13104">
        <v>52391</v>
      </c>
      <c r="B13104">
        <v>179</v>
      </c>
      <c r="C13104" t="str">
        <f>VLOOKUP(B13104,customer_name,2,FALSE)</f>
        <v>Customer#000000179</v>
      </c>
      <c r="D13104">
        <f>VLOOKUP(C13104,cust_num_nat_key,3,FALSE)</f>
        <v>4</v>
      </c>
      <c r="E13104" t="str">
        <f>VLOOKUP(D13104,nation_table,2,FALSE)</f>
        <v>EGYPT</v>
      </c>
      <c r="F13104" t="str">
        <f>VLOOKUP(D13104,nation_table,4,FALSE)</f>
        <v>MIDDLE EAST</v>
      </c>
      <c r="G13104" t="str">
        <f>VLOOKUP(B13104,cust_segment,7,FALSE)</f>
        <v>MACHINERY</v>
      </c>
      <c r="H13104" t="s">
        <v>46</v>
      </c>
      <c r="I13104">
        <v>99534.31</v>
      </c>
      <c r="J13104" s="1">
        <v>34681</v>
      </c>
      <c r="K13104" t="s">
        <v>56</v>
      </c>
      <c r="L13104" t="s">
        <v>604</v>
      </c>
      <c r="M13104">
        <v>0</v>
      </c>
      <c r="N13104" t="s">
        <v>14066</v>
      </c>
    </row>
    <row r="13105" spans="1:14" x14ac:dyDescent="0.2">
      <c r="A13105">
        <v>52416</v>
      </c>
      <c r="B13105">
        <v>1321</v>
      </c>
      <c r="C13105" t="str">
        <f>VLOOKUP(B13105,customer_name,2,FALSE)</f>
        <v>Customer#000001321</v>
      </c>
      <c r="D13105">
        <f>VLOOKUP(C13105,cust_num_nat_key,3,FALSE)</f>
        <v>10</v>
      </c>
      <c r="E13105" t="str">
        <f>VLOOKUP(D13105,nation_table,2,FALSE)</f>
        <v>IRAN</v>
      </c>
      <c r="F13105" t="str">
        <f>VLOOKUP(D13105,nation_table,4,FALSE)</f>
        <v>MIDDLE EAST</v>
      </c>
      <c r="G13105" t="str">
        <f>VLOOKUP(B13105,cust_segment,7,FALSE)</f>
        <v>FURNITURE</v>
      </c>
      <c r="H13105" t="s">
        <v>46</v>
      </c>
      <c r="I13105">
        <v>84357.39</v>
      </c>
      <c r="J13105" s="1">
        <v>34366</v>
      </c>
      <c r="K13105" t="s">
        <v>53</v>
      </c>
      <c r="L13105" t="s">
        <v>164</v>
      </c>
      <c r="M13105">
        <v>0</v>
      </c>
      <c r="N13105" t="s">
        <v>14067</v>
      </c>
    </row>
    <row r="13106" spans="1:14" x14ac:dyDescent="0.2">
      <c r="A13106">
        <v>52417</v>
      </c>
      <c r="B13106">
        <v>952</v>
      </c>
      <c r="C13106" t="str">
        <f>VLOOKUP(B13106,customer_name,2,FALSE)</f>
        <v>Customer#000000952</v>
      </c>
      <c r="D13106">
        <f>VLOOKUP(C13106,cust_num_nat_key,3,FALSE)</f>
        <v>24</v>
      </c>
      <c r="E13106" t="str">
        <f>VLOOKUP(D13106,nation_table,2,FALSE)</f>
        <v>UNITED STATES</v>
      </c>
      <c r="F13106" t="str">
        <f>VLOOKUP(D13106,nation_table,4,FALSE)</f>
        <v>AMERICA</v>
      </c>
      <c r="G13106" t="str">
        <f>VLOOKUP(B13106,cust_segment,7,FALSE)</f>
        <v>AUTOMOBILE</v>
      </c>
      <c r="H13106" t="s">
        <v>39</v>
      </c>
      <c r="I13106">
        <v>33796.25</v>
      </c>
      <c r="J13106" s="1">
        <v>35070</v>
      </c>
      <c r="K13106" t="s">
        <v>61</v>
      </c>
      <c r="L13106" t="s">
        <v>1376</v>
      </c>
      <c r="M13106">
        <v>0</v>
      </c>
      <c r="N13106" t="s">
        <v>14068</v>
      </c>
    </row>
    <row r="13107" spans="1:14" x14ac:dyDescent="0.2">
      <c r="A13107">
        <v>52418</v>
      </c>
      <c r="B13107">
        <v>133</v>
      </c>
      <c r="C13107" t="str">
        <f>VLOOKUP(B13107,customer_name,2,FALSE)</f>
        <v>Customer#000000133</v>
      </c>
      <c r="D13107">
        <f>VLOOKUP(C13107,cust_num_nat_key,3,FALSE)</f>
        <v>17</v>
      </c>
      <c r="E13107" t="str">
        <f>VLOOKUP(D13107,nation_table,2,FALSE)</f>
        <v>PERU</v>
      </c>
      <c r="F13107" t="str">
        <f>VLOOKUP(D13107,nation_table,4,FALSE)</f>
        <v>AMERICA</v>
      </c>
      <c r="G13107" t="str">
        <f>VLOOKUP(B13107,cust_segment,7,FALSE)</f>
        <v>AUTOMOBILE</v>
      </c>
      <c r="H13107" t="s">
        <v>39</v>
      </c>
      <c r="I13107">
        <v>53572.639999999999</v>
      </c>
      <c r="J13107" s="1">
        <v>35988</v>
      </c>
      <c r="K13107" t="s">
        <v>43</v>
      </c>
      <c r="L13107" t="s">
        <v>1705</v>
      </c>
      <c r="M13107">
        <v>0</v>
      </c>
      <c r="N13107" t="s">
        <v>14069</v>
      </c>
    </row>
    <row r="13108" spans="1:14" x14ac:dyDescent="0.2">
      <c r="A13108">
        <v>52419</v>
      </c>
      <c r="B13108">
        <v>151</v>
      </c>
      <c r="C13108" t="str">
        <f>VLOOKUP(B13108,customer_name,2,FALSE)</f>
        <v>Customer#000000151</v>
      </c>
      <c r="D13108">
        <f>VLOOKUP(C13108,cust_num_nat_key,3,FALSE)</f>
        <v>19</v>
      </c>
      <c r="E13108" t="str">
        <f>VLOOKUP(D13108,nation_table,2,FALSE)</f>
        <v>ROMANIA</v>
      </c>
      <c r="F13108" t="str">
        <f>VLOOKUP(D13108,nation_table,4,FALSE)</f>
        <v>EUROPE</v>
      </c>
      <c r="G13108" t="str">
        <f>VLOOKUP(B13108,cust_segment,7,FALSE)</f>
        <v>HOUSEHOLD</v>
      </c>
      <c r="H13108" t="s">
        <v>46</v>
      </c>
      <c r="I13108">
        <v>141374.92000000001</v>
      </c>
      <c r="J13108" s="1">
        <v>33866</v>
      </c>
      <c r="K13108" t="s">
        <v>56</v>
      </c>
      <c r="L13108" t="s">
        <v>1092</v>
      </c>
      <c r="M13108">
        <v>0</v>
      </c>
      <c r="N13108" t="s">
        <v>14070</v>
      </c>
    </row>
    <row r="13109" spans="1:14" x14ac:dyDescent="0.2">
      <c r="A13109">
        <v>52420</v>
      </c>
      <c r="B13109">
        <v>589</v>
      </c>
      <c r="C13109" t="str">
        <f>VLOOKUP(B13109,customer_name,2,FALSE)</f>
        <v>Customer#000000589</v>
      </c>
      <c r="D13109">
        <f>VLOOKUP(C13109,cust_num_nat_key,3,FALSE)</f>
        <v>19</v>
      </c>
      <c r="E13109" t="str">
        <f>VLOOKUP(D13109,nation_table,2,FALSE)</f>
        <v>ROMANIA</v>
      </c>
      <c r="F13109" t="str">
        <f>VLOOKUP(D13109,nation_table,4,FALSE)</f>
        <v>EUROPE</v>
      </c>
      <c r="G13109" t="str">
        <f>VLOOKUP(B13109,cust_segment,7,FALSE)</f>
        <v>FURNITURE</v>
      </c>
      <c r="H13109" t="s">
        <v>39</v>
      </c>
      <c r="I13109">
        <v>349539.44</v>
      </c>
      <c r="J13109" s="1">
        <v>35913</v>
      </c>
      <c r="K13109" t="s">
        <v>53</v>
      </c>
      <c r="L13109" t="s">
        <v>2367</v>
      </c>
      <c r="M13109">
        <v>0</v>
      </c>
      <c r="N13109" t="s">
        <v>14071</v>
      </c>
    </row>
    <row r="13110" spans="1:14" x14ac:dyDescent="0.2">
      <c r="A13110">
        <v>52421</v>
      </c>
      <c r="B13110">
        <v>992</v>
      </c>
      <c r="C13110" t="str">
        <f>VLOOKUP(B13110,customer_name,2,FALSE)</f>
        <v>Customer#000000992</v>
      </c>
      <c r="D13110">
        <f>VLOOKUP(C13110,cust_num_nat_key,3,FALSE)</f>
        <v>5</v>
      </c>
      <c r="E13110" t="str">
        <f>VLOOKUP(D13110,nation_table,2,FALSE)</f>
        <v>ETHIOPIA</v>
      </c>
      <c r="F13110" t="str">
        <f>VLOOKUP(D13110,nation_table,4,FALSE)</f>
        <v>AFRICA</v>
      </c>
      <c r="G13110" t="str">
        <f>VLOOKUP(B13110,cust_segment,7,FALSE)</f>
        <v>MACHINERY</v>
      </c>
      <c r="H13110" t="s">
        <v>39</v>
      </c>
      <c r="I13110">
        <v>54492.23</v>
      </c>
      <c r="J13110" s="1">
        <v>35138</v>
      </c>
      <c r="K13110" t="s">
        <v>43</v>
      </c>
      <c r="L13110" t="s">
        <v>547</v>
      </c>
      <c r="M13110">
        <v>0</v>
      </c>
      <c r="N13110" t="s">
        <v>14072</v>
      </c>
    </row>
    <row r="13111" spans="1:14" x14ac:dyDescent="0.2">
      <c r="A13111">
        <v>52422</v>
      </c>
      <c r="B13111">
        <v>1220</v>
      </c>
      <c r="C13111" t="str">
        <f>VLOOKUP(B13111,customer_name,2,FALSE)</f>
        <v>Customer#000001220</v>
      </c>
      <c r="D13111">
        <f>VLOOKUP(C13111,cust_num_nat_key,3,FALSE)</f>
        <v>18</v>
      </c>
      <c r="E13111" t="str">
        <f>VLOOKUP(D13111,nation_table,2,FALSE)</f>
        <v>CHINA</v>
      </c>
      <c r="F13111" t="str">
        <f>VLOOKUP(D13111,nation_table,4,FALSE)</f>
        <v>ASIA</v>
      </c>
      <c r="G13111" t="str">
        <f>VLOOKUP(B13111,cust_segment,7,FALSE)</f>
        <v>FURNITURE</v>
      </c>
      <c r="H13111" t="s">
        <v>39</v>
      </c>
      <c r="I13111">
        <v>17880.490000000002</v>
      </c>
      <c r="J13111" s="1">
        <v>35486</v>
      </c>
      <c r="K13111" t="s">
        <v>40</v>
      </c>
      <c r="L13111" t="s">
        <v>1271</v>
      </c>
      <c r="M13111">
        <v>0</v>
      </c>
      <c r="N13111" t="s">
        <v>14073</v>
      </c>
    </row>
    <row r="13112" spans="1:14" x14ac:dyDescent="0.2">
      <c r="A13112">
        <v>52423</v>
      </c>
      <c r="B13112">
        <v>1255</v>
      </c>
      <c r="C13112" t="str">
        <f>VLOOKUP(B13112,customer_name,2,FALSE)</f>
        <v>Customer#000001255</v>
      </c>
      <c r="D13112">
        <f>VLOOKUP(C13112,cust_num_nat_key,3,FALSE)</f>
        <v>14</v>
      </c>
      <c r="E13112" t="str">
        <f>VLOOKUP(D13112,nation_table,2,FALSE)</f>
        <v>KENYA</v>
      </c>
      <c r="F13112" t="str">
        <f>VLOOKUP(D13112,nation_table,4,FALSE)</f>
        <v>AFRICA</v>
      </c>
      <c r="G13112" t="str">
        <f>VLOOKUP(B13112,cust_segment,7,FALSE)</f>
        <v>FURNITURE</v>
      </c>
      <c r="H13112" t="s">
        <v>78</v>
      </c>
      <c r="I13112">
        <v>234334.4</v>
      </c>
      <c r="J13112" s="1">
        <v>34801</v>
      </c>
      <c r="K13112" t="s">
        <v>43</v>
      </c>
      <c r="L13112" t="s">
        <v>532</v>
      </c>
      <c r="M13112">
        <v>0</v>
      </c>
      <c r="N13112" t="s">
        <v>14074</v>
      </c>
    </row>
    <row r="13113" spans="1:14" x14ac:dyDescent="0.2">
      <c r="A13113">
        <v>52448</v>
      </c>
      <c r="B13113">
        <v>427</v>
      </c>
      <c r="C13113" t="str">
        <f>VLOOKUP(B13113,customer_name,2,FALSE)</f>
        <v>Customer#000000427</v>
      </c>
      <c r="D13113">
        <f>VLOOKUP(C13113,cust_num_nat_key,3,FALSE)</f>
        <v>2</v>
      </c>
      <c r="E13113" t="str">
        <f>VLOOKUP(D13113,nation_table,2,FALSE)</f>
        <v>BRAZIL</v>
      </c>
      <c r="F13113" t="str">
        <f>VLOOKUP(D13113,nation_table,4,FALSE)</f>
        <v>AMERICA</v>
      </c>
      <c r="G13113" t="str">
        <f>VLOOKUP(B13113,cust_segment,7,FALSE)</f>
        <v>MACHINERY</v>
      </c>
      <c r="H13113" t="s">
        <v>46</v>
      </c>
      <c r="I13113">
        <v>157895.6</v>
      </c>
      <c r="J13113" s="1">
        <v>34223</v>
      </c>
      <c r="K13113" t="s">
        <v>53</v>
      </c>
      <c r="L13113" t="s">
        <v>1860</v>
      </c>
      <c r="M13113">
        <v>0</v>
      </c>
      <c r="N13113" t="s">
        <v>14075</v>
      </c>
    </row>
    <row r="13114" spans="1:14" x14ac:dyDescent="0.2">
      <c r="A13114">
        <v>52449</v>
      </c>
      <c r="B13114">
        <v>517</v>
      </c>
      <c r="C13114" t="str">
        <f>VLOOKUP(B13114,customer_name,2,FALSE)</f>
        <v>Customer#000000517</v>
      </c>
      <c r="D13114">
        <f>VLOOKUP(C13114,cust_num_nat_key,3,FALSE)</f>
        <v>10</v>
      </c>
      <c r="E13114" t="str">
        <f>VLOOKUP(D13114,nation_table,2,FALSE)</f>
        <v>IRAN</v>
      </c>
      <c r="F13114" t="str">
        <f>VLOOKUP(D13114,nation_table,4,FALSE)</f>
        <v>MIDDLE EAST</v>
      </c>
      <c r="G13114" t="str">
        <f>VLOOKUP(B13114,cust_segment,7,FALSE)</f>
        <v>FURNITURE</v>
      </c>
      <c r="H13114" t="s">
        <v>39</v>
      </c>
      <c r="I13114">
        <v>89675.55</v>
      </c>
      <c r="J13114" s="1">
        <v>35558</v>
      </c>
      <c r="K13114" t="s">
        <v>43</v>
      </c>
      <c r="L13114" t="s">
        <v>1060</v>
      </c>
      <c r="M13114">
        <v>0</v>
      </c>
      <c r="N13114" t="s">
        <v>14076</v>
      </c>
    </row>
    <row r="13115" spans="1:14" x14ac:dyDescent="0.2">
      <c r="A13115">
        <v>52450</v>
      </c>
      <c r="B13115">
        <v>827</v>
      </c>
      <c r="C13115" t="str">
        <f>VLOOKUP(B13115,customer_name,2,FALSE)</f>
        <v>Customer#000000827</v>
      </c>
      <c r="D13115">
        <f>VLOOKUP(C13115,cust_num_nat_key,3,FALSE)</f>
        <v>14</v>
      </c>
      <c r="E13115" t="str">
        <f>VLOOKUP(D13115,nation_table,2,FALSE)</f>
        <v>KENYA</v>
      </c>
      <c r="F13115" t="str">
        <f>VLOOKUP(D13115,nation_table,4,FALSE)</f>
        <v>AFRICA</v>
      </c>
      <c r="G13115" t="str">
        <f>VLOOKUP(B13115,cust_segment,7,FALSE)</f>
        <v>HOUSEHOLD</v>
      </c>
      <c r="H13115" t="s">
        <v>39</v>
      </c>
      <c r="I13115">
        <v>68885.37</v>
      </c>
      <c r="J13115" s="1">
        <v>35440</v>
      </c>
      <c r="K13115" t="s">
        <v>56</v>
      </c>
      <c r="L13115" t="s">
        <v>655</v>
      </c>
      <c r="M13115">
        <v>0</v>
      </c>
      <c r="N13115" t="s">
        <v>14077</v>
      </c>
    </row>
    <row r="13116" spans="1:14" x14ac:dyDescent="0.2">
      <c r="A13116">
        <v>52451</v>
      </c>
      <c r="B13116">
        <v>1130</v>
      </c>
      <c r="C13116" t="str">
        <f>VLOOKUP(B13116,customer_name,2,FALSE)</f>
        <v>Customer#000001130</v>
      </c>
      <c r="D13116">
        <f>VLOOKUP(C13116,cust_num_nat_key,3,FALSE)</f>
        <v>22</v>
      </c>
      <c r="E13116" t="str">
        <f>VLOOKUP(D13116,nation_table,2,FALSE)</f>
        <v>RUSSIA</v>
      </c>
      <c r="F13116" t="str">
        <f>VLOOKUP(D13116,nation_table,4,FALSE)</f>
        <v>EUROPE</v>
      </c>
      <c r="G13116" t="str">
        <f>VLOOKUP(B13116,cust_segment,7,FALSE)</f>
        <v>HOUSEHOLD</v>
      </c>
      <c r="H13116" t="s">
        <v>39</v>
      </c>
      <c r="I13116">
        <v>152376.57999999999</v>
      </c>
      <c r="J13116" s="1">
        <v>35325</v>
      </c>
      <c r="K13116" t="s">
        <v>56</v>
      </c>
      <c r="L13116" t="s">
        <v>4637</v>
      </c>
      <c r="M13116">
        <v>0</v>
      </c>
      <c r="N13116" t="s">
        <v>14078</v>
      </c>
    </row>
    <row r="13117" spans="1:14" x14ac:dyDescent="0.2">
      <c r="A13117">
        <v>52452</v>
      </c>
      <c r="B13117">
        <v>247</v>
      </c>
      <c r="C13117" t="str">
        <f>VLOOKUP(B13117,customer_name,2,FALSE)</f>
        <v>Customer#000000247</v>
      </c>
      <c r="D13117">
        <f>VLOOKUP(C13117,cust_num_nat_key,3,FALSE)</f>
        <v>20</v>
      </c>
      <c r="E13117" t="str">
        <f>VLOOKUP(D13117,nation_table,2,FALSE)</f>
        <v>SAUDI ARABIA</v>
      </c>
      <c r="F13117" t="str">
        <f>VLOOKUP(D13117,nation_table,4,FALSE)</f>
        <v>MIDDLE EAST</v>
      </c>
      <c r="G13117" t="str">
        <f>VLOOKUP(B13117,cust_segment,7,FALSE)</f>
        <v>HOUSEHOLD</v>
      </c>
      <c r="H13117" t="s">
        <v>46</v>
      </c>
      <c r="I13117">
        <v>158550.85</v>
      </c>
      <c r="J13117" s="1">
        <v>34285</v>
      </c>
      <c r="K13117" t="s">
        <v>53</v>
      </c>
      <c r="L13117" t="s">
        <v>3118</v>
      </c>
      <c r="M13117">
        <v>0</v>
      </c>
      <c r="N13117" t="s">
        <v>14079</v>
      </c>
    </row>
    <row r="13118" spans="1:14" x14ac:dyDescent="0.2">
      <c r="A13118">
        <v>52453</v>
      </c>
      <c r="B13118">
        <v>937</v>
      </c>
      <c r="C13118" t="str">
        <f>VLOOKUP(B13118,customer_name,2,FALSE)</f>
        <v>Customer#000000937</v>
      </c>
      <c r="D13118">
        <f>VLOOKUP(C13118,cust_num_nat_key,3,FALSE)</f>
        <v>23</v>
      </c>
      <c r="E13118" t="str">
        <f>VLOOKUP(D13118,nation_table,2,FALSE)</f>
        <v>UNITED KINGDOM</v>
      </c>
      <c r="F13118" t="str">
        <f>VLOOKUP(D13118,nation_table,4,FALSE)</f>
        <v>EUROPE</v>
      </c>
      <c r="G13118" t="str">
        <f>VLOOKUP(B13118,cust_segment,7,FALSE)</f>
        <v>AUTOMOBILE</v>
      </c>
      <c r="H13118" t="s">
        <v>46</v>
      </c>
      <c r="I13118">
        <v>86596.02</v>
      </c>
      <c r="J13118" s="1">
        <v>34359</v>
      </c>
      <c r="K13118" t="s">
        <v>53</v>
      </c>
      <c r="L13118" t="s">
        <v>366</v>
      </c>
      <c r="M13118">
        <v>0</v>
      </c>
      <c r="N13118" t="s">
        <v>14080</v>
      </c>
    </row>
    <row r="13119" spans="1:14" x14ac:dyDescent="0.2">
      <c r="A13119">
        <v>52454</v>
      </c>
      <c r="B13119">
        <v>652</v>
      </c>
      <c r="C13119" t="str">
        <f>VLOOKUP(B13119,customer_name,2,FALSE)</f>
        <v>Customer#000000652</v>
      </c>
      <c r="D13119">
        <f>VLOOKUP(C13119,cust_num_nat_key,3,FALSE)</f>
        <v>20</v>
      </c>
      <c r="E13119" t="str">
        <f>VLOOKUP(D13119,nation_table,2,FALSE)</f>
        <v>SAUDI ARABIA</v>
      </c>
      <c r="F13119" t="str">
        <f>VLOOKUP(D13119,nation_table,4,FALSE)</f>
        <v>MIDDLE EAST</v>
      </c>
      <c r="G13119" t="str">
        <f>VLOOKUP(B13119,cust_segment,7,FALSE)</f>
        <v>AUTOMOBILE</v>
      </c>
      <c r="H13119" t="s">
        <v>39</v>
      </c>
      <c r="I13119">
        <v>181549.7</v>
      </c>
      <c r="J13119" s="1">
        <v>35477</v>
      </c>
      <c r="K13119" t="s">
        <v>43</v>
      </c>
      <c r="L13119" t="s">
        <v>507</v>
      </c>
      <c r="M13119">
        <v>0</v>
      </c>
      <c r="N13119" t="s">
        <v>14081</v>
      </c>
    </row>
    <row r="13120" spans="1:14" x14ac:dyDescent="0.2">
      <c r="A13120">
        <v>52455</v>
      </c>
      <c r="B13120">
        <v>208</v>
      </c>
      <c r="C13120" t="str">
        <f>VLOOKUP(B13120,customer_name,2,FALSE)</f>
        <v>Customer#000000208</v>
      </c>
      <c r="D13120">
        <f>VLOOKUP(C13120,cust_num_nat_key,3,FALSE)</f>
        <v>19</v>
      </c>
      <c r="E13120" t="str">
        <f>VLOOKUP(D13120,nation_table,2,FALSE)</f>
        <v>ROMANIA</v>
      </c>
      <c r="F13120" t="str">
        <f>VLOOKUP(D13120,nation_table,4,FALSE)</f>
        <v>EUROPE</v>
      </c>
      <c r="G13120" t="str">
        <f>VLOOKUP(B13120,cust_segment,7,FALSE)</f>
        <v>MACHINERY</v>
      </c>
      <c r="H13120" t="s">
        <v>46</v>
      </c>
      <c r="I13120">
        <v>73180.94</v>
      </c>
      <c r="J13120" s="1">
        <v>34294</v>
      </c>
      <c r="K13120" t="s">
        <v>43</v>
      </c>
      <c r="L13120" t="s">
        <v>85</v>
      </c>
      <c r="M13120">
        <v>0</v>
      </c>
      <c r="N13120" t="s">
        <v>14082</v>
      </c>
    </row>
    <row r="13121" spans="1:14" x14ac:dyDescent="0.2">
      <c r="A13121">
        <v>52480</v>
      </c>
      <c r="B13121">
        <v>583</v>
      </c>
      <c r="C13121" t="str">
        <f>VLOOKUP(B13121,customer_name,2,FALSE)</f>
        <v>Customer#000000583</v>
      </c>
      <c r="D13121">
        <f>VLOOKUP(C13121,cust_num_nat_key,3,FALSE)</f>
        <v>13</v>
      </c>
      <c r="E13121" t="str">
        <f>VLOOKUP(D13121,nation_table,2,FALSE)</f>
        <v>JORDAN</v>
      </c>
      <c r="F13121" t="str">
        <f>VLOOKUP(D13121,nation_table,4,FALSE)</f>
        <v>MIDDLE EAST</v>
      </c>
      <c r="G13121" t="str">
        <f>VLOOKUP(B13121,cust_segment,7,FALSE)</f>
        <v>HOUSEHOLD</v>
      </c>
      <c r="H13121" t="s">
        <v>46</v>
      </c>
      <c r="I13121">
        <v>403464.01</v>
      </c>
      <c r="J13121" s="1">
        <v>34178</v>
      </c>
      <c r="K13121" t="s">
        <v>53</v>
      </c>
      <c r="L13121" t="s">
        <v>1638</v>
      </c>
      <c r="M13121">
        <v>0</v>
      </c>
      <c r="N13121" t="s">
        <v>14083</v>
      </c>
    </row>
    <row r="13122" spans="1:14" x14ac:dyDescent="0.2">
      <c r="A13122">
        <v>52481</v>
      </c>
      <c r="B13122">
        <v>806</v>
      </c>
      <c r="C13122" t="str">
        <f>VLOOKUP(B13122,customer_name,2,FALSE)</f>
        <v>Customer#000000806</v>
      </c>
      <c r="D13122">
        <f>VLOOKUP(C13122,cust_num_nat_key,3,FALSE)</f>
        <v>12</v>
      </c>
      <c r="E13122" t="str">
        <f>VLOOKUP(D13122,nation_table,2,FALSE)</f>
        <v>JAPAN</v>
      </c>
      <c r="F13122" t="str">
        <f>VLOOKUP(D13122,nation_table,4,FALSE)</f>
        <v>ASIA</v>
      </c>
      <c r="G13122" t="str">
        <f>VLOOKUP(B13122,cust_segment,7,FALSE)</f>
        <v>FURNITURE</v>
      </c>
      <c r="H13122" t="s">
        <v>39</v>
      </c>
      <c r="I13122">
        <v>134270.31</v>
      </c>
      <c r="J13122" s="1">
        <v>35684</v>
      </c>
      <c r="K13122" t="s">
        <v>53</v>
      </c>
      <c r="L13122" t="s">
        <v>1113</v>
      </c>
      <c r="M13122">
        <v>0</v>
      </c>
      <c r="N13122" t="s">
        <v>14084</v>
      </c>
    </row>
    <row r="13123" spans="1:14" x14ac:dyDescent="0.2">
      <c r="A13123">
        <v>52482</v>
      </c>
      <c r="B13123">
        <v>1453</v>
      </c>
      <c r="C13123" t="str">
        <f>VLOOKUP(B13123,customer_name,2,FALSE)</f>
        <v>Customer#000001453</v>
      </c>
      <c r="D13123">
        <f>VLOOKUP(C13123,cust_num_nat_key,3,FALSE)</f>
        <v>0</v>
      </c>
      <c r="E13123" t="str">
        <f>VLOOKUP(D13123,nation_table,2,FALSE)</f>
        <v>ALGERIA</v>
      </c>
      <c r="F13123" t="str">
        <f>VLOOKUP(D13123,nation_table,4,FALSE)</f>
        <v>AFRICA</v>
      </c>
      <c r="G13123" t="str">
        <f>VLOOKUP(B13123,cust_segment,7,FALSE)</f>
        <v>BUILDING</v>
      </c>
      <c r="H13123" t="s">
        <v>46</v>
      </c>
      <c r="I13123">
        <v>164423.82</v>
      </c>
      <c r="J13123" s="1">
        <v>34731</v>
      </c>
      <c r="K13123" t="s">
        <v>43</v>
      </c>
      <c r="L13123" t="s">
        <v>1591</v>
      </c>
      <c r="M13123">
        <v>0</v>
      </c>
      <c r="N13123" t="s">
        <v>14085</v>
      </c>
    </row>
    <row r="13124" spans="1:14" x14ac:dyDescent="0.2">
      <c r="A13124">
        <v>52483</v>
      </c>
      <c r="B13124">
        <v>650</v>
      </c>
      <c r="C13124" t="str">
        <f>VLOOKUP(B13124,customer_name,2,FALSE)</f>
        <v>Customer#000000650</v>
      </c>
      <c r="D13124">
        <f>VLOOKUP(C13124,cust_num_nat_key,3,FALSE)</f>
        <v>5</v>
      </c>
      <c r="E13124" t="str">
        <f>VLOOKUP(D13124,nation_table,2,FALSE)</f>
        <v>ETHIOPIA</v>
      </c>
      <c r="F13124" t="str">
        <f>VLOOKUP(D13124,nation_table,4,FALSE)</f>
        <v>AFRICA</v>
      </c>
      <c r="G13124" t="str">
        <f>VLOOKUP(B13124,cust_segment,7,FALSE)</f>
        <v>AUTOMOBILE</v>
      </c>
      <c r="H13124" t="s">
        <v>39</v>
      </c>
      <c r="I13124">
        <v>165053.15</v>
      </c>
      <c r="J13124" s="1">
        <v>35700</v>
      </c>
      <c r="K13124" t="s">
        <v>61</v>
      </c>
      <c r="L13124" t="s">
        <v>747</v>
      </c>
      <c r="M13124">
        <v>0</v>
      </c>
      <c r="N13124" t="s">
        <v>14086</v>
      </c>
    </row>
    <row r="13125" spans="1:14" x14ac:dyDescent="0.2">
      <c r="A13125">
        <v>52484</v>
      </c>
      <c r="B13125">
        <v>1253</v>
      </c>
      <c r="C13125" t="str">
        <f>VLOOKUP(B13125,customer_name,2,FALSE)</f>
        <v>Customer#000001253</v>
      </c>
      <c r="D13125">
        <f>VLOOKUP(C13125,cust_num_nat_key,3,FALSE)</f>
        <v>1</v>
      </c>
      <c r="E13125" t="str">
        <f>VLOOKUP(D13125,nation_table,2,FALSE)</f>
        <v>ARGENTINA</v>
      </c>
      <c r="F13125" t="str">
        <f>VLOOKUP(D13125,nation_table,4,FALSE)</f>
        <v>AMERICA</v>
      </c>
      <c r="G13125" t="str">
        <f>VLOOKUP(B13125,cust_segment,7,FALSE)</f>
        <v>BUILDING</v>
      </c>
      <c r="H13125" t="s">
        <v>39</v>
      </c>
      <c r="I13125">
        <v>209054.93</v>
      </c>
      <c r="J13125" s="1">
        <v>35206</v>
      </c>
      <c r="K13125" t="s">
        <v>61</v>
      </c>
      <c r="L13125" t="s">
        <v>1438</v>
      </c>
      <c r="M13125">
        <v>0</v>
      </c>
      <c r="N13125" t="s">
        <v>14087</v>
      </c>
    </row>
    <row r="13126" spans="1:14" x14ac:dyDescent="0.2">
      <c r="A13126">
        <v>52485</v>
      </c>
      <c r="B13126">
        <v>1093</v>
      </c>
      <c r="C13126" t="str">
        <f>VLOOKUP(B13126,customer_name,2,FALSE)</f>
        <v>Customer#000001093</v>
      </c>
      <c r="D13126">
        <f>VLOOKUP(C13126,cust_num_nat_key,3,FALSE)</f>
        <v>24</v>
      </c>
      <c r="E13126" t="str">
        <f>VLOOKUP(D13126,nation_table,2,FALSE)</f>
        <v>UNITED STATES</v>
      </c>
      <c r="F13126" t="str">
        <f>VLOOKUP(D13126,nation_table,4,FALSE)</f>
        <v>AMERICA</v>
      </c>
      <c r="G13126" t="str">
        <f>VLOOKUP(B13126,cust_segment,7,FALSE)</f>
        <v>HOUSEHOLD</v>
      </c>
      <c r="H13126" t="s">
        <v>39</v>
      </c>
      <c r="I13126">
        <v>210004.25</v>
      </c>
      <c r="J13126" s="1">
        <v>35166</v>
      </c>
      <c r="K13126" t="s">
        <v>61</v>
      </c>
      <c r="L13126" t="s">
        <v>728</v>
      </c>
      <c r="M13126">
        <v>0</v>
      </c>
      <c r="N13126" t="s">
        <v>14088</v>
      </c>
    </row>
    <row r="13127" spans="1:14" x14ac:dyDescent="0.2">
      <c r="A13127">
        <v>52486</v>
      </c>
      <c r="B13127">
        <v>202</v>
      </c>
      <c r="C13127" t="str">
        <f>VLOOKUP(B13127,customer_name,2,FALSE)</f>
        <v>Customer#000000202</v>
      </c>
      <c r="D13127">
        <f>VLOOKUP(C13127,cust_num_nat_key,3,FALSE)</f>
        <v>7</v>
      </c>
      <c r="E13127" t="str">
        <f>VLOOKUP(D13127,nation_table,2,FALSE)</f>
        <v>GERMANY</v>
      </c>
      <c r="F13127" t="str">
        <f>VLOOKUP(D13127,nation_table,4,FALSE)</f>
        <v>EUROPE</v>
      </c>
      <c r="G13127" t="str">
        <f>VLOOKUP(B13127,cust_segment,7,FALSE)</f>
        <v>AUTOMOBILE</v>
      </c>
      <c r="H13127" t="s">
        <v>46</v>
      </c>
      <c r="I13127">
        <v>277543.84000000003</v>
      </c>
      <c r="J13127" s="1">
        <v>34704</v>
      </c>
      <c r="K13127" t="s">
        <v>53</v>
      </c>
      <c r="L13127" t="s">
        <v>1799</v>
      </c>
      <c r="M13127">
        <v>0</v>
      </c>
      <c r="N13127" t="s">
        <v>14089</v>
      </c>
    </row>
    <row r="13128" spans="1:14" x14ac:dyDescent="0.2">
      <c r="A13128">
        <v>52487</v>
      </c>
      <c r="B13128">
        <v>523</v>
      </c>
      <c r="C13128" t="str">
        <f>VLOOKUP(B13128,customer_name,2,FALSE)</f>
        <v>Customer#000000523</v>
      </c>
      <c r="D13128">
        <f>VLOOKUP(C13128,cust_num_nat_key,3,FALSE)</f>
        <v>10</v>
      </c>
      <c r="E13128" t="str">
        <f>VLOOKUP(D13128,nation_table,2,FALSE)</f>
        <v>IRAN</v>
      </c>
      <c r="F13128" t="str">
        <f>VLOOKUP(D13128,nation_table,4,FALSE)</f>
        <v>MIDDLE EAST</v>
      </c>
      <c r="G13128" t="str">
        <f>VLOOKUP(B13128,cust_segment,7,FALSE)</f>
        <v>BUILDING</v>
      </c>
      <c r="H13128" t="s">
        <v>46</v>
      </c>
      <c r="I13128">
        <v>244281.21</v>
      </c>
      <c r="J13128" s="1">
        <v>34487</v>
      </c>
      <c r="K13128" t="s">
        <v>43</v>
      </c>
      <c r="L13128" t="s">
        <v>1051</v>
      </c>
      <c r="M13128">
        <v>0</v>
      </c>
      <c r="N13128" t="s">
        <v>14090</v>
      </c>
    </row>
    <row r="13129" spans="1:14" x14ac:dyDescent="0.2">
      <c r="A13129">
        <v>52512</v>
      </c>
      <c r="B13129">
        <v>472</v>
      </c>
      <c r="C13129" t="str">
        <f>VLOOKUP(B13129,customer_name,2,FALSE)</f>
        <v>Customer#000000472</v>
      </c>
      <c r="D13129">
        <f>VLOOKUP(C13129,cust_num_nat_key,3,FALSE)</f>
        <v>12</v>
      </c>
      <c r="E13129" t="str">
        <f>VLOOKUP(D13129,nation_table,2,FALSE)</f>
        <v>JAPAN</v>
      </c>
      <c r="F13129" t="str">
        <f>VLOOKUP(D13129,nation_table,4,FALSE)</f>
        <v>ASIA</v>
      </c>
      <c r="G13129" t="str">
        <f>VLOOKUP(B13129,cust_segment,7,FALSE)</f>
        <v>MACHINERY</v>
      </c>
      <c r="H13129" t="s">
        <v>39</v>
      </c>
      <c r="I13129">
        <v>257410.4</v>
      </c>
      <c r="J13129" s="1">
        <v>34888</v>
      </c>
      <c r="K13129" t="s">
        <v>56</v>
      </c>
      <c r="L13129" t="s">
        <v>239</v>
      </c>
      <c r="M13129">
        <v>0</v>
      </c>
      <c r="N13129" t="s">
        <v>14091</v>
      </c>
    </row>
    <row r="13130" spans="1:14" x14ac:dyDescent="0.2">
      <c r="A13130">
        <v>52513</v>
      </c>
      <c r="B13130">
        <v>1159</v>
      </c>
      <c r="C13130" t="str">
        <f>VLOOKUP(B13130,customer_name,2,FALSE)</f>
        <v>Customer#000001159</v>
      </c>
      <c r="D13130">
        <f>VLOOKUP(C13130,cust_num_nat_key,3,FALSE)</f>
        <v>2</v>
      </c>
      <c r="E13130" t="str">
        <f>VLOOKUP(D13130,nation_table,2,FALSE)</f>
        <v>BRAZIL</v>
      </c>
      <c r="F13130" t="str">
        <f>VLOOKUP(D13130,nation_table,4,FALSE)</f>
        <v>AMERICA</v>
      </c>
      <c r="G13130" t="str">
        <f>VLOOKUP(B13130,cust_segment,7,FALSE)</f>
        <v>HOUSEHOLD</v>
      </c>
      <c r="H13130" t="s">
        <v>39</v>
      </c>
      <c r="I13130">
        <v>214196.47</v>
      </c>
      <c r="J13130" s="1">
        <v>35355</v>
      </c>
      <c r="K13130" t="s">
        <v>61</v>
      </c>
      <c r="L13130" t="s">
        <v>5160</v>
      </c>
      <c r="M13130">
        <v>0</v>
      </c>
      <c r="N13130" t="s">
        <v>14092</v>
      </c>
    </row>
    <row r="13131" spans="1:14" x14ac:dyDescent="0.2">
      <c r="A13131">
        <v>52514</v>
      </c>
      <c r="B13131">
        <v>1090</v>
      </c>
      <c r="C13131" t="str">
        <f>VLOOKUP(B13131,customer_name,2,FALSE)</f>
        <v>Customer#000001090</v>
      </c>
      <c r="D13131">
        <f>VLOOKUP(C13131,cust_num_nat_key,3,FALSE)</f>
        <v>15</v>
      </c>
      <c r="E13131" t="str">
        <f>VLOOKUP(D13131,nation_table,2,FALSE)</f>
        <v>MOROCCO</v>
      </c>
      <c r="F13131" t="str">
        <f>VLOOKUP(D13131,nation_table,4,FALSE)</f>
        <v>AFRICA</v>
      </c>
      <c r="G13131" t="str">
        <f>VLOOKUP(B13131,cust_segment,7,FALSE)</f>
        <v>AUTOMOBILE</v>
      </c>
      <c r="H13131" t="s">
        <v>39</v>
      </c>
      <c r="I13131">
        <v>157768.93</v>
      </c>
      <c r="J13131" s="1">
        <v>35586</v>
      </c>
      <c r="K13131" t="s">
        <v>61</v>
      </c>
      <c r="L13131" t="s">
        <v>3261</v>
      </c>
      <c r="M13131">
        <v>0</v>
      </c>
      <c r="N13131" t="s">
        <v>14093</v>
      </c>
    </row>
    <row r="13132" spans="1:14" x14ac:dyDescent="0.2">
      <c r="A13132">
        <v>52515</v>
      </c>
      <c r="B13132">
        <v>1249</v>
      </c>
      <c r="C13132" t="str">
        <f>VLOOKUP(B13132,customer_name,2,FALSE)</f>
        <v>Customer#000001249</v>
      </c>
      <c r="D13132">
        <f>VLOOKUP(C13132,cust_num_nat_key,3,FALSE)</f>
        <v>7</v>
      </c>
      <c r="E13132" t="str">
        <f>VLOOKUP(D13132,nation_table,2,FALSE)</f>
        <v>GERMANY</v>
      </c>
      <c r="F13132" t="str">
        <f>VLOOKUP(D13132,nation_table,4,FALSE)</f>
        <v>EUROPE</v>
      </c>
      <c r="G13132" t="str">
        <f>VLOOKUP(B13132,cust_segment,7,FALSE)</f>
        <v>BUILDING</v>
      </c>
      <c r="H13132" t="s">
        <v>39</v>
      </c>
      <c r="I13132">
        <v>30045.040000000001</v>
      </c>
      <c r="J13132" s="1">
        <v>35440</v>
      </c>
      <c r="K13132" t="s">
        <v>56</v>
      </c>
      <c r="L13132" t="s">
        <v>4890</v>
      </c>
      <c r="M13132">
        <v>0</v>
      </c>
      <c r="N13132" t="s">
        <v>14094</v>
      </c>
    </row>
    <row r="13133" spans="1:14" x14ac:dyDescent="0.2">
      <c r="A13133">
        <v>52516</v>
      </c>
      <c r="B13133">
        <v>1150</v>
      </c>
      <c r="C13133" t="str">
        <f>VLOOKUP(B13133,customer_name,2,FALSE)</f>
        <v>Customer#000001150</v>
      </c>
      <c r="D13133">
        <f>VLOOKUP(C13133,cust_num_nat_key,3,FALSE)</f>
        <v>21</v>
      </c>
      <c r="E13133" t="str">
        <f>VLOOKUP(D13133,nation_table,2,FALSE)</f>
        <v>VIETNAM</v>
      </c>
      <c r="F13133" t="str">
        <f>VLOOKUP(D13133,nation_table,4,FALSE)</f>
        <v>ASIA</v>
      </c>
      <c r="G13133" t="str">
        <f>VLOOKUP(B13133,cust_segment,7,FALSE)</f>
        <v>MACHINERY</v>
      </c>
      <c r="H13133" t="s">
        <v>46</v>
      </c>
      <c r="I13133">
        <v>161783.91</v>
      </c>
      <c r="J13133" s="1">
        <v>33609</v>
      </c>
      <c r="K13133" t="s">
        <v>56</v>
      </c>
      <c r="L13133" t="s">
        <v>2908</v>
      </c>
      <c r="M13133">
        <v>0</v>
      </c>
      <c r="N13133" t="s">
        <v>14095</v>
      </c>
    </row>
    <row r="13134" spans="1:14" x14ac:dyDescent="0.2">
      <c r="A13134">
        <v>52517</v>
      </c>
      <c r="B13134">
        <v>359</v>
      </c>
      <c r="C13134" t="str">
        <f>VLOOKUP(B13134,customer_name,2,FALSE)</f>
        <v>Customer#000000359</v>
      </c>
      <c r="D13134">
        <f>VLOOKUP(C13134,cust_num_nat_key,3,FALSE)</f>
        <v>14</v>
      </c>
      <c r="E13134" t="str">
        <f>VLOOKUP(D13134,nation_table,2,FALSE)</f>
        <v>KENYA</v>
      </c>
      <c r="F13134" t="str">
        <f>VLOOKUP(D13134,nation_table,4,FALSE)</f>
        <v>AFRICA</v>
      </c>
      <c r="G13134" t="str">
        <f>VLOOKUP(B13134,cust_segment,7,FALSE)</f>
        <v>FURNITURE</v>
      </c>
      <c r="H13134" t="s">
        <v>46</v>
      </c>
      <c r="I13134">
        <v>129115.28</v>
      </c>
      <c r="J13134" s="1">
        <v>33609</v>
      </c>
      <c r="K13134" t="s">
        <v>61</v>
      </c>
      <c r="L13134" t="s">
        <v>2642</v>
      </c>
      <c r="M13134">
        <v>0</v>
      </c>
      <c r="N13134" t="s">
        <v>14096</v>
      </c>
    </row>
    <row r="13135" spans="1:14" x14ac:dyDescent="0.2">
      <c r="A13135">
        <v>52518</v>
      </c>
      <c r="B13135">
        <v>1205</v>
      </c>
      <c r="C13135" t="str">
        <f>VLOOKUP(B13135,customer_name,2,FALSE)</f>
        <v>Customer#000001205</v>
      </c>
      <c r="D13135">
        <f>VLOOKUP(C13135,cust_num_nat_key,3,FALSE)</f>
        <v>8</v>
      </c>
      <c r="E13135" t="str">
        <f>VLOOKUP(D13135,nation_table,2,FALSE)</f>
        <v>INDIA</v>
      </c>
      <c r="F13135" t="str">
        <f>VLOOKUP(D13135,nation_table,4,FALSE)</f>
        <v>ASIA</v>
      </c>
      <c r="G13135" t="str">
        <f>VLOOKUP(B13135,cust_segment,7,FALSE)</f>
        <v>HOUSEHOLD</v>
      </c>
      <c r="H13135" t="s">
        <v>46</v>
      </c>
      <c r="I13135">
        <v>362242.86</v>
      </c>
      <c r="J13135" s="1">
        <v>33698</v>
      </c>
      <c r="K13135" t="s">
        <v>43</v>
      </c>
      <c r="L13135" t="s">
        <v>870</v>
      </c>
      <c r="M13135">
        <v>0</v>
      </c>
      <c r="N13135" t="s">
        <v>14097</v>
      </c>
    </row>
    <row r="13136" spans="1:14" x14ac:dyDescent="0.2">
      <c r="A13136">
        <v>52519</v>
      </c>
      <c r="B13136">
        <v>1229</v>
      </c>
      <c r="C13136" t="str">
        <f>VLOOKUP(B13136,customer_name,2,FALSE)</f>
        <v>Customer#000001229</v>
      </c>
      <c r="D13136">
        <f>VLOOKUP(C13136,cust_num_nat_key,3,FALSE)</f>
        <v>9</v>
      </c>
      <c r="E13136" t="str">
        <f>VLOOKUP(D13136,nation_table,2,FALSE)</f>
        <v>INDONESIA</v>
      </c>
      <c r="F13136" t="str">
        <f>VLOOKUP(D13136,nation_table,4,FALSE)</f>
        <v>ASIA</v>
      </c>
      <c r="G13136" t="str">
        <f>VLOOKUP(B13136,cust_segment,7,FALSE)</f>
        <v>FURNITURE</v>
      </c>
      <c r="H13136" t="s">
        <v>46</v>
      </c>
      <c r="I13136">
        <v>107001.49</v>
      </c>
      <c r="J13136" s="1">
        <v>33724</v>
      </c>
      <c r="K13136" t="s">
        <v>56</v>
      </c>
      <c r="L13136" t="s">
        <v>3014</v>
      </c>
      <c r="M13136">
        <v>0</v>
      </c>
      <c r="N13136" t="s">
        <v>14098</v>
      </c>
    </row>
    <row r="13137" spans="1:14" x14ac:dyDescent="0.2">
      <c r="A13137">
        <v>52544</v>
      </c>
      <c r="B13137">
        <v>1114</v>
      </c>
      <c r="C13137" t="str">
        <f>VLOOKUP(B13137,customer_name,2,FALSE)</f>
        <v>Customer#000001114</v>
      </c>
      <c r="D13137">
        <f>VLOOKUP(C13137,cust_num_nat_key,3,FALSE)</f>
        <v>14</v>
      </c>
      <c r="E13137" t="str">
        <f>VLOOKUP(D13137,nation_table,2,FALSE)</f>
        <v>KENYA</v>
      </c>
      <c r="F13137" t="str">
        <f>VLOOKUP(D13137,nation_table,4,FALSE)</f>
        <v>AFRICA</v>
      </c>
      <c r="G13137" t="str">
        <f>VLOOKUP(B13137,cust_segment,7,FALSE)</f>
        <v>BUILDING</v>
      </c>
      <c r="H13137" t="s">
        <v>46</v>
      </c>
      <c r="I13137">
        <v>114953.13</v>
      </c>
      <c r="J13137" s="1">
        <v>33644</v>
      </c>
      <c r="K13137" t="s">
        <v>53</v>
      </c>
      <c r="L13137" t="s">
        <v>1060</v>
      </c>
      <c r="M13137">
        <v>0</v>
      </c>
      <c r="N13137" t="s">
        <v>14099</v>
      </c>
    </row>
    <row r="13138" spans="1:14" x14ac:dyDescent="0.2">
      <c r="A13138">
        <v>52545</v>
      </c>
      <c r="B13138">
        <v>1042</v>
      </c>
      <c r="C13138" t="str">
        <f>VLOOKUP(B13138,customer_name,2,FALSE)</f>
        <v>Customer#000001042</v>
      </c>
      <c r="D13138">
        <f>VLOOKUP(C13138,cust_num_nat_key,3,FALSE)</f>
        <v>5</v>
      </c>
      <c r="E13138" t="str">
        <f>VLOOKUP(D13138,nation_table,2,FALSE)</f>
        <v>ETHIOPIA</v>
      </c>
      <c r="F13138" t="str">
        <f>VLOOKUP(D13138,nation_table,4,FALSE)</f>
        <v>AFRICA</v>
      </c>
      <c r="G13138" t="str">
        <f>VLOOKUP(B13138,cust_segment,7,FALSE)</f>
        <v>FURNITURE</v>
      </c>
      <c r="H13138" t="s">
        <v>39</v>
      </c>
      <c r="I13138">
        <v>250251.29</v>
      </c>
      <c r="J13138" s="1">
        <v>35118</v>
      </c>
      <c r="K13138" t="s">
        <v>53</v>
      </c>
      <c r="L13138" t="s">
        <v>3390</v>
      </c>
      <c r="M13138">
        <v>0</v>
      </c>
      <c r="N13138" t="s">
        <v>14100</v>
      </c>
    </row>
    <row r="13139" spans="1:14" x14ac:dyDescent="0.2">
      <c r="A13139">
        <v>52546</v>
      </c>
      <c r="B13139">
        <v>1213</v>
      </c>
      <c r="C13139" t="str">
        <f>VLOOKUP(B13139,customer_name,2,FALSE)</f>
        <v>Customer#000001213</v>
      </c>
      <c r="D13139">
        <f>VLOOKUP(C13139,cust_num_nat_key,3,FALSE)</f>
        <v>7</v>
      </c>
      <c r="E13139" t="str">
        <f>VLOOKUP(D13139,nation_table,2,FALSE)</f>
        <v>GERMANY</v>
      </c>
      <c r="F13139" t="str">
        <f>VLOOKUP(D13139,nation_table,4,FALSE)</f>
        <v>EUROPE</v>
      </c>
      <c r="G13139" t="str">
        <f>VLOOKUP(B13139,cust_segment,7,FALSE)</f>
        <v>HOUSEHOLD</v>
      </c>
      <c r="H13139" t="s">
        <v>39</v>
      </c>
      <c r="I13139">
        <v>113025.4</v>
      </c>
      <c r="J13139" s="1">
        <v>35530</v>
      </c>
      <c r="K13139" t="s">
        <v>43</v>
      </c>
      <c r="L13139" t="s">
        <v>557</v>
      </c>
      <c r="M13139">
        <v>0</v>
      </c>
      <c r="N13139" t="s">
        <v>14101</v>
      </c>
    </row>
    <row r="13140" spans="1:14" x14ac:dyDescent="0.2">
      <c r="A13140">
        <v>52547</v>
      </c>
      <c r="B13140">
        <v>257</v>
      </c>
      <c r="C13140" t="str">
        <f>VLOOKUP(B13140,customer_name,2,FALSE)</f>
        <v>Customer#000000257</v>
      </c>
      <c r="D13140">
        <f>VLOOKUP(C13140,cust_num_nat_key,3,FALSE)</f>
        <v>7</v>
      </c>
      <c r="E13140" t="str">
        <f>VLOOKUP(D13140,nation_table,2,FALSE)</f>
        <v>GERMANY</v>
      </c>
      <c r="F13140" t="str">
        <f>VLOOKUP(D13140,nation_table,4,FALSE)</f>
        <v>EUROPE</v>
      </c>
      <c r="G13140" t="str">
        <f>VLOOKUP(B13140,cust_segment,7,FALSE)</f>
        <v>AUTOMOBILE</v>
      </c>
      <c r="H13140" t="s">
        <v>39</v>
      </c>
      <c r="I13140">
        <v>205451.99</v>
      </c>
      <c r="J13140" s="1">
        <v>35421</v>
      </c>
      <c r="K13140" t="s">
        <v>56</v>
      </c>
      <c r="L13140" t="s">
        <v>3906</v>
      </c>
      <c r="M13140">
        <v>0</v>
      </c>
      <c r="N13140" t="s">
        <v>14102</v>
      </c>
    </row>
    <row r="13141" spans="1:14" x14ac:dyDescent="0.2">
      <c r="A13141">
        <v>52548</v>
      </c>
      <c r="B13141">
        <v>88</v>
      </c>
      <c r="C13141" t="str">
        <f>VLOOKUP(B13141,customer_name,2,FALSE)</f>
        <v>Customer#000000088</v>
      </c>
      <c r="D13141">
        <f>VLOOKUP(C13141,cust_num_nat_key,3,FALSE)</f>
        <v>16</v>
      </c>
      <c r="E13141" t="str">
        <f>VLOOKUP(D13141,nation_table,2,FALSE)</f>
        <v>MOZAMBIQUE</v>
      </c>
      <c r="F13141" t="str">
        <f>VLOOKUP(D13141,nation_table,4,FALSE)</f>
        <v>AFRICA</v>
      </c>
      <c r="G13141" t="str">
        <f>VLOOKUP(B13141,cust_segment,7,FALSE)</f>
        <v>AUTOMOBILE</v>
      </c>
      <c r="H13141" t="s">
        <v>39</v>
      </c>
      <c r="I13141">
        <v>147823.85999999999</v>
      </c>
      <c r="J13141" s="1">
        <v>35068</v>
      </c>
      <c r="K13141" t="s">
        <v>56</v>
      </c>
      <c r="L13141" t="s">
        <v>2375</v>
      </c>
      <c r="M13141">
        <v>0</v>
      </c>
      <c r="N13141" t="s">
        <v>14103</v>
      </c>
    </row>
    <row r="13142" spans="1:14" x14ac:dyDescent="0.2">
      <c r="A13142">
        <v>52549</v>
      </c>
      <c r="B13142">
        <v>1159</v>
      </c>
      <c r="C13142" t="str">
        <f>VLOOKUP(B13142,customer_name,2,FALSE)</f>
        <v>Customer#000001159</v>
      </c>
      <c r="D13142">
        <f>VLOOKUP(C13142,cust_num_nat_key,3,FALSE)</f>
        <v>2</v>
      </c>
      <c r="E13142" t="str">
        <f>VLOOKUP(D13142,nation_table,2,FALSE)</f>
        <v>BRAZIL</v>
      </c>
      <c r="F13142" t="str">
        <f>VLOOKUP(D13142,nation_table,4,FALSE)</f>
        <v>AMERICA</v>
      </c>
      <c r="G13142" t="str">
        <f>VLOOKUP(B13142,cust_segment,7,FALSE)</f>
        <v>HOUSEHOLD</v>
      </c>
      <c r="H13142" t="s">
        <v>39</v>
      </c>
      <c r="I13142">
        <v>236030.8</v>
      </c>
      <c r="J13142" s="1">
        <v>35395</v>
      </c>
      <c r="K13142" t="s">
        <v>43</v>
      </c>
      <c r="L13142" t="s">
        <v>421</v>
      </c>
      <c r="M13142">
        <v>0</v>
      </c>
      <c r="N13142" t="s">
        <v>14104</v>
      </c>
    </row>
    <row r="13143" spans="1:14" x14ac:dyDescent="0.2">
      <c r="A13143">
        <v>52550</v>
      </c>
      <c r="B13143">
        <v>746</v>
      </c>
      <c r="C13143" t="str">
        <f>VLOOKUP(B13143,customer_name,2,FALSE)</f>
        <v>Customer#000000746</v>
      </c>
      <c r="D13143">
        <f>VLOOKUP(C13143,cust_num_nat_key,3,FALSE)</f>
        <v>20</v>
      </c>
      <c r="E13143" t="str">
        <f>VLOOKUP(D13143,nation_table,2,FALSE)</f>
        <v>SAUDI ARABIA</v>
      </c>
      <c r="F13143" t="str">
        <f>VLOOKUP(D13143,nation_table,4,FALSE)</f>
        <v>MIDDLE EAST</v>
      </c>
      <c r="G13143" t="str">
        <f>VLOOKUP(B13143,cust_segment,7,FALSE)</f>
        <v>MACHINERY</v>
      </c>
      <c r="H13143" t="s">
        <v>39</v>
      </c>
      <c r="I13143">
        <v>185653.18</v>
      </c>
      <c r="J13143" s="1">
        <v>35472</v>
      </c>
      <c r="K13143" t="s">
        <v>40</v>
      </c>
      <c r="L13143" t="s">
        <v>1668</v>
      </c>
      <c r="M13143">
        <v>0</v>
      </c>
      <c r="N13143" t="s">
        <v>14105</v>
      </c>
    </row>
    <row r="13144" spans="1:14" x14ac:dyDescent="0.2">
      <c r="A13144">
        <v>52551</v>
      </c>
      <c r="B13144">
        <v>28</v>
      </c>
      <c r="C13144" t="str">
        <f>VLOOKUP(B13144,customer_name,2,FALSE)</f>
        <v>Customer#000000028</v>
      </c>
      <c r="D13144">
        <f>VLOOKUP(C13144,cust_num_nat_key,3,FALSE)</f>
        <v>8</v>
      </c>
      <c r="E13144" t="str">
        <f>VLOOKUP(D13144,nation_table,2,FALSE)</f>
        <v>INDIA</v>
      </c>
      <c r="F13144" t="str">
        <f>VLOOKUP(D13144,nation_table,4,FALSE)</f>
        <v>ASIA</v>
      </c>
      <c r="G13144" t="str">
        <f>VLOOKUP(B13144,cust_segment,7,FALSE)</f>
        <v>FURNITURE</v>
      </c>
      <c r="H13144" t="s">
        <v>46</v>
      </c>
      <c r="I13144">
        <v>97412.99</v>
      </c>
      <c r="J13144" s="1">
        <v>34721</v>
      </c>
      <c r="K13144" t="s">
        <v>53</v>
      </c>
      <c r="L13144" t="s">
        <v>1198</v>
      </c>
      <c r="M13144">
        <v>0</v>
      </c>
      <c r="N13144" t="s">
        <v>14106</v>
      </c>
    </row>
    <row r="13145" spans="1:14" x14ac:dyDescent="0.2">
      <c r="A13145">
        <v>52576</v>
      </c>
      <c r="B13145">
        <v>691</v>
      </c>
      <c r="C13145" t="str">
        <f>VLOOKUP(B13145,customer_name,2,FALSE)</f>
        <v>Customer#000000691</v>
      </c>
      <c r="D13145">
        <f>VLOOKUP(C13145,cust_num_nat_key,3,FALSE)</f>
        <v>16</v>
      </c>
      <c r="E13145" t="str">
        <f>VLOOKUP(D13145,nation_table,2,FALSE)</f>
        <v>MOZAMBIQUE</v>
      </c>
      <c r="F13145" t="str">
        <f>VLOOKUP(D13145,nation_table,4,FALSE)</f>
        <v>AFRICA</v>
      </c>
      <c r="G13145" t="str">
        <f>VLOOKUP(B13145,cust_segment,7,FALSE)</f>
        <v>MACHINERY</v>
      </c>
      <c r="H13145" t="s">
        <v>46</v>
      </c>
      <c r="I13145">
        <v>132086.45000000001</v>
      </c>
      <c r="J13145" s="1">
        <v>34422</v>
      </c>
      <c r="K13145" t="s">
        <v>40</v>
      </c>
      <c r="L13145" t="s">
        <v>1646</v>
      </c>
      <c r="M13145">
        <v>0</v>
      </c>
      <c r="N13145" t="s">
        <v>14107</v>
      </c>
    </row>
    <row r="13146" spans="1:14" x14ac:dyDescent="0.2">
      <c r="A13146">
        <v>52577</v>
      </c>
      <c r="B13146">
        <v>889</v>
      </c>
      <c r="C13146" t="str">
        <f>VLOOKUP(B13146,customer_name,2,FALSE)</f>
        <v>Customer#000000889</v>
      </c>
      <c r="D13146">
        <f>VLOOKUP(C13146,cust_num_nat_key,3,FALSE)</f>
        <v>13</v>
      </c>
      <c r="E13146" t="str">
        <f>VLOOKUP(D13146,nation_table,2,FALSE)</f>
        <v>JORDAN</v>
      </c>
      <c r="F13146" t="str">
        <f>VLOOKUP(D13146,nation_table,4,FALSE)</f>
        <v>MIDDLE EAST</v>
      </c>
      <c r="G13146" t="str">
        <f>VLOOKUP(B13146,cust_segment,7,FALSE)</f>
        <v>FURNITURE</v>
      </c>
      <c r="H13146" t="s">
        <v>39</v>
      </c>
      <c r="I13146">
        <v>95262.74</v>
      </c>
      <c r="J13146" s="1">
        <v>35659</v>
      </c>
      <c r="K13146" t="s">
        <v>61</v>
      </c>
      <c r="L13146" t="s">
        <v>4161</v>
      </c>
      <c r="M13146">
        <v>0</v>
      </c>
      <c r="N13146" t="s">
        <v>14108</v>
      </c>
    </row>
    <row r="13147" spans="1:14" x14ac:dyDescent="0.2">
      <c r="A13147">
        <v>52578</v>
      </c>
      <c r="B13147">
        <v>46</v>
      </c>
      <c r="C13147" t="str">
        <f>VLOOKUP(B13147,customer_name,2,FALSE)</f>
        <v>Customer#000000046</v>
      </c>
      <c r="D13147">
        <f>VLOOKUP(C13147,cust_num_nat_key,3,FALSE)</f>
        <v>6</v>
      </c>
      <c r="E13147" t="str">
        <f>VLOOKUP(D13147,nation_table,2,FALSE)</f>
        <v>FRANCE</v>
      </c>
      <c r="F13147" t="str">
        <f>VLOOKUP(D13147,nation_table,4,FALSE)</f>
        <v>EUROPE</v>
      </c>
      <c r="G13147" t="str">
        <f>VLOOKUP(B13147,cust_segment,7,FALSE)</f>
        <v>AUTOMOBILE</v>
      </c>
      <c r="H13147" t="s">
        <v>78</v>
      </c>
      <c r="I13147">
        <v>180037.03</v>
      </c>
      <c r="J13147" s="1">
        <v>34766</v>
      </c>
      <c r="K13147" t="s">
        <v>43</v>
      </c>
      <c r="L13147" t="s">
        <v>928</v>
      </c>
      <c r="M13147">
        <v>0</v>
      </c>
      <c r="N13147" t="s">
        <v>14109</v>
      </c>
    </row>
    <row r="13148" spans="1:14" x14ac:dyDescent="0.2">
      <c r="A13148">
        <v>52579</v>
      </c>
      <c r="B13148">
        <v>887</v>
      </c>
      <c r="C13148" t="str">
        <f>VLOOKUP(B13148,customer_name,2,FALSE)</f>
        <v>Customer#000000887</v>
      </c>
      <c r="D13148">
        <f>VLOOKUP(C13148,cust_num_nat_key,3,FALSE)</f>
        <v>1</v>
      </c>
      <c r="E13148" t="str">
        <f>VLOOKUP(D13148,nation_table,2,FALSE)</f>
        <v>ARGENTINA</v>
      </c>
      <c r="F13148" t="str">
        <f>VLOOKUP(D13148,nation_table,4,FALSE)</f>
        <v>AMERICA</v>
      </c>
      <c r="G13148" t="str">
        <f>VLOOKUP(B13148,cust_segment,7,FALSE)</f>
        <v>MACHINERY</v>
      </c>
      <c r="H13148" t="s">
        <v>39</v>
      </c>
      <c r="I13148">
        <v>79836.5</v>
      </c>
      <c r="J13148" s="1">
        <v>35119</v>
      </c>
      <c r="K13148" t="s">
        <v>43</v>
      </c>
      <c r="L13148" t="s">
        <v>1079</v>
      </c>
      <c r="M13148">
        <v>0</v>
      </c>
      <c r="N13148" t="s">
        <v>14110</v>
      </c>
    </row>
    <row r="13149" spans="1:14" x14ac:dyDescent="0.2">
      <c r="A13149">
        <v>52580</v>
      </c>
      <c r="B13149">
        <v>694</v>
      </c>
      <c r="C13149" t="str">
        <f>VLOOKUP(B13149,customer_name,2,FALSE)</f>
        <v>Customer#000000694</v>
      </c>
      <c r="D13149">
        <f>VLOOKUP(C13149,cust_num_nat_key,3,FALSE)</f>
        <v>10</v>
      </c>
      <c r="E13149" t="str">
        <f>VLOOKUP(D13149,nation_table,2,FALSE)</f>
        <v>IRAN</v>
      </c>
      <c r="F13149" t="str">
        <f>VLOOKUP(D13149,nation_table,4,FALSE)</f>
        <v>MIDDLE EAST</v>
      </c>
      <c r="G13149" t="str">
        <f>VLOOKUP(B13149,cust_segment,7,FALSE)</f>
        <v>BUILDING</v>
      </c>
      <c r="H13149" t="s">
        <v>46</v>
      </c>
      <c r="I13149">
        <v>347610.53</v>
      </c>
      <c r="J13149" s="1">
        <v>33845</v>
      </c>
      <c r="K13149" t="s">
        <v>56</v>
      </c>
      <c r="L13149" t="s">
        <v>1843</v>
      </c>
      <c r="M13149">
        <v>0</v>
      </c>
      <c r="N13149" t="s">
        <v>14111</v>
      </c>
    </row>
    <row r="13150" spans="1:14" x14ac:dyDescent="0.2">
      <c r="A13150">
        <v>52581</v>
      </c>
      <c r="B13150">
        <v>223</v>
      </c>
      <c r="C13150" t="str">
        <f>VLOOKUP(B13150,customer_name,2,FALSE)</f>
        <v>Customer#000000223</v>
      </c>
      <c r="D13150">
        <f>VLOOKUP(C13150,cust_num_nat_key,3,FALSE)</f>
        <v>20</v>
      </c>
      <c r="E13150" t="str">
        <f>VLOOKUP(D13150,nation_table,2,FALSE)</f>
        <v>SAUDI ARABIA</v>
      </c>
      <c r="F13150" t="str">
        <f>VLOOKUP(D13150,nation_table,4,FALSE)</f>
        <v>MIDDLE EAST</v>
      </c>
      <c r="G13150" t="str">
        <f>VLOOKUP(B13150,cust_segment,7,FALSE)</f>
        <v>BUILDING</v>
      </c>
      <c r="H13150" t="s">
        <v>39</v>
      </c>
      <c r="I13150">
        <v>62561.23</v>
      </c>
      <c r="J13150" s="1">
        <v>34952</v>
      </c>
      <c r="K13150" t="s">
        <v>56</v>
      </c>
      <c r="L13150" t="s">
        <v>684</v>
      </c>
      <c r="M13150">
        <v>0</v>
      </c>
      <c r="N13150" t="s">
        <v>14112</v>
      </c>
    </row>
    <row r="13151" spans="1:14" x14ac:dyDescent="0.2">
      <c r="A13151">
        <v>52582</v>
      </c>
      <c r="B13151">
        <v>136</v>
      </c>
      <c r="C13151" t="str">
        <f>VLOOKUP(B13151,customer_name,2,FALSE)</f>
        <v>Customer#000000136</v>
      </c>
      <c r="D13151">
        <f>VLOOKUP(C13151,cust_num_nat_key,3,FALSE)</f>
        <v>7</v>
      </c>
      <c r="E13151" t="str">
        <f>VLOOKUP(D13151,nation_table,2,FALSE)</f>
        <v>GERMANY</v>
      </c>
      <c r="F13151" t="str">
        <f>VLOOKUP(D13151,nation_table,4,FALSE)</f>
        <v>EUROPE</v>
      </c>
      <c r="G13151" t="str">
        <f>VLOOKUP(B13151,cust_segment,7,FALSE)</f>
        <v>FURNITURE</v>
      </c>
      <c r="H13151" t="s">
        <v>39</v>
      </c>
      <c r="I13151">
        <v>58526.65</v>
      </c>
      <c r="J13151" s="1">
        <v>35505</v>
      </c>
      <c r="K13151" t="s">
        <v>43</v>
      </c>
      <c r="L13151" t="s">
        <v>2661</v>
      </c>
      <c r="M13151">
        <v>0</v>
      </c>
      <c r="N13151" t="s">
        <v>14113</v>
      </c>
    </row>
    <row r="13152" spans="1:14" x14ac:dyDescent="0.2">
      <c r="A13152">
        <v>52583</v>
      </c>
      <c r="B13152">
        <v>853</v>
      </c>
      <c r="C13152" t="str">
        <f>VLOOKUP(B13152,customer_name,2,FALSE)</f>
        <v>Customer#000000853</v>
      </c>
      <c r="D13152">
        <f>VLOOKUP(C13152,cust_num_nat_key,3,FALSE)</f>
        <v>2</v>
      </c>
      <c r="E13152" t="str">
        <f>VLOOKUP(D13152,nation_table,2,FALSE)</f>
        <v>BRAZIL</v>
      </c>
      <c r="F13152" t="str">
        <f>VLOOKUP(D13152,nation_table,4,FALSE)</f>
        <v>AMERICA</v>
      </c>
      <c r="G13152" t="str">
        <f>VLOOKUP(B13152,cust_segment,7,FALSE)</f>
        <v>MACHINERY</v>
      </c>
      <c r="H13152" t="s">
        <v>39</v>
      </c>
      <c r="I13152">
        <v>176947.02</v>
      </c>
      <c r="J13152" s="1">
        <v>35542</v>
      </c>
      <c r="K13152" t="s">
        <v>61</v>
      </c>
      <c r="L13152" t="s">
        <v>221</v>
      </c>
      <c r="M13152">
        <v>0</v>
      </c>
      <c r="N13152" t="s">
        <v>14114</v>
      </c>
    </row>
    <row r="13153" spans="1:14" x14ac:dyDescent="0.2">
      <c r="A13153">
        <v>52608</v>
      </c>
      <c r="B13153">
        <v>1318</v>
      </c>
      <c r="C13153" t="str">
        <f>VLOOKUP(B13153,customer_name,2,FALSE)</f>
        <v>Customer#000001318</v>
      </c>
      <c r="D13153">
        <f>VLOOKUP(C13153,cust_num_nat_key,3,FALSE)</f>
        <v>14</v>
      </c>
      <c r="E13153" t="str">
        <f>VLOOKUP(D13153,nation_table,2,FALSE)</f>
        <v>KENYA</v>
      </c>
      <c r="F13153" t="str">
        <f>VLOOKUP(D13153,nation_table,4,FALSE)</f>
        <v>AFRICA</v>
      </c>
      <c r="G13153" t="str">
        <f>VLOOKUP(B13153,cust_segment,7,FALSE)</f>
        <v>BUILDING</v>
      </c>
      <c r="H13153" t="s">
        <v>46</v>
      </c>
      <c r="I13153">
        <v>201054.62</v>
      </c>
      <c r="J13153" s="1">
        <v>34356</v>
      </c>
      <c r="K13153" t="s">
        <v>40</v>
      </c>
      <c r="L13153" t="s">
        <v>152</v>
      </c>
      <c r="M13153">
        <v>0</v>
      </c>
      <c r="N13153" t="s">
        <v>14115</v>
      </c>
    </row>
    <row r="13154" spans="1:14" x14ac:dyDescent="0.2">
      <c r="A13154">
        <v>52609</v>
      </c>
      <c r="B13154">
        <v>227</v>
      </c>
      <c r="C13154" t="str">
        <f>VLOOKUP(B13154,customer_name,2,FALSE)</f>
        <v>Customer#000000227</v>
      </c>
      <c r="D13154">
        <f>VLOOKUP(C13154,cust_num_nat_key,3,FALSE)</f>
        <v>13</v>
      </c>
      <c r="E13154" t="str">
        <f>VLOOKUP(D13154,nation_table,2,FALSE)</f>
        <v>JORDAN</v>
      </c>
      <c r="F13154" t="str">
        <f>VLOOKUP(D13154,nation_table,4,FALSE)</f>
        <v>MIDDLE EAST</v>
      </c>
      <c r="G13154" t="str">
        <f>VLOOKUP(B13154,cust_segment,7,FALSE)</f>
        <v>MACHINERY</v>
      </c>
      <c r="H13154" t="s">
        <v>39</v>
      </c>
      <c r="I13154">
        <v>68189.84</v>
      </c>
      <c r="J13154" s="1">
        <v>35484</v>
      </c>
      <c r="K13154" t="s">
        <v>56</v>
      </c>
      <c r="L13154" t="s">
        <v>2552</v>
      </c>
      <c r="M13154">
        <v>0</v>
      </c>
      <c r="N13154" t="s">
        <v>14116</v>
      </c>
    </row>
    <row r="13155" spans="1:14" x14ac:dyDescent="0.2">
      <c r="A13155">
        <v>52610</v>
      </c>
      <c r="B13155">
        <v>1055</v>
      </c>
      <c r="C13155" t="str">
        <f>VLOOKUP(B13155,customer_name,2,FALSE)</f>
        <v>Customer#000001055</v>
      </c>
      <c r="D13155">
        <f>VLOOKUP(C13155,cust_num_nat_key,3,FALSE)</f>
        <v>7</v>
      </c>
      <c r="E13155" t="str">
        <f>VLOOKUP(D13155,nation_table,2,FALSE)</f>
        <v>GERMANY</v>
      </c>
      <c r="F13155" t="str">
        <f>VLOOKUP(D13155,nation_table,4,FALSE)</f>
        <v>EUROPE</v>
      </c>
      <c r="G13155" t="str">
        <f>VLOOKUP(B13155,cust_segment,7,FALSE)</f>
        <v>HOUSEHOLD</v>
      </c>
      <c r="H13155" t="s">
        <v>46</v>
      </c>
      <c r="I13155">
        <v>12274.25</v>
      </c>
      <c r="J13155" s="1">
        <v>33993</v>
      </c>
      <c r="K13155" t="s">
        <v>43</v>
      </c>
      <c r="L13155" t="s">
        <v>1338</v>
      </c>
      <c r="M13155">
        <v>0</v>
      </c>
      <c r="N13155" t="s">
        <v>14117</v>
      </c>
    </row>
    <row r="13156" spans="1:14" x14ac:dyDescent="0.2">
      <c r="A13156">
        <v>52611</v>
      </c>
      <c r="B13156">
        <v>1454</v>
      </c>
      <c r="C13156" t="str">
        <f>VLOOKUP(B13156,customer_name,2,FALSE)</f>
        <v>Customer#000001454</v>
      </c>
      <c r="D13156">
        <f>VLOOKUP(C13156,cust_num_nat_key,3,FALSE)</f>
        <v>24</v>
      </c>
      <c r="E13156" t="str">
        <f>VLOOKUP(D13156,nation_table,2,FALSE)</f>
        <v>UNITED STATES</v>
      </c>
      <c r="F13156" t="str">
        <f>VLOOKUP(D13156,nation_table,4,FALSE)</f>
        <v>AMERICA</v>
      </c>
      <c r="G13156" t="str">
        <f>VLOOKUP(B13156,cust_segment,7,FALSE)</f>
        <v>FURNITURE</v>
      </c>
      <c r="H13156" t="s">
        <v>78</v>
      </c>
      <c r="I13156">
        <v>162553.95000000001</v>
      </c>
      <c r="J13156" s="1">
        <v>34815</v>
      </c>
      <c r="K13156" t="s">
        <v>61</v>
      </c>
      <c r="L13156" t="s">
        <v>2165</v>
      </c>
      <c r="M13156">
        <v>0</v>
      </c>
      <c r="N13156" t="s">
        <v>14118</v>
      </c>
    </row>
    <row r="13157" spans="1:14" x14ac:dyDescent="0.2">
      <c r="A13157">
        <v>52612</v>
      </c>
      <c r="B13157">
        <v>1235</v>
      </c>
      <c r="C13157" t="str">
        <f>VLOOKUP(B13157,customer_name,2,FALSE)</f>
        <v>Customer#000001235</v>
      </c>
      <c r="D13157">
        <f>VLOOKUP(C13157,cust_num_nat_key,3,FALSE)</f>
        <v>24</v>
      </c>
      <c r="E13157" t="str">
        <f>VLOOKUP(D13157,nation_table,2,FALSE)</f>
        <v>UNITED STATES</v>
      </c>
      <c r="F13157" t="str">
        <f>VLOOKUP(D13157,nation_table,4,FALSE)</f>
        <v>AMERICA</v>
      </c>
      <c r="G13157" t="str">
        <f>VLOOKUP(B13157,cust_segment,7,FALSE)</f>
        <v>BUILDING</v>
      </c>
      <c r="H13157" t="s">
        <v>46</v>
      </c>
      <c r="I13157">
        <v>47796.46</v>
      </c>
      <c r="J13157" s="1">
        <v>33918</v>
      </c>
      <c r="K13157" t="s">
        <v>53</v>
      </c>
      <c r="L13157" t="s">
        <v>1674</v>
      </c>
      <c r="M13157">
        <v>0</v>
      </c>
      <c r="N13157" t="s">
        <v>14119</v>
      </c>
    </row>
    <row r="13158" spans="1:14" x14ac:dyDescent="0.2">
      <c r="A13158">
        <v>52613</v>
      </c>
      <c r="B13158">
        <v>176</v>
      </c>
      <c r="C13158" t="str">
        <f>VLOOKUP(B13158,customer_name,2,FALSE)</f>
        <v>Customer#000000176</v>
      </c>
      <c r="D13158">
        <f>VLOOKUP(C13158,cust_num_nat_key,3,FALSE)</f>
        <v>13</v>
      </c>
      <c r="E13158" t="str">
        <f>VLOOKUP(D13158,nation_table,2,FALSE)</f>
        <v>JORDAN</v>
      </c>
      <c r="F13158" t="str">
        <f>VLOOKUP(D13158,nation_table,4,FALSE)</f>
        <v>MIDDLE EAST</v>
      </c>
      <c r="G13158" t="str">
        <f>VLOOKUP(B13158,cust_segment,7,FALSE)</f>
        <v>FURNITURE</v>
      </c>
      <c r="H13158" t="s">
        <v>46</v>
      </c>
      <c r="I13158">
        <v>20584.96</v>
      </c>
      <c r="J13158" s="1">
        <v>34604</v>
      </c>
      <c r="K13158" t="s">
        <v>61</v>
      </c>
      <c r="L13158" t="s">
        <v>553</v>
      </c>
      <c r="M13158">
        <v>0</v>
      </c>
      <c r="N13158" t="s">
        <v>14120</v>
      </c>
    </row>
    <row r="13159" spans="1:14" x14ac:dyDescent="0.2">
      <c r="A13159">
        <v>52614</v>
      </c>
      <c r="B13159">
        <v>898</v>
      </c>
      <c r="C13159" t="str">
        <f>VLOOKUP(B13159,customer_name,2,FALSE)</f>
        <v>Customer#000000898</v>
      </c>
      <c r="D13159">
        <f>VLOOKUP(C13159,cust_num_nat_key,3,FALSE)</f>
        <v>3</v>
      </c>
      <c r="E13159" t="str">
        <f>VLOOKUP(D13159,nation_table,2,FALSE)</f>
        <v>CANADA</v>
      </c>
      <c r="F13159" t="str">
        <f>VLOOKUP(D13159,nation_table,4,FALSE)</f>
        <v>AMERICA</v>
      </c>
      <c r="G13159" t="str">
        <f>VLOOKUP(B13159,cust_segment,7,FALSE)</f>
        <v>AUTOMOBILE</v>
      </c>
      <c r="H13159" t="s">
        <v>46</v>
      </c>
      <c r="I13159">
        <v>56097.42</v>
      </c>
      <c r="J13159" s="1">
        <v>33705</v>
      </c>
      <c r="K13159" t="s">
        <v>53</v>
      </c>
      <c r="L13159" t="s">
        <v>1927</v>
      </c>
      <c r="M13159">
        <v>0</v>
      </c>
      <c r="N13159" t="s">
        <v>14121</v>
      </c>
    </row>
    <row r="13160" spans="1:14" x14ac:dyDescent="0.2">
      <c r="A13160">
        <v>52615</v>
      </c>
      <c r="B13160">
        <v>1330</v>
      </c>
      <c r="C13160" t="str">
        <f>VLOOKUP(B13160,customer_name,2,FALSE)</f>
        <v>Customer#000001330</v>
      </c>
      <c r="D13160">
        <f>VLOOKUP(C13160,cust_num_nat_key,3,FALSE)</f>
        <v>1</v>
      </c>
      <c r="E13160" t="str">
        <f>VLOOKUP(D13160,nation_table,2,FALSE)</f>
        <v>ARGENTINA</v>
      </c>
      <c r="F13160" t="str">
        <f>VLOOKUP(D13160,nation_table,4,FALSE)</f>
        <v>AMERICA</v>
      </c>
      <c r="G13160" t="str">
        <f>VLOOKUP(B13160,cust_segment,7,FALSE)</f>
        <v>BUILDING</v>
      </c>
      <c r="H13160" t="s">
        <v>46</v>
      </c>
      <c r="I13160">
        <v>246475.35</v>
      </c>
      <c r="J13160" s="1">
        <v>34627</v>
      </c>
      <c r="K13160" t="s">
        <v>40</v>
      </c>
      <c r="L13160" t="s">
        <v>382</v>
      </c>
      <c r="M13160">
        <v>0</v>
      </c>
      <c r="N13160" t="s">
        <v>14122</v>
      </c>
    </row>
    <row r="13161" spans="1:14" x14ac:dyDescent="0.2">
      <c r="A13161">
        <v>52640</v>
      </c>
      <c r="B13161">
        <v>349</v>
      </c>
      <c r="C13161" t="str">
        <f>VLOOKUP(B13161,customer_name,2,FALSE)</f>
        <v>Customer#000000349</v>
      </c>
      <c r="D13161">
        <f>VLOOKUP(C13161,cust_num_nat_key,3,FALSE)</f>
        <v>23</v>
      </c>
      <c r="E13161" t="str">
        <f>VLOOKUP(D13161,nation_table,2,FALSE)</f>
        <v>UNITED KINGDOM</v>
      </c>
      <c r="F13161" t="str">
        <f>VLOOKUP(D13161,nation_table,4,FALSE)</f>
        <v>EUROPE</v>
      </c>
      <c r="G13161" t="str">
        <f>VLOOKUP(B13161,cust_segment,7,FALSE)</f>
        <v>BUILDING</v>
      </c>
      <c r="H13161" t="s">
        <v>46</v>
      </c>
      <c r="I13161">
        <v>245641.43</v>
      </c>
      <c r="J13161" s="1">
        <v>34701</v>
      </c>
      <c r="K13161" t="s">
        <v>61</v>
      </c>
      <c r="L13161" t="s">
        <v>2345</v>
      </c>
      <c r="M13161">
        <v>0</v>
      </c>
      <c r="N13161" t="s">
        <v>14123</v>
      </c>
    </row>
    <row r="13162" spans="1:14" x14ac:dyDescent="0.2">
      <c r="A13162">
        <v>52641</v>
      </c>
      <c r="B13162">
        <v>743</v>
      </c>
      <c r="C13162" t="str">
        <f>VLOOKUP(B13162,customer_name,2,FALSE)</f>
        <v>Customer#000000743</v>
      </c>
      <c r="D13162">
        <f>VLOOKUP(C13162,cust_num_nat_key,3,FALSE)</f>
        <v>20</v>
      </c>
      <c r="E13162" t="str">
        <f>VLOOKUP(D13162,nation_table,2,FALSE)</f>
        <v>SAUDI ARABIA</v>
      </c>
      <c r="F13162" t="str">
        <f>VLOOKUP(D13162,nation_table,4,FALSE)</f>
        <v>MIDDLE EAST</v>
      </c>
      <c r="G13162" t="str">
        <f>VLOOKUP(B13162,cust_segment,7,FALSE)</f>
        <v>HOUSEHOLD</v>
      </c>
      <c r="H13162" t="s">
        <v>46</v>
      </c>
      <c r="I13162">
        <v>193209.59</v>
      </c>
      <c r="J13162" s="1">
        <v>34251</v>
      </c>
      <c r="K13162" t="s">
        <v>53</v>
      </c>
      <c r="L13162" t="s">
        <v>2379</v>
      </c>
      <c r="M13162">
        <v>0</v>
      </c>
      <c r="N13162" t="s">
        <v>14124</v>
      </c>
    </row>
    <row r="13163" spans="1:14" x14ac:dyDescent="0.2">
      <c r="A13163">
        <v>52642</v>
      </c>
      <c r="B13163">
        <v>889</v>
      </c>
      <c r="C13163" t="str">
        <f>VLOOKUP(B13163,customer_name,2,FALSE)</f>
        <v>Customer#000000889</v>
      </c>
      <c r="D13163">
        <f>VLOOKUP(C13163,cust_num_nat_key,3,FALSE)</f>
        <v>13</v>
      </c>
      <c r="E13163" t="str">
        <f>VLOOKUP(D13163,nation_table,2,FALSE)</f>
        <v>JORDAN</v>
      </c>
      <c r="F13163" t="str">
        <f>VLOOKUP(D13163,nation_table,4,FALSE)</f>
        <v>MIDDLE EAST</v>
      </c>
      <c r="G13163" t="str">
        <f>VLOOKUP(B13163,cust_segment,7,FALSE)</f>
        <v>FURNITURE</v>
      </c>
      <c r="H13163" t="s">
        <v>39</v>
      </c>
      <c r="I13163">
        <v>285331.11</v>
      </c>
      <c r="J13163" s="1">
        <v>34865</v>
      </c>
      <c r="K13163" t="s">
        <v>40</v>
      </c>
      <c r="L13163" t="s">
        <v>374</v>
      </c>
      <c r="M13163">
        <v>0</v>
      </c>
      <c r="N13163" t="s">
        <v>14125</v>
      </c>
    </row>
    <row r="13164" spans="1:14" x14ac:dyDescent="0.2">
      <c r="A13164">
        <v>52643</v>
      </c>
      <c r="B13164">
        <v>178</v>
      </c>
      <c r="C13164" t="str">
        <f>VLOOKUP(B13164,customer_name,2,FALSE)</f>
        <v>Customer#000000178</v>
      </c>
      <c r="D13164">
        <f>VLOOKUP(C13164,cust_num_nat_key,3,FALSE)</f>
        <v>21</v>
      </c>
      <c r="E13164" t="str">
        <f>VLOOKUP(D13164,nation_table,2,FALSE)</f>
        <v>VIETNAM</v>
      </c>
      <c r="F13164" t="str">
        <f>VLOOKUP(D13164,nation_table,4,FALSE)</f>
        <v>ASIA</v>
      </c>
      <c r="G13164" t="str">
        <f>VLOOKUP(B13164,cust_segment,7,FALSE)</f>
        <v>FURNITURE</v>
      </c>
      <c r="H13164" t="s">
        <v>46</v>
      </c>
      <c r="I13164">
        <v>40546.639999999999</v>
      </c>
      <c r="J13164" s="1">
        <v>34240</v>
      </c>
      <c r="K13164" t="s">
        <v>53</v>
      </c>
      <c r="L13164" t="s">
        <v>1705</v>
      </c>
      <c r="M13164">
        <v>0</v>
      </c>
      <c r="N13164" t="s">
        <v>14126</v>
      </c>
    </row>
    <row r="13165" spans="1:14" x14ac:dyDescent="0.2">
      <c r="A13165">
        <v>52644</v>
      </c>
      <c r="B13165">
        <v>640</v>
      </c>
      <c r="C13165" t="str">
        <f>VLOOKUP(B13165,customer_name,2,FALSE)</f>
        <v>Customer#000000640</v>
      </c>
      <c r="D13165">
        <f>VLOOKUP(C13165,cust_num_nat_key,3,FALSE)</f>
        <v>2</v>
      </c>
      <c r="E13165" t="str">
        <f>VLOOKUP(D13165,nation_table,2,FALSE)</f>
        <v>BRAZIL</v>
      </c>
      <c r="F13165" t="str">
        <f>VLOOKUP(D13165,nation_table,4,FALSE)</f>
        <v>AMERICA</v>
      </c>
      <c r="G13165" t="str">
        <f>VLOOKUP(B13165,cust_segment,7,FALSE)</f>
        <v>HOUSEHOLD</v>
      </c>
      <c r="H13165" t="s">
        <v>46</v>
      </c>
      <c r="I13165">
        <v>213901.62</v>
      </c>
      <c r="J13165" s="1">
        <v>33743</v>
      </c>
      <c r="K13165" t="s">
        <v>56</v>
      </c>
      <c r="L13165" t="s">
        <v>1912</v>
      </c>
      <c r="M13165">
        <v>0</v>
      </c>
      <c r="N13165" t="s">
        <v>14127</v>
      </c>
    </row>
    <row r="13166" spans="1:14" x14ac:dyDescent="0.2">
      <c r="A13166">
        <v>52645</v>
      </c>
      <c r="B13166">
        <v>316</v>
      </c>
      <c r="C13166" t="str">
        <f>VLOOKUP(B13166,customer_name,2,FALSE)</f>
        <v>Customer#000000316</v>
      </c>
      <c r="D13166">
        <f>VLOOKUP(C13166,cust_num_nat_key,3,FALSE)</f>
        <v>8</v>
      </c>
      <c r="E13166" t="str">
        <f>VLOOKUP(D13166,nation_table,2,FALSE)</f>
        <v>INDIA</v>
      </c>
      <c r="F13166" t="str">
        <f>VLOOKUP(D13166,nation_table,4,FALSE)</f>
        <v>ASIA</v>
      </c>
      <c r="G13166" t="str">
        <f>VLOOKUP(B13166,cust_segment,7,FALSE)</f>
        <v>MACHINERY</v>
      </c>
      <c r="H13166" t="s">
        <v>46</v>
      </c>
      <c r="I13166">
        <v>231575.8</v>
      </c>
      <c r="J13166" s="1">
        <v>33671</v>
      </c>
      <c r="K13166" t="s">
        <v>40</v>
      </c>
      <c r="L13166" t="s">
        <v>2681</v>
      </c>
      <c r="M13166">
        <v>0</v>
      </c>
      <c r="N13166" t="s">
        <v>14128</v>
      </c>
    </row>
    <row r="13167" spans="1:14" x14ac:dyDescent="0.2">
      <c r="A13167">
        <v>52646</v>
      </c>
      <c r="B13167">
        <v>176</v>
      </c>
      <c r="C13167" t="str">
        <f>VLOOKUP(B13167,customer_name,2,FALSE)</f>
        <v>Customer#000000176</v>
      </c>
      <c r="D13167">
        <f>VLOOKUP(C13167,cust_num_nat_key,3,FALSE)</f>
        <v>13</v>
      </c>
      <c r="E13167" t="str">
        <f>VLOOKUP(D13167,nation_table,2,FALSE)</f>
        <v>JORDAN</v>
      </c>
      <c r="F13167" t="str">
        <f>VLOOKUP(D13167,nation_table,4,FALSE)</f>
        <v>MIDDLE EAST</v>
      </c>
      <c r="G13167" t="str">
        <f>VLOOKUP(B13167,cust_segment,7,FALSE)</f>
        <v>FURNITURE</v>
      </c>
      <c r="H13167" t="s">
        <v>39</v>
      </c>
      <c r="I13167">
        <v>39673.14</v>
      </c>
      <c r="J13167" s="1">
        <v>35133</v>
      </c>
      <c r="K13167" t="s">
        <v>53</v>
      </c>
      <c r="L13167" t="s">
        <v>2670</v>
      </c>
      <c r="M13167">
        <v>0</v>
      </c>
      <c r="N13167" t="s">
        <v>14129</v>
      </c>
    </row>
    <row r="13168" spans="1:14" x14ac:dyDescent="0.2">
      <c r="A13168">
        <v>52647</v>
      </c>
      <c r="B13168">
        <v>658</v>
      </c>
      <c r="C13168" t="str">
        <f>VLOOKUP(B13168,customer_name,2,FALSE)</f>
        <v>Customer#000000658</v>
      </c>
      <c r="D13168">
        <f>VLOOKUP(C13168,cust_num_nat_key,3,FALSE)</f>
        <v>1</v>
      </c>
      <c r="E13168" t="str">
        <f>VLOOKUP(D13168,nation_table,2,FALSE)</f>
        <v>ARGENTINA</v>
      </c>
      <c r="F13168" t="str">
        <f>VLOOKUP(D13168,nation_table,4,FALSE)</f>
        <v>AMERICA</v>
      </c>
      <c r="G13168" t="str">
        <f>VLOOKUP(B13168,cust_segment,7,FALSE)</f>
        <v>HOUSEHOLD</v>
      </c>
      <c r="H13168" t="s">
        <v>39</v>
      </c>
      <c r="I13168">
        <v>178619.25</v>
      </c>
      <c r="J13168" s="1">
        <v>35615</v>
      </c>
      <c r="K13168" t="s">
        <v>61</v>
      </c>
      <c r="L13168" t="s">
        <v>681</v>
      </c>
      <c r="M13168">
        <v>0</v>
      </c>
      <c r="N13168" t="s">
        <v>14130</v>
      </c>
    </row>
    <row r="13169" spans="1:14" x14ac:dyDescent="0.2">
      <c r="A13169">
        <v>52672</v>
      </c>
      <c r="B13169">
        <v>827</v>
      </c>
      <c r="C13169" t="str">
        <f>VLOOKUP(B13169,customer_name,2,FALSE)</f>
        <v>Customer#000000827</v>
      </c>
      <c r="D13169">
        <f>VLOOKUP(C13169,cust_num_nat_key,3,FALSE)</f>
        <v>14</v>
      </c>
      <c r="E13169" t="str">
        <f>VLOOKUP(D13169,nation_table,2,FALSE)</f>
        <v>KENYA</v>
      </c>
      <c r="F13169" t="str">
        <f>VLOOKUP(D13169,nation_table,4,FALSE)</f>
        <v>AFRICA</v>
      </c>
      <c r="G13169" t="str">
        <f>VLOOKUP(B13169,cust_segment,7,FALSE)</f>
        <v>HOUSEHOLD</v>
      </c>
      <c r="H13169" t="s">
        <v>46</v>
      </c>
      <c r="I13169">
        <v>142688.93</v>
      </c>
      <c r="J13169" s="1">
        <v>34708</v>
      </c>
      <c r="K13169" t="s">
        <v>40</v>
      </c>
      <c r="L13169" t="s">
        <v>2974</v>
      </c>
      <c r="M13169">
        <v>0</v>
      </c>
      <c r="N13169" t="s">
        <v>14131</v>
      </c>
    </row>
    <row r="13170" spans="1:14" x14ac:dyDescent="0.2">
      <c r="A13170">
        <v>52673</v>
      </c>
      <c r="B13170">
        <v>5</v>
      </c>
      <c r="C13170" t="str">
        <f>VLOOKUP(B13170,customer_name,2,FALSE)</f>
        <v>Customer#000000005</v>
      </c>
      <c r="D13170">
        <f>VLOOKUP(C13170,cust_num_nat_key,3,FALSE)</f>
        <v>3</v>
      </c>
      <c r="E13170" t="str">
        <f>VLOOKUP(D13170,nation_table,2,FALSE)</f>
        <v>CANADA</v>
      </c>
      <c r="F13170" t="str">
        <f>VLOOKUP(D13170,nation_table,4,FALSE)</f>
        <v>AMERICA</v>
      </c>
      <c r="G13170" t="str">
        <f>VLOOKUP(B13170,cust_segment,7,FALSE)</f>
        <v>HOUSEHOLD</v>
      </c>
      <c r="H13170" t="s">
        <v>46</v>
      </c>
      <c r="I13170">
        <v>86070.96</v>
      </c>
      <c r="J13170" s="1">
        <v>33733</v>
      </c>
      <c r="K13170" t="s">
        <v>61</v>
      </c>
      <c r="L13170" t="s">
        <v>340</v>
      </c>
      <c r="M13170">
        <v>0</v>
      </c>
      <c r="N13170" t="s">
        <v>14132</v>
      </c>
    </row>
    <row r="13171" spans="1:14" x14ac:dyDescent="0.2">
      <c r="A13171">
        <v>52674</v>
      </c>
      <c r="B13171">
        <v>1426</v>
      </c>
      <c r="C13171" t="str">
        <f>VLOOKUP(B13171,customer_name,2,FALSE)</f>
        <v>Customer#000001426</v>
      </c>
      <c r="D13171">
        <f>VLOOKUP(C13171,cust_num_nat_key,3,FALSE)</f>
        <v>15</v>
      </c>
      <c r="E13171" t="str">
        <f>VLOOKUP(D13171,nation_table,2,FALSE)</f>
        <v>MOROCCO</v>
      </c>
      <c r="F13171" t="str">
        <f>VLOOKUP(D13171,nation_table,4,FALSE)</f>
        <v>AFRICA</v>
      </c>
      <c r="G13171" t="str">
        <f>VLOOKUP(B13171,cust_segment,7,FALSE)</f>
        <v>HOUSEHOLD</v>
      </c>
      <c r="H13171" t="s">
        <v>39</v>
      </c>
      <c r="I13171">
        <v>276510.88</v>
      </c>
      <c r="J13171" s="1">
        <v>35175</v>
      </c>
      <c r="K13171" t="s">
        <v>61</v>
      </c>
      <c r="L13171" t="s">
        <v>3270</v>
      </c>
      <c r="M13171">
        <v>0</v>
      </c>
      <c r="N13171" t="s">
        <v>14133</v>
      </c>
    </row>
    <row r="13172" spans="1:14" x14ac:dyDescent="0.2">
      <c r="A13172">
        <v>52675</v>
      </c>
      <c r="B13172">
        <v>1210</v>
      </c>
      <c r="C13172" t="str">
        <f>VLOOKUP(B13172,customer_name,2,FALSE)</f>
        <v>Customer#000001210</v>
      </c>
      <c r="D13172">
        <f>VLOOKUP(C13172,cust_num_nat_key,3,FALSE)</f>
        <v>16</v>
      </c>
      <c r="E13172" t="str">
        <f>VLOOKUP(D13172,nation_table,2,FALSE)</f>
        <v>MOZAMBIQUE</v>
      </c>
      <c r="F13172" t="str">
        <f>VLOOKUP(D13172,nation_table,4,FALSE)</f>
        <v>AFRICA</v>
      </c>
      <c r="G13172" t="str">
        <f>VLOOKUP(B13172,cust_segment,7,FALSE)</f>
        <v>AUTOMOBILE</v>
      </c>
      <c r="H13172" t="s">
        <v>39</v>
      </c>
      <c r="I13172">
        <v>243646.88</v>
      </c>
      <c r="J13172" s="1">
        <v>34983</v>
      </c>
      <c r="K13172" t="s">
        <v>61</v>
      </c>
      <c r="L13172" t="s">
        <v>1087</v>
      </c>
      <c r="M13172">
        <v>0</v>
      </c>
      <c r="N13172" t="s">
        <v>14134</v>
      </c>
    </row>
    <row r="13173" spans="1:14" x14ac:dyDescent="0.2">
      <c r="A13173">
        <v>52676</v>
      </c>
      <c r="B13173">
        <v>466</v>
      </c>
      <c r="C13173" t="str">
        <f>VLOOKUP(B13173,customer_name,2,FALSE)</f>
        <v>Customer#000000466</v>
      </c>
      <c r="D13173">
        <f>VLOOKUP(C13173,cust_num_nat_key,3,FALSE)</f>
        <v>12</v>
      </c>
      <c r="E13173" t="str">
        <f>VLOOKUP(D13173,nation_table,2,FALSE)</f>
        <v>JAPAN</v>
      </c>
      <c r="F13173" t="str">
        <f>VLOOKUP(D13173,nation_table,4,FALSE)</f>
        <v>ASIA</v>
      </c>
      <c r="G13173" t="str">
        <f>VLOOKUP(B13173,cust_segment,7,FALSE)</f>
        <v>MACHINERY</v>
      </c>
      <c r="H13173" t="s">
        <v>46</v>
      </c>
      <c r="I13173">
        <v>184705.69</v>
      </c>
      <c r="J13173" s="1">
        <v>33845</v>
      </c>
      <c r="K13173" t="s">
        <v>56</v>
      </c>
      <c r="L13173" t="s">
        <v>1918</v>
      </c>
      <c r="M13173">
        <v>0</v>
      </c>
      <c r="N13173" t="s">
        <v>14135</v>
      </c>
    </row>
    <row r="13174" spans="1:14" x14ac:dyDescent="0.2">
      <c r="A13174">
        <v>52677</v>
      </c>
      <c r="B13174">
        <v>319</v>
      </c>
      <c r="C13174" t="str">
        <f>VLOOKUP(B13174,customer_name,2,FALSE)</f>
        <v>Customer#000000319</v>
      </c>
      <c r="D13174">
        <f>VLOOKUP(C13174,cust_num_nat_key,3,FALSE)</f>
        <v>6</v>
      </c>
      <c r="E13174" t="str">
        <f>VLOOKUP(D13174,nation_table,2,FALSE)</f>
        <v>FRANCE</v>
      </c>
      <c r="F13174" t="str">
        <f>VLOOKUP(D13174,nation_table,4,FALSE)</f>
        <v>EUROPE</v>
      </c>
      <c r="G13174" t="str">
        <f>VLOOKUP(B13174,cust_segment,7,FALSE)</f>
        <v>FURNITURE</v>
      </c>
      <c r="H13174" t="s">
        <v>46</v>
      </c>
      <c r="I13174">
        <v>11321.85</v>
      </c>
      <c r="J13174" s="1">
        <v>34396</v>
      </c>
      <c r="K13174" t="s">
        <v>43</v>
      </c>
      <c r="L13174" t="s">
        <v>1418</v>
      </c>
      <c r="M13174">
        <v>0</v>
      </c>
      <c r="N13174" t="s">
        <v>14136</v>
      </c>
    </row>
    <row r="13175" spans="1:14" x14ac:dyDescent="0.2">
      <c r="A13175">
        <v>52678</v>
      </c>
      <c r="B13175">
        <v>919</v>
      </c>
      <c r="C13175" t="str">
        <f>VLOOKUP(B13175,customer_name,2,FALSE)</f>
        <v>Customer#000000919</v>
      </c>
      <c r="D13175">
        <f>VLOOKUP(C13175,cust_num_nat_key,3,FALSE)</f>
        <v>9</v>
      </c>
      <c r="E13175" t="str">
        <f>VLOOKUP(D13175,nation_table,2,FALSE)</f>
        <v>INDONESIA</v>
      </c>
      <c r="F13175" t="str">
        <f>VLOOKUP(D13175,nation_table,4,FALSE)</f>
        <v>ASIA</v>
      </c>
      <c r="G13175" t="str">
        <f>VLOOKUP(B13175,cust_segment,7,FALSE)</f>
        <v>MACHINERY</v>
      </c>
      <c r="H13175" t="s">
        <v>46</v>
      </c>
      <c r="I13175">
        <v>222389.02</v>
      </c>
      <c r="J13175" s="1">
        <v>33815</v>
      </c>
      <c r="K13175" t="s">
        <v>56</v>
      </c>
      <c r="L13175" t="s">
        <v>3719</v>
      </c>
      <c r="M13175">
        <v>0</v>
      </c>
      <c r="N13175" t="s">
        <v>14137</v>
      </c>
    </row>
    <row r="13176" spans="1:14" x14ac:dyDescent="0.2">
      <c r="A13176">
        <v>52679</v>
      </c>
      <c r="B13176">
        <v>118</v>
      </c>
      <c r="C13176" t="str">
        <f>VLOOKUP(B13176,customer_name,2,FALSE)</f>
        <v>Customer#000000118</v>
      </c>
      <c r="D13176">
        <f>VLOOKUP(C13176,cust_num_nat_key,3,FALSE)</f>
        <v>18</v>
      </c>
      <c r="E13176" t="str">
        <f>VLOOKUP(D13176,nation_table,2,FALSE)</f>
        <v>CHINA</v>
      </c>
      <c r="F13176" t="str">
        <f>VLOOKUP(D13176,nation_table,4,FALSE)</f>
        <v>ASIA</v>
      </c>
      <c r="G13176" t="str">
        <f>VLOOKUP(B13176,cust_segment,7,FALSE)</f>
        <v>AUTOMOBILE</v>
      </c>
      <c r="H13176" t="s">
        <v>39</v>
      </c>
      <c r="I13176">
        <v>59990.64</v>
      </c>
      <c r="J13176" s="1">
        <v>35160</v>
      </c>
      <c r="K13176" t="s">
        <v>43</v>
      </c>
      <c r="L13176" t="s">
        <v>114</v>
      </c>
      <c r="M13176">
        <v>0</v>
      </c>
      <c r="N13176" t="s">
        <v>14138</v>
      </c>
    </row>
    <row r="13177" spans="1:14" x14ac:dyDescent="0.2">
      <c r="A13177">
        <v>52704</v>
      </c>
      <c r="B13177">
        <v>247</v>
      </c>
      <c r="C13177" t="str">
        <f>VLOOKUP(B13177,customer_name,2,FALSE)</f>
        <v>Customer#000000247</v>
      </c>
      <c r="D13177">
        <f>VLOOKUP(C13177,cust_num_nat_key,3,FALSE)</f>
        <v>20</v>
      </c>
      <c r="E13177" t="str">
        <f>VLOOKUP(D13177,nation_table,2,FALSE)</f>
        <v>SAUDI ARABIA</v>
      </c>
      <c r="F13177" t="str">
        <f>VLOOKUP(D13177,nation_table,4,FALSE)</f>
        <v>MIDDLE EAST</v>
      </c>
      <c r="G13177" t="str">
        <f>VLOOKUP(B13177,cust_segment,7,FALSE)</f>
        <v>HOUSEHOLD</v>
      </c>
      <c r="H13177" t="s">
        <v>46</v>
      </c>
      <c r="I13177">
        <v>156866.6</v>
      </c>
      <c r="J13177" s="1">
        <v>34326</v>
      </c>
      <c r="K13177" t="s">
        <v>43</v>
      </c>
      <c r="L13177" t="s">
        <v>1040</v>
      </c>
      <c r="M13177">
        <v>0</v>
      </c>
      <c r="N13177" t="s">
        <v>14139</v>
      </c>
    </row>
    <row r="13178" spans="1:14" x14ac:dyDescent="0.2">
      <c r="A13178">
        <v>52705</v>
      </c>
      <c r="B13178">
        <v>296</v>
      </c>
      <c r="C13178" t="str">
        <f>VLOOKUP(B13178,customer_name,2,FALSE)</f>
        <v>Customer#000000296</v>
      </c>
      <c r="D13178">
        <f>VLOOKUP(C13178,cust_num_nat_key,3,FALSE)</f>
        <v>15</v>
      </c>
      <c r="E13178" t="str">
        <f>VLOOKUP(D13178,nation_table,2,FALSE)</f>
        <v>MOROCCO</v>
      </c>
      <c r="F13178" t="str">
        <f>VLOOKUP(D13178,nation_table,4,FALSE)</f>
        <v>AFRICA</v>
      </c>
      <c r="G13178" t="str">
        <f>VLOOKUP(B13178,cust_segment,7,FALSE)</f>
        <v>BUILDING</v>
      </c>
      <c r="H13178" t="s">
        <v>39</v>
      </c>
      <c r="I13178">
        <v>132873.60999999999</v>
      </c>
      <c r="J13178" s="1">
        <v>35975</v>
      </c>
      <c r="K13178" t="s">
        <v>56</v>
      </c>
      <c r="L13178" t="s">
        <v>569</v>
      </c>
      <c r="M13178">
        <v>0</v>
      </c>
      <c r="N13178" t="s">
        <v>14140</v>
      </c>
    </row>
    <row r="13179" spans="1:14" x14ac:dyDescent="0.2">
      <c r="A13179">
        <v>52706</v>
      </c>
      <c r="B13179">
        <v>302</v>
      </c>
      <c r="C13179" t="str">
        <f>VLOOKUP(B13179,customer_name,2,FALSE)</f>
        <v>Customer#000000302</v>
      </c>
      <c r="D13179">
        <f>VLOOKUP(C13179,cust_num_nat_key,3,FALSE)</f>
        <v>4</v>
      </c>
      <c r="E13179" t="str">
        <f>VLOOKUP(D13179,nation_table,2,FALSE)</f>
        <v>EGYPT</v>
      </c>
      <c r="F13179" t="str">
        <f>VLOOKUP(D13179,nation_table,4,FALSE)</f>
        <v>MIDDLE EAST</v>
      </c>
      <c r="G13179" t="str">
        <f>VLOOKUP(B13179,cust_segment,7,FALSE)</f>
        <v>MACHINERY</v>
      </c>
      <c r="H13179" t="s">
        <v>46</v>
      </c>
      <c r="I13179">
        <v>120571.68</v>
      </c>
      <c r="J13179" s="1">
        <v>33795</v>
      </c>
      <c r="K13179" t="s">
        <v>40</v>
      </c>
      <c r="L13179" t="s">
        <v>299</v>
      </c>
      <c r="M13179">
        <v>0</v>
      </c>
      <c r="N13179" t="s">
        <v>14141</v>
      </c>
    </row>
    <row r="13180" spans="1:14" x14ac:dyDescent="0.2">
      <c r="A13180">
        <v>52707</v>
      </c>
      <c r="B13180">
        <v>1304</v>
      </c>
      <c r="C13180" t="str">
        <f>VLOOKUP(B13180,customer_name,2,FALSE)</f>
        <v>Customer#000001304</v>
      </c>
      <c r="D13180">
        <f>VLOOKUP(C13180,cust_num_nat_key,3,FALSE)</f>
        <v>11</v>
      </c>
      <c r="E13180" t="str">
        <f>VLOOKUP(D13180,nation_table,2,FALSE)</f>
        <v>IRAQ</v>
      </c>
      <c r="F13180" t="str">
        <f>VLOOKUP(D13180,nation_table,4,FALSE)</f>
        <v>MIDDLE EAST</v>
      </c>
      <c r="G13180" t="str">
        <f>VLOOKUP(B13180,cust_segment,7,FALSE)</f>
        <v>AUTOMOBILE</v>
      </c>
      <c r="H13180" t="s">
        <v>39</v>
      </c>
      <c r="I13180">
        <v>237813.43</v>
      </c>
      <c r="J13180" s="1">
        <v>35284</v>
      </c>
      <c r="K13180" t="s">
        <v>43</v>
      </c>
      <c r="L13180" t="s">
        <v>1166</v>
      </c>
      <c r="M13180">
        <v>0</v>
      </c>
      <c r="N13180" t="s">
        <v>14142</v>
      </c>
    </row>
    <row r="13181" spans="1:14" x14ac:dyDescent="0.2">
      <c r="A13181">
        <v>52708</v>
      </c>
      <c r="B13181">
        <v>1094</v>
      </c>
      <c r="C13181" t="str">
        <f>VLOOKUP(B13181,customer_name,2,FALSE)</f>
        <v>Customer#000001094</v>
      </c>
      <c r="D13181">
        <f>VLOOKUP(C13181,cust_num_nat_key,3,FALSE)</f>
        <v>2</v>
      </c>
      <c r="E13181" t="str">
        <f>VLOOKUP(D13181,nation_table,2,FALSE)</f>
        <v>BRAZIL</v>
      </c>
      <c r="F13181" t="str">
        <f>VLOOKUP(D13181,nation_table,4,FALSE)</f>
        <v>AMERICA</v>
      </c>
      <c r="G13181" t="str">
        <f>VLOOKUP(B13181,cust_segment,7,FALSE)</f>
        <v>MACHINERY</v>
      </c>
      <c r="H13181" t="s">
        <v>39</v>
      </c>
      <c r="I13181">
        <v>91770.85</v>
      </c>
      <c r="J13181" s="1">
        <v>35493</v>
      </c>
      <c r="K13181" t="s">
        <v>40</v>
      </c>
      <c r="L13181" t="s">
        <v>2659</v>
      </c>
      <c r="M13181">
        <v>0</v>
      </c>
      <c r="N13181" t="s">
        <v>14143</v>
      </c>
    </row>
    <row r="13182" spans="1:14" x14ac:dyDescent="0.2">
      <c r="A13182">
        <v>52709</v>
      </c>
      <c r="B13182">
        <v>679</v>
      </c>
      <c r="C13182" t="str">
        <f>VLOOKUP(B13182,customer_name,2,FALSE)</f>
        <v>Customer#000000679</v>
      </c>
      <c r="D13182">
        <f>VLOOKUP(C13182,cust_num_nat_key,3,FALSE)</f>
        <v>10</v>
      </c>
      <c r="E13182" t="str">
        <f>VLOOKUP(D13182,nation_table,2,FALSE)</f>
        <v>IRAN</v>
      </c>
      <c r="F13182" t="str">
        <f>VLOOKUP(D13182,nation_table,4,FALSE)</f>
        <v>MIDDLE EAST</v>
      </c>
      <c r="G13182" t="str">
        <f>VLOOKUP(B13182,cust_segment,7,FALSE)</f>
        <v>AUTOMOBILE</v>
      </c>
      <c r="H13182" t="s">
        <v>46</v>
      </c>
      <c r="I13182">
        <v>77858.350000000006</v>
      </c>
      <c r="J13182" s="1">
        <v>34620</v>
      </c>
      <c r="K13182" t="s">
        <v>53</v>
      </c>
      <c r="L13182" t="s">
        <v>359</v>
      </c>
      <c r="M13182">
        <v>0</v>
      </c>
      <c r="N13182" t="s">
        <v>14144</v>
      </c>
    </row>
    <row r="13183" spans="1:14" x14ac:dyDescent="0.2">
      <c r="A13183">
        <v>52710</v>
      </c>
      <c r="B13183">
        <v>841</v>
      </c>
      <c r="C13183" t="str">
        <f>VLOOKUP(B13183,customer_name,2,FALSE)</f>
        <v>Customer#000000841</v>
      </c>
      <c r="D13183">
        <f>VLOOKUP(C13183,cust_num_nat_key,3,FALSE)</f>
        <v>9</v>
      </c>
      <c r="E13183" t="str">
        <f>VLOOKUP(D13183,nation_table,2,FALSE)</f>
        <v>INDONESIA</v>
      </c>
      <c r="F13183" t="str">
        <f>VLOOKUP(D13183,nation_table,4,FALSE)</f>
        <v>ASIA</v>
      </c>
      <c r="G13183" t="str">
        <f>VLOOKUP(B13183,cust_segment,7,FALSE)</f>
        <v>FURNITURE</v>
      </c>
      <c r="H13183" t="s">
        <v>46</v>
      </c>
      <c r="I13183">
        <v>67608.22</v>
      </c>
      <c r="J13183" s="1">
        <v>34274</v>
      </c>
      <c r="K13183" t="s">
        <v>40</v>
      </c>
      <c r="L13183" t="s">
        <v>2510</v>
      </c>
      <c r="M13183">
        <v>0</v>
      </c>
      <c r="N13183" t="s">
        <v>14145</v>
      </c>
    </row>
    <row r="13184" spans="1:14" x14ac:dyDescent="0.2">
      <c r="A13184">
        <v>52711</v>
      </c>
      <c r="B13184">
        <v>1073</v>
      </c>
      <c r="C13184" t="str">
        <f>VLOOKUP(B13184,customer_name,2,FALSE)</f>
        <v>Customer#000001073</v>
      </c>
      <c r="D13184">
        <f>VLOOKUP(C13184,cust_num_nat_key,3,FALSE)</f>
        <v>10</v>
      </c>
      <c r="E13184" t="str">
        <f>VLOOKUP(D13184,nation_table,2,FALSE)</f>
        <v>IRAN</v>
      </c>
      <c r="F13184" t="str">
        <f>VLOOKUP(D13184,nation_table,4,FALSE)</f>
        <v>MIDDLE EAST</v>
      </c>
      <c r="G13184" t="str">
        <f>VLOOKUP(B13184,cust_segment,7,FALSE)</f>
        <v>BUILDING</v>
      </c>
      <c r="H13184" t="s">
        <v>39</v>
      </c>
      <c r="I13184">
        <v>315832.64</v>
      </c>
      <c r="J13184" s="1">
        <v>34966</v>
      </c>
      <c r="K13184" t="s">
        <v>53</v>
      </c>
      <c r="L13184" t="s">
        <v>914</v>
      </c>
      <c r="M13184">
        <v>0</v>
      </c>
      <c r="N13184" t="s">
        <v>14146</v>
      </c>
    </row>
    <row r="13185" spans="1:14" x14ac:dyDescent="0.2">
      <c r="A13185">
        <v>52736</v>
      </c>
      <c r="B13185">
        <v>739</v>
      </c>
      <c r="C13185" t="str">
        <f>VLOOKUP(B13185,customer_name,2,FALSE)</f>
        <v>Customer#000000739</v>
      </c>
      <c r="D13185">
        <f>VLOOKUP(C13185,cust_num_nat_key,3,FALSE)</f>
        <v>14</v>
      </c>
      <c r="E13185" t="str">
        <f>VLOOKUP(D13185,nation_table,2,FALSE)</f>
        <v>KENYA</v>
      </c>
      <c r="F13185" t="str">
        <f>VLOOKUP(D13185,nation_table,4,FALSE)</f>
        <v>AFRICA</v>
      </c>
      <c r="G13185" t="str">
        <f>VLOOKUP(B13185,cust_segment,7,FALSE)</f>
        <v>HOUSEHOLD</v>
      </c>
      <c r="H13185" t="s">
        <v>39</v>
      </c>
      <c r="I13185">
        <v>124587.73</v>
      </c>
      <c r="J13185" s="1">
        <v>35955</v>
      </c>
      <c r="K13185" t="s">
        <v>56</v>
      </c>
      <c r="L13185" t="s">
        <v>1288</v>
      </c>
      <c r="M13185">
        <v>0</v>
      </c>
      <c r="N13185" t="s">
        <v>14147</v>
      </c>
    </row>
    <row r="13186" spans="1:14" x14ac:dyDescent="0.2">
      <c r="A13186">
        <v>52737</v>
      </c>
      <c r="B13186">
        <v>1118</v>
      </c>
      <c r="C13186" t="str">
        <f>VLOOKUP(B13186,customer_name,2,FALSE)</f>
        <v>Customer#000001118</v>
      </c>
      <c r="D13186">
        <f>VLOOKUP(C13186,cust_num_nat_key,3,FALSE)</f>
        <v>11</v>
      </c>
      <c r="E13186" t="str">
        <f>VLOOKUP(D13186,nation_table,2,FALSE)</f>
        <v>IRAQ</v>
      </c>
      <c r="F13186" t="str">
        <f>VLOOKUP(D13186,nation_table,4,FALSE)</f>
        <v>MIDDLE EAST</v>
      </c>
      <c r="G13186" t="str">
        <f>VLOOKUP(B13186,cust_segment,7,FALSE)</f>
        <v>HOUSEHOLD</v>
      </c>
      <c r="H13186" t="s">
        <v>46</v>
      </c>
      <c r="I13186">
        <v>146416.09</v>
      </c>
      <c r="J13186" s="1">
        <v>34282</v>
      </c>
      <c r="K13186" t="s">
        <v>53</v>
      </c>
      <c r="L13186" t="s">
        <v>1075</v>
      </c>
      <c r="M13186">
        <v>0</v>
      </c>
      <c r="N13186" t="s">
        <v>14148</v>
      </c>
    </row>
    <row r="13187" spans="1:14" x14ac:dyDescent="0.2">
      <c r="A13187">
        <v>52738</v>
      </c>
      <c r="B13187">
        <v>823</v>
      </c>
      <c r="C13187" t="str">
        <f>VLOOKUP(B13187,customer_name,2,FALSE)</f>
        <v>Customer#000000823</v>
      </c>
      <c r="D13187">
        <f>VLOOKUP(C13187,cust_num_nat_key,3,FALSE)</f>
        <v>0</v>
      </c>
      <c r="E13187" t="str">
        <f>VLOOKUP(D13187,nation_table,2,FALSE)</f>
        <v>ALGERIA</v>
      </c>
      <c r="F13187" t="str">
        <f>VLOOKUP(D13187,nation_table,4,FALSE)</f>
        <v>AFRICA</v>
      </c>
      <c r="G13187" t="str">
        <f>VLOOKUP(B13187,cust_segment,7,FALSE)</f>
        <v>AUTOMOBILE</v>
      </c>
      <c r="H13187" t="s">
        <v>39</v>
      </c>
      <c r="I13187">
        <v>25813.46</v>
      </c>
      <c r="J13187" s="1">
        <v>35283</v>
      </c>
      <c r="K13187" t="s">
        <v>53</v>
      </c>
      <c r="L13187" t="s">
        <v>790</v>
      </c>
      <c r="M13187">
        <v>0</v>
      </c>
      <c r="N13187" t="s">
        <v>14149</v>
      </c>
    </row>
    <row r="13188" spans="1:14" x14ac:dyDescent="0.2">
      <c r="A13188">
        <v>52739</v>
      </c>
      <c r="B13188">
        <v>610</v>
      </c>
      <c r="C13188" t="str">
        <f>VLOOKUP(B13188,customer_name,2,FALSE)</f>
        <v>Customer#000000610</v>
      </c>
      <c r="D13188">
        <f>VLOOKUP(C13188,cust_num_nat_key,3,FALSE)</f>
        <v>11</v>
      </c>
      <c r="E13188" t="str">
        <f>VLOOKUP(D13188,nation_table,2,FALSE)</f>
        <v>IRAQ</v>
      </c>
      <c r="F13188" t="str">
        <f>VLOOKUP(D13188,nation_table,4,FALSE)</f>
        <v>MIDDLE EAST</v>
      </c>
      <c r="G13188" t="str">
        <f>VLOOKUP(B13188,cust_segment,7,FALSE)</f>
        <v>BUILDING</v>
      </c>
      <c r="H13188" t="s">
        <v>46</v>
      </c>
      <c r="I13188">
        <v>27015.61</v>
      </c>
      <c r="J13188" s="1">
        <v>34344</v>
      </c>
      <c r="K13188" t="s">
        <v>53</v>
      </c>
      <c r="L13188" t="s">
        <v>1700</v>
      </c>
      <c r="M13188">
        <v>0</v>
      </c>
      <c r="N13188" t="s">
        <v>14150</v>
      </c>
    </row>
    <row r="13189" spans="1:14" x14ac:dyDescent="0.2">
      <c r="A13189">
        <v>52740</v>
      </c>
      <c r="B13189">
        <v>259</v>
      </c>
      <c r="C13189" t="str">
        <f>VLOOKUP(B13189,customer_name,2,FALSE)</f>
        <v>Customer#000000259</v>
      </c>
      <c r="D13189">
        <f>VLOOKUP(C13189,cust_num_nat_key,3,FALSE)</f>
        <v>5</v>
      </c>
      <c r="E13189" t="str">
        <f>VLOOKUP(D13189,nation_table,2,FALSE)</f>
        <v>ETHIOPIA</v>
      </c>
      <c r="F13189" t="str">
        <f>VLOOKUP(D13189,nation_table,4,FALSE)</f>
        <v>AFRICA</v>
      </c>
      <c r="G13189" t="str">
        <f>VLOOKUP(B13189,cust_segment,7,FALSE)</f>
        <v>HOUSEHOLD</v>
      </c>
      <c r="H13189" t="s">
        <v>39</v>
      </c>
      <c r="I13189">
        <v>100655.67</v>
      </c>
      <c r="J13189" s="1">
        <v>35253</v>
      </c>
      <c r="K13189" t="s">
        <v>40</v>
      </c>
      <c r="L13189" t="s">
        <v>596</v>
      </c>
      <c r="M13189">
        <v>0</v>
      </c>
      <c r="N13189" t="s">
        <v>14151</v>
      </c>
    </row>
    <row r="13190" spans="1:14" x14ac:dyDescent="0.2">
      <c r="A13190">
        <v>52741</v>
      </c>
      <c r="B13190">
        <v>967</v>
      </c>
      <c r="C13190" t="str">
        <f>VLOOKUP(B13190,customer_name,2,FALSE)</f>
        <v>Customer#000000967</v>
      </c>
      <c r="D13190">
        <f>VLOOKUP(C13190,cust_num_nat_key,3,FALSE)</f>
        <v>23</v>
      </c>
      <c r="E13190" t="str">
        <f>VLOOKUP(D13190,nation_table,2,FALSE)</f>
        <v>UNITED KINGDOM</v>
      </c>
      <c r="F13190" t="str">
        <f>VLOOKUP(D13190,nation_table,4,FALSE)</f>
        <v>EUROPE</v>
      </c>
      <c r="G13190" t="str">
        <f>VLOOKUP(B13190,cust_segment,7,FALSE)</f>
        <v>BUILDING</v>
      </c>
      <c r="H13190" t="s">
        <v>39</v>
      </c>
      <c r="I13190">
        <v>207078.13</v>
      </c>
      <c r="J13190" s="1">
        <v>35935</v>
      </c>
      <c r="K13190" t="s">
        <v>53</v>
      </c>
      <c r="L13190" t="s">
        <v>4771</v>
      </c>
      <c r="M13190">
        <v>0</v>
      </c>
      <c r="N13190" t="s">
        <v>4670</v>
      </c>
    </row>
    <row r="13191" spans="1:14" x14ac:dyDescent="0.2">
      <c r="A13191">
        <v>52742</v>
      </c>
      <c r="B13191">
        <v>682</v>
      </c>
      <c r="C13191" t="str">
        <f>VLOOKUP(B13191,customer_name,2,FALSE)</f>
        <v>Customer#000000682</v>
      </c>
      <c r="D13191">
        <f>VLOOKUP(C13191,cust_num_nat_key,3,FALSE)</f>
        <v>15</v>
      </c>
      <c r="E13191" t="str">
        <f>VLOOKUP(D13191,nation_table,2,FALSE)</f>
        <v>MOROCCO</v>
      </c>
      <c r="F13191" t="str">
        <f>VLOOKUP(D13191,nation_table,4,FALSE)</f>
        <v>AFRICA</v>
      </c>
      <c r="G13191" t="str">
        <f>VLOOKUP(B13191,cust_segment,7,FALSE)</f>
        <v>AUTOMOBILE</v>
      </c>
      <c r="H13191" t="s">
        <v>39</v>
      </c>
      <c r="I13191">
        <v>12774.96</v>
      </c>
      <c r="J13191" s="1">
        <v>34854</v>
      </c>
      <c r="K13191" t="s">
        <v>40</v>
      </c>
      <c r="L13191" t="s">
        <v>893</v>
      </c>
      <c r="M13191">
        <v>0</v>
      </c>
      <c r="N13191" t="s">
        <v>14152</v>
      </c>
    </row>
    <row r="13192" spans="1:14" x14ac:dyDescent="0.2">
      <c r="A13192">
        <v>52743</v>
      </c>
      <c r="B13192">
        <v>1288</v>
      </c>
      <c r="C13192" t="str">
        <f>VLOOKUP(B13192,customer_name,2,FALSE)</f>
        <v>Customer#000001288</v>
      </c>
      <c r="D13192">
        <f>VLOOKUP(C13192,cust_num_nat_key,3,FALSE)</f>
        <v>3</v>
      </c>
      <c r="E13192" t="str">
        <f>VLOOKUP(D13192,nation_table,2,FALSE)</f>
        <v>CANADA</v>
      </c>
      <c r="F13192" t="str">
        <f>VLOOKUP(D13192,nation_table,4,FALSE)</f>
        <v>AMERICA</v>
      </c>
      <c r="G13192" t="str">
        <f>VLOOKUP(B13192,cust_segment,7,FALSE)</f>
        <v>HOUSEHOLD</v>
      </c>
      <c r="H13192" t="s">
        <v>46</v>
      </c>
      <c r="I13192">
        <v>76334.149999999994</v>
      </c>
      <c r="J13192" s="1">
        <v>34155</v>
      </c>
      <c r="K13192" t="s">
        <v>56</v>
      </c>
      <c r="L13192" t="s">
        <v>2298</v>
      </c>
      <c r="M13192">
        <v>0</v>
      </c>
      <c r="N13192" t="s">
        <v>14153</v>
      </c>
    </row>
    <row r="13193" spans="1:14" x14ac:dyDescent="0.2">
      <c r="A13193">
        <v>52768</v>
      </c>
      <c r="B13193">
        <v>106</v>
      </c>
      <c r="C13193" t="str">
        <f>VLOOKUP(B13193,customer_name,2,FALSE)</f>
        <v>Customer#000000106</v>
      </c>
      <c r="D13193">
        <f>VLOOKUP(C13193,cust_num_nat_key,3,FALSE)</f>
        <v>1</v>
      </c>
      <c r="E13193" t="str">
        <f>VLOOKUP(D13193,nation_table,2,FALSE)</f>
        <v>ARGENTINA</v>
      </c>
      <c r="F13193" t="str">
        <f>VLOOKUP(D13193,nation_table,4,FALSE)</f>
        <v>AMERICA</v>
      </c>
      <c r="G13193" t="str">
        <f>VLOOKUP(B13193,cust_segment,7,FALSE)</f>
        <v>MACHINERY</v>
      </c>
      <c r="H13193" t="s">
        <v>39</v>
      </c>
      <c r="I13193">
        <v>188420.6</v>
      </c>
      <c r="J13193" s="1">
        <v>35778</v>
      </c>
      <c r="K13193" t="s">
        <v>40</v>
      </c>
      <c r="L13193" t="s">
        <v>4458</v>
      </c>
      <c r="M13193">
        <v>0</v>
      </c>
      <c r="N13193" t="s">
        <v>14154</v>
      </c>
    </row>
    <row r="13194" spans="1:14" x14ac:dyDescent="0.2">
      <c r="A13194">
        <v>52769</v>
      </c>
      <c r="B13194">
        <v>229</v>
      </c>
      <c r="C13194" t="str">
        <f>VLOOKUP(B13194,customer_name,2,FALSE)</f>
        <v>Customer#000000229</v>
      </c>
      <c r="D13194">
        <f>VLOOKUP(C13194,cust_num_nat_key,3,FALSE)</f>
        <v>1</v>
      </c>
      <c r="E13194" t="str">
        <f>VLOOKUP(D13194,nation_table,2,FALSE)</f>
        <v>ARGENTINA</v>
      </c>
      <c r="F13194" t="str">
        <f>VLOOKUP(D13194,nation_table,4,FALSE)</f>
        <v>AMERICA</v>
      </c>
      <c r="G13194" t="str">
        <f>VLOOKUP(B13194,cust_segment,7,FALSE)</f>
        <v>BUILDING</v>
      </c>
      <c r="H13194" t="s">
        <v>39</v>
      </c>
      <c r="I13194">
        <v>71114.61</v>
      </c>
      <c r="J13194" s="1">
        <v>35152</v>
      </c>
      <c r="K13194" t="s">
        <v>43</v>
      </c>
      <c r="L13194" t="s">
        <v>696</v>
      </c>
      <c r="M13194">
        <v>0</v>
      </c>
      <c r="N13194" t="s">
        <v>14155</v>
      </c>
    </row>
    <row r="13195" spans="1:14" x14ac:dyDescent="0.2">
      <c r="A13195">
        <v>52770</v>
      </c>
      <c r="B13195">
        <v>1226</v>
      </c>
      <c r="C13195" t="str">
        <f>VLOOKUP(B13195,customer_name,2,FALSE)</f>
        <v>Customer#000001226</v>
      </c>
      <c r="D13195">
        <f>VLOOKUP(C13195,cust_num_nat_key,3,FALSE)</f>
        <v>0</v>
      </c>
      <c r="E13195" t="str">
        <f>VLOOKUP(D13195,nation_table,2,FALSE)</f>
        <v>ALGERIA</v>
      </c>
      <c r="F13195" t="str">
        <f>VLOOKUP(D13195,nation_table,4,FALSE)</f>
        <v>AFRICA</v>
      </c>
      <c r="G13195" t="str">
        <f>VLOOKUP(B13195,cust_segment,7,FALSE)</f>
        <v>FURNITURE</v>
      </c>
      <c r="H13195" t="s">
        <v>39</v>
      </c>
      <c r="I13195">
        <v>53116.14</v>
      </c>
      <c r="J13195" s="1">
        <v>35163</v>
      </c>
      <c r="K13195" t="s">
        <v>53</v>
      </c>
      <c r="L13195" t="s">
        <v>519</v>
      </c>
      <c r="M13195">
        <v>0</v>
      </c>
      <c r="N13195" t="s">
        <v>14156</v>
      </c>
    </row>
    <row r="13196" spans="1:14" x14ac:dyDescent="0.2">
      <c r="A13196">
        <v>52771</v>
      </c>
      <c r="B13196">
        <v>1336</v>
      </c>
      <c r="C13196" t="str">
        <f>VLOOKUP(B13196,customer_name,2,FALSE)</f>
        <v>Customer#000001336</v>
      </c>
      <c r="D13196">
        <f>VLOOKUP(C13196,cust_num_nat_key,3,FALSE)</f>
        <v>16</v>
      </c>
      <c r="E13196" t="str">
        <f>VLOOKUP(D13196,nation_table,2,FALSE)</f>
        <v>MOZAMBIQUE</v>
      </c>
      <c r="F13196" t="str">
        <f>VLOOKUP(D13196,nation_table,4,FALSE)</f>
        <v>AFRICA</v>
      </c>
      <c r="G13196" t="str">
        <f>VLOOKUP(B13196,cust_segment,7,FALSE)</f>
        <v>AUTOMOBILE</v>
      </c>
      <c r="H13196" t="s">
        <v>46</v>
      </c>
      <c r="I13196">
        <v>130376.12</v>
      </c>
      <c r="J13196" s="1">
        <v>34250</v>
      </c>
      <c r="K13196" t="s">
        <v>53</v>
      </c>
      <c r="L13196" t="s">
        <v>1138</v>
      </c>
      <c r="M13196">
        <v>0</v>
      </c>
      <c r="N13196" t="s">
        <v>14157</v>
      </c>
    </row>
    <row r="13197" spans="1:14" x14ac:dyDescent="0.2">
      <c r="A13197">
        <v>52772</v>
      </c>
      <c r="B13197">
        <v>908</v>
      </c>
      <c r="C13197" t="str">
        <f>VLOOKUP(B13197,customer_name,2,FALSE)</f>
        <v>Customer#000000908</v>
      </c>
      <c r="D13197">
        <f>VLOOKUP(C13197,cust_num_nat_key,3,FALSE)</f>
        <v>12</v>
      </c>
      <c r="E13197" t="str">
        <f>VLOOKUP(D13197,nation_table,2,FALSE)</f>
        <v>JAPAN</v>
      </c>
      <c r="F13197" t="str">
        <f>VLOOKUP(D13197,nation_table,4,FALSE)</f>
        <v>ASIA</v>
      </c>
      <c r="G13197" t="str">
        <f>VLOOKUP(B13197,cust_segment,7,FALSE)</f>
        <v>AUTOMOBILE</v>
      </c>
      <c r="H13197" t="s">
        <v>46</v>
      </c>
      <c r="I13197">
        <v>359364.87</v>
      </c>
      <c r="J13197" s="1">
        <v>33914</v>
      </c>
      <c r="K13197" t="s">
        <v>43</v>
      </c>
      <c r="L13197" t="s">
        <v>2238</v>
      </c>
      <c r="M13197">
        <v>0</v>
      </c>
      <c r="N13197" t="s">
        <v>14158</v>
      </c>
    </row>
    <row r="13198" spans="1:14" x14ac:dyDescent="0.2">
      <c r="A13198">
        <v>52773</v>
      </c>
      <c r="B13198">
        <v>976</v>
      </c>
      <c r="C13198" t="str">
        <f>VLOOKUP(B13198,customer_name,2,FALSE)</f>
        <v>Customer#000000976</v>
      </c>
      <c r="D13198">
        <f>VLOOKUP(C13198,cust_num_nat_key,3,FALSE)</f>
        <v>19</v>
      </c>
      <c r="E13198" t="str">
        <f>VLOOKUP(D13198,nation_table,2,FALSE)</f>
        <v>ROMANIA</v>
      </c>
      <c r="F13198" t="str">
        <f>VLOOKUP(D13198,nation_table,4,FALSE)</f>
        <v>EUROPE</v>
      </c>
      <c r="G13198" t="str">
        <f>VLOOKUP(B13198,cust_segment,7,FALSE)</f>
        <v>BUILDING</v>
      </c>
      <c r="H13198" t="s">
        <v>39</v>
      </c>
      <c r="I13198">
        <v>284072.75</v>
      </c>
      <c r="J13198" s="1">
        <v>35073</v>
      </c>
      <c r="K13198" t="s">
        <v>40</v>
      </c>
      <c r="L13198" t="s">
        <v>1847</v>
      </c>
      <c r="M13198">
        <v>0</v>
      </c>
      <c r="N13198" t="s">
        <v>14159</v>
      </c>
    </row>
    <row r="13199" spans="1:14" x14ac:dyDescent="0.2">
      <c r="A13199">
        <v>52774</v>
      </c>
      <c r="B13199">
        <v>580</v>
      </c>
      <c r="C13199" t="str">
        <f>VLOOKUP(B13199,customer_name,2,FALSE)</f>
        <v>Customer#000000580</v>
      </c>
      <c r="D13199">
        <f>VLOOKUP(C13199,cust_num_nat_key,3,FALSE)</f>
        <v>11</v>
      </c>
      <c r="E13199" t="str">
        <f>VLOOKUP(D13199,nation_table,2,FALSE)</f>
        <v>IRAQ</v>
      </c>
      <c r="F13199" t="str">
        <f>VLOOKUP(D13199,nation_table,4,FALSE)</f>
        <v>MIDDLE EAST</v>
      </c>
      <c r="G13199" t="str">
        <f>VLOOKUP(B13199,cust_segment,7,FALSE)</f>
        <v>BUILDING</v>
      </c>
      <c r="H13199" t="s">
        <v>39</v>
      </c>
      <c r="I13199">
        <v>213362.71</v>
      </c>
      <c r="J13199" s="1">
        <v>35572</v>
      </c>
      <c r="K13199" t="s">
        <v>61</v>
      </c>
      <c r="L13199" t="s">
        <v>1659</v>
      </c>
      <c r="M13199">
        <v>0</v>
      </c>
      <c r="N13199" t="s">
        <v>14160</v>
      </c>
    </row>
    <row r="13200" spans="1:14" x14ac:dyDescent="0.2">
      <c r="A13200">
        <v>52775</v>
      </c>
      <c r="B13200">
        <v>1033</v>
      </c>
      <c r="C13200" t="str">
        <f>VLOOKUP(B13200,customer_name,2,FALSE)</f>
        <v>Customer#000001033</v>
      </c>
      <c r="D13200">
        <f>VLOOKUP(C13200,cust_num_nat_key,3,FALSE)</f>
        <v>8</v>
      </c>
      <c r="E13200" t="str">
        <f>VLOOKUP(D13200,nation_table,2,FALSE)</f>
        <v>INDIA</v>
      </c>
      <c r="F13200" t="str">
        <f>VLOOKUP(D13200,nation_table,4,FALSE)</f>
        <v>ASIA</v>
      </c>
      <c r="G13200" t="str">
        <f>VLOOKUP(B13200,cust_segment,7,FALSE)</f>
        <v>BUILDING</v>
      </c>
      <c r="H13200" t="s">
        <v>39</v>
      </c>
      <c r="I13200">
        <v>74441.66</v>
      </c>
      <c r="J13200" s="1">
        <v>35457</v>
      </c>
      <c r="K13200" t="s">
        <v>43</v>
      </c>
      <c r="L13200" t="s">
        <v>1202</v>
      </c>
      <c r="M13200">
        <v>0</v>
      </c>
      <c r="N13200" t="s">
        <v>14161</v>
      </c>
    </row>
    <row r="13201" spans="1:14" x14ac:dyDescent="0.2">
      <c r="A13201">
        <v>52800</v>
      </c>
      <c r="B13201">
        <v>703</v>
      </c>
      <c r="C13201" t="str">
        <f>VLOOKUP(B13201,customer_name,2,FALSE)</f>
        <v>Customer#000000703</v>
      </c>
      <c r="D13201">
        <f>VLOOKUP(C13201,cust_num_nat_key,3,FALSE)</f>
        <v>6</v>
      </c>
      <c r="E13201" t="str">
        <f>VLOOKUP(D13201,nation_table,2,FALSE)</f>
        <v>FRANCE</v>
      </c>
      <c r="F13201" t="str">
        <f>VLOOKUP(D13201,nation_table,4,FALSE)</f>
        <v>EUROPE</v>
      </c>
      <c r="G13201" t="str">
        <f>VLOOKUP(B13201,cust_segment,7,FALSE)</f>
        <v>AUTOMOBILE</v>
      </c>
      <c r="H13201" t="s">
        <v>46</v>
      </c>
      <c r="I13201">
        <v>86316.21</v>
      </c>
      <c r="J13201" s="1">
        <v>34253</v>
      </c>
      <c r="K13201" t="s">
        <v>53</v>
      </c>
      <c r="L13201" t="s">
        <v>843</v>
      </c>
      <c r="M13201">
        <v>0</v>
      </c>
      <c r="N13201" t="s">
        <v>14162</v>
      </c>
    </row>
    <row r="13202" spans="1:14" x14ac:dyDescent="0.2">
      <c r="A13202">
        <v>52801</v>
      </c>
      <c r="B13202">
        <v>823</v>
      </c>
      <c r="C13202" t="str">
        <f>VLOOKUP(B13202,customer_name,2,FALSE)</f>
        <v>Customer#000000823</v>
      </c>
      <c r="D13202">
        <f>VLOOKUP(C13202,cust_num_nat_key,3,FALSE)</f>
        <v>0</v>
      </c>
      <c r="E13202" t="str">
        <f>VLOOKUP(D13202,nation_table,2,FALSE)</f>
        <v>ALGERIA</v>
      </c>
      <c r="F13202" t="str">
        <f>VLOOKUP(D13202,nation_table,4,FALSE)</f>
        <v>AFRICA</v>
      </c>
      <c r="G13202" t="str">
        <f>VLOOKUP(B13202,cust_segment,7,FALSE)</f>
        <v>AUTOMOBILE</v>
      </c>
      <c r="H13202" t="s">
        <v>39</v>
      </c>
      <c r="I13202">
        <v>52096.87</v>
      </c>
      <c r="J13202" s="1">
        <v>35657</v>
      </c>
      <c r="K13202" t="s">
        <v>43</v>
      </c>
      <c r="L13202" t="s">
        <v>4322</v>
      </c>
      <c r="M13202">
        <v>0</v>
      </c>
      <c r="N13202" t="s">
        <v>14163</v>
      </c>
    </row>
    <row r="13203" spans="1:14" x14ac:dyDescent="0.2">
      <c r="A13203">
        <v>52802</v>
      </c>
      <c r="B13203">
        <v>992</v>
      </c>
      <c r="C13203" t="str">
        <f>VLOOKUP(B13203,customer_name,2,FALSE)</f>
        <v>Customer#000000992</v>
      </c>
      <c r="D13203">
        <f>VLOOKUP(C13203,cust_num_nat_key,3,FALSE)</f>
        <v>5</v>
      </c>
      <c r="E13203" t="str">
        <f>VLOOKUP(D13203,nation_table,2,FALSE)</f>
        <v>ETHIOPIA</v>
      </c>
      <c r="F13203" t="str">
        <f>VLOOKUP(D13203,nation_table,4,FALSE)</f>
        <v>AFRICA</v>
      </c>
      <c r="G13203" t="str">
        <f>VLOOKUP(B13203,cust_segment,7,FALSE)</f>
        <v>MACHINERY</v>
      </c>
      <c r="H13203" t="s">
        <v>39</v>
      </c>
      <c r="I13203">
        <v>197317.59</v>
      </c>
      <c r="J13203" s="1">
        <v>35004</v>
      </c>
      <c r="K13203" t="s">
        <v>40</v>
      </c>
      <c r="L13203" t="s">
        <v>646</v>
      </c>
      <c r="M13203">
        <v>0</v>
      </c>
      <c r="N13203" t="s">
        <v>14164</v>
      </c>
    </row>
    <row r="13204" spans="1:14" x14ac:dyDescent="0.2">
      <c r="A13204">
        <v>52803</v>
      </c>
      <c r="B13204">
        <v>628</v>
      </c>
      <c r="C13204" t="str">
        <f>VLOOKUP(B13204,customer_name,2,FALSE)</f>
        <v>Customer#000000628</v>
      </c>
      <c r="D13204">
        <f>VLOOKUP(C13204,cust_num_nat_key,3,FALSE)</f>
        <v>17</v>
      </c>
      <c r="E13204" t="str">
        <f>VLOOKUP(D13204,nation_table,2,FALSE)</f>
        <v>PERU</v>
      </c>
      <c r="F13204" t="str">
        <f>VLOOKUP(D13204,nation_table,4,FALSE)</f>
        <v>AMERICA</v>
      </c>
      <c r="G13204" t="str">
        <f>VLOOKUP(B13204,cust_segment,7,FALSE)</f>
        <v>FURNITURE</v>
      </c>
      <c r="H13204" t="s">
        <v>46</v>
      </c>
      <c r="I13204">
        <v>95433.95</v>
      </c>
      <c r="J13204" s="1">
        <v>34598</v>
      </c>
      <c r="K13204" t="s">
        <v>56</v>
      </c>
      <c r="L13204" t="s">
        <v>1497</v>
      </c>
      <c r="M13204">
        <v>0</v>
      </c>
      <c r="N13204" t="s">
        <v>14165</v>
      </c>
    </row>
    <row r="13205" spans="1:14" x14ac:dyDescent="0.2">
      <c r="A13205">
        <v>52804</v>
      </c>
      <c r="B13205">
        <v>1075</v>
      </c>
      <c r="C13205" t="str">
        <f>VLOOKUP(B13205,customer_name,2,FALSE)</f>
        <v>Customer#000001075</v>
      </c>
      <c r="D13205">
        <f>VLOOKUP(C13205,cust_num_nat_key,3,FALSE)</f>
        <v>21</v>
      </c>
      <c r="E13205" t="str">
        <f>VLOOKUP(D13205,nation_table,2,FALSE)</f>
        <v>VIETNAM</v>
      </c>
      <c r="F13205" t="str">
        <f>VLOOKUP(D13205,nation_table,4,FALSE)</f>
        <v>ASIA</v>
      </c>
      <c r="G13205" t="str">
        <f>VLOOKUP(B13205,cust_segment,7,FALSE)</f>
        <v>BUILDING</v>
      </c>
      <c r="H13205" t="s">
        <v>46</v>
      </c>
      <c r="I13205">
        <v>8481.0499999999993</v>
      </c>
      <c r="J13205" s="1">
        <v>34640</v>
      </c>
      <c r="K13205" t="s">
        <v>43</v>
      </c>
      <c r="L13205" t="s">
        <v>810</v>
      </c>
      <c r="M13205">
        <v>0</v>
      </c>
      <c r="N13205" t="s">
        <v>14166</v>
      </c>
    </row>
    <row r="13206" spans="1:14" x14ac:dyDescent="0.2">
      <c r="A13206">
        <v>52805</v>
      </c>
      <c r="B13206">
        <v>352</v>
      </c>
      <c r="C13206" t="str">
        <f>VLOOKUP(B13206,customer_name,2,FALSE)</f>
        <v>Customer#000000352</v>
      </c>
      <c r="D13206">
        <f>VLOOKUP(C13206,cust_num_nat_key,3,FALSE)</f>
        <v>9</v>
      </c>
      <c r="E13206" t="str">
        <f>VLOOKUP(D13206,nation_table,2,FALSE)</f>
        <v>INDONESIA</v>
      </c>
      <c r="F13206" t="str">
        <f>VLOOKUP(D13206,nation_table,4,FALSE)</f>
        <v>ASIA</v>
      </c>
      <c r="G13206" t="str">
        <f>VLOOKUP(B13206,cust_segment,7,FALSE)</f>
        <v>HOUSEHOLD</v>
      </c>
      <c r="H13206" t="s">
        <v>39</v>
      </c>
      <c r="I13206">
        <v>237201.18</v>
      </c>
      <c r="J13206" s="1">
        <v>34971</v>
      </c>
      <c r="K13206" t="s">
        <v>56</v>
      </c>
      <c r="L13206" t="s">
        <v>2670</v>
      </c>
      <c r="M13206">
        <v>0</v>
      </c>
      <c r="N13206" t="s">
        <v>14167</v>
      </c>
    </row>
    <row r="13207" spans="1:14" x14ac:dyDescent="0.2">
      <c r="A13207">
        <v>52806</v>
      </c>
      <c r="B13207">
        <v>221</v>
      </c>
      <c r="C13207" t="str">
        <f>VLOOKUP(B13207,customer_name,2,FALSE)</f>
        <v>Customer#000000221</v>
      </c>
      <c r="D13207">
        <f>VLOOKUP(C13207,cust_num_nat_key,3,FALSE)</f>
        <v>16</v>
      </c>
      <c r="E13207" t="str">
        <f>VLOOKUP(D13207,nation_table,2,FALSE)</f>
        <v>MOZAMBIQUE</v>
      </c>
      <c r="F13207" t="str">
        <f>VLOOKUP(D13207,nation_table,4,FALSE)</f>
        <v>AFRICA</v>
      </c>
      <c r="G13207" t="str">
        <f>VLOOKUP(B13207,cust_segment,7,FALSE)</f>
        <v>BUILDING</v>
      </c>
      <c r="H13207" t="s">
        <v>39</v>
      </c>
      <c r="I13207">
        <v>136714.64000000001</v>
      </c>
      <c r="J13207" s="1">
        <v>35114</v>
      </c>
      <c r="K13207" t="s">
        <v>56</v>
      </c>
      <c r="L13207" t="s">
        <v>624</v>
      </c>
      <c r="M13207">
        <v>0</v>
      </c>
      <c r="N13207" t="s">
        <v>14168</v>
      </c>
    </row>
    <row r="13208" spans="1:14" x14ac:dyDescent="0.2">
      <c r="A13208">
        <v>52807</v>
      </c>
      <c r="B13208">
        <v>328</v>
      </c>
      <c r="C13208" t="str">
        <f>VLOOKUP(B13208,customer_name,2,FALSE)</f>
        <v>Customer#000000328</v>
      </c>
      <c r="D13208">
        <f>VLOOKUP(C13208,cust_num_nat_key,3,FALSE)</f>
        <v>5</v>
      </c>
      <c r="E13208" t="str">
        <f>VLOOKUP(D13208,nation_table,2,FALSE)</f>
        <v>ETHIOPIA</v>
      </c>
      <c r="F13208" t="str">
        <f>VLOOKUP(D13208,nation_table,4,FALSE)</f>
        <v>AFRICA</v>
      </c>
      <c r="G13208" t="str">
        <f>VLOOKUP(B13208,cust_segment,7,FALSE)</f>
        <v>BUILDING</v>
      </c>
      <c r="H13208" t="s">
        <v>46</v>
      </c>
      <c r="I13208">
        <v>154792.53</v>
      </c>
      <c r="J13208" s="1">
        <v>34299</v>
      </c>
      <c r="K13208" t="s">
        <v>61</v>
      </c>
      <c r="L13208" t="s">
        <v>5592</v>
      </c>
      <c r="M13208">
        <v>0</v>
      </c>
      <c r="N13208" t="s">
        <v>14169</v>
      </c>
    </row>
    <row r="13209" spans="1:14" x14ac:dyDescent="0.2">
      <c r="A13209">
        <v>52832</v>
      </c>
      <c r="B13209">
        <v>317</v>
      </c>
      <c r="C13209" t="str">
        <f>VLOOKUP(B13209,customer_name,2,FALSE)</f>
        <v>Customer#000000317</v>
      </c>
      <c r="D13209">
        <f>VLOOKUP(C13209,cust_num_nat_key,3,FALSE)</f>
        <v>19</v>
      </c>
      <c r="E13209" t="str">
        <f>VLOOKUP(D13209,nation_table,2,FALSE)</f>
        <v>ROMANIA</v>
      </c>
      <c r="F13209" t="str">
        <f>VLOOKUP(D13209,nation_table,4,FALSE)</f>
        <v>EUROPE</v>
      </c>
      <c r="G13209" t="str">
        <f>VLOOKUP(B13209,cust_segment,7,FALSE)</f>
        <v>HOUSEHOLD</v>
      </c>
      <c r="H13209" t="s">
        <v>39</v>
      </c>
      <c r="I13209">
        <v>170895.64</v>
      </c>
      <c r="J13209" s="1">
        <v>35873</v>
      </c>
      <c r="K13209" t="s">
        <v>61</v>
      </c>
      <c r="L13209" t="s">
        <v>1179</v>
      </c>
      <c r="M13209">
        <v>0</v>
      </c>
      <c r="N13209" t="s">
        <v>14170</v>
      </c>
    </row>
    <row r="13210" spans="1:14" x14ac:dyDescent="0.2">
      <c r="A13210">
        <v>52833</v>
      </c>
      <c r="B13210">
        <v>700</v>
      </c>
      <c r="C13210" t="str">
        <f>VLOOKUP(B13210,customer_name,2,FALSE)</f>
        <v>Customer#000000700</v>
      </c>
      <c r="D13210">
        <f>VLOOKUP(C13210,cust_num_nat_key,3,FALSE)</f>
        <v>0</v>
      </c>
      <c r="E13210" t="str">
        <f>VLOOKUP(D13210,nation_table,2,FALSE)</f>
        <v>ALGERIA</v>
      </c>
      <c r="F13210" t="str">
        <f>VLOOKUP(D13210,nation_table,4,FALSE)</f>
        <v>AFRICA</v>
      </c>
      <c r="G13210" t="str">
        <f>VLOOKUP(B13210,cust_segment,7,FALSE)</f>
        <v>MACHINERY</v>
      </c>
      <c r="H13210" t="s">
        <v>39</v>
      </c>
      <c r="I13210">
        <v>200902.14</v>
      </c>
      <c r="J13210" s="1">
        <v>35058</v>
      </c>
      <c r="K13210" t="s">
        <v>61</v>
      </c>
      <c r="L13210" t="s">
        <v>2249</v>
      </c>
      <c r="M13210">
        <v>0</v>
      </c>
      <c r="N13210" t="s">
        <v>14171</v>
      </c>
    </row>
    <row r="13211" spans="1:14" x14ac:dyDescent="0.2">
      <c r="A13211">
        <v>52834</v>
      </c>
      <c r="B13211">
        <v>1384</v>
      </c>
      <c r="C13211" t="str">
        <f>VLOOKUP(B13211,customer_name,2,FALSE)</f>
        <v>Customer#000001384</v>
      </c>
      <c r="D13211">
        <f>VLOOKUP(C13211,cust_num_nat_key,3,FALSE)</f>
        <v>8</v>
      </c>
      <c r="E13211" t="str">
        <f>VLOOKUP(D13211,nation_table,2,FALSE)</f>
        <v>INDIA</v>
      </c>
      <c r="F13211" t="str">
        <f>VLOOKUP(D13211,nation_table,4,FALSE)</f>
        <v>ASIA</v>
      </c>
      <c r="G13211" t="str">
        <f>VLOOKUP(B13211,cust_segment,7,FALSE)</f>
        <v>HOUSEHOLD</v>
      </c>
      <c r="H13211" t="s">
        <v>39</v>
      </c>
      <c r="I13211">
        <v>192507.94</v>
      </c>
      <c r="J13211" s="1">
        <v>35761</v>
      </c>
      <c r="K13211" t="s">
        <v>43</v>
      </c>
      <c r="L13211" t="s">
        <v>303</v>
      </c>
      <c r="M13211">
        <v>0</v>
      </c>
      <c r="N13211" t="s">
        <v>14172</v>
      </c>
    </row>
    <row r="13212" spans="1:14" x14ac:dyDescent="0.2">
      <c r="A13212">
        <v>52835</v>
      </c>
      <c r="B13212">
        <v>808</v>
      </c>
      <c r="C13212" t="str">
        <f>VLOOKUP(B13212,customer_name,2,FALSE)</f>
        <v>Customer#000000808</v>
      </c>
      <c r="D13212">
        <f>VLOOKUP(C13212,cust_num_nat_key,3,FALSE)</f>
        <v>19</v>
      </c>
      <c r="E13212" t="str">
        <f>VLOOKUP(D13212,nation_table,2,FALSE)</f>
        <v>ROMANIA</v>
      </c>
      <c r="F13212" t="str">
        <f>VLOOKUP(D13212,nation_table,4,FALSE)</f>
        <v>EUROPE</v>
      </c>
      <c r="G13212" t="str">
        <f>VLOOKUP(B13212,cust_segment,7,FALSE)</f>
        <v>BUILDING</v>
      </c>
      <c r="H13212" t="s">
        <v>39</v>
      </c>
      <c r="I13212">
        <v>198565.38</v>
      </c>
      <c r="J13212" s="1">
        <v>35686</v>
      </c>
      <c r="K13212" t="s">
        <v>53</v>
      </c>
      <c r="L13212" t="s">
        <v>563</v>
      </c>
      <c r="M13212">
        <v>0</v>
      </c>
      <c r="N13212" t="s">
        <v>14173</v>
      </c>
    </row>
    <row r="13213" spans="1:14" x14ac:dyDescent="0.2">
      <c r="A13213">
        <v>52836</v>
      </c>
      <c r="B13213">
        <v>1307</v>
      </c>
      <c r="C13213" t="str">
        <f>VLOOKUP(B13213,customer_name,2,FALSE)</f>
        <v>Customer#000001307</v>
      </c>
      <c r="D13213">
        <f>VLOOKUP(C13213,cust_num_nat_key,3,FALSE)</f>
        <v>3</v>
      </c>
      <c r="E13213" t="str">
        <f>VLOOKUP(D13213,nation_table,2,FALSE)</f>
        <v>CANADA</v>
      </c>
      <c r="F13213" t="str">
        <f>VLOOKUP(D13213,nation_table,4,FALSE)</f>
        <v>AMERICA</v>
      </c>
      <c r="G13213" t="str">
        <f>VLOOKUP(B13213,cust_segment,7,FALSE)</f>
        <v>MACHINERY</v>
      </c>
      <c r="H13213" t="s">
        <v>39</v>
      </c>
      <c r="I13213">
        <v>304773.74</v>
      </c>
      <c r="J13213" s="1">
        <v>35889</v>
      </c>
      <c r="K13213" t="s">
        <v>40</v>
      </c>
      <c r="L13213" t="s">
        <v>116</v>
      </c>
      <c r="M13213">
        <v>0</v>
      </c>
      <c r="N13213" t="s">
        <v>14174</v>
      </c>
    </row>
    <row r="13214" spans="1:14" x14ac:dyDescent="0.2">
      <c r="A13214">
        <v>52837</v>
      </c>
      <c r="B13214">
        <v>1297</v>
      </c>
      <c r="C13214" t="str">
        <f>VLOOKUP(B13214,customer_name,2,FALSE)</f>
        <v>Customer#000001297</v>
      </c>
      <c r="D13214">
        <f>VLOOKUP(C13214,cust_num_nat_key,3,FALSE)</f>
        <v>21</v>
      </c>
      <c r="E13214" t="str">
        <f>VLOOKUP(D13214,nation_table,2,FALSE)</f>
        <v>VIETNAM</v>
      </c>
      <c r="F13214" t="str">
        <f>VLOOKUP(D13214,nation_table,4,FALSE)</f>
        <v>ASIA</v>
      </c>
      <c r="G13214" t="str">
        <f>VLOOKUP(B13214,cust_segment,7,FALSE)</f>
        <v>HOUSEHOLD</v>
      </c>
      <c r="H13214" t="s">
        <v>46</v>
      </c>
      <c r="I13214">
        <v>226116.69</v>
      </c>
      <c r="J13214" s="1">
        <v>33622</v>
      </c>
      <c r="K13214" t="s">
        <v>43</v>
      </c>
      <c r="L13214" t="s">
        <v>622</v>
      </c>
      <c r="M13214">
        <v>0</v>
      </c>
      <c r="N13214" t="s">
        <v>14175</v>
      </c>
    </row>
    <row r="13215" spans="1:14" x14ac:dyDescent="0.2">
      <c r="A13215">
        <v>52838</v>
      </c>
      <c r="B13215">
        <v>595</v>
      </c>
      <c r="C13215" t="str">
        <f>VLOOKUP(B13215,customer_name,2,FALSE)</f>
        <v>Customer#000000595</v>
      </c>
      <c r="D13215">
        <f>VLOOKUP(C13215,cust_num_nat_key,3,FALSE)</f>
        <v>19</v>
      </c>
      <c r="E13215" t="str">
        <f>VLOOKUP(D13215,nation_table,2,FALSE)</f>
        <v>ROMANIA</v>
      </c>
      <c r="F13215" t="str">
        <f>VLOOKUP(D13215,nation_table,4,FALSE)</f>
        <v>EUROPE</v>
      </c>
      <c r="G13215" t="str">
        <f>VLOOKUP(B13215,cust_segment,7,FALSE)</f>
        <v>HOUSEHOLD</v>
      </c>
      <c r="H13215" t="s">
        <v>39</v>
      </c>
      <c r="I13215">
        <v>183906.39</v>
      </c>
      <c r="J13215" s="1">
        <v>35746</v>
      </c>
      <c r="K13215" t="s">
        <v>53</v>
      </c>
      <c r="L13215" t="s">
        <v>1676</v>
      </c>
      <c r="M13215">
        <v>0</v>
      </c>
      <c r="N13215" t="s">
        <v>14176</v>
      </c>
    </row>
    <row r="13216" spans="1:14" x14ac:dyDescent="0.2">
      <c r="A13216">
        <v>52839</v>
      </c>
      <c r="B13216">
        <v>1201</v>
      </c>
      <c r="C13216" t="str">
        <f>VLOOKUP(B13216,customer_name,2,FALSE)</f>
        <v>Customer#000001201</v>
      </c>
      <c r="D13216">
        <f>VLOOKUP(C13216,cust_num_nat_key,3,FALSE)</f>
        <v>10</v>
      </c>
      <c r="E13216" t="str">
        <f>VLOOKUP(D13216,nation_table,2,FALSE)</f>
        <v>IRAN</v>
      </c>
      <c r="F13216" t="str">
        <f>VLOOKUP(D13216,nation_table,4,FALSE)</f>
        <v>MIDDLE EAST</v>
      </c>
      <c r="G13216" t="str">
        <f>VLOOKUP(B13216,cust_segment,7,FALSE)</f>
        <v>BUILDING</v>
      </c>
      <c r="H13216" t="s">
        <v>46</v>
      </c>
      <c r="I13216">
        <v>112884.16</v>
      </c>
      <c r="J13216" s="1">
        <v>34071</v>
      </c>
      <c r="K13216" t="s">
        <v>56</v>
      </c>
      <c r="L13216" t="s">
        <v>1104</v>
      </c>
      <c r="M13216">
        <v>0</v>
      </c>
      <c r="N13216" t="s">
        <v>14177</v>
      </c>
    </row>
    <row r="13217" spans="1:14" x14ac:dyDescent="0.2">
      <c r="A13217">
        <v>52864</v>
      </c>
      <c r="B13217">
        <v>835</v>
      </c>
      <c r="C13217" t="str">
        <f>VLOOKUP(B13217,customer_name,2,FALSE)</f>
        <v>Customer#000000835</v>
      </c>
      <c r="D13217">
        <f>VLOOKUP(C13217,cust_num_nat_key,3,FALSE)</f>
        <v>21</v>
      </c>
      <c r="E13217" t="str">
        <f>VLOOKUP(D13217,nation_table,2,FALSE)</f>
        <v>VIETNAM</v>
      </c>
      <c r="F13217" t="str">
        <f>VLOOKUP(D13217,nation_table,4,FALSE)</f>
        <v>ASIA</v>
      </c>
      <c r="G13217" t="str">
        <f>VLOOKUP(B13217,cust_segment,7,FALSE)</f>
        <v>BUILDING</v>
      </c>
      <c r="H13217" t="s">
        <v>46</v>
      </c>
      <c r="I13217">
        <v>90086.89</v>
      </c>
      <c r="J13217" s="1">
        <v>34192</v>
      </c>
      <c r="K13217" t="s">
        <v>40</v>
      </c>
      <c r="L13217" t="s">
        <v>664</v>
      </c>
      <c r="M13217">
        <v>0</v>
      </c>
      <c r="N13217" t="s">
        <v>14178</v>
      </c>
    </row>
    <row r="13218" spans="1:14" x14ac:dyDescent="0.2">
      <c r="A13218">
        <v>52865</v>
      </c>
      <c r="B13218">
        <v>356</v>
      </c>
      <c r="C13218" t="str">
        <f>VLOOKUP(B13218,customer_name,2,FALSE)</f>
        <v>Customer#000000356</v>
      </c>
      <c r="D13218">
        <f>VLOOKUP(C13218,cust_num_nat_key,3,FALSE)</f>
        <v>10</v>
      </c>
      <c r="E13218" t="str">
        <f>VLOOKUP(D13218,nation_table,2,FALSE)</f>
        <v>IRAN</v>
      </c>
      <c r="F13218" t="str">
        <f>VLOOKUP(D13218,nation_table,4,FALSE)</f>
        <v>MIDDLE EAST</v>
      </c>
      <c r="G13218" t="str">
        <f>VLOOKUP(B13218,cust_segment,7,FALSE)</f>
        <v>FURNITURE</v>
      </c>
      <c r="H13218" t="s">
        <v>39</v>
      </c>
      <c r="I13218">
        <v>264291.59999999998</v>
      </c>
      <c r="J13218" s="1">
        <v>35057</v>
      </c>
      <c r="K13218" t="s">
        <v>53</v>
      </c>
      <c r="L13218" t="s">
        <v>777</v>
      </c>
      <c r="M13218">
        <v>0</v>
      </c>
      <c r="N13218" t="s">
        <v>14179</v>
      </c>
    </row>
    <row r="13219" spans="1:14" x14ac:dyDescent="0.2">
      <c r="A13219">
        <v>52866</v>
      </c>
      <c r="B13219">
        <v>49</v>
      </c>
      <c r="C13219" t="str">
        <f>VLOOKUP(B13219,customer_name,2,FALSE)</f>
        <v>Customer#000000049</v>
      </c>
      <c r="D13219">
        <f>VLOOKUP(C13219,cust_num_nat_key,3,FALSE)</f>
        <v>10</v>
      </c>
      <c r="E13219" t="str">
        <f>VLOOKUP(D13219,nation_table,2,FALSE)</f>
        <v>IRAN</v>
      </c>
      <c r="F13219" t="str">
        <f>VLOOKUP(D13219,nation_table,4,FALSE)</f>
        <v>MIDDLE EAST</v>
      </c>
      <c r="G13219" t="str">
        <f>VLOOKUP(B13219,cust_segment,7,FALSE)</f>
        <v>FURNITURE</v>
      </c>
      <c r="H13219" t="s">
        <v>46</v>
      </c>
      <c r="I13219">
        <v>154955.60999999999</v>
      </c>
      <c r="J13219" s="1">
        <v>33728</v>
      </c>
      <c r="K13219" t="s">
        <v>53</v>
      </c>
      <c r="L13219" t="s">
        <v>578</v>
      </c>
      <c r="M13219">
        <v>0</v>
      </c>
      <c r="N13219" t="s">
        <v>14180</v>
      </c>
    </row>
    <row r="13220" spans="1:14" x14ac:dyDescent="0.2">
      <c r="A13220">
        <v>52867</v>
      </c>
      <c r="B13220">
        <v>1216</v>
      </c>
      <c r="C13220" t="str">
        <f>VLOOKUP(B13220,customer_name,2,FALSE)</f>
        <v>Customer#000001216</v>
      </c>
      <c r="D13220">
        <f>VLOOKUP(C13220,cust_num_nat_key,3,FALSE)</f>
        <v>3</v>
      </c>
      <c r="E13220" t="str">
        <f>VLOOKUP(D13220,nation_table,2,FALSE)</f>
        <v>CANADA</v>
      </c>
      <c r="F13220" t="str">
        <f>VLOOKUP(D13220,nation_table,4,FALSE)</f>
        <v>AMERICA</v>
      </c>
      <c r="G13220" t="str">
        <f>VLOOKUP(B13220,cust_segment,7,FALSE)</f>
        <v>AUTOMOBILE</v>
      </c>
      <c r="H13220" t="s">
        <v>46</v>
      </c>
      <c r="I13220">
        <v>55451.26</v>
      </c>
      <c r="J13220" s="1">
        <v>34560</v>
      </c>
      <c r="K13220" t="s">
        <v>56</v>
      </c>
      <c r="L13220" t="s">
        <v>1309</v>
      </c>
      <c r="M13220">
        <v>0</v>
      </c>
      <c r="N13220" t="s">
        <v>14181</v>
      </c>
    </row>
    <row r="13221" spans="1:14" x14ac:dyDescent="0.2">
      <c r="A13221">
        <v>52868</v>
      </c>
      <c r="B13221">
        <v>829</v>
      </c>
      <c r="C13221" t="str">
        <f>VLOOKUP(B13221,customer_name,2,FALSE)</f>
        <v>Customer#000000829</v>
      </c>
      <c r="D13221">
        <f>VLOOKUP(C13221,cust_num_nat_key,3,FALSE)</f>
        <v>8</v>
      </c>
      <c r="E13221" t="str">
        <f>VLOOKUP(D13221,nation_table,2,FALSE)</f>
        <v>INDIA</v>
      </c>
      <c r="F13221" t="str">
        <f>VLOOKUP(D13221,nation_table,4,FALSE)</f>
        <v>ASIA</v>
      </c>
      <c r="G13221" t="str">
        <f>VLOOKUP(B13221,cust_segment,7,FALSE)</f>
        <v>MACHINERY</v>
      </c>
      <c r="H13221" t="s">
        <v>46</v>
      </c>
      <c r="I13221">
        <v>245378.3</v>
      </c>
      <c r="J13221" s="1">
        <v>34747</v>
      </c>
      <c r="K13221" t="s">
        <v>40</v>
      </c>
      <c r="L13221" t="s">
        <v>794</v>
      </c>
      <c r="M13221">
        <v>0</v>
      </c>
      <c r="N13221" t="s">
        <v>14182</v>
      </c>
    </row>
    <row r="13222" spans="1:14" x14ac:dyDescent="0.2">
      <c r="A13222">
        <v>52869</v>
      </c>
      <c r="B13222">
        <v>803</v>
      </c>
      <c r="C13222" t="str">
        <f>VLOOKUP(B13222,customer_name,2,FALSE)</f>
        <v>Customer#000000803</v>
      </c>
      <c r="D13222">
        <f>VLOOKUP(C13222,cust_num_nat_key,3,FALSE)</f>
        <v>18</v>
      </c>
      <c r="E13222" t="str">
        <f>VLOOKUP(D13222,nation_table,2,FALSE)</f>
        <v>CHINA</v>
      </c>
      <c r="F13222" t="str">
        <f>VLOOKUP(D13222,nation_table,4,FALSE)</f>
        <v>ASIA</v>
      </c>
      <c r="G13222" t="str">
        <f>VLOOKUP(B13222,cust_segment,7,FALSE)</f>
        <v>BUILDING</v>
      </c>
      <c r="H13222" t="s">
        <v>39</v>
      </c>
      <c r="I13222">
        <v>99553.08</v>
      </c>
      <c r="J13222" s="1">
        <v>35152</v>
      </c>
      <c r="K13222" t="s">
        <v>61</v>
      </c>
      <c r="L13222" t="s">
        <v>2231</v>
      </c>
      <c r="M13222">
        <v>0</v>
      </c>
      <c r="N13222" t="s">
        <v>14183</v>
      </c>
    </row>
    <row r="13223" spans="1:14" x14ac:dyDescent="0.2">
      <c r="A13223">
        <v>52870</v>
      </c>
      <c r="B13223">
        <v>430</v>
      </c>
      <c r="C13223" t="str">
        <f>VLOOKUP(B13223,customer_name,2,FALSE)</f>
        <v>Customer#000000430</v>
      </c>
      <c r="D13223">
        <f>VLOOKUP(C13223,cust_num_nat_key,3,FALSE)</f>
        <v>3</v>
      </c>
      <c r="E13223" t="str">
        <f>VLOOKUP(D13223,nation_table,2,FALSE)</f>
        <v>CANADA</v>
      </c>
      <c r="F13223" t="str">
        <f>VLOOKUP(D13223,nation_table,4,FALSE)</f>
        <v>AMERICA</v>
      </c>
      <c r="G13223" t="str">
        <f>VLOOKUP(B13223,cust_segment,7,FALSE)</f>
        <v>BUILDING</v>
      </c>
      <c r="H13223" t="s">
        <v>46</v>
      </c>
      <c r="I13223">
        <v>215846.51</v>
      </c>
      <c r="J13223" s="1">
        <v>34403</v>
      </c>
      <c r="K13223" t="s">
        <v>53</v>
      </c>
      <c r="L13223" t="s">
        <v>49</v>
      </c>
      <c r="M13223">
        <v>0</v>
      </c>
      <c r="N13223" t="s">
        <v>14184</v>
      </c>
    </row>
    <row r="13224" spans="1:14" x14ac:dyDescent="0.2">
      <c r="A13224">
        <v>52871</v>
      </c>
      <c r="B13224">
        <v>610</v>
      </c>
      <c r="C13224" t="str">
        <f>VLOOKUP(B13224,customer_name,2,FALSE)</f>
        <v>Customer#000000610</v>
      </c>
      <c r="D13224">
        <f>VLOOKUP(C13224,cust_num_nat_key,3,FALSE)</f>
        <v>11</v>
      </c>
      <c r="E13224" t="str">
        <f>VLOOKUP(D13224,nation_table,2,FALSE)</f>
        <v>IRAQ</v>
      </c>
      <c r="F13224" t="str">
        <f>VLOOKUP(D13224,nation_table,4,FALSE)</f>
        <v>MIDDLE EAST</v>
      </c>
      <c r="G13224" t="str">
        <f>VLOOKUP(B13224,cust_segment,7,FALSE)</f>
        <v>BUILDING</v>
      </c>
      <c r="H13224" t="s">
        <v>78</v>
      </c>
      <c r="I13224">
        <v>76714.5</v>
      </c>
      <c r="J13224" s="1">
        <v>34830</v>
      </c>
      <c r="K13224" t="s">
        <v>61</v>
      </c>
      <c r="L13224" t="s">
        <v>1756</v>
      </c>
      <c r="M13224">
        <v>0</v>
      </c>
      <c r="N13224" t="s">
        <v>14185</v>
      </c>
    </row>
    <row r="13225" spans="1:14" x14ac:dyDescent="0.2">
      <c r="A13225">
        <v>52896</v>
      </c>
      <c r="B13225">
        <v>727</v>
      </c>
      <c r="C13225" t="str">
        <f>VLOOKUP(B13225,customer_name,2,FALSE)</f>
        <v>Customer#000000727</v>
      </c>
      <c r="D13225">
        <f>VLOOKUP(C13225,cust_num_nat_key,3,FALSE)</f>
        <v>18</v>
      </c>
      <c r="E13225" t="str">
        <f>VLOOKUP(D13225,nation_table,2,FALSE)</f>
        <v>CHINA</v>
      </c>
      <c r="F13225" t="str">
        <f>VLOOKUP(D13225,nation_table,4,FALSE)</f>
        <v>ASIA</v>
      </c>
      <c r="G13225" t="str">
        <f>VLOOKUP(B13225,cust_segment,7,FALSE)</f>
        <v>FURNITURE</v>
      </c>
      <c r="H13225" t="s">
        <v>46</v>
      </c>
      <c r="I13225">
        <v>299431.94</v>
      </c>
      <c r="J13225" s="1">
        <v>34265</v>
      </c>
      <c r="K13225" t="s">
        <v>56</v>
      </c>
      <c r="L13225" t="s">
        <v>2340</v>
      </c>
      <c r="M13225">
        <v>0</v>
      </c>
      <c r="N13225" t="s">
        <v>14186</v>
      </c>
    </row>
    <row r="13226" spans="1:14" x14ac:dyDescent="0.2">
      <c r="A13226">
        <v>52897</v>
      </c>
      <c r="B13226">
        <v>676</v>
      </c>
      <c r="C13226" t="str">
        <f>VLOOKUP(B13226,customer_name,2,FALSE)</f>
        <v>Customer#000000676</v>
      </c>
      <c r="D13226">
        <f>VLOOKUP(C13226,cust_num_nat_key,3,FALSE)</f>
        <v>24</v>
      </c>
      <c r="E13226" t="str">
        <f>VLOOKUP(D13226,nation_table,2,FALSE)</f>
        <v>UNITED STATES</v>
      </c>
      <c r="F13226" t="str">
        <f>VLOOKUP(D13226,nation_table,4,FALSE)</f>
        <v>AMERICA</v>
      </c>
      <c r="G13226" t="str">
        <f>VLOOKUP(B13226,cust_segment,7,FALSE)</f>
        <v>HOUSEHOLD</v>
      </c>
      <c r="H13226" t="s">
        <v>46</v>
      </c>
      <c r="I13226">
        <v>157982.97</v>
      </c>
      <c r="J13226" s="1">
        <v>34569</v>
      </c>
      <c r="K13226" t="s">
        <v>61</v>
      </c>
      <c r="L13226" t="s">
        <v>3749</v>
      </c>
      <c r="M13226">
        <v>0</v>
      </c>
      <c r="N13226" t="s">
        <v>14187</v>
      </c>
    </row>
    <row r="13227" spans="1:14" x14ac:dyDescent="0.2">
      <c r="A13227">
        <v>52898</v>
      </c>
      <c r="B13227">
        <v>446</v>
      </c>
      <c r="C13227" t="str">
        <f>VLOOKUP(B13227,customer_name,2,FALSE)</f>
        <v>Customer#000000446</v>
      </c>
      <c r="D13227">
        <f>VLOOKUP(C13227,cust_num_nat_key,3,FALSE)</f>
        <v>24</v>
      </c>
      <c r="E13227" t="str">
        <f>VLOOKUP(D13227,nation_table,2,FALSE)</f>
        <v>UNITED STATES</v>
      </c>
      <c r="F13227" t="str">
        <f>VLOOKUP(D13227,nation_table,4,FALSE)</f>
        <v>AMERICA</v>
      </c>
      <c r="G13227" t="str">
        <f>VLOOKUP(B13227,cust_segment,7,FALSE)</f>
        <v>FURNITURE</v>
      </c>
      <c r="H13227" t="s">
        <v>39</v>
      </c>
      <c r="I13227">
        <v>134760.41</v>
      </c>
      <c r="J13227" s="1">
        <v>35075</v>
      </c>
      <c r="K13227" t="s">
        <v>61</v>
      </c>
      <c r="L13227" t="s">
        <v>3906</v>
      </c>
      <c r="M13227">
        <v>0</v>
      </c>
      <c r="N13227" t="s">
        <v>14188</v>
      </c>
    </row>
    <row r="13228" spans="1:14" x14ac:dyDescent="0.2">
      <c r="A13228">
        <v>52899</v>
      </c>
      <c r="B13228">
        <v>1372</v>
      </c>
      <c r="C13228" t="str">
        <f>VLOOKUP(B13228,customer_name,2,FALSE)</f>
        <v>Customer#000001372</v>
      </c>
      <c r="D13228">
        <f>VLOOKUP(C13228,cust_num_nat_key,3,FALSE)</f>
        <v>23</v>
      </c>
      <c r="E13228" t="str">
        <f>VLOOKUP(D13228,nation_table,2,FALSE)</f>
        <v>UNITED KINGDOM</v>
      </c>
      <c r="F13228" t="str">
        <f>VLOOKUP(D13228,nation_table,4,FALSE)</f>
        <v>EUROPE</v>
      </c>
      <c r="G13228" t="str">
        <f>VLOOKUP(B13228,cust_segment,7,FALSE)</f>
        <v>HOUSEHOLD</v>
      </c>
      <c r="H13228" t="s">
        <v>39</v>
      </c>
      <c r="I13228">
        <v>148490.87</v>
      </c>
      <c r="J13228" s="1">
        <v>35433</v>
      </c>
      <c r="K13228" t="s">
        <v>53</v>
      </c>
      <c r="L13228" t="s">
        <v>3390</v>
      </c>
      <c r="M13228">
        <v>0</v>
      </c>
      <c r="N13228" t="s">
        <v>14189</v>
      </c>
    </row>
    <row r="13229" spans="1:14" x14ac:dyDescent="0.2">
      <c r="A13229">
        <v>52900</v>
      </c>
      <c r="B13229">
        <v>1339</v>
      </c>
      <c r="C13229" t="str">
        <f>VLOOKUP(B13229,customer_name,2,FALSE)</f>
        <v>Customer#000001339</v>
      </c>
      <c r="D13229">
        <f>VLOOKUP(C13229,cust_num_nat_key,3,FALSE)</f>
        <v>4</v>
      </c>
      <c r="E13229" t="str">
        <f>VLOOKUP(D13229,nation_table,2,FALSE)</f>
        <v>EGYPT</v>
      </c>
      <c r="F13229" t="str">
        <f>VLOOKUP(D13229,nation_table,4,FALSE)</f>
        <v>MIDDLE EAST</v>
      </c>
      <c r="G13229" t="str">
        <f>VLOOKUP(B13229,cust_segment,7,FALSE)</f>
        <v>MACHINERY</v>
      </c>
      <c r="H13229" t="s">
        <v>39</v>
      </c>
      <c r="I13229">
        <v>228575.87</v>
      </c>
      <c r="J13229" s="1">
        <v>34840</v>
      </c>
      <c r="K13229" t="s">
        <v>56</v>
      </c>
      <c r="L13229" t="s">
        <v>483</v>
      </c>
      <c r="M13229">
        <v>0</v>
      </c>
      <c r="N13229" t="s">
        <v>14190</v>
      </c>
    </row>
    <row r="13230" spans="1:14" x14ac:dyDescent="0.2">
      <c r="A13230">
        <v>52901</v>
      </c>
      <c r="B13230">
        <v>562</v>
      </c>
      <c r="C13230" t="str">
        <f>VLOOKUP(B13230,customer_name,2,FALSE)</f>
        <v>Customer#000000562</v>
      </c>
      <c r="D13230">
        <f>VLOOKUP(C13230,cust_num_nat_key,3,FALSE)</f>
        <v>15</v>
      </c>
      <c r="E13230" t="str">
        <f>VLOOKUP(D13230,nation_table,2,FALSE)</f>
        <v>MOROCCO</v>
      </c>
      <c r="F13230" t="str">
        <f>VLOOKUP(D13230,nation_table,4,FALSE)</f>
        <v>AFRICA</v>
      </c>
      <c r="G13230" t="str">
        <f>VLOOKUP(B13230,cust_segment,7,FALSE)</f>
        <v>BUILDING</v>
      </c>
      <c r="H13230" t="s">
        <v>39</v>
      </c>
      <c r="I13230">
        <v>225197.54</v>
      </c>
      <c r="J13230" s="1">
        <v>35862</v>
      </c>
      <c r="K13230" t="s">
        <v>43</v>
      </c>
      <c r="L13230" t="s">
        <v>1215</v>
      </c>
      <c r="M13230">
        <v>0</v>
      </c>
      <c r="N13230" t="s">
        <v>14191</v>
      </c>
    </row>
    <row r="13231" spans="1:14" x14ac:dyDescent="0.2">
      <c r="A13231">
        <v>52902</v>
      </c>
      <c r="B13231">
        <v>790</v>
      </c>
      <c r="C13231" t="str">
        <f>VLOOKUP(B13231,customer_name,2,FALSE)</f>
        <v>Customer#000000790</v>
      </c>
      <c r="D13231">
        <f>VLOOKUP(C13231,cust_num_nat_key,3,FALSE)</f>
        <v>0</v>
      </c>
      <c r="E13231" t="str">
        <f>VLOOKUP(D13231,nation_table,2,FALSE)</f>
        <v>ALGERIA</v>
      </c>
      <c r="F13231" t="str">
        <f>VLOOKUP(D13231,nation_table,4,FALSE)</f>
        <v>AFRICA</v>
      </c>
      <c r="G13231" t="str">
        <f>VLOOKUP(B13231,cust_segment,7,FALSE)</f>
        <v>BUILDING</v>
      </c>
      <c r="H13231" t="s">
        <v>46</v>
      </c>
      <c r="I13231">
        <v>163590.82999999999</v>
      </c>
      <c r="J13231" s="1">
        <v>34168</v>
      </c>
      <c r="K13231" t="s">
        <v>40</v>
      </c>
      <c r="L13231" t="s">
        <v>190</v>
      </c>
      <c r="M13231">
        <v>0</v>
      </c>
      <c r="N13231" t="s">
        <v>14192</v>
      </c>
    </row>
    <row r="13232" spans="1:14" x14ac:dyDescent="0.2">
      <c r="A13232">
        <v>52903</v>
      </c>
      <c r="B13232">
        <v>7</v>
      </c>
      <c r="C13232" t="str">
        <f>VLOOKUP(B13232,customer_name,2,FALSE)</f>
        <v>Customer#000000007</v>
      </c>
      <c r="D13232">
        <f>VLOOKUP(C13232,cust_num_nat_key,3,FALSE)</f>
        <v>18</v>
      </c>
      <c r="E13232" t="str">
        <f>VLOOKUP(D13232,nation_table,2,FALSE)</f>
        <v>CHINA</v>
      </c>
      <c r="F13232" t="str">
        <f>VLOOKUP(D13232,nation_table,4,FALSE)</f>
        <v>ASIA</v>
      </c>
      <c r="G13232" t="str">
        <f>VLOOKUP(B13232,cust_segment,7,FALSE)</f>
        <v>AUTOMOBILE</v>
      </c>
      <c r="H13232" t="s">
        <v>39</v>
      </c>
      <c r="I13232">
        <v>173021.97</v>
      </c>
      <c r="J13232" s="1">
        <v>35155</v>
      </c>
      <c r="K13232" t="s">
        <v>43</v>
      </c>
      <c r="L13232" t="s">
        <v>1511</v>
      </c>
      <c r="M13232">
        <v>0</v>
      </c>
      <c r="N13232" t="s">
        <v>14193</v>
      </c>
    </row>
    <row r="13233" spans="1:14" x14ac:dyDescent="0.2">
      <c r="A13233">
        <v>52928</v>
      </c>
      <c r="B13233">
        <v>1198</v>
      </c>
      <c r="C13233" t="str">
        <f>VLOOKUP(B13233,customer_name,2,FALSE)</f>
        <v>Customer#000001198</v>
      </c>
      <c r="D13233">
        <f>VLOOKUP(C13233,cust_num_nat_key,3,FALSE)</f>
        <v>18</v>
      </c>
      <c r="E13233" t="str">
        <f>VLOOKUP(D13233,nation_table,2,FALSE)</f>
        <v>CHINA</v>
      </c>
      <c r="F13233" t="str">
        <f>VLOOKUP(D13233,nation_table,4,FALSE)</f>
        <v>ASIA</v>
      </c>
      <c r="G13233" t="str">
        <f>VLOOKUP(B13233,cust_segment,7,FALSE)</f>
        <v>AUTOMOBILE</v>
      </c>
      <c r="H13233" t="s">
        <v>39</v>
      </c>
      <c r="I13233">
        <v>49965.14</v>
      </c>
      <c r="J13233" s="1">
        <v>35648</v>
      </c>
      <c r="K13233" t="s">
        <v>61</v>
      </c>
      <c r="L13233" t="s">
        <v>3390</v>
      </c>
      <c r="M13233">
        <v>0</v>
      </c>
      <c r="N13233" t="s">
        <v>14194</v>
      </c>
    </row>
    <row r="13234" spans="1:14" x14ac:dyDescent="0.2">
      <c r="A13234">
        <v>52929</v>
      </c>
      <c r="B13234">
        <v>1018</v>
      </c>
      <c r="C13234" t="str">
        <f>VLOOKUP(B13234,customer_name,2,FALSE)</f>
        <v>Customer#000001018</v>
      </c>
      <c r="D13234">
        <f>VLOOKUP(C13234,cust_num_nat_key,3,FALSE)</f>
        <v>18</v>
      </c>
      <c r="E13234" t="str">
        <f>VLOOKUP(D13234,nation_table,2,FALSE)</f>
        <v>CHINA</v>
      </c>
      <c r="F13234" t="str">
        <f>VLOOKUP(D13234,nation_table,4,FALSE)</f>
        <v>ASIA</v>
      </c>
      <c r="G13234" t="str">
        <f>VLOOKUP(B13234,cust_segment,7,FALSE)</f>
        <v>FURNITURE</v>
      </c>
      <c r="H13234" t="s">
        <v>78</v>
      </c>
      <c r="I13234">
        <v>168966.23</v>
      </c>
      <c r="J13234" s="1">
        <v>34798</v>
      </c>
      <c r="K13234" t="s">
        <v>56</v>
      </c>
      <c r="L13234" t="s">
        <v>1627</v>
      </c>
      <c r="M13234">
        <v>0</v>
      </c>
      <c r="N13234" t="s">
        <v>14195</v>
      </c>
    </row>
    <row r="13235" spans="1:14" x14ac:dyDescent="0.2">
      <c r="A13235">
        <v>52930</v>
      </c>
      <c r="B13235">
        <v>1375</v>
      </c>
      <c r="C13235" t="str">
        <f>VLOOKUP(B13235,customer_name,2,FALSE)</f>
        <v>Customer#000001375</v>
      </c>
      <c r="D13235">
        <f>VLOOKUP(C13235,cust_num_nat_key,3,FALSE)</f>
        <v>14</v>
      </c>
      <c r="E13235" t="str">
        <f>VLOOKUP(D13235,nation_table,2,FALSE)</f>
        <v>KENYA</v>
      </c>
      <c r="F13235" t="str">
        <f>VLOOKUP(D13235,nation_table,4,FALSE)</f>
        <v>AFRICA</v>
      </c>
      <c r="G13235" t="str">
        <f>VLOOKUP(B13235,cust_segment,7,FALSE)</f>
        <v>BUILDING</v>
      </c>
      <c r="H13235" t="s">
        <v>39</v>
      </c>
      <c r="I13235">
        <v>234584.73</v>
      </c>
      <c r="J13235" s="1">
        <v>35012</v>
      </c>
      <c r="K13235" t="s">
        <v>40</v>
      </c>
      <c r="L13235" t="s">
        <v>223</v>
      </c>
      <c r="M13235">
        <v>0</v>
      </c>
      <c r="N13235" t="s">
        <v>14196</v>
      </c>
    </row>
    <row r="13236" spans="1:14" x14ac:dyDescent="0.2">
      <c r="A13236">
        <v>52931</v>
      </c>
      <c r="B13236">
        <v>898</v>
      </c>
      <c r="C13236" t="str">
        <f>VLOOKUP(B13236,customer_name,2,FALSE)</f>
        <v>Customer#000000898</v>
      </c>
      <c r="D13236">
        <f>VLOOKUP(C13236,cust_num_nat_key,3,FALSE)</f>
        <v>3</v>
      </c>
      <c r="E13236" t="str">
        <f>VLOOKUP(D13236,nation_table,2,FALSE)</f>
        <v>CANADA</v>
      </c>
      <c r="F13236" t="str">
        <f>VLOOKUP(D13236,nation_table,4,FALSE)</f>
        <v>AMERICA</v>
      </c>
      <c r="G13236" t="str">
        <f>VLOOKUP(B13236,cust_segment,7,FALSE)</f>
        <v>AUTOMOBILE</v>
      </c>
      <c r="H13236" t="s">
        <v>46</v>
      </c>
      <c r="I13236">
        <v>220617.99</v>
      </c>
      <c r="J13236" s="1">
        <v>34080</v>
      </c>
      <c r="K13236" t="s">
        <v>53</v>
      </c>
      <c r="L13236" t="s">
        <v>2594</v>
      </c>
      <c r="M13236">
        <v>0</v>
      </c>
      <c r="N13236" t="s">
        <v>14197</v>
      </c>
    </row>
    <row r="13237" spans="1:14" x14ac:dyDescent="0.2">
      <c r="A13237">
        <v>52932</v>
      </c>
      <c r="B13237">
        <v>421</v>
      </c>
      <c r="C13237" t="str">
        <f>VLOOKUP(B13237,customer_name,2,FALSE)</f>
        <v>Customer#000000421</v>
      </c>
      <c r="D13237">
        <f>VLOOKUP(C13237,cust_num_nat_key,3,FALSE)</f>
        <v>13</v>
      </c>
      <c r="E13237" t="str">
        <f>VLOOKUP(D13237,nation_table,2,FALSE)</f>
        <v>JORDAN</v>
      </c>
      <c r="F13237" t="str">
        <f>VLOOKUP(D13237,nation_table,4,FALSE)</f>
        <v>MIDDLE EAST</v>
      </c>
      <c r="G13237" t="str">
        <f>VLOOKUP(B13237,cust_segment,7,FALSE)</f>
        <v>FURNITURE</v>
      </c>
      <c r="H13237" t="s">
        <v>46</v>
      </c>
      <c r="I13237">
        <v>22633.19</v>
      </c>
      <c r="J13237" s="1">
        <v>33737</v>
      </c>
      <c r="K13237" t="s">
        <v>40</v>
      </c>
      <c r="L13237" t="s">
        <v>1290</v>
      </c>
      <c r="M13237">
        <v>0</v>
      </c>
      <c r="N13237" t="s">
        <v>14198</v>
      </c>
    </row>
    <row r="13238" spans="1:14" x14ac:dyDescent="0.2">
      <c r="A13238">
        <v>52933</v>
      </c>
      <c r="B13238">
        <v>106</v>
      </c>
      <c r="C13238" t="str">
        <f>VLOOKUP(B13238,customer_name,2,FALSE)</f>
        <v>Customer#000000106</v>
      </c>
      <c r="D13238">
        <f>VLOOKUP(C13238,cust_num_nat_key,3,FALSE)</f>
        <v>1</v>
      </c>
      <c r="E13238" t="str">
        <f>VLOOKUP(D13238,nation_table,2,FALSE)</f>
        <v>ARGENTINA</v>
      </c>
      <c r="F13238" t="str">
        <f>VLOOKUP(D13238,nation_table,4,FALSE)</f>
        <v>AMERICA</v>
      </c>
      <c r="G13238" t="str">
        <f>VLOOKUP(B13238,cust_segment,7,FALSE)</f>
        <v>MACHINERY</v>
      </c>
      <c r="H13238" t="s">
        <v>46</v>
      </c>
      <c r="I13238">
        <v>260969.24</v>
      </c>
      <c r="J13238" s="1">
        <v>34208</v>
      </c>
      <c r="K13238" t="s">
        <v>40</v>
      </c>
      <c r="L13238" t="s">
        <v>4771</v>
      </c>
      <c r="M13238">
        <v>0</v>
      </c>
      <c r="N13238" t="s">
        <v>14199</v>
      </c>
    </row>
    <row r="13239" spans="1:14" x14ac:dyDescent="0.2">
      <c r="A13239">
        <v>52934</v>
      </c>
      <c r="B13239">
        <v>1234</v>
      </c>
      <c r="C13239" t="str">
        <f>VLOOKUP(B13239,customer_name,2,FALSE)</f>
        <v>Customer#000001234</v>
      </c>
      <c r="D13239">
        <f>VLOOKUP(C13239,cust_num_nat_key,3,FALSE)</f>
        <v>1</v>
      </c>
      <c r="E13239" t="str">
        <f>VLOOKUP(D13239,nation_table,2,FALSE)</f>
        <v>ARGENTINA</v>
      </c>
      <c r="F13239" t="str">
        <f>VLOOKUP(D13239,nation_table,4,FALSE)</f>
        <v>AMERICA</v>
      </c>
      <c r="G13239" t="str">
        <f>VLOOKUP(B13239,cust_segment,7,FALSE)</f>
        <v>FURNITURE</v>
      </c>
      <c r="H13239" t="s">
        <v>39</v>
      </c>
      <c r="I13239">
        <v>205668.62</v>
      </c>
      <c r="J13239" s="1">
        <v>34908</v>
      </c>
      <c r="K13239" t="s">
        <v>43</v>
      </c>
      <c r="L13239" t="s">
        <v>4195</v>
      </c>
      <c r="M13239">
        <v>0</v>
      </c>
      <c r="N13239" t="s">
        <v>14200</v>
      </c>
    </row>
    <row r="13240" spans="1:14" x14ac:dyDescent="0.2">
      <c r="A13240">
        <v>52935</v>
      </c>
      <c r="B13240">
        <v>826</v>
      </c>
      <c r="C13240" t="str">
        <f>VLOOKUP(B13240,customer_name,2,FALSE)</f>
        <v>Customer#000000826</v>
      </c>
      <c r="D13240">
        <f>VLOOKUP(C13240,cust_num_nat_key,3,FALSE)</f>
        <v>13</v>
      </c>
      <c r="E13240" t="str">
        <f>VLOOKUP(D13240,nation_table,2,FALSE)</f>
        <v>JORDAN</v>
      </c>
      <c r="F13240" t="str">
        <f>VLOOKUP(D13240,nation_table,4,FALSE)</f>
        <v>MIDDLE EAST</v>
      </c>
      <c r="G13240" t="str">
        <f>VLOOKUP(B13240,cust_segment,7,FALSE)</f>
        <v>BUILDING</v>
      </c>
      <c r="H13240" t="s">
        <v>39</v>
      </c>
      <c r="I13240">
        <v>103284.5</v>
      </c>
      <c r="J13240" s="1">
        <v>36003</v>
      </c>
      <c r="K13240" t="s">
        <v>43</v>
      </c>
      <c r="L13240" t="s">
        <v>921</v>
      </c>
      <c r="M13240">
        <v>0</v>
      </c>
      <c r="N13240" t="s">
        <v>14201</v>
      </c>
    </row>
    <row r="13241" spans="1:14" x14ac:dyDescent="0.2">
      <c r="A13241">
        <v>52960</v>
      </c>
      <c r="B13241">
        <v>52</v>
      </c>
      <c r="C13241" t="str">
        <f>VLOOKUP(B13241,customer_name,2,FALSE)</f>
        <v>Customer#000000052</v>
      </c>
      <c r="D13241">
        <f>VLOOKUP(C13241,cust_num_nat_key,3,FALSE)</f>
        <v>11</v>
      </c>
      <c r="E13241" t="str">
        <f>VLOOKUP(D13241,nation_table,2,FALSE)</f>
        <v>IRAQ</v>
      </c>
      <c r="F13241" t="str">
        <f>VLOOKUP(D13241,nation_table,4,FALSE)</f>
        <v>MIDDLE EAST</v>
      </c>
      <c r="G13241" t="str">
        <f>VLOOKUP(B13241,cust_segment,7,FALSE)</f>
        <v>HOUSEHOLD</v>
      </c>
      <c r="H13241" t="s">
        <v>39</v>
      </c>
      <c r="I13241">
        <v>27674.61</v>
      </c>
      <c r="J13241" s="1">
        <v>35670</v>
      </c>
      <c r="K13241" t="s">
        <v>53</v>
      </c>
      <c r="L13241" t="s">
        <v>3411</v>
      </c>
      <c r="M13241">
        <v>0</v>
      </c>
      <c r="N13241" t="s">
        <v>14202</v>
      </c>
    </row>
    <row r="13242" spans="1:14" x14ac:dyDescent="0.2">
      <c r="A13242">
        <v>52961</v>
      </c>
      <c r="B13242">
        <v>88</v>
      </c>
      <c r="C13242" t="str">
        <f>VLOOKUP(B13242,customer_name,2,FALSE)</f>
        <v>Customer#000000088</v>
      </c>
      <c r="D13242">
        <f>VLOOKUP(C13242,cust_num_nat_key,3,FALSE)</f>
        <v>16</v>
      </c>
      <c r="E13242" t="str">
        <f>VLOOKUP(D13242,nation_table,2,FALSE)</f>
        <v>MOZAMBIQUE</v>
      </c>
      <c r="F13242" t="str">
        <f>VLOOKUP(D13242,nation_table,4,FALSE)</f>
        <v>AFRICA</v>
      </c>
      <c r="G13242" t="str">
        <f>VLOOKUP(B13242,cust_segment,7,FALSE)</f>
        <v>AUTOMOBILE</v>
      </c>
      <c r="H13242" t="s">
        <v>39</v>
      </c>
      <c r="I13242">
        <v>208180.51</v>
      </c>
      <c r="J13242" s="1">
        <v>35491</v>
      </c>
      <c r="K13242" t="s">
        <v>56</v>
      </c>
      <c r="L13242" t="s">
        <v>867</v>
      </c>
      <c r="M13242">
        <v>0</v>
      </c>
      <c r="N13242" t="s">
        <v>14203</v>
      </c>
    </row>
    <row r="13243" spans="1:14" x14ac:dyDescent="0.2">
      <c r="A13243">
        <v>52962</v>
      </c>
      <c r="B13243">
        <v>1084</v>
      </c>
      <c r="C13243" t="str">
        <f>VLOOKUP(B13243,customer_name,2,FALSE)</f>
        <v>Customer#000001084</v>
      </c>
      <c r="D13243">
        <f>VLOOKUP(C13243,cust_num_nat_key,3,FALSE)</f>
        <v>2</v>
      </c>
      <c r="E13243" t="str">
        <f>VLOOKUP(D13243,nation_table,2,FALSE)</f>
        <v>BRAZIL</v>
      </c>
      <c r="F13243" t="str">
        <f>VLOOKUP(D13243,nation_table,4,FALSE)</f>
        <v>AMERICA</v>
      </c>
      <c r="G13243" t="str">
        <f>VLOOKUP(B13243,cust_segment,7,FALSE)</f>
        <v>FURNITURE</v>
      </c>
      <c r="H13243" t="s">
        <v>39</v>
      </c>
      <c r="I13243">
        <v>112244.62</v>
      </c>
      <c r="J13243" s="1">
        <v>35942</v>
      </c>
      <c r="K13243" t="s">
        <v>53</v>
      </c>
      <c r="L13243" t="s">
        <v>2238</v>
      </c>
      <c r="M13243">
        <v>0</v>
      </c>
      <c r="N13243" t="s">
        <v>14204</v>
      </c>
    </row>
    <row r="13244" spans="1:14" x14ac:dyDescent="0.2">
      <c r="A13244">
        <v>52963</v>
      </c>
      <c r="B13244">
        <v>106</v>
      </c>
      <c r="C13244" t="str">
        <f>VLOOKUP(B13244,customer_name,2,FALSE)</f>
        <v>Customer#000000106</v>
      </c>
      <c r="D13244">
        <f>VLOOKUP(C13244,cust_num_nat_key,3,FALSE)</f>
        <v>1</v>
      </c>
      <c r="E13244" t="str">
        <f>VLOOKUP(D13244,nation_table,2,FALSE)</f>
        <v>ARGENTINA</v>
      </c>
      <c r="F13244" t="str">
        <f>VLOOKUP(D13244,nation_table,4,FALSE)</f>
        <v>AMERICA</v>
      </c>
      <c r="G13244" t="str">
        <f>VLOOKUP(B13244,cust_segment,7,FALSE)</f>
        <v>MACHINERY</v>
      </c>
      <c r="H13244" t="s">
        <v>39</v>
      </c>
      <c r="I13244">
        <v>242299.32</v>
      </c>
      <c r="J13244" s="1">
        <v>35861</v>
      </c>
      <c r="K13244" t="s">
        <v>43</v>
      </c>
      <c r="L13244" t="s">
        <v>112</v>
      </c>
      <c r="M13244">
        <v>0</v>
      </c>
      <c r="N13244" t="s">
        <v>10435</v>
      </c>
    </row>
    <row r="13245" spans="1:14" x14ac:dyDescent="0.2">
      <c r="A13245">
        <v>52964</v>
      </c>
      <c r="B13245">
        <v>1441</v>
      </c>
      <c r="C13245" t="str">
        <f>VLOOKUP(B13245,customer_name,2,FALSE)</f>
        <v>Customer#000001441</v>
      </c>
      <c r="D13245">
        <f>VLOOKUP(C13245,cust_num_nat_key,3,FALSE)</f>
        <v>23</v>
      </c>
      <c r="E13245" t="str">
        <f>VLOOKUP(D13245,nation_table,2,FALSE)</f>
        <v>UNITED KINGDOM</v>
      </c>
      <c r="F13245" t="str">
        <f>VLOOKUP(D13245,nation_table,4,FALSE)</f>
        <v>EUROPE</v>
      </c>
      <c r="G13245" t="str">
        <f>VLOOKUP(B13245,cust_segment,7,FALSE)</f>
        <v>BUILDING</v>
      </c>
      <c r="H13245" t="s">
        <v>46</v>
      </c>
      <c r="I13245">
        <v>94219.6</v>
      </c>
      <c r="J13245" s="1">
        <v>34060</v>
      </c>
      <c r="K13245" t="s">
        <v>43</v>
      </c>
      <c r="L13245" t="s">
        <v>3571</v>
      </c>
      <c r="M13245">
        <v>0</v>
      </c>
      <c r="N13245" t="s">
        <v>14205</v>
      </c>
    </row>
    <row r="13246" spans="1:14" x14ac:dyDescent="0.2">
      <c r="A13246">
        <v>52965</v>
      </c>
      <c r="B13246">
        <v>676</v>
      </c>
      <c r="C13246" t="str">
        <f>VLOOKUP(B13246,customer_name,2,FALSE)</f>
        <v>Customer#000000676</v>
      </c>
      <c r="D13246">
        <f>VLOOKUP(C13246,cust_num_nat_key,3,FALSE)</f>
        <v>24</v>
      </c>
      <c r="E13246" t="str">
        <f>VLOOKUP(D13246,nation_table,2,FALSE)</f>
        <v>UNITED STATES</v>
      </c>
      <c r="F13246" t="str">
        <f>VLOOKUP(D13246,nation_table,4,FALSE)</f>
        <v>AMERICA</v>
      </c>
      <c r="G13246" t="str">
        <f>VLOOKUP(B13246,cust_segment,7,FALSE)</f>
        <v>HOUSEHOLD</v>
      </c>
      <c r="H13246" t="s">
        <v>39</v>
      </c>
      <c r="I13246">
        <v>466001.28</v>
      </c>
      <c r="J13246" s="1">
        <v>35330</v>
      </c>
      <c r="K13246" t="s">
        <v>61</v>
      </c>
      <c r="L13246" t="s">
        <v>188</v>
      </c>
      <c r="M13246">
        <v>0</v>
      </c>
      <c r="N13246" t="s">
        <v>14206</v>
      </c>
    </row>
    <row r="13247" spans="1:14" x14ac:dyDescent="0.2">
      <c r="A13247">
        <v>52966</v>
      </c>
      <c r="B13247">
        <v>532</v>
      </c>
      <c r="C13247" t="str">
        <f>VLOOKUP(B13247,customer_name,2,FALSE)</f>
        <v>Customer#000000532</v>
      </c>
      <c r="D13247">
        <f>VLOOKUP(C13247,cust_num_nat_key,3,FALSE)</f>
        <v>15</v>
      </c>
      <c r="E13247" t="str">
        <f>VLOOKUP(D13247,nation_table,2,FALSE)</f>
        <v>MOROCCO</v>
      </c>
      <c r="F13247" t="str">
        <f>VLOOKUP(D13247,nation_table,4,FALSE)</f>
        <v>AFRICA</v>
      </c>
      <c r="G13247" t="str">
        <f>VLOOKUP(B13247,cust_segment,7,FALSE)</f>
        <v>MACHINERY</v>
      </c>
      <c r="H13247" t="s">
        <v>46</v>
      </c>
      <c r="I13247">
        <v>56083.38</v>
      </c>
      <c r="J13247" s="1">
        <v>33941</v>
      </c>
      <c r="K13247" t="s">
        <v>56</v>
      </c>
      <c r="L13247" t="s">
        <v>1428</v>
      </c>
      <c r="M13247">
        <v>0</v>
      </c>
      <c r="N13247" t="s">
        <v>14207</v>
      </c>
    </row>
    <row r="13248" spans="1:14" x14ac:dyDescent="0.2">
      <c r="A13248">
        <v>52967</v>
      </c>
      <c r="B13248">
        <v>1391</v>
      </c>
      <c r="C13248" t="str">
        <f>VLOOKUP(B13248,customer_name,2,FALSE)</f>
        <v>Customer#000001391</v>
      </c>
      <c r="D13248">
        <f>VLOOKUP(C13248,cust_num_nat_key,3,FALSE)</f>
        <v>23</v>
      </c>
      <c r="E13248" t="str">
        <f>VLOOKUP(D13248,nation_table,2,FALSE)</f>
        <v>UNITED KINGDOM</v>
      </c>
      <c r="F13248" t="str">
        <f>VLOOKUP(D13248,nation_table,4,FALSE)</f>
        <v>EUROPE</v>
      </c>
      <c r="G13248" t="str">
        <f>VLOOKUP(B13248,cust_segment,7,FALSE)</f>
        <v>FURNITURE</v>
      </c>
      <c r="H13248" t="s">
        <v>39</v>
      </c>
      <c r="I13248">
        <v>95431.29</v>
      </c>
      <c r="J13248" s="1">
        <v>35913</v>
      </c>
      <c r="K13248" t="s">
        <v>61</v>
      </c>
      <c r="L13248" t="s">
        <v>1756</v>
      </c>
      <c r="M13248">
        <v>0</v>
      </c>
      <c r="N13248" t="s">
        <v>12555</v>
      </c>
    </row>
    <row r="13249" spans="1:14" x14ac:dyDescent="0.2">
      <c r="A13249">
        <v>52992</v>
      </c>
      <c r="B13249">
        <v>1279</v>
      </c>
      <c r="C13249" t="str">
        <f>VLOOKUP(B13249,customer_name,2,FALSE)</f>
        <v>Customer#000001279</v>
      </c>
      <c r="D13249">
        <f>VLOOKUP(C13249,cust_num_nat_key,3,FALSE)</f>
        <v>14</v>
      </c>
      <c r="E13249" t="str">
        <f>VLOOKUP(D13249,nation_table,2,FALSE)</f>
        <v>KENYA</v>
      </c>
      <c r="F13249" t="str">
        <f>VLOOKUP(D13249,nation_table,4,FALSE)</f>
        <v>AFRICA</v>
      </c>
      <c r="G13249" t="str">
        <f>VLOOKUP(B13249,cust_segment,7,FALSE)</f>
        <v>BUILDING</v>
      </c>
      <c r="H13249" t="s">
        <v>39</v>
      </c>
      <c r="I13249">
        <v>224483.54</v>
      </c>
      <c r="J13249" s="1">
        <v>35406</v>
      </c>
      <c r="K13249" t="s">
        <v>53</v>
      </c>
      <c r="L13249" t="s">
        <v>338</v>
      </c>
      <c r="M13249">
        <v>0</v>
      </c>
      <c r="N13249" t="s">
        <v>14208</v>
      </c>
    </row>
    <row r="13250" spans="1:14" x14ac:dyDescent="0.2">
      <c r="A13250">
        <v>52993</v>
      </c>
      <c r="B13250">
        <v>526</v>
      </c>
      <c r="C13250" t="str">
        <f>VLOOKUP(B13250,customer_name,2,FALSE)</f>
        <v>Customer#000000526</v>
      </c>
      <c r="D13250">
        <f>VLOOKUP(C13250,cust_num_nat_key,3,FALSE)</f>
        <v>1</v>
      </c>
      <c r="E13250" t="str">
        <f>VLOOKUP(D13250,nation_table,2,FALSE)</f>
        <v>ARGENTINA</v>
      </c>
      <c r="F13250" t="str">
        <f>VLOOKUP(D13250,nation_table,4,FALSE)</f>
        <v>AMERICA</v>
      </c>
      <c r="G13250" t="str">
        <f>VLOOKUP(B13250,cust_segment,7,FALSE)</f>
        <v>HOUSEHOLD</v>
      </c>
      <c r="H13250" t="s">
        <v>46</v>
      </c>
      <c r="I13250">
        <v>126671.92</v>
      </c>
      <c r="J13250" s="1">
        <v>33815</v>
      </c>
      <c r="K13250" t="s">
        <v>61</v>
      </c>
      <c r="L13250" t="s">
        <v>421</v>
      </c>
      <c r="M13250">
        <v>0</v>
      </c>
      <c r="N13250" t="s">
        <v>14209</v>
      </c>
    </row>
    <row r="13251" spans="1:14" x14ac:dyDescent="0.2">
      <c r="A13251">
        <v>52994</v>
      </c>
      <c r="B13251">
        <v>100</v>
      </c>
      <c r="C13251" t="str">
        <f>VLOOKUP(B13251,customer_name,2,FALSE)</f>
        <v>Customer#000000100</v>
      </c>
      <c r="D13251">
        <f>VLOOKUP(C13251,cust_num_nat_key,3,FALSE)</f>
        <v>20</v>
      </c>
      <c r="E13251" t="str">
        <f>VLOOKUP(D13251,nation_table,2,FALSE)</f>
        <v>SAUDI ARABIA</v>
      </c>
      <c r="F13251" t="str">
        <f>VLOOKUP(D13251,nation_table,4,FALSE)</f>
        <v>MIDDLE EAST</v>
      </c>
      <c r="G13251" t="str">
        <f>VLOOKUP(B13251,cust_segment,7,FALSE)</f>
        <v>FURNITURE</v>
      </c>
      <c r="H13251" t="s">
        <v>46</v>
      </c>
      <c r="I13251">
        <v>89601.52</v>
      </c>
      <c r="J13251" s="1">
        <v>34677</v>
      </c>
      <c r="K13251" t="s">
        <v>61</v>
      </c>
      <c r="L13251" t="s">
        <v>1327</v>
      </c>
      <c r="M13251">
        <v>0</v>
      </c>
      <c r="N13251" t="s">
        <v>14210</v>
      </c>
    </row>
    <row r="13252" spans="1:14" x14ac:dyDescent="0.2">
      <c r="A13252">
        <v>52995</v>
      </c>
      <c r="B13252">
        <v>559</v>
      </c>
      <c r="C13252" t="str">
        <f>VLOOKUP(B13252,customer_name,2,FALSE)</f>
        <v>Customer#000000559</v>
      </c>
      <c r="D13252">
        <f>VLOOKUP(C13252,cust_num_nat_key,3,FALSE)</f>
        <v>7</v>
      </c>
      <c r="E13252" t="str">
        <f>VLOOKUP(D13252,nation_table,2,FALSE)</f>
        <v>GERMANY</v>
      </c>
      <c r="F13252" t="str">
        <f>VLOOKUP(D13252,nation_table,4,FALSE)</f>
        <v>EUROPE</v>
      </c>
      <c r="G13252" t="str">
        <f>VLOOKUP(B13252,cust_segment,7,FALSE)</f>
        <v>AUTOMOBILE</v>
      </c>
      <c r="H13252" t="s">
        <v>46</v>
      </c>
      <c r="I13252">
        <v>79391.61</v>
      </c>
      <c r="J13252" s="1">
        <v>33679</v>
      </c>
      <c r="K13252" t="s">
        <v>53</v>
      </c>
      <c r="L13252" t="s">
        <v>170</v>
      </c>
      <c r="M13252">
        <v>0</v>
      </c>
      <c r="N13252" t="s">
        <v>14211</v>
      </c>
    </row>
    <row r="13253" spans="1:14" x14ac:dyDescent="0.2">
      <c r="A13253">
        <v>52996</v>
      </c>
      <c r="B13253">
        <v>1117</v>
      </c>
      <c r="C13253" t="str">
        <f>VLOOKUP(B13253,customer_name,2,FALSE)</f>
        <v>Customer#000001117</v>
      </c>
      <c r="D13253">
        <f>VLOOKUP(C13253,cust_num_nat_key,3,FALSE)</f>
        <v>23</v>
      </c>
      <c r="E13253" t="str">
        <f>VLOOKUP(D13253,nation_table,2,FALSE)</f>
        <v>UNITED KINGDOM</v>
      </c>
      <c r="F13253" t="str">
        <f>VLOOKUP(D13253,nation_table,4,FALSE)</f>
        <v>EUROPE</v>
      </c>
      <c r="G13253" t="str">
        <f>VLOOKUP(B13253,cust_segment,7,FALSE)</f>
        <v>FURNITURE</v>
      </c>
      <c r="H13253" t="s">
        <v>39</v>
      </c>
      <c r="I13253">
        <v>39744.9</v>
      </c>
      <c r="J13253" s="1">
        <v>35286</v>
      </c>
      <c r="K13253" t="s">
        <v>40</v>
      </c>
      <c r="L13253" t="s">
        <v>1705</v>
      </c>
      <c r="M13253">
        <v>0</v>
      </c>
      <c r="N13253" t="s">
        <v>14212</v>
      </c>
    </row>
    <row r="13254" spans="1:14" x14ac:dyDescent="0.2">
      <c r="A13254">
        <v>52997</v>
      </c>
      <c r="B13254">
        <v>947</v>
      </c>
      <c r="C13254" t="str">
        <f>VLOOKUP(B13254,customer_name,2,FALSE)</f>
        <v>Customer#000000947</v>
      </c>
      <c r="D13254">
        <f>VLOOKUP(C13254,cust_num_nat_key,3,FALSE)</f>
        <v>22</v>
      </c>
      <c r="E13254" t="str">
        <f>VLOOKUP(D13254,nation_table,2,FALSE)</f>
        <v>RUSSIA</v>
      </c>
      <c r="F13254" t="str">
        <f>VLOOKUP(D13254,nation_table,4,FALSE)</f>
        <v>EUROPE</v>
      </c>
      <c r="G13254" t="str">
        <f>VLOOKUP(B13254,cust_segment,7,FALSE)</f>
        <v>BUILDING</v>
      </c>
      <c r="H13254" t="s">
        <v>46</v>
      </c>
      <c r="I13254">
        <v>118893.97</v>
      </c>
      <c r="J13254" s="1">
        <v>34374</v>
      </c>
      <c r="K13254" t="s">
        <v>53</v>
      </c>
      <c r="L13254" t="s">
        <v>2661</v>
      </c>
      <c r="M13254">
        <v>0</v>
      </c>
      <c r="N13254" t="s">
        <v>14213</v>
      </c>
    </row>
    <row r="13255" spans="1:14" x14ac:dyDescent="0.2">
      <c r="A13255">
        <v>52998</v>
      </c>
      <c r="B13255">
        <v>1460</v>
      </c>
      <c r="C13255" t="str">
        <f>VLOOKUP(B13255,customer_name,2,FALSE)</f>
        <v>Customer#000001460</v>
      </c>
      <c r="D13255">
        <f>VLOOKUP(C13255,cust_num_nat_key,3,FALSE)</f>
        <v>20</v>
      </c>
      <c r="E13255" t="str">
        <f>VLOOKUP(D13255,nation_table,2,FALSE)</f>
        <v>SAUDI ARABIA</v>
      </c>
      <c r="F13255" t="str">
        <f>VLOOKUP(D13255,nation_table,4,FALSE)</f>
        <v>MIDDLE EAST</v>
      </c>
      <c r="G13255" t="str">
        <f>VLOOKUP(B13255,cust_segment,7,FALSE)</f>
        <v>BUILDING</v>
      </c>
      <c r="H13255" t="s">
        <v>46</v>
      </c>
      <c r="I13255">
        <v>30635.360000000001</v>
      </c>
      <c r="J13255" s="1">
        <v>34168</v>
      </c>
      <c r="K13255" t="s">
        <v>40</v>
      </c>
      <c r="L13255" t="s">
        <v>1990</v>
      </c>
      <c r="M13255">
        <v>0</v>
      </c>
      <c r="N13255" t="s">
        <v>14214</v>
      </c>
    </row>
    <row r="13256" spans="1:14" x14ac:dyDescent="0.2">
      <c r="A13256">
        <v>52999</v>
      </c>
      <c r="B13256">
        <v>737</v>
      </c>
      <c r="C13256" t="str">
        <f>VLOOKUP(B13256,customer_name,2,FALSE)</f>
        <v>Customer#000000737</v>
      </c>
      <c r="D13256">
        <f>VLOOKUP(C13256,cust_num_nat_key,3,FALSE)</f>
        <v>18</v>
      </c>
      <c r="E13256" t="str">
        <f>VLOOKUP(D13256,nation_table,2,FALSE)</f>
        <v>CHINA</v>
      </c>
      <c r="F13256" t="str">
        <f>VLOOKUP(D13256,nation_table,4,FALSE)</f>
        <v>ASIA</v>
      </c>
      <c r="G13256" t="str">
        <f>VLOOKUP(B13256,cust_segment,7,FALSE)</f>
        <v>AUTOMOBILE</v>
      </c>
      <c r="H13256" t="s">
        <v>46</v>
      </c>
      <c r="I13256">
        <v>206535.43</v>
      </c>
      <c r="J13256" s="1">
        <v>33720</v>
      </c>
      <c r="K13256" t="s">
        <v>53</v>
      </c>
      <c r="L13256" t="s">
        <v>1071</v>
      </c>
      <c r="M13256">
        <v>0</v>
      </c>
      <c r="N13256" t="s">
        <v>14215</v>
      </c>
    </row>
    <row r="13257" spans="1:14" x14ac:dyDescent="0.2">
      <c r="A13257">
        <v>53024</v>
      </c>
      <c r="B13257">
        <v>1195</v>
      </c>
      <c r="C13257" t="str">
        <f>VLOOKUP(B13257,customer_name,2,FALSE)</f>
        <v>Customer#000001195</v>
      </c>
      <c r="D13257">
        <f>VLOOKUP(C13257,cust_num_nat_key,3,FALSE)</f>
        <v>4</v>
      </c>
      <c r="E13257" t="str">
        <f>VLOOKUP(D13257,nation_table,2,FALSE)</f>
        <v>EGYPT</v>
      </c>
      <c r="F13257" t="str">
        <f>VLOOKUP(D13257,nation_table,4,FALSE)</f>
        <v>MIDDLE EAST</v>
      </c>
      <c r="G13257" t="str">
        <f>VLOOKUP(B13257,cust_segment,7,FALSE)</f>
        <v>FURNITURE</v>
      </c>
      <c r="H13257" t="s">
        <v>46</v>
      </c>
      <c r="I13257">
        <v>289169.45</v>
      </c>
      <c r="J13257" s="1">
        <v>33737</v>
      </c>
      <c r="K13257" t="s">
        <v>53</v>
      </c>
      <c r="L13257" t="s">
        <v>1390</v>
      </c>
      <c r="M13257">
        <v>0</v>
      </c>
      <c r="N13257" t="s">
        <v>14216</v>
      </c>
    </row>
    <row r="13258" spans="1:14" x14ac:dyDescent="0.2">
      <c r="A13258">
        <v>53025</v>
      </c>
      <c r="B13258">
        <v>1162</v>
      </c>
      <c r="C13258" t="str">
        <f>VLOOKUP(B13258,customer_name,2,FALSE)</f>
        <v>Customer#000001162</v>
      </c>
      <c r="D13258">
        <f>VLOOKUP(C13258,cust_num_nat_key,3,FALSE)</f>
        <v>2</v>
      </c>
      <c r="E13258" t="str">
        <f>VLOOKUP(D13258,nation_table,2,FALSE)</f>
        <v>BRAZIL</v>
      </c>
      <c r="F13258" t="str">
        <f>VLOOKUP(D13258,nation_table,4,FALSE)</f>
        <v>AMERICA</v>
      </c>
      <c r="G13258" t="str">
        <f>VLOOKUP(B13258,cust_segment,7,FALSE)</f>
        <v>AUTOMOBILE</v>
      </c>
      <c r="H13258" t="s">
        <v>46</v>
      </c>
      <c r="I13258">
        <v>74655.789999999994</v>
      </c>
      <c r="J13258" s="1">
        <v>34046</v>
      </c>
      <c r="K13258" t="s">
        <v>43</v>
      </c>
      <c r="L13258" t="s">
        <v>1875</v>
      </c>
      <c r="M13258">
        <v>0</v>
      </c>
      <c r="N13258" t="s">
        <v>14217</v>
      </c>
    </row>
    <row r="13259" spans="1:14" x14ac:dyDescent="0.2">
      <c r="A13259">
        <v>53026</v>
      </c>
      <c r="B13259">
        <v>446</v>
      </c>
      <c r="C13259" t="str">
        <f>VLOOKUP(B13259,customer_name,2,FALSE)</f>
        <v>Customer#000000446</v>
      </c>
      <c r="D13259">
        <f>VLOOKUP(C13259,cust_num_nat_key,3,FALSE)</f>
        <v>24</v>
      </c>
      <c r="E13259" t="str">
        <f>VLOOKUP(D13259,nation_table,2,FALSE)</f>
        <v>UNITED STATES</v>
      </c>
      <c r="F13259" t="str">
        <f>VLOOKUP(D13259,nation_table,4,FALSE)</f>
        <v>AMERICA</v>
      </c>
      <c r="G13259" t="str">
        <f>VLOOKUP(B13259,cust_segment,7,FALSE)</f>
        <v>FURNITURE</v>
      </c>
      <c r="H13259" t="s">
        <v>46</v>
      </c>
      <c r="I13259">
        <v>130908.54</v>
      </c>
      <c r="J13259" s="1">
        <v>33661</v>
      </c>
      <c r="K13259" t="s">
        <v>40</v>
      </c>
      <c r="L13259" t="s">
        <v>1376</v>
      </c>
      <c r="M13259">
        <v>0</v>
      </c>
      <c r="N13259" t="s">
        <v>14218</v>
      </c>
    </row>
    <row r="13260" spans="1:14" x14ac:dyDescent="0.2">
      <c r="A13260">
        <v>53027</v>
      </c>
      <c r="B13260">
        <v>694</v>
      </c>
      <c r="C13260" t="str">
        <f>VLOOKUP(B13260,customer_name,2,FALSE)</f>
        <v>Customer#000000694</v>
      </c>
      <c r="D13260">
        <f>VLOOKUP(C13260,cust_num_nat_key,3,FALSE)</f>
        <v>10</v>
      </c>
      <c r="E13260" t="str">
        <f>VLOOKUP(D13260,nation_table,2,FALSE)</f>
        <v>IRAN</v>
      </c>
      <c r="F13260" t="str">
        <f>VLOOKUP(D13260,nation_table,4,FALSE)</f>
        <v>MIDDLE EAST</v>
      </c>
      <c r="G13260" t="str">
        <f>VLOOKUP(B13260,cust_segment,7,FALSE)</f>
        <v>BUILDING</v>
      </c>
      <c r="H13260" t="s">
        <v>46</v>
      </c>
      <c r="I13260">
        <v>211423.69</v>
      </c>
      <c r="J13260" s="1">
        <v>34269</v>
      </c>
      <c r="K13260" t="s">
        <v>40</v>
      </c>
      <c r="L13260" t="s">
        <v>1786</v>
      </c>
      <c r="M13260">
        <v>0</v>
      </c>
      <c r="N13260" t="s">
        <v>14219</v>
      </c>
    </row>
    <row r="13261" spans="1:14" x14ac:dyDescent="0.2">
      <c r="A13261">
        <v>53028</v>
      </c>
      <c r="B13261">
        <v>599</v>
      </c>
      <c r="C13261" t="str">
        <f>VLOOKUP(B13261,customer_name,2,FALSE)</f>
        <v>Customer#000000599</v>
      </c>
      <c r="D13261">
        <f>VLOOKUP(C13261,cust_num_nat_key,3,FALSE)</f>
        <v>4</v>
      </c>
      <c r="E13261" t="str">
        <f>VLOOKUP(D13261,nation_table,2,FALSE)</f>
        <v>EGYPT</v>
      </c>
      <c r="F13261" t="str">
        <f>VLOOKUP(D13261,nation_table,4,FALSE)</f>
        <v>MIDDLE EAST</v>
      </c>
      <c r="G13261" t="str">
        <f>VLOOKUP(B13261,cust_segment,7,FALSE)</f>
        <v>HOUSEHOLD</v>
      </c>
      <c r="H13261" t="s">
        <v>39</v>
      </c>
      <c r="I13261">
        <v>110923.43</v>
      </c>
      <c r="J13261" s="1">
        <v>35476</v>
      </c>
      <c r="K13261" t="s">
        <v>43</v>
      </c>
      <c r="L13261" t="s">
        <v>561</v>
      </c>
      <c r="M13261">
        <v>0</v>
      </c>
      <c r="N13261" t="s">
        <v>14220</v>
      </c>
    </row>
    <row r="13262" spans="1:14" x14ac:dyDescent="0.2">
      <c r="A13262">
        <v>53029</v>
      </c>
      <c r="B13262">
        <v>1313</v>
      </c>
      <c r="C13262" t="str">
        <f>VLOOKUP(B13262,customer_name,2,FALSE)</f>
        <v>Customer#000001313</v>
      </c>
      <c r="D13262">
        <f>VLOOKUP(C13262,cust_num_nat_key,3,FALSE)</f>
        <v>23</v>
      </c>
      <c r="E13262" t="str">
        <f>VLOOKUP(D13262,nation_table,2,FALSE)</f>
        <v>UNITED KINGDOM</v>
      </c>
      <c r="F13262" t="str">
        <f>VLOOKUP(D13262,nation_table,4,FALSE)</f>
        <v>EUROPE</v>
      </c>
      <c r="G13262" t="str">
        <f>VLOOKUP(B13262,cust_segment,7,FALSE)</f>
        <v>MACHINERY</v>
      </c>
      <c r="H13262" t="s">
        <v>46</v>
      </c>
      <c r="I13262">
        <v>250322.57</v>
      </c>
      <c r="J13262" s="1">
        <v>34543</v>
      </c>
      <c r="K13262" t="s">
        <v>40</v>
      </c>
      <c r="L13262" t="s">
        <v>382</v>
      </c>
      <c r="M13262">
        <v>0</v>
      </c>
      <c r="N13262" t="s">
        <v>14221</v>
      </c>
    </row>
    <row r="13263" spans="1:14" x14ac:dyDescent="0.2">
      <c r="A13263">
        <v>53030</v>
      </c>
      <c r="B13263">
        <v>649</v>
      </c>
      <c r="C13263" t="str">
        <f>VLOOKUP(B13263,customer_name,2,FALSE)</f>
        <v>Customer#000000649</v>
      </c>
      <c r="D13263">
        <f>VLOOKUP(C13263,cust_num_nat_key,3,FALSE)</f>
        <v>11</v>
      </c>
      <c r="E13263" t="str">
        <f>VLOOKUP(D13263,nation_table,2,FALSE)</f>
        <v>IRAQ</v>
      </c>
      <c r="F13263" t="str">
        <f>VLOOKUP(D13263,nation_table,4,FALSE)</f>
        <v>MIDDLE EAST</v>
      </c>
      <c r="G13263" t="str">
        <f>VLOOKUP(B13263,cust_segment,7,FALSE)</f>
        <v>BUILDING</v>
      </c>
      <c r="H13263" t="s">
        <v>39</v>
      </c>
      <c r="I13263">
        <v>194331.64</v>
      </c>
      <c r="J13263" s="1">
        <v>35194</v>
      </c>
      <c r="K13263" t="s">
        <v>53</v>
      </c>
      <c r="L13263" t="s">
        <v>1615</v>
      </c>
      <c r="M13263">
        <v>0</v>
      </c>
      <c r="N13263" t="s">
        <v>14222</v>
      </c>
    </row>
    <row r="13264" spans="1:14" x14ac:dyDescent="0.2">
      <c r="A13264">
        <v>53031</v>
      </c>
      <c r="B13264">
        <v>65</v>
      </c>
      <c r="C13264" t="str">
        <f>VLOOKUP(B13264,customer_name,2,FALSE)</f>
        <v>Customer#000000065</v>
      </c>
      <c r="D13264">
        <f>VLOOKUP(C13264,cust_num_nat_key,3,FALSE)</f>
        <v>23</v>
      </c>
      <c r="E13264" t="str">
        <f>VLOOKUP(D13264,nation_table,2,FALSE)</f>
        <v>UNITED KINGDOM</v>
      </c>
      <c r="F13264" t="str">
        <f>VLOOKUP(D13264,nation_table,4,FALSE)</f>
        <v>EUROPE</v>
      </c>
      <c r="G13264" t="str">
        <f>VLOOKUP(B13264,cust_segment,7,FALSE)</f>
        <v>AUTOMOBILE</v>
      </c>
      <c r="H13264" t="s">
        <v>39</v>
      </c>
      <c r="I13264">
        <v>44090.3</v>
      </c>
      <c r="J13264" s="1">
        <v>35655</v>
      </c>
      <c r="K13264" t="s">
        <v>43</v>
      </c>
      <c r="L13264" t="s">
        <v>287</v>
      </c>
      <c r="M13264">
        <v>0</v>
      </c>
      <c r="N13264" t="s">
        <v>14223</v>
      </c>
    </row>
    <row r="13265" spans="1:14" x14ac:dyDescent="0.2">
      <c r="A13265">
        <v>53056</v>
      </c>
      <c r="B13265">
        <v>880</v>
      </c>
      <c r="C13265" t="str">
        <f>VLOOKUP(B13265,customer_name,2,FALSE)</f>
        <v>Customer#000000880</v>
      </c>
      <c r="D13265">
        <f>VLOOKUP(C13265,cust_num_nat_key,3,FALSE)</f>
        <v>8</v>
      </c>
      <c r="E13265" t="str">
        <f>VLOOKUP(D13265,nation_table,2,FALSE)</f>
        <v>INDIA</v>
      </c>
      <c r="F13265" t="str">
        <f>VLOOKUP(D13265,nation_table,4,FALSE)</f>
        <v>ASIA</v>
      </c>
      <c r="G13265" t="str">
        <f>VLOOKUP(B13265,cust_segment,7,FALSE)</f>
        <v>FURNITURE</v>
      </c>
      <c r="H13265" t="s">
        <v>39</v>
      </c>
      <c r="I13265">
        <v>160291.79999999999</v>
      </c>
      <c r="J13265" s="1">
        <v>35007</v>
      </c>
      <c r="K13265" t="s">
        <v>43</v>
      </c>
      <c r="L13265" t="s">
        <v>551</v>
      </c>
      <c r="M13265">
        <v>0</v>
      </c>
      <c r="N13265" t="s">
        <v>14224</v>
      </c>
    </row>
    <row r="13266" spans="1:14" x14ac:dyDescent="0.2">
      <c r="A13266">
        <v>53057</v>
      </c>
      <c r="B13266">
        <v>1000</v>
      </c>
      <c r="C13266" t="str">
        <f>VLOOKUP(B13266,customer_name,2,FALSE)</f>
        <v>Customer#000001000</v>
      </c>
      <c r="D13266">
        <f>VLOOKUP(C13266,cust_num_nat_key,3,FALSE)</f>
        <v>22</v>
      </c>
      <c r="E13266" t="str">
        <f>VLOOKUP(D13266,nation_table,2,FALSE)</f>
        <v>RUSSIA</v>
      </c>
      <c r="F13266" t="str">
        <f>VLOOKUP(D13266,nation_table,4,FALSE)</f>
        <v>EUROPE</v>
      </c>
      <c r="G13266" t="str">
        <f>VLOOKUP(B13266,cust_segment,7,FALSE)</f>
        <v>BUILDING</v>
      </c>
      <c r="H13266" t="s">
        <v>46</v>
      </c>
      <c r="I13266">
        <v>238483.87</v>
      </c>
      <c r="J13266" s="1">
        <v>34171</v>
      </c>
      <c r="K13266" t="s">
        <v>43</v>
      </c>
      <c r="L13266" t="s">
        <v>190</v>
      </c>
      <c r="M13266">
        <v>0</v>
      </c>
      <c r="N13266" t="s">
        <v>14225</v>
      </c>
    </row>
    <row r="13267" spans="1:14" x14ac:dyDescent="0.2">
      <c r="A13267">
        <v>53058</v>
      </c>
      <c r="B13267">
        <v>805</v>
      </c>
      <c r="C13267" t="str">
        <f>VLOOKUP(B13267,customer_name,2,FALSE)</f>
        <v>Customer#000000805</v>
      </c>
      <c r="D13267">
        <f>VLOOKUP(C13267,cust_num_nat_key,3,FALSE)</f>
        <v>10</v>
      </c>
      <c r="E13267" t="str">
        <f>VLOOKUP(D13267,nation_table,2,FALSE)</f>
        <v>IRAN</v>
      </c>
      <c r="F13267" t="str">
        <f>VLOOKUP(D13267,nation_table,4,FALSE)</f>
        <v>MIDDLE EAST</v>
      </c>
      <c r="G13267" t="str">
        <f>VLOOKUP(B13267,cust_segment,7,FALSE)</f>
        <v>BUILDING</v>
      </c>
      <c r="H13267" t="s">
        <v>39</v>
      </c>
      <c r="I13267">
        <v>61323.82</v>
      </c>
      <c r="J13267" s="1">
        <v>35815</v>
      </c>
      <c r="K13267" t="s">
        <v>56</v>
      </c>
      <c r="L13267" t="s">
        <v>501</v>
      </c>
      <c r="M13267">
        <v>0</v>
      </c>
      <c r="N13267" t="s">
        <v>14226</v>
      </c>
    </row>
    <row r="13268" spans="1:14" x14ac:dyDescent="0.2">
      <c r="A13268">
        <v>53059</v>
      </c>
      <c r="B13268">
        <v>352</v>
      </c>
      <c r="C13268" t="str">
        <f>VLOOKUP(B13268,customer_name,2,FALSE)</f>
        <v>Customer#000000352</v>
      </c>
      <c r="D13268">
        <f>VLOOKUP(C13268,cust_num_nat_key,3,FALSE)</f>
        <v>9</v>
      </c>
      <c r="E13268" t="str">
        <f>VLOOKUP(D13268,nation_table,2,FALSE)</f>
        <v>INDONESIA</v>
      </c>
      <c r="F13268" t="str">
        <f>VLOOKUP(D13268,nation_table,4,FALSE)</f>
        <v>ASIA</v>
      </c>
      <c r="G13268" t="str">
        <f>VLOOKUP(B13268,cust_segment,7,FALSE)</f>
        <v>HOUSEHOLD</v>
      </c>
      <c r="H13268" t="s">
        <v>39</v>
      </c>
      <c r="I13268">
        <v>173432.6</v>
      </c>
      <c r="J13268" s="1">
        <v>35518</v>
      </c>
      <c r="K13268" t="s">
        <v>43</v>
      </c>
      <c r="L13268" t="s">
        <v>122</v>
      </c>
      <c r="M13268">
        <v>0</v>
      </c>
      <c r="N13268" t="s">
        <v>14227</v>
      </c>
    </row>
    <row r="13269" spans="1:14" x14ac:dyDescent="0.2">
      <c r="A13269">
        <v>53060</v>
      </c>
      <c r="B13269">
        <v>571</v>
      </c>
      <c r="C13269" t="str">
        <f>VLOOKUP(B13269,customer_name,2,FALSE)</f>
        <v>Customer#000000571</v>
      </c>
      <c r="D13269">
        <f>VLOOKUP(C13269,cust_num_nat_key,3,FALSE)</f>
        <v>2</v>
      </c>
      <c r="E13269" t="str">
        <f>VLOOKUP(D13269,nation_table,2,FALSE)</f>
        <v>BRAZIL</v>
      </c>
      <c r="F13269" t="str">
        <f>VLOOKUP(D13269,nation_table,4,FALSE)</f>
        <v>AMERICA</v>
      </c>
      <c r="G13269" t="str">
        <f>VLOOKUP(B13269,cust_segment,7,FALSE)</f>
        <v>HOUSEHOLD</v>
      </c>
      <c r="H13269" t="s">
        <v>46</v>
      </c>
      <c r="I13269">
        <v>186907.01</v>
      </c>
      <c r="J13269" s="1">
        <v>34051</v>
      </c>
      <c r="K13269" t="s">
        <v>43</v>
      </c>
      <c r="L13269" t="s">
        <v>905</v>
      </c>
      <c r="M13269">
        <v>0</v>
      </c>
      <c r="N13269" t="s">
        <v>14228</v>
      </c>
    </row>
    <row r="13270" spans="1:14" x14ac:dyDescent="0.2">
      <c r="A13270">
        <v>53061</v>
      </c>
      <c r="B13270">
        <v>35</v>
      </c>
      <c r="C13270" t="str">
        <f>VLOOKUP(B13270,customer_name,2,FALSE)</f>
        <v>Customer#000000035</v>
      </c>
      <c r="D13270">
        <f>VLOOKUP(C13270,cust_num_nat_key,3,FALSE)</f>
        <v>17</v>
      </c>
      <c r="E13270" t="str">
        <f>VLOOKUP(D13270,nation_table,2,FALSE)</f>
        <v>PERU</v>
      </c>
      <c r="F13270" t="str">
        <f>VLOOKUP(D13270,nation_table,4,FALSE)</f>
        <v>AMERICA</v>
      </c>
      <c r="G13270" t="str">
        <f>VLOOKUP(B13270,cust_segment,7,FALSE)</f>
        <v>HOUSEHOLD</v>
      </c>
      <c r="H13270" t="s">
        <v>39</v>
      </c>
      <c r="I13270">
        <v>182441.64</v>
      </c>
      <c r="J13270" s="1">
        <v>34906</v>
      </c>
      <c r="K13270" t="s">
        <v>61</v>
      </c>
      <c r="L13270" t="s">
        <v>549</v>
      </c>
      <c r="M13270">
        <v>0</v>
      </c>
      <c r="N13270" t="s">
        <v>14229</v>
      </c>
    </row>
    <row r="13271" spans="1:14" x14ac:dyDescent="0.2">
      <c r="A13271">
        <v>53062</v>
      </c>
      <c r="B13271">
        <v>1051</v>
      </c>
      <c r="C13271" t="str">
        <f>VLOOKUP(B13271,customer_name,2,FALSE)</f>
        <v>Customer#000001051</v>
      </c>
      <c r="D13271">
        <f>VLOOKUP(C13271,cust_num_nat_key,3,FALSE)</f>
        <v>2</v>
      </c>
      <c r="E13271" t="str">
        <f>VLOOKUP(D13271,nation_table,2,FALSE)</f>
        <v>BRAZIL</v>
      </c>
      <c r="F13271" t="str">
        <f>VLOOKUP(D13271,nation_table,4,FALSE)</f>
        <v>AMERICA</v>
      </c>
      <c r="G13271" t="str">
        <f>VLOOKUP(B13271,cust_segment,7,FALSE)</f>
        <v>HOUSEHOLD</v>
      </c>
      <c r="H13271" t="s">
        <v>46</v>
      </c>
      <c r="I13271">
        <v>184160.32</v>
      </c>
      <c r="J13271" s="1">
        <v>34561</v>
      </c>
      <c r="K13271" t="s">
        <v>43</v>
      </c>
      <c r="L13271" t="s">
        <v>291</v>
      </c>
      <c r="M13271">
        <v>0</v>
      </c>
      <c r="N13271" t="s">
        <v>14230</v>
      </c>
    </row>
    <row r="13272" spans="1:14" x14ac:dyDescent="0.2">
      <c r="A13272">
        <v>53063</v>
      </c>
      <c r="B13272">
        <v>397</v>
      </c>
      <c r="C13272" t="str">
        <f>VLOOKUP(B13272,customer_name,2,FALSE)</f>
        <v>Customer#000000397</v>
      </c>
      <c r="D13272">
        <f>VLOOKUP(C13272,cust_num_nat_key,3,FALSE)</f>
        <v>7</v>
      </c>
      <c r="E13272" t="str">
        <f>VLOOKUP(D13272,nation_table,2,FALSE)</f>
        <v>GERMANY</v>
      </c>
      <c r="F13272" t="str">
        <f>VLOOKUP(D13272,nation_table,4,FALSE)</f>
        <v>EUROPE</v>
      </c>
      <c r="G13272" t="str">
        <f>VLOOKUP(B13272,cust_segment,7,FALSE)</f>
        <v>FURNITURE</v>
      </c>
      <c r="H13272" t="s">
        <v>39</v>
      </c>
      <c r="I13272">
        <v>65277.55</v>
      </c>
      <c r="J13272" s="1">
        <v>35463</v>
      </c>
      <c r="K13272" t="s">
        <v>53</v>
      </c>
      <c r="L13272" t="s">
        <v>363</v>
      </c>
      <c r="M13272">
        <v>0</v>
      </c>
      <c r="N13272" t="s">
        <v>14231</v>
      </c>
    </row>
    <row r="13273" spans="1:14" x14ac:dyDescent="0.2">
      <c r="A13273">
        <v>53088</v>
      </c>
      <c r="B13273">
        <v>767</v>
      </c>
      <c r="C13273" t="str">
        <f>VLOOKUP(B13273,customer_name,2,FALSE)</f>
        <v>Customer#000000767</v>
      </c>
      <c r="D13273">
        <f>VLOOKUP(C13273,cust_num_nat_key,3,FALSE)</f>
        <v>17</v>
      </c>
      <c r="E13273" t="str">
        <f>VLOOKUP(D13273,nation_table,2,FALSE)</f>
        <v>PERU</v>
      </c>
      <c r="F13273" t="str">
        <f>VLOOKUP(D13273,nation_table,4,FALSE)</f>
        <v>AMERICA</v>
      </c>
      <c r="G13273" t="str">
        <f>VLOOKUP(B13273,cust_segment,7,FALSE)</f>
        <v>BUILDING</v>
      </c>
      <c r="H13273" t="s">
        <v>39</v>
      </c>
      <c r="I13273">
        <v>234040.8</v>
      </c>
      <c r="J13273" s="1">
        <v>35042</v>
      </c>
      <c r="K13273" t="s">
        <v>61</v>
      </c>
      <c r="L13273" t="s">
        <v>1113</v>
      </c>
      <c r="M13273">
        <v>0</v>
      </c>
      <c r="N13273" t="s">
        <v>14232</v>
      </c>
    </row>
    <row r="13274" spans="1:14" x14ac:dyDescent="0.2">
      <c r="A13274">
        <v>53089</v>
      </c>
      <c r="B13274">
        <v>1414</v>
      </c>
      <c r="C13274" t="str">
        <f>VLOOKUP(B13274,customer_name,2,FALSE)</f>
        <v>Customer#000001414</v>
      </c>
      <c r="D13274">
        <f>VLOOKUP(C13274,cust_num_nat_key,3,FALSE)</f>
        <v>20</v>
      </c>
      <c r="E13274" t="str">
        <f>VLOOKUP(D13274,nation_table,2,FALSE)</f>
        <v>SAUDI ARABIA</v>
      </c>
      <c r="F13274" t="str">
        <f>VLOOKUP(D13274,nation_table,4,FALSE)</f>
        <v>MIDDLE EAST</v>
      </c>
      <c r="G13274" t="str">
        <f>VLOOKUP(B13274,cust_segment,7,FALSE)</f>
        <v>BUILDING</v>
      </c>
      <c r="H13274" t="s">
        <v>39</v>
      </c>
      <c r="I13274">
        <v>32595.34</v>
      </c>
      <c r="J13274" s="1">
        <v>35898</v>
      </c>
      <c r="K13274" t="s">
        <v>43</v>
      </c>
      <c r="L13274" t="s">
        <v>4318</v>
      </c>
      <c r="M13274">
        <v>0</v>
      </c>
      <c r="N13274" t="s">
        <v>14233</v>
      </c>
    </row>
    <row r="13275" spans="1:14" x14ac:dyDescent="0.2">
      <c r="A13275">
        <v>53090</v>
      </c>
      <c r="B13275">
        <v>893</v>
      </c>
      <c r="C13275" t="str">
        <f>VLOOKUP(B13275,customer_name,2,FALSE)</f>
        <v>Customer#000000893</v>
      </c>
      <c r="D13275">
        <f>VLOOKUP(C13275,cust_num_nat_key,3,FALSE)</f>
        <v>13</v>
      </c>
      <c r="E13275" t="str">
        <f>VLOOKUP(D13275,nation_table,2,FALSE)</f>
        <v>JORDAN</v>
      </c>
      <c r="F13275" t="str">
        <f>VLOOKUP(D13275,nation_table,4,FALSE)</f>
        <v>MIDDLE EAST</v>
      </c>
      <c r="G13275" t="str">
        <f>VLOOKUP(B13275,cust_segment,7,FALSE)</f>
        <v>BUILDING</v>
      </c>
      <c r="H13275" t="s">
        <v>46</v>
      </c>
      <c r="I13275">
        <v>3587.18</v>
      </c>
      <c r="J13275" s="1">
        <v>34405</v>
      </c>
      <c r="K13275" t="s">
        <v>53</v>
      </c>
      <c r="L13275" t="s">
        <v>219</v>
      </c>
      <c r="M13275">
        <v>0</v>
      </c>
      <c r="N13275" t="s">
        <v>14234</v>
      </c>
    </row>
    <row r="13276" spans="1:14" x14ac:dyDescent="0.2">
      <c r="A13276">
        <v>53091</v>
      </c>
      <c r="B13276">
        <v>670</v>
      </c>
      <c r="C13276" t="str">
        <f>VLOOKUP(B13276,customer_name,2,FALSE)</f>
        <v>Customer#000000670</v>
      </c>
      <c r="D13276">
        <f>VLOOKUP(C13276,cust_num_nat_key,3,FALSE)</f>
        <v>2</v>
      </c>
      <c r="E13276" t="str">
        <f>VLOOKUP(D13276,nation_table,2,FALSE)</f>
        <v>BRAZIL</v>
      </c>
      <c r="F13276" t="str">
        <f>VLOOKUP(D13276,nation_table,4,FALSE)</f>
        <v>AMERICA</v>
      </c>
      <c r="G13276" t="str">
        <f>VLOOKUP(B13276,cust_segment,7,FALSE)</f>
        <v>BUILDING</v>
      </c>
      <c r="H13276" t="s">
        <v>39</v>
      </c>
      <c r="I13276">
        <v>254572.86</v>
      </c>
      <c r="J13276" s="1">
        <v>35220</v>
      </c>
      <c r="K13276" t="s">
        <v>61</v>
      </c>
      <c r="L13276" t="s">
        <v>2062</v>
      </c>
      <c r="M13276">
        <v>0</v>
      </c>
      <c r="N13276" t="s">
        <v>14235</v>
      </c>
    </row>
    <row r="13277" spans="1:14" x14ac:dyDescent="0.2">
      <c r="A13277">
        <v>53092</v>
      </c>
      <c r="B13277">
        <v>77</v>
      </c>
      <c r="C13277" t="str">
        <f>VLOOKUP(B13277,customer_name,2,FALSE)</f>
        <v>Customer#000000077</v>
      </c>
      <c r="D13277">
        <f>VLOOKUP(C13277,cust_num_nat_key,3,FALSE)</f>
        <v>17</v>
      </c>
      <c r="E13277" t="str">
        <f>VLOOKUP(D13277,nation_table,2,FALSE)</f>
        <v>PERU</v>
      </c>
      <c r="F13277" t="str">
        <f>VLOOKUP(D13277,nation_table,4,FALSE)</f>
        <v>AMERICA</v>
      </c>
      <c r="G13277" t="str">
        <f>VLOOKUP(B13277,cust_segment,7,FALSE)</f>
        <v>BUILDING</v>
      </c>
      <c r="H13277" t="s">
        <v>39</v>
      </c>
      <c r="I13277">
        <v>48279.97</v>
      </c>
      <c r="J13277" s="1">
        <v>35794</v>
      </c>
      <c r="K13277" t="s">
        <v>43</v>
      </c>
      <c r="L13277" t="s">
        <v>278</v>
      </c>
      <c r="M13277">
        <v>0</v>
      </c>
      <c r="N13277" t="s">
        <v>14236</v>
      </c>
    </row>
    <row r="13278" spans="1:14" x14ac:dyDescent="0.2">
      <c r="A13278">
        <v>53093</v>
      </c>
      <c r="B13278">
        <v>205</v>
      </c>
      <c r="C13278" t="str">
        <f>VLOOKUP(B13278,customer_name,2,FALSE)</f>
        <v>Customer#000000205</v>
      </c>
      <c r="D13278">
        <f>VLOOKUP(C13278,cust_num_nat_key,3,FALSE)</f>
        <v>12</v>
      </c>
      <c r="E13278" t="str">
        <f>VLOOKUP(D13278,nation_table,2,FALSE)</f>
        <v>JAPAN</v>
      </c>
      <c r="F13278" t="str">
        <f>VLOOKUP(D13278,nation_table,4,FALSE)</f>
        <v>ASIA</v>
      </c>
      <c r="G13278" t="str">
        <f>VLOOKUP(B13278,cust_segment,7,FALSE)</f>
        <v>BUILDING</v>
      </c>
      <c r="H13278" t="s">
        <v>46</v>
      </c>
      <c r="I13278">
        <v>42511.839999999997</v>
      </c>
      <c r="J13278" s="1">
        <v>34071</v>
      </c>
      <c r="K13278" t="s">
        <v>40</v>
      </c>
      <c r="L13278" t="s">
        <v>877</v>
      </c>
      <c r="M13278">
        <v>0</v>
      </c>
      <c r="N13278" t="s">
        <v>14237</v>
      </c>
    </row>
    <row r="13279" spans="1:14" x14ac:dyDescent="0.2">
      <c r="A13279">
        <v>53094</v>
      </c>
      <c r="B13279">
        <v>719</v>
      </c>
      <c r="C13279" t="str">
        <f>VLOOKUP(B13279,customer_name,2,FALSE)</f>
        <v>Customer#000000719</v>
      </c>
      <c r="D13279">
        <f>VLOOKUP(C13279,cust_num_nat_key,3,FALSE)</f>
        <v>15</v>
      </c>
      <c r="E13279" t="str">
        <f>VLOOKUP(D13279,nation_table,2,FALSE)</f>
        <v>MOROCCO</v>
      </c>
      <c r="F13279" t="str">
        <f>VLOOKUP(D13279,nation_table,4,FALSE)</f>
        <v>AFRICA</v>
      </c>
      <c r="G13279" t="str">
        <f>VLOOKUP(B13279,cust_segment,7,FALSE)</f>
        <v>HOUSEHOLD</v>
      </c>
      <c r="H13279" t="s">
        <v>39</v>
      </c>
      <c r="I13279">
        <v>43488.29</v>
      </c>
      <c r="J13279" s="1">
        <v>35772</v>
      </c>
      <c r="K13279" t="s">
        <v>53</v>
      </c>
      <c r="L13279" t="s">
        <v>996</v>
      </c>
      <c r="M13279">
        <v>0</v>
      </c>
      <c r="N13279" t="s">
        <v>14238</v>
      </c>
    </row>
    <row r="13280" spans="1:14" x14ac:dyDescent="0.2">
      <c r="A13280">
        <v>53095</v>
      </c>
      <c r="B13280">
        <v>578</v>
      </c>
      <c r="C13280" t="str">
        <f>VLOOKUP(B13280,customer_name,2,FALSE)</f>
        <v>Customer#000000578</v>
      </c>
      <c r="D13280">
        <f>VLOOKUP(C13280,cust_num_nat_key,3,FALSE)</f>
        <v>14</v>
      </c>
      <c r="E13280" t="str">
        <f>VLOOKUP(D13280,nation_table,2,FALSE)</f>
        <v>KENYA</v>
      </c>
      <c r="F13280" t="str">
        <f>VLOOKUP(D13280,nation_table,4,FALSE)</f>
        <v>AFRICA</v>
      </c>
      <c r="G13280" t="str">
        <f>VLOOKUP(B13280,cust_segment,7,FALSE)</f>
        <v>FURNITURE</v>
      </c>
      <c r="H13280" t="s">
        <v>39</v>
      </c>
      <c r="I13280">
        <v>44252.959999999999</v>
      </c>
      <c r="J13280" s="1">
        <v>35709</v>
      </c>
      <c r="K13280" t="s">
        <v>56</v>
      </c>
      <c r="L13280" t="s">
        <v>3232</v>
      </c>
      <c r="M13280">
        <v>0</v>
      </c>
      <c r="N13280" t="s">
        <v>14239</v>
      </c>
    </row>
    <row r="13281" spans="1:14" x14ac:dyDescent="0.2">
      <c r="A13281">
        <v>53120</v>
      </c>
      <c r="B13281">
        <v>440</v>
      </c>
      <c r="C13281" t="str">
        <f>VLOOKUP(B13281,customer_name,2,FALSE)</f>
        <v>Customer#000000440</v>
      </c>
      <c r="D13281">
        <f>VLOOKUP(C13281,cust_num_nat_key,3,FALSE)</f>
        <v>3</v>
      </c>
      <c r="E13281" t="str">
        <f>VLOOKUP(D13281,nation_table,2,FALSE)</f>
        <v>CANADA</v>
      </c>
      <c r="F13281" t="str">
        <f>VLOOKUP(D13281,nation_table,4,FALSE)</f>
        <v>AMERICA</v>
      </c>
      <c r="G13281" t="str">
        <f>VLOOKUP(B13281,cust_segment,7,FALSE)</f>
        <v>MACHINERY</v>
      </c>
      <c r="H13281" t="s">
        <v>46</v>
      </c>
      <c r="I13281">
        <v>111923.13</v>
      </c>
      <c r="J13281" s="1">
        <v>33742</v>
      </c>
      <c r="K13281" t="s">
        <v>53</v>
      </c>
      <c r="L13281" t="s">
        <v>1450</v>
      </c>
      <c r="M13281">
        <v>0</v>
      </c>
      <c r="N13281" t="s">
        <v>14240</v>
      </c>
    </row>
    <row r="13282" spans="1:14" x14ac:dyDescent="0.2">
      <c r="A13282">
        <v>53121</v>
      </c>
      <c r="B13282">
        <v>170</v>
      </c>
      <c r="C13282" t="str">
        <f>VLOOKUP(B13282,customer_name,2,FALSE)</f>
        <v>Customer#000000170</v>
      </c>
      <c r="D13282">
        <f>VLOOKUP(C13282,cust_num_nat_key,3,FALSE)</f>
        <v>15</v>
      </c>
      <c r="E13282" t="str">
        <f>VLOOKUP(D13282,nation_table,2,FALSE)</f>
        <v>MOROCCO</v>
      </c>
      <c r="F13282" t="str">
        <f>VLOOKUP(D13282,nation_table,4,FALSE)</f>
        <v>AFRICA</v>
      </c>
      <c r="G13282" t="str">
        <f>VLOOKUP(B13282,cust_segment,7,FALSE)</f>
        <v>BUILDING</v>
      </c>
      <c r="H13282" t="s">
        <v>39</v>
      </c>
      <c r="I13282">
        <v>174499.35</v>
      </c>
      <c r="J13282" s="1">
        <v>35074</v>
      </c>
      <c r="K13282" t="s">
        <v>40</v>
      </c>
      <c r="L13282" t="s">
        <v>182</v>
      </c>
      <c r="M13282">
        <v>0</v>
      </c>
      <c r="N13282" t="s">
        <v>14241</v>
      </c>
    </row>
    <row r="13283" spans="1:14" x14ac:dyDescent="0.2">
      <c r="A13283">
        <v>53122</v>
      </c>
      <c r="B13283">
        <v>1333</v>
      </c>
      <c r="C13283" t="str">
        <f>VLOOKUP(B13283,customer_name,2,FALSE)</f>
        <v>Customer#000001333</v>
      </c>
      <c r="D13283">
        <f>VLOOKUP(C13283,cust_num_nat_key,3,FALSE)</f>
        <v>2</v>
      </c>
      <c r="E13283" t="str">
        <f>VLOOKUP(D13283,nation_table,2,FALSE)</f>
        <v>BRAZIL</v>
      </c>
      <c r="F13283" t="str">
        <f>VLOOKUP(D13283,nation_table,4,FALSE)</f>
        <v>AMERICA</v>
      </c>
      <c r="G13283" t="str">
        <f>VLOOKUP(B13283,cust_segment,7,FALSE)</f>
        <v>AUTOMOBILE</v>
      </c>
      <c r="H13283" t="s">
        <v>39</v>
      </c>
      <c r="I13283">
        <v>46801.66</v>
      </c>
      <c r="J13283" s="1">
        <v>34887</v>
      </c>
      <c r="K13283" t="s">
        <v>53</v>
      </c>
      <c r="L13283" t="s">
        <v>102</v>
      </c>
      <c r="M13283">
        <v>0</v>
      </c>
      <c r="N13283" t="s">
        <v>14242</v>
      </c>
    </row>
    <row r="13284" spans="1:14" x14ac:dyDescent="0.2">
      <c r="A13284">
        <v>53123</v>
      </c>
      <c r="B13284">
        <v>236</v>
      </c>
      <c r="C13284" t="str">
        <f>VLOOKUP(B13284,customer_name,2,FALSE)</f>
        <v>Customer#000000236</v>
      </c>
      <c r="D13284">
        <f>VLOOKUP(C13284,cust_num_nat_key,3,FALSE)</f>
        <v>14</v>
      </c>
      <c r="E13284" t="str">
        <f>VLOOKUP(D13284,nation_table,2,FALSE)</f>
        <v>KENYA</v>
      </c>
      <c r="F13284" t="str">
        <f>VLOOKUP(D13284,nation_table,4,FALSE)</f>
        <v>AFRICA</v>
      </c>
      <c r="G13284" t="str">
        <f>VLOOKUP(B13284,cust_segment,7,FALSE)</f>
        <v>AUTOMOBILE</v>
      </c>
      <c r="H13284" t="s">
        <v>46</v>
      </c>
      <c r="I13284">
        <v>118763.77</v>
      </c>
      <c r="J13284" s="1">
        <v>34578</v>
      </c>
      <c r="K13284" t="s">
        <v>53</v>
      </c>
      <c r="L13284" t="s">
        <v>4161</v>
      </c>
      <c r="M13284">
        <v>0</v>
      </c>
      <c r="N13284" t="s">
        <v>14243</v>
      </c>
    </row>
    <row r="13285" spans="1:14" x14ac:dyDescent="0.2">
      <c r="A13285">
        <v>53124</v>
      </c>
      <c r="B13285">
        <v>25</v>
      </c>
      <c r="C13285" t="str">
        <f>VLOOKUP(B13285,customer_name,2,FALSE)</f>
        <v>Customer#000000025</v>
      </c>
      <c r="D13285">
        <f>VLOOKUP(C13285,cust_num_nat_key,3,FALSE)</f>
        <v>12</v>
      </c>
      <c r="E13285" t="str">
        <f>VLOOKUP(D13285,nation_table,2,FALSE)</f>
        <v>JAPAN</v>
      </c>
      <c r="F13285" t="str">
        <f>VLOOKUP(D13285,nation_table,4,FALSE)</f>
        <v>ASIA</v>
      </c>
      <c r="G13285" t="str">
        <f>VLOOKUP(B13285,cust_segment,7,FALSE)</f>
        <v>FURNITURE</v>
      </c>
      <c r="H13285" t="s">
        <v>46</v>
      </c>
      <c r="I13285">
        <v>48894.49</v>
      </c>
      <c r="J13285" s="1">
        <v>33973</v>
      </c>
      <c r="K13285" t="s">
        <v>53</v>
      </c>
      <c r="L13285" t="s">
        <v>565</v>
      </c>
      <c r="M13285">
        <v>0</v>
      </c>
      <c r="N13285" t="s">
        <v>14244</v>
      </c>
    </row>
    <row r="13286" spans="1:14" x14ac:dyDescent="0.2">
      <c r="A13286">
        <v>53125</v>
      </c>
      <c r="B13286">
        <v>1055</v>
      </c>
      <c r="C13286" t="str">
        <f>VLOOKUP(B13286,customer_name,2,FALSE)</f>
        <v>Customer#000001055</v>
      </c>
      <c r="D13286">
        <f>VLOOKUP(C13286,cust_num_nat_key,3,FALSE)</f>
        <v>7</v>
      </c>
      <c r="E13286" t="str">
        <f>VLOOKUP(D13286,nation_table,2,FALSE)</f>
        <v>GERMANY</v>
      </c>
      <c r="F13286" t="str">
        <f>VLOOKUP(D13286,nation_table,4,FALSE)</f>
        <v>EUROPE</v>
      </c>
      <c r="G13286" t="str">
        <f>VLOOKUP(B13286,cust_segment,7,FALSE)</f>
        <v>HOUSEHOLD</v>
      </c>
      <c r="H13286" t="s">
        <v>39</v>
      </c>
      <c r="I13286">
        <v>180100.15</v>
      </c>
      <c r="J13286" s="1">
        <v>35999</v>
      </c>
      <c r="K13286" t="s">
        <v>40</v>
      </c>
      <c r="L13286" t="s">
        <v>152</v>
      </c>
      <c r="M13286">
        <v>0</v>
      </c>
      <c r="N13286" t="s">
        <v>14245</v>
      </c>
    </row>
    <row r="13287" spans="1:14" x14ac:dyDescent="0.2">
      <c r="A13287">
        <v>53126</v>
      </c>
      <c r="B13287">
        <v>71</v>
      </c>
      <c r="C13287" t="str">
        <f>VLOOKUP(B13287,customer_name,2,FALSE)</f>
        <v>Customer#000000071</v>
      </c>
      <c r="D13287">
        <f>VLOOKUP(C13287,cust_num_nat_key,3,FALSE)</f>
        <v>7</v>
      </c>
      <c r="E13287" t="str">
        <f>VLOOKUP(D13287,nation_table,2,FALSE)</f>
        <v>GERMANY</v>
      </c>
      <c r="F13287" t="str">
        <f>VLOOKUP(D13287,nation_table,4,FALSE)</f>
        <v>EUROPE</v>
      </c>
      <c r="G13287" t="str">
        <f>VLOOKUP(B13287,cust_segment,7,FALSE)</f>
        <v>HOUSEHOLD</v>
      </c>
      <c r="H13287" t="s">
        <v>46</v>
      </c>
      <c r="I13287">
        <v>11529.65</v>
      </c>
      <c r="J13287" s="1">
        <v>34667</v>
      </c>
      <c r="K13287" t="s">
        <v>53</v>
      </c>
      <c r="L13287" t="s">
        <v>841</v>
      </c>
      <c r="M13287">
        <v>0</v>
      </c>
      <c r="N13287" t="s">
        <v>14246</v>
      </c>
    </row>
    <row r="13288" spans="1:14" x14ac:dyDescent="0.2">
      <c r="A13288">
        <v>53127</v>
      </c>
      <c r="B13288">
        <v>175</v>
      </c>
      <c r="C13288" t="str">
        <f>VLOOKUP(B13288,customer_name,2,FALSE)</f>
        <v>Customer#000000175</v>
      </c>
      <c r="D13288">
        <f>VLOOKUP(C13288,cust_num_nat_key,3,FALSE)</f>
        <v>10</v>
      </c>
      <c r="E13288" t="str">
        <f>VLOOKUP(D13288,nation_table,2,FALSE)</f>
        <v>IRAN</v>
      </c>
      <c r="F13288" t="str">
        <f>VLOOKUP(D13288,nation_table,4,FALSE)</f>
        <v>MIDDLE EAST</v>
      </c>
      <c r="G13288" t="str">
        <f>VLOOKUP(B13288,cust_segment,7,FALSE)</f>
        <v>FURNITURE</v>
      </c>
      <c r="H13288" t="s">
        <v>78</v>
      </c>
      <c r="I13288">
        <v>148510.07999999999</v>
      </c>
      <c r="J13288" s="1">
        <v>34831</v>
      </c>
      <c r="K13288" t="s">
        <v>56</v>
      </c>
      <c r="L13288" t="s">
        <v>637</v>
      </c>
      <c r="M13288">
        <v>0</v>
      </c>
      <c r="N13288" t="s">
        <v>14247</v>
      </c>
    </row>
    <row r="13289" spans="1:14" x14ac:dyDescent="0.2">
      <c r="A13289">
        <v>53152</v>
      </c>
      <c r="B13289">
        <v>1177</v>
      </c>
      <c r="C13289" t="str">
        <f>VLOOKUP(B13289,customer_name,2,FALSE)</f>
        <v>Customer#000001177</v>
      </c>
      <c r="D13289">
        <f>VLOOKUP(C13289,cust_num_nat_key,3,FALSE)</f>
        <v>14</v>
      </c>
      <c r="E13289" t="str">
        <f>VLOOKUP(D13289,nation_table,2,FALSE)</f>
        <v>KENYA</v>
      </c>
      <c r="F13289" t="str">
        <f>VLOOKUP(D13289,nation_table,4,FALSE)</f>
        <v>AFRICA</v>
      </c>
      <c r="G13289" t="str">
        <f>VLOOKUP(B13289,cust_segment,7,FALSE)</f>
        <v>FURNITURE</v>
      </c>
      <c r="H13289" t="s">
        <v>46</v>
      </c>
      <c r="I13289">
        <v>144076.57</v>
      </c>
      <c r="J13289" s="1">
        <v>34399</v>
      </c>
      <c r="K13289" t="s">
        <v>61</v>
      </c>
      <c r="L13289" t="s">
        <v>4825</v>
      </c>
      <c r="M13289">
        <v>0</v>
      </c>
      <c r="N13289" t="s">
        <v>14248</v>
      </c>
    </row>
    <row r="13290" spans="1:14" x14ac:dyDescent="0.2">
      <c r="A13290">
        <v>53153</v>
      </c>
      <c r="B13290">
        <v>8</v>
      </c>
      <c r="C13290" t="str">
        <f>VLOOKUP(B13290,customer_name,2,FALSE)</f>
        <v>Customer#000000008</v>
      </c>
      <c r="D13290">
        <f>VLOOKUP(C13290,cust_num_nat_key,3,FALSE)</f>
        <v>17</v>
      </c>
      <c r="E13290" t="str">
        <f>VLOOKUP(D13290,nation_table,2,FALSE)</f>
        <v>PERU</v>
      </c>
      <c r="F13290" t="str">
        <f>VLOOKUP(D13290,nation_table,4,FALSE)</f>
        <v>AMERICA</v>
      </c>
      <c r="G13290" t="str">
        <f>VLOOKUP(B13290,cust_segment,7,FALSE)</f>
        <v>BUILDING</v>
      </c>
      <c r="H13290" t="s">
        <v>46</v>
      </c>
      <c r="I13290">
        <v>193893.24</v>
      </c>
      <c r="J13290" s="1">
        <v>34601</v>
      </c>
      <c r="K13290" t="s">
        <v>43</v>
      </c>
      <c r="L13290" t="s">
        <v>1095</v>
      </c>
      <c r="M13290">
        <v>0</v>
      </c>
      <c r="N13290" t="s">
        <v>14249</v>
      </c>
    </row>
    <row r="13291" spans="1:14" x14ac:dyDescent="0.2">
      <c r="A13291">
        <v>53154</v>
      </c>
      <c r="B13291">
        <v>367</v>
      </c>
      <c r="C13291" t="str">
        <f>VLOOKUP(B13291,customer_name,2,FALSE)</f>
        <v>Customer#000000367</v>
      </c>
      <c r="D13291">
        <f>VLOOKUP(C13291,cust_num_nat_key,3,FALSE)</f>
        <v>13</v>
      </c>
      <c r="E13291" t="str">
        <f>VLOOKUP(D13291,nation_table,2,FALSE)</f>
        <v>JORDAN</v>
      </c>
      <c r="F13291" t="str">
        <f>VLOOKUP(D13291,nation_table,4,FALSE)</f>
        <v>MIDDLE EAST</v>
      </c>
      <c r="G13291" t="str">
        <f>VLOOKUP(B13291,cust_segment,7,FALSE)</f>
        <v>HOUSEHOLD</v>
      </c>
      <c r="H13291" t="s">
        <v>46</v>
      </c>
      <c r="I13291">
        <v>46202.92</v>
      </c>
      <c r="J13291" s="1">
        <v>33712</v>
      </c>
      <c r="K13291" t="s">
        <v>53</v>
      </c>
      <c r="L13291" t="s">
        <v>2397</v>
      </c>
      <c r="M13291">
        <v>0</v>
      </c>
      <c r="N13291" t="s">
        <v>14250</v>
      </c>
    </row>
    <row r="13292" spans="1:14" x14ac:dyDescent="0.2">
      <c r="A13292">
        <v>53155</v>
      </c>
      <c r="B13292">
        <v>211</v>
      </c>
      <c r="C13292" t="str">
        <f>VLOOKUP(B13292,customer_name,2,FALSE)</f>
        <v>Customer#000000211</v>
      </c>
      <c r="D13292">
        <f>VLOOKUP(C13292,cust_num_nat_key,3,FALSE)</f>
        <v>13</v>
      </c>
      <c r="E13292" t="str">
        <f>VLOOKUP(D13292,nation_table,2,FALSE)</f>
        <v>JORDAN</v>
      </c>
      <c r="F13292" t="str">
        <f>VLOOKUP(D13292,nation_table,4,FALSE)</f>
        <v>MIDDLE EAST</v>
      </c>
      <c r="G13292" t="str">
        <f>VLOOKUP(B13292,cust_segment,7,FALSE)</f>
        <v>BUILDING</v>
      </c>
      <c r="H13292" t="s">
        <v>39</v>
      </c>
      <c r="I13292">
        <v>234489.9</v>
      </c>
      <c r="J13292" s="1">
        <v>35330</v>
      </c>
      <c r="K13292" t="s">
        <v>56</v>
      </c>
      <c r="L13292" t="s">
        <v>1312</v>
      </c>
      <c r="M13292">
        <v>0</v>
      </c>
      <c r="N13292" t="s">
        <v>14251</v>
      </c>
    </row>
    <row r="13293" spans="1:14" x14ac:dyDescent="0.2">
      <c r="A13293">
        <v>53156</v>
      </c>
      <c r="B13293">
        <v>65</v>
      </c>
      <c r="C13293" t="str">
        <f>VLOOKUP(B13293,customer_name,2,FALSE)</f>
        <v>Customer#000000065</v>
      </c>
      <c r="D13293">
        <f>VLOOKUP(C13293,cust_num_nat_key,3,FALSE)</f>
        <v>23</v>
      </c>
      <c r="E13293" t="str">
        <f>VLOOKUP(D13293,nation_table,2,FALSE)</f>
        <v>UNITED KINGDOM</v>
      </c>
      <c r="F13293" t="str">
        <f>VLOOKUP(D13293,nation_table,4,FALSE)</f>
        <v>EUROPE</v>
      </c>
      <c r="G13293" t="str">
        <f>VLOOKUP(B13293,cust_segment,7,FALSE)</f>
        <v>AUTOMOBILE</v>
      </c>
      <c r="H13293" t="s">
        <v>46</v>
      </c>
      <c r="I13293">
        <v>68907.12</v>
      </c>
      <c r="J13293" s="1">
        <v>33674</v>
      </c>
      <c r="K13293" t="s">
        <v>53</v>
      </c>
      <c r="L13293" t="s">
        <v>910</v>
      </c>
      <c r="M13293">
        <v>0</v>
      </c>
      <c r="N13293" t="s">
        <v>14252</v>
      </c>
    </row>
    <row r="13294" spans="1:14" x14ac:dyDescent="0.2">
      <c r="A13294">
        <v>53157</v>
      </c>
      <c r="B13294">
        <v>902</v>
      </c>
      <c r="C13294" t="str">
        <f>VLOOKUP(B13294,customer_name,2,FALSE)</f>
        <v>Customer#000000902</v>
      </c>
      <c r="D13294">
        <f>VLOOKUP(C13294,cust_num_nat_key,3,FALSE)</f>
        <v>4</v>
      </c>
      <c r="E13294" t="str">
        <f>VLOOKUP(D13294,nation_table,2,FALSE)</f>
        <v>EGYPT</v>
      </c>
      <c r="F13294" t="str">
        <f>VLOOKUP(D13294,nation_table,4,FALSE)</f>
        <v>MIDDLE EAST</v>
      </c>
      <c r="G13294" t="str">
        <f>VLOOKUP(B13294,cust_segment,7,FALSE)</f>
        <v>AUTOMOBILE</v>
      </c>
      <c r="H13294" t="s">
        <v>39</v>
      </c>
      <c r="I13294">
        <v>40902.81</v>
      </c>
      <c r="J13294" s="1">
        <v>35547</v>
      </c>
      <c r="K13294" t="s">
        <v>40</v>
      </c>
      <c r="L13294" t="s">
        <v>1786</v>
      </c>
      <c r="M13294">
        <v>0</v>
      </c>
      <c r="N13294" t="s">
        <v>14253</v>
      </c>
    </row>
    <row r="13295" spans="1:14" x14ac:dyDescent="0.2">
      <c r="A13295">
        <v>53158</v>
      </c>
      <c r="B13295">
        <v>166</v>
      </c>
      <c r="C13295" t="str">
        <f>VLOOKUP(B13295,customer_name,2,FALSE)</f>
        <v>Customer#000000166</v>
      </c>
      <c r="D13295">
        <f>VLOOKUP(C13295,cust_num_nat_key,3,FALSE)</f>
        <v>10</v>
      </c>
      <c r="E13295" t="str">
        <f>VLOOKUP(D13295,nation_table,2,FALSE)</f>
        <v>IRAN</v>
      </c>
      <c r="F13295" t="str">
        <f>VLOOKUP(D13295,nation_table,4,FALSE)</f>
        <v>MIDDLE EAST</v>
      </c>
      <c r="G13295" t="str">
        <f>VLOOKUP(B13295,cust_segment,7,FALSE)</f>
        <v>FURNITURE</v>
      </c>
      <c r="H13295" t="s">
        <v>39</v>
      </c>
      <c r="I13295">
        <v>234957.11</v>
      </c>
      <c r="J13295" s="1">
        <v>35533</v>
      </c>
      <c r="K13295" t="s">
        <v>61</v>
      </c>
      <c r="L13295" t="s">
        <v>223</v>
      </c>
      <c r="M13295">
        <v>0</v>
      </c>
      <c r="N13295" t="s">
        <v>14254</v>
      </c>
    </row>
    <row r="13296" spans="1:14" x14ac:dyDescent="0.2">
      <c r="A13296">
        <v>53159</v>
      </c>
      <c r="B13296">
        <v>1307</v>
      </c>
      <c r="C13296" t="str">
        <f>VLOOKUP(B13296,customer_name,2,FALSE)</f>
        <v>Customer#000001307</v>
      </c>
      <c r="D13296">
        <f>VLOOKUP(C13296,cust_num_nat_key,3,FALSE)</f>
        <v>3</v>
      </c>
      <c r="E13296" t="str">
        <f>VLOOKUP(D13296,nation_table,2,FALSE)</f>
        <v>CANADA</v>
      </c>
      <c r="F13296" t="str">
        <f>VLOOKUP(D13296,nation_table,4,FALSE)</f>
        <v>AMERICA</v>
      </c>
      <c r="G13296" t="str">
        <f>VLOOKUP(B13296,cust_segment,7,FALSE)</f>
        <v>MACHINERY</v>
      </c>
      <c r="H13296" t="s">
        <v>46</v>
      </c>
      <c r="I13296">
        <v>183185.21</v>
      </c>
      <c r="J13296" s="1">
        <v>33651</v>
      </c>
      <c r="K13296" t="s">
        <v>56</v>
      </c>
      <c r="L13296" t="s">
        <v>324</v>
      </c>
      <c r="M13296">
        <v>0</v>
      </c>
      <c r="N13296" t="s">
        <v>14255</v>
      </c>
    </row>
    <row r="13297" spans="1:14" x14ac:dyDescent="0.2">
      <c r="A13297">
        <v>53184</v>
      </c>
      <c r="B13297">
        <v>1279</v>
      </c>
      <c r="C13297" t="str">
        <f>VLOOKUP(B13297,customer_name,2,FALSE)</f>
        <v>Customer#000001279</v>
      </c>
      <c r="D13297">
        <f>VLOOKUP(C13297,cust_num_nat_key,3,FALSE)</f>
        <v>14</v>
      </c>
      <c r="E13297" t="str">
        <f>VLOOKUP(D13297,nation_table,2,FALSE)</f>
        <v>KENYA</v>
      </c>
      <c r="F13297" t="str">
        <f>VLOOKUP(D13297,nation_table,4,FALSE)</f>
        <v>AFRICA</v>
      </c>
      <c r="G13297" t="str">
        <f>VLOOKUP(B13297,cust_segment,7,FALSE)</f>
        <v>BUILDING</v>
      </c>
      <c r="H13297" t="s">
        <v>39</v>
      </c>
      <c r="I13297">
        <v>118808.94</v>
      </c>
      <c r="J13297" s="1">
        <v>35833</v>
      </c>
      <c r="K13297" t="s">
        <v>61</v>
      </c>
      <c r="L13297" t="s">
        <v>289</v>
      </c>
      <c r="M13297">
        <v>0</v>
      </c>
      <c r="N13297" t="s">
        <v>14256</v>
      </c>
    </row>
    <row r="13298" spans="1:14" x14ac:dyDescent="0.2">
      <c r="A13298">
        <v>53185</v>
      </c>
      <c r="B13298">
        <v>371</v>
      </c>
      <c r="C13298" t="str">
        <f>VLOOKUP(B13298,customer_name,2,FALSE)</f>
        <v>Customer#000000371</v>
      </c>
      <c r="D13298">
        <f>VLOOKUP(C13298,cust_num_nat_key,3,FALSE)</f>
        <v>22</v>
      </c>
      <c r="E13298" t="str">
        <f>VLOOKUP(D13298,nation_table,2,FALSE)</f>
        <v>RUSSIA</v>
      </c>
      <c r="F13298" t="str">
        <f>VLOOKUP(D13298,nation_table,4,FALSE)</f>
        <v>EUROPE</v>
      </c>
      <c r="G13298" t="str">
        <f>VLOOKUP(B13298,cust_segment,7,FALSE)</f>
        <v>AUTOMOBILE</v>
      </c>
      <c r="H13298" t="s">
        <v>46</v>
      </c>
      <c r="I13298">
        <v>93132.52</v>
      </c>
      <c r="J13298" s="1">
        <v>34301</v>
      </c>
      <c r="K13298" t="s">
        <v>40</v>
      </c>
      <c r="L13298" t="s">
        <v>5145</v>
      </c>
      <c r="M13298">
        <v>0</v>
      </c>
      <c r="N13298" t="s">
        <v>14257</v>
      </c>
    </row>
    <row r="13299" spans="1:14" x14ac:dyDescent="0.2">
      <c r="A13299">
        <v>53186</v>
      </c>
      <c r="B13299">
        <v>1222</v>
      </c>
      <c r="C13299" t="str">
        <f>VLOOKUP(B13299,customer_name,2,FALSE)</f>
        <v>Customer#000001222</v>
      </c>
      <c r="D13299">
        <f>VLOOKUP(C13299,cust_num_nat_key,3,FALSE)</f>
        <v>11</v>
      </c>
      <c r="E13299" t="str">
        <f>VLOOKUP(D13299,nation_table,2,FALSE)</f>
        <v>IRAQ</v>
      </c>
      <c r="F13299" t="str">
        <f>VLOOKUP(D13299,nation_table,4,FALSE)</f>
        <v>MIDDLE EAST</v>
      </c>
      <c r="G13299" t="str">
        <f>VLOOKUP(B13299,cust_segment,7,FALSE)</f>
        <v>AUTOMOBILE</v>
      </c>
      <c r="H13299" t="s">
        <v>39</v>
      </c>
      <c r="I13299">
        <v>180755.34</v>
      </c>
      <c r="J13299" s="1">
        <v>35397</v>
      </c>
      <c r="K13299" t="s">
        <v>61</v>
      </c>
      <c r="L13299" t="s">
        <v>3411</v>
      </c>
      <c r="M13299">
        <v>0</v>
      </c>
      <c r="N13299" t="s">
        <v>14258</v>
      </c>
    </row>
    <row r="13300" spans="1:14" x14ac:dyDescent="0.2">
      <c r="A13300">
        <v>53187</v>
      </c>
      <c r="B13300">
        <v>239</v>
      </c>
      <c r="C13300" t="str">
        <f>VLOOKUP(B13300,customer_name,2,FALSE)</f>
        <v>Customer#000000239</v>
      </c>
      <c r="D13300">
        <f>VLOOKUP(C13300,cust_num_nat_key,3,FALSE)</f>
        <v>9</v>
      </c>
      <c r="E13300" t="str">
        <f>VLOOKUP(D13300,nation_table,2,FALSE)</f>
        <v>INDONESIA</v>
      </c>
      <c r="F13300" t="str">
        <f>VLOOKUP(D13300,nation_table,4,FALSE)</f>
        <v>ASIA</v>
      </c>
      <c r="G13300" t="str">
        <f>VLOOKUP(B13300,cust_segment,7,FALSE)</f>
        <v>FURNITURE</v>
      </c>
      <c r="H13300" t="s">
        <v>46</v>
      </c>
      <c r="I13300">
        <v>109423.91</v>
      </c>
      <c r="J13300" s="1">
        <v>34281</v>
      </c>
      <c r="K13300" t="s">
        <v>43</v>
      </c>
      <c r="L13300" t="s">
        <v>1927</v>
      </c>
      <c r="M13300">
        <v>0</v>
      </c>
      <c r="N13300" t="s">
        <v>14259</v>
      </c>
    </row>
    <row r="13301" spans="1:14" x14ac:dyDescent="0.2">
      <c r="A13301">
        <v>53188</v>
      </c>
      <c r="B13301">
        <v>941</v>
      </c>
      <c r="C13301" t="str">
        <f>VLOOKUP(B13301,customer_name,2,FALSE)</f>
        <v>Customer#000000941</v>
      </c>
      <c r="D13301">
        <f>VLOOKUP(C13301,cust_num_nat_key,3,FALSE)</f>
        <v>19</v>
      </c>
      <c r="E13301" t="str">
        <f>VLOOKUP(D13301,nation_table,2,FALSE)</f>
        <v>ROMANIA</v>
      </c>
      <c r="F13301" t="str">
        <f>VLOOKUP(D13301,nation_table,4,FALSE)</f>
        <v>EUROPE</v>
      </c>
      <c r="G13301" t="str">
        <f>VLOOKUP(B13301,cust_segment,7,FALSE)</f>
        <v>FURNITURE</v>
      </c>
      <c r="H13301" t="s">
        <v>46</v>
      </c>
      <c r="I13301">
        <v>59290.25</v>
      </c>
      <c r="J13301" s="1">
        <v>33914</v>
      </c>
      <c r="K13301" t="s">
        <v>56</v>
      </c>
      <c r="L13301" t="s">
        <v>3527</v>
      </c>
      <c r="M13301">
        <v>0</v>
      </c>
      <c r="N13301" t="s">
        <v>14260</v>
      </c>
    </row>
    <row r="13302" spans="1:14" x14ac:dyDescent="0.2">
      <c r="A13302">
        <v>53189</v>
      </c>
      <c r="B13302">
        <v>793</v>
      </c>
      <c r="C13302" t="str">
        <f>VLOOKUP(B13302,customer_name,2,FALSE)</f>
        <v>Customer#000000793</v>
      </c>
      <c r="D13302">
        <f>VLOOKUP(C13302,cust_num_nat_key,3,FALSE)</f>
        <v>0</v>
      </c>
      <c r="E13302" t="str">
        <f>VLOOKUP(D13302,nation_table,2,FALSE)</f>
        <v>ALGERIA</v>
      </c>
      <c r="F13302" t="str">
        <f>VLOOKUP(D13302,nation_table,4,FALSE)</f>
        <v>AFRICA</v>
      </c>
      <c r="G13302" t="str">
        <f>VLOOKUP(B13302,cust_segment,7,FALSE)</f>
        <v>BUILDING</v>
      </c>
      <c r="H13302" t="s">
        <v>39</v>
      </c>
      <c r="I13302">
        <v>42090.559999999998</v>
      </c>
      <c r="J13302" s="1">
        <v>34935</v>
      </c>
      <c r="K13302" t="s">
        <v>43</v>
      </c>
      <c r="L13302" t="s">
        <v>3361</v>
      </c>
      <c r="M13302">
        <v>0</v>
      </c>
      <c r="N13302" t="s">
        <v>14261</v>
      </c>
    </row>
    <row r="13303" spans="1:14" x14ac:dyDescent="0.2">
      <c r="A13303">
        <v>53190</v>
      </c>
      <c r="B13303">
        <v>877</v>
      </c>
      <c r="C13303" t="str">
        <f>VLOOKUP(B13303,customer_name,2,FALSE)</f>
        <v>Customer#000000877</v>
      </c>
      <c r="D13303">
        <f>VLOOKUP(C13303,cust_num_nat_key,3,FALSE)</f>
        <v>16</v>
      </c>
      <c r="E13303" t="str">
        <f>VLOOKUP(D13303,nation_table,2,FALSE)</f>
        <v>MOZAMBIQUE</v>
      </c>
      <c r="F13303" t="str">
        <f>VLOOKUP(D13303,nation_table,4,FALSE)</f>
        <v>AFRICA</v>
      </c>
      <c r="G13303" t="str">
        <f>VLOOKUP(B13303,cust_segment,7,FALSE)</f>
        <v>MACHINERY</v>
      </c>
      <c r="H13303" t="s">
        <v>46</v>
      </c>
      <c r="I13303">
        <v>181220.38</v>
      </c>
      <c r="J13303" s="1">
        <v>34602</v>
      </c>
      <c r="K13303" t="s">
        <v>61</v>
      </c>
      <c r="L13303" t="s">
        <v>666</v>
      </c>
      <c r="M13303">
        <v>0</v>
      </c>
      <c r="N13303" t="s">
        <v>14262</v>
      </c>
    </row>
    <row r="13304" spans="1:14" x14ac:dyDescent="0.2">
      <c r="A13304">
        <v>53191</v>
      </c>
      <c r="B13304">
        <v>1129</v>
      </c>
      <c r="C13304" t="str">
        <f>VLOOKUP(B13304,customer_name,2,FALSE)</f>
        <v>Customer#000001129</v>
      </c>
      <c r="D13304">
        <f>VLOOKUP(C13304,cust_num_nat_key,3,FALSE)</f>
        <v>8</v>
      </c>
      <c r="E13304" t="str">
        <f>VLOOKUP(D13304,nation_table,2,FALSE)</f>
        <v>INDIA</v>
      </c>
      <c r="F13304" t="str">
        <f>VLOOKUP(D13304,nation_table,4,FALSE)</f>
        <v>ASIA</v>
      </c>
      <c r="G13304" t="str">
        <f>VLOOKUP(B13304,cust_segment,7,FALSE)</f>
        <v>HOUSEHOLD</v>
      </c>
      <c r="H13304" t="s">
        <v>46</v>
      </c>
      <c r="I13304">
        <v>189780.33</v>
      </c>
      <c r="J13304" s="1">
        <v>34005</v>
      </c>
      <c r="K13304" t="s">
        <v>56</v>
      </c>
      <c r="L13304" t="s">
        <v>1820</v>
      </c>
      <c r="M13304">
        <v>0</v>
      </c>
      <c r="N13304" t="s">
        <v>14263</v>
      </c>
    </row>
    <row r="13305" spans="1:14" x14ac:dyDescent="0.2">
      <c r="A13305">
        <v>53216</v>
      </c>
      <c r="B13305">
        <v>121</v>
      </c>
      <c r="C13305" t="str">
        <f>VLOOKUP(B13305,customer_name,2,FALSE)</f>
        <v>Customer#000000121</v>
      </c>
      <c r="D13305">
        <f>VLOOKUP(C13305,cust_num_nat_key,3,FALSE)</f>
        <v>17</v>
      </c>
      <c r="E13305" t="str">
        <f>VLOOKUP(D13305,nation_table,2,FALSE)</f>
        <v>PERU</v>
      </c>
      <c r="F13305" t="str">
        <f>VLOOKUP(D13305,nation_table,4,FALSE)</f>
        <v>AMERICA</v>
      </c>
      <c r="G13305" t="str">
        <f>VLOOKUP(B13305,cust_segment,7,FALSE)</f>
        <v>BUILDING</v>
      </c>
      <c r="H13305" t="s">
        <v>46</v>
      </c>
      <c r="I13305">
        <v>217314.63</v>
      </c>
      <c r="J13305" s="1">
        <v>33943</v>
      </c>
      <c r="K13305" t="s">
        <v>56</v>
      </c>
      <c r="L13305" t="s">
        <v>1531</v>
      </c>
      <c r="M13305">
        <v>0</v>
      </c>
      <c r="N13305" t="s">
        <v>14264</v>
      </c>
    </row>
    <row r="13306" spans="1:14" x14ac:dyDescent="0.2">
      <c r="A13306">
        <v>53217</v>
      </c>
      <c r="B13306">
        <v>244</v>
      </c>
      <c r="C13306" t="str">
        <f>VLOOKUP(B13306,customer_name,2,FALSE)</f>
        <v>Customer#000000244</v>
      </c>
      <c r="D13306">
        <f>VLOOKUP(C13306,cust_num_nat_key,3,FALSE)</f>
        <v>15</v>
      </c>
      <c r="E13306" t="str">
        <f>VLOOKUP(D13306,nation_table,2,FALSE)</f>
        <v>MOROCCO</v>
      </c>
      <c r="F13306" t="str">
        <f>VLOOKUP(D13306,nation_table,4,FALSE)</f>
        <v>AFRICA</v>
      </c>
      <c r="G13306" t="str">
        <f>VLOOKUP(B13306,cust_segment,7,FALSE)</f>
        <v>HOUSEHOLD</v>
      </c>
      <c r="H13306" t="s">
        <v>39</v>
      </c>
      <c r="I13306">
        <v>130589.89</v>
      </c>
      <c r="J13306" s="1">
        <v>35991</v>
      </c>
      <c r="K13306" t="s">
        <v>53</v>
      </c>
      <c r="L13306" t="s">
        <v>3386</v>
      </c>
      <c r="M13306">
        <v>0</v>
      </c>
      <c r="N13306" t="s">
        <v>14265</v>
      </c>
    </row>
    <row r="13307" spans="1:14" x14ac:dyDescent="0.2">
      <c r="A13307">
        <v>53218</v>
      </c>
      <c r="B13307">
        <v>1177</v>
      </c>
      <c r="C13307" t="str">
        <f>VLOOKUP(B13307,customer_name,2,FALSE)</f>
        <v>Customer#000001177</v>
      </c>
      <c r="D13307">
        <f>VLOOKUP(C13307,cust_num_nat_key,3,FALSE)</f>
        <v>14</v>
      </c>
      <c r="E13307" t="str">
        <f>VLOOKUP(D13307,nation_table,2,FALSE)</f>
        <v>KENYA</v>
      </c>
      <c r="F13307" t="str">
        <f>VLOOKUP(D13307,nation_table,4,FALSE)</f>
        <v>AFRICA</v>
      </c>
      <c r="G13307" t="str">
        <f>VLOOKUP(B13307,cust_segment,7,FALSE)</f>
        <v>FURNITURE</v>
      </c>
      <c r="H13307" t="s">
        <v>46</v>
      </c>
      <c r="I13307">
        <v>101511.74</v>
      </c>
      <c r="J13307" s="1">
        <v>34435</v>
      </c>
      <c r="K13307" t="s">
        <v>43</v>
      </c>
      <c r="L13307" t="s">
        <v>485</v>
      </c>
      <c r="M13307">
        <v>0</v>
      </c>
      <c r="N13307" t="s">
        <v>14266</v>
      </c>
    </row>
    <row r="13308" spans="1:14" x14ac:dyDescent="0.2">
      <c r="A13308">
        <v>53219</v>
      </c>
      <c r="B13308">
        <v>131</v>
      </c>
      <c r="C13308" t="str">
        <f>VLOOKUP(B13308,customer_name,2,FALSE)</f>
        <v>Customer#000000131</v>
      </c>
      <c r="D13308">
        <f>VLOOKUP(C13308,cust_num_nat_key,3,FALSE)</f>
        <v>11</v>
      </c>
      <c r="E13308" t="str">
        <f>VLOOKUP(D13308,nation_table,2,FALSE)</f>
        <v>IRAQ</v>
      </c>
      <c r="F13308" t="str">
        <f>VLOOKUP(D13308,nation_table,4,FALSE)</f>
        <v>MIDDLE EAST</v>
      </c>
      <c r="G13308" t="str">
        <f>VLOOKUP(B13308,cust_segment,7,FALSE)</f>
        <v>HOUSEHOLD</v>
      </c>
      <c r="H13308" t="s">
        <v>39</v>
      </c>
      <c r="I13308">
        <v>33050.06</v>
      </c>
      <c r="J13308" s="1">
        <v>35174</v>
      </c>
      <c r="K13308" t="s">
        <v>43</v>
      </c>
      <c r="L13308" t="s">
        <v>526</v>
      </c>
      <c r="M13308">
        <v>0</v>
      </c>
      <c r="N13308" t="s">
        <v>14267</v>
      </c>
    </row>
    <row r="13309" spans="1:14" x14ac:dyDescent="0.2">
      <c r="A13309">
        <v>53220</v>
      </c>
      <c r="B13309">
        <v>553</v>
      </c>
      <c r="C13309" t="str">
        <f>VLOOKUP(B13309,customer_name,2,FALSE)</f>
        <v>Customer#000000553</v>
      </c>
      <c r="D13309">
        <f>VLOOKUP(C13309,cust_num_nat_key,3,FALSE)</f>
        <v>4</v>
      </c>
      <c r="E13309" t="str">
        <f>VLOOKUP(D13309,nation_table,2,FALSE)</f>
        <v>EGYPT</v>
      </c>
      <c r="F13309" t="str">
        <f>VLOOKUP(D13309,nation_table,4,FALSE)</f>
        <v>MIDDLE EAST</v>
      </c>
      <c r="G13309" t="str">
        <f>VLOOKUP(B13309,cust_segment,7,FALSE)</f>
        <v>BUILDING</v>
      </c>
      <c r="H13309" t="s">
        <v>39</v>
      </c>
      <c r="I13309">
        <v>197698.46</v>
      </c>
      <c r="J13309" s="1">
        <v>35623</v>
      </c>
      <c r="K13309" t="s">
        <v>53</v>
      </c>
      <c r="L13309" t="s">
        <v>1047</v>
      </c>
      <c r="M13309">
        <v>0</v>
      </c>
      <c r="N13309" t="s">
        <v>14268</v>
      </c>
    </row>
    <row r="13310" spans="1:14" x14ac:dyDescent="0.2">
      <c r="A13310">
        <v>53221</v>
      </c>
      <c r="B13310">
        <v>1432</v>
      </c>
      <c r="C13310" t="str">
        <f>VLOOKUP(B13310,customer_name,2,FALSE)</f>
        <v>Customer#000001432</v>
      </c>
      <c r="D13310">
        <f>VLOOKUP(C13310,cust_num_nat_key,3,FALSE)</f>
        <v>21</v>
      </c>
      <c r="E13310" t="str">
        <f>VLOOKUP(D13310,nation_table,2,FALSE)</f>
        <v>VIETNAM</v>
      </c>
      <c r="F13310" t="str">
        <f>VLOOKUP(D13310,nation_table,4,FALSE)</f>
        <v>ASIA</v>
      </c>
      <c r="G13310" t="str">
        <f>VLOOKUP(B13310,cust_segment,7,FALSE)</f>
        <v>MACHINERY</v>
      </c>
      <c r="H13310" t="s">
        <v>46</v>
      </c>
      <c r="I13310">
        <v>268693.21999999997</v>
      </c>
      <c r="J13310" s="1">
        <v>33661</v>
      </c>
      <c r="K13310" t="s">
        <v>53</v>
      </c>
      <c r="L13310" t="s">
        <v>3527</v>
      </c>
      <c r="M13310">
        <v>0</v>
      </c>
      <c r="N13310" t="s">
        <v>14269</v>
      </c>
    </row>
    <row r="13311" spans="1:14" x14ac:dyDescent="0.2">
      <c r="A13311">
        <v>53222</v>
      </c>
      <c r="B13311">
        <v>1460</v>
      </c>
      <c r="C13311" t="str">
        <f>VLOOKUP(B13311,customer_name,2,FALSE)</f>
        <v>Customer#000001460</v>
      </c>
      <c r="D13311">
        <f>VLOOKUP(C13311,cust_num_nat_key,3,FALSE)</f>
        <v>20</v>
      </c>
      <c r="E13311" t="str">
        <f>VLOOKUP(D13311,nation_table,2,FALSE)</f>
        <v>SAUDI ARABIA</v>
      </c>
      <c r="F13311" t="str">
        <f>VLOOKUP(D13311,nation_table,4,FALSE)</f>
        <v>MIDDLE EAST</v>
      </c>
      <c r="G13311" t="str">
        <f>VLOOKUP(B13311,cust_segment,7,FALSE)</f>
        <v>BUILDING</v>
      </c>
      <c r="H13311" t="s">
        <v>46</v>
      </c>
      <c r="I13311">
        <v>1799.1</v>
      </c>
      <c r="J13311" s="1">
        <v>34627</v>
      </c>
      <c r="K13311" t="s">
        <v>40</v>
      </c>
      <c r="L13311" t="s">
        <v>215</v>
      </c>
      <c r="M13311">
        <v>0</v>
      </c>
      <c r="N13311" t="s">
        <v>14270</v>
      </c>
    </row>
    <row r="13312" spans="1:14" x14ac:dyDescent="0.2">
      <c r="A13312">
        <v>53223</v>
      </c>
      <c r="B13312">
        <v>1390</v>
      </c>
      <c r="C13312" t="str">
        <f>VLOOKUP(B13312,customer_name,2,FALSE)</f>
        <v>Customer#000001390</v>
      </c>
      <c r="D13312">
        <f>VLOOKUP(C13312,cust_num_nat_key,3,FALSE)</f>
        <v>11</v>
      </c>
      <c r="E13312" t="str">
        <f>VLOOKUP(D13312,nation_table,2,FALSE)</f>
        <v>IRAQ</v>
      </c>
      <c r="F13312" t="str">
        <f>VLOOKUP(D13312,nation_table,4,FALSE)</f>
        <v>MIDDLE EAST</v>
      </c>
      <c r="G13312" t="str">
        <f>VLOOKUP(B13312,cust_segment,7,FALSE)</f>
        <v>HOUSEHOLD</v>
      </c>
      <c r="H13312" t="s">
        <v>46</v>
      </c>
      <c r="I13312">
        <v>251060.31</v>
      </c>
      <c r="J13312" s="1">
        <v>33800</v>
      </c>
      <c r="K13312" t="s">
        <v>40</v>
      </c>
      <c r="L13312" t="s">
        <v>131</v>
      </c>
      <c r="M13312">
        <v>0</v>
      </c>
      <c r="N13312" t="s">
        <v>14271</v>
      </c>
    </row>
    <row r="13313" spans="1:14" x14ac:dyDescent="0.2">
      <c r="A13313">
        <v>53248</v>
      </c>
      <c r="B13313">
        <v>382</v>
      </c>
      <c r="C13313" t="str">
        <f>VLOOKUP(B13313,customer_name,2,FALSE)</f>
        <v>Customer#000000382</v>
      </c>
      <c r="D13313">
        <f>VLOOKUP(C13313,cust_num_nat_key,3,FALSE)</f>
        <v>8</v>
      </c>
      <c r="E13313" t="str">
        <f>VLOOKUP(D13313,nation_table,2,FALSE)</f>
        <v>INDIA</v>
      </c>
      <c r="F13313" t="str">
        <f>VLOOKUP(D13313,nation_table,4,FALSE)</f>
        <v>ASIA</v>
      </c>
      <c r="G13313" t="str">
        <f>VLOOKUP(B13313,cust_segment,7,FALSE)</f>
        <v>AUTOMOBILE</v>
      </c>
      <c r="H13313" t="s">
        <v>46</v>
      </c>
      <c r="I13313">
        <v>268488.71999999997</v>
      </c>
      <c r="J13313" s="1">
        <v>34272</v>
      </c>
      <c r="K13313" t="s">
        <v>43</v>
      </c>
      <c r="L13313" t="s">
        <v>1591</v>
      </c>
      <c r="M13313">
        <v>0</v>
      </c>
      <c r="N13313" t="s">
        <v>14272</v>
      </c>
    </row>
    <row r="13314" spans="1:14" x14ac:dyDescent="0.2">
      <c r="A13314">
        <v>53249</v>
      </c>
      <c r="B13314">
        <v>1309</v>
      </c>
      <c r="C13314" t="str">
        <f>VLOOKUP(B13314,customer_name,2,FALSE)</f>
        <v>Customer#000001309</v>
      </c>
      <c r="D13314">
        <f>VLOOKUP(C13314,cust_num_nat_key,3,FALSE)</f>
        <v>10</v>
      </c>
      <c r="E13314" t="str">
        <f>VLOOKUP(D13314,nation_table,2,FALSE)</f>
        <v>IRAN</v>
      </c>
      <c r="F13314" t="str">
        <f>VLOOKUP(D13314,nation_table,4,FALSE)</f>
        <v>MIDDLE EAST</v>
      </c>
      <c r="G13314" t="str">
        <f>VLOOKUP(B13314,cust_segment,7,FALSE)</f>
        <v>AUTOMOBILE</v>
      </c>
      <c r="H13314" t="s">
        <v>46</v>
      </c>
      <c r="I13314">
        <v>58382.85</v>
      </c>
      <c r="J13314" s="1">
        <v>33862</v>
      </c>
      <c r="K13314" t="s">
        <v>40</v>
      </c>
      <c r="L13314" t="s">
        <v>366</v>
      </c>
      <c r="M13314">
        <v>0</v>
      </c>
      <c r="N13314" t="s">
        <v>14273</v>
      </c>
    </row>
    <row r="13315" spans="1:14" x14ac:dyDescent="0.2">
      <c r="A13315">
        <v>53250</v>
      </c>
      <c r="B13315">
        <v>770</v>
      </c>
      <c r="C13315" t="str">
        <f>VLOOKUP(B13315,customer_name,2,FALSE)</f>
        <v>Customer#000000770</v>
      </c>
      <c r="D13315">
        <f>VLOOKUP(C13315,cust_num_nat_key,3,FALSE)</f>
        <v>8</v>
      </c>
      <c r="E13315" t="str">
        <f>VLOOKUP(D13315,nation_table,2,FALSE)</f>
        <v>INDIA</v>
      </c>
      <c r="F13315" t="str">
        <f>VLOOKUP(D13315,nation_table,4,FALSE)</f>
        <v>ASIA</v>
      </c>
      <c r="G13315" t="str">
        <f>VLOOKUP(B13315,cust_segment,7,FALSE)</f>
        <v>AUTOMOBILE</v>
      </c>
      <c r="H13315" t="s">
        <v>39</v>
      </c>
      <c r="I13315">
        <v>179928.92</v>
      </c>
      <c r="J13315" s="1">
        <v>35395</v>
      </c>
      <c r="K13315" t="s">
        <v>56</v>
      </c>
      <c r="L13315" t="s">
        <v>1490</v>
      </c>
      <c r="M13315">
        <v>0</v>
      </c>
      <c r="N13315" t="s">
        <v>14274</v>
      </c>
    </row>
    <row r="13316" spans="1:14" x14ac:dyDescent="0.2">
      <c r="A13316">
        <v>53251</v>
      </c>
      <c r="B13316">
        <v>899</v>
      </c>
      <c r="C13316" t="str">
        <f>VLOOKUP(B13316,customer_name,2,FALSE)</f>
        <v>Customer#000000899</v>
      </c>
      <c r="D13316">
        <f>VLOOKUP(C13316,cust_num_nat_key,3,FALSE)</f>
        <v>2</v>
      </c>
      <c r="E13316" t="str">
        <f>VLOOKUP(D13316,nation_table,2,FALSE)</f>
        <v>BRAZIL</v>
      </c>
      <c r="F13316" t="str">
        <f>VLOOKUP(D13316,nation_table,4,FALSE)</f>
        <v>AMERICA</v>
      </c>
      <c r="G13316" t="str">
        <f>VLOOKUP(B13316,cust_segment,7,FALSE)</f>
        <v>FURNITURE</v>
      </c>
      <c r="H13316" t="s">
        <v>46</v>
      </c>
      <c r="I13316">
        <v>33723.51</v>
      </c>
      <c r="J13316" s="1">
        <v>34786</v>
      </c>
      <c r="K13316" t="s">
        <v>43</v>
      </c>
      <c r="L13316" t="s">
        <v>2101</v>
      </c>
      <c r="M13316">
        <v>0</v>
      </c>
      <c r="N13316" t="s">
        <v>14275</v>
      </c>
    </row>
    <row r="13317" spans="1:14" x14ac:dyDescent="0.2">
      <c r="A13317">
        <v>53252</v>
      </c>
      <c r="B13317">
        <v>907</v>
      </c>
      <c r="C13317" t="str">
        <f>VLOOKUP(B13317,customer_name,2,FALSE)</f>
        <v>Customer#000000907</v>
      </c>
      <c r="D13317">
        <f>VLOOKUP(C13317,cust_num_nat_key,3,FALSE)</f>
        <v>10</v>
      </c>
      <c r="E13317" t="str">
        <f>VLOOKUP(D13317,nation_table,2,FALSE)</f>
        <v>IRAN</v>
      </c>
      <c r="F13317" t="str">
        <f>VLOOKUP(D13317,nation_table,4,FALSE)</f>
        <v>MIDDLE EAST</v>
      </c>
      <c r="G13317" t="str">
        <f>VLOOKUP(B13317,cust_segment,7,FALSE)</f>
        <v>HOUSEHOLD</v>
      </c>
      <c r="H13317" t="s">
        <v>39</v>
      </c>
      <c r="I13317">
        <v>60714.7</v>
      </c>
      <c r="J13317" s="1">
        <v>35966</v>
      </c>
      <c r="K13317" t="s">
        <v>43</v>
      </c>
      <c r="L13317" t="s">
        <v>853</v>
      </c>
      <c r="M13317">
        <v>0</v>
      </c>
      <c r="N13317" t="s">
        <v>14276</v>
      </c>
    </row>
    <row r="13318" spans="1:14" x14ac:dyDescent="0.2">
      <c r="A13318">
        <v>53253</v>
      </c>
      <c r="B13318">
        <v>214</v>
      </c>
      <c r="C13318" t="str">
        <f>VLOOKUP(B13318,customer_name,2,FALSE)</f>
        <v>Customer#000000214</v>
      </c>
      <c r="D13318">
        <f>VLOOKUP(C13318,cust_num_nat_key,3,FALSE)</f>
        <v>8</v>
      </c>
      <c r="E13318" t="str">
        <f>VLOOKUP(D13318,nation_table,2,FALSE)</f>
        <v>INDIA</v>
      </c>
      <c r="F13318" t="str">
        <f>VLOOKUP(D13318,nation_table,4,FALSE)</f>
        <v>ASIA</v>
      </c>
      <c r="G13318" t="str">
        <f>VLOOKUP(B13318,cust_segment,7,FALSE)</f>
        <v>MACHINERY</v>
      </c>
      <c r="H13318" t="s">
        <v>39</v>
      </c>
      <c r="I13318">
        <v>142604.12</v>
      </c>
      <c r="J13318" s="1">
        <v>35979</v>
      </c>
      <c r="K13318" t="s">
        <v>53</v>
      </c>
      <c r="L13318" t="s">
        <v>1026</v>
      </c>
      <c r="M13318">
        <v>0</v>
      </c>
      <c r="N13318" t="s">
        <v>14277</v>
      </c>
    </row>
    <row r="13319" spans="1:14" x14ac:dyDescent="0.2">
      <c r="A13319">
        <v>53254</v>
      </c>
      <c r="B13319">
        <v>1331</v>
      </c>
      <c r="C13319" t="str">
        <f>VLOOKUP(B13319,customer_name,2,FALSE)</f>
        <v>Customer#000001331</v>
      </c>
      <c r="D13319">
        <f>VLOOKUP(C13319,cust_num_nat_key,3,FALSE)</f>
        <v>8</v>
      </c>
      <c r="E13319" t="str">
        <f>VLOOKUP(D13319,nation_table,2,FALSE)</f>
        <v>INDIA</v>
      </c>
      <c r="F13319" t="str">
        <f>VLOOKUP(D13319,nation_table,4,FALSE)</f>
        <v>ASIA</v>
      </c>
      <c r="G13319" t="str">
        <f>VLOOKUP(B13319,cust_segment,7,FALSE)</f>
        <v>BUILDING</v>
      </c>
      <c r="H13319" t="s">
        <v>46</v>
      </c>
      <c r="I13319">
        <v>117564.02</v>
      </c>
      <c r="J13319" s="1">
        <v>34565</v>
      </c>
      <c r="K13319" t="s">
        <v>61</v>
      </c>
      <c r="L13319" t="s">
        <v>2689</v>
      </c>
      <c r="M13319">
        <v>0</v>
      </c>
      <c r="N13319" t="s">
        <v>14278</v>
      </c>
    </row>
    <row r="13320" spans="1:14" x14ac:dyDescent="0.2">
      <c r="A13320">
        <v>53255</v>
      </c>
      <c r="B13320">
        <v>901</v>
      </c>
      <c r="C13320" t="str">
        <f>VLOOKUP(B13320,customer_name,2,FALSE)</f>
        <v>Customer#000000901</v>
      </c>
      <c r="D13320">
        <f>VLOOKUP(C13320,cust_num_nat_key,3,FALSE)</f>
        <v>12</v>
      </c>
      <c r="E13320" t="str">
        <f>VLOOKUP(D13320,nation_table,2,FALSE)</f>
        <v>JAPAN</v>
      </c>
      <c r="F13320" t="str">
        <f>VLOOKUP(D13320,nation_table,4,FALSE)</f>
        <v>ASIA</v>
      </c>
      <c r="G13320" t="str">
        <f>VLOOKUP(B13320,cust_segment,7,FALSE)</f>
        <v>HOUSEHOLD</v>
      </c>
      <c r="H13320" t="s">
        <v>39</v>
      </c>
      <c r="I13320">
        <v>160555.35999999999</v>
      </c>
      <c r="J13320" s="1">
        <v>35612</v>
      </c>
      <c r="K13320" t="s">
        <v>56</v>
      </c>
      <c r="L13320" t="s">
        <v>2594</v>
      </c>
      <c r="M13320">
        <v>0</v>
      </c>
      <c r="N13320" t="s">
        <v>14279</v>
      </c>
    </row>
    <row r="13321" spans="1:14" x14ac:dyDescent="0.2">
      <c r="A13321">
        <v>53280</v>
      </c>
      <c r="B13321">
        <v>1462</v>
      </c>
      <c r="C13321" t="str">
        <f>VLOOKUP(B13321,customer_name,2,FALSE)</f>
        <v>Customer#000001462</v>
      </c>
      <c r="D13321">
        <f>VLOOKUP(C13321,cust_num_nat_key,3,FALSE)</f>
        <v>17</v>
      </c>
      <c r="E13321" t="str">
        <f>VLOOKUP(D13321,nation_table,2,FALSE)</f>
        <v>PERU</v>
      </c>
      <c r="F13321" t="str">
        <f>VLOOKUP(D13321,nation_table,4,FALSE)</f>
        <v>AMERICA</v>
      </c>
      <c r="G13321" t="str">
        <f>VLOOKUP(B13321,cust_segment,7,FALSE)</f>
        <v>FURNITURE</v>
      </c>
      <c r="H13321" t="s">
        <v>46</v>
      </c>
      <c r="I13321">
        <v>112595.26</v>
      </c>
      <c r="J13321" s="1">
        <v>34708</v>
      </c>
      <c r="K13321" t="s">
        <v>56</v>
      </c>
      <c r="L13321" t="s">
        <v>2107</v>
      </c>
      <c r="M13321">
        <v>0</v>
      </c>
      <c r="N13321" t="s">
        <v>14280</v>
      </c>
    </row>
    <row r="13322" spans="1:14" x14ac:dyDescent="0.2">
      <c r="A13322">
        <v>53281</v>
      </c>
      <c r="B13322">
        <v>79</v>
      </c>
      <c r="C13322" t="str">
        <f>VLOOKUP(B13322,customer_name,2,FALSE)</f>
        <v>Customer#000000079</v>
      </c>
      <c r="D13322">
        <f>VLOOKUP(C13322,cust_num_nat_key,3,FALSE)</f>
        <v>15</v>
      </c>
      <c r="E13322" t="str">
        <f>VLOOKUP(D13322,nation_table,2,FALSE)</f>
        <v>MOROCCO</v>
      </c>
      <c r="F13322" t="str">
        <f>VLOOKUP(D13322,nation_table,4,FALSE)</f>
        <v>AFRICA</v>
      </c>
      <c r="G13322" t="str">
        <f>VLOOKUP(B13322,cust_segment,7,FALSE)</f>
        <v>MACHINERY</v>
      </c>
      <c r="H13322" t="s">
        <v>46</v>
      </c>
      <c r="I13322">
        <v>145587.89000000001</v>
      </c>
      <c r="J13322" s="1">
        <v>34427</v>
      </c>
      <c r="K13322" t="s">
        <v>43</v>
      </c>
      <c r="L13322" t="s">
        <v>1783</v>
      </c>
      <c r="M13322">
        <v>0</v>
      </c>
      <c r="N13322" t="s">
        <v>14281</v>
      </c>
    </row>
    <row r="13323" spans="1:14" x14ac:dyDescent="0.2">
      <c r="A13323">
        <v>53282</v>
      </c>
      <c r="B13323">
        <v>473</v>
      </c>
      <c r="C13323" t="str">
        <f>VLOOKUP(B13323,customer_name,2,FALSE)</f>
        <v>Customer#000000473</v>
      </c>
      <c r="D13323">
        <f>VLOOKUP(C13323,cust_num_nat_key,3,FALSE)</f>
        <v>9</v>
      </c>
      <c r="E13323" t="str">
        <f>VLOOKUP(D13323,nation_table,2,FALSE)</f>
        <v>INDONESIA</v>
      </c>
      <c r="F13323" t="str">
        <f>VLOOKUP(D13323,nation_table,4,FALSE)</f>
        <v>ASIA</v>
      </c>
      <c r="G13323" t="str">
        <f>VLOOKUP(B13323,cust_segment,7,FALSE)</f>
        <v>HOUSEHOLD</v>
      </c>
      <c r="H13323" t="s">
        <v>46</v>
      </c>
      <c r="I13323">
        <v>61631.12</v>
      </c>
      <c r="J13323" s="1">
        <v>34548</v>
      </c>
      <c r="K13323" t="s">
        <v>56</v>
      </c>
      <c r="L13323" t="s">
        <v>1000</v>
      </c>
      <c r="M13323">
        <v>0</v>
      </c>
      <c r="N13323" t="s">
        <v>14282</v>
      </c>
    </row>
    <row r="13324" spans="1:14" x14ac:dyDescent="0.2">
      <c r="A13324">
        <v>53283</v>
      </c>
      <c r="B13324">
        <v>1</v>
      </c>
      <c r="C13324" t="str">
        <f>VLOOKUP(B13324,customer_name,2,FALSE)</f>
        <v>Customer#000000001</v>
      </c>
      <c r="D13324">
        <f>VLOOKUP(C13324,cust_num_nat_key,3,FALSE)</f>
        <v>15</v>
      </c>
      <c r="E13324" t="str">
        <f>VLOOKUP(D13324,nation_table,2,FALSE)</f>
        <v>MOROCCO</v>
      </c>
      <c r="F13324" t="str">
        <f>VLOOKUP(D13324,nation_table,4,FALSE)</f>
        <v>AFRICA</v>
      </c>
      <c r="G13324" t="str">
        <f>VLOOKUP(B13324,cust_segment,7,FALSE)</f>
        <v>BUILDING</v>
      </c>
      <c r="H13324" t="s">
        <v>39</v>
      </c>
      <c r="I13324">
        <v>165928.32999999999</v>
      </c>
      <c r="J13324" s="1">
        <v>35001</v>
      </c>
      <c r="K13324" t="s">
        <v>56</v>
      </c>
      <c r="L13324" t="s">
        <v>1968</v>
      </c>
      <c r="M13324">
        <v>0</v>
      </c>
      <c r="N13324" t="s">
        <v>14283</v>
      </c>
    </row>
    <row r="13325" spans="1:14" x14ac:dyDescent="0.2">
      <c r="A13325">
        <v>53284</v>
      </c>
      <c r="B13325">
        <v>355</v>
      </c>
      <c r="C13325" t="str">
        <f>VLOOKUP(B13325,customer_name,2,FALSE)</f>
        <v>Customer#000000355</v>
      </c>
      <c r="D13325">
        <f>VLOOKUP(C13325,cust_num_nat_key,3,FALSE)</f>
        <v>14</v>
      </c>
      <c r="E13325" t="str">
        <f>VLOOKUP(D13325,nation_table,2,FALSE)</f>
        <v>KENYA</v>
      </c>
      <c r="F13325" t="str">
        <f>VLOOKUP(D13325,nation_table,4,FALSE)</f>
        <v>AFRICA</v>
      </c>
      <c r="G13325" t="str">
        <f>VLOOKUP(B13325,cust_segment,7,FALSE)</f>
        <v>FURNITURE</v>
      </c>
      <c r="H13325" t="s">
        <v>39</v>
      </c>
      <c r="I13325">
        <v>184776.38</v>
      </c>
      <c r="J13325" s="1">
        <v>35328</v>
      </c>
      <c r="K13325" t="s">
        <v>43</v>
      </c>
      <c r="L13325" t="s">
        <v>1144</v>
      </c>
      <c r="M13325">
        <v>0</v>
      </c>
      <c r="N13325" t="s">
        <v>14284</v>
      </c>
    </row>
    <row r="13326" spans="1:14" x14ac:dyDescent="0.2">
      <c r="A13326">
        <v>53285</v>
      </c>
      <c r="B13326">
        <v>181</v>
      </c>
      <c r="C13326" t="str">
        <f>VLOOKUP(B13326,customer_name,2,FALSE)</f>
        <v>Customer#000000181</v>
      </c>
      <c r="D13326">
        <f>VLOOKUP(C13326,cust_num_nat_key,3,FALSE)</f>
        <v>9</v>
      </c>
      <c r="E13326" t="str">
        <f>VLOOKUP(D13326,nation_table,2,FALSE)</f>
        <v>INDONESIA</v>
      </c>
      <c r="F13326" t="str">
        <f>VLOOKUP(D13326,nation_table,4,FALSE)</f>
        <v>ASIA</v>
      </c>
      <c r="G13326" t="str">
        <f>VLOOKUP(B13326,cust_segment,7,FALSE)</f>
        <v>FURNITURE</v>
      </c>
      <c r="H13326" t="s">
        <v>46</v>
      </c>
      <c r="I13326">
        <v>15511.55</v>
      </c>
      <c r="J13326" s="1">
        <v>33749</v>
      </c>
      <c r="K13326" t="s">
        <v>43</v>
      </c>
      <c r="L13326" t="s">
        <v>655</v>
      </c>
      <c r="M13326">
        <v>0</v>
      </c>
      <c r="N13326" t="s">
        <v>14285</v>
      </c>
    </row>
    <row r="13327" spans="1:14" x14ac:dyDescent="0.2">
      <c r="A13327">
        <v>53286</v>
      </c>
      <c r="B13327">
        <v>1268</v>
      </c>
      <c r="C13327" t="str">
        <f>VLOOKUP(B13327,customer_name,2,FALSE)</f>
        <v>Customer#000001268</v>
      </c>
      <c r="D13327">
        <f>VLOOKUP(C13327,cust_num_nat_key,3,FALSE)</f>
        <v>24</v>
      </c>
      <c r="E13327" t="str">
        <f>VLOOKUP(D13327,nation_table,2,FALSE)</f>
        <v>UNITED STATES</v>
      </c>
      <c r="F13327" t="str">
        <f>VLOOKUP(D13327,nation_table,4,FALSE)</f>
        <v>AMERICA</v>
      </c>
      <c r="G13327" t="str">
        <f>VLOOKUP(B13327,cust_segment,7,FALSE)</f>
        <v>BUILDING</v>
      </c>
      <c r="H13327" t="s">
        <v>46</v>
      </c>
      <c r="I13327">
        <v>160678.45000000001</v>
      </c>
      <c r="J13327" s="1">
        <v>34146</v>
      </c>
      <c r="K13327" t="s">
        <v>61</v>
      </c>
      <c r="L13327" t="s">
        <v>2827</v>
      </c>
      <c r="M13327">
        <v>0</v>
      </c>
      <c r="N13327" t="s">
        <v>14286</v>
      </c>
    </row>
    <row r="13328" spans="1:14" x14ac:dyDescent="0.2">
      <c r="A13328">
        <v>53287</v>
      </c>
      <c r="B13328">
        <v>1490</v>
      </c>
      <c r="C13328" t="str">
        <f>VLOOKUP(B13328,customer_name,2,FALSE)</f>
        <v>Customer#000001490</v>
      </c>
      <c r="D13328">
        <f>VLOOKUP(C13328,cust_num_nat_key,3,FALSE)</f>
        <v>20</v>
      </c>
      <c r="E13328" t="str">
        <f>VLOOKUP(D13328,nation_table,2,FALSE)</f>
        <v>SAUDI ARABIA</v>
      </c>
      <c r="F13328" t="str">
        <f>VLOOKUP(D13328,nation_table,4,FALSE)</f>
        <v>MIDDLE EAST</v>
      </c>
      <c r="G13328" t="str">
        <f>VLOOKUP(B13328,cust_segment,7,FALSE)</f>
        <v>MACHINERY</v>
      </c>
      <c r="H13328" t="s">
        <v>39</v>
      </c>
      <c r="I13328">
        <v>94233.18</v>
      </c>
      <c r="J13328" s="1">
        <v>35329</v>
      </c>
      <c r="K13328" t="s">
        <v>43</v>
      </c>
      <c r="L13328" t="s">
        <v>2661</v>
      </c>
      <c r="M13328">
        <v>0</v>
      </c>
      <c r="N13328" t="s">
        <v>14287</v>
      </c>
    </row>
    <row r="13329" spans="1:14" x14ac:dyDescent="0.2">
      <c r="A13329">
        <v>53312</v>
      </c>
      <c r="B13329">
        <v>145</v>
      </c>
      <c r="C13329" t="str">
        <f>VLOOKUP(B13329,customer_name,2,FALSE)</f>
        <v>Customer#000000145</v>
      </c>
      <c r="D13329">
        <f>VLOOKUP(C13329,cust_num_nat_key,3,FALSE)</f>
        <v>13</v>
      </c>
      <c r="E13329" t="str">
        <f>VLOOKUP(D13329,nation_table,2,FALSE)</f>
        <v>JORDAN</v>
      </c>
      <c r="F13329" t="str">
        <f>VLOOKUP(D13329,nation_table,4,FALSE)</f>
        <v>MIDDLE EAST</v>
      </c>
      <c r="G13329" t="str">
        <f>VLOOKUP(B13329,cust_segment,7,FALSE)</f>
        <v>HOUSEHOLD</v>
      </c>
      <c r="H13329" t="s">
        <v>46</v>
      </c>
      <c r="I13329">
        <v>168360.25</v>
      </c>
      <c r="J13329" s="1">
        <v>34520</v>
      </c>
      <c r="K13329" t="s">
        <v>61</v>
      </c>
      <c r="L13329" t="s">
        <v>4716</v>
      </c>
      <c r="M13329">
        <v>0</v>
      </c>
      <c r="N13329" t="s">
        <v>14288</v>
      </c>
    </row>
    <row r="13330" spans="1:14" x14ac:dyDescent="0.2">
      <c r="A13330">
        <v>53313</v>
      </c>
      <c r="B13330">
        <v>740</v>
      </c>
      <c r="C13330" t="str">
        <f>VLOOKUP(B13330,customer_name,2,FALSE)</f>
        <v>Customer#000000740</v>
      </c>
      <c r="D13330">
        <f>VLOOKUP(C13330,cust_num_nat_key,3,FALSE)</f>
        <v>10</v>
      </c>
      <c r="E13330" t="str">
        <f>VLOOKUP(D13330,nation_table,2,FALSE)</f>
        <v>IRAN</v>
      </c>
      <c r="F13330" t="str">
        <f>VLOOKUP(D13330,nation_table,4,FALSE)</f>
        <v>MIDDLE EAST</v>
      </c>
      <c r="G13330" t="str">
        <f>VLOOKUP(B13330,cust_segment,7,FALSE)</f>
        <v>BUILDING</v>
      </c>
      <c r="H13330" t="s">
        <v>39</v>
      </c>
      <c r="I13330">
        <v>207627.36</v>
      </c>
      <c r="J13330" s="1">
        <v>35473</v>
      </c>
      <c r="K13330" t="s">
        <v>40</v>
      </c>
      <c r="L13330" t="s">
        <v>150</v>
      </c>
      <c r="M13330">
        <v>0</v>
      </c>
      <c r="N13330" t="s">
        <v>14289</v>
      </c>
    </row>
    <row r="13331" spans="1:14" x14ac:dyDescent="0.2">
      <c r="A13331">
        <v>53314</v>
      </c>
      <c r="B13331">
        <v>749</v>
      </c>
      <c r="C13331" t="str">
        <f>VLOOKUP(B13331,customer_name,2,FALSE)</f>
        <v>Customer#000000749</v>
      </c>
      <c r="D13331">
        <f>VLOOKUP(C13331,cust_num_nat_key,3,FALSE)</f>
        <v>24</v>
      </c>
      <c r="E13331" t="str">
        <f>VLOOKUP(D13331,nation_table,2,FALSE)</f>
        <v>UNITED STATES</v>
      </c>
      <c r="F13331" t="str">
        <f>VLOOKUP(D13331,nation_table,4,FALSE)</f>
        <v>AMERICA</v>
      </c>
      <c r="G13331" t="str">
        <f>VLOOKUP(B13331,cust_segment,7,FALSE)</f>
        <v>MACHINERY</v>
      </c>
      <c r="H13331" t="s">
        <v>46</v>
      </c>
      <c r="I13331">
        <v>183418.09</v>
      </c>
      <c r="J13331" s="1">
        <v>34232</v>
      </c>
      <c r="K13331" t="s">
        <v>56</v>
      </c>
      <c r="L13331" t="s">
        <v>5903</v>
      </c>
      <c r="M13331">
        <v>0</v>
      </c>
      <c r="N13331" t="s">
        <v>14290</v>
      </c>
    </row>
    <row r="13332" spans="1:14" x14ac:dyDescent="0.2">
      <c r="A13332">
        <v>53315</v>
      </c>
      <c r="B13332">
        <v>1360</v>
      </c>
      <c r="C13332" t="str">
        <f>VLOOKUP(B13332,customer_name,2,FALSE)</f>
        <v>Customer#000001360</v>
      </c>
      <c r="D13332">
        <f>VLOOKUP(C13332,cust_num_nat_key,3,FALSE)</f>
        <v>19</v>
      </c>
      <c r="E13332" t="str">
        <f>VLOOKUP(D13332,nation_table,2,FALSE)</f>
        <v>ROMANIA</v>
      </c>
      <c r="F13332" t="str">
        <f>VLOOKUP(D13332,nation_table,4,FALSE)</f>
        <v>EUROPE</v>
      </c>
      <c r="G13332" t="str">
        <f>VLOOKUP(B13332,cust_segment,7,FALSE)</f>
        <v>MACHINERY</v>
      </c>
      <c r="H13332" t="s">
        <v>39</v>
      </c>
      <c r="I13332">
        <v>108411.68</v>
      </c>
      <c r="J13332" s="1">
        <v>34910</v>
      </c>
      <c r="K13332" t="s">
        <v>56</v>
      </c>
      <c r="L13332" t="s">
        <v>596</v>
      </c>
      <c r="M13332">
        <v>0</v>
      </c>
      <c r="N13332" t="s">
        <v>14291</v>
      </c>
    </row>
    <row r="13333" spans="1:14" x14ac:dyDescent="0.2">
      <c r="A13333">
        <v>53316</v>
      </c>
      <c r="B13333">
        <v>805</v>
      </c>
      <c r="C13333" t="str">
        <f>VLOOKUP(B13333,customer_name,2,FALSE)</f>
        <v>Customer#000000805</v>
      </c>
      <c r="D13333">
        <f>VLOOKUP(C13333,cust_num_nat_key,3,FALSE)</f>
        <v>10</v>
      </c>
      <c r="E13333" t="str">
        <f>VLOOKUP(D13333,nation_table,2,FALSE)</f>
        <v>IRAN</v>
      </c>
      <c r="F13333" t="str">
        <f>VLOOKUP(D13333,nation_table,4,FALSE)</f>
        <v>MIDDLE EAST</v>
      </c>
      <c r="G13333" t="str">
        <f>VLOOKUP(B13333,cust_segment,7,FALSE)</f>
        <v>BUILDING</v>
      </c>
      <c r="H13333" t="s">
        <v>39</v>
      </c>
      <c r="I13333">
        <v>296624.19</v>
      </c>
      <c r="J13333" s="1">
        <v>35439</v>
      </c>
      <c r="K13333" t="s">
        <v>61</v>
      </c>
      <c r="L13333" t="s">
        <v>1338</v>
      </c>
      <c r="M13333">
        <v>0</v>
      </c>
      <c r="N13333" t="s">
        <v>14292</v>
      </c>
    </row>
    <row r="13334" spans="1:14" x14ac:dyDescent="0.2">
      <c r="A13334">
        <v>53317</v>
      </c>
      <c r="B13334">
        <v>1291</v>
      </c>
      <c r="C13334" t="str">
        <f>VLOOKUP(B13334,customer_name,2,FALSE)</f>
        <v>Customer#000001291</v>
      </c>
      <c r="D13334">
        <f>VLOOKUP(C13334,cust_num_nat_key,3,FALSE)</f>
        <v>7</v>
      </c>
      <c r="E13334" t="str">
        <f>VLOOKUP(D13334,nation_table,2,FALSE)</f>
        <v>GERMANY</v>
      </c>
      <c r="F13334" t="str">
        <f>VLOOKUP(D13334,nation_table,4,FALSE)</f>
        <v>EUROPE</v>
      </c>
      <c r="G13334" t="str">
        <f>VLOOKUP(B13334,cust_segment,7,FALSE)</f>
        <v>BUILDING</v>
      </c>
      <c r="H13334" t="s">
        <v>46</v>
      </c>
      <c r="I13334">
        <v>107060.97</v>
      </c>
      <c r="J13334" s="1">
        <v>34659</v>
      </c>
      <c r="K13334" t="s">
        <v>43</v>
      </c>
      <c r="L13334" t="s">
        <v>4195</v>
      </c>
      <c r="M13334">
        <v>0</v>
      </c>
      <c r="N13334" t="s">
        <v>14293</v>
      </c>
    </row>
    <row r="13335" spans="1:14" x14ac:dyDescent="0.2">
      <c r="A13335">
        <v>53318</v>
      </c>
      <c r="B13335">
        <v>1412</v>
      </c>
      <c r="C13335" t="str">
        <f>VLOOKUP(B13335,customer_name,2,FALSE)</f>
        <v>Customer#000001412</v>
      </c>
      <c r="D13335">
        <f>VLOOKUP(C13335,cust_num_nat_key,3,FALSE)</f>
        <v>10</v>
      </c>
      <c r="E13335" t="str">
        <f>VLOOKUP(D13335,nation_table,2,FALSE)</f>
        <v>IRAN</v>
      </c>
      <c r="F13335" t="str">
        <f>VLOOKUP(D13335,nation_table,4,FALSE)</f>
        <v>MIDDLE EAST</v>
      </c>
      <c r="G13335" t="str">
        <f>VLOOKUP(B13335,cust_segment,7,FALSE)</f>
        <v>BUILDING</v>
      </c>
      <c r="H13335" t="s">
        <v>46</v>
      </c>
      <c r="I13335">
        <v>38095.53</v>
      </c>
      <c r="J13335" s="1">
        <v>33941</v>
      </c>
      <c r="K13335" t="s">
        <v>40</v>
      </c>
      <c r="L13335" t="s">
        <v>178</v>
      </c>
      <c r="M13335">
        <v>0</v>
      </c>
      <c r="N13335" t="s">
        <v>14294</v>
      </c>
    </row>
    <row r="13336" spans="1:14" x14ac:dyDescent="0.2">
      <c r="A13336">
        <v>53319</v>
      </c>
      <c r="B13336">
        <v>932</v>
      </c>
      <c r="C13336" t="str">
        <f>VLOOKUP(B13336,customer_name,2,FALSE)</f>
        <v>Customer#000000932</v>
      </c>
      <c r="D13336">
        <f>VLOOKUP(C13336,cust_num_nat_key,3,FALSE)</f>
        <v>13</v>
      </c>
      <c r="E13336" t="str">
        <f>VLOOKUP(D13336,nation_table,2,FALSE)</f>
        <v>JORDAN</v>
      </c>
      <c r="F13336" t="str">
        <f>VLOOKUP(D13336,nation_table,4,FALSE)</f>
        <v>MIDDLE EAST</v>
      </c>
      <c r="G13336" t="str">
        <f>VLOOKUP(B13336,cust_segment,7,FALSE)</f>
        <v>BUILDING</v>
      </c>
      <c r="H13336" t="s">
        <v>39</v>
      </c>
      <c r="I13336">
        <v>190683.24</v>
      </c>
      <c r="J13336" s="1">
        <v>35749</v>
      </c>
      <c r="K13336" t="s">
        <v>53</v>
      </c>
      <c r="L13336" t="s">
        <v>1621</v>
      </c>
      <c r="M13336">
        <v>0</v>
      </c>
      <c r="N13336" t="s">
        <v>14295</v>
      </c>
    </row>
    <row r="13337" spans="1:14" x14ac:dyDescent="0.2">
      <c r="A13337">
        <v>53344</v>
      </c>
      <c r="B13337">
        <v>922</v>
      </c>
      <c r="C13337" t="str">
        <f>VLOOKUP(B13337,customer_name,2,FALSE)</f>
        <v>Customer#000000922</v>
      </c>
      <c r="D13337">
        <f>VLOOKUP(C13337,cust_num_nat_key,3,FALSE)</f>
        <v>7</v>
      </c>
      <c r="E13337" t="str">
        <f>VLOOKUP(D13337,nation_table,2,FALSE)</f>
        <v>GERMANY</v>
      </c>
      <c r="F13337" t="str">
        <f>VLOOKUP(D13337,nation_table,4,FALSE)</f>
        <v>EUROPE</v>
      </c>
      <c r="G13337" t="str">
        <f>VLOOKUP(B13337,cust_segment,7,FALSE)</f>
        <v>BUILDING</v>
      </c>
      <c r="H13337" t="s">
        <v>46</v>
      </c>
      <c r="I13337">
        <v>190813.71</v>
      </c>
      <c r="J13337" s="1">
        <v>34025</v>
      </c>
      <c r="K13337" t="s">
        <v>56</v>
      </c>
      <c r="L13337" t="s">
        <v>604</v>
      </c>
      <c r="M13337">
        <v>0</v>
      </c>
      <c r="N13337" t="s">
        <v>14296</v>
      </c>
    </row>
    <row r="13338" spans="1:14" x14ac:dyDescent="0.2">
      <c r="A13338">
        <v>53345</v>
      </c>
      <c r="B13338">
        <v>589</v>
      </c>
      <c r="C13338" t="str">
        <f>VLOOKUP(B13338,customer_name,2,FALSE)</f>
        <v>Customer#000000589</v>
      </c>
      <c r="D13338">
        <f>VLOOKUP(C13338,cust_num_nat_key,3,FALSE)</f>
        <v>19</v>
      </c>
      <c r="E13338" t="str">
        <f>VLOOKUP(D13338,nation_table,2,FALSE)</f>
        <v>ROMANIA</v>
      </c>
      <c r="F13338" t="str">
        <f>VLOOKUP(D13338,nation_table,4,FALSE)</f>
        <v>EUROPE</v>
      </c>
      <c r="G13338" t="str">
        <f>VLOOKUP(B13338,cust_segment,7,FALSE)</f>
        <v>FURNITURE</v>
      </c>
      <c r="H13338" t="s">
        <v>39</v>
      </c>
      <c r="I13338">
        <v>100165.31</v>
      </c>
      <c r="J13338" s="1">
        <v>35481</v>
      </c>
      <c r="K13338" t="s">
        <v>53</v>
      </c>
      <c r="L13338" t="s">
        <v>295</v>
      </c>
      <c r="M13338">
        <v>0</v>
      </c>
      <c r="N13338" t="s">
        <v>7076</v>
      </c>
    </row>
    <row r="13339" spans="1:14" x14ac:dyDescent="0.2">
      <c r="A13339">
        <v>53346</v>
      </c>
      <c r="B13339">
        <v>577</v>
      </c>
      <c r="C13339" t="str">
        <f>VLOOKUP(B13339,customer_name,2,FALSE)</f>
        <v>Customer#000000577</v>
      </c>
      <c r="D13339">
        <f>VLOOKUP(C13339,cust_num_nat_key,3,FALSE)</f>
        <v>14</v>
      </c>
      <c r="E13339" t="str">
        <f>VLOOKUP(D13339,nation_table,2,FALSE)</f>
        <v>KENYA</v>
      </c>
      <c r="F13339" t="str">
        <f>VLOOKUP(D13339,nation_table,4,FALSE)</f>
        <v>AFRICA</v>
      </c>
      <c r="G13339" t="str">
        <f>VLOOKUP(B13339,cust_segment,7,FALSE)</f>
        <v>FURNITURE</v>
      </c>
      <c r="H13339" t="s">
        <v>39</v>
      </c>
      <c r="I13339">
        <v>246355.95</v>
      </c>
      <c r="J13339" s="1">
        <v>35272</v>
      </c>
      <c r="K13339" t="s">
        <v>56</v>
      </c>
      <c r="L13339" t="s">
        <v>427</v>
      </c>
      <c r="M13339">
        <v>0</v>
      </c>
      <c r="N13339" t="s">
        <v>14297</v>
      </c>
    </row>
    <row r="13340" spans="1:14" x14ac:dyDescent="0.2">
      <c r="A13340">
        <v>53347</v>
      </c>
      <c r="B13340">
        <v>323</v>
      </c>
      <c r="C13340" t="str">
        <f>VLOOKUP(B13340,customer_name,2,FALSE)</f>
        <v>Customer#000000323</v>
      </c>
      <c r="D13340">
        <f>VLOOKUP(C13340,cust_num_nat_key,3,FALSE)</f>
        <v>18</v>
      </c>
      <c r="E13340" t="str">
        <f>VLOOKUP(D13340,nation_table,2,FALSE)</f>
        <v>CHINA</v>
      </c>
      <c r="F13340" t="str">
        <f>VLOOKUP(D13340,nation_table,4,FALSE)</f>
        <v>ASIA</v>
      </c>
      <c r="G13340" t="str">
        <f>VLOOKUP(B13340,cust_segment,7,FALSE)</f>
        <v>AUTOMOBILE</v>
      </c>
      <c r="H13340" t="s">
        <v>39</v>
      </c>
      <c r="I13340">
        <v>230405.42</v>
      </c>
      <c r="J13340" s="1">
        <v>35408</v>
      </c>
      <c r="K13340" t="s">
        <v>40</v>
      </c>
      <c r="L13340" t="s">
        <v>1038</v>
      </c>
      <c r="M13340">
        <v>0</v>
      </c>
      <c r="N13340" t="s">
        <v>14298</v>
      </c>
    </row>
    <row r="13341" spans="1:14" x14ac:dyDescent="0.2">
      <c r="A13341">
        <v>53348</v>
      </c>
      <c r="B13341">
        <v>565</v>
      </c>
      <c r="C13341" t="str">
        <f>VLOOKUP(B13341,customer_name,2,FALSE)</f>
        <v>Customer#000000565</v>
      </c>
      <c r="D13341">
        <f>VLOOKUP(C13341,cust_num_nat_key,3,FALSE)</f>
        <v>4</v>
      </c>
      <c r="E13341" t="str">
        <f>VLOOKUP(D13341,nation_table,2,FALSE)</f>
        <v>EGYPT</v>
      </c>
      <c r="F13341" t="str">
        <f>VLOOKUP(D13341,nation_table,4,FALSE)</f>
        <v>MIDDLE EAST</v>
      </c>
      <c r="G13341" t="str">
        <f>VLOOKUP(B13341,cust_segment,7,FALSE)</f>
        <v>FURNITURE</v>
      </c>
      <c r="H13341" t="s">
        <v>39</v>
      </c>
      <c r="I13341">
        <v>40745.449999999997</v>
      </c>
      <c r="J13341" s="1">
        <v>35672</v>
      </c>
      <c r="K13341" t="s">
        <v>53</v>
      </c>
      <c r="L13341" t="s">
        <v>7562</v>
      </c>
      <c r="M13341">
        <v>0</v>
      </c>
      <c r="N13341" t="s">
        <v>14299</v>
      </c>
    </row>
    <row r="13342" spans="1:14" x14ac:dyDescent="0.2">
      <c r="A13342">
        <v>53349</v>
      </c>
      <c r="B13342">
        <v>377</v>
      </c>
      <c r="C13342" t="str">
        <f>VLOOKUP(B13342,customer_name,2,FALSE)</f>
        <v>Customer#000000377</v>
      </c>
      <c r="D13342">
        <f>VLOOKUP(C13342,cust_num_nat_key,3,FALSE)</f>
        <v>23</v>
      </c>
      <c r="E13342" t="str">
        <f>VLOOKUP(D13342,nation_table,2,FALSE)</f>
        <v>UNITED KINGDOM</v>
      </c>
      <c r="F13342" t="str">
        <f>VLOOKUP(D13342,nation_table,4,FALSE)</f>
        <v>EUROPE</v>
      </c>
      <c r="G13342" t="str">
        <f>VLOOKUP(B13342,cust_segment,7,FALSE)</f>
        <v>MACHINERY</v>
      </c>
      <c r="H13342" t="s">
        <v>46</v>
      </c>
      <c r="I13342">
        <v>51362.07</v>
      </c>
      <c r="J13342" s="1">
        <v>34070</v>
      </c>
      <c r="K13342" t="s">
        <v>40</v>
      </c>
      <c r="L13342" t="s">
        <v>936</v>
      </c>
      <c r="M13342">
        <v>0</v>
      </c>
      <c r="N13342" t="s">
        <v>14300</v>
      </c>
    </row>
    <row r="13343" spans="1:14" x14ac:dyDescent="0.2">
      <c r="A13343">
        <v>53350</v>
      </c>
      <c r="B13343">
        <v>251</v>
      </c>
      <c r="C13343" t="str">
        <f>VLOOKUP(B13343,customer_name,2,FALSE)</f>
        <v>Customer#000000251</v>
      </c>
      <c r="D13343">
        <f>VLOOKUP(C13343,cust_num_nat_key,3,FALSE)</f>
        <v>13</v>
      </c>
      <c r="E13343" t="str">
        <f>VLOOKUP(D13343,nation_table,2,FALSE)</f>
        <v>JORDAN</v>
      </c>
      <c r="F13343" t="str">
        <f>VLOOKUP(D13343,nation_table,4,FALSE)</f>
        <v>MIDDLE EAST</v>
      </c>
      <c r="G13343" t="str">
        <f>VLOOKUP(B13343,cust_segment,7,FALSE)</f>
        <v>HOUSEHOLD</v>
      </c>
      <c r="H13343" t="s">
        <v>46</v>
      </c>
      <c r="I13343">
        <v>73189.67</v>
      </c>
      <c r="J13343" s="1">
        <v>34500</v>
      </c>
      <c r="K13343" t="s">
        <v>53</v>
      </c>
      <c r="L13343" t="s">
        <v>1118</v>
      </c>
      <c r="M13343">
        <v>0</v>
      </c>
      <c r="N13343" t="s">
        <v>14301</v>
      </c>
    </row>
    <row r="13344" spans="1:14" x14ac:dyDescent="0.2">
      <c r="A13344">
        <v>53351</v>
      </c>
      <c r="B13344">
        <v>1429</v>
      </c>
      <c r="C13344" t="str">
        <f>VLOOKUP(B13344,customer_name,2,FALSE)</f>
        <v>Customer#000001429</v>
      </c>
      <c r="D13344">
        <f>VLOOKUP(C13344,cust_num_nat_key,3,FALSE)</f>
        <v>3</v>
      </c>
      <c r="E13344" t="str">
        <f>VLOOKUP(D13344,nation_table,2,FALSE)</f>
        <v>CANADA</v>
      </c>
      <c r="F13344" t="str">
        <f>VLOOKUP(D13344,nation_table,4,FALSE)</f>
        <v>AMERICA</v>
      </c>
      <c r="G13344" t="str">
        <f>VLOOKUP(B13344,cust_segment,7,FALSE)</f>
        <v>AUTOMOBILE</v>
      </c>
      <c r="H13344" t="s">
        <v>46</v>
      </c>
      <c r="I13344">
        <v>248601.04</v>
      </c>
      <c r="J13344" s="1">
        <v>33779</v>
      </c>
      <c r="K13344" t="s">
        <v>40</v>
      </c>
      <c r="L13344" t="s">
        <v>291</v>
      </c>
      <c r="M13344">
        <v>0</v>
      </c>
      <c r="N13344" t="s">
        <v>14302</v>
      </c>
    </row>
    <row r="13345" spans="1:14" x14ac:dyDescent="0.2">
      <c r="A13345">
        <v>53376</v>
      </c>
      <c r="B13345">
        <v>1489</v>
      </c>
      <c r="C13345" t="str">
        <f>VLOOKUP(B13345,customer_name,2,FALSE)</f>
        <v>Customer#000001489</v>
      </c>
      <c r="D13345">
        <f>VLOOKUP(C13345,cust_num_nat_key,3,FALSE)</f>
        <v>9</v>
      </c>
      <c r="E13345" t="str">
        <f>VLOOKUP(D13345,nation_table,2,FALSE)</f>
        <v>INDONESIA</v>
      </c>
      <c r="F13345" t="str">
        <f>VLOOKUP(D13345,nation_table,4,FALSE)</f>
        <v>ASIA</v>
      </c>
      <c r="G13345" t="str">
        <f>VLOOKUP(B13345,cust_segment,7,FALSE)</f>
        <v>MACHINERY</v>
      </c>
      <c r="H13345" t="s">
        <v>39</v>
      </c>
      <c r="I13345">
        <v>190586.46</v>
      </c>
      <c r="J13345" s="1">
        <v>35654</v>
      </c>
      <c r="K13345" t="s">
        <v>40</v>
      </c>
      <c r="L13345" t="s">
        <v>2498</v>
      </c>
      <c r="M13345">
        <v>0</v>
      </c>
      <c r="N13345" t="s">
        <v>14303</v>
      </c>
    </row>
    <row r="13346" spans="1:14" x14ac:dyDescent="0.2">
      <c r="A13346">
        <v>53377</v>
      </c>
      <c r="B13346">
        <v>1058</v>
      </c>
      <c r="C13346" t="str">
        <f>VLOOKUP(B13346,customer_name,2,FALSE)</f>
        <v>Customer#000001058</v>
      </c>
      <c r="D13346">
        <f>VLOOKUP(C13346,cust_num_nat_key,3,FALSE)</f>
        <v>19</v>
      </c>
      <c r="E13346" t="str">
        <f>VLOOKUP(D13346,nation_table,2,FALSE)</f>
        <v>ROMANIA</v>
      </c>
      <c r="F13346" t="str">
        <f>VLOOKUP(D13346,nation_table,4,FALSE)</f>
        <v>EUROPE</v>
      </c>
      <c r="G13346" t="str">
        <f>VLOOKUP(B13346,cust_segment,7,FALSE)</f>
        <v>MACHINERY</v>
      </c>
      <c r="H13346" t="s">
        <v>39</v>
      </c>
      <c r="I13346">
        <v>199324.77</v>
      </c>
      <c r="J13346" s="1">
        <v>36002</v>
      </c>
      <c r="K13346" t="s">
        <v>43</v>
      </c>
      <c r="L13346" t="s">
        <v>1299</v>
      </c>
      <c r="M13346">
        <v>0</v>
      </c>
      <c r="N13346" t="s">
        <v>14304</v>
      </c>
    </row>
    <row r="13347" spans="1:14" x14ac:dyDescent="0.2">
      <c r="A13347">
        <v>53378</v>
      </c>
      <c r="B13347">
        <v>856</v>
      </c>
      <c r="C13347" t="str">
        <f>VLOOKUP(B13347,customer_name,2,FALSE)</f>
        <v>Customer#000000856</v>
      </c>
      <c r="D13347">
        <f>VLOOKUP(C13347,cust_num_nat_key,3,FALSE)</f>
        <v>15</v>
      </c>
      <c r="E13347" t="str">
        <f>VLOOKUP(D13347,nation_table,2,FALSE)</f>
        <v>MOROCCO</v>
      </c>
      <c r="F13347" t="str">
        <f>VLOOKUP(D13347,nation_table,4,FALSE)</f>
        <v>AFRICA</v>
      </c>
      <c r="G13347" t="str">
        <f>VLOOKUP(B13347,cust_segment,7,FALSE)</f>
        <v>FURNITURE</v>
      </c>
      <c r="H13347" t="s">
        <v>46</v>
      </c>
      <c r="I13347">
        <v>212852.55</v>
      </c>
      <c r="J13347" s="1">
        <v>33799</v>
      </c>
      <c r="K13347" t="s">
        <v>61</v>
      </c>
      <c r="L13347" t="s">
        <v>280</v>
      </c>
      <c r="M13347">
        <v>0</v>
      </c>
      <c r="N13347" t="s">
        <v>14305</v>
      </c>
    </row>
    <row r="13348" spans="1:14" x14ac:dyDescent="0.2">
      <c r="A13348">
        <v>53379</v>
      </c>
      <c r="B13348">
        <v>451</v>
      </c>
      <c r="C13348" t="str">
        <f>VLOOKUP(B13348,customer_name,2,FALSE)</f>
        <v>Customer#000000451</v>
      </c>
      <c r="D13348">
        <f>VLOOKUP(C13348,cust_num_nat_key,3,FALSE)</f>
        <v>20</v>
      </c>
      <c r="E13348" t="str">
        <f>VLOOKUP(D13348,nation_table,2,FALSE)</f>
        <v>SAUDI ARABIA</v>
      </c>
      <c r="F13348" t="str">
        <f>VLOOKUP(D13348,nation_table,4,FALSE)</f>
        <v>MIDDLE EAST</v>
      </c>
      <c r="G13348" t="str">
        <f>VLOOKUP(B13348,cust_segment,7,FALSE)</f>
        <v>HOUSEHOLD</v>
      </c>
      <c r="H13348" t="s">
        <v>39</v>
      </c>
      <c r="I13348">
        <v>76138.97</v>
      </c>
      <c r="J13348" s="1">
        <v>35769</v>
      </c>
      <c r="K13348" t="s">
        <v>56</v>
      </c>
      <c r="L13348" t="s">
        <v>1260</v>
      </c>
      <c r="M13348">
        <v>0</v>
      </c>
      <c r="N13348" t="s">
        <v>14306</v>
      </c>
    </row>
    <row r="13349" spans="1:14" x14ac:dyDescent="0.2">
      <c r="A13349">
        <v>53380</v>
      </c>
      <c r="B13349">
        <v>1013</v>
      </c>
      <c r="C13349" t="str">
        <f>VLOOKUP(B13349,customer_name,2,FALSE)</f>
        <v>Customer#000001013</v>
      </c>
      <c r="D13349">
        <f>VLOOKUP(C13349,cust_num_nat_key,3,FALSE)</f>
        <v>15</v>
      </c>
      <c r="E13349" t="str">
        <f>VLOOKUP(D13349,nation_table,2,FALSE)</f>
        <v>MOROCCO</v>
      </c>
      <c r="F13349" t="str">
        <f>VLOOKUP(D13349,nation_table,4,FALSE)</f>
        <v>AFRICA</v>
      </c>
      <c r="G13349" t="str">
        <f>VLOOKUP(B13349,cust_segment,7,FALSE)</f>
        <v>BUILDING</v>
      </c>
      <c r="H13349" t="s">
        <v>46</v>
      </c>
      <c r="I13349">
        <v>149644.92000000001</v>
      </c>
      <c r="J13349" s="1">
        <v>34302</v>
      </c>
      <c r="K13349" t="s">
        <v>53</v>
      </c>
      <c r="L13349" t="s">
        <v>1799</v>
      </c>
      <c r="M13349">
        <v>0</v>
      </c>
      <c r="N13349" t="s">
        <v>14307</v>
      </c>
    </row>
    <row r="13350" spans="1:14" x14ac:dyDescent="0.2">
      <c r="A13350">
        <v>53381</v>
      </c>
      <c r="B13350">
        <v>493</v>
      </c>
      <c r="C13350" t="str">
        <f>VLOOKUP(B13350,customer_name,2,FALSE)</f>
        <v>Customer#000000493</v>
      </c>
      <c r="D13350">
        <f>VLOOKUP(C13350,cust_num_nat_key,3,FALSE)</f>
        <v>16</v>
      </c>
      <c r="E13350" t="str">
        <f>VLOOKUP(D13350,nation_table,2,FALSE)</f>
        <v>MOZAMBIQUE</v>
      </c>
      <c r="F13350" t="str">
        <f>VLOOKUP(D13350,nation_table,4,FALSE)</f>
        <v>AFRICA</v>
      </c>
      <c r="G13350" t="str">
        <f>VLOOKUP(B13350,cust_segment,7,FALSE)</f>
        <v>MACHINERY</v>
      </c>
      <c r="H13350" t="s">
        <v>46</v>
      </c>
      <c r="I13350">
        <v>201190.85</v>
      </c>
      <c r="J13350" s="1">
        <v>34239</v>
      </c>
      <c r="K13350" t="s">
        <v>43</v>
      </c>
      <c r="L13350" t="s">
        <v>1836</v>
      </c>
      <c r="M13350">
        <v>0</v>
      </c>
      <c r="N13350" t="s">
        <v>14308</v>
      </c>
    </row>
    <row r="13351" spans="1:14" x14ac:dyDescent="0.2">
      <c r="A13351">
        <v>53382</v>
      </c>
      <c r="B13351">
        <v>461</v>
      </c>
      <c r="C13351" t="str">
        <f>VLOOKUP(B13351,customer_name,2,FALSE)</f>
        <v>Customer#000000461</v>
      </c>
      <c r="D13351">
        <f>VLOOKUP(C13351,cust_num_nat_key,3,FALSE)</f>
        <v>21</v>
      </c>
      <c r="E13351" t="str">
        <f>VLOOKUP(D13351,nation_table,2,FALSE)</f>
        <v>VIETNAM</v>
      </c>
      <c r="F13351" t="str">
        <f>VLOOKUP(D13351,nation_table,4,FALSE)</f>
        <v>ASIA</v>
      </c>
      <c r="G13351" t="str">
        <f>VLOOKUP(B13351,cust_segment,7,FALSE)</f>
        <v>AUTOMOBILE</v>
      </c>
      <c r="H13351" t="s">
        <v>46</v>
      </c>
      <c r="I13351">
        <v>116088.95</v>
      </c>
      <c r="J13351" s="1">
        <v>34696</v>
      </c>
      <c r="K13351" t="s">
        <v>53</v>
      </c>
      <c r="L13351" t="s">
        <v>3175</v>
      </c>
      <c r="M13351">
        <v>0</v>
      </c>
      <c r="N13351" t="s">
        <v>14309</v>
      </c>
    </row>
    <row r="13352" spans="1:14" x14ac:dyDescent="0.2">
      <c r="A13352">
        <v>53383</v>
      </c>
      <c r="B13352">
        <v>433</v>
      </c>
      <c r="C13352" t="str">
        <f>VLOOKUP(B13352,customer_name,2,FALSE)</f>
        <v>Customer#000000433</v>
      </c>
      <c r="D13352">
        <f>VLOOKUP(C13352,cust_num_nat_key,3,FALSE)</f>
        <v>20</v>
      </c>
      <c r="E13352" t="str">
        <f>VLOOKUP(D13352,nation_table,2,FALSE)</f>
        <v>SAUDI ARABIA</v>
      </c>
      <c r="F13352" t="str">
        <f>VLOOKUP(D13352,nation_table,4,FALSE)</f>
        <v>MIDDLE EAST</v>
      </c>
      <c r="G13352" t="str">
        <f>VLOOKUP(B13352,cust_segment,7,FALSE)</f>
        <v>FURNITURE</v>
      </c>
      <c r="H13352" t="s">
        <v>39</v>
      </c>
      <c r="I13352">
        <v>118471.13</v>
      </c>
      <c r="J13352" s="1">
        <v>35286</v>
      </c>
      <c r="K13352" t="s">
        <v>53</v>
      </c>
      <c r="L13352" t="s">
        <v>469</v>
      </c>
      <c r="M13352">
        <v>0</v>
      </c>
      <c r="N13352" t="s">
        <v>14310</v>
      </c>
    </row>
    <row r="13353" spans="1:14" x14ac:dyDescent="0.2">
      <c r="A13353">
        <v>53408</v>
      </c>
      <c r="B13353">
        <v>655</v>
      </c>
      <c r="C13353" t="str">
        <f>VLOOKUP(B13353,customer_name,2,FALSE)</f>
        <v>Customer#000000655</v>
      </c>
      <c r="D13353">
        <f>VLOOKUP(C13353,cust_num_nat_key,3,FALSE)</f>
        <v>14</v>
      </c>
      <c r="E13353" t="str">
        <f>VLOOKUP(D13353,nation_table,2,FALSE)</f>
        <v>KENYA</v>
      </c>
      <c r="F13353" t="str">
        <f>VLOOKUP(D13353,nation_table,4,FALSE)</f>
        <v>AFRICA</v>
      </c>
      <c r="G13353" t="str">
        <f>VLOOKUP(B13353,cust_segment,7,FALSE)</f>
        <v>FURNITURE</v>
      </c>
      <c r="H13353" t="s">
        <v>46</v>
      </c>
      <c r="I13353">
        <v>37905.93</v>
      </c>
      <c r="J13353" s="1">
        <v>34228</v>
      </c>
      <c r="K13353" t="s">
        <v>61</v>
      </c>
      <c r="L13353" t="s">
        <v>327</v>
      </c>
      <c r="M13353">
        <v>0</v>
      </c>
      <c r="N13353" t="s">
        <v>14311</v>
      </c>
    </row>
    <row r="13354" spans="1:14" x14ac:dyDescent="0.2">
      <c r="A13354">
        <v>53409</v>
      </c>
      <c r="B13354">
        <v>973</v>
      </c>
      <c r="C13354" t="str">
        <f>VLOOKUP(B13354,customer_name,2,FALSE)</f>
        <v>Customer#000000973</v>
      </c>
      <c r="D13354">
        <f>VLOOKUP(C13354,cust_num_nat_key,3,FALSE)</f>
        <v>0</v>
      </c>
      <c r="E13354" t="str">
        <f>VLOOKUP(D13354,nation_table,2,FALSE)</f>
        <v>ALGERIA</v>
      </c>
      <c r="F13354" t="str">
        <f>VLOOKUP(D13354,nation_table,4,FALSE)</f>
        <v>AFRICA</v>
      </c>
      <c r="G13354" t="str">
        <f>VLOOKUP(B13354,cust_segment,7,FALSE)</f>
        <v>FURNITURE</v>
      </c>
      <c r="H13354" t="s">
        <v>39</v>
      </c>
      <c r="I13354">
        <v>8004.23</v>
      </c>
      <c r="J13354" s="1">
        <v>35112</v>
      </c>
      <c r="K13354" t="s">
        <v>53</v>
      </c>
      <c r="L13354" t="s">
        <v>945</v>
      </c>
      <c r="M13354">
        <v>0</v>
      </c>
      <c r="N13354" t="s">
        <v>14312</v>
      </c>
    </row>
    <row r="13355" spans="1:14" x14ac:dyDescent="0.2">
      <c r="A13355">
        <v>53410</v>
      </c>
      <c r="B13355">
        <v>1085</v>
      </c>
      <c r="C13355" t="str">
        <f>VLOOKUP(B13355,customer_name,2,FALSE)</f>
        <v>Customer#000001085</v>
      </c>
      <c r="D13355">
        <f>VLOOKUP(C13355,cust_num_nat_key,3,FALSE)</f>
        <v>21</v>
      </c>
      <c r="E13355" t="str">
        <f>VLOOKUP(D13355,nation_table,2,FALSE)</f>
        <v>VIETNAM</v>
      </c>
      <c r="F13355" t="str">
        <f>VLOOKUP(D13355,nation_table,4,FALSE)</f>
        <v>ASIA</v>
      </c>
      <c r="G13355" t="str">
        <f>VLOOKUP(B13355,cust_segment,7,FALSE)</f>
        <v>BUILDING</v>
      </c>
      <c r="H13355" t="s">
        <v>46</v>
      </c>
      <c r="I13355">
        <v>63743.13</v>
      </c>
      <c r="J13355" s="1">
        <v>34554</v>
      </c>
      <c r="K13355" t="s">
        <v>43</v>
      </c>
      <c r="L13355" t="s">
        <v>4009</v>
      </c>
      <c r="M13355">
        <v>0</v>
      </c>
      <c r="N13355" t="s">
        <v>14313</v>
      </c>
    </row>
    <row r="13356" spans="1:14" x14ac:dyDescent="0.2">
      <c r="A13356">
        <v>53411</v>
      </c>
      <c r="B13356">
        <v>1226</v>
      </c>
      <c r="C13356" t="str">
        <f>VLOOKUP(B13356,customer_name,2,FALSE)</f>
        <v>Customer#000001226</v>
      </c>
      <c r="D13356">
        <f>VLOOKUP(C13356,cust_num_nat_key,3,FALSE)</f>
        <v>0</v>
      </c>
      <c r="E13356" t="str">
        <f>VLOOKUP(D13356,nation_table,2,FALSE)</f>
        <v>ALGERIA</v>
      </c>
      <c r="F13356" t="str">
        <f>VLOOKUP(D13356,nation_table,4,FALSE)</f>
        <v>AFRICA</v>
      </c>
      <c r="G13356" t="str">
        <f>VLOOKUP(B13356,cust_segment,7,FALSE)</f>
        <v>FURNITURE</v>
      </c>
      <c r="H13356" t="s">
        <v>39</v>
      </c>
      <c r="I13356">
        <v>82742.080000000002</v>
      </c>
      <c r="J13356" s="1">
        <v>35033</v>
      </c>
      <c r="K13356" t="s">
        <v>43</v>
      </c>
      <c r="L13356" t="s">
        <v>2647</v>
      </c>
      <c r="M13356">
        <v>0</v>
      </c>
      <c r="N13356" t="s">
        <v>14314</v>
      </c>
    </row>
    <row r="13357" spans="1:14" x14ac:dyDescent="0.2">
      <c r="A13357">
        <v>53412</v>
      </c>
      <c r="B13357">
        <v>448</v>
      </c>
      <c r="C13357" t="str">
        <f>VLOOKUP(B13357,customer_name,2,FALSE)</f>
        <v>Customer#000000448</v>
      </c>
      <c r="D13357">
        <f>VLOOKUP(C13357,cust_num_nat_key,3,FALSE)</f>
        <v>24</v>
      </c>
      <c r="E13357" t="str">
        <f>VLOOKUP(D13357,nation_table,2,FALSE)</f>
        <v>UNITED STATES</v>
      </c>
      <c r="F13357" t="str">
        <f>VLOOKUP(D13357,nation_table,4,FALSE)</f>
        <v>AMERICA</v>
      </c>
      <c r="G13357" t="str">
        <f>VLOOKUP(B13357,cust_segment,7,FALSE)</f>
        <v>BUILDING</v>
      </c>
      <c r="H13357" t="s">
        <v>46</v>
      </c>
      <c r="I13357">
        <v>122987.73</v>
      </c>
      <c r="J13357" s="1">
        <v>34593</v>
      </c>
      <c r="K13357" t="s">
        <v>43</v>
      </c>
      <c r="L13357" t="s">
        <v>870</v>
      </c>
      <c r="M13357">
        <v>0</v>
      </c>
      <c r="N13357" t="s">
        <v>14315</v>
      </c>
    </row>
    <row r="13358" spans="1:14" x14ac:dyDescent="0.2">
      <c r="A13358">
        <v>53413</v>
      </c>
      <c r="B13358">
        <v>1123</v>
      </c>
      <c r="C13358" t="str">
        <f>VLOOKUP(B13358,customer_name,2,FALSE)</f>
        <v>Customer#000001123</v>
      </c>
      <c r="D13358">
        <f>VLOOKUP(C13358,cust_num_nat_key,3,FALSE)</f>
        <v>16</v>
      </c>
      <c r="E13358" t="str">
        <f>VLOOKUP(D13358,nation_table,2,FALSE)</f>
        <v>MOZAMBIQUE</v>
      </c>
      <c r="F13358" t="str">
        <f>VLOOKUP(D13358,nation_table,4,FALSE)</f>
        <v>AFRICA</v>
      </c>
      <c r="G13358" t="str">
        <f>VLOOKUP(B13358,cust_segment,7,FALSE)</f>
        <v>MACHINERY</v>
      </c>
      <c r="H13358" t="s">
        <v>39</v>
      </c>
      <c r="I13358">
        <v>192854.8</v>
      </c>
      <c r="J13358" s="1">
        <v>35173</v>
      </c>
      <c r="K13358" t="s">
        <v>56</v>
      </c>
      <c r="L13358" t="s">
        <v>2351</v>
      </c>
      <c r="M13358">
        <v>0</v>
      </c>
      <c r="N13358" t="s">
        <v>14316</v>
      </c>
    </row>
    <row r="13359" spans="1:14" x14ac:dyDescent="0.2">
      <c r="A13359">
        <v>53414</v>
      </c>
      <c r="B13359">
        <v>1171</v>
      </c>
      <c r="C13359" t="str">
        <f>VLOOKUP(B13359,customer_name,2,FALSE)</f>
        <v>Customer#000001171</v>
      </c>
      <c r="D13359">
        <f>VLOOKUP(C13359,cust_num_nat_key,3,FALSE)</f>
        <v>8</v>
      </c>
      <c r="E13359" t="str">
        <f>VLOOKUP(D13359,nation_table,2,FALSE)</f>
        <v>INDIA</v>
      </c>
      <c r="F13359" t="str">
        <f>VLOOKUP(D13359,nation_table,4,FALSE)</f>
        <v>ASIA</v>
      </c>
      <c r="G13359" t="str">
        <f>VLOOKUP(B13359,cust_segment,7,FALSE)</f>
        <v>HOUSEHOLD</v>
      </c>
      <c r="H13359" t="s">
        <v>39</v>
      </c>
      <c r="I13359">
        <v>206666.7</v>
      </c>
      <c r="J13359" s="1">
        <v>35333</v>
      </c>
      <c r="K13359" t="s">
        <v>61</v>
      </c>
      <c r="L13359" t="s">
        <v>1722</v>
      </c>
      <c r="M13359">
        <v>0</v>
      </c>
      <c r="N13359" t="s">
        <v>14317</v>
      </c>
    </row>
    <row r="13360" spans="1:14" x14ac:dyDescent="0.2">
      <c r="A13360">
        <v>53415</v>
      </c>
      <c r="B13360">
        <v>53</v>
      </c>
      <c r="C13360" t="str">
        <f>VLOOKUP(B13360,customer_name,2,FALSE)</f>
        <v>Customer#000000053</v>
      </c>
      <c r="D13360">
        <f>VLOOKUP(C13360,cust_num_nat_key,3,FALSE)</f>
        <v>15</v>
      </c>
      <c r="E13360" t="str">
        <f>VLOOKUP(D13360,nation_table,2,FALSE)</f>
        <v>MOROCCO</v>
      </c>
      <c r="F13360" t="str">
        <f>VLOOKUP(D13360,nation_table,4,FALSE)</f>
        <v>AFRICA</v>
      </c>
      <c r="G13360" t="str">
        <f>VLOOKUP(B13360,cust_segment,7,FALSE)</f>
        <v>HOUSEHOLD</v>
      </c>
      <c r="H13360" t="s">
        <v>39</v>
      </c>
      <c r="I13360">
        <v>37362.78</v>
      </c>
      <c r="J13360" s="1">
        <v>35685</v>
      </c>
      <c r="K13360" t="s">
        <v>40</v>
      </c>
      <c r="L13360" t="s">
        <v>670</v>
      </c>
      <c r="M13360">
        <v>0</v>
      </c>
      <c r="N13360" t="s">
        <v>14318</v>
      </c>
    </row>
    <row r="13361" spans="1:14" x14ac:dyDescent="0.2">
      <c r="A13361">
        <v>53440</v>
      </c>
      <c r="B13361">
        <v>541</v>
      </c>
      <c r="C13361" t="str">
        <f>VLOOKUP(B13361,customer_name,2,FALSE)</f>
        <v>Customer#000000541</v>
      </c>
      <c r="D13361">
        <f>VLOOKUP(C13361,cust_num_nat_key,3,FALSE)</f>
        <v>0</v>
      </c>
      <c r="E13361" t="str">
        <f>VLOOKUP(D13361,nation_table,2,FALSE)</f>
        <v>ALGERIA</v>
      </c>
      <c r="F13361" t="str">
        <f>VLOOKUP(D13361,nation_table,4,FALSE)</f>
        <v>AFRICA</v>
      </c>
      <c r="G13361" t="str">
        <f>VLOOKUP(B13361,cust_segment,7,FALSE)</f>
        <v>FURNITURE</v>
      </c>
      <c r="H13361" t="s">
        <v>39</v>
      </c>
      <c r="I13361">
        <v>50083.42</v>
      </c>
      <c r="J13361" s="1">
        <v>35992</v>
      </c>
      <c r="K13361" t="s">
        <v>56</v>
      </c>
      <c r="L13361" t="s">
        <v>1028</v>
      </c>
      <c r="M13361">
        <v>0</v>
      </c>
      <c r="N13361" t="s">
        <v>14319</v>
      </c>
    </row>
    <row r="13362" spans="1:14" x14ac:dyDescent="0.2">
      <c r="A13362">
        <v>53441</v>
      </c>
      <c r="B13362">
        <v>898</v>
      </c>
      <c r="C13362" t="str">
        <f>VLOOKUP(B13362,customer_name,2,FALSE)</f>
        <v>Customer#000000898</v>
      </c>
      <c r="D13362">
        <f>VLOOKUP(C13362,cust_num_nat_key,3,FALSE)</f>
        <v>3</v>
      </c>
      <c r="E13362" t="str">
        <f>VLOOKUP(D13362,nation_table,2,FALSE)</f>
        <v>CANADA</v>
      </c>
      <c r="F13362" t="str">
        <f>VLOOKUP(D13362,nation_table,4,FALSE)</f>
        <v>AMERICA</v>
      </c>
      <c r="G13362" t="str">
        <f>VLOOKUP(B13362,cust_segment,7,FALSE)</f>
        <v>AUTOMOBILE</v>
      </c>
      <c r="H13362" t="s">
        <v>46</v>
      </c>
      <c r="I13362">
        <v>133031.76</v>
      </c>
      <c r="J13362" s="1">
        <v>34571</v>
      </c>
      <c r="K13362" t="s">
        <v>61</v>
      </c>
      <c r="L13362" t="s">
        <v>2222</v>
      </c>
      <c r="M13362">
        <v>0</v>
      </c>
      <c r="N13362" t="s">
        <v>14320</v>
      </c>
    </row>
    <row r="13363" spans="1:14" x14ac:dyDescent="0.2">
      <c r="A13363">
        <v>53442</v>
      </c>
      <c r="B13363">
        <v>664</v>
      </c>
      <c r="C13363" t="str">
        <f>VLOOKUP(B13363,customer_name,2,FALSE)</f>
        <v>Customer#000000664</v>
      </c>
      <c r="D13363">
        <f>VLOOKUP(C13363,cust_num_nat_key,3,FALSE)</f>
        <v>15</v>
      </c>
      <c r="E13363" t="str">
        <f>VLOOKUP(D13363,nation_table,2,FALSE)</f>
        <v>MOROCCO</v>
      </c>
      <c r="F13363" t="str">
        <f>VLOOKUP(D13363,nation_table,4,FALSE)</f>
        <v>AFRICA</v>
      </c>
      <c r="G13363" t="str">
        <f>VLOOKUP(B13363,cust_segment,7,FALSE)</f>
        <v>BUILDING</v>
      </c>
      <c r="H13363" t="s">
        <v>46</v>
      </c>
      <c r="I13363">
        <v>127974.08</v>
      </c>
      <c r="J13363" s="1">
        <v>34505</v>
      </c>
      <c r="K13363" t="s">
        <v>40</v>
      </c>
      <c r="L13363" t="s">
        <v>1898</v>
      </c>
      <c r="M13363">
        <v>0</v>
      </c>
      <c r="N13363" t="s">
        <v>14321</v>
      </c>
    </row>
    <row r="13364" spans="1:14" x14ac:dyDescent="0.2">
      <c r="A13364">
        <v>53443</v>
      </c>
      <c r="B13364">
        <v>1385</v>
      </c>
      <c r="C13364" t="str">
        <f>VLOOKUP(B13364,customer_name,2,FALSE)</f>
        <v>Customer#000001385</v>
      </c>
      <c r="D13364">
        <f>VLOOKUP(C13364,cust_num_nat_key,3,FALSE)</f>
        <v>3</v>
      </c>
      <c r="E13364" t="str">
        <f>VLOOKUP(D13364,nation_table,2,FALSE)</f>
        <v>CANADA</v>
      </c>
      <c r="F13364" t="str">
        <f>VLOOKUP(D13364,nation_table,4,FALSE)</f>
        <v>AMERICA</v>
      </c>
      <c r="G13364" t="str">
        <f>VLOOKUP(B13364,cust_segment,7,FALSE)</f>
        <v>BUILDING</v>
      </c>
      <c r="H13364" t="s">
        <v>39</v>
      </c>
      <c r="I13364">
        <v>341771.74</v>
      </c>
      <c r="J13364" s="1">
        <v>34981</v>
      </c>
      <c r="K13364" t="s">
        <v>43</v>
      </c>
      <c r="L13364" t="s">
        <v>2425</v>
      </c>
      <c r="M13364">
        <v>0</v>
      </c>
      <c r="N13364" t="s">
        <v>14322</v>
      </c>
    </row>
    <row r="13365" spans="1:14" x14ac:dyDescent="0.2">
      <c r="A13365">
        <v>53444</v>
      </c>
      <c r="B13365">
        <v>298</v>
      </c>
      <c r="C13365" t="str">
        <f>VLOOKUP(B13365,customer_name,2,FALSE)</f>
        <v>Customer#000000298</v>
      </c>
      <c r="D13365">
        <f>VLOOKUP(C13365,cust_num_nat_key,3,FALSE)</f>
        <v>21</v>
      </c>
      <c r="E13365" t="str">
        <f>VLOOKUP(D13365,nation_table,2,FALSE)</f>
        <v>VIETNAM</v>
      </c>
      <c r="F13365" t="str">
        <f>VLOOKUP(D13365,nation_table,4,FALSE)</f>
        <v>ASIA</v>
      </c>
      <c r="G13365" t="str">
        <f>VLOOKUP(B13365,cust_segment,7,FALSE)</f>
        <v>BUILDING</v>
      </c>
      <c r="H13365" t="s">
        <v>39</v>
      </c>
      <c r="I13365">
        <v>53571.68</v>
      </c>
      <c r="J13365" s="1">
        <v>35725</v>
      </c>
      <c r="K13365" t="s">
        <v>56</v>
      </c>
      <c r="L13365" t="s">
        <v>3084</v>
      </c>
      <c r="M13365">
        <v>0</v>
      </c>
      <c r="N13365" t="s">
        <v>14323</v>
      </c>
    </row>
    <row r="13366" spans="1:14" x14ac:dyDescent="0.2">
      <c r="A13366">
        <v>53445</v>
      </c>
      <c r="B13366">
        <v>349</v>
      </c>
      <c r="C13366" t="str">
        <f>VLOOKUP(B13366,customer_name,2,FALSE)</f>
        <v>Customer#000000349</v>
      </c>
      <c r="D13366">
        <f>VLOOKUP(C13366,cust_num_nat_key,3,FALSE)</f>
        <v>23</v>
      </c>
      <c r="E13366" t="str">
        <f>VLOOKUP(D13366,nation_table,2,FALSE)</f>
        <v>UNITED KINGDOM</v>
      </c>
      <c r="F13366" t="str">
        <f>VLOOKUP(D13366,nation_table,4,FALSE)</f>
        <v>EUROPE</v>
      </c>
      <c r="G13366" t="str">
        <f>VLOOKUP(B13366,cust_segment,7,FALSE)</f>
        <v>BUILDING</v>
      </c>
      <c r="H13366" t="s">
        <v>46</v>
      </c>
      <c r="I13366">
        <v>240599.55</v>
      </c>
      <c r="J13366" s="1">
        <v>33902</v>
      </c>
      <c r="K13366" t="s">
        <v>56</v>
      </c>
      <c r="L13366" t="s">
        <v>184</v>
      </c>
      <c r="M13366">
        <v>0</v>
      </c>
      <c r="N13366" t="s">
        <v>14324</v>
      </c>
    </row>
    <row r="13367" spans="1:14" x14ac:dyDescent="0.2">
      <c r="A13367">
        <v>53446</v>
      </c>
      <c r="B13367">
        <v>130</v>
      </c>
      <c r="C13367" t="str">
        <f>VLOOKUP(B13367,customer_name,2,FALSE)</f>
        <v>Customer#000000130</v>
      </c>
      <c r="D13367">
        <f>VLOOKUP(C13367,cust_num_nat_key,3,FALSE)</f>
        <v>9</v>
      </c>
      <c r="E13367" t="str">
        <f>VLOOKUP(D13367,nation_table,2,FALSE)</f>
        <v>INDONESIA</v>
      </c>
      <c r="F13367" t="str">
        <f>VLOOKUP(D13367,nation_table,4,FALSE)</f>
        <v>ASIA</v>
      </c>
      <c r="G13367" t="str">
        <f>VLOOKUP(B13367,cust_segment,7,FALSE)</f>
        <v>HOUSEHOLD</v>
      </c>
      <c r="H13367" t="s">
        <v>39</v>
      </c>
      <c r="I13367">
        <v>19024.04</v>
      </c>
      <c r="J13367" s="1">
        <v>35690</v>
      </c>
      <c r="K13367" t="s">
        <v>61</v>
      </c>
      <c r="L13367" t="s">
        <v>1615</v>
      </c>
      <c r="M13367">
        <v>0</v>
      </c>
      <c r="N13367" t="s">
        <v>14325</v>
      </c>
    </row>
    <row r="13368" spans="1:14" x14ac:dyDescent="0.2">
      <c r="A13368">
        <v>53447</v>
      </c>
      <c r="B13368">
        <v>637</v>
      </c>
      <c r="C13368" t="str">
        <f>VLOOKUP(B13368,customer_name,2,FALSE)</f>
        <v>Customer#000000637</v>
      </c>
      <c r="D13368">
        <f>VLOOKUP(C13368,cust_num_nat_key,3,FALSE)</f>
        <v>7</v>
      </c>
      <c r="E13368" t="str">
        <f>VLOOKUP(D13368,nation_table,2,FALSE)</f>
        <v>GERMANY</v>
      </c>
      <c r="F13368" t="str">
        <f>VLOOKUP(D13368,nation_table,4,FALSE)</f>
        <v>EUROPE</v>
      </c>
      <c r="G13368" t="str">
        <f>VLOOKUP(B13368,cust_segment,7,FALSE)</f>
        <v>HOUSEHOLD</v>
      </c>
      <c r="H13368" t="s">
        <v>39</v>
      </c>
      <c r="I13368">
        <v>130904.96000000001</v>
      </c>
      <c r="J13368" s="1">
        <v>35849</v>
      </c>
      <c r="K13368" t="s">
        <v>61</v>
      </c>
      <c r="L13368" t="s">
        <v>359</v>
      </c>
      <c r="M13368">
        <v>0</v>
      </c>
      <c r="N13368" t="s">
        <v>14326</v>
      </c>
    </row>
    <row r="13369" spans="1:14" x14ac:dyDescent="0.2">
      <c r="A13369">
        <v>53472</v>
      </c>
      <c r="B13369">
        <v>302</v>
      </c>
      <c r="C13369" t="str">
        <f>VLOOKUP(B13369,customer_name,2,FALSE)</f>
        <v>Customer#000000302</v>
      </c>
      <c r="D13369">
        <f>VLOOKUP(C13369,cust_num_nat_key,3,FALSE)</f>
        <v>4</v>
      </c>
      <c r="E13369" t="str">
        <f>VLOOKUP(D13369,nation_table,2,FALSE)</f>
        <v>EGYPT</v>
      </c>
      <c r="F13369" t="str">
        <f>VLOOKUP(D13369,nation_table,4,FALSE)</f>
        <v>MIDDLE EAST</v>
      </c>
      <c r="G13369" t="str">
        <f>VLOOKUP(B13369,cust_segment,7,FALSE)</f>
        <v>MACHINERY</v>
      </c>
      <c r="H13369" t="s">
        <v>39</v>
      </c>
      <c r="I13369">
        <v>168596.93</v>
      </c>
      <c r="J13369" s="1">
        <v>35754</v>
      </c>
      <c r="K13369" t="s">
        <v>40</v>
      </c>
      <c r="L13369" t="s">
        <v>1327</v>
      </c>
      <c r="M13369">
        <v>0</v>
      </c>
      <c r="N13369" t="s">
        <v>14327</v>
      </c>
    </row>
    <row r="13370" spans="1:14" x14ac:dyDescent="0.2">
      <c r="A13370">
        <v>53473</v>
      </c>
      <c r="B13370">
        <v>791</v>
      </c>
      <c r="C13370" t="str">
        <f>VLOOKUP(B13370,customer_name,2,FALSE)</f>
        <v>Customer#000000791</v>
      </c>
      <c r="D13370">
        <f>VLOOKUP(C13370,cust_num_nat_key,3,FALSE)</f>
        <v>13</v>
      </c>
      <c r="E13370" t="str">
        <f>VLOOKUP(D13370,nation_table,2,FALSE)</f>
        <v>JORDAN</v>
      </c>
      <c r="F13370" t="str">
        <f>VLOOKUP(D13370,nation_table,4,FALSE)</f>
        <v>MIDDLE EAST</v>
      </c>
      <c r="G13370" t="str">
        <f>VLOOKUP(B13370,cust_segment,7,FALSE)</f>
        <v>HOUSEHOLD</v>
      </c>
      <c r="H13370" t="s">
        <v>46</v>
      </c>
      <c r="I13370">
        <v>150282.76</v>
      </c>
      <c r="J13370" s="1">
        <v>34699</v>
      </c>
      <c r="K13370" t="s">
        <v>40</v>
      </c>
      <c r="L13370" t="s">
        <v>83</v>
      </c>
      <c r="M13370">
        <v>0</v>
      </c>
      <c r="N13370" t="s">
        <v>14328</v>
      </c>
    </row>
    <row r="13371" spans="1:14" x14ac:dyDescent="0.2">
      <c r="A13371">
        <v>53474</v>
      </c>
      <c r="B13371">
        <v>118</v>
      </c>
      <c r="C13371" t="str">
        <f>VLOOKUP(B13371,customer_name,2,FALSE)</f>
        <v>Customer#000000118</v>
      </c>
      <c r="D13371">
        <f>VLOOKUP(C13371,cust_num_nat_key,3,FALSE)</f>
        <v>18</v>
      </c>
      <c r="E13371" t="str">
        <f>VLOOKUP(D13371,nation_table,2,FALSE)</f>
        <v>CHINA</v>
      </c>
      <c r="F13371" t="str">
        <f>VLOOKUP(D13371,nation_table,4,FALSE)</f>
        <v>ASIA</v>
      </c>
      <c r="G13371" t="str">
        <f>VLOOKUP(B13371,cust_segment,7,FALSE)</f>
        <v>AUTOMOBILE</v>
      </c>
      <c r="H13371" t="s">
        <v>46</v>
      </c>
      <c r="I13371">
        <v>114470.08</v>
      </c>
      <c r="J13371" s="1">
        <v>33613</v>
      </c>
      <c r="K13371" t="s">
        <v>53</v>
      </c>
      <c r="L13371" t="s">
        <v>514</v>
      </c>
      <c r="M13371">
        <v>0</v>
      </c>
      <c r="N13371" t="s">
        <v>14329</v>
      </c>
    </row>
    <row r="13372" spans="1:14" x14ac:dyDescent="0.2">
      <c r="A13372">
        <v>53475</v>
      </c>
      <c r="B13372">
        <v>920</v>
      </c>
      <c r="C13372" t="str">
        <f>VLOOKUP(B13372,customer_name,2,FALSE)</f>
        <v>Customer#000000920</v>
      </c>
      <c r="D13372">
        <f>VLOOKUP(C13372,cust_num_nat_key,3,FALSE)</f>
        <v>2</v>
      </c>
      <c r="E13372" t="str">
        <f>VLOOKUP(D13372,nation_table,2,FALSE)</f>
        <v>BRAZIL</v>
      </c>
      <c r="F13372" t="str">
        <f>VLOOKUP(D13372,nation_table,4,FALSE)</f>
        <v>AMERICA</v>
      </c>
      <c r="G13372" t="str">
        <f>VLOOKUP(B13372,cust_segment,7,FALSE)</f>
        <v>HOUSEHOLD</v>
      </c>
      <c r="H13372" t="s">
        <v>39</v>
      </c>
      <c r="I13372">
        <v>255966.65</v>
      </c>
      <c r="J13372" s="1">
        <v>35717</v>
      </c>
      <c r="K13372" t="s">
        <v>61</v>
      </c>
      <c r="L13372" t="s">
        <v>1290</v>
      </c>
      <c r="M13372">
        <v>0</v>
      </c>
      <c r="N13372" t="s">
        <v>14330</v>
      </c>
    </row>
    <row r="13373" spans="1:14" x14ac:dyDescent="0.2">
      <c r="A13373">
        <v>53476</v>
      </c>
      <c r="B13373">
        <v>542</v>
      </c>
      <c r="C13373" t="str">
        <f>VLOOKUP(B13373,customer_name,2,FALSE)</f>
        <v>Customer#000000542</v>
      </c>
      <c r="D13373">
        <f>VLOOKUP(C13373,cust_num_nat_key,3,FALSE)</f>
        <v>16</v>
      </c>
      <c r="E13373" t="str">
        <f>VLOOKUP(D13373,nation_table,2,FALSE)</f>
        <v>MOZAMBIQUE</v>
      </c>
      <c r="F13373" t="str">
        <f>VLOOKUP(D13373,nation_table,4,FALSE)</f>
        <v>AFRICA</v>
      </c>
      <c r="G13373" t="str">
        <f>VLOOKUP(B13373,cust_segment,7,FALSE)</f>
        <v>BUILDING</v>
      </c>
      <c r="H13373" t="s">
        <v>46</v>
      </c>
      <c r="I13373">
        <v>325557.13</v>
      </c>
      <c r="J13373" s="1">
        <v>34497</v>
      </c>
      <c r="K13373" t="s">
        <v>53</v>
      </c>
      <c r="L13373" t="s">
        <v>1773</v>
      </c>
      <c r="M13373">
        <v>0</v>
      </c>
      <c r="N13373" t="s">
        <v>14331</v>
      </c>
    </row>
    <row r="13374" spans="1:14" x14ac:dyDescent="0.2">
      <c r="A13374">
        <v>53477</v>
      </c>
      <c r="B13374">
        <v>625</v>
      </c>
      <c r="C13374" t="str">
        <f>VLOOKUP(B13374,customer_name,2,FALSE)</f>
        <v>Customer#000000625</v>
      </c>
      <c r="D13374">
        <f>VLOOKUP(C13374,cust_num_nat_key,3,FALSE)</f>
        <v>13</v>
      </c>
      <c r="E13374" t="str">
        <f>VLOOKUP(D13374,nation_table,2,FALSE)</f>
        <v>JORDAN</v>
      </c>
      <c r="F13374" t="str">
        <f>VLOOKUP(D13374,nation_table,4,FALSE)</f>
        <v>MIDDLE EAST</v>
      </c>
      <c r="G13374" t="str">
        <f>VLOOKUP(B13374,cust_segment,7,FALSE)</f>
        <v>FURNITURE</v>
      </c>
      <c r="H13374" t="s">
        <v>46</v>
      </c>
      <c r="I13374">
        <v>65864.929999999993</v>
      </c>
      <c r="J13374" s="1">
        <v>33730</v>
      </c>
      <c r="K13374" t="s">
        <v>56</v>
      </c>
      <c r="L13374" t="s">
        <v>710</v>
      </c>
      <c r="M13374">
        <v>0</v>
      </c>
      <c r="N13374" t="s">
        <v>14332</v>
      </c>
    </row>
    <row r="13375" spans="1:14" x14ac:dyDescent="0.2">
      <c r="A13375">
        <v>53478</v>
      </c>
      <c r="B13375">
        <v>311</v>
      </c>
      <c r="C13375" t="str">
        <f>VLOOKUP(B13375,customer_name,2,FALSE)</f>
        <v>Customer#000000311</v>
      </c>
      <c r="D13375">
        <f>VLOOKUP(C13375,cust_num_nat_key,3,FALSE)</f>
        <v>23</v>
      </c>
      <c r="E13375" t="str">
        <f>VLOOKUP(D13375,nation_table,2,FALSE)</f>
        <v>UNITED KINGDOM</v>
      </c>
      <c r="F13375" t="str">
        <f>VLOOKUP(D13375,nation_table,4,FALSE)</f>
        <v>EUROPE</v>
      </c>
      <c r="G13375" t="str">
        <f>VLOOKUP(B13375,cust_segment,7,FALSE)</f>
        <v>AUTOMOBILE</v>
      </c>
      <c r="H13375" t="s">
        <v>39</v>
      </c>
      <c r="I13375">
        <v>63716.73</v>
      </c>
      <c r="J13375" s="1">
        <v>35300</v>
      </c>
      <c r="K13375" t="s">
        <v>56</v>
      </c>
      <c r="L13375" t="s">
        <v>724</v>
      </c>
      <c r="M13375">
        <v>0</v>
      </c>
      <c r="N13375" t="s">
        <v>14333</v>
      </c>
    </row>
    <row r="13376" spans="1:14" x14ac:dyDescent="0.2">
      <c r="A13376">
        <v>53479</v>
      </c>
      <c r="B13376">
        <v>1432</v>
      </c>
      <c r="C13376" t="str">
        <f>VLOOKUP(B13376,customer_name,2,FALSE)</f>
        <v>Customer#000001432</v>
      </c>
      <c r="D13376">
        <f>VLOOKUP(C13376,cust_num_nat_key,3,FALSE)</f>
        <v>21</v>
      </c>
      <c r="E13376" t="str">
        <f>VLOOKUP(D13376,nation_table,2,FALSE)</f>
        <v>VIETNAM</v>
      </c>
      <c r="F13376" t="str">
        <f>VLOOKUP(D13376,nation_table,4,FALSE)</f>
        <v>ASIA</v>
      </c>
      <c r="G13376" t="str">
        <f>VLOOKUP(B13376,cust_segment,7,FALSE)</f>
        <v>MACHINERY</v>
      </c>
      <c r="H13376" t="s">
        <v>46</v>
      </c>
      <c r="I13376">
        <v>41218.639999999999</v>
      </c>
      <c r="J13376" s="1">
        <v>34337</v>
      </c>
      <c r="K13376" t="s">
        <v>53</v>
      </c>
      <c r="L13376" t="s">
        <v>318</v>
      </c>
      <c r="M13376">
        <v>0</v>
      </c>
      <c r="N13376" t="s">
        <v>14334</v>
      </c>
    </row>
    <row r="13377" spans="1:14" x14ac:dyDescent="0.2">
      <c r="A13377">
        <v>53504</v>
      </c>
      <c r="B13377">
        <v>430</v>
      </c>
      <c r="C13377" t="str">
        <f>VLOOKUP(B13377,customer_name,2,FALSE)</f>
        <v>Customer#000000430</v>
      </c>
      <c r="D13377">
        <f>VLOOKUP(C13377,cust_num_nat_key,3,FALSE)</f>
        <v>3</v>
      </c>
      <c r="E13377" t="str">
        <f>VLOOKUP(D13377,nation_table,2,FALSE)</f>
        <v>CANADA</v>
      </c>
      <c r="F13377" t="str">
        <f>VLOOKUP(D13377,nation_table,4,FALSE)</f>
        <v>AMERICA</v>
      </c>
      <c r="G13377" t="str">
        <f>VLOOKUP(B13377,cust_segment,7,FALSE)</f>
        <v>BUILDING</v>
      </c>
      <c r="H13377" t="s">
        <v>46</v>
      </c>
      <c r="I13377">
        <v>106687.56</v>
      </c>
      <c r="J13377" s="1">
        <v>34446</v>
      </c>
      <c r="K13377" t="s">
        <v>43</v>
      </c>
      <c r="L13377" t="s">
        <v>62</v>
      </c>
      <c r="M13377">
        <v>0</v>
      </c>
      <c r="N13377" t="s">
        <v>14335</v>
      </c>
    </row>
    <row r="13378" spans="1:14" x14ac:dyDescent="0.2">
      <c r="A13378">
        <v>53505</v>
      </c>
      <c r="B13378">
        <v>461</v>
      </c>
      <c r="C13378" t="str">
        <f>VLOOKUP(B13378,customer_name,2,FALSE)</f>
        <v>Customer#000000461</v>
      </c>
      <c r="D13378">
        <f>VLOOKUP(C13378,cust_num_nat_key,3,FALSE)</f>
        <v>21</v>
      </c>
      <c r="E13378" t="str">
        <f>VLOOKUP(D13378,nation_table,2,FALSE)</f>
        <v>VIETNAM</v>
      </c>
      <c r="F13378" t="str">
        <f>VLOOKUP(D13378,nation_table,4,FALSE)</f>
        <v>ASIA</v>
      </c>
      <c r="G13378" t="str">
        <f>VLOOKUP(B13378,cust_segment,7,FALSE)</f>
        <v>AUTOMOBILE</v>
      </c>
      <c r="H13378" t="s">
        <v>46</v>
      </c>
      <c r="I13378">
        <v>121819.1</v>
      </c>
      <c r="J13378" s="1">
        <v>33886</v>
      </c>
      <c r="K13378" t="s">
        <v>53</v>
      </c>
      <c r="L13378" t="s">
        <v>2141</v>
      </c>
      <c r="M13378">
        <v>0</v>
      </c>
      <c r="N13378" t="s">
        <v>14336</v>
      </c>
    </row>
    <row r="13379" spans="1:14" x14ac:dyDescent="0.2">
      <c r="A13379">
        <v>53506</v>
      </c>
      <c r="B13379">
        <v>1273</v>
      </c>
      <c r="C13379" t="str">
        <f>VLOOKUP(B13379,customer_name,2,FALSE)</f>
        <v>Customer#000001273</v>
      </c>
      <c r="D13379">
        <f>VLOOKUP(C13379,cust_num_nat_key,3,FALSE)</f>
        <v>12</v>
      </c>
      <c r="E13379" t="str">
        <f>VLOOKUP(D13379,nation_table,2,FALSE)</f>
        <v>JAPAN</v>
      </c>
      <c r="F13379" t="str">
        <f>VLOOKUP(D13379,nation_table,4,FALSE)</f>
        <v>ASIA</v>
      </c>
      <c r="G13379" t="str">
        <f>VLOOKUP(B13379,cust_segment,7,FALSE)</f>
        <v>AUTOMOBILE</v>
      </c>
      <c r="H13379" t="s">
        <v>39</v>
      </c>
      <c r="I13379">
        <v>70979.86</v>
      </c>
      <c r="J13379" s="1">
        <v>34960</v>
      </c>
      <c r="K13379" t="s">
        <v>61</v>
      </c>
      <c r="L13379" t="s">
        <v>1524</v>
      </c>
      <c r="M13379">
        <v>0</v>
      </c>
      <c r="N13379" t="s">
        <v>14337</v>
      </c>
    </row>
    <row r="13380" spans="1:14" x14ac:dyDescent="0.2">
      <c r="A13380">
        <v>53507</v>
      </c>
      <c r="B13380">
        <v>796</v>
      </c>
      <c r="C13380" t="str">
        <f>VLOOKUP(B13380,customer_name,2,FALSE)</f>
        <v>Customer#000000796</v>
      </c>
      <c r="D13380">
        <f>VLOOKUP(C13380,cust_num_nat_key,3,FALSE)</f>
        <v>3</v>
      </c>
      <c r="E13380" t="str">
        <f>VLOOKUP(D13380,nation_table,2,FALSE)</f>
        <v>CANADA</v>
      </c>
      <c r="F13380" t="str">
        <f>VLOOKUP(D13380,nation_table,4,FALSE)</f>
        <v>AMERICA</v>
      </c>
      <c r="G13380" t="str">
        <f>VLOOKUP(B13380,cust_segment,7,FALSE)</f>
        <v>HOUSEHOLD</v>
      </c>
      <c r="H13380" t="s">
        <v>39</v>
      </c>
      <c r="I13380">
        <v>203765.61</v>
      </c>
      <c r="J13380" s="1">
        <v>35458</v>
      </c>
      <c r="K13380" t="s">
        <v>40</v>
      </c>
      <c r="L13380" t="s">
        <v>1033</v>
      </c>
      <c r="M13380">
        <v>0</v>
      </c>
      <c r="N13380" t="s">
        <v>14338</v>
      </c>
    </row>
    <row r="13381" spans="1:14" x14ac:dyDescent="0.2">
      <c r="A13381">
        <v>53508</v>
      </c>
      <c r="B13381">
        <v>1082</v>
      </c>
      <c r="C13381" t="str">
        <f>VLOOKUP(B13381,customer_name,2,FALSE)</f>
        <v>Customer#000001082</v>
      </c>
      <c r="D13381">
        <f>VLOOKUP(C13381,cust_num_nat_key,3,FALSE)</f>
        <v>5</v>
      </c>
      <c r="E13381" t="str">
        <f>VLOOKUP(D13381,nation_table,2,FALSE)</f>
        <v>ETHIOPIA</v>
      </c>
      <c r="F13381" t="str">
        <f>VLOOKUP(D13381,nation_table,4,FALSE)</f>
        <v>AFRICA</v>
      </c>
      <c r="G13381" t="str">
        <f>VLOOKUP(B13381,cust_segment,7,FALSE)</f>
        <v>BUILDING</v>
      </c>
      <c r="H13381" t="s">
        <v>46</v>
      </c>
      <c r="I13381">
        <v>231540.07</v>
      </c>
      <c r="J13381" s="1">
        <v>34649</v>
      </c>
      <c r="K13381" t="s">
        <v>56</v>
      </c>
      <c r="L13381" t="s">
        <v>398</v>
      </c>
      <c r="M13381">
        <v>0</v>
      </c>
      <c r="N13381" t="s">
        <v>14339</v>
      </c>
    </row>
    <row r="13382" spans="1:14" x14ac:dyDescent="0.2">
      <c r="A13382">
        <v>53509</v>
      </c>
      <c r="B13382">
        <v>1027</v>
      </c>
      <c r="C13382" t="str">
        <f>VLOOKUP(B13382,customer_name,2,FALSE)</f>
        <v>Customer#000001027</v>
      </c>
      <c r="D13382">
        <f>VLOOKUP(C13382,cust_num_nat_key,3,FALSE)</f>
        <v>2</v>
      </c>
      <c r="E13382" t="str">
        <f>VLOOKUP(D13382,nation_table,2,FALSE)</f>
        <v>BRAZIL</v>
      </c>
      <c r="F13382" t="str">
        <f>VLOOKUP(D13382,nation_table,4,FALSE)</f>
        <v>AMERICA</v>
      </c>
      <c r="G13382" t="str">
        <f>VLOOKUP(B13382,cust_segment,7,FALSE)</f>
        <v>BUILDING</v>
      </c>
      <c r="H13382" t="s">
        <v>39</v>
      </c>
      <c r="I13382">
        <v>184630.11</v>
      </c>
      <c r="J13382" s="1">
        <v>35848</v>
      </c>
      <c r="K13382" t="s">
        <v>43</v>
      </c>
      <c r="L13382" t="s">
        <v>4268</v>
      </c>
      <c r="M13382">
        <v>0</v>
      </c>
      <c r="N13382" t="s">
        <v>14340</v>
      </c>
    </row>
    <row r="13383" spans="1:14" x14ac:dyDescent="0.2">
      <c r="A13383">
        <v>53510</v>
      </c>
      <c r="B13383">
        <v>775</v>
      </c>
      <c r="C13383" t="str">
        <f>VLOOKUP(B13383,customer_name,2,FALSE)</f>
        <v>Customer#000000775</v>
      </c>
      <c r="D13383">
        <f>VLOOKUP(C13383,cust_num_nat_key,3,FALSE)</f>
        <v>17</v>
      </c>
      <c r="E13383" t="str">
        <f>VLOOKUP(D13383,nation_table,2,FALSE)</f>
        <v>PERU</v>
      </c>
      <c r="F13383" t="str">
        <f>VLOOKUP(D13383,nation_table,4,FALSE)</f>
        <v>AMERICA</v>
      </c>
      <c r="G13383" t="str">
        <f>VLOOKUP(B13383,cust_segment,7,FALSE)</f>
        <v>BUILDING</v>
      </c>
      <c r="H13383" t="s">
        <v>46</v>
      </c>
      <c r="I13383">
        <v>234669.71</v>
      </c>
      <c r="J13383" s="1">
        <v>33722</v>
      </c>
      <c r="K13383" t="s">
        <v>53</v>
      </c>
      <c r="L13383" t="s">
        <v>1183</v>
      </c>
      <c r="M13383">
        <v>0</v>
      </c>
      <c r="N13383" t="s">
        <v>14341</v>
      </c>
    </row>
    <row r="13384" spans="1:14" x14ac:dyDescent="0.2">
      <c r="A13384">
        <v>53511</v>
      </c>
      <c r="B13384">
        <v>532</v>
      </c>
      <c r="C13384" t="str">
        <f>VLOOKUP(B13384,customer_name,2,FALSE)</f>
        <v>Customer#000000532</v>
      </c>
      <c r="D13384">
        <f>VLOOKUP(C13384,cust_num_nat_key,3,FALSE)</f>
        <v>15</v>
      </c>
      <c r="E13384" t="str">
        <f>VLOOKUP(D13384,nation_table,2,FALSE)</f>
        <v>MOROCCO</v>
      </c>
      <c r="F13384" t="str">
        <f>VLOOKUP(D13384,nation_table,4,FALSE)</f>
        <v>AFRICA</v>
      </c>
      <c r="G13384" t="str">
        <f>VLOOKUP(B13384,cust_segment,7,FALSE)</f>
        <v>MACHINERY</v>
      </c>
      <c r="H13384" t="s">
        <v>46</v>
      </c>
      <c r="I13384">
        <v>186512.51</v>
      </c>
      <c r="J13384" s="1">
        <v>34386</v>
      </c>
      <c r="K13384" t="s">
        <v>61</v>
      </c>
      <c r="L13384" t="s">
        <v>1613</v>
      </c>
      <c r="M13384">
        <v>0</v>
      </c>
      <c r="N13384" t="s">
        <v>14342</v>
      </c>
    </row>
    <row r="13385" spans="1:14" x14ac:dyDescent="0.2">
      <c r="A13385">
        <v>53536</v>
      </c>
      <c r="B13385">
        <v>524</v>
      </c>
      <c r="C13385" t="str">
        <f>VLOOKUP(B13385,customer_name,2,FALSE)</f>
        <v>Customer#000000524</v>
      </c>
      <c r="D13385">
        <f>VLOOKUP(C13385,cust_num_nat_key,3,FALSE)</f>
        <v>9</v>
      </c>
      <c r="E13385" t="str">
        <f>VLOOKUP(D13385,nation_table,2,FALSE)</f>
        <v>INDONESIA</v>
      </c>
      <c r="F13385" t="str">
        <f>VLOOKUP(D13385,nation_table,4,FALSE)</f>
        <v>ASIA</v>
      </c>
      <c r="G13385" t="str">
        <f>VLOOKUP(B13385,cust_segment,7,FALSE)</f>
        <v>HOUSEHOLD</v>
      </c>
      <c r="H13385" t="s">
        <v>46</v>
      </c>
      <c r="I13385">
        <v>179460.3</v>
      </c>
      <c r="J13385" s="1">
        <v>33908</v>
      </c>
      <c r="K13385" t="s">
        <v>56</v>
      </c>
      <c r="L13385" t="s">
        <v>473</v>
      </c>
      <c r="M13385">
        <v>0</v>
      </c>
      <c r="N13385" t="s">
        <v>14343</v>
      </c>
    </row>
    <row r="13386" spans="1:14" x14ac:dyDescent="0.2">
      <c r="A13386">
        <v>53537</v>
      </c>
      <c r="B13386">
        <v>430</v>
      </c>
      <c r="C13386" t="str">
        <f>VLOOKUP(B13386,customer_name,2,FALSE)</f>
        <v>Customer#000000430</v>
      </c>
      <c r="D13386">
        <f>VLOOKUP(C13386,cust_num_nat_key,3,FALSE)</f>
        <v>3</v>
      </c>
      <c r="E13386" t="str">
        <f>VLOOKUP(D13386,nation_table,2,FALSE)</f>
        <v>CANADA</v>
      </c>
      <c r="F13386" t="str">
        <f>VLOOKUP(D13386,nation_table,4,FALSE)</f>
        <v>AMERICA</v>
      </c>
      <c r="G13386" t="str">
        <f>VLOOKUP(B13386,cust_segment,7,FALSE)</f>
        <v>BUILDING</v>
      </c>
      <c r="H13386" t="s">
        <v>39</v>
      </c>
      <c r="I13386">
        <v>115372.4</v>
      </c>
      <c r="J13386" s="1">
        <v>36003</v>
      </c>
      <c r="K13386" t="s">
        <v>53</v>
      </c>
      <c r="L13386" t="s">
        <v>524</v>
      </c>
      <c r="M13386">
        <v>0</v>
      </c>
      <c r="N13386" t="s">
        <v>14344</v>
      </c>
    </row>
    <row r="13387" spans="1:14" x14ac:dyDescent="0.2">
      <c r="A13387">
        <v>53538</v>
      </c>
      <c r="B13387">
        <v>1042</v>
      </c>
      <c r="C13387" t="str">
        <f>VLOOKUP(B13387,customer_name,2,FALSE)</f>
        <v>Customer#000001042</v>
      </c>
      <c r="D13387">
        <f>VLOOKUP(C13387,cust_num_nat_key,3,FALSE)</f>
        <v>5</v>
      </c>
      <c r="E13387" t="str">
        <f>VLOOKUP(D13387,nation_table,2,FALSE)</f>
        <v>ETHIOPIA</v>
      </c>
      <c r="F13387" t="str">
        <f>VLOOKUP(D13387,nation_table,4,FALSE)</f>
        <v>AFRICA</v>
      </c>
      <c r="G13387" t="str">
        <f>VLOOKUP(B13387,cust_segment,7,FALSE)</f>
        <v>FURNITURE</v>
      </c>
      <c r="H13387" t="s">
        <v>39</v>
      </c>
      <c r="I13387">
        <v>40042.910000000003</v>
      </c>
      <c r="J13387" s="1">
        <v>35703</v>
      </c>
      <c r="K13387" t="s">
        <v>53</v>
      </c>
      <c r="L13387" t="s">
        <v>138</v>
      </c>
      <c r="M13387">
        <v>0</v>
      </c>
      <c r="N13387" t="s">
        <v>14345</v>
      </c>
    </row>
    <row r="13388" spans="1:14" x14ac:dyDescent="0.2">
      <c r="A13388">
        <v>53539</v>
      </c>
      <c r="B13388">
        <v>464</v>
      </c>
      <c r="C13388" t="str">
        <f>VLOOKUP(B13388,customer_name,2,FALSE)</f>
        <v>Customer#000000464</v>
      </c>
      <c r="D13388">
        <f>VLOOKUP(C13388,cust_num_nat_key,3,FALSE)</f>
        <v>9</v>
      </c>
      <c r="E13388" t="str">
        <f>VLOOKUP(D13388,nation_table,2,FALSE)</f>
        <v>INDONESIA</v>
      </c>
      <c r="F13388" t="str">
        <f>VLOOKUP(D13388,nation_table,4,FALSE)</f>
        <v>ASIA</v>
      </c>
      <c r="G13388" t="str">
        <f>VLOOKUP(B13388,cust_segment,7,FALSE)</f>
        <v>AUTOMOBILE</v>
      </c>
      <c r="H13388" t="s">
        <v>78</v>
      </c>
      <c r="I13388">
        <v>200794.44</v>
      </c>
      <c r="J13388" s="1">
        <v>34773</v>
      </c>
      <c r="K13388" t="s">
        <v>40</v>
      </c>
      <c r="L13388" t="s">
        <v>1118</v>
      </c>
      <c r="M13388">
        <v>0</v>
      </c>
      <c r="N13388" t="s">
        <v>14346</v>
      </c>
    </row>
    <row r="13389" spans="1:14" x14ac:dyDescent="0.2">
      <c r="A13389">
        <v>53540</v>
      </c>
      <c r="B13389">
        <v>1087</v>
      </c>
      <c r="C13389" t="str">
        <f>VLOOKUP(B13389,customer_name,2,FALSE)</f>
        <v>Customer#000001087</v>
      </c>
      <c r="D13389">
        <f>VLOOKUP(C13389,cust_num_nat_key,3,FALSE)</f>
        <v>21</v>
      </c>
      <c r="E13389" t="str">
        <f>VLOOKUP(D13389,nation_table,2,FALSE)</f>
        <v>VIETNAM</v>
      </c>
      <c r="F13389" t="str">
        <f>VLOOKUP(D13389,nation_table,4,FALSE)</f>
        <v>ASIA</v>
      </c>
      <c r="G13389" t="str">
        <f>VLOOKUP(B13389,cust_segment,7,FALSE)</f>
        <v>MACHINERY</v>
      </c>
      <c r="H13389" t="s">
        <v>46</v>
      </c>
      <c r="I13389">
        <v>20131.98</v>
      </c>
      <c r="J13389" s="1">
        <v>34022</v>
      </c>
      <c r="K13389" t="s">
        <v>40</v>
      </c>
      <c r="L13389" t="s">
        <v>96</v>
      </c>
      <c r="M13389">
        <v>0</v>
      </c>
      <c r="N13389" t="s">
        <v>14347</v>
      </c>
    </row>
    <row r="13390" spans="1:14" x14ac:dyDescent="0.2">
      <c r="A13390">
        <v>53541</v>
      </c>
      <c r="B13390">
        <v>1033</v>
      </c>
      <c r="C13390" t="str">
        <f>VLOOKUP(B13390,customer_name,2,FALSE)</f>
        <v>Customer#000001033</v>
      </c>
      <c r="D13390">
        <f>VLOOKUP(C13390,cust_num_nat_key,3,FALSE)</f>
        <v>8</v>
      </c>
      <c r="E13390" t="str">
        <f>VLOOKUP(D13390,nation_table,2,FALSE)</f>
        <v>INDIA</v>
      </c>
      <c r="F13390" t="str">
        <f>VLOOKUP(D13390,nation_table,4,FALSE)</f>
        <v>ASIA</v>
      </c>
      <c r="G13390" t="str">
        <f>VLOOKUP(B13390,cust_segment,7,FALSE)</f>
        <v>BUILDING</v>
      </c>
      <c r="H13390" t="s">
        <v>46</v>
      </c>
      <c r="I13390">
        <v>68870.92</v>
      </c>
      <c r="J13390" s="1">
        <v>34347</v>
      </c>
      <c r="K13390" t="s">
        <v>61</v>
      </c>
      <c r="L13390" t="s">
        <v>390</v>
      </c>
      <c r="M13390">
        <v>0</v>
      </c>
      <c r="N13390" t="s">
        <v>14348</v>
      </c>
    </row>
    <row r="13391" spans="1:14" x14ac:dyDescent="0.2">
      <c r="A13391">
        <v>53542</v>
      </c>
      <c r="B13391">
        <v>212</v>
      </c>
      <c r="C13391" t="str">
        <f>VLOOKUP(B13391,customer_name,2,FALSE)</f>
        <v>Customer#000000212</v>
      </c>
      <c r="D13391">
        <f>VLOOKUP(C13391,cust_num_nat_key,3,FALSE)</f>
        <v>7</v>
      </c>
      <c r="E13391" t="str">
        <f>VLOOKUP(D13391,nation_table,2,FALSE)</f>
        <v>GERMANY</v>
      </c>
      <c r="F13391" t="str">
        <f>VLOOKUP(D13391,nation_table,4,FALSE)</f>
        <v>EUROPE</v>
      </c>
      <c r="G13391" t="str">
        <f>VLOOKUP(B13391,cust_segment,7,FALSE)</f>
        <v>BUILDING</v>
      </c>
      <c r="H13391" t="s">
        <v>39</v>
      </c>
      <c r="I13391">
        <v>171179.31</v>
      </c>
      <c r="J13391" s="1">
        <v>35922</v>
      </c>
      <c r="K13391" t="s">
        <v>43</v>
      </c>
      <c r="L13391" t="s">
        <v>49</v>
      </c>
      <c r="M13391">
        <v>0</v>
      </c>
      <c r="N13391" t="s">
        <v>14349</v>
      </c>
    </row>
    <row r="13392" spans="1:14" x14ac:dyDescent="0.2">
      <c r="A13392">
        <v>53543</v>
      </c>
      <c r="B13392">
        <v>829</v>
      </c>
      <c r="C13392" t="str">
        <f>VLOOKUP(B13392,customer_name,2,FALSE)</f>
        <v>Customer#000000829</v>
      </c>
      <c r="D13392">
        <f>VLOOKUP(C13392,cust_num_nat_key,3,FALSE)</f>
        <v>8</v>
      </c>
      <c r="E13392" t="str">
        <f>VLOOKUP(D13392,nation_table,2,FALSE)</f>
        <v>INDIA</v>
      </c>
      <c r="F13392" t="str">
        <f>VLOOKUP(D13392,nation_table,4,FALSE)</f>
        <v>ASIA</v>
      </c>
      <c r="G13392" t="str">
        <f>VLOOKUP(B13392,cust_segment,7,FALSE)</f>
        <v>MACHINERY</v>
      </c>
      <c r="H13392" t="s">
        <v>46</v>
      </c>
      <c r="I13392">
        <v>81564.240000000005</v>
      </c>
      <c r="J13392" s="1">
        <v>34353</v>
      </c>
      <c r="K13392" t="s">
        <v>43</v>
      </c>
      <c r="L13392" t="s">
        <v>1465</v>
      </c>
      <c r="M13392">
        <v>0</v>
      </c>
      <c r="N13392" t="s">
        <v>14350</v>
      </c>
    </row>
    <row r="13393" spans="1:14" x14ac:dyDescent="0.2">
      <c r="A13393">
        <v>53568</v>
      </c>
      <c r="B13393">
        <v>97</v>
      </c>
      <c r="C13393" t="str">
        <f>VLOOKUP(B13393,customer_name,2,FALSE)</f>
        <v>Customer#000000097</v>
      </c>
      <c r="D13393">
        <f>VLOOKUP(C13393,cust_num_nat_key,3,FALSE)</f>
        <v>17</v>
      </c>
      <c r="E13393" t="str">
        <f>VLOOKUP(D13393,nation_table,2,FALSE)</f>
        <v>PERU</v>
      </c>
      <c r="F13393" t="str">
        <f>VLOOKUP(D13393,nation_table,4,FALSE)</f>
        <v>AMERICA</v>
      </c>
      <c r="G13393" t="str">
        <f>VLOOKUP(B13393,cust_segment,7,FALSE)</f>
        <v>AUTOMOBILE</v>
      </c>
      <c r="H13393" t="s">
        <v>46</v>
      </c>
      <c r="I13393">
        <v>128763</v>
      </c>
      <c r="J13393" s="1">
        <v>34149</v>
      </c>
      <c r="K13393" t="s">
        <v>61</v>
      </c>
      <c r="L13393" t="s">
        <v>2273</v>
      </c>
      <c r="M13393">
        <v>0</v>
      </c>
      <c r="N13393" t="s">
        <v>14351</v>
      </c>
    </row>
    <row r="13394" spans="1:14" x14ac:dyDescent="0.2">
      <c r="A13394">
        <v>53569</v>
      </c>
      <c r="B13394">
        <v>1390</v>
      </c>
      <c r="C13394" t="str">
        <f>VLOOKUP(B13394,customer_name,2,FALSE)</f>
        <v>Customer#000001390</v>
      </c>
      <c r="D13394">
        <f>VLOOKUP(C13394,cust_num_nat_key,3,FALSE)</f>
        <v>11</v>
      </c>
      <c r="E13394" t="str">
        <f>VLOOKUP(D13394,nation_table,2,FALSE)</f>
        <v>IRAQ</v>
      </c>
      <c r="F13394" t="str">
        <f>VLOOKUP(D13394,nation_table,4,FALSE)</f>
        <v>MIDDLE EAST</v>
      </c>
      <c r="G13394" t="str">
        <f>VLOOKUP(B13394,cust_segment,7,FALSE)</f>
        <v>HOUSEHOLD</v>
      </c>
      <c r="H13394" t="s">
        <v>39</v>
      </c>
      <c r="I13394">
        <v>159467.32999999999</v>
      </c>
      <c r="J13394" s="1">
        <v>35700</v>
      </c>
      <c r="K13394" t="s">
        <v>43</v>
      </c>
      <c r="L13394" t="s">
        <v>2634</v>
      </c>
      <c r="M13394">
        <v>0</v>
      </c>
      <c r="N13394" t="s">
        <v>14352</v>
      </c>
    </row>
    <row r="13395" spans="1:14" x14ac:dyDescent="0.2">
      <c r="A13395">
        <v>53570</v>
      </c>
      <c r="B13395">
        <v>269</v>
      </c>
      <c r="C13395" t="str">
        <f>VLOOKUP(B13395,customer_name,2,FALSE)</f>
        <v>Customer#000000269</v>
      </c>
      <c r="D13395">
        <f>VLOOKUP(C13395,cust_num_nat_key,3,FALSE)</f>
        <v>14</v>
      </c>
      <c r="E13395" t="str">
        <f>VLOOKUP(D13395,nation_table,2,FALSE)</f>
        <v>KENYA</v>
      </c>
      <c r="F13395" t="str">
        <f>VLOOKUP(D13395,nation_table,4,FALSE)</f>
        <v>AFRICA</v>
      </c>
      <c r="G13395" t="str">
        <f>VLOOKUP(B13395,cust_segment,7,FALSE)</f>
        <v>MACHINERY</v>
      </c>
      <c r="H13395" t="s">
        <v>39</v>
      </c>
      <c r="I13395">
        <v>172072.09</v>
      </c>
      <c r="J13395" s="1">
        <v>35315</v>
      </c>
      <c r="K13395" t="s">
        <v>61</v>
      </c>
      <c r="L13395" t="s">
        <v>661</v>
      </c>
      <c r="M13395">
        <v>0</v>
      </c>
      <c r="N13395" t="s">
        <v>8963</v>
      </c>
    </row>
    <row r="13396" spans="1:14" x14ac:dyDescent="0.2">
      <c r="A13396">
        <v>53571</v>
      </c>
      <c r="B13396">
        <v>520</v>
      </c>
      <c r="C13396" t="str">
        <f>VLOOKUP(B13396,customer_name,2,FALSE)</f>
        <v>Customer#000000520</v>
      </c>
      <c r="D13396">
        <f>VLOOKUP(C13396,cust_num_nat_key,3,FALSE)</f>
        <v>3</v>
      </c>
      <c r="E13396" t="str">
        <f>VLOOKUP(D13396,nation_table,2,FALSE)</f>
        <v>CANADA</v>
      </c>
      <c r="F13396" t="str">
        <f>VLOOKUP(D13396,nation_table,4,FALSE)</f>
        <v>AMERICA</v>
      </c>
      <c r="G13396" t="str">
        <f>VLOOKUP(B13396,cust_segment,7,FALSE)</f>
        <v>HOUSEHOLD</v>
      </c>
      <c r="H13396" t="s">
        <v>46</v>
      </c>
      <c r="I13396">
        <v>182669.21</v>
      </c>
      <c r="J13396" s="1">
        <v>33679</v>
      </c>
      <c r="K13396" t="s">
        <v>53</v>
      </c>
      <c r="L13396" t="s">
        <v>156</v>
      </c>
      <c r="M13396">
        <v>0</v>
      </c>
      <c r="N13396" t="s">
        <v>14353</v>
      </c>
    </row>
    <row r="13397" spans="1:14" x14ac:dyDescent="0.2">
      <c r="A13397">
        <v>53572</v>
      </c>
      <c r="B13397">
        <v>590</v>
      </c>
      <c r="C13397" t="str">
        <f>VLOOKUP(B13397,customer_name,2,FALSE)</f>
        <v>Customer#000000590</v>
      </c>
      <c r="D13397">
        <f>VLOOKUP(C13397,cust_num_nat_key,3,FALSE)</f>
        <v>8</v>
      </c>
      <c r="E13397" t="str">
        <f>VLOOKUP(D13397,nation_table,2,FALSE)</f>
        <v>INDIA</v>
      </c>
      <c r="F13397" t="str">
        <f>VLOOKUP(D13397,nation_table,4,FALSE)</f>
        <v>ASIA</v>
      </c>
      <c r="G13397" t="str">
        <f>VLOOKUP(B13397,cust_segment,7,FALSE)</f>
        <v>MACHINERY</v>
      </c>
      <c r="H13397" t="s">
        <v>46</v>
      </c>
      <c r="I13397">
        <v>41430.120000000003</v>
      </c>
      <c r="J13397" s="1">
        <v>34097</v>
      </c>
      <c r="K13397" t="s">
        <v>61</v>
      </c>
      <c r="L13397" t="s">
        <v>730</v>
      </c>
      <c r="M13397">
        <v>0</v>
      </c>
      <c r="N13397" t="s">
        <v>14354</v>
      </c>
    </row>
    <row r="13398" spans="1:14" x14ac:dyDescent="0.2">
      <c r="A13398">
        <v>53573</v>
      </c>
      <c r="B13398">
        <v>130</v>
      </c>
      <c r="C13398" t="str">
        <f>VLOOKUP(B13398,customer_name,2,FALSE)</f>
        <v>Customer#000000130</v>
      </c>
      <c r="D13398">
        <f>VLOOKUP(C13398,cust_num_nat_key,3,FALSE)</f>
        <v>9</v>
      </c>
      <c r="E13398" t="str">
        <f>VLOOKUP(D13398,nation_table,2,FALSE)</f>
        <v>INDONESIA</v>
      </c>
      <c r="F13398" t="str">
        <f>VLOOKUP(D13398,nation_table,4,FALSE)</f>
        <v>ASIA</v>
      </c>
      <c r="G13398" t="str">
        <f>VLOOKUP(B13398,cust_segment,7,FALSE)</f>
        <v>HOUSEHOLD</v>
      </c>
      <c r="H13398" t="s">
        <v>46</v>
      </c>
      <c r="I13398">
        <v>3102.14</v>
      </c>
      <c r="J13398" s="1">
        <v>34409</v>
      </c>
      <c r="K13398" t="s">
        <v>53</v>
      </c>
      <c r="L13398" t="s">
        <v>2292</v>
      </c>
      <c r="M13398">
        <v>0</v>
      </c>
      <c r="N13398" t="s">
        <v>14355</v>
      </c>
    </row>
    <row r="13399" spans="1:14" x14ac:dyDescent="0.2">
      <c r="A13399">
        <v>53574</v>
      </c>
      <c r="B13399">
        <v>1141</v>
      </c>
      <c r="C13399" t="str">
        <f>VLOOKUP(B13399,customer_name,2,FALSE)</f>
        <v>Customer#000001141</v>
      </c>
      <c r="D13399">
        <f>VLOOKUP(C13399,cust_num_nat_key,3,FALSE)</f>
        <v>22</v>
      </c>
      <c r="E13399" t="str">
        <f>VLOOKUP(D13399,nation_table,2,FALSE)</f>
        <v>RUSSIA</v>
      </c>
      <c r="F13399" t="str">
        <f>VLOOKUP(D13399,nation_table,4,FALSE)</f>
        <v>EUROPE</v>
      </c>
      <c r="G13399" t="str">
        <f>VLOOKUP(B13399,cust_segment,7,FALSE)</f>
        <v>MACHINERY</v>
      </c>
      <c r="H13399" t="s">
        <v>46</v>
      </c>
      <c r="I13399">
        <v>45899.75</v>
      </c>
      <c r="J13399" s="1">
        <v>33704</v>
      </c>
      <c r="K13399" t="s">
        <v>61</v>
      </c>
      <c r="L13399" t="s">
        <v>268</v>
      </c>
      <c r="M13399">
        <v>0</v>
      </c>
      <c r="N13399" t="s">
        <v>14356</v>
      </c>
    </row>
    <row r="13400" spans="1:14" x14ac:dyDescent="0.2">
      <c r="A13400">
        <v>53575</v>
      </c>
      <c r="B13400">
        <v>925</v>
      </c>
      <c r="C13400" t="str">
        <f>VLOOKUP(B13400,customer_name,2,FALSE)</f>
        <v>Customer#000000925</v>
      </c>
      <c r="D13400">
        <f>VLOOKUP(C13400,cust_num_nat_key,3,FALSE)</f>
        <v>10</v>
      </c>
      <c r="E13400" t="str">
        <f>VLOOKUP(D13400,nation_table,2,FALSE)</f>
        <v>IRAN</v>
      </c>
      <c r="F13400" t="str">
        <f>VLOOKUP(D13400,nation_table,4,FALSE)</f>
        <v>MIDDLE EAST</v>
      </c>
      <c r="G13400" t="str">
        <f>VLOOKUP(B13400,cust_segment,7,FALSE)</f>
        <v>AUTOMOBILE</v>
      </c>
      <c r="H13400" t="s">
        <v>39</v>
      </c>
      <c r="I13400">
        <v>50135.43</v>
      </c>
      <c r="J13400" s="1">
        <v>35749</v>
      </c>
      <c r="K13400" t="s">
        <v>53</v>
      </c>
      <c r="L13400" t="s">
        <v>1235</v>
      </c>
      <c r="M13400">
        <v>0</v>
      </c>
      <c r="N13400" t="s">
        <v>14357</v>
      </c>
    </row>
    <row r="13401" spans="1:14" x14ac:dyDescent="0.2">
      <c r="A13401">
        <v>53600</v>
      </c>
      <c r="B13401">
        <v>616</v>
      </c>
      <c r="C13401" t="str">
        <f>VLOOKUP(B13401,customer_name,2,FALSE)</f>
        <v>Customer#000000616</v>
      </c>
      <c r="D13401">
        <f>VLOOKUP(C13401,cust_num_nat_key,3,FALSE)</f>
        <v>1</v>
      </c>
      <c r="E13401" t="str">
        <f>VLOOKUP(D13401,nation_table,2,FALSE)</f>
        <v>ARGENTINA</v>
      </c>
      <c r="F13401" t="str">
        <f>VLOOKUP(D13401,nation_table,4,FALSE)</f>
        <v>AMERICA</v>
      </c>
      <c r="G13401" t="str">
        <f>VLOOKUP(B13401,cust_segment,7,FALSE)</f>
        <v>FURNITURE</v>
      </c>
      <c r="H13401" t="s">
        <v>46</v>
      </c>
      <c r="I13401">
        <v>223767.17</v>
      </c>
      <c r="J13401" s="1">
        <v>33796</v>
      </c>
      <c r="K13401" t="s">
        <v>61</v>
      </c>
      <c r="L13401" t="s">
        <v>495</v>
      </c>
      <c r="M13401">
        <v>0</v>
      </c>
      <c r="N13401" t="s">
        <v>14358</v>
      </c>
    </row>
    <row r="13402" spans="1:14" x14ac:dyDescent="0.2">
      <c r="A13402">
        <v>53601</v>
      </c>
      <c r="B13402">
        <v>604</v>
      </c>
      <c r="C13402" t="str">
        <f>VLOOKUP(B13402,customer_name,2,FALSE)</f>
        <v>Customer#000000604</v>
      </c>
      <c r="D13402">
        <f>VLOOKUP(C13402,cust_num_nat_key,3,FALSE)</f>
        <v>21</v>
      </c>
      <c r="E13402" t="str">
        <f>VLOOKUP(D13402,nation_table,2,FALSE)</f>
        <v>VIETNAM</v>
      </c>
      <c r="F13402" t="str">
        <f>VLOOKUP(D13402,nation_table,4,FALSE)</f>
        <v>ASIA</v>
      </c>
      <c r="G13402" t="str">
        <f>VLOOKUP(B13402,cust_segment,7,FALSE)</f>
        <v>HOUSEHOLD</v>
      </c>
      <c r="H13402" t="s">
        <v>39</v>
      </c>
      <c r="I13402">
        <v>4862.1400000000003</v>
      </c>
      <c r="J13402" s="1">
        <v>35610</v>
      </c>
      <c r="K13402" t="s">
        <v>53</v>
      </c>
      <c r="L13402" t="s">
        <v>5548</v>
      </c>
      <c r="M13402">
        <v>0</v>
      </c>
      <c r="N13402" t="s">
        <v>14359</v>
      </c>
    </row>
    <row r="13403" spans="1:14" x14ac:dyDescent="0.2">
      <c r="A13403">
        <v>53602</v>
      </c>
      <c r="B13403">
        <v>1136</v>
      </c>
      <c r="C13403" t="str">
        <f>VLOOKUP(B13403,customer_name,2,FALSE)</f>
        <v>Customer#000001136</v>
      </c>
      <c r="D13403">
        <f>VLOOKUP(C13403,cust_num_nat_key,3,FALSE)</f>
        <v>24</v>
      </c>
      <c r="E13403" t="str">
        <f>VLOOKUP(D13403,nation_table,2,FALSE)</f>
        <v>UNITED STATES</v>
      </c>
      <c r="F13403" t="str">
        <f>VLOOKUP(D13403,nation_table,4,FALSE)</f>
        <v>AMERICA</v>
      </c>
      <c r="G13403" t="str">
        <f>VLOOKUP(B13403,cust_segment,7,FALSE)</f>
        <v>FURNITURE</v>
      </c>
      <c r="H13403" t="s">
        <v>46</v>
      </c>
      <c r="I13403">
        <v>36211.42</v>
      </c>
      <c r="J13403" s="1">
        <v>34135</v>
      </c>
      <c r="K13403" t="s">
        <v>43</v>
      </c>
      <c r="L13403" t="s">
        <v>1513</v>
      </c>
      <c r="M13403">
        <v>0</v>
      </c>
      <c r="N13403" t="s">
        <v>14360</v>
      </c>
    </row>
    <row r="13404" spans="1:14" x14ac:dyDescent="0.2">
      <c r="A13404">
        <v>53603</v>
      </c>
      <c r="B13404">
        <v>1396</v>
      </c>
      <c r="C13404" t="str">
        <f>VLOOKUP(B13404,customer_name,2,FALSE)</f>
        <v>Customer#000001396</v>
      </c>
      <c r="D13404">
        <f>VLOOKUP(C13404,cust_num_nat_key,3,FALSE)</f>
        <v>3</v>
      </c>
      <c r="E13404" t="str">
        <f>VLOOKUP(D13404,nation_table,2,FALSE)</f>
        <v>CANADA</v>
      </c>
      <c r="F13404" t="str">
        <f>VLOOKUP(D13404,nation_table,4,FALSE)</f>
        <v>AMERICA</v>
      </c>
      <c r="G13404" t="str">
        <f>VLOOKUP(B13404,cust_segment,7,FALSE)</f>
        <v>BUILDING</v>
      </c>
      <c r="H13404" t="s">
        <v>39</v>
      </c>
      <c r="I13404">
        <v>242534.82</v>
      </c>
      <c r="J13404" s="1">
        <v>34853</v>
      </c>
      <c r="K13404" t="s">
        <v>53</v>
      </c>
      <c r="L13404" t="s">
        <v>3957</v>
      </c>
      <c r="M13404">
        <v>0</v>
      </c>
      <c r="N13404" t="s">
        <v>14361</v>
      </c>
    </row>
    <row r="13405" spans="1:14" x14ac:dyDescent="0.2">
      <c r="A13405">
        <v>53604</v>
      </c>
      <c r="B13405">
        <v>1343</v>
      </c>
      <c r="C13405" t="str">
        <f>VLOOKUP(B13405,customer_name,2,FALSE)</f>
        <v>Customer#000001343</v>
      </c>
      <c r="D13405">
        <f>VLOOKUP(C13405,cust_num_nat_key,3,FALSE)</f>
        <v>18</v>
      </c>
      <c r="E13405" t="str">
        <f>VLOOKUP(D13405,nation_table,2,FALSE)</f>
        <v>CHINA</v>
      </c>
      <c r="F13405" t="str">
        <f>VLOOKUP(D13405,nation_table,4,FALSE)</f>
        <v>ASIA</v>
      </c>
      <c r="G13405" t="str">
        <f>VLOOKUP(B13405,cust_segment,7,FALSE)</f>
        <v>AUTOMOBILE</v>
      </c>
      <c r="H13405" t="s">
        <v>39</v>
      </c>
      <c r="I13405">
        <v>12501.71</v>
      </c>
      <c r="J13405" s="1">
        <v>34926</v>
      </c>
      <c r="K13405" t="s">
        <v>61</v>
      </c>
      <c r="L13405" t="s">
        <v>2820</v>
      </c>
      <c r="M13405">
        <v>0</v>
      </c>
      <c r="N13405" t="s">
        <v>14362</v>
      </c>
    </row>
    <row r="13406" spans="1:14" x14ac:dyDescent="0.2">
      <c r="A13406">
        <v>53605</v>
      </c>
      <c r="B13406">
        <v>925</v>
      </c>
      <c r="C13406" t="str">
        <f>VLOOKUP(B13406,customer_name,2,FALSE)</f>
        <v>Customer#000000925</v>
      </c>
      <c r="D13406">
        <f>VLOOKUP(C13406,cust_num_nat_key,3,FALSE)</f>
        <v>10</v>
      </c>
      <c r="E13406" t="str">
        <f>VLOOKUP(D13406,nation_table,2,FALSE)</f>
        <v>IRAN</v>
      </c>
      <c r="F13406" t="str">
        <f>VLOOKUP(D13406,nation_table,4,FALSE)</f>
        <v>MIDDLE EAST</v>
      </c>
      <c r="G13406" t="str">
        <f>VLOOKUP(B13406,cust_segment,7,FALSE)</f>
        <v>AUTOMOBILE</v>
      </c>
      <c r="H13406" t="s">
        <v>46</v>
      </c>
      <c r="I13406">
        <v>187073.61</v>
      </c>
      <c r="J13406" s="1">
        <v>34185</v>
      </c>
      <c r="K13406" t="s">
        <v>61</v>
      </c>
      <c r="L13406" t="s">
        <v>1900</v>
      </c>
      <c r="M13406">
        <v>0</v>
      </c>
      <c r="N13406" t="s">
        <v>14363</v>
      </c>
    </row>
    <row r="13407" spans="1:14" x14ac:dyDescent="0.2">
      <c r="A13407">
        <v>53606</v>
      </c>
      <c r="B13407">
        <v>877</v>
      </c>
      <c r="C13407" t="str">
        <f>VLOOKUP(B13407,customer_name,2,FALSE)</f>
        <v>Customer#000000877</v>
      </c>
      <c r="D13407">
        <f>VLOOKUP(C13407,cust_num_nat_key,3,FALSE)</f>
        <v>16</v>
      </c>
      <c r="E13407" t="str">
        <f>VLOOKUP(D13407,nation_table,2,FALSE)</f>
        <v>MOZAMBIQUE</v>
      </c>
      <c r="F13407" t="str">
        <f>VLOOKUP(D13407,nation_table,4,FALSE)</f>
        <v>AFRICA</v>
      </c>
      <c r="G13407" t="str">
        <f>VLOOKUP(B13407,cust_segment,7,FALSE)</f>
        <v>MACHINERY</v>
      </c>
      <c r="H13407" t="s">
        <v>39</v>
      </c>
      <c r="I13407">
        <v>89896.58</v>
      </c>
      <c r="J13407" s="1">
        <v>35511</v>
      </c>
      <c r="K13407" t="s">
        <v>61</v>
      </c>
      <c r="L13407" t="s">
        <v>756</v>
      </c>
      <c r="M13407">
        <v>0</v>
      </c>
      <c r="N13407" t="s">
        <v>14364</v>
      </c>
    </row>
    <row r="13408" spans="1:14" x14ac:dyDescent="0.2">
      <c r="A13408">
        <v>53607</v>
      </c>
      <c r="B13408">
        <v>481</v>
      </c>
      <c r="C13408" t="str">
        <f>VLOOKUP(B13408,customer_name,2,FALSE)</f>
        <v>Customer#000000481</v>
      </c>
      <c r="D13408">
        <f>VLOOKUP(C13408,cust_num_nat_key,3,FALSE)</f>
        <v>21</v>
      </c>
      <c r="E13408" t="str">
        <f>VLOOKUP(D13408,nation_table,2,FALSE)</f>
        <v>VIETNAM</v>
      </c>
      <c r="F13408" t="str">
        <f>VLOOKUP(D13408,nation_table,4,FALSE)</f>
        <v>ASIA</v>
      </c>
      <c r="G13408" t="str">
        <f>VLOOKUP(B13408,cust_segment,7,FALSE)</f>
        <v>FURNITURE</v>
      </c>
      <c r="H13408" t="s">
        <v>39</v>
      </c>
      <c r="I13408">
        <v>50128.99</v>
      </c>
      <c r="J13408" s="1">
        <v>35072</v>
      </c>
      <c r="K13408" t="s">
        <v>61</v>
      </c>
      <c r="L13408" t="s">
        <v>1140</v>
      </c>
      <c r="M13408">
        <v>0</v>
      </c>
      <c r="N13408" t="s">
        <v>14365</v>
      </c>
    </row>
    <row r="13409" spans="1:14" x14ac:dyDescent="0.2">
      <c r="A13409">
        <v>53632</v>
      </c>
      <c r="B13409">
        <v>721</v>
      </c>
      <c r="C13409" t="str">
        <f>VLOOKUP(B13409,customer_name,2,FALSE)</f>
        <v>Customer#000000721</v>
      </c>
      <c r="D13409">
        <f>VLOOKUP(C13409,cust_num_nat_key,3,FALSE)</f>
        <v>21</v>
      </c>
      <c r="E13409" t="str">
        <f>VLOOKUP(D13409,nation_table,2,FALSE)</f>
        <v>VIETNAM</v>
      </c>
      <c r="F13409" t="str">
        <f>VLOOKUP(D13409,nation_table,4,FALSE)</f>
        <v>ASIA</v>
      </c>
      <c r="G13409" t="str">
        <f>VLOOKUP(B13409,cust_segment,7,FALSE)</f>
        <v>AUTOMOBILE</v>
      </c>
      <c r="H13409" t="s">
        <v>46</v>
      </c>
      <c r="I13409">
        <v>11717.8</v>
      </c>
      <c r="J13409" s="1">
        <v>33930</v>
      </c>
      <c r="K13409" t="s">
        <v>43</v>
      </c>
      <c r="L13409" t="s">
        <v>2243</v>
      </c>
      <c r="M13409">
        <v>0</v>
      </c>
      <c r="N13409" t="s">
        <v>14366</v>
      </c>
    </row>
    <row r="13410" spans="1:14" x14ac:dyDescent="0.2">
      <c r="A13410">
        <v>53633</v>
      </c>
      <c r="B13410">
        <v>403</v>
      </c>
      <c r="C13410" t="str">
        <f>VLOOKUP(B13410,customer_name,2,FALSE)</f>
        <v>Customer#000000403</v>
      </c>
      <c r="D13410">
        <f>VLOOKUP(C13410,cust_num_nat_key,3,FALSE)</f>
        <v>14</v>
      </c>
      <c r="E13410" t="str">
        <f>VLOOKUP(D13410,nation_table,2,FALSE)</f>
        <v>KENYA</v>
      </c>
      <c r="F13410" t="str">
        <f>VLOOKUP(D13410,nation_table,4,FALSE)</f>
        <v>AFRICA</v>
      </c>
      <c r="G13410" t="str">
        <f>VLOOKUP(B13410,cust_segment,7,FALSE)</f>
        <v>HOUSEHOLD</v>
      </c>
      <c r="H13410" t="s">
        <v>39</v>
      </c>
      <c r="I13410">
        <v>71613.509999999995</v>
      </c>
      <c r="J13410" s="1">
        <v>35647</v>
      </c>
      <c r="K13410" t="s">
        <v>53</v>
      </c>
      <c r="L13410" t="s">
        <v>516</v>
      </c>
      <c r="M13410">
        <v>0</v>
      </c>
      <c r="N13410" t="s">
        <v>14367</v>
      </c>
    </row>
    <row r="13411" spans="1:14" x14ac:dyDescent="0.2">
      <c r="A13411">
        <v>53634</v>
      </c>
      <c r="B13411">
        <v>1457</v>
      </c>
      <c r="C13411" t="str">
        <f>VLOOKUP(B13411,customer_name,2,FALSE)</f>
        <v>Customer#000001457</v>
      </c>
      <c r="D13411">
        <f>VLOOKUP(C13411,cust_num_nat_key,3,FALSE)</f>
        <v>23</v>
      </c>
      <c r="E13411" t="str">
        <f>VLOOKUP(D13411,nation_table,2,FALSE)</f>
        <v>UNITED KINGDOM</v>
      </c>
      <c r="F13411" t="str">
        <f>VLOOKUP(D13411,nation_table,4,FALSE)</f>
        <v>EUROPE</v>
      </c>
      <c r="G13411" t="str">
        <f>VLOOKUP(B13411,cust_segment,7,FALSE)</f>
        <v>BUILDING</v>
      </c>
      <c r="H13411" t="s">
        <v>46</v>
      </c>
      <c r="I13411">
        <v>19348.11</v>
      </c>
      <c r="J13411" s="1">
        <v>34752</v>
      </c>
      <c r="K13411" t="s">
        <v>40</v>
      </c>
      <c r="L13411" t="s">
        <v>3390</v>
      </c>
      <c r="M13411">
        <v>0</v>
      </c>
      <c r="N13411" t="s">
        <v>14368</v>
      </c>
    </row>
    <row r="13412" spans="1:14" x14ac:dyDescent="0.2">
      <c r="A13412">
        <v>53635</v>
      </c>
      <c r="B13412">
        <v>373</v>
      </c>
      <c r="C13412" t="str">
        <f>VLOOKUP(B13412,customer_name,2,FALSE)</f>
        <v>Customer#000000373</v>
      </c>
      <c r="D13412">
        <f>VLOOKUP(C13412,cust_num_nat_key,3,FALSE)</f>
        <v>20</v>
      </c>
      <c r="E13412" t="str">
        <f>VLOOKUP(D13412,nation_table,2,FALSE)</f>
        <v>SAUDI ARABIA</v>
      </c>
      <c r="F13412" t="str">
        <f>VLOOKUP(D13412,nation_table,4,FALSE)</f>
        <v>MIDDLE EAST</v>
      </c>
      <c r="G13412" t="str">
        <f>VLOOKUP(B13412,cust_segment,7,FALSE)</f>
        <v>MACHINERY</v>
      </c>
      <c r="H13412" t="s">
        <v>46</v>
      </c>
      <c r="I13412">
        <v>71071.11</v>
      </c>
      <c r="J13412" s="1">
        <v>33804</v>
      </c>
      <c r="K13412" t="s">
        <v>53</v>
      </c>
      <c r="L13412" t="s">
        <v>1244</v>
      </c>
      <c r="M13412">
        <v>0</v>
      </c>
      <c r="N13412" t="s">
        <v>14369</v>
      </c>
    </row>
    <row r="13413" spans="1:14" x14ac:dyDescent="0.2">
      <c r="A13413">
        <v>53636</v>
      </c>
      <c r="B13413">
        <v>907</v>
      </c>
      <c r="C13413" t="str">
        <f>VLOOKUP(B13413,customer_name,2,FALSE)</f>
        <v>Customer#000000907</v>
      </c>
      <c r="D13413">
        <f>VLOOKUP(C13413,cust_num_nat_key,3,FALSE)</f>
        <v>10</v>
      </c>
      <c r="E13413" t="str">
        <f>VLOOKUP(D13413,nation_table,2,FALSE)</f>
        <v>IRAN</v>
      </c>
      <c r="F13413" t="str">
        <f>VLOOKUP(D13413,nation_table,4,FALSE)</f>
        <v>MIDDLE EAST</v>
      </c>
      <c r="G13413" t="str">
        <f>VLOOKUP(B13413,cust_segment,7,FALSE)</f>
        <v>HOUSEHOLD</v>
      </c>
      <c r="H13413" t="s">
        <v>39</v>
      </c>
      <c r="I13413">
        <v>83844.77</v>
      </c>
      <c r="J13413" s="1">
        <v>35074</v>
      </c>
      <c r="K13413" t="s">
        <v>53</v>
      </c>
      <c r="L13413" t="s">
        <v>865</v>
      </c>
      <c r="M13413">
        <v>0</v>
      </c>
      <c r="N13413" t="s">
        <v>14370</v>
      </c>
    </row>
    <row r="13414" spans="1:14" x14ac:dyDescent="0.2">
      <c r="A13414">
        <v>53637</v>
      </c>
      <c r="B13414">
        <v>592</v>
      </c>
      <c r="C13414" t="str">
        <f>VLOOKUP(B13414,customer_name,2,FALSE)</f>
        <v>Customer#000000592</v>
      </c>
      <c r="D13414">
        <f>VLOOKUP(C13414,cust_num_nat_key,3,FALSE)</f>
        <v>24</v>
      </c>
      <c r="E13414" t="str">
        <f>VLOOKUP(D13414,nation_table,2,FALSE)</f>
        <v>UNITED STATES</v>
      </c>
      <c r="F13414" t="str">
        <f>VLOOKUP(D13414,nation_table,4,FALSE)</f>
        <v>AMERICA</v>
      </c>
      <c r="G13414" t="str">
        <f>VLOOKUP(B13414,cust_segment,7,FALSE)</f>
        <v>BUILDING</v>
      </c>
      <c r="H13414" t="s">
        <v>78</v>
      </c>
      <c r="I13414">
        <v>179550.87</v>
      </c>
      <c r="J13414" s="1">
        <v>34776</v>
      </c>
      <c r="K13414" t="s">
        <v>56</v>
      </c>
      <c r="L13414" t="s">
        <v>361</v>
      </c>
      <c r="M13414">
        <v>0</v>
      </c>
      <c r="N13414" t="s">
        <v>14371</v>
      </c>
    </row>
    <row r="13415" spans="1:14" x14ac:dyDescent="0.2">
      <c r="A13415">
        <v>53638</v>
      </c>
      <c r="B13415">
        <v>1253</v>
      </c>
      <c r="C13415" t="str">
        <f>VLOOKUP(B13415,customer_name,2,FALSE)</f>
        <v>Customer#000001253</v>
      </c>
      <c r="D13415">
        <f>VLOOKUP(C13415,cust_num_nat_key,3,FALSE)</f>
        <v>1</v>
      </c>
      <c r="E13415" t="str">
        <f>VLOOKUP(D13415,nation_table,2,FALSE)</f>
        <v>ARGENTINA</v>
      </c>
      <c r="F13415" t="str">
        <f>VLOOKUP(D13415,nation_table,4,FALSE)</f>
        <v>AMERICA</v>
      </c>
      <c r="G13415" t="str">
        <f>VLOOKUP(B13415,cust_segment,7,FALSE)</f>
        <v>BUILDING</v>
      </c>
      <c r="H13415" t="s">
        <v>39</v>
      </c>
      <c r="I13415">
        <v>106264.65</v>
      </c>
      <c r="J13415" s="1">
        <v>35462</v>
      </c>
      <c r="K13415" t="s">
        <v>56</v>
      </c>
      <c r="L13415" t="s">
        <v>1602</v>
      </c>
      <c r="M13415">
        <v>0</v>
      </c>
      <c r="N13415" t="s">
        <v>14372</v>
      </c>
    </row>
    <row r="13416" spans="1:14" x14ac:dyDescent="0.2">
      <c r="A13416">
        <v>53639</v>
      </c>
      <c r="B13416">
        <v>104</v>
      </c>
      <c r="C13416" t="str">
        <f>VLOOKUP(B13416,customer_name,2,FALSE)</f>
        <v>Customer#000000104</v>
      </c>
      <c r="D13416">
        <f>VLOOKUP(C13416,cust_num_nat_key,3,FALSE)</f>
        <v>10</v>
      </c>
      <c r="E13416" t="str">
        <f>VLOOKUP(D13416,nation_table,2,FALSE)</f>
        <v>IRAN</v>
      </c>
      <c r="F13416" t="str">
        <f>VLOOKUP(D13416,nation_table,4,FALSE)</f>
        <v>MIDDLE EAST</v>
      </c>
      <c r="G13416" t="str">
        <f>VLOOKUP(B13416,cust_segment,7,FALSE)</f>
        <v>FURNITURE</v>
      </c>
      <c r="H13416" t="s">
        <v>39</v>
      </c>
      <c r="I13416">
        <v>185142.15</v>
      </c>
      <c r="J13416" s="1">
        <v>35331</v>
      </c>
      <c r="K13416" t="s">
        <v>61</v>
      </c>
      <c r="L13416" t="s">
        <v>1260</v>
      </c>
      <c r="M13416">
        <v>0</v>
      </c>
      <c r="N13416" t="s">
        <v>14373</v>
      </c>
    </row>
    <row r="13417" spans="1:14" x14ac:dyDescent="0.2">
      <c r="A13417">
        <v>53664</v>
      </c>
      <c r="B13417">
        <v>152</v>
      </c>
      <c r="C13417" t="str">
        <f>VLOOKUP(B13417,customer_name,2,FALSE)</f>
        <v>Customer#000000152</v>
      </c>
      <c r="D13417">
        <f>VLOOKUP(C13417,cust_num_nat_key,3,FALSE)</f>
        <v>8</v>
      </c>
      <c r="E13417" t="str">
        <f>VLOOKUP(D13417,nation_table,2,FALSE)</f>
        <v>INDIA</v>
      </c>
      <c r="F13417" t="str">
        <f>VLOOKUP(D13417,nation_table,4,FALSE)</f>
        <v>ASIA</v>
      </c>
      <c r="G13417" t="str">
        <f>VLOOKUP(B13417,cust_segment,7,FALSE)</f>
        <v>BUILDING</v>
      </c>
      <c r="H13417" t="s">
        <v>39</v>
      </c>
      <c r="I13417">
        <v>13968.28</v>
      </c>
      <c r="J13417" s="1">
        <v>35289</v>
      </c>
      <c r="K13417" t="s">
        <v>40</v>
      </c>
      <c r="L13417" t="s">
        <v>320</v>
      </c>
      <c r="M13417">
        <v>0</v>
      </c>
      <c r="N13417" t="s">
        <v>14374</v>
      </c>
    </row>
    <row r="13418" spans="1:14" x14ac:dyDescent="0.2">
      <c r="A13418">
        <v>53665</v>
      </c>
      <c r="B13418">
        <v>322</v>
      </c>
      <c r="C13418" t="str">
        <f>VLOOKUP(B13418,customer_name,2,FALSE)</f>
        <v>Customer#000000322</v>
      </c>
      <c r="D13418">
        <f>VLOOKUP(C13418,cust_num_nat_key,3,FALSE)</f>
        <v>20</v>
      </c>
      <c r="E13418" t="str">
        <f>VLOOKUP(D13418,nation_table,2,FALSE)</f>
        <v>SAUDI ARABIA</v>
      </c>
      <c r="F13418" t="str">
        <f>VLOOKUP(D13418,nation_table,4,FALSE)</f>
        <v>MIDDLE EAST</v>
      </c>
      <c r="G13418" t="str">
        <f>VLOOKUP(B13418,cust_segment,7,FALSE)</f>
        <v>HOUSEHOLD</v>
      </c>
      <c r="H13418" t="s">
        <v>39</v>
      </c>
      <c r="I13418">
        <v>200757.72</v>
      </c>
      <c r="J13418" s="1">
        <v>35846</v>
      </c>
      <c r="K13418" t="s">
        <v>56</v>
      </c>
      <c r="L13418" t="s">
        <v>1303</v>
      </c>
      <c r="M13418">
        <v>0</v>
      </c>
      <c r="N13418" t="s">
        <v>14375</v>
      </c>
    </row>
    <row r="13419" spans="1:14" x14ac:dyDescent="0.2">
      <c r="A13419">
        <v>53666</v>
      </c>
      <c r="B13419">
        <v>121</v>
      </c>
      <c r="C13419" t="str">
        <f>VLOOKUP(B13419,customer_name,2,FALSE)</f>
        <v>Customer#000000121</v>
      </c>
      <c r="D13419">
        <f>VLOOKUP(C13419,cust_num_nat_key,3,FALSE)</f>
        <v>17</v>
      </c>
      <c r="E13419" t="str">
        <f>VLOOKUP(D13419,nation_table,2,FALSE)</f>
        <v>PERU</v>
      </c>
      <c r="F13419" t="str">
        <f>VLOOKUP(D13419,nation_table,4,FALSE)</f>
        <v>AMERICA</v>
      </c>
      <c r="G13419" t="str">
        <f>VLOOKUP(B13419,cust_segment,7,FALSE)</f>
        <v>BUILDING</v>
      </c>
      <c r="H13419" t="s">
        <v>39</v>
      </c>
      <c r="I13419">
        <v>158258.10999999999</v>
      </c>
      <c r="J13419" s="1">
        <v>35632</v>
      </c>
      <c r="K13419" t="s">
        <v>43</v>
      </c>
      <c r="L13419" t="s">
        <v>616</v>
      </c>
      <c r="M13419">
        <v>0</v>
      </c>
      <c r="N13419" t="s">
        <v>14376</v>
      </c>
    </row>
    <row r="13420" spans="1:14" x14ac:dyDescent="0.2">
      <c r="A13420">
        <v>53667</v>
      </c>
      <c r="B13420">
        <v>562</v>
      </c>
      <c r="C13420" t="str">
        <f>VLOOKUP(B13420,customer_name,2,FALSE)</f>
        <v>Customer#000000562</v>
      </c>
      <c r="D13420">
        <f>VLOOKUP(C13420,cust_num_nat_key,3,FALSE)</f>
        <v>15</v>
      </c>
      <c r="E13420" t="str">
        <f>VLOOKUP(D13420,nation_table,2,FALSE)</f>
        <v>MOROCCO</v>
      </c>
      <c r="F13420" t="str">
        <f>VLOOKUP(D13420,nation_table,4,FALSE)</f>
        <v>AFRICA</v>
      </c>
      <c r="G13420" t="str">
        <f>VLOOKUP(B13420,cust_segment,7,FALSE)</f>
        <v>BUILDING</v>
      </c>
      <c r="H13420" t="s">
        <v>46</v>
      </c>
      <c r="I13420">
        <v>112205.43</v>
      </c>
      <c r="J13420" s="1">
        <v>33742</v>
      </c>
      <c r="K13420" t="s">
        <v>61</v>
      </c>
      <c r="L13420" t="s">
        <v>664</v>
      </c>
      <c r="M13420">
        <v>0</v>
      </c>
      <c r="N13420" t="s">
        <v>14377</v>
      </c>
    </row>
    <row r="13421" spans="1:14" x14ac:dyDescent="0.2">
      <c r="A13421">
        <v>53668</v>
      </c>
      <c r="B13421">
        <v>1052</v>
      </c>
      <c r="C13421" t="str">
        <f>VLOOKUP(B13421,customer_name,2,FALSE)</f>
        <v>Customer#000001052</v>
      </c>
      <c r="D13421">
        <f>VLOOKUP(C13421,cust_num_nat_key,3,FALSE)</f>
        <v>13</v>
      </c>
      <c r="E13421" t="str">
        <f>VLOOKUP(D13421,nation_table,2,FALSE)</f>
        <v>JORDAN</v>
      </c>
      <c r="F13421" t="str">
        <f>VLOOKUP(D13421,nation_table,4,FALSE)</f>
        <v>MIDDLE EAST</v>
      </c>
      <c r="G13421" t="str">
        <f>VLOOKUP(B13421,cust_segment,7,FALSE)</f>
        <v>BUILDING</v>
      </c>
      <c r="H13421" t="s">
        <v>46</v>
      </c>
      <c r="I13421">
        <v>189376.64000000001</v>
      </c>
      <c r="J13421" s="1">
        <v>34060</v>
      </c>
      <c r="K13421" t="s">
        <v>53</v>
      </c>
      <c r="L13421" t="s">
        <v>2298</v>
      </c>
      <c r="M13421">
        <v>0</v>
      </c>
      <c r="N13421" t="s">
        <v>14378</v>
      </c>
    </row>
    <row r="13422" spans="1:14" x14ac:dyDescent="0.2">
      <c r="A13422">
        <v>53669</v>
      </c>
      <c r="B13422">
        <v>1075</v>
      </c>
      <c r="C13422" t="str">
        <f>VLOOKUP(B13422,customer_name,2,FALSE)</f>
        <v>Customer#000001075</v>
      </c>
      <c r="D13422">
        <f>VLOOKUP(C13422,cust_num_nat_key,3,FALSE)</f>
        <v>21</v>
      </c>
      <c r="E13422" t="str">
        <f>VLOOKUP(D13422,nation_table,2,FALSE)</f>
        <v>VIETNAM</v>
      </c>
      <c r="F13422" t="str">
        <f>VLOOKUP(D13422,nation_table,4,FALSE)</f>
        <v>ASIA</v>
      </c>
      <c r="G13422" t="str">
        <f>VLOOKUP(B13422,cust_segment,7,FALSE)</f>
        <v>BUILDING</v>
      </c>
      <c r="H13422" t="s">
        <v>39</v>
      </c>
      <c r="I13422">
        <v>264262.73</v>
      </c>
      <c r="J13422" s="1">
        <v>35869</v>
      </c>
      <c r="K13422" t="s">
        <v>56</v>
      </c>
      <c r="L13422" t="s">
        <v>947</v>
      </c>
      <c r="M13422">
        <v>0</v>
      </c>
      <c r="N13422" t="s">
        <v>14379</v>
      </c>
    </row>
    <row r="13423" spans="1:14" x14ac:dyDescent="0.2">
      <c r="A13423">
        <v>53670</v>
      </c>
      <c r="B13423">
        <v>358</v>
      </c>
      <c r="C13423" t="str">
        <f>VLOOKUP(B13423,customer_name,2,FALSE)</f>
        <v>Customer#000000358</v>
      </c>
      <c r="D13423">
        <f>VLOOKUP(C13423,cust_num_nat_key,3,FALSE)</f>
        <v>5</v>
      </c>
      <c r="E13423" t="str">
        <f>VLOOKUP(D13423,nation_table,2,FALSE)</f>
        <v>ETHIOPIA</v>
      </c>
      <c r="F13423" t="str">
        <f>VLOOKUP(D13423,nation_table,4,FALSE)</f>
        <v>AFRICA</v>
      </c>
      <c r="G13423" t="str">
        <f>VLOOKUP(B13423,cust_segment,7,FALSE)</f>
        <v>MACHINERY</v>
      </c>
      <c r="H13423" t="s">
        <v>46</v>
      </c>
      <c r="I13423">
        <v>6722.27</v>
      </c>
      <c r="J13423" s="1">
        <v>34287</v>
      </c>
      <c r="K13423" t="s">
        <v>61</v>
      </c>
      <c r="L13423" t="s">
        <v>2053</v>
      </c>
      <c r="M13423">
        <v>0</v>
      </c>
      <c r="N13423" t="s">
        <v>14380</v>
      </c>
    </row>
    <row r="13424" spans="1:14" x14ac:dyDescent="0.2">
      <c r="A13424">
        <v>53671</v>
      </c>
      <c r="B13424">
        <v>226</v>
      </c>
      <c r="C13424" t="str">
        <f>VLOOKUP(B13424,customer_name,2,FALSE)</f>
        <v>Customer#000000226</v>
      </c>
      <c r="D13424">
        <f>VLOOKUP(C13424,cust_num_nat_key,3,FALSE)</f>
        <v>3</v>
      </c>
      <c r="E13424" t="str">
        <f>VLOOKUP(D13424,nation_table,2,FALSE)</f>
        <v>CANADA</v>
      </c>
      <c r="F13424" t="str">
        <f>VLOOKUP(D13424,nation_table,4,FALSE)</f>
        <v>AMERICA</v>
      </c>
      <c r="G13424" t="str">
        <f>VLOOKUP(B13424,cust_segment,7,FALSE)</f>
        <v>AUTOMOBILE</v>
      </c>
      <c r="H13424" t="s">
        <v>78</v>
      </c>
      <c r="I13424">
        <v>186248.12</v>
      </c>
      <c r="J13424" s="1">
        <v>34861</v>
      </c>
      <c r="K13424" t="s">
        <v>61</v>
      </c>
      <c r="L13424" t="s">
        <v>154</v>
      </c>
      <c r="M13424">
        <v>0</v>
      </c>
      <c r="N13424" t="s">
        <v>14381</v>
      </c>
    </row>
    <row r="13425" spans="1:14" x14ac:dyDescent="0.2">
      <c r="A13425">
        <v>53696</v>
      </c>
      <c r="B13425">
        <v>562</v>
      </c>
      <c r="C13425" t="str">
        <f>VLOOKUP(B13425,customer_name,2,FALSE)</f>
        <v>Customer#000000562</v>
      </c>
      <c r="D13425">
        <f>VLOOKUP(C13425,cust_num_nat_key,3,FALSE)</f>
        <v>15</v>
      </c>
      <c r="E13425" t="str">
        <f>VLOOKUP(D13425,nation_table,2,FALSE)</f>
        <v>MOROCCO</v>
      </c>
      <c r="F13425" t="str">
        <f>VLOOKUP(D13425,nation_table,4,FALSE)</f>
        <v>AFRICA</v>
      </c>
      <c r="G13425" t="str">
        <f>VLOOKUP(B13425,cust_segment,7,FALSE)</f>
        <v>BUILDING</v>
      </c>
      <c r="H13425" t="s">
        <v>46</v>
      </c>
      <c r="I13425">
        <v>215495.63</v>
      </c>
      <c r="J13425" s="1">
        <v>34314</v>
      </c>
      <c r="K13425" t="s">
        <v>53</v>
      </c>
      <c r="L13425" t="s">
        <v>634</v>
      </c>
      <c r="M13425">
        <v>0</v>
      </c>
      <c r="N13425" t="s">
        <v>14382</v>
      </c>
    </row>
    <row r="13426" spans="1:14" x14ac:dyDescent="0.2">
      <c r="A13426">
        <v>53697</v>
      </c>
      <c r="B13426">
        <v>619</v>
      </c>
      <c r="C13426" t="str">
        <f>VLOOKUP(B13426,customer_name,2,FALSE)</f>
        <v>Customer#000000619</v>
      </c>
      <c r="D13426">
        <f>VLOOKUP(C13426,cust_num_nat_key,3,FALSE)</f>
        <v>24</v>
      </c>
      <c r="E13426" t="str">
        <f>VLOOKUP(D13426,nation_table,2,FALSE)</f>
        <v>UNITED STATES</v>
      </c>
      <c r="F13426" t="str">
        <f>VLOOKUP(D13426,nation_table,4,FALSE)</f>
        <v>AMERICA</v>
      </c>
      <c r="G13426" t="str">
        <f>VLOOKUP(B13426,cust_segment,7,FALSE)</f>
        <v>FURNITURE</v>
      </c>
      <c r="H13426" t="s">
        <v>46</v>
      </c>
      <c r="I13426">
        <v>21630.58</v>
      </c>
      <c r="J13426" s="1">
        <v>33969</v>
      </c>
      <c r="K13426" t="s">
        <v>43</v>
      </c>
      <c r="L13426" t="s">
        <v>945</v>
      </c>
      <c r="M13426">
        <v>0</v>
      </c>
      <c r="N13426" t="s">
        <v>14383</v>
      </c>
    </row>
    <row r="13427" spans="1:14" x14ac:dyDescent="0.2">
      <c r="A13427">
        <v>53698</v>
      </c>
      <c r="B13427">
        <v>73</v>
      </c>
      <c r="C13427" t="str">
        <f>VLOOKUP(B13427,customer_name,2,FALSE)</f>
        <v>Customer#000000073</v>
      </c>
      <c r="D13427">
        <f>VLOOKUP(C13427,cust_num_nat_key,3,FALSE)</f>
        <v>0</v>
      </c>
      <c r="E13427" t="str">
        <f>VLOOKUP(D13427,nation_table,2,FALSE)</f>
        <v>ALGERIA</v>
      </c>
      <c r="F13427" t="str">
        <f>VLOOKUP(D13427,nation_table,4,FALSE)</f>
        <v>AFRICA</v>
      </c>
      <c r="G13427" t="str">
        <f>VLOOKUP(B13427,cust_segment,7,FALSE)</f>
        <v>BUILDING</v>
      </c>
      <c r="H13427" t="s">
        <v>46</v>
      </c>
      <c r="I13427">
        <v>152682.78</v>
      </c>
      <c r="J13427" s="1">
        <v>33772</v>
      </c>
      <c r="K13427" t="s">
        <v>61</v>
      </c>
      <c r="L13427" t="s">
        <v>120</v>
      </c>
      <c r="M13427">
        <v>0</v>
      </c>
      <c r="N13427" t="s">
        <v>14384</v>
      </c>
    </row>
    <row r="13428" spans="1:14" x14ac:dyDescent="0.2">
      <c r="A13428">
        <v>53699</v>
      </c>
      <c r="B13428">
        <v>1163</v>
      </c>
      <c r="C13428" t="str">
        <f>VLOOKUP(B13428,customer_name,2,FALSE)</f>
        <v>Customer#000001163</v>
      </c>
      <c r="D13428">
        <f>VLOOKUP(C13428,cust_num_nat_key,3,FALSE)</f>
        <v>2</v>
      </c>
      <c r="E13428" t="str">
        <f>VLOOKUP(D13428,nation_table,2,FALSE)</f>
        <v>BRAZIL</v>
      </c>
      <c r="F13428" t="str">
        <f>VLOOKUP(D13428,nation_table,4,FALSE)</f>
        <v>AMERICA</v>
      </c>
      <c r="G13428" t="str">
        <f>VLOOKUP(B13428,cust_segment,7,FALSE)</f>
        <v>BUILDING</v>
      </c>
      <c r="H13428" t="s">
        <v>39</v>
      </c>
      <c r="I13428">
        <v>172883.45</v>
      </c>
      <c r="J13428" s="1">
        <v>35348</v>
      </c>
      <c r="K13428" t="s">
        <v>61</v>
      </c>
      <c r="L13428" t="s">
        <v>514</v>
      </c>
      <c r="M13428">
        <v>0</v>
      </c>
      <c r="N13428" t="s">
        <v>14385</v>
      </c>
    </row>
    <row r="13429" spans="1:14" x14ac:dyDescent="0.2">
      <c r="A13429">
        <v>53700</v>
      </c>
      <c r="B13429">
        <v>148</v>
      </c>
      <c r="C13429" t="str">
        <f>VLOOKUP(B13429,customer_name,2,FALSE)</f>
        <v>Customer#000000148</v>
      </c>
      <c r="D13429">
        <f>VLOOKUP(C13429,cust_num_nat_key,3,FALSE)</f>
        <v>11</v>
      </c>
      <c r="E13429" t="str">
        <f>VLOOKUP(D13429,nation_table,2,FALSE)</f>
        <v>IRAQ</v>
      </c>
      <c r="F13429" t="str">
        <f>VLOOKUP(D13429,nation_table,4,FALSE)</f>
        <v>MIDDLE EAST</v>
      </c>
      <c r="G13429" t="str">
        <f>VLOOKUP(B13429,cust_segment,7,FALSE)</f>
        <v>HOUSEHOLD</v>
      </c>
      <c r="H13429" t="s">
        <v>39</v>
      </c>
      <c r="I13429">
        <v>71165.570000000007</v>
      </c>
      <c r="J13429" s="1">
        <v>35417</v>
      </c>
      <c r="K13429" t="s">
        <v>43</v>
      </c>
      <c r="L13429" t="s">
        <v>1040</v>
      </c>
      <c r="M13429">
        <v>0</v>
      </c>
      <c r="N13429" t="s">
        <v>14386</v>
      </c>
    </row>
    <row r="13430" spans="1:14" x14ac:dyDescent="0.2">
      <c r="A13430">
        <v>53701</v>
      </c>
      <c r="B13430">
        <v>19</v>
      </c>
      <c r="C13430" t="str">
        <f>VLOOKUP(B13430,customer_name,2,FALSE)</f>
        <v>Customer#000000019</v>
      </c>
      <c r="D13430">
        <f>VLOOKUP(C13430,cust_num_nat_key,3,FALSE)</f>
        <v>18</v>
      </c>
      <c r="E13430" t="str">
        <f>VLOOKUP(D13430,nation_table,2,FALSE)</f>
        <v>CHINA</v>
      </c>
      <c r="F13430" t="str">
        <f>VLOOKUP(D13430,nation_table,4,FALSE)</f>
        <v>ASIA</v>
      </c>
      <c r="G13430" t="str">
        <f>VLOOKUP(B13430,cust_segment,7,FALSE)</f>
        <v>HOUSEHOLD</v>
      </c>
      <c r="H13430" t="s">
        <v>39</v>
      </c>
      <c r="I13430">
        <v>139056.73000000001</v>
      </c>
      <c r="J13430" s="1">
        <v>35849</v>
      </c>
      <c r="K13430" t="s">
        <v>43</v>
      </c>
      <c r="L13430" t="s">
        <v>1179</v>
      </c>
      <c r="M13430">
        <v>0</v>
      </c>
      <c r="N13430" t="s">
        <v>14387</v>
      </c>
    </row>
    <row r="13431" spans="1:14" x14ac:dyDescent="0.2">
      <c r="A13431">
        <v>53702</v>
      </c>
      <c r="B13431">
        <v>266</v>
      </c>
      <c r="C13431" t="str">
        <f>VLOOKUP(B13431,customer_name,2,FALSE)</f>
        <v>Customer#000000266</v>
      </c>
      <c r="D13431">
        <f>VLOOKUP(C13431,cust_num_nat_key,3,FALSE)</f>
        <v>0</v>
      </c>
      <c r="E13431" t="str">
        <f>VLOOKUP(D13431,nation_table,2,FALSE)</f>
        <v>ALGERIA</v>
      </c>
      <c r="F13431" t="str">
        <f>VLOOKUP(D13431,nation_table,4,FALSE)</f>
        <v>AFRICA</v>
      </c>
      <c r="G13431" t="str">
        <f>VLOOKUP(B13431,cust_segment,7,FALSE)</f>
        <v>HOUSEHOLD</v>
      </c>
      <c r="H13431" t="s">
        <v>46</v>
      </c>
      <c r="I13431">
        <v>96880.39</v>
      </c>
      <c r="J13431" s="1">
        <v>34451</v>
      </c>
      <c r="K13431" t="s">
        <v>56</v>
      </c>
      <c r="L13431" t="s">
        <v>516</v>
      </c>
      <c r="M13431">
        <v>0</v>
      </c>
      <c r="N13431" t="s">
        <v>14388</v>
      </c>
    </row>
    <row r="13432" spans="1:14" x14ac:dyDescent="0.2">
      <c r="A13432">
        <v>53703</v>
      </c>
      <c r="B13432">
        <v>989</v>
      </c>
      <c r="C13432" t="str">
        <f>VLOOKUP(B13432,customer_name,2,FALSE)</f>
        <v>Customer#000000989</v>
      </c>
      <c r="D13432">
        <f>VLOOKUP(C13432,cust_num_nat_key,3,FALSE)</f>
        <v>10</v>
      </c>
      <c r="E13432" t="str">
        <f>VLOOKUP(D13432,nation_table,2,FALSE)</f>
        <v>IRAN</v>
      </c>
      <c r="F13432" t="str">
        <f>VLOOKUP(D13432,nation_table,4,FALSE)</f>
        <v>MIDDLE EAST</v>
      </c>
      <c r="G13432" t="str">
        <f>VLOOKUP(B13432,cust_segment,7,FALSE)</f>
        <v>AUTOMOBILE</v>
      </c>
      <c r="H13432" t="s">
        <v>46</v>
      </c>
      <c r="I13432">
        <v>100842.63</v>
      </c>
      <c r="J13432" s="1">
        <v>34135</v>
      </c>
      <c r="K13432" t="s">
        <v>53</v>
      </c>
      <c r="L13432" t="s">
        <v>108</v>
      </c>
      <c r="M13432">
        <v>0</v>
      </c>
      <c r="N13432" t="s">
        <v>14389</v>
      </c>
    </row>
    <row r="13433" spans="1:14" x14ac:dyDescent="0.2">
      <c r="A13433">
        <v>53728</v>
      </c>
      <c r="B13433">
        <v>1081</v>
      </c>
      <c r="C13433" t="str">
        <f>VLOOKUP(B13433,customer_name,2,FALSE)</f>
        <v>Customer#000001081</v>
      </c>
      <c r="D13433">
        <f>VLOOKUP(C13433,cust_num_nat_key,3,FALSE)</f>
        <v>12</v>
      </c>
      <c r="E13433" t="str">
        <f>VLOOKUP(D13433,nation_table,2,FALSE)</f>
        <v>JAPAN</v>
      </c>
      <c r="F13433" t="str">
        <f>VLOOKUP(D13433,nation_table,4,FALSE)</f>
        <v>ASIA</v>
      </c>
      <c r="G13433" t="str">
        <f>VLOOKUP(B13433,cust_segment,7,FALSE)</f>
        <v>MACHINERY</v>
      </c>
      <c r="H13433" t="s">
        <v>39</v>
      </c>
      <c r="I13433">
        <v>141464.54999999999</v>
      </c>
      <c r="J13433" s="1">
        <v>34995</v>
      </c>
      <c r="K13433" t="s">
        <v>56</v>
      </c>
      <c r="L13433" t="s">
        <v>1113</v>
      </c>
      <c r="M13433">
        <v>0</v>
      </c>
      <c r="N13433" t="s">
        <v>14390</v>
      </c>
    </row>
    <row r="13434" spans="1:14" x14ac:dyDescent="0.2">
      <c r="A13434">
        <v>53729</v>
      </c>
      <c r="B13434">
        <v>1414</v>
      </c>
      <c r="C13434" t="str">
        <f>VLOOKUP(B13434,customer_name,2,FALSE)</f>
        <v>Customer#000001414</v>
      </c>
      <c r="D13434">
        <f>VLOOKUP(C13434,cust_num_nat_key,3,FALSE)</f>
        <v>20</v>
      </c>
      <c r="E13434" t="str">
        <f>VLOOKUP(D13434,nation_table,2,FALSE)</f>
        <v>SAUDI ARABIA</v>
      </c>
      <c r="F13434" t="str">
        <f>VLOOKUP(D13434,nation_table,4,FALSE)</f>
        <v>MIDDLE EAST</v>
      </c>
      <c r="G13434" t="str">
        <f>VLOOKUP(B13434,cust_segment,7,FALSE)</f>
        <v>BUILDING</v>
      </c>
      <c r="H13434" t="s">
        <v>39</v>
      </c>
      <c r="I13434">
        <v>63420.94</v>
      </c>
      <c r="J13434" s="1">
        <v>35443</v>
      </c>
      <c r="K13434" t="s">
        <v>40</v>
      </c>
      <c r="L13434" t="s">
        <v>2373</v>
      </c>
      <c r="M13434">
        <v>0</v>
      </c>
      <c r="N13434" t="s">
        <v>14391</v>
      </c>
    </row>
    <row r="13435" spans="1:14" x14ac:dyDescent="0.2">
      <c r="A13435">
        <v>53730</v>
      </c>
      <c r="B13435">
        <v>433</v>
      </c>
      <c r="C13435" t="str">
        <f>VLOOKUP(B13435,customer_name,2,FALSE)</f>
        <v>Customer#000000433</v>
      </c>
      <c r="D13435">
        <f>VLOOKUP(C13435,cust_num_nat_key,3,FALSE)</f>
        <v>20</v>
      </c>
      <c r="E13435" t="str">
        <f>VLOOKUP(D13435,nation_table,2,FALSE)</f>
        <v>SAUDI ARABIA</v>
      </c>
      <c r="F13435" t="str">
        <f>VLOOKUP(D13435,nation_table,4,FALSE)</f>
        <v>MIDDLE EAST</v>
      </c>
      <c r="G13435" t="str">
        <f>VLOOKUP(B13435,cust_segment,7,FALSE)</f>
        <v>FURNITURE</v>
      </c>
      <c r="H13435" t="s">
        <v>46</v>
      </c>
      <c r="I13435">
        <v>157788.63</v>
      </c>
      <c r="J13435" s="1">
        <v>33968</v>
      </c>
      <c r="K13435" t="s">
        <v>56</v>
      </c>
      <c r="L13435" t="s">
        <v>710</v>
      </c>
      <c r="M13435">
        <v>0</v>
      </c>
      <c r="N13435" t="s">
        <v>14392</v>
      </c>
    </row>
    <row r="13436" spans="1:14" x14ac:dyDescent="0.2">
      <c r="A13436">
        <v>53731</v>
      </c>
      <c r="B13436">
        <v>352</v>
      </c>
      <c r="C13436" t="str">
        <f>VLOOKUP(B13436,customer_name,2,FALSE)</f>
        <v>Customer#000000352</v>
      </c>
      <c r="D13436">
        <f>VLOOKUP(C13436,cust_num_nat_key,3,FALSE)</f>
        <v>9</v>
      </c>
      <c r="E13436" t="str">
        <f>VLOOKUP(D13436,nation_table,2,FALSE)</f>
        <v>INDONESIA</v>
      </c>
      <c r="F13436" t="str">
        <f>VLOOKUP(D13436,nation_table,4,FALSE)</f>
        <v>ASIA</v>
      </c>
      <c r="G13436" t="str">
        <f>VLOOKUP(B13436,cust_segment,7,FALSE)</f>
        <v>HOUSEHOLD</v>
      </c>
      <c r="H13436" t="s">
        <v>39</v>
      </c>
      <c r="I13436">
        <v>102579.87</v>
      </c>
      <c r="J13436" s="1">
        <v>35864</v>
      </c>
      <c r="K13436" t="s">
        <v>61</v>
      </c>
      <c r="L13436" t="s">
        <v>3592</v>
      </c>
      <c r="M13436">
        <v>0</v>
      </c>
      <c r="N13436" t="s">
        <v>14393</v>
      </c>
    </row>
    <row r="13437" spans="1:14" x14ac:dyDescent="0.2">
      <c r="A13437">
        <v>53732</v>
      </c>
      <c r="B13437">
        <v>337</v>
      </c>
      <c r="C13437" t="str">
        <f>VLOOKUP(B13437,customer_name,2,FALSE)</f>
        <v>Customer#000000337</v>
      </c>
      <c r="D13437">
        <f>VLOOKUP(C13437,cust_num_nat_key,3,FALSE)</f>
        <v>0</v>
      </c>
      <c r="E13437" t="str">
        <f>VLOOKUP(D13437,nation_table,2,FALSE)</f>
        <v>ALGERIA</v>
      </c>
      <c r="F13437" t="str">
        <f>VLOOKUP(D13437,nation_table,4,FALSE)</f>
        <v>AFRICA</v>
      </c>
      <c r="G13437" t="str">
        <f>VLOOKUP(B13437,cust_segment,7,FALSE)</f>
        <v>MACHINERY</v>
      </c>
      <c r="H13437" t="s">
        <v>39</v>
      </c>
      <c r="I13437">
        <v>71427.47</v>
      </c>
      <c r="J13437" s="1">
        <v>34872</v>
      </c>
      <c r="K13437" t="s">
        <v>61</v>
      </c>
      <c r="L13437" t="s">
        <v>2561</v>
      </c>
      <c r="M13437">
        <v>0</v>
      </c>
      <c r="N13437" t="s">
        <v>14394</v>
      </c>
    </row>
    <row r="13438" spans="1:14" x14ac:dyDescent="0.2">
      <c r="A13438">
        <v>53733</v>
      </c>
      <c r="B13438">
        <v>352</v>
      </c>
      <c r="C13438" t="str">
        <f>VLOOKUP(B13438,customer_name,2,FALSE)</f>
        <v>Customer#000000352</v>
      </c>
      <c r="D13438">
        <f>VLOOKUP(C13438,cust_num_nat_key,3,FALSE)</f>
        <v>9</v>
      </c>
      <c r="E13438" t="str">
        <f>VLOOKUP(D13438,nation_table,2,FALSE)</f>
        <v>INDONESIA</v>
      </c>
      <c r="F13438" t="str">
        <f>VLOOKUP(D13438,nation_table,4,FALSE)</f>
        <v>ASIA</v>
      </c>
      <c r="G13438" t="str">
        <f>VLOOKUP(B13438,cust_segment,7,FALSE)</f>
        <v>HOUSEHOLD</v>
      </c>
      <c r="H13438" t="s">
        <v>39</v>
      </c>
      <c r="I13438">
        <v>206539.56</v>
      </c>
      <c r="J13438" s="1">
        <v>35482</v>
      </c>
      <c r="K13438" t="s">
        <v>40</v>
      </c>
      <c r="L13438" t="s">
        <v>1668</v>
      </c>
      <c r="M13438">
        <v>0</v>
      </c>
      <c r="N13438" t="s">
        <v>14395</v>
      </c>
    </row>
    <row r="13439" spans="1:14" x14ac:dyDescent="0.2">
      <c r="A13439">
        <v>53734</v>
      </c>
      <c r="B13439">
        <v>1219</v>
      </c>
      <c r="C13439" t="str">
        <f>VLOOKUP(B13439,customer_name,2,FALSE)</f>
        <v>Customer#000001219</v>
      </c>
      <c r="D13439">
        <f>VLOOKUP(C13439,cust_num_nat_key,3,FALSE)</f>
        <v>4</v>
      </c>
      <c r="E13439" t="str">
        <f>VLOOKUP(D13439,nation_table,2,FALSE)</f>
        <v>EGYPT</v>
      </c>
      <c r="F13439" t="str">
        <f>VLOOKUP(D13439,nation_table,4,FALSE)</f>
        <v>MIDDLE EAST</v>
      </c>
      <c r="G13439" t="str">
        <f>VLOOKUP(B13439,cust_segment,7,FALSE)</f>
        <v>FURNITURE</v>
      </c>
      <c r="H13439" t="s">
        <v>39</v>
      </c>
      <c r="I13439">
        <v>53011.92</v>
      </c>
      <c r="J13439" s="1">
        <v>35502</v>
      </c>
      <c r="K13439" t="s">
        <v>43</v>
      </c>
      <c r="L13439" t="s">
        <v>1341</v>
      </c>
      <c r="M13439">
        <v>0</v>
      </c>
      <c r="N13439" t="s">
        <v>14396</v>
      </c>
    </row>
    <row r="13440" spans="1:14" x14ac:dyDescent="0.2">
      <c r="A13440">
        <v>53735</v>
      </c>
      <c r="B13440">
        <v>1495</v>
      </c>
      <c r="C13440" t="str">
        <f>VLOOKUP(B13440,customer_name,2,FALSE)</f>
        <v>Customer#000001495</v>
      </c>
      <c r="D13440">
        <f>VLOOKUP(C13440,cust_num_nat_key,3,FALSE)</f>
        <v>10</v>
      </c>
      <c r="E13440" t="str">
        <f>VLOOKUP(D13440,nation_table,2,FALSE)</f>
        <v>IRAN</v>
      </c>
      <c r="F13440" t="str">
        <f>VLOOKUP(D13440,nation_table,4,FALSE)</f>
        <v>MIDDLE EAST</v>
      </c>
      <c r="G13440" t="str">
        <f>VLOOKUP(B13440,cust_segment,7,FALSE)</f>
        <v>FURNITURE</v>
      </c>
      <c r="H13440" t="s">
        <v>39</v>
      </c>
      <c r="I13440">
        <v>10371.280000000001</v>
      </c>
      <c r="J13440" s="1">
        <v>35451</v>
      </c>
      <c r="K13440" t="s">
        <v>43</v>
      </c>
      <c r="L13440" t="s">
        <v>1642</v>
      </c>
      <c r="M13440">
        <v>0</v>
      </c>
      <c r="N13440" t="s">
        <v>14397</v>
      </c>
    </row>
    <row r="13441" spans="1:14" x14ac:dyDescent="0.2">
      <c r="A13441">
        <v>53760</v>
      </c>
      <c r="B13441">
        <v>37</v>
      </c>
      <c r="C13441" t="str">
        <f>VLOOKUP(B13441,customer_name,2,FALSE)</f>
        <v>Customer#000000037</v>
      </c>
      <c r="D13441">
        <f>VLOOKUP(C13441,cust_num_nat_key,3,FALSE)</f>
        <v>8</v>
      </c>
      <c r="E13441" t="str">
        <f>VLOOKUP(D13441,nation_table,2,FALSE)</f>
        <v>INDIA</v>
      </c>
      <c r="F13441" t="str">
        <f>VLOOKUP(D13441,nation_table,4,FALSE)</f>
        <v>ASIA</v>
      </c>
      <c r="G13441" t="str">
        <f>VLOOKUP(B13441,cust_segment,7,FALSE)</f>
        <v>FURNITURE</v>
      </c>
      <c r="H13441" t="s">
        <v>39</v>
      </c>
      <c r="I13441">
        <v>156160.32999999999</v>
      </c>
      <c r="J13441" s="1">
        <v>35143</v>
      </c>
      <c r="K13441" t="s">
        <v>61</v>
      </c>
      <c r="L13441" t="s">
        <v>1435</v>
      </c>
      <c r="M13441">
        <v>0</v>
      </c>
      <c r="N13441" t="s">
        <v>14398</v>
      </c>
    </row>
    <row r="13442" spans="1:14" x14ac:dyDescent="0.2">
      <c r="A13442">
        <v>53761</v>
      </c>
      <c r="B13442">
        <v>1361</v>
      </c>
      <c r="C13442" t="str">
        <f>VLOOKUP(B13442,customer_name,2,FALSE)</f>
        <v>Customer#000001361</v>
      </c>
      <c r="D13442">
        <f>VLOOKUP(C13442,cust_num_nat_key,3,FALSE)</f>
        <v>13</v>
      </c>
      <c r="E13442" t="str">
        <f>VLOOKUP(D13442,nation_table,2,FALSE)</f>
        <v>JORDAN</v>
      </c>
      <c r="F13442" t="str">
        <f>VLOOKUP(D13442,nation_table,4,FALSE)</f>
        <v>MIDDLE EAST</v>
      </c>
      <c r="G13442" t="str">
        <f>VLOOKUP(B13442,cust_segment,7,FALSE)</f>
        <v>HOUSEHOLD</v>
      </c>
      <c r="H13442" t="s">
        <v>39</v>
      </c>
      <c r="I13442">
        <v>71277.460000000006</v>
      </c>
      <c r="J13442" s="1">
        <v>34801</v>
      </c>
      <c r="K13442" t="s">
        <v>56</v>
      </c>
      <c r="L13442" t="s">
        <v>1648</v>
      </c>
      <c r="M13442">
        <v>0</v>
      </c>
      <c r="N13442" t="s">
        <v>14399</v>
      </c>
    </row>
    <row r="13443" spans="1:14" x14ac:dyDescent="0.2">
      <c r="A13443">
        <v>53762</v>
      </c>
      <c r="B13443">
        <v>481</v>
      </c>
      <c r="C13443" t="str">
        <f>VLOOKUP(B13443,customer_name,2,FALSE)</f>
        <v>Customer#000000481</v>
      </c>
      <c r="D13443">
        <f>VLOOKUP(C13443,cust_num_nat_key,3,FALSE)</f>
        <v>21</v>
      </c>
      <c r="E13443" t="str">
        <f>VLOOKUP(D13443,nation_table,2,FALSE)</f>
        <v>VIETNAM</v>
      </c>
      <c r="F13443" t="str">
        <f>VLOOKUP(D13443,nation_table,4,FALSE)</f>
        <v>ASIA</v>
      </c>
      <c r="G13443" t="str">
        <f>VLOOKUP(B13443,cust_segment,7,FALSE)</f>
        <v>FURNITURE</v>
      </c>
      <c r="H13443" t="s">
        <v>46</v>
      </c>
      <c r="I13443">
        <v>117287.06</v>
      </c>
      <c r="J13443" s="1">
        <v>33757</v>
      </c>
      <c r="K13443" t="s">
        <v>43</v>
      </c>
      <c r="L13443" t="s">
        <v>394</v>
      </c>
      <c r="M13443">
        <v>0</v>
      </c>
      <c r="N13443" t="s">
        <v>14400</v>
      </c>
    </row>
    <row r="13444" spans="1:14" x14ac:dyDescent="0.2">
      <c r="A13444">
        <v>53763</v>
      </c>
      <c r="B13444">
        <v>157</v>
      </c>
      <c r="C13444" t="str">
        <f>VLOOKUP(B13444,customer_name,2,FALSE)</f>
        <v>Customer#000000157</v>
      </c>
      <c r="D13444">
        <f>VLOOKUP(C13444,cust_num_nat_key,3,FALSE)</f>
        <v>15</v>
      </c>
      <c r="E13444" t="str">
        <f>VLOOKUP(D13444,nation_table,2,FALSE)</f>
        <v>MOROCCO</v>
      </c>
      <c r="F13444" t="str">
        <f>VLOOKUP(D13444,nation_table,4,FALSE)</f>
        <v>AFRICA</v>
      </c>
      <c r="G13444" t="str">
        <f>VLOOKUP(B13444,cust_segment,7,FALSE)</f>
        <v>BUILDING</v>
      </c>
      <c r="H13444" t="s">
        <v>39</v>
      </c>
      <c r="I13444">
        <v>104203.16</v>
      </c>
      <c r="J13444" s="1">
        <v>35232</v>
      </c>
      <c r="K13444" t="s">
        <v>61</v>
      </c>
      <c r="L13444" t="s">
        <v>2222</v>
      </c>
      <c r="M13444">
        <v>0</v>
      </c>
      <c r="N13444" t="s">
        <v>14401</v>
      </c>
    </row>
    <row r="13445" spans="1:14" x14ac:dyDescent="0.2">
      <c r="A13445">
        <v>53764</v>
      </c>
      <c r="B13445">
        <v>1319</v>
      </c>
      <c r="C13445" t="str">
        <f>VLOOKUP(B13445,customer_name,2,FALSE)</f>
        <v>Customer#000001319</v>
      </c>
      <c r="D13445">
        <f>VLOOKUP(C13445,cust_num_nat_key,3,FALSE)</f>
        <v>9</v>
      </c>
      <c r="E13445" t="str">
        <f>VLOOKUP(D13445,nation_table,2,FALSE)</f>
        <v>INDONESIA</v>
      </c>
      <c r="F13445" t="str">
        <f>VLOOKUP(D13445,nation_table,4,FALSE)</f>
        <v>ASIA</v>
      </c>
      <c r="G13445" t="str">
        <f>VLOOKUP(B13445,cust_segment,7,FALSE)</f>
        <v>MACHINERY</v>
      </c>
      <c r="H13445" t="s">
        <v>39</v>
      </c>
      <c r="I13445">
        <v>124802.22</v>
      </c>
      <c r="J13445" s="1">
        <v>35533</v>
      </c>
      <c r="K13445" t="s">
        <v>56</v>
      </c>
      <c r="L13445" t="s">
        <v>2193</v>
      </c>
      <c r="M13445">
        <v>0</v>
      </c>
      <c r="N13445" t="s">
        <v>14402</v>
      </c>
    </row>
    <row r="13446" spans="1:14" x14ac:dyDescent="0.2">
      <c r="A13446">
        <v>53765</v>
      </c>
      <c r="B13446">
        <v>1247</v>
      </c>
      <c r="C13446" t="str">
        <f>VLOOKUP(B13446,customer_name,2,FALSE)</f>
        <v>Customer#000001247</v>
      </c>
      <c r="D13446">
        <f>VLOOKUP(C13446,cust_num_nat_key,3,FALSE)</f>
        <v>0</v>
      </c>
      <c r="E13446" t="str">
        <f>VLOOKUP(D13446,nation_table,2,FALSE)</f>
        <v>ALGERIA</v>
      </c>
      <c r="F13446" t="str">
        <f>VLOOKUP(D13446,nation_table,4,FALSE)</f>
        <v>AFRICA</v>
      </c>
      <c r="G13446" t="str">
        <f>VLOOKUP(B13446,cust_segment,7,FALSE)</f>
        <v>MACHINERY</v>
      </c>
      <c r="H13446" t="s">
        <v>46</v>
      </c>
      <c r="I13446">
        <v>159811.54999999999</v>
      </c>
      <c r="J13446" s="1">
        <v>34261</v>
      </c>
      <c r="K13446" t="s">
        <v>56</v>
      </c>
      <c r="L13446" t="s">
        <v>1225</v>
      </c>
      <c r="M13446">
        <v>0</v>
      </c>
      <c r="N13446" t="s">
        <v>14403</v>
      </c>
    </row>
    <row r="13447" spans="1:14" x14ac:dyDescent="0.2">
      <c r="A13447">
        <v>53766</v>
      </c>
      <c r="B13447">
        <v>572</v>
      </c>
      <c r="C13447" t="str">
        <f>VLOOKUP(B13447,customer_name,2,FALSE)</f>
        <v>Customer#000000572</v>
      </c>
      <c r="D13447">
        <f>VLOOKUP(C13447,cust_num_nat_key,3,FALSE)</f>
        <v>11</v>
      </c>
      <c r="E13447" t="str">
        <f>VLOOKUP(D13447,nation_table,2,FALSE)</f>
        <v>IRAQ</v>
      </c>
      <c r="F13447" t="str">
        <f>VLOOKUP(D13447,nation_table,4,FALSE)</f>
        <v>MIDDLE EAST</v>
      </c>
      <c r="G13447" t="str">
        <f>VLOOKUP(B13447,cust_segment,7,FALSE)</f>
        <v>AUTOMOBILE</v>
      </c>
      <c r="H13447" t="s">
        <v>46</v>
      </c>
      <c r="I13447">
        <v>82006.94</v>
      </c>
      <c r="J13447" s="1">
        <v>34621</v>
      </c>
      <c r="K13447" t="s">
        <v>53</v>
      </c>
      <c r="L13447" t="s">
        <v>1118</v>
      </c>
      <c r="M13447">
        <v>0</v>
      </c>
      <c r="N13447" t="s">
        <v>14404</v>
      </c>
    </row>
    <row r="13448" spans="1:14" x14ac:dyDescent="0.2">
      <c r="A13448">
        <v>53767</v>
      </c>
      <c r="B13448">
        <v>151</v>
      </c>
      <c r="C13448" t="str">
        <f>VLOOKUP(B13448,customer_name,2,FALSE)</f>
        <v>Customer#000000151</v>
      </c>
      <c r="D13448">
        <f>VLOOKUP(C13448,cust_num_nat_key,3,FALSE)</f>
        <v>19</v>
      </c>
      <c r="E13448" t="str">
        <f>VLOOKUP(D13448,nation_table,2,FALSE)</f>
        <v>ROMANIA</v>
      </c>
      <c r="F13448" t="str">
        <f>VLOOKUP(D13448,nation_table,4,FALSE)</f>
        <v>EUROPE</v>
      </c>
      <c r="G13448" t="str">
        <f>VLOOKUP(B13448,cust_segment,7,FALSE)</f>
        <v>HOUSEHOLD</v>
      </c>
      <c r="H13448" t="s">
        <v>39</v>
      </c>
      <c r="I13448">
        <v>161951.91</v>
      </c>
      <c r="J13448" s="1">
        <v>34938</v>
      </c>
      <c r="K13448" t="s">
        <v>53</v>
      </c>
      <c r="L13448" t="s">
        <v>657</v>
      </c>
      <c r="M13448">
        <v>0</v>
      </c>
      <c r="N13448" t="s">
        <v>14405</v>
      </c>
    </row>
    <row r="13449" spans="1:14" x14ac:dyDescent="0.2">
      <c r="A13449">
        <v>53792</v>
      </c>
      <c r="B13449">
        <v>634</v>
      </c>
      <c r="C13449" t="str">
        <f>VLOOKUP(B13449,customer_name,2,FALSE)</f>
        <v>Customer#000000634</v>
      </c>
      <c r="D13449">
        <f>VLOOKUP(C13449,cust_num_nat_key,3,FALSE)</f>
        <v>20</v>
      </c>
      <c r="E13449" t="str">
        <f>VLOOKUP(D13449,nation_table,2,FALSE)</f>
        <v>SAUDI ARABIA</v>
      </c>
      <c r="F13449" t="str">
        <f>VLOOKUP(D13449,nation_table,4,FALSE)</f>
        <v>MIDDLE EAST</v>
      </c>
      <c r="G13449" t="str">
        <f>VLOOKUP(B13449,cust_segment,7,FALSE)</f>
        <v>FURNITURE</v>
      </c>
      <c r="H13449" t="s">
        <v>39</v>
      </c>
      <c r="I13449">
        <v>130701.45</v>
      </c>
      <c r="J13449" s="1">
        <v>35946</v>
      </c>
      <c r="K13449" t="s">
        <v>40</v>
      </c>
      <c r="L13449" t="s">
        <v>859</v>
      </c>
      <c r="M13449">
        <v>0</v>
      </c>
      <c r="N13449" t="s">
        <v>14406</v>
      </c>
    </row>
    <row r="13450" spans="1:14" x14ac:dyDescent="0.2">
      <c r="A13450">
        <v>53793</v>
      </c>
      <c r="B13450">
        <v>982</v>
      </c>
      <c r="C13450" t="str">
        <f>VLOOKUP(B13450,customer_name,2,FALSE)</f>
        <v>Customer#000000982</v>
      </c>
      <c r="D13450">
        <f>VLOOKUP(C13450,cust_num_nat_key,3,FALSE)</f>
        <v>23</v>
      </c>
      <c r="E13450" t="str">
        <f>VLOOKUP(D13450,nation_table,2,FALSE)</f>
        <v>UNITED KINGDOM</v>
      </c>
      <c r="F13450" t="str">
        <f>VLOOKUP(D13450,nation_table,4,FALSE)</f>
        <v>EUROPE</v>
      </c>
      <c r="G13450" t="str">
        <f>VLOOKUP(B13450,cust_segment,7,FALSE)</f>
        <v>FURNITURE</v>
      </c>
      <c r="H13450" t="s">
        <v>46</v>
      </c>
      <c r="I13450">
        <v>106618.38</v>
      </c>
      <c r="J13450" s="1">
        <v>34648</v>
      </c>
      <c r="K13450" t="s">
        <v>61</v>
      </c>
      <c r="L13450" t="s">
        <v>743</v>
      </c>
      <c r="M13450">
        <v>0</v>
      </c>
      <c r="N13450" t="s">
        <v>14407</v>
      </c>
    </row>
    <row r="13451" spans="1:14" x14ac:dyDescent="0.2">
      <c r="A13451">
        <v>53794</v>
      </c>
      <c r="B13451">
        <v>121</v>
      </c>
      <c r="C13451" t="str">
        <f>VLOOKUP(B13451,customer_name,2,FALSE)</f>
        <v>Customer#000000121</v>
      </c>
      <c r="D13451">
        <f>VLOOKUP(C13451,cust_num_nat_key,3,FALSE)</f>
        <v>17</v>
      </c>
      <c r="E13451" t="str">
        <f>VLOOKUP(D13451,nation_table,2,FALSE)</f>
        <v>PERU</v>
      </c>
      <c r="F13451" t="str">
        <f>VLOOKUP(D13451,nation_table,4,FALSE)</f>
        <v>AMERICA</v>
      </c>
      <c r="G13451" t="str">
        <f>VLOOKUP(B13451,cust_segment,7,FALSE)</f>
        <v>BUILDING</v>
      </c>
      <c r="H13451" t="s">
        <v>39</v>
      </c>
      <c r="I13451">
        <v>178424.83</v>
      </c>
      <c r="J13451" s="1">
        <v>35683</v>
      </c>
      <c r="K13451" t="s">
        <v>61</v>
      </c>
      <c r="L13451" t="s">
        <v>2351</v>
      </c>
      <c r="M13451">
        <v>0</v>
      </c>
      <c r="N13451" t="s">
        <v>14408</v>
      </c>
    </row>
    <row r="13452" spans="1:14" x14ac:dyDescent="0.2">
      <c r="A13452">
        <v>53795</v>
      </c>
      <c r="B13452">
        <v>733</v>
      </c>
      <c r="C13452" t="str">
        <f>VLOOKUP(B13452,customer_name,2,FALSE)</f>
        <v>Customer#000000733</v>
      </c>
      <c r="D13452">
        <f>VLOOKUP(C13452,cust_num_nat_key,3,FALSE)</f>
        <v>13</v>
      </c>
      <c r="E13452" t="str">
        <f>VLOOKUP(D13452,nation_table,2,FALSE)</f>
        <v>JORDAN</v>
      </c>
      <c r="F13452" t="str">
        <f>VLOOKUP(D13452,nation_table,4,FALSE)</f>
        <v>MIDDLE EAST</v>
      </c>
      <c r="G13452" t="str">
        <f>VLOOKUP(B13452,cust_segment,7,FALSE)</f>
        <v>HOUSEHOLD</v>
      </c>
      <c r="H13452" t="s">
        <v>46</v>
      </c>
      <c r="I13452">
        <v>162344.75</v>
      </c>
      <c r="J13452" s="1">
        <v>33634</v>
      </c>
      <c r="K13452" t="s">
        <v>56</v>
      </c>
      <c r="L13452" t="s">
        <v>1264</v>
      </c>
      <c r="M13452">
        <v>0</v>
      </c>
      <c r="N13452" t="s">
        <v>14409</v>
      </c>
    </row>
    <row r="13453" spans="1:14" x14ac:dyDescent="0.2">
      <c r="A13453">
        <v>53796</v>
      </c>
      <c r="B13453">
        <v>1028</v>
      </c>
      <c r="C13453" t="str">
        <f>VLOOKUP(B13453,customer_name,2,FALSE)</f>
        <v>Customer#000001028</v>
      </c>
      <c r="D13453">
        <f>VLOOKUP(C13453,cust_num_nat_key,3,FALSE)</f>
        <v>10</v>
      </c>
      <c r="E13453" t="str">
        <f>VLOOKUP(D13453,nation_table,2,FALSE)</f>
        <v>IRAN</v>
      </c>
      <c r="F13453" t="str">
        <f>VLOOKUP(D13453,nation_table,4,FALSE)</f>
        <v>MIDDLE EAST</v>
      </c>
      <c r="G13453" t="str">
        <f>VLOOKUP(B13453,cust_segment,7,FALSE)</f>
        <v>AUTOMOBILE</v>
      </c>
      <c r="H13453" t="s">
        <v>46</v>
      </c>
      <c r="I13453">
        <v>17023.48</v>
      </c>
      <c r="J13453" s="1">
        <v>34136</v>
      </c>
      <c r="K13453" t="s">
        <v>43</v>
      </c>
      <c r="L13453" t="s">
        <v>553</v>
      </c>
      <c r="M13453">
        <v>0</v>
      </c>
      <c r="N13453" t="s">
        <v>14410</v>
      </c>
    </row>
    <row r="13454" spans="1:14" x14ac:dyDescent="0.2">
      <c r="A13454">
        <v>53797</v>
      </c>
      <c r="B13454">
        <v>121</v>
      </c>
      <c r="C13454" t="str">
        <f>VLOOKUP(B13454,customer_name,2,FALSE)</f>
        <v>Customer#000000121</v>
      </c>
      <c r="D13454">
        <f>VLOOKUP(C13454,cust_num_nat_key,3,FALSE)</f>
        <v>17</v>
      </c>
      <c r="E13454" t="str">
        <f>VLOOKUP(D13454,nation_table,2,FALSE)</f>
        <v>PERU</v>
      </c>
      <c r="F13454" t="str">
        <f>VLOOKUP(D13454,nation_table,4,FALSE)</f>
        <v>AMERICA</v>
      </c>
      <c r="G13454" t="str">
        <f>VLOOKUP(B13454,cust_segment,7,FALSE)</f>
        <v>BUILDING</v>
      </c>
      <c r="H13454" t="s">
        <v>46</v>
      </c>
      <c r="I13454">
        <v>214625.07</v>
      </c>
      <c r="J13454" s="1">
        <v>34609</v>
      </c>
      <c r="K13454" t="s">
        <v>43</v>
      </c>
      <c r="L13454" t="s">
        <v>433</v>
      </c>
      <c r="M13454">
        <v>0</v>
      </c>
      <c r="N13454" t="s">
        <v>14411</v>
      </c>
    </row>
    <row r="13455" spans="1:14" x14ac:dyDescent="0.2">
      <c r="A13455">
        <v>53798</v>
      </c>
      <c r="B13455">
        <v>691</v>
      </c>
      <c r="C13455" t="str">
        <f>VLOOKUP(B13455,customer_name,2,FALSE)</f>
        <v>Customer#000000691</v>
      </c>
      <c r="D13455">
        <f>VLOOKUP(C13455,cust_num_nat_key,3,FALSE)</f>
        <v>16</v>
      </c>
      <c r="E13455" t="str">
        <f>VLOOKUP(D13455,nation_table,2,FALSE)</f>
        <v>MOZAMBIQUE</v>
      </c>
      <c r="F13455" t="str">
        <f>VLOOKUP(D13455,nation_table,4,FALSE)</f>
        <v>AFRICA</v>
      </c>
      <c r="G13455" t="str">
        <f>VLOOKUP(B13455,cust_segment,7,FALSE)</f>
        <v>MACHINERY</v>
      </c>
      <c r="H13455" t="s">
        <v>46</v>
      </c>
      <c r="I13455">
        <v>158640.32000000001</v>
      </c>
      <c r="J13455" s="1">
        <v>34444</v>
      </c>
      <c r="K13455" t="s">
        <v>40</v>
      </c>
      <c r="L13455" t="s">
        <v>1705</v>
      </c>
      <c r="M13455">
        <v>0</v>
      </c>
      <c r="N13455" t="s">
        <v>14412</v>
      </c>
    </row>
    <row r="13456" spans="1:14" x14ac:dyDescent="0.2">
      <c r="A13456">
        <v>53799</v>
      </c>
      <c r="B13456">
        <v>764</v>
      </c>
      <c r="C13456" t="str">
        <f>VLOOKUP(B13456,customer_name,2,FALSE)</f>
        <v>Customer#000000764</v>
      </c>
      <c r="D13456">
        <f>VLOOKUP(C13456,cust_num_nat_key,3,FALSE)</f>
        <v>16</v>
      </c>
      <c r="E13456" t="str">
        <f>VLOOKUP(D13456,nation_table,2,FALSE)</f>
        <v>MOZAMBIQUE</v>
      </c>
      <c r="F13456" t="str">
        <f>VLOOKUP(D13456,nation_table,4,FALSE)</f>
        <v>AFRICA</v>
      </c>
      <c r="G13456" t="str">
        <f>VLOOKUP(B13456,cust_segment,7,FALSE)</f>
        <v>MACHINERY</v>
      </c>
      <c r="H13456" t="s">
        <v>39</v>
      </c>
      <c r="I13456">
        <v>239139.14</v>
      </c>
      <c r="J13456" s="1">
        <v>35414</v>
      </c>
      <c r="K13456" t="s">
        <v>53</v>
      </c>
      <c r="L13456" t="s">
        <v>912</v>
      </c>
      <c r="M13456">
        <v>0</v>
      </c>
      <c r="N13456" t="s">
        <v>14413</v>
      </c>
    </row>
    <row r="13457" spans="1:14" x14ac:dyDescent="0.2">
      <c r="A13457">
        <v>53824</v>
      </c>
      <c r="B13457">
        <v>277</v>
      </c>
      <c r="C13457" t="str">
        <f>VLOOKUP(B13457,customer_name,2,FALSE)</f>
        <v>Customer#000000277</v>
      </c>
      <c r="D13457">
        <f>VLOOKUP(C13457,cust_num_nat_key,3,FALSE)</f>
        <v>23</v>
      </c>
      <c r="E13457" t="str">
        <f>VLOOKUP(D13457,nation_table,2,FALSE)</f>
        <v>UNITED KINGDOM</v>
      </c>
      <c r="F13457" t="str">
        <f>VLOOKUP(D13457,nation_table,4,FALSE)</f>
        <v>EUROPE</v>
      </c>
      <c r="G13457" t="str">
        <f>VLOOKUP(B13457,cust_segment,7,FALSE)</f>
        <v>BUILDING</v>
      </c>
      <c r="H13457" t="s">
        <v>39</v>
      </c>
      <c r="I13457">
        <v>29801.18</v>
      </c>
      <c r="J13457" s="1">
        <v>35585</v>
      </c>
      <c r="K13457" t="s">
        <v>53</v>
      </c>
      <c r="L13457" t="s">
        <v>3142</v>
      </c>
      <c r="M13457">
        <v>0</v>
      </c>
      <c r="N13457" t="s">
        <v>14414</v>
      </c>
    </row>
    <row r="13458" spans="1:14" x14ac:dyDescent="0.2">
      <c r="A13458">
        <v>53825</v>
      </c>
      <c r="B13458">
        <v>1336</v>
      </c>
      <c r="C13458" t="str">
        <f>VLOOKUP(B13458,customer_name,2,FALSE)</f>
        <v>Customer#000001336</v>
      </c>
      <c r="D13458">
        <f>VLOOKUP(C13458,cust_num_nat_key,3,FALSE)</f>
        <v>16</v>
      </c>
      <c r="E13458" t="str">
        <f>VLOOKUP(D13458,nation_table,2,FALSE)</f>
        <v>MOZAMBIQUE</v>
      </c>
      <c r="F13458" t="str">
        <f>VLOOKUP(D13458,nation_table,4,FALSE)</f>
        <v>AFRICA</v>
      </c>
      <c r="G13458" t="str">
        <f>VLOOKUP(B13458,cust_segment,7,FALSE)</f>
        <v>AUTOMOBILE</v>
      </c>
      <c r="H13458" t="s">
        <v>78</v>
      </c>
      <c r="I13458">
        <v>161479.71</v>
      </c>
      <c r="J13458" s="1">
        <v>34799</v>
      </c>
      <c r="K13458" t="s">
        <v>40</v>
      </c>
      <c r="L13458" t="s">
        <v>2383</v>
      </c>
      <c r="M13458">
        <v>0</v>
      </c>
      <c r="N13458" t="s">
        <v>14415</v>
      </c>
    </row>
    <row r="13459" spans="1:14" x14ac:dyDescent="0.2">
      <c r="A13459">
        <v>53826</v>
      </c>
      <c r="B13459">
        <v>799</v>
      </c>
      <c r="C13459" t="str">
        <f>VLOOKUP(B13459,customer_name,2,FALSE)</f>
        <v>Customer#000000799</v>
      </c>
      <c r="D13459">
        <f>VLOOKUP(C13459,cust_num_nat_key,3,FALSE)</f>
        <v>12</v>
      </c>
      <c r="E13459" t="str">
        <f>VLOOKUP(D13459,nation_table,2,FALSE)</f>
        <v>JAPAN</v>
      </c>
      <c r="F13459" t="str">
        <f>VLOOKUP(D13459,nation_table,4,FALSE)</f>
        <v>ASIA</v>
      </c>
      <c r="G13459" t="str">
        <f>VLOOKUP(B13459,cust_segment,7,FALSE)</f>
        <v>MACHINERY</v>
      </c>
      <c r="H13459" t="s">
        <v>39</v>
      </c>
      <c r="I13459">
        <v>123303.06</v>
      </c>
      <c r="J13459" s="1">
        <v>35383</v>
      </c>
      <c r="K13459" t="s">
        <v>61</v>
      </c>
      <c r="L13459" t="s">
        <v>3691</v>
      </c>
      <c r="M13459">
        <v>0</v>
      </c>
      <c r="N13459" t="s">
        <v>14416</v>
      </c>
    </row>
    <row r="13460" spans="1:14" x14ac:dyDescent="0.2">
      <c r="A13460">
        <v>53827</v>
      </c>
      <c r="B13460">
        <v>848</v>
      </c>
      <c r="C13460" t="str">
        <f>VLOOKUP(B13460,customer_name,2,FALSE)</f>
        <v>Customer#000000848</v>
      </c>
      <c r="D13460">
        <f>VLOOKUP(C13460,cust_num_nat_key,3,FALSE)</f>
        <v>15</v>
      </c>
      <c r="E13460" t="str">
        <f>VLOOKUP(D13460,nation_table,2,FALSE)</f>
        <v>MOROCCO</v>
      </c>
      <c r="F13460" t="str">
        <f>VLOOKUP(D13460,nation_table,4,FALSE)</f>
        <v>AFRICA</v>
      </c>
      <c r="G13460" t="str">
        <f>VLOOKUP(B13460,cust_segment,7,FALSE)</f>
        <v>BUILDING</v>
      </c>
      <c r="H13460" t="s">
        <v>39</v>
      </c>
      <c r="I13460">
        <v>89104.960000000006</v>
      </c>
      <c r="J13460" s="1">
        <v>35776</v>
      </c>
      <c r="K13460" t="s">
        <v>56</v>
      </c>
      <c r="L13460" t="s">
        <v>1301</v>
      </c>
      <c r="M13460">
        <v>0</v>
      </c>
      <c r="N13460" t="s">
        <v>14417</v>
      </c>
    </row>
    <row r="13461" spans="1:14" x14ac:dyDescent="0.2">
      <c r="A13461">
        <v>53828</v>
      </c>
      <c r="B13461">
        <v>521</v>
      </c>
      <c r="C13461" t="str">
        <f>VLOOKUP(B13461,customer_name,2,FALSE)</f>
        <v>Customer#000000521</v>
      </c>
      <c r="D13461">
        <f>VLOOKUP(C13461,cust_num_nat_key,3,FALSE)</f>
        <v>2</v>
      </c>
      <c r="E13461" t="str">
        <f>VLOOKUP(D13461,nation_table,2,FALSE)</f>
        <v>BRAZIL</v>
      </c>
      <c r="F13461" t="str">
        <f>VLOOKUP(D13461,nation_table,4,FALSE)</f>
        <v>AMERICA</v>
      </c>
      <c r="G13461" t="str">
        <f>VLOOKUP(B13461,cust_segment,7,FALSE)</f>
        <v>MACHINERY</v>
      </c>
      <c r="H13461" t="s">
        <v>39</v>
      </c>
      <c r="I13461">
        <v>70360.58</v>
      </c>
      <c r="J13461" s="1">
        <v>35221</v>
      </c>
      <c r="K13461" t="s">
        <v>43</v>
      </c>
      <c r="L13461" t="s">
        <v>1898</v>
      </c>
      <c r="M13461">
        <v>0</v>
      </c>
      <c r="N13461" t="s">
        <v>14418</v>
      </c>
    </row>
    <row r="13462" spans="1:14" x14ac:dyDescent="0.2">
      <c r="A13462">
        <v>53829</v>
      </c>
      <c r="B13462">
        <v>1072</v>
      </c>
      <c r="C13462" t="str">
        <f>VLOOKUP(B13462,customer_name,2,FALSE)</f>
        <v>Customer#000001072</v>
      </c>
      <c r="D13462">
        <f>VLOOKUP(C13462,cust_num_nat_key,3,FALSE)</f>
        <v>4</v>
      </c>
      <c r="E13462" t="str">
        <f>VLOOKUP(D13462,nation_table,2,FALSE)</f>
        <v>EGYPT</v>
      </c>
      <c r="F13462" t="str">
        <f>VLOOKUP(D13462,nation_table,4,FALSE)</f>
        <v>MIDDLE EAST</v>
      </c>
      <c r="G13462" t="str">
        <f>VLOOKUP(B13462,cust_segment,7,FALSE)</f>
        <v>HOUSEHOLD</v>
      </c>
      <c r="H13462" t="s">
        <v>39</v>
      </c>
      <c r="I13462">
        <v>178867.52</v>
      </c>
      <c r="J13462" s="1">
        <v>35496</v>
      </c>
      <c r="K13462" t="s">
        <v>43</v>
      </c>
      <c r="L13462" t="s">
        <v>814</v>
      </c>
      <c r="M13462">
        <v>0</v>
      </c>
      <c r="N13462" t="s">
        <v>14419</v>
      </c>
    </row>
    <row r="13463" spans="1:14" x14ac:dyDescent="0.2">
      <c r="A13463">
        <v>53830</v>
      </c>
      <c r="B13463">
        <v>1220</v>
      </c>
      <c r="C13463" t="str">
        <f>VLOOKUP(B13463,customer_name,2,FALSE)</f>
        <v>Customer#000001220</v>
      </c>
      <c r="D13463">
        <f>VLOOKUP(C13463,cust_num_nat_key,3,FALSE)</f>
        <v>18</v>
      </c>
      <c r="E13463" t="str">
        <f>VLOOKUP(D13463,nation_table,2,FALSE)</f>
        <v>CHINA</v>
      </c>
      <c r="F13463" t="str">
        <f>VLOOKUP(D13463,nation_table,4,FALSE)</f>
        <v>ASIA</v>
      </c>
      <c r="G13463" t="str">
        <f>VLOOKUP(B13463,cust_segment,7,FALSE)</f>
        <v>FURNITURE</v>
      </c>
      <c r="H13463" t="s">
        <v>46</v>
      </c>
      <c r="I13463">
        <v>114149.48</v>
      </c>
      <c r="J13463" s="1">
        <v>34210</v>
      </c>
      <c r="K13463" t="s">
        <v>53</v>
      </c>
      <c r="L13463" t="s">
        <v>754</v>
      </c>
      <c r="M13463">
        <v>0</v>
      </c>
      <c r="N13463" t="s">
        <v>14420</v>
      </c>
    </row>
    <row r="13464" spans="1:14" x14ac:dyDescent="0.2">
      <c r="A13464">
        <v>53831</v>
      </c>
      <c r="B13464">
        <v>1052</v>
      </c>
      <c r="C13464" t="str">
        <f>VLOOKUP(B13464,customer_name,2,FALSE)</f>
        <v>Customer#000001052</v>
      </c>
      <c r="D13464">
        <f>VLOOKUP(C13464,cust_num_nat_key,3,FALSE)</f>
        <v>13</v>
      </c>
      <c r="E13464" t="str">
        <f>VLOOKUP(D13464,nation_table,2,FALSE)</f>
        <v>JORDAN</v>
      </c>
      <c r="F13464" t="str">
        <f>VLOOKUP(D13464,nation_table,4,FALSE)</f>
        <v>MIDDLE EAST</v>
      </c>
      <c r="G13464" t="str">
        <f>VLOOKUP(B13464,cust_segment,7,FALSE)</f>
        <v>BUILDING</v>
      </c>
      <c r="H13464" t="s">
        <v>39</v>
      </c>
      <c r="I13464">
        <v>282851.75</v>
      </c>
      <c r="J13464" s="1">
        <v>35870</v>
      </c>
      <c r="K13464" t="s">
        <v>56</v>
      </c>
      <c r="L13464" t="s">
        <v>1482</v>
      </c>
      <c r="M13464">
        <v>0</v>
      </c>
      <c r="N13464" t="s">
        <v>14421</v>
      </c>
    </row>
    <row r="13465" spans="1:14" x14ac:dyDescent="0.2">
      <c r="A13465">
        <v>53856</v>
      </c>
      <c r="B13465">
        <v>286</v>
      </c>
      <c r="C13465" t="str">
        <f>VLOOKUP(B13465,customer_name,2,FALSE)</f>
        <v>Customer#000000286</v>
      </c>
      <c r="D13465">
        <f>VLOOKUP(C13465,cust_num_nat_key,3,FALSE)</f>
        <v>22</v>
      </c>
      <c r="E13465" t="str">
        <f>VLOOKUP(D13465,nation_table,2,FALSE)</f>
        <v>RUSSIA</v>
      </c>
      <c r="F13465" t="str">
        <f>VLOOKUP(D13465,nation_table,4,FALSE)</f>
        <v>EUROPE</v>
      </c>
      <c r="G13465" t="str">
        <f>VLOOKUP(B13465,cust_segment,7,FALSE)</f>
        <v>HOUSEHOLD</v>
      </c>
      <c r="H13465" t="s">
        <v>39</v>
      </c>
      <c r="I13465">
        <v>73362.929999999993</v>
      </c>
      <c r="J13465" s="1">
        <v>35189</v>
      </c>
      <c r="K13465" t="s">
        <v>43</v>
      </c>
      <c r="L13465" t="s">
        <v>910</v>
      </c>
      <c r="M13465">
        <v>0</v>
      </c>
      <c r="N13465" t="s">
        <v>14422</v>
      </c>
    </row>
    <row r="13466" spans="1:14" x14ac:dyDescent="0.2">
      <c r="A13466">
        <v>53857</v>
      </c>
      <c r="B13466">
        <v>454</v>
      </c>
      <c r="C13466" t="str">
        <f>VLOOKUP(B13466,customer_name,2,FALSE)</f>
        <v>Customer#000000454</v>
      </c>
      <c r="D13466">
        <f>VLOOKUP(C13466,cust_num_nat_key,3,FALSE)</f>
        <v>7</v>
      </c>
      <c r="E13466" t="str">
        <f>VLOOKUP(D13466,nation_table,2,FALSE)</f>
        <v>GERMANY</v>
      </c>
      <c r="F13466" t="str">
        <f>VLOOKUP(D13466,nation_table,4,FALSE)</f>
        <v>EUROPE</v>
      </c>
      <c r="G13466" t="str">
        <f>VLOOKUP(B13466,cust_segment,7,FALSE)</f>
        <v>AUTOMOBILE</v>
      </c>
      <c r="H13466" t="s">
        <v>39</v>
      </c>
      <c r="I13466">
        <v>238849.44</v>
      </c>
      <c r="J13466" s="1">
        <v>35152</v>
      </c>
      <c r="K13466" t="s">
        <v>56</v>
      </c>
      <c r="L13466" t="s">
        <v>3035</v>
      </c>
      <c r="M13466">
        <v>0</v>
      </c>
      <c r="N13466" t="s">
        <v>14423</v>
      </c>
    </row>
    <row r="13467" spans="1:14" x14ac:dyDescent="0.2">
      <c r="A13467">
        <v>53858</v>
      </c>
      <c r="B13467">
        <v>1102</v>
      </c>
      <c r="C13467" t="str">
        <f>VLOOKUP(B13467,customer_name,2,FALSE)</f>
        <v>Customer#000001102</v>
      </c>
      <c r="D13467">
        <f>VLOOKUP(C13467,cust_num_nat_key,3,FALSE)</f>
        <v>24</v>
      </c>
      <c r="E13467" t="str">
        <f>VLOOKUP(D13467,nation_table,2,FALSE)</f>
        <v>UNITED STATES</v>
      </c>
      <c r="F13467" t="str">
        <f>VLOOKUP(D13467,nation_table,4,FALSE)</f>
        <v>AMERICA</v>
      </c>
      <c r="G13467" t="str">
        <f>VLOOKUP(B13467,cust_segment,7,FALSE)</f>
        <v>HOUSEHOLD</v>
      </c>
      <c r="H13467" t="s">
        <v>39</v>
      </c>
      <c r="I13467">
        <v>33988.800000000003</v>
      </c>
      <c r="J13467" s="1">
        <v>35952</v>
      </c>
      <c r="K13467" t="s">
        <v>56</v>
      </c>
      <c r="L13467" t="s">
        <v>223</v>
      </c>
      <c r="M13467">
        <v>0</v>
      </c>
      <c r="N13467" t="s">
        <v>14424</v>
      </c>
    </row>
    <row r="13468" spans="1:14" x14ac:dyDescent="0.2">
      <c r="A13468">
        <v>53859</v>
      </c>
      <c r="B13468">
        <v>716</v>
      </c>
      <c r="C13468" t="str">
        <f>VLOOKUP(B13468,customer_name,2,FALSE)</f>
        <v>Customer#000000716</v>
      </c>
      <c r="D13468">
        <f>VLOOKUP(C13468,cust_num_nat_key,3,FALSE)</f>
        <v>12</v>
      </c>
      <c r="E13468" t="str">
        <f>VLOOKUP(D13468,nation_table,2,FALSE)</f>
        <v>JAPAN</v>
      </c>
      <c r="F13468" t="str">
        <f>VLOOKUP(D13468,nation_table,4,FALSE)</f>
        <v>ASIA</v>
      </c>
      <c r="G13468" t="str">
        <f>VLOOKUP(B13468,cust_segment,7,FALSE)</f>
        <v>AUTOMOBILE</v>
      </c>
      <c r="H13468" t="s">
        <v>46</v>
      </c>
      <c r="I13468">
        <v>34415.230000000003</v>
      </c>
      <c r="J13468" s="1">
        <v>34107</v>
      </c>
      <c r="K13468" t="s">
        <v>40</v>
      </c>
      <c r="L13468" t="s">
        <v>461</v>
      </c>
      <c r="M13468">
        <v>0</v>
      </c>
      <c r="N13468" t="s">
        <v>9850</v>
      </c>
    </row>
    <row r="13469" spans="1:14" x14ac:dyDescent="0.2">
      <c r="A13469">
        <v>53860</v>
      </c>
      <c r="B13469">
        <v>1103</v>
      </c>
      <c r="C13469" t="str">
        <f>VLOOKUP(B13469,customer_name,2,FALSE)</f>
        <v>Customer#000001103</v>
      </c>
      <c r="D13469">
        <f>VLOOKUP(C13469,cust_num_nat_key,3,FALSE)</f>
        <v>16</v>
      </c>
      <c r="E13469" t="str">
        <f>VLOOKUP(D13469,nation_table,2,FALSE)</f>
        <v>MOZAMBIQUE</v>
      </c>
      <c r="F13469" t="str">
        <f>VLOOKUP(D13469,nation_table,4,FALSE)</f>
        <v>AFRICA</v>
      </c>
      <c r="G13469" t="str">
        <f>VLOOKUP(B13469,cust_segment,7,FALSE)</f>
        <v>AUTOMOBILE</v>
      </c>
      <c r="H13469" t="s">
        <v>46</v>
      </c>
      <c r="I13469">
        <v>5579.21</v>
      </c>
      <c r="J13469" s="1">
        <v>34352</v>
      </c>
      <c r="K13469" t="s">
        <v>43</v>
      </c>
      <c r="L13469" t="s">
        <v>1264</v>
      </c>
      <c r="M13469">
        <v>0</v>
      </c>
      <c r="N13469" t="s">
        <v>14425</v>
      </c>
    </row>
    <row r="13470" spans="1:14" x14ac:dyDescent="0.2">
      <c r="A13470">
        <v>53861</v>
      </c>
      <c r="B13470">
        <v>190</v>
      </c>
      <c r="C13470" t="str">
        <f>VLOOKUP(B13470,customer_name,2,FALSE)</f>
        <v>Customer#000000190</v>
      </c>
      <c r="D13470">
        <f>VLOOKUP(C13470,cust_num_nat_key,3,FALSE)</f>
        <v>11</v>
      </c>
      <c r="E13470" t="str">
        <f>VLOOKUP(D13470,nation_table,2,FALSE)</f>
        <v>IRAQ</v>
      </c>
      <c r="F13470" t="str">
        <f>VLOOKUP(D13470,nation_table,4,FALSE)</f>
        <v>MIDDLE EAST</v>
      </c>
      <c r="G13470" t="str">
        <f>VLOOKUP(B13470,cust_segment,7,FALSE)</f>
        <v>AUTOMOBILE</v>
      </c>
      <c r="H13470" t="s">
        <v>39</v>
      </c>
      <c r="I13470">
        <v>183843.78</v>
      </c>
      <c r="J13470" s="1">
        <v>35147</v>
      </c>
      <c r="K13470" t="s">
        <v>61</v>
      </c>
      <c r="L13470" t="s">
        <v>1984</v>
      </c>
      <c r="M13470">
        <v>0</v>
      </c>
      <c r="N13470" t="s">
        <v>14426</v>
      </c>
    </row>
    <row r="13471" spans="1:14" x14ac:dyDescent="0.2">
      <c r="A13471">
        <v>53862</v>
      </c>
      <c r="B13471">
        <v>1078</v>
      </c>
      <c r="C13471" t="str">
        <f>VLOOKUP(B13471,customer_name,2,FALSE)</f>
        <v>Customer#000001078</v>
      </c>
      <c r="D13471">
        <f>VLOOKUP(C13471,cust_num_nat_key,3,FALSE)</f>
        <v>19</v>
      </c>
      <c r="E13471" t="str">
        <f>VLOOKUP(D13471,nation_table,2,FALSE)</f>
        <v>ROMANIA</v>
      </c>
      <c r="F13471" t="str">
        <f>VLOOKUP(D13471,nation_table,4,FALSE)</f>
        <v>EUROPE</v>
      </c>
      <c r="G13471" t="str">
        <f>VLOOKUP(B13471,cust_segment,7,FALSE)</f>
        <v>MACHINERY</v>
      </c>
      <c r="H13471" t="s">
        <v>39</v>
      </c>
      <c r="I13471">
        <v>173858.32</v>
      </c>
      <c r="J13471" s="1">
        <v>35255</v>
      </c>
      <c r="K13471" t="s">
        <v>56</v>
      </c>
      <c r="L13471" t="s">
        <v>2552</v>
      </c>
      <c r="M13471">
        <v>0</v>
      </c>
      <c r="N13471" t="s">
        <v>14427</v>
      </c>
    </row>
    <row r="13472" spans="1:14" x14ac:dyDescent="0.2">
      <c r="A13472">
        <v>53863</v>
      </c>
      <c r="B13472">
        <v>902</v>
      </c>
      <c r="C13472" t="str">
        <f>VLOOKUP(B13472,customer_name,2,FALSE)</f>
        <v>Customer#000000902</v>
      </c>
      <c r="D13472">
        <f>VLOOKUP(C13472,cust_num_nat_key,3,FALSE)</f>
        <v>4</v>
      </c>
      <c r="E13472" t="str">
        <f>VLOOKUP(D13472,nation_table,2,FALSE)</f>
        <v>EGYPT</v>
      </c>
      <c r="F13472" t="str">
        <f>VLOOKUP(D13472,nation_table,4,FALSE)</f>
        <v>MIDDLE EAST</v>
      </c>
      <c r="G13472" t="str">
        <f>VLOOKUP(B13472,cust_segment,7,FALSE)</f>
        <v>AUTOMOBILE</v>
      </c>
      <c r="H13472" t="s">
        <v>46</v>
      </c>
      <c r="I13472">
        <v>187793.1</v>
      </c>
      <c r="J13472" s="1">
        <v>34124</v>
      </c>
      <c r="K13472" t="s">
        <v>56</v>
      </c>
      <c r="L13472" t="s">
        <v>1235</v>
      </c>
      <c r="M13472">
        <v>0</v>
      </c>
      <c r="N13472" t="s">
        <v>14428</v>
      </c>
    </row>
    <row r="13473" spans="1:14" x14ac:dyDescent="0.2">
      <c r="A13473">
        <v>53888</v>
      </c>
      <c r="B13473">
        <v>839</v>
      </c>
      <c r="C13473" t="str">
        <f>VLOOKUP(B13473,customer_name,2,FALSE)</f>
        <v>Customer#000000839</v>
      </c>
      <c r="D13473">
        <f>VLOOKUP(C13473,cust_num_nat_key,3,FALSE)</f>
        <v>22</v>
      </c>
      <c r="E13473" t="str">
        <f>VLOOKUP(D13473,nation_table,2,FALSE)</f>
        <v>RUSSIA</v>
      </c>
      <c r="F13473" t="str">
        <f>VLOOKUP(D13473,nation_table,4,FALSE)</f>
        <v>EUROPE</v>
      </c>
      <c r="G13473" t="str">
        <f>VLOOKUP(B13473,cust_segment,7,FALSE)</f>
        <v>HOUSEHOLD</v>
      </c>
      <c r="H13473" t="s">
        <v>39</v>
      </c>
      <c r="I13473">
        <v>294586.96999999997</v>
      </c>
      <c r="J13473" s="1">
        <v>35463</v>
      </c>
      <c r="K13473" t="s">
        <v>53</v>
      </c>
      <c r="L13473" t="s">
        <v>666</v>
      </c>
      <c r="M13473">
        <v>0</v>
      </c>
      <c r="N13473" t="s">
        <v>14429</v>
      </c>
    </row>
    <row r="13474" spans="1:14" x14ac:dyDescent="0.2">
      <c r="A13474">
        <v>53889</v>
      </c>
      <c r="B13474">
        <v>880</v>
      </c>
      <c r="C13474" t="str">
        <f>VLOOKUP(B13474,customer_name,2,FALSE)</f>
        <v>Customer#000000880</v>
      </c>
      <c r="D13474">
        <f>VLOOKUP(C13474,cust_num_nat_key,3,FALSE)</f>
        <v>8</v>
      </c>
      <c r="E13474" t="str">
        <f>VLOOKUP(D13474,nation_table,2,FALSE)</f>
        <v>INDIA</v>
      </c>
      <c r="F13474" t="str">
        <f>VLOOKUP(D13474,nation_table,4,FALSE)</f>
        <v>ASIA</v>
      </c>
      <c r="G13474" t="str">
        <f>VLOOKUP(B13474,cust_segment,7,FALSE)</f>
        <v>FURNITURE</v>
      </c>
      <c r="H13474" t="s">
        <v>39</v>
      </c>
      <c r="I13474">
        <v>180627.06</v>
      </c>
      <c r="J13474" s="1">
        <v>35474</v>
      </c>
      <c r="K13474" t="s">
        <v>40</v>
      </c>
      <c r="L13474" t="s">
        <v>1593</v>
      </c>
      <c r="M13474">
        <v>0</v>
      </c>
      <c r="N13474" t="s">
        <v>14430</v>
      </c>
    </row>
    <row r="13475" spans="1:14" x14ac:dyDescent="0.2">
      <c r="A13475">
        <v>53890</v>
      </c>
      <c r="B13475">
        <v>1288</v>
      </c>
      <c r="C13475" t="str">
        <f>VLOOKUP(B13475,customer_name,2,FALSE)</f>
        <v>Customer#000001288</v>
      </c>
      <c r="D13475">
        <f>VLOOKUP(C13475,cust_num_nat_key,3,FALSE)</f>
        <v>3</v>
      </c>
      <c r="E13475" t="str">
        <f>VLOOKUP(D13475,nation_table,2,FALSE)</f>
        <v>CANADA</v>
      </c>
      <c r="F13475" t="str">
        <f>VLOOKUP(D13475,nation_table,4,FALSE)</f>
        <v>AMERICA</v>
      </c>
      <c r="G13475" t="str">
        <f>VLOOKUP(B13475,cust_segment,7,FALSE)</f>
        <v>HOUSEHOLD</v>
      </c>
      <c r="H13475" t="s">
        <v>39</v>
      </c>
      <c r="I13475">
        <v>227974.43</v>
      </c>
      <c r="J13475" s="1">
        <v>35821</v>
      </c>
      <c r="K13475" t="s">
        <v>40</v>
      </c>
      <c r="L13475" t="s">
        <v>457</v>
      </c>
      <c r="M13475">
        <v>0</v>
      </c>
      <c r="N13475" t="s">
        <v>14431</v>
      </c>
    </row>
    <row r="13476" spans="1:14" x14ac:dyDescent="0.2">
      <c r="A13476">
        <v>53891</v>
      </c>
      <c r="B13476">
        <v>1094</v>
      </c>
      <c r="C13476" t="str">
        <f>VLOOKUP(B13476,customer_name,2,FALSE)</f>
        <v>Customer#000001094</v>
      </c>
      <c r="D13476">
        <f>VLOOKUP(C13476,cust_num_nat_key,3,FALSE)</f>
        <v>2</v>
      </c>
      <c r="E13476" t="str">
        <f>VLOOKUP(D13476,nation_table,2,FALSE)</f>
        <v>BRAZIL</v>
      </c>
      <c r="F13476" t="str">
        <f>VLOOKUP(D13476,nation_table,4,FALSE)</f>
        <v>AMERICA</v>
      </c>
      <c r="G13476" t="str">
        <f>VLOOKUP(B13476,cust_segment,7,FALSE)</f>
        <v>MACHINERY</v>
      </c>
      <c r="H13476" t="s">
        <v>46</v>
      </c>
      <c r="I13476">
        <v>145931.82</v>
      </c>
      <c r="J13476" s="1">
        <v>34357</v>
      </c>
      <c r="K13476" t="s">
        <v>56</v>
      </c>
      <c r="L13476" t="s">
        <v>1047</v>
      </c>
      <c r="M13476">
        <v>0</v>
      </c>
      <c r="N13476" t="s">
        <v>14432</v>
      </c>
    </row>
    <row r="13477" spans="1:14" x14ac:dyDescent="0.2">
      <c r="A13477">
        <v>53892</v>
      </c>
      <c r="B13477">
        <v>1120</v>
      </c>
      <c r="C13477" t="str">
        <f>VLOOKUP(B13477,customer_name,2,FALSE)</f>
        <v>Customer#000001120</v>
      </c>
      <c r="D13477">
        <f>VLOOKUP(C13477,cust_num_nat_key,3,FALSE)</f>
        <v>2</v>
      </c>
      <c r="E13477" t="str">
        <f>VLOOKUP(D13477,nation_table,2,FALSE)</f>
        <v>BRAZIL</v>
      </c>
      <c r="F13477" t="str">
        <f>VLOOKUP(D13477,nation_table,4,FALSE)</f>
        <v>AMERICA</v>
      </c>
      <c r="G13477" t="str">
        <f>VLOOKUP(B13477,cust_segment,7,FALSE)</f>
        <v>AUTOMOBILE</v>
      </c>
      <c r="H13477" t="s">
        <v>39</v>
      </c>
      <c r="I13477">
        <v>118085.62</v>
      </c>
      <c r="J13477" s="1">
        <v>35875</v>
      </c>
      <c r="K13477" t="s">
        <v>43</v>
      </c>
      <c r="L13477" t="s">
        <v>1284</v>
      </c>
      <c r="M13477">
        <v>0</v>
      </c>
      <c r="N13477" t="s">
        <v>14433</v>
      </c>
    </row>
    <row r="13478" spans="1:14" x14ac:dyDescent="0.2">
      <c r="A13478">
        <v>53893</v>
      </c>
      <c r="B13478">
        <v>595</v>
      </c>
      <c r="C13478" t="str">
        <f>VLOOKUP(B13478,customer_name,2,FALSE)</f>
        <v>Customer#000000595</v>
      </c>
      <c r="D13478">
        <f>VLOOKUP(C13478,cust_num_nat_key,3,FALSE)</f>
        <v>19</v>
      </c>
      <c r="E13478" t="str">
        <f>VLOOKUP(D13478,nation_table,2,FALSE)</f>
        <v>ROMANIA</v>
      </c>
      <c r="F13478" t="str">
        <f>VLOOKUP(D13478,nation_table,4,FALSE)</f>
        <v>EUROPE</v>
      </c>
      <c r="G13478" t="str">
        <f>VLOOKUP(B13478,cust_segment,7,FALSE)</f>
        <v>HOUSEHOLD</v>
      </c>
      <c r="H13478" t="s">
        <v>39</v>
      </c>
      <c r="I13478">
        <v>47334.85</v>
      </c>
      <c r="J13478" s="1">
        <v>35805</v>
      </c>
      <c r="K13478" t="s">
        <v>56</v>
      </c>
      <c r="L13478" t="s">
        <v>1028</v>
      </c>
      <c r="M13478">
        <v>0</v>
      </c>
      <c r="N13478" t="s">
        <v>14434</v>
      </c>
    </row>
    <row r="13479" spans="1:14" x14ac:dyDescent="0.2">
      <c r="A13479">
        <v>53894</v>
      </c>
      <c r="B13479">
        <v>907</v>
      </c>
      <c r="C13479" t="str">
        <f>VLOOKUP(B13479,customer_name,2,FALSE)</f>
        <v>Customer#000000907</v>
      </c>
      <c r="D13479">
        <f>VLOOKUP(C13479,cust_num_nat_key,3,FALSE)</f>
        <v>10</v>
      </c>
      <c r="E13479" t="str">
        <f>VLOOKUP(D13479,nation_table,2,FALSE)</f>
        <v>IRAN</v>
      </c>
      <c r="F13479" t="str">
        <f>VLOOKUP(D13479,nation_table,4,FALSE)</f>
        <v>MIDDLE EAST</v>
      </c>
      <c r="G13479" t="str">
        <f>VLOOKUP(B13479,cust_segment,7,FALSE)</f>
        <v>HOUSEHOLD</v>
      </c>
      <c r="H13479" t="s">
        <v>46</v>
      </c>
      <c r="I13479">
        <v>245390.91</v>
      </c>
      <c r="J13479" s="1">
        <v>34523</v>
      </c>
      <c r="K13479" t="s">
        <v>43</v>
      </c>
      <c r="L13479" t="s">
        <v>1341</v>
      </c>
      <c r="M13479">
        <v>0</v>
      </c>
      <c r="N13479" t="s">
        <v>14435</v>
      </c>
    </row>
    <row r="13480" spans="1:14" x14ac:dyDescent="0.2">
      <c r="A13480">
        <v>53895</v>
      </c>
      <c r="B13480">
        <v>1258</v>
      </c>
      <c r="C13480" t="str">
        <f>VLOOKUP(B13480,customer_name,2,FALSE)</f>
        <v>Customer#000001258</v>
      </c>
      <c r="D13480">
        <f>VLOOKUP(C13480,cust_num_nat_key,3,FALSE)</f>
        <v>3</v>
      </c>
      <c r="E13480" t="str">
        <f>VLOOKUP(D13480,nation_table,2,FALSE)</f>
        <v>CANADA</v>
      </c>
      <c r="F13480" t="str">
        <f>VLOOKUP(D13480,nation_table,4,FALSE)</f>
        <v>AMERICA</v>
      </c>
      <c r="G13480" t="str">
        <f>VLOOKUP(B13480,cust_segment,7,FALSE)</f>
        <v>AUTOMOBILE</v>
      </c>
      <c r="H13480" t="s">
        <v>39</v>
      </c>
      <c r="I13480">
        <v>101715.8</v>
      </c>
      <c r="J13480" s="1">
        <v>34947</v>
      </c>
      <c r="K13480" t="s">
        <v>53</v>
      </c>
      <c r="L13480" t="s">
        <v>594</v>
      </c>
      <c r="M13480">
        <v>0</v>
      </c>
      <c r="N13480" t="s">
        <v>14436</v>
      </c>
    </row>
    <row r="13481" spans="1:14" x14ac:dyDescent="0.2">
      <c r="A13481">
        <v>53920</v>
      </c>
      <c r="B13481">
        <v>742</v>
      </c>
      <c r="C13481" t="str">
        <f>VLOOKUP(B13481,customer_name,2,FALSE)</f>
        <v>Customer#000000742</v>
      </c>
      <c r="D13481">
        <f>VLOOKUP(C13481,cust_num_nat_key,3,FALSE)</f>
        <v>12</v>
      </c>
      <c r="E13481" t="str">
        <f>VLOOKUP(D13481,nation_table,2,FALSE)</f>
        <v>JAPAN</v>
      </c>
      <c r="F13481" t="str">
        <f>VLOOKUP(D13481,nation_table,4,FALSE)</f>
        <v>ASIA</v>
      </c>
      <c r="G13481" t="str">
        <f>VLOOKUP(B13481,cust_segment,7,FALSE)</f>
        <v>HOUSEHOLD</v>
      </c>
      <c r="H13481" t="s">
        <v>46</v>
      </c>
      <c r="I13481">
        <v>351797.6</v>
      </c>
      <c r="J13481" s="1">
        <v>34412</v>
      </c>
      <c r="K13481" t="s">
        <v>43</v>
      </c>
      <c r="L13481" t="s">
        <v>2245</v>
      </c>
      <c r="M13481">
        <v>0</v>
      </c>
      <c r="N13481" t="s">
        <v>14437</v>
      </c>
    </row>
    <row r="13482" spans="1:14" x14ac:dyDescent="0.2">
      <c r="A13482">
        <v>53921</v>
      </c>
      <c r="B13482">
        <v>1312</v>
      </c>
      <c r="C13482" t="str">
        <f>VLOOKUP(B13482,customer_name,2,FALSE)</f>
        <v>Customer#000001312</v>
      </c>
      <c r="D13482">
        <f>VLOOKUP(C13482,cust_num_nat_key,3,FALSE)</f>
        <v>3</v>
      </c>
      <c r="E13482" t="str">
        <f>VLOOKUP(D13482,nation_table,2,FALSE)</f>
        <v>CANADA</v>
      </c>
      <c r="F13482" t="str">
        <f>VLOOKUP(D13482,nation_table,4,FALSE)</f>
        <v>AMERICA</v>
      </c>
      <c r="G13482" t="str">
        <f>VLOOKUP(B13482,cust_segment,7,FALSE)</f>
        <v>BUILDING</v>
      </c>
      <c r="H13482" t="s">
        <v>46</v>
      </c>
      <c r="I13482">
        <v>20473.53</v>
      </c>
      <c r="J13482" s="1">
        <v>33869</v>
      </c>
      <c r="K13482" t="s">
        <v>43</v>
      </c>
      <c r="L13482" t="s">
        <v>726</v>
      </c>
      <c r="M13482">
        <v>0</v>
      </c>
      <c r="N13482" t="s">
        <v>14438</v>
      </c>
    </row>
    <row r="13483" spans="1:14" x14ac:dyDescent="0.2">
      <c r="A13483">
        <v>53922</v>
      </c>
      <c r="B13483">
        <v>1070</v>
      </c>
      <c r="C13483" t="str">
        <f>VLOOKUP(B13483,customer_name,2,FALSE)</f>
        <v>Customer#000001070</v>
      </c>
      <c r="D13483">
        <f>VLOOKUP(C13483,cust_num_nat_key,3,FALSE)</f>
        <v>15</v>
      </c>
      <c r="E13483" t="str">
        <f>VLOOKUP(D13483,nation_table,2,FALSE)</f>
        <v>MOROCCO</v>
      </c>
      <c r="F13483" t="str">
        <f>VLOOKUP(D13483,nation_table,4,FALSE)</f>
        <v>AFRICA</v>
      </c>
      <c r="G13483" t="str">
        <f>VLOOKUP(B13483,cust_segment,7,FALSE)</f>
        <v>FURNITURE</v>
      </c>
      <c r="H13483" t="s">
        <v>39</v>
      </c>
      <c r="I13483">
        <v>240916.68</v>
      </c>
      <c r="J13483" s="1">
        <v>35329</v>
      </c>
      <c r="K13483" t="s">
        <v>56</v>
      </c>
      <c r="L13483" t="s">
        <v>76</v>
      </c>
      <c r="M13483">
        <v>0</v>
      </c>
      <c r="N13483" t="s">
        <v>14439</v>
      </c>
    </row>
    <row r="13484" spans="1:14" x14ac:dyDescent="0.2">
      <c r="A13484">
        <v>53923</v>
      </c>
      <c r="B13484">
        <v>454</v>
      </c>
      <c r="C13484" t="str">
        <f>VLOOKUP(B13484,customer_name,2,FALSE)</f>
        <v>Customer#000000454</v>
      </c>
      <c r="D13484">
        <f>VLOOKUP(C13484,cust_num_nat_key,3,FALSE)</f>
        <v>7</v>
      </c>
      <c r="E13484" t="str">
        <f>VLOOKUP(D13484,nation_table,2,FALSE)</f>
        <v>GERMANY</v>
      </c>
      <c r="F13484" t="str">
        <f>VLOOKUP(D13484,nation_table,4,FALSE)</f>
        <v>EUROPE</v>
      </c>
      <c r="G13484" t="str">
        <f>VLOOKUP(B13484,cust_segment,7,FALSE)</f>
        <v>AUTOMOBILE</v>
      </c>
      <c r="H13484" t="s">
        <v>39</v>
      </c>
      <c r="I13484">
        <v>124160.99</v>
      </c>
      <c r="J13484" s="1">
        <v>35692</v>
      </c>
      <c r="K13484" t="s">
        <v>43</v>
      </c>
      <c r="L13484" t="s">
        <v>1815</v>
      </c>
      <c r="M13484">
        <v>0</v>
      </c>
      <c r="N13484" t="s">
        <v>14440</v>
      </c>
    </row>
    <row r="13485" spans="1:14" x14ac:dyDescent="0.2">
      <c r="A13485">
        <v>53924</v>
      </c>
      <c r="B13485">
        <v>1069</v>
      </c>
      <c r="C13485" t="str">
        <f>VLOOKUP(B13485,customer_name,2,FALSE)</f>
        <v>Customer#000001069</v>
      </c>
      <c r="D13485">
        <f>VLOOKUP(C13485,cust_num_nat_key,3,FALSE)</f>
        <v>21</v>
      </c>
      <c r="E13485" t="str">
        <f>VLOOKUP(D13485,nation_table,2,FALSE)</f>
        <v>VIETNAM</v>
      </c>
      <c r="F13485" t="str">
        <f>VLOOKUP(D13485,nation_table,4,FALSE)</f>
        <v>ASIA</v>
      </c>
      <c r="G13485" t="str">
        <f>VLOOKUP(B13485,cust_segment,7,FALSE)</f>
        <v>BUILDING</v>
      </c>
      <c r="H13485" t="s">
        <v>39</v>
      </c>
      <c r="I13485">
        <v>153175.81</v>
      </c>
      <c r="J13485" s="1">
        <v>35417</v>
      </c>
      <c r="K13485" t="s">
        <v>56</v>
      </c>
      <c r="L13485" t="s">
        <v>2243</v>
      </c>
      <c r="M13485">
        <v>0</v>
      </c>
      <c r="N13485" t="s">
        <v>14441</v>
      </c>
    </row>
    <row r="13486" spans="1:14" x14ac:dyDescent="0.2">
      <c r="A13486">
        <v>53925</v>
      </c>
      <c r="B13486">
        <v>625</v>
      </c>
      <c r="C13486" t="str">
        <f>VLOOKUP(B13486,customer_name,2,FALSE)</f>
        <v>Customer#000000625</v>
      </c>
      <c r="D13486">
        <f>VLOOKUP(C13486,cust_num_nat_key,3,FALSE)</f>
        <v>13</v>
      </c>
      <c r="E13486" t="str">
        <f>VLOOKUP(D13486,nation_table,2,FALSE)</f>
        <v>JORDAN</v>
      </c>
      <c r="F13486" t="str">
        <f>VLOOKUP(D13486,nation_table,4,FALSE)</f>
        <v>MIDDLE EAST</v>
      </c>
      <c r="G13486" t="str">
        <f>VLOOKUP(B13486,cust_segment,7,FALSE)</f>
        <v>FURNITURE</v>
      </c>
      <c r="H13486" t="s">
        <v>39</v>
      </c>
      <c r="I13486">
        <v>212598.26</v>
      </c>
      <c r="J13486" s="1">
        <v>35453</v>
      </c>
      <c r="K13486" t="s">
        <v>40</v>
      </c>
      <c r="L13486" t="s">
        <v>1428</v>
      </c>
      <c r="M13486">
        <v>0</v>
      </c>
      <c r="N13486" t="s">
        <v>14442</v>
      </c>
    </row>
    <row r="13487" spans="1:14" x14ac:dyDescent="0.2">
      <c r="A13487">
        <v>53926</v>
      </c>
      <c r="B13487">
        <v>661</v>
      </c>
      <c r="C13487" t="str">
        <f>VLOOKUP(B13487,customer_name,2,FALSE)</f>
        <v>Customer#000000661</v>
      </c>
      <c r="D13487">
        <f>VLOOKUP(C13487,cust_num_nat_key,3,FALSE)</f>
        <v>4</v>
      </c>
      <c r="E13487" t="str">
        <f>VLOOKUP(D13487,nation_table,2,FALSE)</f>
        <v>EGYPT</v>
      </c>
      <c r="F13487" t="str">
        <f>VLOOKUP(D13487,nation_table,4,FALSE)</f>
        <v>MIDDLE EAST</v>
      </c>
      <c r="G13487" t="str">
        <f>VLOOKUP(B13487,cust_segment,7,FALSE)</f>
        <v>HOUSEHOLD</v>
      </c>
      <c r="H13487" t="s">
        <v>39</v>
      </c>
      <c r="I13487">
        <v>54203.89</v>
      </c>
      <c r="J13487" s="1">
        <v>35277</v>
      </c>
      <c r="K13487" t="s">
        <v>43</v>
      </c>
      <c r="L13487" t="s">
        <v>2055</v>
      </c>
      <c r="M13487">
        <v>0</v>
      </c>
      <c r="N13487" t="s">
        <v>14443</v>
      </c>
    </row>
    <row r="13488" spans="1:14" x14ac:dyDescent="0.2">
      <c r="A13488">
        <v>53927</v>
      </c>
      <c r="B13488">
        <v>1318</v>
      </c>
      <c r="C13488" t="str">
        <f>VLOOKUP(B13488,customer_name,2,FALSE)</f>
        <v>Customer#000001318</v>
      </c>
      <c r="D13488">
        <f>VLOOKUP(C13488,cust_num_nat_key,3,FALSE)</f>
        <v>14</v>
      </c>
      <c r="E13488" t="str">
        <f>VLOOKUP(D13488,nation_table,2,FALSE)</f>
        <v>KENYA</v>
      </c>
      <c r="F13488" t="str">
        <f>VLOOKUP(D13488,nation_table,4,FALSE)</f>
        <v>AFRICA</v>
      </c>
      <c r="G13488" t="str">
        <f>VLOOKUP(B13488,cust_segment,7,FALSE)</f>
        <v>BUILDING</v>
      </c>
      <c r="H13488" t="s">
        <v>39</v>
      </c>
      <c r="I13488">
        <v>179582.48</v>
      </c>
      <c r="J13488" s="1">
        <v>34886</v>
      </c>
      <c r="K13488" t="s">
        <v>61</v>
      </c>
      <c r="L13488" t="s">
        <v>1035</v>
      </c>
      <c r="M13488">
        <v>0</v>
      </c>
      <c r="N13488" t="s">
        <v>14444</v>
      </c>
    </row>
    <row r="13489" spans="1:14" x14ac:dyDescent="0.2">
      <c r="A13489">
        <v>53952</v>
      </c>
      <c r="B13489">
        <v>931</v>
      </c>
      <c r="C13489" t="str">
        <f>VLOOKUP(B13489,customer_name,2,FALSE)</f>
        <v>Customer#000000931</v>
      </c>
      <c r="D13489">
        <f>VLOOKUP(C13489,cust_num_nat_key,3,FALSE)</f>
        <v>0</v>
      </c>
      <c r="E13489" t="str">
        <f>VLOOKUP(D13489,nation_table,2,FALSE)</f>
        <v>ALGERIA</v>
      </c>
      <c r="F13489" t="str">
        <f>VLOOKUP(D13489,nation_table,4,FALSE)</f>
        <v>AFRICA</v>
      </c>
      <c r="G13489" t="str">
        <f>VLOOKUP(B13489,cust_segment,7,FALSE)</f>
        <v>BUILDING</v>
      </c>
      <c r="H13489" t="s">
        <v>39</v>
      </c>
      <c r="I13489">
        <v>279089.45</v>
      </c>
      <c r="J13489" s="1">
        <v>35753</v>
      </c>
      <c r="K13489" t="s">
        <v>56</v>
      </c>
      <c r="L13489" t="s">
        <v>1181</v>
      </c>
      <c r="M13489">
        <v>0</v>
      </c>
      <c r="N13489" t="s">
        <v>14445</v>
      </c>
    </row>
    <row r="13490" spans="1:14" x14ac:dyDescent="0.2">
      <c r="A13490">
        <v>53953</v>
      </c>
      <c r="B13490">
        <v>1195</v>
      </c>
      <c r="C13490" t="str">
        <f>VLOOKUP(B13490,customer_name,2,FALSE)</f>
        <v>Customer#000001195</v>
      </c>
      <c r="D13490">
        <f>VLOOKUP(C13490,cust_num_nat_key,3,FALSE)</f>
        <v>4</v>
      </c>
      <c r="E13490" t="str">
        <f>VLOOKUP(D13490,nation_table,2,FALSE)</f>
        <v>EGYPT</v>
      </c>
      <c r="F13490" t="str">
        <f>VLOOKUP(D13490,nation_table,4,FALSE)</f>
        <v>MIDDLE EAST</v>
      </c>
      <c r="G13490" t="str">
        <f>VLOOKUP(B13490,cust_segment,7,FALSE)</f>
        <v>FURNITURE</v>
      </c>
      <c r="H13490" t="s">
        <v>46</v>
      </c>
      <c r="I13490">
        <v>265253.44</v>
      </c>
      <c r="J13490" s="1">
        <v>34421</v>
      </c>
      <c r="K13490" t="s">
        <v>53</v>
      </c>
      <c r="L13490" t="s">
        <v>573</v>
      </c>
      <c r="M13490">
        <v>0</v>
      </c>
      <c r="N13490" t="s">
        <v>14446</v>
      </c>
    </row>
    <row r="13491" spans="1:14" x14ac:dyDescent="0.2">
      <c r="A13491">
        <v>53954</v>
      </c>
      <c r="B13491">
        <v>1462</v>
      </c>
      <c r="C13491" t="str">
        <f>VLOOKUP(B13491,customer_name,2,FALSE)</f>
        <v>Customer#000001462</v>
      </c>
      <c r="D13491">
        <f>VLOOKUP(C13491,cust_num_nat_key,3,FALSE)</f>
        <v>17</v>
      </c>
      <c r="E13491" t="str">
        <f>VLOOKUP(D13491,nation_table,2,FALSE)</f>
        <v>PERU</v>
      </c>
      <c r="F13491" t="str">
        <f>VLOOKUP(D13491,nation_table,4,FALSE)</f>
        <v>AMERICA</v>
      </c>
      <c r="G13491" t="str">
        <f>VLOOKUP(B13491,cust_segment,7,FALSE)</f>
        <v>FURNITURE</v>
      </c>
      <c r="H13491" t="s">
        <v>39</v>
      </c>
      <c r="I13491">
        <v>49460.88</v>
      </c>
      <c r="J13491" s="1">
        <v>35661</v>
      </c>
      <c r="K13491" t="s">
        <v>61</v>
      </c>
      <c r="L13491" t="s">
        <v>1204</v>
      </c>
      <c r="M13491">
        <v>0</v>
      </c>
      <c r="N13491" t="s">
        <v>14447</v>
      </c>
    </row>
    <row r="13492" spans="1:14" x14ac:dyDescent="0.2">
      <c r="A13492">
        <v>53955</v>
      </c>
      <c r="B13492">
        <v>961</v>
      </c>
      <c r="C13492" t="str">
        <f>VLOOKUP(B13492,customer_name,2,FALSE)</f>
        <v>Customer#000000961</v>
      </c>
      <c r="D13492">
        <f>VLOOKUP(C13492,cust_num_nat_key,3,FALSE)</f>
        <v>12</v>
      </c>
      <c r="E13492" t="str">
        <f>VLOOKUP(D13492,nation_table,2,FALSE)</f>
        <v>JAPAN</v>
      </c>
      <c r="F13492" t="str">
        <f>VLOOKUP(D13492,nation_table,4,FALSE)</f>
        <v>ASIA</v>
      </c>
      <c r="G13492" t="str">
        <f>VLOOKUP(B13492,cust_segment,7,FALSE)</f>
        <v>MACHINERY</v>
      </c>
      <c r="H13492" t="s">
        <v>46</v>
      </c>
      <c r="I13492">
        <v>20920.8</v>
      </c>
      <c r="J13492" s="1">
        <v>34763</v>
      </c>
      <c r="K13492" t="s">
        <v>43</v>
      </c>
      <c r="L13492" t="s">
        <v>2670</v>
      </c>
      <c r="M13492">
        <v>0</v>
      </c>
      <c r="N13492" t="s">
        <v>14448</v>
      </c>
    </row>
    <row r="13493" spans="1:14" x14ac:dyDescent="0.2">
      <c r="A13493">
        <v>53956</v>
      </c>
      <c r="B13493">
        <v>1348</v>
      </c>
      <c r="C13493" t="str">
        <f>VLOOKUP(B13493,customer_name,2,FALSE)</f>
        <v>Customer#000001348</v>
      </c>
      <c r="D13493">
        <f>VLOOKUP(C13493,cust_num_nat_key,3,FALSE)</f>
        <v>23</v>
      </c>
      <c r="E13493" t="str">
        <f>VLOOKUP(D13493,nation_table,2,FALSE)</f>
        <v>UNITED KINGDOM</v>
      </c>
      <c r="F13493" t="str">
        <f>VLOOKUP(D13493,nation_table,4,FALSE)</f>
        <v>EUROPE</v>
      </c>
      <c r="G13493" t="str">
        <f>VLOOKUP(B13493,cust_segment,7,FALSE)</f>
        <v>MACHINERY</v>
      </c>
      <c r="H13493" t="s">
        <v>39</v>
      </c>
      <c r="I13493">
        <v>299476.84000000003</v>
      </c>
      <c r="J13493" s="1">
        <v>34920</v>
      </c>
      <c r="K13493" t="s">
        <v>56</v>
      </c>
      <c r="L13493" t="s">
        <v>245</v>
      </c>
      <c r="M13493">
        <v>0</v>
      </c>
      <c r="N13493" t="s">
        <v>7591</v>
      </c>
    </row>
    <row r="13494" spans="1:14" x14ac:dyDescent="0.2">
      <c r="A13494">
        <v>53957</v>
      </c>
      <c r="B13494">
        <v>7</v>
      </c>
      <c r="C13494" t="str">
        <f>VLOOKUP(B13494,customer_name,2,FALSE)</f>
        <v>Customer#000000007</v>
      </c>
      <c r="D13494">
        <f>VLOOKUP(C13494,cust_num_nat_key,3,FALSE)</f>
        <v>18</v>
      </c>
      <c r="E13494" t="str">
        <f>VLOOKUP(D13494,nation_table,2,FALSE)</f>
        <v>CHINA</v>
      </c>
      <c r="F13494" t="str">
        <f>VLOOKUP(D13494,nation_table,4,FALSE)</f>
        <v>ASIA</v>
      </c>
      <c r="G13494" t="str">
        <f>VLOOKUP(B13494,cust_segment,7,FALSE)</f>
        <v>AUTOMOBILE</v>
      </c>
      <c r="H13494" t="s">
        <v>39</v>
      </c>
      <c r="I13494">
        <v>121277.09</v>
      </c>
      <c r="J13494" s="1">
        <v>35719</v>
      </c>
      <c r="K13494" t="s">
        <v>43</v>
      </c>
      <c r="L13494" t="s">
        <v>1111</v>
      </c>
      <c r="M13494">
        <v>0</v>
      </c>
      <c r="N13494" t="s">
        <v>14449</v>
      </c>
    </row>
    <row r="13495" spans="1:14" x14ac:dyDescent="0.2">
      <c r="A13495">
        <v>53958</v>
      </c>
      <c r="B13495">
        <v>154</v>
      </c>
      <c r="C13495" t="str">
        <f>VLOOKUP(B13495,customer_name,2,FALSE)</f>
        <v>Customer#000000154</v>
      </c>
      <c r="D13495">
        <f>VLOOKUP(C13495,cust_num_nat_key,3,FALSE)</f>
        <v>19</v>
      </c>
      <c r="E13495" t="str">
        <f>VLOOKUP(D13495,nation_table,2,FALSE)</f>
        <v>ROMANIA</v>
      </c>
      <c r="F13495" t="str">
        <f>VLOOKUP(D13495,nation_table,4,FALSE)</f>
        <v>EUROPE</v>
      </c>
      <c r="G13495" t="str">
        <f>VLOOKUP(B13495,cust_segment,7,FALSE)</f>
        <v>FURNITURE</v>
      </c>
      <c r="H13495" t="s">
        <v>39</v>
      </c>
      <c r="I13495">
        <v>235882.98</v>
      </c>
      <c r="J13495" s="1">
        <v>35790</v>
      </c>
      <c r="K13495" t="s">
        <v>56</v>
      </c>
      <c r="L13495" t="s">
        <v>489</v>
      </c>
      <c r="M13495">
        <v>0</v>
      </c>
      <c r="N13495" t="s">
        <v>14450</v>
      </c>
    </row>
    <row r="13496" spans="1:14" x14ac:dyDescent="0.2">
      <c r="A13496">
        <v>53959</v>
      </c>
      <c r="B13496">
        <v>20</v>
      </c>
      <c r="C13496" t="str">
        <f>VLOOKUP(B13496,customer_name,2,FALSE)</f>
        <v>Customer#000000020</v>
      </c>
      <c r="D13496">
        <f>VLOOKUP(C13496,cust_num_nat_key,3,FALSE)</f>
        <v>22</v>
      </c>
      <c r="E13496" t="str">
        <f>VLOOKUP(D13496,nation_table,2,FALSE)</f>
        <v>RUSSIA</v>
      </c>
      <c r="F13496" t="str">
        <f>VLOOKUP(D13496,nation_table,4,FALSE)</f>
        <v>EUROPE</v>
      </c>
      <c r="G13496" t="str">
        <f>VLOOKUP(B13496,cust_segment,7,FALSE)</f>
        <v>FURNITURE</v>
      </c>
      <c r="H13496" t="s">
        <v>39</v>
      </c>
      <c r="I13496">
        <v>273295.48</v>
      </c>
      <c r="J13496" s="1">
        <v>35479</v>
      </c>
      <c r="K13496" t="s">
        <v>61</v>
      </c>
      <c r="L13496" t="s">
        <v>561</v>
      </c>
      <c r="M13496">
        <v>0</v>
      </c>
      <c r="N13496" t="s">
        <v>14451</v>
      </c>
    </row>
    <row r="13497" spans="1:14" x14ac:dyDescent="0.2">
      <c r="A13497">
        <v>53984</v>
      </c>
      <c r="B13497">
        <v>415</v>
      </c>
      <c r="C13497" t="str">
        <f>VLOOKUP(B13497,customer_name,2,FALSE)</f>
        <v>Customer#000000415</v>
      </c>
      <c r="D13497">
        <f>VLOOKUP(C13497,cust_num_nat_key,3,FALSE)</f>
        <v>23</v>
      </c>
      <c r="E13497" t="str">
        <f>VLOOKUP(D13497,nation_table,2,FALSE)</f>
        <v>UNITED KINGDOM</v>
      </c>
      <c r="F13497" t="str">
        <f>VLOOKUP(D13497,nation_table,4,FALSE)</f>
        <v>EUROPE</v>
      </c>
      <c r="G13497" t="str">
        <f>VLOOKUP(B13497,cust_segment,7,FALSE)</f>
        <v>FURNITURE</v>
      </c>
      <c r="H13497" t="s">
        <v>46</v>
      </c>
      <c r="I13497">
        <v>48207.71</v>
      </c>
      <c r="J13497" s="1">
        <v>33949</v>
      </c>
      <c r="K13497" t="s">
        <v>61</v>
      </c>
      <c r="L13497" t="s">
        <v>2007</v>
      </c>
      <c r="M13497">
        <v>0</v>
      </c>
      <c r="N13497" t="s">
        <v>14452</v>
      </c>
    </row>
    <row r="13498" spans="1:14" x14ac:dyDescent="0.2">
      <c r="A13498">
        <v>53985</v>
      </c>
      <c r="B13498">
        <v>1042</v>
      </c>
      <c r="C13498" t="str">
        <f>VLOOKUP(B13498,customer_name,2,FALSE)</f>
        <v>Customer#000001042</v>
      </c>
      <c r="D13498">
        <f>VLOOKUP(C13498,cust_num_nat_key,3,FALSE)</f>
        <v>5</v>
      </c>
      <c r="E13498" t="str">
        <f>VLOOKUP(D13498,nation_table,2,FALSE)</f>
        <v>ETHIOPIA</v>
      </c>
      <c r="F13498" t="str">
        <f>VLOOKUP(D13498,nation_table,4,FALSE)</f>
        <v>AFRICA</v>
      </c>
      <c r="G13498" t="str">
        <f>VLOOKUP(B13498,cust_segment,7,FALSE)</f>
        <v>FURNITURE</v>
      </c>
      <c r="H13498" t="s">
        <v>39</v>
      </c>
      <c r="I13498">
        <v>287397.23</v>
      </c>
      <c r="J13498" s="1">
        <v>35381</v>
      </c>
      <c r="K13498" t="s">
        <v>43</v>
      </c>
      <c r="L13498" t="s">
        <v>162</v>
      </c>
      <c r="M13498">
        <v>0</v>
      </c>
      <c r="N13498" t="s">
        <v>14453</v>
      </c>
    </row>
    <row r="13499" spans="1:14" x14ac:dyDescent="0.2">
      <c r="A13499">
        <v>53986</v>
      </c>
      <c r="B13499">
        <v>796</v>
      </c>
      <c r="C13499" t="str">
        <f>VLOOKUP(B13499,customer_name,2,FALSE)</f>
        <v>Customer#000000796</v>
      </c>
      <c r="D13499">
        <f>VLOOKUP(C13499,cust_num_nat_key,3,FALSE)</f>
        <v>3</v>
      </c>
      <c r="E13499" t="str">
        <f>VLOOKUP(D13499,nation_table,2,FALSE)</f>
        <v>CANADA</v>
      </c>
      <c r="F13499" t="str">
        <f>VLOOKUP(D13499,nation_table,4,FALSE)</f>
        <v>AMERICA</v>
      </c>
      <c r="G13499" t="str">
        <f>VLOOKUP(B13499,cust_segment,7,FALSE)</f>
        <v>HOUSEHOLD</v>
      </c>
      <c r="H13499" t="s">
        <v>46</v>
      </c>
      <c r="I13499">
        <v>179082.15</v>
      </c>
      <c r="J13499" s="1">
        <v>34304</v>
      </c>
      <c r="K13499" t="s">
        <v>56</v>
      </c>
      <c r="L13499" t="s">
        <v>751</v>
      </c>
      <c r="M13499">
        <v>0</v>
      </c>
      <c r="N13499" t="s">
        <v>14454</v>
      </c>
    </row>
    <row r="13500" spans="1:14" x14ac:dyDescent="0.2">
      <c r="A13500">
        <v>53987</v>
      </c>
      <c r="B13500">
        <v>176</v>
      </c>
      <c r="C13500" t="str">
        <f>VLOOKUP(B13500,customer_name,2,FALSE)</f>
        <v>Customer#000000176</v>
      </c>
      <c r="D13500">
        <f>VLOOKUP(C13500,cust_num_nat_key,3,FALSE)</f>
        <v>13</v>
      </c>
      <c r="E13500" t="str">
        <f>VLOOKUP(D13500,nation_table,2,FALSE)</f>
        <v>JORDAN</v>
      </c>
      <c r="F13500" t="str">
        <f>VLOOKUP(D13500,nation_table,4,FALSE)</f>
        <v>MIDDLE EAST</v>
      </c>
      <c r="G13500" t="str">
        <f>VLOOKUP(B13500,cust_segment,7,FALSE)</f>
        <v>FURNITURE</v>
      </c>
      <c r="H13500" t="s">
        <v>46</v>
      </c>
      <c r="I13500">
        <v>5468.99</v>
      </c>
      <c r="J13500" s="1">
        <v>34017</v>
      </c>
      <c r="K13500" t="s">
        <v>53</v>
      </c>
      <c r="L13500" t="s">
        <v>1495</v>
      </c>
      <c r="M13500">
        <v>0</v>
      </c>
      <c r="N13500" t="s">
        <v>14455</v>
      </c>
    </row>
    <row r="13501" spans="1:14" x14ac:dyDescent="0.2">
      <c r="A13501">
        <v>53988</v>
      </c>
      <c r="B13501">
        <v>589</v>
      </c>
      <c r="C13501" t="str">
        <f>VLOOKUP(B13501,customer_name,2,FALSE)</f>
        <v>Customer#000000589</v>
      </c>
      <c r="D13501">
        <f>VLOOKUP(C13501,cust_num_nat_key,3,FALSE)</f>
        <v>19</v>
      </c>
      <c r="E13501" t="str">
        <f>VLOOKUP(D13501,nation_table,2,FALSE)</f>
        <v>ROMANIA</v>
      </c>
      <c r="F13501" t="str">
        <f>VLOOKUP(D13501,nation_table,4,FALSE)</f>
        <v>EUROPE</v>
      </c>
      <c r="G13501" t="str">
        <f>VLOOKUP(B13501,cust_segment,7,FALSE)</f>
        <v>FURNITURE</v>
      </c>
      <c r="H13501" t="s">
        <v>46</v>
      </c>
      <c r="I13501">
        <v>76857.350000000006</v>
      </c>
      <c r="J13501" s="1">
        <v>33605</v>
      </c>
      <c r="K13501" t="s">
        <v>61</v>
      </c>
      <c r="L13501" t="s">
        <v>847</v>
      </c>
      <c r="M13501">
        <v>0</v>
      </c>
      <c r="N13501" t="s">
        <v>14456</v>
      </c>
    </row>
    <row r="13502" spans="1:14" x14ac:dyDescent="0.2">
      <c r="A13502">
        <v>53989</v>
      </c>
      <c r="B13502">
        <v>83</v>
      </c>
      <c r="C13502" t="str">
        <f>VLOOKUP(B13502,customer_name,2,FALSE)</f>
        <v>Customer#000000083</v>
      </c>
      <c r="D13502">
        <f>VLOOKUP(C13502,cust_num_nat_key,3,FALSE)</f>
        <v>22</v>
      </c>
      <c r="E13502" t="str">
        <f>VLOOKUP(D13502,nation_table,2,FALSE)</f>
        <v>RUSSIA</v>
      </c>
      <c r="F13502" t="str">
        <f>VLOOKUP(D13502,nation_table,4,FALSE)</f>
        <v>EUROPE</v>
      </c>
      <c r="G13502" t="str">
        <f>VLOOKUP(B13502,cust_segment,7,FALSE)</f>
        <v>BUILDING</v>
      </c>
      <c r="H13502" t="s">
        <v>39</v>
      </c>
      <c r="I13502">
        <v>54192.58</v>
      </c>
      <c r="J13502" s="1">
        <v>35428</v>
      </c>
      <c r="K13502" t="s">
        <v>61</v>
      </c>
      <c r="L13502" t="s">
        <v>5592</v>
      </c>
      <c r="M13502">
        <v>0</v>
      </c>
      <c r="N13502" t="s">
        <v>14457</v>
      </c>
    </row>
    <row r="13503" spans="1:14" x14ac:dyDescent="0.2">
      <c r="A13503">
        <v>53990</v>
      </c>
      <c r="B13503">
        <v>1069</v>
      </c>
      <c r="C13503" t="str">
        <f>VLOOKUP(B13503,customer_name,2,FALSE)</f>
        <v>Customer#000001069</v>
      </c>
      <c r="D13503">
        <f>VLOOKUP(C13503,cust_num_nat_key,3,FALSE)</f>
        <v>21</v>
      </c>
      <c r="E13503" t="str">
        <f>VLOOKUP(D13503,nation_table,2,FALSE)</f>
        <v>VIETNAM</v>
      </c>
      <c r="F13503" t="str">
        <f>VLOOKUP(D13503,nation_table,4,FALSE)</f>
        <v>ASIA</v>
      </c>
      <c r="G13503" t="str">
        <f>VLOOKUP(B13503,cust_segment,7,FALSE)</f>
        <v>BUILDING</v>
      </c>
      <c r="H13503" t="s">
        <v>46</v>
      </c>
      <c r="I13503">
        <v>99957.13</v>
      </c>
      <c r="J13503" s="1">
        <v>33910</v>
      </c>
      <c r="K13503" t="s">
        <v>53</v>
      </c>
      <c r="L13503" t="s">
        <v>1518</v>
      </c>
      <c r="M13503">
        <v>0</v>
      </c>
      <c r="N13503" t="s">
        <v>14458</v>
      </c>
    </row>
    <row r="13504" spans="1:14" x14ac:dyDescent="0.2">
      <c r="A13504">
        <v>53991</v>
      </c>
      <c r="B13504">
        <v>1271</v>
      </c>
      <c r="C13504" t="str">
        <f>VLOOKUP(B13504,customer_name,2,FALSE)</f>
        <v>Customer#000001271</v>
      </c>
      <c r="D13504">
        <f>VLOOKUP(C13504,cust_num_nat_key,3,FALSE)</f>
        <v>14</v>
      </c>
      <c r="E13504" t="str">
        <f>VLOOKUP(D13504,nation_table,2,FALSE)</f>
        <v>KENYA</v>
      </c>
      <c r="F13504" t="str">
        <f>VLOOKUP(D13504,nation_table,4,FALSE)</f>
        <v>AFRICA</v>
      </c>
      <c r="G13504" t="str">
        <f>VLOOKUP(B13504,cust_segment,7,FALSE)</f>
        <v>HOUSEHOLD</v>
      </c>
      <c r="H13504" t="s">
        <v>46</v>
      </c>
      <c r="I13504">
        <v>31681.8</v>
      </c>
      <c r="J13504" s="1">
        <v>34425</v>
      </c>
      <c r="K13504" t="s">
        <v>56</v>
      </c>
      <c r="L13504" t="s">
        <v>3425</v>
      </c>
      <c r="M13504">
        <v>0</v>
      </c>
      <c r="N13504" t="s">
        <v>14459</v>
      </c>
    </row>
    <row r="13505" spans="1:14" x14ac:dyDescent="0.2">
      <c r="A13505">
        <v>54016</v>
      </c>
      <c r="B13505">
        <v>178</v>
      </c>
      <c r="C13505" t="str">
        <f>VLOOKUP(B13505,customer_name,2,FALSE)</f>
        <v>Customer#000000178</v>
      </c>
      <c r="D13505">
        <f>VLOOKUP(C13505,cust_num_nat_key,3,FALSE)</f>
        <v>21</v>
      </c>
      <c r="E13505" t="str">
        <f>VLOOKUP(D13505,nation_table,2,FALSE)</f>
        <v>VIETNAM</v>
      </c>
      <c r="F13505" t="str">
        <f>VLOOKUP(D13505,nation_table,4,FALSE)</f>
        <v>ASIA</v>
      </c>
      <c r="G13505" t="str">
        <f>VLOOKUP(B13505,cust_segment,7,FALSE)</f>
        <v>FURNITURE</v>
      </c>
      <c r="H13505" t="s">
        <v>39</v>
      </c>
      <c r="I13505">
        <v>79725.53</v>
      </c>
      <c r="J13505" s="1">
        <v>35321</v>
      </c>
      <c r="K13505" t="s">
        <v>61</v>
      </c>
      <c r="L13505" t="s">
        <v>1422</v>
      </c>
      <c r="M13505">
        <v>0</v>
      </c>
      <c r="N13505" t="s">
        <v>14460</v>
      </c>
    </row>
    <row r="13506" spans="1:14" x14ac:dyDescent="0.2">
      <c r="A13506">
        <v>54017</v>
      </c>
      <c r="B13506">
        <v>599</v>
      </c>
      <c r="C13506" t="str">
        <f>VLOOKUP(B13506,customer_name,2,FALSE)</f>
        <v>Customer#000000599</v>
      </c>
      <c r="D13506">
        <f>VLOOKUP(C13506,cust_num_nat_key,3,FALSE)</f>
        <v>4</v>
      </c>
      <c r="E13506" t="str">
        <f>VLOOKUP(D13506,nation_table,2,FALSE)</f>
        <v>EGYPT</v>
      </c>
      <c r="F13506" t="str">
        <f>VLOOKUP(D13506,nation_table,4,FALSE)</f>
        <v>MIDDLE EAST</v>
      </c>
      <c r="G13506" t="str">
        <f>VLOOKUP(B13506,cust_segment,7,FALSE)</f>
        <v>HOUSEHOLD</v>
      </c>
      <c r="H13506" t="s">
        <v>39</v>
      </c>
      <c r="I13506">
        <v>128796.97</v>
      </c>
      <c r="J13506" s="1">
        <v>35738</v>
      </c>
      <c r="K13506" t="s">
        <v>43</v>
      </c>
      <c r="L13506" t="s">
        <v>1087</v>
      </c>
      <c r="M13506">
        <v>0</v>
      </c>
      <c r="N13506" t="s">
        <v>14461</v>
      </c>
    </row>
    <row r="13507" spans="1:14" x14ac:dyDescent="0.2">
      <c r="A13507">
        <v>54018</v>
      </c>
      <c r="B13507">
        <v>4</v>
      </c>
      <c r="C13507" t="str">
        <f>VLOOKUP(B13507,customer_name,2,FALSE)</f>
        <v>Customer#000000004</v>
      </c>
      <c r="D13507">
        <f>VLOOKUP(C13507,cust_num_nat_key,3,FALSE)</f>
        <v>4</v>
      </c>
      <c r="E13507" t="str">
        <f>VLOOKUP(D13507,nation_table,2,FALSE)</f>
        <v>EGYPT</v>
      </c>
      <c r="F13507" t="str">
        <f>VLOOKUP(D13507,nation_table,4,FALSE)</f>
        <v>MIDDLE EAST</v>
      </c>
      <c r="G13507" t="str">
        <f>VLOOKUP(B13507,cust_segment,7,FALSE)</f>
        <v>MACHINERY</v>
      </c>
      <c r="H13507" t="s">
        <v>39</v>
      </c>
      <c r="I13507">
        <v>50422.559999999998</v>
      </c>
      <c r="J13507" s="1">
        <v>35970</v>
      </c>
      <c r="K13507" t="s">
        <v>56</v>
      </c>
      <c r="L13507" t="s">
        <v>1946</v>
      </c>
      <c r="M13507">
        <v>0</v>
      </c>
      <c r="N13507" t="s">
        <v>14462</v>
      </c>
    </row>
    <row r="13508" spans="1:14" x14ac:dyDescent="0.2">
      <c r="A13508">
        <v>54019</v>
      </c>
      <c r="B13508">
        <v>382</v>
      </c>
      <c r="C13508" t="str">
        <f>VLOOKUP(B13508,customer_name,2,FALSE)</f>
        <v>Customer#000000382</v>
      </c>
      <c r="D13508">
        <f>VLOOKUP(C13508,cust_num_nat_key,3,FALSE)</f>
        <v>8</v>
      </c>
      <c r="E13508" t="str">
        <f>VLOOKUP(D13508,nation_table,2,FALSE)</f>
        <v>INDIA</v>
      </c>
      <c r="F13508" t="str">
        <f>VLOOKUP(D13508,nation_table,4,FALSE)</f>
        <v>ASIA</v>
      </c>
      <c r="G13508" t="str">
        <f>VLOOKUP(B13508,cust_segment,7,FALSE)</f>
        <v>AUTOMOBILE</v>
      </c>
      <c r="H13508" t="s">
        <v>46</v>
      </c>
      <c r="I13508">
        <v>119968.88</v>
      </c>
      <c r="J13508" s="1">
        <v>34517</v>
      </c>
      <c r="K13508" t="s">
        <v>40</v>
      </c>
      <c r="L13508" t="s">
        <v>1478</v>
      </c>
      <c r="M13508">
        <v>0</v>
      </c>
      <c r="N13508" t="s">
        <v>14463</v>
      </c>
    </row>
    <row r="13509" spans="1:14" x14ac:dyDescent="0.2">
      <c r="A13509">
        <v>54020</v>
      </c>
      <c r="B13509">
        <v>292</v>
      </c>
      <c r="C13509" t="str">
        <f>VLOOKUP(B13509,customer_name,2,FALSE)</f>
        <v>Customer#000000292</v>
      </c>
      <c r="D13509">
        <f>VLOOKUP(C13509,cust_num_nat_key,3,FALSE)</f>
        <v>11</v>
      </c>
      <c r="E13509" t="str">
        <f>VLOOKUP(D13509,nation_table,2,FALSE)</f>
        <v>IRAQ</v>
      </c>
      <c r="F13509" t="str">
        <f>VLOOKUP(D13509,nation_table,4,FALSE)</f>
        <v>MIDDLE EAST</v>
      </c>
      <c r="G13509" t="str">
        <f>VLOOKUP(B13509,cust_segment,7,FALSE)</f>
        <v>HOUSEHOLD</v>
      </c>
      <c r="H13509" t="s">
        <v>46</v>
      </c>
      <c r="I13509">
        <v>106257.14</v>
      </c>
      <c r="J13509" s="1">
        <v>33635</v>
      </c>
      <c r="K13509" t="s">
        <v>40</v>
      </c>
      <c r="L13509" t="s">
        <v>666</v>
      </c>
      <c r="M13509">
        <v>0</v>
      </c>
      <c r="N13509" t="s">
        <v>14464</v>
      </c>
    </row>
    <row r="13510" spans="1:14" x14ac:dyDescent="0.2">
      <c r="A13510">
        <v>54021</v>
      </c>
      <c r="B13510">
        <v>316</v>
      </c>
      <c r="C13510" t="str">
        <f>VLOOKUP(B13510,customer_name,2,FALSE)</f>
        <v>Customer#000000316</v>
      </c>
      <c r="D13510">
        <f>VLOOKUP(C13510,cust_num_nat_key,3,FALSE)</f>
        <v>8</v>
      </c>
      <c r="E13510" t="str">
        <f>VLOOKUP(D13510,nation_table,2,FALSE)</f>
        <v>INDIA</v>
      </c>
      <c r="F13510" t="str">
        <f>VLOOKUP(D13510,nation_table,4,FALSE)</f>
        <v>ASIA</v>
      </c>
      <c r="G13510" t="str">
        <f>VLOOKUP(B13510,cust_segment,7,FALSE)</f>
        <v>MACHINERY</v>
      </c>
      <c r="H13510" t="s">
        <v>46</v>
      </c>
      <c r="I13510">
        <v>3794.77</v>
      </c>
      <c r="J13510" s="1">
        <v>34257</v>
      </c>
      <c r="K13510" t="s">
        <v>40</v>
      </c>
      <c r="L13510" t="s">
        <v>1632</v>
      </c>
      <c r="M13510">
        <v>0</v>
      </c>
      <c r="N13510" t="s">
        <v>14465</v>
      </c>
    </row>
    <row r="13511" spans="1:14" x14ac:dyDescent="0.2">
      <c r="A13511">
        <v>54022</v>
      </c>
      <c r="B13511">
        <v>1066</v>
      </c>
      <c r="C13511" t="str">
        <f>VLOOKUP(B13511,customer_name,2,FALSE)</f>
        <v>Customer#000001066</v>
      </c>
      <c r="D13511">
        <f>VLOOKUP(C13511,cust_num_nat_key,3,FALSE)</f>
        <v>0</v>
      </c>
      <c r="E13511" t="str">
        <f>VLOOKUP(D13511,nation_table,2,FALSE)</f>
        <v>ALGERIA</v>
      </c>
      <c r="F13511" t="str">
        <f>VLOOKUP(D13511,nation_table,4,FALSE)</f>
        <v>AFRICA</v>
      </c>
      <c r="G13511" t="str">
        <f>VLOOKUP(B13511,cust_segment,7,FALSE)</f>
        <v>MACHINERY</v>
      </c>
      <c r="H13511" t="s">
        <v>39</v>
      </c>
      <c r="I13511">
        <v>39189.980000000003</v>
      </c>
      <c r="J13511" s="1">
        <v>35353</v>
      </c>
      <c r="K13511" t="s">
        <v>56</v>
      </c>
      <c r="L13511" t="s">
        <v>2062</v>
      </c>
      <c r="M13511">
        <v>0</v>
      </c>
      <c r="N13511" t="s">
        <v>14466</v>
      </c>
    </row>
    <row r="13512" spans="1:14" x14ac:dyDescent="0.2">
      <c r="A13512">
        <v>54023</v>
      </c>
      <c r="B13512">
        <v>925</v>
      </c>
      <c r="C13512" t="str">
        <f>VLOOKUP(B13512,customer_name,2,FALSE)</f>
        <v>Customer#000000925</v>
      </c>
      <c r="D13512">
        <f>VLOOKUP(C13512,cust_num_nat_key,3,FALSE)</f>
        <v>10</v>
      </c>
      <c r="E13512" t="str">
        <f>VLOOKUP(D13512,nation_table,2,FALSE)</f>
        <v>IRAN</v>
      </c>
      <c r="F13512" t="str">
        <f>VLOOKUP(D13512,nation_table,4,FALSE)</f>
        <v>MIDDLE EAST</v>
      </c>
      <c r="G13512" t="str">
        <f>VLOOKUP(B13512,cust_segment,7,FALSE)</f>
        <v>AUTOMOBILE</v>
      </c>
      <c r="H13512" t="s">
        <v>46</v>
      </c>
      <c r="I13512">
        <v>60721.26</v>
      </c>
      <c r="J13512" s="1">
        <v>33808</v>
      </c>
      <c r="K13512" t="s">
        <v>53</v>
      </c>
      <c r="L13512" t="s">
        <v>1587</v>
      </c>
      <c r="M13512">
        <v>0</v>
      </c>
      <c r="N13512" t="s">
        <v>14467</v>
      </c>
    </row>
    <row r="13513" spans="1:14" x14ac:dyDescent="0.2">
      <c r="A13513">
        <v>54048</v>
      </c>
      <c r="B13513">
        <v>1084</v>
      </c>
      <c r="C13513" t="str">
        <f>VLOOKUP(B13513,customer_name,2,FALSE)</f>
        <v>Customer#000001084</v>
      </c>
      <c r="D13513">
        <f>VLOOKUP(C13513,cust_num_nat_key,3,FALSE)</f>
        <v>2</v>
      </c>
      <c r="E13513" t="str">
        <f>VLOOKUP(D13513,nation_table,2,FALSE)</f>
        <v>BRAZIL</v>
      </c>
      <c r="F13513" t="str">
        <f>VLOOKUP(D13513,nation_table,4,FALSE)</f>
        <v>AMERICA</v>
      </c>
      <c r="G13513" t="str">
        <f>VLOOKUP(B13513,cust_segment,7,FALSE)</f>
        <v>FURNITURE</v>
      </c>
      <c r="H13513" t="s">
        <v>46</v>
      </c>
      <c r="I13513">
        <v>129990.77</v>
      </c>
      <c r="J13513" s="1">
        <v>33925</v>
      </c>
      <c r="K13513" t="s">
        <v>53</v>
      </c>
      <c r="L13513" t="s">
        <v>44</v>
      </c>
      <c r="M13513">
        <v>0</v>
      </c>
      <c r="N13513" t="s">
        <v>14468</v>
      </c>
    </row>
    <row r="13514" spans="1:14" x14ac:dyDescent="0.2">
      <c r="A13514">
        <v>54049</v>
      </c>
      <c r="B13514">
        <v>724</v>
      </c>
      <c r="C13514" t="str">
        <f>VLOOKUP(B13514,customer_name,2,FALSE)</f>
        <v>Customer#000000724</v>
      </c>
      <c r="D13514">
        <f>VLOOKUP(C13514,cust_num_nat_key,3,FALSE)</f>
        <v>5</v>
      </c>
      <c r="E13514" t="str">
        <f>VLOOKUP(D13514,nation_table,2,FALSE)</f>
        <v>ETHIOPIA</v>
      </c>
      <c r="F13514" t="str">
        <f>VLOOKUP(D13514,nation_table,4,FALSE)</f>
        <v>AFRICA</v>
      </c>
      <c r="G13514" t="str">
        <f>VLOOKUP(B13514,cust_segment,7,FALSE)</f>
        <v>AUTOMOBILE</v>
      </c>
      <c r="H13514" t="s">
        <v>46</v>
      </c>
      <c r="I13514">
        <v>77714.75</v>
      </c>
      <c r="J13514" s="1">
        <v>34249</v>
      </c>
      <c r="K13514" t="s">
        <v>40</v>
      </c>
      <c r="L13514" t="s">
        <v>2953</v>
      </c>
      <c r="M13514">
        <v>0</v>
      </c>
      <c r="N13514" t="s">
        <v>14469</v>
      </c>
    </row>
    <row r="13515" spans="1:14" x14ac:dyDescent="0.2">
      <c r="A13515">
        <v>54050</v>
      </c>
      <c r="B13515">
        <v>1052</v>
      </c>
      <c r="C13515" t="str">
        <f>VLOOKUP(B13515,customer_name,2,FALSE)</f>
        <v>Customer#000001052</v>
      </c>
      <c r="D13515">
        <f>VLOOKUP(C13515,cust_num_nat_key,3,FALSE)</f>
        <v>13</v>
      </c>
      <c r="E13515" t="str">
        <f>VLOOKUP(D13515,nation_table,2,FALSE)</f>
        <v>JORDAN</v>
      </c>
      <c r="F13515" t="str">
        <f>VLOOKUP(D13515,nation_table,4,FALSE)</f>
        <v>MIDDLE EAST</v>
      </c>
      <c r="G13515" t="str">
        <f>VLOOKUP(B13515,cust_segment,7,FALSE)</f>
        <v>BUILDING</v>
      </c>
      <c r="H13515" t="s">
        <v>39</v>
      </c>
      <c r="I13515">
        <v>121420.43</v>
      </c>
      <c r="J13515" s="1">
        <v>35585</v>
      </c>
      <c r="K13515" t="s">
        <v>56</v>
      </c>
      <c r="L13515" t="s">
        <v>3103</v>
      </c>
      <c r="M13515">
        <v>0</v>
      </c>
      <c r="N13515" t="s">
        <v>14470</v>
      </c>
    </row>
    <row r="13516" spans="1:14" x14ac:dyDescent="0.2">
      <c r="A13516">
        <v>54051</v>
      </c>
      <c r="B13516">
        <v>1222</v>
      </c>
      <c r="C13516" t="str">
        <f>VLOOKUP(B13516,customer_name,2,FALSE)</f>
        <v>Customer#000001222</v>
      </c>
      <c r="D13516">
        <f>VLOOKUP(C13516,cust_num_nat_key,3,FALSE)</f>
        <v>11</v>
      </c>
      <c r="E13516" t="str">
        <f>VLOOKUP(D13516,nation_table,2,FALSE)</f>
        <v>IRAQ</v>
      </c>
      <c r="F13516" t="str">
        <f>VLOOKUP(D13516,nation_table,4,FALSE)</f>
        <v>MIDDLE EAST</v>
      </c>
      <c r="G13516" t="str">
        <f>VLOOKUP(B13516,cust_segment,7,FALSE)</f>
        <v>AUTOMOBILE</v>
      </c>
      <c r="H13516" t="s">
        <v>39</v>
      </c>
      <c r="I13516">
        <v>302637.53000000003</v>
      </c>
      <c r="J13516" s="1">
        <v>34923</v>
      </c>
      <c r="K13516" t="s">
        <v>61</v>
      </c>
      <c r="L13516" t="s">
        <v>5903</v>
      </c>
      <c r="M13516">
        <v>0</v>
      </c>
      <c r="N13516" t="s">
        <v>14471</v>
      </c>
    </row>
    <row r="13517" spans="1:14" x14ac:dyDescent="0.2">
      <c r="A13517">
        <v>54052</v>
      </c>
      <c r="B13517">
        <v>737</v>
      </c>
      <c r="C13517" t="str">
        <f>VLOOKUP(B13517,customer_name,2,FALSE)</f>
        <v>Customer#000000737</v>
      </c>
      <c r="D13517">
        <f>VLOOKUP(C13517,cust_num_nat_key,3,FALSE)</f>
        <v>18</v>
      </c>
      <c r="E13517" t="str">
        <f>VLOOKUP(D13517,nation_table,2,FALSE)</f>
        <v>CHINA</v>
      </c>
      <c r="F13517" t="str">
        <f>VLOOKUP(D13517,nation_table,4,FALSE)</f>
        <v>ASIA</v>
      </c>
      <c r="G13517" t="str">
        <f>VLOOKUP(B13517,cust_segment,7,FALSE)</f>
        <v>AUTOMOBILE</v>
      </c>
      <c r="H13517" t="s">
        <v>39</v>
      </c>
      <c r="I13517">
        <v>217776.51</v>
      </c>
      <c r="J13517" s="1">
        <v>35266</v>
      </c>
      <c r="K13517" t="s">
        <v>43</v>
      </c>
      <c r="L13517" t="s">
        <v>672</v>
      </c>
      <c r="M13517">
        <v>0</v>
      </c>
      <c r="N13517" t="s">
        <v>14472</v>
      </c>
    </row>
    <row r="13518" spans="1:14" x14ac:dyDescent="0.2">
      <c r="A13518">
        <v>54053</v>
      </c>
      <c r="B13518">
        <v>686</v>
      </c>
      <c r="C13518" t="str">
        <f>VLOOKUP(B13518,customer_name,2,FALSE)</f>
        <v>Customer#000000686</v>
      </c>
      <c r="D13518">
        <f>VLOOKUP(C13518,cust_num_nat_key,3,FALSE)</f>
        <v>6</v>
      </c>
      <c r="E13518" t="str">
        <f>VLOOKUP(D13518,nation_table,2,FALSE)</f>
        <v>FRANCE</v>
      </c>
      <c r="F13518" t="str">
        <f>VLOOKUP(D13518,nation_table,4,FALSE)</f>
        <v>EUROPE</v>
      </c>
      <c r="G13518" t="str">
        <f>VLOOKUP(B13518,cust_segment,7,FALSE)</f>
        <v>HOUSEHOLD</v>
      </c>
      <c r="H13518" t="s">
        <v>46</v>
      </c>
      <c r="I13518">
        <v>311397.89</v>
      </c>
      <c r="J13518" s="1">
        <v>33649</v>
      </c>
      <c r="K13518" t="s">
        <v>56</v>
      </c>
      <c r="L13518" t="s">
        <v>1722</v>
      </c>
      <c r="M13518">
        <v>0</v>
      </c>
      <c r="N13518" t="s">
        <v>14473</v>
      </c>
    </row>
    <row r="13519" spans="1:14" x14ac:dyDescent="0.2">
      <c r="A13519">
        <v>54054</v>
      </c>
      <c r="B13519">
        <v>1147</v>
      </c>
      <c r="C13519" t="str">
        <f>VLOOKUP(B13519,customer_name,2,FALSE)</f>
        <v>Customer#000001147</v>
      </c>
      <c r="D13519">
        <f>VLOOKUP(C13519,cust_num_nat_key,3,FALSE)</f>
        <v>15</v>
      </c>
      <c r="E13519" t="str">
        <f>VLOOKUP(D13519,nation_table,2,FALSE)</f>
        <v>MOROCCO</v>
      </c>
      <c r="F13519" t="str">
        <f>VLOOKUP(D13519,nation_table,4,FALSE)</f>
        <v>AFRICA</v>
      </c>
      <c r="G13519" t="str">
        <f>VLOOKUP(B13519,cust_segment,7,FALSE)</f>
        <v>HOUSEHOLD</v>
      </c>
      <c r="H13519" t="s">
        <v>39</v>
      </c>
      <c r="I13519">
        <v>130331.75</v>
      </c>
      <c r="J13519" s="1">
        <v>35082</v>
      </c>
      <c r="K13519" t="s">
        <v>53</v>
      </c>
      <c r="L13519" t="s">
        <v>350</v>
      </c>
      <c r="M13519">
        <v>0</v>
      </c>
      <c r="N13519" t="s">
        <v>14474</v>
      </c>
    </row>
    <row r="13520" spans="1:14" x14ac:dyDescent="0.2">
      <c r="A13520">
        <v>54055</v>
      </c>
      <c r="B13520">
        <v>781</v>
      </c>
      <c r="C13520" t="str">
        <f>VLOOKUP(B13520,customer_name,2,FALSE)</f>
        <v>Customer#000000781</v>
      </c>
      <c r="D13520">
        <f>VLOOKUP(C13520,cust_num_nat_key,3,FALSE)</f>
        <v>18</v>
      </c>
      <c r="E13520" t="str">
        <f>VLOOKUP(D13520,nation_table,2,FALSE)</f>
        <v>CHINA</v>
      </c>
      <c r="F13520" t="str">
        <f>VLOOKUP(D13520,nation_table,4,FALSE)</f>
        <v>ASIA</v>
      </c>
      <c r="G13520" t="str">
        <f>VLOOKUP(B13520,cust_segment,7,FALSE)</f>
        <v>MACHINERY</v>
      </c>
      <c r="H13520" t="s">
        <v>46</v>
      </c>
      <c r="I13520">
        <v>52403.85</v>
      </c>
      <c r="J13520" s="1">
        <v>34379</v>
      </c>
      <c r="K13520" t="s">
        <v>43</v>
      </c>
      <c r="L13520" t="s">
        <v>51</v>
      </c>
      <c r="M13520">
        <v>0</v>
      </c>
      <c r="N13520" t="s">
        <v>14475</v>
      </c>
    </row>
    <row r="13521" spans="1:14" x14ac:dyDescent="0.2">
      <c r="A13521">
        <v>54080</v>
      </c>
      <c r="B13521">
        <v>170</v>
      </c>
      <c r="C13521" t="str">
        <f>VLOOKUP(B13521,customer_name,2,FALSE)</f>
        <v>Customer#000000170</v>
      </c>
      <c r="D13521">
        <f>VLOOKUP(C13521,cust_num_nat_key,3,FALSE)</f>
        <v>15</v>
      </c>
      <c r="E13521" t="str">
        <f>VLOOKUP(D13521,nation_table,2,FALSE)</f>
        <v>MOROCCO</v>
      </c>
      <c r="F13521" t="str">
        <f>VLOOKUP(D13521,nation_table,4,FALSE)</f>
        <v>AFRICA</v>
      </c>
      <c r="G13521" t="str">
        <f>VLOOKUP(B13521,cust_segment,7,FALSE)</f>
        <v>BUILDING</v>
      </c>
      <c r="H13521" t="s">
        <v>46</v>
      </c>
      <c r="I13521">
        <v>10012.879999999999</v>
      </c>
      <c r="J13521" s="1">
        <v>34518</v>
      </c>
      <c r="K13521" t="s">
        <v>56</v>
      </c>
      <c r="L13521" t="s">
        <v>2049</v>
      </c>
      <c r="M13521">
        <v>0</v>
      </c>
      <c r="N13521" t="s">
        <v>14476</v>
      </c>
    </row>
    <row r="13522" spans="1:14" x14ac:dyDescent="0.2">
      <c r="A13522">
        <v>54081</v>
      </c>
      <c r="B13522">
        <v>829</v>
      </c>
      <c r="C13522" t="str">
        <f>VLOOKUP(B13522,customer_name,2,FALSE)</f>
        <v>Customer#000000829</v>
      </c>
      <c r="D13522">
        <f>VLOOKUP(C13522,cust_num_nat_key,3,FALSE)</f>
        <v>8</v>
      </c>
      <c r="E13522" t="str">
        <f>VLOOKUP(D13522,nation_table,2,FALSE)</f>
        <v>INDIA</v>
      </c>
      <c r="F13522" t="str">
        <f>VLOOKUP(D13522,nation_table,4,FALSE)</f>
        <v>ASIA</v>
      </c>
      <c r="G13522" t="str">
        <f>VLOOKUP(B13522,cust_segment,7,FALSE)</f>
        <v>MACHINERY</v>
      </c>
      <c r="H13522" t="s">
        <v>78</v>
      </c>
      <c r="I13522">
        <v>164187.42000000001</v>
      </c>
      <c r="J13522" s="1">
        <v>34769</v>
      </c>
      <c r="K13522" t="s">
        <v>40</v>
      </c>
      <c r="L13522" t="s">
        <v>728</v>
      </c>
      <c r="M13522">
        <v>0</v>
      </c>
      <c r="N13522" t="s">
        <v>14477</v>
      </c>
    </row>
    <row r="13523" spans="1:14" x14ac:dyDescent="0.2">
      <c r="A13523">
        <v>54082</v>
      </c>
      <c r="B13523">
        <v>196</v>
      </c>
      <c r="C13523" t="str">
        <f>VLOOKUP(B13523,customer_name,2,FALSE)</f>
        <v>Customer#000000196</v>
      </c>
      <c r="D13523">
        <f>VLOOKUP(C13523,cust_num_nat_key,3,FALSE)</f>
        <v>18</v>
      </c>
      <c r="E13523" t="str">
        <f>VLOOKUP(D13523,nation_table,2,FALSE)</f>
        <v>CHINA</v>
      </c>
      <c r="F13523" t="str">
        <f>VLOOKUP(D13523,nation_table,4,FALSE)</f>
        <v>ASIA</v>
      </c>
      <c r="G13523" t="str">
        <f>VLOOKUP(B13523,cust_segment,7,FALSE)</f>
        <v>FURNITURE</v>
      </c>
      <c r="H13523" t="s">
        <v>46</v>
      </c>
      <c r="I13523">
        <v>204726.67</v>
      </c>
      <c r="J13523" s="1">
        <v>34161</v>
      </c>
      <c r="K13523" t="s">
        <v>56</v>
      </c>
      <c r="L13523" t="s">
        <v>2457</v>
      </c>
      <c r="M13523">
        <v>0</v>
      </c>
      <c r="N13523" t="s">
        <v>14478</v>
      </c>
    </row>
    <row r="13524" spans="1:14" x14ac:dyDescent="0.2">
      <c r="A13524">
        <v>54083</v>
      </c>
      <c r="B13524">
        <v>602</v>
      </c>
      <c r="C13524" t="str">
        <f>VLOOKUP(B13524,customer_name,2,FALSE)</f>
        <v>Customer#000000602</v>
      </c>
      <c r="D13524">
        <f>VLOOKUP(C13524,cust_num_nat_key,3,FALSE)</f>
        <v>13</v>
      </c>
      <c r="E13524" t="str">
        <f>VLOOKUP(D13524,nation_table,2,FALSE)</f>
        <v>JORDAN</v>
      </c>
      <c r="F13524" t="str">
        <f>VLOOKUP(D13524,nation_table,4,FALSE)</f>
        <v>MIDDLE EAST</v>
      </c>
      <c r="G13524" t="str">
        <f>VLOOKUP(B13524,cust_segment,7,FALSE)</f>
        <v>BUILDING</v>
      </c>
      <c r="H13524" t="s">
        <v>39</v>
      </c>
      <c r="I13524">
        <v>153434.95000000001</v>
      </c>
      <c r="J13524" s="1">
        <v>34902</v>
      </c>
      <c r="K13524" t="s">
        <v>56</v>
      </c>
      <c r="L13524" t="s">
        <v>331</v>
      </c>
      <c r="M13524">
        <v>0</v>
      </c>
      <c r="N13524" t="s">
        <v>14479</v>
      </c>
    </row>
    <row r="13525" spans="1:14" x14ac:dyDescent="0.2">
      <c r="A13525">
        <v>54084</v>
      </c>
      <c r="B13525">
        <v>1172</v>
      </c>
      <c r="C13525" t="str">
        <f>VLOOKUP(B13525,customer_name,2,FALSE)</f>
        <v>Customer#000001172</v>
      </c>
      <c r="D13525">
        <f>VLOOKUP(C13525,cust_num_nat_key,3,FALSE)</f>
        <v>14</v>
      </c>
      <c r="E13525" t="str">
        <f>VLOOKUP(D13525,nation_table,2,FALSE)</f>
        <v>KENYA</v>
      </c>
      <c r="F13525" t="str">
        <f>VLOOKUP(D13525,nation_table,4,FALSE)</f>
        <v>AFRICA</v>
      </c>
      <c r="G13525" t="str">
        <f>VLOOKUP(B13525,cust_segment,7,FALSE)</f>
        <v>FURNITURE</v>
      </c>
      <c r="H13525" t="s">
        <v>39</v>
      </c>
      <c r="I13525">
        <v>109991.83</v>
      </c>
      <c r="J13525" s="1">
        <v>34953</v>
      </c>
      <c r="K13525" t="s">
        <v>43</v>
      </c>
      <c r="L13525" t="s">
        <v>4318</v>
      </c>
      <c r="M13525">
        <v>0</v>
      </c>
      <c r="N13525" t="s">
        <v>14480</v>
      </c>
    </row>
    <row r="13526" spans="1:14" x14ac:dyDescent="0.2">
      <c r="A13526">
        <v>54085</v>
      </c>
      <c r="B13526">
        <v>805</v>
      </c>
      <c r="C13526" t="str">
        <f>VLOOKUP(B13526,customer_name,2,FALSE)</f>
        <v>Customer#000000805</v>
      </c>
      <c r="D13526">
        <f>VLOOKUP(C13526,cust_num_nat_key,3,FALSE)</f>
        <v>10</v>
      </c>
      <c r="E13526" t="str">
        <f>VLOOKUP(D13526,nation_table,2,FALSE)</f>
        <v>IRAN</v>
      </c>
      <c r="F13526" t="str">
        <f>VLOOKUP(D13526,nation_table,4,FALSE)</f>
        <v>MIDDLE EAST</v>
      </c>
      <c r="G13526" t="str">
        <f>VLOOKUP(B13526,cust_segment,7,FALSE)</f>
        <v>BUILDING</v>
      </c>
      <c r="H13526" t="s">
        <v>39</v>
      </c>
      <c r="I13526">
        <v>70122.09</v>
      </c>
      <c r="J13526" s="1">
        <v>34980</v>
      </c>
      <c r="K13526" t="s">
        <v>40</v>
      </c>
      <c r="L13526" t="s">
        <v>1284</v>
      </c>
      <c r="M13526">
        <v>0</v>
      </c>
      <c r="N13526" t="s">
        <v>14481</v>
      </c>
    </row>
    <row r="13527" spans="1:14" x14ac:dyDescent="0.2">
      <c r="A13527">
        <v>54086</v>
      </c>
      <c r="B13527">
        <v>238</v>
      </c>
      <c r="C13527" t="str">
        <f>VLOOKUP(B13527,customer_name,2,FALSE)</f>
        <v>Customer#000000238</v>
      </c>
      <c r="D13527">
        <f>VLOOKUP(C13527,cust_num_nat_key,3,FALSE)</f>
        <v>16</v>
      </c>
      <c r="E13527" t="str">
        <f>VLOOKUP(D13527,nation_table,2,FALSE)</f>
        <v>MOZAMBIQUE</v>
      </c>
      <c r="F13527" t="str">
        <f>VLOOKUP(D13527,nation_table,4,FALSE)</f>
        <v>AFRICA</v>
      </c>
      <c r="G13527" t="str">
        <f>VLOOKUP(B13527,cust_segment,7,FALSE)</f>
        <v>HOUSEHOLD</v>
      </c>
      <c r="H13527" t="s">
        <v>46</v>
      </c>
      <c r="I13527">
        <v>335093.40999999997</v>
      </c>
      <c r="J13527" s="1">
        <v>33854</v>
      </c>
      <c r="K13527" t="s">
        <v>40</v>
      </c>
      <c r="L13527" t="s">
        <v>833</v>
      </c>
      <c r="M13527">
        <v>0</v>
      </c>
      <c r="N13527" t="s">
        <v>14482</v>
      </c>
    </row>
    <row r="13528" spans="1:14" x14ac:dyDescent="0.2">
      <c r="A13528">
        <v>54087</v>
      </c>
      <c r="B13528">
        <v>587</v>
      </c>
      <c r="C13528" t="str">
        <f>VLOOKUP(B13528,customer_name,2,FALSE)</f>
        <v>Customer#000000587</v>
      </c>
      <c r="D13528">
        <f>VLOOKUP(C13528,cust_num_nat_key,3,FALSE)</f>
        <v>6</v>
      </c>
      <c r="E13528" t="str">
        <f>VLOOKUP(D13528,nation_table,2,FALSE)</f>
        <v>FRANCE</v>
      </c>
      <c r="F13528" t="str">
        <f>VLOOKUP(D13528,nation_table,4,FALSE)</f>
        <v>EUROPE</v>
      </c>
      <c r="G13528" t="str">
        <f>VLOOKUP(B13528,cust_segment,7,FALSE)</f>
        <v>AUTOMOBILE</v>
      </c>
      <c r="H13528" t="s">
        <v>39</v>
      </c>
      <c r="I13528">
        <v>249329.6</v>
      </c>
      <c r="J13528" s="1">
        <v>35979</v>
      </c>
      <c r="K13528" t="s">
        <v>56</v>
      </c>
      <c r="L13528" t="s">
        <v>2763</v>
      </c>
      <c r="M13528">
        <v>0</v>
      </c>
      <c r="N13528" t="s">
        <v>14483</v>
      </c>
    </row>
    <row r="13529" spans="1:14" x14ac:dyDescent="0.2">
      <c r="A13529">
        <v>54112</v>
      </c>
      <c r="B13529">
        <v>440</v>
      </c>
      <c r="C13529" t="str">
        <f>VLOOKUP(B13529,customer_name,2,FALSE)</f>
        <v>Customer#000000440</v>
      </c>
      <c r="D13529">
        <f>VLOOKUP(C13529,cust_num_nat_key,3,FALSE)</f>
        <v>3</v>
      </c>
      <c r="E13529" t="str">
        <f>VLOOKUP(D13529,nation_table,2,FALSE)</f>
        <v>CANADA</v>
      </c>
      <c r="F13529" t="str">
        <f>VLOOKUP(D13529,nation_table,4,FALSE)</f>
        <v>AMERICA</v>
      </c>
      <c r="G13529" t="str">
        <f>VLOOKUP(B13529,cust_segment,7,FALSE)</f>
        <v>MACHINERY</v>
      </c>
      <c r="H13529" t="s">
        <v>39</v>
      </c>
      <c r="I13529">
        <v>214223.26</v>
      </c>
      <c r="J13529" s="1">
        <v>35949</v>
      </c>
      <c r="K13529" t="s">
        <v>53</v>
      </c>
      <c r="L13529" t="s">
        <v>1526</v>
      </c>
      <c r="M13529">
        <v>0</v>
      </c>
      <c r="N13529" t="s">
        <v>14484</v>
      </c>
    </row>
    <row r="13530" spans="1:14" x14ac:dyDescent="0.2">
      <c r="A13530">
        <v>54113</v>
      </c>
      <c r="B13530">
        <v>961</v>
      </c>
      <c r="C13530" t="str">
        <f>VLOOKUP(B13530,customer_name,2,FALSE)</f>
        <v>Customer#000000961</v>
      </c>
      <c r="D13530">
        <f>VLOOKUP(C13530,cust_num_nat_key,3,FALSE)</f>
        <v>12</v>
      </c>
      <c r="E13530" t="str">
        <f>VLOOKUP(D13530,nation_table,2,FALSE)</f>
        <v>JAPAN</v>
      </c>
      <c r="F13530" t="str">
        <f>VLOOKUP(D13530,nation_table,4,FALSE)</f>
        <v>ASIA</v>
      </c>
      <c r="G13530" t="str">
        <f>VLOOKUP(B13530,cust_segment,7,FALSE)</f>
        <v>MACHINERY</v>
      </c>
      <c r="H13530" t="s">
        <v>39</v>
      </c>
      <c r="I13530">
        <v>181889.43</v>
      </c>
      <c r="J13530" s="1">
        <v>35697</v>
      </c>
      <c r="K13530" t="s">
        <v>40</v>
      </c>
      <c r="L13530" t="s">
        <v>1043</v>
      </c>
      <c r="M13530">
        <v>0</v>
      </c>
      <c r="N13530" t="s">
        <v>14485</v>
      </c>
    </row>
    <row r="13531" spans="1:14" x14ac:dyDescent="0.2">
      <c r="A13531">
        <v>54114</v>
      </c>
      <c r="B13531">
        <v>412</v>
      </c>
      <c r="C13531" t="str">
        <f>VLOOKUP(B13531,customer_name,2,FALSE)</f>
        <v>Customer#000000412</v>
      </c>
      <c r="D13531">
        <f>VLOOKUP(C13531,cust_num_nat_key,3,FALSE)</f>
        <v>22</v>
      </c>
      <c r="E13531" t="str">
        <f>VLOOKUP(D13531,nation_table,2,FALSE)</f>
        <v>RUSSIA</v>
      </c>
      <c r="F13531" t="str">
        <f>VLOOKUP(D13531,nation_table,4,FALSE)</f>
        <v>EUROPE</v>
      </c>
      <c r="G13531" t="str">
        <f>VLOOKUP(B13531,cust_segment,7,FALSE)</f>
        <v>BUILDING</v>
      </c>
      <c r="H13531" t="s">
        <v>46</v>
      </c>
      <c r="I13531">
        <v>58398.07</v>
      </c>
      <c r="J13531" s="1">
        <v>34597</v>
      </c>
      <c r="K13531" t="s">
        <v>40</v>
      </c>
      <c r="L13531" t="s">
        <v>2706</v>
      </c>
      <c r="M13531">
        <v>0</v>
      </c>
      <c r="N13531" t="s">
        <v>14486</v>
      </c>
    </row>
    <row r="13532" spans="1:14" x14ac:dyDescent="0.2">
      <c r="A13532">
        <v>54115</v>
      </c>
      <c r="B13532">
        <v>791</v>
      </c>
      <c r="C13532" t="str">
        <f>VLOOKUP(B13532,customer_name,2,FALSE)</f>
        <v>Customer#000000791</v>
      </c>
      <c r="D13532">
        <f>VLOOKUP(C13532,cust_num_nat_key,3,FALSE)</f>
        <v>13</v>
      </c>
      <c r="E13532" t="str">
        <f>VLOOKUP(D13532,nation_table,2,FALSE)</f>
        <v>JORDAN</v>
      </c>
      <c r="F13532" t="str">
        <f>VLOOKUP(D13532,nation_table,4,FALSE)</f>
        <v>MIDDLE EAST</v>
      </c>
      <c r="G13532" t="str">
        <f>VLOOKUP(B13532,cust_segment,7,FALSE)</f>
        <v>HOUSEHOLD</v>
      </c>
      <c r="H13532" t="s">
        <v>46</v>
      </c>
      <c r="I13532">
        <v>190349.91</v>
      </c>
      <c r="J13532" s="1">
        <v>33611</v>
      </c>
      <c r="K13532" t="s">
        <v>40</v>
      </c>
      <c r="L13532" t="s">
        <v>186</v>
      </c>
      <c r="M13532">
        <v>0</v>
      </c>
      <c r="N13532" t="s">
        <v>14487</v>
      </c>
    </row>
    <row r="13533" spans="1:14" x14ac:dyDescent="0.2">
      <c r="A13533">
        <v>54116</v>
      </c>
      <c r="B13533">
        <v>508</v>
      </c>
      <c r="C13533" t="str">
        <f>VLOOKUP(B13533,customer_name,2,FALSE)</f>
        <v>Customer#000000508</v>
      </c>
      <c r="D13533">
        <f>VLOOKUP(C13533,cust_num_nat_key,3,FALSE)</f>
        <v>18</v>
      </c>
      <c r="E13533" t="str">
        <f>VLOOKUP(D13533,nation_table,2,FALSE)</f>
        <v>CHINA</v>
      </c>
      <c r="F13533" t="str">
        <f>VLOOKUP(D13533,nation_table,4,FALSE)</f>
        <v>ASIA</v>
      </c>
      <c r="G13533" t="str">
        <f>VLOOKUP(B13533,cust_segment,7,FALSE)</f>
        <v>BUILDING</v>
      </c>
      <c r="H13533" t="s">
        <v>39</v>
      </c>
      <c r="I13533">
        <v>211631.51</v>
      </c>
      <c r="J13533" s="1">
        <v>35007</v>
      </c>
      <c r="K13533" t="s">
        <v>43</v>
      </c>
      <c r="L13533" t="s">
        <v>986</v>
      </c>
      <c r="M13533">
        <v>0</v>
      </c>
      <c r="N13533" t="s">
        <v>14488</v>
      </c>
    </row>
    <row r="13534" spans="1:14" x14ac:dyDescent="0.2">
      <c r="A13534">
        <v>54117</v>
      </c>
      <c r="B13534">
        <v>1202</v>
      </c>
      <c r="C13534" t="str">
        <f>VLOOKUP(B13534,customer_name,2,FALSE)</f>
        <v>Customer#000001202</v>
      </c>
      <c r="D13534">
        <f>VLOOKUP(C13534,cust_num_nat_key,3,FALSE)</f>
        <v>0</v>
      </c>
      <c r="E13534" t="str">
        <f>VLOOKUP(D13534,nation_table,2,FALSE)</f>
        <v>ALGERIA</v>
      </c>
      <c r="F13534" t="str">
        <f>VLOOKUP(D13534,nation_table,4,FALSE)</f>
        <v>AFRICA</v>
      </c>
      <c r="G13534" t="str">
        <f>VLOOKUP(B13534,cust_segment,7,FALSE)</f>
        <v>BUILDING</v>
      </c>
      <c r="H13534" t="s">
        <v>39</v>
      </c>
      <c r="I13534">
        <v>8356.0300000000007</v>
      </c>
      <c r="J13534" s="1">
        <v>35954</v>
      </c>
      <c r="K13534" t="s">
        <v>61</v>
      </c>
      <c r="L13534" t="s">
        <v>156</v>
      </c>
      <c r="M13534">
        <v>0</v>
      </c>
      <c r="N13534" t="s">
        <v>14489</v>
      </c>
    </row>
    <row r="13535" spans="1:14" x14ac:dyDescent="0.2">
      <c r="A13535">
        <v>54118</v>
      </c>
      <c r="B13535">
        <v>704</v>
      </c>
      <c r="C13535" t="str">
        <f>VLOOKUP(B13535,customer_name,2,FALSE)</f>
        <v>Customer#000000704</v>
      </c>
      <c r="D13535">
        <f>VLOOKUP(C13535,cust_num_nat_key,3,FALSE)</f>
        <v>9</v>
      </c>
      <c r="E13535" t="str">
        <f>VLOOKUP(D13535,nation_table,2,FALSE)</f>
        <v>INDONESIA</v>
      </c>
      <c r="F13535" t="str">
        <f>VLOOKUP(D13535,nation_table,4,FALSE)</f>
        <v>ASIA</v>
      </c>
      <c r="G13535" t="str">
        <f>VLOOKUP(B13535,cust_segment,7,FALSE)</f>
        <v>AUTOMOBILE</v>
      </c>
      <c r="H13535" t="s">
        <v>39</v>
      </c>
      <c r="I13535">
        <v>140153.09</v>
      </c>
      <c r="J13535" s="1">
        <v>35855</v>
      </c>
      <c r="K13535" t="s">
        <v>53</v>
      </c>
      <c r="L13535" t="s">
        <v>1158</v>
      </c>
      <c r="M13535">
        <v>0</v>
      </c>
      <c r="N13535" t="s">
        <v>14490</v>
      </c>
    </row>
    <row r="13536" spans="1:14" x14ac:dyDescent="0.2">
      <c r="A13536">
        <v>54119</v>
      </c>
      <c r="B13536">
        <v>736</v>
      </c>
      <c r="C13536" t="str">
        <f>VLOOKUP(B13536,customer_name,2,FALSE)</f>
        <v>Customer#000000736</v>
      </c>
      <c r="D13536">
        <f>VLOOKUP(C13536,cust_num_nat_key,3,FALSE)</f>
        <v>1</v>
      </c>
      <c r="E13536" t="str">
        <f>VLOOKUP(D13536,nation_table,2,FALSE)</f>
        <v>ARGENTINA</v>
      </c>
      <c r="F13536" t="str">
        <f>VLOOKUP(D13536,nation_table,4,FALSE)</f>
        <v>AMERICA</v>
      </c>
      <c r="G13536" t="str">
        <f>VLOOKUP(B13536,cust_segment,7,FALSE)</f>
        <v>MACHINERY</v>
      </c>
      <c r="H13536" t="s">
        <v>46</v>
      </c>
      <c r="I13536">
        <v>177564.67</v>
      </c>
      <c r="J13536" s="1">
        <v>34112</v>
      </c>
      <c r="K13536" t="s">
        <v>61</v>
      </c>
      <c r="L13536" t="s">
        <v>745</v>
      </c>
      <c r="M13536">
        <v>0</v>
      </c>
      <c r="N13536" t="s">
        <v>14491</v>
      </c>
    </row>
    <row r="13537" spans="1:14" x14ac:dyDescent="0.2">
      <c r="A13537">
        <v>54144</v>
      </c>
      <c r="B13537">
        <v>724</v>
      </c>
      <c r="C13537" t="str">
        <f>VLOOKUP(B13537,customer_name,2,FALSE)</f>
        <v>Customer#000000724</v>
      </c>
      <c r="D13537">
        <f>VLOOKUP(C13537,cust_num_nat_key,3,FALSE)</f>
        <v>5</v>
      </c>
      <c r="E13537" t="str">
        <f>VLOOKUP(D13537,nation_table,2,FALSE)</f>
        <v>ETHIOPIA</v>
      </c>
      <c r="F13537" t="str">
        <f>VLOOKUP(D13537,nation_table,4,FALSE)</f>
        <v>AFRICA</v>
      </c>
      <c r="G13537" t="str">
        <f>VLOOKUP(B13537,cust_segment,7,FALSE)</f>
        <v>AUTOMOBILE</v>
      </c>
      <c r="H13537" t="s">
        <v>46</v>
      </c>
      <c r="I13537">
        <v>37343.660000000003</v>
      </c>
      <c r="J13537" s="1">
        <v>34626</v>
      </c>
      <c r="K13537" t="s">
        <v>61</v>
      </c>
      <c r="L13537" t="s">
        <v>968</v>
      </c>
      <c r="M13537">
        <v>0</v>
      </c>
      <c r="N13537" t="s">
        <v>14492</v>
      </c>
    </row>
    <row r="13538" spans="1:14" x14ac:dyDescent="0.2">
      <c r="A13538">
        <v>54145</v>
      </c>
      <c r="B13538">
        <v>1073</v>
      </c>
      <c r="C13538" t="str">
        <f>VLOOKUP(B13538,customer_name,2,FALSE)</f>
        <v>Customer#000001073</v>
      </c>
      <c r="D13538">
        <f>VLOOKUP(C13538,cust_num_nat_key,3,FALSE)</f>
        <v>10</v>
      </c>
      <c r="E13538" t="str">
        <f>VLOOKUP(D13538,nation_table,2,FALSE)</f>
        <v>IRAN</v>
      </c>
      <c r="F13538" t="str">
        <f>VLOOKUP(D13538,nation_table,4,FALSE)</f>
        <v>MIDDLE EAST</v>
      </c>
      <c r="G13538" t="str">
        <f>VLOOKUP(B13538,cust_segment,7,FALSE)</f>
        <v>BUILDING</v>
      </c>
      <c r="H13538" t="s">
        <v>46</v>
      </c>
      <c r="I13538">
        <v>272501.94</v>
      </c>
      <c r="J13538" s="1">
        <v>33972</v>
      </c>
      <c r="K13538" t="s">
        <v>40</v>
      </c>
      <c r="L13538" t="s">
        <v>148</v>
      </c>
      <c r="M13538">
        <v>0</v>
      </c>
      <c r="N13538" t="s">
        <v>14493</v>
      </c>
    </row>
    <row r="13539" spans="1:14" x14ac:dyDescent="0.2">
      <c r="A13539">
        <v>54146</v>
      </c>
      <c r="B13539">
        <v>1000</v>
      </c>
      <c r="C13539" t="str">
        <f>VLOOKUP(B13539,customer_name,2,FALSE)</f>
        <v>Customer#000001000</v>
      </c>
      <c r="D13539">
        <f>VLOOKUP(C13539,cust_num_nat_key,3,FALSE)</f>
        <v>22</v>
      </c>
      <c r="E13539" t="str">
        <f>VLOOKUP(D13539,nation_table,2,FALSE)</f>
        <v>RUSSIA</v>
      </c>
      <c r="F13539" t="str">
        <f>VLOOKUP(D13539,nation_table,4,FALSE)</f>
        <v>EUROPE</v>
      </c>
      <c r="G13539" t="str">
        <f>VLOOKUP(B13539,cust_segment,7,FALSE)</f>
        <v>BUILDING</v>
      </c>
      <c r="H13539" t="s">
        <v>46</v>
      </c>
      <c r="I13539">
        <v>217119.01</v>
      </c>
      <c r="J13539" s="1">
        <v>34261</v>
      </c>
      <c r="K13539" t="s">
        <v>40</v>
      </c>
      <c r="L13539" t="s">
        <v>881</v>
      </c>
      <c r="M13539">
        <v>0</v>
      </c>
      <c r="N13539" t="s">
        <v>14494</v>
      </c>
    </row>
    <row r="13540" spans="1:14" x14ac:dyDescent="0.2">
      <c r="A13540">
        <v>54147</v>
      </c>
      <c r="B13540">
        <v>1375</v>
      </c>
      <c r="C13540" t="str">
        <f>VLOOKUP(B13540,customer_name,2,FALSE)</f>
        <v>Customer#000001375</v>
      </c>
      <c r="D13540">
        <f>VLOOKUP(C13540,cust_num_nat_key,3,FALSE)</f>
        <v>14</v>
      </c>
      <c r="E13540" t="str">
        <f>VLOOKUP(D13540,nation_table,2,FALSE)</f>
        <v>KENYA</v>
      </c>
      <c r="F13540" t="str">
        <f>VLOOKUP(D13540,nation_table,4,FALSE)</f>
        <v>AFRICA</v>
      </c>
      <c r="G13540" t="str">
        <f>VLOOKUP(B13540,cust_segment,7,FALSE)</f>
        <v>BUILDING</v>
      </c>
      <c r="H13540" t="s">
        <v>39</v>
      </c>
      <c r="I13540">
        <v>191260.39</v>
      </c>
      <c r="J13540" s="1">
        <v>35557</v>
      </c>
      <c r="K13540" t="s">
        <v>56</v>
      </c>
      <c r="L13540" t="s">
        <v>627</v>
      </c>
      <c r="M13540">
        <v>0</v>
      </c>
      <c r="N13540" t="s">
        <v>14495</v>
      </c>
    </row>
    <row r="13541" spans="1:14" x14ac:dyDescent="0.2">
      <c r="A13541">
        <v>54148</v>
      </c>
      <c r="B13541">
        <v>61</v>
      </c>
      <c r="C13541" t="str">
        <f>VLOOKUP(B13541,customer_name,2,FALSE)</f>
        <v>Customer#000000061</v>
      </c>
      <c r="D13541">
        <f>VLOOKUP(C13541,cust_num_nat_key,3,FALSE)</f>
        <v>17</v>
      </c>
      <c r="E13541" t="str">
        <f>VLOOKUP(D13541,nation_table,2,FALSE)</f>
        <v>PERU</v>
      </c>
      <c r="F13541" t="str">
        <f>VLOOKUP(D13541,nation_table,4,FALSE)</f>
        <v>AMERICA</v>
      </c>
      <c r="G13541" t="str">
        <f>VLOOKUP(B13541,cust_segment,7,FALSE)</f>
        <v>FURNITURE</v>
      </c>
      <c r="H13541" t="s">
        <v>39</v>
      </c>
      <c r="I13541">
        <v>59041.42</v>
      </c>
      <c r="J13541" s="1">
        <v>35366</v>
      </c>
      <c r="K13541" t="s">
        <v>43</v>
      </c>
      <c r="L13541" t="s">
        <v>378</v>
      </c>
      <c r="M13541">
        <v>0</v>
      </c>
      <c r="N13541" t="s">
        <v>14496</v>
      </c>
    </row>
    <row r="13542" spans="1:14" x14ac:dyDescent="0.2">
      <c r="A13542">
        <v>54149</v>
      </c>
      <c r="B13542">
        <v>439</v>
      </c>
      <c r="C13542" t="str">
        <f>VLOOKUP(B13542,customer_name,2,FALSE)</f>
        <v>Customer#000000439</v>
      </c>
      <c r="D13542">
        <f>VLOOKUP(C13542,cust_num_nat_key,3,FALSE)</f>
        <v>14</v>
      </c>
      <c r="E13542" t="str">
        <f>VLOOKUP(D13542,nation_table,2,FALSE)</f>
        <v>KENYA</v>
      </c>
      <c r="F13542" t="str">
        <f>VLOOKUP(D13542,nation_table,4,FALSE)</f>
        <v>AFRICA</v>
      </c>
      <c r="G13542" t="str">
        <f>VLOOKUP(B13542,cust_segment,7,FALSE)</f>
        <v>BUILDING</v>
      </c>
      <c r="H13542" t="s">
        <v>39</v>
      </c>
      <c r="I13542">
        <v>90199.64</v>
      </c>
      <c r="J13542" s="1">
        <v>35129</v>
      </c>
      <c r="K13542" t="s">
        <v>61</v>
      </c>
      <c r="L13542" t="s">
        <v>2722</v>
      </c>
      <c r="M13542">
        <v>0</v>
      </c>
      <c r="N13542" t="s">
        <v>14497</v>
      </c>
    </row>
    <row r="13543" spans="1:14" x14ac:dyDescent="0.2">
      <c r="A13543">
        <v>54150</v>
      </c>
      <c r="B13543">
        <v>1354</v>
      </c>
      <c r="C13543" t="str">
        <f>VLOOKUP(B13543,customer_name,2,FALSE)</f>
        <v>Customer#000001354</v>
      </c>
      <c r="D13543">
        <f>VLOOKUP(C13543,cust_num_nat_key,3,FALSE)</f>
        <v>13</v>
      </c>
      <c r="E13543" t="str">
        <f>VLOOKUP(D13543,nation_table,2,FALSE)</f>
        <v>JORDAN</v>
      </c>
      <c r="F13543" t="str">
        <f>VLOOKUP(D13543,nation_table,4,FALSE)</f>
        <v>MIDDLE EAST</v>
      </c>
      <c r="G13543" t="str">
        <f>VLOOKUP(B13543,cust_segment,7,FALSE)</f>
        <v>MACHINERY</v>
      </c>
      <c r="H13543" t="s">
        <v>39</v>
      </c>
      <c r="I13543">
        <v>75319.94</v>
      </c>
      <c r="J13543" s="1">
        <v>34873</v>
      </c>
      <c r="K13543" t="s">
        <v>43</v>
      </c>
      <c r="L13543" t="s">
        <v>129</v>
      </c>
      <c r="M13543">
        <v>0</v>
      </c>
      <c r="N13543" t="s">
        <v>14498</v>
      </c>
    </row>
    <row r="13544" spans="1:14" x14ac:dyDescent="0.2">
      <c r="A13544">
        <v>54151</v>
      </c>
      <c r="B13544">
        <v>1186</v>
      </c>
      <c r="C13544" t="str">
        <f>VLOOKUP(B13544,customer_name,2,FALSE)</f>
        <v>Customer#000001186</v>
      </c>
      <c r="D13544">
        <f>VLOOKUP(C13544,cust_num_nat_key,3,FALSE)</f>
        <v>23</v>
      </c>
      <c r="E13544" t="str">
        <f>VLOOKUP(D13544,nation_table,2,FALSE)</f>
        <v>UNITED KINGDOM</v>
      </c>
      <c r="F13544" t="str">
        <f>VLOOKUP(D13544,nation_table,4,FALSE)</f>
        <v>EUROPE</v>
      </c>
      <c r="G13544" t="str">
        <f>VLOOKUP(B13544,cust_segment,7,FALSE)</f>
        <v>BUILDING</v>
      </c>
      <c r="H13544" t="s">
        <v>46</v>
      </c>
      <c r="I13544">
        <v>176493.43</v>
      </c>
      <c r="J13544" s="1">
        <v>34580</v>
      </c>
      <c r="K13544" t="s">
        <v>43</v>
      </c>
      <c r="L13544" t="s">
        <v>3834</v>
      </c>
      <c r="M13544">
        <v>0</v>
      </c>
      <c r="N13544" t="s">
        <v>14499</v>
      </c>
    </row>
    <row r="13545" spans="1:14" x14ac:dyDescent="0.2">
      <c r="A13545">
        <v>54176</v>
      </c>
      <c r="B13545">
        <v>232</v>
      </c>
      <c r="C13545" t="str">
        <f>VLOOKUP(B13545,customer_name,2,FALSE)</f>
        <v>Customer#000000232</v>
      </c>
      <c r="D13545">
        <f>VLOOKUP(C13545,cust_num_nat_key,3,FALSE)</f>
        <v>22</v>
      </c>
      <c r="E13545" t="str">
        <f>VLOOKUP(D13545,nation_table,2,FALSE)</f>
        <v>RUSSIA</v>
      </c>
      <c r="F13545" t="str">
        <f>VLOOKUP(D13545,nation_table,4,FALSE)</f>
        <v>EUROPE</v>
      </c>
      <c r="G13545" t="str">
        <f>VLOOKUP(B13545,cust_segment,7,FALSE)</f>
        <v>HOUSEHOLD</v>
      </c>
      <c r="H13545" t="s">
        <v>39</v>
      </c>
      <c r="I13545">
        <v>58971.8</v>
      </c>
      <c r="J13545" s="1">
        <v>34878</v>
      </c>
      <c r="K13545" t="s">
        <v>53</v>
      </c>
      <c r="L13545" t="s">
        <v>3232</v>
      </c>
      <c r="M13545">
        <v>0</v>
      </c>
      <c r="N13545" t="s">
        <v>14500</v>
      </c>
    </row>
    <row r="13546" spans="1:14" x14ac:dyDescent="0.2">
      <c r="A13546">
        <v>54177</v>
      </c>
      <c r="B13546">
        <v>989</v>
      </c>
      <c r="C13546" t="str">
        <f>VLOOKUP(B13546,customer_name,2,FALSE)</f>
        <v>Customer#000000989</v>
      </c>
      <c r="D13546">
        <f>VLOOKUP(C13546,cust_num_nat_key,3,FALSE)</f>
        <v>10</v>
      </c>
      <c r="E13546" t="str">
        <f>VLOOKUP(D13546,nation_table,2,FALSE)</f>
        <v>IRAN</v>
      </c>
      <c r="F13546" t="str">
        <f>VLOOKUP(D13546,nation_table,4,FALSE)</f>
        <v>MIDDLE EAST</v>
      </c>
      <c r="G13546" t="str">
        <f>VLOOKUP(B13546,cust_segment,7,FALSE)</f>
        <v>AUTOMOBILE</v>
      </c>
      <c r="H13546" t="s">
        <v>46</v>
      </c>
      <c r="I13546">
        <v>222889.83</v>
      </c>
      <c r="J13546" s="1">
        <v>33629</v>
      </c>
      <c r="K13546" t="s">
        <v>43</v>
      </c>
      <c r="L13546" t="s">
        <v>2630</v>
      </c>
      <c r="M13546">
        <v>0</v>
      </c>
      <c r="N13546" t="s">
        <v>14501</v>
      </c>
    </row>
    <row r="13547" spans="1:14" x14ac:dyDescent="0.2">
      <c r="A13547">
        <v>54178</v>
      </c>
      <c r="B13547">
        <v>1201</v>
      </c>
      <c r="C13547" t="str">
        <f>VLOOKUP(B13547,customer_name,2,FALSE)</f>
        <v>Customer#000001201</v>
      </c>
      <c r="D13547">
        <f>VLOOKUP(C13547,cust_num_nat_key,3,FALSE)</f>
        <v>10</v>
      </c>
      <c r="E13547" t="str">
        <f>VLOOKUP(D13547,nation_table,2,FALSE)</f>
        <v>IRAN</v>
      </c>
      <c r="F13547" t="str">
        <f>VLOOKUP(D13547,nation_table,4,FALSE)</f>
        <v>MIDDLE EAST</v>
      </c>
      <c r="G13547" t="str">
        <f>VLOOKUP(B13547,cust_segment,7,FALSE)</f>
        <v>BUILDING</v>
      </c>
      <c r="H13547" t="s">
        <v>39</v>
      </c>
      <c r="I13547">
        <v>201522.66</v>
      </c>
      <c r="J13547" s="1">
        <v>35116</v>
      </c>
      <c r="K13547" t="s">
        <v>53</v>
      </c>
      <c r="L13547" t="s">
        <v>1518</v>
      </c>
      <c r="M13547">
        <v>0</v>
      </c>
      <c r="N13547" t="s">
        <v>14502</v>
      </c>
    </row>
    <row r="13548" spans="1:14" x14ac:dyDescent="0.2">
      <c r="A13548">
        <v>54179</v>
      </c>
      <c r="B13548">
        <v>1289</v>
      </c>
      <c r="C13548" t="str">
        <f>VLOOKUP(B13548,customer_name,2,FALSE)</f>
        <v>Customer#000001289</v>
      </c>
      <c r="D13548">
        <f>VLOOKUP(C13548,cust_num_nat_key,3,FALSE)</f>
        <v>24</v>
      </c>
      <c r="E13548" t="str">
        <f>VLOOKUP(D13548,nation_table,2,FALSE)</f>
        <v>UNITED STATES</v>
      </c>
      <c r="F13548" t="str">
        <f>VLOOKUP(D13548,nation_table,4,FALSE)</f>
        <v>AMERICA</v>
      </c>
      <c r="G13548" t="str">
        <f>VLOOKUP(B13548,cust_segment,7,FALSE)</f>
        <v>MACHINERY</v>
      </c>
      <c r="H13548" t="s">
        <v>39</v>
      </c>
      <c r="I13548">
        <v>60073.440000000002</v>
      </c>
      <c r="J13548" s="1">
        <v>34773</v>
      </c>
      <c r="K13548" t="s">
        <v>40</v>
      </c>
      <c r="L13548" t="s">
        <v>2375</v>
      </c>
      <c r="M13548">
        <v>0</v>
      </c>
      <c r="N13548" t="s">
        <v>14503</v>
      </c>
    </row>
    <row r="13549" spans="1:14" x14ac:dyDescent="0.2">
      <c r="A13549">
        <v>54180</v>
      </c>
      <c r="B13549">
        <v>670</v>
      </c>
      <c r="C13549" t="str">
        <f>VLOOKUP(B13549,customer_name,2,FALSE)</f>
        <v>Customer#000000670</v>
      </c>
      <c r="D13549">
        <f>VLOOKUP(C13549,cust_num_nat_key,3,FALSE)</f>
        <v>2</v>
      </c>
      <c r="E13549" t="str">
        <f>VLOOKUP(D13549,nation_table,2,FALSE)</f>
        <v>BRAZIL</v>
      </c>
      <c r="F13549" t="str">
        <f>VLOOKUP(D13549,nation_table,4,FALSE)</f>
        <v>AMERICA</v>
      </c>
      <c r="G13549" t="str">
        <f>VLOOKUP(B13549,cust_segment,7,FALSE)</f>
        <v>BUILDING</v>
      </c>
      <c r="H13549" t="s">
        <v>46</v>
      </c>
      <c r="I13549">
        <v>113196.21</v>
      </c>
      <c r="J13549" s="1">
        <v>33900</v>
      </c>
      <c r="K13549" t="s">
        <v>43</v>
      </c>
      <c r="L13549" t="s">
        <v>4556</v>
      </c>
      <c r="M13549">
        <v>0</v>
      </c>
      <c r="N13549" t="s">
        <v>14504</v>
      </c>
    </row>
    <row r="13550" spans="1:14" x14ac:dyDescent="0.2">
      <c r="A13550">
        <v>54181</v>
      </c>
      <c r="B13550">
        <v>824</v>
      </c>
      <c r="C13550" t="str">
        <f>VLOOKUP(B13550,customer_name,2,FALSE)</f>
        <v>Customer#000000824</v>
      </c>
      <c r="D13550">
        <f>VLOOKUP(C13550,cust_num_nat_key,3,FALSE)</f>
        <v>18</v>
      </c>
      <c r="E13550" t="str">
        <f>VLOOKUP(D13550,nation_table,2,FALSE)</f>
        <v>CHINA</v>
      </c>
      <c r="F13550" t="str">
        <f>VLOOKUP(D13550,nation_table,4,FALSE)</f>
        <v>ASIA</v>
      </c>
      <c r="G13550" t="str">
        <f>VLOOKUP(B13550,cust_segment,7,FALSE)</f>
        <v>AUTOMOBILE</v>
      </c>
      <c r="H13550" t="s">
        <v>46</v>
      </c>
      <c r="I13550">
        <v>246457.64</v>
      </c>
      <c r="J13550" s="1">
        <v>33743</v>
      </c>
      <c r="K13550" t="s">
        <v>56</v>
      </c>
      <c r="L13550" t="s">
        <v>2055</v>
      </c>
      <c r="M13550">
        <v>0</v>
      </c>
      <c r="N13550" t="s">
        <v>14505</v>
      </c>
    </row>
    <row r="13551" spans="1:14" x14ac:dyDescent="0.2">
      <c r="A13551">
        <v>54182</v>
      </c>
      <c r="B13551">
        <v>364</v>
      </c>
      <c r="C13551" t="str">
        <f>VLOOKUP(B13551,customer_name,2,FALSE)</f>
        <v>Customer#000000364</v>
      </c>
      <c r="D13551">
        <f>VLOOKUP(C13551,cust_num_nat_key,3,FALSE)</f>
        <v>23</v>
      </c>
      <c r="E13551" t="str">
        <f>VLOOKUP(D13551,nation_table,2,FALSE)</f>
        <v>UNITED KINGDOM</v>
      </c>
      <c r="F13551" t="str">
        <f>VLOOKUP(D13551,nation_table,4,FALSE)</f>
        <v>EUROPE</v>
      </c>
      <c r="G13551" t="str">
        <f>VLOOKUP(B13551,cust_segment,7,FALSE)</f>
        <v>HOUSEHOLD</v>
      </c>
      <c r="H13551" t="s">
        <v>39</v>
      </c>
      <c r="I13551">
        <v>240758.36</v>
      </c>
      <c r="J13551" s="1">
        <v>35962</v>
      </c>
      <c r="K13551" t="s">
        <v>53</v>
      </c>
      <c r="L13551" t="s">
        <v>348</v>
      </c>
      <c r="M13551">
        <v>0</v>
      </c>
      <c r="N13551" t="s">
        <v>14506</v>
      </c>
    </row>
    <row r="13552" spans="1:14" x14ac:dyDescent="0.2">
      <c r="A13552">
        <v>54183</v>
      </c>
      <c r="B13552">
        <v>454</v>
      </c>
      <c r="C13552" t="str">
        <f>VLOOKUP(B13552,customer_name,2,FALSE)</f>
        <v>Customer#000000454</v>
      </c>
      <c r="D13552">
        <f>VLOOKUP(C13552,cust_num_nat_key,3,FALSE)</f>
        <v>7</v>
      </c>
      <c r="E13552" t="str">
        <f>VLOOKUP(D13552,nation_table,2,FALSE)</f>
        <v>GERMANY</v>
      </c>
      <c r="F13552" t="str">
        <f>VLOOKUP(D13552,nation_table,4,FALSE)</f>
        <v>EUROPE</v>
      </c>
      <c r="G13552" t="str">
        <f>VLOOKUP(B13552,cust_segment,7,FALSE)</f>
        <v>AUTOMOBILE</v>
      </c>
      <c r="H13552" t="s">
        <v>46</v>
      </c>
      <c r="I13552">
        <v>256086.95</v>
      </c>
      <c r="J13552" s="1">
        <v>33710</v>
      </c>
      <c r="K13552" t="s">
        <v>43</v>
      </c>
      <c r="L13552" t="s">
        <v>390</v>
      </c>
      <c r="M13552">
        <v>0</v>
      </c>
      <c r="N13552" t="s">
        <v>14507</v>
      </c>
    </row>
    <row r="13553" spans="1:14" x14ac:dyDescent="0.2">
      <c r="A13553">
        <v>54208</v>
      </c>
      <c r="B13553">
        <v>1246</v>
      </c>
      <c r="C13553" t="str">
        <f>VLOOKUP(B13553,customer_name,2,FALSE)</f>
        <v>Customer#000001246</v>
      </c>
      <c r="D13553">
        <f>VLOOKUP(C13553,cust_num_nat_key,3,FALSE)</f>
        <v>4</v>
      </c>
      <c r="E13553" t="str">
        <f>VLOOKUP(D13553,nation_table,2,FALSE)</f>
        <v>EGYPT</v>
      </c>
      <c r="F13553" t="str">
        <f>VLOOKUP(D13553,nation_table,4,FALSE)</f>
        <v>MIDDLE EAST</v>
      </c>
      <c r="G13553" t="str">
        <f>VLOOKUP(B13553,cust_segment,7,FALSE)</f>
        <v>BUILDING</v>
      </c>
      <c r="H13553" t="s">
        <v>39</v>
      </c>
      <c r="I13553">
        <v>157093.1</v>
      </c>
      <c r="J13553" s="1">
        <v>35944</v>
      </c>
      <c r="K13553" t="s">
        <v>56</v>
      </c>
      <c r="L13553" t="s">
        <v>1756</v>
      </c>
      <c r="M13553">
        <v>0</v>
      </c>
      <c r="N13553" t="s">
        <v>14508</v>
      </c>
    </row>
    <row r="13554" spans="1:14" x14ac:dyDescent="0.2">
      <c r="A13554">
        <v>54209</v>
      </c>
      <c r="B13554">
        <v>523</v>
      </c>
      <c r="C13554" t="str">
        <f>VLOOKUP(B13554,customer_name,2,FALSE)</f>
        <v>Customer#000000523</v>
      </c>
      <c r="D13554">
        <f>VLOOKUP(C13554,cust_num_nat_key,3,FALSE)</f>
        <v>10</v>
      </c>
      <c r="E13554" t="str">
        <f>VLOOKUP(D13554,nation_table,2,FALSE)</f>
        <v>IRAN</v>
      </c>
      <c r="F13554" t="str">
        <f>VLOOKUP(D13554,nation_table,4,FALSE)</f>
        <v>MIDDLE EAST</v>
      </c>
      <c r="G13554" t="str">
        <f>VLOOKUP(B13554,cust_segment,7,FALSE)</f>
        <v>BUILDING</v>
      </c>
      <c r="H13554" t="s">
        <v>46</v>
      </c>
      <c r="I13554">
        <v>165893.31</v>
      </c>
      <c r="J13554" s="1">
        <v>33832</v>
      </c>
      <c r="K13554" t="s">
        <v>61</v>
      </c>
      <c r="L13554" t="s">
        <v>1729</v>
      </c>
      <c r="M13554">
        <v>0</v>
      </c>
      <c r="N13554" t="s">
        <v>14509</v>
      </c>
    </row>
    <row r="13555" spans="1:14" x14ac:dyDescent="0.2">
      <c r="A13555">
        <v>54210</v>
      </c>
      <c r="B13555">
        <v>1252</v>
      </c>
      <c r="C13555" t="str">
        <f>VLOOKUP(B13555,customer_name,2,FALSE)</f>
        <v>Customer#000001252</v>
      </c>
      <c r="D13555">
        <f>VLOOKUP(C13555,cust_num_nat_key,3,FALSE)</f>
        <v>12</v>
      </c>
      <c r="E13555" t="str">
        <f>VLOOKUP(D13555,nation_table,2,FALSE)</f>
        <v>JAPAN</v>
      </c>
      <c r="F13555" t="str">
        <f>VLOOKUP(D13555,nation_table,4,FALSE)</f>
        <v>ASIA</v>
      </c>
      <c r="G13555" t="str">
        <f>VLOOKUP(B13555,cust_segment,7,FALSE)</f>
        <v>MACHINERY</v>
      </c>
      <c r="H13555" t="s">
        <v>46</v>
      </c>
      <c r="I13555">
        <v>20534.150000000001</v>
      </c>
      <c r="J13555" s="1">
        <v>34247</v>
      </c>
      <c r="K13555" t="s">
        <v>61</v>
      </c>
      <c r="L13555" t="s">
        <v>2317</v>
      </c>
      <c r="M13555">
        <v>0</v>
      </c>
      <c r="N13555" t="s">
        <v>14510</v>
      </c>
    </row>
    <row r="13556" spans="1:14" x14ac:dyDescent="0.2">
      <c r="A13556">
        <v>54211</v>
      </c>
      <c r="B13556">
        <v>331</v>
      </c>
      <c r="C13556" t="str">
        <f>VLOOKUP(B13556,customer_name,2,FALSE)</f>
        <v>Customer#000000331</v>
      </c>
      <c r="D13556">
        <f>VLOOKUP(C13556,cust_num_nat_key,3,FALSE)</f>
        <v>5</v>
      </c>
      <c r="E13556" t="str">
        <f>VLOOKUP(D13556,nation_table,2,FALSE)</f>
        <v>ETHIOPIA</v>
      </c>
      <c r="F13556" t="str">
        <f>VLOOKUP(D13556,nation_table,4,FALSE)</f>
        <v>AFRICA</v>
      </c>
      <c r="G13556" t="str">
        <f>VLOOKUP(B13556,cust_segment,7,FALSE)</f>
        <v>AUTOMOBILE</v>
      </c>
      <c r="H13556" t="s">
        <v>39</v>
      </c>
      <c r="I13556">
        <v>79786.259999999995</v>
      </c>
      <c r="J13556" s="1">
        <v>35160</v>
      </c>
      <c r="K13556" t="s">
        <v>40</v>
      </c>
      <c r="L13556" t="s">
        <v>3749</v>
      </c>
      <c r="M13556">
        <v>0</v>
      </c>
      <c r="N13556" t="s">
        <v>14511</v>
      </c>
    </row>
    <row r="13557" spans="1:14" x14ac:dyDescent="0.2">
      <c r="A13557">
        <v>54212</v>
      </c>
      <c r="B13557">
        <v>421</v>
      </c>
      <c r="C13557" t="str">
        <f>VLOOKUP(B13557,customer_name,2,FALSE)</f>
        <v>Customer#000000421</v>
      </c>
      <c r="D13557">
        <f>VLOOKUP(C13557,cust_num_nat_key,3,FALSE)</f>
        <v>13</v>
      </c>
      <c r="E13557" t="str">
        <f>VLOOKUP(D13557,nation_table,2,FALSE)</f>
        <v>JORDAN</v>
      </c>
      <c r="F13557" t="str">
        <f>VLOOKUP(D13557,nation_table,4,FALSE)</f>
        <v>MIDDLE EAST</v>
      </c>
      <c r="G13557" t="str">
        <f>VLOOKUP(B13557,cust_segment,7,FALSE)</f>
        <v>FURNITURE</v>
      </c>
      <c r="H13557" t="s">
        <v>46</v>
      </c>
      <c r="I13557">
        <v>124729.84</v>
      </c>
      <c r="J13557" s="1">
        <v>34406</v>
      </c>
      <c r="K13557" t="s">
        <v>40</v>
      </c>
      <c r="L13557" t="s">
        <v>1853</v>
      </c>
      <c r="M13557">
        <v>0</v>
      </c>
      <c r="N13557" t="s">
        <v>14512</v>
      </c>
    </row>
    <row r="13558" spans="1:14" x14ac:dyDescent="0.2">
      <c r="A13558">
        <v>54213</v>
      </c>
      <c r="B13558">
        <v>292</v>
      </c>
      <c r="C13558" t="str">
        <f>VLOOKUP(B13558,customer_name,2,FALSE)</f>
        <v>Customer#000000292</v>
      </c>
      <c r="D13558">
        <f>VLOOKUP(C13558,cust_num_nat_key,3,FALSE)</f>
        <v>11</v>
      </c>
      <c r="E13558" t="str">
        <f>VLOOKUP(D13558,nation_table,2,FALSE)</f>
        <v>IRAQ</v>
      </c>
      <c r="F13558" t="str">
        <f>VLOOKUP(D13558,nation_table,4,FALSE)</f>
        <v>MIDDLE EAST</v>
      </c>
      <c r="G13558" t="str">
        <f>VLOOKUP(B13558,cust_segment,7,FALSE)</f>
        <v>HOUSEHOLD</v>
      </c>
      <c r="H13558" t="s">
        <v>46</v>
      </c>
      <c r="I13558">
        <v>97036.13</v>
      </c>
      <c r="J13558" s="1">
        <v>34734</v>
      </c>
      <c r="K13558" t="s">
        <v>53</v>
      </c>
      <c r="L13558" t="s">
        <v>855</v>
      </c>
      <c r="M13558">
        <v>0</v>
      </c>
      <c r="N13558" t="s">
        <v>14513</v>
      </c>
    </row>
    <row r="13559" spans="1:14" x14ac:dyDescent="0.2">
      <c r="A13559">
        <v>54214</v>
      </c>
      <c r="B13559">
        <v>874</v>
      </c>
      <c r="C13559" t="str">
        <f>VLOOKUP(B13559,customer_name,2,FALSE)</f>
        <v>Customer#000000874</v>
      </c>
      <c r="D13559">
        <f>VLOOKUP(C13559,cust_num_nat_key,3,FALSE)</f>
        <v>0</v>
      </c>
      <c r="E13559" t="str">
        <f>VLOOKUP(D13559,nation_table,2,FALSE)</f>
        <v>ALGERIA</v>
      </c>
      <c r="F13559" t="str">
        <f>VLOOKUP(D13559,nation_table,4,FALSE)</f>
        <v>AFRICA</v>
      </c>
      <c r="G13559" t="str">
        <f>VLOOKUP(B13559,cust_segment,7,FALSE)</f>
        <v>AUTOMOBILE</v>
      </c>
      <c r="H13559" t="s">
        <v>46</v>
      </c>
      <c r="I13559">
        <v>57276.82</v>
      </c>
      <c r="J13559" s="1">
        <v>33606</v>
      </c>
      <c r="K13559" t="s">
        <v>61</v>
      </c>
      <c r="L13559" t="s">
        <v>2037</v>
      </c>
      <c r="M13559">
        <v>0</v>
      </c>
      <c r="N13559" t="s">
        <v>14514</v>
      </c>
    </row>
    <row r="13560" spans="1:14" x14ac:dyDescent="0.2">
      <c r="A13560">
        <v>54215</v>
      </c>
      <c r="B13560">
        <v>1495</v>
      </c>
      <c r="C13560" t="str">
        <f>VLOOKUP(B13560,customer_name,2,FALSE)</f>
        <v>Customer#000001495</v>
      </c>
      <c r="D13560">
        <f>VLOOKUP(C13560,cust_num_nat_key,3,FALSE)</f>
        <v>10</v>
      </c>
      <c r="E13560" t="str">
        <f>VLOOKUP(D13560,nation_table,2,FALSE)</f>
        <v>IRAN</v>
      </c>
      <c r="F13560" t="str">
        <f>VLOOKUP(D13560,nation_table,4,FALSE)</f>
        <v>MIDDLE EAST</v>
      </c>
      <c r="G13560" t="str">
        <f>VLOOKUP(B13560,cust_segment,7,FALSE)</f>
        <v>FURNITURE</v>
      </c>
      <c r="H13560" t="s">
        <v>39</v>
      </c>
      <c r="I13560">
        <v>126697.48</v>
      </c>
      <c r="J13560" s="1">
        <v>34994</v>
      </c>
      <c r="K13560" t="s">
        <v>56</v>
      </c>
      <c r="L13560" t="s">
        <v>3411</v>
      </c>
      <c r="M13560">
        <v>0</v>
      </c>
      <c r="N13560" t="s">
        <v>14515</v>
      </c>
    </row>
    <row r="13561" spans="1:14" x14ac:dyDescent="0.2">
      <c r="A13561">
        <v>54240</v>
      </c>
      <c r="B13561">
        <v>1040</v>
      </c>
      <c r="C13561" t="str">
        <f>VLOOKUP(B13561,customer_name,2,FALSE)</f>
        <v>Customer#000001040</v>
      </c>
      <c r="D13561">
        <f>VLOOKUP(C13561,cust_num_nat_key,3,FALSE)</f>
        <v>11</v>
      </c>
      <c r="E13561" t="str">
        <f>VLOOKUP(D13561,nation_table,2,FALSE)</f>
        <v>IRAQ</v>
      </c>
      <c r="F13561" t="str">
        <f>VLOOKUP(D13561,nation_table,4,FALSE)</f>
        <v>MIDDLE EAST</v>
      </c>
      <c r="G13561" t="str">
        <f>VLOOKUP(B13561,cust_segment,7,FALSE)</f>
        <v>BUILDING</v>
      </c>
      <c r="H13561" t="s">
        <v>39</v>
      </c>
      <c r="I13561">
        <v>96409.5</v>
      </c>
      <c r="J13561" s="1">
        <v>35195</v>
      </c>
      <c r="K13561" t="s">
        <v>53</v>
      </c>
      <c r="L13561" t="s">
        <v>299</v>
      </c>
      <c r="M13561">
        <v>0</v>
      </c>
      <c r="N13561" t="s">
        <v>14516</v>
      </c>
    </row>
    <row r="13562" spans="1:14" x14ac:dyDescent="0.2">
      <c r="A13562">
        <v>54241</v>
      </c>
      <c r="B13562">
        <v>649</v>
      </c>
      <c r="C13562" t="str">
        <f>VLOOKUP(B13562,customer_name,2,FALSE)</f>
        <v>Customer#000000649</v>
      </c>
      <c r="D13562">
        <f>VLOOKUP(C13562,cust_num_nat_key,3,FALSE)</f>
        <v>11</v>
      </c>
      <c r="E13562" t="str">
        <f>VLOOKUP(D13562,nation_table,2,FALSE)</f>
        <v>IRAQ</v>
      </c>
      <c r="F13562" t="str">
        <f>VLOOKUP(D13562,nation_table,4,FALSE)</f>
        <v>MIDDLE EAST</v>
      </c>
      <c r="G13562" t="str">
        <f>VLOOKUP(B13562,cust_segment,7,FALSE)</f>
        <v>BUILDING</v>
      </c>
      <c r="H13562" t="s">
        <v>46</v>
      </c>
      <c r="I13562">
        <v>172368.57</v>
      </c>
      <c r="J13562" s="1">
        <v>33814</v>
      </c>
      <c r="K13562" t="s">
        <v>53</v>
      </c>
      <c r="L13562" t="s">
        <v>1038</v>
      </c>
      <c r="M13562">
        <v>0</v>
      </c>
      <c r="N13562" t="s">
        <v>14517</v>
      </c>
    </row>
    <row r="13563" spans="1:14" x14ac:dyDescent="0.2">
      <c r="A13563">
        <v>54242</v>
      </c>
      <c r="B13563">
        <v>100</v>
      </c>
      <c r="C13563" t="str">
        <f>VLOOKUP(B13563,customer_name,2,FALSE)</f>
        <v>Customer#000000100</v>
      </c>
      <c r="D13563">
        <f>VLOOKUP(C13563,cust_num_nat_key,3,FALSE)</f>
        <v>20</v>
      </c>
      <c r="E13563" t="str">
        <f>VLOOKUP(D13563,nation_table,2,FALSE)</f>
        <v>SAUDI ARABIA</v>
      </c>
      <c r="F13563" t="str">
        <f>VLOOKUP(D13563,nation_table,4,FALSE)</f>
        <v>MIDDLE EAST</v>
      </c>
      <c r="G13563" t="str">
        <f>VLOOKUP(B13563,cust_segment,7,FALSE)</f>
        <v>FURNITURE</v>
      </c>
      <c r="H13563" t="s">
        <v>39</v>
      </c>
      <c r="I13563">
        <v>183377.45</v>
      </c>
      <c r="J13563" s="1">
        <v>35885</v>
      </c>
      <c r="K13563" t="s">
        <v>61</v>
      </c>
      <c r="L13563" t="s">
        <v>2830</v>
      </c>
      <c r="M13563">
        <v>0</v>
      </c>
      <c r="N13563" t="s">
        <v>14518</v>
      </c>
    </row>
    <row r="13564" spans="1:14" x14ac:dyDescent="0.2">
      <c r="A13564">
        <v>54243</v>
      </c>
      <c r="B13564">
        <v>277</v>
      </c>
      <c r="C13564" t="str">
        <f>VLOOKUP(B13564,customer_name,2,FALSE)</f>
        <v>Customer#000000277</v>
      </c>
      <c r="D13564">
        <f>VLOOKUP(C13564,cust_num_nat_key,3,FALSE)</f>
        <v>23</v>
      </c>
      <c r="E13564" t="str">
        <f>VLOOKUP(D13564,nation_table,2,FALSE)</f>
        <v>UNITED KINGDOM</v>
      </c>
      <c r="F13564" t="str">
        <f>VLOOKUP(D13564,nation_table,4,FALSE)</f>
        <v>EUROPE</v>
      </c>
      <c r="G13564" t="str">
        <f>VLOOKUP(B13564,cust_segment,7,FALSE)</f>
        <v>BUILDING</v>
      </c>
      <c r="H13564" t="s">
        <v>46</v>
      </c>
      <c r="I13564">
        <v>80677</v>
      </c>
      <c r="J13564" s="1">
        <v>34594</v>
      </c>
      <c r="K13564" t="s">
        <v>40</v>
      </c>
      <c r="L13564" t="s">
        <v>796</v>
      </c>
      <c r="M13564">
        <v>0</v>
      </c>
      <c r="N13564" t="s">
        <v>14519</v>
      </c>
    </row>
    <row r="13565" spans="1:14" x14ac:dyDescent="0.2">
      <c r="A13565">
        <v>54244</v>
      </c>
      <c r="B13565">
        <v>223</v>
      </c>
      <c r="C13565" t="str">
        <f>VLOOKUP(B13565,customer_name,2,FALSE)</f>
        <v>Customer#000000223</v>
      </c>
      <c r="D13565">
        <f>VLOOKUP(C13565,cust_num_nat_key,3,FALSE)</f>
        <v>20</v>
      </c>
      <c r="E13565" t="str">
        <f>VLOOKUP(D13565,nation_table,2,FALSE)</f>
        <v>SAUDI ARABIA</v>
      </c>
      <c r="F13565" t="str">
        <f>VLOOKUP(D13565,nation_table,4,FALSE)</f>
        <v>MIDDLE EAST</v>
      </c>
      <c r="G13565" t="str">
        <f>VLOOKUP(B13565,cust_segment,7,FALSE)</f>
        <v>BUILDING</v>
      </c>
      <c r="H13565" t="s">
        <v>39</v>
      </c>
      <c r="I13565">
        <v>79618.36</v>
      </c>
      <c r="J13565" s="1">
        <v>35158</v>
      </c>
      <c r="K13565" t="s">
        <v>40</v>
      </c>
      <c r="L13565" t="s">
        <v>2862</v>
      </c>
      <c r="M13565">
        <v>0</v>
      </c>
      <c r="N13565" t="s">
        <v>14520</v>
      </c>
    </row>
    <row r="13566" spans="1:14" x14ac:dyDescent="0.2">
      <c r="A13566">
        <v>54245</v>
      </c>
      <c r="B13566">
        <v>53</v>
      </c>
      <c r="C13566" t="str">
        <f>VLOOKUP(B13566,customer_name,2,FALSE)</f>
        <v>Customer#000000053</v>
      </c>
      <c r="D13566">
        <f>VLOOKUP(C13566,cust_num_nat_key,3,FALSE)</f>
        <v>15</v>
      </c>
      <c r="E13566" t="str">
        <f>VLOOKUP(D13566,nation_table,2,FALSE)</f>
        <v>MOROCCO</v>
      </c>
      <c r="F13566" t="str">
        <f>VLOOKUP(D13566,nation_table,4,FALSE)</f>
        <v>AFRICA</v>
      </c>
      <c r="G13566" t="str">
        <f>VLOOKUP(B13566,cust_segment,7,FALSE)</f>
        <v>HOUSEHOLD</v>
      </c>
      <c r="H13566" t="s">
        <v>78</v>
      </c>
      <c r="I13566">
        <v>106578.32</v>
      </c>
      <c r="J13566" s="1">
        <v>34783</v>
      </c>
      <c r="K13566" t="s">
        <v>61</v>
      </c>
      <c r="L13566" t="s">
        <v>2021</v>
      </c>
      <c r="M13566">
        <v>0</v>
      </c>
      <c r="N13566" t="s">
        <v>14521</v>
      </c>
    </row>
    <row r="13567" spans="1:14" x14ac:dyDescent="0.2">
      <c r="A13567">
        <v>54246</v>
      </c>
      <c r="B13567">
        <v>1099</v>
      </c>
      <c r="C13567" t="str">
        <f>VLOOKUP(B13567,customer_name,2,FALSE)</f>
        <v>Customer#000001099</v>
      </c>
      <c r="D13567">
        <f>VLOOKUP(C13567,cust_num_nat_key,3,FALSE)</f>
        <v>1</v>
      </c>
      <c r="E13567" t="str">
        <f>VLOOKUP(D13567,nation_table,2,FALSE)</f>
        <v>ARGENTINA</v>
      </c>
      <c r="F13567" t="str">
        <f>VLOOKUP(D13567,nation_table,4,FALSE)</f>
        <v>AMERICA</v>
      </c>
      <c r="G13567" t="str">
        <f>VLOOKUP(B13567,cust_segment,7,FALSE)</f>
        <v>AUTOMOBILE</v>
      </c>
      <c r="H13567" t="s">
        <v>46</v>
      </c>
      <c r="I13567">
        <v>45727.63</v>
      </c>
      <c r="J13567" s="1">
        <v>34150</v>
      </c>
      <c r="K13567" t="s">
        <v>43</v>
      </c>
      <c r="L13567" t="s">
        <v>2534</v>
      </c>
      <c r="M13567">
        <v>0</v>
      </c>
      <c r="N13567" t="s">
        <v>14522</v>
      </c>
    </row>
    <row r="13568" spans="1:14" x14ac:dyDescent="0.2">
      <c r="A13568">
        <v>54247</v>
      </c>
      <c r="B13568">
        <v>193</v>
      </c>
      <c r="C13568" t="str">
        <f>VLOOKUP(B13568,customer_name,2,FALSE)</f>
        <v>Customer#000000193</v>
      </c>
      <c r="D13568">
        <f>VLOOKUP(C13568,cust_num_nat_key,3,FALSE)</f>
        <v>23</v>
      </c>
      <c r="E13568" t="str">
        <f>VLOOKUP(D13568,nation_table,2,FALSE)</f>
        <v>UNITED KINGDOM</v>
      </c>
      <c r="F13568" t="str">
        <f>VLOOKUP(D13568,nation_table,4,FALSE)</f>
        <v>EUROPE</v>
      </c>
      <c r="G13568" t="str">
        <f>VLOOKUP(B13568,cust_segment,7,FALSE)</f>
        <v>MACHINERY</v>
      </c>
      <c r="H13568" t="s">
        <v>39</v>
      </c>
      <c r="I13568">
        <v>246090.44</v>
      </c>
      <c r="J13568" s="1">
        <v>35536</v>
      </c>
      <c r="K13568" t="s">
        <v>43</v>
      </c>
      <c r="L13568" t="s">
        <v>245</v>
      </c>
      <c r="M13568">
        <v>0</v>
      </c>
      <c r="N13568" t="s">
        <v>14523</v>
      </c>
    </row>
    <row r="13569" spans="1:14" x14ac:dyDescent="0.2">
      <c r="A13569">
        <v>54272</v>
      </c>
      <c r="B13569">
        <v>266</v>
      </c>
      <c r="C13569" t="str">
        <f>VLOOKUP(B13569,customer_name,2,FALSE)</f>
        <v>Customer#000000266</v>
      </c>
      <c r="D13569">
        <f>VLOOKUP(C13569,cust_num_nat_key,3,FALSE)</f>
        <v>0</v>
      </c>
      <c r="E13569" t="str">
        <f>VLOOKUP(D13569,nation_table,2,FALSE)</f>
        <v>ALGERIA</v>
      </c>
      <c r="F13569" t="str">
        <f>VLOOKUP(D13569,nation_table,4,FALSE)</f>
        <v>AFRICA</v>
      </c>
      <c r="G13569" t="str">
        <f>VLOOKUP(B13569,cust_segment,7,FALSE)</f>
        <v>HOUSEHOLD</v>
      </c>
      <c r="H13569" t="s">
        <v>39</v>
      </c>
      <c r="I13569">
        <v>73321.98</v>
      </c>
      <c r="J13569" s="1">
        <v>35654</v>
      </c>
      <c r="K13569" t="s">
        <v>53</v>
      </c>
      <c r="L13569" t="s">
        <v>1518</v>
      </c>
      <c r="M13569">
        <v>0</v>
      </c>
      <c r="N13569" t="s">
        <v>14524</v>
      </c>
    </row>
    <row r="13570" spans="1:14" x14ac:dyDescent="0.2">
      <c r="A13570">
        <v>54273</v>
      </c>
      <c r="B13570">
        <v>1273</v>
      </c>
      <c r="C13570" t="str">
        <f>VLOOKUP(B13570,customer_name,2,FALSE)</f>
        <v>Customer#000001273</v>
      </c>
      <c r="D13570">
        <f>VLOOKUP(C13570,cust_num_nat_key,3,FALSE)</f>
        <v>12</v>
      </c>
      <c r="E13570" t="str">
        <f>VLOOKUP(D13570,nation_table,2,FALSE)</f>
        <v>JAPAN</v>
      </c>
      <c r="F13570" t="str">
        <f>VLOOKUP(D13570,nation_table,4,FALSE)</f>
        <v>ASIA</v>
      </c>
      <c r="G13570" t="str">
        <f>VLOOKUP(B13570,cust_segment,7,FALSE)</f>
        <v>AUTOMOBILE</v>
      </c>
      <c r="H13570" t="s">
        <v>39</v>
      </c>
      <c r="I13570">
        <v>135497.10999999999</v>
      </c>
      <c r="J13570" s="1">
        <v>35930</v>
      </c>
      <c r="K13570" t="s">
        <v>53</v>
      </c>
      <c r="L13570" t="s">
        <v>225</v>
      </c>
      <c r="M13570">
        <v>0</v>
      </c>
      <c r="N13570" t="s">
        <v>14525</v>
      </c>
    </row>
    <row r="13571" spans="1:14" x14ac:dyDescent="0.2">
      <c r="A13571">
        <v>54274</v>
      </c>
      <c r="B13571">
        <v>1402</v>
      </c>
      <c r="C13571" t="str">
        <f>VLOOKUP(B13571,customer_name,2,FALSE)</f>
        <v>Customer#000001402</v>
      </c>
      <c r="D13571">
        <f>VLOOKUP(C13571,cust_num_nat_key,3,FALSE)</f>
        <v>6</v>
      </c>
      <c r="E13571" t="str">
        <f>VLOOKUP(D13571,nation_table,2,FALSE)</f>
        <v>FRANCE</v>
      </c>
      <c r="F13571" t="str">
        <f>VLOOKUP(D13571,nation_table,4,FALSE)</f>
        <v>EUROPE</v>
      </c>
      <c r="G13571" t="str">
        <f>VLOOKUP(B13571,cust_segment,7,FALSE)</f>
        <v>AUTOMOBILE</v>
      </c>
      <c r="H13571" t="s">
        <v>46</v>
      </c>
      <c r="I13571">
        <v>208798.86</v>
      </c>
      <c r="J13571" s="1">
        <v>34297</v>
      </c>
      <c r="K13571" t="s">
        <v>53</v>
      </c>
      <c r="L13571" t="s">
        <v>1303</v>
      </c>
      <c r="M13571">
        <v>0</v>
      </c>
      <c r="N13571" t="s">
        <v>14526</v>
      </c>
    </row>
    <row r="13572" spans="1:14" x14ac:dyDescent="0.2">
      <c r="A13572">
        <v>54275</v>
      </c>
      <c r="B13572">
        <v>887</v>
      </c>
      <c r="C13572" t="str">
        <f>VLOOKUP(B13572,customer_name,2,FALSE)</f>
        <v>Customer#000000887</v>
      </c>
      <c r="D13572">
        <f>VLOOKUP(C13572,cust_num_nat_key,3,FALSE)</f>
        <v>1</v>
      </c>
      <c r="E13572" t="str">
        <f>VLOOKUP(D13572,nation_table,2,FALSE)</f>
        <v>ARGENTINA</v>
      </c>
      <c r="F13572" t="str">
        <f>VLOOKUP(D13572,nation_table,4,FALSE)</f>
        <v>AMERICA</v>
      </c>
      <c r="G13572" t="str">
        <f>VLOOKUP(B13572,cust_segment,7,FALSE)</f>
        <v>MACHINERY</v>
      </c>
      <c r="H13572" t="s">
        <v>46</v>
      </c>
      <c r="I13572">
        <v>64784.74</v>
      </c>
      <c r="J13572" s="1">
        <v>33972</v>
      </c>
      <c r="K13572" t="s">
        <v>40</v>
      </c>
      <c r="L13572" t="s">
        <v>1015</v>
      </c>
      <c r="M13572">
        <v>0</v>
      </c>
      <c r="N13572" t="s">
        <v>14527</v>
      </c>
    </row>
    <row r="13573" spans="1:14" x14ac:dyDescent="0.2">
      <c r="A13573">
        <v>54276</v>
      </c>
      <c r="B13573">
        <v>932</v>
      </c>
      <c r="C13573" t="str">
        <f>VLOOKUP(B13573,customer_name,2,FALSE)</f>
        <v>Customer#000000932</v>
      </c>
      <c r="D13573">
        <f>VLOOKUP(C13573,cust_num_nat_key,3,FALSE)</f>
        <v>13</v>
      </c>
      <c r="E13573" t="str">
        <f>VLOOKUP(D13573,nation_table,2,FALSE)</f>
        <v>JORDAN</v>
      </c>
      <c r="F13573" t="str">
        <f>VLOOKUP(D13573,nation_table,4,FALSE)</f>
        <v>MIDDLE EAST</v>
      </c>
      <c r="G13573" t="str">
        <f>VLOOKUP(B13573,cust_segment,7,FALSE)</f>
        <v>BUILDING</v>
      </c>
      <c r="H13573" t="s">
        <v>46</v>
      </c>
      <c r="I13573">
        <v>152388.88</v>
      </c>
      <c r="J13573" s="1">
        <v>34007</v>
      </c>
      <c r="K13573" t="s">
        <v>53</v>
      </c>
      <c r="L13573" t="s">
        <v>3322</v>
      </c>
      <c r="M13573">
        <v>0</v>
      </c>
      <c r="N13573" t="s">
        <v>14528</v>
      </c>
    </row>
    <row r="13574" spans="1:14" x14ac:dyDescent="0.2">
      <c r="A13574">
        <v>54277</v>
      </c>
      <c r="B13574">
        <v>304</v>
      </c>
      <c r="C13574" t="str">
        <f>VLOOKUP(B13574,customer_name,2,FALSE)</f>
        <v>Customer#000000304</v>
      </c>
      <c r="D13574">
        <f>VLOOKUP(C13574,cust_num_nat_key,3,FALSE)</f>
        <v>0</v>
      </c>
      <c r="E13574" t="str">
        <f>VLOOKUP(D13574,nation_table,2,FALSE)</f>
        <v>ALGERIA</v>
      </c>
      <c r="F13574" t="str">
        <f>VLOOKUP(D13574,nation_table,4,FALSE)</f>
        <v>AFRICA</v>
      </c>
      <c r="G13574" t="str">
        <f>VLOOKUP(B13574,cust_segment,7,FALSE)</f>
        <v>MACHINERY</v>
      </c>
      <c r="H13574" t="s">
        <v>46</v>
      </c>
      <c r="I13574">
        <v>255733.15</v>
      </c>
      <c r="J13574" s="1">
        <v>33972</v>
      </c>
      <c r="K13574" t="s">
        <v>43</v>
      </c>
      <c r="L13574" t="s">
        <v>2193</v>
      </c>
      <c r="M13574">
        <v>0</v>
      </c>
      <c r="N13574" t="s">
        <v>14529</v>
      </c>
    </row>
    <row r="13575" spans="1:14" x14ac:dyDescent="0.2">
      <c r="A13575">
        <v>54278</v>
      </c>
      <c r="B13575">
        <v>55</v>
      </c>
      <c r="C13575" t="str">
        <f>VLOOKUP(B13575,customer_name,2,FALSE)</f>
        <v>Customer#000000055</v>
      </c>
      <c r="D13575">
        <f>VLOOKUP(C13575,cust_num_nat_key,3,FALSE)</f>
        <v>10</v>
      </c>
      <c r="E13575" t="str">
        <f>VLOOKUP(D13575,nation_table,2,FALSE)</f>
        <v>IRAN</v>
      </c>
      <c r="F13575" t="str">
        <f>VLOOKUP(D13575,nation_table,4,FALSE)</f>
        <v>MIDDLE EAST</v>
      </c>
      <c r="G13575" t="str">
        <f>VLOOKUP(B13575,cust_segment,7,FALSE)</f>
        <v>MACHINERY</v>
      </c>
      <c r="H13575" t="s">
        <v>39</v>
      </c>
      <c r="I13575">
        <v>215399.43</v>
      </c>
      <c r="J13575" s="1">
        <v>35558</v>
      </c>
      <c r="K13575" t="s">
        <v>40</v>
      </c>
      <c r="L13575" t="s">
        <v>2111</v>
      </c>
      <c r="M13575">
        <v>0</v>
      </c>
      <c r="N13575" t="s">
        <v>14530</v>
      </c>
    </row>
    <row r="13576" spans="1:14" x14ac:dyDescent="0.2">
      <c r="A13576">
        <v>54279</v>
      </c>
      <c r="B13576">
        <v>1072</v>
      </c>
      <c r="C13576" t="str">
        <f>VLOOKUP(B13576,customer_name,2,FALSE)</f>
        <v>Customer#000001072</v>
      </c>
      <c r="D13576">
        <f>VLOOKUP(C13576,cust_num_nat_key,3,FALSE)</f>
        <v>4</v>
      </c>
      <c r="E13576" t="str">
        <f>VLOOKUP(D13576,nation_table,2,FALSE)</f>
        <v>EGYPT</v>
      </c>
      <c r="F13576" t="str">
        <f>VLOOKUP(D13576,nation_table,4,FALSE)</f>
        <v>MIDDLE EAST</v>
      </c>
      <c r="G13576" t="str">
        <f>VLOOKUP(B13576,cust_segment,7,FALSE)</f>
        <v>HOUSEHOLD</v>
      </c>
      <c r="H13576" t="s">
        <v>39</v>
      </c>
      <c r="I13576">
        <v>148252.23000000001</v>
      </c>
      <c r="J13576" s="1">
        <v>34911</v>
      </c>
      <c r="K13576" t="s">
        <v>56</v>
      </c>
      <c r="L13576" t="s">
        <v>1611</v>
      </c>
      <c r="M13576">
        <v>0</v>
      </c>
      <c r="N13576" t="s">
        <v>14531</v>
      </c>
    </row>
    <row r="13577" spans="1:14" x14ac:dyDescent="0.2">
      <c r="A13577">
        <v>54304</v>
      </c>
      <c r="B13577">
        <v>508</v>
      </c>
      <c r="C13577" t="str">
        <f>VLOOKUP(B13577,customer_name,2,FALSE)</f>
        <v>Customer#000000508</v>
      </c>
      <c r="D13577">
        <f>VLOOKUP(C13577,cust_num_nat_key,3,FALSE)</f>
        <v>18</v>
      </c>
      <c r="E13577" t="str">
        <f>VLOOKUP(D13577,nation_table,2,FALSE)</f>
        <v>CHINA</v>
      </c>
      <c r="F13577" t="str">
        <f>VLOOKUP(D13577,nation_table,4,FALSE)</f>
        <v>ASIA</v>
      </c>
      <c r="G13577" t="str">
        <f>VLOOKUP(B13577,cust_segment,7,FALSE)</f>
        <v>BUILDING</v>
      </c>
      <c r="H13577" t="s">
        <v>46</v>
      </c>
      <c r="I13577">
        <v>99283.88</v>
      </c>
      <c r="J13577" s="1">
        <v>34018</v>
      </c>
      <c r="K13577" t="s">
        <v>56</v>
      </c>
      <c r="L13577" t="s">
        <v>686</v>
      </c>
      <c r="M13577">
        <v>0</v>
      </c>
      <c r="N13577" t="s">
        <v>14532</v>
      </c>
    </row>
    <row r="13578" spans="1:14" x14ac:dyDescent="0.2">
      <c r="A13578">
        <v>54305</v>
      </c>
      <c r="B13578">
        <v>1454</v>
      </c>
      <c r="C13578" t="str">
        <f>VLOOKUP(B13578,customer_name,2,FALSE)</f>
        <v>Customer#000001454</v>
      </c>
      <c r="D13578">
        <f>VLOOKUP(C13578,cust_num_nat_key,3,FALSE)</f>
        <v>24</v>
      </c>
      <c r="E13578" t="str">
        <f>VLOOKUP(D13578,nation_table,2,FALSE)</f>
        <v>UNITED STATES</v>
      </c>
      <c r="F13578" t="str">
        <f>VLOOKUP(D13578,nation_table,4,FALSE)</f>
        <v>AMERICA</v>
      </c>
      <c r="G13578" t="str">
        <f>VLOOKUP(B13578,cust_segment,7,FALSE)</f>
        <v>FURNITURE</v>
      </c>
      <c r="H13578" t="s">
        <v>39</v>
      </c>
      <c r="I13578">
        <v>126813.88</v>
      </c>
      <c r="J13578" s="1">
        <v>35654</v>
      </c>
      <c r="K13578" t="s">
        <v>40</v>
      </c>
      <c r="L13578" t="s">
        <v>467</v>
      </c>
      <c r="M13578">
        <v>0</v>
      </c>
      <c r="N13578" t="s">
        <v>14533</v>
      </c>
    </row>
    <row r="13579" spans="1:14" x14ac:dyDescent="0.2">
      <c r="A13579">
        <v>54306</v>
      </c>
      <c r="B13579">
        <v>889</v>
      </c>
      <c r="C13579" t="str">
        <f>VLOOKUP(B13579,customer_name,2,FALSE)</f>
        <v>Customer#000000889</v>
      </c>
      <c r="D13579">
        <f>VLOOKUP(C13579,cust_num_nat_key,3,FALSE)</f>
        <v>13</v>
      </c>
      <c r="E13579" t="str">
        <f>VLOOKUP(D13579,nation_table,2,FALSE)</f>
        <v>JORDAN</v>
      </c>
      <c r="F13579" t="str">
        <f>VLOOKUP(D13579,nation_table,4,FALSE)</f>
        <v>MIDDLE EAST</v>
      </c>
      <c r="G13579" t="str">
        <f>VLOOKUP(B13579,cust_segment,7,FALSE)</f>
        <v>FURNITURE</v>
      </c>
      <c r="H13579" t="s">
        <v>46</v>
      </c>
      <c r="I13579">
        <v>66967.45</v>
      </c>
      <c r="J13579" s="1">
        <v>33764</v>
      </c>
      <c r="K13579" t="s">
        <v>61</v>
      </c>
      <c r="L13579" t="s">
        <v>945</v>
      </c>
      <c r="M13579">
        <v>0</v>
      </c>
      <c r="N13579" t="s">
        <v>14534</v>
      </c>
    </row>
    <row r="13580" spans="1:14" x14ac:dyDescent="0.2">
      <c r="A13580">
        <v>54307</v>
      </c>
      <c r="B13580">
        <v>988</v>
      </c>
      <c r="C13580" t="str">
        <f>VLOOKUP(B13580,customer_name,2,FALSE)</f>
        <v>Customer#000000988</v>
      </c>
      <c r="D13580">
        <f>VLOOKUP(C13580,cust_num_nat_key,3,FALSE)</f>
        <v>3</v>
      </c>
      <c r="E13580" t="str">
        <f>VLOOKUP(D13580,nation_table,2,FALSE)</f>
        <v>CANADA</v>
      </c>
      <c r="F13580" t="str">
        <f>VLOOKUP(D13580,nation_table,4,FALSE)</f>
        <v>AMERICA</v>
      </c>
      <c r="G13580" t="str">
        <f>VLOOKUP(B13580,cust_segment,7,FALSE)</f>
        <v>FURNITURE</v>
      </c>
      <c r="H13580" t="s">
        <v>46</v>
      </c>
      <c r="I13580">
        <v>209670.97</v>
      </c>
      <c r="J13580" s="1">
        <v>33612</v>
      </c>
      <c r="K13580" t="s">
        <v>56</v>
      </c>
      <c r="L13580" t="s">
        <v>3414</v>
      </c>
      <c r="M13580">
        <v>0</v>
      </c>
      <c r="N13580" t="s">
        <v>14535</v>
      </c>
    </row>
    <row r="13581" spans="1:14" x14ac:dyDescent="0.2">
      <c r="A13581">
        <v>54308</v>
      </c>
      <c r="B13581">
        <v>295</v>
      </c>
      <c r="C13581" t="str">
        <f>VLOOKUP(B13581,customer_name,2,FALSE)</f>
        <v>Customer#000000295</v>
      </c>
      <c r="D13581">
        <f>VLOOKUP(C13581,cust_num_nat_key,3,FALSE)</f>
        <v>0</v>
      </c>
      <c r="E13581" t="str">
        <f>VLOOKUP(D13581,nation_table,2,FALSE)</f>
        <v>ALGERIA</v>
      </c>
      <c r="F13581" t="str">
        <f>VLOOKUP(D13581,nation_table,4,FALSE)</f>
        <v>AFRICA</v>
      </c>
      <c r="G13581" t="str">
        <f>VLOOKUP(B13581,cust_segment,7,FALSE)</f>
        <v>HOUSEHOLD</v>
      </c>
      <c r="H13581" t="s">
        <v>39</v>
      </c>
      <c r="I13581">
        <v>241884.88</v>
      </c>
      <c r="J13581" s="1">
        <v>35126</v>
      </c>
      <c r="K13581" t="s">
        <v>40</v>
      </c>
      <c r="L13581" t="s">
        <v>2686</v>
      </c>
      <c r="M13581">
        <v>0</v>
      </c>
      <c r="N13581" t="s">
        <v>14536</v>
      </c>
    </row>
    <row r="13582" spans="1:14" x14ac:dyDescent="0.2">
      <c r="A13582">
        <v>54309</v>
      </c>
      <c r="B13582">
        <v>698</v>
      </c>
      <c r="C13582" t="str">
        <f>VLOOKUP(B13582,customer_name,2,FALSE)</f>
        <v>Customer#000000698</v>
      </c>
      <c r="D13582">
        <f>VLOOKUP(C13582,cust_num_nat_key,3,FALSE)</f>
        <v>23</v>
      </c>
      <c r="E13582" t="str">
        <f>VLOOKUP(D13582,nation_table,2,FALSE)</f>
        <v>UNITED KINGDOM</v>
      </c>
      <c r="F13582" t="str">
        <f>VLOOKUP(D13582,nation_table,4,FALSE)</f>
        <v>EUROPE</v>
      </c>
      <c r="G13582" t="str">
        <f>VLOOKUP(B13582,cust_segment,7,FALSE)</f>
        <v>BUILDING</v>
      </c>
      <c r="H13582" t="s">
        <v>46</v>
      </c>
      <c r="I13582">
        <v>107315</v>
      </c>
      <c r="J13582" s="1">
        <v>33781</v>
      </c>
      <c r="K13582" t="s">
        <v>61</v>
      </c>
      <c r="L13582" t="s">
        <v>1522</v>
      </c>
      <c r="M13582">
        <v>0</v>
      </c>
      <c r="N13582" t="s">
        <v>14537</v>
      </c>
    </row>
    <row r="13583" spans="1:14" x14ac:dyDescent="0.2">
      <c r="A13583">
        <v>54310</v>
      </c>
      <c r="B13583">
        <v>787</v>
      </c>
      <c r="C13583" t="str">
        <f>VLOOKUP(B13583,customer_name,2,FALSE)</f>
        <v>Customer#000000787</v>
      </c>
      <c r="D13583">
        <f>VLOOKUP(C13583,cust_num_nat_key,3,FALSE)</f>
        <v>10</v>
      </c>
      <c r="E13583" t="str">
        <f>VLOOKUP(D13583,nation_table,2,FALSE)</f>
        <v>IRAN</v>
      </c>
      <c r="F13583" t="str">
        <f>VLOOKUP(D13583,nation_table,4,FALSE)</f>
        <v>MIDDLE EAST</v>
      </c>
      <c r="G13583" t="str">
        <f>VLOOKUP(B13583,cust_segment,7,FALSE)</f>
        <v>AUTOMOBILE</v>
      </c>
      <c r="H13583" t="s">
        <v>39</v>
      </c>
      <c r="I13583">
        <v>162669.48000000001</v>
      </c>
      <c r="J13583" s="1">
        <v>35889</v>
      </c>
      <c r="K13583" t="s">
        <v>40</v>
      </c>
      <c r="L13583" t="s">
        <v>253</v>
      </c>
      <c r="M13583">
        <v>0</v>
      </c>
      <c r="N13583" t="s">
        <v>14538</v>
      </c>
    </row>
    <row r="13584" spans="1:14" x14ac:dyDescent="0.2">
      <c r="A13584">
        <v>54311</v>
      </c>
      <c r="B13584">
        <v>904</v>
      </c>
      <c r="C13584" t="str">
        <f>VLOOKUP(B13584,customer_name,2,FALSE)</f>
        <v>Customer#000000904</v>
      </c>
      <c r="D13584">
        <f>VLOOKUP(C13584,cust_num_nat_key,3,FALSE)</f>
        <v>5</v>
      </c>
      <c r="E13584" t="str">
        <f>VLOOKUP(D13584,nation_table,2,FALSE)</f>
        <v>ETHIOPIA</v>
      </c>
      <c r="F13584" t="str">
        <f>VLOOKUP(D13584,nation_table,4,FALSE)</f>
        <v>AFRICA</v>
      </c>
      <c r="G13584" t="str">
        <f>VLOOKUP(B13584,cust_segment,7,FALSE)</f>
        <v>BUILDING</v>
      </c>
      <c r="H13584" t="s">
        <v>39</v>
      </c>
      <c r="I13584">
        <v>269270.40999999997</v>
      </c>
      <c r="J13584" s="1">
        <v>35800</v>
      </c>
      <c r="K13584" t="s">
        <v>61</v>
      </c>
      <c r="L13584" t="s">
        <v>1472</v>
      </c>
      <c r="M13584">
        <v>0</v>
      </c>
      <c r="N13584" t="s">
        <v>14539</v>
      </c>
    </row>
    <row r="13585" spans="1:14" x14ac:dyDescent="0.2">
      <c r="A13585">
        <v>54336</v>
      </c>
      <c r="B13585">
        <v>190</v>
      </c>
      <c r="C13585" t="str">
        <f>VLOOKUP(B13585,customer_name,2,FALSE)</f>
        <v>Customer#000000190</v>
      </c>
      <c r="D13585">
        <f>VLOOKUP(C13585,cust_num_nat_key,3,FALSE)</f>
        <v>11</v>
      </c>
      <c r="E13585" t="str">
        <f>VLOOKUP(D13585,nation_table,2,FALSE)</f>
        <v>IRAQ</v>
      </c>
      <c r="F13585" t="str">
        <f>VLOOKUP(D13585,nation_table,4,FALSE)</f>
        <v>MIDDLE EAST</v>
      </c>
      <c r="G13585" t="str">
        <f>VLOOKUP(B13585,cust_segment,7,FALSE)</f>
        <v>AUTOMOBILE</v>
      </c>
      <c r="H13585" t="s">
        <v>46</v>
      </c>
      <c r="I13585">
        <v>114101.06</v>
      </c>
      <c r="J13585" s="1">
        <v>34075</v>
      </c>
      <c r="K13585" t="s">
        <v>61</v>
      </c>
      <c r="L13585" t="s">
        <v>3550</v>
      </c>
      <c r="M13585">
        <v>0</v>
      </c>
      <c r="N13585" t="s">
        <v>14540</v>
      </c>
    </row>
    <row r="13586" spans="1:14" x14ac:dyDescent="0.2">
      <c r="A13586">
        <v>54337</v>
      </c>
      <c r="B13586">
        <v>1373</v>
      </c>
      <c r="C13586" t="str">
        <f>VLOOKUP(B13586,customer_name,2,FALSE)</f>
        <v>Customer#000001373</v>
      </c>
      <c r="D13586">
        <f>VLOOKUP(C13586,cust_num_nat_key,3,FALSE)</f>
        <v>13</v>
      </c>
      <c r="E13586" t="str">
        <f>VLOOKUP(D13586,nation_table,2,FALSE)</f>
        <v>JORDAN</v>
      </c>
      <c r="F13586" t="str">
        <f>VLOOKUP(D13586,nation_table,4,FALSE)</f>
        <v>MIDDLE EAST</v>
      </c>
      <c r="G13586" t="str">
        <f>VLOOKUP(B13586,cust_segment,7,FALSE)</f>
        <v>FURNITURE</v>
      </c>
      <c r="H13586" t="s">
        <v>39</v>
      </c>
      <c r="I13586">
        <v>139235.75</v>
      </c>
      <c r="J13586" s="1">
        <v>35279</v>
      </c>
      <c r="K13586" t="s">
        <v>43</v>
      </c>
      <c r="L13586" t="s">
        <v>2722</v>
      </c>
      <c r="M13586">
        <v>0</v>
      </c>
      <c r="N13586" t="s">
        <v>14541</v>
      </c>
    </row>
    <row r="13587" spans="1:14" x14ac:dyDescent="0.2">
      <c r="A13587">
        <v>54338</v>
      </c>
      <c r="B13587">
        <v>1078</v>
      </c>
      <c r="C13587" t="str">
        <f>VLOOKUP(B13587,customer_name,2,FALSE)</f>
        <v>Customer#000001078</v>
      </c>
      <c r="D13587">
        <f>VLOOKUP(C13587,cust_num_nat_key,3,FALSE)</f>
        <v>19</v>
      </c>
      <c r="E13587" t="str">
        <f>VLOOKUP(D13587,nation_table,2,FALSE)</f>
        <v>ROMANIA</v>
      </c>
      <c r="F13587" t="str">
        <f>VLOOKUP(D13587,nation_table,4,FALSE)</f>
        <v>EUROPE</v>
      </c>
      <c r="G13587" t="str">
        <f>VLOOKUP(B13587,cust_segment,7,FALSE)</f>
        <v>MACHINERY</v>
      </c>
      <c r="H13587" t="s">
        <v>39</v>
      </c>
      <c r="I13587">
        <v>161480.01999999999</v>
      </c>
      <c r="J13587" s="1">
        <v>35800</v>
      </c>
      <c r="K13587" t="s">
        <v>56</v>
      </c>
      <c r="L13587" t="s">
        <v>1618</v>
      </c>
      <c r="M13587">
        <v>0</v>
      </c>
      <c r="N13587" t="s">
        <v>14542</v>
      </c>
    </row>
    <row r="13588" spans="1:14" x14ac:dyDescent="0.2">
      <c r="A13588">
        <v>54339</v>
      </c>
      <c r="B13588">
        <v>469</v>
      </c>
      <c r="C13588" t="str">
        <f>VLOOKUP(B13588,customer_name,2,FALSE)</f>
        <v>Customer#000000469</v>
      </c>
      <c r="D13588">
        <f>VLOOKUP(C13588,cust_num_nat_key,3,FALSE)</f>
        <v>12</v>
      </c>
      <c r="E13588" t="str">
        <f>VLOOKUP(D13588,nation_table,2,FALSE)</f>
        <v>JAPAN</v>
      </c>
      <c r="F13588" t="str">
        <f>VLOOKUP(D13588,nation_table,4,FALSE)</f>
        <v>ASIA</v>
      </c>
      <c r="G13588" t="str">
        <f>VLOOKUP(B13588,cust_segment,7,FALSE)</f>
        <v>BUILDING</v>
      </c>
      <c r="H13588" t="s">
        <v>46</v>
      </c>
      <c r="I13588">
        <v>231117.3</v>
      </c>
      <c r="J13588" s="1">
        <v>33727</v>
      </c>
      <c r="K13588" t="s">
        <v>40</v>
      </c>
      <c r="L13588" t="s">
        <v>3182</v>
      </c>
      <c r="M13588">
        <v>0</v>
      </c>
      <c r="N13588" t="s">
        <v>14543</v>
      </c>
    </row>
    <row r="13589" spans="1:14" x14ac:dyDescent="0.2">
      <c r="A13589">
        <v>54340</v>
      </c>
      <c r="B13589">
        <v>995</v>
      </c>
      <c r="C13589" t="str">
        <f>VLOOKUP(B13589,customer_name,2,FALSE)</f>
        <v>Customer#000000995</v>
      </c>
      <c r="D13589">
        <f>VLOOKUP(C13589,cust_num_nat_key,3,FALSE)</f>
        <v>13</v>
      </c>
      <c r="E13589" t="str">
        <f>VLOOKUP(D13589,nation_table,2,FALSE)</f>
        <v>JORDAN</v>
      </c>
      <c r="F13589" t="str">
        <f>VLOOKUP(D13589,nation_table,4,FALSE)</f>
        <v>MIDDLE EAST</v>
      </c>
      <c r="G13589" t="str">
        <f>VLOOKUP(B13589,cust_segment,7,FALSE)</f>
        <v>BUILDING</v>
      </c>
      <c r="H13589" t="s">
        <v>46</v>
      </c>
      <c r="I13589">
        <v>48668.69</v>
      </c>
      <c r="J13589" s="1">
        <v>34283</v>
      </c>
      <c r="K13589" t="s">
        <v>61</v>
      </c>
      <c r="L13589" t="s">
        <v>837</v>
      </c>
      <c r="M13589">
        <v>0</v>
      </c>
      <c r="N13589" t="s">
        <v>14544</v>
      </c>
    </row>
    <row r="13590" spans="1:14" x14ac:dyDescent="0.2">
      <c r="A13590">
        <v>54341</v>
      </c>
      <c r="B13590">
        <v>973</v>
      </c>
      <c r="C13590" t="str">
        <f>VLOOKUP(B13590,customer_name,2,FALSE)</f>
        <v>Customer#000000973</v>
      </c>
      <c r="D13590">
        <f>VLOOKUP(C13590,cust_num_nat_key,3,FALSE)</f>
        <v>0</v>
      </c>
      <c r="E13590" t="str">
        <f>VLOOKUP(D13590,nation_table,2,FALSE)</f>
        <v>ALGERIA</v>
      </c>
      <c r="F13590" t="str">
        <f>VLOOKUP(D13590,nation_table,4,FALSE)</f>
        <v>AFRICA</v>
      </c>
      <c r="G13590" t="str">
        <f>VLOOKUP(B13590,cust_segment,7,FALSE)</f>
        <v>FURNITURE</v>
      </c>
      <c r="H13590" t="s">
        <v>46</v>
      </c>
      <c r="I13590">
        <v>124363.21</v>
      </c>
      <c r="J13590" s="1">
        <v>33717</v>
      </c>
      <c r="K13590" t="s">
        <v>56</v>
      </c>
      <c r="L13590" t="s">
        <v>1051</v>
      </c>
      <c r="M13590">
        <v>0</v>
      </c>
      <c r="N13590" t="s">
        <v>14545</v>
      </c>
    </row>
    <row r="13591" spans="1:14" x14ac:dyDescent="0.2">
      <c r="A13591">
        <v>54342</v>
      </c>
      <c r="B13591">
        <v>877</v>
      </c>
      <c r="C13591" t="str">
        <f>VLOOKUP(B13591,customer_name,2,FALSE)</f>
        <v>Customer#000000877</v>
      </c>
      <c r="D13591">
        <f>VLOOKUP(C13591,cust_num_nat_key,3,FALSE)</f>
        <v>16</v>
      </c>
      <c r="E13591" t="str">
        <f>VLOOKUP(D13591,nation_table,2,FALSE)</f>
        <v>MOZAMBIQUE</v>
      </c>
      <c r="F13591" t="str">
        <f>VLOOKUP(D13591,nation_table,4,FALSE)</f>
        <v>AFRICA</v>
      </c>
      <c r="G13591" t="str">
        <f>VLOOKUP(B13591,cust_segment,7,FALSE)</f>
        <v>MACHINERY</v>
      </c>
      <c r="H13591" t="s">
        <v>46</v>
      </c>
      <c r="I13591">
        <v>163927.51999999999</v>
      </c>
      <c r="J13591" s="1">
        <v>34494</v>
      </c>
      <c r="K13591" t="s">
        <v>40</v>
      </c>
      <c r="L13591" t="s">
        <v>471</v>
      </c>
      <c r="M13591">
        <v>0</v>
      </c>
      <c r="N13591" t="s">
        <v>14546</v>
      </c>
    </row>
    <row r="13592" spans="1:14" x14ac:dyDescent="0.2">
      <c r="A13592">
        <v>54343</v>
      </c>
      <c r="B13592">
        <v>472</v>
      </c>
      <c r="C13592" t="str">
        <f>VLOOKUP(B13592,customer_name,2,FALSE)</f>
        <v>Customer#000000472</v>
      </c>
      <c r="D13592">
        <f>VLOOKUP(C13592,cust_num_nat_key,3,FALSE)</f>
        <v>12</v>
      </c>
      <c r="E13592" t="str">
        <f>VLOOKUP(D13592,nation_table,2,FALSE)</f>
        <v>JAPAN</v>
      </c>
      <c r="F13592" t="str">
        <f>VLOOKUP(D13592,nation_table,4,FALSE)</f>
        <v>ASIA</v>
      </c>
      <c r="G13592" t="str">
        <f>VLOOKUP(B13592,cust_segment,7,FALSE)</f>
        <v>MACHINERY</v>
      </c>
      <c r="H13592" t="s">
        <v>39</v>
      </c>
      <c r="I13592">
        <v>250858.39</v>
      </c>
      <c r="J13592" s="1">
        <v>36006</v>
      </c>
      <c r="K13592" t="s">
        <v>53</v>
      </c>
      <c r="L13592" t="s">
        <v>1065</v>
      </c>
      <c r="M13592">
        <v>0</v>
      </c>
      <c r="N13592" t="s">
        <v>14547</v>
      </c>
    </row>
    <row r="13593" spans="1:14" x14ac:dyDescent="0.2">
      <c r="A13593">
        <v>54368</v>
      </c>
      <c r="B13593">
        <v>34</v>
      </c>
      <c r="C13593" t="str">
        <f>VLOOKUP(B13593,customer_name,2,FALSE)</f>
        <v>Customer#000000034</v>
      </c>
      <c r="D13593">
        <f>VLOOKUP(C13593,cust_num_nat_key,3,FALSE)</f>
        <v>15</v>
      </c>
      <c r="E13593" t="str">
        <f>VLOOKUP(D13593,nation_table,2,FALSE)</f>
        <v>MOROCCO</v>
      </c>
      <c r="F13593" t="str">
        <f>VLOOKUP(D13593,nation_table,4,FALSE)</f>
        <v>AFRICA</v>
      </c>
      <c r="G13593" t="str">
        <f>VLOOKUP(B13593,cust_segment,7,FALSE)</f>
        <v>HOUSEHOLD</v>
      </c>
      <c r="H13593" t="s">
        <v>39</v>
      </c>
      <c r="I13593">
        <v>308920.78999999998</v>
      </c>
      <c r="J13593" s="1">
        <v>35005</v>
      </c>
      <c r="K13593" t="s">
        <v>53</v>
      </c>
      <c r="L13593" t="s">
        <v>394</v>
      </c>
      <c r="M13593">
        <v>0</v>
      </c>
      <c r="N13593" t="s">
        <v>14548</v>
      </c>
    </row>
    <row r="13594" spans="1:14" x14ac:dyDescent="0.2">
      <c r="A13594">
        <v>54369</v>
      </c>
      <c r="B13594">
        <v>1123</v>
      </c>
      <c r="C13594" t="str">
        <f>VLOOKUP(B13594,customer_name,2,FALSE)</f>
        <v>Customer#000001123</v>
      </c>
      <c r="D13594">
        <f>VLOOKUP(C13594,cust_num_nat_key,3,FALSE)</f>
        <v>16</v>
      </c>
      <c r="E13594" t="str">
        <f>VLOOKUP(D13594,nation_table,2,FALSE)</f>
        <v>MOZAMBIQUE</v>
      </c>
      <c r="F13594" t="str">
        <f>VLOOKUP(D13594,nation_table,4,FALSE)</f>
        <v>AFRICA</v>
      </c>
      <c r="G13594" t="str">
        <f>VLOOKUP(B13594,cust_segment,7,FALSE)</f>
        <v>MACHINERY</v>
      </c>
      <c r="H13594" t="s">
        <v>46</v>
      </c>
      <c r="I13594">
        <v>95434.13</v>
      </c>
      <c r="J13594" s="1">
        <v>34396</v>
      </c>
      <c r="K13594" t="s">
        <v>53</v>
      </c>
      <c r="L13594" t="s">
        <v>2021</v>
      </c>
      <c r="M13594">
        <v>0</v>
      </c>
      <c r="N13594" t="s">
        <v>14549</v>
      </c>
    </row>
    <row r="13595" spans="1:14" x14ac:dyDescent="0.2">
      <c r="A13595">
        <v>54370</v>
      </c>
      <c r="B13595">
        <v>1291</v>
      </c>
      <c r="C13595" t="str">
        <f>VLOOKUP(B13595,customer_name,2,FALSE)</f>
        <v>Customer#000001291</v>
      </c>
      <c r="D13595">
        <f>VLOOKUP(C13595,cust_num_nat_key,3,FALSE)</f>
        <v>7</v>
      </c>
      <c r="E13595" t="str">
        <f>VLOOKUP(D13595,nation_table,2,FALSE)</f>
        <v>GERMANY</v>
      </c>
      <c r="F13595" t="str">
        <f>VLOOKUP(D13595,nation_table,4,FALSE)</f>
        <v>EUROPE</v>
      </c>
      <c r="G13595" t="str">
        <f>VLOOKUP(B13595,cust_segment,7,FALSE)</f>
        <v>BUILDING</v>
      </c>
      <c r="H13595" t="s">
        <v>46</v>
      </c>
      <c r="I13595">
        <v>140804.73000000001</v>
      </c>
      <c r="J13595" s="1">
        <v>33703</v>
      </c>
      <c r="K13595" t="s">
        <v>53</v>
      </c>
      <c r="L13595" t="s">
        <v>413</v>
      </c>
      <c r="M13595">
        <v>0</v>
      </c>
      <c r="N13595" t="s">
        <v>14550</v>
      </c>
    </row>
    <row r="13596" spans="1:14" x14ac:dyDescent="0.2">
      <c r="A13596">
        <v>54371</v>
      </c>
      <c r="B13596">
        <v>661</v>
      </c>
      <c r="C13596" t="str">
        <f>VLOOKUP(B13596,customer_name,2,FALSE)</f>
        <v>Customer#000000661</v>
      </c>
      <c r="D13596">
        <f>VLOOKUP(C13596,cust_num_nat_key,3,FALSE)</f>
        <v>4</v>
      </c>
      <c r="E13596" t="str">
        <f>VLOOKUP(D13596,nation_table,2,FALSE)</f>
        <v>EGYPT</v>
      </c>
      <c r="F13596" t="str">
        <f>VLOOKUP(D13596,nation_table,4,FALSE)</f>
        <v>MIDDLE EAST</v>
      </c>
      <c r="G13596" t="str">
        <f>VLOOKUP(B13596,cust_segment,7,FALSE)</f>
        <v>HOUSEHOLD</v>
      </c>
      <c r="H13596" t="s">
        <v>46</v>
      </c>
      <c r="I13596">
        <v>101446.53</v>
      </c>
      <c r="J13596" s="1">
        <v>33650</v>
      </c>
      <c r="K13596" t="s">
        <v>53</v>
      </c>
      <c r="L13596" t="s">
        <v>1028</v>
      </c>
      <c r="M13596">
        <v>0</v>
      </c>
      <c r="N13596" t="s">
        <v>14551</v>
      </c>
    </row>
    <row r="13597" spans="1:14" x14ac:dyDescent="0.2">
      <c r="A13597">
        <v>54372</v>
      </c>
      <c r="B13597">
        <v>557</v>
      </c>
      <c r="C13597" t="str">
        <f>VLOOKUP(B13597,customer_name,2,FALSE)</f>
        <v>Customer#000000557</v>
      </c>
      <c r="D13597">
        <f>VLOOKUP(C13597,cust_num_nat_key,3,FALSE)</f>
        <v>15</v>
      </c>
      <c r="E13597" t="str">
        <f>VLOOKUP(D13597,nation_table,2,FALSE)</f>
        <v>MOROCCO</v>
      </c>
      <c r="F13597" t="str">
        <f>VLOOKUP(D13597,nation_table,4,FALSE)</f>
        <v>AFRICA</v>
      </c>
      <c r="G13597" t="str">
        <f>VLOOKUP(B13597,cust_segment,7,FALSE)</f>
        <v>BUILDING</v>
      </c>
      <c r="H13597" t="s">
        <v>78</v>
      </c>
      <c r="I13597">
        <v>244775.72</v>
      </c>
      <c r="J13597" s="1">
        <v>34782</v>
      </c>
      <c r="K13597" t="s">
        <v>43</v>
      </c>
      <c r="L13597" t="s">
        <v>450</v>
      </c>
      <c r="M13597">
        <v>0</v>
      </c>
      <c r="N13597" t="s">
        <v>14552</v>
      </c>
    </row>
    <row r="13598" spans="1:14" x14ac:dyDescent="0.2">
      <c r="A13598">
        <v>54373</v>
      </c>
      <c r="B13598">
        <v>1124</v>
      </c>
      <c r="C13598" t="str">
        <f>VLOOKUP(B13598,customer_name,2,FALSE)</f>
        <v>Customer#000001124</v>
      </c>
      <c r="D13598">
        <f>VLOOKUP(C13598,cust_num_nat_key,3,FALSE)</f>
        <v>1</v>
      </c>
      <c r="E13598" t="str">
        <f>VLOOKUP(D13598,nation_table,2,FALSE)</f>
        <v>ARGENTINA</v>
      </c>
      <c r="F13598" t="str">
        <f>VLOOKUP(D13598,nation_table,4,FALSE)</f>
        <v>AMERICA</v>
      </c>
      <c r="G13598" t="str">
        <f>VLOOKUP(B13598,cust_segment,7,FALSE)</f>
        <v>BUILDING</v>
      </c>
      <c r="H13598" t="s">
        <v>39</v>
      </c>
      <c r="I13598">
        <v>53838.78</v>
      </c>
      <c r="J13598" s="1">
        <v>35803</v>
      </c>
      <c r="K13598" t="s">
        <v>53</v>
      </c>
      <c r="L13598" t="s">
        <v>310</v>
      </c>
      <c r="M13598">
        <v>0</v>
      </c>
      <c r="N13598" t="s">
        <v>14553</v>
      </c>
    </row>
    <row r="13599" spans="1:14" x14ac:dyDescent="0.2">
      <c r="A13599">
        <v>54374</v>
      </c>
      <c r="B13599">
        <v>241</v>
      </c>
      <c r="C13599" t="str">
        <f>VLOOKUP(B13599,customer_name,2,FALSE)</f>
        <v>Customer#000000241</v>
      </c>
      <c r="D13599">
        <f>VLOOKUP(C13599,cust_num_nat_key,3,FALSE)</f>
        <v>9</v>
      </c>
      <c r="E13599" t="str">
        <f>VLOOKUP(D13599,nation_table,2,FALSE)</f>
        <v>INDONESIA</v>
      </c>
      <c r="F13599" t="str">
        <f>VLOOKUP(D13599,nation_table,4,FALSE)</f>
        <v>ASIA</v>
      </c>
      <c r="G13599" t="str">
        <f>VLOOKUP(B13599,cust_segment,7,FALSE)</f>
        <v>AUTOMOBILE</v>
      </c>
      <c r="H13599" t="s">
        <v>39</v>
      </c>
      <c r="I13599">
        <v>139087.37</v>
      </c>
      <c r="J13599" s="1">
        <v>35640</v>
      </c>
      <c r="K13599" t="s">
        <v>56</v>
      </c>
      <c r="L13599" t="s">
        <v>331</v>
      </c>
      <c r="M13599">
        <v>0</v>
      </c>
      <c r="N13599" t="s">
        <v>14554</v>
      </c>
    </row>
    <row r="13600" spans="1:14" x14ac:dyDescent="0.2">
      <c r="A13600">
        <v>54375</v>
      </c>
      <c r="B13600">
        <v>718</v>
      </c>
      <c r="C13600" t="str">
        <f>VLOOKUP(B13600,customer_name,2,FALSE)</f>
        <v>Customer#000000718</v>
      </c>
      <c r="D13600">
        <f>VLOOKUP(C13600,cust_num_nat_key,3,FALSE)</f>
        <v>20</v>
      </c>
      <c r="E13600" t="str">
        <f>VLOOKUP(D13600,nation_table,2,FALSE)</f>
        <v>SAUDI ARABIA</v>
      </c>
      <c r="F13600" t="str">
        <f>VLOOKUP(D13600,nation_table,4,FALSE)</f>
        <v>MIDDLE EAST</v>
      </c>
      <c r="G13600" t="str">
        <f>VLOOKUP(B13600,cust_segment,7,FALSE)</f>
        <v>HOUSEHOLD</v>
      </c>
      <c r="H13600" t="s">
        <v>39</v>
      </c>
      <c r="I13600">
        <v>152240</v>
      </c>
      <c r="J13600" s="1">
        <v>35575</v>
      </c>
      <c r="K13600" t="s">
        <v>40</v>
      </c>
      <c r="L13600" t="s">
        <v>1047</v>
      </c>
      <c r="M13600">
        <v>0</v>
      </c>
      <c r="N13600" t="s">
        <v>14555</v>
      </c>
    </row>
    <row r="13601" spans="1:14" x14ac:dyDescent="0.2">
      <c r="A13601">
        <v>54400</v>
      </c>
      <c r="B13601">
        <v>10</v>
      </c>
      <c r="C13601" t="str">
        <f>VLOOKUP(B13601,customer_name,2,FALSE)</f>
        <v>Customer#000000010</v>
      </c>
      <c r="D13601">
        <f>VLOOKUP(C13601,cust_num_nat_key,3,FALSE)</f>
        <v>5</v>
      </c>
      <c r="E13601" t="str">
        <f>VLOOKUP(D13601,nation_table,2,FALSE)</f>
        <v>ETHIOPIA</v>
      </c>
      <c r="F13601" t="str">
        <f>VLOOKUP(D13601,nation_table,4,FALSE)</f>
        <v>AFRICA</v>
      </c>
      <c r="G13601" t="str">
        <f>VLOOKUP(B13601,cust_segment,7,FALSE)</f>
        <v>HOUSEHOLD</v>
      </c>
      <c r="H13601" t="s">
        <v>39</v>
      </c>
      <c r="I13601">
        <v>132173.75</v>
      </c>
      <c r="J13601" s="1">
        <v>35620</v>
      </c>
      <c r="K13601" t="s">
        <v>61</v>
      </c>
      <c r="L13601" t="s">
        <v>1729</v>
      </c>
      <c r="M13601">
        <v>0</v>
      </c>
      <c r="N13601" t="s">
        <v>14556</v>
      </c>
    </row>
    <row r="13602" spans="1:14" x14ac:dyDescent="0.2">
      <c r="A13602">
        <v>54401</v>
      </c>
      <c r="B13602">
        <v>97</v>
      </c>
      <c r="C13602" t="str">
        <f>VLOOKUP(B13602,customer_name,2,FALSE)</f>
        <v>Customer#000000097</v>
      </c>
      <c r="D13602">
        <f>VLOOKUP(C13602,cust_num_nat_key,3,FALSE)</f>
        <v>17</v>
      </c>
      <c r="E13602" t="str">
        <f>VLOOKUP(D13602,nation_table,2,FALSE)</f>
        <v>PERU</v>
      </c>
      <c r="F13602" t="str">
        <f>VLOOKUP(D13602,nation_table,4,FALSE)</f>
        <v>AMERICA</v>
      </c>
      <c r="G13602" t="str">
        <f>VLOOKUP(B13602,cust_segment,7,FALSE)</f>
        <v>AUTOMOBILE</v>
      </c>
      <c r="H13602" t="s">
        <v>39</v>
      </c>
      <c r="I13602">
        <v>190482.19</v>
      </c>
      <c r="J13602" s="1">
        <v>35038</v>
      </c>
      <c r="K13602" t="s">
        <v>56</v>
      </c>
      <c r="L13602" t="s">
        <v>2117</v>
      </c>
      <c r="M13602">
        <v>0</v>
      </c>
      <c r="N13602" t="s">
        <v>14557</v>
      </c>
    </row>
    <row r="13603" spans="1:14" x14ac:dyDescent="0.2">
      <c r="A13603">
        <v>54402</v>
      </c>
      <c r="B13603">
        <v>1247</v>
      </c>
      <c r="C13603" t="str">
        <f>VLOOKUP(B13603,customer_name,2,FALSE)</f>
        <v>Customer#000001247</v>
      </c>
      <c r="D13603">
        <f>VLOOKUP(C13603,cust_num_nat_key,3,FALSE)</f>
        <v>0</v>
      </c>
      <c r="E13603" t="str">
        <f>VLOOKUP(D13603,nation_table,2,FALSE)</f>
        <v>ALGERIA</v>
      </c>
      <c r="F13603" t="str">
        <f>VLOOKUP(D13603,nation_table,4,FALSE)</f>
        <v>AFRICA</v>
      </c>
      <c r="G13603" t="str">
        <f>VLOOKUP(B13603,cust_segment,7,FALSE)</f>
        <v>MACHINERY</v>
      </c>
      <c r="H13603" t="s">
        <v>39</v>
      </c>
      <c r="I13603">
        <v>197304.15</v>
      </c>
      <c r="J13603" s="1">
        <v>35349</v>
      </c>
      <c r="K13603" t="s">
        <v>61</v>
      </c>
      <c r="L13603" t="s">
        <v>2367</v>
      </c>
      <c r="M13603">
        <v>0</v>
      </c>
      <c r="N13603" t="s">
        <v>14558</v>
      </c>
    </row>
    <row r="13604" spans="1:14" x14ac:dyDescent="0.2">
      <c r="A13604">
        <v>54403</v>
      </c>
      <c r="B13604">
        <v>725</v>
      </c>
      <c r="C13604" t="str">
        <f>VLOOKUP(B13604,customer_name,2,FALSE)</f>
        <v>Customer#000000725</v>
      </c>
      <c r="D13604">
        <f>VLOOKUP(C13604,cust_num_nat_key,3,FALSE)</f>
        <v>16</v>
      </c>
      <c r="E13604" t="str">
        <f>VLOOKUP(D13604,nation_table,2,FALSE)</f>
        <v>MOZAMBIQUE</v>
      </c>
      <c r="F13604" t="str">
        <f>VLOOKUP(D13604,nation_table,4,FALSE)</f>
        <v>AFRICA</v>
      </c>
      <c r="G13604" t="str">
        <f>VLOOKUP(B13604,cust_segment,7,FALSE)</f>
        <v>FURNITURE</v>
      </c>
      <c r="H13604" t="s">
        <v>39</v>
      </c>
      <c r="I13604">
        <v>52071.98</v>
      </c>
      <c r="J13604" s="1">
        <v>35114</v>
      </c>
      <c r="K13604" t="s">
        <v>53</v>
      </c>
      <c r="L13604" t="s">
        <v>186</v>
      </c>
      <c r="M13604">
        <v>0</v>
      </c>
      <c r="N13604" t="s">
        <v>14559</v>
      </c>
    </row>
    <row r="13605" spans="1:14" x14ac:dyDescent="0.2">
      <c r="A13605">
        <v>54404</v>
      </c>
      <c r="B13605">
        <v>4</v>
      </c>
      <c r="C13605" t="str">
        <f>VLOOKUP(B13605,customer_name,2,FALSE)</f>
        <v>Customer#000000004</v>
      </c>
      <c r="D13605">
        <f>VLOOKUP(C13605,cust_num_nat_key,3,FALSE)</f>
        <v>4</v>
      </c>
      <c r="E13605" t="str">
        <f>VLOOKUP(D13605,nation_table,2,FALSE)</f>
        <v>EGYPT</v>
      </c>
      <c r="F13605" t="str">
        <f>VLOOKUP(D13605,nation_table,4,FALSE)</f>
        <v>MIDDLE EAST</v>
      </c>
      <c r="G13605" t="str">
        <f>VLOOKUP(B13605,cust_segment,7,FALSE)</f>
        <v>MACHINERY</v>
      </c>
      <c r="H13605" t="s">
        <v>39</v>
      </c>
      <c r="I13605">
        <v>182306.44</v>
      </c>
      <c r="J13605" s="1">
        <v>35839</v>
      </c>
      <c r="K13605" t="s">
        <v>40</v>
      </c>
      <c r="L13605" t="s">
        <v>571</v>
      </c>
      <c r="M13605">
        <v>0</v>
      </c>
      <c r="N13605" t="s">
        <v>14560</v>
      </c>
    </row>
    <row r="13606" spans="1:14" x14ac:dyDescent="0.2">
      <c r="A13606">
        <v>54405</v>
      </c>
      <c r="B13606">
        <v>496</v>
      </c>
      <c r="C13606" t="str">
        <f>VLOOKUP(B13606,customer_name,2,FALSE)</f>
        <v>Customer#000000496</v>
      </c>
      <c r="D13606">
        <f>VLOOKUP(C13606,cust_num_nat_key,3,FALSE)</f>
        <v>12</v>
      </c>
      <c r="E13606" t="str">
        <f>VLOOKUP(D13606,nation_table,2,FALSE)</f>
        <v>JAPAN</v>
      </c>
      <c r="F13606" t="str">
        <f>VLOOKUP(D13606,nation_table,4,FALSE)</f>
        <v>ASIA</v>
      </c>
      <c r="G13606" t="str">
        <f>VLOOKUP(B13606,cust_segment,7,FALSE)</f>
        <v>MACHINERY</v>
      </c>
      <c r="H13606" t="s">
        <v>46</v>
      </c>
      <c r="I13606">
        <v>107404.04</v>
      </c>
      <c r="J13606" s="1">
        <v>34486</v>
      </c>
      <c r="K13606" t="s">
        <v>61</v>
      </c>
      <c r="L13606" t="s">
        <v>140</v>
      </c>
      <c r="M13606">
        <v>0</v>
      </c>
      <c r="N13606" t="s">
        <v>14561</v>
      </c>
    </row>
    <row r="13607" spans="1:14" x14ac:dyDescent="0.2">
      <c r="A13607">
        <v>54406</v>
      </c>
      <c r="B13607">
        <v>1304</v>
      </c>
      <c r="C13607" t="str">
        <f>VLOOKUP(B13607,customer_name,2,FALSE)</f>
        <v>Customer#000001304</v>
      </c>
      <c r="D13607">
        <f>VLOOKUP(C13607,cust_num_nat_key,3,FALSE)</f>
        <v>11</v>
      </c>
      <c r="E13607" t="str">
        <f>VLOOKUP(D13607,nation_table,2,FALSE)</f>
        <v>IRAQ</v>
      </c>
      <c r="F13607" t="str">
        <f>VLOOKUP(D13607,nation_table,4,FALSE)</f>
        <v>MIDDLE EAST</v>
      </c>
      <c r="G13607" t="str">
        <f>VLOOKUP(B13607,cust_segment,7,FALSE)</f>
        <v>AUTOMOBILE</v>
      </c>
      <c r="H13607" t="s">
        <v>39</v>
      </c>
      <c r="I13607">
        <v>292040.5</v>
      </c>
      <c r="J13607" s="1">
        <v>34852</v>
      </c>
      <c r="K13607" t="s">
        <v>53</v>
      </c>
      <c r="L13607" t="s">
        <v>196</v>
      </c>
      <c r="M13607">
        <v>0</v>
      </c>
      <c r="N13607" t="s">
        <v>14562</v>
      </c>
    </row>
    <row r="13608" spans="1:14" x14ac:dyDescent="0.2">
      <c r="A13608">
        <v>54407</v>
      </c>
      <c r="B13608">
        <v>346</v>
      </c>
      <c r="C13608" t="str">
        <f>VLOOKUP(B13608,customer_name,2,FALSE)</f>
        <v>Customer#000000346</v>
      </c>
      <c r="D13608">
        <f>VLOOKUP(C13608,cust_num_nat_key,3,FALSE)</f>
        <v>2</v>
      </c>
      <c r="E13608" t="str">
        <f>VLOOKUP(D13608,nation_table,2,FALSE)</f>
        <v>BRAZIL</v>
      </c>
      <c r="F13608" t="str">
        <f>VLOOKUP(D13608,nation_table,4,FALSE)</f>
        <v>AMERICA</v>
      </c>
      <c r="G13608" t="str">
        <f>VLOOKUP(B13608,cust_segment,7,FALSE)</f>
        <v>FURNITURE</v>
      </c>
      <c r="H13608" t="s">
        <v>46</v>
      </c>
      <c r="I13608">
        <v>142358.60999999999</v>
      </c>
      <c r="J13608" s="1">
        <v>34137</v>
      </c>
      <c r="K13608" t="s">
        <v>61</v>
      </c>
      <c r="L13608" t="s">
        <v>1090</v>
      </c>
      <c r="M13608">
        <v>0</v>
      </c>
      <c r="N13608" t="s">
        <v>14563</v>
      </c>
    </row>
    <row r="13609" spans="1:14" x14ac:dyDescent="0.2">
      <c r="A13609">
        <v>54432</v>
      </c>
      <c r="B13609">
        <v>1372</v>
      </c>
      <c r="C13609" t="str">
        <f>VLOOKUP(B13609,customer_name,2,FALSE)</f>
        <v>Customer#000001372</v>
      </c>
      <c r="D13609">
        <f>VLOOKUP(C13609,cust_num_nat_key,3,FALSE)</f>
        <v>23</v>
      </c>
      <c r="E13609" t="str">
        <f>VLOOKUP(D13609,nation_table,2,FALSE)</f>
        <v>UNITED KINGDOM</v>
      </c>
      <c r="F13609" t="str">
        <f>VLOOKUP(D13609,nation_table,4,FALSE)</f>
        <v>EUROPE</v>
      </c>
      <c r="G13609" t="str">
        <f>VLOOKUP(B13609,cust_segment,7,FALSE)</f>
        <v>HOUSEHOLD</v>
      </c>
      <c r="H13609" t="s">
        <v>39</v>
      </c>
      <c r="I13609">
        <v>65765.820000000007</v>
      </c>
      <c r="J13609" s="1">
        <v>35133</v>
      </c>
      <c r="K13609" t="s">
        <v>43</v>
      </c>
      <c r="L13609" t="s">
        <v>2343</v>
      </c>
      <c r="M13609">
        <v>0</v>
      </c>
      <c r="N13609" t="s">
        <v>14564</v>
      </c>
    </row>
    <row r="13610" spans="1:14" x14ac:dyDescent="0.2">
      <c r="A13610">
        <v>54433</v>
      </c>
      <c r="B13610">
        <v>1414</v>
      </c>
      <c r="C13610" t="str">
        <f>VLOOKUP(B13610,customer_name,2,FALSE)</f>
        <v>Customer#000001414</v>
      </c>
      <c r="D13610">
        <f>VLOOKUP(C13610,cust_num_nat_key,3,FALSE)</f>
        <v>20</v>
      </c>
      <c r="E13610" t="str">
        <f>VLOOKUP(D13610,nation_table,2,FALSE)</f>
        <v>SAUDI ARABIA</v>
      </c>
      <c r="F13610" t="str">
        <f>VLOOKUP(D13610,nation_table,4,FALSE)</f>
        <v>MIDDLE EAST</v>
      </c>
      <c r="G13610" t="str">
        <f>VLOOKUP(B13610,cust_segment,7,FALSE)</f>
        <v>BUILDING</v>
      </c>
      <c r="H13610" t="s">
        <v>39</v>
      </c>
      <c r="I13610">
        <v>125265.28</v>
      </c>
      <c r="J13610" s="1">
        <v>35697</v>
      </c>
      <c r="K13610" t="s">
        <v>56</v>
      </c>
      <c r="L13610" t="s">
        <v>2914</v>
      </c>
      <c r="M13610">
        <v>0</v>
      </c>
      <c r="N13610" t="s">
        <v>14565</v>
      </c>
    </row>
    <row r="13611" spans="1:14" x14ac:dyDescent="0.2">
      <c r="A13611">
        <v>54434</v>
      </c>
      <c r="B13611">
        <v>415</v>
      </c>
      <c r="C13611" t="str">
        <f>VLOOKUP(B13611,customer_name,2,FALSE)</f>
        <v>Customer#000000415</v>
      </c>
      <c r="D13611">
        <f>VLOOKUP(C13611,cust_num_nat_key,3,FALSE)</f>
        <v>23</v>
      </c>
      <c r="E13611" t="str">
        <f>VLOOKUP(D13611,nation_table,2,FALSE)</f>
        <v>UNITED KINGDOM</v>
      </c>
      <c r="F13611" t="str">
        <f>VLOOKUP(D13611,nation_table,4,FALSE)</f>
        <v>EUROPE</v>
      </c>
      <c r="G13611" t="str">
        <f>VLOOKUP(B13611,cust_segment,7,FALSE)</f>
        <v>FURNITURE</v>
      </c>
      <c r="H13611" t="s">
        <v>46</v>
      </c>
      <c r="I13611">
        <v>86074.2</v>
      </c>
      <c r="J13611" s="1">
        <v>34591</v>
      </c>
      <c r="K13611" t="s">
        <v>40</v>
      </c>
      <c r="L13611" t="s">
        <v>2367</v>
      </c>
      <c r="M13611">
        <v>0</v>
      </c>
      <c r="N13611" t="s">
        <v>14566</v>
      </c>
    </row>
    <row r="13612" spans="1:14" x14ac:dyDescent="0.2">
      <c r="A13612">
        <v>54435</v>
      </c>
      <c r="B13612">
        <v>1451</v>
      </c>
      <c r="C13612" t="str">
        <f>VLOOKUP(B13612,customer_name,2,FALSE)</f>
        <v>Customer#000001451</v>
      </c>
      <c r="D13612">
        <f>VLOOKUP(C13612,cust_num_nat_key,3,FALSE)</f>
        <v>2</v>
      </c>
      <c r="E13612" t="str">
        <f>VLOOKUP(D13612,nation_table,2,FALSE)</f>
        <v>BRAZIL</v>
      </c>
      <c r="F13612" t="str">
        <f>VLOOKUP(D13612,nation_table,4,FALSE)</f>
        <v>AMERICA</v>
      </c>
      <c r="G13612" t="str">
        <f>VLOOKUP(B13612,cust_segment,7,FALSE)</f>
        <v>FURNITURE</v>
      </c>
      <c r="H13612" t="s">
        <v>39</v>
      </c>
      <c r="I13612">
        <v>182118.32</v>
      </c>
      <c r="J13612" s="1">
        <v>35540</v>
      </c>
      <c r="K13612" t="s">
        <v>53</v>
      </c>
      <c r="L13612" t="s">
        <v>783</v>
      </c>
      <c r="M13612">
        <v>0</v>
      </c>
      <c r="N13612" t="s">
        <v>14567</v>
      </c>
    </row>
    <row r="13613" spans="1:14" x14ac:dyDescent="0.2">
      <c r="A13613">
        <v>54436</v>
      </c>
      <c r="B13613">
        <v>104</v>
      </c>
      <c r="C13613" t="str">
        <f>VLOOKUP(B13613,customer_name,2,FALSE)</f>
        <v>Customer#000000104</v>
      </c>
      <c r="D13613">
        <f>VLOOKUP(C13613,cust_num_nat_key,3,FALSE)</f>
        <v>10</v>
      </c>
      <c r="E13613" t="str">
        <f>VLOOKUP(D13613,nation_table,2,FALSE)</f>
        <v>IRAN</v>
      </c>
      <c r="F13613" t="str">
        <f>VLOOKUP(D13613,nation_table,4,FALSE)</f>
        <v>MIDDLE EAST</v>
      </c>
      <c r="G13613" t="str">
        <f>VLOOKUP(B13613,cust_segment,7,FALSE)</f>
        <v>FURNITURE</v>
      </c>
      <c r="H13613" t="s">
        <v>46</v>
      </c>
      <c r="I13613">
        <v>214506.69</v>
      </c>
      <c r="J13613" s="1">
        <v>34597</v>
      </c>
      <c r="K13613" t="s">
        <v>56</v>
      </c>
      <c r="L13613" t="s">
        <v>5275</v>
      </c>
      <c r="M13613">
        <v>0</v>
      </c>
      <c r="N13613" t="s">
        <v>14568</v>
      </c>
    </row>
    <row r="13614" spans="1:14" x14ac:dyDescent="0.2">
      <c r="A13614">
        <v>54437</v>
      </c>
      <c r="B13614">
        <v>718</v>
      </c>
      <c r="C13614" t="str">
        <f>VLOOKUP(B13614,customer_name,2,FALSE)</f>
        <v>Customer#000000718</v>
      </c>
      <c r="D13614">
        <f>VLOOKUP(C13614,cust_num_nat_key,3,FALSE)</f>
        <v>20</v>
      </c>
      <c r="E13614" t="str">
        <f>VLOOKUP(D13614,nation_table,2,FALSE)</f>
        <v>SAUDI ARABIA</v>
      </c>
      <c r="F13614" t="str">
        <f>VLOOKUP(D13614,nation_table,4,FALSE)</f>
        <v>MIDDLE EAST</v>
      </c>
      <c r="G13614" t="str">
        <f>VLOOKUP(B13614,cust_segment,7,FALSE)</f>
        <v>HOUSEHOLD</v>
      </c>
      <c r="H13614" t="s">
        <v>46</v>
      </c>
      <c r="I13614">
        <v>93422.56</v>
      </c>
      <c r="J13614" s="1">
        <v>34323</v>
      </c>
      <c r="K13614" t="s">
        <v>56</v>
      </c>
      <c r="L13614" t="s">
        <v>1398</v>
      </c>
      <c r="M13614">
        <v>0</v>
      </c>
      <c r="N13614" t="s">
        <v>14569</v>
      </c>
    </row>
    <row r="13615" spans="1:14" x14ac:dyDescent="0.2">
      <c r="A13615">
        <v>54438</v>
      </c>
      <c r="B13615">
        <v>1117</v>
      </c>
      <c r="C13615" t="str">
        <f>VLOOKUP(B13615,customer_name,2,FALSE)</f>
        <v>Customer#000001117</v>
      </c>
      <c r="D13615">
        <f>VLOOKUP(C13615,cust_num_nat_key,3,FALSE)</f>
        <v>23</v>
      </c>
      <c r="E13615" t="str">
        <f>VLOOKUP(D13615,nation_table,2,FALSE)</f>
        <v>UNITED KINGDOM</v>
      </c>
      <c r="F13615" t="str">
        <f>VLOOKUP(D13615,nation_table,4,FALSE)</f>
        <v>EUROPE</v>
      </c>
      <c r="G13615" t="str">
        <f>VLOOKUP(B13615,cust_segment,7,FALSE)</f>
        <v>FURNITURE</v>
      </c>
      <c r="H13615" t="s">
        <v>46</v>
      </c>
      <c r="I13615">
        <v>147192.59</v>
      </c>
      <c r="J13615" s="1">
        <v>34015</v>
      </c>
      <c r="K13615" t="s">
        <v>40</v>
      </c>
      <c r="L13615" t="s">
        <v>166</v>
      </c>
      <c r="M13615">
        <v>0</v>
      </c>
      <c r="N13615" t="s">
        <v>14570</v>
      </c>
    </row>
    <row r="13616" spans="1:14" x14ac:dyDescent="0.2">
      <c r="A13616">
        <v>54439</v>
      </c>
      <c r="B13616">
        <v>1436</v>
      </c>
      <c r="C13616" t="str">
        <f>VLOOKUP(B13616,customer_name,2,FALSE)</f>
        <v>Customer#000001436</v>
      </c>
      <c r="D13616">
        <f>VLOOKUP(C13616,cust_num_nat_key,3,FALSE)</f>
        <v>10</v>
      </c>
      <c r="E13616" t="str">
        <f>VLOOKUP(D13616,nation_table,2,FALSE)</f>
        <v>IRAN</v>
      </c>
      <c r="F13616" t="str">
        <f>VLOOKUP(D13616,nation_table,4,FALSE)</f>
        <v>MIDDLE EAST</v>
      </c>
      <c r="G13616" t="str">
        <f>VLOOKUP(B13616,cust_segment,7,FALSE)</f>
        <v>MACHINERY</v>
      </c>
      <c r="H13616" t="s">
        <v>39</v>
      </c>
      <c r="I13616">
        <v>153127.29999999999</v>
      </c>
      <c r="J13616" s="1">
        <v>35917</v>
      </c>
      <c r="K13616" t="s">
        <v>43</v>
      </c>
      <c r="L13616" t="s">
        <v>64</v>
      </c>
      <c r="M13616">
        <v>0</v>
      </c>
      <c r="N13616" t="s">
        <v>14571</v>
      </c>
    </row>
    <row r="13617" spans="1:14" x14ac:dyDescent="0.2">
      <c r="A13617">
        <v>54464</v>
      </c>
      <c r="B13617">
        <v>776</v>
      </c>
      <c r="C13617" t="str">
        <f>VLOOKUP(B13617,customer_name,2,FALSE)</f>
        <v>Customer#000000776</v>
      </c>
      <c r="D13617">
        <f>VLOOKUP(C13617,cust_num_nat_key,3,FALSE)</f>
        <v>15</v>
      </c>
      <c r="E13617" t="str">
        <f>VLOOKUP(D13617,nation_table,2,FALSE)</f>
        <v>MOROCCO</v>
      </c>
      <c r="F13617" t="str">
        <f>VLOOKUP(D13617,nation_table,4,FALSE)</f>
        <v>AFRICA</v>
      </c>
      <c r="G13617" t="str">
        <f>VLOOKUP(B13617,cust_segment,7,FALSE)</f>
        <v>AUTOMOBILE</v>
      </c>
      <c r="H13617" t="s">
        <v>46</v>
      </c>
      <c r="I13617">
        <v>241654.23</v>
      </c>
      <c r="J13617" s="1">
        <v>34579</v>
      </c>
      <c r="K13617" t="s">
        <v>56</v>
      </c>
      <c r="L13617" t="s">
        <v>796</v>
      </c>
      <c r="M13617">
        <v>0</v>
      </c>
      <c r="N13617" t="s">
        <v>14572</v>
      </c>
    </row>
    <row r="13618" spans="1:14" x14ac:dyDescent="0.2">
      <c r="A13618">
        <v>54465</v>
      </c>
      <c r="B13618">
        <v>631</v>
      </c>
      <c r="C13618" t="str">
        <f>VLOOKUP(B13618,customer_name,2,FALSE)</f>
        <v>Customer#000000631</v>
      </c>
      <c r="D13618">
        <f>VLOOKUP(C13618,cust_num_nat_key,3,FALSE)</f>
        <v>19</v>
      </c>
      <c r="E13618" t="str">
        <f>VLOOKUP(D13618,nation_table,2,FALSE)</f>
        <v>ROMANIA</v>
      </c>
      <c r="F13618" t="str">
        <f>VLOOKUP(D13618,nation_table,4,FALSE)</f>
        <v>EUROPE</v>
      </c>
      <c r="G13618" t="str">
        <f>VLOOKUP(B13618,cust_segment,7,FALSE)</f>
        <v>MACHINERY</v>
      </c>
      <c r="H13618" t="s">
        <v>39</v>
      </c>
      <c r="I13618">
        <v>23752.22</v>
      </c>
      <c r="J13618" s="1">
        <v>35652</v>
      </c>
      <c r="K13618" t="s">
        <v>56</v>
      </c>
      <c r="L13618" t="s">
        <v>907</v>
      </c>
      <c r="M13618">
        <v>0</v>
      </c>
      <c r="N13618" t="s">
        <v>14573</v>
      </c>
    </row>
    <row r="13619" spans="1:14" x14ac:dyDescent="0.2">
      <c r="A13619">
        <v>54466</v>
      </c>
      <c r="B13619">
        <v>976</v>
      </c>
      <c r="C13619" t="str">
        <f>VLOOKUP(B13619,customer_name,2,FALSE)</f>
        <v>Customer#000000976</v>
      </c>
      <c r="D13619">
        <f>VLOOKUP(C13619,cust_num_nat_key,3,FALSE)</f>
        <v>19</v>
      </c>
      <c r="E13619" t="str">
        <f>VLOOKUP(D13619,nation_table,2,FALSE)</f>
        <v>ROMANIA</v>
      </c>
      <c r="F13619" t="str">
        <f>VLOOKUP(D13619,nation_table,4,FALSE)</f>
        <v>EUROPE</v>
      </c>
      <c r="G13619" t="str">
        <f>VLOOKUP(B13619,cust_segment,7,FALSE)</f>
        <v>BUILDING</v>
      </c>
      <c r="H13619" t="s">
        <v>39</v>
      </c>
      <c r="I13619">
        <v>28061.15</v>
      </c>
      <c r="J13619" s="1">
        <v>35632</v>
      </c>
      <c r="K13619" t="s">
        <v>61</v>
      </c>
      <c r="L13619" t="s">
        <v>2994</v>
      </c>
      <c r="M13619">
        <v>0</v>
      </c>
      <c r="N13619" t="s">
        <v>14574</v>
      </c>
    </row>
    <row r="13620" spans="1:14" x14ac:dyDescent="0.2">
      <c r="A13620">
        <v>54467</v>
      </c>
      <c r="B13620">
        <v>71</v>
      </c>
      <c r="C13620" t="str">
        <f>VLOOKUP(B13620,customer_name,2,FALSE)</f>
        <v>Customer#000000071</v>
      </c>
      <c r="D13620">
        <f>VLOOKUP(C13620,cust_num_nat_key,3,FALSE)</f>
        <v>7</v>
      </c>
      <c r="E13620" t="str">
        <f>VLOOKUP(D13620,nation_table,2,FALSE)</f>
        <v>GERMANY</v>
      </c>
      <c r="F13620" t="str">
        <f>VLOOKUP(D13620,nation_table,4,FALSE)</f>
        <v>EUROPE</v>
      </c>
      <c r="G13620" t="str">
        <f>VLOOKUP(B13620,cust_segment,7,FALSE)</f>
        <v>HOUSEHOLD</v>
      </c>
      <c r="H13620" t="s">
        <v>46</v>
      </c>
      <c r="I13620">
        <v>123344.67</v>
      </c>
      <c r="J13620" s="1">
        <v>34261</v>
      </c>
      <c r="K13620" t="s">
        <v>40</v>
      </c>
      <c r="L13620" t="s">
        <v>1644</v>
      </c>
      <c r="M13620">
        <v>0</v>
      </c>
      <c r="N13620" t="s">
        <v>14575</v>
      </c>
    </row>
    <row r="13621" spans="1:14" x14ac:dyDescent="0.2">
      <c r="A13621">
        <v>54468</v>
      </c>
      <c r="B13621">
        <v>1234</v>
      </c>
      <c r="C13621" t="str">
        <f>VLOOKUP(B13621,customer_name,2,FALSE)</f>
        <v>Customer#000001234</v>
      </c>
      <c r="D13621">
        <f>VLOOKUP(C13621,cust_num_nat_key,3,FALSE)</f>
        <v>1</v>
      </c>
      <c r="E13621" t="str">
        <f>VLOOKUP(D13621,nation_table,2,FALSE)</f>
        <v>ARGENTINA</v>
      </c>
      <c r="F13621" t="str">
        <f>VLOOKUP(D13621,nation_table,4,FALSE)</f>
        <v>AMERICA</v>
      </c>
      <c r="G13621" t="str">
        <f>VLOOKUP(B13621,cust_segment,7,FALSE)</f>
        <v>FURNITURE</v>
      </c>
      <c r="H13621" t="s">
        <v>46</v>
      </c>
      <c r="I13621">
        <v>182577.24</v>
      </c>
      <c r="J13621" s="1">
        <v>34683</v>
      </c>
      <c r="K13621" t="s">
        <v>56</v>
      </c>
      <c r="L13621" t="s">
        <v>479</v>
      </c>
      <c r="M13621">
        <v>0</v>
      </c>
      <c r="N13621" t="s">
        <v>14576</v>
      </c>
    </row>
    <row r="13622" spans="1:14" x14ac:dyDescent="0.2">
      <c r="A13622">
        <v>54469</v>
      </c>
      <c r="B13622">
        <v>667</v>
      </c>
      <c r="C13622" t="str">
        <f>VLOOKUP(B13622,customer_name,2,FALSE)</f>
        <v>Customer#000000667</v>
      </c>
      <c r="D13622">
        <f>VLOOKUP(C13622,cust_num_nat_key,3,FALSE)</f>
        <v>6</v>
      </c>
      <c r="E13622" t="str">
        <f>VLOOKUP(D13622,nation_table,2,FALSE)</f>
        <v>FRANCE</v>
      </c>
      <c r="F13622" t="str">
        <f>VLOOKUP(D13622,nation_table,4,FALSE)</f>
        <v>EUROPE</v>
      </c>
      <c r="G13622" t="str">
        <f>VLOOKUP(B13622,cust_segment,7,FALSE)</f>
        <v>AUTOMOBILE</v>
      </c>
      <c r="H13622" t="s">
        <v>39</v>
      </c>
      <c r="I13622">
        <v>71690.36</v>
      </c>
      <c r="J13622" s="1">
        <v>35644</v>
      </c>
      <c r="K13622" t="s">
        <v>56</v>
      </c>
      <c r="L13622" t="s">
        <v>2099</v>
      </c>
      <c r="M13622">
        <v>0</v>
      </c>
      <c r="N13622" t="s">
        <v>14577</v>
      </c>
    </row>
    <row r="13623" spans="1:14" x14ac:dyDescent="0.2">
      <c r="A13623">
        <v>54470</v>
      </c>
      <c r="B13623">
        <v>686</v>
      </c>
      <c r="C13623" t="str">
        <f>VLOOKUP(B13623,customer_name,2,FALSE)</f>
        <v>Customer#000000686</v>
      </c>
      <c r="D13623">
        <f>VLOOKUP(C13623,cust_num_nat_key,3,FALSE)</f>
        <v>6</v>
      </c>
      <c r="E13623" t="str">
        <f>VLOOKUP(D13623,nation_table,2,FALSE)</f>
        <v>FRANCE</v>
      </c>
      <c r="F13623" t="str">
        <f>VLOOKUP(D13623,nation_table,4,FALSE)</f>
        <v>EUROPE</v>
      </c>
      <c r="G13623" t="str">
        <f>VLOOKUP(B13623,cust_segment,7,FALSE)</f>
        <v>HOUSEHOLD</v>
      </c>
      <c r="H13623" t="s">
        <v>39</v>
      </c>
      <c r="I13623">
        <v>44824.63</v>
      </c>
      <c r="J13623" s="1">
        <v>35769</v>
      </c>
      <c r="K13623" t="s">
        <v>53</v>
      </c>
      <c r="L13623" t="s">
        <v>62</v>
      </c>
      <c r="M13623">
        <v>0</v>
      </c>
      <c r="N13623" t="s">
        <v>14578</v>
      </c>
    </row>
    <row r="13624" spans="1:14" x14ac:dyDescent="0.2">
      <c r="A13624">
        <v>54471</v>
      </c>
      <c r="B13624">
        <v>943</v>
      </c>
      <c r="C13624" t="str">
        <f>VLOOKUP(B13624,customer_name,2,FALSE)</f>
        <v>Customer#000000943</v>
      </c>
      <c r="D13624">
        <f>VLOOKUP(C13624,cust_num_nat_key,3,FALSE)</f>
        <v>5</v>
      </c>
      <c r="E13624" t="str">
        <f>VLOOKUP(D13624,nation_table,2,FALSE)</f>
        <v>ETHIOPIA</v>
      </c>
      <c r="F13624" t="str">
        <f>VLOOKUP(D13624,nation_table,4,FALSE)</f>
        <v>AFRICA</v>
      </c>
      <c r="G13624" t="str">
        <f>VLOOKUP(B13624,cust_segment,7,FALSE)</f>
        <v>FURNITURE</v>
      </c>
      <c r="H13624" t="s">
        <v>46</v>
      </c>
      <c r="I13624">
        <v>204089.25</v>
      </c>
      <c r="J13624" s="1">
        <v>33852</v>
      </c>
      <c r="K13624" t="s">
        <v>53</v>
      </c>
      <c r="L13624" t="s">
        <v>384</v>
      </c>
      <c r="M13624">
        <v>0</v>
      </c>
      <c r="N13624" t="s">
        <v>14579</v>
      </c>
    </row>
    <row r="13625" spans="1:14" x14ac:dyDescent="0.2">
      <c r="A13625">
        <v>54496</v>
      </c>
      <c r="B13625">
        <v>1372</v>
      </c>
      <c r="C13625" t="str">
        <f>VLOOKUP(B13625,customer_name,2,FALSE)</f>
        <v>Customer#000001372</v>
      </c>
      <c r="D13625">
        <f>VLOOKUP(C13625,cust_num_nat_key,3,FALSE)</f>
        <v>23</v>
      </c>
      <c r="E13625" t="str">
        <f>VLOOKUP(D13625,nation_table,2,FALSE)</f>
        <v>UNITED KINGDOM</v>
      </c>
      <c r="F13625" t="str">
        <f>VLOOKUP(D13625,nation_table,4,FALSE)</f>
        <v>EUROPE</v>
      </c>
      <c r="G13625" t="str">
        <f>VLOOKUP(B13625,cust_segment,7,FALSE)</f>
        <v>HOUSEHOLD</v>
      </c>
      <c r="H13625" t="s">
        <v>39</v>
      </c>
      <c r="I13625">
        <v>50974.79</v>
      </c>
      <c r="J13625" s="1">
        <v>35043</v>
      </c>
      <c r="K13625" t="s">
        <v>56</v>
      </c>
      <c r="L13625" t="s">
        <v>1249</v>
      </c>
      <c r="M13625">
        <v>0</v>
      </c>
      <c r="N13625" t="s">
        <v>14580</v>
      </c>
    </row>
    <row r="13626" spans="1:14" x14ac:dyDescent="0.2">
      <c r="A13626">
        <v>54497</v>
      </c>
      <c r="B13626">
        <v>898</v>
      </c>
      <c r="C13626" t="str">
        <f>VLOOKUP(B13626,customer_name,2,FALSE)</f>
        <v>Customer#000000898</v>
      </c>
      <c r="D13626">
        <f>VLOOKUP(C13626,cust_num_nat_key,3,FALSE)</f>
        <v>3</v>
      </c>
      <c r="E13626" t="str">
        <f>VLOOKUP(D13626,nation_table,2,FALSE)</f>
        <v>CANADA</v>
      </c>
      <c r="F13626" t="str">
        <f>VLOOKUP(D13626,nation_table,4,FALSE)</f>
        <v>AMERICA</v>
      </c>
      <c r="G13626" t="str">
        <f>VLOOKUP(B13626,cust_segment,7,FALSE)</f>
        <v>AUTOMOBILE</v>
      </c>
      <c r="H13626" t="s">
        <v>46</v>
      </c>
      <c r="I13626">
        <v>105585.88</v>
      </c>
      <c r="J13626" s="1">
        <v>33989</v>
      </c>
      <c r="K13626" t="s">
        <v>53</v>
      </c>
      <c r="L13626" t="s">
        <v>1621</v>
      </c>
      <c r="M13626">
        <v>0</v>
      </c>
      <c r="N13626" t="s">
        <v>14581</v>
      </c>
    </row>
    <row r="13627" spans="1:14" x14ac:dyDescent="0.2">
      <c r="A13627">
        <v>54498</v>
      </c>
      <c r="B13627">
        <v>1354</v>
      </c>
      <c r="C13627" t="str">
        <f>VLOOKUP(B13627,customer_name,2,FALSE)</f>
        <v>Customer#000001354</v>
      </c>
      <c r="D13627">
        <f>VLOOKUP(C13627,cust_num_nat_key,3,FALSE)</f>
        <v>13</v>
      </c>
      <c r="E13627" t="str">
        <f>VLOOKUP(D13627,nation_table,2,FALSE)</f>
        <v>JORDAN</v>
      </c>
      <c r="F13627" t="str">
        <f>VLOOKUP(D13627,nation_table,4,FALSE)</f>
        <v>MIDDLE EAST</v>
      </c>
      <c r="G13627" t="str">
        <f>VLOOKUP(B13627,cust_segment,7,FALSE)</f>
        <v>MACHINERY</v>
      </c>
      <c r="H13627" t="s">
        <v>39</v>
      </c>
      <c r="I13627">
        <v>170279.67999999999</v>
      </c>
      <c r="J13627" s="1">
        <v>35110</v>
      </c>
      <c r="K13627" t="s">
        <v>43</v>
      </c>
      <c r="L13627" t="s">
        <v>507</v>
      </c>
      <c r="M13627">
        <v>0</v>
      </c>
      <c r="N13627" t="s">
        <v>14582</v>
      </c>
    </row>
    <row r="13628" spans="1:14" x14ac:dyDescent="0.2">
      <c r="A13628">
        <v>54499</v>
      </c>
      <c r="B13628">
        <v>949</v>
      </c>
      <c r="C13628" t="str">
        <f>VLOOKUP(B13628,customer_name,2,FALSE)</f>
        <v>Customer#000000949</v>
      </c>
      <c r="D13628">
        <f>VLOOKUP(C13628,cust_num_nat_key,3,FALSE)</f>
        <v>2</v>
      </c>
      <c r="E13628" t="str">
        <f>VLOOKUP(D13628,nation_table,2,FALSE)</f>
        <v>BRAZIL</v>
      </c>
      <c r="F13628" t="str">
        <f>VLOOKUP(D13628,nation_table,4,FALSE)</f>
        <v>AMERICA</v>
      </c>
      <c r="G13628" t="str">
        <f>VLOOKUP(B13628,cust_segment,7,FALSE)</f>
        <v>AUTOMOBILE</v>
      </c>
      <c r="H13628" t="s">
        <v>46</v>
      </c>
      <c r="I13628">
        <v>186126.31</v>
      </c>
      <c r="J13628" s="1">
        <v>34065</v>
      </c>
      <c r="K13628" t="s">
        <v>53</v>
      </c>
      <c r="L13628" t="s">
        <v>2926</v>
      </c>
      <c r="M13628">
        <v>0</v>
      </c>
      <c r="N13628" t="s">
        <v>14583</v>
      </c>
    </row>
    <row r="13629" spans="1:14" x14ac:dyDescent="0.2">
      <c r="A13629">
        <v>54500</v>
      </c>
      <c r="B13629">
        <v>946</v>
      </c>
      <c r="C13629" t="str">
        <f>VLOOKUP(B13629,customer_name,2,FALSE)</f>
        <v>Customer#000000946</v>
      </c>
      <c r="D13629">
        <f>VLOOKUP(C13629,cust_num_nat_key,3,FALSE)</f>
        <v>21</v>
      </c>
      <c r="E13629" t="str">
        <f>VLOOKUP(D13629,nation_table,2,FALSE)</f>
        <v>VIETNAM</v>
      </c>
      <c r="F13629" t="str">
        <f>VLOOKUP(D13629,nation_table,4,FALSE)</f>
        <v>ASIA</v>
      </c>
      <c r="G13629" t="str">
        <f>VLOOKUP(B13629,cust_segment,7,FALSE)</f>
        <v>FURNITURE</v>
      </c>
      <c r="H13629" t="s">
        <v>39</v>
      </c>
      <c r="I13629">
        <v>36678.53</v>
      </c>
      <c r="J13629" s="1">
        <v>35686</v>
      </c>
      <c r="K13629" t="s">
        <v>56</v>
      </c>
      <c r="L13629" t="s">
        <v>903</v>
      </c>
      <c r="M13629">
        <v>0</v>
      </c>
      <c r="N13629" t="s">
        <v>14584</v>
      </c>
    </row>
    <row r="13630" spans="1:14" x14ac:dyDescent="0.2">
      <c r="A13630">
        <v>54501</v>
      </c>
      <c r="B13630">
        <v>370</v>
      </c>
      <c r="C13630" t="str">
        <f>VLOOKUP(B13630,customer_name,2,FALSE)</f>
        <v>Customer#000000370</v>
      </c>
      <c r="D13630">
        <f>VLOOKUP(C13630,cust_num_nat_key,3,FALSE)</f>
        <v>12</v>
      </c>
      <c r="E13630" t="str">
        <f>VLOOKUP(D13630,nation_table,2,FALSE)</f>
        <v>JAPAN</v>
      </c>
      <c r="F13630" t="str">
        <f>VLOOKUP(D13630,nation_table,4,FALSE)</f>
        <v>ASIA</v>
      </c>
      <c r="G13630" t="str">
        <f>VLOOKUP(B13630,cust_segment,7,FALSE)</f>
        <v>FURNITURE</v>
      </c>
      <c r="H13630" t="s">
        <v>46</v>
      </c>
      <c r="I13630">
        <v>57715.78</v>
      </c>
      <c r="J13630" s="1">
        <v>33938</v>
      </c>
      <c r="K13630" t="s">
        <v>43</v>
      </c>
      <c r="L13630" t="s">
        <v>1075</v>
      </c>
      <c r="M13630">
        <v>0</v>
      </c>
      <c r="N13630" t="s">
        <v>14585</v>
      </c>
    </row>
    <row r="13631" spans="1:14" x14ac:dyDescent="0.2">
      <c r="A13631">
        <v>54502</v>
      </c>
      <c r="B13631">
        <v>529</v>
      </c>
      <c r="C13631" t="str">
        <f>VLOOKUP(B13631,customer_name,2,FALSE)</f>
        <v>Customer#000000529</v>
      </c>
      <c r="D13631">
        <f>VLOOKUP(C13631,cust_num_nat_key,3,FALSE)</f>
        <v>15</v>
      </c>
      <c r="E13631" t="str">
        <f>VLOOKUP(D13631,nation_table,2,FALSE)</f>
        <v>MOROCCO</v>
      </c>
      <c r="F13631" t="str">
        <f>VLOOKUP(D13631,nation_table,4,FALSE)</f>
        <v>AFRICA</v>
      </c>
      <c r="G13631" t="str">
        <f>VLOOKUP(B13631,cust_segment,7,FALSE)</f>
        <v>FURNITURE</v>
      </c>
      <c r="H13631" t="s">
        <v>39</v>
      </c>
      <c r="I13631">
        <v>201291.69</v>
      </c>
      <c r="J13631" s="1">
        <v>34973</v>
      </c>
      <c r="K13631" t="s">
        <v>40</v>
      </c>
      <c r="L13631" t="s">
        <v>2210</v>
      </c>
      <c r="M13631">
        <v>0</v>
      </c>
      <c r="N13631" t="s">
        <v>14586</v>
      </c>
    </row>
    <row r="13632" spans="1:14" x14ac:dyDescent="0.2">
      <c r="A13632">
        <v>54503</v>
      </c>
      <c r="B13632">
        <v>406</v>
      </c>
      <c r="C13632" t="str">
        <f>VLOOKUP(B13632,customer_name,2,FALSE)</f>
        <v>Customer#000000406</v>
      </c>
      <c r="D13632">
        <f>VLOOKUP(C13632,cust_num_nat_key,3,FALSE)</f>
        <v>9</v>
      </c>
      <c r="E13632" t="str">
        <f>VLOOKUP(D13632,nation_table,2,FALSE)</f>
        <v>INDONESIA</v>
      </c>
      <c r="F13632" t="str">
        <f>VLOOKUP(D13632,nation_table,4,FALSE)</f>
        <v>ASIA</v>
      </c>
      <c r="G13632" t="str">
        <f>VLOOKUP(B13632,cust_segment,7,FALSE)</f>
        <v>FURNITURE</v>
      </c>
      <c r="H13632" t="s">
        <v>46</v>
      </c>
      <c r="I13632">
        <v>214236.12</v>
      </c>
      <c r="J13632" s="1">
        <v>34532</v>
      </c>
      <c r="K13632" t="s">
        <v>43</v>
      </c>
      <c r="L13632" t="s">
        <v>910</v>
      </c>
      <c r="M13632">
        <v>0</v>
      </c>
      <c r="N13632" t="s">
        <v>14587</v>
      </c>
    </row>
    <row r="13633" spans="1:14" x14ac:dyDescent="0.2">
      <c r="A13633">
        <v>54528</v>
      </c>
      <c r="B13633">
        <v>1049</v>
      </c>
      <c r="C13633" t="str">
        <f>VLOOKUP(B13633,customer_name,2,FALSE)</f>
        <v>Customer#000001049</v>
      </c>
      <c r="D13633">
        <f>VLOOKUP(C13633,cust_num_nat_key,3,FALSE)</f>
        <v>9</v>
      </c>
      <c r="E13633" t="str">
        <f>VLOOKUP(D13633,nation_table,2,FALSE)</f>
        <v>INDONESIA</v>
      </c>
      <c r="F13633" t="str">
        <f>VLOOKUP(D13633,nation_table,4,FALSE)</f>
        <v>ASIA</v>
      </c>
      <c r="G13633" t="str">
        <f>VLOOKUP(B13633,cust_segment,7,FALSE)</f>
        <v>MACHINERY</v>
      </c>
      <c r="H13633" t="s">
        <v>46</v>
      </c>
      <c r="I13633">
        <v>171194.04</v>
      </c>
      <c r="J13633" s="1">
        <v>34704</v>
      </c>
      <c r="K13633" t="s">
        <v>61</v>
      </c>
      <c r="L13633" t="s">
        <v>2117</v>
      </c>
      <c r="M13633">
        <v>0</v>
      </c>
      <c r="N13633" t="s">
        <v>14588</v>
      </c>
    </row>
    <row r="13634" spans="1:14" x14ac:dyDescent="0.2">
      <c r="A13634">
        <v>54529</v>
      </c>
      <c r="B13634">
        <v>1129</v>
      </c>
      <c r="C13634" t="str">
        <f>VLOOKUP(B13634,customer_name,2,FALSE)</f>
        <v>Customer#000001129</v>
      </c>
      <c r="D13634">
        <f>VLOOKUP(C13634,cust_num_nat_key,3,FALSE)</f>
        <v>8</v>
      </c>
      <c r="E13634" t="str">
        <f>VLOOKUP(D13634,nation_table,2,FALSE)</f>
        <v>INDIA</v>
      </c>
      <c r="F13634" t="str">
        <f>VLOOKUP(D13634,nation_table,4,FALSE)</f>
        <v>ASIA</v>
      </c>
      <c r="G13634" t="str">
        <f>VLOOKUP(B13634,cust_segment,7,FALSE)</f>
        <v>HOUSEHOLD</v>
      </c>
      <c r="H13634" t="s">
        <v>39</v>
      </c>
      <c r="I13634">
        <v>195217.42</v>
      </c>
      <c r="J13634" s="1">
        <v>35588</v>
      </c>
      <c r="K13634" t="s">
        <v>40</v>
      </c>
      <c r="L13634" t="s">
        <v>594</v>
      </c>
      <c r="M13634">
        <v>0</v>
      </c>
      <c r="N13634" t="s">
        <v>14589</v>
      </c>
    </row>
    <row r="13635" spans="1:14" x14ac:dyDescent="0.2">
      <c r="A13635">
        <v>54530</v>
      </c>
      <c r="B13635">
        <v>769</v>
      </c>
      <c r="C13635" t="str">
        <f>VLOOKUP(B13635,customer_name,2,FALSE)</f>
        <v>Customer#000000769</v>
      </c>
      <c r="D13635">
        <f>VLOOKUP(C13635,cust_num_nat_key,3,FALSE)</f>
        <v>5</v>
      </c>
      <c r="E13635" t="str">
        <f>VLOOKUP(D13635,nation_table,2,FALSE)</f>
        <v>ETHIOPIA</v>
      </c>
      <c r="F13635" t="str">
        <f>VLOOKUP(D13635,nation_table,4,FALSE)</f>
        <v>AFRICA</v>
      </c>
      <c r="G13635" t="str">
        <f>VLOOKUP(B13635,cust_segment,7,FALSE)</f>
        <v>HOUSEHOLD</v>
      </c>
      <c r="H13635" t="s">
        <v>46</v>
      </c>
      <c r="I13635">
        <v>48967.02</v>
      </c>
      <c r="J13635" s="1">
        <v>33867</v>
      </c>
      <c r="K13635" t="s">
        <v>43</v>
      </c>
      <c r="L13635" t="s">
        <v>138</v>
      </c>
      <c r="M13635">
        <v>0</v>
      </c>
      <c r="N13635" t="s">
        <v>14590</v>
      </c>
    </row>
    <row r="13636" spans="1:14" x14ac:dyDescent="0.2">
      <c r="A13636">
        <v>54531</v>
      </c>
      <c r="B13636">
        <v>587</v>
      </c>
      <c r="C13636" t="str">
        <f>VLOOKUP(B13636,customer_name,2,FALSE)</f>
        <v>Customer#000000587</v>
      </c>
      <c r="D13636">
        <f>VLOOKUP(C13636,cust_num_nat_key,3,FALSE)</f>
        <v>6</v>
      </c>
      <c r="E13636" t="str">
        <f>VLOOKUP(D13636,nation_table,2,FALSE)</f>
        <v>FRANCE</v>
      </c>
      <c r="F13636" t="str">
        <f>VLOOKUP(D13636,nation_table,4,FALSE)</f>
        <v>EUROPE</v>
      </c>
      <c r="G13636" t="str">
        <f>VLOOKUP(B13636,cust_segment,7,FALSE)</f>
        <v>AUTOMOBILE</v>
      </c>
      <c r="H13636" t="s">
        <v>39</v>
      </c>
      <c r="I13636">
        <v>202979.85</v>
      </c>
      <c r="J13636" s="1">
        <v>35100</v>
      </c>
      <c r="K13636" t="s">
        <v>40</v>
      </c>
      <c r="L13636" t="s">
        <v>421</v>
      </c>
      <c r="M13636">
        <v>0</v>
      </c>
      <c r="N13636" t="s">
        <v>14591</v>
      </c>
    </row>
    <row r="13637" spans="1:14" x14ac:dyDescent="0.2">
      <c r="A13637">
        <v>54532</v>
      </c>
      <c r="B13637">
        <v>400</v>
      </c>
      <c r="C13637" t="str">
        <f>VLOOKUP(B13637,customer_name,2,FALSE)</f>
        <v>Customer#000000400</v>
      </c>
      <c r="D13637">
        <f>VLOOKUP(C13637,cust_num_nat_key,3,FALSE)</f>
        <v>14</v>
      </c>
      <c r="E13637" t="str">
        <f>VLOOKUP(D13637,nation_table,2,FALSE)</f>
        <v>KENYA</v>
      </c>
      <c r="F13637" t="str">
        <f>VLOOKUP(D13637,nation_table,4,FALSE)</f>
        <v>AFRICA</v>
      </c>
      <c r="G13637" t="str">
        <f>VLOOKUP(B13637,cust_segment,7,FALSE)</f>
        <v>BUILDING</v>
      </c>
      <c r="H13637" t="s">
        <v>39</v>
      </c>
      <c r="I13637">
        <v>151740.96</v>
      </c>
      <c r="J13637" s="1">
        <v>35836</v>
      </c>
      <c r="K13637" t="s">
        <v>61</v>
      </c>
      <c r="L13637" t="s">
        <v>2425</v>
      </c>
      <c r="M13637">
        <v>0</v>
      </c>
      <c r="N13637" t="s">
        <v>14592</v>
      </c>
    </row>
    <row r="13638" spans="1:14" x14ac:dyDescent="0.2">
      <c r="A13638">
        <v>54533</v>
      </c>
      <c r="B13638">
        <v>19</v>
      </c>
      <c r="C13638" t="str">
        <f>VLOOKUP(B13638,customer_name,2,FALSE)</f>
        <v>Customer#000000019</v>
      </c>
      <c r="D13638">
        <f>VLOOKUP(C13638,cust_num_nat_key,3,FALSE)</f>
        <v>18</v>
      </c>
      <c r="E13638" t="str">
        <f>VLOOKUP(D13638,nation_table,2,FALSE)</f>
        <v>CHINA</v>
      </c>
      <c r="F13638" t="str">
        <f>VLOOKUP(D13638,nation_table,4,FALSE)</f>
        <v>ASIA</v>
      </c>
      <c r="G13638" t="str">
        <f>VLOOKUP(B13638,cust_segment,7,FALSE)</f>
        <v>HOUSEHOLD</v>
      </c>
      <c r="H13638" t="s">
        <v>39</v>
      </c>
      <c r="I13638">
        <v>161015.75</v>
      </c>
      <c r="J13638" s="1">
        <v>35052</v>
      </c>
      <c r="K13638" t="s">
        <v>61</v>
      </c>
      <c r="L13638" t="s">
        <v>253</v>
      </c>
      <c r="M13638">
        <v>0</v>
      </c>
      <c r="N13638" t="s">
        <v>14593</v>
      </c>
    </row>
    <row r="13639" spans="1:14" x14ac:dyDescent="0.2">
      <c r="A13639">
        <v>54534</v>
      </c>
      <c r="B13639">
        <v>181</v>
      </c>
      <c r="C13639" t="str">
        <f>VLOOKUP(B13639,customer_name,2,FALSE)</f>
        <v>Customer#000000181</v>
      </c>
      <c r="D13639">
        <f>VLOOKUP(C13639,cust_num_nat_key,3,FALSE)</f>
        <v>9</v>
      </c>
      <c r="E13639" t="str">
        <f>VLOOKUP(D13639,nation_table,2,FALSE)</f>
        <v>INDONESIA</v>
      </c>
      <c r="F13639" t="str">
        <f>VLOOKUP(D13639,nation_table,4,FALSE)</f>
        <v>ASIA</v>
      </c>
      <c r="G13639" t="str">
        <f>VLOOKUP(B13639,cust_segment,7,FALSE)</f>
        <v>FURNITURE</v>
      </c>
      <c r="H13639" t="s">
        <v>46</v>
      </c>
      <c r="I13639">
        <v>31588.37</v>
      </c>
      <c r="J13639" s="1">
        <v>33683</v>
      </c>
      <c r="K13639" t="s">
        <v>53</v>
      </c>
      <c r="L13639" t="s">
        <v>1045</v>
      </c>
      <c r="M13639">
        <v>0</v>
      </c>
      <c r="N13639" t="s">
        <v>14594</v>
      </c>
    </row>
    <row r="13640" spans="1:14" x14ac:dyDescent="0.2">
      <c r="A13640">
        <v>54535</v>
      </c>
      <c r="B13640">
        <v>251</v>
      </c>
      <c r="C13640" t="str">
        <f>VLOOKUP(B13640,customer_name,2,FALSE)</f>
        <v>Customer#000000251</v>
      </c>
      <c r="D13640">
        <f>VLOOKUP(C13640,cust_num_nat_key,3,FALSE)</f>
        <v>13</v>
      </c>
      <c r="E13640" t="str">
        <f>VLOOKUP(D13640,nation_table,2,FALSE)</f>
        <v>JORDAN</v>
      </c>
      <c r="F13640" t="str">
        <f>VLOOKUP(D13640,nation_table,4,FALSE)</f>
        <v>MIDDLE EAST</v>
      </c>
      <c r="G13640" t="str">
        <f>VLOOKUP(B13640,cust_segment,7,FALSE)</f>
        <v>HOUSEHOLD</v>
      </c>
      <c r="H13640" t="s">
        <v>39</v>
      </c>
      <c r="I13640">
        <v>7406.53</v>
      </c>
      <c r="J13640" s="1">
        <v>35103</v>
      </c>
      <c r="K13640" t="s">
        <v>43</v>
      </c>
      <c r="L13640" t="s">
        <v>2404</v>
      </c>
      <c r="M13640">
        <v>0</v>
      </c>
      <c r="N13640" t="s">
        <v>14595</v>
      </c>
    </row>
    <row r="13641" spans="1:14" x14ac:dyDescent="0.2">
      <c r="A13641">
        <v>54560</v>
      </c>
      <c r="B13641">
        <v>1429</v>
      </c>
      <c r="C13641" t="str">
        <f>VLOOKUP(B13641,customer_name,2,FALSE)</f>
        <v>Customer#000001429</v>
      </c>
      <c r="D13641">
        <f>VLOOKUP(C13641,cust_num_nat_key,3,FALSE)</f>
        <v>3</v>
      </c>
      <c r="E13641" t="str">
        <f>VLOOKUP(D13641,nation_table,2,FALSE)</f>
        <v>CANADA</v>
      </c>
      <c r="F13641" t="str">
        <f>VLOOKUP(D13641,nation_table,4,FALSE)</f>
        <v>AMERICA</v>
      </c>
      <c r="G13641" t="str">
        <f>VLOOKUP(B13641,cust_segment,7,FALSE)</f>
        <v>AUTOMOBILE</v>
      </c>
      <c r="H13641" t="s">
        <v>46</v>
      </c>
      <c r="I13641">
        <v>119471.92</v>
      </c>
      <c r="J13641" s="1">
        <v>34532</v>
      </c>
      <c r="K13641" t="s">
        <v>43</v>
      </c>
      <c r="L13641" t="s">
        <v>1531</v>
      </c>
      <c r="M13641">
        <v>0</v>
      </c>
      <c r="N13641" t="s">
        <v>14596</v>
      </c>
    </row>
    <row r="13642" spans="1:14" x14ac:dyDescent="0.2">
      <c r="A13642">
        <v>54561</v>
      </c>
      <c r="B13642">
        <v>340</v>
      </c>
      <c r="C13642" t="str">
        <f>VLOOKUP(B13642,customer_name,2,FALSE)</f>
        <v>Customer#000000340</v>
      </c>
      <c r="D13642">
        <f>VLOOKUP(C13642,cust_num_nat_key,3,FALSE)</f>
        <v>2</v>
      </c>
      <c r="E13642" t="str">
        <f>VLOOKUP(D13642,nation_table,2,FALSE)</f>
        <v>BRAZIL</v>
      </c>
      <c r="F13642" t="str">
        <f>VLOOKUP(D13642,nation_table,4,FALSE)</f>
        <v>AMERICA</v>
      </c>
      <c r="G13642" t="str">
        <f>VLOOKUP(B13642,cust_segment,7,FALSE)</f>
        <v>BUILDING</v>
      </c>
      <c r="H13642" t="s">
        <v>39</v>
      </c>
      <c r="I13642">
        <v>156665.60000000001</v>
      </c>
      <c r="J13642" s="1">
        <v>35895</v>
      </c>
      <c r="K13642" t="s">
        <v>40</v>
      </c>
      <c r="L13642" t="s">
        <v>299</v>
      </c>
      <c r="M13642">
        <v>0</v>
      </c>
      <c r="N13642" t="s">
        <v>14597</v>
      </c>
    </row>
    <row r="13643" spans="1:14" x14ac:dyDescent="0.2">
      <c r="A13643">
        <v>54562</v>
      </c>
      <c r="B13643">
        <v>751</v>
      </c>
      <c r="C13643" t="str">
        <f>VLOOKUP(B13643,customer_name,2,FALSE)</f>
        <v>Customer#000000751</v>
      </c>
      <c r="D13643">
        <f>VLOOKUP(C13643,cust_num_nat_key,3,FALSE)</f>
        <v>0</v>
      </c>
      <c r="E13643" t="str">
        <f>VLOOKUP(D13643,nation_table,2,FALSE)</f>
        <v>ALGERIA</v>
      </c>
      <c r="F13643" t="str">
        <f>VLOOKUP(D13643,nation_table,4,FALSE)</f>
        <v>AFRICA</v>
      </c>
      <c r="G13643" t="str">
        <f>VLOOKUP(B13643,cust_segment,7,FALSE)</f>
        <v>FURNITURE</v>
      </c>
      <c r="H13643" t="s">
        <v>39</v>
      </c>
      <c r="I13643">
        <v>140260.59</v>
      </c>
      <c r="J13643" s="1">
        <v>35377</v>
      </c>
      <c r="K13643" t="s">
        <v>53</v>
      </c>
      <c r="L13643" t="s">
        <v>108</v>
      </c>
      <c r="M13643">
        <v>0</v>
      </c>
      <c r="N13643" t="s">
        <v>14598</v>
      </c>
    </row>
    <row r="13644" spans="1:14" x14ac:dyDescent="0.2">
      <c r="A13644">
        <v>54563</v>
      </c>
      <c r="B13644">
        <v>430</v>
      </c>
      <c r="C13644" t="str">
        <f>VLOOKUP(B13644,customer_name,2,FALSE)</f>
        <v>Customer#000000430</v>
      </c>
      <c r="D13644">
        <f>VLOOKUP(C13644,cust_num_nat_key,3,FALSE)</f>
        <v>3</v>
      </c>
      <c r="E13644" t="str">
        <f>VLOOKUP(D13644,nation_table,2,FALSE)</f>
        <v>CANADA</v>
      </c>
      <c r="F13644" t="str">
        <f>VLOOKUP(D13644,nation_table,4,FALSE)</f>
        <v>AMERICA</v>
      </c>
      <c r="G13644" t="str">
        <f>VLOOKUP(B13644,cust_segment,7,FALSE)</f>
        <v>BUILDING</v>
      </c>
      <c r="H13644" t="s">
        <v>46</v>
      </c>
      <c r="I13644">
        <v>358340.33</v>
      </c>
      <c r="J13644" s="1">
        <v>34247</v>
      </c>
      <c r="K13644" t="s">
        <v>43</v>
      </c>
      <c r="L13644" t="s">
        <v>2484</v>
      </c>
      <c r="M13644">
        <v>0</v>
      </c>
      <c r="N13644" t="s">
        <v>14599</v>
      </c>
    </row>
    <row r="13645" spans="1:14" x14ac:dyDescent="0.2">
      <c r="A13645">
        <v>54564</v>
      </c>
      <c r="B13645">
        <v>886</v>
      </c>
      <c r="C13645" t="str">
        <f>VLOOKUP(B13645,customer_name,2,FALSE)</f>
        <v>Customer#000000886</v>
      </c>
      <c r="D13645">
        <f>VLOOKUP(C13645,cust_num_nat_key,3,FALSE)</f>
        <v>12</v>
      </c>
      <c r="E13645" t="str">
        <f>VLOOKUP(D13645,nation_table,2,FALSE)</f>
        <v>JAPAN</v>
      </c>
      <c r="F13645" t="str">
        <f>VLOOKUP(D13645,nation_table,4,FALSE)</f>
        <v>ASIA</v>
      </c>
      <c r="G13645" t="str">
        <f>VLOOKUP(B13645,cust_segment,7,FALSE)</f>
        <v>AUTOMOBILE</v>
      </c>
      <c r="H13645" t="s">
        <v>46</v>
      </c>
      <c r="I13645">
        <v>120495.79</v>
      </c>
      <c r="J13645" s="1">
        <v>34310</v>
      </c>
      <c r="K13645" t="s">
        <v>56</v>
      </c>
      <c r="L13645" t="s">
        <v>553</v>
      </c>
      <c r="M13645">
        <v>0</v>
      </c>
      <c r="N13645" t="s">
        <v>14600</v>
      </c>
    </row>
    <row r="13646" spans="1:14" x14ac:dyDescent="0.2">
      <c r="A13646">
        <v>54565</v>
      </c>
      <c r="B13646">
        <v>1453</v>
      </c>
      <c r="C13646" t="str">
        <f>VLOOKUP(B13646,customer_name,2,FALSE)</f>
        <v>Customer#000001453</v>
      </c>
      <c r="D13646">
        <f>VLOOKUP(C13646,cust_num_nat_key,3,FALSE)</f>
        <v>0</v>
      </c>
      <c r="E13646" t="str">
        <f>VLOOKUP(D13646,nation_table,2,FALSE)</f>
        <v>ALGERIA</v>
      </c>
      <c r="F13646" t="str">
        <f>VLOOKUP(D13646,nation_table,4,FALSE)</f>
        <v>AFRICA</v>
      </c>
      <c r="G13646" t="str">
        <f>VLOOKUP(B13646,cust_segment,7,FALSE)</f>
        <v>BUILDING</v>
      </c>
      <c r="H13646" t="s">
        <v>39</v>
      </c>
      <c r="I13646">
        <v>146662.1</v>
      </c>
      <c r="J13646" s="1">
        <v>35231</v>
      </c>
      <c r="K13646" t="s">
        <v>40</v>
      </c>
      <c r="L13646" t="s">
        <v>745</v>
      </c>
      <c r="M13646">
        <v>0</v>
      </c>
      <c r="N13646" t="s">
        <v>14601</v>
      </c>
    </row>
    <row r="13647" spans="1:14" x14ac:dyDescent="0.2">
      <c r="A13647">
        <v>54566</v>
      </c>
      <c r="B13647">
        <v>340</v>
      </c>
      <c r="C13647" t="str">
        <f>VLOOKUP(B13647,customer_name,2,FALSE)</f>
        <v>Customer#000000340</v>
      </c>
      <c r="D13647">
        <f>VLOOKUP(C13647,cust_num_nat_key,3,FALSE)</f>
        <v>2</v>
      </c>
      <c r="E13647" t="str">
        <f>VLOOKUP(D13647,nation_table,2,FALSE)</f>
        <v>BRAZIL</v>
      </c>
      <c r="F13647" t="str">
        <f>VLOOKUP(D13647,nation_table,4,FALSE)</f>
        <v>AMERICA</v>
      </c>
      <c r="G13647" t="str">
        <f>VLOOKUP(B13647,cust_segment,7,FALSE)</f>
        <v>BUILDING</v>
      </c>
      <c r="H13647" t="s">
        <v>39</v>
      </c>
      <c r="I13647">
        <v>165550.98000000001</v>
      </c>
      <c r="J13647" s="1">
        <v>35290</v>
      </c>
      <c r="K13647" t="s">
        <v>43</v>
      </c>
      <c r="L13647" t="s">
        <v>2243</v>
      </c>
      <c r="M13647">
        <v>0</v>
      </c>
      <c r="N13647" t="s">
        <v>14602</v>
      </c>
    </row>
    <row r="13648" spans="1:14" x14ac:dyDescent="0.2">
      <c r="A13648">
        <v>54567</v>
      </c>
      <c r="B13648">
        <v>1285</v>
      </c>
      <c r="C13648" t="str">
        <f>VLOOKUP(B13648,customer_name,2,FALSE)</f>
        <v>Customer#000001285</v>
      </c>
      <c r="D13648">
        <f>VLOOKUP(C13648,cust_num_nat_key,3,FALSE)</f>
        <v>19</v>
      </c>
      <c r="E13648" t="str">
        <f>VLOOKUP(D13648,nation_table,2,FALSE)</f>
        <v>ROMANIA</v>
      </c>
      <c r="F13648" t="str">
        <f>VLOOKUP(D13648,nation_table,4,FALSE)</f>
        <v>EUROPE</v>
      </c>
      <c r="G13648" t="str">
        <f>VLOOKUP(B13648,cust_segment,7,FALSE)</f>
        <v>HOUSEHOLD</v>
      </c>
      <c r="H13648" t="s">
        <v>46</v>
      </c>
      <c r="I13648">
        <v>130086.2</v>
      </c>
      <c r="J13648" s="1">
        <v>34549</v>
      </c>
      <c r="K13648" t="s">
        <v>61</v>
      </c>
      <c r="L13648" t="s">
        <v>2117</v>
      </c>
      <c r="M13648">
        <v>0</v>
      </c>
      <c r="N13648" t="s">
        <v>14603</v>
      </c>
    </row>
    <row r="13649" spans="1:14" x14ac:dyDescent="0.2">
      <c r="A13649">
        <v>54592</v>
      </c>
      <c r="B13649">
        <v>991</v>
      </c>
      <c r="C13649" t="str">
        <f>VLOOKUP(B13649,customer_name,2,FALSE)</f>
        <v>Customer#000000991</v>
      </c>
      <c r="D13649">
        <f>VLOOKUP(C13649,cust_num_nat_key,3,FALSE)</f>
        <v>21</v>
      </c>
      <c r="E13649" t="str">
        <f>VLOOKUP(D13649,nation_table,2,FALSE)</f>
        <v>VIETNAM</v>
      </c>
      <c r="F13649" t="str">
        <f>VLOOKUP(D13649,nation_table,4,FALSE)</f>
        <v>ASIA</v>
      </c>
      <c r="G13649" t="str">
        <f>VLOOKUP(B13649,cust_segment,7,FALSE)</f>
        <v>AUTOMOBILE</v>
      </c>
      <c r="H13649" t="s">
        <v>39</v>
      </c>
      <c r="I13649">
        <v>224488.21</v>
      </c>
      <c r="J13649" s="1">
        <v>34863</v>
      </c>
      <c r="K13649" t="s">
        <v>40</v>
      </c>
      <c r="L13649" t="s">
        <v>2292</v>
      </c>
      <c r="M13649">
        <v>0</v>
      </c>
      <c r="N13649" t="s">
        <v>14604</v>
      </c>
    </row>
    <row r="13650" spans="1:14" x14ac:dyDescent="0.2">
      <c r="A13650">
        <v>54593</v>
      </c>
      <c r="B13650">
        <v>1192</v>
      </c>
      <c r="C13650" t="str">
        <f>VLOOKUP(B13650,customer_name,2,FALSE)</f>
        <v>Customer#000001192</v>
      </c>
      <c r="D13650">
        <f>VLOOKUP(C13650,cust_num_nat_key,3,FALSE)</f>
        <v>20</v>
      </c>
      <c r="E13650" t="str">
        <f>VLOOKUP(D13650,nation_table,2,FALSE)</f>
        <v>SAUDI ARABIA</v>
      </c>
      <c r="F13650" t="str">
        <f>VLOOKUP(D13650,nation_table,4,FALSE)</f>
        <v>MIDDLE EAST</v>
      </c>
      <c r="G13650" t="str">
        <f>VLOOKUP(B13650,cust_segment,7,FALSE)</f>
        <v>BUILDING</v>
      </c>
      <c r="H13650" t="s">
        <v>46</v>
      </c>
      <c r="I13650">
        <v>215249.89</v>
      </c>
      <c r="J13650" s="1">
        <v>33835</v>
      </c>
      <c r="K13650" t="s">
        <v>40</v>
      </c>
      <c r="L13650" t="s">
        <v>2588</v>
      </c>
      <c r="M13650">
        <v>0</v>
      </c>
      <c r="N13650" t="s">
        <v>14605</v>
      </c>
    </row>
    <row r="13651" spans="1:14" x14ac:dyDescent="0.2">
      <c r="A13651">
        <v>54594</v>
      </c>
      <c r="B13651">
        <v>847</v>
      </c>
      <c r="C13651" t="str">
        <f>VLOOKUP(B13651,customer_name,2,FALSE)</f>
        <v>Customer#000000847</v>
      </c>
      <c r="D13651">
        <f>VLOOKUP(C13651,cust_num_nat_key,3,FALSE)</f>
        <v>23</v>
      </c>
      <c r="E13651" t="str">
        <f>VLOOKUP(D13651,nation_table,2,FALSE)</f>
        <v>UNITED KINGDOM</v>
      </c>
      <c r="F13651" t="str">
        <f>VLOOKUP(D13651,nation_table,4,FALSE)</f>
        <v>EUROPE</v>
      </c>
      <c r="G13651" t="str">
        <f>VLOOKUP(B13651,cust_segment,7,FALSE)</f>
        <v>HOUSEHOLD</v>
      </c>
      <c r="H13651" t="s">
        <v>39</v>
      </c>
      <c r="I13651">
        <v>51755.15</v>
      </c>
      <c r="J13651" s="1">
        <v>35217</v>
      </c>
      <c r="K13651" t="s">
        <v>56</v>
      </c>
      <c r="L13651" t="s">
        <v>881</v>
      </c>
      <c r="M13651">
        <v>0</v>
      </c>
      <c r="N13651" t="s">
        <v>14606</v>
      </c>
    </row>
    <row r="13652" spans="1:14" x14ac:dyDescent="0.2">
      <c r="A13652">
        <v>54595</v>
      </c>
      <c r="B13652">
        <v>722</v>
      </c>
      <c r="C13652" t="str">
        <f>VLOOKUP(B13652,customer_name,2,FALSE)</f>
        <v>Customer#000000722</v>
      </c>
      <c r="D13652">
        <f>VLOOKUP(C13652,cust_num_nat_key,3,FALSE)</f>
        <v>20</v>
      </c>
      <c r="E13652" t="str">
        <f>VLOOKUP(D13652,nation_table,2,FALSE)</f>
        <v>SAUDI ARABIA</v>
      </c>
      <c r="F13652" t="str">
        <f>VLOOKUP(D13652,nation_table,4,FALSE)</f>
        <v>MIDDLE EAST</v>
      </c>
      <c r="G13652" t="str">
        <f>VLOOKUP(B13652,cust_segment,7,FALSE)</f>
        <v>BUILDING</v>
      </c>
      <c r="H13652" t="s">
        <v>46</v>
      </c>
      <c r="I13652">
        <v>227942.93</v>
      </c>
      <c r="J13652" s="1">
        <v>34453</v>
      </c>
      <c r="K13652" t="s">
        <v>61</v>
      </c>
      <c r="L13652" t="s">
        <v>3719</v>
      </c>
      <c r="M13652">
        <v>0</v>
      </c>
      <c r="N13652" t="s">
        <v>14607</v>
      </c>
    </row>
    <row r="13653" spans="1:14" x14ac:dyDescent="0.2">
      <c r="A13653">
        <v>54596</v>
      </c>
      <c r="B13653">
        <v>479</v>
      </c>
      <c r="C13653" t="str">
        <f>VLOOKUP(B13653,customer_name,2,FALSE)</f>
        <v>Customer#000000479</v>
      </c>
      <c r="D13653">
        <f>VLOOKUP(C13653,cust_num_nat_key,3,FALSE)</f>
        <v>18</v>
      </c>
      <c r="E13653" t="str">
        <f>VLOOKUP(D13653,nation_table,2,FALSE)</f>
        <v>CHINA</v>
      </c>
      <c r="F13653" t="str">
        <f>VLOOKUP(D13653,nation_table,4,FALSE)</f>
        <v>ASIA</v>
      </c>
      <c r="G13653" t="str">
        <f>VLOOKUP(B13653,cust_segment,7,FALSE)</f>
        <v>AUTOMOBILE</v>
      </c>
      <c r="H13653" t="s">
        <v>39</v>
      </c>
      <c r="I13653">
        <v>72150.070000000007</v>
      </c>
      <c r="J13653" s="1">
        <v>35564</v>
      </c>
      <c r="K13653" t="s">
        <v>40</v>
      </c>
      <c r="L13653" t="s">
        <v>70</v>
      </c>
      <c r="M13653">
        <v>0</v>
      </c>
      <c r="N13653" t="s">
        <v>14608</v>
      </c>
    </row>
    <row r="13654" spans="1:14" x14ac:dyDescent="0.2">
      <c r="A13654">
        <v>54597</v>
      </c>
      <c r="B13654">
        <v>592</v>
      </c>
      <c r="C13654" t="str">
        <f>VLOOKUP(B13654,customer_name,2,FALSE)</f>
        <v>Customer#000000592</v>
      </c>
      <c r="D13654">
        <f>VLOOKUP(C13654,cust_num_nat_key,3,FALSE)</f>
        <v>24</v>
      </c>
      <c r="E13654" t="str">
        <f>VLOOKUP(D13654,nation_table,2,FALSE)</f>
        <v>UNITED STATES</v>
      </c>
      <c r="F13654" t="str">
        <f>VLOOKUP(D13654,nation_table,4,FALSE)</f>
        <v>AMERICA</v>
      </c>
      <c r="G13654" t="str">
        <f>VLOOKUP(B13654,cust_segment,7,FALSE)</f>
        <v>BUILDING</v>
      </c>
      <c r="H13654" t="s">
        <v>39</v>
      </c>
      <c r="I13654">
        <v>109043.09</v>
      </c>
      <c r="J13654" s="1">
        <v>35175</v>
      </c>
      <c r="K13654" t="s">
        <v>53</v>
      </c>
      <c r="L13654" t="s">
        <v>2021</v>
      </c>
      <c r="M13654">
        <v>0</v>
      </c>
      <c r="N13654" t="s">
        <v>14609</v>
      </c>
    </row>
    <row r="13655" spans="1:14" x14ac:dyDescent="0.2">
      <c r="A13655">
        <v>54598</v>
      </c>
      <c r="B13655">
        <v>664</v>
      </c>
      <c r="C13655" t="str">
        <f>VLOOKUP(B13655,customer_name,2,FALSE)</f>
        <v>Customer#000000664</v>
      </c>
      <c r="D13655">
        <f>VLOOKUP(C13655,cust_num_nat_key,3,FALSE)</f>
        <v>15</v>
      </c>
      <c r="E13655" t="str">
        <f>VLOOKUP(D13655,nation_table,2,FALSE)</f>
        <v>MOROCCO</v>
      </c>
      <c r="F13655" t="str">
        <f>VLOOKUP(D13655,nation_table,4,FALSE)</f>
        <v>AFRICA</v>
      </c>
      <c r="G13655" t="str">
        <f>VLOOKUP(B13655,cust_segment,7,FALSE)</f>
        <v>BUILDING</v>
      </c>
      <c r="H13655" t="s">
        <v>39</v>
      </c>
      <c r="I13655">
        <v>135085.18</v>
      </c>
      <c r="J13655" s="1">
        <v>35191</v>
      </c>
      <c r="K13655" t="s">
        <v>61</v>
      </c>
      <c r="L13655" t="s">
        <v>1335</v>
      </c>
      <c r="M13655">
        <v>0</v>
      </c>
      <c r="N13655" t="s">
        <v>14610</v>
      </c>
    </row>
    <row r="13656" spans="1:14" x14ac:dyDescent="0.2">
      <c r="A13656">
        <v>54599</v>
      </c>
      <c r="B13656">
        <v>136</v>
      </c>
      <c r="C13656" t="str">
        <f>VLOOKUP(B13656,customer_name,2,FALSE)</f>
        <v>Customer#000000136</v>
      </c>
      <c r="D13656">
        <f>VLOOKUP(C13656,cust_num_nat_key,3,FALSE)</f>
        <v>7</v>
      </c>
      <c r="E13656" t="str">
        <f>VLOOKUP(D13656,nation_table,2,FALSE)</f>
        <v>GERMANY</v>
      </c>
      <c r="F13656" t="str">
        <f>VLOOKUP(D13656,nation_table,4,FALSE)</f>
        <v>EUROPE</v>
      </c>
      <c r="G13656" t="str">
        <f>VLOOKUP(B13656,cust_segment,7,FALSE)</f>
        <v>FURNITURE</v>
      </c>
      <c r="H13656" t="s">
        <v>39</v>
      </c>
      <c r="I13656">
        <v>11377.27</v>
      </c>
      <c r="J13656" s="1">
        <v>35728</v>
      </c>
      <c r="K13656" t="s">
        <v>56</v>
      </c>
      <c r="L13656" t="s">
        <v>2670</v>
      </c>
      <c r="M13656">
        <v>0</v>
      </c>
      <c r="N13656" t="s">
        <v>14611</v>
      </c>
    </row>
    <row r="13657" spans="1:14" x14ac:dyDescent="0.2">
      <c r="A13657">
        <v>54624</v>
      </c>
      <c r="B13657">
        <v>1102</v>
      </c>
      <c r="C13657" t="str">
        <f>VLOOKUP(B13657,customer_name,2,FALSE)</f>
        <v>Customer#000001102</v>
      </c>
      <c r="D13657">
        <f>VLOOKUP(C13657,cust_num_nat_key,3,FALSE)</f>
        <v>24</v>
      </c>
      <c r="E13657" t="str">
        <f>VLOOKUP(D13657,nation_table,2,FALSE)</f>
        <v>UNITED STATES</v>
      </c>
      <c r="F13657" t="str">
        <f>VLOOKUP(D13657,nation_table,4,FALSE)</f>
        <v>AMERICA</v>
      </c>
      <c r="G13657" t="str">
        <f>VLOOKUP(B13657,cust_segment,7,FALSE)</f>
        <v>HOUSEHOLD</v>
      </c>
      <c r="H13657" t="s">
        <v>39</v>
      </c>
      <c r="I13657">
        <v>55593.54</v>
      </c>
      <c r="J13657" s="1">
        <v>35878</v>
      </c>
      <c r="K13657" t="s">
        <v>56</v>
      </c>
      <c r="L13657" t="s">
        <v>1629</v>
      </c>
      <c r="M13657">
        <v>0</v>
      </c>
      <c r="N13657" t="s">
        <v>14612</v>
      </c>
    </row>
    <row r="13658" spans="1:14" x14ac:dyDescent="0.2">
      <c r="A13658">
        <v>54625</v>
      </c>
      <c r="B13658">
        <v>602</v>
      </c>
      <c r="C13658" t="str">
        <f>VLOOKUP(B13658,customer_name,2,FALSE)</f>
        <v>Customer#000000602</v>
      </c>
      <c r="D13658">
        <f>VLOOKUP(C13658,cust_num_nat_key,3,FALSE)</f>
        <v>13</v>
      </c>
      <c r="E13658" t="str">
        <f>VLOOKUP(D13658,nation_table,2,FALSE)</f>
        <v>JORDAN</v>
      </c>
      <c r="F13658" t="str">
        <f>VLOOKUP(D13658,nation_table,4,FALSE)</f>
        <v>MIDDLE EAST</v>
      </c>
      <c r="G13658" t="str">
        <f>VLOOKUP(B13658,cust_segment,7,FALSE)</f>
        <v>BUILDING</v>
      </c>
      <c r="H13658" t="s">
        <v>46</v>
      </c>
      <c r="I13658">
        <v>168866.45</v>
      </c>
      <c r="J13658" s="1">
        <v>34107</v>
      </c>
      <c r="K13658" t="s">
        <v>56</v>
      </c>
      <c r="L13658" t="s">
        <v>116</v>
      </c>
      <c r="M13658">
        <v>0</v>
      </c>
      <c r="N13658" t="s">
        <v>14613</v>
      </c>
    </row>
    <row r="13659" spans="1:14" x14ac:dyDescent="0.2">
      <c r="A13659">
        <v>54626</v>
      </c>
      <c r="B13659">
        <v>841</v>
      </c>
      <c r="C13659" t="str">
        <f>VLOOKUP(B13659,customer_name,2,FALSE)</f>
        <v>Customer#000000841</v>
      </c>
      <c r="D13659">
        <f>VLOOKUP(C13659,cust_num_nat_key,3,FALSE)</f>
        <v>9</v>
      </c>
      <c r="E13659" t="str">
        <f>VLOOKUP(D13659,nation_table,2,FALSE)</f>
        <v>INDONESIA</v>
      </c>
      <c r="F13659" t="str">
        <f>VLOOKUP(D13659,nation_table,4,FALSE)</f>
        <v>ASIA</v>
      </c>
      <c r="G13659" t="str">
        <f>VLOOKUP(B13659,cust_segment,7,FALSE)</f>
        <v>FURNITURE</v>
      </c>
      <c r="H13659" t="s">
        <v>39</v>
      </c>
      <c r="I13659">
        <v>165823.31</v>
      </c>
      <c r="J13659" s="1">
        <v>35526</v>
      </c>
      <c r="K13659" t="s">
        <v>56</v>
      </c>
      <c r="L13659" t="s">
        <v>732</v>
      </c>
      <c r="M13659">
        <v>0</v>
      </c>
      <c r="N13659" t="s">
        <v>14614</v>
      </c>
    </row>
    <row r="13660" spans="1:14" x14ac:dyDescent="0.2">
      <c r="A13660">
        <v>54627</v>
      </c>
      <c r="B13660">
        <v>1303</v>
      </c>
      <c r="C13660" t="str">
        <f>VLOOKUP(B13660,customer_name,2,FALSE)</f>
        <v>Customer#000001303</v>
      </c>
      <c r="D13660">
        <f>VLOOKUP(C13660,cust_num_nat_key,3,FALSE)</f>
        <v>5</v>
      </c>
      <c r="E13660" t="str">
        <f>VLOOKUP(D13660,nation_table,2,FALSE)</f>
        <v>ETHIOPIA</v>
      </c>
      <c r="F13660" t="str">
        <f>VLOOKUP(D13660,nation_table,4,FALSE)</f>
        <v>AFRICA</v>
      </c>
      <c r="G13660" t="str">
        <f>VLOOKUP(B13660,cust_segment,7,FALSE)</f>
        <v>MACHINERY</v>
      </c>
      <c r="H13660" t="s">
        <v>39</v>
      </c>
      <c r="I13660">
        <v>71548.67</v>
      </c>
      <c r="J13660" s="1">
        <v>35896</v>
      </c>
      <c r="K13660" t="s">
        <v>43</v>
      </c>
      <c r="L13660" t="s">
        <v>2914</v>
      </c>
      <c r="M13660">
        <v>0</v>
      </c>
      <c r="N13660" t="s">
        <v>14615</v>
      </c>
    </row>
    <row r="13661" spans="1:14" x14ac:dyDescent="0.2">
      <c r="A13661">
        <v>54628</v>
      </c>
      <c r="B13661">
        <v>178</v>
      </c>
      <c r="C13661" t="str">
        <f>VLOOKUP(B13661,customer_name,2,FALSE)</f>
        <v>Customer#000000178</v>
      </c>
      <c r="D13661">
        <f>VLOOKUP(C13661,cust_num_nat_key,3,FALSE)</f>
        <v>21</v>
      </c>
      <c r="E13661" t="str">
        <f>VLOOKUP(D13661,nation_table,2,FALSE)</f>
        <v>VIETNAM</v>
      </c>
      <c r="F13661" t="str">
        <f>VLOOKUP(D13661,nation_table,4,FALSE)</f>
        <v>ASIA</v>
      </c>
      <c r="G13661" t="str">
        <f>VLOOKUP(B13661,cust_segment,7,FALSE)</f>
        <v>FURNITURE</v>
      </c>
      <c r="H13661" t="s">
        <v>46</v>
      </c>
      <c r="I13661">
        <v>73057.55</v>
      </c>
      <c r="J13661" s="1">
        <v>34126</v>
      </c>
      <c r="K13661" t="s">
        <v>56</v>
      </c>
      <c r="L13661" t="s">
        <v>1262</v>
      </c>
      <c r="M13661">
        <v>0</v>
      </c>
      <c r="N13661" t="s">
        <v>14616</v>
      </c>
    </row>
    <row r="13662" spans="1:14" x14ac:dyDescent="0.2">
      <c r="A13662">
        <v>54629</v>
      </c>
      <c r="B13662">
        <v>1456</v>
      </c>
      <c r="C13662" t="str">
        <f>VLOOKUP(B13662,customer_name,2,FALSE)</f>
        <v>Customer#000001456</v>
      </c>
      <c r="D13662">
        <f>VLOOKUP(C13662,cust_num_nat_key,3,FALSE)</f>
        <v>13</v>
      </c>
      <c r="E13662" t="str">
        <f>VLOOKUP(D13662,nation_table,2,FALSE)</f>
        <v>JORDAN</v>
      </c>
      <c r="F13662" t="str">
        <f>VLOOKUP(D13662,nation_table,4,FALSE)</f>
        <v>MIDDLE EAST</v>
      </c>
      <c r="G13662" t="str">
        <f>VLOOKUP(B13662,cust_segment,7,FALSE)</f>
        <v>AUTOMOBILE</v>
      </c>
      <c r="H13662" t="s">
        <v>39</v>
      </c>
      <c r="I13662">
        <v>52059.57</v>
      </c>
      <c r="J13662" s="1">
        <v>35311</v>
      </c>
      <c r="K13662" t="s">
        <v>56</v>
      </c>
      <c r="L13662" t="s">
        <v>1493</v>
      </c>
      <c r="M13662">
        <v>0</v>
      </c>
      <c r="N13662" t="s">
        <v>14617</v>
      </c>
    </row>
    <row r="13663" spans="1:14" x14ac:dyDescent="0.2">
      <c r="A13663">
        <v>54630</v>
      </c>
      <c r="B13663">
        <v>8</v>
      </c>
      <c r="C13663" t="str">
        <f>VLOOKUP(B13663,customer_name,2,FALSE)</f>
        <v>Customer#000000008</v>
      </c>
      <c r="D13663">
        <f>VLOOKUP(C13663,cust_num_nat_key,3,FALSE)</f>
        <v>17</v>
      </c>
      <c r="E13663" t="str">
        <f>VLOOKUP(D13663,nation_table,2,FALSE)</f>
        <v>PERU</v>
      </c>
      <c r="F13663" t="str">
        <f>VLOOKUP(D13663,nation_table,4,FALSE)</f>
        <v>AMERICA</v>
      </c>
      <c r="G13663" t="str">
        <f>VLOOKUP(B13663,cust_segment,7,FALSE)</f>
        <v>BUILDING</v>
      </c>
      <c r="H13663" t="s">
        <v>46</v>
      </c>
      <c r="I13663">
        <v>165022.63</v>
      </c>
      <c r="J13663" s="1">
        <v>33827</v>
      </c>
      <c r="K13663" t="s">
        <v>40</v>
      </c>
      <c r="L13663" t="s">
        <v>2367</v>
      </c>
      <c r="M13663">
        <v>0</v>
      </c>
      <c r="N13663" t="s">
        <v>14618</v>
      </c>
    </row>
    <row r="13664" spans="1:14" x14ac:dyDescent="0.2">
      <c r="A13664">
        <v>54631</v>
      </c>
      <c r="B13664">
        <v>728</v>
      </c>
      <c r="C13664" t="str">
        <f>VLOOKUP(B13664,customer_name,2,FALSE)</f>
        <v>Customer#000000728</v>
      </c>
      <c r="D13664">
        <f>VLOOKUP(C13664,cust_num_nat_key,3,FALSE)</f>
        <v>24</v>
      </c>
      <c r="E13664" t="str">
        <f>VLOOKUP(D13664,nation_table,2,FALSE)</f>
        <v>UNITED STATES</v>
      </c>
      <c r="F13664" t="str">
        <f>VLOOKUP(D13664,nation_table,4,FALSE)</f>
        <v>AMERICA</v>
      </c>
      <c r="G13664" t="str">
        <f>VLOOKUP(B13664,cust_segment,7,FALSE)</f>
        <v>BUILDING</v>
      </c>
      <c r="H13664" t="s">
        <v>39</v>
      </c>
      <c r="I13664">
        <v>198013.52</v>
      </c>
      <c r="J13664" s="1">
        <v>35987</v>
      </c>
      <c r="K13664" t="s">
        <v>40</v>
      </c>
      <c r="L13664" t="s">
        <v>1659</v>
      </c>
      <c r="M13664">
        <v>0</v>
      </c>
      <c r="N13664" t="s">
        <v>14619</v>
      </c>
    </row>
    <row r="13665" spans="1:14" x14ac:dyDescent="0.2">
      <c r="A13665">
        <v>54656</v>
      </c>
      <c r="B13665">
        <v>1367</v>
      </c>
      <c r="C13665" t="str">
        <f>VLOOKUP(B13665,customer_name,2,FALSE)</f>
        <v>Customer#000001367</v>
      </c>
      <c r="D13665">
        <f>VLOOKUP(C13665,cust_num_nat_key,3,FALSE)</f>
        <v>22</v>
      </c>
      <c r="E13665" t="str">
        <f>VLOOKUP(D13665,nation_table,2,FALSE)</f>
        <v>RUSSIA</v>
      </c>
      <c r="F13665" t="str">
        <f>VLOOKUP(D13665,nation_table,4,FALSE)</f>
        <v>EUROPE</v>
      </c>
      <c r="G13665" t="str">
        <f>VLOOKUP(B13665,cust_segment,7,FALSE)</f>
        <v>HOUSEHOLD</v>
      </c>
      <c r="H13665" t="s">
        <v>46</v>
      </c>
      <c r="I13665">
        <v>106393.08</v>
      </c>
      <c r="J13665" s="1">
        <v>33928</v>
      </c>
      <c r="K13665" t="s">
        <v>56</v>
      </c>
      <c r="L13665" t="s">
        <v>3414</v>
      </c>
      <c r="M13665">
        <v>0</v>
      </c>
      <c r="N13665" t="s">
        <v>14620</v>
      </c>
    </row>
    <row r="13666" spans="1:14" x14ac:dyDescent="0.2">
      <c r="A13666">
        <v>54657</v>
      </c>
      <c r="B13666">
        <v>1120</v>
      </c>
      <c r="C13666" t="str">
        <f>VLOOKUP(B13666,customer_name,2,FALSE)</f>
        <v>Customer#000001120</v>
      </c>
      <c r="D13666">
        <f>VLOOKUP(C13666,cust_num_nat_key,3,FALSE)</f>
        <v>2</v>
      </c>
      <c r="E13666" t="str">
        <f>VLOOKUP(D13666,nation_table,2,FALSE)</f>
        <v>BRAZIL</v>
      </c>
      <c r="F13666" t="str">
        <f>VLOOKUP(D13666,nation_table,4,FALSE)</f>
        <v>AMERICA</v>
      </c>
      <c r="G13666" t="str">
        <f>VLOOKUP(B13666,cust_segment,7,FALSE)</f>
        <v>AUTOMOBILE</v>
      </c>
      <c r="H13666" t="s">
        <v>46</v>
      </c>
      <c r="I13666">
        <v>100524.75</v>
      </c>
      <c r="J13666" s="1">
        <v>33789</v>
      </c>
      <c r="K13666" t="s">
        <v>61</v>
      </c>
      <c r="L13666" t="s">
        <v>2869</v>
      </c>
      <c r="M13666">
        <v>0</v>
      </c>
      <c r="N13666" t="s">
        <v>14621</v>
      </c>
    </row>
    <row r="13667" spans="1:14" x14ac:dyDescent="0.2">
      <c r="A13667">
        <v>54658</v>
      </c>
      <c r="B13667">
        <v>1277</v>
      </c>
      <c r="C13667" t="str">
        <f>VLOOKUP(B13667,customer_name,2,FALSE)</f>
        <v>Customer#000001277</v>
      </c>
      <c r="D13667">
        <f>VLOOKUP(C13667,cust_num_nat_key,3,FALSE)</f>
        <v>14</v>
      </c>
      <c r="E13667" t="str">
        <f>VLOOKUP(D13667,nation_table,2,FALSE)</f>
        <v>KENYA</v>
      </c>
      <c r="F13667" t="str">
        <f>VLOOKUP(D13667,nation_table,4,FALSE)</f>
        <v>AFRICA</v>
      </c>
      <c r="G13667" t="str">
        <f>VLOOKUP(B13667,cust_segment,7,FALSE)</f>
        <v>BUILDING</v>
      </c>
      <c r="H13667" t="s">
        <v>39</v>
      </c>
      <c r="I13667">
        <v>103524.21</v>
      </c>
      <c r="J13667" s="1">
        <v>35843</v>
      </c>
      <c r="K13667" t="s">
        <v>56</v>
      </c>
      <c r="L13667" t="s">
        <v>1456</v>
      </c>
      <c r="M13667">
        <v>0</v>
      </c>
      <c r="N13667" t="s">
        <v>14622</v>
      </c>
    </row>
    <row r="13668" spans="1:14" x14ac:dyDescent="0.2">
      <c r="A13668">
        <v>54659</v>
      </c>
      <c r="B13668">
        <v>178</v>
      </c>
      <c r="C13668" t="str">
        <f>VLOOKUP(B13668,customer_name,2,FALSE)</f>
        <v>Customer#000000178</v>
      </c>
      <c r="D13668">
        <f>VLOOKUP(C13668,cust_num_nat_key,3,FALSE)</f>
        <v>21</v>
      </c>
      <c r="E13668" t="str">
        <f>VLOOKUP(D13668,nation_table,2,FALSE)</f>
        <v>VIETNAM</v>
      </c>
      <c r="F13668" t="str">
        <f>VLOOKUP(D13668,nation_table,4,FALSE)</f>
        <v>ASIA</v>
      </c>
      <c r="G13668" t="str">
        <f>VLOOKUP(B13668,cust_segment,7,FALSE)</f>
        <v>FURNITURE</v>
      </c>
      <c r="H13668" t="s">
        <v>39</v>
      </c>
      <c r="I13668">
        <v>95405.2</v>
      </c>
      <c r="J13668" s="1">
        <v>34927</v>
      </c>
      <c r="K13668" t="s">
        <v>56</v>
      </c>
      <c r="L13668" t="s">
        <v>528</v>
      </c>
      <c r="M13668">
        <v>0</v>
      </c>
      <c r="N13668" t="s">
        <v>14623</v>
      </c>
    </row>
    <row r="13669" spans="1:14" x14ac:dyDescent="0.2">
      <c r="A13669">
        <v>54660</v>
      </c>
      <c r="B13669">
        <v>1237</v>
      </c>
      <c r="C13669" t="str">
        <f>VLOOKUP(B13669,customer_name,2,FALSE)</f>
        <v>Customer#000001237</v>
      </c>
      <c r="D13669">
        <f>VLOOKUP(C13669,cust_num_nat_key,3,FALSE)</f>
        <v>20</v>
      </c>
      <c r="E13669" t="str">
        <f>VLOOKUP(D13669,nation_table,2,FALSE)</f>
        <v>SAUDI ARABIA</v>
      </c>
      <c r="F13669" t="str">
        <f>VLOOKUP(D13669,nation_table,4,FALSE)</f>
        <v>MIDDLE EAST</v>
      </c>
      <c r="G13669" t="str">
        <f>VLOOKUP(B13669,cust_segment,7,FALSE)</f>
        <v>BUILDING</v>
      </c>
      <c r="H13669" t="s">
        <v>46</v>
      </c>
      <c r="I13669">
        <v>71902.149999999994</v>
      </c>
      <c r="J13669" s="1">
        <v>34417</v>
      </c>
      <c r="K13669" t="s">
        <v>43</v>
      </c>
      <c r="L13669" t="s">
        <v>51</v>
      </c>
      <c r="M13669">
        <v>0</v>
      </c>
      <c r="N13669" t="s">
        <v>14624</v>
      </c>
    </row>
    <row r="13670" spans="1:14" x14ac:dyDescent="0.2">
      <c r="A13670">
        <v>54661</v>
      </c>
      <c r="B13670">
        <v>425</v>
      </c>
      <c r="C13670" t="str">
        <f>VLOOKUP(B13670,customer_name,2,FALSE)</f>
        <v>Customer#000000425</v>
      </c>
      <c r="D13670">
        <f>VLOOKUP(C13670,cust_num_nat_key,3,FALSE)</f>
        <v>16</v>
      </c>
      <c r="E13670" t="str">
        <f>VLOOKUP(D13670,nation_table,2,FALSE)</f>
        <v>MOZAMBIQUE</v>
      </c>
      <c r="F13670" t="str">
        <f>VLOOKUP(D13670,nation_table,4,FALSE)</f>
        <v>AFRICA</v>
      </c>
      <c r="G13670" t="str">
        <f>VLOOKUP(B13670,cust_segment,7,FALSE)</f>
        <v>HOUSEHOLD</v>
      </c>
      <c r="H13670" t="s">
        <v>39</v>
      </c>
      <c r="I13670">
        <v>282953.40999999997</v>
      </c>
      <c r="J13670" s="1">
        <v>36007</v>
      </c>
      <c r="K13670" t="s">
        <v>53</v>
      </c>
      <c r="L13670" t="s">
        <v>596</v>
      </c>
      <c r="M13670">
        <v>0</v>
      </c>
      <c r="N13670" t="s">
        <v>14625</v>
      </c>
    </row>
    <row r="13671" spans="1:14" x14ac:dyDescent="0.2">
      <c r="A13671">
        <v>54662</v>
      </c>
      <c r="B13671">
        <v>1409</v>
      </c>
      <c r="C13671" t="str">
        <f>VLOOKUP(B13671,customer_name,2,FALSE)</f>
        <v>Customer#000001409</v>
      </c>
      <c r="D13671">
        <f>VLOOKUP(C13671,cust_num_nat_key,3,FALSE)</f>
        <v>11</v>
      </c>
      <c r="E13671" t="str">
        <f>VLOOKUP(D13671,nation_table,2,FALSE)</f>
        <v>IRAQ</v>
      </c>
      <c r="F13671" t="str">
        <f>VLOOKUP(D13671,nation_table,4,FALSE)</f>
        <v>MIDDLE EAST</v>
      </c>
      <c r="G13671" t="str">
        <f>VLOOKUP(B13671,cust_segment,7,FALSE)</f>
        <v>MACHINERY</v>
      </c>
      <c r="H13671" t="s">
        <v>39</v>
      </c>
      <c r="I13671">
        <v>184573.71</v>
      </c>
      <c r="J13671" s="1">
        <v>35489</v>
      </c>
      <c r="K13671" t="s">
        <v>40</v>
      </c>
      <c r="L13671" t="s">
        <v>394</v>
      </c>
      <c r="M13671">
        <v>0</v>
      </c>
      <c r="N13671" t="s">
        <v>14626</v>
      </c>
    </row>
    <row r="13672" spans="1:14" x14ac:dyDescent="0.2">
      <c r="A13672">
        <v>54663</v>
      </c>
      <c r="B13672">
        <v>511</v>
      </c>
      <c r="C13672" t="str">
        <f>VLOOKUP(B13672,customer_name,2,FALSE)</f>
        <v>Customer#000000511</v>
      </c>
      <c r="D13672">
        <f>VLOOKUP(C13672,cust_num_nat_key,3,FALSE)</f>
        <v>13</v>
      </c>
      <c r="E13672" t="str">
        <f>VLOOKUP(D13672,nation_table,2,FALSE)</f>
        <v>JORDAN</v>
      </c>
      <c r="F13672" t="str">
        <f>VLOOKUP(D13672,nation_table,4,FALSE)</f>
        <v>MIDDLE EAST</v>
      </c>
      <c r="G13672" t="str">
        <f>VLOOKUP(B13672,cust_segment,7,FALSE)</f>
        <v>FURNITURE</v>
      </c>
      <c r="H13672" t="s">
        <v>39</v>
      </c>
      <c r="I13672">
        <v>114697.38</v>
      </c>
      <c r="J13672" s="1">
        <v>35169</v>
      </c>
      <c r="K13672" t="s">
        <v>61</v>
      </c>
      <c r="L13672" t="s">
        <v>2337</v>
      </c>
      <c r="M13672">
        <v>0</v>
      </c>
      <c r="N13672" t="s">
        <v>14627</v>
      </c>
    </row>
    <row r="13673" spans="1:14" x14ac:dyDescent="0.2">
      <c r="A13673">
        <v>54688</v>
      </c>
      <c r="B13673">
        <v>1499</v>
      </c>
      <c r="C13673" t="str">
        <f>VLOOKUP(B13673,customer_name,2,FALSE)</f>
        <v>Customer#000001499</v>
      </c>
      <c r="D13673">
        <f>VLOOKUP(C13673,cust_num_nat_key,3,FALSE)</f>
        <v>3</v>
      </c>
      <c r="E13673" t="str">
        <f>VLOOKUP(D13673,nation_table,2,FALSE)</f>
        <v>CANADA</v>
      </c>
      <c r="F13673" t="str">
        <f>VLOOKUP(D13673,nation_table,4,FALSE)</f>
        <v>AMERICA</v>
      </c>
      <c r="G13673" t="str">
        <f>VLOOKUP(B13673,cust_segment,7,FALSE)</f>
        <v>AUTOMOBILE</v>
      </c>
      <c r="H13673" t="s">
        <v>39</v>
      </c>
      <c r="I13673">
        <v>26618.49</v>
      </c>
      <c r="J13673" s="1">
        <v>35354</v>
      </c>
      <c r="K13673" t="s">
        <v>43</v>
      </c>
      <c r="L13673" t="s">
        <v>465</v>
      </c>
      <c r="M13673">
        <v>0</v>
      </c>
      <c r="N13673" t="s">
        <v>14628</v>
      </c>
    </row>
    <row r="13674" spans="1:14" x14ac:dyDescent="0.2">
      <c r="A13674">
        <v>54689</v>
      </c>
      <c r="B13674">
        <v>772</v>
      </c>
      <c r="C13674" t="str">
        <f>VLOOKUP(B13674,customer_name,2,FALSE)</f>
        <v>Customer#000000772</v>
      </c>
      <c r="D13674">
        <f>VLOOKUP(C13674,cust_num_nat_key,3,FALSE)</f>
        <v>20</v>
      </c>
      <c r="E13674" t="str">
        <f>VLOOKUP(D13674,nation_table,2,FALSE)</f>
        <v>SAUDI ARABIA</v>
      </c>
      <c r="F13674" t="str">
        <f>VLOOKUP(D13674,nation_table,4,FALSE)</f>
        <v>MIDDLE EAST</v>
      </c>
      <c r="G13674" t="str">
        <f>VLOOKUP(B13674,cust_segment,7,FALSE)</f>
        <v>MACHINERY</v>
      </c>
      <c r="H13674" t="s">
        <v>46</v>
      </c>
      <c r="I13674">
        <v>42659.98</v>
      </c>
      <c r="J13674" s="1">
        <v>34223</v>
      </c>
      <c r="K13674" t="s">
        <v>43</v>
      </c>
      <c r="L13674" t="s">
        <v>1138</v>
      </c>
      <c r="M13674">
        <v>0</v>
      </c>
      <c r="N13674" t="s">
        <v>14629</v>
      </c>
    </row>
    <row r="13675" spans="1:14" x14ac:dyDescent="0.2">
      <c r="A13675">
        <v>54690</v>
      </c>
      <c r="B13675">
        <v>794</v>
      </c>
      <c r="C13675" t="str">
        <f>VLOOKUP(B13675,customer_name,2,FALSE)</f>
        <v>Customer#000000794</v>
      </c>
      <c r="D13675">
        <f>VLOOKUP(C13675,cust_num_nat_key,3,FALSE)</f>
        <v>23</v>
      </c>
      <c r="E13675" t="str">
        <f>VLOOKUP(D13675,nation_table,2,FALSE)</f>
        <v>UNITED KINGDOM</v>
      </c>
      <c r="F13675" t="str">
        <f>VLOOKUP(D13675,nation_table,4,FALSE)</f>
        <v>EUROPE</v>
      </c>
      <c r="G13675" t="str">
        <f>VLOOKUP(B13675,cust_segment,7,FALSE)</f>
        <v>FURNITURE</v>
      </c>
      <c r="H13675" t="s">
        <v>46</v>
      </c>
      <c r="I13675">
        <v>242492.49</v>
      </c>
      <c r="J13675" s="1">
        <v>33656</v>
      </c>
      <c r="K13675" t="s">
        <v>61</v>
      </c>
      <c r="L13675" t="s">
        <v>176</v>
      </c>
      <c r="M13675">
        <v>0</v>
      </c>
      <c r="N13675" t="s">
        <v>14630</v>
      </c>
    </row>
    <row r="13676" spans="1:14" x14ac:dyDescent="0.2">
      <c r="A13676">
        <v>54691</v>
      </c>
      <c r="B13676">
        <v>1402</v>
      </c>
      <c r="C13676" t="str">
        <f>VLOOKUP(B13676,customer_name,2,FALSE)</f>
        <v>Customer#000001402</v>
      </c>
      <c r="D13676">
        <f>VLOOKUP(C13676,cust_num_nat_key,3,FALSE)</f>
        <v>6</v>
      </c>
      <c r="E13676" t="str">
        <f>VLOOKUP(D13676,nation_table,2,FALSE)</f>
        <v>FRANCE</v>
      </c>
      <c r="F13676" t="str">
        <f>VLOOKUP(D13676,nation_table,4,FALSE)</f>
        <v>EUROPE</v>
      </c>
      <c r="G13676" t="str">
        <f>VLOOKUP(B13676,cust_segment,7,FALSE)</f>
        <v>AUTOMOBILE</v>
      </c>
      <c r="H13676" t="s">
        <v>39</v>
      </c>
      <c r="I13676">
        <v>49619.76</v>
      </c>
      <c r="J13676" s="1">
        <v>35563</v>
      </c>
      <c r="K13676" t="s">
        <v>53</v>
      </c>
      <c r="L13676" t="s">
        <v>2186</v>
      </c>
      <c r="M13676">
        <v>0</v>
      </c>
      <c r="N13676" t="s">
        <v>14631</v>
      </c>
    </row>
    <row r="13677" spans="1:14" x14ac:dyDescent="0.2">
      <c r="A13677">
        <v>54692</v>
      </c>
      <c r="B13677">
        <v>850</v>
      </c>
      <c r="C13677" t="str">
        <f>VLOOKUP(B13677,customer_name,2,FALSE)</f>
        <v>Customer#000000850</v>
      </c>
      <c r="D13677">
        <f>VLOOKUP(C13677,cust_num_nat_key,3,FALSE)</f>
        <v>22</v>
      </c>
      <c r="E13677" t="str">
        <f>VLOOKUP(D13677,nation_table,2,FALSE)</f>
        <v>RUSSIA</v>
      </c>
      <c r="F13677" t="str">
        <f>VLOOKUP(D13677,nation_table,4,FALSE)</f>
        <v>EUROPE</v>
      </c>
      <c r="G13677" t="str">
        <f>VLOOKUP(B13677,cust_segment,7,FALSE)</f>
        <v>FURNITURE</v>
      </c>
      <c r="H13677" t="s">
        <v>46</v>
      </c>
      <c r="I13677">
        <v>189947.74</v>
      </c>
      <c r="J13677" s="1">
        <v>34034</v>
      </c>
      <c r="K13677" t="s">
        <v>61</v>
      </c>
      <c r="L13677" t="s">
        <v>3103</v>
      </c>
      <c r="M13677">
        <v>0</v>
      </c>
      <c r="N13677" t="s">
        <v>14632</v>
      </c>
    </row>
    <row r="13678" spans="1:14" x14ac:dyDescent="0.2">
      <c r="A13678">
        <v>54693</v>
      </c>
      <c r="B13678">
        <v>904</v>
      </c>
      <c r="C13678" t="str">
        <f>VLOOKUP(B13678,customer_name,2,FALSE)</f>
        <v>Customer#000000904</v>
      </c>
      <c r="D13678">
        <f>VLOOKUP(C13678,cust_num_nat_key,3,FALSE)</f>
        <v>5</v>
      </c>
      <c r="E13678" t="str">
        <f>VLOOKUP(D13678,nation_table,2,FALSE)</f>
        <v>ETHIOPIA</v>
      </c>
      <c r="F13678" t="str">
        <f>VLOOKUP(D13678,nation_table,4,FALSE)</f>
        <v>AFRICA</v>
      </c>
      <c r="G13678" t="str">
        <f>VLOOKUP(B13678,cust_segment,7,FALSE)</f>
        <v>BUILDING</v>
      </c>
      <c r="H13678" t="s">
        <v>39</v>
      </c>
      <c r="I13678">
        <v>249568.96</v>
      </c>
      <c r="J13678" s="1">
        <v>35711</v>
      </c>
      <c r="K13678" t="s">
        <v>43</v>
      </c>
      <c r="L13678" t="s">
        <v>204</v>
      </c>
      <c r="M13678">
        <v>0</v>
      </c>
      <c r="N13678" t="s">
        <v>14633</v>
      </c>
    </row>
    <row r="13679" spans="1:14" x14ac:dyDescent="0.2">
      <c r="A13679">
        <v>54694</v>
      </c>
      <c r="B13679">
        <v>389</v>
      </c>
      <c r="C13679" t="str">
        <f>VLOOKUP(B13679,customer_name,2,FALSE)</f>
        <v>Customer#000000389</v>
      </c>
      <c r="D13679">
        <f>VLOOKUP(C13679,cust_num_nat_key,3,FALSE)</f>
        <v>9</v>
      </c>
      <c r="E13679" t="str">
        <f>VLOOKUP(D13679,nation_table,2,FALSE)</f>
        <v>INDONESIA</v>
      </c>
      <c r="F13679" t="str">
        <f>VLOOKUP(D13679,nation_table,4,FALSE)</f>
        <v>ASIA</v>
      </c>
      <c r="G13679" t="str">
        <f>VLOOKUP(B13679,cust_segment,7,FALSE)</f>
        <v>AUTOMOBILE</v>
      </c>
      <c r="H13679" t="s">
        <v>46</v>
      </c>
      <c r="I13679">
        <v>207828.01</v>
      </c>
      <c r="J13679" s="1">
        <v>34597</v>
      </c>
      <c r="K13679" t="s">
        <v>43</v>
      </c>
      <c r="L13679" t="s">
        <v>1015</v>
      </c>
      <c r="M13679">
        <v>0</v>
      </c>
      <c r="N13679" t="s">
        <v>14634</v>
      </c>
    </row>
    <row r="13680" spans="1:14" x14ac:dyDescent="0.2">
      <c r="A13680">
        <v>54695</v>
      </c>
      <c r="B13680">
        <v>34</v>
      </c>
      <c r="C13680" t="str">
        <f>VLOOKUP(B13680,customer_name,2,FALSE)</f>
        <v>Customer#000000034</v>
      </c>
      <c r="D13680">
        <f>VLOOKUP(C13680,cust_num_nat_key,3,FALSE)</f>
        <v>15</v>
      </c>
      <c r="E13680" t="str">
        <f>VLOOKUP(D13680,nation_table,2,FALSE)</f>
        <v>MOROCCO</v>
      </c>
      <c r="F13680" t="str">
        <f>VLOOKUP(D13680,nation_table,4,FALSE)</f>
        <v>AFRICA</v>
      </c>
      <c r="G13680" t="str">
        <f>VLOOKUP(B13680,cust_segment,7,FALSE)</f>
        <v>HOUSEHOLD</v>
      </c>
      <c r="H13680" t="s">
        <v>39</v>
      </c>
      <c r="I13680">
        <v>208108.62</v>
      </c>
      <c r="J13680" s="1">
        <v>35630</v>
      </c>
      <c r="K13680" t="s">
        <v>56</v>
      </c>
      <c r="L13680" t="s">
        <v>378</v>
      </c>
      <c r="M13680">
        <v>0</v>
      </c>
      <c r="N13680" t="s">
        <v>14635</v>
      </c>
    </row>
    <row r="13681" spans="1:14" x14ac:dyDescent="0.2">
      <c r="A13681">
        <v>54720</v>
      </c>
      <c r="B13681">
        <v>877</v>
      </c>
      <c r="C13681" t="str">
        <f>VLOOKUP(B13681,customer_name,2,FALSE)</f>
        <v>Customer#000000877</v>
      </c>
      <c r="D13681">
        <f>VLOOKUP(C13681,cust_num_nat_key,3,FALSE)</f>
        <v>16</v>
      </c>
      <c r="E13681" t="str">
        <f>VLOOKUP(D13681,nation_table,2,FALSE)</f>
        <v>MOZAMBIQUE</v>
      </c>
      <c r="F13681" t="str">
        <f>VLOOKUP(D13681,nation_table,4,FALSE)</f>
        <v>AFRICA</v>
      </c>
      <c r="G13681" t="str">
        <f>VLOOKUP(B13681,cust_segment,7,FALSE)</f>
        <v>MACHINERY</v>
      </c>
      <c r="H13681" t="s">
        <v>39</v>
      </c>
      <c r="I13681">
        <v>75424.72</v>
      </c>
      <c r="J13681" s="1">
        <v>35113</v>
      </c>
      <c r="K13681" t="s">
        <v>43</v>
      </c>
      <c r="L13681" t="s">
        <v>2609</v>
      </c>
      <c r="M13681">
        <v>0</v>
      </c>
      <c r="N13681" t="s">
        <v>14636</v>
      </c>
    </row>
    <row r="13682" spans="1:14" x14ac:dyDescent="0.2">
      <c r="A13682">
        <v>54721</v>
      </c>
      <c r="B13682">
        <v>1079</v>
      </c>
      <c r="C13682" t="str">
        <f>VLOOKUP(B13682,customer_name,2,FALSE)</f>
        <v>Customer#000001079</v>
      </c>
      <c r="D13682">
        <f>VLOOKUP(C13682,cust_num_nat_key,3,FALSE)</f>
        <v>19</v>
      </c>
      <c r="E13682" t="str">
        <f>VLOOKUP(D13682,nation_table,2,FALSE)</f>
        <v>ROMANIA</v>
      </c>
      <c r="F13682" t="str">
        <f>VLOOKUP(D13682,nation_table,4,FALSE)</f>
        <v>EUROPE</v>
      </c>
      <c r="G13682" t="str">
        <f>VLOOKUP(B13682,cust_segment,7,FALSE)</f>
        <v>AUTOMOBILE</v>
      </c>
      <c r="H13682" t="s">
        <v>46</v>
      </c>
      <c r="I13682">
        <v>229731.41</v>
      </c>
      <c r="J13682" s="1">
        <v>33896</v>
      </c>
      <c r="K13682" t="s">
        <v>53</v>
      </c>
      <c r="L13682" t="s">
        <v>3530</v>
      </c>
      <c r="M13682">
        <v>0</v>
      </c>
      <c r="N13682" t="s">
        <v>14637</v>
      </c>
    </row>
    <row r="13683" spans="1:14" x14ac:dyDescent="0.2">
      <c r="A13683">
        <v>54722</v>
      </c>
      <c r="B13683">
        <v>4</v>
      </c>
      <c r="C13683" t="str">
        <f>VLOOKUP(B13683,customer_name,2,FALSE)</f>
        <v>Customer#000000004</v>
      </c>
      <c r="D13683">
        <f>VLOOKUP(C13683,cust_num_nat_key,3,FALSE)</f>
        <v>4</v>
      </c>
      <c r="E13683" t="str">
        <f>VLOOKUP(D13683,nation_table,2,FALSE)</f>
        <v>EGYPT</v>
      </c>
      <c r="F13683" t="str">
        <f>VLOOKUP(D13683,nation_table,4,FALSE)</f>
        <v>MIDDLE EAST</v>
      </c>
      <c r="G13683" t="str">
        <f>VLOOKUP(B13683,cust_segment,7,FALSE)</f>
        <v>MACHINERY</v>
      </c>
      <c r="H13683" t="s">
        <v>46</v>
      </c>
      <c r="I13683">
        <v>208672.53</v>
      </c>
      <c r="J13683" s="1">
        <v>33977</v>
      </c>
      <c r="K13683" t="s">
        <v>40</v>
      </c>
      <c r="L13683" t="s">
        <v>1238</v>
      </c>
      <c r="M13683">
        <v>0</v>
      </c>
      <c r="N13683" t="s">
        <v>14638</v>
      </c>
    </row>
    <row r="13684" spans="1:14" x14ac:dyDescent="0.2">
      <c r="A13684">
        <v>54723</v>
      </c>
      <c r="B13684">
        <v>19</v>
      </c>
      <c r="C13684" t="str">
        <f>VLOOKUP(B13684,customer_name,2,FALSE)</f>
        <v>Customer#000000019</v>
      </c>
      <c r="D13684">
        <f>VLOOKUP(C13684,cust_num_nat_key,3,FALSE)</f>
        <v>18</v>
      </c>
      <c r="E13684" t="str">
        <f>VLOOKUP(D13684,nation_table,2,FALSE)</f>
        <v>CHINA</v>
      </c>
      <c r="F13684" t="str">
        <f>VLOOKUP(D13684,nation_table,4,FALSE)</f>
        <v>ASIA</v>
      </c>
      <c r="G13684" t="str">
        <f>VLOOKUP(B13684,cust_segment,7,FALSE)</f>
        <v>HOUSEHOLD</v>
      </c>
      <c r="H13684" t="s">
        <v>46</v>
      </c>
      <c r="I13684">
        <v>215788.17</v>
      </c>
      <c r="J13684" s="1">
        <v>34350</v>
      </c>
      <c r="K13684" t="s">
        <v>40</v>
      </c>
      <c r="L13684" t="s">
        <v>338</v>
      </c>
      <c r="M13684">
        <v>0</v>
      </c>
      <c r="N13684" t="s">
        <v>14639</v>
      </c>
    </row>
    <row r="13685" spans="1:14" x14ac:dyDescent="0.2">
      <c r="A13685">
        <v>54724</v>
      </c>
      <c r="B13685">
        <v>239</v>
      </c>
      <c r="C13685" t="str">
        <f>VLOOKUP(B13685,customer_name,2,FALSE)</f>
        <v>Customer#000000239</v>
      </c>
      <c r="D13685">
        <f>VLOOKUP(C13685,cust_num_nat_key,3,FALSE)</f>
        <v>9</v>
      </c>
      <c r="E13685" t="str">
        <f>VLOOKUP(D13685,nation_table,2,FALSE)</f>
        <v>INDONESIA</v>
      </c>
      <c r="F13685" t="str">
        <f>VLOOKUP(D13685,nation_table,4,FALSE)</f>
        <v>ASIA</v>
      </c>
      <c r="G13685" t="str">
        <f>VLOOKUP(B13685,cust_segment,7,FALSE)</f>
        <v>FURNITURE</v>
      </c>
      <c r="H13685" t="s">
        <v>46</v>
      </c>
      <c r="I13685">
        <v>17941.939999999999</v>
      </c>
      <c r="J13685" s="1">
        <v>33759</v>
      </c>
      <c r="K13685" t="s">
        <v>61</v>
      </c>
      <c r="L13685" t="s">
        <v>1700</v>
      </c>
      <c r="M13685">
        <v>0</v>
      </c>
      <c r="N13685" t="s">
        <v>14640</v>
      </c>
    </row>
    <row r="13686" spans="1:14" x14ac:dyDescent="0.2">
      <c r="A13686">
        <v>54725</v>
      </c>
      <c r="B13686">
        <v>350</v>
      </c>
      <c r="C13686" t="str">
        <f>VLOOKUP(B13686,customer_name,2,FALSE)</f>
        <v>Customer#000000350</v>
      </c>
      <c r="D13686">
        <f>VLOOKUP(C13686,cust_num_nat_key,3,FALSE)</f>
        <v>15</v>
      </c>
      <c r="E13686" t="str">
        <f>VLOOKUP(D13686,nation_table,2,FALSE)</f>
        <v>MOROCCO</v>
      </c>
      <c r="F13686" t="str">
        <f>VLOOKUP(D13686,nation_table,4,FALSE)</f>
        <v>AFRICA</v>
      </c>
      <c r="G13686" t="str">
        <f>VLOOKUP(B13686,cust_segment,7,FALSE)</f>
        <v>BUILDING</v>
      </c>
      <c r="H13686" t="s">
        <v>39</v>
      </c>
      <c r="I13686">
        <v>345798.55</v>
      </c>
      <c r="J13686" s="1">
        <v>35918</v>
      </c>
      <c r="K13686" t="s">
        <v>40</v>
      </c>
      <c r="L13686" t="s">
        <v>855</v>
      </c>
      <c r="M13686">
        <v>0</v>
      </c>
      <c r="N13686" t="s">
        <v>14641</v>
      </c>
    </row>
    <row r="13687" spans="1:14" x14ac:dyDescent="0.2">
      <c r="A13687">
        <v>54726</v>
      </c>
      <c r="B13687">
        <v>50</v>
      </c>
      <c r="C13687" t="str">
        <f>VLOOKUP(B13687,customer_name,2,FALSE)</f>
        <v>Customer#000000050</v>
      </c>
      <c r="D13687">
        <f>VLOOKUP(C13687,cust_num_nat_key,3,FALSE)</f>
        <v>6</v>
      </c>
      <c r="E13687" t="str">
        <f>VLOOKUP(D13687,nation_table,2,FALSE)</f>
        <v>FRANCE</v>
      </c>
      <c r="F13687" t="str">
        <f>VLOOKUP(D13687,nation_table,4,FALSE)</f>
        <v>EUROPE</v>
      </c>
      <c r="G13687" t="str">
        <f>VLOOKUP(B13687,cust_segment,7,FALSE)</f>
        <v>MACHINERY</v>
      </c>
      <c r="H13687" t="s">
        <v>46</v>
      </c>
      <c r="I13687">
        <v>242343.7</v>
      </c>
      <c r="J13687" s="1">
        <v>33861</v>
      </c>
      <c r="K13687" t="s">
        <v>53</v>
      </c>
      <c r="L13687" t="s">
        <v>2287</v>
      </c>
      <c r="M13687">
        <v>0</v>
      </c>
      <c r="N13687" t="s">
        <v>14642</v>
      </c>
    </row>
    <row r="13688" spans="1:14" x14ac:dyDescent="0.2">
      <c r="A13688">
        <v>54727</v>
      </c>
      <c r="B13688">
        <v>796</v>
      </c>
      <c r="C13688" t="str">
        <f>VLOOKUP(B13688,customer_name,2,FALSE)</f>
        <v>Customer#000000796</v>
      </c>
      <c r="D13688">
        <f>VLOOKUP(C13688,cust_num_nat_key,3,FALSE)</f>
        <v>3</v>
      </c>
      <c r="E13688" t="str">
        <f>VLOOKUP(D13688,nation_table,2,FALSE)</f>
        <v>CANADA</v>
      </c>
      <c r="F13688" t="str">
        <f>VLOOKUP(D13688,nation_table,4,FALSE)</f>
        <v>AMERICA</v>
      </c>
      <c r="G13688" t="str">
        <f>VLOOKUP(B13688,cust_segment,7,FALSE)</f>
        <v>HOUSEHOLD</v>
      </c>
      <c r="H13688" t="s">
        <v>46</v>
      </c>
      <c r="I13688">
        <v>94447.9</v>
      </c>
      <c r="J13688" s="1">
        <v>34317</v>
      </c>
      <c r="K13688" t="s">
        <v>61</v>
      </c>
      <c r="L13688" t="s">
        <v>208</v>
      </c>
      <c r="M13688">
        <v>0</v>
      </c>
      <c r="N13688" t="s">
        <v>14643</v>
      </c>
    </row>
    <row r="13689" spans="1:14" x14ac:dyDescent="0.2">
      <c r="A13689">
        <v>54752</v>
      </c>
      <c r="B13689">
        <v>874</v>
      </c>
      <c r="C13689" t="str">
        <f>VLOOKUP(B13689,customer_name,2,FALSE)</f>
        <v>Customer#000000874</v>
      </c>
      <c r="D13689">
        <f>VLOOKUP(C13689,cust_num_nat_key,3,FALSE)</f>
        <v>0</v>
      </c>
      <c r="E13689" t="str">
        <f>VLOOKUP(D13689,nation_table,2,FALSE)</f>
        <v>ALGERIA</v>
      </c>
      <c r="F13689" t="str">
        <f>VLOOKUP(D13689,nation_table,4,FALSE)</f>
        <v>AFRICA</v>
      </c>
      <c r="G13689" t="str">
        <f>VLOOKUP(B13689,cust_segment,7,FALSE)</f>
        <v>AUTOMOBILE</v>
      </c>
      <c r="H13689" t="s">
        <v>39</v>
      </c>
      <c r="I13689">
        <v>142706.99</v>
      </c>
      <c r="J13689" s="1">
        <v>35298</v>
      </c>
      <c r="K13689" t="s">
        <v>40</v>
      </c>
      <c r="L13689" t="s">
        <v>1540</v>
      </c>
      <c r="M13689">
        <v>0</v>
      </c>
      <c r="N13689" t="s">
        <v>14644</v>
      </c>
    </row>
    <row r="13690" spans="1:14" x14ac:dyDescent="0.2">
      <c r="A13690">
        <v>54753</v>
      </c>
      <c r="B13690">
        <v>403</v>
      </c>
      <c r="C13690" t="str">
        <f>VLOOKUP(B13690,customer_name,2,FALSE)</f>
        <v>Customer#000000403</v>
      </c>
      <c r="D13690">
        <f>VLOOKUP(C13690,cust_num_nat_key,3,FALSE)</f>
        <v>14</v>
      </c>
      <c r="E13690" t="str">
        <f>VLOOKUP(D13690,nation_table,2,FALSE)</f>
        <v>KENYA</v>
      </c>
      <c r="F13690" t="str">
        <f>VLOOKUP(D13690,nation_table,4,FALSE)</f>
        <v>AFRICA</v>
      </c>
      <c r="G13690" t="str">
        <f>VLOOKUP(B13690,cust_segment,7,FALSE)</f>
        <v>HOUSEHOLD</v>
      </c>
      <c r="H13690" t="s">
        <v>46</v>
      </c>
      <c r="I13690">
        <v>153940.67000000001</v>
      </c>
      <c r="J13690" s="1">
        <v>34443</v>
      </c>
      <c r="K13690" t="s">
        <v>61</v>
      </c>
      <c r="L13690" t="s">
        <v>1440</v>
      </c>
      <c r="M13690">
        <v>0</v>
      </c>
      <c r="N13690" t="s">
        <v>14645</v>
      </c>
    </row>
    <row r="13691" spans="1:14" x14ac:dyDescent="0.2">
      <c r="A13691">
        <v>54754</v>
      </c>
      <c r="B13691">
        <v>1295</v>
      </c>
      <c r="C13691" t="str">
        <f>VLOOKUP(B13691,customer_name,2,FALSE)</f>
        <v>Customer#000001295</v>
      </c>
      <c r="D13691">
        <f>VLOOKUP(C13691,cust_num_nat_key,3,FALSE)</f>
        <v>24</v>
      </c>
      <c r="E13691" t="str">
        <f>VLOOKUP(D13691,nation_table,2,FALSE)</f>
        <v>UNITED STATES</v>
      </c>
      <c r="F13691" t="str">
        <f>VLOOKUP(D13691,nation_table,4,FALSE)</f>
        <v>AMERICA</v>
      </c>
      <c r="G13691" t="str">
        <f>VLOOKUP(B13691,cust_segment,7,FALSE)</f>
        <v>BUILDING</v>
      </c>
      <c r="H13691" t="s">
        <v>39</v>
      </c>
      <c r="I13691">
        <v>119733.77</v>
      </c>
      <c r="J13691" s="1">
        <v>35338</v>
      </c>
      <c r="K13691" t="s">
        <v>56</v>
      </c>
      <c r="L13691" t="s">
        <v>783</v>
      </c>
      <c r="M13691">
        <v>0</v>
      </c>
      <c r="N13691" t="s">
        <v>14646</v>
      </c>
    </row>
    <row r="13692" spans="1:14" x14ac:dyDescent="0.2">
      <c r="A13692">
        <v>54755</v>
      </c>
      <c r="B13692">
        <v>1408</v>
      </c>
      <c r="C13692" t="str">
        <f>VLOOKUP(B13692,customer_name,2,FALSE)</f>
        <v>Customer#000001408</v>
      </c>
      <c r="D13692">
        <f>VLOOKUP(C13692,cust_num_nat_key,3,FALSE)</f>
        <v>11</v>
      </c>
      <c r="E13692" t="str">
        <f>VLOOKUP(D13692,nation_table,2,FALSE)</f>
        <v>IRAQ</v>
      </c>
      <c r="F13692" t="str">
        <f>VLOOKUP(D13692,nation_table,4,FALSE)</f>
        <v>MIDDLE EAST</v>
      </c>
      <c r="G13692" t="str">
        <f>VLOOKUP(B13692,cust_segment,7,FALSE)</f>
        <v>HOUSEHOLD</v>
      </c>
      <c r="H13692" t="s">
        <v>46</v>
      </c>
      <c r="I13692">
        <v>205831.28</v>
      </c>
      <c r="J13692" s="1">
        <v>34676</v>
      </c>
      <c r="K13692" t="s">
        <v>43</v>
      </c>
      <c r="L13692" t="s">
        <v>2558</v>
      </c>
      <c r="M13692">
        <v>0</v>
      </c>
      <c r="N13692" t="s">
        <v>14647</v>
      </c>
    </row>
    <row r="13693" spans="1:14" x14ac:dyDescent="0.2">
      <c r="A13693">
        <v>54756</v>
      </c>
      <c r="B13693">
        <v>1099</v>
      </c>
      <c r="C13693" t="str">
        <f>VLOOKUP(B13693,customer_name,2,FALSE)</f>
        <v>Customer#000001099</v>
      </c>
      <c r="D13693">
        <f>VLOOKUP(C13693,cust_num_nat_key,3,FALSE)</f>
        <v>1</v>
      </c>
      <c r="E13693" t="str">
        <f>VLOOKUP(D13693,nation_table,2,FALSE)</f>
        <v>ARGENTINA</v>
      </c>
      <c r="F13693" t="str">
        <f>VLOOKUP(D13693,nation_table,4,FALSE)</f>
        <v>AMERICA</v>
      </c>
      <c r="G13693" t="str">
        <f>VLOOKUP(B13693,cust_segment,7,FALSE)</f>
        <v>AUTOMOBILE</v>
      </c>
      <c r="H13693" t="s">
        <v>39</v>
      </c>
      <c r="I13693">
        <v>201026.94</v>
      </c>
      <c r="J13693" s="1">
        <v>35250</v>
      </c>
      <c r="K13693" t="s">
        <v>53</v>
      </c>
      <c r="L13693" t="s">
        <v>361</v>
      </c>
      <c r="M13693">
        <v>0</v>
      </c>
      <c r="N13693" t="s">
        <v>14648</v>
      </c>
    </row>
    <row r="13694" spans="1:14" x14ac:dyDescent="0.2">
      <c r="A13694">
        <v>54757</v>
      </c>
      <c r="B13694">
        <v>940</v>
      </c>
      <c r="C13694" t="str">
        <f>VLOOKUP(B13694,customer_name,2,FALSE)</f>
        <v>Customer#000000940</v>
      </c>
      <c r="D13694">
        <f>VLOOKUP(C13694,cust_num_nat_key,3,FALSE)</f>
        <v>19</v>
      </c>
      <c r="E13694" t="str">
        <f>VLOOKUP(D13694,nation_table,2,FALSE)</f>
        <v>ROMANIA</v>
      </c>
      <c r="F13694" t="str">
        <f>VLOOKUP(D13694,nation_table,4,FALSE)</f>
        <v>EUROPE</v>
      </c>
      <c r="G13694" t="str">
        <f>VLOOKUP(B13694,cust_segment,7,FALSE)</f>
        <v>AUTOMOBILE</v>
      </c>
      <c r="H13694" t="s">
        <v>46</v>
      </c>
      <c r="I13694">
        <v>79191.41</v>
      </c>
      <c r="J13694" s="1">
        <v>33939</v>
      </c>
      <c r="K13694" t="s">
        <v>43</v>
      </c>
      <c r="L13694" t="s">
        <v>2661</v>
      </c>
      <c r="M13694">
        <v>0</v>
      </c>
      <c r="N13694" t="s">
        <v>14649</v>
      </c>
    </row>
    <row r="13695" spans="1:14" x14ac:dyDescent="0.2">
      <c r="A13695">
        <v>54758</v>
      </c>
      <c r="B13695">
        <v>1372</v>
      </c>
      <c r="C13695" t="str">
        <f>VLOOKUP(B13695,customer_name,2,FALSE)</f>
        <v>Customer#000001372</v>
      </c>
      <c r="D13695">
        <f>VLOOKUP(C13695,cust_num_nat_key,3,FALSE)</f>
        <v>23</v>
      </c>
      <c r="E13695" t="str">
        <f>VLOOKUP(D13695,nation_table,2,FALSE)</f>
        <v>UNITED KINGDOM</v>
      </c>
      <c r="F13695" t="str">
        <f>VLOOKUP(D13695,nation_table,4,FALSE)</f>
        <v>EUROPE</v>
      </c>
      <c r="G13695" t="str">
        <f>VLOOKUP(B13695,cust_segment,7,FALSE)</f>
        <v>HOUSEHOLD</v>
      </c>
      <c r="H13695" t="s">
        <v>46</v>
      </c>
      <c r="I13695">
        <v>19236.810000000001</v>
      </c>
      <c r="J13695" s="1">
        <v>34647</v>
      </c>
      <c r="K13695" t="s">
        <v>53</v>
      </c>
      <c r="L13695" t="s">
        <v>190</v>
      </c>
      <c r="M13695">
        <v>0</v>
      </c>
      <c r="N13695" t="s">
        <v>14650</v>
      </c>
    </row>
    <row r="13696" spans="1:14" x14ac:dyDescent="0.2">
      <c r="A13696">
        <v>54759</v>
      </c>
      <c r="B13696">
        <v>464</v>
      </c>
      <c r="C13696" t="str">
        <f>VLOOKUP(B13696,customer_name,2,FALSE)</f>
        <v>Customer#000000464</v>
      </c>
      <c r="D13696">
        <f>VLOOKUP(C13696,cust_num_nat_key,3,FALSE)</f>
        <v>9</v>
      </c>
      <c r="E13696" t="str">
        <f>VLOOKUP(D13696,nation_table,2,FALSE)</f>
        <v>INDONESIA</v>
      </c>
      <c r="F13696" t="str">
        <f>VLOOKUP(D13696,nation_table,4,FALSE)</f>
        <v>ASIA</v>
      </c>
      <c r="G13696" t="str">
        <f>VLOOKUP(B13696,cust_segment,7,FALSE)</f>
        <v>AUTOMOBILE</v>
      </c>
      <c r="H13696" t="s">
        <v>46</v>
      </c>
      <c r="I13696">
        <v>164894.42000000001</v>
      </c>
      <c r="J13696" s="1">
        <v>34463</v>
      </c>
      <c r="K13696" t="s">
        <v>43</v>
      </c>
      <c r="L13696" t="s">
        <v>3437</v>
      </c>
      <c r="M13696">
        <v>0</v>
      </c>
      <c r="N13696" t="s">
        <v>14651</v>
      </c>
    </row>
    <row r="13697" spans="1:14" x14ac:dyDescent="0.2">
      <c r="A13697">
        <v>54784</v>
      </c>
      <c r="B13697">
        <v>637</v>
      </c>
      <c r="C13697" t="str">
        <f>VLOOKUP(B13697,customer_name,2,FALSE)</f>
        <v>Customer#000000637</v>
      </c>
      <c r="D13697">
        <f>VLOOKUP(C13697,cust_num_nat_key,3,FALSE)</f>
        <v>7</v>
      </c>
      <c r="E13697" t="str">
        <f>VLOOKUP(D13697,nation_table,2,FALSE)</f>
        <v>GERMANY</v>
      </c>
      <c r="F13697" t="str">
        <f>VLOOKUP(D13697,nation_table,4,FALSE)</f>
        <v>EUROPE</v>
      </c>
      <c r="G13697" t="str">
        <f>VLOOKUP(B13697,cust_segment,7,FALSE)</f>
        <v>HOUSEHOLD</v>
      </c>
      <c r="H13697" t="s">
        <v>46</v>
      </c>
      <c r="I13697">
        <v>70994.960000000006</v>
      </c>
      <c r="J13697" s="1">
        <v>33629</v>
      </c>
      <c r="K13697" t="s">
        <v>53</v>
      </c>
      <c r="L13697" t="s">
        <v>2706</v>
      </c>
      <c r="M13697">
        <v>0</v>
      </c>
      <c r="N13697" t="s">
        <v>14652</v>
      </c>
    </row>
    <row r="13698" spans="1:14" x14ac:dyDescent="0.2">
      <c r="A13698">
        <v>54785</v>
      </c>
      <c r="B13698">
        <v>1015</v>
      </c>
      <c r="C13698" t="str">
        <f>VLOOKUP(B13698,customer_name,2,FALSE)</f>
        <v>Customer#000001015</v>
      </c>
      <c r="D13698">
        <f>VLOOKUP(C13698,cust_num_nat_key,3,FALSE)</f>
        <v>10</v>
      </c>
      <c r="E13698" t="str">
        <f>VLOOKUP(D13698,nation_table,2,FALSE)</f>
        <v>IRAN</v>
      </c>
      <c r="F13698" t="str">
        <f>VLOOKUP(D13698,nation_table,4,FALSE)</f>
        <v>MIDDLE EAST</v>
      </c>
      <c r="G13698" t="str">
        <f>VLOOKUP(B13698,cust_segment,7,FALSE)</f>
        <v>HOUSEHOLD</v>
      </c>
      <c r="H13698" t="s">
        <v>39</v>
      </c>
      <c r="I13698">
        <v>146659.54</v>
      </c>
      <c r="J13698" s="1">
        <v>35237</v>
      </c>
      <c r="K13698" t="s">
        <v>53</v>
      </c>
      <c r="L13698" t="s">
        <v>1215</v>
      </c>
      <c r="M13698">
        <v>0</v>
      </c>
      <c r="N13698" t="s">
        <v>14653</v>
      </c>
    </row>
    <row r="13699" spans="1:14" x14ac:dyDescent="0.2">
      <c r="A13699">
        <v>54786</v>
      </c>
      <c r="B13699">
        <v>226</v>
      </c>
      <c r="C13699" t="str">
        <f>VLOOKUP(B13699,customer_name,2,FALSE)</f>
        <v>Customer#000000226</v>
      </c>
      <c r="D13699">
        <f>VLOOKUP(C13699,cust_num_nat_key,3,FALSE)</f>
        <v>3</v>
      </c>
      <c r="E13699" t="str">
        <f>VLOOKUP(D13699,nation_table,2,FALSE)</f>
        <v>CANADA</v>
      </c>
      <c r="F13699" t="str">
        <f>VLOOKUP(D13699,nation_table,4,FALSE)</f>
        <v>AMERICA</v>
      </c>
      <c r="G13699" t="str">
        <f>VLOOKUP(B13699,cust_segment,7,FALSE)</f>
        <v>AUTOMOBILE</v>
      </c>
      <c r="H13699" t="s">
        <v>46</v>
      </c>
      <c r="I13699">
        <v>156518.31</v>
      </c>
      <c r="J13699" s="1">
        <v>33615</v>
      </c>
      <c r="K13699" t="s">
        <v>53</v>
      </c>
      <c r="L13699" t="s">
        <v>3322</v>
      </c>
      <c r="M13699">
        <v>0</v>
      </c>
      <c r="N13699" t="s">
        <v>14654</v>
      </c>
    </row>
    <row r="13700" spans="1:14" x14ac:dyDescent="0.2">
      <c r="A13700">
        <v>54787</v>
      </c>
      <c r="B13700">
        <v>910</v>
      </c>
      <c r="C13700" t="str">
        <f>VLOOKUP(B13700,customer_name,2,FALSE)</f>
        <v>Customer#000000910</v>
      </c>
      <c r="D13700">
        <f>VLOOKUP(C13700,cust_num_nat_key,3,FALSE)</f>
        <v>9</v>
      </c>
      <c r="E13700" t="str">
        <f>VLOOKUP(D13700,nation_table,2,FALSE)</f>
        <v>INDONESIA</v>
      </c>
      <c r="F13700" t="str">
        <f>VLOOKUP(D13700,nation_table,4,FALSE)</f>
        <v>ASIA</v>
      </c>
      <c r="G13700" t="str">
        <f>VLOOKUP(B13700,cust_segment,7,FALSE)</f>
        <v>BUILDING</v>
      </c>
      <c r="H13700" t="s">
        <v>46</v>
      </c>
      <c r="I13700">
        <v>112069.01</v>
      </c>
      <c r="J13700" s="1">
        <v>34755</v>
      </c>
      <c r="K13700" t="s">
        <v>56</v>
      </c>
      <c r="L13700" t="s">
        <v>2647</v>
      </c>
      <c r="M13700">
        <v>0</v>
      </c>
      <c r="N13700" t="s">
        <v>14655</v>
      </c>
    </row>
    <row r="13701" spans="1:14" x14ac:dyDescent="0.2">
      <c r="A13701">
        <v>54788</v>
      </c>
      <c r="B13701">
        <v>1330</v>
      </c>
      <c r="C13701" t="str">
        <f>VLOOKUP(B13701,customer_name,2,FALSE)</f>
        <v>Customer#000001330</v>
      </c>
      <c r="D13701">
        <f>VLOOKUP(C13701,cust_num_nat_key,3,FALSE)</f>
        <v>1</v>
      </c>
      <c r="E13701" t="str">
        <f>VLOOKUP(D13701,nation_table,2,FALSE)</f>
        <v>ARGENTINA</v>
      </c>
      <c r="F13701" t="str">
        <f>VLOOKUP(D13701,nation_table,4,FALSE)</f>
        <v>AMERICA</v>
      </c>
      <c r="G13701" t="str">
        <f>VLOOKUP(B13701,cust_segment,7,FALSE)</f>
        <v>BUILDING</v>
      </c>
      <c r="H13701" t="s">
        <v>39</v>
      </c>
      <c r="I13701">
        <v>13125.06</v>
      </c>
      <c r="J13701" s="1">
        <v>35905</v>
      </c>
      <c r="K13701" t="s">
        <v>56</v>
      </c>
      <c r="L13701" t="s">
        <v>338</v>
      </c>
      <c r="M13701">
        <v>0</v>
      </c>
      <c r="N13701" t="s">
        <v>14656</v>
      </c>
    </row>
    <row r="13702" spans="1:14" x14ac:dyDescent="0.2">
      <c r="A13702">
        <v>54789</v>
      </c>
      <c r="B13702">
        <v>439</v>
      </c>
      <c r="C13702" t="str">
        <f>VLOOKUP(B13702,customer_name,2,FALSE)</f>
        <v>Customer#000000439</v>
      </c>
      <c r="D13702">
        <f>VLOOKUP(C13702,cust_num_nat_key,3,FALSE)</f>
        <v>14</v>
      </c>
      <c r="E13702" t="str">
        <f>VLOOKUP(D13702,nation_table,2,FALSE)</f>
        <v>KENYA</v>
      </c>
      <c r="F13702" t="str">
        <f>VLOOKUP(D13702,nation_table,4,FALSE)</f>
        <v>AFRICA</v>
      </c>
      <c r="G13702" t="str">
        <f>VLOOKUP(B13702,cust_segment,7,FALSE)</f>
        <v>BUILDING</v>
      </c>
      <c r="H13702" t="s">
        <v>39</v>
      </c>
      <c r="I13702">
        <v>110057.84</v>
      </c>
      <c r="J13702" s="1">
        <v>34961</v>
      </c>
      <c r="K13702" t="s">
        <v>53</v>
      </c>
      <c r="L13702" t="s">
        <v>3646</v>
      </c>
      <c r="M13702">
        <v>0</v>
      </c>
      <c r="N13702" t="s">
        <v>14657</v>
      </c>
    </row>
    <row r="13703" spans="1:14" x14ac:dyDescent="0.2">
      <c r="A13703">
        <v>54790</v>
      </c>
      <c r="B13703">
        <v>1090</v>
      </c>
      <c r="C13703" t="str">
        <f>VLOOKUP(B13703,customer_name,2,FALSE)</f>
        <v>Customer#000001090</v>
      </c>
      <c r="D13703">
        <f>VLOOKUP(C13703,cust_num_nat_key,3,FALSE)</f>
        <v>15</v>
      </c>
      <c r="E13703" t="str">
        <f>VLOOKUP(D13703,nation_table,2,FALSE)</f>
        <v>MOROCCO</v>
      </c>
      <c r="F13703" t="str">
        <f>VLOOKUP(D13703,nation_table,4,FALSE)</f>
        <v>AFRICA</v>
      </c>
      <c r="G13703" t="str">
        <f>VLOOKUP(B13703,cust_segment,7,FALSE)</f>
        <v>AUTOMOBILE</v>
      </c>
      <c r="H13703" t="s">
        <v>46</v>
      </c>
      <c r="I13703">
        <v>127525.4</v>
      </c>
      <c r="J13703" s="1">
        <v>34319</v>
      </c>
      <c r="K13703" t="s">
        <v>56</v>
      </c>
      <c r="L13703" t="s">
        <v>1440</v>
      </c>
      <c r="M13703">
        <v>0</v>
      </c>
      <c r="N13703" t="s">
        <v>14658</v>
      </c>
    </row>
    <row r="13704" spans="1:14" x14ac:dyDescent="0.2">
      <c r="A13704">
        <v>54791</v>
      </c>
      <c r="B13704">
        <v>1126</v>
      </c>
      <c r="C13704" t="str">
        <f>VLOOKUP(B13704,customer_name,2,FALSE)</f>
        <v>Customer#000001126</v>
      </c>
      <c r="D13704">
        <f>VLOOKUP(C13704,cust_num_nat_key,3,FALSE)</f>
        <v>8</v>
      </c>
      <c r="E13704" t="str">
        <f>VLOOKUP(D13704,nation_table,2,FALSE)</f>
        <v>INDIA</v>
      </c>
      <c r="F13704" t="str">
        <f>VLOOKUP(D13704,nation_table,4,FALSE)</f>
        <v>ASIA</v>
      </c>
      <c r="G13704" t="str">
        <f>VLOOKUP(B13704,cust_segment,7,FALSE)</f>
        <v>AUTOMOBILE</v>
      </c>
      <c r="H13704" t="s">
        <v>46</v>
      </c>
      <c r="I13704">
        <v>177101.93</v>
      </c>
      <c r="J13704" s="1">
        <v>33959</v>
      </c>
      <c r="K13704" t="s">
        <v>56</v>
      </c>
      <c r="L13704" t="s">
        <v>1482</v>
      </c>
      <c r="M13704">
        <v>0</v>
      </c>
      <c r="N13704" t="s">
        <v>14659</v>
      </c>
    </row>
    <row r="13705" spans="1:14" x14ac:dyDescent="0.2">
      <c r="A13705">
        <v>54816</v>
      </c>
      <c r="B13705">
        <v>1030</v>
      </c>
      <c r="C13705" t="str">
        <f>VLOOKUP(B13705,customer_name,2,FALSE)</f>
        <v>Customer#000001030</v>
      </c>
      <c r="D13705">
        <f>VLOOKUP(C13705,cust_num_nat_key,3,FALSE)</f>
        <v>8</v>
      </c>
      <c r="E13705" t="str">
        <f>VLOOKUP(D13705,nation_table,2,FALSE)</f>
        <v>INDIA</v>
      </c>
      <c r="F13705" t="str">
        <f>VLOOKUP(D13705,nation_table,4,FALSE)</f>
        <v>ASIA</v>
      </c>
      <c r="G13705" t="str">
        <f>VLOOKUP(B13705,cust_segment,7,FALSE)</f>
        <v>HOUSEHOLD</v>
      </c>
      <c r="H13705" t="s">
        <v>46</v>
      </c>
      <c r="I13705">
        <v>174061.56</v>
      </c>
      <c r="J13705" s="1">
        <v>34678</v>
      </c>
      <c r="K13705" t="s">
        <v>56</v>
      </c>
      <c r="L13705" t="s">
        <v>406</v>
      </c>
      <c r="M13705">
        <v>0</v>
      </c>
      <c r="N13705" t="s">
        <v>14660</v>
      </c>
    </row>
    <row r="13706" spans="1:14" x14ac:dyDescent="0.2">
      <c r="A13706">
        <v>54817</v>
      </c>
      <c r="B13706">
        <v>1294</v>
      </c>
      <c r="C13706" t="str">
        <f>VLOOKUP(B13706,customer_name,2,FALSE)</f>
        <v>Customer#000001294</v>
      </c>
      <c r="D13706">
        <f>VLOOKUP(C13706,cust_num_nat_key,3,FALSE)</f>
        <v>23</v>
      </c>
      <c r="E13706" t="str">
        <f>VLOOKUP(D13706,nation_table,2,FALSE)</f>
        <v>UNITED KINGDOM</v>
      </c>
      <c r="F13706" t="str">
        <f>VLOOKUP(D13706,nation_table,4,FALSE)</f>
        <v>EUROPE</v>
      </c>
      <c r="G13706" t="str">
        <f>VLOOKUP(B13706,cust_segment,7,FALSE)</f>
        <v>AUTOMOBILE</v>
      </c>
      <c r="H13706" t="s">
        <v>46</v>
      </c>
      <c r="I13706">
        <v>232089.19</v>
      </c>
      <c r="J13706" s="1">
        <v>33742</v>
      </c>
      <c r="K13706" t="s">
        <v>40</v>
      </c>
      <c r="L13706" t="s">
        <v>2558</v>
      </c>
      <c r="M13706">
        <v>0</v>
      </c>
      <c r="N13706" t="s">
        <v>14661</v>
      </c>
    </row>
    <row r="13707" spans="1:14" x14ac:dyDescent="0.2">
      <c r="A13707">
        <v>54818</v>
      </c>
      <c r="B13707">
        <v>715</v>
      </c>
      <c r="C13707" t="str">
        <f>VLOOKUP(B13707,customer_name,2,FALSE)</f>
        <v>Customer#000000715</v>
      </c>
      <c r="D13707">
        <f>VLOOKUP(C13707,cust_num_nat_key,3,FALSE)</f>
        <v>19</v>
      </c>
      <c r="E13707" t="str">
        <f>VLOOKUP(D13707,nation_table,2,FALSE)</f>
        <v>ROMANIA</v>
      </c>
      <c r="F13707" t="str">
        <f>VLOOKUP(D13707,nation_table,4,FALSE)</f>
        <v>EUROPE</v>
      </c>
      <c r="G13707" t="str">
        <f>VLOOKUP(B13707,cust_segment,7,FALSE)</f>
        <v>AUTOMOBILE</v>
      </c>
      <c r="H13707" t="s">
        <v>39</v>
      </c>
      <c r="I13707">
        <v>48989.36</v>
      </c>
      <c r="J13707" s="1">
        <v>35591</v>
      </c>
      <c r="K13707" t="s">
        <v>56</v>
      </c>
      <c r="L13707" t="s">
        <v>1912</v>
      </c>
      <c r="M13707">
        <v>0</v>
      </c>
      <c r="N13707" t="s">
        <v>14662</v>
      </c>
    </row>
    <row r="13708" spans="1:14" x14ac:dyDescent="0.2">
      <c r="A13708">
        <v>54819</v>
      </c>
      <c r="B13708">
        <v>1147</v>
      </c>
      <c r="C13708" t="str">
        <f>VLOOKUP(B13708,customer_name,2,FALSE)</f>
        <v>Customer#000001147</v>
      </c>
      <c r="D13708">
        <f>VLOOKUP(C13708,cust_num_nat_key,3,FALSE)</f>
        <v>15</v>
      </c>
      <c r="E13708" t="str">
        <f>VLOOKUP(D13708,nation_table,2,FALSE)</f>
        <v>MOROCCO</v>
      </c>
      <c r="F13708" t="str">
        <f>VLOOKUP(D13708,nation_table,4,FALSE)</f>
        <v>AFRICA</v>
      </c>
      <c r="G13708" t="str">
        <f>VLOOKUP(B13708,cust_segment,7,FALSE)</f>
        <v>HOUSEHOLD</v>
      </c>
      <c r="H13708" t="s">
        <v>46</v>
      </c>
      <c r="I13708">
        <v>386714.93</v>
      </c>
      <c r="J13708" s="1">
        <v>34618</v>
      </c>
      <c r="K13708" t="s">
        <v>40</v>
      </c>
      <c r="L13708" t="s">
        <v>1280</v>
      </c>
      <c r="M13708">
        <v>0</v>
      </c>
      <c r="N13708" t="s">
        <v>14663</v>
      </c>
    </row>
    <row r="13709" spans="1:14" x14ac:dyDescent="0.2">
      <c r="A13709">
        <v>54820</v>
      </c>
      <c r="B13709">
        <v>1298</v>
      </c>
      <c r="C13709" t="str">
        <f>VLOOKUP(B13709,customer_name,2,FALSE)</f>
        <v>Customer#000001298</v>
      </c>
      <c r="D13709">
        <f>VLOOKUP(C13709,cust_num_nat_key,3,FALSE)</f>
        <v>15</v>
      </c>
      <c r="E13709" t="str">
        <f>VLOOKUP(D13709,nation_table,2,FALSE)</f>
        <v>MOROCCO</v>
      </c>
      <c r="F13709" t="str">
        <f>VLOOKUP(D13709,nation_table,4,FALSE)</f>
        <v>AFRICA</v>
      </c>
      <c r="G13709" t="str">
        <f>VLOOKUP(B13709,cust_segment,7,FALSE)</f>
        <v>AUTOMOBILE</v>
      </c>
      <c r="H13709" t="s">
        <v>39</v>
      </c>
      <c r="I13709">
        <v>82559.08</v>
      </c>
      <c r="J13709" s="1">
        <v>35068</v>
      </c>
      <c r="K13709" t="s">
        <v>43</v>
      </c>
      <c r="L13709" t="s">
        <v>1352</v>
      </c>
      <c r="M13709">
        <v>0</v>
      </c>
      <c r="N13709" t="s">
        <v>14664</v>
      </c>
    </row>
    <row r="13710" spans="1:14" x14ac:dyDescent="0.2">
      <c r="A13710">
        <v>54821</v>
      </c>
      <c r="B13710">
        <v>329</v>
      </c>
      <c r="C13710" t="str">
        <f>VLOOKUP(B13710,customer_name,2,FALSE)</f>
        <v>Customer#000000329</v>
      </c>
      <c r="D13710">
        <f>VLOOKUP(C13710,cust_num_nat_key,3,FALSE)</f>
        <v>11</v>
      </c>
      <c r="E13710" t="str">
        <f>VLOOKUP(D13710,nation_table,2,FALSE)</f>
        <v>IRAQ</v>
      </c>
      <c r="F13710" t="str">
        <f>VLOOKUP(D13710,nation_table,4,FALSE)</f>
        <v>MIDDLE EAST</v>
      </c>
      <c r="G13710" t="str">
        <f>VLOOKUP(B13710,cust_segment,7,FALSE)</f>
        <v>BUILDING</v>
      </c>
      <c r="H13710" t="s">
        <v>46</v>
      </c>
      <c r="I13710">
        <v>138675.29999999999</v>
      </c>
      <c r="J13710" s="1">
        <v>34449</v>
      </c>
      <c r="K13710" t="s">
        <v>40</v>
      </c>
      <c r="L13710" t="s">
        <v>2049</v>
      </c>
      <c r="M13710">
        <v>0</v>
      </c>
      <c r="N13710" t="s">
        <v>14665</v>
      </c>
    </row>
    <row r="13711" spans="1:14" x14ac:dyDescent="0.2">
      <c r="A13711">
        <v>54822</v>
      </c>
      <c r="B13711">
        <v>773</v>
      </c>
      <c r="C13711" t="str">
        <f>VLOOKUP(B13711,customer_name,2,FALSE)</f>
        <v>Customer#000000773</v>
      </c>
      <c r="D13711">
        <f>VLOOKUP(C13711,cust_num_nat_key,3,FALSE)</f>
        <v>8</v>
      </c>
      <c r="E13711" t="str">
        <f>VLOOKUP(D13711,nation_table,2,FALSE)</f>
        <v>INDIA</v>
      </c>
      <c r="F13711" t="str">
        <f>VLOOKUP(D13711,nation_table,4,FALSE)</f>
        <v>ASIA</v>
      </c>
      <c r="G13711" t="str">
        <f>VLOOKUP(B13711,cust_segment,7,FALSE)</f>
        <v>FURNITURE</v>
      </c>
      <c r="H13711" t="s">
        <v>46</v>
      </c>
      <c r="I13711">
        <v>133777.29</v>
      </c>
      <c r="J13711" s="1">
        <v>34693</v>
      </c>
      <c r="K13711" t="s">
        <v>43</v>
      </c>
      <c r="L13711" t="s">
        <v>1615</v>
      </c>
      <c r="M13711">
        <v>0</v>
      </c>
      <c r="N13711" t="s">
        <v>14666</v>
      </c>
    </row>
    <row r="13712" spans="1:14" x14ac:dyDescent="0.2">
      <c r="A13712">
        <v>54823</v>
      </c>
      <c r="B13712">
        <v>1408</v>
      </c>
      <c r="C13712" t="str">
        <f>VLOOKUP(B13712,customer_name,2,FALSE)</f>
        <v>Customer#000001408</v>
      </c>
      <c r="D13712">
        <f>VLOOKUP(C13712,cust_num_nat_key,3,FALSE)</f>
        <v>11</v>
      </c>
      <c r="E13712" t="str">
        <f>VLOOKUP(D13712,nation_table,2,FALSE)</f>
        <v>IRAQ</v>
      </c>
      <c r="F13712" t="str">
        <f>VLOOKUP(D13712,nation_table,4,FALSE)</f>
        <v>MIDDLE EAST</v>
      </c>
      <c r="G13712" t="str">
        <f>VLOOKUP(B13712,cust_segment,7,FALSE)</f>
        <v>HOUSEHOLD</v>
      </c>
      <c r="H13712" t="s">
        <v>39</v>
      </c>
      <c r="I13712">
        <v>111096.93</v>
      </c>
      <c r="J13712" s="1">
        <v>35881</v>
      </c>
      <c r="K13712" t="s">
        <v>43</v>
      </c>
      <c r="L13712" t="s">
        <v>743</v>
      </c>
      <c r="M13712">
        <v>0</v>
      </c>
      <c r="N13712" t="s">
        <v>14667</v>
      </c>
    </row>
    <row r="13713" spans="1:14" x14ac:dyDescent="0.2">
      <c r="A13713">
        <v>54848</v>
      </c>
      <c r="B13713">
        <v>457</v>
      </c>
      <c r="C13713" t="str">
        <f>VLOOKUP(B13713,customer_name,2,FALSE)</f>
        <v>Customer#000000457</v>
      </c>
      <c r="D13713">
        <f>VLOOKUP(C13713,cust_num_nat_key,3,FALSE)</f>
        <v>20</v>
      </c>
      <c r="E13713" t="str">
        <f>VLOOKUP(D13713,nation_table,2,FALSE)</f>
        <v>SAUDI ARABIA</v>
      </c>
      <c r="F13713" t="str">
        <f>VLOOKUP(D13713,nation_table,4,FALSE)</f>
        <v>MIDDLE EAST</v>
      </c>
      <c r="G13713" t="str">
        <f>VLOOKUP(B13713,cust_segment,7,FALSE)</f>
        <v>FURNITURE</v>
      </c>
      <c r="H13713" t="s">
        <v>39</v>
      </c>
      <c r="I13713">
        <v>97748.66</v>
      </c>
      <c r="J13713" s="1">
        <v>35693</v>
      </c>
      <c r="K13713" t="s">
        <v>43</v>
      </c>
      <c r="L13713" t="s">
        <v>4616</v>
      </c>
      <c r="M13713">
        <v>0</v>
      </c>
      <c r="N13713" t="s">
        <v>14668</v>
      </c>
    </row>
    <row r="13714" spans="1:14" x14ac:dyDescent="0.2">
      <c r="A13714">
        <v>54849</v>
      </c>
      <c r="B13714">
        <v>1046</v>
      </c>
      <c r="C13714" t="str">
        <f>VLOOKUP(B13714,customer_name,2,FALSE)</f>
        <v>Customer#000001046</v>
      </c>
      <c r="D13714">
        <f>VLOOKUP(C13714,cust_num_nat_key,3,FALSE)</f>
        <v>10</v>
      </c>
      <c r="E13714" t="str">
        <f>VLOOKUP(D13714,nation_table,2,FALSE)</f>
        <v>IRAN</v>
      </c>
      <c r="F13714" t="str">
        <f>VLOOKUP(D13714,nation_table,4,FALSE)</f>
        <v>MIDDLE EAST</v>
      </c>
      <c r="G13714" t="str">
        <f>VLOOKUP(B13714,cust_segment,7,FALSE)</f>
        <v>BUILDING</v>
      </c>
      <c r="H13714" t="s">
        <v>39</v>
      </c>
      <c r="I13714">
        <v>76436.87</v>
      </c>
      <c r="J13714" s="1">
        <v>35247</v>
      </c>
      <c r="K13714" t="s">
        <v>43</v>
      </c>
      <c r="L13714" t="s">
        <v>2117</v>
      </c>
      <c r="M13714">
        <v>0</v>
      </c>
      <c r="N13714" t="s">
        <v>14669</v>
      </c>
    </row>
    <row r="13715" spans="1:14" x14ac:dyDescent="0.2">
      <c r="A13715">
        <v>54850</v>
      </c>
      <c r="B13715">
        <v>739</v>
      </c>
      <c r="C13715" t="str">
        <f>VLOOKUP(B13715,customer_name,2,FALSE)</f>
        <v>Customer#000000739</v>
      </c>
      <c r="D13715">
        <f>VLOOKUP(C13715,cust_num_nat_key,3,FALSE)</f>
        <v>14</v>
      </c>
      <c r="E13715" t="str">
        <f>VLOOKUP(D13715,nation_table,2,FALSE)</f>
        <v>KENYA</v>
      </c>
      <c r="F13715" t="str">
        <f>VLOOKUP(D13715,nation_table,4,FALSE)</f>
        <v>AFRICA</v>
      </c>
      <c r="G13715" t="str">
        <f>VLOOKUP(B13715,cust_segment,7,FALSE)</f>
        <v>HOUSEHOLD</v>
      </c>
      <c r="H13715" t="s">
        <v>46</v>
      </c>
      <c r="I13715">
        <v>181281.76</v>
      </c>
      <c r="J13715" s="1">
        <v>34328</v>
      </c>
      <c r="K13715" t="s">
        <v>53</v>
      </c>
      <c r="L13715" t="s">
        <v>384</v>
      </c>
      <c r="M13715">
        <v>0</v>
      </c>
      <c r="N13715" t="s">
        <v>14670</v>
      </c>
    </row>
    <row r="13716" spans="1:14" x14ac:dyDescent="0.2">
      <c r="A13716">
        <v>54851</v>
      </c>
      <c r="B13716">
        <v>13</v>
      </c>
      <c r="C13716" t="str">
        <f>VLOOKUP(B13716,customer_name,2,FALSE)</f>
        <v>Customer#000000013</v>
      </c>
      <c r="D13716">
        <f>VLOOKUP(C13716,cust_num_nat_key,3,FALSE)</f>
        <v>3</v>
      </c>
      <c r="E13716" t="str">
        <f>VLOOKUP(D13716,nation_table,2,FALSE)</f>
        <v>CANADA</v>
      </c>
      <c r="F13716" t="str">
        <f>VLOOKUP(D13716,nation_table,4,FALSE)</f>
        <v>AMERICA</v>
      </c>
      <c r="G13716" t="str">
        <f>VLOOKUP(B13716,cust_segment,7,FALSE)</f>
        <v>BUILDING</v>
      </c>
      <c r="H13716" t="s">
        <v>46</v>
      </c>
      <c r="I13716">
        <v>114282.92</v>
      </c>
      <c r="J13716" s="1">
        <v>34251</v>
      </c>
      <c r="K13716" t="s">
        <v>53</v>
      </c>
      <c r="L13716" t="s">
        <v>2820</v>
      </c>
      <c r="M13716">
        <v>0</v>
      </c>
      <c r="N13716" t="s">
        <v>14671</v>
      </c>
    </row>
    <row r="13717" spans="1:14" x14ac:dyDescent="0.2">
      <c r="A13717">
        <v>54852</v>
      </c>
      <c r="B13717">
        <v>211</v>
      </c>
      <c r="C13717" t="str">
        <f>VLOOKUP(B13717,customer_name,2,FALSE)</f>
        <v>Customer#000000211</v>
      </c>
      <c r="D13717">
        <f>VLOOKUP(C13717,cust_num_nat_key,3,FALSE)</f>
        <v>13</v>
      </c>
      <c r="E13717" t="str">
        <f>VLOOKUP(D13717,nation_table,2,FALSE)</f>
        <v>JORDAN</v>
      </c>
      <c r="F13717" t="str">
        <f>VLOOKUP(D13717,nation_table,4,FALSE)</f>
        <v>MIDDLE EAST</v>
      </c>
      <c r="G13717" t="str">
        <f>VLOOKUP(B13717,cust_segment,7,FALSE)</f>
        <v>BUILDING</v>
      </c>
      <c r="H13717" t="s">
        <v>39</v>
      </c>
      <c r="I13717">
        <v>300017.99</v>
      </c>
      <c r="J13717" s="1">
        <v>35555</v>
      </c>
      <c r="K13717" t="s">
        <v>43</v>
      </c>
      <c r="L13717" t="s">
        <v>1271</v>
      </c>
      <c r="M13717">
        <v>0</v>
      </c>
      <c r="N13717" t="s">
        <v>14672</v>
      </c>
    </row>
    <row r="13718" spans="1:14" x14ac:dyDescent="0.2">
      <c r="A13718">
        <v>54853</v>
      </c>
      <c r="B13718">
        <v>175</v>
      </c>
      <c r="C13718" t="str">
        <f>VLOOKUP(B13718,customer_name,2,FALSE)</f>
        <v>Customer#000000175</v>
      </c>
      <c r="D13718">
        <f>VLOOKUP(C13718,cust_num_nat_key,3,FALSE)</f>
        <v>10</v>
      </c>
      <c r="E13718" t="str">
        <f>VLOOKUP(D13718,nation_table,2,FALSE)</f>
        <v>IRAN</v>
      </c>
      <c r="F13718" t="str">
        <f>VLOOKUP(D13718,nation_table,4,FALSE)</f>
        <v>MIDDLE EAST</v>
      </c>
      <c r="G13718" t="str">
        <f>VLOOKUP(B13718,cust_segment,7,FALSE)</f>
        <v>FURNITURE</v>
      </c>
      <c r="H13718" t="s">
        <v>39</v>
      </c>
      <c r="I13718">
        <v>92990.93</v>
      </c>
      <c r="J13718" s="1">
        <v>35413</v>
      </c>
      <c r="K13718" t="s">
        <v>56</v>
      </c>
      <c r="L13718" t="s">
        <v>100</v>
      </c>
      <c r="M13718">
        <v>0</v>
      </c>
      <c r="N13718" t="s">
        <v>14673</v>
      </c>
    </row>
    <row r="13719" spans="1:14" x14ac:dyDescent="0.2">
      <c r="A13719">
        <v>54854</v>
      </c>
      <c r="B13719">
        <v>373</v>
      </c>
      <c r="C13719" t="str">
        <f>VLOOKUP(B13719,customer_name,2,FALSE)</f>
        <v>Customer#000000373</v>
      </c>
      <c r="D13719">
        <f>VLOOKUP(C13719,cust_num_nat_key,3,FALSE)</f>
        <v>20</v>
      </c>
      <c r="E13719" t="str">
        <f>VLOOKUP(D13719,nation_table,2,FALSE)</f>
        <v>SAUDI ARABIA</v>
      </c>
      <c r="F13719" t="str">
        <f>VLOOKUP(D13719,nation_table,4,FALSE)</f>
        <v>MIDDLE EAST</v>
      </c>
      <c r="G13719" t="str">
        <f>VLOOKUP(B13719,cust_segment,7,FALSE)</f>
        <v>MACHINERY</v>
      </c>
      <c r="H13719" t="s">
        <v>39</v>
      </c>
      <c r="I13719">
        <v>101140.37</v>
      </c>
      <c r="J13719" s="1">
        <v>35449</v>
      </c>
      <c r="K13719" t="s">
        <v>43</v>
      </c>
      <c r="L13719" t="s">
        <v>1478</v>
      </c>
      <c r="M13719">
        <v>0</v>
      </c>
      <c r="N13719" t="s">
        <v>14674</v>
      </c>
    </row>
    <row r="13720" spans="1:14" x14ac:dyDescent="0.2">
      <c r="A13720">
        <v>54855</v>
      </c>
      <c r="B13720">
        <v>7</v>
      </c>
      <c r="C13720" t="str">
        <f>VLOOKUP(B13720,customer_name,2,FALSE)</f>
        <v>Customer#000000007</v>
      </c>
      <c r="D13720">
        <f>VLOOKUP(C13720,cust_num_nat_key,3,FALSE)</f>
        <v>18</v>
      </c>
      <c r="E13720" t="str">
        <f>VLOOKUP(D13720,nation_table,2,FALSE)</f>
        <v>CHINA</v>
      </c>
      <c r="F13720" t="str">
        <f>VLOOKUP(D13720,nation_table,4,FALSE)</f>
        <v>ASIA</v>
      </c>
      <c r="G13720" t="str">
        <f>VLOOKUP(B13720,cust_segment,7,FALSE)</f>
        <v>AUTOMOBILE</v>
      </c>
      <c r="H13720" t="s">
        <v>46</v>
      </c>
      <c r="I13720">
        <v>58981.96</v>
      </c>
      <c r="J13720" s="1">
        <v>33787</v>
      </c>
      <c r="K13720" t="s">
        <v>53</v>
      </c>
      <c r="L13720" t="s">
        <v>1221</v>
      </c>
      <c r="M13720">
        <v>0</v>
      </c>
      <c r="N13720" t="s">
        <v>14675</v>
      </c>
    </row>
    <row r="13721" spans="1:14" x14ac:dyDescent="0.2">
      <c r="A13721">
        <v>54880</v>
      </c>
      <c r="B13721">
        <v>41</v>
      </c>
      <c r="C13721" t="str">
        <f>VLOOKUP(B13721,customer_name,2,FALSE)</f>
        <v>Customer#000000041</v>
      </c>
      <c r="D13721">
        <f>VLOOKUP(C13721,cust_num_nat_key,3,FALSE)</f>
        <v>10</v>
      </c>
      <c r="E13721" t="str">
        <f>VLOOKUP(D13721,nation_table,2,FALSE)</f>
        <v>IRAN</v>
      </c>
      <c r="F13721" t="str">
        <f>VLOOKUP(D13721,nation_table,4,FALSE)</f>
        <v>MIDDLE EAST</v>
      </c>
      <c r="G13721" t="str">
        <f>VLOOKUP(B13721,cust_segment,7,FALSE)</f>
        <v>HOUSEHOLD</v>
      </c>
      <c r="H13721" t="s">
        <v>39</v>
      </c>
      <c r="I13721">
        <v>184792.22</v>
      </c>
      <c r="J13721" s="1">
        <v>35260</v>
      </c>
      <c r="K13721" t="s">
        <v>40</v>
      </c>
      <c r="L13721" t="s">
        <v>2343</v>
      </c>
      <c r="M13721">
        <v>0</v>
      </c>
      <c r="N13721" t="s">
        <v>14676</v>
      </c>
    </row>
    <row r="13722" spans="1:14" x14ac:dyDescent="0.2">
      <c r="A13722">
        <v>54881</v>
      </c>
      <c r="B13722">
        <v>823</v>
      </c>
      <c r="C13722" t="str">
        <f>VLOOKUP(B13722,customer_name,2,FALSE)</f>
        <v>Customer#000000823</v>
      </c>
      <c r="D13722">
        <f>VLOOKUP(C13722,cust_num_nat_key,3,FALSE)</f>
        <v>0</v>
      </c>
      <c r="E13722" t="str">
        <f>VLOOKUP(D13722,nation_table,2,FALSE)</f>
        <v>ALGERIA</v>
      </c>
      <c r="F13722" t="str">
        <f>VLOOKUP(D13722,nation_table,4,FALSE)</f>
        <v>AFRICA</v>
      </c>
      <c r="G13722" t="str">
        <f>VLOOKUP(B13722,cust_segment,7,FALSE)</f>
        <v>AUTOMOBILE</v>
      </c>
      <c r="H13722" t="s">
        <v>39</v>
      </c>
      <c r="I13722">
        <v>90743.57</v>
      </c>
      <c r="J13722" s="1">
        <v>35916</v>
      </c>
      <c r="K13722" t="s">
        <v>43</v>
      </c>
      <c r="L13722" t="s">
        <v>2672</v>
      </c>
      <c r="M13722">
        <v>0</v>
      </c>
      <c r="N13722" t="s">
        <v>14677</v>
      </c>
    </row>
    <row r="13723" spans="1:14" x14ac:dyDescent="0.2">
      <c r="A13723">
        <v>54882</v>
      </c>
      <c r="B13723">
        <v>376</v>
      </c>
      <c r="C13723" t="str">
        <f>VLOOKUP(B13723,customer_name,2,FALSE)</f>
        <v>Customer#000000376</v>
      </c>
      <c r="D13723">
        <f>VLOOKUP(C13723,cust_num_nat_key,3,FALSE)</f>
        <v>16</v>
      </c>
      <c r="E13723" t="str">
        <f>VLOOKUP(D13723,nation_table,2,FALSE)</f>
        <v>MOZAMBIQUE</v>
      </c>
      <c r="F13723" t="str">
        <f>VLOOKUP(D13723,nation_table,4,FALSE)</f>
        <v>AFRICA</v>
      </c>
      <c r="G13723" t="str">
        <f>VLOOKUP(B13723,cust_segment,7,FALSE)</f>
        <v>AUTOMOBILE</v>
      </c>
      <c r="H13723" t="s">
        <v>46</v>
      </c>
      <c r="I13723">
        <v>84986.36</v>
      </c>
      <c r="J13723" s="1">
        <v>34737</v>
      </c>
      <c r="K13723" t="s">
        <v>43</v>
      </c>
      <c r="L13723" t="s">
        <v>557</v>
      </c>
      <c r="M13723">
        <v>0</v>
      </c>
      <c r="N13723" t="s">
        <v>14678</v>
      </c>
    </row>
    <row r="13724" spans="1:14" x14ac:dyDescent="0.2">
      <c r="A13724">
        <v>54883</v>
      </c>
      <c r="B13724">
        <v>1136</v>
      </c>
      <c r="C13724" t="str">
        <f>VLOOKUP(B13724,customer_name,2,FALSE)</f>
        <v>Customer#000001136</v>
      </c>
      <c r="D13724">
        <f>VLOOKUP(C13724,cust_num_nat_key,3,FALSE)</f>
        <v>24</v>
      </c>
      <c r="E13724" t="str">
        <f>VLOOKUP(D13724,nation_table,2,FALSE)</f>
        <v>UNITED STATES</v>
      </c>
      <c r="F13724" t="str">
        <f>VLOOKUP(D13724,nation_table,4,FALSE)</f>
        <v>AMERICA</v>
      </c>
      <c r="G13724" t="str">
        <f>VLOOKUP(B13724,cust_segment,7,FALSE)</f>
        <v>FURNITURE</v>
      </c>
      <c r="H13724" t="s">
        <v>39</v>
      </c>
      <c r="I13724">
        <v>66752.33</v>
      </c>
      <c r="J13724" s="1">
        <v>35595</v>
      </c>
      <c r="K13724" t="s">
        <v>61</v>
      </c>
      <c r="L13724" t="s">
        <v>2832</v>
      </c>
      <c r="M13724">
        <v>0</v>
      </c>
      <c r="N13724" t="s">
        <v>14679</v>
      </c>
    </row>
    <row r="13725" spans="1:14" x14ac:dyDescent="0.2">
      <c r="A13725">
        <v>54884</v>
      </c>
      <c r="B13725">
        <v>49</v>
      </c>
      <c r="C13725" t="str">
        <f>VLOOKUP(B13725,customer_name,2,FALSE)</f>
        <v>Customer#000000049</v>
      </c>
      <c r="D13725">
        <f>VLOOKUP(C13725,cust_num_nat_key,3,FALSE)</f>
        <v>10</v>
      </c>
      <c r="E13725" t="str">
        <f>VLOOKUP(D13725,nation_table,2,FALSE)</f>
        <v>IRAN</v>
      </c>
      <c r="F13725" t="str">
        <f>VLOOKUP(D13725,nation_table,4,FALSE)</f>
        <v>MIDDLE EAST</v>
      </c>
      <c r="G13725" t="str">
        <f>VLOOKUP(B13725,cust_segment,7,FALSE)</f>
        <v>FURNITURE</v>
      </c>
      <c r="H13725" t="s">
        <v>46</v>
      </c>
      <c r="I13725">
        <v>16636.560000000001</v>
      </c>
      <c r="J13725" s="1">
        <v>33817</v>
      </c>
      <c r="K13725" t="s">
        <v>56</v>
      </c>
      <c r="L13725" t="s">
        <v>2369</v>
      </c>
      <c r="M13725">
        <v>0</v>
      </c>
      <c r="N13725" t="s">
        <v>14680</v>
      </c>
    </row>
    <row r="13726" spans="1:14" x14ac:dyDescent="0.2">
      <c r="A13726">
        <v>54885</v>
      </c>
      <c r="B13726">
        <v>1121</v>
      </c>
      <c r="C13726" t="str">
        <f>VLOOKUP(B13726,customer_name,2,FALSE)</f>
        <v>Customer#000001121</v>
      </c>
      <c r="D13726">
        <f>VLOOKUP(C13726,cust_num_nat_key,3,FALSE)</f>
        <v>20</v>
      </c>
      <c r="E13726" t="str">
        <f>VLOOKUP(D13726,nation_table,2,FALSE)</f>
        <v>SAUDI ARABIA</v>
      </c>
      <c r="F13726" t="str">
        <f>VLOOKUP(D13726,nation_table,4,FALSE)</f>
        <v>MIDDLE EAST</v>
      </c>
      <c r="G13726" t="str">
        <f>VLOOKUP(B13726,cust_segment,7,FALSE)</f>
        <v>MACHINERY</v>
      </c>
      <c r="H13726" t="s">
        <v>39</v>
      </c>
      <c r="I13726">
        <v>237649.23</v>
      </c>
      <c r="J13726" s="1">
        <v>35405</v>
      </c>
      <c r="K13726" t="s">
        <v>53</v>
      </c>
      <c r="L13726" t="s">
        <v>419</v>
      </c>
      <c r="M13726">
        <v>0</v>
      </c>
      <c r="N13726" t="s">
        <v>14681</v>
      </c>
    </row>
    <row r="13727" spans="1:14" x14ac:dyDescent="0.2">
      <c r="A13727">
        <v>54886</v>
      </c>
      <c r="B13727">
        <v>5</v>
      </c>
      <c r="C13727" t="str">
        <f>VLOOKUP(B13727,customer_name,2,FALSE)</f>
        <v>Customer#000000005</v>
      </c>
      <c r="D13727">
        <f>VLOOKUP(C13727,cust_num_nat_key,3,FALSE)</f>
        <v>3</v>
      </c>
      <c r="E13727" t="str">
        <f>VLOOKUP(D13727,nation_table,2,FALSE)</f>
        <v>CANADA</v>
      </c>
      <c r="F13727" t="str">
        <f>VLOOKUP(D13727,nation_table,4,FALSE)</f>
        <v>AMERICA</v>
      </c>
      <c r="G13727" t="str">
        <f>VLOOKUP(B13727,cust_segment,7,FALSE)</f>
        <v>HOUSEHOLD</v>
      </c>
      <c r="H13727" t="s">
        <v>46</v>
      </c>
      <c r="I13727">
        <v>51363.4</v>
      </c>
      <c r="J13727" s="1">
        <v>33821</v>
      </c>
      <c r="K13727" t="s">
        <v>43</v>
      </c>
      <c r="L13727" t="s">
        <v>1015</v>
      </c>
      <c r="M13727">
        <v>0</v>
      </c>
      <c r="N13727" t="s">
        <v>14682</v>
      </c>
    </row>
    <row r="13728" spans="1:14" x14ac:dyDescent="0.2">
      <c r="A13728">
        <v>54887</v>
      </c>
      <c r="B13728">
        <v>289</v>
      </c>
      <c r="C13728" t="str">
        <f>VLOOKUP(B13728,customer_name,2,FALSE)</f>
        <v>Customer#000000289</v>
      </c>
      <c r="D13728">
        <f>VLOOKUP(C13728,cust_num_nat_key,3,FALSE)</f>
        <v>10</v>
      </c>
      <c r="E13728" t="str">
        <f>VLOOKUP(D13728,nation_table,2,FALSE)</f>
        <v>IRAN</v>
      </c>
      <c r="F13728" t="str">
        <f>VLOOKUP(D13728,nation_table,4,FALSE)</f>
        <v>MIDDLE EAST</v>
      </c>
      <c r="G13728" t="str">
        <f>VLOOKUP(B13728,cust_segment,7,FALSE)</f>
        <v>AUTOMOBILE</v>
      </c>
      <c r="H13728" t="s">
        <v>39</v>
      </c>
      <c r="I13728">
        <v>78990.14</v>
      </c>
      <c r="J13728" s="1">
        <v>35993</v>
      </c>
      <c r="K13728" t="s">
        <v>40</v>
      </c>
      <c r="L13728" t="s">
        <v>1127</v>
      </c>
      <c r="M13728">
        <v>0</v>
      </c>
      <c r="N13728" t="s">
        <v>14683</v>
      </c>
    </row>
    <row r="13729" spans="1:14" x14ac:dyDescent="0.2">
      <c r="A13729">
        <v>54912</v>
      </c>
      <c r="B13729">
        <v>1427</v>
      </c>
      <c r="C13729" t="str">
        <f>VLOOKUP(B13729,customer_name,2,FALSE)</f>
        <v>Customer#000001427</v>
      </c>
      <c r="D13729">
        <f>VLOOKUP(C13729,cust_num_nat_key,3,FALSE)</f>
        <v>11</v>
      </c>
      <c r="E13729" t="str">
        <f>VLOOKUP(D13729,nation_table,2,FALSE)</f>
        <v>IRAQ</v>
      </c>
      <c r="F13729" t="str">
        <f>VLOOKUP(D13729,nation_table,4,FALSE)</f>
        <v>MIDDLE EAST</v>
      </c>
      <c r="G13729" t="str">
        <f>VLOOKUP(B13729,cust_segment,7,FALSE)</f>
        <v>AUTOMOBILE</v>
      </c>
      <c r="H13729" t="s">
        <v>39</v>
      </c>
      <c r="I13729">
        <v>24640.93</v>
      </c>
      <c r="J13729" s="1">
        <v>34902</v>
      </c>
      <c r="K13729" t="s">
        <v>40</v>
      </c>
      <c r="L13729" t="s">
        <v>297</v>
      </c>
      <c r="M13729">
        <v>0</v>
      </c>
      <c r="N13729" t="s">
        <v>14684</v>
      </c>
    </row>
    <row r="13730" spans="1:14" x14ac:dyDescent="0.2">
      <c r="A13730">
        <v>54913</v>
      </c>
      <c r="B13730">
        <v>128</v>
      </c>
      <c r="C13730" t="str">
        <f>VLOOKUP(B13730,customer_name,2,FALSE)</f>
        <v>Customer#000000128</v>
      </c>
      <c r="D13730">
        <f>VLOOKUP(C13730,cust_num_nat_key,3,FALSE)</f>
        <v>4</v>
      </c>
      <c r="E13730" t="str">
        <f>VLOOKUP(D13730,nation_table,2,FALSE)</f>
        <v>EGYPT</v>
      </c>
      <c r="F13730" t="str">
        <f>VLOOKUP(D13730,nation_table,4,FALSE)</f>
        <v>MIDDLE EAST</v>
      </c>
      <c r="G13730" t="str">
        <f>VLOOKUP(B13730,cust_segment,7,FALSE)</f>
        <v>HOUSEHOLD</v>
      </c>
      <c r="H13730" t="s">
        <v>46</v>
      </c>
      <c r="I13730">
        <v>38623.19</v>
      </c>
      <c r="J13730" s="1">
        <v>34154</v>
      </c>
      <c r="K13730" t="s">
        <v>56</v>
      </c>
      <c r="L13730" t="s">
        <v>2789</v>
      </c>
      <c r="M13730">
        <v>0</v>
      </c>
      <c r="N13730" t="s">
        <v>14685</v>
      </c>
    </row>
    <row r="13731" spans="1:14" x14ac:dyDescent="0.2">
      <c r="A13731">
        <v>54914</v>
      </c>
      <c r="B13731">
        <v>1009</v>
      </c>
      <c r="C13731" t="str">
        <f>VLOOKUP(B13731,customer_name,2,FALSE)</f>
        <v>Customer#000001009</v>
      </c>
      <c r="D13731">
        <f>VLOOKUP(C13731,cust_num_nat_key,3,FALSE)</f>
        <v>12</v>
      </c>
      <c r="E13731" t="str">
        <f>VLOOKUP(D13731,nation_table,2,FALSE)</f>
        <v>JAPAN</v>
      </c>
      <c r="F13731" t="str">
        <f>VLOOKUP(D13731,nation_table,4,FALSE)</f>
        <v>ASIA</v>
      </c>
      <c r="G13731" t="str">
        <f>VLOOKUP(B13731,cust_segment,7,FALSE)</f>
        <v>BUILDING</v>
      </c>
      <c r="H13731" t="s">
        <v>39</v>
      </c>
      <c r="I13731">
        <v>251683.89</v>
      </c>
      <c r="J13731" s="1">
        <v>34940</v>
      </c>
      <c r="K13731" t="s">
        <v>43</v>
      </c>
      <c r="L13731" t="s">
        <v>668</v>
      </c>
      <c r="M13731">
        <v>0</v>
      </c>
      <c r="N13731" t="s">
        <v>14686</v>
      </c>
    </row>
    <row r="13732" spans="1:14" x14ac:dyDescent="0.2">
      <c r="A13732">
        <v>54915</v>
      </c>
      <c r="B13732">
        <v>226</v>
      </c>
      <c r="C13732" t="str">
        <f>VLOOKUP(B13732,customer_name,2,FALSE)</f>
        <v>Customer#000000226</v>
      </c>
      <c r="D13732">
        <f>VLOOKUP(C13732,cust_num_nat_key,3,FALSE)</f>
        <v>3</v>
      </c>
      <c r="E13732" t="str">
        <f>VLOOKUP(D13732,nation_table,2,FALSE)</f>
        <v>CANADA</v>
      </c>
      <c r="F13732" t="str">
        <f>VLOOKUP(D13732,nation_table,4,FALSE)</f>
        <v>AMERICA</v>
      </c>
      <c r="G13732" t="str">
        <f>VLOOKUP(B13732,cust_segment,7,FALSE)</f>
        <v>AUTOMOBILE</v>
      </c>
      <c r="H13732" t="s">
        <v>39</v>
      </c>
      <c r="I13732">
        <v>11536.61</v>
      </c>
      <c r="J13732" s="1">
        <v>34869</v>
      </c>
      <c r="K13732" t="s">
        <v>43</v>
      </c>
      <c r="L13732" t="s">
        <v>507</v>
      </c>
      <c r="M13732">
        <v>0</v>
      </c>
      <c r="N13732" t="s">
        <v>14687</v>
      </c>
    </row>
    <row r="13733" spans="1:14" x14ac:dyDescent="0.2">
      <c r="A13733">
        <v>54916</v>
      </c>
      <c r="B13733">
        <v>778</v>
      </c>
      <c r="C13733" t="str">
        <f>VLOOKUP(B13733,customer_name,2,FALSE)</f>
        <v>Customer#000000778</v>
      </c>
      <c r="D13733">
        <f>VLOOKUP(C13733,cust_num_nat_key,3,FALSE)</f>
        <v>23</v>
      </c>
      <c r="E13733" t="str">
        <f>VLOOKUP(D13733,nation_table,2,FALSE)</f>
        <v>UNITED KINGDOM</v>
      </c>
      <c r="F13733" t="str">
        <f>VLOOKUP(D13733,nation_table,4,FALSE)</f>
        <v>EUROPE</v>
      </c>
      <c r="G13733" t="str">
        <f>VLOOKUP(B13733,cust_segment,7,FALSE)</f>
        <v>MACHINERY</v>
      </c>
      <c r="H13733" t="s">
        <v>39</v>
      </c>
      <c r="I13733">
        <v>40866.910000000003</v>
      </c>
      <c r="J13733" s="1">
        <v>35819</v>
      </c>
      <c r="K13733" t="s">
        <v>56</v>
      </c>
      <c r="L13733" t="s">
        <v>87</v>
      </c>
      <c r="M13733">
        <v>0</v>
      </c>
      <c r="N13733" t="s">
        <v>14688</v>
      </c>
    </row>
    <row r="13734" spans="1:14" x14ac:dyDescent="0.2">
      <c r="A13734">
        <v>54917</v>
      </c>
      <c r="B13734">
        <v>179</v>
      </c>
      <c r="C13734" t="str">
        <f>VLOOKUP(B13734,customer_name,2,FALSE)</f>
        <v>Customer#000000179</v>
      </c>
      <c r="D13734">
        <f>VLOOKUP(C13734,cust_num_nat_key,3,FALSE)</f>
        <v>4</v>
      </c>
      <c r="E13734" t="str">
        <f>VLOOKUP(D13734,nation_table,2,FALSE)</f>
        <v>EGYPT</v>
      </c>
      <c r="F13734" t="str">
        <f>VLOOKUP(D13734,nation_table,4,FALSE)</f>
        <v>MIDDLE EAST</v>
      </c>
      <c r="G13734" t="str">
        <f>VLOOKUP(B13734,cust_segment,7,FALSE)</f>
        <v>MACHINERY</v>
      </c>
      <c r="H13734" t="s">
        <v>46</v>
      </c>
      <c r="I13734">
        <v>299997.78000000003</v>
      </c>
      <c r="J13734" s="1">
        <v>34069</v>
      </c>
      <c r="K13734" t="s">
        <v>56</v>
      </c>
      <c r="L13734" t="s">
        <v>93</v>
      </c>
      <c r="M13734">
        <v>0</v>
      </c>
      <c r="N13734" t="s">
        <v>14689</v>
      </c>
    </row>
    <row r="13735" spans="1:14" x14ac:dyDescent="0.2">
      <c r="A13735">
        <v>54918</v>
      </c>
      <c r="B13735">
        <v>1306</v>
      </c>
      <c r="C13735" t="str">
        <f>VLOOKUP(B13735,customer_name,2,FALSE)</f>
        <v>Customer#000001306</v>
      </c>
      <c r="D13735">
        <f>VLOOKUP(C13735,cust_num_nat_key,3,FALSE)</f>
        <v>12</v>
      </c>
      <c r="E13735" t="str">
        <f>VLOOKUP(D13735,nation_table,2,FALSE)</f>
        <v>JAPAN</v>
      </c>
      <c r="F13735" t="str">
        <f>VLOOKUP(D13735,nation_table,4,FALSE)</f>
        <v>ASIA</v>
      </c>
      <c r="G13735" t="str">
        <f>VLOOKUP(B13735,cust_segment,7,FALSE)</f>
        <v>MACHINERY</v>
      </c>
      <c r="H13735" t="s">
        <v>39</v>
      </c>
      <c r="I13735">
        <v>62583.96</v>
      </c>
      <c r="J13735" s="1">
        <v>35169</v>
      </c>
      <c r="K13735" t="s">
        <v>40</v>
      </c>
      <c r="L13735" t="s">
        <v>3019</v>
      </c>
      <c r="M13735">
        <v>0</v>
      </c>
      <c r="N13735" t="s">
        <v>14690</v>
      </c>
    </row>
    <row r="13736" spans="1:14" x14ac:dyDescent="0.2">
      <c r="A13736">
        <v>54919</v>
      </c>
      <c r="B13736">
        <v>1480</v>
      </c>
      <c r="C13736" t="str">
        <f>VLOOKUP(B13736,customer_name,2,FALSE)</f>
        <v>Customer#000001480</v>
      </c>
      <c r="D13736">
        <f>VLOOKUP(C13736,cust_num_nat_key,3,FALSE)</f>
        <v>7</v>
      </c>
      <c r="E13736" t="str">
        <f>VLOOKUP(D13736,nation_table,2,FALSE)</f>
        <v>GERMANY</v>
      </c>
      <c r="F13736" t="str">
        <f>VLOOKUP(D13736,nation_table,4,FALSE)</f>
        <v>EUROPE</v>
      </c>
      <c r="G13736" t="str">
        <f>VLOOKUP(B13736,cust_segment,7,FALSE)</f>
        <v>HOUSEHOLD</v>
      </c>
      <c r="H13736" t="s">
        <v>46</v>
      </c>
      <c r="I13736">
        <v>215840.07</v>
      </c>
      <c r="J13736" s="1">
        <v>34462</v>
      </c>
      <c r="K13736" t="s">
        <v>43</v>
      </c>
      <c r="L13736" t="s">
        <v>994</v>
      </c>
      <c r="M13736">
        <v>0</v>
      </c>
      <c r="N13736" t="s">
        <v>14691</v>
      </c>
    </row>
    <row r="13737" spans="1:14" x14ac:dyDescent="0.2">
      <c r="A13737">
        <v>54944</v>
      </c>
      <c r="B13737">
        <v>103</v>
      </c>
      <c r="C13737" t="str">
        <f>VLOOKUP(B13737,customer_name,2,FALSE)</f>
        <v>Customer#000000103</v>
      </c>
      <c r="D13737">
        <f>VLOOKUP(C13737,cust_num_nat_key,3,FALSE)</f>
        <v>9</v>
      </c>
      <c r="E13737" t="str">
        <f>VLOOKUP(D13737,nation_table,2,FALSE)</f>
        <v>INDONESIA</v>
      </c>
      <c r="F13737" t="str">
        <f>VLOOKUP(D13737,nation_table,4,FALSE)</f>
        <v>ASIA</v>
      </c>
      <c r="G13737" t="str">
        <f>VLOOKUP(B13737,cust_segment,7,FALSE)</f>
        <v>BUILDING</v>
      </c>
      <c r="H13737" t="s">
        <v>46</v>
      </c>
      <c r="I13737">
        <v>41149.58</v>
      </c>
      <c r="J13737" s="1">
        <v>34691</v>
      </c>
      <c r="K13737" t="s">
        <v>56</v>
      </c>
      <c r="L13737" t="s">
        <v>4716</v>
      </c>
      <c r="M13737">
        <v>0</v>
      </c>
      <c r="N13737" t="s">
        <v>14692</v>
      </c>
    </row>
    <row r="13738" spans="1:14" x14ac:dyDescent="0.2">
      <c r="A13738">
        <v>54945</v>
      </c>
      <c r="B13738">
        <v>988</v>
      </c>
      <c r="C13738" t="str">
        <f>VLOOKUP(B13738,customer_name,2,FALSE)</f>
        <v>Customer#000000988</v>
      </c>
      <c r="D13738">
        <f>VLOOKUP(C13738,cust_num_nat_key,3,FALSE)</f>
        <v>3</v>
      </c>
      <c r="E13738" t="str">
        <f>VLOOKUP(D13738,nation_table,2,FALSE)</f>
        <v>CANADA</v>
      </c>
      <c r="F13738" t="str">
        <f>VLOOKUP(D13738,nation_table,4,FALSE)</f>
        <v>AMERICA</v>
      </c>
      <c r="G13738" t="str">
        <f>VLOOKUP(B13738,cust_segment,7,FALSE)</f>
        <v>FURNITURE</v>
      </c>
      <c r="H13738" t="s">
        <v>39</v>
      </c>
      <c r="I13738">
        <v>255188.13</v>
      </c>
      <c r="J13738" s="1">
        <v>35326</v>
      </c>
      <c r="K13738" t="s">
        <v>40</v>
      </c>
      <c r="L13738" t="s">
        <v>4556</v>
      </c>
      <c r="M13738">
        <v>0</v>
      </c>
      <c r="N13738" t="s">
        <v>14693</v>
      </c>
    </row>
    <row r="13739" spans="1:14" x14ac:dyDescent="0.2">
      <c r="A13739">
        <v>54946</v>
      </c>
      <c r="B13739">
        <v>872</v>
      </c>
      <c r="C13739" t="str">
        <f>VLOOKUP(B13739,customer_name,2,FALSE)</f>
        <v>Customer#000000872</v>
      </c>
      <c r="D13739">
        <f>VLOOKUP(C13739,cust_num_nat_key,3,FALSE)</f>
        <v>17</v>
      </c>
      <c r="E13739" t="str">
        <f>VLOOKUP(D13739,nation_table,2,FALSE)</f>
        <v>PERU</v>
      </c>
      <c r="F13739" t="str">
        <f>VLOOKUP(D13739,nation_table,4,FALSE)</f>
        <v>AMERICA</v>
      </c>
      <c r="G13739" t="str">
        <f>VLOOKUP(B13739,cust_segment,7,FALSE)</f>
        <v>BUILDING</v>
      </c>
      <c r="H13739" t="s">
        <v>39</v>
      </c>
      <c r="I13739">
        <v>291382.56</v>
      </c>
      <c r="J13739" s="1">
        <v>35750</v>
      </c>
      <c r="K13739" t="s">
        <v>43</v>
      </c>
      <c r="L13739" t="s">
        <v>495</v>
      </c>
      <c r="M13739">
        <v>0</v>
      </c>
      <c r="N13739" t="s">
        <v>14694</v>
      </c>
    </row>
    <row r="13740" spans="1:14" x14ac:dyDescent="0.2">
      <c r="A13740">
        <v>54947</v>
      </c>
      <c r="B13740">
        <v>1240</v>
      </c>
      <c r="C13740" t="str">
        <f>VLOOKUP(B13740,customer_name,2,FALSE)</f>
        <v>Customer#000001240</v>
      </c>
      <c r="D13740">
        <f>VLOOKUP(C13740,cust_num_nat_key,3,FALSE)</f>
        <v>4</v>
      </c>
      <c r="E13740" t="str">
        <f>VLOOKUP(D13740,nation_table,2,FALSE)</f>
        <v>EGYPT</v>
      </c>
      <c r="F13740" t="str">
        <f>VLOOKUP(D13740,nation_table,4,FALSE)</f>
        <v>MIDDLE EAST</v>
      </c>
      <c r="G13740" t="str">
        <f>VLOOKUP(B13740,cust_segment,7,FALSE)</f>
        <v>FURNITURE</v>
      </c>
      <c r="H13740" t="s">
        <v>46</v>
      </c>
      <c r="I13740">
        <v>164569.22</v>
      </c>
      <c r="J13740" s="1">
        <v>34388</v>
      </c>
      <c r="K13740" t="s">
        <v>53</v>
      </c>
      <c r="L13740" t="s">
        <v>2321</v>
      </c>
      <c r="M13740">
        <v>0</v>
      </c>
      <c r="N13740" t="s">
        <v>14695</v>
      </c>
    </row>
    <row r="13741" spans="1:14" x14ac:dyDescent="0.2">
      <c r="A13741">
        <v>54948</v>
      </c>
      <c r="B13741">
        <v>784</v>
      </c>
      <c r="C13741" t="str">
        <f>VLOOKUP(B13741,customer_name,2,FALSE)</f>
        <v>Customer#000000784</v>
      </c>
      <c r="D13741">
        <f>VLOOKUP(C13741,cust_num_nat_key,3,FALSE)</f>
        <v>14</v>
      </c>
      <c r="E13741" t="str">
        <f>VLOOKUP(D13741,nation_table,2,FALSE)</f>
        <v>KENYA</v>
      </c>
      <c r="F13741" t="str">
        <f>VLOOKUP(D13741,nation_table,4,FALSE)</f>
        <v>AFRICA</v>
      </c>
      <c r="G13741" t="str">
        <f>VLOOKUP(B13741,cust_segment,7,FALSE)</f>
        <v>BUILDING</v>
      </c>
      <c r="H13741" t="s">
        <v>39</v>
      </c>
      <c r="I13741">
        <v>95219.22</v>
      </c>
      <c r="J13741" s="1">
        <v>35754</v>
      </c>
      <c r="K13741" t="s">
        <v>56</v>
      </c>
      <c r="L13741" t="s">
        <v>2994</v>
      </c>
      <c r="M13741">
        <v>0</v>
      </c>
      <c r="N13741" t="s">
        <v>14696</v>
      </c>
    </row>
    <row r="13742" spans="1:14" x14ac:dyDescent="0.2">
      <c r="A13742">
        <v>54949</v>
      </c>
      <c r="B13742">
        <v>128</v>
      </c>
      <c r="C13742" t="str">
        <f>VLOOKUP(B13742,customer_name,2,FALSE)</f>
        <v>Customer#000000128</v>
      </c>
      <c r="D13742">
        <f>VLOOKUP(C13742,cust_num_nat_key,3,FALSE)</f>
        <v>4</v>
      </c>
      <c r="E13742" t="str">
        <f>VLOOKUP(D13742,nation_table,2,FALSE)</f>
        <v>EGYPT</v>
      </c>
      <c r="F13742" t="str">
        <f>VLOOKUP(D13742,nation_table,4,FALSE)</f>
        <v>MIDDLE EAST</v>
      </c>
      <c r="G13742" t="str">
        <f>VLOOKUP(B13742,cust_segment,7,FALSE)</f>
        <v>HOUSEHOLD</v>
      </c>
      <c r="H13742" t="s">
        <v>46</v>
      </c>
      <c r="I13742">
        <v>247727.85</v>
      </c>
      <c r="J13742" s="1">
        <v>34557</v>
      </c>
      <c r="K13742" t="s">
        <v>40</v>
      </c>
      <c r="L13742" t="s">
        <v>2637</v>
      </c>
      <c r="M13742">
        <v>0</v>
      </c>
      <c r="N13742" t="s">
        <v>14697</v>
      </c>
    </row>
    <row r="13743" spans="1:14" x14ac:dyDescent="0.2">
      <c r="A13743">
        <v>54950</v>
      </c>
      <c r="B13743">
        <v>311</v>
      </c>
      <c r="C13743" t="str">
        <f>VLOOKUP(B13743,customer_name,2,FALSE)</f>
        <v>Customer#000000311</v>
      </c>
      <c r="D13743">
        <f>VLOOKUP(C13743,cust_num_nat_key,3,FALSE)</f>
        <v>23</v>
      </c>
      <c r="E13743" t="str">
        <f>VLOOKUP(D13743,nation_table,2,FALSE)</f>
        <v>UNITED KINGDOM</v>
      </c>
      <c r="F13743" t="str">
        <f>VLOOKUP(D13743,nation_table,4,FALSE)</f>
        <v>EUROPE</v>
      </c>
      <c r="G13743" t="str">
        <f>VLOOKUP(B13743,cust_segment,7,FALSE)</f>
        <v>AUTOMOBILE</v>
      </c>
      <c r="H13743" t="s">
        <v>46</v>
      </c>
      <c r="I13743">
        <v>166906.6</v>
      </c>
      <c r="J13743" s="1">
        <v>34309</v>
      </c>
      <c r="K13743" t="s">
        <v>56</v>
      </c>
      <c r="L13743" t="s">
        <v>164</v>
      </c>
      <c r="M13743">
        <v>0</v>
      </c>
      <c r="N13743" t="s">
        <v>14698</v>
      </c>
    </row>
    <row r="13744" spans="1:14" x14ac:dyDescent="0.2">
      <c r="A13744">
        <v>54951</v>
      </c>
      <c r="B13744">
        <v>104</v>
      </c>
      <c r="C13744" t="str">
        <f>VLOOKUP(B13744,customer_name,2,FALSE)</f>
        <v>Customer#000000104</v>
      </c>
      <c r="D13744">
        <f>VLOOKUP(C13744,cust_num_nat_key,3,FALSE)</f>
        <v>10</v>
      </c>
      <c r="E13744" t="str">
        <f>VLOOKUP(D13744,nation_table,2,FALSE)</f>
        <v>IRAN</v>
      </c>
      <c r="F13744" t="str">
        <f>VLOOKUP(D13744,nation_table,4,FALSE)</f>
        <v>MIDDLE EAST</v>
      </c>
      <c r="G13744" t="str">
        <f>VLOOKUP(B13744,cust_segment,7,FALSE)</f>
        <v>FURNITURE</v>
      </c>
      <c r="H13744" t="s">
        <v>39</v>
      </c>
      <c r="I13744">
        <v>259856.42</v>
      </c>
      <c r="J13744" s="1">
        <v>35888</v>
      </c>
      <c r="K13744" t="s">
        <v>53</v>
      </c>
      <c r="L13744" t="s">
        <v>509</v>
      </c>
      <c r="M13744">
        <v>0</v>
      </c>
      <c r="N13744" t="s">
        <v>14699</v>
      </c>
    </row>
    <row r="13745" spans="1:14" x14ac:dyDescent="0.2">
      <c r="A13745">
        <v>54976</v>
      </c>
      <c r="B13745">
        <v>112</v>
      </c>
      <c r="C13745" t="str">
        <f>VLOOKUP(B13745,customer_name,2,FALSE)</f>
        <v>Customer#000000112</v>
      </c>
      <c r="D13745">
        <f>VLOOKUP(C13745,cust_num_nat_key,3,FALSE)</f>
        <v>19</v>
      </c>
      <c r="E13745" t="str">
        <f>VLOOKUP(D13745,nation_table,2,FALSE)</f>
        <v>ROMANIA</v>
      </c>
      <c r="F13745" t="str">
        <f>VLOOKUP(D13745,nation_table,4,FALSE)</f>
        <v>EUROPE</v>
      </c>
      <c r="G13745" t="str">
        <f>VLOOKUP(B13745,cust_segment,7,FALSE)</f>
        <v>FURNITURE</v>
      </c>
      <c r="H13745" t="s">
        <v>46</v>
      </c>
      <c r="I13745">
        <v>60346.91</v>
      </c>
      <c r="J13745" s="1">
        <v>33994</v>
      </c>
      <c r="K13745" t="s">
        <v>40</v>
      </c>
      <c r="L13745" t="s">
        <v>239</v>
      </c>
      <c r="M13745">
        <v>0</v>
      </c>
      <c r="N13745" t="s">
        <v>14700</v>
      </c>
    </row>
    <row r="13746" spans="1:14" x14ac:dyDescent="0.2">
      <c r="A13746">
        <v>54977</v>
      </c>
      <c r="B13746">
        <v>329</v>
      </c>
      <c r="C13746" t="str">
        <f>VLOOKUP(B13746,customer_name,2,FALSE)</f>
        <v>Customer#000000329</v>
      </c>
      <c r="D13746">
        <f>VLOOKUP(C13746,cust_num_nat_key,3,FALSE)</f>
        <v>11</v>
      </c>
      <c r="E13746" t="str">
        <f>VLOOKUP(D13746,nation_table,2,FALSE)</f>
        <v>IRAQ</v>
      </c>
      <c r="F13746" t="str">
        <f>VLOOKUP(D13746,nation_table,4,FALSE)</f>
        <v>MIDDLE EAST</v>
      </c>
      <c r="G13746" t="str">
        <f>VLOOKUP(B13746,cust_segment,7,FALSE)</f>
        <v>BUILDING</v>
      </c>
      <c r="H13746" t="s">
        <v>39</v>
      </c>
      <c r="I13746">
        <v>234394.75</v>
      </c>
      <c r="J13746" s="1">
        <v>34891</v>
      </c>
      <c r="K13746" t="s">
        <v>40</v>
      </c>
      <c r="L13746" t="s">
        <v>2217</v>
      </c>
      <c r="M13746">
        <v>0</v>
      </c>
      <c r="N13746" t="s">
        <v>14701</v>
      </c>
    </row>
    <row r="13747" spans="1:14" x14ac:dyDescent="0.2">
      <c r="A13747">
        <v>54978</v>
      </c>
      <c r="B13747">
        <v>842</v>
      </c>
      <c r="C13747" t="str">
        <f>VLOOKUP(B13747,customer_name,2,FALSE)</f>
        <v>Customer#000000842</v>
      </c>
      <c r="D13747">
        <f>VLOOKUP(C13747,cust_num_nat_key,3,FALSE)</f>
        <v>0</v>
      </c>
      <c r="E13747" t="str">
        <f>VLOOKUP(D13747,nation_table,2,FALSE)</f>
        <v>ALGERIA</v>
      </c>
      <c r="F13747" t="str">
        <f>VLOOKUP(D13747,nation_table,4,FALSE)</f>
        <v>AFRICA</v>
      </c>
      <c r="G13747" t="str">
        <f>VLOOKUP(B13747,cust_segment,7,FALSE)</f>
        <v>FURNITURE</v>
      </c>
      <c r="H13747" t="s">
        <v>46</v>
      </c>
      <c r="I13747">
        <v>26140.05</v>
      </c>
      <c r="J13747" s="1">
        <v>33622</v>
      </c>
      <c r="K13747" t="s">
        <v>56</v>
      </c>
      <c r="L13747" t="s">
        <v>1729</v>
      </c>
      <c r="M13747">
        <v>0</v>
      </c>
      <c r="N13747" t="s">
        <v>14702</v>
      </c>
    </row>
    <row r="13748" spans="1:14" x14ac:dyDescent="0.2">
      <c r="A13748">
        <v>54979</v>
      </c>
      <c r="B13748">
        <v>374</v>
      </c>
      <c r="C13748" t="str">
        <f>VLOOKUP(B13748,customer_name,2,FALSE)</f>
        <v>Customer#000000374</v>
      </c>
      <c r="D13748">
        <f>VLOOKUP(C13748,cust_num_nat_key,3,FALSE)</f>
        <v>22</v>
      </c>
      <c r="E13748" t="str">
        <f>VLOOKUP(D13748,nation_table,2,FALSE)</f>
        <v>RUSSIA</v>
      </c>
      <c r="F13748" t="str">
        <f>VLOOKUP(D13748,nation_table,4,FALSE)</f>
        <v>EUROPE</v>
      </c>
      <c r="G13748" t="str">
        <f>VLOOKUP(B13748,cust_segment,7,FALSE)</f>
        <v>AUTOMOBILE</v>
      </c>
      <c r="H13748" t="s">
        <v>39</v>
      </c>
      <c r="I13748">
        <v>8989.75</v>
      </c>
      <c r="J13748" s="1">
        <v>35011</v>
      </c>
      <c r="K13748" t="s">
        <v>56</v>
      </c>
      <c r="L13748" t="s">
        <v>600</v>
      </c>
      <c r="M13748">
        <v>0</v>
      </c>
      <c r="N13748" t="s">
        <v>14703</v>
      </c>
    </row>
    <row r="13749" spans="1:14" x14ac:dyDescent="0.2">
      <c r="A13749">
        <v>54980</v>
      </c>
      <c r="B13749">
        <v>1069</v>
      </c>
      <c r="C13749" t="str">
        <f>VLOOKUP(B13749,customer_name,2,FALSE)</f>
        <v>Customer#000001069</v>
      </c>
      <c r="D13749">
        <f>VLOOKUP(C13749,cust_num_nat_key,3,FALSE)</f>
        <v>21</v>
      </c>
      <c r="E13749" t="str">
        <f>VLOOKUP(D13749,nation_table,2,FALSE)</f>
        <v>VIETNAM</v>
      </c>
      <c r="F13749" t="str">
        <f>VLOOKUP(D13749,nation_table,4,FALSE)</f>
        <v>ASIA</v>
      </c>
      <c r="G13749" t="str">
        <f>VLOOKUP(B13749,cust_segment,7,FALSE)</f>
        <v>BUILDING</v>
      </c>
      <c r="H13749" t="s">
        <v>46</v>
      </c>
      <c r="I13749">
        <v>50006.78</v>
      </c>
      <c r="J13749" s="1">
        <v>34462</v>
      </c>
      <c r="K13749" t="s">
        <v>40</v>
      </c>
      <c r="L13749" t="s">
        <v>2274</v>
      </c>
      <c r="M13749">
        <v>0</v>
      </c>
      <c r="N13749" t="s">
        <v>14704</v>
      </c>
    </row>
    <row r="13750" spans="1:14" x14ac:dyDescent="0.2">
      <c r="A13750">
        <v>54981</v>
      </c>
      <c r="B13750">
        <v>679</v>
      </c>
      <c r="C13750" t="str">
        <f>VLOOKUP(B13750,customer_name,2,FALSE)</f>
        <v>Customer#000000679</v>
      </c>
      <c r="D13750">
        <f>VLOOKUP(C13750,cust_num_nat_key,3,FALSE)</f>
        <v>10</v>
      </c>
      <c r="E13750" t="str">
        <f>VLOOKUP(D13750,nation_table,2,FALSE)</f>
        <v>IRAN</v>
      </c>
      <c r="F13750" t="str">
        <f>VLOOKUP(D13750,nation_table,4,FALSE)</f>
        <v>MIDDLE EAST</v>
      </c>
      <c r="G13750" t="str">
        <f>VLOOKUP(B13750,cust_segment,7,FALSE)</f>
        <v>AUTOMOBILE</v>
      </c>
      <c r="H13750" t="s">
        <v>46</v>
      </c>
      <c r="I13750">
        <v>106421.25</v>
      </c>
      <c r="J13750" s="1">
        <v>33646</v>
      </c>
      <c r="K13750" t="s">
        <v>56</v>
      </c>
      <c r="L13750" t="s">
        <v>202</v>
      </c>
      <c r="M13750">
        <v>0</v>
      </c>
      <c r="N13750" t="s">
        <v>14705</v>
      </c>
    </row>
    <row r="13751" spans="1:14" x14ac:dyDescent="0.2">
      <c r="A13751">
        <v>54982</v>
      </c>
      <c r="B13751">
        <v>1102</v>
      </c>
      <c r="C13751" t="str">
        <f>VLOOKUP(B13751,customer_name,2,FALSE)</f>
        <v>Customer#000001102</v>
      </c>
      <c r="D13751">
        <f>VLOOKUP(C13751,cust_num_nat_key,3,FALSE)</f>
        <v>24</v>
      </c>
      <c r="E13751" t="str">
        <f>VLOOKUP(D13751,nation_table,2,FALSE)</f>
        <v>UNITED STATES</v>
      </c>
      <c r="F13751" t="str">
        <f>VLOOKUP(D13751,nation_table,4,FALSE)</f>
        <v>AMERICA</v>
      </c>
      <c r="G13751" t="str">
        <f>VLOOKUP(B13751,cust_segment,7,FALSE)</f>
        <v>HOUSEHOLD</v>
      </c>
      <c r="H13751" t="s">
        <v>39</v>
      </c>
      <c r="I13751">
        <v>214785.19</v>
      </c>
      <c r="J13751" s="1">
        <v>35844</v>
      </c>
      <c r="K13751" t="s">
        <v>56</v>
      </c>
      <c r="L13751" t="s">
        <v>905</v>
      </c>
      <c r="M13751">
        <v>0</v>
      </c>
      <c r="N13751" t="s">
        <v>14706</v>
      </c>
    </row>
    <row r="13752" spans="1:14" x14ac:dyDescent="0.2">
      <c r="A13752">
        <v>54983</v>
      </c>
      <c r="B13752">
        <v>1408</v>
      </c>
      <c r="C13752" t="str">
        <f>VLOOKUP(B13752,customer_name,2,FALSE)</f>
        <v>Customer#000001408</v>
      </c>
      <c r="D13752">
        <f>VLOOKUP(C13752,cust_num_nat_key,3,FALSE)</f>
        <v>11</v>
      </c>
      <c r="E13752" t="str">
        <f>VLOOKUP(D13752,nation_table,2,FALSE)</f>
        <v>IRAQ</v>
      </c>
      <c r="F13752" t="str">
        <f>VLOOKUP(D13752,nation_table,4,FALSE)</f>
        <v>MIDDLE EAST</v>
      </c>
      <c r="G13752" t="str">
        <f>VLOOKUP(B13752,cust_segment,7,FALSE)</f>
        <v>HOUSEHOLD</v>
      </c>
      <c r="H13752" t="s">
        <v>39</v>
      </c>
      <c r="I13752">
        <v>67076.06</v>
      </c>
      <c r="J13752" s="1">
        <v>35862</v>
      </c>
      <c r="K13752" t="s">
        <v>56</v>
      </c>
      <c r="L13752" t="s">
        <v>3425</v>
      </c>
      <c r="M13752">
        <v>0</v>
      </c>
      <c r="N13752" t="s">
        <v>14707</v>
      </c>
    </row>
    <row r="13753" spans="1:14" x14ac:dyDescent="0.2">
      <c r="A13753">
        <v>55008</v>
      </c>
      <c r="B13753">
        <v>398</v>
      </c>
      <c r="C13753" t="str">
        <f>VLOOKUP(B13753,customer_name,2,FALSE)</f>
        <v>Customer#000000398</v>
      </c>
      <c r="D13753">
        <f>VLOOKUP(C13753,cust_num_nat_key,3,FALSE)</f>
        <v>15</v>
      </c>
      <c r="E13753" t="str">
        <f>VLOOKUP(D13753,nation_table,2,FALSE)</f>
        <v>MOROCCO</v>
      </c>
      <c r="F13753" t="str">
        <f>VLOOKUP(D13753,nation_table,4,FALSE)</f>
        <v>AFRICA</v>
      </c>
      <c r="G13753" t="str">
        <f>VLOOKUP(B13753,cust_segment,7,FALSE)</f>
        <v>HOUSEHOLD</v>
      </c>
      <c r="H13753" t="s">
        <v>39</v>
      </c>
      <c r="I13753">
        <v>252276.49</v>
      </c>
      <c r="J13753" s="1">
        <v>36000</v>
      </c>
      <c r="K13753" t="s">
        <v>53</v>
      </c>
      <c r="L13753" t="s">
        <v>308</v>
      </c>
      <c r="M13753">
        <v>0</v>
      </c>
      <c r="N13753" t="s">
        <v>14708</v>
      </c>
    </row>
    <row r="13754" spans="1:14" x14ac:dyDescent="0.2">
      <c r="A13754">
        <v>55009</v>
      </c>
      <c r="B13754">
        <v>1187</v>
      </c>
      <c r="C13754" t="str">
        <f>VLOOKUP(B13754,customer_name,2,FALSE)</f>
        <v>Customer#000001187</v>
      </c>
      <c r="D13754">
        <f>VLOOKUP(C13754,cust_num_nat_key,3,FALSE)</f>
        <v>10</v>
      </c>
      <c r="E13754" t="str">
        <f>VLOOKUP(D13754,nation_table,2,FALSE)</f>
        <v>IRAN</v>
      </c>
      <c r="F13754" t="str">
        <f>VLOOKUP(D13754,nation_table,4,FALSE)</f>
        <v>MIDDLE EAST</v>
      </c>
      <c r="G13754" t="str">
        <f>VLOOKUP(B13754,cust_segment,7,FALSE)</f>
        <v>AUTOMOBILE</v>
      </c>
      <c r="H13754" t="s">
        <v>46</v>
      </c>
      <c r="I13754">
        <v>107063.67</v>
      </c>
      <c r="J13754" s="1">
        <v>33864</v>
      </c>
      <c r="K13754" t="s">
        <v>53</v>
      </c>
      <c r="L13754" t="s">
        <v>342</v>
      </c>
      <c r="M13754">
        <v>0</v>
      </c>
      <c r="N13754" t="s">
        <v>14709</v>
      </c>
    </row>
    <row r="13755" spans="1:14" x14ac:dyDescent="0.2">
      <c r="A13755">
        <v>55010</v>
      </c>
      <c r="B13755">
        <v>793</v>
      </c>
      <c r="C13755" t="str">
        <f>VLOOKUP(B13755,customer_name,2,FALSE)</f>
        <v>Customer#000000793</v>
      </c>
      <c r="D13755">
        <f>VLOOKUP(C13755,cust_num_nat_key,3,FALSE)</f>
        <v>0</v>
      </c>
      <c r="E13755" t="str">
        <f>VLOOKUP(D13755,nation_table,2,FALSE)</f>
        <v>ALGERIA</v>
      </c>
      <c r="F13755" t="str">
        <f>VLOOKUP(D13755,nation_table,4,FALSE)</f>
        <v>AFRICA</v>
      </c>
      <c r="G13755" t="str">
        <f>VLOOKUP(B13755,cust_segment,7,FALSE)</f>
        <v>BUILDING</v>
      </c>
      <c r="H13755" t="s">
        <v>39</v>
      </c>
      <c r="I13755">
        <v>196656.48</v>
      </c>
      <c r="J13755" s="1">
        <v>36002</v>
      </c>
      <c r="K13755" t="s">
        <v>61</v>
      </c>
      <c r="L13755" t="s">
        <v>2820</v>
      </c>
      <c r="M13755">
        <v>0</v>
      </c>
      <c r="N13755" t="s">
        <v>14710</v>
      </c>
    </row>
    <row r="13756" spans="1:14" x14ac:dyDescent="0.2">
      <c r="A13756">
        <v>55011</v>
      </c>
      <c r="B13756">
        <v>833</v>
      </c>
      <c r="C13756" t="str">
        <f>VLOOKUP(B13756,customer_name,2,FALSE)</f>
        <v>Customer#000000833</v>
      </c>
      <c r="D13756">
        <f>VLOOKUP(C13756,cust_num_nat_key,3,FALSE)</f>
        <v>6</v>
      </c>
      <c r="E13756" t="str">
        <f>VLOOKUP(D13756,nation_table,2,FALSE)</f>
        <v>FRANCE</v>
      </c>
      <c r="F13756" t="str">
        <f>VLOOKUP(D13756,nation_table,4,FALSE)</f>
        <v>EUROPE</v>
      </c>
      <c r="G13756" t="str">
        <f>VLOOKUP(B13756,cust_segment,7,FALSE)</f>
        <v>FURNITURE</v>
      </c>
      <c r="H13756" t="s">
        <v>46</v>
      </c>
      <c r="I13756">
        <v>214711.38</v>
      </c>
      <c r="J13756" s="1">
        <v>33608</v>
      </c>
      <c r="K13756" t="s">
        <v>43</v>
      </c>
      <c r="L13756" t="s">
        <v>2914</v>
      </c>
      <c r="M13756">
        <v>0</v>
      </c>
      <c r="N13756" t="s">
        <v>14711</v>
      </c>
    </row>
    <row r="13757" spans="1:14" x14ac:dyDescent="0.2">
      <c r="A13757">
        <v>55012</v>
      </c>
      <c r="B13757">
        <v>839</v>
      </c>
      <c r="C13757" t="str">
        <f>VLOOKUP(B13757,customer_name,2,FALSE)</f>
        <v>Customer#000000839</v>
      </c>
      <c r="D13757">
        <f>VLOOKUP(C13757,cust_num_nat_key,3,FALSE)</f>
        <v>22</v>
      </c>
      <c r="E13757" t="str">
        <f>VLOOKUP(D13757,nation_table,2,FALSE)</f>
        <v>RUSSIA</v>
      </c>
      <c r="F13757" t="str">
        <f>VLOOKUP(D13757,nation_table,4,FALSE)</f>
        <v>EUROPE</v>
      </c>
      <c r="G13757" t="str">
        <f>VLOOKUP(B13757,cust_segment,7,FALSE)</f>
        <v>HOUSEHOLD</v>
      </c>
      <c r="H13757" t="s">
        <v>39</v>
      </c>
      <c r="I13757">
        <v>127173.09</v>
      </c>
      <c r="J13757" s="1">
        <v>35809</v>
      </c>
      <c r="K13757" t="s">
        <v>40</v>
      </c>
      <c r="L13757" t="s">
        <v>473</v>
      </c>
      <c r="M13757">
        <v>0</v>
      </c>
      <c r="N13757" t="s">
        <v>14712</v>
      </c>
    </row>
    <row r="13758" spans="1:14" x14ac:dyDescent="0.2">
      <c r="A13758">
        <v>55013</v>
      </c>
      <c r="B13758">
        <v>131</v>
      </c>
      <c r="C13758" t="str">
        <f>VLOOKUP(B13758,customer_name,2,FALSE)</f>
        <v>Customer#000000131</v>
      </c>
      <c r="D13758">
        <f>VLOOKUP(C13758,cust_num_nat_key,3,FALSE)</f>
        <v>11</v>
      </c>
      <c r="E13758" t="str">
        <f>VLOOKUP(D13758,nation_table,2,FALSE)</f>
        <v>IRAQ</v>
      </c>
      <c r="F13758" t="str">
        <f>VLOOKUP(D13758,nation_table,4,FALSE)</f>
        <v>MIDDLE EAST</v>
      </c>
      <c r="G13758" t="str">
        <f>VLOOKUP(B13758,cust_segment,7,FALSE)</f>
        <v>HOUSEHOLD</v>
      </c>
      <c r="H13758" t="s">
        <v>39</v>
      </c>
      <c r="I13758">
        <v>146246.51999999999</v>
      </c>
      <c r="J13758" s="1">
        <v>34893</v>
      </c>
      <c r="K13758" t="s">
        <v>40</v>
      </c>
      <c r="L13758" t="s">
        <v>2217</v>
      </c>
      <c r="M13758">
        <v>0</v>
      </c>
      <c r="N13758" t="s">
        <v>14713</v>
      </c>
    </row>
    <row r="13759" spans="1:14" x14ac:dyDescent="0.2">
      <c r="A13759">
        <v>55014</v>
      </c>
      <c r="B13759">
        <v>946</v>
      </c>
      <c r="C13759" t="str">
        <f>VLOOKUP(B13759,customer_name,2,FALSE)</f>
        <v>Customer#000000946</v>
      </c>
      <c r="D13759">
        <f>VLOOKUP(C13759,cust_num_nat_key,3,FALSE)</f>
        <v>21</v>
      </c>
      <c r="E13759" t="str">
        <f>VLOOKUP(D13759,nation_table,2,FALSE)</f>
        <v>VIETNAM</v>
      </c>
      <c r="F13759" t="str">
        <f>VLOOKUP(D13759,nation_table,4,FALSE)</f>
        <v>ASIA</v>
      </c>
      <c r="G13759" t="str">
        <f>VLOOKUP(B13759,cust_segment,7,FALSE)</f>
        <v>FURNITURE</v>
      </c>
      <c r="H13759" t="s">
        <v>46</v>
      </c>
      <c r="I13759">
        <v>305029.2</v>
      </c>
      <c r="J13759" s="1">
        <v>34275</v>
      </c>
      <c r="K13759" t="s">
        <v>56</v>
      </c>
      <c r="L13759" t="s">
        <v>200</v>
      </c>
      <c r="M13759">
        <v>0</v>
      </c>
      <c r="N13759" t="s">
        <v>14714</v>
      </c>
    </row>
    <row r="13760" spans="1:14" x14ac:dyDescent="0.2">
      <c r="A13760">
        <v>55015</v>
      </c>
      <c r="B13760">
        <v>1489</v>
      </c>
      <c r="C13760" t="str">
        <f>VLOOKUP(B13760,customer_name,2,FALSE)</f>
        <v>Customer#000001489</v>
      </c>
      <c r="D13760">
        <f>VLOOKUP(C13760,cust_num_nat_key,3,FALSE)</f>
        <v>9</v>
      </c>
      <c r="E13760" t="str">
        <f>VLOOKUP(D13760,nation_table,2,FALSE)</f>
        <v>INDONESIA</v>
      </c>
      <c r="F13760" t="str">
        <f>VLOOKUP(D13760,nation_table,4,FALSE)</f>
        <v>ASIA</v>
      </c>
      <c r="G13760" t="str">
        <f>VLOOKUP(B13760,cust_segment,7,FALSE)</f>
        <v>MACHINERY</v>
      </c>
      <c r="H13760" t="s">
        <v>46</v>
      </c>
      <c r="I13760">
        <v>246408.53</v>
      </c>
      <c r="J13760" s="1">
        <v>34240</v>
      </c>
      <c r="K13760" t="s">
        <v>53</v>
      </c>
      <c r="L13760" t="s">
        <v>2541</v>
      </c>
      <c r="M13760">
        <v>0</v>
      </c>
      <c r="N13760" t="s">
        <v>14715</v>
      </c>
    </row>
    <row r="13761" spans="1:14" x14ac:dyDescent="0.2">
      <c r="A13761">
        <v>55040</v>
      </c>
      <c r="B13761">
        <v>886</v>
      </c>
      <c r="C13761" t="str">
        <f>VLOOKUP(B13761,customer_name,2,FALSE)</f>
        <v>Customer#000000886</v>
      </c>
      <c r="D13761">
        <f>VLOOKUP(C13761,cust_num_nat_key,3,FALSE)</f>
        <v>12</v>
      </c>
      <c r="E13761" t="str">
        <f>VLOOKUP(D13761,nation_table,2,FALSE)</f>
        <v>JAPAN</v>
      </c>
      <c r="F13761" t="str">
        <f>VLOOKUP(D13761,nation_table,4,FALSE)</f>
        <v>ASIA</v>
      </c>
      <c r="G13761" t="str">
        <f>VLOOKUP(B13761,cust_segment,7,FALSE)</f>
        <v>AUTOMOBILE</v>
      </c>
      <c r="H13761" t="s">
        <v>46</v>
      </c>
      <c r="I13761">
        <v>166547.24</v>
      </c>
      <c r="J13761" s="1">
        <v>34437</v>
      </c>
      <c r="K13761" t="s">
        <v>56</v>
      </c>
      <c r="L13761" t="s">
        <v>1296</v>
      </c>
      <c r="M13761">
        <v>0</v>
      </c>
      <c r="N13761" t="s">
        <v>14716</v>
      </c>
    </row>
    <row r="13762" spans="1:14" x14ac:dyDescent="0.2">
      <c r="A13762">
        <v>55041</v>
      </c>
      <c r="B13762">
        <v>235</v>
      </c>
      <c r="C13762" t="str">
        <f>VLOOKUP(B13762,customer_name,2,FALSE)</f>
        <v>Customer#000000235</v>
      </c>
      <c r="D13762">
        <f>VLOOKUP(C13762,cust_num_nat_key,3,FALSE)</f>
        <v>3</v>
      </c>
      <c r="E13762" t="str">
        <f>VLOOKUP(D13762,nation_table,2,FALSE)</f>
        <v>CANADA</v>
      </c>
      <c r="F13762" t="str">
        <f>VLOOKUP(D13762,nation_table,4,FALSE)</f>
        <v>AMERICA</v>
      </c>
      <c r="G13762" t="str">
        <f>VLOOKUP(B13762,cust_segment,7,FALSE)</f>
        <v>AUTOMOBILE</v>
      </c>
      <c r="H13762" t="s">
        <v>39</v>
      </c>
      <c r="I13762">
        <v>178955.55</v>
      </c>
      <c r="J13762" s="1">
        <v>35325</v>
      </c>
      <c r="K13762" t="s">
        <v>53</v>
      </c>
      <c r="L13762" t="s">
        <v>156</v>
      </c>
      <c r="M13762">
        <v>0</v>
      </c>
      <c r="N13762" t="s">
        <v>14717</v>
      </c>
    </row>
    <row r="13763" spans="1:14" x14ac:dyDescent="0.2">
      <c r="A13763">
        <v>55042</v>
      </c>
      <c r="B13763">
        <v>1354</v>
      </c>
      <c r="C13763" t="str">
        <f>VLOOKUP(B13763,customer_name,2,FALSE)</f>
        <v>Customer#000001354</v>
      </c>
      <c r="D13763">
        <f>VLOOKUP(C13763,cust_num_nat_key,3,FALSE)</f>
        <v>13</v>
      </c>
      <c r="E13763" t="str">
        <f>VLOOKUP(D13763,nation_table,2,FALSE)</f>
        <v>JORDAN</v>
      </c>
      <c r="F13763" t="str">
        <f>VLOOKUP(D13763,nation_table,4,FALSE)</f>
        <v>MIDDLE EAST</v>
      </c>
      <c r="G13763" t="str">
        <f>VLOOKUP(B13763,cust_segment,7,FALSE)</f>
        <v>MACHINERY</v>
      </c>
      <c r="H13763" t="s">
        <v>39</v>
      </c>
      <c r="I13763">
        <v>109012.02</v>
      </c>
      <c r="J13763" s="1">
        <v>35042</v>
      </c>
      <c r="K13763" t="s">
        <v>56</v>
      </c>
      <c r="L13763" t="s">
        <v>664</v>
      </c>
      <c r="M13763">
        <v>0</v>
      </c>
      <c r="N13763" t="s">
        <v>14718</v>
      </c>
    </row>
    <row r="13764" spans="1:14" x14ac:dyDescent="0.2">
      <c r="A13764">
        <v>55043</v>
      </c>
      <c r="B13764">
        <v>19</v>
      </c>
      <c r="C13764" t="str">
        <f>VLOOKUP(B13764,customer_name,2,FALSE)</f>
        <v>Customer#000000019</v>
      </c>
      <c r="D13764">
        <f>VLOOKUP(C13764,cust_num_nat_key,3,FALSE)</f>
        <v>18</v>
      </c>
      <c r="E13764" t="str">
        <f>VLOOKUP(D13764,nation_table,2,FALSE)</f>
        <v>CHINA</v>
      </c>
      <c r="F13764" t="str">
        <f>VLOOKUP(D13764,nation_table,4,FALSE)</f>
        <v>ASIA</v>
      </c>
      <c r="G13764" t="str">
        <f>VLOOKUP(B13764,cust_segment,7,FALSE)</f>
        <v>HOUSEHOLD</v>
      </c>
      <c r="H13764" t="s">
        <v>39</v>
      </c>
      <c r="I13764">
        <v>179710.37</v>
      </c>
      <c r="J13764" s="1">
        <v>35487</v>
      </c>
      <c r="K13764" t="s">
        <v>53</v>
      </c>
      <c r="L13764" t="s">
        <v>1815</v>
      </c>
      <c r="M13764">
        <v>0</v>
      </c>
      <c r="N13764" t="s">
        <v>14719</v>
      </c>
    </row>
    <row r="13765" spans="1:14" x14ac:dyDescent="0.2">
      <c r="A13765">
        <v>55044</v>
      </c>
      <c r="B13765">
        <v>346</v>
      </c>
      <c r="C13765" t="str">
        <f>VLOOKUP(B13765,customer_name,2,FALSE)</f>
        <v>Customer#000000346</v>
      </c>
      <c r="D13765">
        <f>VLOOKUP(C13765,cust_num_nat_key,3,FALSE)</f>
        <v>2</v>
      </c>
      <c r="E13765" t="str">
        <f>VLOOKUP(D13765,nation_table,2,FALSE)</f>
        <v>BRAZIL</v>
      </c>
      <c r="F13765" t="str">
        <f>VLOOKUP(D13765,nation_table,4,FALSE)</f>
        <v>AMERICA</v>
      </c>
      <c r="G13765" t="str">
        <f>VLOOKUP(B13765,cust_segment,7,FALSE)</f>
        <v>FURNITURE</v>
      </c>
      <c r="H13765" t="s">
        <v>39</v>
      </c>
      <c r="I13765">
        <v>188306.6</v>
      </c>
      <c r="J13765" s="1">
        <v>35836</v>
      </c>
      <c r="K13765" t="s">
        <v>61</v>
      </c>
      <c r="L13765" t="s">
        <v>1960</v>
      </c>
      <c r="M13765">
        <v>0</v>
      </c>
      <c r="N13765" t="s">
        <v>14720</v>
      </c>
    </row>
    <row r="13766" spans="1:14" x14ac:dyDescent="0.2">
      <c r="A13766">
        <v>55045</v>
      </c>
      <c r="B13766">
        <v>1087</v>
      </c>
      <c r="C13766" t="str">
        <f>VLOOKUP(B13766,customer_name,2,FALSE)</f>
        <v>Customer#000001087</v>
      </c>
      <c r="D13766">
        <f>VLOOKUP(C13766,cust_num_nat_key,3,FALSE)</f>
        <v>21</v>
      </c>
      <c r="E13766" t="str">
        <f>VLOOKUP(D13766,nation_table,2,FALSE)</f>
        <v>VIETNAM</v>
      </c>
      <c r="F13766" t="str">
        <f>VLOOKUP(D13766,nation_table,4,FALSE)</f>
        <v>ASIA</v>
      </c>
      <c r="G13766" t="str">
        <f>VLOOKUP(B13766,cust_segment,7,FALSE)</f>
        <v>MACHINERY</v>
      </c>
      <c r="H13766" t="s">
        <v>46</v>
      </c>
      <c r="I13766">
        <v>44856.05</v>
      </c>
      <c r="J13766" s="1">
        <v>34661</v>
      </c>
      <c r="K13766" t="s">
        <v>56</v>
      </c>
      <c r="L13766" t="s">
        <v>2647</v>
      </c>
      <c r="M13766">
        <v>0</v>
      </c>
      <c r="N13766" t="s">
        <v>14721</v>
      </c>
    </row>
    <row r="13767" spans="1:14" x14ac:dyDescent="0.2">
      <c r="A13767">
        <v>55046</v>
      </c>
      <c r="B13767">
        <v>1361</v>
      </c>
      <c r="C13767" t="str">
        <f>VLOOKUP(B13767,customer_name,2,FALSE)</f>
        <v>Customer#000001361</v>
      </c>
      <c r="D13767">
        <f>VLOOKUP(C13767,cust_num_nat_key,3,FALSE)</f>
        <v>13</v>
      </c>
      <c r="E13767" t="str">
        <f>VLOOKUP(D13767,nation_table,2,FALSE)</f>
        <v>JORDAN</v>
      </c>
      <c r="F13767" t="str">
        <f>VLOOKUP(D13767,nation_table,4,FALSE)</f>
        <v>MIDDLE EAST</v>
      </c>
      <c r="G13767" t="str">
        <f>VLOOKUP(B13767,cust_segment,7,FALSE)</f>
        <v>HOUSEHOLD</v>
      </c>
      <c r="H13767" t="s">
        <v>46</v>
      </c>
      <c r="I13767">
        <v>69828.77</v>
      </c>
      <c r="J13767" s="1">
        <v>34438</v>
      </c>
      <c r="K13767" t="s">
        <v>43</v>
      </c>
      <c r="L13767" t="s">
        <v>1593</v>
      </c>
      <c r="M13767">
        <v>0</v>
      </c>
      <c r="N13767" t="s">
        <v>14722</v>
      </c>
    </row>
    <row r="13768" spans="1:14" x14ac:dyDescent="0.2">
      <c r="A13768">
        <v>55047</v>
      </c>
      <c r="B13768">
        <v>59</v>
      </c>
      <c r="C13768" t="str">
        <f>VLOOKUP(B13768,customer_name,2,FALSE)</f>
        <v>Customer#000000059</v>
      </c>
      <c r="D13768">
        <f>VLOOKUP(C13768,cust_num_nat_key,3,FALSE)</f>
        <v>1</v>
      </c>
      <c r="E13768" t="str">
        <f>VLOOKUP(D13768,nation_table,2,FALSE)</f>
        <v>ARGENTINA</v>
      </c>
      <c r="F13768" t="str">
        <f>VLOOKUP(D13768,nation_table,4,FALSE)</f>
        <v>AMERICA</v>
      </c>
      <c r="G13768" t="str">
        <f>VLOOKUP(B13768,cust_segment,7,FALSE)</f>
        <v>MACHINERY</v>
      </c>
      <c r="H13768" t="s">
        <v>46</v>
      </c>
      <c r="I13768">
        <v>186857.79</v>
      </c>
      <c r="J13768" s="1">
        <v>34140</v>
      </c>
      <c r="K13768" t="s">
        <v>43</v>
      </c>
      <c r="L13768" t="s">
        <v>2391</v>
      </c>
      <c r="M13768">
        <v>0</v>
      </c>
      <c r="N13768" t="s">
        <v>14723</v>
      </c>
    </row>
    <row r="13769" spans="1:14" x14ac:dyDescent="0.2">
      <c r="A13769">
        <v>55072</v>
      </c>
      <c r="B13769">
        <v>44</v>
      </c>
      <c r="C13769" t="str">
        <f>VLOOKUP(B13769,customer_name,2,FALSE)</f>
        <v>Customer#000000044</v>
      </c>
      <c r="D13769">
        <f>VLOOKUP(C13769,cust_num_nat_key,3,FALSE)</f>
        <v>16</v>
      </c>
      <c r="E13769" t="str">
        <f>VLOOKUP(D13769,nation_table,2,FALSE)</f>
        <v>MOZAMBIQUE</v>
      </c>
      <c r="F13769" t="str">
        <f>VLOOKUP(D13769,nation_table,4,FALSE)</f>
        <v>AFRICA</v>
      </c>
      <c r="G13769" t="str">
        <f>VLOOKUP(B13769,cust_segment,7,FALSE)</f>
        <v>AUTOMOBILE</v>
      </c>
      <c r="H13769" t="s">
        <v>46</v>
      </c>
      <c r="I13769">
        <v>61221.47</v>
      </c>
      <c r="J13769" s="1">
        <v>34704</v>
      </c>
      <c r="K13769" t="s">
        <v>53</v>
      </c>
      <c r="L13769" t="s">
        <v>528</v>
      </c>
      <c r="M13769">
        <v>0</v>
      </c>
      <c r="N13769" t="s">
        <v>14724</v>
      </c>
    </row>
    <row r="13770" spans="1:14" x14ac:dyDescent="0.2">
      <c r="A13770">
        <v>55073</v>
      </c>
      <c r="B13770">
        <v>913</v>
      </c>
      <c r="C13770" t="str">
        <f>VLOOKUP(B13770,customer_name,2,FALSE)</f>
        <v>Customer#000000913</v>
      </c>
      <c r="D13770">
        <f>VLOOKUP(C13770,cust_num_nat_key,3,FALSE)</f>
        <v>14</v>
      </c>
      <c r="E13770" t="str">
        <f>VLOOKUP(D13770,nation_table,2,FALSE)</f>
        <v>KENYA</v>
      </c>
      <c r="F13770" t="str">
        <f>VLOOKUP(D13770,nation_table,4,FALSE)</f>
        <v>AFRICA</v>
      </c>
      <c r="G13770" t="str">
        <f>VLOOKUP(B13770,cust_segment,7,FALSE)</f>
        <v>FURNITURE</v>
      </c>
      <c r="H13770" t="s">
        <v>46</v>
      </c>
      <c r="I13770">
        <v>111273.48</v>
      </c>
      <c r="J13770" s="1">
        <v>33684</v>
      </c>
      <c r="K13770" t="s">
        <v>40</v>
      </c>
      <c r="L13770" t="s">
        <v>2404</v>
      </c>
      <c r="M13770">
        <v>0</v>
      </c>
      <c r="N13770" t="s">
        <v>14725</v>
      </c>
    </row>
    <row r="13771" spans="1:14" x14ac:dyDescent="0.2">
      <c r="A13771">
        <v>55074</v>
      </c>
      <c r="B13771">
        <v>151</v>
      </c>
      <c r="C13771" t="str">
        <f>VLOOKUP(B13771,customer_name,2,FALSE)</f>
        <v>Customer#000000151</v>
      </c>
      <c r="D13771">
        <f>VLOOKUP(C13771,cust_num_nat_key,3,FALSE)</f>
        <v>19</v>
      </c>
      <c r="E13771" t="str">
        <f>VLOOKUP(D13771,nation_table,2,FALSE)</f>
        <v>ROMANIA</v>
      </c>
      <c r="F13771" t="str">
        <f>VLOOKUP(D13771,nation_table,4,FALSE)</f>
        <v>EUROPE</v>
      </c>
      <c r="G13771" t="str">
        <f>VLOOKUP(B13771,cust_segment,7,FALSE)</f>
        <v>HOUSEHOLD</v>
      </c>
      <c r="H13771" t="s">
        <v>39</v>
      </c>
      <c r="I13771">
        <v>161956.70000000001</v>
      </c>
      <c r="J13771" s="1">
        <v>35683</v>
      </c>
      <c r="K13771" t="s">
        <v>40</v>
      </c>
      <c r="L13771" t="s">
        <v>1290</v>
      </c>
      <c r="M13771">
        <v>0</v>
      </c>
      <c r="N13771" t="s">
        <v>14726</v>
      </c>
    </row>
    <row r="13772" spans="1:14" x14ac:dyDescent="0.2">
      <c r="A13772">
        <v>55075</v>
      </c>
      <c r="B13772">
        <v>1010</v>
      </c>
      <c r="C13772" t="str">
        <f>VLOOKUP(B13772,customer_name,2,FALSE)</f>
        <v>Customer#000001010</v>
      </c>
      <c r="D13772">
        <f>VLOOKUP(C13772,cust_num_nat_key,3,FALSE)</f>
        <v>5</v>
      </c>
      <c r="E13772" t="str">
        <f>VLOOKUP(D13772,nation_table,2,FALSE)</f>
        <v>ETHIOPIA</v>
      </c>
      <c r="F13772" t="str">
        <f>VLOOKUP(D13772,nation_table,4,FALSE)</f>
        <v>AFRICA</v>
      </c>
      <c r="G13772" t="str">
        <f>VLOOKUP(B13772,cust_segment,7,FALSE)</f>
        <v>AUTOMOBILE</v>
      </c>
      <c r="H13772" t="s">
        <v>46</v>
      </c>
      <c r="I13772">
        <v>182615.63</v>
      </c>
      <c r="J13772" s="1">
        <v>34732</v>
      </c>
      <c r="K13772" t="s">
        <v>43</v>
      </c>
      <c r="L13772" t="s">
        <v>2032</v>
      </c>
      <c r="M13772">
        <v>0</v>
      </c>
      <c r="N13772" t="s">
        <v>14727</v>
      </c>
    </row>
    <row r="13773" spans="1:14" x14ac:dyDescent="0.2">
      <c r="A13773">
        <v>55076</v>
      </c>
      <c r="B13773">
        <v>530</v>
      </c>
      <c r="C13773" t="str">
        <f>VLOOKUP(B13773,customer_name,2,FALSE)</f>
        <v>Customer#000000530</v>
      </c>
      <c r="D13773">
        <f>VLOOKUP(C13773,cust_num_nat_key,3,FALSE)</f>
        <v>13</v>
      </c>
      <c r="E13773" t="str">
        <f>VLOOKUP(D13773,nation_table,2,FALSE)</f>
        <v>JORDAN</v>
      </c>
      <c r="F13773" t="str">
        <f>VLOOKUP(D13773,nation_table,4,FALSE)</f>
        <v>MIDDLE EAST</v>
      </c>
      <c r="G13773" t="str">
        <f>VLOOKUP(B13773,cust_segment,7,FALSE)</f>
        <v>BUILDING</v>
      </c>
      <c r="H13773" t="s">
        <v>39</v>
      </c>
      <c r="I13773">
        <v>288335.06</v>
      </c>
      <c r="J13773" s="1">
        <v>35212</v>
      </c>
      <c r="K13773" t="s">
        <v>40</v>
      </c>
      <c r="L13773" t="s">
        <v>886</v>
      </c>
      <c r="M13773">
        <v>0</v>
      </c>
      <c r="N13773" t="s">
        <v>14728</v>
      </c>
    </row>
    <row r="13774" spans="1:14" x14ac:dyDescent="0.2">
      <c r="A13774">
        <v>55077</v>
      </c>
      <c r="B13774">
        <v>176</v>
      </c>
      <c r="C13774" t="str">
        <f>VLOOKUP(B13774,customer_name,2,FALSE)</f>
        <v>Customer#000000176</v>
      </c>
      <c r="D13774">
        <f>VLOOKUP(C13774,cust_num_nat_key,3,FALSE)</f>
        <v>13</v>
      </c>
      <c r="E13774" t="str">
        <f>VLOOKUP(D13774,nation_table,2,FALSE)</f>
        <v>JORDAN</v>
      </c>
      <c r="F13774" t="str">
        <f>VLOOKUP(D13774,nation_table,4,FALSE)</f>
        <v>MIDDLE EAST</v>
      </c>
      <c r="G13774" t="str">
        <f>VLOOKUP(B13774,cust_segment,7,FALSE)</f>
        <v>FURNITURE</v>
      </c>
      <c r="H13774" t="s">
        <v>39</v>
      </c>
      <c r="I13774">
        <v>183545.02</v>
      </c>
      <c r="J13774" s="1">
        <v>34977</v>
      </c>
      <c r="K13774" t="s">
        <v>43</v>
      </c>
      <c r="L13774" t="s">
        <v>2674</v>
      </c>
      <c r="M13774">
        <v>0</v>
      </c>
      <c r="N13774" t="s">
        <v>14729</v>
      </c>
    </row>
    <row r="13775" spans="1:14" x14ac:dyDescent="0.2">
      <c r="A13775">
        <v>55078</v>
      </c>
      <c r="B13775">
        <v>1078</v>
      </c>
      <c r="C13775" t="str">
        <f>VLOOKUP(B13775,customer_name,2,FALSE)</f>
        <v>Customer#000001078</v>
      </c>
      <c r="D13775">
        <f>VLOOKUP(C13775,cust_num_nat_key,3,FALSE)</f>
        <v>19</v>
      </c>
      <c r="E13775" t="str">
        <f>VLOOKUP(D13775,nation_table,2,FALSE)</f>
        <v>ROMANIA</v>
      </c>
      <c r="F13775" t="str">
        <f>VLOOKUP(D13775,nation_table,4,FALSE)</f>
        <v>EUROPE</v>
      </c>
      <c r="G13775" t="str">
        <f>VLOOKUP(B13775,cust_segment,7,FALSE)</f>
        <v>MACHINERY</v>
      </c>
      <c r="H13775" t="s">
        <v>39</v>
      </c>
      <c r="I13775">
        <v>117074.67</v>
      </c>
      <c r="J13775" s="1">
        <v>35956</v>
      </c>
      <c r="K13775" t="s">
        <v>53</v>
      </c>
      <c r="L13775" t="s">
        <v>1773</v>
      </c>
      <c r="M13775">
        <v>0</v>
      </c>
      <c r="N13775" t="s">
        <v>14730</v>
      </c>
    </row>
    <row r="13776" spans="1:14" x14ac:dyDescent="0.2">
      <c r="A13776">
        <v>55079</v>
      </c>
      <c r="B13776">
        <v>1073</v>
      </c>
      <c r="C13776" t="str">
        <f>VLOOKUP(B13776,customer_name,2,FALSE)</f>
        <v>Customer#000001073</v>
      </c>
      <c r="D13776">
        <f>VLOOKUP(C13776,cust_num_nat_key,3,FALSE)</f>
        <v>10</v>
      </c>
      <c r="E13776" t="str">
        <f>VLOOKUP(D13776,nation_table,2,FALSE)</f>
        <v>IRAN</v>
      </c>
      <c r="F13776" t="str">
        <f>VLOOKUP(D13776,nation_table,4,FALSE)</f>
        <v>MIDDLE EAST</v>
      </c>
      <c r="G13776" t="str">
        <f>VLOOKUP(B13776,cust_segment,7,FALSE)</f>
        <v>BUILDING</v>
      </c>
      <c r="H13776" t="s">
        <v>39</v>
      </c>
      <c r="I13776">
        <v>116938.48</v>
      </c>
      <c r="J13776" s="1">
        <v>35188</v>
      </c>
      <c r="K13776" t="s">
        <v>61</v>
      </c>
      <c r="L13776" t="s">
        <v>409</v>
      </c>
      <c r="M13776">
        <v>0</v>
      </c>
      <c r="N13776" t="s">
        <v>14731</v>
      </c>
    </row>
    <row r="13777" spans="1:14" x14ac:dyDescent="0.2">
      <c r="A13777">
        <v>55104</v>
      </c>
      <c r="B13777">
        <v>658</v>
      </c>
      <c r="C13777" t="str">
        <f>VLOOKUP(B13777,customer_name,2,FALSE)</f>
        <v>Customer#000000658</v>
      </c>
      <c r="D13777">
        <f>VLOOKUP(C13777,cust_num_nat_key,3,FALSE)</f>
        <v>1</v>
      </c>
      <c r="E13777" t="str">
        <f>VLOOKUP(D13777,nation_table,2,FALSE)</f>
        <v>ARGENTINA</v>
      </c>
      <c r="F13777" t="str">
        <f>VLOOKUP(D13777,nation_table,4,FALSE)</f>
        <v>AMERICA</v>
      </c>
      <c r="G13777" t="str">
        <f>VLOOKUP(B13777,cust_segment,7,FALSE)</f>
        <v>HOUSEHOLD</v>
      </c>
      <c r="H13777" t="s">
        <v>39</v>
      </c>
      <c r="I13777">
        <v>101580.02</v>
      </c>
      <c r="J13777" s="1">
        <v>35804</v>
      </c>
      <c r="K13777" t="s">
        <v>43</v>
      </c>
      <c r="L13777" t="s">
        <v>2457</v>
      </c>
      <c r="M13777">
        <v>0</v>
      </c>
      <c r="N13777" t="s">
        <v>14732</v>
      </c>
    </row>
    <row r="13778" spans="1:14" x14ac:dyDescent="0.2">
      <c r="A13778">
        <v>55105</v>
      </c>
      <c r="B13778">
        <v>403</v>
      </c>
      <c r="C13778" t="str">
        <f>VLOOKUP(B13778,customer_name,2,FALSE)</f>
        <v>Customer#000000403</v>
      </c>
      <c r="D13778">
        <f>VLOOKUP(C13778,cust_num_nat_key,3,FALSE)</f>
        <v>14</v>
      </c>
      <c r="E13778" t="str">
        <f>VLOOKUP(D13778,nation_table,2,FALSE)</f>
        <v>KENYA</v>
      </c>
      <c r="F13778" t="str">
        <f>VLOOKUP(D13778,nation_table,4,FALSE)</f>
        <v>AFRICA</v>
      </c>
      <c r="G13778" t="str">
        <f>VLOOKUP(B13778,cust_segment,7,FALSE)</f>
        <v>HOUSEHOLD</v>
      </c>
      <c r="H13778" t="s">
        <v>46</v>
      </c>
      <c r="I13778">
        <v>203226.28</v>
      </c>
      <c r="J13778" s="1">
        <v>34461</v>
      </c>
      <c r="K13778" t="s">
        <v>56</v>
      </c>
      <c r="L13778" t="s">
        <v>51</v>
      </c>
      <c r="M13778">
        <v>0</v>
      </c>
      <c r="N13778" t="s">
        <v>14733</v>
      </c>
    </row>
    <row r="13779" spans="1:14" x14ac:dyDescent="0.2">
      <c r="A13779">
        <v>55106</v>
      </c>
      <c r="B13779">
        <v>662</v>
      </c>
      <c r="C13779" t="str">
        <f>VLOOKUP(B13779,customer_name,2,FALSE)</f>
        <v>Customer#000000662</v>
      </c>
      <c r="D13779">
        <f>VLOOKUP(C13779,cust_num_nat_key,3,FALSE)</f>
        <v>0</v>
      </c>
      <c r="E13779" t="str">
        <f>VLOOKUP(D13779,nation_table,2,FALSE)</f>
        <v>ALGERIA</v>
      </c>
      <c r="F13779" t="str">
        <f>VLOOKUP(D13779,nation_table,4,FALSE)</f>
        <v>AFRICA</v>
      </c>
      <c r="G13779" t="str">
        <f>VLOOKUP(B13779,cust_segment,7,FALSE)</f>
        <v>BUILDING</v>
      </c>
      <c r="H13779" t="s">
        <v>39</v>
      </c>
      <c r="I13779">
        <v>139402.31</v>
      </c>
      <c r="J13779" s="1">
        <v>35176</v>
      </c>
      <c r="K13779" t="s">
        <v>56</v>
      </c>
      <c r="L13779" t="s">
        <v>1384</v>
      </c>
      <c r="M13779">
        <v>0</v>
      </c>
      <c r="N13779" t="s">
        <v>14734</v>
      </c>
    </row>
    <row r="13780" spans="1:14" x14ac:dyDescent="0.2">
      <c r="A13780">
        <v>55107</v>
      </c>
      <c r="B13780">
        <v>1154</v>
      </c>
      <c r="C13780" t="str">
        <f>VLOOKUP(B13780,customer_name,2,FALSE)</f>
        <v>Customer#000001154</v>
      </c>
      <c r="D13780">
        <f>VLOOKUP(C13780,cust_num_nat_key,3,FALSE)</f>
        <v>19</v>
      </c>
      <c r="E13780" t="str">
        <f>VLOOKUP(D13780,nation_table,2,FALSE)</f>
        <v>ROMANIA</v>
      </c>
      <c r="F13780" t="str">
        <f>VLOOKUP(D13780,nation_table,4,FALSE)</f>
        <v>EUROPE</v>
      </c>
      <c r="G13780" t="str">
        <f>VLOOKUP(B13780,cust_segment,7,FALSE)</f>
        <v>BUILDING</v>
      </c>
      <c r="H13780" t="s">
        <v>46</v>
      </c>
      <c r="I13780">
        <v>193043.20000000001</v>
      </c>
      <c r="J13780" s="1">
        <v>34098</v>
      </c>
      <c r="K13780" t="s">
        <v>40</v>
      </c>
      <c r="L13780" t="s">
        <v>1584</v>
      </c>
      <c r="M13780">
        <v>0</v>
      </c>
      <c r="N13780" t="s">
        <v>14735</v>
      </c>
    </row>
    <row r="13781" spans="1:14" x14ac:dyDescent="0.2">
      <c r="A13781">
        <v>55108</v>
      </c>
      <c r="B13781">
        <v>586</v>
      </c>
      <c r="C13781" t="str">
        <f>VLOOKUP(B13781,customer_name,2,FALSE)</f>
        <v>Customer#000000586</v>
      </c>
      <c r="D13781">
        <f>VLOOKUP(C13781,cust_num_nat_key,3,FALSE)</f>
        <v>11</v>
      </c>
      <c r="E13781" t="str">
        <f>VLOOKUP(D13781,nation_table,2,FALSE)</f>
        <v>IRAQ</v>
      </c>
      <c r="F13781" t="str">
        <f>VLOOKUP(D13781,nation_table,4,FALSE)</f>
        <v>MIDDLE EAST</v>
      </c>
      <c r="G13781" t="str">
        <f>VLOOKUP(B13781,cust_segment,7,FALSE)</f>
        <v>AUTOMOBILE</v>
      </c>
      <c r="H13781" t="s">
        <v>39</v>
      </c>
      <c r="I13781">
        <v>271901.67</v>
      </c>
      <c r="J13781" s="1">
        <v>35679</v>
      </c>
      <c r="K13781" t="s">
        <v>40</v>
      </c>
      <c r="L13781" t="s">
        <v>1212</v>
      </c>
      <c r="M13781">
        <v>0</v>
      </c>
      <c r="N13781" t="s">
        <v>14736</v>
      </c>
    </row>
    <row r="13782" spans="1:14" x14ac:dyDescent="0.2">
      <c r="A13782">
        <v>55109</v>
      </c>
      <c r="B13782">
        <v>334</v>
      </c>
      <c r="C13782" t="str">
        <f>VLOOKUP(B13782,customer_name,2,FALSE)</f>
        <v>Customer#000000334</v>
      </c>
      <c r="D13782">
        <f>VLOOKUP(C13782,cust_num_nat_key,3,FALSE)</f>
        <v>4</v>
      </c>
      <c r="E13782" t="str">
        <f>VLOOKUP(D13782,nation_table,2,FALSE)</f>
        <v>EGYPT</v>
      </c>
      <c r="F13782" t="str">
        <f>VLOOKUP(D13782,nation_table,4,FALSE)</f>
        <v>MIDDLE EAST</v>
      </c>
      <c r="G13782" t="str">
        <f>VLOOKUP(B13782,cust_segment,7,FALSE)</f>
        <v>BUILDING</v>
      </c>
      <c r="H13782" t="s">
        <v>39</v>
      </c>
      <c r="I13782">
        <v>57753.17</v>
      </c>
      <c r="J13782" s="1">
        <v>35146</v>
      </c>
      <c r="K13782" t="s">
        <v>43</v>
      </c>
      <c r="L13782" t="s">
        <v>1882</v>
      </c>
      <c r="M13782">
        <v>0</v>
      </c>
      <c r="N13782" t="s">
        <v>14737</v>
      </c>
    </row>
    <row r="13783" spans="1:14" x14ac:dyDescent="0.2">
      <c r="A13783">
        <v>55110</v>
      </c>
      <c r="B13783">
        <v>727</v>
      </c>
      <c r="C13783" t="str">
        <f>VLOOKUP(B13783,customer_name,2,FALSE)</f>
        <v>Customer#000000727</v>
      </c>
      <c r="D13783">
        <f>VLOOKUP(C13783,cust_num_nat_key,3,FALSE)</f>
        <v>18</v>
      </c>
      <c r="E13783" t="str">
        <f>VLOOKUP(D13783,nation_table,2,FALSE)</f>
        <v>CHINA</v>
      </c>
      <c r="F13783" t="str">
        <f>VLOOKUP(D13783,nation_table,4,FALSE)</f>
        <v>ASIA</v>
      </c>
      <c r="G13783" t="str">
        <f>VLOOKUP(B13783,cust_segment,7,FALSE)</f>
        <v>FURNITURE</v>
      </c>
      <c r="H13783" t="s">
        <v>39</v>
      </c>
      <c r="I13783">
        <v>229526.49</v>
      </c>
      <c r="J13783" s="1">
        <v>35600</v>
      </c>
      <c r="K13783" t="s">
        <v>43</v>
      </c>
      <c r="L13783" t="s">
        <v>1335</v>
      </c>
      <c r="M13783">
        <v>0</v>
      </c>
      <c r="N13783" t="s">
        <v>14738</v>
      </c>
    </row>
    <row r="13784" spans="1:14" x14ac:dyDescent="0.2">
      <c r="A13784">
        <v>55111</v>
      </c>
      <c r="B13784">
        <v>227</v>
      </c>
      <c r="C13784" t="str">
        <f>VLOOKUP(B13784,customer_name,2,FALSE)</f>
        <v>Customer#000000227</v>
      </c>
      <c r="D13784">
        <f>VLOOKUP(C13784,cust_num_nat_key,3,FALSE)</f>
        <v>13</v>
      </c>
      <c r="E13784" t="str">
        <f>VLOOKUP(D13784,nation_table,2,FALSE)</f>
        <v>JORDAN</v>
      </c>
      <c r="F13784" t="str">
        <f>VLOOKUP(D13784,nation_table,4,FALSE)</f>
        <v>MIDDLE EAST</v>
      </c>
      <c r="G13784" t="str">
        <f>VLOOKUP(B13784,cust_segment,7,FALSE)</f>
        <v>MACHINERY</v>
      </c>
      <c r="H13784" t="s">
        <v>39</v>
      </c>
      <c r="I13784">
        <v>117255.06</v>
      </c>
      <c r="J13784" s="1">
        <v>35559</v>
      </c>
      <c r="K13784" t="s">
        <v>43</v>
      </c>
      <c r="L13784" t="s">
        <v>166</v>
      </c>
      <c r="M13784">
        <v>0</v>
      </c>
      <c r="N13784" t="s">
        <v>14739</v>
      </c>
    </row>
    <row r="13785" spans="1:14" x14ac:dyDescent="0.2">
      <c r="A13785">
        <v>55136</v>
      </c>
      <c r="B13785">
        <v>1156</v>
      </c>
      <c r="C13785" t="str">
        <f>VLOOKUP(B13785,customer_name,2,FALSE)</f>
        <v>Customer#000001156</v>
      </c>
      <c r="D13785">
        <f>VLOOKUP(C13785,cust_num_nat_key,3,FALSE)</f>
        <v>14</v>
      </c>
      <c r="E13785" t="str">
        <f>VLOOKUP(D13785,nation_table,2,FALSE)</f>
        <v>KENYA</v>
      </c>
      <c r="F13785" t="str">
        <f>VLOOKUP(D13785,nation_table,4,FALSE)</f>
        <v>AFRICA</v>
      </c>
      <c r="G13785" t="str">
        <f>VLOOKUP(B13785,cust_segment,7,FALSE)</f>
        <v>HOUSEHOLD</v>
      </c>
      <c r="H13785" t="s">
        <v>46</v>
      </c>
      <c r="I13785">
        <v>233429.46</v>
      </c>
      <c r="J13785" s="1">
        <v>34252</v>
      </c>
      <c r="K13785" t="s">
        <v>43</v>
      </c>
      <c r="L13785" t="s">
        <v>1388</v>
      </c>
      <c r="M13785">
        <v>0</v>
      </c>
      <c r="N13785" t="s">
        <v>14740</v>
      </c>
    </row>
    <row r="13786" spans="1:14" x14ac:dyDescent="0.2">
      <c r="A13786">
        <v>55137</v>
      </c>
      <c r="B13786">
        <v>431</v>
      </c>
      <c r="C13786" t="str">
        <f>VLOOKUP(B13786,customer_name,2,FALSE)</f>
        <v>Customer#000000431</v>
      </c>
      <c r="D13786">
        <f>VLOOKUP(C13786,cust_num_nat_key,3,FALSE)</f>
        <v>6</v>
      </c>
      <c r="E13786" t="str">
        <f>VLOOKUP(D13786,nation_table,2,FALSE)</f>
        <v>FRANCE</v>
      </c>
      <c r="F13786" t="str">
        <f>VLOOKUP(D13786,nation_table,4,FALSE)</f>
        <v>EUROPE</v>
      </c>
      <c r="G13786" t="str">
        <f>VLOOKUP(B13786,cust_segment,7,FALSE)</f>
        <v>HOUSEHOLD</v>
      </c>
      <c r="H13786" t="s">
        <v>46</v>
      </c>
      <c r="I13786">
        <v>74535.740000000005</v>
      </c>
      <c r="J13786" s="1">
        <v>34052</v>
      </c>
      <c r="K13786" t="s">
        <v>53</v>
      </c>
      <c r="L13786" t="s">
        <v>4164</v>
      </c>
      <c r="M13786">
        <v>0</v>
      </c>
      <c r="N13786" t="s">
        <v>14741</v>
      </c>
    </row>
    <row r="13787" spans="1:14" x14ac:dyDescent="0.2">
      <c r="A13787">
        <v>55138</v>
      </c>
      <c r="B13787">
        <v>1228</v>
      </c>
      <c r="C13787" t="str">
        <f>VLOOKUP(B13787,customer_name,2,FALSE)</f>
        <v>Customer#000001228</v>
      </c>
      <c r="D13787">
        <f>VLOOKUP(C13787,cust_num_nat_key,3,FALSE)</f>
        <v>12</v>
      </c>
      <c r="E13787" t="str">
        <f>VLOOKUP(D13787,nation_table,2,FALSE)</f>
        <v>JAPAN</v>
      </c>
      <c r="F13787" t="str">
        <f>VLOOKUP(D13787,nation_table,4,FALSE)</f>
        <v>ASIA</v>
      </c>
      <c r="G13787" t="str">
        <f>VLOOKUP(B13787,cust_segment,7,FALSE)</f>
        <v>AUTOMOBILE</v>
      </c>
      <c r="H13787" t="s">
        <v>46</v>
      </c>
      <c r="I13787">
        <v>27469.49</v>
      </c>
      <c r="J13787" s="1">
        <v>34602</v>
      </c>
      <c r="K13787" t="s">
        <v>56</v>
      </c>
      <c r="L13787" t="s">
        <v>223</v>
      </c>
      <c r="M13787">
        <v>0</v>
      </c>
      <c r="N13787" t="s">
        <v>14742</v>
      </c>
    </row>
    <row r="13788" spans="1:14" x14ac:dyDescent="0.2">
      <c r="A13788">
        <v>55139</v>
      </c>
      <c r="B13788">
        <v>479</v>
      </c>
      <c r="C13788" t="str">
        <f>VLOOKUP(B13788,customer_name,2,FALSE)</f>
        <v>Customer#000000479</v>
      </c>
      <c r="D13788">
        <f>VLOOKUP(C13788,cust_num_nat_key,3,FALSE)</f>
        <v>18</v>
      </c>
      <c r="E13788" t="str">
        <f>VLOOKUP(D13788,nation_table,2,FALSE)</f>
        <v>CHINA</v>
      </c>
      <c r="F13788" t="str">
        <f>VLOOKUP(D13788,nation_table,4,FALSE)</f>
        <v>ASIA</v>
      </c>
      <c r="G13788" t="str">
        <f>VLOOKUP(B13788,cust_segment,7,FALSE)</f>
        <v>AUTOMOBILE</v>
      </c>
      <c r="H13788" t="s">
        <v>46</v>
      </c>
      <c r="I13788">
        <v>245369.24</v>
      </c>
      <c r="J13788" s="1">
        <v>33987</v>
      </c>
      <c r="K13788" t="s">
        <v>53</v>
      </c>
      <c r="L13788" t="s">
        <v>287</v>
      </c>
      <c r="M13788">
        <v>0</v>
      </c>
      <c r="N13788" t="s">
        <v>14743</v>
      </c>
    </row>
    <row r="13789" spans="1:14" x14ac:dyDescent="0.2">
      <c r="A13789">
        <v>55140</v>
      </c>
      <c r="B13789">
        <v>901</v>
      </c>
      <c r="C13789" t="str">
        <f>VLOOKUP(B13789,customer_name,2,FALSE)</f>
        <v>Customer#000000901</v>
      </c>
      <c r="D13789">
        <f>VLOOKUP(C13789,cust_num_nat_key,3,FALSE)</f>
        <v>12</v>
      </c>
      <c r="E13789" t="str">
        <f>VLOOKUP(D13789,nation_table,2,FALSE)</f>
        <v>JAPAN</v>
      </c>
      <c r="F13789" t="str">
        <f>VLOOKUP(D13789,nation_table,4,FALSE)</f>
        <v>ASIA</v>
      </c>
      <c r="G13789" t="str">
        <f>VLOOKUP(B13789,cust_segment,7,FALSE)</f>
        <v>HOUSEHOLD</v>
      </c>
      <c r="H13789" t="s">
        <v>46</v>
      </c>
      <c r="I13789">
        <v>111365.89</v>
      </c>
      <c r="J13789" s="1">
        <v>34155</v>
      </c>
      <c r="K13789" t="s">
        <v>43</v>
      </c>
      <c r="L13789" t="s">
        <v>2379</v>
      </c>
      <c r="M13789">
        <v>0</v>
      </c>
      <c r="N13789" t="s">
        <v>14744</v>
      </c>
    </row>
    <row r="13790" spans="1:14" x14ac:dyDescent="0.2">
      <c r="A13790">
        <v>55141</v>
      </c>
      <c r="B13790">
        <v>652</v>
      </c>
      <c r="C13790" t="str">
        <f>VLOOKUP(B13790,customer_name,2,FALSE)</f>
        <v>Customer#000000652</v>
      </c>
      <c r="D13790">
        <f>VLOOKUP(C13790,cust_num_nat_key,3,FALSE)</f>
        <v>20</v>
      </c>
      <c r="E13790" t="str">
        <f>VLOOKUP(D13790,nation_table,2,FALSE)</f>
        <v>SAUDI ARABIA</v>
      </c>
      <c r="F13790" t="str">
        <f>VLOOKUP(D13790,nation_table,4,FALSE)</f>
        <v>MIDDLE EAST</v>
      </c>
      <c r="G13790" t="str">
        <f>VLOOKUP(B13790,cust_segment,7,FALSE)</f>
        <v>AUTOMOBILE</v>
      </c>
      <c r="H13790" t="s">
        <v>39</v>
      </c>
      <c r="I13790">
        <v>99329.77</v>
      </c>
      <c r="J13790" s="1">
        <v>35215</v>
      </c>
      <c r="K13790" t="s">
        <v>43</v>
      </c>
      <c r="L13790" t="s">
        <v>1440</v>
      </c>
      <c r="M13790">
        <v>0</v>
      </c>
      <c r="N13790" t="s">
        <v>14745</v>
      </c>
    </row>
    <row r="13791" spans="1:14" x14ac:dyDescent="0.2">
      <c r="A13791">
        <v>55142</v>
      </c>
      <c r="B13791">
        <v>22</v>
      </c>
      <c r="C13791" t="str">
        <f>VLOOKUP(B13791,customer_name,2,FALSE)</f>
        <v>Customer#000000022</v>
      </c>
      <c r="D13791">
        <f>VLOOKUP(C13791,cust_num_nat_key,3,FALSE)</f>
        <v>3</v>
      </c>
      <c r="E13791" t="str">
        <f>VLOOKUP(D13791,nation_table,2,FALSE)</f>
        <v>CANADA</v>
      </c>
      <c r="F13791" t="str">
        <f>VLOOKUP(D13791,nation_table,4,FALSE)</f>
        <v>AMERICA</v>
      </c>
      <c r="G13791" t="str">
        <f>VLOOKUP(B13791,cust_segment,7,FALSE)</f>
        <v>MACHINERY</v>
      </c>
      <c r="H13791" t="s">
        <v>46</v>
      </c>
      <c r="I13791">
        <v>201369.19</v>
      </c>
      <c r="J13791" s="1">
        <v>34312</v>
      </c>
      <c r="K13791" t="s">
        <v>61</v>
      </c>
      <c r="L13791" t="s">
        <v>2195</v>
      </c>
      <c r="M13791">
        <v>0</v>
      </c>
      <c r="N13791" t="s">
        <v>14746</v>
      </c>
    </row>
    <row r="13792" spans="1:14" x14ac:dyDescent="0.2">
      <c r="A13792">
        <v>55143</v>
      </c>
      <c r="B13792">
        <v>1207</v>
      </c>
      <c r="C13792" t="str">
        <f>VLOOKUP(B13792,customer_name,2,FALSE)</f>
        <v>Customer#000001207</v>
      </c>
      <c r="D13792">
        <f>VLOOKUP(C13792,cust_num_nat_key,3,FALSE)</f>
        <v>3</v>
      </c>
      <c r="E13792" t="str">
        <f>VLOOKUP(D13792,nation_table,2,FALSE)</f>
        <v>CANADA</v>
      </c>
      <c r="F13792" t="str">
        <f>VLOOKUP(D13792,nation_table,4,FALSE)</f>
        <v>AMERICA</v>
      </c>
      <c r="G13792" t="str">
        <f>VLOOKUP(B13792,cust_segment,7,FALSE)</f>
        <v>AUTOMOBILE</v>
      </c>
      <c r="H13792" t="s">
        <v>46</v>
      </c>
      <c r="I13792">
        <v>83619.399999999994</v>
      </c>
      <c r="J13792" s="1">
        <v>33991</v>
      </c>
      <c r="K13792" t="s">
        <v>40</v>
      </c>
      <c r="L13792" t="s">
        <v>1960</v>
      </c>
      <c r="M13792">
        <v>0</v>
      </c>
      <c r="N13792" t="s">
        <v>14747</v>
      </c>
    </row>
    <row r="13793" spans="1:14" x14ac:dyDescent="0.2">
      <c r="A13793">
        <v>55168</v>
      </c>
      <c r="B13793">
        <v>200</v>
      </c>
      <c r="C13793" t="str">
        <f>VLOOKUP(B13793,customer_name,2,FALSE)</f>
        <v>Customer#000000200</v>
      </c>
      <c r="D13793">
        <f>VLOOKUP(C13793,cust_num_nat_key,3,FALSE)</f>
        <v>16</v>
      </c>
      <c r="E13793" t="str">
        <f>VLOOKUP(D13793,nation_table,2,FALSE)</f>
        <v>MOZAMBIQUE</v>
      </c>
      <c r="F13793" t="str">
        <f>VLOOKUP(D13793,nation_table,4,FALSE)</f>
        <v>AFRICA</v>
      </c>
      <c r="G13793" t="str">
        <f>VLOOKUP(B13793,cust_segment,7,FALSE)</f>
        <v>BUILDING</v>
      </c>
      <c r="H13793" t="s">
        <v>39</v>
      </c>
      <c r="I13793">
        <v>194716.61</v>
      </c>
      <c r="J13793" s="1">
        <v>35535</v>
      </c>
      <c r="K13793" t="s">
        <v>40</v>
      </c>
      <c r="L13793" t="s">
        <v>1123</v>
      </c>
      <c r="M13793">
        <v>0</v>
      </c>
      <c r="N13793" t="s">
        <v>14748</v>
      </c>
    </row>
    <row r="13794" spans="1:14" x14ac:dyDescent="0.2">
      <c r="A13794">
        <v>55169</v>
      </c>
      <c r="B13794">
        <v>1366</v>
      </c>
      <c r="C13794" t="str">
        <f>VLOOKUP(B13794,customer_name,2,FALSE)</f>
        <v>Customer#000001366</v>
      </c>
      <c r="D13794">
        <f>VLOOKUP(C13794,cust_num_nat_key,3,FALSE)</f>
        <v>20</v>
      </c>
      <c r="E13794" t="str">
        <f>VLOOKUP(D13794,nation_table,2,FALSE)</f>
        <v>SAUDI ARABIA</v>
      </c>
      <c r="F13794" t="str">
        <f>VLOOKUP(D13794,nation_table,4,FALSE)</f>
        <v>MIDDLE EAST</v>
      </c>
      <c r="G13794" t="str">
        <f>VLOOKUP(B13794,cust_segment,7,FALSE)</f>
        <v>HOUSEHOLD</v>
      </c>
      <c r="H13794" t="s">
        <v>46</v>
      </c>
      <c r="I13794">
        <v>35495.85</v>
      </c>
      <c r="J13794" s="1">
        <v>33710</v>
      </c>
      <c r="K13794" t="s">
        <v>53</v>
      </c>
      <c r="L13794" t="s">
        <v>1225</v>
      </c>
      <c r="M13794">
        <v>0</v>
      </c>
      <c r="N13794" t="s">
        <v>14749</v>
      </c>
    </row>
    <row r="13795" spans="1:14" x14ac:dyDescent="0.2">
      <c r="A13795">
        <v>55170</v>
      </c>
      <c r="B13795">
        <v>238</v>
      </c>
      <c r="C13795" t="str">
        <f>VLOOKUP(B13795,customer_name,2,FALSE)</f>
        <v>Customer#000000238</v>
      </c>
      <c r="D13795">
        <f>VLOOKUP(C13795,cust_num_nat_key,3,FALSE)</f>
        <v>16</v>
      </c>
      <c r="E13795" t="str">
        <f>VLOOKUP(D13795,nation_table,2,FALSE)</f>
        <v>MOZAMBIQUE</v>
      </c>
      <c r="F13795" t="str">
        <f>VLOOKUP(D13795,nation_table,4,FALSE)</f>
        <v>AFRICA</v>
      </c>
      <c r="G13795" t="str">
        <f>VLOOKUP(B13795,cust_segment,7,FALSE)</f>
        <v>HOUSEHOLD</v>
      </c>
      <c r="H13795" t="s">
        <v>46</v>
      </c>
      <c r="I13795">
        <v>195369.86</v>
      </c>
      <c r="J13795" s="1">
        <v>33869</v>
      </c>
      <c r="K13795" t="s">
        <v>43</v>
      </c>
      <c r="L13795" t="s">
        <v>1338</v>
      </c>
      <c r="M13795">
        <v>0</v>
      </c>
      <c r="N13795" t="s">
        <v>14750</v>
      </c>
    </row>
    <row r="13796" spans="1:14" x14ac:dyDescent="0.2">
      <c r="A13796">
        <v>55171</v>
      </c>
      <c r="B13796">
        <v>352</v>
      </c>
      <c r="C13796" t="str">
        <f>VLOOKUP(B13796,customer_name,2,FALSE)</f>
        <v>Customer#000000352</v>
      </c>
      <c r="D13796">
        <f>VLOOKUP(C13796,cust_num_nat_key,3,FALSE)</f>
        <v>9</v>
      </c>
      <c r="E13796" t="str">
        <f>VLOOKUP(D13796,nation_table,2,FALSE)</f>
        <v>INDONESIA</v>
      </c>
      <c r="F13796" t="str">
        <f>VLOOKUP(D13796,nation_table,4,FALSE)</f>
        <v>ASIA</v>
      </c>
      <c r="G13796" t="str">
        <f>VLOOKUP(B13796,cust_segment,7,FALSE)</f>
        <v>HOUSEHOLD</v>
      </c>
      <c r="H13796" t="s">
        <v>46</v>
      </c>
      <c r="I13796">
        <v>258059.12</v>
      </c>
      <c r="J13796" s="1">
        <v>33904</v>
      </c>
      <c r="K13796" t="s">
        <v>56</v>
      </c>
      <c r="L13796" t="s">
        <v>1773</v>
      </c>
      <c r="M13796">
        <v>0</v>
      </c>
      <c r="N13796" t="s">
        <v>14751</v>
      </c>
    </row>
    <row r="13797" spans="1:14" x14ac:dyDescent="0.2">
      <c r="A13797">
        <v>55172</v>
      </c>
      <c r="B13797">
        <v>224</v>
      </c>
      <c r="C13797" t="str">
        <f>VLOOKUP(B13797,customer_name,2,FALSE)</f>
        <v>Customer#000000224</v>
      </c>
      <c r="D13797">
        <f>VLOOKUP(C13797,cust_num_nat_key,3,FALSE)</f>
        <v>15</v>
      </c>
      <c r="E13797" t="str">
        <f>VLOOKUP(D13797,nation_table,2,FALSE)</f>
        <v>MOROCCO</v>
      </c>
      <c r="F13797" t="str">
        <f>VLOOKUP(D13797,nation_table,4,FALSE)</f>
        <v>AFRICA</v>
      </c>
      <c r="G13797" t="str">
        <f>VLOOKUP(B13797,cust_segment,7,FALSE)</f>
        <v>BUILDING</v>
      </c>
      <c r="H13797" t="s">
        <v>46</v>
      </c>
      <c r="I13797">
        <v>174678.44</v>
      </c>
      <c r="J13797" s="1">
        <v>34307</v>
      </c>
      <c r="K13797" t="s">
        <v>53</v>
      </c>
      <c r="L13797" t="s">
        <v>1028</v>
      </c>
      <c r="M13797">
        <v>0</v>
      </c>
      <c r="N13797" t="s">
        <v>14752</v>
      </c>
    </row>
    <row r="13798" spans="1:14" x14ac:dyDescent="0.2">
      <c r="A13798">
        <v>55173</v>
      </c>
      <c r="B13798">
        <v>139</v>
      </c>
      <c r="C13798" t="str">
        <f>VLOOKUP(B13798,customer_name,2,FALSE)</f>
        <v>Customer#000000139</v>
      </c>
      <c r="D13798">
        <f>VLOOKUP(C13798,cust_num_nat_key,3,FALSE)</f>
        <v>9</v>
      </c>
      <c r="E13798" t="str">
        <f>VLOOKUP(D13798,nation_table,2,FALSE)</f>
        <v>INDONESIA</v>
      </c>
      <c r="F13798" t="str">
        <f>VLOOKUP(D13798,nation_table,4,FALSE)</f>
        <v>ASIA</v>
      </c>
      <c r="G13798" t="str">
        <f>VLOOKUP(B13798,cust_segment,7,FALSE)</f>
        <v>MACHINERY</v>
      </c>
      <c r="H13798" t="s">
        <v>39</v>
      </c>
      <c r="I13798">
        <v>138469.94</v>
      </c>
      <c r="J13798" s="1">
        <v>35753</v>
      </c>
      <c r="K13798" t="s">
        <v>40</v>
      </c>
      <c r="L13798" t="s">
        <v>916</v>
      </c>
      <c r="M13798">
        <v>0</v>
      </c>
      <c r="N13798" t="s">
        <v>14753</v>
      </c>
    </row>
    <row r="13799" spans="1:14" x14ac:dyDescent="0.2">
      <c r="A13799">
        <v>55174</v>
      </c>
      <c r="B13799">
        <v>989</v>
      </c>
      <c r="C13799" t="str">
        <f>VLOOKUP(B13799,customer_name,2,FALSE)</f>
        <v>Customer#000000989</v>
      </c>
      <c r="D13799">
        <f>VLOOKUP(C13799,cust_num_nat_key,3,FALSE)</f>
        <v>10</v>
      </c>
      <c r="E13799" t="str">
        <f>VLOOKUP(D13799,nation_table,2,FALSE)</f>
        <v>IRAN</v>
      </c>
      <c r="F13799" t="str">
        <f>VLOOKUP(D13799,nation_table,4,FALSE)</f>
        <v>MIDDLE EAST</v>
      </c>
      <c r="G13799" t="str">
        <f>VLOOKUP(B13799,cust_segment,7,FALSE)</f>
        <v>AUTOMOBILE</v>
      </c>
      <c r="H13799" t="s">
        <v>46</v>
      </c>
      <c r="I13799">
        <v>131878.03</v>
      </c>
      <c r="J13799" s="1">
        <v>34156</v>
      </c>
      <c r="K13799" t="s">
        <v>61</v>
      </c>
      <c r="L13799" t="s">
        <v>355</v>
      </c>
      <c r="M13799">
        <v>0</v>
      </c>
      <c r="N13799" t="s">
        <v>14754</v>
      </c>
    </row>
    <row r="13800" spans="1:14" x14ac:dyDescent="0.2">
      <c r="A13800">
        <v>55175</v>
      </c>
      <c r="B13800">
        <v>496</v>
      </c>
      <c r="C13800" t="str">
        <f>VLOOKUP(B13800,customer_name,2,FALSE)</f>
        <v>Customer#000000496</v>
      </c>
      <c r="D13800">
        <f>VLOOKUP(C13800,cust_num_nat_key,3,FALSE)</f>
        <v>12</v>
      </c>
      <c r="E13800" t="str">
        <f>VLOOKUP(D13800,nation_table,2,FALSE)</f>
        <v>JAPAN</v>
      </c>
      <c r="F13800" t="str">
        <f>VLOOKUP(D13800,nation_table,4,FALSE)</f>
        <v>ASIA</v>
      </c>
      <c r="G13800" t="str">
        <f>VLOOKUP(B13800,cust_segment,7,FALSE)</f>
        <v>MACHINERY</v>
      </c>
      <c r="H13800" t="s">
        <v>39</v>
      </c>
      <c r="I13800">
        <v>22707.599999999999</v>
      </c>
      <c r="J13800" s="1">
        <v>34903</v>
      </c>
      <c r="K13800" t="s">
        <v>53</v>
      </c>
      <c r="L13800" t="s">
        <v>1238</v>
      </c>
      <c r="M13800">
        <v>0</v>
      </c>
      <c r="N13800" t="s">
        <v>14755</v>
      </c>
    </row>
    <row r="13801" spans="1:14" x14ac:dyDescent="0.2">
      <c r="A13801">
        <v>55200</v>
      </c>
      <c r="B13801">
        <v>686</v>
      </c>
      <c r="C13801" t="str">
        <f>VLOOKUP(B13801,customer_name,2,FALSE)</f>
        <v>Customer#000000686</v>
      </c>
      <c r="D13801">
        <f>VLOOKUP(C13801,cust_num_nat_key,3,FALSE)</f>
        <v>6</v>
      </c>
      <c r="E13801" t="str">
        <f>VLOOKUP(D13801,nation_table,2,FALSE)</f>
        <v>FRANCE</v>
      </c>
      <c r="F13801" t="str">
        <f>VLOOKUP(D13801,nation_table,4,FALSE)</f>
        <v>EUROPE</v>
      </c>
      <c r="G13801" t="str">
        <f>VLOOKUP(B13801,cust_segment,7,FALSE)</f>
        <v>HOUSEHOLD</v>
      </c>
      <c r="H13801" t="s">
        <v>46</v>
      </c>
      <c r="I13801">
        <v>173670.15</v>
      </c>
      <c r="J13801" s="1">
        <v>34210</v>
      </c>
      <c r="K13801" t="s">
        <v>61</v>
      </c>
      <c r="L13801" t="s">
        <v>2510</v>
      </c>
      <c r="M13801">
        <v>0</v>
      </c>
      <c r="N13801" t="s">
        <v>14756</v>
      </c>
    </row>
    <row r="13802" spans="1:14" x14ac:dyDescent="0.2">
      <c r="A13802">
        <v>55201</v>
      </c>
      <c r="B13802">
        <v>52</v>
      </c>
      <c r="C13802" t="str">
        <f>VLOOKUP(B13802,customer_name,2,FALSE)</f>
        <v>Customer#000000052</v>
      </c>
      <c r="D13802">
        <f>VLOOKUP(C13802,cust_num_nat_key,3,FALSE)</f>
        <v>11</v>
      </c>
      <c r="E13802" t="str">
        <f>VLOOKUP(D13802,nation_table,2,FALSE)</f>
        <v>IRAQ</v>
      </c>
      <c r="F13802" t="str">
        <f>VLOOKUP(D13802,nation_table,4,FALSE)</f>
        <v>MIDDLE EAST</v>
      </c>
      <c r="G13802" t="str">
        <f>VLOOKUP(B13802,cust_segment,7,FALSE)</f>
        <v>HOUSEHOLD</v>
      </c>
      <c r="H13802" t="s">
        <v>46</v>
      </c>
      <c r="I13802">
        <v>30080.57</v>
      </c>
      <c r="J13802" s="1">
        <v>34052</v>
      </c>
      <c r="K13802" t="s">
        <v>40</v>
      </c>
      <c r="L13802" t="s">
        <v>2397</v>
      </c>
      <c r="M13802">
        <v>0</v>
      </c>
      <c r="N13802" t="s">
        <v>14757</v>
      </c>
    </row>
    <row r="13803" spans="1:14" x14ac:dyDescent="0.2">
      <c r="A13803">
        <v>55202</v>
      </c>
      <c r="B13803">
        <v>646</v>
      </c>
      <c r="C13803" t="str">
        <f>VLOOKUP(B13803,customer_name,2,FALSE)</f>
        <v>Customer#000000646</v>
      </c>
      <c r="D13803">
        <f>VLOOKUP(C13803,cust_num_nat_key,3,FALSE)</f>
        <v>2</v>
      </c>
      <c r="E13803" t="str">
        <f>VLOOKUP(D13803,nation_table,2,FALSE)</f>
        <v>BRAZIL</v>
      </c>
      <c r="F13803" t="str">
        <f>VLOOKUP(D13803,nation_table,4,FALSE)</f>
        <v>AMERICA</v>
      </c>
      <c r="G13803" t="str">
        <f>VLOOKUP(B13803,cust_segment,7,FALSE)</f>
        <v>HOUSEHOLD</v>
      </c>
      <c r="H13803" t="s">
        <v>39</v>
      </c>
      <c r="I13803">
        <v>172928.58</v>
      </c>
      <c r="J13803" s="1">
        <v>34936</v>
      </c>
      <c r="K13803" t="s">
        <v>40</v>
      </c>
      <c r="L13803" t="s">
        <v>459</v>
      </c>
      <c r="M13803">
        <v>0</v>
      </c>
      <c r="N13803" t="s">
        <v>14758</v>
      </c>
    </row>
    <row r="13804" spans="1:14" x14ac:dyDescent="0.2">
      <c r="A13804">
        <v>55203</v>
      </c>
      <c r="B13804">
        <v>232</v>
      </c>
      <c r="C13804" t="str">
        <f>VLOOKUP(B13804,customer_name,2,FALSE)</f>
        <v>Customer#000000232</v>
      </c>
      <c r="D13804">
        <f>VLOOKUP(C13804,cust_num_nat_key,3,FALSE)</f>
        <v>22</v>
      </c>
      <c r="E13804" t="str">
        <f>VLOOKUP(D13804,nation_table,2,FALSE)</f>
        <v>RUSSIA</v>
      </c>
      <c r="F13804" t="str">
        <f>VLOOKUP(D13804,nation_table,4,FALSE)</f>
        <v>EUROPE</v>
      </c>
      <c r="G13804" t="str">
        <f>VLOOKUP(B13804,cust_segment,7,FALSE)</f>
        <v>HOUSEHOLD</v>
      </c>
      <c r="H13804" t="s">
        <v>46</v>
      </c>
      <c r="I13804">
        <v>179708.96</v>
      </c>
      <c r="J13804" s="1">
        <v>34071</v>
      </c>
      <c r="K13804" t="s">
        <v>40</v>
      </c>
      <c r="L13804" t="s">
        <v>1021</v>
      </c>
      <c r="M13804">
        <v>0</v>
      </c>
      <c r="N13804" t="s">
        <v>14759</v>
      </c>
    </row>
    <row r="13805" spans="1:14" x14ac:dyDescent="0.2">
      <c r="A13805">
        <v>55204</v>
      </c>
      <c r="B13805">
        <v>635</v>
      </c>
      <c r="C13805" t="str">
        <f>VLOOKUP(B13805,customer_name,2,FALSE)</f>
        <v>Customer#000000635</v>
      </c>
      <c r="D13805">
        <f>VLOOKUP(C13805,cust_num_nat_key,3,FALSE)</f>
        <v>2</v>
      </c>
      <c r="E13805" t="str">
        <f>VLOOKUP(D13805,nation_table,2,FALSE)</f>
        <v>BRAZIL</v>
      </c>
      <c r="F13805" t="str">
        <f>VLOOKUP(D13805,nation_table,4,FALSE)</f>
        <v>AMERICA</v>
      </c>
      <c r="G13805" t="str">
        <f>VLOOKUP(B13805,cust_segment,7,FALSE)</f>
        <v>AUTOMOBILE</v>
      </c>
      <c r="H13805" t="s">
        <v>39</v>
      </c>
      <c r="I13805">
        <v>159718.21</v>
      </c>
      <c r="J13805" s="1">
        <v>35642</v>
      </c>
      <c r="K13805" t="s">
        <v>53</v>
      </c>
      <c r="L13805" t="s">
        <v>140</v>
      </c>
      <c r="M13805">
        <v>0</v>
      </c>
      <c r="N13805" t="s">
        <v>14760</v>
      </c>
    </row>
    <row r="13806" spans="1:14" x14ac:dyDescent="0.2">
      <c r="A13806">
        <v>55205</v>
      </c>
      <c r="B13806">
        <v>1489</v>
      </c>
      <c r="C13806" t="str">
        <f>VLOOKUP(B13806,customer_name,2,FALSE)</f>
        <v>Customer#000001489</v>
      </c>
      <c r="D13806">
        <f>VLOOKUP(C13806,cust_num_nat_key,3,FALSE)</f>
        <v>9</v>
      </c>
      <c r="E13806" t="str">
        <f>VLOOKUP(D13806,nation_table,2,FALSE)</f>
        <v>INDONESIA</v>
      </c>
      <c r="F13806" t="str">
        <f>VLOOKUP(D13806,nation_table,4,FALSE)</f>
        <v>ASIA</v>
      </c>
      <c r="G13806" t="str">
        <f>VLOOKUP(B13806,cust_segment,7,FALSE)</f>
        <v>MACHINERY</v>
      </c>
      <c r="H13806" t="s">
        <v>39</v>
      </c>
      <c r="I13806">
        <v>233488.5</v>
      </c>
      <c r="J13806" s="1">
        <v>36009</v>
      </c>
      <c r="K13806" t="s">
        <v>40</v>
      </c>
      <c r="L13806" t="s">
        <v>4839</v>
      </c>
      <c r="M13806">
        <v>0</v>
      </c>
      <c r="N13806" t="s">
        <v>14761</v>
      </c>
    </row>
    <row r="13807" spans="1:14" x14ac:dyDescent="0.2">
      <c r="A13807">
        <v>55206</v>
      </c>
      <c r="B13807">
        <v>886</v>
      </c>
      <c r="C13807" t="str">
        <f>VLOOKUP(B13807,customer_name,2,FALSE)</f>
        <v>Customer#000000886</v>
      </c>
      <c r="D13807">
        <f>VLOOKUP(C13807,cust_num_nat_key,3,FALSE)</f>
        <v>12</v>
      </c>
      <c r="E13807" t="str">
        <f>VLOOKUP(D13807,nation_table,2,FALSE)</f>
        <v>JAPAN</v>
      </c>
      <c r="F13807" t="str">
        <f>VLOOKUP(D13807,nation_table,4,FALSE)</f>
        <v>ASIA</v>
      </c>
      <c r="G13807" t="str">
        <f>VLOOKUP(B13807,cust_segment,7,FALSE)</f>
        <v>AUTOMOBILE</v>
      </c>
      <c r="H13807" t="s">
        <v>39</v>
      </c>
      <c r="I13807">
        <v>72676.78</v>
      </c>
      <c r="J13807" s="1">
        <v>35006</v>
      </c>
      <c r="K13807" t="s">
        <v>61</v>
      </c>
      <c r="L13807" t="s">
        <v>606</v>
      </c>
      <c r="M13807">
        <v>0</v>
      </c>
      <c r="N13807" t="s">
        <v>14762</v>
      </c>
    </row>
    <row r="13808" spans="1:14" x14ac:dyDescent="0.2">
      <c r="A13808">
        <v>55207</v>
      </c>
      <c r="B13808">
        <v>13</v>
      </c>
      <c r="C13808" t="str">
        <f>VLOOKUP(B13808,customer_name,2,FALSE)</f>
        <v>Customer#000000013</v>
      </c>
      <c r="D13808">
        <f>VLOOKUP(C13808,cust_num_nat_key,3,FALSE)</f>
        <v>3</v>
      </c>
      <c r="E13808" t="str">
        <f>VLOOKUP(D13808,nation_table,2,FALSE)</f>
        <v>CANADA</v>
      </c>
      <c r="F13808" t="str">
        <f>VLOOKUP(D13808,nation_table,4,FALSE)</f>
        <v>AMERICA</v>
      </c>
      <c r="G13808" t="str">
        <f>VLOOKUP(B13808,cust_segment,7,FALSE)</f>
        <v>BUILDING</v>
      </c>
      <c r="H13808" t="s">
        <v>46</v>
      </c>
      <c r="I13808">
        <v>40030.85</v>
      </c>
      <c r="J13808" s="1">
        <v>34655</v>
      </c>
      <c r="K13808" t="s">
        <v>61</v>
      </c>
      <c r="L13808" t="s">
        <v>600</v>
      </c>
      <c r="M13808">
        <v>0</v>
      </c>
      <c r="N13808" t="s">
        <v>14763</v>
      </c>
    </row>
    <row r="13809" spans="1:14" x14ac:dyDescent="0.2">
      <c r="A13809">
        <v>55232</v>
      </c>
      <c r="B13809">
        <v>1048</v>
      </c>
      <c r="C13809" t="str">
        <f>VLOOKUP(B13809,customer_name,2,FALSE)</f>
        <v>Customer#000001048</v>
      </c>
      <c r="D13809">
        <f>VLOOKUP(C13809,cust_num_nat_key,3,FALSE)</f>
        <v>19</v>
      </c>
      <c r="E13809" t="str">
        <f>VLOOKUP(D13809,nation_table,2,FALSE)</f>
        <v>ROMANIA</v>
      </c>
      <c r="F13809" t="str">
        <f>VLOOKUP(D13809,nation_table,4,FALSE)</f>
        <v>EUROPE</v>
      </c>
      <c r="G13809" t="str">
        <f>VLOOKUP(B13809,cust_segment,7,FALSE)</f>
        <v>BUILDING</v>
      </c>
      <c r="H13809" t="s">
        <v>39</v>
      </c>
      <c r="I13809">
        <v>101073.25</v>
      </c>
      <c r="J13809" s="1">
        <v>35094</v>
      </c>
      <c r="K13809" t="s">
        <v>53</v>
      </c>
      <c r="L13809" t="s">
        <v>772</v>
      </c>
      <c r="M13809">
        <v>0</v>
      </c>
      <c r="N13809" t="s">
        <v>14764</v>
      </c>
    </row>
    <row r="13810" spans="1:14" x14ac:dyDescent="0.2">
      <c r="A13810">
        <v>55233</v>
      </c>
      <c r="B13810">
        <v>1111</v>
      </c>
      <c r="C13810" t="str">
        <f>VLOOKUP(B13810,customer_name,2,FALSE)</f>
        <v>Customer#000001111</v>
      </c>
      <c r="D13810">
        <f>VLOOKUP(C13810,cust_num_nat_key,3,FALSE)</f>
        <v>6</v>
      </c>
      <c r="E13810" t="str">
        <f>VLOOKUP(D13810,nation_table,2,FALSE)</f>
        <v>FRANCE</v>
      </c>
      <c r="F13810" t="str">
        <f>VLOOKUP(D13810,nation_table,4,FALSE)</f>
        <v>EUROPE</v>
      </c>
      <c r="G13810" t="str">
        <f>VLOOKUP(B13810,cust_segment,7,FALSE)</f>
        <v>MACHINERY</v>
      </c>
      <c r="H13810" t="s">
        <v>46</v>
      </c>
      <c r="I13810">
        <v>40895.33</v>
      </c>
      <c r="J13810" s="1">
        <v>34732</v>
      </c>
      <c r="K13810" t="s">
        <v>56</v>
      </c>
      <c r="L13810" t="s">
        <v>2862</v>
      </c>
      <c r="M13810">
        <v>0</v>
      </c>
      <c r="N13810" t="s">
        <v>14765</v>
      </c>
    </row>
    <row r="13811" spans="1:14" x14ac:dyDescent="0.2">
      <c r="A13811">
        <v>55234</v>
      </c>
      <c r="B13811">
        <v>538</v>
      </c>
      <c r="C13811" t="str">
        <f>VLOOKUP(B13811,customer_name,2,FALSE)</f>
        <v>Customer#000000538</v>
      </c>
      <c r="D13811">
        <f>VLOOKUP(C13811,cust_num_nat_key,3,FALSE)</f>
        <v>19</v>
      </c>
      <c r="E13811" t="str">
        <f>VLOOKUP(D13811,nation_table,2,FALSE)</f>
        <v>ROMANIA</v>
      </c>
      <c r="F13811" t="str">
        <f>VLOOKUP(D13811,nation_table,4,FALSE)</f>
        <v>EUROPE</v>
      </c>
      <c r="G13811" t="str">
        <f>VLOOKUP(B13811,cust_segment,7,FALSE)</f>
        <v>MACHINERY</v>
      </c>
      <c r="H13811" t="s">
        <v>46</v>
      </c>
      <c r="I13811">
        <v>367176.04</v>
      </c>
      <c r="J13811" s="1">
        <v>34179</v>
      </c>
      <c r="K13811" t="s">
        <v>40</v>
      </c>
      <c r="L13811" t="s">
        <v>2715</v>
      </c>
      <c r="M13811">
        <v>0</v>
      </c>
      <c r="N13811" t="s">
        <v>14766</v>
      </c>
    </row>
    <row r="13812" spans="1:14" x14ac:dyDescent="0.2">
      <c r="A13812">
        <v>55235</v>
      </c>
      <c r="B13812">
        <v>1175</v>
      </c>
      <c r="C13812" t="str">
        <f>VLOOKUP(B13812,customer_name,2,FALSE)</f>
        <v>Customer#000001175</v>
      </c>
      <c r="D13812">
        <f>VLOOKUP(C13812,cust_num_nat_key,3,FALSE)</f>
        <v>4</v>
      </c>
      <c r="E13812" t="str">
        <f>VLOOKUP(D13812,nation_table,2,FALSE)</f>
        <v>EGYPT</v>
      </c>
      <c r="F13812" t="str">
        <f>VLOOKUP(D13812,nation_table,4,FALSE)</f>
        <v>MIDDLE EAST</v>
      </c>
      <c r="G13812" t="str">
        <f>VLOOKUP(B13812,cust_segment,7,FALSE)</f>
        <v>FURNITURE</v>
      </c>
      <c r="H13812" t="s">
        <v>46</v>
      </c>
      <c r="I13812">
        <v>147162.76</v>
      </c>
      <c r="J13812" s="1">
        <v>34249</v>
      </c>
      <c r="K13812" t="s">
        <v>40</v>
      </c>
      <c r="L13812" t="s">
        <v>425</v>
      </c>
      <c r="M13812">
        <v>0</v>
      </c>
      <c r="N13812" t="s">
        <v>14767</v>
      </c>
    </row>
    <row r="13813" spans="1:14" x14ac:dyDescent="0.2">
      <c r="A13813">
        <v>55236</v>
      </c>
      <c r="B13813">
        <v>686</v>
      </c>
      <c r="C13813" t="str">
        <f>VLOOKUP(B13813,customer_name,2,FALSE)</f>
        <v>Customer#000000686</v>
      </c>
      <c r="D13813">
        <f>VLOOKUP(C13813,cust_num_nat_key,3,FALSE)</f>
        <v>6</v>
      </c>
      <c r="E13813" t="str">
        <f>VLOOKUP(D13813,nation_table,2,FALSE)</f>
        <v>FRANCE</v>
      </c>
      <c r="F13813" t="str">
        <f>VLOOKUP(D13813,nation_table,4,FALSE)</f>
        <v>EUROPE</v>
      </c>
      <c r="G13813" t="str">
        <f>VLOOKUP(B13813,cust_segment,7,FALSE)</f>
        <v>HOUSEHOLD</v>
      </c>
      <c r="H13813" t="s">
        <v>39</v>
      </c>
      <c r="I13813">
        <v>41182.81</v>
      </c>
      <c r="J13813" s="1">
        <v>35412</v>
      </c>
      <c r="K13813" t="s">
        <v>61</v>
      </c>
      <c r="L13813" t="s">
        <v>1087</v>
      </c>
      <c r="M13813">
        <v>0</v>
      </c>
      <c r="N13813" t="s">
        <v>14768</v>
      </c>
    </row>
    <row r="13814" spans="1:14" x14ac:dyDescent="0.2">
      <c r="A13814">
        <v>55237</v>
      </c>
      <c r="B13814">
        <v>1138</v>
      </c>
      <c r="C13814" t="str">
        <f>VLOOKUP(B13814,customer_name,2,FALSE)</f>
        <v>Customer#000001138</v>
      </c>
      <c r="D13814">
        <f>VLOOKUP(C13814,cust_num_nat_key,3,FALSE)</f>
        <v>22</v>
      </c>
      <c r="E13814" t="str">
        <f>VLOOKUP(D13814,nation_table,2,FALSE)</f>
        <v>RUSSIA</v>
      </c>
      <c r="F13814" t="str">
        <f>VLOOKUP(D13814,nation_table,4,FALSE)</f>
        <v>EUROPE</v>
      </c>
      <c r="G13814" t="str">
        <f>VLOOKUP(B13814,cust_segment,7,FALSE)</f>
        <v>BUILDING</v>
      </c>
      <c r="H13814" t="s">
        <v>39</v>
      </c>
      <c r="I13814">
        <v>30649.15</v>
      </c>
      <c r="J13814" s="1">
        <v>35475</v>
      </c>
      <c r="K13814" t="s">
        <v>61</v>
      </c>
      <c r="L13814" t="s">
        <v>2001</v>
      </c>
      <c r="M13814">
        <v>0</v>
      </c>
      <c r="N13814" t="s">
        <v>14769</v>
      </c>
    </row>
    <row r="13815" spans="1:14" x14ac:dyDescent="0.2">
      <c r="A13815">
        <v>55238</v>
      </c>
      <c r="B13815">
        <v>488</v>
      </c>
      <c r="C13815" t="str">
        <f>VLOOKUP(B13815,customer_name,2,FALSE)</f>
        <v>Customer#000000488</v>
      </c>
      <c r="D13815">
        <f>VLOOKUP(C13815,cust_num_nat_key,3,FALSE)</f>
        <v>3</v>
      </c>
      <c r="E13815" t="str">
        <f>VLOOKUP(D13815,nation_table,2,FALSE)</f>
        <v>CANADA</v>
      </c>
      <c r="F13815" t="str">
        <f>VLOOKUP(D13815,nation_table,4,FALSE)</f>
        <v>AMERICA</v>
      </c>
      <c r="G13815" t="str">
        <f>VLOOKUP(B13815,cust_segment,7,FALSE)</f>
        <v>AUTOMOBILE</v>
      </c>
      <c r="H13815" t="s">
        <v>39</v>
      </c>
      <c r="I13815">
        <v>297311.46000000002</v>
      </c>
      <c r="J13815" s="1">
        <v>35943</v>
      </c>
      <c r="K13815" t="s">
        <v>61</v>
      </c>
      <c r="L13815" t="s">
        <v>2184</v>
      </c>
      <c r="M13815">
        <v>0</v>
      </c>
      <c r="N13815" t="s">
        <v>14770</v>
      </c>
    </row>
    <row r="13816" spans="1:14" x14ac:dyDescent="0.2">
      <c r="A13816">
        <v>55239</v>
      </c>
      <c r="B13816">
        <v>338</v>
      </c>
      <c r="C13816" t="str">
        <f>VLOOKUP(B13816,customer_name,2,FALSE)</f>
        <v>Customer#000000338</v>
      </c>
      <c r="D13816">
        <f>VLOOKUP(C13816,cust_num_nat_key,3,FALSE)</f>
        <v>23</v>
      </c>
      <c r="E13816" t="str">
        <f>VLOOKUP(D13816,nation_table,2,FALSE)</f>
        <v>UNITED KINGDOM</v>
      </c>
      <c r="F13816" t="str">
        <f>VLOOKUP(D13816,nation_table,4,FALSE)</f>
        <v>EUROPE</v>
      </c>
      <c r="G13816" t="str">
        <f>VLOOKUP(B13816,cust_segment,7,FALSE)</f>
        <v>FURNITURE</v>
      </c>
      <c r="H13816" t="s">
        <v>46</v>
      </c>
      <c r="I13816">
        <v>195801.59</v>
      </c>
      <c r="J13816" s="1">
        <v>33942</v>
      </c>
      <c r="K13816" t="s">
        <v>43</v>
      </c>
      <c r="L13816" t="s">
        <v>1319</v>
      </c>
      <c r="M13816">
        <v>0</v>
      </c>
      <c r="N13816" t="s">
        <v>14771</v>
      </c>
    </row>
    <row r="13817" spans="1:14" x14ac:dyDescent="0.2">
      <c r="A13817">
        <v>55264</v>
      </c>
      <c r="B13817">
        <v>733</v>
      </c>
      <c r="C13817" t="str">
        <f>VLOOKUP(B13817,customer_name,2,FALSE)</f>
        <v>Customer#000000733</v>
      </c>
      <c r="D13817">
        <f>VLOOKUP(C13817,cust_num_nat_key,3,FALSE)</f>
        <v>13</v>
      </c>
      <c r="E13817" t="str">
        <f>VLOOKUP(D13817,nation_table,2,FALSE)</f>
        <v>JORDAN</v>
      </c>
      <c r="F13817" t="str">
        <f>VLOOKUP(D13817,nation_table,4,FALSE)</f>
        <v>MIDDLE EAST</v>
      </c>
      <c r="G13817" t="str">
        <f>VLOOKUP(B13817,cust_segment,7,FALSE)</f>
        <v>HOUSEHOLD</v>
      </c>
      <c r="H13817" t="s">
        <v>46</v>
      </c>
      <c r="I13817">
        <v>1827.17</v>
      </c>
      <c r="J13817" s="1">
        <v>34323</v>
      </c>
      <c r="K13817" t="s">
        <v>53</v>
      </c>
      <c r="L13817" t="s">
        <v>1691</v>
      </c>
      <c r="M13817">
        <v>0</v>
      </c>
      <c r="N13817" t="s">
        <v>14772</v>
      </c>
    </row>
    <row r="13818" spans="1:14" x14ac:dyDescent="0.2">
      <c r="A13818">
        <v>55265</v>
      </c>
      <c r="B13818">
        <v>1258</v>
      </c>
      <c r="C13818" t="str">
        <f>VLOOKUP(B13818,customer_name,2,FALSE)</f>
        <v>Customer#000001258</v>
      </c>
      <c r="D13818">
        <f>VLOOKUP(C13818,cust_num_nat_key,3,FALSE)</f>
        <v>3</v>
      </c>
      <c r="E13818" t="str">
        <f>VLOOKUP(D13818,nation_table,2,FALSE)</f>
        <v>CANADA</v>
      </c>
      <c r="F13818" t="str">
        <f>VLOOKUP(D13818,nation_table,4,FALSE)</f>
        <v>AMERICA</v>
      </c>
      <c r="G13818" t="str">
        <f>VLOOKUP(B13818,cust_segment,7,FALSE)</f>
        <v>AUTOMOBILE</v>
      </c>
      <c r="H13818" t="s">
        <v>46</v>
      </c>
      <c r="I13818">
        <v>323163.32</v>
      </c>
      <c r="J13818" s="1">
        <v>34601</v>
      </c>
      <c r="K13818" t="s">
        <v>40</v>
      </c>
      <c r="L13818" t="s">
        <v>3386</v>
      </c>
      <c r="M13818">
        <v>0</v>
      </c>
      <c r="N13818" t="s">
        <v>14773</v>
      </c>
    </row>
    <row r="13819" spans="1:14" x14ac:dyDescent="0.2">
      <c r="A13819">
        <v>55266</v>
      </c>
      <c r="B13819">
        <v>395</v>
      </c>
      <c r="C13819" t="str">
        <f>VLOOKUP(B13819,customer_name,2,FALSE)</f>
        <v>Customer#000000395</v>
      </c>
      <c r="D13819">
        <f>VLOOKUP(C13819,cust_num_nat_key,3,FALSE)</f>
        <v>15</v>
      </c>
      <c r="E13819" t="str">
        <f>VLOOKUP(D13819,nation_table,2,FALSE)</f>
        <v>MOROCCO</v>
      </c>
      <c r="F13819" t="str">
        <f>VLOOKUP(D13819,nation_table,4,FALSE)</f>
        <v>AFRICA</v>
      </c>
      <c r="G13819" t="str">
        <f>VLOOKUP(B13819,cust_segment,7,FALSE)</f>
        <v>HOUSEHOLD</v>
      </c>
      <c r="H13819" t="s">
        <v>46</v>
      </c>
      <c r="I13819">
        <v>105455.77</v>
      </c>
      <c r="J13819" s="1">
        <v>33769</v>
      </c>
      <c r="K13819" t="s">
        <v>43</v>
      </c>
      <c r="L13819" t="s">
        <v>3103</v>
      </c>
      <c r="M13819">
        <v>0</v>
      </c>
      <c r="N13819" t="s">
        <v>14774</v>
      </c>
    </row>
    <row r="13820" spans="1:14" x14ac:dyDescent="0.2">
      <c r="A13820">
        <v>55267</v>
      </c>
      <c r="B13820">
        <v>179</v>
      </c>
      <c r="C13820" t="str">
        <f>VLOOKUP(B13820,customer_name,2,FALSE)</f>
        <v>Customer#000000179</v>
      </c>
      <c r="D13820">
        <f>VLOOKUP(C13820,cust_num_nat_key,3,FALSE)</f>
        <v>4</v>
      </c>
      <c r="E13820" t="str">
        <f>VLOOKUP(D13820,nation_table,2,FALSE)</f>
        <v>EGYPT</v>
      </c>
      <c r="F13820" t="str">
        <f>VLOOKUP(D13820,nation_table,4,FALSE)</f>
        <v>MIDDLE EAST</v>
      </c>
      <c r="G13820" t="str">
        <f>VLOOKUP(B13820,cust_segment,7,FALSE)</f>
        <v>MACHINERY</v>
      </c>
      <c r="H13820" t="s">
        <v>39</v>
      </c>
      <c r="I13820">
        <v>91132.69</v>
      </c>
      <c r="J13820" s="1">
        <v>35879</v>
      </c>
      <c r="K13820" t="s">
        <v>40</v>
      </c>
      <c r="L13820" t="s">
        <v>1788</v>
      </c>
      <c r="M13820">
        <v>0</v>
      </c>
      <c r="N13820" t="s">
        <v>14775</v>
      </c>
    </row>
    <row r="13821" spans="1:14" x14ac:dyDescent="0.2">
      <c r="A13821">
        <v>55268</v>
      </c>
      <c r="B13821">
        <v>412</v>
      </c>
      <c r="C13821" t="str">
        <f>VLOOKUP(B13821,customer_name,2,FALSE)</f>
        <v>Customer#000000412</v>
      </c>
      <c r="D13821">
        <f>VLOOKUP(C13821,cust_num_nat_key,3,FALSE)</f>
        <v>22</v>
      </c>
      <c r="E13821" t="str">
        <f>VLOOKUP(D13821,nation_table,2,FALSE)</f>
        <v>RUSSIA</v>
      </c>
      <c r="F13821" t="str">
        <f>VLOOKUP(D13821,nation_table,4,FALSE)</f>
        <v>EUROPE</v>
      </c>
      <c r="G13821" t="str">
        <f>VLOOKUP(B13821,cust_segment,7,FALSE)</f>
        <v>BUILDING</v>
      </c>
      <c r="H13821" t="s">
        <v>46</v>
      </c>
      <c r="I13821">
        <v>50034.05</v>
      </c>
      <c r="J13821" s="1">
        <v>33681</v>
      </c>
      <c r="K13821" t="s">
        <v>56</v>
      </c>
      <c r="L13821" t="s">
        <v>664</v>
      </c>
      <c r="M13821">
        <v>0</v>
      </c>
      <c r="N13821" t="s">
        <v>14776</v>
      </c>
    </row>
    <row r="13822" spans="1:14" x14ac:dyDescent="0.2">
      <c r="A13822">
        <v>55269</v>
      </c>
      <c r="B13822">
        <v>196</v>
      </c>
      <c r="C13822" t="str">
        <f>VLOOKUP(B13822,customer_name,2,FALSE)</f>
        <v>Customer#000000196</v>
      </c>
      <c r="D13822">
        <f>VLOOKUP(C13822,cust_num_nat_key,3,FALSE)</f>
        <v>18</v>
      </c>
      <c r="E13822" t="str">
        <f>VLOOKUP(D13822,nation_table,2,FALSE)</f>
        <v>CHINA</v>
      </c>
      <c r="F13822" t="str">
        <f>VLOOKUP(D13822,nation_table,4,FALSE)</f>
        <v>ASIA</v>
      </c>
      <c r="G13822" t="str">
        <f>VLOOKUP(B13822,cust_segment,7,FALSE)</f>
        <v>FURNITURE</v>
      </c>
      <c r="H13822" t="s">
        <v>46</v>
      </c>
      <c r="I13822">
        <v>253397.92</v>
      </c>
      <c r="J13822" s="1">
        <v>34036</v>
      </c>
      <c r="K13822" t="s">
        <v>61</v>
      </c>
      <c r="L13822" t="s">
        <v>2345</v>
      </c>
      <c r="M13822">
        <v>0</v>
      </c>
      <c r="N13822" t="s">
        <v>14777</v>
      </c>
    </row>
    <row r="13823" spans="1:14" x14ac:dyDescent="0.2">
      <c r="A13823">
        <v>55270</v>
      </c>
      <c r="B13823">
        <v>1000</v>
      </c>
      <c r="C13823" t="str">
        <f>VLOOKUP(B13823,customer_name,2,FALSE)</f>
        <v>Customer#000001000</v>
      </c>
      <c r="D13823">
        <f>VLOOKUP(C13823,cust_num_nat_key,3,FALSE)</f>
        <v>22</v>
      </c>
      <c r="E13823" t="str">
        <f>VLOOKUP(D13823,nation_table,2,FALSE)</f>
        <v>RUSSIA</v>
      </c>
      <c r="F13823" t="str">
        <f>VLOOKUP(D13823,nation_table,4,FALSE)</f>
        <v>EUROPE</v>
      </c>
      <c r="G13823" t="str">
        <f>VLOOKUP(B13823,cust_segment,7,FALSE)</f>
        <v>BUILDING</v>
      </c>
      <c r="H13823" t="s">
        <v>46</v>
      </c>
      <c r="I13823">
        <v>172992.03</v>
      </c>
      <c r="J13823" s="1">
        <v>33992</v>
      </c>
      <c r="K13823" t="s">
        <v>61</v>
      </c>
      <c r="L13823" t="s">
        <v>320</v>
      </c>
      <c r="M13823">
        <v>0</v>
      </c>
      <c r="N13823" t="s">
        <v>14778</v>
      </c>
    </row>
    <row r="13824" spans="1:14" x14ac:dyDescent="0.2">
      <c r="A13824">
        <v>55271</v>
      </c>
      <c r="B13824">
        <v>496</v>
      </c>
      <c r="C13824" t="str">
        <f>VLOOKUP(B13824,customer_name,2,FALSE)</f>
        <v>Customer#000000496</v>
      </c>
      <c r="D13824">
        <f>VLOOKUP(C13824,cust_num_nat_key,3,FALSE)</f>
        <v>12</v>
      </c>
      <c r="E13824" t="str">
        <f>VLOOKUP(D13824,nation_table,2,FALSE)</f>
        <v>JAPAN</v>
      </c>
      <c r="F13824" t="str">
        <f>VLOOKUP(D13824,nation_table,4,FALSE)</f>
        <v>ASIA</v>
      </c>
      <c r="G13824" t="str">
        <f>VLOOKUP(B13824,cust_segment,7,FALSE)</f>
        <v>MACHINERY</v>
      </c>
      <c r="H13824" t="s">
        <v>78</v>
      </c>
      <c r="I13824">
        <v>205930.19</v>
      </c>
      <c r="J13824" s="1">
        <v>34770</v>
      </c>
      <c r="K13824" t="s">
        <v>61</v>
      </c>
      <c r="L13824" t="s">
        <v>398</v>
      </c>
      <c r="M13824">
        <v>0</v>
      </c>
      <c r="N13824" t="s">
        <v>14779</v>
      </c>
    </row>
    <row r="13825" spans="1:14" x14ac:dyDescent="0.2">
      <c r="A13825">
        <v>55296</v>
      </c>
      <c r="B13825">
        <v>1421</v>
      </c>
      <c r="C13825" t="str">
        <f>VLOOKUP(B13825,customer_name,2,FALSE)</f>
        <v>Customer#000001421</v>
      </c>
      <c r="D13825">
        <f>VLOOKUP(C13825,cust_num_nat_key,3,FALSE)</f>
        <v>12</v>
      </c>
      <c r="E13825" t="str">
        <f>VLOOKUP(D13825,nation_table,2,FALSE)</f>
        <v>JAPAN</v>
      </c>
      <c r="F13825" t="str">
        <f>VLOOKUP(D13825,nation_table,4,FALSE)</f>
        <v>ASIA</v>
      </c>
      <c r="G13825" t="str">
        <f>VLOOKUP(B13825,cust_segment,7,FALSE)</f>
        <v>MACHINERY</v>
      </c>
      <c r="H13825" t="s">
        <v>46</v>
      </c>
      <c r="I13825">
        <v>75300.649999999994</v>
      </c>
      <c r="J13825" s="1">
        <v>33896</v>
      </c>
      <c r="K13825" t="s">
        <v>40</v>
      </c>
      <c r="L13825" t="s">
        <v>1589</v>
      </c>
      <c r="M13825">
        <v>0</v>
      </c>
      <c r="N13825" t="s">
        <v>14780</v>
      </c>
    </row>
    <row r="13826" spans="1:14" x14ac:dyDescent="0.2">
      <c r="A13826">
        <v>55297</v>
      </c>
      <c r="B13826">
        <v>1336</v>
      </c>
      <c r="C13826" t="str">
        <f>VLOOKUP(B13826,customer_name,2,FALSE)</f>
        <v>Customer#000001336</v>
      </c>
      <c r="D13826">
        <f>VLOOKUP(C13826,cust_num_nat_key,3,FALSE)</f>
        <v>16</v>
      </c>
      <c r="E13826" t="str">
        <f>VLOOKUP(D13826,nation_table,2,FALSE)</f>
        <v>MOZAMBIQUE</v>
      </c>
      <c r="F13826" t="str">
        <f>VLOOKUP(D13826,nation_table,4,FALSE)</f>
        <v>AFRICA</v>
      </c>
      <c r="G13826" t="str">
        <f>VLOOKUP(B13826,cust_segment,7,FALSE)</f>
        <v>AUTOMOBILE</v>
      </c>
      <c r="H13826" t="s">
        <v>46</v>
      </c>
      <c r="I13826">
        <v>237703.54</v>
      </c>
      <c r="J13826" s="1">
        <v>34262</v>
      </c>
      <c r="K13826" t="s">
        <v>61</v>
      </c>
      <c r="L13826" t="s">
        <v>4133</v>
      </c>
      <c r="M13826">
        <v>0</v>
      </c>
      <c r="N13826" t="s">
        <v>14781</v>
      </c>
    </row>
    <row r="13827" spans="1:14" x14ac:dyDescent="0.2">
      <c r="A13827">
        <v>55298</v>
      </c>
      <c r="B13827">
        <v>274</v>
      </c>
      <c r="C13827" t="str">
        <f>VLOOKUP(B13827,customer_name,2,FALSE)</f>
        <v>Customer#000000274</v>
      </c>
      <c r="D13827">
        <f>VLOOKUP(C13827,cust_num_nat_key,3,FALSE)</f>
        <v>19</v>
      </c>
      <c r="E13827" t="str">
        <f>VLOOKUP(D13827,nation_table,2,FALSE)</f>
        <v>ROMANIA</v>
      </c>
      <c r="F13827" t="str">
        <f>VLOOKUP(D13827,nation_table,4,FALSE)</f>
        <v>EUROPE</v>
      </c>
      <c r="G13827" t="str">
        <f>VLOOKUP(B13827,cust_segment,7,FALSE)</f>
        <v>FURNITURE</v>
      </c>
      <c r="H13827" t="s">
        <v>46</v>
      </c>
      <c r="I13827">
        <v>72417.61</v>
      </c>
      <c r="J13827" s="1">
        <v>34549</v>
      </c>
      <c r="K13827" t="s">
        <v>43</v>
      </c>
      <c r="L13827" t="s">
        <v>1390</v>
      </c>
      <c r="M13827">
        <v>0</v>
      </c>
      <c r="N13827" t="s">
        <v>14782</v>
      </c>
    </row>
    <row r="13828" spans="1:14" x14ac:dyDescent="0.2">
      <c r="A13828">
        <v>55299</v>
      </c>
      <c r="B13828">
        <v>908</v>
      </c>
      <c r="C13828" t="str">
        <f>VLOOKUP(B13828,customer_name,2,FALSE)</f>
        <v>Customer#000000908</v>
      </c>
      <c r="D13828">
        <f>VLOOKUP(C13828,cust_num_nat_key,3,FALSE)</f>
        <v>12</v>
      </c>
      <c r="E13828" t="str">
        <f>VLOOKUP(D13828,nation_table,2,FALSE)</f>
        <v>JAPAN</v>
      </c>
      <c r="F13828" t="str">
        <f>VLOOKUP(D13828,nation_table,4,FALSE)</f>
        <v>ASIA</v>
      </c>
      <c r="G13828" t="str">
        <f>VLOOKUP(B13828,cust_segment,7,FALSE)</f>
        <v>AUTOMOBILE</v>
      </c>
      <c r="H13828" t="s">
        <v>46</v>
      </c>
      <c r="I13828">
        <v>80725.23</v>
      </c>
      <c r="J13828" s="1">
        <v>33694</v>
      </c>
      <c r="K13828" t="s">
        <v>40</v>
      </c>
      <c r="L13828" t="s">
        <v>239</v>
      </c>
      <c r="M13828">
        <v>0</v>
      </c>
      <c r="N13828" t="s">
        <v>14783</v>
      </c>
    </row>
    <row r="13829" spans="1:14" x14ac:dyDescent="0.2">
      <c r="A13829">
        <v>55300</v>
      </c>
      <c r="B13829">
        <v>337</v>
      </c>
      <c r="C13829" t="str">
        <f>VLOOKUP(B13829,customer_name,2,FALSE)</f>
        <v>Customer#000000337</v>
      </c>
      <c r="D13829">
        <f>VLOOKUP(C13829,cust_num_nat_key,3,FALSE)</f>
        <v>0</v>
      </c>
      <c r="E13829" t="str">
        <f>VLOOKUP(D13829,nation_table,2,FALSE)</f>
        <v>ALGERIA</v>
      </c>
      <c r="F13829" t="str">
        <f>VLOOKUP(D13829,nation_table,4,FALSE)</f>
        <v>AFRICA</v>
      </c>
      <c r="G13829" t="str">
        <f>VLOOKUP(B13829,cust_segment,7,FALSE)</f>
        <v>MACHINERY</v>
      </c>
      <c r="H13829" t="s">
        <v>46</v>
      </c>
      <c r="I13829">
        <v>199785.12</v>
      </c>
      <c r="J13829" s="1">
        <v>34386</v>
      </c>
      <c r="K13829" t="s">
        <v>56</v>
      </c>
      <c r="L13829" t="s">
        <v>1875</v>
      </c>
      <c r="M13829">
        <v>0</v>
      </c>
      <c r="N13829" t="s">
        <v>14784</v>
      </c>
    </row>
    <row r="13830" spans="1:14" x14ac:dyDescent="0.2">
      <c r="A13830">
        <v>55301</v>
      </c>
      <c r="B13830">
        <v>1226</v>
      </c>
      <c r="C13830" t="str">
        <f>VLOOKUP(B13830,customer_name,2,FALSE)</f>
        <v>Customer#000001226</v>
      </c>
      <c r="D13830">
        <f>VLOOKUP(C13830,cust_num_nat_key,3,FALSE)</f>
        <v>0</v>
      </c>
      <c r="E13830" t="str">
        <f>VLOOKUP(D13830,nation_table,2,FALSE)</f>
        <v>ALGERIA</v>
      </c>
      <c r="F13830" t="str">
        <f>VLOOKUP(D13830,nation_table,4,FALSE)</f>
        <v>AFRICA</v>
      </c>
      <c r="G13830" t="str">
        <f>VLOOKUP(B13830,cust_segment,7,FALSE)</f>
        <v>FURNITURE</v>
      </c>
      <c r="H13830" t="s">
        <v>46</v>
      </c>
      <c r="I13830">
        <v>53919.8</v>
      </c>
      <c r="J13830" s="1">
        <v>34393</v>
      </c>
      <c r="K13830" t="s">
        <v>43</v>
      </c>
      <c r="L13830" t="s">
        <v>798</v>
      </c>
      <c r="M13830">
        <v>0</v>
      </c>
      <c r="N13830" t="s">
        <v>14785</v>
      </c>
    </row>
    <row r="13831" spans="1:14" x14ac:dyDescent="0.2">
      <c r="A13831">
        <v>55302</v>
      </c>
      <c r="B13831">
        <v>697</v>
      </c>
      <c r="C13831" t="str">
        <f>VLOOKUP(B13831,customer_name,2,FALSE)</f>
        <v>Customer#000000697</v>
      </c>
      <c r="D13831">
        <f>VLOOKUP(C13831,cust_num_nat_key,3,FALSE)</f>
        <v>4</v>
      </c>
      <c r="E13831" t="str">
        <f>VLOOKUP(D13831,nation_table,2,FALSE)</f>
        <v>EGYPT</v>
      </c>
      <c r="F13831" t="str">
        <f>VLOOKUP(D13831,nation_table,4,FALSE)</f>
        <v>MIDDLE EAST</v>
      </c>
      <c r="G13831" t="str">
        <f>VLOOKUP(B13831,cust_segment,7,FALSE)</f>
        <v>AUTOMOBILE</v>
      </c>
      <c r="H13831" t="s">
        <v>39</v>
      </c>
      <c r="I13831">
        <v>225469.13</v>
      </c>
      <c r="J13831" s="1">
        <v>35755</v>
      </c>
      <c r="K13831" t="s">
        <v>40</v>
      </c>
      <c r="L13831" t="s">
        <v>741</v>
      </c>
      <c r="M13831">
        <v>0</v>
      </c>
      <c r="N13831" t="s">
        <v>14786</v>
      </c>
    </row>
    <row r="13832" spans="1:14" x14ac:dyDescent="0.2">
      <c r="A13832">
        <v>55303</v>
      </c>
      <c r="B13832">
        <v>1061</v>
      </c>
      <c r="C13832" t="str">
        <f>VLOOKUP(B13832,customer_name,2,FALSE)</f>
        <v>Customer#000001061</v>
      </c>
      <c r="D13832">
        <f>VLOOKUP(C13832,cust_num_nat_key,3,FALSE)</f>
        <v>4</v>
      </c>
      <c r="E13832" t="str">
        <f>VLOOKUP(D13832,nation_table,2,FALSE)</f>
        <v>EGYPT</v>
      </c>
      <c r="F13832" t="str">
        <f>VLOOKUP(D13832,nation_table,4,FALSE)</f>
        <v>MIDDLE EAST</v>
      </c>
      <c r="G13832" t="str">
        <f>VLOOKUP(B13832,cust_segment,7,FALSE)</f>
        <v>BUILDING</v>
      </c>
      <c r="H13832" t="s">
        <v>78</v>
      </c>
      <c r="I13832">
        <v>79759.59</v>
      </c>
      <c r="J13832" s="1">
        <v>34789</v>
      </c>
      <c r="K13832" t="s">
        <v>53</v>
      </c>
      <c r="L13832" t="s">
        <v>4890</v>
      </c>
      <c r="M13832">
        <v>0</v>
      </c>
      <c r="N13832" t="s">
        <v>14787</v>
      </c>
    </row>
    <row r="13833" spans="1:14" x14ac:dyDescent="0.2">
      <c r="A13833">
        <v>55328</v>
      </c>
      <c r="B13833">
        <v>1447</v>
      </c>
      <c r="C13833" t="str">
        <f>VLOOKUP(B13833,customer_name,2,FALSE)</f>
        <v>Customer#000001447</v>
      </c>
      <c r="D13833">
        <f>VLOOKUP(C13833,cust_num_nat_key,3,FALSE)</f>
        <v>17</v>
      </c>
      <c r="E13833" t="str">
        <f>VLOOKUP(D13833,nation_table,2,FALSE)</f>
        <v>PERU</v>
      </c>
      <c r="F13833" t="str">
        <f>VLOOKUP(D13833,nation_table,4,FALSE)</f>
        <v>AMERICA</v>
      </c>
      <c r="G13833" t="str">
        <f>VLOOKUP(B13833,cust_segment,7,FALSE)</f>
        <v>BUILDING</v>
      </c>
      <c r="H13833" t="s">
        <v>39</v>
      </c>
      <c r="I13833">
        <v>67723.77</v>
      </c>
      <c r="J13833" s="1">
        <v>35831</v>
      </c>
      <c r="K13833" t="s">
        <v>40</v>
      </c>
      <c r="L13833" t="s">
        <v>1158</v>
      </c>
      <c r="M13833">
        <v>0</v>
      </c>
      <c r="N13833" t="s">
        <v>14788</v>
      </c>
    </row>
    <row r="13834" spans="1:14" x14ac:dyDescent="0.2">
      <c r="A13834">
        <v>55329</v>
      </c>
      <c r="B13834">
        <v>340</v>
      </c>
      <c r="C13834" t="str">
        <f>VLOOKUP(B13834,customer_name,2,FALSE)</f>
        <v>Customer#000000340</v>
      </c>
      <c r="D13834">
        <f>VLOOKUP(C13834,cust_num_nat_key,3,FALSE)</f>
        <v>2</v>
      </c>
      <c r="E13834" t="str">
        <f>VLOOKUP(D13834,nation_table,2,FALSE)</f>
        <v>BRAZIL</v>
      </c>
      <c r="F13834" t="str">
        <f>VLOOKUP(D13834,nation_table,4,FALSE)</f>
        <v>AMERICA</v>
      </c>
      <c r="G13834" t="str">
        <f>VLOOKUP(B13834,cust_segment,7,FALSE)</f>
        <v>BUILDING</v>
      </c>
      <c r="H13834" t="s">
        <v>39</v>
      </c>
      <c r="I13834">
        <v>163134.94</v>
      </c>
      <c r="J13834" s="1">
        <v>35241</v>
      </c>
      <c r="K13834" t="s">
        <v>40</v>
      </c>
      <c r="L13834" t="s">
        <v>1329</v>
      </c>
      <c r="M13834">
        <v>0</v>
      </c>
      <c r="N13834" t="s">
        <v>14789</v>
      </c>
    </row>
    <row r="13835" spans="1:14" x14ac:dyDescent="0.2">
      <c r="A13835">
        <v>55330</v>
      </c>
      <c r="B13835">
        <v>94</v>
      </c>
      <c r="C13835" t="str">
        <f>VLOOKUP(B13835,customer_name,2,FALSE)</f>
        <v>Customer#000000094</v>
      </c>
      <c r="D13835">
        <f>VLOOKUP(C13835,cust_num_nat_key,3,FALSE)</f>
        <v>9</v>
      </c>
      <c r="E13835" t="str">
        <f>VLOOKUP(D13835,nation_table,2,FALSE)</f>
        <v>INDONESIA</v>
      </c>
      <c r="F13835" t="str">
        <f>VLOOKUP(D13835,nation_table,4,FALSE)</f>
        <v>ASIA</v>
      </c>
      <c r="G13835" t="str">
        <f>VLOOKUP(B13835,cust_segment,7,FALSE)</f>
        <v>HOUSEHOLD</v>
      </c>
      <c r="H13835" t="s">
        <v>46</v>
      </c>
      <c r="I13835">
        <v>249649.04</v>
      </c>
      <c r="J13835" s="1">
        <v>34559</v>
      </c>
      <c r="K13835" t="s">
        <v>61</v>
      </c>
      <c r="L13835" t="s">
        <v>2528</v>
      </c>
      <c r="M13835">
        <v>0</v>
      </c>
      <c r="N13835" t="s">
        <v>14790</v>
      </c>
    </row>
    <row r="13836" spans="1:14" x14ac:dyDescent="0.2">
      <c r="A13836">
        <v>55331</v>
      </c>
      <c r="B13836">
        <v>1349</v>
      </c>
      <c r="C13836" t="str">
        <f>VLOOKUP(B13836,customer_name,2,FALSE)</f>
        <v>Customer#000001349</v>
      </c>
      <c r="D13836">
        <f>VLOOKUP(C13836,cust_num_nat_key,3,FALSE)</f>
        <v>18</v>
      </c>
      <c r="E13836" t="str">
        <f>VLOOKUP(D13836,nation_table,2,FALSE)</f>
        <v>CHINA</v>
      </c>
      <c r="F13836" t="str">
        <f>VLOOKUP(D13836,nation_table,4,FALSE)</f>
        <v>ASIA</v>
      </c>
      <c r="G13836" t="str">
        <f>VLOOKUP(B13836,cust_segment,7,FALSE)</f>
        <v>AUTOMOBILE</v>
      </c>
      <c r="H13836" t="s">
        <v>46</v>
      </c>
      <c r="I13836">
        <v>332773.2</v>
      </c>
      <c r="J13836" s="1">
        <v>34317</v>
      </c>
      <c r="K13836" t="s">
        <v>56</v>
      </c>
      <c r="L13836" t="s">
        <v>1362</v>
      </c>
      <c r="M13836">
        <v>0</v>
      </c>
      <c r="N13836" t="s">
        <v>14791</v>
      </c>
    </row>
    <row r="13837" spans="1:14" x14ac:dyDescent="0.2">
      <c r="A13837">
        <v>55332</v>
      </c>
      <c r="B13837">
        <v>1474</v>
      </c>
      <c r="C13837" t="str">
        <f>VLOOKUP(B13837,customer_name,2,FALSE)</f>
        <v>Customer#000001474</v>
      </c>
      <c r="D13837">
        <f>VLOOKUP(C13837,cust_num_nat_key,3,FALSE)</f>
        <v>16</v>
      </c>
      <c r="E13837" t="str">
        <f>VLOOKUP(D13837,nation_table,2,FALSE)</f>
        <v>MOZAMBIQUE</v>
      </c>
      <c r="F13837" t="str">
        <f>VLOOKUP(D13837,nation_table,4,FALSE)</f>
        <v>AFRICA</v>
      </c>
      <c r="G13837" t="str">
        <f>VLOOKUP(B13837,cust_segment,7,FALSE)</f>
        <v>HOUSEHOLD</v>
      </c>
      <c r="H13837" t="s">
        <v>39</v>
      </c>
      <c r="I13837">
        <v>47066.62</v>
      </c>
      <c r="J13837" s="1">
        <v>35885</v>
      </c>
      <c r="K13837" t="s">
        <v>40</v>
      </c>
      <c r="L13837" t="s">
        <v>425</v>
      </c>
      <c r="M13837">
        <v>0</v>
      </c>
      <c r="N13837" t="s">
        <v>14792</v>
      </c>
    </row>
    <row r="13838" spans="1:14" x14ac:dyDescent="0.2">
      <c r="A13838">
        <v>55333</v>
      </c>
      <c r="B13838">
        <v>418</v>
      </c>
      <c r="C13838" t="str">
        <f>VLOOKUP(B13838,customer_name,2,FALSE)</f>
        <v>Customer#000000418</v>
      </c>
      <c r="D13838">
        <f>VLOOKUP(C13838,cust_num_nat_key,3,FALSE)</f>
        <v>5</v>
      </c>
      <c r="E13838" t="str">
        <f>VLOOKUP(D13838,nation_table,2,FALSE)</f>
        <v>ETHIOPIA</v>
      </c>
      <c r="F13838" t="str">
        <f>VLOOKUP(D13838,nation_table,4,FALSE)</f>
        <v>AFRICA</v>
      </c>
      <c r="G13838" t="str">
        <f>VLOOKUP(B13838,cust_segment,7,FALSE)</f>
        <v>FURNITURE</v>
      </c>
      <c r="H13838" t="s">
        <v>46</v>
      </c>
      <c r="I13838">
        <v>171591.94</v>
      </c>
      <c r="J13838" s="1">
        <v>34290</v>
      </c>
      <c r="K13838" t="s">
        <v>56</v>
      </c>
      <c r="L13838" t="s">
        <v>140</v>
      </c>
      <c r="M13838">
        <v>0</v>
      </c>
      <c r="N13838" t="s">
        <v>14793</v>
      </c>
    </row>
    <row r="13839" spans="1:14" x14ac:dyDescent="0.2">
      <c r="A13839">
        <v>55334</v>
      </c>
      <c r="B13839">
        <v>613</v>
      </c>
      <c r="C13839" t="str">
        <f>VLOOKUP(B13839,customer_name,2,FALSE)</f>
        <v>Customer#000000613</v>
      </c>
      <c r="D13839">
        <f>VLOOKUP(C13839,cust_num_nat_key,3,FALSE)</f>
        <v>4</v>
      </c>
      <c r="E13839" t="str">
        <f>VLOOKUP(D13839,nation_table,2,FALSE)</f>
        <v>EGYPT</v>
      </c>
      <c r="F13839" t="str">
        <f>VLOOKUP(D13839,nation_table,4,FALSE)</f>
        <v>MIDDLE EAST</v>
      </c>
      <c r="G13839" t="str">
        <f>VLOOKUP(B13839,cust_segment,7,FALSE)</f>
        <v>AUTOMOBILE</v>
      </c>
      <c r="H13839" t="s">
        <v>39</v>
      </c>
      <c r="I13839">
        <v>204477.2</v>
      </c>
      <c r="J13839" s="1">
        <v>35557</v>
      </c>
      <c r="K13839" t="s">
        <v>43</v>
      </c>
      <c r="L13839" t="s">
        <v>674</v>
      </c>
      <c r="M13839">
        <v>0</v>
      </c>
      <c r="N13839" t="s">
        <v>14794</v>
      </c>
    </row>
    <row r="13840" spans="1:14" x14ac:dyDescent="0.2">
      <c r="A13840">
        <v>55335</v>
      </c>
      <c r="B13840">
        <v>835</v>
      </c>
      <c r="C13840" t="str">
        <f>VLOOKUP(B13840,customer_name,2,FALSE)</f>
        <v>Customer#000000835</v>
      </c>
      <c r="D13840">
        <f>VLOOKUP(C13840,cust_num_nat_key,3,FALSE)</f>
        <v>21</v>
      </c>
      <c r="E13840" t="str">
        <f>VLOOKUP(D13840,nation_table,2,FALSE)</f>
        <v>VIETNAM</v>
      </c>
      <c r="F13840" t="str">
        <f>VLOOKUP(D13840,nation_table,4,FALSE)</f>
        <v>ASIA</v>
      </c>
      <c r="G13840" t="str">
        <f>VLOOKUP(B13840,cust_segment,7,FALSE)</f>
        <v>BUILDING</v>
      </c>
      <c r="H13840" t="s">
        <v>46</v>
      </c>
      <c r="I13840">
        <v>129869.08</v>
      </c>
      <c r="J13840" s="1">
        <v>33863</v>
      </c>
      <c r="K13840" t="s">
        <v>53</v>
      </c>
      <c r="L13840" t="s">
        <v>3332</v>
      </c>
      <c r="M13840">
        <v>0</v>
      </c>
      <c r="N13840" t="s">
        <v>14795</v>
      </c>
    </row>
    <row r="13841" spans="1:14" x14ac:dyDescent="0.2">
      <c r="A13841">
        <v>55360</v>
      </c>
      <c r="B13841">
        <v>475</v>
      </c>
      <c r="C13841" t="str">
        <f>VLOOKUP(B13841,customer_name,2,FALSE)</f>
        <v>Customer#000000475</v>
      </c>
      <c r="D13841">
        <f>VLOOKUP(C13841,cust_num_nat_key,3,FALSE)</f>
        <v>14</v>
      </c>
      <c r="E13841" t="str">
        <f>VLOOKUP(D13841,nation_table,2,FALSE)</f>
        <v>KENYA</v>
      </c>
      <c r="F13841" t="str">
        <f>VLOOKUP(D13841,nation_table,4,FALSE)</f>
        <v>AFRICA</v>
      </c>
      <c r="G13841" t="str">
        <f>VLOOKUP(B13841,cust_segment,7,FALSE)</f>
        <v>BUILDING</v>
      </c>
      <c r="H13841" t="s">
        <v>46</v>
      </c>
      <c r="I13841">
        <v>179592.25</v>
      </c>
      <c r="J13841" s="1">
        <v>34357</v>
      </c>
      <c r="K13841" t="s">
        <v>61</v>
      </c>
      <c r="L13841" t="s">
        <v>166</v>
      </c>
      <c r="M13841">
        <v>0</v>
      </c>
      <c r="N13841" t="s">
        <v>14796</v>
      </c>
    </row>
    <row r="13842" spans="1:14" x14ac:dyDescent="0.2">
      <c r="A13842">
        <v>55361</v>
      </c>
      <c r="B13842">
        <v>313</v>
      </c>
      <c r="C13842" t="str">
        <f>VLOOKUP(B13842,customer_name,2,FALSE)</f>
        <v>Customer#000000313</v>
      </c>
      <c r="D13842">
        <f>VLOOKUP(C13842,cust_num_nat_key,3,FALSE)</f>
        <v>0</v>
      </c>
      <c r="E13842" t="str">
        <f>VLOOKUP(D13842,nation_table,2,FALSE)</f>
        <v>ALGERIA</v>
      </c>
      <c r="F13842" t="str">
        <f>VLOOKUP(D13842,nation_table,4,FALSE)</f>
        <v>AFRICA</v>
      </c>
      <c r="G13842" t="str">
        <f>VLOOKUP(B13842,cust_segment,7,FALSE)</f>
        <v>HOUSEHOLD</v>
      </c>
      <c r="H13842" t="s">
        <v>78</v>
      </c>
      <c r="I13842">
        <v>180209.58</v>
      </c>
      <c r="J13842" s="1">
        <v>34782</v>
      </c>
      <c r="K13842" t="s">
        <v>53</v>
      </c>
      <c r="L13842" t="s">
        <v>5495</v>
      </c>
      <c r="M13842">
        <v>0</v>
      </c>
      <c r="N13842" t="s">
        <v>14797</v>
      </c>
    </row>
    <row r="13843" spans="1:14" x14ac:dyDescent="0.2">
      <c r="A13843">
        <v>55362</v>
      </c>
      <c r="B13843">
        <v>1024</v>
      </c>
      <c r="C13843" t="str">
        <f>VLOOKUP(B13843,customer_name,2,FALSE)</f>
        <v>Customer#000001024</v>
      </c>
      <c r="D13843">
        <f>VLOOKUP(C13843,cust_num_nat_key,3,FALSE)</f>
        <v>11</v>
      </c>
      <c r="E13843" t="str">
        <f>VLOOKUP(D13843,nation_table,2,FALSE)</f>
        <v>IRAQ</v>
      </c>
      <c r="F13843" t="str">
        <f>VLOOKUP(D13843,nation_table,4,FALSE)</f>
        <v>MIDDLE EAST</v>
      </c>
      <c r="G13843" t="str">
        <f>VLOOKUP(B13843,cust_segment,7,FALSE)</f>
        <v>FURNITURE</v>
      </c>
      <c r="H13843" t="s">
        <v>78</v>
      </c>
      <c r="I13843">
        <v>257820.06</v>
      </c>
      <c r="J13843" s="1">
        <v>34810</v>
      </c>
      <c r="K13843" t="s">
        <v>56</v>
      </c>
      <c r="L13843" t="s">
        <v>2145</v>
      </c>
      <c r="M13843">
        <v>0</v>
      </c>
      <c r="N13843" t="s">
        <v>14798</v>
      </c>
    </row>
    <row r="13844" spans="1:14" x14ac:dyDescent="0.2">
      <c r="A13844">
        <v>55363</v>
      </c>
      <c r="B13844">
        <v>527</v>
      </c>
      <c r="C13844" t="str">
        <f>VLOOKUP(B13844,customer_name,2,FALSE)</f>
        <v>Customer#000000527</v>
      </c>
      <c r="D13844">
        <f>VLOOKUP(C13844,cust_num_nat_key,3,FALSE)</f>
        <v>13</v>
      </c>
      <c r="E13844" t="str">
        <f>VLOOKUP(D13844,nation_table,2,FALSE)</f>
        <v>JORDAN</v>
      </c>
      <c r="F13844" t="str">
        <f>VLOOKUP(D13844,nation_table,4,FALSE)</f>
        <v>MIDDLE EAST</v>
      </c>
      <c r="G13844" t="str">
        <f>VLOOKUP(B13844,cust_segment,7,FALSE)</f>
        <v>HOUSEHOLD</v>
      </c>
      <c r="H13844" t="s">
        <v>46</v>
      </c>
      <c r="I13844">
        <v>185092.55</v>
      </c>
      <c r="J13844" s="1">
        <v>34332</v>
      </c>
      <c r="K13844" t="s">
        <v>56</v>
      </c>
      <c r="L13844" t="s">
        <v>3007</v>
      </c>
      <c r="M13844">
        <v>0</v>
      </c>
      <c r="N13844" t="s">
        <v>14799</v>
      </c>
    </row>
    <row r="13845" spans="1:14" x14ac:dyDescent="0.2">
      <c r="A13845">
        <v>55364</v>
      </c>
      <c r="B13845">
        <v>187</v>
      </c>
      <c r="C13845" t="str">
        <f>VLOOKUP(B13845,customer_name,2,FALSE)</f>
        <v>Customer#000000187</v>
      </c>
      <c r="D13845">
        <f>VLOOKUP(C13845,cust_num_nat_key,3,FALSE)</f>
        <v>4</v>
      </c>
      <c r="E13845" t="str">
        <f>VLOOKUP(D13845,nation_table,2,FALSE)</f>
        <v>EGYPT</v>
      </c>
      <c r="F13845" t="str">
        <f>VLOOKUP(D13845,nation_table,4,FALSE)</f>
        <v>MIDDLE EAST</v>
      </c>
      <c r="G13845" t="str">
        <f>VLOOKUP(B13845,cust_segment,7,FALSE)</f>
        <v>FURNITURE</v>
      </c>
      <c r="H13845" t="s">
        <v>39</v>
      </c>
      <c r="I13845">
        <v>71044.42</v>
      </c>
      <c r="J13845" s="1">
        <v>35347</v>
      </c>
      <c r="K13845" t="s">
        <v>56</v>
      </c>
      <c r="L13845" t="s">
        <v>1344</v>
      </c>
      <c r="M13845">
        <v>0</v>
      </c>
      <c r="N13845" t="s">
        <v>14800</v>
      </c>
    </row>
    <row r="13846" spans="1:14" x14ac:dyDescent="0.2">
      <c r="A13846">
        <v>55365</v>
      </c>
      <c r="B13846">
        <v>1378</v>
      </c>
      <c r="C13846" t="str">
        <f>VLOOKUP(B13846,customer_name,2,FALSE)</f>
        <v>Customer#000001378</v>
      </c>
      <c r="D13846">
        <f>VLOOKUP(C13846,cust_num_nat_key,3,FALSE)</f>
        <v>17</v>
      </c>
      <c r="E13846" t="str">
        <f>VLOOKUP(D13846,nation_table,2,FALSE)</f>
        <v>PERU</v>
      </c>
      <c r="F13846" t="str">
        <f>VLOOKUP(D13846,nation_table,4,FALSE)</f>
        <v>AMERICA</v>
      </c>
      <c r="G13846" t="str">
        <f>VLOOKUP(B13846,cust_segment,7,FALSE)</f>
        <v>HOUSEHOLD</v>
      </c>
      <c r="H13846" t="s">
        <v>39</v>
      </c>
      <c r="I13846">
        <v>225626.89</v>
      </c>
      <c r="J13846" s="1">
        <v>35070</v>
      </c>
      <c r="K13846" t="s">
        <v>61</v>
      </c>
      <c r="L13846" t="s">
        <v>1587</v>
      </c>
      <c r="M13846">
        <v>0</v>
      </c>
      <c r="N13846" t="s">
        <v>14801</v>
      </c>
    </row>
    <row r="13847" spans="1:14" x14ac:dyDescent="0.2">
      <c r="A13847">
        <v>55366</v>
      </c>
      <c r="B13847">
        <v>605</v>
      </c>
      <c r="C13847" t="str">
        <f>VLOOKUP(B13847,customer_name,2,FALSE)</f>
        <v>Customer#000000605</v>
      </c>
      <c r="D13847">
        <f>VLOOKUP(C13847,cust_num_nat_key,3,FALSE)</f>
        <v>23</v>
      </c>
      <c r="E13847" t="str">
        <f>VLOOKUP(D13847,nation_table,2,FALSE)</f>
        <v>UNITED KINGDOM</v>
      </c>
      <c r="F13847" t="str">
        <f>VLOOKUP(D13847,nation_table,4,FALSE)</f>
        <v>EUROPE</v>
      </c>
      <c r="G13847" t="str">
        <f>VLOOKUP(B13847,cust_segment,7,FALSE)</f>
        <v>HOUSEHOLD</v>
      </c>
      <c r="H13847" t="s">
        <v>46</v>
      </c>
      <c r="I13847">
        <v>91967.01</v>
      </c>
      <c r="J13847" s="1">
        <v>33888</v>
      </c>
      <c r="K13847" t="s">
        <v>43</v>
      </c>
      <c r="L13847" t="s">
        <v>524</v>
      </c>
      <c r="M13847">
        <v>0</v>
      </c>
      <c r="N13847" t="s">
        <v>14802</v>
      </c>
    </row>
    <row r="13848" spans="1:14" x14ac:dyDescent="0.2">
      <c r="A13848">
        <v>55367</v>
      </c>
      <c r="B13848">
        <v>1121</v>
      </c>
      <c r="C13848" t="str">
        <f>VLOOKUP(B13848,customer_name,2,FALSE)</f>
        <v>Customer#000001121</v>
      </c>
      <c r="D13848">
        <f>VLOOKUP(C13848,cust_num_nat_key,3,FALSE)</f>
        <v>20</v>
      </c>
      <c r="E13848" t="str">
        <f>VLOOKUP(D13848,nation_table,2,FALSE)</f>
        <v>SAUDI ARABIA</v>
      </c>
      <c r="F13848" t="str">
        <f>VLOOKUP(D13848,nation_table,4,FALSE)</f>
        <v>MIDDLE EAST</v>
      </c>
      <c r="G13848" t="str">
        <f>VLOOKUP(B13848,cust_segment,7,FALSE)</f>
        <v>MACHINERY</v>
      </c>
      <c r="H13848" t="s">
        <v>46</v>
      </c>
      <c r="I13848">
        <v>187349.7</v>
      </c>
      <c r="J13848" s="1">
        <v>34345</v>
      </c>
      <c r="K13848" t="s">
        <v>43</v>
      </c>
      <c r="L13848" t="s">
        <v>338</v>
      </c>
      <c r="M13848">
        <v>0</v>
      </c>
      <c r="N13848" t="s">
        <v>14803</v>
      </c>
    </row>
    <row r="13849" spans="1:14" x14ac:dyDescent="0.2">
      <c r="A13849">
        <v>55392</v>
      </c>
      <c r="B13849">
        <v>1031</v>
      </c>
      <c r="C13849" t="str">
        <f>VLOOKUP(B13849,customer_name,2,FALSE)</f>
        <v>Customer#000001031</v>
      </c>
      <c r="D13849">
        <f>VLOOKUP(C13849,cust_num_nat_key,3,FALSE)</f>
        <v>21</v>
      </c>
      <c r="E13849" t="str">
        <f>VLOOKUP(D13849,nation_table,2,FALSE)</f>
        <v>VIETNAM</v>
      </c>
      <c r="F13849" t="str">
        <f>VLOOKUP(D13849,nation_table,4,FALSE)</f>
        <v>ASIA</v>
      </c>
      <c r="G13849" t="str">
        <f>VLOOKUP(B13849,cust_segment,7,FALSE)</f>
        <v>AUTOMOBILE</v>
      </c>
      <c r="H13849" t="s">
        <v>46</v>
      </c>
      <c r="I13849">
        <v>278714.84000000003</v>
      </c>
      <c r="J13849" s="1">
        <v>34492</v>
      </c>
      <c r="K13849" t="s">
        <v>43</v>
      </c>
      <c r="L13849" t="s">
        <v>1666</v>
      </c>
      <c r="M13849">
        <v>0</v>
      </c>
      <c r="N13849" t="s">
        <v>14804</v>
      </c>
    </row>
    <row r="13850" spans="1:14" x14ac:dyDescent="0.2">
      <c r="A13850">
        <v>55393</v>
      </c>
      <c r="B13850">
        <v>1427</v>
      </c>
      <c r="C13850" t="str">
        <f>VLOOKUP(B13850,customer_name,2,FALSE)</f>
        <v>Customer#000001427</v>
      </c>
      <c r="D13850">
        <f>VLOOKUP(C13850,cust_num_nat_key,3,FALSE)</f>
        <v>11</v>
      </c>
      <c r="E13850" t="str">
        <f>VLOOKUP(D13850,nation_table,2,FALSE)</f>
        <v>IRAQ</v>
      </c>
      <c r="F13850" t="str">
        <f>VLOOKUP(D13850,nation_table,4,FALSE)</f>
        <v>MIDDLE EAST</v>
      </c>
      <c r="G13850" t="str">
        <f>VLOOKUP(B13850,cust_segment,7,FALSE)</f>
        <v>AUTOMOBILE</v>
      </c>
      <c r="H13850" t="s">
        <v>39</v>
      </c>
      <c r="I13850">
        <v>124503.32</v>
      </c>
      <c r="J13850" s="1">
        <v>35203</v>
      </c>
      <c r="K13850" t="s">
        <v>40</v>
      </c>
      <c r="L13850" t="s">
        <v>1438</v>
      </c>
      <c r="M13850">
        <v>0</v>
      </c>
      <c r="N13850" t="s">
        <v>14805</v>
      </c>
    </row>
    <row r="13851" spans="1:14" x14ac:dyDescent="0.2">
      <c r="A13851">
        <v>55394</v>
      </c>
      <c r="B13851">
        <v>236</v>
      </c>
      <c r="C13851" t="str">
        <f>VLOOKUP(B13851,customer_name,2,FALSE)</f>
        <v>Customer#000000236</v>
      </c>
      <c r="D13851">
        <f>VLOOKUP(C13851,cust_num_nat_key,3,FALSE)</f>
        <v>14</v>
      </c>
      <c r="E13851" t="str">
        <f>VLOOKUP(D13851,nation_table,2,FALSE)</f>
        <v>KENYA</v>
      </c>
      <c r="F13851" t="str">
        <f>VLOOKUP(D13851,nation_table,4,FALSE)</f>
        <v>AFRICA</v>
      </c>
      <c r="G13851" t="str">
        <f>VLOOKUP(B13851,cust_segment,7,FALSE)</f>
        <v>AUTOMOBILE</v>
      </c>
      <c r="H13851" t="s">
        <v>46</v>
      </c>
      <c r="I13851">
        <v>126699.97</v>
      </c>
      <c r="J13851" s="1">
        <v>34027</v>
      </c>
      <c r="K13851" t="s">
        <v>43</v>
      </c>
      <c r="L13851" t="s">
        <v>2277</v>
      </c>
      <c r="M13851">
        <v>0</v>
      </c>
      <c r="N13851" t="s">
        <v>14806</v>
      </c>
    </row>
    <row r="13852" spans="1:14" x14ac:dyDescent="0.2">
      <c r="A13852">
        <v>55395</v>
      </c>
      <c r="B13852">
        <v>1252</v>
      </c>
      <c r="C13852" t="str">
        <f>VLOOKUP(B13852,customer_name,2,FALSE)</f>
        <v>Customer#000001252</v>
      </c>
      <c r="D13852">
        <f>VLOOKUP(C13852,cust_num_nat_key,3,FALSE)</f>
        <v>12</v>
      </c>
      <c r="E13852" t="str">
        <f>VLOOKUP(D13852,nation_table,2,FALSE)</f>
        <v>JAPAN</v>
      </c>
      <c r="F13852" t="str">
        <f>VLOOKUP(D13852,nation_table,4,FALSE)</f>
        <v>ASIA</v>
      </c>
      <c r="G13852" t="str">
        <f>VLOOKUP(B13852,cust_segment,7,FALSE)</f>
        <v>MACHINERY</v>
      </c>
      <c r="H13852" t="s">
        <v>46</v>
      </c>
      <c r="I13852">
        <v>46437.55</v>
      </c>
      <c r="J13852" s="1">
        <v>34640</v>
      </c>
      <c r="K13852" t="s">
        <v>56</v>
      </c>
      <c r="L13852" t="s">
        <v>930</v>
      </c>
      <c r="M13852">
        <v>0</v>
      </c>
      <c r="N13852" t="s">
        <v>14807</v>
      </c>
    </row>
    <row r="13853" spans="1:14" x14ac:dyDescent="0.2">
      <c r="A13853">
        <v>55396</v>
      </c>
      <c r="B13853">
        <v>1198</v>
      </c>
      <c r="C13853" t="str">
        <f>VLOOKUP(B13853,customer_name,2,FALSE)</f>
        <v>Customer#000001198</v>
      </c>
      <c r="D13853">
        <f>VLOOKUP(C13853,cust_num_nat_key,3,FALSE)</f>
        <v>18</v>
      </c>
      <c r="E13853" t="str">
        <f>VLOOKUP(D13853,nation_table,2,FALSE)</f>
        <v>CHINA</v>
      </c>
      <c r="F13853" t="str">
        <f>VLOOKUP(D13853,nation_table,4,FALSE)</f>
        <v>ASIA</v>
      </c>
      <c r="G13853" t="str">
        <f>VLOOKUP(B13853,cust_segment,7,FALSE)</f>
        <v>AUTOMOBILE</v>
      </c>
      <c r="H13853" t="s">
        <v>46</v>
      </c>
      <c r="I13853">
        <v>64171.63</v>
      </c>
      <c r="J13853" s="1">
        <v>34431</v>
      </c>
      <c r="K13853" t="s">
        <v>43</v>
      </c>
      <c r="L13853" t="s">
        <v>2689</v>
      </c>
      <c r="M13853">
        <v>0</v>
      </c>
      <c r="N13853" t="s">
        <v>14808</v>
      </c>
    </row>
    <row r="13854" spans="1:14" x14ac:dyDescent="0.2">
      <c r="A13854">
        <v>55397</v>
      </c>
      <c r="B13854">
        <v>181</v>
      </c>
      <c r="C13854" t="str">
        <f>VLOOKUP(B13854,customer_name,2,FALSE)</f>
        <v>Customer#000000181</v>
      </c>
      <c r="D13854">
        <f>VLOOKUP(C13854,cust_num_nat_key,3,FALSE)</f>
        <v>9</v>
      </c>
      <c r="E13854" t="str">
        <f>VLOOKUP(D13854,nation_table,2,FALSE)</f>
        <v>INDONESIA</v>
      </c>
      <c r="F13854" t="str">
        <f>VLOOKUP(D13854,nation_table,4,FALSE)</f>
        <v>ASIA</v>
      </c>
      <c r="G13854" t="str">
        <f>VLOOKUP(B13854,cust_segment,7,FALSE)</f>
        <v>FURNITURE</v>
      </c>
      <c r="H13854" t="s">
        <v>46</v>
      </c>
      <c r="I13854">
        <v>48438.92</v>
      </c>
      <c r="J13854" s="1">
        <v>34059</v>
      </c>
      <c r="K13854" t="s">
        <v>53</v>
      </c>
      <c r="L13854" t="s">
        <v>452</v>
      </c>
      <c r="M13854">
        <v>0</v>
      </c>
      <c r="N13854" t="s">
        <v>14809</v>
      </c>
    </row>
    <row r="13855" spans="1:14" x14ac:dyDescent="0.2">
      <c r="A13855">
        <v>55398</v>
      </c>
      <c r="B13855">
        <v>767</v>
      </c>
      <c r="C13855" t="str">
        <f>VLOOKUP(B13855,customer_name,2,FALSE)</f>
        <v>Customer#000000767</v>
      </c>
      <c r="D13855">
        <f>VLOOKUP(C13855,cust_num_nat_key,3,FALSE)</f>
        <v>17</v>
      </c>
      <c r="E13855" t="str">
        <f>VLOOKUP(D13855,nation_table,2,FALSE)</f>
        <v>PERU</v>
      </c>
      <c r="F13855" t="str">
        <f>VLOOKUP(D13855,nation_table,4,FALSE)</f>
        <v>AMERICA</v>
      </c>
      <c r="G13855" t="str">
        <f>VLOOKUP(B13855,cust_segment,7,FALSE)</f>
        <v>BUILDING</v>
      </c>
      <c r="H13855" t="s">
        <v>46</v>
      </c>
      <c r="I13855">
        <v>211955.58</v>
      </c>
      <c r="J13855" s="1">
        <v>33990</v>
      </c>
      <c r="K13855" t="s">
        <v>61</v>
      </c>
      <c r="L13855" t="s">
        <v>2076</v>
      </c>
      <c r="M13855">
        <v>0</v>
      </c>
      <c r="N13855" t="s">
        <v>14810</v>
      </c>
    </row>
    <row r="13856" spans="1:14" x14ac:dyDescent="0.2">
      <c r="A13856">
        <v>55399</v>
      </c>
      <c r="B13856">
        <v>490</v>
      </c>
      <c r="C13856" t="str">
        <f>VLOOKUP(B13856,customer_name,2,FALSE)</f>
        <v>Customer#000000490</v>
      </c>
      <c r="D13856">
        <f>VLOOKUP(C13856,cust_num_nat_key,3,FALSE)</f>
        <v>22</v>
      </c>
      <c r="E13856" t="str">
        <f>VLOOKUP(D13856,nation_table,2,FALSE)</f>
        <v>RUSSIA</v>
      </c>
      <c r="F13856" t="str">
        <f>VLOOKUP(D13856,nation_table,4,FALSE)</f>
        <v>EUROPE</v>
      </c>
      <c r="G13856" t="str">
        <f>VLOOKUP(B13856,cust_segment,7,FALSE)</f>
        <v>FURNITURE</v>
      </c>
      <c r="H13856" t="s">
        <v>39</v>
      </c>
      <c r="I13856">
        <v>78606.5</v>
      </c>
      <c r="J13856" s="1">
        <v>35110</v>
      </c>
      <c r="K13856" t="s">
        <v>56</v>
      </c>
      <c r="L13856" t="s">
        <v>1980</v>
      </c>
      <c r="M13856">
        <v>0</v>
      </c>
      <c r="N13856" t="s">
        <v>14811</v>
      </c>
    </row>
    <row r="13857" spans="1:14" x14ac:dyDescent="0.2">
      <c r="A13857">
        <v>55424</v>
      </c>
      <c r="B13857">
        <v>490</v>
      </c>
      <c r="C13857" t="str">
        <f>VLOOKUP(B13857,customer_name,2,FALSE)</f>
        <v>Customer#000000490</v>
      </c>
      <c r="D13857">
        <f>VLOOKUP(C13857,cust_num_nat_key,3,FALSE)</f>
        <v>22</v>
      </c>
      <c r="E13857" t="str">
        <f>VLOOKUP(D13857,nation_table,2,FALSE)</f>
        <v>RUSSIA</v>
      </c>
      <c r="F13857" t="str">
        <f>VLOOKUP(D13857,nation_table,4,FALSE)</f>
        <v>EUROPE</v>
      </c>
      <c r="G13857" t="str">
        <f>VLOOKUP(B13857,cust_segment,7,FALSE)</f>
        <v>FURNITURE</v>
      </c>
      <c r="H13857" t="s">
        <v>46</v>
      </c>
      <c r="I13857">
        <v>204020.83</v>
      </c>
      <c r="J13857" s="1">
        <v>34031</v>
      </c>
      <c r="K13857" t="s">
        <v>61</v>
      </c>
      <c r="L13857" t="s">
        <v>390</v>
      </c>
      <c r="M13857">
        <v>0</v>
      </c>
      <c r="N13857" t="s">
        <v>14812</v>
      </c>
    </row>
    <row r="13858" spans="1:14" x14ac:dyDescent="0.2">
      <c r="A13858">
        <v>55425</v>
      </c>
      <c r="B13858">
        <v>673</v>
      </c>
      <c r="C13858" t="str">
        <f>VLOOKUP(B13858,customer_name,2,FALSE)</f>
        <v>Customer#000000673</v>
      </c>
      <c r="D13858">
        <f>VLOOKUP(C13858,cust_num_nat_key,3,FALSE)</f>
        <v>4</v>
      </c>
      <c r="E13858" t="str">
        <f>VLOOKUP(D13858,nation_table,2,FALSE)</f>
        <v>EGYPT</v>
      </c>
      <c r="F13858" t="str">
        <f>VLOOKUP(D13858,nation_table,4,FALSE)</f>
        <v>MIDDLE EAST</v>
      </c>
      <c r="G13858" t="str">
        <f>VLOOKUP(B13858,cust_segment,7,FALSE)</f>
        <v>MACHINERY</v>
      </c>
      <c r="H13858" t="s">
        <v>39</v>
      </c>
      <c r="I13858">
        <v>190521.1</v>
      </c>
      <c r="J13858" s="1">
        <v>35005</v>
      </c>
      <c r="K13858" t="s">
        <v>43</v>
      </c>
      <c r="L13858" t="s">
        <v>1102</v>
      </c>
      <c r="M13858">
        <v>0</v>
      </c>
      <c r="N13858" t="s">
        <v>14813</v>
      </c>
    </row>
    <row r="13859" spans="1:14" x14ac:dyDescent="0.2">
      <c r="A13859">
        <v>55426</v>
      </c>
      <c r="B13859">
        <v>799</v>
      </c>
      <c r="C13859" t="str">
        <f>VLOOKUP(B13859,customer_name,2,FALSE)</f>
        <v>Customer#000000799</v>
      </c>
      <c r="D13859">
        <f>VLOOKUP(C13859,cust_num_nat_key,3,FALSE)</f>
        <v>12</v>
      </c>
      <c r="E13859" t="str">
        <f>VLOOKUP(D13859,nation_table,2,FALSE)</f>
        <v>JAPAN</v>
      </c>
      <c r="F13859" t="str">
        <f>VLOOKUP(D13859,nation_table,4,FALSE)</f>
        <v>ASIA</v>
      </c>
      <c r="G13859" t="str">
        <f>VLOOKUP(B13859,cust_segment,7,FALSE)</f>
        <v>MACHINERY</v>
      </c>
      <c r="H13859" t="s">
        <v>39</v>
      </c>
      <c r="I13859">
        <v>159060.19</v>
      </c>
      <c r="J13859" s="1">
        <v>35451</v>
      </c>
      <c r="K13859" t="s">
        <v>53</v>
      </c>
      <c r="L13859" t="s">
        <v>2040</v>
      </c>
      <c r="M13859">
        <v>0</v>
      </c>
      <c r="N13859" t="s">
        <v>14814</v>
      </c>
    </row>
    <row r="13860" spans="1:14" x14ac:dyDescent="0.2">
      <c r="A13860">
        <v>55427</v>
      </c>
      <c r="B13860">
        <v>1099</v>
      </c>
      <c r="C13860" t="str">
        <f>VLOOKUP(B13860,customer_name,2,FALSE)</f>
        <v>Customer#000001099</v>
      </c>
      <c r="D13860">
        <f>VLOOKUP(C13860,cust_num_nat_key,3,FALSE)</f>
        <v>1</v>
      </c>
      <c r="E13860" t="str">
        <f>VLOOKUP(D13860,nation_table,2,FALSE)</f>
        <v>ARGENTINA</v>
      </c>
      <c r="F13860" t="str">
        <f>VLOOKUP(D13860,nation_table,4,FALSE)</f>
        <v>AMERICA</v>
      </c>
      <c r="G13860" t="str">
        <f>VLOOKUP(B13860,cust_segment,7,FALSE)</f>
        <v>AUTOMOBILE</v>
      </c>
      <c r="H13860" t="s">
        <v>39</v>
      </c>
      <c r="I13860">
        <v>130383.52</v>
      </c>
      <c r="J13860" s="1">
        <v>34886</v>
      </c>
      <c r="K13860" t="s">
        <v>43</v>
      </c>
      <c r="L13860" t="s">
        <v>2400</v>
      </c>
      <c r="M13860">
        <v>0</v>
      </c>
      <c r="N13860" t="s">
        <v>14815</v>
      </c>
    </row>
    <row r="13861" spans="1:14" x14ac:dyDescent="0.2">
      <c r="A13861">
        <v>55428</v>
      </c>
      <c r="B13861">
        <v>517</v>
      </c>
      <c r="C13861" t="str">
        <f>VLOOKUP(B13861,customer_name,2,FALSE)</f>
        <v>Customer#000000517</v>
      </c>
      <c r="D13861">
        <f>VLOOKUP(C13861,cust_num_nat_key,3,FALSE)</f>
        <v>10</v>
      </c>
      <c r="E13861" t="str">
        <f>VLOOKUP(D13861,nation_table,2,FALSE)</f>
        <v>IRAN</v>
      </c>
      <c r="F13861" t="str">
        <f>VLOOKUP(D13861,nation_table,4,FALSE)</f>
        <v>MIDDLE EAST</v>
      </c>
      <c r="G13861" t="str">
        <f>VLOOKUP(B13861,cust_segment,7,FALSE)</f>
        <v>FURNITURE</v>
      </c>
      <c r="H13861" t="s">
        <v>39</v>
      </c>
      <c r="I13861">
        <v>123193.88</v>
      </c>
      <c r="J13861" s="1">
        <v>35252</v>
      </c>
      <c r="K13861" t="s">
        <v>61</v>
      </c>
      <c r="L13861" t="s">
        <v>1092</v>
      </c>
      <c r="M13861">
        <v>0</v>
      </c>
      <c r="N13861" t="s">
        <v>14816</v>
      </c>
    </row>
    <row r="13862" spans="1:14" x14ac:dyDescent="0.2">
      <c r="A13862">
        <v>55429</v>
      </c>
      <c r="B13862">
        <v>1249</v>
      </c>
      <c r="C13862" t="str">
        <f>VLOOKUP(B13862,customer_name,2,FALSE)</f>
        <v>Customer#000001249</v>
      </c>
      <c r="D13862">
        <f>VLOOKUP(C13862,cust_num_nat_key,3,FALSE)</f>
        <v>7</v>
      </c>
      <c r="E13862" t="str">
        <f>VLOOKUP(D13862,nation_table,2,FALSE)</f>
        <v>GERMANY</v>
      </c>
      <c r="F13862" t="str">
        <f>VLOOKUP(D13862,nation_table,4,FALSE)</f>
        <v>EUROPE</v>
      </c>
      <c r="G13862" t="str">
        <f>VLOOKUP(B13862,cust_segment,7,FALSE)</f>
        <v>BUILDING</v>
      </c>
      <c r="H13862" t="s">
        <v>46</v>
      </c>
      <c r="I13862">
        <v>172186.47</v>
      </c>
      <c r="J13862" s="1">
        <v>34515</v>
      </c>
      <c r="K13862" t="s">
        <v>56</v>
      </c>
      <c r="L13862" t="s">
        <v>66</v>
      </c>
      <c r="M13862">
        <v>0</v>
      </c>
      <c r="N13862" t="s">
        <v>14817</v>
      </c>
    </row>
    <row r="13863" spans="1:14" x14ac:dyDescent="0.2">
      <c r="A13863">
        <v>55430</v>
      </c>
      <c r="B13863">
        <v>770</v>
      </c>
      <c r="C13863" t="str">
        <f>VLOOKUP(B13863,customer_name,2,FALSE)</f>
        <v>Customer#000000770</v>
      </c>
      <c r="D13863">
        <f>VLOOKUP(C13863,cust_num_nat_key,3,FALSE)</f>
        <v>8</v>
      </c>
      <c r="E13863" t="str">
        <f>VLOOKUP(D13863,nation_table,2,FALSE)</f>
        <v>INDIA</v>
      </c>
      <c r="F13863" t="str">
        <f>VLOOKUP(D13863,nation_table,4,FALSE)</f>
        <v>ASIA</v>
      </c>
      <c r="G13863" t="str">
        <f>VLOOKUP(B13863,cust_segment,7,FALSE)</f>
        <v>AUTOMOBILE</v>
      </c>
      <c r="H13863" t="s">
        <v>46</v>
      </c>
      <c r="I13863">
        <v>194750.53</v>
      </c>
      <c r="J13863" s="1">
        <v>34496</v>
      </c>
      <c r="K13863" t="s">
        <v>61</v>
      </c>
      <c r="L13863" t="s">
        <v>986</v>
      </c>
      <c r="M13863">
        <v>0</v>
      </c>
      <c r="N13863" t="s">
        <v>14818</v>
      </c>
    </row>
    <row r="13864" spans="1:14" x14ac:dyDescent="0.2">
      <c r="A13864">
        <v>55431</v>
      </c>
      <c r="B13864">
        <v>1271</v>
      </c>
      <c r="C13864" t="str">
        <f>VLOOKUP(B13864,customer_name,2,FALSE)</f>
        <v>Customer#000001271</v>
      </c>
      <c r="D13864">
        <f>VLOOKUP(C13864,cust_num_nat_key,3,FALSE)</f>
        <v>14</v>
      </c>
      <c r="E13864" t="str">
        <f>VLOOKUP(D13864,nation_table,2,FALSE)</f>
        <v>KENYA</v>
      </c>
      <c r="F13864" t="str">
        <f>VLOOKUP(D13864,nation_table,4,FALSE)</f>
        <v>AFRICA</v>
      </c>
      <c r="G13864" t="str">
        <f>VLOOKUP(B13864,cust_segment,7,FALSE)</f>
        <v>HOUSEHOLD</v>
      </c>
      <c r="H13864" t="s">
        <v>46</v>
      </c>
      <c r="I13864">
        <v>224280.7</v>
      </c>
      <c r="J13864" s="1">
        <v>33764</v>
      </c>
      <c r="K13864" t="s">
        <v>53</v>
      </c>
      <c r="L13864" t="s">
        <v>1820</v>
      </c>
      <c r="M13864">
        <v>0</v>
      </c>
      <c r="N13864" t="s">
        <v>14819</v>
      </c>
    </row>
    <row r="13865" spans="1:14" x14ac:dyDescent="0.2">
      <c r="A13865">
        <v>55456</v>
      </c>
      <c r="B13865">
        <v>943</v>
      </c>
      <c r="C13865" t="str">
        <f>VLOOKUP(B13865,customer_name,2,FALSE)</f>
        <v>Customer#000000943</v>
      </c>
      <c r="D13865">
        <f>VLOOKUP(C13865,cust_num_nat_key,3,FALSE)</f>
        <v>5</v>
      </c>
      <c r="E13865" t="str">
        <f>VLOOKUP(D13865,nation_table,2,FALSE)</f>
        <v>ETHIOPIA</v>
      </c>
      <c r="F13865" t="str">
        <f>VLOOKUP(D13865,nation_table,4,FALSE)</f>
        <v>AFRICA</v>
      </c>
      <c r="G13865" t="str">
        <f>VLOOKUP(B13865,cust_segment,7,FALSE)</f>
        <v>FURNITURE</v>
      </c>
      <c r="H13865" t="s">
        <v>46</v>
      </c>
      <c r="I13865">
        <v>145502.79</v>
      </c>
      <c r="J13865" s="1">
        <v>33976</v>
      </c>
      <c r="K13865" t="s">
        <v>61</v>
      </c>
      <c r="L13865" t="s">
        <v>112</v>
      </c>
      <c r="M13865">
        <v>0</v>
      </c>
      <c r="N13865" t="s">
        <v>14820</v>
      </c>
    </row>
    <row r="13866" spans="1:14" x14ac:dyDescent="0.2">
      <c r="A13866">
        <v>55457</v>
      </c>
      <c r="B13866">
        <v>1394</v>
      </c>
      <c r="C13866" t="str">
        <f>VLOOKUP(B13866,customer_name,2,FALSE)</f>
        <v>Customer#000001394</v>
      </c>
      <c r="D13866">
        <f>VLOOKUP(C13866,cust_num_nat_key,3,FALSE)</f>
        <v>3</v>
      </c>
      <c r="E13866" t="str">
        <f>VLOOKUP(D13866,nation_table,2,FALSE)</f>
        <v>CANADA</v>
      </c>
      <c r="F13866" t="str">
        <f>VLOOKUP(D13866,nation_table,4,FALSE)</f>
        <v>AMERICA</v>
      </c>
      <c r="G13866" t="str">
        <f>VLOOKUP(B13866,cust_segment,7,FALSE)</f>
        <v>MACHINERY</v>
      </c>
      <c r="H13866" t="s">
        <v>39</v>
      </c>
      <c r="I13866">
        <v>54318.55</v>
      </c>
      <c r="J13866" s="1">
        <v>35299</v>
      </c>
      <c r="K13866" t="s">
        <v>53</v>
      </c>
      <c r="L13866" t="s">
        <v>1683</v>
      </c>
      <c r="M13866">
        <v>0</v>
      </c>
      <c r="N13866" t="s">
        <v>14821</v>
      </c>
    </row>
    <row r="13867" spans="1:14" x14ac:dyDescent="0.2">
      <c r="A13867">
        <v>55458</v>
      </c>
      <c r="B13867">
        <v>170</v>
      </c>
      <c r="C13867" t="str">
        <f>VLOOKUP(B13867,customer_name,2,FALSE)</f>
        <v>Customer#000000170</v>
      </c>
      <c r="D13867">
        <f>VLOOKUP(C13867,cust_num_nat_key,3,FALSE)</f>
        <v>15</v>
      </c>
      <c r="E13867" t="str">
        <f>VLOOKUP(D13867,nation_table,2,FALSE)</f>
        <v>MOROCCO</v>
      </c>
      <c r="F13867" t="str">
        <f>VLOOKUP(D13867,nation_table,4,FALSE)</f>
        <v>AFRICA</v>
      </c>
      <c r="G13867" t="str">
        <f>VLOOKUP(B13867,cust_segment,7,FALSE)</f>
        <v>BUILDING</v>
      </c>
      <c r="H13867" t="s">
        <v>46</v>
      </c>
      <c r="I13867">
        <v>87701.57</v>
      </c>
      <c r="J13867" s="1">
        <v>33680</v>
      </c>
      <c r="K13867" t="s">
        <v>56</v>
      </c>
      <c r="L13867" t="s">
        <v>1312</v>
      </c>
      <c r="M13867">
        <v>0</v>
      </c>
      <c r="N13867" t="s">
        <v>14822</v>
      </c>
    </row>
    <row r="13868" spans="1:14" x14ac:dyDescent="0.2">
      <c r="A13868">
        <v>55459</v>
      </c>
      <c r="B13868">
        <v>694</v>
      </c>
      <c r="C13868" t="str">
        <f>VLOOKUP(B13868,customer_name,2,FALSE)</f>
        <v>Customer#000000694</v>
      </c>
      <c r="D13868">
        <f>VLOOKUP(C13868,cust_num_nat_key,3,FALSE)</f>
        <v>10</v>
      </c>
      <c r="E13868" t="str">
        <f>VLOOKUP(D13868,nation_table,2,FALSE)</f>
        <v>IRAN</v>
      </c>
      <c r="F13868" t="str">
        <f>VLOOKUP(D13868,nation_table,4,FALSE)</f>
        <v>MIDDLE EAST</v>
      </c>
      <c r="G13868" t="str">
        <f>VLOOKUP(B13868,cust_segment,7,FALSE)</f>
        <v>BUILDING</v>
      </c>
      <c r="H13868" t="s">
        <v>46</v>
      </c>
      <c r="I13868">
        <v>161787.78</v>
      </c>
      <c r="J13868" s="1">
        <v>34450</v>
      </c>
      <c r="K13868" t="s">
        <v>43</v>
      </c>
      <c r="L13868" t="s">
        <v>606</v>
      </c>
      <c r="M13868">
        <v>0</v>
      </c>
      <c r="N13868" t="s">
        <v>14823</v>
      </c>
    </row>
    <row r="13869" spans="1:14" x14ac:dyDescent="0.2">
      <c r="A13869">
        <v>55460</v>
      </c>
      <c r="B13869">
        <v>154</v>
      </c>
      <c r="C13869" t="str">
        <f>VLOOKUP(B13869,customer_name,2,FALSE)</f>
        <v>Customer#000000154</v>
      </c>
      <c r="D13869">
        <f>VLOOKUP(C13869,cust_num_nat_key,3,FALSE)</f>
        <v>19</v>
      </c>
      <c r="E13869" t="str">
        <f>VLOOKUP(D13869,nation_table,2,FALSE)</f>
        <v>ROMANIA</v>
      </c>
      <c r="F13869" t="str">
        <f>VLOOKUP(D13869,nation_table,4,FALSE)</f>
        <v>EUROPE</v>
      </c>
      <c r="G13869" t="str">
        <f>VLOOKUP(B13869,cust_segment,7,FALSE)</f>
        <v>FURNITURE</v>
      </c>
      <c r="H13869" t="s">
        <v>46</v>
      </c>
      <c r="I13869">
        <v>183135.63</v>
      </c>
      <c r="J13869" s="1">
        <v>33751</v>
      </c>
      <c r="K13869" t="s">
        <v>56</v>
      </c>
      <c r="L13869" t="s">
        <v>249</v>
      </c>
      <c r="M13869">
        <v>0</v>
      </c>
      <c r="N13869" t="s">
        <v>14824</v>
      </c>
    </row>
    <row r="13870" spans="1:14" x14ac:dyDescent="0.2">
      <c r="A13870">
        <v>55461</v>
      </c>
      <c r="B13870">
        <v>340</v>
      </c>
      <c r="C13870" t="str">
        <f>VLOOKUP(B13870,customer_name,2,FALSE)</f>
        <v>Customer#000000340</v>
      </c>
      <c r="D13870">
        <f>VLOOKUP(C13870,cust_num_nat_key,3,FALSE)</f>
        <v>2</v>
      </c>
      <c r="E13870" t="str">
        <f>VLOOKUP(D13870,nation_table,2,FALSE)</f>
        <v>BRAZIL</v>
      </c>
      <c r="F13870" t="str">
        <f>VLOOKUP(D13870,nation_table,4,FALSE)</f>
        <v>AMERICA</v>
      </c>
      <c r="G13870" t="str">
        <f>VLOOKUP(B13870,cust_segment,7,FALSE)</f>
        <v>BUILDING</v>
      </c>
      <c r="H13870" t="s">
        <v>46</v>
      </c>
      <c r="I13870">
        <v>181440.27</v>
      </c>
      <c r="J13870" s="1">
        <v>34606</v>
      </c>
      <c r="K13870" t="s">
        <v>61</v>
      </c>
      <c r="L13870" t="s">
        <v>936</v>
      </c>
      <c r="M13870">
        <v>0</v>
      </c>
      <c r="N13870" t="s">
        <v>14825</v>
      </c>
    </row>
    <row r="13871" spans="1:14" x14ac:dyDescent="0.2">
      <c r="A13871">
        <v>55462</v>
      </c>
      <c r="B13871">
        <v>1015</v>
      </c>
      <c r="C13871" t="str">
        <f>VLOOKUP(B13871,customer_name,2,FALSE)</f>
        <v>Customer#000001015</v>
      </c>
      <c r="D13871">
        <f>VLOOKUP(C13871,cust_num_nat_key,3,FALSE)</f>
        <v>10</v>
      </c>
      <c r="E13871" t="str">
        <f>VLOOKUP(D13871,nation_table,2,FALSE)</f>
        <v>IRAN</v>
      </c>
      <c r="F13871" t="str">
        <f>VLOOKUP(D13871,nation_table,4,FALSE)</f>
        <v>MIDDLE EAST</v>
      </c>
      <c r="G13871" t="str">
        <f>VLOOKUP(B13871,cust_segment,7,FALSE)</f>
        <v>HOUSEHOLD</v>
      </c>
      <c r="H13871" t="s">
        <v>46</v>
      </c>
      <c r="I13871">
        <v>274581.87</v>
      </c>
      <c r="J13871" s="1">
        <v>33691</v>
      </c>
      <c r="K13871" t="s">
        <v>61</v>
      </c>
      <c r="L13871" t="s">
        <v>1970</v>
      </c>
      <c r="M13871">
        <v>0</v>
      </c>
      <c r="N13871" t="s">
        <v>14826</v>
      </c>
    </row>
    <row r="13872" spans="1:14" x14ac:dyDescent="0.2">
      <c r="A13872">
        <v>55463</v>
      </c>
      <c r="B13872">
        <v>779</v>
      </c>
      <c r="C13872" t="str">
        <f>VLOOKUP(B13872,customer_name,2,FALSE)</f>
        <v>Customer#000000779</v>
      </c>
      <c r="D13872">
        <f>VLOOKUP(C13872,cust_num_nat_key,3,FALSE)</f>
        <v>5</v>
      </c>
      <c r="E13872" t="str">
        <f>VLOOKUP(D13872,nation_table,2,FALSE)</f>
        <v>ETHIOPIA</v>
      </c>
      <c r="F13872" t="str">
        <f>VLOOKUP(D13872,nation_table,4,FALSE)</f>
        <v>AFRICA</v>
      </c>
      <c r="G13872" t="str">
        <f>VLOOKUP(B13872,cust_segment,7,FALSE)</f>
        <v>HOUSEHOLD</v>
      </c>
      <c r="H13872" t="s">
        <v>46</v>
      </c>
      <c r="I13872">
        <v>19092.11</v>
      </c>
      <c r="J13872" s="1">
        <v>34099</v>
      </c>
      <c r="K13872" t="s">
        <v>53</v>
      </c>
      <c r="L13872" t="s">
        <v>1210</v>
      </c>
      <c r="M13872">
        <v>0</v>
      </c>
      <c r="N13872" t="s">
        <v>14827</v>
      </c>
    </row>
    <row r="13873" spans="1:14" x14ac:dyDescent="0.2">
      <c r="A13873">
        <v>55488</v>
      </c>
      <c r="B13873">
        <v>1310</v>
      </c>
      <c r="C13873" t="str">
        <f>VLOOKUP(B13873,customer_name,2,FALSE)</f>
        <v>Customer#000001310</v>
      </c>
      <c r="D13873">
        <f>VLOOKUP(C13873,cust_num_nat_key,3,FALSE)</f>
        <v>17</v>
      </c>
      <c r="E13873" t="str">
        <f>VLOOKUP(D13873,nation_table,2,FALSE)</f>
        <v>PERU</v>
      </c>
      <c r="F13873" t="str">
        <f>VLOOKUP(D13873,nation_table,4,FALSE)</f>
        <v>AMERICA</v>
      </c>
      <c r="G13873" t="str">
        <f>VLOOKUP(B13873,cust_segment,7,FALSE)</f>
        <v>HOUSEHOLD</v>
      </c>
      <c r="H13873" t="s">
        <v>39</v>
      </c>
      <c r="I13873">
        <v>223988.08</v>
      </c>
      <c r="J13873" s="1">
        <v>35113</v>
      </c>
      <c r="K13873" t="s">
        <v>53</v>
      </c>
      <c r="L13873" t="s">
        <v>62</v>
      </c>
      <c r="M13873">
        <v>0</v>
      </c>
      <c r="N13873" t="s">
        <v>14828</v>
      </c>
    </row>
    <row r="13874" spans="1:14" x14ac:dyDescent="0.2">
      <c r="A13874">
        <v>55489</v>
      </c>
      <c r="B13874">
        <v>1276</v>
      </c>
      <c r="C13874" t="str">
        <f>VLOOKUP(B13874,customer_name,2,FALSE)</f>
        <v>Customer#000001276</v>
      </c>
      <c r="D13874">
        <f>VLOOKUP(C13874,cust_num_nat_key,3,FALSE)</f>
        <v>16</v>
      </c>
      <c r="E13874" t="str">
        <f>VLOOKUP(D13874,nation_table,2,FALSE)</f>
        <v>MOZAMBIQUE</v>
      </c>
      <c r="F13874" t="str">
        <f>VLOOKUP(D13874,nation_table,4,FALSE)</f>
        <v>AFRICA</v>
      </c>
      <c r="G13874" t="str">
        <f>VLOOKUP(B13874,cust_segment,7,FALSE)</f>
        <v>AUTOMOBILE</v>
      </c>
      <c r="H13874" t="s">
        <v>39</v>
      </c>
      <c r="I13874">
        <v>55929.5</v>
      </c>
      <c r="J13874" s="1">
        <v>35255</v>
      </c>
      <c r="K13874" t="s">
        <v>56</v>
      </c>
      <c r="L13874" t="s">
        <v>1102</v>
      </c>
      <c r="M13874">
        <v>0</v>
      </c>
      <c r="N13874" t="s">
        <v>14829</v>
      </c>
    </row>
    <row r="13875" spans="1:14" x14ac:dyDescent="0.2">
      <c r="A13875">
        <v>55490</v>
      </c>
      <c r="B13875">
        <v>1367</v>
      </c>
      <c r="C13875" t="str">
        <f>VLOOKUP(B13875,customer_name,2,FALSE)</f>
        <v>Customer#000001367</v>
      </c>
      <c r="D13875">
        <f>VLOOKUP(C13875,cust_num_nat_key,3,FALSE)</f>
        <v>22</v>
      </c>
      <c r="E13875" t="str">
        <f>VLOOKUP(D13875,nation_table,2,FALSE)</f>
        <v>RUSSIA</v>
      </c>
      <c r="F13875" t="str">
        <f>VLOOKUP(D13875,nation_table,4,FALSE)</f>
        <v>EUROPE</v>
      </c>
      <c r="G13875" t="str">
        <f>VLOOKUP(B13875,cust_segment,7,FALSE)</f>
        <v>HOUSEHOLD</v>
      </c>
      <c r="H13875" t="s">
        <v>46</v>
      </c>
      <c r="I13875">
        <v>186971.11</v>
      </c>
      <c r="J13875" s="1">
        <v>34655</v>
      </c>
      <c r="K13875" t="s">
        <v>61</v>
      </c>
      <c r="L13875" t="s">
        <v>2623</v>
      </c>
      <c r="M13875">
        <v>0</v>
      </c>
      <c r="N13875" t="s">
        <v>14830</v>
      </c>
    </row>
    <row r="13876" spans="1:14" x14ac:dyDescent="0.2">
      <c r="A13876">
        <v>55491</v>
      </c>
      <c r="B13876">
        <v>368</v>
      </c>
      <c r="C13876" t="str">
        <f>VLOOKUP(B13876,customer_name,2,FALSE)</f>
        <v>Customer#000000368</v>
      </c>
      <c r="D13876">
        <f>VLOOKUP(C13876,cust_num_nat_key,3,FALSE)</f>
        <v>22</v>
      </c>
      <c r="E13876" t="str">
        <f>VLOOKUP(D13876,nation_table,2,FALSE)</f>
        <v>RUSSIA</v>
      </c>
      <c r="F13876" t="str">
        <f>VLOOKUP(D13876,nation_table,4,FALSE)</f>
        <v>EUROPE</v>
      </c>
      <c r="G13876" t="str">
        <f>VLOOKUP(B13876,cust_segment,7,FALSE)</f>
        <v>MACHINERY</v>
      </c>
      <c r="H13876" t="s">
        <v>78</v>
      </c>
      <c r="I13876">
        <v>100451.65</v>
      </c>
      <c r="J13876" s="1">
        <v>34837</v>
      </c>
      <c r="K13876" t="s">
        <v>53</v>
      </c>
      <c r="L13876" t="s">
        <v>1409</v>
      </c>
      <c r="M13876">
        <v>0</v>
      </c>
      <c r="N13876" t="s">
        <v>14831</v>
      </c>
    </row>
    <row r="13877" spans="1:14" x14ac:dyDescent="0.2">
      <c r="A13877">
        <v>55492</v>
      </c>
      <c r="B13877">
        <v>10</v>
      </c>
      <c r="C13877" t="str">
        <f>VLOOKUP(B13877,customer_name,2,FALSE)</f>
        <v>Customer#000000010</v>
      </c>
      <c r="D13877">
        <f>VLOOKUP(C13877,cust_num_nat_key,3,FALSE)</f>
        <v>5</v>
      </c>
      <c r="E13877" t="str">
        <f>VLOOKUP(D13877,nation_table,2,FALSE)</f>
        <v>ETHIOPIA</v>
      </c>
      <c r="F13877" t="str">
        <f>VLOOKUP(D13877,nation_table,4,FALSE)</f>
        <v>AFRICA</v>
      </c>
      <c r="G13877" t="str">
        <f>VLOOKUP(B13877,cust_segment,7,FALSE)</f>
        <v>HOUSEHOLD</v>
      </c>
      <c r="H13877" t="s">
        <v>39</v>
      </c>
      <c r="I13877">
        <v>187966.88</v>
      </c>
      <c r="J13877" s="1">
        <v>34962</v>
      </c>
      <c r="K13877" t="s">
        <v>43</v>
      </c>
      <c r="L13877" t="s">
        <v>289</v>
      </c>
      <c r="M13877">
        <v>0</v>
      </c>
      <c r="N13877" t="s">
        <v>14832</v>
      </c>
    </row>
    <row r="13878" spans="1:14" x14ac:dyDescent="0.2">
      <c r="A13878">
        <v>55493</v>
      </c>
      <c r="B13878">
        <v>1231</v>
      </c>
      <c r="C13878" t="str">
        <f>VLOOKUP(B13878,customer_name,2,FALSE)</f>
        <v>Customer#000001231</v>
      </c>
      <c r="D13878">
        <f>VLOOKUP(C13878,cust_num_nat_key,3,FALSE)</f>
        <v>9</v>
      </c>
      <c r="E13878" t="str">
        <f>VLOOKUP(D13878,nation_table,2,FALSE)</f>
        <v>INDONESIA</v>
      </c>
      <c r="F13878" t="str">
        <f>VLOOKUP(D13878,nation_table,4,FALSE)</f>
        <v>ASIA</v>
      </c>
      <c r="G13878" t="str">
        <f>VLOOKUP(B13878,cust_segment,7,FALSE)</f>
        <v>AUTOMOBILE</v>
      </c>
      <c r="H13878" t="s">
        <v>46</v>
      </c>
      <c r="I13878">
        <v>33985.97</v>
      </c>
      <c r="J13878" s="1">
        <v>34220</v>
      </c>
      <c r="K13878" t="s">
        <v>61</v>
      </c>
      <c r="L13878" t="s">
        <v>1725</v>
      </c>
      <c r="M13878">
        <v>0</v>
      </c>
      <c r="N13878" t="s">
        <v>14833</v>
      </c>
    </row>
    <row r="13879" spans="1:14" x14ac:dyDescent="0.2">
      <c r="A13879">
        <v>55494</v>
      </c>
      <c r="B13879">
        <v>743</v>
      </c>
      <c r="C13879" t="str">
        <f>VLOOKUP(B13879,customer_name,2,FALSE)</f>
        <v>Customer#000000743</v>
      </c>
      <c r="D13879">
        <f>VLOOKUP(C13879,cust_num_nat_key,3,FALSE)</f>
        <v>20</v>
      </c>
      <c r="E13879" t="str">
        <f>VLOOKUP(D13879,nation_table,2,FALSE)</f>
        <v>SAUDI ARABIA</v>
      </c>
      <c r="F13879" t="str">
        <f>VLOOKUP(D13879,nation_table,4,FALSE)</f>
        <v>MIDDLE EAST</v>
      </c>
      <c r="G13879" t="str">
        <f>VLOOKUP(B13879,cust_segment,7,FALSE)</f>
        <v>HOUSEHOLD</v>
      </c>
      <c r="H13879" t="s">
        <v>46</v>
      </c>
      <c r="I13879">
        <v>256449.39</v>
      </c>
      <c r="J13879" s="1">
        <v>33781</v>
      </c>
      <c r="K13879" t="s">
        <v>53</v>
      </c>
      <c r="L13879" t="s">
        <v>2681</v>
      </c>
      <c r="M13879">
        <v>0</v>
      </c>
      <c r="N13879" t="s">
        <v>14834</v>
      </c>
    </row>
    <row r="13880" spans="1:14" x14ac:dyDescent="0.2">
      <c r="A13880">
        <v>55495</v>
      </c>
      <c r="B13880">
        <v>445</v>
      </c>
      <c r="C13880" t="str">
        <f>VLOOKUP(B13880,customer_name,2,FALSE)</f>
        <v>Customer#000000445</v>
      </c>
      <c r="D13880">
        <f>VLOOKUP(C13880,cust_num_nat_key,3,FALSE)</f>
        <v>20</v>
      </c>
      <c r="E13880" t="str">
        <f>VLOOKUP(D13880,nation_table,2,FALSE)</f>
        <v>SAUDI ARABIA</v>
      </c>
      <c r="F13880" t="str">
        <f>VLOOKUP(D13880,nation_table,4,FALSE)</f>
        <v>MIDDLE EAST</v>
      </c>
      <c r="G13880" t="str">
        <f>VLOOKUP(B13880,cust_segment,7,FALSE)</f>
        <v>FURNITURE</v>
      </c>
      <c r="H13880" t="s">
        <v>39</v>
      </c>
      <c r="I13880">
        <v>93903.99</v>
      </c>
      <c r="J13880" s="1">
        <v>35217</v>
      </c>
      <c r="K13880" t="s">
        <v>56</v>
      </c>
      <c r="L13880" t="s">
        <v>2373</v>
      </c>
      <c r="M13880">
        <v>0</v>
      </c>
      <c r="N13880" t="s">
        <v>14835</v>
      </c>
    </row>
    <row r="13881" spans="1:14" x14ac:dyDescent="0.2">
      <c r="A13881">
        <v>55520</v>
      </c>
      <c r="B13881">
        <v>586</v>
      </c>
      <c r="C13881" t="str">
        <f>VLOOKUP(B13881,customer_name,2,FALSE)</f>
        <v>Customer#000000586</v>
      </c>
      <c r="D13881">
        <f>VLOOKUP(C13881,cust_num_nat_key,3,FALSE)</f>
        <v>11</v>
      </c>
      <c r="E13881" t="str">
        <f>VLOOKUP(D13881,nation_table,2,FALSE)</f>
        <v>IRAQ</v>
      </c>
      <c r="F13881" t="str">
        <f>VLOOKUP(D13881,nation_table,4,FALSE)</f>
        <v>MIDDLE EAST</v>
      </c>
      <c r="G13881" t="str">
        <f>VLOOKUP(B13881,cust_segment,7,FALSE)</f>
        <v>AUTOMOBILE</v>
      </c>
      <c r="H13881" t="s">
        <v>78</v>
      </c>
      <c r="I13881">
        <v>106513.04</v>
      </c>
      <c r="J13881" s="1">
        <v>34827</v>
      </c>
      <c r="K13881" t="s">
        <v>43</v>
      </c>
      <c r="L13881" t="s">
        <v>102</v>
      </c>
      <c r="M13881">
        <v>0</v>
      </c>
      <c r="N13881" t="s">
        <v>14836</v>
      </c>
    </row>
    <row r="13882" spans="1:14" x14ac:dyDescent="0.2">
      <c r="A13882">
        <v>55521</v>
      </c>
      <c r="B13882">
        <v>1087</v>
      </c>
      <c r="C13882" t="str">
        <f>VLOOKUP(B13882,customer_name,2,FALSE)</f>
        <v>Customer#000001087</v>
      </c>
      <c r="D13882">
        <f>VLOOKUP(C13882,cust_num_nat_key,3,FALSE)</f>
        <v>21</v>
      </c>
      <c r="E13882" t="str">
        <f>VLOOKUP(D13882,nation_table,2,FALSE)</f>
        <v>VIETNAM</v>
      </c>
      <c r="F13882" t="str">
        <f>VLOOKUP(D13882,nation_table,4,FALSE)</f>
        <v>ASIA</v>
      </c>
      <c r="G13882" t="str">
        <f>VLOOKUP(B13882,cust_segment,7,FALSE)</f>
        <v>MACHINERY</v>
      </c>
      <c r="H13882" t="s">
        <v>39</v>
      </c>
      <c r="I13882">
        <v>101577.02</v>
      </c>
      <c r="J13882" s="1">
        <v>35571</v>
      </c>
      <c r="K13882" t="s">
        <v>53</v>
      </c>
      <c r="L13882" t="s">
        <v>485</v>
      </c>
      <c r="M13882">
        <v>0</v>
      </c>
      <c r="N13882" t="s">
        <v>14837</v>
      </c>
    </row>
    <row r="13883" spans="1:14" x14ac:dyDescent="0.2">
      <c r="A13883">
        <v>55522</v>
      </c>
      <c r="B13883">
        <v>608</v>
      </c>
      <c r="C13883" t="str">
        <f>VLOOKUP(B13883,customer_name,2,FALSE)</f>
        <v>Customer#000000608</v>
      </c>
      <c r="D13883">
        <f>VLOOKUP(C13883,cust_num_nat_key,3,FALSE)</f>
        <v>16</v>
      </c>
      <c r="E13883" t="str">
        <f>VLOOKUP(D13883,nation_table,2,FALSE)</f>
        <v>MOZAMBIQUE</v>
      </c>
      <c r="F13883" t="str">
        <f>VLOOKUP(D13883,nation_table,4,FALSE)</f>
        <v>AFRICA</v>
      </c>
      <c r="G13883" t="str">
        <f>VLOOKUP(B13883,cust_segment,7,FALSE)</f>
        <v>BUILDING</v>
      </c>
      <c r="H13883" t="s">
        <v>46</v>
      </c>
      <c r="I13883">
        <v>25432.52</v>
      </c>
      <c r="J13883" s="1">
        <v>34512</v>
      </c>
      <c r="K13883" t="s">
        <v>61</v>
      </c>
      <c r="L13883" t="s">
        <v>87</v>
      </c>
      <c r="M13883">
        <v>0</v>
      </c>
      <c r="N13883" t="s">
        <v>14838</v>
      </c>
    </row>
    <row r="13884" spans="1:14" x14ac:dyDescent="0.2">
      <c r="A13884">
        <v>55523</v>
      </c>
      <c r="B13884">
        <v>220</v>
      </c>
      <c r="C13884" t="str">
        <f>VLOOKUP(B13884,customer_name,2,FALSE)</f>
        <v>Customer#000000220</v>
      </c>
      <c r="D13884">
        <f>VLOOKUP(C13884,cust_num_nat_key,3,FALSE)</f>
        <v>16</v>
      </c>
      <c r="E13884" t="str">
        <f>VLOOKUP(D13884,nation_table,2,FALSE)</f>
        <v>MOZAMBIQUE</v>
      </c>
      <c r="F13884" t="str">
        <f>VLOOKUP(D13884,nation_table,4,FALSE)</f>
        <v>AFRICA</v>
      </c>
      <c r="G13884" t="str">
        <f>VLOOKUP(B13884,cust_segment,7,FALSE)</f>
        <v>BUILDING</v>
      </c>
      <c r="H13884" t="s">
        <v>39</v>
      </c>
      <c r="I13884">
        <v>61868.77</v>
      </c>
      <c r="J13884" s="1">
        <v>35933</v>
      </c>
      <c r="K13884" t="s">
        <v>43</v>
      </c>
      <c r="L13884" t="s">
        <v>4252</v>
      </c>
      <c r="M13884">
        <v>0</v>
      </c>
      <c r="N13884" t="s">
        <v>14839</v>
      </c>
    </row>
    <row r="13885" spans="1:14" x14ac:dyDescent="0.2">
      <c r="A13885">
        <v>55524</v>
      </c>
      <c r="B13885">
        <v>1358</v>
      </c>
      <c r="C13885" t="str">
        <f>VLOOKUP(B13885,customer_name,2,FALSE)</f>
        <v>Customer#000001358</v>
      </c>
      <c r="D13885">
        <f>VLOOKUP(C13885,cust_num_nat_key,3,FALSE)</f>
        <v>3</v>
      </c>
      <c r="E13885" t="str">
        <f>VLOOKUP(D13885,nation_table,2,FALSE)</f>
        <v>CANADA</v>
      </c>
      <c r="F13885" t="str">
        <f>VLOOKUP(D13885,nation_table,4,FALSE)</f>
        <v>AMERICA</v>
      </c>
      <c r="G13885" t="str">
        <f>VLOOKUP(B13885,cust_segment,7,FALSE)</f>
        <v>BUILDING</v>
      </c>
      <c r="H13885" t="s">
        <v>39</v>
      </c>
      <c r="I13885">
        <v>68935.47</v>
      </c>
      <c r="J13885" s="1">
        <v>35001</v>
      </c>
      <c r="K13885" t="s">
        <v>61</v>
      </c>
      <c r="L13885" t="s">
        <v>2231</v>
      </c>
      <c r="M13885">
        <v>0</v>
      </c>
      <c r="N13885" t="s">
        <v>14840</v>
      </c>
    </row>
    <row r="13886" spans="1:14" x14ac:dyDescent="0.2">
      <c r="A13886">
        <v>55525</v>
      </c>
      <c r="B13886">
        <v>1417</v>
      </c>
      <c r="C13886" t="str">
        <f>VLOOKUP(B13886,customer_name,2,FALSE)</f>
        <v>Customer#000001417</v>
      </c>
      <c r="D13886">
        <f>VLOOKUP(C13886,cust_num_nat_key,3,FALSE)</f>
        <v>1</v>
      </c>
      <c r="E13886" t="str">
        <f>VLOOKUP(D13886,nation_table,2,FALSE)</f>
        <v>ARGENTINA</v>
      </c>
      <c r="F13886" t="str">
        <f>VLOOKUP(D13886,nation_table,4,FALSE)</f>
        <v>AMERICA</v>
      </c>
      <c r="G13886" t="str">
        <f>VLOOKUP(B13886,cust_segment,7,FALSE)</f>
        <v>FURNITURE</v>
      </c>
      <c r="H13886" t="s">
        <v>46</v>
      </c>
      <c r="I13886">
        <v>211613.68</v>
      </c>
      <c r="J13886" s="1">
        <v>34463</v>
      </c>
      <c r="K13886" t="s">
        <v>40</v>
      </c>
      <c r="L13886" t="s">
        <v>127</v>
      </c>
      <c r="M13886">
        <v>0</v>
      </c>
      <c r="N13886" t="s">
        <v>14841</v>
      </c>
    </row>
    <row r="13887" spans="1:14" x14ac:dyDescent="0.2">
      <c r="A13887">
        <v>55526</v>
      </c>
      <c r="B13887">
        <v>833</v>
      </c>
      <c r="C13887" t="str">
        <f>VLOOKUP(B13887,customer_name,2,FALSE)</f>
        <v>Customer#000000833</v>
      </c>
      <c r="D13887">
        <f>VLOOKUP(C13887,cust_num_nat_key,3,FALSE)</f>
        <v>6</v>
      </c>
      <c r="E13887" t="str">
        <f>VLOOKUP(D13887,nation_table,2,FALSE)</f>
        <v>FRANCE</v>
      </c>
      <c r="F13887" t="str">
        <f>VLOOKUP(D13887,nation_table,4,FALSE)</f>
        <v>EUROPE</v>
      </c>
      <c r="G13887" t="str">
        <f>VLOOKUP(B13887,cust_segment,7,FALSE)</f>
        <v>FURNITURE</v>
      </c>
      <c r="H13887" t="s">
        <v>46</v>
      </c>
      <c r="I13887">
        <v>271294.39</v>
      </c>
      <c r="J13887" s="1">
        <v>33788</v>
      </c>
      <c r="K13887" t="s">
        <v>56</v>
      </c>
      <c r="L13887" t="s">
        <v>1079</v>
      </c>
      <c r="M13887">
        <v>0</v>
      </c>
      <c r="N13887" t="s">
        <v>14842</v>
      </c>
    </row>
    <row r="13888" spans="1:14" x14ac:dyDescent="0.2">
      <c r="A13888">
        <v>55527</v>
      </c>
      <c r="B13888">
        <v>482</v>
      </c>
      <c r="C13888" t="str">
        <f>VLOOKUP(B13888,customer_name,2,FALSE)</f>
        <v>Customer#000000482</v>
      </c>
      <c r="D13888">
        <f>VLOOKUP(C13888,cust_num_nat_key,3,FALSE)</f>
        <v>13</v>
      </c>
      <c r="E13888" t="str">
        <f>VLOOKUP(D13888,nation_table,2,FALSE)</f>
        <v>JORDAN</v>
      </c>
      <c r="F13888" t="str">
        <f>VLOOKUP(D13888,nation_table,4,FALSE)</f>
        <v>MIDDLE EAST</v>
      </c>
      <c r="G13888" t="str">
        <f>VLOOKUP(B13888,cust_segment,7,FALSE)</f>
        <v>HOUSEHOLD</v>
      </c>
      <c r="H13888" t="s">
        <v>39</v>
      </c>
      <c r="I13888">
        <v>130159.99</v>
      </c>
      <c r="J13888" s="1">
        <v>35637</v>
      </c>
      <c r="K13888" t="s">
        <v>43</v>
      </c>
      <c r="L13888" t="s">
        <v>1028</v>
      </c>
      <c r="M13888">
        <v>0</v>
      </c>
      <c r="N13888" t="s">
        <v>14843</v>
      </c>
    </row>
    <row r="13889" spans="1:14" x14ac:dyDescent="0.2">
      <c r="A13889">
        <v>55552</v>
      </c>
      <c r="B13889">
        <v>293</v>
      </c>
      <c r="C13889" t="str">
        <f>VLOOKUP(B13889,customer_name,2,FALSE)</f>
        <v>Customer#000000293</v>
      </c>
      <c r="D13889">
        <f>VLOOKUP(C13889,cust_num_nat_key,3,FALSE)</f>
        <v>2</v>
      </c>
      <c r="E13889" t="str">
        <f>VLOOKUP(D13889,nation_table,2,FALSE)</f>
        <v>BRAZIL</v>
      </c>
      <c r="F13889" t="str">
        <f>VLOOKUP(D13889,nation_table,4,FALSE)</f>
        <v>AMERICA</v>
      </c>
      <c r="G13889" t="str">
        <f>VLOOKUP(B13889,cust_segment,7,FALSE)</f>
        <v>MACHINERY</v>
      </c>
      <c r="H13889" t="s">
        <v>39</v>
      </c>
      <c r="I13889">
        <v>133694.43</v>
      </c>
      <c r="J13889" s="1">
        <v>35351</v>
      </c>
      <c r="K13889" t="s">
        <v>40</v>
      </c>
      <c r="L13889" t="s">
        <v>1264</v>
      </c>
      <c r="M13889">
        <v>0</v>
      </c>
      <c r="N13889" t="s">
        <v>14844</v>
      </c>
    </row>
    <row r="13890" spans="1:14" x14ac:dyDescent="0.2">
      <c r="A13890">
        <v>55553</v>
      </c>
      <c r="B13890">
        <v>1453</v>
      </c>
      <c r="C13890" t="str">
        <f>VLOOKUP(B13890,customer_name,2,FALSE)</f>
        <v>Customer#000001453</v>
      </c>
      <c r="D13890">
        <f>VLOOKUP(C13890,cust_num_nat_key,3,FALSE)</f>
        <v>0</v>
      </c>
      <c r="E13890" t="str">
        <f>VLOOKUP(D13890,nation_table,2,FALSE)</f>
        <v>ALGERIA</v>
      </c>
      <c r="F13890" t="str">
        <f>VLOOKUP(D13890,nation_table,4,FALSE)</f>
        <v>AFRICA</v>
      </c>
      <c r="G13890" t="str">
        <f>VLOOKUP(B13890,cust_segment,7,FALSE)</f>
        <v>BUILDING</v>
      </c>
      <c r="H13890" t="s">
        <v>46</v>
      </c>
      <c r="I13890">
        <v>123478.24</v>
      </c>
      <c r="J13890" s="1">
        <v>34533</v>
      </c>
      <c r="K13890" t="s">
        <v>61</v>
      </c>
      <c r="L13890" t="s">
        <v>1644</v>
      </c>
      <c r="M13890">
        <v>0</v>
      </c>
      <c r="N13890" t="s">
        <v>14845</v>
      </c>
    </row>
    <row r="13891" spans="1:14" x14ac:dyDescent="0.2">
      <c r="A13891">
        <v>55554</v>
      </c>
      <c r="B13891">
        <v>1037</v>
      </c>
      <c r="C13891" t="str">
        <f>VLOOKUP(B13891,customer_name,2,FALSE)</f>
        <v>Customer#000001037</v>
      </c>
      <c r="D13891">
        <f>VLOOKUP(C13891,cust_num_nat_key,3,FALSE)</f>
        <v>23</v>
      </c>
      <c r="E13891" t="str">
        <f>VLOOKUP(D13891,nation_table,2,FALSE)</f>
        <v>UNITED KINGDOM</v>
      </c>
      <c r="F13891" t="str">
        <f>VLOOKUP(D13891,nation_table,4,FALSE)</f>
        <v>EUROPE</v>
      </c>
      <c r="G13891" t="str">
        <f>VLOOKUP(B13891,cust_segment,7,FALSE)</f>
        <v>BUILDING</v>
      </c>
      <c r="H13891" t="s">
        <v>46</v>
      </c>
      <c r="I13891">
        <v>229584.02</v>
      </c>
      <c r="J13891" s="1">
        <v>34655</v>
      </c>
      <c r="K13891" t="s">
        <v>43</v>
      </c>
      <c r="L13891" t="s">
        <v>1221</v>
      </c>
      <c r="M13891">
        <v>0</v>
      </c>
      <c r="N13891" t="s">
        <v>14846</v>
      </c>
    </row>
    <row r="13892" spans="1:14" x14ac:dyDescent="0.2">
      <c r="A13892">
        <v>55555</v>
      </c>
      <c r="B13892">
        <v>764</v>
      </c>
      <c r="C13892" t="str">
        <f>VLOOKUP(B13892,customer_name,2,FALSE)</f>
        <v>Customer#000000764</v>
      </c>
      <c r="D13892">
        <f>VLOOKUP(C13892,cust_num_nat_key,3,FALSE)</f>
        <v>16</v>
      </c>
      <c r="E13892" t="str">
        <f>VLOOKUP(D13892,nation_table,2,FALSE)</f>
        <v>MOZAMBIQUE</v>
      </c>
      <c r="F13892" t="str">
        <f>VLOOKUP(D13892,nation_table,4,FALSE)</f>
        <v>AFRICA</v>
      </c>
      <c r="G13892" t="str">
        <f>VLOOKUP(B13892,cust_segment,7,FALSE)</f>
        <v>MACHINERY</v>
      </c>
      <c r="H13892" t="s">
        <v>39</v>
      </c>
      <c r="I13892">
        <v>74186.98</v>
      </c>
      <c r="J13892" s="1">
        <v>35759</v>
      </c>
      <c r="K13892" t="s">
        <v>61</v>
      </c>
      <c r="L13892" t="s">
        <v>2062</v>
      </c>
      <c r="M13892">
        <v>0</v>
      </c>
      <c r="N13892" t="s">
        <v>14847</v>
      </c>
    </row>
    <row r="13893" spans="1:14" x14ac:dyDescent="0.2">
      <c r="A13893">
        <v>55556</v>
      </c>
      <c r="B13893">
        <v>1358</v>
      </c>
      <c r="C13893" t="str">
        <f>VLOOKUP(B13893,customer_name,2,FALSE)</f>
        <v>Customer#000001358</v>
      </c>
      <c r="D13893">
        <f>VLOOKUP(C13893,cust_num_nat_key,3,FALSE)</f>
        <v>3</v>
      </c>
      <c r="E13893" t="str">
        <f>VLOOKUP(D13893,nation_table,2,FALSE)</f>
        <v>CANADA</v>
      </c>
      <c r="F13893" t="str">
        <f>VLOOKUP(D13893,nation_table,4,FALSE)</f>
        <v>AMERICA</v>
      </c>
      <c r="G13893" t="str">
        <f>VLOOKUP(B13893,cust_segment,7,FALSE)</f>
        <v>BUILDING</v>
      </c>
      <c r="H13893" t="s">
        <v>39</v>
      </c>
      <c r="I13893">
        <v>90937.72</v>
      </c>
      <c r="J13893" s="1">
        <v>35019</v>
      </c>
      <c r="K13893" t="s">
        <v>40</v>
      </c>
      <c r="L13893" t="s">
        <v>376</v>
      </c>
      <c r="M13893">
        <v>0</v>
      </c>
      <c r="N13893" t="s">
        <v>14848</v>
      </c>
    </row>
    <row r="13894" spans="1:14" x14ac:dyDescent="0.2">
      <c r="A13894">
        <v>55557</v>
      </c>
      <c r="B13894">
        <v>892</v>
      </c>
      <c r="C13894" t="str">
        <f>VLOOKUP(B13894,customer_name,2,FALSE)</f>
        <v>Customer#000000892</v>
      </c>
      <c r="D13894">
        <f>VLOOKUP(C13894,cust_num_nat_key,3,FALSE)</f>
        <v>9</v>
      </c>
      <c r="E13894" t="str">
        <f>VLOOKUP(D13894,nation_table,2,FALSE)</f>
        <v>INDONESIA</v>
      </c>
      <c r="F13894" t="str">
        <f>VLOOKUP(D13894,nation_table,4,FALSE)</f>
        <v>ASIA</v>
      </c>
      <c r="G13894" t="str">
        <f>VLOOKUP(B13894,cust_segment,7,FALSE)</f>
        <v>FURNITURE</v>
      </c>
      <c r="H13894" t="s">
        <v>39</v>
      </c>
      <c r="I13894">
        <v>86257.85</v>
      </c>
      <c r="J13894" s="1">
        <v>35465</v>
      </c>
      <c r="K13894" t="s">
        <v>61</v>
      </c>
      <c r="L13894" t="s">
        <v>110</v>
      </c>
      <c r="M13894">
        <v>0</v>
      </c>
      <c r="N13894" t="s">
        <v>14849</v>
      </c>
    </row>
    <row r="13895" spans="1:14" x14ac:dyDescent="0.2">
      <c r="A13895">
        <v>55558</v>
      </c>
      <c r="B13895">
        <v>643</v>
      </c>
      <c r="C13895" t="str">
        <f>VLOOKUP(B13895,customer_name,2,FALSE)</f>
        <v>Customer#000000643</v>
      </c>
      <c r="D13895">
        <f>VLOOKUP(C13895,cust_num_nat_key,3,FALSE)</f>
        <v>0</v>
      </c>
      <c r="E13895" t="str">
        <f>VLOOKUP(D13895,nation_table,2,FALSE)</f>
        <v>ALGERIA</v>
      </c>
      <c r="F13895" t="str">
        <f>VLOOKUP(D13895,nation_table,4,FALSE)</f>
        <v>AFRICA</v>
      </c>
      <c r="G13895" t="str">
        <f>VLOOKUP(B13895,cust_segment,7,FALSE)</f>
        <v>FURNITURE</v>
      </c>
      <c r="H13895" t="s">
        <v>46</v>
      </c>
      <c r="I13895">
        <v>25259.19</v>
      </c>
      <c r="J13895" s="1">
        <v>34191</v>
      </c>
      <c r="K13895" t="s">
        <v>61</v>
      </c>
      <c r="L13895" t="s">
        <v>1482</v>
      </c>
      <c r="M13895">
        <v>0</v>
      </c>
      <c r="N13895" t="s">
        <v>14850</v>
      </c>
    </row>
    <row r="13896" spans="1:14" x14ac:dyDescent="0.2">
      <c r="A13896">
        <v>55559</v>
      </c>
      <c r="B13896">
        <v>1451</v>
      </c>
      <c r="C13896" t="str">
        <f>VLOOKUP(B13896,customer_name,2,FALSE)</f>
        <v>Customer#000001451</v>
      </c>
      <c r="D13896">
        <f>VLOOKUP(C13896,cust_num_nat_key,3,FALSE)</f>
        <v>2</v>
      </c>
      <c r="E13896" t="str">
        <f>VLOOKUP(D13896,nation_table,2,FALSE)</f>
        <v>BRAZIL</v>
      </c>
      <c r="F13896" t="str">
        <f>VLOOKUP(D13896,nation_table,4,FALSE)</f>
        <v>AMERICA</v>
      </c>
      <c r="G13896" t="str">
        <f>VLOOKUP(B13896,cust_segment,7,FALSE)</f>
        <v>FURNITURE</v>
      </c>
      <c r="H13896" t="s">
        <v>39</v>
      </c>
      <c r="I13896">
        <v>124390.89</v>
      </c>
      <c r="J13896" s="1">
        <v>35678</v>
      </c>
      <c r="K13896" t="s">
        <v>43</v>
      </c>
      <c r="L13896" t="s">
        <v>4043</v>
      </c>
      <c r="M13896">
        <v>0</v>
      </c>
      <c r="N13896" t="s">
        <v>14851</v>
      </c>
    </row>
    <row r="13897" spans="1:14" x14ac:dyDescent="0.2">
      <c r="A13897">
        <v>55584</v>
      </c>
      <c r="B13897">
        <v>170</v>
      </c>
      <c r="C13897" t="str">
        <f>VLOOKUP(B13897,customer_name,2,FALSE)</f>
        <v>Customer#000000170</v>
      </c>
      <c r="D13897">
        <f>VLOOKUP(C13897,cust_num_nat_key,3,FALSE)</f>
        <v>15</v>
      </c>
      <c r="E13897" t="str">
        <f>VLOOKUP(D13897,nation_table,2,FALSE)</f>
        <v>MOROCCO</v>
      </c>
      <c r="F13897" t="str">
        <f>VLOOKUP(D13897,nation_table,4,FALSE)</f>
        <v>AFRICA</v>
      </c>
      <c r="G13897" t="str">
        <f>VLOOKUP(B13897,cust_segment,7,FALSE)</f>
        <v>BUILDING</v>
      </c>
      <c r="H13897" t="s">
        <v>39</v>
      </c>
      <c r="I13897">
        <v>103195.86</v>
      </c>
      <c r="J13897" s="1">
        <v>35132</v>
      </c>
      <c r="K13897" t="s">
        <v>40</v>
      </c>
      <c r="L13897" t="s">
        <v>4637</v>
      </c>
      <c r="M13897">
        <v>0</v>
      </c>
      <c r="N13897" t="s">
        <v>14852</v>
      </c>
    </row>
    <row r="13898" spans="1:14" x14ac:dyDescent="0.2">
      <c r="A13898">
        <v>55585</v>
      </c>
      <c r="B13898">
        <v>923</v>
      </c>
      <c r="C13898" t="str">
        <f>VLOOKUP(B13898,customer_name,2,FALSE)</f>
        <v>Customer#000000923</v>
      </c>
      <c r="D13898">
        <f>VLOOKUP(C13898,cust_num_nat_key,3,FALSE)</f>
        <v>11</v>
      </c>
      <c r="E13898" t="str">
        <f>VLOOKUP(D13898,nation_table,2,FALSE)</f>
        <v>IRAQ</v>
      </c>
      <c r="F13898" t="str">
        <f>VLOOKUP(D13898,nation_table,4,FALSE)</f>
        <v>MIDDLE EAST</v>
      </c>
      <c r="G13898" t="str">
        <f>VLOOKUP(B13898,cust_segment,7,FALSE)</f>
        <v>HOUSEHOLD</v>
      </c>
      <c r="H13898" t="s">
        <v>39</v>
      </c>
      <c r="I13898">
        <v>79948.5</v>
      </c>
      <c r="J13898" s="1">
        <v>35450</v>
      </c>
      <c r="K13898" t="s">
        <v>53</v>
      </c>
      <c r="L13898" t="s">
        <v>2552</v>
      </c>
      <c r="M13898">
        <v>0</v>
      </c>
      <c r="N13898" t="s">
        <v>14853</v>
      </c>
    </row>
    <row r="13899" spans="1:14" x14ac:dyDescent="0.2">
      <c r="A13899">
        <v>55586</v>
      </c>
      <c r="B13899">
        <v>160</v>
      </c>
      <c r="C13899" t="str">
        <f>VLOOKUP(B13899,customer_name,2,FALSE)</f>
        <v>Customer#000000160</v>
      </c>
      <c r="D13899">
        <f>VLOOKUP(C13899,cust_num_nat_key,3,FALSE)</f>
        <v>13</v>
      </c>
      <c r="E13899" t="str">
        <f>VLOOKUP(D13899,nation_table,2,FALSE)</f>
        <v>JORDAN</v>
      </c>
      <c r="F13899" t="str">
        <f>VLOOKUP(D13899,nation_table,4,FALSE)</f>
        <v>MIDDLE EAST</v>
      </c>
      <c r="G13899" t="str">
        <f>VLOOKUP(B13899,cust_segment,7,FALSE)</f>
        <v>MACHINERY</v>
      </c>
      <c r="H13899" t="s">
        <v>39</v>
      </c>
      <c r="I13899">
        <v>176581.86</v>
      </c>
      <c r="J13899" s="1">
        <v>35932</v>
      </c>
      <c r="K13899" t="s">
        <v>56</v>
      </c>
      <c r="L13899" t="s">
        <v>1475</v>
      </c>
      <c r="M13899">
        <v>0</v>
      </c>
      <c r="N13899" t="s">
        <v>14854</v>
      </c>
    </row>
    <row r="13900" spans="1:14" x14ac:dyDescent="0.2">
      <c r="A13900">
        <v>55587</v>
      </c>
      <c r="B13900">
        <v>227</v>
      </c>
      <c r="C13900" t="str">
        <f>VLOOKUP(B13900,customer_name,2,FALSE)</f>
        <v>Customer#000000227</v>
      </c>
      <c r="D13900">
        <f>VLOOKUP(C13900,cust_num_nat_key,3,FALSE)</f>
        <v>13</v>
      </c>
      <c r="E13900" t="str">
        <f>VLOOKUP(D13900,nation_table,2,FALSE)</f>
        <v>JORDAN</v>
      </c>
      <c r="F13900" t="str">
        <f>VLOOKUP(D13900,nation_table,4,FALSE)</f>
        <v>MIDDLE EAST</v>
      </c>
      <c r="G13900" t="str">
        <f>VLOOKUP(B13900,cust_segment,7,FALSE)</f>
        <v>MACHINERY</v>
      </c>
      <c r="H13900" t="s">
        <v>46</v>
      </c>
      <c r="I13900">
        <v>65790.16</v>
      </c>
      <c r="J13900" s="1">
        <v>34170</v>
      </c>
      <c r="K13900" t="s">
        <v>61</v>
      </c>
      <c r="L13900" t="s">
        <v>1179</v>
      </c>
      <c r="M13900">
        <v>0</v>
      </c>
      <c r="N13900" t="s">
        <v>14855</v>
      </c>
    </row>
    <row r="13901" spans="1:14" x14ac:dyDescent="0.2">
      <c r="A13901">
        <v>55588</v>
      </c>
      <c r="B13901">
        <v>568</v>
      </c>
      <c r="C13901" t="str">
        <f>VLOOKUP(B13901,customer_name,2,FALSE)</f>
        <v>Customer#000000568</v>
      </c>
      <c r="D13901">
        <f>VLOOKUP(C13901,cust_num_nat_key,3,FALSE)</f>
        <v>13</v>
      </c>
      <c r="E13901" t="str">
        <f>VLOOKUP(D13901,nation_table,2,FALSE)</f>
        <v>JORDAN</v>
      </c>
      <c r="F13901" t="str">
        <f>VLOOKUP(D13901,nation_table,4,FALSE)</f>
        <v>MIDDLE EAST</v>
      </c>
      <c r="G13901" t="str">
        <f>VLOOKUP(B13901,cust_segment,7,FALSE)</f>
        <v>BUILDING</v>
      </c>
      <c r="H13901" t="s">
        <v>46</v>
      </c>
      <c r="I13901">
        <v>225959.15</v>
      </c>
      <c r="J13901" s="1">
        <v>34043</v>
      </c>
      <c r="K13901" t="s">
        <v>53</v>
      </c>
      <c r="L13901" t="s">
        <v>522</v>
      </c>
      <c r="M13901">
        <v>0</v>
      </c>
      <c r="N13901" t="s">
        <v>14856</v>
      </c>
    </row>
    <row r="13902" spans="1:14" x14ac:dyDescent="0.2">
      <c r="A13902">
        <v>55589</v>
      </c>
      <c r="B13902">
        <v>58</v>
      </c>
      <c r="C13902" t="str">
        <f>VLOOKUP(B13902,customer_name,2,FALSE)</f>
        <v>Customer#000000058</v>
      </c>
      <c r="D13902">
        <f>VLOOKUP(C13902,cust_num_nat_key,3,FALSE)</f>
        <v>13</v>
      </c>
      <c r="E13902" t="str">
        <f>VLOOKUP(D13902,nation_table,2,FALSE)</f>
        <v>JORDAN</v>
      </c>
      <c r="F13902" t="str">
        <f>VLOOKUP(D13902,nation_table,4,FALSE)</f>
        <v>MIDDLE EAST</v>
      </c>
      <c r="G13902" t="str">
        <f>VLOOKUP(B13902,cust_segment,7,FALSE)</f>
        <v>HOUSEHOLD</v>
      </c>
      <c r="H13902" t="s">
        <v>46</v>
      </c>
      <c r="I13902">
        <v>59329.97</v>
      </c>
      <c r="J13902" s="1">
        <v>34026</v>
      </c>
      <c r="K13902" t="s">
        <v>43</v>
      </c>
      <c r="L13902" t="s">
        <v>1288</v>
      </c>
      <c r="M13902">
        <v>0</v>
      </c>
      <c r="N13902" t="s">
        <v>14857</v>
      </c>
    </row>
    <row r="13903" spans="1:14" x14ac:dyDescent="0.2">
      <c r="A13903">
        <v>55590</v>
      </c>
      <c r="B13903">
        <v>580</v>
      </c>
      <c r="C13903" t="str">
        <f>VLOOKUP(B13903,customer_name,2,FALSE)</f>
        <v>Customer#000000580</v>
      </c>
      <c r="D13903">
        <f>VLOOKUP(C13903,cust_num_nat_key,3,FALSE)</f>
        <v>11</v>
      </c>
      <c r="E13903" t="str">
        <f>VLOOKUP(D13903,nation_table,2,FALSE)</f>
        <v>IRAQ</v>
      </c>
      <c r="F13903" t="str">
        <f>VLOOKUP(D13903,nation_table,4,FALSE)</f>
        <v>MIDDLE EAST</v>
      </c>
      <c r="G13903" t="str">
        <f>VLOOKUP(B13903,cust_segment,7,FALSE)</f>
        <v>BUILDING</v>
      </c>
      <c r="H13903" t="s">
        <v>39</v>
      </c>
      <c r="I13903">
        <v>124199.42</v>
      </c>
      <c r="J13903" s="1">
        <v>35423</v>
      </c>
      <c r="K13903" t="s">
        <v>61</v>
      </c>
      <c r="L13903" t="s">
        <v>2210</v>
      </c>
      <c r="M13903">
        <v>0</v>
      </c>
      <c r="N13903" t="s">
        <v>14858</v>
      </c>
    </row>
    <row r="13904" spans="1:14" x14ac:dyDescent="0.2">
      <c r="A13904">
        <v>55591</v>
      </c>
      <c r="B13904">
        <v>620</v>
      </c>
      <c r="C13904" t="str">
        <f>VLOOKUP(B13904,customer_name,2,FALSE)</f>
        <v>Customer#000000620</v>
      </c>
      <c r="D13904">
        <f>VLOOKUP(C13904,cust_num_nat_key,3,FALSE)</f>
        <v>8</v>
      </c>
      <c r="E13904" t="str">
        <f>VLOOKUP(D13904,nation_table,2,FALSE)</f>
        <v>INDIA</v>
      </c>
      <c r="F13904" t="str">
        <f>VLOOKUP(D13904,nation_table,4,FALSE)</f>
        <v>ASIA</v>
      </c>
      <c r="G13904" t="str">
        <f>VLOOKUP(B13904,cust_segment,7,FALSE)</f>
        <v>AUTOMOBILE</v>
      </c>
      <c r="H13904" t="s">
        <v>39</v>
      </c>
      <c r="I13904">
        <v>133996.26999999999</v>
      </c>
      <c r="J13904" s="1">
        <v>35645</v>
      </c>
      <c r="K13904" t="s">
        <v>53</v>
      </c>
      <c r="L13904" t="s">
        <v>1260</v>
      </c>
      <c r="M13904">
        <v>0</v>
      </c>
      <c r="N13904" t="s">
        <v>14859</v>
      </c>
    </row>
    <row r="13905" spans="1:14" x14ac:dyDescent="0.2">
      <c r="A13905">
        <v>55616</v>
      </c>
      <c r="B13905">
        <v>634</v>
      </c>
      <c r="C13905" t="str">
        <f>VLOOKUP(B13905,customer_name,2,FALSE)</f>
        <v>Customer#000000634</v>
      </c>
      <c r="D13905">
        <f>VLOOKUP(C13905,cust_num_nat_key,3,FALSE)</f>
        <v>20</v>
      </c>
      <c r="E13905" t="str">
        <f>VLOOKUP(D13905,nation_table,2,FALSE)</f>
        <v>SAUDI ARABIA</v>
      </c>
      <c r="F13905" t="str">
        <f>VLOOKUP(D13905,nation_table,4,FALSE)</f>
        <v>MIDDLE EAST</v>
      </c>
      <c r="G13905" t="str">
        <f>VLOOKUP(B13905,cust_segment,7,FALSE)</f>
        <v>FURNITURE</v>
      </c>
      <c r="H13905" t="s">
        <v>78</v>
      </c>
      <c r="I13905">
        <v>116032.58</v>
      </c>
      <c r="J13905" s="1">
        <v>34828</v>
      </c>
      <c r="K13905" t="s">
        <v>56</v>
      </c>
      <c r="L13905" t="s">
        <v>1882</v>
      </c>
      <c r="M13905">
        <v>0</v>
      </c>
      <c r="N13905" t="s">
        <v>14860</v>
      </c>
    </row>
    <row r="13906" spans="1:14" x14ac:dyDescent="0.2">
      <c r="A13906">
        <v>55617</v>
      </c>
      <c r="B13906">
        <v>1397</v>
      </c>
      <c r="C13906" t="str">
        <f>VLOOKUP(B13906,customer_name,2,FALSE)</f>
        <v>Customer#000001397</v>
      </c>
      <c r="D13906">
        <f>VLOOKUP(C13906,cust_num_nat_key,3,FALSE)</f>
        <v>8</v>
      </c>
      <c r="E13906" t="str">
        <f>VLOOKUP(D13906,nation_table,2,FALSE)</f>
        <v>INDIA</v>
      </c>
      <c r="F13906" t="str">
        <f>VLOOKUP(D13906,nation_table,4,FALSE)</f>
        <v>ASIA</v>
      </c>
      <c r="G13906" t="str">
        <f>VLOOKUP(B13906,cust_segment,7,FALSE)</f>
        <v>AUTOMOBILE</v>
      </c>
      <c r="H13906" t="s">
        <v>39</v>
      </c>
      <c r="I13906">
        <v>260432.45</v>
      </c>
      <c r="J13906" s="1">
        <v>35975</v>
      </c>
      <c r="K13906" t="s">
        <v>61</v>
      </c>
      <c r="L13906" t="s">
        <v>6124</v>
      </c>
      <c r="M13906">
        <v>0</v>
      </c>
      <c r="N13906" t="s">
        <v>14861</v>
      </c>
    </row>
    <row r="13907" spans="1:14" x14ac:dyDescent="0.2">
      <c r="A13907">
        <v>55618</v>
      </c>
      <c r="B13907">
        <v>1498</v>
      </c>
      <c r="C13907" t="str">
        <f>VLOOKUP(B13907,customer_name,2,FALSE)</f>
        <v>Customer#000001498</v>
      </c>
      <c r="D13907">
        <f>VLOOKUP(C13907,cust_num_nat_key,3,FALSE)</f>
        <v>19</v>
      </c>
      <c r="E13907" t="str">
        <f>VLOOKUP(D13907,nation_table,2,FALSE)</f>
        <v>ROMANIA</v>
      </c>
      <c r="F13907" t="str">
        <f>VLOOKUP(D13907,nation_table,4,FALSE)</f>
        <v>EUROPE</v>
      </c>
      <c r="G13907" t="str">
        <f>VLOOKUP(B13907,cust_segment,7,FALSE)</f>
        <v>AUTOMOBILE</v>
      </c>
      <c r="H13907" t="s">
        <v>46</v>
      </c>
      <c r="I13907">
        <v>211824.32</v>
      </c>
      <c r="J13907" s="1">
        <v>33625</v>
      </c>
      <c r="K13907" t="s">
        <v>61</v>
      </c>
      <c r="L13907" t="s">
        <v>632</v>
      </c>
      <c r="M13907">
        <v>0</v>
      </c>
      <c r="N13907" t="s">
        <v>14862</v>
      </c>
    </row>
    <row r="13908" spans="1:14" x14ac:dyDescent="0.2">
      <c r="A13908">
        <v>55619</v>
      </c>
      <c r="B13908">
        <v>548</v>
      </c>
      <c r="C13908" t="str">
        <f>VLOOKUP(B13908,customer_name,2,FALSE)</f>
        <v>Customer#000000548</v>
      </c>
      <c r="D13908">
        <f>VLOOKUP(C13908,cust_num_nat_key,3,FALSE)</f>
        <v>4</v>
      </c>
      <c r="E13908" t="str">
        <f>VLOOKUP(D13908,nation_table,2,FALSE)</f>
        <v>EGYPT</v>
      </c>
      <c r="F13908" t="str">
        <f>VLOOKUP(D13908,nation_table,4,FALSE)</f>
        <v>MIDDLE EAST</v>
      </c>
      <c r="G13908" t="str">
        <f>VLOOKUP(B13908,cust_segment,7,FALSE)</f>
        <v>BUILDING</v>
      </c>
      <c r="H13908" t="s">
        <v>39</v>
      </c>
      <c r="I13908">
        <v>157993.23000000001</v>
      </c>
      <c r="J13908" s="1">
        <v>35749</v>
      </c>
      <c r="K13908" t="s">
        <v>56</v>
      </c>
      <c r="L13908" t="s">
        <v>843</v>
      </c>
      <c r="M13908">
        <v>0</v>
      </c>
      <c r="N13908" t="s">
        <v>14863</v>
      </c>
    </row>
    <row r="13909" spans="1:14" x14ac:dyDescent="0.2">
      <c r="A13909">
        <v>55620</v>
      </c>
      <c r="B13909">
        <v>29</v>
      </c>
      <c r="C13909" t="str">
        <f>VLOOKUP(B13909,customer_name,2,FALSE)</f>
        <v>Customer#000000029</v>
      </c>
      <c r="D13909">
        <f>VLOOKUP(C13909,cust_num_nat_key,3,FALSE)</f>
        <v>0</v>
      </c>
      <c r="E13909" t="str">
        <f>VLOOKUP(D13909,nation_table,2,FALSE)</f>
        <v>ALGERIA</v>
      </c>
      <c r="F13909" t="str">
        <f>VLOOKUP(D13909,nation_table,4,FALSE)</f>
        <v>AFRICA</v>
      </c>
      <c r="G13909" t="str">
        <f>VLOOKUP(B13909,cust_segment,7,FALSE)</f>
        <v>FURNITURE</v>
      </c>
      <c r="H13909" t="s">
        <v>39</v>
      </c>
      <c r="I13909">
        <v>3453.62</v>
      </c>
      <c r="J13909" s="1">
        <v>35805</v>
      </c>
      <c r="K13909" t="s">
        <v>53</v>
      </c>
      <c r="L13909" t="s">
        <v>2035</v>
      </c>
      <c r="M13909">
        <v>0</v>
      </c>
      <c r="N13909" t="s">
        <v>14864</v>
      </c>
    </row>
    <row r="13910" spans="1:14" x14ac:dyDescent="0.2">
      <c r="A13910">
        <v>55621</v>
      </c>
      <c r="B13910">
        <v>1276</v>
      </c>
      <c r="C13910" t="str">
        <f>VLOOKUP(B13910,customer_name,2,FALSE)</f>
        <v>Customer#000001276</v>
      </c>
      <c r="D13910">
        <f>VLOOKUP(C13910,cust_num_nat_key,3,FALSE)</f>
        <v>16</v>
      </c>
      <c r="E13910" t="str">
        <f>VLOOKUP(D13910,nation_table,2,FALSE)</f>
        <v>MOZAMBIQUE</v>
      </c>
      <c r="F13910" t="str">
        <f>VLOOKUP(D13910,nation_table,4,FALSE)</f>
        <v>AFRICA</v>
      </c>
      <c r="G13910" t="str">
        <f>VLOOKUP(B13910,cust_segment,7,FALSE)</f>
        <v>AUTOMOBILE</v>
      </c>
      <c r="H13910" t="s">
        <v>78</v>
      </c>
      <c r="I13910">
        <v>125544.74</v>
      </c>
      <c r="J13910" s="1">
        <v>34774</v>
      </c>
      <c r="K13910" t="s">
        <v>40</v>
      </c>
      <c r="L13910" t="s">
        <v>596</v>
      </c>
      <c r="M13910">
        <v>0</v>
      </c>
      <c r="N13910" t="s">
        <v>14865</v>
      </c>
    </row>
    <row r="13911" spans="1:14" x14ac:dyDescent="0.2">
      <c r="A13911">
        <v>55622</v>
      </c>
      <c r="B13911">
        <v>430</v>
      </c>
      <c r="C13911" t="str">
        <f>VLOOKUP(B13911,customer_name,2,FALSE)</f>
        <v>Customer#000000430</v>
      </c>
      <c r="D13911">
        <f>VLOOKUP(C13911,cust_num_nat_key,3,FALSE)</f>
        <v>3</v>
      </c>
      <c r="E13911" t="str">
        <f>VLOOKUP(D13911,nation_table,2,FALSE)</f>
        <v>CANADA</v>
      </c>
      <c r="F13911" t="str">
        <f>VLOOKUP(D13911,nation_table,4,FALSE)</f>
        <v>AMERICA</v>
      </c>
      <c r="G13911" t="str">
        <f>VLOOKUP(B13911,cust_segment,7,FALSE)</f>
        <v>BUILDING</v>
      </c>
      <c r="H13911" t="s">
        <v>46</v>
      </c>
      <c r="I13911">
        <v>8658.14</v>
      </c>
      <c r="J13911" s="1">
        <v>34599</v>
      </c>
      <c r="K13911" t="s">
        <v>43</v>
      </c>
      <c r="L13911" t="s">
        <v>284</v>
      </c>
      <c r="M13911">
        <v>0</v>
      </c>
      <c r="N13911" t="s">
        <v>14866</v>
      </c>
    </row>
    <row r="13912" spans="1:14" x14ac:dyDescent="0.2">
      <c r="A13912">
        <v>55623</v>
      </c>
      <c r="B13912">
        <v>568</v>
      </c>
      <c r="C13912" t="str">
        <f>VLOOKUP(B13912,customer_name,2,FALSE)</f>
        <v>Customer#000000568</v>
      </c>
      <c r="D13912">
        <f>VLOOKUP(C13912,cust_num_nat_key,3,FALSE)</f>
        <v>13</v>
      </c>
      <c r="E13912" t="str">
        <f>VLOOKUP(D13912,nation_table,2,FALSE)</f>
        <v>JORDAN</v>
      </c>
      <c r="F13912" t="str">
        <f>VLOOKUP(D13912,nation_table,4,FALSE)</f>
        <v>MIDDLE EAST</v>
      </c>
      <c r="G13912" t="str">
        <f>VLOOKUP(B13912,cust_segment,7,FALSE)</f>
        <v>BUILDING</v>
      </c>
      <c r="H13912" t="s">
        <v>46</v>
      </c>
      <c r="I13912">
        <v>86992.46</v>
      </c>
      <c r="J13912" s="1">
        <v>33883</v>
      </c>
      <c r="K13912" t="s">
        <v>43</v>
      </c>
      <c r="L13912" t="s">
        <v>2918</v>
      </c>
      <c r="M13912">
        <v>0</v>
      </c>
      <c r="N13912" t="s">
        <v>14867</v>
      </c>
    </row>
    <row r="13913" spans="1:14" x14ac:dyDescent="0.2">
      <c r="A13913">
        <v>55648</v>
      </c>
      <c r="B13913">
        <v>62</v>
      </c>
      <c r="C13913" t="str">
        <f>VLOOKUP(B13913,customer_name,2,FALSE)</f>
        <v>Customer#000000062</v>
      </c>
      <c r="D13913">
        <f>VLOOKUP(C13913,cust_num_nat_key,3,FALSE)</f>
        <v>7</v>
      </c>
      <c r="E13913" t="str">
        <f>VLOOKUP(D13913,nation_table,2,FALSE)</f>
        <v>GERMANY</v>
      </c>
      <c r="F13913" t="str">
        <f>VLOOKUP(D13913,nation_table,4,FALSE)</f>
        <v>EUROPE</v>
      </c>
      <c r="G13913" t="str">
        <f>VLOOKUP(B13913,cust_segment,7,FALSE)</f>
        <v>MACHINERY</v>
      </c>
      <c r="H13913" t="s">
        <v>46</v>
      </c>
      <c r="I13913">
        <v>286264.01</v>
      </c>
      <c r="J13913" s="1">
        <v>34587</v>
      </c>
      <c r="K13913" t="s">
        <v>43</v>
      </c>
      <c r="L13913" t="s">
        <v>497</v>
      </c>
      <c r="M13913">
        <v>0</v>
      </c>
      <c r="N13913" t="s">
        <v>14868</v>
      </c>
    </row>
    <row r="13914" spans="1:14" x14ac:dyDescent="0.2">
      <c r="A13914">
        <v>55649</v>
      </c>
      <c r="B13914">
        <v>445</v>
      </c>
      <c r="C13914" t="str">
        <f>VLOOKUP(B13914,customer_name,2,FALSE)</f>
        <v>Customer#000000445</v>
      </c>
      <c r="D13914">
        <f>VLOOKUP(C13914,cust_num_nat_key,3,FALSE)</f>
        <v>20</v>
      </c>
      <c r="E13914" t="str">
        <f>VLOOKUP(D13914,nation_table,2,FALSE)</f>
        <v>SAUDI ARABIA</v>
      </c>
      <c r="F13914" t="str">
        <f>VLOOKUP(D13914,nation_table,4,FALSE)</f>
        <v>MIDDLE EAST</v>
      </c>
      <c r="G13914" t="str">
        <f>VLOOKUP(B13914,cust_segment,7,FALSE)</f>
        <v>FURNITURE</v>
      </c>
      <c r="H13914" t="s">
        <v>39</v>
      </c>
      <c r="I13914">
        <v>138833.04999999999</v>
      </c>
      <c r="J13914" s="1">
        <v>35813</v>
      </c>
      <c r="K13914" t="s">
        <v>61</v>
      </c>
      <c r="L13914" t="s">
        <v>483</v>
      </c>
      <c r="M13914">
        <v>0</v>
      </c>
      <c r="N13914" t="s">
        <v>14869</v>
      </c>
    </row>
    <row r="13915" spans="1:14" x14ac:dyDescent="0.2">
      <c r="A13915">
        <v>55650</v>
      </c>
      <c r="B13915">
        <v>686</v>
      </c>
      <c r="C13915" t="str">
        <f>VLOOKUP(B13915,customer_name,2,FALSE)</f>
        <v>Customer#000000686</v>
      </c>
      <c r="D13915">
        <f>VLOOKUP(C13915,cust_num_nat_key,3,FALSE)</f>
        <v>6</v>
      </c>
      <c r="E13915" t="str">
        <f>VLOOKUP(D13915,nation_table,2,FALSE)</f>
        <v>FRANCE</v>
      </c>
      <c r="F13915" t="str">
        <f>VLOOKUP(D13915,nation_table,4,FALSE)</f>
        <v>EUROPE</v>
      </c>
      <c r="G13915" t="str">
        <f>VLOOKUP(B13915,cust_segment,7,FALSE)</f>
        <v>HOUSEHOLD</v>
      </c>
      <c r="H13915" t="s">
        <v>39</v>
      </c>
      <c r="I13915">
        <v>21520.14</v>
      </c>
      <c r="J13915" s="1">
        <v>34994</v>
      </c>
      <c r="K13915" t="s">
        <v>40</v>
      </c>
      <c r="L13915" t="s">
        <v>2197</v>
      </c>
      <c r="M13915">
        <v>0</v>
      </c>
      <c r="N13915" t="s">
        <v>14870</v>
      </c>
    </row>
    <row r="13916" spans="1:14" x14ac:dyDescent="0.2">
      <c r="A13916">
        <v>55651</v>
      </c>
      <c r="B13916">
        <v>217</v>
      </c>
      <c r="C13916" t="str">
        <f>VLOOKUP(B13916,customer_name,2,FALSE)</f>
        <v>Customer#000000217</v>
      </c>
      <c r="D13916">
        <f>VLOOKUP(C13916,cust_num_nat_key,3,FALSE)</f>
        <v>23</v>
      </c>
      <c r="E13916" t="str">
        <f>VLOOKUP(D13916,nation_table,2,FALSE)</f>
        <v>UNITED KINGDOM</v>
      </c>
      <c r="F13916" t="str">
        <f>VLOOKUP(D13916,nation_table,4,FALSE)</f>
        <v>EUROPE</v>
      </c>
      <c r="G13916" t="str">
        <f>VLOOKUP(B13916,cust_segment,7,FALSE)</f>
        <v>AUTOMOBILE</v>
      </c>
      <c r="H13916" t="s">
        <v>46</v>
      </c>
      <c r="I13916">
        <v>345586.31</v>
      </c>
      <c r="J13916" s="1">
        <v>33671</v>
      </c>
      <c r="K13916" t="s">
        <v>61</v>
      </c>
      <c r="L13916" t="s">
        <v>202</v>
      </c>
      <c r="M13916">
        <v>0</v>
      </c>
      <c r="N13916" t="s">
        <v>14871</v>
      </c>
    </row>
    <row r="13917" spans="1:14" x14ac:dyDescent="0.2">
      <c r="A13917">
        <v>55652</v>
      </c>
      <c r="B13917">
        <v>583</v>
      </c>
      <c r="C13917" t="str">
        <f>VLOOKUP(B13917,customer_name,2,FALSE)</f>
        <v>Customer#000000583</v>
      </c>
      <c r="D13917">
        <f>VLOOKUP(C13917,cust_num_nat_key,3,FALSE)</f>
        <v>13</v>
      </c>
      <c r="E13917" t="str">
        <f>VLOOKUP(D13917,nation_table,2,FALSE)</f>
        <v>JORDAN</v>
      </c>
      <c r="F13917" t="str">
        <f>VLOOKUP(D13917,nation_table,4,FALSE)</f>
        <v>MIDDLE EAST</v>
      </c>
      <c r="G13917" t="str">
        <f>VLOOKUP(B13917,cust_segment,7,FALSE)</f>
        <v>HOUSEHOLD</v>
      </c>
      <c r="H13917" t="s">
        <v>46</v>
      </c>
      <c r="I13917">
        <v>29525.47</v>
      </c>
      <c r="J13917" s="1">
        <v>34325</v>
      </c>
      <c r="K13917" t="s">
        <v>43</v>
      </c>
      <c r="L13917" t="s">
        <v>174</v>
      </c>
      <c r="M13917">
        <v>0</v>
      </c>
      <c r="N13917" t="s">
        <v>14872</v>
      </c>
    </row>
    <row r="13918" spans="1:14" x14ac:dyDescent="0.2">
      <c r="A13918">
        <v>55653</v>
      </c>
      <c r="B13918">
        <v>785</v>
      </c>
      <c r="C13918" t="str">
        <f>VLOOKUP(B13918,customer_name,2,FALSE)</f>
        <v>Customer#000000785</v>
      </c>
      <c r="D13918">
        <f>VLOOKUP(C13918,cust_num_nat_key,3,FALSE)</f>
        <v>18</v>
      </c>
      <c r="E13918" t="str">
        <f>VLOOKUP(D13918,nation_table,2,FALSE)</f>
        <v>CHINA</v>
      </c>
      <c r="F13918" t="str">
        <f>VLOOKUP(D13918,nation_table,4,FALSE)</f>
        <v>ASIA</v>
      </c>
      <c r="G13918" t="str">
        <f>VLOOKUP(B13918,cust_segment,7,FALSE)</f>
        <v>BUILDING</v>
      </c>
      <c r="H13918" t="s">
        <v>46</v>
      </c>
      <c r="I13918">
        <v>69028.95</v>
      </c>
      <c r="J13918" s="1">
        <v>34300</v>
      </c>
      <c r="K13918" t="s">
        <v>61</v>
      </c>
      <c r="L13918" t="s">
        <v>489</v>
      </c>
      <c r="M13918">
        <v>0</v>
      </c>
      <c r="N13918" t="s">
        <v>14873</v>
      </c>
    </row>
    <row r="13919" spans="1:14" x14ac:dyDescent="0.2">
      <c r="A13919">
        <v>55654</v>
      </c>
      <c r="B13919">
        <v>1346</v>
      </c>
      <c r="C13919" t="str">
        <f>VLOOKUP(B13919,customer_name,2,FALSE)</f>
        <v>Customer#000001346</v>
      </c>
      <c r="D13919">
        <f>VLOOKUP(C13919,cust_num_nat_key,3,FALSE)</f>
        <v>10</v>
      </c>
      <c r="E13919" t="str">
        <f>VLOOKUP(D13919,nation_table,2,FALSE)</f>
        <v>IRAN</v>
      </c>
      <c r="F13919" t="str">
        <f>VLOOKUP(D13919,nation_table,4,FALSE)</f>
        <v>MIDDLE EAST</v>
      </c>
      <c r="G13919" t="str">
        <f>VLOOKUP(B13919,cust_segment,7,FALSE)</f>
        <v>FURNITURE</v>
      </c>
      <c r="H13919" t="s">
        <v>46</v>
      </c>
      <c r="I13919">
        <v>105004.44</v>
      </c>
      <c r="J13919" s="1">
        <v>34232</v>
      </c>
      <c r="K13919" t="s">
        <v>56</v>
      </c>
      <c r="L13919" t="s">
        <v>1420</v>
      </c>
      <c r="M13919">
        <v>0</v>
      </c>
      <c r="N13919" t="s">
        <v>14874</v>
      </c>
    </row>
    <row r="13920" spans="1:14" x14ac:dyDescent="0.2">
      <c r="A13920">
        <v>55655</v>
      </c>
      <c r="B13920">
        <v>208</v>
      </c>
      <c r="C13920" t="str">
        <f>VLOOKUP(B13920,customer_name,2,FALSE)</f>
        <v>Customer#000000208</v>
      </c>
      <c r="D13920">
        <f>VLOOKUP(C13920,cust_num_nat_key,3,FALSE)</f>
        <v>19</v>
      </c>
      <c r="E13920" t="str">
        <f>VLOOKUP(D13920,nation_table,2,FALSE)</f>
        <v>ROMANIA</v>
      </c>
      <c r="F13920" t="str">
        <f>VLOOKUP(D13920,nation_table,4,FALSE)</f>
        <v>EUROPE</v>
      </c>
      <c r="G13920" t="str">
        <f>VLOOKUP(B13920,cust_segment,7,FALSE)</f>
        <v>MACHINERY</v>
      </c>
      <c r="H13920" t="s">
        <v>46</v>
      </c>
      <c r="I13920">
        <v>299558.31</v>
      </c>
      <c r="J13920" s="1">
        <v>33872</v>
      </c>
      <c r="K13920" t="s">
        <v>40</v>
      </c>
      <c r="L13920" t="s">
        <v>1314</v>
      </c>
      <c r="M13920">
        <v>0</v>
      </c>
      <c r="N13920" t="s">
        <v>14875</v>
      </c>
    </row>
    <row r="13921" spans="1:14" x14ac:dyDescent="0.2">
      <c r="A13921">
        <v>55680</v>
      </c>
      <c r="B13921">
        <v>433</v>
      </c>
      <c r="C13921" t="str">
        <f>VLOOKUP(B13921,customer_name,2,FALSE)</f>
        <v>Customer#000000433</v>
      </c>
      <c r="D13921">
        <f>VLOOKUP(C13921,cust_num_nat_key,3,FALSE)</f>
        <v>20</v>
      </c>
      <c r="E13921" t="str">
        <f>VLOOKUP(D13921,nation_table,2,FALSE)</f>
        <v>SAUDI ARABIA</v>
      </c>
      <c r="F13921" t="str">
        <f>VLOOKUP(D13921,nation_table,4,FALSE)</f>
        <v>MIDDLE EAST</v>
      </c>
      <c r="G13921" t="str">
        <f>VLOOKUP(B13921,cust_segment,7,FALSE)</f>
        <v>FURNITURE</v>
      </c>
      <c r="H13921" t="s">
        <v>46</v>
      </c>
      <c r="I13921">
        <v>6979.69</v>
      </c>
      <c r="J13921" s="1">
        <v>33765</v>
      </c>
      <c r="K13921" t="s">
        <v>53</v>
      </c>
      <c r="L13921" t="s">
        <v>4202</v>
      </c>
      <c r="M13921">
        <v>0</v>
      </c>
      <c r="N13921" t="s">
        <v>14876</v>
      </c>
    </row>
    <row r="13922" spans="1:14" x14ac:dyDescent="0.2">
      <c r="A13922">
        <v>55681</v>
      </c>
      <c r="B13922">
        <v>763</v>
      </c>
      <c r="C13922" t="str">
        <f>VLOOKUP(B13922,customer_name,2,FALSE)</f>
        <v>Customer#000000763</v>
      </c>
      <c r="D13922">
        <f>VLOOKUP(C13922,cust_num_nat_key,3,FALSE)</f>
        <v>1</v>
      </c>
      <c r="E13922" t="str">
        <f>VLOOKUP(D13922,nation_table,2,FALSE)</f>
        <v>ARGENTINA</v>
      </c>
      <c r="F13922" t="str">
        <f>VLOOKUP(D13922,nation_table,4,FALSE)</f>
        <v>AMERICA</v>
      </c>
      <c r="G13922" t="str">
        <f>VLOOKUP(B13922,cust_segment,7,FALSE)</f>
        <v>BUILDING</v>
      </c>
      <c r="H13922" t="s">
        <v>39</v>
      </c>
      <c r="I13922">
        <v>10243.64</v>
      </c>
      <c r="J13922" s="1">
        <v>35300</v>
      </c>
      <c r="K13922" t="s">
        <v>53</v>
      </c>
      <c r="L13922" t="s">
        <v>2596</v>
      </c>
      <c r="M13922">
        <v>0</v>
      </c>
      <c r="N13922" t="s">
        <v>14877</v>
      </c>
    </row>
    <row r="13923" spans="1:14" x14ac:dyDescent="0.2">
      <c r="A13923">
        <v>55682</v>
      </c>
      <c r="B13923">
        <v>377</v>
      </c>
      <c r="C13923" t="str">
        <f>VLOOKUP(B13923,customer_name,2,FALSE)</f>
        <v>Customer#000000377</v>
      </c>
      <c r="D13923">
        <f>VLOOKUP(C13923,cust_num_nat_key,3,FALSE)</f>
        <v>23</v>
      </c>
      <c r="E13923" t="str">
        <f>VLOOKUP(D13923,nation_table,2,FALSE)</f>
        <v>UNITED KINGDOM</v>
      </c>
      <c r="F13923" t="str">
        <f>VLOOKUP(D13923,nation_table,4,FALSE)</f>
        <v>EUROPE</v>
      </c>
      <c r="G13923" t="str">
        <f>VLOOKUP(B13923,cust_segment,7,FALSE)</f>
        <v>MACHINERY</v>
      </c>
      <c r="H13923" t="s">
        <v>46</v>
      </c>
      <c r="I13923">
        <v>46548.81</v>
      </c>
      <c r="J13923" s="1">
        <v>34652</v>
      </c>
      <c r="K13923" t="s">
        <v>43</v>
      </c>
      <c r="L13923" t="s">
        <v>370</v>
      </c>
      <c r="M13923">
        <v>0</v>
      </c>
      <c r="N13923" t="s">
        <v>14878</v>
      </c>
    </row>
    <row r="13924" spans="1:14" x14ac:dyDescent="0.2">
      <c r="A13924">
        <v>55683</v>
      </c>
      <c r="B13924">
        <v>979</v>
      </c>
      <c r="C13924" t="str">
        <f>VLOOKUP(B13924,customer_name,2,FALSE)</f>
        <v>Customer#000000979</v>
      </c>
      <c r="D13924">
        <f>VLOOKUP(C13924,cust_num_nat_key,3,FALSE)</f>
        <v>18</v>
      </c>
      <c r="E13924" t="str">
        <f>VLOOKUP(D13924,nation_table,2,FALSE)</f>
        <v>CHINA</v>
      </c>
      <c r="F13924" t="str">
        <f>VLOOKUP(D13924,nation_table,4,FALSE)</f>
        <v>ASIA</v>
      </c>
      <c r="G13924" t="str">
        <f>VLOOKUP(B13924,cust_segment,7,FALSE)</f>
        <v>MACHINERY</v>
      </c>
      <c r="H13924" t="s">
        <v>46</v>
      </c>
      <c r="I13924">
        <v>192959</v>
      </c>
      <c r="J13924" s="1">
        <v>33801</v>
      </c>
      <c r="K13924" t="s">
        <v>56</v>
      </c>
      <c r="L13924" t="s">
        <v>102</v>
      </c>
      <c r="M13924">
        <v>0</v>
      </c>
      <c r="N13924" t="s">
        <v>14879</v>
      </c>
    </row>
    <row r="13925" spans="1:14" x14ac:dyDescent="0.2">
      <c r="A13925">
        <v>55684</v>
      </c>
      <c r="B13925">
        <v>526</v>
      </c>
      <c r="C13925" t="str">
        <f>VLOOKUP(B13925,customer_name,2,FALSE)</f>
        <v>Customer#000000526</v>
      </c>
      <c r="D13925">
        <f>VLOOKUP(C13925,cust_num_nat_key,3,FALSE)</f>
        <v>1</v>
      </c>
      <c r="E13925" t="str">
        <f>VLOOKUP(D13925,nation_table,2,FALSE)</f>
        <v>ARGENTINA</v>
      </c>
      <c r="F13925" t="str">
        <f>VLOOKUP(D13925,nation_table,4,FALSE)</f>
        <v>AMERICA</v>
      </c>
      <c r="G13925" t="str">
        <f>VLOOKUP(B13925,cust_segment,7,FALSE)</f>
        <v>HOUSEHOLD</v>
      </c>
      <c r="H13925" t="s">
        <v>78</v>
      </c>
      <c r="I13925">
        <v>51112.78</v>
      </c>
      <c r="J13925" s="1">
        <v>34768</v>
      </c>
      <c r="K13925" t="s">
        <v>61</v>
      </c>
      <c r="L13925" t="s">
        <v>817</v>
      </c>
      <c r="M13925">
        <v>0</v>
      </c>
      <c r="N13925" t="s">
        <v>14880</v>
      </c>
    </row>
    <row r="13926" spans="1:14" x14ac:dyDescent="0.2">
      <c r="A13926">
        <v>55685</v>
      </c>
      <c r="B13926">
        <v>1051</v>
      </c>
      <c r="C13926" t="str">
        <f>VLOOKUP(B13926,customer_name,2,FALSE)</f>
        <v>Customer#000001051</v>
      </c>
      <c r="D13926">
        <f>VLOOKUP(C13926,cust_num_nat_key,3,FALSE)</f>
        <v>2</v>
      </c>
      <c r="E13926" t="str">
        <f>VLOOKUP(D13926,nation_table,2,FALSE)</f>
        <v>BRAZIL</v>
      </c>
      <c r="F13926" t="str">
        <f>VLOOKUP(D13926,nation_table,4,FALSE)</f>
        <v>AMERICA</v>
      </c>
      <c r="G13926" t="str">
        <f>VLOOKUP(B13926,cust_segment,7,FALSE)</f>
        <v>HOUSEHOLD</v>
      </c>
      <c r="H13926" t="s">
        <v>46</v>
      </c>
      <c r="I13926">
        <v>71326.73</v>
      </c>
      <c r="J13926" s="1">
        <v>33889</v>
      </c>
      <c r="K13926" t="s">
        <v>53</v>
      </c>
      <c r="L13926" t="s">
        <v>2298</v>
      </c>
      <c r="M13926">
        <v>0</v>
      </c>
      <c r="N13926" t="s">
        <v>14881</v>
      </c>
    </row>
    <row r="13927" spans="1:14" x14ac:dyDescent="0.2">
      <c r="A13927">
        <v>55686</v>
      </c>
      <c r="B13927">
        <v>1477</v>
      </c>
      <c r="C13927" t="str">
        <f>VLOOKUP(B13927,customer_name,2,FALSE)</f>
        <v>Customer#000001477</v>
      </c>
      <c r="D13927">
        <f>VLOOKUP(C13927,cust_num_nat_key,3,FALSE)</f>
        <v>6</v>
      </c>
      <c r="E13927" t="str">
        <f>VLOOKUP(D13927,nation_table,2,FALSE)</f>
        <v>FRANCE</v>
      </c>
      <c r="F13927" t="str">
        <f>VLOOKUP(D13927,nation_table,4,FALSE)</f>
        <v>EUROPE</v>
      </c>
      <c r="G13927" t="str">
        <f>VLOOKUP(B13927,cust_segment,7,FALSE)</f>
        <v>MACHINERY</v>
      </c>
      <c r="H13927" t="s">
        <v>78</v>
      </c>
      <c r="I13927">
        <v>355352.9</v>
      </c>
      <c r="J13927" s="1">
        <v>34784</v>
      </c>
      <c r="K13927" t="s">
        <v>43</v>
      </c>
      <c r="L13927" t="s">
        <v>657</v>
      </c>
      <c r="M13927">
        <v>0</v>
      </c>
      <c r="N13927" t="s">
        <v>14882</v>
      </c>
    </row>
    <row r="13928" spans="1:14" x14ac:dyDescent="0.2">
      <c r="A13928">
        <v>55687</v>
      </c>
      <c r="B13928">
        <v>1231</v>
      </c>
      <c r="C13928" t="str">
        <f>VLOOKUP(B13928,customer_name,2,FALSE)</f>
        <v>Customer#000001231</v>
      </c>
      <c r="D13928">
        <f>VLOOKUP(C13928,cust_num_nat_key,3,FALSE)</f>
        <v>9</v>
      </c>
      <c r="E13928" t="str">
        <f>VLOOKUP(D13928,nation_table,2,FALSE)</f>
        <v>INDONESIA</v>
      </c>
      <c r="F13928" t="str">
        <f>VLOOKUP(D13928,nation_table,4,FALSE)</f>
        <v>ASIA</v>
      </c>
      <c r="G13928" t="str">
        <f>VLOOKUP(B13928,cust_segment,7,FALSE)</f>
        <v>AUTOMOBILE</v>
      </c>
      <c r="H13928" t="s">
        <v>46</v>
      </c>
      <c r="I13928">
        <v>44714.49</v>
      </c>
      <c r="J13928" s="1">
        <v>33904</v>
      </c>
      <c r="K13928" t="s">
        <v>40</v>
      </c>
      <c r="L13928" t="s">
        <v>3749</v>
      </c>
      <c r="M13928">
        <v>0</v>
      </c>
      <c r="N13928" t="s">
        <v>14883</v>
      </c>
    </row>
    <row r="13929" spans="1:14" x14ac:dyDescent="0.2">
      <c r="A13929">
        <v>55712</v>
      </c>
      <c r="B13929">
        <v>1442</v>
      </c>
      <c r="C13929" t="str">
        <f>VLOOKUP(B13929,customer_name,2,FALSE)</f>
        <v>Customer#000001442</v>
      </c>
      <c r="D13929">
        <f>VLOOKUP(C13929,cust_num_nat_key,3,FALSE)</f>
        <v>16</v>
      </c>
      <c r="E13929" t="str">
        <f>VLOOKUP(D13929,nation_table,2,FALSE)</f>
        <v>MOZAMBIQUE</v>
      </c>
      <c r="F13929" t="str">
        <f>VLOOKUP(D13929,nation_table,4,FALSE)</f>
        <v>AFRICA</v>
      </c>
      <c r="G13929" t="str">
        <f>VLOOKUP(B13929,cust_segment,7,FALSE)</f>
        <v>MACHINERY</v>
      </c>
      <c r="H13929" t="s">
        <v>39</v>
      </c>
      <c r="I13929">
        <v>49106.63</v>
      </c>
      <c r="J13929" s="1">
        <v>35389</v>
      </c>
      <c r="K13929" t="s">
        <v>53</v>
      </c>
      <c r="L13929" t="s">
        <v>1210</v>
      </c>
      <c r="M13929">
        <v>0</v>
      </c>
      <c r="N13929" t="s">
        <v>14884</v>
      </c>
    </row>
    <row r="13930" spans="1:14" x14ac:dyDescent="0.2">
      <c r="A13930">
        <v>55713</v>
      </c>
      <c r="B13930">
        <v>572</v>
      </c>
      <c r="C13930" t="str">
        <f>VLOOKUP(B13930,customer_name,2,FALSE)</f>
        <v>Customer#000000572</v>
      </c>
      <c r="D13930">
        <f>VLOOKUP(C13930,cust_num_nat_key,3,FALSE)</f>
        <v>11</v>
      </c>
      <c r="E13930" t="str">
        <f>VLOOKUP(D13930,nation_table,2,FALSE)</f>
        <v>IRAQ</v>
      </c>
      <c r="F13930" t="str">
        <f>VLOOKUP(D13930,nation_table,4,FALSE)</f>
        <v>MIDDLE EAST</v>
      </c>
      <c r="G13930" t="str">
        <f>VLOOKUP(B13930,cust_segment,7,FALSE)</f>
        <v>AUTOMOBILE</v>
      </c>
      <c r="H13930" t="s">
        <v>46</v>
      </c>
      <c r="I13930">
        <v>359769.9</v>
      </c>
      <c r="J13930" s="1">
        <v>34368</v>
      </c>
      <c r="K13930" t="s">
        <v>56</v>
      </c>
      <c r="L13930" t="s">
        <v>314</v>
      </c>
      <c r="M13930">
        <v>0</v>
      </c>
      <c r="N13930" t="s">
        <v>14885</v>
      </c>
    </row>
    <row r="13931" spans="1:14" x14ac:dyDescent="0.2">
      <c r="A13931">
        <v>55714</v>
      </c>
      <c r="B13931">
        <v>1406</v>
      </c>
      <c r="C13931" t="str">
        <f>VLOOKUP(B13931,customer_name,2,FALSE)</f>
        <v>Customer#000001406</v>
      </c>
      <c r="D13931">
        <f>VLOOKUP(C13931,cust_num_nat_key,3,FALSE)</f>
        <v>5</v>
      </c>
      <c r="E13931" t="str">
        <f>VLOOKUP(D13931,nation_table,2,FALSE)</f>
        <v>ETHIOPIA</v>
      </c>
      <c r="F13931" t="str">
        <f>VLOOKUP(D13931,nation_table,4,FALSE)</f>
        <v>AFRICA</v>
      </c>
      <c r="G13931" t="str">
        <f>VLOOKUP(B13931,cust_segment,7,FALSE)</f>
        <v>HOUSEHOLD</v>
      </c>
      <c r="H13931" t="s">
        <v>39</v>
      </c>
      <c r="I13931">
        <v>67036.38</v>
      </c>
      <c r="J13931" s="1">
        <v>35583</v>
      </c>
      <c r="K13931" t="s">
        <v>43</v>
      </c>
      <c r="L13931" t="s">
        <v>1693</v>
      </c>
      <c r="M13931">
        <v>0</v>
      </c>
      <c r="N13931" t="s">
        <v>14886</v>
      </c>
    </row>
    <row r="13932" spans="1:14" x14ac:dyDescent="0.2">
      <c r="A13932">
        <v>55715</v>
      </c>
      <c r="B13932">
        <v>1180</v>
      </c>
      <c r="C13932" t="str">
        <f>VLOOKUP(B13932,customer_name,2,FALSE)</f>
        <v>Customer#000001180</v>
      </c>
      <c r="D13932">
        <f>VLOOKUP(C13932,cust_num_nat_key,3,FALSE)</f>
        <v>13</v>
      </c>
      <c r="E13932" t="str">
        <f>VLOOKUP(D13932,nation_table,2,FALSE)</f>
        <v>JORDAN</v>
      </c>
      <c r="F13932" t="str">
        <f>VLOOKUP(D13932,nation_table,4,FALSE)</f>
        <v>MIDDLE EAST</v>
      </c>
      <c r="G13932" t="str">
        <f>VLOOKUP(B13932,cust_segment,7,FALSE)</f>
        <v>BUILDING</v>
      </c>
      <c r="H13932" t="s">
        <v>46</v>
      </c>
      <c r="I13932">
        <v>43035.78</v>
      </c>
      <c r="J13932" s="1">
        <v>34792</v>
      </c>
      <c r="K13932" t="s">
        <v>43</v>
      </c>
      <c r="L13932" t="s">
        <v>1121</v>
      </c>
      <c r="M13932">
        <v>0</v>
      </c>
      <c r="N13932" t="s">
        <v>14887</v>
      </c>
    </row>
    <row r="13933" spans="1:14" x14ac:dyDescent="0.2">
      <c r="A13933">
        <v>55716</v>
      </c>
      <c r="B13933">
        <v>373</v>
      </c>
      <c r="C13933" t="str">
        <f>VLOOKUP(B13933,customer_name,2,FALSE)</f>
        <v>Customer#000000373</v>
      </c>
      <c r="D13933">
        <f>VLOOKUP(C13933,cust_num_nat_key,3,FALSE)</f>
        <v>20</v>
      </c>
      <c r="E13933" t="str">
        <f>VLOOKUP(D13933,nation_table,2,FALSE)</f>
        <v>SAUDI ARABIA</v>
      </c>
      <c r="F13933" t="str">
        <f>VLOOKUP(D13933,nation_table,4,FALSE)</f>
        <v>MIDDLE EAST</v>
      </c>
      <c r="G13933" t="str">
        <f>VLOOKUP(B13933,cust_segment,7,FALSE)</f>
        <v>MACHINERY</v>
      </c>
      <c r="H13933" t="s">
        <v>46</v>
      </c>
      <c r="I13933">
        <v>72597.98</v>
      </c>
      <c r="J13933" s="1">
        <v>33900</v>
      </c>
      <c r="K13933" t="s">
        <v>56</v>
      </c>
      <c r="L13933" t="s">
        <v>1700</v>
      </c>
      <c r="M13933">
        <v>0</v>
      </c>
      <c r="N13933" t="s">
        <v>14888</v>
      </c>
    </row>
    <row r="13934" spans="1:14" x14ac:dyDescent="0.2">
      <c r="A13934">
        <v>55717</v>
      </c>
      <c r="B13934">
        <v>1111</v>
      </c>
      <c r="C13934" t="str">
        <f>VLOOKUP(B13934,customer_name,2,FALSE)</f>
        <v>Customer#000001111</v>
      </c>
      <c r="D13934">
        <f>VLOOKUP(C13934,cust_num_nat_key,3,FALSE)</f>
        <v>6</v>
      </c>
      <c r="E13934" t="str">
        <f>VLOOKUP(D13934,nation_table,2,FALSE)</f>
        <v>FRANCE</v>
      </c>
      <c r="F13934" t="str">
        <f>VLOOKUP(D13934,nation_table,4,FALSE)</f>
        <v>EUROPE</v>
      </c>
      <c r="G13934" t="str">
        <f>VLOOKUP(B13934,cust_segment,7,FALSE)</f>
        <v>MACHINERY</v>
      </c>
      <c r="H13934" t="s">
        <v>46</v>
      </c>
      <c r="I13934">
        <v>23314.66</v>
      </c>
      <c r="J13934" s="1">
        <v>33649</v>
      </c>
      <c r="K13934" t="s">
        <v>61</v>
      </c>
      <c r="L13934" t="s">
        <v>1809</v>
      </c>
      <c r="M13934">
        <v>0</v>
      </c>
      <c r="N13934" t="s">
        <v>14889</v>
      </c>
    </row>
    <row r="13935" spans="1:14" x14ac:dyDescent="0.2">
      <c r="A13935">
        <v>55718</v>
      </c>
      <c r="B13935">
        <v>97</v>
      </c>
      <c r="C13935" t="str">
        <f>VLOOKUP(B13935,customer_name,2,FALSE)</f>
        <v>Customer#000000097</v>
      </c>
      <c r="D13935">
        <f>VLOOKUP(C13935,cust_num_nat_key,3,FALSE)</f>
        <v>17</v>
      </c>
      <c r="E13935" t="str">
        <f>VLOOKUP(D13935,nation_table,2,FALSE)</f>
        <v>PERU</v>
      </c>
      <c r="F13935" t="str">
        <f>VLOOKUP(D13935,nation_table,4,FALSE)</f>
        <v>AMERICA</v>
      </c>
      <c r="G13935" t="str">
        <f>VLOOKUP(B13935,cust_segment,7,FALSE)</f>
        <v>AUTOMOBILE</v>
      </c>
      <c r="H13935" t="s">
        <v>39</v>
      </c>
      <c r="I13935">
        <v>163322.26999999999</v>
      </c>
      <c r="J13935" s="1">
        <v>35604</v>
      </c>
      <c r="K13935" t="s">
        <v>56</v>
      </c>
      <c r="L13935" t="s">
        <v>1073</v>
      </c>
      <c r="M13935">
        <v>0</v>
      </c>
      <c r="N13935" t="s">
        <v>14890</v>
      </c>
    </row>
    <row r="13936" spans="1:14" x14ac:dyDescent="0.2">
      <c r="A13936">
        <v>55719</v>
      </c>
      <c r="B13936">
        <v>203</v>
      </c>
      <c r="C13936" t="str">
        <f>VLOOKUP(B13936,customer_name,2,FALSE)</f>
        <v>Customer#000000203</v>
      </c>
      <c r="D13936">
        <f>VLOOKUP(C13936,cust_num_nat_key,3,FALSE)</f>
        <v>1</v>
      </c>
      <c r="E13936" t="str">
        <f>VLOOKUP(D13936,nation_table,2,FALSE)</f>
        <v>ARGENTINA</v>
      </c>
      <c r="F13936" t="str">
        <f>VLOOKUP(D13936,nation_table,4,FALSE)</f>
        <v>AMERICA</v>
      </c>
      <c r="G13936" t="str">
        <f>VLOOKUP(B13936,cust_segment,7,FALSE)</f>
        <v>MACHINERY</v>
      </c>
      <c r="H13936" t="s">
        <v>46</v>
      </c>
      <c r="I13936">
        <v>27321.19</v>
      </c>
      <c r="J13936" s="1">
        <v>33889</v>
      </c>
      <c r="K13936" t="s">
        <v>40</v>
      </c>
      <c r="L13936" t="s">
        <v>1140</v>
      </c>
      <c r="M13936">
        <v>0</v>
      </c>
      <c r="N13936" t="s">
        <v>14891</v>
      </c>
    </row>
    <row r="13937" spans="1:14" x14ac:dyDescent="0.2">
      <c r="A13937">
        <v>55744</v>
      </c>
      <c r="B13937">
        <v>1135</v>
      </c>
      <c r="C13937" t="str">
        <f>VLOOKUP(B13937,customer_name,2,FALSE)</f>
        <v>Customer#000001135</v>
      </c>
      <c r="D13937">
        <f>VLOOKUP(C13937,cust_num_nat_key,3,FALSE)</f>
        <v>11</v>
      </c>
      <c r="E13937" t="str">
        <f>VLOOKUP(D13937,nation_table,2,FALSE)</f>
        <v>IRAQ</v>
      </c>
      <c r="F13937" t="str">
        <f>VLOOKUP(D13937,nation_table,4,FALSE)</f>
        <v>MIDDLE EAST</v>
      </c>
      <c r="G13937" t="str">
        <f>VLOOKUP(B13937,cust_segment,7,FALSE)</f>
        <v>FURNITURE</v>
      </c>
      <c r="H13937" t="s">
        <v>39</v>
      </c>
      <c r="I13937">
        <v>179907.72</v>
      </c>
      <c r="J13937" s="1">
        <v>34993</v>
      </c>
      <c r="K13937" t="s">
        <v>43</v>
      </c>
      <c r="L13937" t="s">
        <v>5275</v>
      </c>
      <c r="M13937">
        <v>0</v>
      </c>
      <c r="N13937" t="s">
        <v>14892</v>
      </c>
    </row>
    <row r="13938" spans="1:14" x14ac:dyDescent="0.2">
      <c r="A13938">
        <v>55745</v>
      </c>
      <c r="B13938">
        <v>410</v>
      </c>
      <c r="C13938" t="str">
        <f>VLOOKUP(B13938,customer_name,2,FALSE)</f>
        <v>Customer#000000410</v>
      </c>
      <c r="D13938">
        <f>VLOOKUP(C13938,cust_num_nat_key,3,FALSE)</f>
        <v>7</v>
      </c>
      <c r="E13938" t="str">
        <f>VLOOKUP(D13938,nation_table,2,FALSE)</f>
        <v>GERMANY</v>
      </c>
      <c r="F13938" t="str">
        <f>VLOOKUP(D13938,nation_table,4,FALSE)</f>
        <v>EUROPE</v>
      </c>
      <c r="G13938" t="str">
        <f>VLOOKUP(B13938,cust_segment,7,FALSE)</f>
        <v>BUILDING</v>
      </c>
      <c r="H13938" t="s">
        <v>46</v>
      </c>
      <c r="I13938">
        <v>68538.289999999994</v>
      </c>
      <c r="J13938" s="1">
        <v>34380</v>
      </c>
      <c r="K13938" t="s">
        <v>61</v>
      </c>
      <c r="L13938" t="s">
        <v>5362</v>
      </c>
      <c r="M13938">
        <v>0</v>
      </c>
      <c r="N13938" t="s">
        <v>14893</v>
      </c>
    </row>
    <row r="13939" spans="1:14" x14ac:dyDescent="0.2">
      <c r="A13939">
        <v>55746</v>
      </c>
      <c r="B13939">
        <v>992</v>
      </c>
      <c r="C13939" t="str">
        <f>VLOOKUP(B13939,customer_name,2,FALSE)</f>
        <v>Customer#000000992</v>
      </c>
      <c r="D13939">
        <f>VLOOKUP(C13939,cust_num_nat_key,3,FALSE)</f>
        <v>5</v>
      </c>
      <c r="E13939" t="str">
        <f>VLOOKUP(D13939,nation_table,2,FALSE)</f>
        <v>ETHIOPIA</v>
      </c>
      <c r="F13939" t="str">
        <f>VLOOKUP(D13939,nation_table,4,FALSE)</f>
        <v>AFRICA</v>
      </c>
      <c r="G13939" t="str">
        <f>VLOOKUP(B13939,cust_segment,7,FALSE)</f>
        <v>MACHINERY</v>
      </c>
      <c r="H13939" t="s">
        <v>46</v>
      </c>
      <c r="I13939">
        <v>33616.949999999997</v>
      </c>
      <c r="J13939" s="1">
        <v>34516</v>
      </c>
      <c r="K13939" t="s">
        <v>53</v>
      </c>
      <c r="L13939" t="s">
        <v>1609</v>
      </c>
      <c r="M13939">
        <v>0</v>
      </c>
      <c r="N13939" t="s">
        <v>14894</v>
      </c>
    </row>
    <row r="13940" spans="1:14" x14ac:dyDescent="0.2">
      <c r="A13940">
        <v>55747</v>
      </c>
      <c r="B13940">
        <v>610</v>
      </c>
      <c r="C13940" t="str">
        <f>VLOOKUP(B13940,customer_name,2,FALSE)</f>
        <v>Customer#000000610</v>
      </c>
      <c r="D13940">
        <f>VLOOKUP(C13940,cust_num_nat_key,3,FALSE)</f>
        <v>11</v>
      </c>
      <c r="E13940" t="str">
        <f>VLOOKUP(D13940,nation_table,2,FALSE)</f>
        <v>IRAQ</v>
      </c>
      <c r="F13940" t="str">
        <f>VLOOKUP(D13940,nation_table,4,FALSE)</f>
        <v>MIDDLE EAST</v>
      </c>
      <c r="G13940" t="str">
        <f>VLOOKUP(B13940,cust_segment,7,FALSE)</f>
        <v>BUILDING</v>
      </c>
      <c r="H13940" t="s">
        <v>46</v>
      </c>
      <c r="I13940">
        <v>99305.94</v>
      </c>
      <c r="J13940" s="1">
        <v>33941</v>
      </c>
      <c r="K13940" t="s">
        <v>56</v>
      </c>
      <c r="L13940" t="s">
        <v>1756</v>
      </c>
      <c r="M13940">
        <v>0</v>
      </c>
      <c r="N13940" t="s">
        <v>14895</v>
      </c>
    </row>
    <row r="13941" spans="1:14" x14ac:dyDescent="0.2">
      <c r="A13941">
        <v>55748</v>
      </c>
      <c r="B13941">
        <v>929</v>
      </c>
      <c r="C13941" t="str">
        <f>VLOOKUP(B13941,customer_name,2,FALSE)</f>
        <v>Customer#000000929</v>
      </c>
      <c r="D13941">
        <f>VLOOKUP(C13941,cust_num_nat_key,3,FALSE)</f>
        <v>23</v>
      </c>
      <c r="E13941" t="str">
        <f>VLOOKUP(D13941,nation_table,2,FALSE)</f>
        <v>UNITED KINGDOM</v>
      </c>
      <c r="F13941" t="str">
        <f>VLOOKUP(D13941,nation_table,4,FALSE)</f>
        <v>EUROPE</v>
      </c>
      <c r="G13941" t="str">
        <f>VLOOKUP(B13941,cust_segment,7,FALSE)</f>
        <v>MACHINERY</v>
      </c>
      <c r="H13941" t="s">
        <v>39</v>
      </c>
      <c r="I13941">
        <v>109747.86</v>
      </c>
      <c r="J13941" s="1">
        <v>34927</v>
      </c>
      <c r="K13941" t="s">
        <v>40</v>
      </c>
      <c r="L13941" t="s">
        <v>3796</v>
      </c>
      <c r="M13941">
        <v>0</v>
      </c>
      <c r="N13941" t="s">
        <v>14896</v>
      </c>
    </row>
    <row r="13942" spans="1:14" x14ac:dyDescent="0.2">
      <c r="A13942">
        <v>55749</v>
      </c>
      <c r="B13942">
        <v>10</v>
      </c>
      <c r="C13942" t="str">
        <f>VLOOKUP(B13942,customer_name,2,FALSE)</f>
        <v>Customer#000000010</v>
      </c>
      <c r="D13942">
        <f>VLOOKUP(C13942,cust_num_nat_key,3,FALSE)</f>
        <v>5</v>
      </c>
      <c r="E13942" t="str">
        <f>VLOOKUP(D13942,nation_table,2,FALSE)</f>
        <v>ETHIOPIA</v>
      </c>
      <c r="F13942" t="str">
        <f>VLOOKUP(D13942,nation_table,4,FALSE)</f>
        <v>AFRICA</v>
      </c>
      <c r="G13942" t="str">
        <f>VLOOKUP(B13942,cust_segment,7,FALSE)</f>
        <v>HOUSEHOLD</v>
      </c>
      <c r="H13942" t="s">
        <v>46</v>
      </c>
      <c r="I13942">
        <v>102944.7</v>
      </c>
      <c r="J13942" s="1">
        <v>33728</v>
      </c>
      <c r="K13942" t="s">
        <v>43</v>
      </c>
      <c r="L13942" t="s">
        <v>51</v>
      </c>
      <c r="M13942">
        <v>0</v>
      </c>
      <c r="N13942" t="s">
        <v>14897</v>
      </c>
    </row>
    <row r="13943" spans="1:14" x14ac:dyDescent="0.2">
      <c r="A13943">
        <v>55750</v>
      </c>
      <c r="B13943">
        <v>1274</v>
      </c>
      <c r="C13943" t="str">
        <f>VLOOKUP(B13943,customer_name,2,FALSE)</f>
        <v>Customer#000001274</v>
      </c>
      <c r="D13943">
        <f>VLOOKUP(C13943,cust_num_nat_key,3,FALSE)</f>
        <v>24</v>
      </c>
      <c r="E13943" t="str">
        <f>VLOOKUP(D13943,nation_table,2,FALSE)</f>
        <v>UNITED STATES</v>
      </c>
      <c r="F13943" t="str">
        <f>VLOOKUP(D13943,nation_table,4,FALSE)</f>
        <v>AMERICA</v>
      </c>
      <c r="G13943" t="str">
        <f>VLOOKUP(B13943,cust_segment,7,FALSE)</f>
        <v>AUTOMOBILE</v>
      </c>
      <c r="H13943" t="s">
        <v>46</v>
      </c>
      <c r="I13943">
        <v>211980.09</v>
      </c>
      <c r="J13943" s="1">
        <v>34209</v>
      </c>
      <c r="K13943" t="s">
        <v>43</v>
      </c>
      <c r="L13943" t="s">
        <v>370</v>
      </c>
      <c r="M13943">
        <v>0</v>
      </c>
      <c r="N13943" t="s">
        <v>14898</v>
      </c>
    </row>
    <row r="13944" spans="1:14" x14ac:dyDescent="0.2">
      <c r="A13944">
        <v>55751</v>
      </c>
      <c r="B13944">
        <v>175</v>
      </c>
      <c r="C13944" t="str">
        <f>VLOOKUP(B13944,customer_name,2,FALSE)</f>
        <v>Customer#000000175</v>
      </c>
      <c r="D13944">
        <f>VLOOKUP(C13944,cust_num_nat_key,3,FALSE)</f>
        <v>10</v>
      </c>
      <c r="E13944" t="str">
        <f>VLOOKUP(D13944,nation_table,2,FALSE)</f>
        <v>IRAN</v>
      </c>
      <c r="F13944" t="str">
        <f>VLOOKUP(D13944,nation_table,4,FALSE)</f>
        <v>MIDDLE EAST</v>
      </c>
      <c r="G13944" t="str">
        <f>VLOOKUP(B13944,cust_segment,7,FALSE)</f>
        <v>FURNITURE</v>
      </c>
      <c r="H13944" t="s">
        <v>39</v>
      </c>
      <c r="I13944">
        <v>98392.27</v>
      </c>
      <c r="J13944" s="1">
        <v>35771</v>
      </c>
      <c r="K13944" t="s">
        <v>61</v>
      </c>
      <c r="L13944" t="s">
        <v>225</v>
      </c>
      <c r="M13944">
        <v>0</v>
      </c>
      <c r="N13944" t="s">
        <v>14899</v>
      </c>
    </row>
    <row r="13945" spans="1:14" x14ac:dyDescent="0.2">
      <c r="A13945">
        <v>55776</v>
      </c>
      <c r="B13945">
        <v>1169</v>
      </c>
      <c r="C13945" t="str">
        <f>VLOOKUP(B13945,customer_name,2,FALSE)</f>
        <v>Customer#000001169</v>
      </c>
      <c r="D13945">
        <f>VLOOKUP(C13945,cust_num_nat_key,3,FALSE)</f>
        <v>4</v>
      </c>
      <c r="E13945" t="str">
        <f>VLOOKUP(D13945,nation_table,2,FALSE)</f>
        <v>EGYPT</v>
      </c>
      <c r="F13945" t="str">
        <f>VLOOKUP(D13945,nation_table,4,FALSE)</f>
        <v>MIDDLE EAST</v>
      </c>
      <c r="G13945" t="str">
        <f>VLOOKUP(B13945,cust_segment,7,FALSE)</f>
        <v>MACHINERY</v>
      </c>
      <c r="H13945" t="s">
        <v>46</v>
      </c>
      <c r="I13945">
        <v>75563.58</v>
      </c>
      <c r="J13945" s="1">
        <v>34416</v>
      </c>
      <c r="K13945" t="s">
        <v>53</v>
      </c>
      <c r="L13945" t="s">
        <v>2292</v>
      </c>
      <c r="M13945">
        <v>0</v>
      </c>
      <c r="N13945" t="s">
        <v>14900</v>
      </c>
    </row>
    <row r="13946" spans="1:14" x14ac:dyDescent="0.2">
      <c r="A13946">
        <v>55777</v>
      </c>
      <c r="B13946">
        <v>607</v>
      </c>
      <c r="C13946" t="str">
        <f>VLOOKUP(B13946,customer_name,2,FALSE)</f>
        <v>Customer#000000607</v>
      </c>
      <c r="D13946">
        <f>VLOOKUP(C13946,cust_num_nat_key,3,FALSE)</f>
        <v>24</v>
      </c>
      <c r="E13946" t="str">
        <f>VLOOKUP(D13946,nation_table,2,FALSE)</f>
        <v>UNITED STATES</v>
      </c>
      <c r="F13946" t="str">
        <f>VLOOKUP(D13946,nation_table,4,FALSE)</f>
        <v>AMERICA</v>
      </c>
      <c r="G13946" t="str">
        <f>VLOOKUP(B13946,cust_segment,7,FALSE)</f>
        <v>FURNITURE</v>
      </c>
      <c r="H13946" t="s">
        <v>46</v>
      </c>
      <c r="I13946">
        <v>86896.03</v>
      </c>
      <c r="J13946" s="1">
        <v>33919</v>
      </c>
      <c r="K13946" t="s">
        <v>53</v>
      </c>
      <c r="L13946" t="s">
        <v>2630</v>
      </c>
      <c r="M13946">
        <v>0</v>
      </c>
      <c r="N13946" t="s">
        <v>14901</v>
      </c>
    </row>
    <row r="13947" spans="1:14" x14ac:dyDescent="0.2">
      <c r="A13947">
        <v>55778</v>
      </c>
      <c r="B13947">
        <v>523</v>
      </c>
      <c r="C13947" t="str">
        <f>VLOOKUP(B13947,customer_name,2,FALSE)</f>
        <v>Customer#000000523</v>
      </c>
      <c r="D13947">
        <f>VLOOKUP(C13947,cust_num_nat_key,3,FALSE)</f>
        <v>10</v>
      </c>
      <c r="E13947" t="str">
        <f>VLOOKUP(D13947,nation_table,2,FALSE)</f>
        <v>IRAN</v>
      </c>
      <c r="F13947" t="str">
        <f>VLOOKUP(D13947,nation_table,4,FALSE)</f>
        <v>MIDDLE EAST</v>
      </c>
      <c r="G13947" t="str">
        <f>VLOOKUP(B13947,cust_segment,7,FALSE)</f>
        <v>BUILDING</v>
      </c>
      <c r="H13947" t="s">
        <v>39</v>
      </c>
      <c r="I13947">
        <v>8293.34</v>
      </c>
      <c r="J13947" s="1">
        <v>35534</v>
      </c>
      <c r="K13947" t="s">
        <v>53</v>
      </c>
      <c r="L13947" t="s">
        <v>759</v>
      </c>
      <c r="M13947">
        <v>0</v>
      </c>
      <c r="N13947" t="s">
        <v>14902</v>
      </c>
    </row>
    <row r="13948" spans="1:14" x14ac:dyDescent="0.2">
      <c r="A13948">
        <v>55779</v>
      </c>
      <c r="B13948">
        <v>497</v>
      </c>
      <c r="C13948" t="str">
        <f>VLOOKUP(B13948,customer_name,2,FALSE)</f>
        <v>Customer#000000497</v>
      </c>
      <c r="D13948">
        <f>VLOOKUP(C13948,cust_num_nat_key,3,FALSE)</f>
        <v>23</v>
      </c>
      <c r="E13948" t="str">
        <f>VLOOKUP(D13948,nation_table,2,FALSE)</f>
        <v>UNITED KINGDOM</v>
      </c>
      <c r="F13948" t="str">
        <f>VLOOKUP(D13948,nation_table,4,FALSE)</f>
        <v>EUROPE</v>
      </c>
      <c r="G13948" t="str">
        <f>VLOOKUP(B13948,cust_segment,7,FALSE)</f>
        <v>BUILDING</v>
      </c>
      <c r="H13948" t="s">
        <v>46</v>
      </c>
      <c r="I13948">
        <v>126251.13</v>
      </c>
      <c r="J13948" s="1">
        <v>33674</v>
      </c>
      <c r="K13948" t="s">
        <v>43</v>
      </c>
      <c r="L13948" t="s">
        <v>1309</v>
      </c>
      <c r="M13948">
        <v>0</v>
      </c>
      <c r="N13948" t="s">
        <v>14903</v>
      </c>
    </row>
    <row r="13949" spans="1:14" x14ac:dyDescent="0.2">
      <c r="A13949">
        <v>55780</v>
      </c>
      <c r="B13949">
        <v>1114</v>
      </c>
      <c r="C13949" t="str">
        <f>VLOOKUP(B13949,customer_name,2,FALSE)</f>
        <v>Customer#000001114</v>
      </c>
      <c r="D13949">
        <f>VLOOKUP(C13949,cust_num_nat_key,3,FALSE)</f>
        <v>14</v>
      </c>
      <c r="E13949" t="str">
        <f>VLOOKUP(D13949,nation_table,2,FALSE)</f>
        <v>KENYA</v>
      </c>
      <c r="F13949" t="str">
        <f>VLOOKUP(D13949,nation_table,4,FALSE)</f>
        <v>AFRICA</v>
      </c>
      <c r="G13949" t="str">
        <f>VLOOKUP(B13949,cust_segment,7,FALSE)</f>
        <v>BUILDING</v>
      </c>
      <c r="H13949" t="s">
        <v>39</v>
      </c>
      <c r="I13949">
        <v>158760.53</v>
      </c>
      <c r="J13949" s="1">
        <v>35716</v>
      </c>
      <c r="K13949" t="s">
        <v>53</v>
      </c>
      <c r="L13949" t="s">
        <v>3908</v>
      </c>
      <c r="M13949">
        <v>0</v>
      </c>
      <c r="N13949" t="s">
        <v>14904</v>
      </c>
    </row>
    <row r="13950" spans="1:14" x14ac:dyDescent="0.2">
      <c r="A13950">
        <v>55781</v>
      </c>
      <c r="B13950">
        <v>1324</v>
      </c>
      <c r="C13950" t="str">
        <f>VLOOKUP(B13950,customer_name,2,FALSE)</f>
        <v>Customer#000001324</v>
      </c>
      <c r="D13950">
        <f>VLOOKUP(C13950,cust_num_nat_key,3,FALSE)</f>
        <v>7</v>
      </c>
      <c r="E13950" t="str">
        <f>VLOOKUP(D13950,nation_table,2,FALSE)</f>
        <v>GERMANY</v>
      </c>
      <c r="F13950" t="str">
        <f>VLOOKUP(D13950,nation_table,4,FALSE)</f>
        <v>EUROPE</v>
      </c>
      <c r="G13950" t="str">
        <f>VLOOKUP(B13950,cust_segment,7,FALSE)</f>
        <v>AUTOMOBILE</v>
      </c>
      <c r="H13950" t="s">
        <v>39</v>
      </c>
      <c r="I13950">
        <v>62577.01</v>
      </c>
      <c r="J13950" s="1">
        <v>35403</v>
      </c>
      <c r="K13950" t="s">
        <v>56</v>
      </c>
      <c r="L13950" t="s">
        <v>2379</v>
      </c>
      <c r="M13950">
        <v>0</v>
      </c>
      <c r="N13950" t="s">
        <v>14905</v>
      </c>
    </row>
    <row r="13951" spans="1:14" x14ac:dyDescent="0.2">
      <c r="A13951">
        <v>55782</v>
      </c>
      <c r="B13951">
        <v>1339</v>
      </c>
      <c r="C13951" t="str">
        <f>VLOOKUP(B13951,customer_name,2,FALSE)</f>
        <v>Customer#000001339</v>
      </c>
      <c r="D13951">
        <f>VLOOKUP(C13951,cust_num_nat_key,3,FALSE)</f>
        <v>4</v>
      </c>
      <c r="E13951" t="str">
        <f>VLOOKUP(D13951,nation_table,2,FALSE)</f>
        <v>EGYPT</v>
      </c>
      <c r="F13951" t="str">
        <f>VLOOKUP(D13951,nation_table,4,FALSE)</f>
        <v>MIDDLE EAST</v>
      </c>
      <c r="G13951" t="str">
        <f>VLOOKUP(B13951,cust_segment,7,FALSE)</f>
        <v>MACHINERY</v>
      </c>
      <c r="H13951" t="s">
        <v>39</v>
      </c>
      <c r="I13951">
        <v>59717.14</v>
      </c>
      <c r="J13951" s="1">
        <v>35635</v>
      </c>
      <c r="K13951" t="s">
        <v>40</v>
      </c>
      <c r="L13951" t="s">
        <v>344</v>
      </c>
      <c r="M13951">
        <v>0</v>
      </c>
      <c r="N13951" t="s">
        <v>14906</v>
      </c>
    </row>
    <row r="13952" spans="1:14" x14ac:dyDescent="0.2">
      <c r="A13952">
        <v>55783</v>
      </c>
      <c r="B13952">
        <v>1415</v>
      </c>
      <c r="C13952" t="str">
        <f>VLOOKUP(B13952,customer_name,2,FALSE)</f>
        <v>Customer#000001415</v>
      </c>
      <c r="D13952">
        <f>VLOOKUP(C13952,cust_num_nat_key,3,FALSE)</f>
        <v>21</v>
      </c>
      <c r="E13952" t="str">
        <f>VLOOKUP(D13952,nation_table,2,FALSE)</f>
        <v>VIETNAM</v>
      </c>
      <c r="F13952" t="str">
        <f>VLOOKUP(D13952,nation_table,4,FALSE)</f>
        <v>ASIA</v>
      </c>
      <c r="G13952" t="str">
        <f>VLOOKUP(B13952,cust_segment,7,FALSE)</f>
        <v>BUILDING</v>
      </c>
      <c r="H13952" t="s">
        <v>39</v>
      </c>
      <c r="I13952">
        <v>79340.479999999996</v>
      </c>
      <c r="J13952" s="1">
        <v>35258</v>
      </c>
      <c r="K13952" t="s">
        <v>61</v>
      </c>
      <c r="L13952" t="s">
        <v>489</v>
      </c>
      <c r="M13952">
        <v>0</v>
      </c>
      <c r="N13952" t="s">
        <v>14907</v>
      </c>
    </row>
    <row r="13953" spans="1:14" x14ac:dyDescent="0.2">
      <c r="A13953">
        <v>55808</v>
      </c>
      <c r="B13953">
        <v>1207</v>
      </c>
      <c r="C13953" t="str">
        <f>VLOOKUP(B13953,customer_name,2,FALSE)</f>
        <v>Customer#000001207</v>
      </c>
      <c r="D13953">
        <f>VLOOKUP(C13953,cust_num_nat_key,3,FALSE)</f>
        <v>3</v>
      </c>
      <c r="E13953" t="str">
        <f>VLOOKUP(D13953,nation_table,2,FALSE)</f>
        <v>CANADA</v>
      </c>
      <c r="F13953" t="str">
        <f>VLOOKUP(D13953,nation_table,4,FALSE)</f>
        <v>AMERICA</v>
      </c>
      <c r="G13953" t="str">
        <f>VLOOKUP(B13953,cust_segment,7,FALSE)</f>
        <v>AUTOMOBILE</v>
      </c>
      <c r="H13953" t="s">
        <v>46</v>
      </c>
      <c r="I13953">
        <v>260339.26</v>
      </c>
      <c r="J13953" s="1">
        <v>34745</v>
      </c>
      <c r="K13953" t="s">
        <v>53</v>
      </c>
      <c r="L13953" t="s">
        <v>1454</v>
      </c>
      <c r="M13953">
        <v>0</v>
      </c>
      <c r="N13953" t="s">
        <v>14908</v>
      </c>
    </row>
    <row r="13954" spans="1:14" x14ac:dyDescent="0.2">
      <c r="A13954">
        <v>55809</v>
      </c>
      <c r="B13954">
        <v>1133</v>
      </c>
      <c r="C13954" t="str">
        <f>VLOOKUP(B13954,customer_name,2,FALSE)</f>
        <v>Customer#000001133</v>
      </c>
      <c r="D13954">
        <f>VLOOKUP(C13954,cust_num_nat_key,3,FALSE)</f>
        <v>14</v>
      </c>
      <c r="E13954" t="str">
        <f>VLOOKUP(D13954,nation_table,2,FALSE)</f>
        <v>KENYA</v>
      </c>
      <c r="F13954" t="str">
        <f>VLOOKUP(D13954,nation_table,4,FALSE)</f>
        <v>AFRICA</v>
      </c>
      <c r="G13954" t="str">
        <f>VLOOKUP(B13954,cust_segment,7,FALSE)</f>
        <v>MACHINERY</v>
      </c>
      <c r="H13954" t="s">
        <v>39</v>
      </c>
      <c r="I13954">
        <v>146704.89000000001</v>
      </c>
      <c r="J13954" s="1">
        <v>34953</v>
      </c>
      <c r="K13954" t="s">
        <v>43</v>
      </c>
      <c r="L13954" t="s">
        <v>320</v>
      </c>
      <c r="M13954">
        <v>0</v>
      </c>
      <c r="N13954" t="s">
        <v>14909</v>
      </c>
    </row>
    <row r="13955" spans="1:14" x14ac:dyDescent="0.2">
      <c r="A13955">
        <v>55810</v>
      </c>
      <c r="B13955">
        <v>649</v>
      </c>
      <c r="C13955" t="str">
        <f>VLOOKUP(B13955,customer_name,2,FALSE)</f>
        <v>Customer#000000649</v>
      </c>
      <c r="D13955">
        <f>VLOOKUP(C13955,cust_num_nat_key,3,FALSE)</f>
        <v>11</v>
      </c>
      <c r="E13955" t="str">
        <f>VLOOKUP(D13955,nation_table,2,FALSE)</f>
        <v>IRAQ</v>
      </c>
      <c r="F13955" t="str">
        <f>VLOOKUP(D13955,nation_table,4,FALSE)</f>
        <v>MIDDLE EAST</v>
      </c>
      <c r="G13955" t="str">
        <f>VLOOKUP(B13955,cust_segment,7,FALSE)</f>
        <v>BUILDING</v>
      </c>
      <c r="H13955" t="s">
        <v>39</v>
      </c>
      <c r="I13955">
        <v>257421.66</v>
      </c>
      <c r="J13955" s="1">
        <v>35163</v>
      </c>
      <c r="K13955" t="s">
        <v>61</v>
      </c>
      <c r="L13955" t="s">
        <v>284</v>
      </c>
      <c r="M13955">
        <v>0</v>
      </c>
      <c r="N13955" t="s">
        <v>14910</v>
      </c>
    </row>
    <row r="13956" spans="1:14" x14ac:dyDescent="0.2">
      <c r="A13956">
        <v>55811</v>
      </c>
      <c r="B13956">
        <v>845</v>
      </c>
      <c r="C13956" t="str">
        <f>VLOOKUP(B13956,customer_name,2,FALSE)</f>
        <v>Customer#000000845</v>
      </c>
      <c r="D13956">
        <f>VLOOKUP(C13956,cust_num_nat_key,3,FALSE)</f>
        <v>13</v>
      </c>
      <c r="E13956" t="str">
        <f>VLOOKUP(D13956,nation_table,2,FALSE)</f>
        <v>JORDAN</v>
      </c>
      <c r="F13956" t="str">
        <f>VLOOKUP(D13956,nation_table,4,FALSE)</f>
        <v>MIDDLE EAST</v>
      </c>
      <c r="G13956" t="str">
        <f>VLOOKUP(B13956,cust_segment,7,FALSE)</f>
        <v>AUTOMOBILE</v>
      </c>
      <c r="H13956" t="s">
        <v>39</v>
      </c>
      <c r="I13956">
        <v>72367.259999999995</v>
      </c>
      <c r="J13956" s="1">
        <v>35952</v>
      </c>
      <c r="K13956" t="s">
        <v>56</v>
      </c>
      <c r="L13956" t="s">
        <v>881</v>
      </c>
      <c r="M13956">
        <v>0</v>
      </c>
      <c r="N13956" t="s">
        <v>14911</v>
      </c>
    </row>
    <row r="13957" spans="1:14" x14ac:dyDescent="0.2">
      <c r="A13957">
        <v>55812</v>
      </c>
      <c r="B13957">
        <v>379</v>
      </c>
      <c r="C13957" t="str">
        <f>VLOOKUP(B13957,customer_name,2,FALSE)</f>
        <v>Customer#000000379</v>
      </c>
      <c r="D13957">
        <f>VLOOKUP(C13957,cust_num_nat_key,3,FALSE)</f>
        <v>7</v>
      </c>
      <c r="E13957" t="str">
        <f>VLOOKUP(D13957,nation_table,2,FALSE)</f>
        <v>GERMANY</v>
      </c>
      <c r="F13957" t="str">
        <f>VLOOKUP(D13957,nation_table,4,FALSE)</f>
        <v>EUROPE</v>
      </c>
      <c r="G13957" t="str">
        <f>VLOOKUP(B13957,cust_segment,7,FALSE)</f>
        <v>AUTOMOBILE</v>
      </c>
      <c r="H13957" t="s">
        <v>46</v>
      </c>
      <c r="I13957">
        <v>251136.1</v>
      </c>
      <c r="J13957" s="1">
        <v>34269</v>
      </c>
      <c r="K13957" t="s">
        <v>53</v>
      </c>
      <c r="L13957" t="s">
        <v>3056</v>
      </c>
      <c r="M13957">
        <v>0</v>
      </c>
      <c r="N13957" t="s">
        <v>14912</v>
      </c>
    </row>
    <row r="13958" spans="1:14" x14ac:dyDescent="0.2">
      <c r="A13958">
        <v>55813</v>
      </c>
      <c r="B13958">
        <v>1021</v>
      </c>
      <c r="C13958" t="str">
        <f>VLOOKUP(B13958,customer_name,2,FALSE)</f>
        <v>Customer#000001021</v>
      </c>
      <c r="D13958">
        <f>VLOOKUP(C13958,cust_num_nat_key,3,FALSE)</f>
        <v>6</v>
      </c>
      <c r="E13958" t="str">
        <f>VLOOKUP(D13958,nation_table,2,FALSE)</f>
        <v>FRANCE</v>
      </c>
      <c r="F13958" t="str">
        <f>VLOOKUP(D13958,nation_table,4,FALSE)</f>
        <v>EUROPE</v>
      </c>
      <c r="G13958" t="str">
        <f>VLOOKUP(B13958,cust_segment,7,FALSE)</f>
        <v>MACHINERY</v>
      </c>
      <c r="H13958" t="s">
        <v>46</v>
      </c>
      <c r="I13958">
        <v>224346.77</v>
      </c>
      <c r="J13958" s="1">
        <v>33814</v>
      </c>
      <c r="K13958" t="s">
        <v>40</v>
      </c>
      <c r="L13958" t="s">
        <v>991</v>
      </c>
      <c r="M13958">
        <v>0</v>
      </c>
      <c r="N13958" t="s">
        <v>14913</v>
      </c>
    </row>
    <row r="13959" spans="1:14" x14ac:dyDescent="0.2">
      <c r="A13959">
        <v>55814</v>
      </c>
      <c r="B13959">
        <v>244</v>
      </c>
      <c r="C13959" t="str">
        <f>VLOOKUP(B13959,customer_name,2,FALSE)</f>
        <v>Customer#000000244</v>
      </c>
      <c r="D13959">
        <f>VLOOKUP(C13959,cust_num_nat_key,3,FALSE)</f>
        <v>15</v>
      </c>
      <c r="E13959" t="str">
        <f>VLOOKUP(D13959,nation_table,2,FALSE)</f>
        <v>MOROCCO</v>
      </c>
      <c r="F13959" t="str">
        <f>VLOOKUP(D13959,nation_table,4,FALSE)</f>
        <v>AFRICA</v>
      </c>
      <c r="G13959" t="str">
        <f>VLOOKUP(B13959,cust_segment,7,FALSE)</f>
        <v>HOUSEHOLD</v>
      </c>
      <c r="H13959" t="s">
        <v>46</v>
      </c>
      <c r="I13959">
        <v>87603.839999999997</v>
      </c>
      <c r="J13959" s="1">
        <v>34202</v>
      </c>
      <c r="K13959" t="s">
        <v>61</v>
      </c>
      <c r="L13959" t="s">
        <v>881</v>
      </c>
      <c r="M13959">
        <v>0</v>
      </c>
      <c r="N13959" t="s">
        <v>14914</v>
      </c>
    </row>
    <row r="13960" spans="1:14" x14ac:dyDescent="0.2">
      <c r="A13960">
        <v>55815</v>
      </c>
      <c r="B13960">
        <v>806</v>
      </c>
      <c r="C13960" t="str">
        <f>VLOOKUP(B13960,customer_name,2,FALSE)</f>
        <v>Customer#000000806</v>
      </c>
      <c r="D13960">
        <f>VLOOKUP(C13960,cust_num_nat_key,3,FALSE)</f>
        <v>12</v>
      </c>
      <c r="E13960" t="str">
        <f>VLOOKUP(D13960,nation_table,2,FALSE)</f>
        <v>JAPAN</v>
      </c>
      <c r="F13960" t="str">
        <f>VLOOKUP(D13960,nation_table,4,FALSE)</f>
        <v>ASIA</v>
      </c>
      <c r="G13960" t="str">
        <f>VLOOKUP(B13960,cust_segment,7,FALSE)</f>
        <v>FURNITURE</v>
      </c>
      <c r="H13960" t="s">
        <v>46</v>
      </c>
      <c r="I13960">
        <v>183919.79</v>
      </c>
      <c r="J13960" s="1">
        <v>34713</v>
      </c>
      <c r="K13960" t="s">
        <v>56</v>
      </c>
      <c r="L13960" t="s">
        <v>355</v>
      </c>
      <c r="M13960">
        <v>0</v>
      </c>
      <c r="N13960" t="s">
        <v>14915</v>
      </c>
    </row>
    <row r="13961" spans="1:14" x14ac:dyDescent="0.2">
      <c r="A13961">
        <v>55840</v>
      </c>
      <c r="B13961">
        <v>452</v>
      </c>
      <c r="C13961" t="str">
        <f>VLOOKUP(B13961,customer_name,2,FALSE)</f>
        <v>Customer#000000452</v>
      </c>
      <c r="D13961">
        <f>VLOOKUP(C13961,cust_num_nat_key,3,FALSE)</f>
        <v>6</v>
      </c>
      <c r="E13961" t="str">
        <f>VLOOKUP(D13961,nation_table,2,FALSE)</f>
        <v>FRANCE</v>
      </c>
      <c r="F13961" t="str">
        <f>VLOOKUP(D13961,nation_table,4,FALSE)</f>
        <v>EUROPE</v>
      </c>
      <c r="G13961" t="str">
        <f>VLOOKUP(B13961,cust_segment,7,FALSE)</f>
        <v>BUILDING</v>
      </c>
      <c r="H13961" t="s">
        <v>46</v>
      </c>
      <c r="I13961">
        <v>98038.64</v>
      </c>
      <c r="J13961" s="1">
        <v>34564</v>
      </c>
      <c r="K13961" t="s">
        <v>61</v>
      </c>
      <c r="L13961" t="s">
        <v>1092</v>
      </c>
      <c r="M13961">
        <v>0</v>
      </c>
      <c r="N13961" t="s">
        <v>14916</v>
      </c>
    </row>
    <row r="13962" spans="1:14" x14ac:dyDescent="0.2">
      <c r="A13962">
        <v>55841</v>
      </c>
      <c r="B13962">
        <v>1249</v>
      </c>
      <c r="C13962" t="str">
        <f>VLOOKUP(B13962,customer_name,2,FALSE)</f>
        <v>Customer#000001249</v>
      </c>
      <c r="D13962">
        <f>VLOOKUP(C13962,cust_num_nat_key,3,FALSE)</f>
        <v>7</v>
      </c>
      <c r="E13962" t="str">
        <f>VLOOKUP(D13962,nation_table,2,FALSE)</f>
        <v>GERMANY</v>
      </c>
      <c r="F13962" t="str">
        <f>VLOOKUP(D13962,nation_table,4,FALSE)</f>
        <v>EUROPE</v>
      </c>
      <c r="G13962" t="str">
        <f>VLOOKUP(B13962,cust_segment,7,FALSE)</f>
        <v>BUILDING</v>
      </c>
      <c r="H13962" t="s">
        <v>39</v>
      </c>
      <c r="I13962">
        <v>37069.480000000003</v>
      </c>
      <c r="J13962" s="1">
        <v>35369</v>
      </c>
      <c r="K13962" t="s">
        <v>61</v>
      </c>
      <c r="L13962" t="s">
        <v>2369</v>
      </c>
      <c r="M13962">
        <v>0</v>
      </c>
      <c r="N13962" t="s">
        <v>14917</v>
      </c>
    </row>
    <row r="13963" spans="1:14" x14ac:dyDescent="0.2">
      <c r="A13963">
        <v>55842</v>
      </c>
      <c r="B13963">
        <v>625</v>
      </c>
      <c r="C13963" t="str">
        <f>VLOOKUP(B13963,customer_name,2,FALSE)</f>
        <v>Customer#000000625</v>
      </c>
      <c r="D13963">
        <f>VLOOKUP(C13963,cust_num_nat_key,3,FALSE)</f>
        <v>13</v>
      </c>
      <c r="E13963" t="str">
        <f>VLOOKUP(D13963,nation_table,2,FALSE)</f>
        <v>JORDAN</v>
      </c>
      <c r="F13963" t="str">
        <f>VLOOKUP(D13963,nation_table,4,FALSE)</f>
        <v>MIDDLE EAST</v>
      </c>
      <c r="G13963" t="str">
        <f>VLOOKUP(B13963,cust_segment,7,FALSE)</f>
        <v>FURNITURE</v>
      </c>
      <c r="H13963" t="s">
        <v>39</v>
      </c>
      <c r="I13963">
        <v>262921.71000000002</v>
      </c>
      <c r="J13963" s="1">
        <v>35122</v>
      </c>
      <c r="K13963" t="s">
        <v>53</v>
      </c>
      <c r="L13963" t="s">
        <v>728</v>
      </c>
      <c r="M13963">
        <v>0</v>
      </c>
      <c r="N13963" t="s">
        <v>14918</v>
      </c>
    </row>
    <row r="13964" spans="1:14" x14ac:dyDescent="0.2">
      <c r="A13964">
        <v>55843</v>
      </c>
      <c r="B13964">
        <v>1112</v>
      </c>
      <c r="C13964" t="str">
        <f>VLOOKUP(B13964,customer_name,2,FALSE)</f>
        <v>Customer#000001112</v>
      </c>
      <c r="D13964">
        <f>VLOOKUP(C13964,cust_num_nat_key,3,FALSE)</f>
        <v>20</v>
      </c>
      <c r="E13964" t="str">
        <f>VLOOKUP(D13964,nation_table,2,FALSE)</f>
        <v>SAUDI ARABIA</v>
      </c>
      <c r="F13964" t="str">
        <f>VLOOKUP(D13964,nation_table,4,FALSE)</f>
        <v>MIDDLE EAST</v>
      </c>
      <c r="G13964" t="str">
        <f>VLOOKUP(B13964,cust_segment,7,FALSE)</f>
        <v>MACHINERY</v>
      </c>
      <c r="H13964" t="s">
        <v>39</v>
      </c>
      <c r="I13964">
        <v>22902.29</v>
      </c>
      <c r="J13964" s="1">
        <v>34777</v>
      </c>
      <c r="K13964" t="s">
        <v>53</v>
      </c>
      <c r="L13964" t="s">
        <v>421</v>
      </c>
      <c r="M13964">
        <v>0</v>
      </c>
      <c r="N13964" t="s">
        <v>14919</v>
      </c>
    </row>
    <row r="13965" spans="1:14" x14ac:dyDescent="0.2">
      <c r="A13965">
        <v>55844</v>
      </c>
      <c r="B13965">
        <v>541</v>
      </c>
      <c r="C13965" t="str">
        <f>VLOOKUP(B13965,customer_name,2,FALSE)</f>
        <v>Customer#000000541</v>
      </c>
      <c r="D13965">
        <f>VLOOKUP(C13965,cust_num_nat_key,3,FALSE)</f>
        <v>0</v>
      </c>
      <c r="E13965" t="str">
        <f>VLOOKUP(D13965,nation_table,2,FALSE)</f>
        <v>ALGERIA</v>
      </c>
      <c r="F13965" t="str">
        <f>VLOOKUP(D13965,nation_table,4,FALSE)</f>
        <v>AFRICA</v>
      </c>
      <c r="G13965" t="str">
        <f>VLOOKUP(B13965,cust_segment,7,FALSE)</f>
        <v>FURNITURE</v>
      </c>
      <c r="H13965" t="s">
        <v>39</v>
      </c>
      <c r="I13965">
        <v>45710.01</v>
      </c>
      <c r="J13965" s="1">
        <v>35055</v>
      </c>
      <c r="K13965" t="s">
        <v>43</v>
      </c>
      <c r="L13965" t="s">
        <v>661</v>
      </c>
      <c r="M13965">
        <v>0</v>
      </c>
      <c r="N13965" t="s">
        <v>14920</v>
      </c>
    </row>
    <row r="13966" spans="1:14" x14ac:dyDescent="0.2">
      <c r="A13966">
        <v>55845</v>
      </c>
      <c r="B13966">
        <v>556</v>
      </c>
      <c r="C13966" t="str">
        <f>VLOOKUP(B13966,customer_name,2,FALSE)</f>
        <v>Customer#000000556</v>
      </c>
      <c r="D13966">
        <f>VLOOKUP(C13966,cust_num_nat_key,3,FALSE)</f>
        <v>1</v>
      </c>
      <c r="E13966" t="str">
        <f>VLOOKUP(D13966,nation_table,2,FALSE)</f>
        <v>ARGENTINA</v>
      </c>
      <c r="F13966" t="str">
        <f>VLOOKUP(D13966,nation_table,4,FALSE)</f>
        <v>AMERICA</v>
      </c>
      <c r="G13966" t="str">
        <f>VLOOKUP(B13966,cust_segment,7,FALSE)</f>
        <v>MACHINERY</v>
      </c>
      <c r="H13966" t="s">
        <v>39</v>
      </c>
      <c r="I13966">
        <v>170714.26</v>
      </c>
      <c r="J13966" s="1">
        <v>34902</v>
      </c>
      <c r="K13966" t="s">
        <v>40</v>
      </c>
      <c r="L13966" t="s">
        <v>817</v>
      </c>
      <c r="M13966">
        <v>0</v>
      </c>
      <c r="N13966" t="s">
        <v>14921</v>
      </c>
    </row>
    <row r="13967" spans="1:14" x14ac:dyDescent="0.2">
      <c r="A13967">
        <v>55846</v>
      </c>
      <c r="B13967">
        <v>862</v>
      </c>
      <c r="C13967" t="str">
        <f>VLOOKUP(B13967,customer_name,2,FALSE)</f>
        <v>Customer#000000862</v>
      </c>
      <c r="D13967">
        <f>VLOOKUP(C13967,cust_num_nat_key,3,FALSE)</f>
        <v>2</v>
      </c>
      <c r="E13967" t="str">
        <f>VLOOKUP(D13967,nation_table,2,FALSE)</f>
        <v>BRAZIL</v>
      </c>
      <c r="F13967" t="str">
        <f>VLOOKUP(D13967,nation_table,4,FALSE)</f>
        <v>AMERICA</v>
      </c>
      <c r="G13967" t="str">
        <f>VLOOKUP(B13967,cust_segment,7,FALSE)</f>
        <v>MACHINERY</v>
      </c>
      <c r="H13967" t="s">
        <v>46</v>
      </c>
      <c r="I13967">
        <v>8473.43</v>
      </c>
      <c r="J13967" s="1">
        <v>34536</v>
      </c>
      <c r="K13967" t="s">
        <v>53</v>
      </c>
      <c r="L13967" t="s">
        <v>627</v>
      </c>
      <c r="M13967">
        <v>0</v>
      </c>
      <c r="N13967" t="s">
        <v>14922</v>
      </c>
    </row>
    <row r="13968" spans="1:14" x14ac:dyDescent="0.2">
      <c r="A13968">
        <v>55847</v>
      </c>
      <c r="B13968">
        <v>476</v>
      </c>
      <c r="C13968" t="str">
        <f>VLOOKUP(B13968,customer_name,2,FALSE)</f>
        <v>Customer#000000476</v>
      </c>
      <c r="D13968">
        <f>VLOOKUP(C13968,cust_num_nat_key,3,FALSE)</f>
        <v>2</v>
      </c>
      <c r="E13968" t="str">
        <f>VLOOKUP(D13968,nation_table,2,FALSE)</f>
        <v>BRAZIL</v>
      </c>
      <c r="F13968" t="str">
        <f>VLOOKUP(D13968,nation_table,4,FALSE)</f>
        <v>AMERICA</v>
      </c>
      <c r="G13968" t="str">
        <f>VLOOKUP(B13968,cust_segment,7,FALSE)</f>
        <v>BUILDING</v>
      </c>
      <c r="H13968" t="s">
        <v>46</v>
      </c>
      <c r="I13968">
        <v>91006.81</v>
      </c>
      <c r="J13968" s="1">
        <v>34536</v>
      </c>
      <c r="K13968" t="s">
        <v>53</v>
      </c>
      <c r="L13968" t="s">
        <v>4574</v>
      </c>
      <c r="M13968">
        <v>0</v>
      </c>
      <c r="N13968" t="s">
        <v>14923</v>
      </c>
    </row>
    <row r="13969" spans="1:14" x14ac:dyDescent="0.2">
      <c r="A13969">
        <v>55872</v>
      </c>
      <c r="B13969">
        <v>676</v>
      </c>
      <c r="C13969" t="str">
        <f>VLOOKUP(B13969,customer_name,2,FALSE)</f>
        <v>Customer#000000676</v>
      </c>
      <c r="D13969">
        <f>VLOOKUP(C13969,cust_num_nat_key,3,FALSE)</f>
        <v>24</v>
      </c>
      <c r="E13969" t="str">
        <f>VLOOKUP(D13969,nation_table,2,FALSE)</f>
        <v>UNITED STATES</v>
      </c>
      <c r="F13969" t="str">
        <f>VLOOKUP(D13969,nation_table,4,FALSE)</f>
        <v>AMERICA</v>
      </c>
      <c r="G13969" t="str">
        <f>VLOOKUP(B13969,cust_segment,7,FALSE)</f>
        <v>HOUSEHOLD</v>
      </c>
      <c r="H13969" t="s">
        <v>46</v>
      </c>
      <c r="I13969">
        <v>48928.29</v>
      </c>
      <c r="J13969" s="1">
        <v>34317</v>
      </c>
      <c r="K13969" t="s">
        <v>53</v>
      </c>
      <c r="L13969" t="s">
        <v>547</v>
      </c>
      <c r="M13969">
        <v>0</v>
      </c>
      <c r="N13969" t="s">
        <v>14924</v>
      </c>
    </row>
    <row r="13970" spans="1:14" x14ac:dyDescent="0.2">
      <c r="A13970">
        <v>55873</v>
      </c>
      <c r="B13970">
        <v>491</v>
      </c>
      <c r="C13970" t="str">
        <f>VLOOKUP(B13970,customer_name,2,FALSE)</f>
        <v>Customer#000000491</v>
      </c>
      <c r="D13970">
        <f>VLOOKUP(C13970,cust_num_nat_key,3,FALSE)</f>
        <v>0</v>
      </c>
      <c r="E13970" t="str">
        <f>VLOOKUP(D13970,nation_table,2,FALSE)</f>
        <v>ALGERIA</v>
      </c>
      <c r="F13970" t="str">
        <f>VLOOKUP(D13970,nation_table,4,FALSE)</f>
        <v>AFRICA</v>
      </c>
      <c r="G13970" t="str">
        <f>VLOOKUP(B13970,cust_segment,7,FALSE)</f>
        <v>AUTOMOBILE</v>
      </c>
      <c r="H13970" t="s">
        <v>39</v>
      </c>
      <c r="I13970">
        <v>362117.55</v>
      </c>
      <c r="J13970" s="1">
        <v>35023</v>
      </c>
      <c r="K13970" t="s">
        <v>40</v>
      </c>
      <c r="L13970" t="s">
        <v>312</v>
      </c>
      <c r="M13970">
        <v>0</v>
      </c>
      <c r="N13970" t="s">
        <v>14925</v>
      </c>
    </row>
    <row r="13971" spans="1:14" x14ac:dyDescent="0.2">
      <c r="A13971">
        <v>55874</v>
      </c>
      <c r="B13971">
        <v>14</v>
      </c>
      <c r="C13971" t="str">
        <f>VLOOKUP(B13971,customer_name,2,FALSE)</f>
        <v>Customer#000000014</v>
      </c>
      <c r="D13971">
        <f>VLOOKUP(C13971,cust_num_nat_key,3,FALSE)</f>
        <v>1</v>
      </c>
      <c r="E13971" t="str">
        <f>VLOOKUP(D13971,nation_table,2,FALSE)</f>
        <v>ARGENTINA</v>
      </c>
      <c r="F13971" t="str">
        <f>VLOOKUP(D13971,nation_table,4,FALSE)</f>
        <v>AMERICA</v>
      </c>
      <c r="G13971" t="str">
        <f>VLOOKUP(B13971,cust_segment,7,FALSE)</f>
        <v>FURNITURE</v>
      </c>
      <c r="H13971" t="s">
        <v>46</v>
      </c>
      <c r="I13971">
        <v>108983.31</v>
      </c>
      <c r="J13971" s="1">
        <v>34382</v>
      </c>
      <c r="K13971" t="s">
        <v>61</v>
      </c>
      <c r="L13971" t="s">
        <v>2178</v>
      </c>
      <c r="M13971">
        <v>0</v>
      </c>
      <c r="N13971" t="s">
        <v>14926</v>
      </c>
    </row>
    <row r="13972" spans="1:14" x14ac:dyDescent="0.2">
      <c r="A13972">
        <v>55875</v>
      </c>
      <c r="B13972">
        <v>476</v>
      </c>
      <c r="C13972" t="str">
        <f>VLOOKUP(B13972,customer_name,2,FALSE)</f>
        <v>Customer#000000476</v>
      </c>
      <c r="D13972">
        <f>VLOOKUP(C13972,cust_num_nat_key,3,FALSE)</f>
        <v>2</v>
      </c>
      <c r="E13972" t="str">
        <f>VLOOKUP(D13972,nation_table,2,FALSE)</f>
        <v>BRAZIL</v>
      </c>
      <c r="F13972" t="str">
        <f>VLOOKUP(D13972,nation_table,4,FALSE)</f>
        <v>AMERICA</v>
      </c>
      <c r="G13972" t="str">
        <f>VLOOKUP(B13972,cust_segment,7,FALSE)</f>
        <v>BUILDING</v>
      </c>
      <c r="H13972" t="s">
        <v>46</v>
      </c>
      <c r="I13972">
        <v>79302.16</v>
      </c>
      <c r="J13972" s="1">
        <v>34664</v>
      </c>
      <c r="K13972" t="s">
        <v>43</v>
      </c>
      <c r="L13972" t="s">
        <v>1228</v>
      </c>
      <c r="M13972">
        <v>0</v>
      </c>
      <c r="N13972" t="s">
        <v>14927</v>
      </c>
    </row>
    <row r="13973" spans="1:14" x14ac:dyDescent="0.2">
      <c r="A13973">
        <v>55876</v>
      </c>
      <c r="B13973">
        <v>904</v>
      </c>
      <c r="C13973" t="str">
        <f>VLOOKUP(B13973,customer_name,2,FALSE)</f>
        <v>Customer#000000904</v>
      </c>
      <c r="D13973">
        <f>VLOOKUP(C13973,cust_num_nat_key,3,FALSE)</f>
        <v>5</v>
      </c>
      <c r="E13973" t="str">
        <f>VLOOKUP(D13973,nation_table,2,FALSE)</f>
        <v>ETHIOPIA</v>
      </c>
      <c r="F13973" t="str">
        <f>VLOOKUP(D13973,nation_table,4,FALSE)</f>
        <v>AFRICA</v>
      </c>
      <c r="G13973" t="str">
        <f>VLOOKUP(B13973,cust_segment,7,FALSE)</f>
        <v>BUILDING</v>
      </c>
      <c r="H13973" t="s">
        <v>39</v>
      </c>
      <c r="I13973">
        <v>144807.21</v>
      </c>
      <c r="J13973" s="1">
        <v>35705</v>
      </c>
      <c r="K13973" t="s">
        <v>56</v>
      </c>
      <c r="L13973" t="s">
        <v>1113</v>
      </c>
      <c r="M13973">
        <v>0</v>
      </c>
      <c r="N13973" t="s">
        <v>14928</v>
      </c>
    </row>
    <row r="13974" spans="1:14" x14ac:dyDescent="0.2">
      <c r="A13974">
        <v>55877</v>
      </c>
      <c r="B13974">
        <v>754</v>
      </c>
      <c r="C13974" t="str">
        <f>VLOOKUP(B13974,customer_name,2,FALSE)</f>
        <v>Customer#000000754</v>
      </c>
      <c r="D13974">
        <f>VLOOKUP(C13974,cust_num_nat_key,3,FALSE)</f>
        <v>0</v>
      </c>
      <c r="E13974" t="str">
        <f>VLOOKUP(D13974,nation_table,2,FALSE)</f>
        <v>ALGERIA</v>
      </c>
      <c r="F13974" t="str">
        <f>VLOOKUP(D13974,nation_table,4,FALSE)</f>
        <v>AFRICA</v>
      </c>
      <c r="G13974" t="str">
        <f>VLOOKUP(B13974,cust_segment,7,FALSE)</f>
        <v>BUILDING</v>
      </c>
      <c r="H13974" t="s">
        <v>46</v>
      </c>
      <c r="I13974">
        <v>198958.07999999999</v>
      </c>
      <c r="J13974" s="1">
        <v>34003</v>
      </c>
      <c r="K13974" t="s">
        <v>53</v>
      </c>
      <c r="L13974" t="s">
        <v>200</v>
      </c>
      <c r="M13974">
        <v>0</v>
      </c>
      <c r="N13974" t="s">
        <v>14929</v>
      </c>
    </row>
    <row r="13975" spans="1:14" x14ac:dyDescent="0.2">
      <c r="A13975">
        <v>55878</v>
      </c>
      <c r="B13975">
        <v>1462</v>
      </c>
      <c r="C13975" t="str">
        <f>VLOOKUP(B13975,customer_name,2,FALSE)</f>
        <v>Customer#000001462</v>
      </c>
      <c r="D13975">
        <f>VLOOKUP(C13975,cust_num_nat_key,3,FALSE)</f>
        <v>17</v>
      </c>
      <c r="E13975" t="str">
        <f>VLOOKUP(D13975,nation_table,2,FALSE)</f>
        <v>PERU</v>
      </c>
      <c r="F13975" t="str">
        <f>VLOOKUP(D13975,nation_table,4,FALSE)</f>
        <v>AMERICA</v>
      </c>
      <c r="G13975" t="str">
        <f>VLOOKUP(B13975,cust_segment,7,FALSE)</f>
        <v>FURNITURE</v>
      </c>
      <c r="H13975" t="s">
        <v>39</v>
      </c>
      <c r="I13975">
        <v>15901.27</v>
      </c>
      <c r="J13975" s="1">
        <v>34796</v>
      </c>
      <c r="K13975" t="s">
        <v>40</v>
      </c>
      <c r="L13975" t="s">
        <v>1327</v>
      </c>
      <c r="M13975">
        <v>0</v>
      </c>
      <c r="N13975" t="s">
        <v>14930</v>
      </c>
    </row>
    <row r="13976" spans="1:14" x14ac:dyDescent="0.2">
      <c r="A13976">
        <v>55879</v>
      </c>
      <c r="B13976">
        <v>1255</v>
      </c>
      <c r="C13976" t="str">
        <f>VLOOKUP(B13976,customer_name,2,FALSE)</f>
        <v>Customer#000001255</v>
      </c>
      <c r="D13976">
        <f>VLOOKUP(C13976,cust_num_nat_key,3,FALSE)</f>
        <v>14</v>
      </c>
      <c r="E13976" t="str">
        <f>VLOOKUP(D13976,nation_table,2,FALSE)</f>
        <v>KENYA</v>
      </c>
      <c r="F13976" t="str">
        <f>VLOOKUP(D13976,nation_table,4,FALSE)</f>
        <v>AFRICA</v>
      </c>
      <c r="G13976" t="str">
        <f>VLOOKUP(B13976,cust_segment,7,FALSE)</f>
        <v>FURNITURE</v>
      </c>
      <c r="H13976" t="s">
        <v>46</v>
      </c>
      <c r="I13976">
        <v>40222.53</v>
      </c>
      <c r="J13976" s="1">
        <v>34430</v>
      </c>
      <c r="K13976" t="s">
        <v>43</v>
      </c>
      <c r="L13976" t="s">
        <v>2404</v>
      </c>
      <c r="M13976">
        <v>0</v>
      </c>
      <c r="N13976" t="s">
        <v>14931</v>
      </c>
    </row>
    <row r="13977" spans="1:14" x14ac:dyDescent="0.2">
      <c r="A13977">
        <v>55904</v>
      </c>
      <c r="B13977">
        <v>935</v>
      </c>
      <c r="C13977" t="str">
        <f>VLOOKUP(B13977,customer_name,2,FALSE)</f>
        <v>Customer#000000935</v>
      </c>
      <c r="D13977">
        <f>VLOOKUP(C13977,cust_num_nat_key,3,FALSE)</f>
        <v>0</v>
      </c>
      <c r="E13977" t="str">
        <f>VLOOKUP(D13977,nation_table,2,FALSE)</f>
        <v>ALGERIA</v>
      </c>
      <c r="F13977" t="str">
        <f>VLOOKUP(D13977,nation_table,4,FALSE)</f>
        <v>AFRICA</v>
      </c>
      <c r="G13977" t="str">
        <f>VLOOKUP(B13977,cust_segment,7,FALSE)</f>
        <v>MACHINERY</v>
      </c>
      <c r="H13977" t="s">
        <v>46</v>
      </c>
      <c r="I13977">
        <v>230200.51</v>
      </c>
      <c r="J13977" s="1">
        <v>34048</v>
      </c>
      <c r="K13977" t="s">
        <v>61</v>
      </c>
      <c r="L13977" t="s">
        <v>661</v>
      </c>
      <c r="M13977">
        <v>0</v>
      </c>
      <c r="N13977" t="s">
        <v>14932</v>
      </c>
    </row>
    <row r="13978" spans="1:14" x14ac:dyDescent="0.2">
      <c r="A13978">
        <v>55905</v>
      </c>
      <c r="B13978">
        <v>325</v>
      </c>
      <c r="C13978" t="str">
        <f>VLOOKUP(B13978,customer_name,2,FALSE)</f>
        <v>Customer#000000325</v>
      </c>
      <c r="D13978">
        <f>VLOOKUP(C13978,cust_num_nat_key,3,FALSE)</f>
        <v>15</v>
      </c>
      <c r="E13978" t="str">
        <f>VLOOKUP(D13978,nation_table,2,FALSE)</f>
        <v>MOROCCO</v>
      </c>
      <c r="F13978" t="str">
        <f>VLOOKUP(D13978,nation_table,4,FALSE)</f>
        <v>AFRICA</v>
      </c>
      <c r="G13978" t="str">
        <f>VLOOKUP(B13978,cust_segment,7,FALSE)</f>
        <v>HOUSEHOLD</v>
      </c>
      <c r="H13978" t="s">
        <v>39</v>
      </c>
      <c r="I13978">
        <v>106463.08</v>
      </c>
      <c r="J13978" s="1">
        <v>35244</v>
      </c>
      <c r="K13978" t="s">
        <v>43</v>
      </c>
      <c r="L13978" t="s">
        <v>1518</v>
      </c>
      <c r="M13978">
        <v>0</v>
      </c>
      <c r="N13978" t="s">
        <v>14933</v>
      </c>
    </row>
    <row r="13979" spans="1:14" x14ac:dyDescent="0.2">
      <c r="A13979">
        <v>55906</v>
      </c>
      <c r="B13979">
        <v>608</v>
      </c>
      <c r="C13979" t="str">
        <f>VLOOKUP(B13979,customer_name,2,FALSE)</f>
        <v>Customer#000000608</v>
      </c>
      <c r="D13979">
        <f>VLOOKUP(C13979,cust_num_nat_key,3,FALSE)</f>
        <v>16</v>
      </c>
      <c r="E13979" t="str">
        <f>VLOOKUP(D13979,nation_table,2,FALSE)</f>
        <v>MOZAMBIQUE</v>
      </c>
      <c r="F13979" t="str">
        <f>VLOOKUP(D13979,nation_table,4,FALSE)</f>
        <v>AFRICA</v>
      </c>
      <c r="G13979" t="str">
        <f>VLOOKUP(B13979,cust_segment,7,FALSE)</f>
        <v>BUILDING</v>
      </c>
      <c r="H13979" t="s">
        <v>46</v>
      </c>
      <c r="I13979">
        <v>201209.42</v>
      </c>
      <c r="J13979" s="1">
        <v>34665</v>
      </c>
      <c r="K13979" t="s">
        <v>43</v>
      </c>
      <c r="L13979" t="s">
        <v>138</v>
      </c>
      <c r="M13979">
        <v>0</v>
      </c>
      <c r="N13979" t="s">
        <v>14934</v>
      </c>
    </row>
    <row r="13980" spans="1:14" x14ac:dyDescent="0.2">
      <c r="A13980">
        <v>55907</v>
      </c>
      <c r="B13980">
        <v>628</v>
      </c>
      <c r="C13980" t="str">
        <f>VLOOKUP(B13980,customer_name,2,FALSE)</f>
        <v>Customer#000000628</v>
      </c>
      <c r="D13980">
        <f>VLOOKUP(C13980,cust_num_nat_key,3,FALSE)</f>
        <v>17</v>
      </c>
      <c r="E13980" t="str">
        <f>VLOOKUP(D13980,nation_table,2,FALSE)</f>
        <v>PERU</v>
      </c>
      <c r="F13980" t="str">
        <f>VLOOKUP(D13980,nation_table,4,FALSE)</f>
        <v>AMERICA</v>
      </c>
      <c r="G13980" t="str">
        <f>VLOOKUP(B13980,cust_segment,7,FALSE)</f>
        <v>FURNITURE</v>
      </c>
      <c r="H13980" t="s">
        <v>39</v>
      </c>
      <c r="I13980">
        <v>147554.38</v>
      </c>
      <c r="J13980" s="1">
        <v>35361</v>
      </c>
      <c r="K13980" t="s">
        <v>40</v>
      </c>
      <c r="L13980" t="s">
        <v>781</v>
      </c>
      <c r="M13980">
        <v>0</v>
      </c>
      <c r="N13980" t="s">
        <v>14935</v>
      </c>
    </row>
    <row r="13981" spans="1:14" x14ac:dyDescent="0.2">
      <c r="A13981">
        <v>55908</v>
      </c>
      <c r="B13981">
        <v>866</v>
      </c>
      <c r="C13981" t="str">
        <f>VLOOKUP(B13981,customer_name,2,FALSE)</f>
        <v>Customer#000000866</v>
      </c>
      <c r="D13981">
        <f>VLOOKUP(C13981,cust_num_nat_key,3,FALSE)</f>
        <v>20</v>
      </c>
      <c r="E13981" t="str">
        <f>VLOOKUP(D13981,nation_table,2,FALSE)</f>
        <v>SAUDI ARABIA</v>
      </c>
      <c r="F13981" t="str">
        <f>VLOOKUP(D13981,nation_table,4,FALSE)</f>
        <v>MIDDLE EAST</v>
      </c>
      <c r="G13981" t="str">
        <f>VLOOKUP(B13981,cust_segment,7,FALSE)</f>
        <v>FURNITURE</v>
      </c>
      <c r="H13981" t="s">
        <v>46</v>
      </c>
      <c r="I13981">
        <v>159277.15</v>
      </c>
      <c r="J13981" s="1">
        <v>34478</v>
      </c>
      <c r="K13981" t="s">
        <v>56</v>
      </c>
      <c r="L13981" t="s">
        <v>1475</v>
      </c>
      <c r="M13981">
        <v>0</v>
      </c>
      <c r="N13981" t="s">
        <v>14936</v>
      </c>
    </row>
    <row r="13982" spans="1:14" x14ac:dyDescent="0.2">
      <c r="A13982">
        <v>55909</v>
      </c>
      <c r="B13982">
        <v>877</v>
      </c>
      <c r="C13982" t="str">
        <f>VLOOKUP(B13982,customer_name,2,FALSE)</f>
        <v>Customer#000000877</v>
      </c>
      <c r="D13982">
        <f>VLOOKUP(C13982,cust_num_nat_key,3,FALSE)</f>
        <v>16</v>
      </c>
      <c r="E13982" t="str">
        <f>VLOOKUP(D13982,nation_table,2,FALSE)</f>
        <v>MOZAMBIQUE</v>
      </c>
      <c r="F13982" t="str">
        <f>VLOOKUP(D13982,nation_table,4,FALSE)</f>
        <v>AFRICA</v>
      </c>
      <c r="G13982" t="str">
        <f>VLOOKUP(B13982,cust_segment,7,FALSE)</f>
        <v>MACHINERY</v>
      </c>
      <c r="H13982" t="s">
        <v>46</v>
      </c>
      <c r="I13982">
        <v>75038.850000000006</v>
      </c>
      <c r="J13982" s="1">
        <v>34474</v>
      </c>
      <c r="K13982" t="s">
        <v>40</v>
      </c>
      <c r="L13982" t="s">
        <v>83</v>
      </c>
      <c r="M13982">
        <v>0</v>
      </c>
      <c r="N13982" t="s">
        <v>14937</v>
      </c>
    </row>
    <row r="13983" spans="1:14" x14ac:dyDescent="0.2">
      <c r="A13983">
        <v>55910</v>
      </c>
      <c r="B13983">
        <v>643</v>
      </c>
      <c r="C13983" t="str">
        <f>VLOOKUP(B13983,customer_name,2,FALSE)</f>
        <v>Customer#000000643</v>
      </c>
      <c r="D13983">
        <f>VLOOKUP(C13983,cust_num_nat_key,3,FALSE)</f>
        <v>0</v>
      </c>
      <c r="E13983" t="str">
        <f>VLOOKUP(D13983,nation_table,2,FALSE)</f>
        <v>ALGERIA</v>
      </c>
      <c r="F13983" t="str">
        <f>VLOOKUP(D13983,nation_table,4,FALSE)</f>
        <v>AFRICA</v>
      </c>
      <c r="G13983" t="str">
        <f>VLOOKUP(B13983,cust_segment,7,FALSE)</f>
        <v>FURNITURE</v>
      </c>
      <c r="H13983" t="s">
        <v>46</v>
      </c>
      <c r="I13983">
        <v>19518.54</v>
      </c>
      <c r="J13983" s="1">
        <v>34230</v>
      </c>
      <c r="K13983" t="s">
        <v>56</v>
      </c>
      <c r="L13983" t="s">
        <v>305</v>
      </c>
      <c r="M13983">
        <v>0</v>
      </c>
      <c r="N13983" t="s">
        <v>14938</v>
      </c>
    </row>
    <row r="13984" spans="1:14" x14ac:dyDescent="0.2">
      <c r="A13984">
        <v>55911</v>
      </c>
      <c r="B13984">
        <v>748</v>
      </c>
      <c r="C13984" t="str">
        <f>VLOOKUP(B13984,customer_name,2,FALSE)</f>
        <v>Customer#000000748</v>
      </c>
      <c r="D13984">
        <f>VLOOKUP(C13984,cust_num_nat_key,3,FALSE)</f>
        <v>23</v>
      </c>
      <c r="E13984" t="str">
        <f>VLOOKUP(D13984,nation_table,2,FALSE)</f>
        <v>UNITED KINGDOM</v>
      </c>
      <c r="F13984" t="str">
        <f>VLOOKUP(D13984,nation_table,4,FALSE)</f>
        <v>EUROPE</v>
      </c>
      <c r="G13984" t="str">
        <f>VLOOKUP(B13984,cust_segment,7,FALSE)</f>
        <v>AUTOMOBILE</v>
      </c>
      <c r="H13984" t="s">
        <v>46</v>
      </c>
      <c r="I13984">
        <v>66181.45</v>
      </c>
      <c r="J13984" s="1">
        <v>34247</v>
      </c>
      <c r="K13984" t="s">
        <v>40</v>
      </c>
      <c r="L13984" t="s">
        <v>2584</v>
      </c>
      <c r="M13984">
        <v>0</v>
      </c>
      <c r="N13984" t="s">
        <v>14939</v>
      </c>
    </row>
    <row r="13985" spans="1:14" x14ac:dyDescent="0.2">
      <c r="A13985">
        <v>55936</v>
      </c>
      <c r="B13985">
        <v>226</v>
      </c>
      <c r="C13985" t="str">
        <f>VLOOKUP(B13985,customer_name,2,FALSE)</f>
        <v>Customer#000000226</v>
      </c>
      <c r="D13985">
        <f>VLOOKUP(C13985,cust_num_nat_key,3,FALSE)</f>
        <v>3</v>
      </c>
      <c r="E13985" t="str">
        <f>VLOOKUP(D13985,nation_table,2,FALSE)</f>
        <v>CANADA</v>
      </c>
      <c r="F13985" t="str">
        <f>VLOOKUP(D13985,nation_table,4,FALSE)</f>
        <v>AMERICA</v>
      </c>
      <c r="G13985" t="str">
        <f>VLOOKUP(B13985,cust_segment,7,FALSE)</f>
        <v>AUTOMOBILE</v>
      </c>
      <c r="H13985" t="s">
        <v>39</v>
      </c>
      <c r="I13985">
        <v>142104.94</v>
      </c>
      <c r="J13985" s="1">
        <v>35061</v>
      </c>
      <c r="K13985" t="s">
        <v>56</v>
      </c>
      <c r="L13985" t="s">
        <v>194</v>
      </c>
      <c r="M13985">
        <v>0</v>
      </c>
      <c r="N13985" t="s">
        <v>14940</v>
      </c>
    </row>
    <row r="13986" spans="1:14" x14ac:dyDescent="0.2">
      <c r="A13986">
        <v>55937</v>
      </c>
      <c r="B13986">
        <v>166</v>
      </c>
      <c r="C13986" t="str">
        <f>VLOOKUP(B13986,customer_name,2,FALSE)</f>
        <v>Customer#000000166</v>
      </c>
      <c r="D13986">
        <f>VLOOKUP(C13986,cust_num_nat_key,3,FALSE)</f>
        <v>10</v>
      </c>
      <c r="E13986" t="str">
        <f>VLOOKUP(D13986,nation_table,2,FALSE)</f>
        <v>IRAN</v>
      </c>
      <c r="F13986" t="str">
        <f>VLOOKUP(D13986,nation_table,4,FALSE)</f>
        <v>MIDDLE EAST</v>
      </c>
      <c r="G13986" t="str">
        <f>VLOOKUP(B13986,cust_segment,7,FALSE)</f>
        <v>FURNITURE</v>
      </c>
      <c r="H13986" t="s">
        <v>46</v>
      </c>
      <c r="I13986">
        <v>402930.49</v>
      </c>
      <c r="J13986" s="1">
        <v>34361</v>
      </c>
      <c r="K13986" t="s">
        <v>61</v>
      </c>
      <c r="L13986" t="s">
        <v>972</v>
      </c>
      <c r="M13986">
        <v>0</v>
      </c>
      <c r="N13986" t="s">
        <v>14941</v>
      </c>
    </row>
    <row r="13987" spans="1:14" x14ac:dyDescent="0.2">
      <c r="A13987">
        <v>55938</v>
      </c>
      <c r="B13987">
        <v>475</v>
      </c>
      <c r="C13987" t="str">
        <f>VLOOKUP(B13987,customer_name,2,FALSE)</f>
        <v>Customer#000000475</v>
      </c>
      <c r="D13987">
        <f>VLOOKUP(C13987,cust_num_nat_key,3,FALSE)</f>
        <v>14</v>
      </c>
      <c r="E13987" t="str">
        <f>VLOOKUP(D13987,nation_table,2,FALSE)</f>
        <v>KENYA</v>
      </c>
      <c r="F13987" t="str">
        <f>VLOOKUP(D13987,nation_table,4,FALSE)</f>
        <v>AFRICA</v>
      </c>
      <c r="G13987" t="str">
        <f>VLOOKUP(B13987,cust_segment,7,FALSE)</f>
        <v>BUILDING</v>
      </c>
      <c r="H13987" t="s">
        <v>46</v>
      </c>
      <c r="I13987">
        <v>258033.04</v>
      </c>
      <c r="J13987" s="1">
        <v>33788</v>
      </c>
      <c r="K13987" t="s">
        <v>53</v>
      </c>
      <c r="L13987" t="s">
        <v>738</v>
      </c>
      <c r="M13987">
        <v>0</v>
      </c>
      <c r="N13987" t="s">
        <v>14942</v>
      </c>
    </row>
    <row r="13988" spans="1:14" x14ac:dyDescent="0.2">
      <c r="A13988">
        <v>55939</v>
      </c>
      <c r="B13988">
        <v>50</v>
      </c>
      <c r="C13988" t="str">
        <f>VLOOKUP(B13988,customer_name,2,FALSE)</f>
        <v>Customer#000000050</v>
      </c>
      <c r="D13988">
        <f>VLOOKUP(C13988,cust_num_nat_key,3,FALSE)</f>
        <v>6</v>
      </c>
      <c r="E13988" t="str">
        <f>VLOOKUP(D13988,nation_table,2,FALSE)</f>
        <v>FRANCE</v>
      </c>
      <c r="F13988" t="str">
        <f>VLOOKUP(D13988,nation_table,4,FALSE)</f>
        <v>EUROPE</v>
      </c>
      <c r="G13988" t="str">
        <f>VLOOKUP(B13988,cust_segment,7,FALSE)</f>
        <v>MACHINERY</v>
      </c>
      <c r="H13988" t="s">
        <v>39</v>
      </c>
      <c r="I13988">
        <v>8031.62</v>
      </c>
      <c r="J13988" s="1">
        <v>35464</v>
      </c>
      <c r="K13988" t="s">
        <v>56</v>
      </c>
      <c r="L13988" t="s">
        <v>1815</v>
      </c>
      <c r="M13988">
        <v>0</v>
      </c>
      <c r="N13988" t="s">
        <v>14943</v>
      </c>
    </row>
    <row r="13989" spans="1:14" x14ac:dyDescent="0.2">
      <c r="A13989">
        <v>55940</v>
      </c>
      <c r="B13989">
        <v>139</v>
      </c>
      <c r="C13989" t="str">
        <f>VLOOKUP(B13989,customer_name,2,FALSE)</f>
        <v>Customer#000000139</v>
      </c>
      <c r="D13989">
        <f>VLOOKUP(C13989,cust_num_nat_key,3,FALSE)</f>
        <v>9</v>
      </c>
      <c r="E13989" t="str">
        <f>VLOOKUP(D13989,nation_table,2,FALSE)</f>
        <v>INDONESIA</v>
      </c>
      <c r="F13989" t="str">
        <f>VLOOKUP(D13989,nation_table,4,FALSE)</f>
        <v>ASIA</v>
      </c>
      <c r="G13989" t="str">
        <f>VLOOKUP(B13989,cust_segment,7,FALSE)</f>
        <v>MACHINERY</v>
      </c>
      <c r="H13989" t="s">
        <v>46</v>
      </c>
      <c r="I13989">
        <v>55188.56</v>
      </c>
      <c r="J13989" s="1">
        <v>34454</v>
      </c>
      <c r="K13989" t="s">
        <v>53</v>
      </c>
      <c r="L13989" t="s">
        <v>1414</v>
      </c>
      <c r="M13989">
        <v>0</v>
      </c>
      <c r="N13989" t="s">
        <v>14944</v>
      </c>
    </row>
    <row r="13990" spans="1:14" x14ac:dyDescent="0.2">
      <c r="A13990">
        <v>55941</v>
      </c>
      <c r="B13990">
        <v>626</v>
      </c>
      <c r="C13990" t="str">
        <f>VLOOKUP(B13990,customer_name,2,FALSE)</f>
        <v>Customer#000000626</v>
      </c>
      <c r="D13990">
        <f>VLOOKUP(C13990,cust_num_nat_key,3,FALSE)</f>
        <v>5</v>
      </c>
      <c r="E13990" t="str">
        <f>VLOOKUP(D13990,nation_table,2,FALSE)</f>
        <v>ETHIOPIA</v>
      </c>
      <c r="F13990" t="str">
        <f>VLOOKUP(D13990,nation_table,4,FALSE)</f>
        <v>AFRICA</v>
      </c>
      <c r="G13990" t="str">
        <f>VLOOKUP(B13990,cust_segment,7,FALSE)</f>
        <v>FURNITURE</v>
      </c>
      <c r="H13990" t="s">
        <v>46</v>
      </c>
      <c r="I13990">
        <v>62441.32</v>
      </c>
      <c r="J13990" s="1">
        <v>34751</v>
      </c>
      <c r="K13990" t="s">
        <v>56</v>
      </c>
      <c r="L13990" t="s">
        <v>503</v>
      </c>
      <c r="M13990">
        <v>0</v>
      </c>
      <c r="N13990" t="s">
        <v>14945</v>
      </c>
    </row>
    <row r="13991" spans="1:14" x14ac:dyDescent="0.2">
      <c r="A13991">
        <v>55942</v>
      </c>
      <c r="B13991">
        <v>994</v>
      </c>
      <c r="C13991" t="str">
        <f>VLOOKUP(B13991,customer_name,2,FALSE)</f>
        <v>Customer#000000994</v>
      </c>
      <c r="D13991">
        <f>VLOOKUP(C13991,cust_num_nat_key,3,FALSE)</f>
        <v>16</v>
      </c>
      <c r="E13991" t="str">
        <f>VLOOKUP(D13991,nation_table,2,FALSE)</f>
        <v>MOZAMBIQUE</v>
      </c>
      <c r="F13991" t="str">
        <f>VLOOKUP(D13991,nation_table,4,FALSE)</f>
        <v>AFRICA</v>
      </c>
      <c r="G13991" t="str">
        <f>VLOOKUP(B13991,cust_segment,7,FALSE)</f>
        <v>HOUSEHOLD</v>
      </c>
      <c r="H13991" t="s">
        <v>39</v>
      </c>
      <c r="I13991">
        <v>170833.57</v>
      </c>
      <c r="J13991" s="1">
        <v>35858</v>
      </c>
      <c r="K13991" t="s">
        <v>53</v>
      </c>
      <c r="L13991" t="s">
        <v>206</v>
      </c>
      <c r="M13991">
        <v>0</v>
      </c>
      <c r="N13991" t="s">
        <v>14946</v>
      </c>
    </row>
    <row r="13992" spans="1:14" x14ac:dyDescent="0.2">
      <c r="A13992">
        <v>55943</v>
      </c>
      <c r="B13992">
        <v>658</v>
      </c>
      <c r="C13992" t="str">
        <f>VLOOKUP(B13992,customer_name,2,FALSE)</f>
        <v>Customer#000000658</v>
      </c>
      <c r="D13992">
        <f>VLOOKUP(C13992,cust_num_nat_key,3,FALSE)</f>
        <v>1</v>
      </c>
      <c r="E13992" t="str">
        <f>VLOOKUP(D13992,nation_table,2,FALSE)</f>
        <v>ARGENTINA</v>
      </c>
      <c r="F13992" t="str">
        <f>VLOOKUP(D13992,nation_table,4,FALSE)</f>
        <v>AMERICA</v>
      </c>
      <c r="G13992" t="str">
        <f>VLOOKUP(B13992,cust_segment,7,FALSE)</f>
        <v>HOUSEHOLD</v>
      </c>
      <c r="H13992" t="s">
        <v>39</v>
      </c>
      <c r="I13992">
        <v>88192.54</v>
      </c>
      <c r="J13992" s="1">
        <v>35538</v>
      </c>
      <c r="K13992" t="s">
        <v>40</v>
      </c>
      <c r="L13992" t="s">
        <v>4252</v>
      </c>
      <c r="M13992">
        <v>0</v>
      </c>
      <c r="N13992" t="s">
        <v>14947</v>
      </c>
    </row>
    <row r="13993" spans="1:14" x14ac:dyDescent="0.2">
      <c r="A13993">
        <v>55968</v>
      </c>
      <c r="B13993">
        <v>349</v>
      </c>
      <c r="C13993" t="str">
        <f>VLOOKUP(B13993,customer_name,2,FALSE)</f>
        <v>Customer#000000349</v>
      </c>
      <c r="D13993">
        <f>VLOOKUP(C13993,cust_num_nat_key,3,FALSE)</f>
        <v>23</v>
      </c>
      <c r="E13993" t="str">
        <f>VLOOKUP(D13993,nation_table,2,FALSE)</f>
        <v>UNITED KINGDOM</v>
      </c>
      <c r="F13993" t="str">
        <f>VLOOKUP(D13993,nation_table,4,FALSE)</f>
        <v>EUROPE</v>
      </c>
      <c r="G13993" t="str">
        <f>VLOOKUP(B13993,cust_segment,7,FALSE)</f>
        <v>BUILDING</v>
      </c>
      <c r="H13993" t="s">
        <v>46</v>
      </c>
      <c r="I13993">
        <v>129713.57</v>
      </c>
      <c r="J13993" s="1">
        <v>33878</v>
      </c>
      <c r="K13993" t="s">
        <v>40</v>
      </c>
      <c r="L13993" t="s">
        <v>1655</v>
      </c>
      <c r="M13993">
        <v>0</v>
      </c>
      <c r="N13993" t="s">
        <v>14948</v>
      </c>
    </row>
    <row r="13994" spans="1:14" x14ac:dyDescent="0.2">
      <c r="A13994">
        <v>55969</v>
      </c>
      <c r="B13994">
        <v>562</v>
      </c>
      <c r="C13994" t="str">
        <f>VLOOKUP(B13994,customer_name,2,FALSE)</f>
        <v>Customer#000000562</v>
      </c>
      <c r="D13994">
        <f>VLOOKUP(C13994,cust_num_nat_key,3,FALSE)</f>
        <v>15</v>
      </c>
      <c r="E13994" t="str">
        <f>VLOOKUP(D13994,nation_table,2,FALSE)</f>
        <v>MOROCCO</v>
      </c>
      <c r="F13994" t="str">
        <f>VLOOKUP(D13994,nation_table,4,FALSE)</f>
        <v>AFRICA</v>
      </c>
      <c r="G13994" t="str">
        <f>VLOOKUP(B13994,cust_segment,7,FALSE)</f>
        <v>BUILDING</v>
      </c>
      <c r="H13994" t="s">
        <v>46</v>
      </c>
      <c r="I13994">
        <v>123077.82</v>
      </c>
      <c r="J13994" s="1">
        <v>34247</v>
      </c>
      <c r="K13994" t="s">
        <v>61</v>
      </c>
      <c r="L13994" t="s">
        <v>555</v>
      </c>
      <c r="M13994">
        <v>0</v>
      </c>
      <c r="N13994" t="s">
        <v>14949</v>
      </c>
    </row>
    <row r="13995" spans="1:14" x14ac:dyDescent="0.2">
      <c r="A13995">
        <v>55970</v>
      </c>
      <c r="B13995">
        <v>1297</v>
      </c>
      <c r="C13995" t="str">
        <f>VLOOKUP(B13995,customer_name,2,FALSE)</f>
        <v>Customer#000001297</v>
      </c>
      <c r="D13995">
        <f>VLOOKUP(C13995,cust_num_nat_key,3,FALSE)</f>
        <v>21</v>
      </c>
      <c r="E13995" t="str">
        <f>VLOOKUP(D13995,nation_table,2,FALSE)</f>
        <v>VIETNAM</v>
      </c>
      <c r="F13995" t="str">
        <f>VLOOKUP(D13995,nation_table,4,FALSE)</f>
        <v>ASIA</v>
      </c>
      <c r="G13995" t="str">
        <f>VLOOKUP(B13995,cust_segment,7,FALSE)</f>
        <v>HOUSEHOLD</v>
      </c>
      <c r="H13995" t="s">
        <v>39</v>
      </c>
      <c r="I13995">
        <v>100041.60000000001</v>
      </c>
      <c r="J13995" s="1">
        <v>34967</v>
      </c>
      <c r="K13995" t="s">
        <v>40</v>
      </c>
      <c r="L13995" t="s">
        <v>870</v>
      </c>
      <c r="M13995">
        <v>0</v>
      </c>
      <c r="N13995" t="s">
        <v>14950</v>
      </c>
    </row>
    <row r="13996" spans="1:14" x14ac:dyDescent="0.2">
      <c r="A13996">
        <v>55971</v>
      </c>
      <c r="B13996">
        <v>382</v>
      </c>
      <c r="C13996" t="str">
        <f>VLOOKUP(B13996,customer_name,2,FALSE)</f>
        <v>Customer#000000382</v>
      </c>
      <c r="D13996">
        <f>VLOOKUP(C13996,cust_num_nat_key,3,FALSE)</f>
        <v>8</v>
      </c>
      <c r="E13996" t="str">
        <f>VLOOKUP(D13996,nation_table,2,FALSE)</f>
        <v>INDIA</v>
      </c>
      <c r="F13996" t="str">
        <f>VLOOKUP(D13996,nation_table,4,FALSE)</f>
        <v>ASIA</v>
      </c>
      <c r="G13996" t="str">
        <f>VLOOKUP(B13996,cust_segment,7,FALSE)</f>
        <v>AUTOMOBILE</v>
      </c>
      <c r="H13996" t="s">
        <v>39</v>
      </c>
      <c r="I13996">
        <v>250836.87</v>
      </c>
      <c r="J13996" s="1">
        <v>35433</v>
      </c>
      <c r="K13996" t="s">
        <v>53</v>
      </c>
      <c r="L13996" t="s">
        <v>2659</v>
      </c>
      <c r="M13996">
        <v>0</v>
      </c>
      <c r="N13996" t="s">
        <v>14951</v>
      </c>
    </row>
    <row r="13997" spans="1:14" x14ac:dyDescent="0.2">
      <c r="A13997">
        <v>55972</v>
      </c>
      <c r="B13997">
        <v>959</v>
      </c>
      <c r="C13997" t="str">
        <f>VLOOKUP(B13997,customer_name,2,FALSE)</f>
        <v>Customer#000000959</v>
      </c>
      <c r="D13997">
        <f>VLOOKUP(C13997,cust_num_nat_key,3,FALSE)</f>
        <v>4</v>
      </c>
      <c r="E13997" t="str">
        <f>VLOOKUP(D13997,nation_table,2,FALSE)</f>
        <v>EGYPT</v>
      </c>
      <c r="F13997" t="str">
        <f>VLOOKUP(D13997,nation_table,4,FALSE)</f>
        <v>MIDDLE EAST</v>
      </c>
      <c r="G13997" t="str">
        <f>VLOOKUP(B13997,cust_segment,7,FALSE)</f>
        <v>FURNITURE</v>
      </c>
      <c r="H13997" t="s">
        <v>39</v>
      </c>
      <c r="I13997">
        <v>126674.93</v>
      </c>
      <c r="J13997" s="1">
        <v>35008</v>
      </c>
      <c r="K13997" t="s">
        <v>40</v>
      </c>
      <c r="L13997" t="s">
        <v>4202</v>
      </c>
      <c r="M13997">
        <v>0</v>
      </c>
      <c r="N13997" t="s">
        <v>14952</v>
      </c>
    </row>
    <row r="13998" spans="1:14" x14ac:dyDescent="0.2">
      <c r="A13998">
        <v>55973</v>
      </c>
      <c r="B13998">
        <v>236</v>
      </c>
      <c r="C13998" t="str">
        <f>VLOOKUP(B13998,customer_name,2,FALSE)</f>
        <v>Customer#000000236</v>
      </c>
      <c r="D13998">
        <f>VLOOKUP(C13998,cust_num_nat_key,3,FALSE)</f>
        <v>14</v>
      </c>
      <c r="E13998" t="str">
        <f>VLOOKUP(D13998,nation_table,2,FALSE)</f>
        <v>KENYA</v>
      </c>
      <c r="F13998" t="str">
        <f>VLOOKUP(D13998,nation_table,4,FALSE)</f>
        <v>AFRICA</v>
      </c>
      <c r="G13998" t="str">
        <f>VLOOKUP(B13998,cust_segment,7,FALSE)</f>
        <v>AUTOMOBILE</v>
      </c>
      <c r="H13998" t="s">
        <v>46</v>
      </c>
      <c r="I13998">
        <v>351195.2</v>
      </c>
      <c r="J13998" s="1">
        <v>34745</v>
      </c>
      <c r="K13998" t="s">
        <v>40</v>
      </c>
      <c r="L13998" t="s">
        <v>247</v>
      </c>
      <c r="M13998">
        <v>0</v>
      </c>
      <c r="N13998" t="s">
        <v>14953</v>
      </c>
    </row>
    <row r="13999" spans="1:14" x14ac:dyDescent="0.2">
      <c r="A13999">
        <v>55974</v>
      </c>
      <c r="B13999">
        <v>787</v>
      </c>
      <c r="C13999" t="str">
        <f>VLOOKUP(B13999,customer_name,2,FALSE)</f>
        <v>Customer#000000787</v>
      </c>
      <c r="D13999">
        <f>VLOOKUP(C13999,cust_num_nat_key,3,FALSE)</f>
        <v>10</v>
      </c>
      <c r="E13999" t="str">
        <f>VLOOKUP(D13999,nation_table,2,FALSE)</f>
        <v>IRAN</v>
      </c>
      <c r="F13999" t="str">
        <f>VLOOKUP(D13999,nation_table,4,FALSE)</f>
        <v>MIDDLE EAST</v>
      </c>
      <c r="G13999" t="str">
        <f>VLOOKUP(B13999,cust_segment,7,FALSE)</f>
        <v>AUTOMOBILE</v>
      </c>
      <c r="H13999" t="s">
        <v>39</v>
      </c>
      <c r="I13999">
        <v>48301.9</v>
      </c>
      <c r="J13999" s="1">
        <v>35199</v>
      </c>
      <c r="K13999" t="s">
        <v>56</v>
      </c>
      <c r="L13999" t="s">
        <v>208</v>
      </c>
      <c r="M13999">
        <v>0</v>
      </c>
      <c r="N13999" t="s">
        <v>14954</v>
      </c>
    </row>
    <row r="14000" spans="1:14" x14ac:dyDescent="0.2">
      <c r="A14000">
        <v>55975</v>
      </c>
      <c r="B14000">
        <v>19</v>
      </c>
      <c r="C14000" t="str">
        <f>VLOOKUP(B14000,customer_name,2,FALSE)</f>
        <v>Customer#000000019</v>
      </c>
      <c r="D14000">
        <f>VLOOKUP(C14000,cust_num_nat_key,3,FALSE)</f>
        <v>18</v>
      </c>
      <c r="E14000" t="str">
        <f>VLOOKUP(D14000,nation_table,2,FALSE)</f>
        <v>CHINA</v>
      </c>
      <c r="F14000" t="str">
        <f>VLOOKUP(D14000,nation_table,4,FALSE)</f>
        <v>ASIA</v>
      </c>
      <c r="G14000" t="str">
        <f>VLOOKUP(B14000,cust_segment,7,FALSE)</f>
        <v>HOUSEHOLD</v>
      </c>
      <c r="H14000" t="s">
        <v>39</v>
      </c>
      <c r="I14000">
        <v>155466.70000000001</v>
      </c>
      <c r="J14000" s="1">
        <v>35836</v>
      </c>
      <c r="K14000" t="s">
        <v>56</v>
      </c>
      <c r="L14000" t="s">
        <v>810</v>
      </c>
      <c r="M14000">
        <v>0</v>
      </c>
      <c r="N14000" t="s">
        <v>14955</v>
      </c>
    </row>
    <row r="14001" spans="1:14" x14ac:dyDescent="0.2">
      <c r="A14001">
        <v>56000</v>
      </c>
      <c r="B14001">
        <v>1421</v>
      </c>
      <c r="C14001" t="str">
        <f>VLOOKUP(B14001,customer_name,2,FALSE)</f>
        <v>Customer#000001421</v>
      </c>
      <c r="D14001">
        <f>VLOOKUP(C14001,cust_num_nat_key,3,FALSE)</f>
        <v>12</v>
      </c>
      <c r="E14001" t="str">
        <f>VLOOKUP(D14001,nation_table,2,FALSE)</f>
        <v>JAPAN</v>
      </c>
      <c r="F14001" t="str">
        <f>VLOOKUP(D14001,nation_table,4,FALSE)</f>
        <v>ASIA</v>
      </c>
      <c r="G14001" t="str">
        <f>VLOOKUP(B14001,cust_segment,7,FALSE)</f>
        <v>MACHINERY</v>
      </c>
      <c r="H14001" t="s">
        <v>39</v>
      </c>
      <c r="I14001">
        <v>64686.52</v>
      </c>
      <c r="J14001" s="1">
        <v>35373</v>
      </c>
      <c r="K14001" t="s">
        <v>61</v>
      </c>
      <c r="L14001" t="s">
        <v>984</v>
      </c>
      <c r="M14001">
        <v>0</v>
      </c>
      <c r="N14001" t="s">
        <v>14956</v>
      </c>
    </row>
    <row r="14002" spans="1:14" x14ac:dyDescent="0.2">
      <c r="A14002">
        <v>56001</v>
      </c>
      <c r="B14002">
        <v>1124</v>
      </c>
      <c r="C14002" t="str">
        <f>VLOOKUP(B14002,customer_name,2,FALSE)</f>
        <v>Customer#000001124</v>
      </c>
      <c r="D14002">
        <f>VLOOKUP(C14002,cust_num_nat_key,3,FALSE)</f>
        <v>1</v>
      </c>
      <c r="E14002" t="str">
        <f>VLOOKUP(D14002,nation_table,2,FALSE)</f>
        <v>ARGENTINA</v>
      </c>
      <c r="F14002" t="str">
        <f>VLOOKUP(D14002,nation_table,4,FALSE)</f>
        <v>AMERICA</v>
      </c>
      <c r="G14002" t="str">
        <f>VLOOKUP(B14002,cust_segment,7,FALSE)</f>
        <v>BUILDING</v>
      </c>
      <c r="H14002" t="s">
        <v>46</v>
      </c>
      <c r="I14002">
        <v>134102.70000000001</v>
      </c>
      <c r="J14002" s="1">
        <v>34072</v>
      </c>
      <c r="K14002" t="s">
        <v>40</v>
      </c>
      <c r="L14002" t="s">
        <v>235</v>
      </c>
      <c r="M14002">
        <v>0</v>
      </c>
      <c r="N14002" t="s">
        <v>14957</v>
      </c>
    </row>
    <row r="14003" spans="1:14" x14ac:dyDescent="0.2">
      <c r="A14003">
        <v>56002</v>
      </c>
      <c r="B14003">
        <v>295</v>
      </c>
      <c r="C14003" t="str">
        <f>VLOOKUP(B14003,customer_name,2,FALSE)</f>
        <v>Customer#000000295</v>
      </c>
      <c r="D14003">
        <f>VLOOKUP(C14003,cust_num_nat_key,3,FALSE)</f>
        <v>0</v>
      </c>
      <c r="E14003" t="str">
        <f>VLOOKUP(D14003,nation_table,2,FALSE)</f>
        <v>ALGERIA</v>
      </c>
      <c r="F14003" t="str">
        <f>VLOOKUP(D14003,nation_table,4,FALSE)</f>
        <v>AFRICA</v>
      </c>
      <c r="G14003" t="str">
        <f>VLOOKUP(B14003,cust_segment,7,FALSE)</f>
        <v>HOUSEHOLD</v>
      </c>
      <c r="H14003" t="s">
        <v>46</v>
      </c>
      <c r="I14003">
        <v>277136.90000000002</v>
      </c>
      <c r="J14003" s="1">
        <v>34520</v>
      </c>
      <c r="K14003" t="s">
        <v>40</v>
      </c>
      <c r="L14003" t="s">
        <v>507</v>
      </c>
      <c r="M14003">
        <v>0</v>
      </c>
      <c r="N14003" t="s">
        <v>14958</v>
      </c>
    </row>
    <row r="14004" spans="1:14" x14ac:dyDescent="0.2">
      <c r="A14004">
        <v>56003</v>
      </c>
      <c r="B14004">
        <v>1267</v>
      </c>
      <c r="C14004" t="str">
        <f>VLOOKUP(B14004,customer_name,2,FALSE)</f>
        <v>Customer#000001267</v>
      </c>
      <c r="D14004">
        <f>VLOOKUP(C14004,cust_num_nat_key,3,FALSE)</f>
        <v>24</v>
      </c>
      <c r="E14004" t="str">
        <f>VLOOKUP(D14004,nation_table,2,FALSE)</f>
        <v>UNITED STATES</v>
      </c>
      <c r="F14004" t="str">
        <f>VLOOKUP(D14004,nation_table,4,FALSE)</f>
        <v>AMERICA</v>
      </c>
      <c r="G14004" t="str">
        <f>VLOOKUP(B14004,cust_segment,7,FALSE)</f>
        <v>BUILDING</v>
      </c>
      <c r="H14004" t="s">
        <v>46</v>
      </c>
      <c r="I14004">
        <v>135380.09</v>
      </c>
      <c r="J14004" s="1">
        <v>34066</v>
      </c>
      <c r="K14004" t="s">
        <v>43</v>
      </c>
      <c r="L14004" t="s">
        <v>303</v>
      </c>
      <c r="M14004">
        <v>0</v>
      </c>
      <c r="N14004" t="s">
        <v>14959</v>
      </c>
    </row>
    <row r="14005" spans="1:14" x14ac:dyDescent="0.2">
      <c r="A14005">
        <v>56004</v>
      </c>
      <c r="B14005">
        <v>334</v>
      </c>
      <c r="C14005" t="str">
        <f>VLOOKUP(B14005,customer_name,2,FALSE)</f>
        <v>Customer#000000334</v>
      </c>
      <c r="D14005">
        <f>VLOOKUP(C14005,cust_num_nat_key,3,FALSE)</f>
        <v>4</v>
      </c>
      <c r="E14005" t="str">
        <f>VLOOKUP(D14005,nation_table,2,FALSE)</f>
        <v>EGYPT</v>
      </c>
      <c r="F14005" t="str">
        <f>VLOOKUP(D14005,nation_table,4,FALSE)</f>
        <v>MIDDLE EAST</v>
      </c>
      <c r="G14005" t="str">
        <f>VLOOKUP(B14005,cust_segment,7,FALSE)</f>
        <v>BUILDING</v>
      </c>
      <c r="H14005" t="s">
        <v>46</v>
      </c>
      <c r="I14005">
        <v>19619.86</v>
      </c>
      <c r="J14005" s="1">
        <v>34127</v>
      </c>
      <c r="K14005" t="s">
        <v>40</v>
      </c>
      <c r="L14005" t="s">
        <v>396</v>
      </c>
      <c r="M14005">
        <v>0</v>
      </c>
      <c r="N14005" t="s">
        <v>14960</v>
      </c>
    </row>
    <row r="14006" spans="1:14" x14ac:dyDescent="0.2">
      <c r="A14006">
        <v>56005</v>
      </c>
      <c r="B14006">
        <v>485</v>
      </c>
      <c r="C14006" t="str">
        <f>VLOOKUP(B14006,customer_name,2,FALSE)</f>
        <v>Customer#000000485</v>
      </c>
      <c r="D14006">
        <f>VLOOKUP(C14006,cust_num_nat_key,3,FALSE)</f>
        <v>19</v>
      </c>
      <c r="E14006" t="str">
        <f>VLOOKUP(D14006,nation_table,2,FALSE)</f>
        <v>ROMANIA</v>
      </c>
      <c r="F14006" t="str">
        <f>VLOOKUP(D14006,nation_table,4,FALSE)</f>
        <v>EUROPE</v>
      </c>
      <c r="G14006" t="str">
        <f>VLOOKUP(B14006,cust_segment,7,FALSE)</f>
        <v>MACHINERY</v>
      </c>
      <c r="H14006" t="s">
        <v>39</v>
      </c>
      <c r="I14006">
        <v>189371.13</v>
      </c>
      <c r="J14006" s="1">
        <v>35076</v>
      </c>
      <c r="K14006" t="s">
        <v>40</v>
      </c>
      <c r="L14006" t="s">
        <v>1602</v>
      </c>
      <c r="M14006">
        <v>0</v>
      </c>
      <c r="N14006" t="s">
        <v>14961</v>
      </c>
    </row>
    <row r="14007" spans="1:14" x14ac:dyDescent="0.2">
      <c r="A14007">
        <v>56006</v>
      </c>
      <c r="B14007">
        <v>757</v>
      </c>
      <c r="C14007" t="str">
        <f>VLOOKUP(B14007,customer_name,2,FALSE)</f>
        <v>Customer#000000757</v>
      </c>
      <c r="D14007">
        <f>VLOOKUP(C14007,cust_num_nat_key,3,FALSE)</f>
        <v>3</v>
      </c>
      <c r="E14007" t="str">
        <f>VLOOKUP(D14007,nation_table,2,FALSE)</f>
        <v>CANADA</v>
      </c>
      <c r="F14007" t="str">
        <f>VLOOKUP(D14007,nation_table,4,FALSE)</f>
        <v>AMERICA</v>
      </c>
      <c r="G14007" t="str">
        <f>VLOOKUP(B14007,cust_segment,7,FALSE)</f>
        <v>AUTOMOBILE</v>
      </c>
      <c r="H14007" t="s">
        <v>39</v>
      </c>
      <c r="I14007">
        <v>319205.21999999997</v>
      </c>
      <c r="J14007" s="1">
        <v>34974</v>
      </c>
      <c r="K14007" t="s">
        <v>43</v>
      </c>
      <c r="L14007" t="s">
        <v>4839</v>
      </c>
      <c r="M14007">
        <v>0</v>
      </c>
      <c r="N14007" t="s">
        <v>14962</v>
      </c>
    </row>
    <row r="14008" spans="1:14" x14ac:dyDescent="0.2">
      <c r="A14008">
        <v>56007</v>
      </c>
      <c r="B14008">
        <v>1420</v>
      </c>
      <c r="C14008" t="str">
        <f>VLOOKUP(B14008,customer_name,2,FALSE)</f>
        <v>Customer#000001420</v>
      </c>
      <c r="D14008">
        <f>VLOOKUP(C14008,cust_num_nat_key,3,FALSE)</f>
        <v>9</v>
      </c>
      <c r="E14008" t="str">
        <f>VLOOKUP(D14008,nation_table,2,FALSE)</f>
        <v>INDONESIA</v>
      </c>
      <c r="F14008" t="str">
        <f>VLOOKUP(D14008,nation_table,4,FALSE)</f>
        <v>ASIA</v>
      </c>
      <c r="G14008" t="str">
        <f>VLOOKUP(B14008,cust_segment,7,FALSE)</f>
        <v>AUTOMOBILE</v>
      </c>
      <c r="H14008" t="s">
        <v>46</v>
      </c>
      <c r="I14008">
        <v>9107.89</v>
      </c>
      <c r="J14008" s="1">
        <v>33619</v>
      </c>
      <c r="K14008" t="s">
        <v>56</v>
      </c>
      <c r="L14008" t="s">
        <v>1206</v>
      </c>
      <c r="M14008">
        <v>0</v>
      </c>
      <c r="N14008" t="s">
        <v>14963</v>
      </c>
    </row>
    <row r="14009" spans="1:14" x14ac:dyDescent="0.2">
      <c r="A14009">
        <v>56032</v>
      </c>
      <c r="B14009">
        <v>373</v>
      </c>
      <c r="C14009" t="str">
        <f>VLOOKUP(B14009,customer_name,2,FALSE)</f>
        <v>Customer#000000373</v>
      </c>
      <c r="D14009">
        <f>VLOOKUP(C14009,cust_num_nat_key,3,FALSE)</f>
        <v>20</v>
      </c>
      <c r="E14009" t="str">
        <f>VLOOKUP(D14009,nation_table,2,FALSE)</f>
        <v>SAUDI ARABIA</v>
      </c>
      <c r="F14009" t="str">
        <f>VLOOKUP(D14009,nation_table,4,FALSE)</f>
        <v>MIDDLE EAST</v>
      </c>
      <c r="G14009" t="str">
        <f>VLOOKUP(B14009,cust_segment,7,FALSE)</f>
        <v>MACHINERY</v>
      </c>
      <c r="H14009" t="s">
        <v>39</v>
      </c>
      <c r="I14009">
        <v>86522.98</v>
      </c>
      <c r="J14009" s="1">
        <v>35053</v>
      </c>
      <c r="K14009" t="s">
        <v>53</v>
      </c>
      <c r="L14009" t="s">
        <v>634</v>
      </c>
      <c r="M14009">
        <v>0</v>
      </c>
      <c r="N14009" t="s">
        <v>14964</v>
      </c>
    </row>
    <row r="14010" spans="1:14" x14ac:dyDescent="0.2">
      <c r="A14010">
        <v>56033</v>
      </c>
      <c r="B14010">
        <v>1357</v>
      </c>
      <c r="C14010" t="str">
        <f>VLOOKUP(B14010,customer_name,2,FALSE)</f>
        <v>Customer#000001357</v>
      </c>
      <c r="D14010">
        <f>VLOOKUP(C14010,cust_num_nat_key,3,FALSE)</f>
        <v>15</v>
      </c>
      <c r="E14010" t="str">
        <f>VLOOKUP(D14010,nation_table,2,FALSE)</f>
        <v>MOROCCO</v>
      </c>
      <c r="F14010" t="str">
        <f>VLOOKUP(D14010,nation_table,4,FALSE)</f>
        <v>AFRICA</v>
      </c>
      <c r="G14010" t="str">
        <f>VLOOKUP(B14010,cust_segment,7,FALSE)</f>
        <v>BUILDING</v>
      </c>
      <c r="H14010" t="s">
        <v>46</v>
      </c>
      <c r="I14010">
        <v>33110.559999999998</v>
      </c>
      <c r="J14010" s="1">
        <v>33607</v>
      </c>
      <c r="K14010" t="s">
        <v>56</v>
      </c>
      <c r="L14010" t="s">
        <v>168</v>
      </c>
      <c r="M14010">
        <v>0</v>
      </c>
      <c r="N14010" t="s">
        <v>14965</v>
      </c>
    </row>
    <row r="14011" spans="1:14" x14ac:dyDescent="0.2">
      <c r="A14011">
        <v>56034</v>
      </c>
      <c r="B14011">
        <v>1012</v>
      </c>
      <c r="C14011" t="str">
        <f>VLOOKUP(B14011,customer_name,2,FALSE)</f>
        <v>Customer#000001012</v>
      </c>
      <c r="D14011">
        <f>VLOOKUP(C14011,cust_num_nat_key,3,FALSE)</f>
        <v>4</v>
      </c>
      <c r="E14011" t="str">
        <f>VLOOKUP(D14011,nation_table,2,FALSE)</f>
        <v>EGYPT</v>
      </c>
      <c r="F14011" t="str">
        <f>VLOOKUP(D14011,nation_table,4,FALSE)</f>
        <v>MIDDLE EAST</v>
      </c>
      <c r="G14011" t="str">
        <f>VLOOKUP(B14011,cust_segment,7,FALSE)</f>
        <v>AUTOMOBILE</v>
      </c>
      <c r="H14011" t="s">
        <v>39</v>
      </c>
      <c r="I14011">
        <v>203771.43</v>
      </c>
      <c r="J14011" s="1">
        <v>35681</v>
      </c>
      <c r="K14011" t="s">
        <v>40</v>
      </c>
      <c r="L14011" t="s">
        <v>2153</v>
      </c>
      <c r="M14011">
        <v>0</v>
      </c>
      <c r="N14011" t="s">
        <v>14966</v>
      </c>
    </row>
    <row r="14012" spans="1:14" x14ac:dyDescent="0.2">
      <c r="A14012">
        <v>56035</v>
      </c>
      <c r="B14012">
        <v>1036</v>
      </c>
      <c r="C14012" t="str">
        <f>VLOOKUP(B14012,customer_name,2,FALSE)</f>
        <v>Customer#000001036</v>
      </c>
      <c r="D14012">
        <f>VLOOKUP(C14012,cust_num_nat_key,3,FALSE)</f>
        <v>8</v>
      </c>
      <c r="E14012" t="str">
        <f>VLOOKUP(D14012,nation_table,2,FALSE)</f>
        <v>INDIA</v>
      </c>
      <c r="F14012" t="str">
        <f>VLOOKUP(D14012,nation_table,4,FALSE)</f>
        <v>ASIA</v>
      </c>
      <c r="G14012" t="str">
        <f>VLOOKUP(B14012,cust_segment,7,FALSE)</f>
        <v>BUILDING</v>
      </c>
      <c r="H14012" t="s">
        <v>39</v>
      </c>
      <c r="I14012">
        <v>84118.71</v>
      </c>
      <c r="J14012" s="1">
        <v>35262</v>
      </c>
      <c r="K14012" t="s">
        <v>43</v>
      </c>
      <c r="L14012" t="s">
        <v>1648</v>
      </c>
      <c r="M14012">
        <v>0</v>
      </c>
      <c r="N14012" t="s">
        <v>14967</v>
      </c>
    </row>
    <row r="14013" spans="1:14" x14ac:dyDescent="0.2">
      <c r="A14013">
        <v>56036</v>
      </c>
      <c r="B14013">
        <v>851</v>
      </c>
      <c r="C14013" t="str">
        <f>VLOOKUP(B14013,customer_name,2,FALSE)</f>
        <v>Customer#000000851</v>
      </c>
      <c r="D14013">
        <f>VLOOKUP(C14013,cust_num_nat_key,3,FALSE)</f>
        <v>9</v>
      </c>
      <c r="E14013" t="str">
        <f>VLOOKUP(D14013,nation_table,2,FALSE)</f>
        <v>INDONESIA</v>
      </c>
      <c r="F14013" t="str">
        <f>VLOOKUP(D14013,nation_table,4,FALSE)</f>
        <v>ASIA</v>
      </c>
      <c r="G14013" t="str">
        <f>VLOOKUP(B14013,cust_segment,7,FALSE)</f>
        <v>FURNITURE</v>
      </c>
      <c r="H14013" t="s">
        <v>39</v>
      </c>
      <c r="I14013">
        <v>74061.41</v>
      </c>
      <c r="J14013" s="1">
        <v>35348</v>
      </c>
      <c r="K14013" t="s">
        <v>56</v>
      </c>
      <c r="L14013" t="s">
        <v>1000</v>
      </c>
      <c r="M14013">
        <v>0</v>
      </c>
      <c r="N14013" t="s">
        <v>14968</v>
      </c>
    </row>
    <row r="14014" spans="1:14" x14ac:dyDescent="0.2">
      <c r="A14014">
        <v>56037</v>
      </c>
      <c r="B14014">
        <v>701</v>
      </c>
      <c r="C14014" t="str">
        <f>VLOOKUP(B14014,customer_name,2,FALSE)</f>
        <v>Customer#000000701</v>
      </c>
      <c r="D14014">
        <f>VLOOKUP(C14014,cust_num_nat_key,3,FALSE)</f>
        <v>2</v>
      </c>
      <c r="E14014" t="str">
        <f>VLOOKUP(D14014,nation_table,2,FALSE)</f>
        <v>BRAZIL</v>
      </c>
      <c r="F14014" t="str">
        <f>VLOOKUP(D14014,nation_table,4,FALSE)</f>
        <v>AMERICA</v>
      </c>
      <c r="G14014" t="str">
        <f>VLOOKUP(B14014,cust_segment,7,FALSE)</f>
        <v>FURNITURE</v>
      </c>
      <c r="H14014" t="s">
        <v>39</v>
      </c>
      <c r="I14014">
        <v>238263.13</v>
      </c>
      <c r="J14014" s="1">
        <v>35147</v>
      </c>
      <c r="K14014" t="s">
        <v>40</v>
      </c>
      <c r="L14014" t="s">
        <v>1221</v>
      </c>
      <c r="M14014">
        <v>0</v>
      </c>
      <c r="N14014" t="s">
        <v>14969</v>
      </c>
    </row>
    <row r="14015" spans="1:14" x14ac:dyDescent="0.2">
      <c r="A14015">
        <v>56038</v>
      </c>
      <c r="B14015">
        <v>1010</v>
      </c>
      <c r="C14015" t="str">
        <f>VLOOKUP(B14015,customer_name,2,FALSE)</f>
        <v>Customer#000001010</v>
      </c>
      <c r="D14015">
        <f>VLOOKUP(C14015,cust_num_nat_key,3,FALSE)</f>
        <v>5</v>
      </c>
      <c r="E14015" t="str">
        <f>VLOOKUP(D14015,nation_table,2,FALSE)</f>
        <v>ETHIOPIA</v>
      </c>
      <c r="F14015" t="str">
        <f>VLOOKUP(D14015,nation_table,4,FALSE)</f>
        <v>AFRICA</v>
      </c>
      <c r="G14015" t="str">
        <f>VLOOKUP(B14015,cust_segment,7,FALSE)</f>
        <v>AUTOMOBILE</v>
      </c>
      <c r="H14015" t="s">
        <v>46</v>
      </c>
      <c r="I14015">
        <v>177186.11</v>
      </c>
      <c r="J14015" s="1">
        <v>34351</v>
      </c>
      <c r="K14015" t="s">
        <v>43</v>
      </c>
      <c r="L14015" t="s">
        <v>1546</v>
      </c>
      <c r="M14015">
        <v>0</v>
      </c>
      <c r="N14015" t="s">
        <v>14970</v>
      </c>
    </row>
    <row r="14016" spans="1:14" x14ac:dyDescent="0.2">
      <c r="A14016">
        <v>56039</v>
      </c>
      <c r="B14016">
        <v>40</v>
      </c>
      <c r="C14016" t="str">
        <f>VLOOKUP(B14016,customer_name,2,FALSE)</f>
        <v>Customer#000000040</v>
      </c>
      <c r="D14016">
        <f>VLOOKUP(C14016,cust_num_nat_key,3,FALSE)</f>
        <v>3</v>
      </c>
      <c r="E14016" t="str">
        <f>VLOOKUP(D14016,nation_table,2,FALSE)</f>
        <v>CANADA</v>
      </c>
      <c r="F14016" t="str">
        <f>VLOOKUP(D14016,nation_table,4,FALSE)</f>
        <v>AMERICA</v>
      </c>
      <c r="G14016" t="str">
        <f>VLOOKUP(B14016,cust_segment,7,FALSE)</f>
        <v>BUILDING</v>
      </c>
      <c r="H14016" t="s">
        <v>39</v>
      </c>
      <c r="I14016">
        <v>253879.31</v>
      </c>
      <c r="J14016" s="1">
        <v>35029</v>
      </c>
      <c r="K14016" t="s">
        <v>40</v>
      </c>
      <c r="L14016" t="s">
        <v>741</v>
      </c>
      <c r="M14016">
        <v>0</v>
      </c>
      <c r="N14016" t="s">
        <v>14971</v>
      </c>
    </row>
    <row r="14017" spans="1:14" x14ac:dyDescent="0.2">
      <c r="A14017">
        <v>56064</v>
      </c>
      <c r="B14017">
        <v>1156</v>
      </c>
      <c r="C14017" t="str">
        <f>VLOOKUP(B14017,customer_name,2,FALSE)</f>
        <v>Customer#000001156</v>
      </c>
      <c r="D14017">
        <f>VLOOKUP(C14017,cust_num_nat_key,3,FALSE)</f>
        <v>14</v>
      </c>
      <c r="E14017" t="str">
        <f>VLOOKUP(D14017,nation_table,2,FALSE)</f>
        <v>KENYA</v>
      </c>
      <c r="F14017" t="str">
        <f>VLOOKUP(D14017,nation_table,4,FALSE)</f>
        <v>AFRICA</v>
      </c>
      <c r="G14017" t="str">
        <f>VLOOKUP(B14017,cust_segment,7,FALSE)</f>
        <v>HOUSEHOLD</v>
      </c>
      <c r="H14017" t="s">
        <v>46</v>
      </c>
      <c r="I14017">
        <v>173166.9</v>
      </c>
      <c r="J14017" s="1">
        <v>34637</v>
      </c>
      <c r="K14017" t="s">
        <v>61</v>
      </c>
      <c r="L14017" t="s">
        <v>545</v>
      </c>
      <c r="M14017">
        <v>0</v>
      </c>
      <c r="N14017" t="s">
        <v>14972</v>
      </c>
    </row>
    <row r="14018" spans="1:14" x14ac:dyDescent="0.2">
      <c r="A14018">
        <v>56065</v>
      </c>
      <c r="B14018">
        <v>316</v>
      </c>
      <c r="C14018" t="str">
        <f>VLOOKUP(B14018,customer_name,2,FALSE)</f>
        <v>Customer#000000316</v>
      </c>
      <c r="D14018">
        <f>VLOOKUP(C14018,cust_num_nat_key,3,FALSE)</f>
        <v>8</v>
      </c>
      <c r="E14018" t="str">
        <f>VLOOKUP(D14018,nation_table,2,FALSE)</f>
        <v>INDIA</v>
      </c>
      <c r="F14018" t="str">
        <f>VLOOKUP(D14018,nation_table,4,FALSE)</f>
        <v>ASIA</v>
      </c>
      <c r="G14018" t="str">
        <f>VLOOKUP(B14018,cust_segment,7,FALSE)</f>
        <v>MACHINERY</v>
      </c>
      <c r="H14018" t="s">
        <v>78</v>
      </c>
      <c r="I14018">
        <v>175959.03</v>
      </c>
      <c r="J14018" s="1">
        <v>34792</v>
      </c>
      <c r="K14018" t="s">
        <v>40</v>
      </c>
      <c r="L14018" t="s">
        <v>1490</v>
      </c>
      <c r="M14018">
        <v>0</v>
      </c>
      <c r="N14018" t="s">
        <v>14973</v>
      </c>
    </row>
    <row r="14019" spans="1:14" x14ac:dyDescent="0.2">
      <c r="A14019">
        <v>56066</v>
      </c>
      <c r="B14019">
        <v>343</v>
      </c>
      <c r="C14019" t="str">
        <f>VLOOKUP(B14019,customer_name,2,FALSE)</f>
        <v>Customer#000000343</v>
      </c>
      <c r="D14019">
        <f>VLOOKUP(C14019,cust_num_nat_key,3,FALSE)</f>
        <v>3</v>
      </c>
      <c r="E14019" t="str">
        <f>VLOOKUP(D14019,nation_table,2,FALSE)</f>
        <v>CANADA</v>
      </c>
      <c r="F14019" t="str">
        <f>VLOOKUP(D14019,nation_table,4,FALSE)</f>
        <v>AMERICA</v>
      </c>
      <c r="G14019" t="str">
        <f>VLOOKUP(B14019,cust_segment,7,FALSE)</f>
        <v>HOUSEHOLD</v>
      </c>
      <c r="H14019" t="s">
        <v>39</v>
      </c>
      <c r="I14019">
        <v>38468.480000000003</v>
      </c>
      <c r="J14019" s="1">
        <v>35819</v>
      </c>
      <c r="K14019" t="s">
        <v>56</v>
      </c>
      <c r="L14019" t="s">
        <v>1533</v>
      </c>
      <c r="M14019">
        <v>0</v>
      </c>
      <c r="N14019" t="s">
        <v>14974</v>
      </c>
    </row>
    <row r="14020" spans="1:14" x14ac:dyDescent="0.2">
      <c r="A14020">
        <v>56067</v>
      </c>
      <c r="B14020">
        <v>1382</v>
      </c>
      <c r="C14020" t="str">
        <f>VLOOKUP(B14020,customer_name,2,FALSE)</f>
        <v>Customer#000001382</v>
      </c>
      <c r="D14020">
        <f>VLOOKUP(C14020,cust_num_nat_key,3,FALSE)</f>
        <v>10</v>
      </c>
      <c r="E14020" t="str">
        <f>VLOOKUP(D14020,nation_table,2,FALSE)</f>
        <v>IRAN</v>
      </c>
      <c r="F14020" t="str">
        <f>VLOOKUP(D14020,nation_table,4,FALSE)</f>
        <v>MIDDLE EAST</v>
      </c>
      <c r="G14020" t="str">
        <f>VLOOKUP(B14020,cust_segment,7,FALSE)</f>
        <v>AUTOMOBILE</v>
      </c>
      <c r="H14020" t="s">
        <v>39</v>
      </c>
      <c r="I14020">
        <v>307841.76</v>
      </c>
      <c r="J14020" s="1">
        <v>35312</v>
      </c>
      <c r="K14020" t="s">
        <v>43</v>
      </c>
      <c r="L14020" t="s">
        <v>2369</v>
      </c>
      <c r="M14020">
        <v>0</v>
      </c>
      <c r="N14020" t="s">
        <v>14975</v>
      </c>
    </row>
    <row r="14021" spans="1:14" x14ac:dyDescent="0.2">
      <c r="A14021">
        <v>56068</v>
      </c>
      <c r="B14021">
        <v>1471</v>
      </c>
      <c r="C14021" t="str">
        <f>VLOOKUP(B14021,customer_name,2,FALSE)</f>
        <v>Customer#000001471</v>
      </c>
      <c r="D14021">
        <f>VLOOKUP(C14021,cust_num_nat_key,3,FALSE)</f>
        <v>5</v>
      </c>
      <c r="E14021" t="str">
        <f>VLOOKUP(D14021,nation_table,2,FALSE)</f>
        <v>ETHIOPIA</v>
      </c>
      <c r="F14021" t="str">
        <f>VLOOKUP(D14021,nation_table,4,FALSE)</f>
        <v>AFRICA</v>
      </c>
      <c r="G14021" t="str">
        <f>VLOOKUP(B14021,cust_segment,7,FALSE)</f>
        <v>AUTOMOBILE</v>
      </c>
      <c r="H14021" t="s">
        <v>39</v>
      </c>
      <c r="I14021">
        <v>130689.15</v>
      </c>
      <c r="J14021" s="1">
        <v>35443</v>
      </c>
      <c r="K14021" t="s">
        <v>53</v>
      </c>
      <c r="L14021" t="s">
        <v>2165</v>
      </c>
      <c r="M14021">
        <v>0</v>
      </c>
      <c r="N14021" t="s">
        <v>14976</v>
      </c>
    </row>
    <row r="14022" spans="1:14" x14ac:dyDescent="0.2">
      <c r="A14022">
        <v>56069</v>
      </c>
      <c r="B14022">
        <v>614</v>
      </c>
      <c r="C14022" t="str">
        <f>VLOOKUP(B14022,customer_name,2,FALSE)</f>
        <v>Customer#000000614</v>
      </c>
      <c r="D14022">
        <f>VLOOKUP(C14022,cust_num_nat_key,3,FALSE)</f>
        <v>18</v>
      </c>
      <c r="E14022" t="str">
        <f>VLOOKUP(D14022,nation_table,2,FALSE)</f>
        <v>CHINA</v>
      </c>
      <c r="F14022" t="str">
        <f>VLOOKUP(D14022,nation_table,4,FALSE)</f>
        <v>ASIA</v>
      </c>
      <c r="G14022" t="str">
        <f>VLOOKUP(B14022,cust_segment,7,FALSE)</f>
        <v>FURNITURE</v>
      </c>
      <c r="H14022" t="s">
        <v>46</v>
      </c>
      <c r="I14022">
        <v>47573.06</v>
      </c>
      <c r="J14022" s="1">
        <v>33892</v>
      </c>
      <c r="K14022" t="s">
        <v>40</v>
      </c>
      <c r="L14022" t="s">
        <v>87</v>
      </c>
      <c r="M14022">
        <v>0</v>
      </c>
      <c r="N14022" t="s">
        <v>14977</v>
      </c>
    </row>
    <row r="14023" spans="1:14" x14ac:dyDescent="0.2">
      <c r="A14023">
        <v>56070</v>
      </c>
      <c r="B14023">
        <v>592</v>
      </c>
      <c r="C14023" t="str">
        <f>VLOOKUP(B14023,customer_name,2,FALSE)</f>
        <v>Customer#000000592</v>
      </c>
      <c r="D14023">
        <f>VLOOKUP(C14023,cust_num_nat_key,3,FALSE)</f>
        <v>24</v>
      </c>
      <c r="E14023" t="str">
        <f>VLOOKUP(D14023,nation_table,2,FALSE)</f>
        <v>UNITED STATES</v>
      </c>
      <c r="F14023" t="str">
        <f>VLOOKUP(D14023,nation_table,4,FALSE)</f>
        <v>AMERICA</v>
      </c>
      <c r="G14023" t="str">
        <f>VLOOKUP(B14023,cust_segment,7,FALSE)</f>
        <v>BUILDING</v>
      </c>
      <c r="H14023" t="s">
        <v>46</v>
      </c>
      <c r="I14023">
        <v>83860.23</v>
      </c>
      <c r="J14023" s="1">
        <v>33617</v>
      </c>
      <c r="K14023" t="s">
        <v>40</v>
      </c>
      <c r="L14023" t="s">
        <v>1299</v>
      </c>
      <c r="M14023">
        <v>0</v>
      </c>
      <c r="N14023" t="s">
        <v>14978</v>
      </c>
    </row>
    <row r="14024" spans="1:14" x14ac:dyDescent="0.2">
      <c r="A14024">
        <v>56071</v>
      </c>
      <c r="B14024">
        <v>793</v>
      </c>
      <c r="C14024" t="str">
        <f>VLOOKUP(B14024,customer_name,2,FALSE)</f>
        <v>Customer#000000793</v>
      </c>
      <c r="D14024">
        <f>VLOOKUP(C14024,cust_num_nat_key,3,FALSE)</f>
        <v>0</v>
      </c>
      <c r="E14024" t="str">
        <f>VLOOKUP(D14024,nation_table,2,FALSE)</f>
        <v>ALGERIA</v>
      </c>
      <c r="F14024" t="str">
        <f>VLOOKUP(D14024,nation_table,4,FALSE)</f>
        <v>AFRICA</v>
      </c>
      <c r="G14024" t="str">
        <f>VLOOKUP(B14024,cust_segment,7,FALSE)</f>
        <v>BUILDING</v>
      </c>
      <c r="H14024" t="s">
        <v>39</v>
      </c>
      <c r="I14024">
        <v>263961.31</v>
      </c>
      <c r="J14024" s="1">
        <v>35260</v>
      </c>
      <c r="K14024" t="s">
        <v>56</v>
      </c>
      <c r="L14024" t="s">
        <v>2659</v>
      </c>
      <c r="M14024">
        <v>0</v>
      </c>
      <c r="N14024" t="s">
        <v>14979</v>
      </c>
    </row>
    <row r="14025" spans="1:14" x14ac:dyDescent="0.2">
      <c r="A14025">
        <v>56096</v>
      </c>
      <c r="B14025">
        <v>922</v>
      </c>
      <c r="C14025" t="str">
        <f>VLOOKUP(B14025,customer_name,2,FALSE)</f>
        <v>Customer#000000922</v>
      </c>
      <c r="D14025">
        <f>VLOOKUP(C14025,cust_num_nat_key,3,FALSE)</f>
        <v>7</v>
      </c>
      <c r="E14025" t="str">
        <f>VLOOKUP(D14025,nation_table,2,FALSE)</f>
        <v>GERMANY</v>
      </c>
      <c r="F14025" t="str">
        <f>VLOOKUP(D14025,nation_table,4,FALSE)</f>
        <v>EUROPE</v>
      </c>
      <c r="G14025" t="str">
        <f>VLOOKUP(B14025,cust_segment,7,FALSE)</f>
        <v>BUILDING</v>
      </c>
      <c r="H14025" t="s">
        <v>39</v>
      </c>
      <c r="I14025">
        <v>98899.57</v>
      </c>
      <c r="J14025" s="1">
        <v>34983</v>
      </c>
      <c r="K14025" t="s">
        <v>40</v>
      </c>
      <c r="L14025" t="s">
        <v>6786</v>
      </c>
      <c r="M14025">
        <v>0</v>
      </c>
      <c r="N14025" t="s">
        <v>14980</v>
      </c>
    </row>
    <row r="14026" spans="1:14" x14ac:dyDescent="0.2">
      <c r="A14026">
        <v>56097</v>
      </c>
      <c r="B14026">
        <v>343</v>
      </c>
      <c r="C14026" t="str">
        <f>VLOOKUP(B14026,customer_name,2,FALSE)</f>
        <v>Customer#000000343</v>
      </c>
      <c r="D14026">
        <f>VLOOKUP(C14026,cust_num_nat_key,3,FALSE)</f>
        <v>3</v>
      </c>
      <c r="E14026" t="str">
        <f>VLOOKUP(D14026,nation_table,2,FALSE)</f>
        <v>CANADA</v>
      </c>
      <c r="F14026" t="str">
        <f>VLOOKUP(D14026,nation_table,4,FALSE)</f>
        <v>AMERICA</v>
      </c>
      <c r="G14026" t="str">
        <f>VLOOKUP(B14026,cust_segment,7,FALSE)</f>
        <v>HOUSEHOLD</v>
      </c>
      <c r="H14026" t="s">
        <v>39</v>
      </c>
      <c r="I14026">
        <v>249043.37</v>
      </c>
      <c r="J14026" s="1">
        <v>35187</v>
      </c>
      <c r="K14026" t="s">
        <v>61</v>
      </c>
      <c r="L14026" t="s">
        <v>1522</v>
      </c>
      <c r="M14026">
        <v>0</v>
      </c>
      <c r="N14026" t="s">
        <v>14981</v>
      </c>
    </row>
    <row r="14027" spans="1:14" x14ac:dyDescent="0.2">
      <c r="A14027">
        <v>56098</v>
      </c>
      <c r="B14027">
        <v>508</v>
      </c>
      <c r="C14027" t="str">
        <f>VLOOKUP(B14027,customer_name,2,FALSE)</f>
        <v>Customer#000000508</v>
      </c>
      <c r="D14027">
        <f>VLOOKUP(C14027,cust_num_nat_key,3,FALSE)</f>
        <v>18</v>
      </c>
      <c r="E14027" t="str">
        <f>VLOOKUP(D14027,nation_table,2,FALSE)</f>
        <v>CHINA</v>
      </c>
      <c r="F14027" t="str">
        <f>VLOOKUP(D14027,nation_table,4,FALSE)</f>
        <v>ASIA</v>
      </c>
      <c r="G14027" t="str">
        <f>VLOOKUP(B14027,cust_segment,7,FALSE)</f>
        <v>BUILDING</v>
      </c>
      <c r="H14027" t="s">
        <v>39</v>
      </c>
      <c r="I14027">
        <v>133531.60999999999</v>
      </c>
      <c r="J14027" s="1">
        <v>35416</v>
      </c>
      <c r="K14027" t="s">
        <v>40</v>
      </c>
      <c r="L14027" t="s">
        <v>1006</v>
      </c>
      <c r="M14027">
        <v>0</v>
      </c>
      <c r="N14027" t="s">
        <v>14982</v>
      </c>
    </row>
    <row r="14028" spans="1:14" x14ac:dyDescent="0.2">
      <c r="A14028">
        <v>56099</v>
      </c>
      <c r="B14028">
        <v>1405</v>
      </c>
      <c r="C14028" t="str">
        <f>VLOOKUP(B14028,customer_name,2,FALSE)</f>
        <v>Customer#000001405</v>
      </c>
      <c r="D14028">
        <f>VLOOKUP(C14028,cust_num_nat_key,3,FALSE)</f>
        <v>16</v>
      </c>
      <c r="E14028" t="str">
        <f>VLOOKUP(D14028,nation_table,2,FALSE)</f>
        <v>MOZAMBIQUE</v>
      </c>
      <c r="F14028" t="str">
        <f>VLOOKUP(D14028,nation_table,4,FALSE)</f>
        <v>AFRICA</v>
      </c>
      <c r="G14028" t="str">
        <f>VLOOKUP(B14028,cust_segment,7,FALSE)</f>
        <v>BUILDING</v>
      </c>
      <c r="H14028" t="s">
        <v>46</v>
      </c>
      <c r="I14028">
        <v>209465.83</v>
      </c>
      <c r="J14028" s="1">
        <v>34248</v>
      </c>
      <c r="K14028" t="s">
        <v>40</v>
      </c>
      <c r="L14028" t="s">
        <v>1217</v>
      </c>
      <c r="M14028">
        <v>0</v>
      </c>
      <c r="N14028" t="s">
        <v>14983</v>
      </c>
    </row>
    <row r="14029" spans="1:14" x14ac:dyDescent="0.2">
      <c r="A14029">
        <v>56100</v>
      </c>
      <c r="B14029">
        <v>929</v>
      </c>
      <c r="C14029" t="str">
        <f>VLOOKUP(B14029,customer_name,2,FALSE)</f>
        <v>Customer#000000929</v>
      </c>
      <c r="D14029">
        <f>VLOOKUP(C14029,cust_num_nat_key,3,FALSE)</f>
        <v>23</v>
      </c>
      <c r="E14029" t="str">
        <f>VLOOKUP(D14029,nation_table,2,FALSE)</f>
        <v>UNITED KINGDOM</v>
      </c>
      <c r="F14029" t="str">
        <f>VLOOKUP(D14029,nation_table,4,FALSE)</f>
        <v>EUROPE</v>
      </c>
      <c r="G14029" t="str">
        <f>VLOOKUP(B14029,cust_segment,7,FALSE)</f>
        <v>MACHINERY</v>
      </c>
      <c r="H14029" t="s">
        <v>46</v>
      </c>
      <c r="I14029">
        <v>72578.649999999994</v>
      </c>
      <c r="J14029" s="1">
        <v>34076</v>
      </c>
      <c r="K14029" t="s">
        <v>56</v>
      </c>
      <c r="L14029" t="s">
        <v>1478</v>
      </c>
      <c r="M14029">
        <v>0</v>
      </c>
      <c r="N14029" t="s">
        <v>14984</v>
      </c>
    </row>
    <row r="14030" spans="1:14" x14ac:dyDescent="0.2">
      <c r="A14030">
        <v>56101</v>
      </c>
      <c r="B14030">
        <v>407</v>
      </c>
      <c r="C14030" t="str">
        <f>VLOOKUP(B14030,customer_name,2,FALSE)</f>
        <v>Customer#000000407</v>
      </c>
      <c r="D14030">
        <f>VLOOKUP(C14030,cust_num_nat_key,3,FALSE)</f>
        <v>1</v>
      </c>
      <c r="E14030" t="str">
        <f>VLOOKUP(D14030,nation_table,2,FALSE)</f>
        <v>ARGENTINA</v>
      </c>
      <c r="F14030" t="str">
        <f>VLOOKUP(D14030,nation_table,4,FALSE)</f>
        <v>AMERICA</v>
      </c>
      <c r="G14030" t="str">
        <f>VLOOKUP(B14030,cust_segment,7,FALSE)</f>
        <v>MACHINERY</v>
      </c>
      <c r="H14030" t="s">
        <v>46</v>
      </c>
      <c r="I14030">
        <v>286254.23</v>
      </c>
      <c r="J14030" s="1">
        <v>34170</v>
      </c>
      <c r="K14030" t="s">
        <v>53</v>
      </c>
      <c r="L14030" t="s">
        <v>692</v>
      </c>
      <c r="M14030">
        <v>0</v>
      </c>
      <c r="N14030" t="s">
        <v>14985</v>
      </c>
    </row>
    <row r="14031" spans="1:14" x14ac:dyDescent="0.2">
      <c r="A14031">
        <v>56102</v>
      </c>
      <c r="B14031">
        <v>646</v>
      </c>
      <c r="C14031" t="str">
        <f>VLOOKUP(B14031,customer_name,2,FALSE)</f>
        <v>Customer#000000646</v>
      </c>
      <c r="D14031">
        <f>VLOOKUP(C14031,cust_num_nat_key,3,FALSE)</f>
        <v>2</v>
      </c>
      <c r="E14031" t="str">
        <f>VLOOKUP(D14031,nation_table,2,FALSE)</f>
        <v>BRAZIL</v>
      </c>
      <c r="F14031" t="str">
        <f>VLOOKUP(D14031,nation_table,4,FALSE)</f>
        <v>AMERICA</v>
      </c>
      <c r="G14031" t="str">
        <f>VLOOKUP(B14031,cust_segment,7,FALSE)</f>
        <v>HOUSEHOLD</v>
      </c>
      <c r="H14031" t="s">
        <v>39</v>
      </c>
      <c r="I14031">
        <v>129711.57</v>
      </c>
      <c r="J14031" s="1">
        <v>35444</v>
      </c>
      <c r="K14031" t="s">
        <v>40</v>
      </c>
      <c r="L14031" t="s">
        <v>483</v>
      </c>
      <c r="M14031">
        <v>0</v>
      </c>
      <c r="N14031" t="s">
        <v>14986</v>
      </c>
    </row>
    <row r="14032" spans="1:14" x14ac:dyDescent="0.2">
      <c r="A14032">
        <v>56103</v>
      </c>
      <c r="B14032">
        <v>872</v>
      </c>
      <c r="C14032" t="str">
        <f>VLOOKUP(B14032,customer_name,2,FALSE)</f>
        <v>Customer#000000872</v>
      </c>
      <c r="D14032">
        <f>VLOOKUP(C14032,cust_num_nat_key,3,FALSE)</f>
        <v>17</v>
      </c>
      <c r="E14032" t="str">
        <f>VLOOKUP(D14032,nation_table,2,FALSE)</f>
        <v>PERU</v>
      </c>
      <c r="F14032" t="str">
        <f>VLOOKUP(D14032,nation_table,4,FALSE)</f>
        <v>AMERICA</v>
      </c>
      <c r="G14032" t="str">
        <f>VLOOKUP(B14032,cust_segment,7,FALSE)</f>
        <v>BUILDING</v>
      </c>
      <c r="H14032" t="s">
        <v>46</v>
      </c>
      <c r="I14032">
        <v>270665.13</v>
      </c>
      <c r="J14032" s="1">
        <v>34330</v>
      </c>
      <c r="K14032" t="s">
        <v>56</v>
      </c>
      <c r="L14032" t="s">
        <v>419</v>
      </c>
      <c r="M14032">
        <v>0</v>
      </c>
      <c r="N14032" t="s">
        <v>14987</v>
      </c>
    </row>
    <row r="14033" spans="1:14" x14ac:dyDescent="0.2">
      <c r="A14033">
        <v>56128</v>
      </c>
      <c r="B14033">
        <v>550</v>
      </c>
      <c r="C14033" t="str">
        <f>VLOOKUP(B14033,customer_name,2,FALSE)</f>
        <v>Customer#000000550</v>
      </c>
      <c r="D14033">
        <f>VLOOKUP(C14033,cust_num_nat_key,3,FALSE)</f>
        <v>17</v>
      </c>
      <c r="E14033" t="str">
        <f>VLOOKUP(D14033,nation_table,2,FALSE)</f>
        <v>PERU</v>
      </c>
      <c r="F14033" t="str">
        <f>VLOOKUP(D14033,nation_table,4,FALSE)</f>
        <v>AMERICA</v>
      </c>
      <c r="G14033" t="str">
        <f>VLOOKUP(B14033,cust_segment,7,FALSE)</f>
        <v>FURNITURE</v>
      </c>
      <c r="H14033" t="s">
        <v>46</v>
      </c>
      <c r="I14033">
        <v>191843.15</v>
      </c>
      <c r="J14033" s="1">
        <v>34181</v>
      </c>
      <c r="K14033" t="s">
        <v>61</v>
      </c>
      <c r="L14033" t="s">
        <v>1666</v>
      </c>
      <c r="M14033">
        <v>0</v>
      </c>
      <c r="N14033" t="s">
        <v>14988</v>
      </c>
    </row>
    <row r="14034" spans="1:14" x14ac:dyDescent="0.2">
      <c r="A14034">
        <v>56129</v>
      </c>
      <c r="B14034">
        <v>739</v>
      </c>
      <c r="C14034" t="str">
        <f>VLOOKUP(B14034,customer_name,2,FALSE)</f>
        <v>Customer#000000739</v>
      </c>
      <c r="D14034">
        <f>VLOOKUP(C14034,cust_num_nat_key,3,FALSE)</f>
        <v>14</v>
      </c>
      <c r="E14034" t="str">
        <f>VLOOKUP(D14034,nation_table,2,FALSE)</f>
        <v>KENYA</v>
      </c>
      <c r="F14034" t="str">
        <f>VLOOKUP(D14034,nation_table,4,FALSE)</f>
        <v>AFRICA</v>
      </c>
      <c r="G14034" t="str">
        <f>VLOOKUP(B14034,cust_segment,7,FALSE)</f>
        <v>HOUSEHOLD</v>
      </c>
      <c r="H14034" t="s">
        <v>39</v>
      </c>
      <c r="I14034">
        <v>83848.98</v>
      </c>
      <c r="J14034" s="1">
        <v>35058</v>
      </c>
      <c r="K14034" t="s">
        <v>40</v>
      </c>
      <c r="L14034" t="s">
        <v>851</v>
      </c>
      <c r="M14034">
        <v>0</v>
      </c>
      <c r="N14034" t="s">
        <v>14989</v>
      </c>
    </row>
    <row r="14035" spans="1:14" x14ac:dyDescent="0.2">
      <c r="A14035">
        <v>56130</v>
      </c>
      <c r="B14035">
        <v>1369</v>
      </c>
      <c r="C14035" t="str">
        <f>VLOOKUP(B14035,customer_name,2,FALSE)</f>
        <v>Customer#000001369</v>
      </c>
      <c r="D14035">
        <f>VLOOKUP(C14035,cust_num_nat_key,3,FALSE)</f>
        <v>10</v>
      </c>
      <c r="E14035" t="str">
        <f>VLOOKUP(D14035,nation_table,2,FALSE)</f>
        <v>IRAN</v>
      </c>
      <c r="F14035" t="str">
        <f>VLOOKUP(D14035,nation_table,4,FALSE)</f>
        <v>MIDDLE EAST</v>
      </c>
      <c r="G14035" t="str">
        <f>VLOOKUP(B14035,cust_segment,7,FALSE)</f>
        <v>AUTOMOBILE</v>
      </c>
      <c r="H14035" t="s">
        <v>39</v>
      </c>
      <c r="I14035">
        <v>139779.89000000001</v>
      </c>
      <c r="J14035" s="1">
        <v>35033</v>
      </c>
      <c r="K14035" t="s">
        <v>61</v>
      </c>
      <c r="L14035" t="s">
        <v>2184</v>
      </c>
      <c r="M14035">
        <v>0</v>
      </c>
      <c r="N14035" t="s">
        <v>14990</v>
      </c>
    </row>
    <row r="14036" spans="1:14" x14ac:dyDescent="0.2">
      <c r="A14036">
        <v>56131</v>
      </c>
      <c r="B14036">
        <v>338</v>
      </c>
      <c r="C14036" t="str">
        <f>VLOOKUP(B14036,customer_name,2,FALSE)</f>
        <v>Customer#000000338</v>
      </c>
      <c r="D14036">
        <f>VLOOKUP(C14036,cust_num_nat_key,3,FALSE)</f>
        <v>23</v>
      </c>
      <c r="E14036" t="str">
        <f>VLOOKUP(D14036,nation_table,2,FALSE)</f>
        <v>UNITED KINGDOM</v>
      </c>
      <c r="F14036" t="str">
        <f>VLOOKUP(D14036,nation_table,4,FALSE)</f>
        <v>EUROPE</v>
      </c>
      <c r="G14036" t="str">
        <f>VLOOKUP(B14036,cust_segment,7,FALSE)</f>
        <v>FURNITURE</v>
      </c>
      <c r="H14036" t="s">
        <v>46</v>
      </c>
      <c r="I14036">
        <v>112880.48</v>
      </c>
      <c r="J14036" s="1">
        <v>34045</v>
      </c>
      <c r="K14036" t="s">
        <v>61</v>
      </c>
      <c r="L14036" t="s">
        <v>1348</v>
      </c>
      <c r="M14036">
        <v>0</v>
      </c>
      <c r="N14036" t="s">
        <v>14991</v>
      </c>
    </row>
    <row r="14037" spans="1:14" x14ac:dyDescent="0.2">
      <c r="A14037">
        <v>56132</v>
      </c>
      <c r="B14037">
        <v>436</v>
      </c>
      <c r="C14037" t="str">
        <f>VLOOKUP(B14037,customer_name,2,FALSE)</f>
        <v>Customer#000000436</v>
      </c>
      <c r="D14037">
        <f>VLOOKUP(C14037,cust_num_nat_key,3,FALSE)</f>
        <v>19</v>
      </c>
      <c r="E14037" t="str">
        <f>VLOOKUP(D14037,nation_table,2,FALSE)</f>
        <v>ROMANIA</v>
      </c>
      <c r="F14037" t="str">
        <f>VLOOKUP(D14037,nation_table,4,FALSE)</f>
        <v>EUROPE</v>
      </c>
      <c r="G14037" t="str">
        <f>VLOOKUP(B14037,cust_segment,7,FALSE)</f>
        <v>FURNITURE</v>
      </c>
      <c r="H14037" t="s">
        <v>46</v>
      </c>
      <c r="I14037">
        <v>101992.62</v>
      </c>
      <c r="J14037" s="1">
        <v>33762</v>
      </c>
      <c r="K14037" t="s">
        <v>61</v>
      </c>
      <c r="L14037" t="s">
        <v>1478</v>
      </c>
      <c r="M14037">
        <v>0</v>
      </c>
      <c r="N14037" t="s">
        <v>14992</v>
      </c>
    </row>
    <row r="14038" spans="1:14" x14ac:dyDescent="0.2">
      <c r="A14038">
        <v>56133</v>
      </c>
      <c r="B14038">
        <v>256</v>
      </c>
      <c r="C14038" t="str">
        <f>VLOOKUP(B14038,customer_name,2,FALSE)</f>
        <v>Customer#000000256</v>
      </c>
      <c r="D14038">
        <f>VLOOKUP(C14038,cust_num_nat_key,3,FALSE)</f>
        <v>10</v>
      </c>
      <c r="E14038" t="str">
        <f>VLOOKUP(D14038,nation_table,2,FALSE)</f>
        <v>IRAN</v>
      </c>
      <c r="F14038" t="str">
        <f>VLOOKUP(D14038,nation_table,4,FALSE)</f>
        <v>MIDDLE EAST</v>
      </c>
      <c r="G14038" t="str">
        <f>VLOOKUP(B14038,cust_segment,7,FALSE)</f>
        <v>HOUSEHOLD</v>
      </c>
      <c r="H14038" t="s">
        <v>39</v>
      </c>
      <c r="I14038">
        <v>71957.08</v>
      </c>
      <c r="J14038" s="1">
        <v>35168</v>
      </c>
      <c r="K14038" t="s">
        <v>61</v>
      </c>
      <c r="L14038" t="s">
        <v>3908</v>
      </c>
      <c r="M14038">
        <v>0</v>
      </c>
      <c r="N14038" t="s">
        <v>14993</v>
      </c>
    </row>
    <row r="14039" spans="1:14" x14ac:dyDescent="0.2">
      <c r="A14039">
        <v>56134</v>
      </c>
      <c r="B14039">
        <v>1178</v>
      </c>
      <c r="C14039" t="str">
        <f>VLOOKUP(B14039,customer_name,2,FALSE)</f>
        <v>Customer#000001178</v>
      </c>
      <c r="D14039">
        <f>VLOOKUP(C14039,cust_num_nat_key,3,FALSE)</f>
        <v>9</v>
      </c>
      <c r="E14039" t="str">
        <f>VLOOKUP(D14039,nation_table,2,FALSE)</f>
        <v>INDONESIA</v>
      </c>
      <c r="F14039" t="str">
        <f>VLOOKUP(D14039,nation_table,4,FALSE)</f>
        <v>ASIA</v>
      </c>
      <c r="G14039" t="str">
        <f>VLOOKUP(B14039,cust_segment,7,FALSE)</f>
        <v>HOUSEHOLD</v>
      </c>
      <c r="H14039" t="s">
        <v>39</v>
      </c>
      <c r="I14039">
        <v>220387</v>
      </c>
      <c r="J14039" s="1">
        <v>35886</v>
      </c>
      <c r="K14039" t="s">
        <v>56</v>
      </c>
      <c r="L14039" t="s">
        <v>245</v>
      </c>
      <c r="M14039">
        <v>0</v>
      </c>
      <c r="N14039" t="s">
        <v>14994</v>
      </c>
    </row>
    <row r="14040" spans="1:14" x14ac:dyDescent="0.2">
      <c r="A14040">
        <v>56135</v>
      </c>
      <c r="B14040">
        <v>1484</v>
      </c>
      <c r="C14040" t="str">
        <f>VLOOKUP(B14040,customer_name,2,FALSE)</f>
        <v>Customer#000001484</v>
      </c>
      <c r="D14040">
        <f>VLOOKUP(C14040,cust_num_nat_key,3,FALSE)</f>
        <v>18</v>
      </c>
      <c r="E14040" t="str">
        <f>VLOOKUP(D14040,nation_table,2,FALSE)</f>
        <v>CHINA</v>
      </c>
      <c r="F14040" t="str">
        <f>VLOOKUP(D14040,nation_table,4,FALSE)</f>
        <v>ASIA</v>
      </c>
      <c r="G14040" t="str">
        <f>VLOOKUP(B14040,cust_segment,7,FALSE)</f>
        <v>FURNITURE</v>
      </c>
      <c r="H14040" t="s">
        <v>46</v>
      </c>
      <c r="I14040">
        <v>240655.72</v>
      </c>
      <c r="J14040" s="1">
        <v>34287</v>
      </c>
      <c r="K14040" t="s">
        <v>61</v>
      </c>
      <c r="L14040" t="s">
        <v>4221</v>
      </c>
      <c r="M14040">
        <v>0</v>
      </c>
      <c r="N14040" t="s">
        <v>14995</v>
      </c>
    </row>
    <row r="14041" spans="1:14" x14ac:dyDescent="0.2">
      <c r="A14041">
        <v>56160</v>
      </c>
      <c r="B14041">
        <v>266</v>
      </c>
      <c r="C14041" t="str">
        <f>VLOOKUP(B14041,customer_name,2,FALSE)</f>
        <v>Customer#000000266</v>
      </c>
      <c r="D14041">
        <f>VLOOKUP(C14041,cust_num_nat_key,3,FALSE)</f>
        <v>0</v>
      </c>
      <c r="E14041" t="str">
        <f>VLOOKUP(D14041,nation_table,2,FALSE)</f>
        <v>ALGERIA</v>
      </c>
      <c r="F14041" t="str">
        <f>VLOOKUP(D14041,nation_table,4,FALSE)</f>
        <v>AFRICA</v>
      </c>
      <c r="G14041" t="str">
        <f>VLOOKUP(B14041,cust_segment,7,FALSE)</f>
        <v>HOUSEHOLD</v>
      </c>
      <c r="H14041" t="s">
        <v>46</v>
      </c>
      <c r="I14041">
        <v>332655.5</v>
      </c>
      <c r="J14041" s="1">
        <v>34595</v>
      </c>
      <c r="K14041" t="s">
        <v>43</v>
      </c>
      <c r="L14041" t="s">
        <v>1127</v>
      </c>
      <c r="M14041">
        <v>0</v>
      </c>
      <c r="N14041" t="s">
        <v>14996</v>
      </c>
    </row>
    <row r="14042" spans="1:14" x14ac:dyDescent="0.2">
      <c r="A14042">
        <v>56161</v>
      </c>
      <c r="B14042">
        <v>802</v>
      </c>
      <c r="C14042" t="str">
        <f>VLOOKUP(B14042,customer_name,2,FALSE)</f>
        <v>Customer#000000802</v>
      </c>
      <c r="D14042">
        <f>VLOOKUP(C14042,cust_num_nat_key,3,FALSE)</f>
        <v>0</v>
      </c>
      <c r="E14042" t="str">
        <f>VLOOKUP(D14042,nation_table,2,FALSE)</f>
        <v>ALGERIA</v>
      </c>
      <c r="F14042" t="str">
        <f>VLOOKUP(D14042,nation_table,4,FALSE)</f>
        <v>AFRICA</v>
      </c>
      <c r="G14042" t="str">
        <f>VLOOKUP(B14042,cust_segment,7,FALSE)</f>
        <v>BUILDING</v>
      </c>
      <c r="H14042" t="s">
        <v>46</v>
      </c>
      <c r="I14042">
        <v>112256.56</v>
      </c>
      <c r="J14042" s="1">
        <v>33709</v>
      </c>
      <c r="K14042" t="s">
        <v>56</v>
      </c>
      <c r="L14042" t="s">
        <v>3749</v>
      </c>
      <c r="M14042">
        <v>0</v>
      </c>
      <c r="N14042" t="s">
        <v>14997</v>
      </c>
    </row>
    <row r="14043" spans="1:14" x14ac:dyDescent="0.2">
      <c r="A14043">
        <v>56162</v>
      </c>
      <c r="B14043">
        <v>1499</v>
      </c>
      <c r="C14043" t="str">
        <f>VLOOKUP(B14043,customer_name,2,FALSE)</f>
        <v>Customer#000001499</v>
      </c>
      <c r="D14043">
        <f>VLOOKUP(C14043,cust_num_nat_key,3,FALSE)</f>
        <v>3</v>
      </c>
      <c r="E14043" t="str">
        <f>VLOOKUP(D14043,nation_table,2,FALSE)</f>
        <v>CANADA</v>
      </c>
      <c r="F14043" t="str">
        <f>VLOOKUP(D14043,nation_table,4,FALSE)</f>
        <v>AMERICA</v>
      </c>
      <c r="G14043" t="str">
        <f>VLOOKUP(B14043,cust_segment,7,FALSE)</f>
        <v>AUTOMOBILE</v>
      </c>
      <c r="H14043" t="s">
        <v>78</v>
      </c>
      <c r="I14043">
        <v>153594.59</v>
      </c>
      <c r="J14043" s="1">
        <v>34815</v>
      </c>
      <c r="K14043" t="s">
        <v>53</v>
      </c>
      <c r="L14043" t="s">
        <v>448</v>
      </c>
      <c r="M14043">
        <v>0</v>
      </c>
      <c r="N14043" t="s">
        <v>14998</v>
      </c>
    </row>
    <row r="14044" spans="1:14" x14ac:dyDescent="0.2">
      <c r="A14044">
        <v>56163</v>
      </c>
      <c r="B14044">
        <v>640</v>
      </c>
      <c r="C14044" t="str">
        <f>VLOOKUP(B14044,customer_name,2,FALSE)</f>
        <v>Customer#000000640</v>
      </c>
      <c r="D14044">
        <f>VLOOKUP(C14044,cust_num_nat_key,3,FALSE)</f>
        <v>2</v>
      </c>
      <c r="E14044" t="str">
        <f>VLOOKUP(D14044,nation_table,2,FALSE)</f>
        <v>BRAZIL</v>
      </c>
      <c r="F14044" t="str">
        <f>VLOOKUP(D14044,nation_table,4,FALSE)</f>
        <v>AMERICA</v>
      </c>
      <c r="G14044" t="str">
        <f>VLOOKUP(B14044,cust_segment,7,FALSE)</f>
        <v>HOUSEHOLD</v>
      </c>
      <c r="H14044" t="s">
        <v>46</v>
      </c>
      <c r="I14044">
        <v>140687.85</v>
      </c>
      <c r="J14044" s="1">
        <v>34558</v>
      </c>
      <c r="K14044" t="s">
        <v>53</v>
      </c>
      <c r="L14044" t="s">
        <v>406</v>
      </c>
      <c r="M14044">
        <v>0</v>
      </c>
      <c r="N14044" t="s">
        <v>14999</v>
      </c>
    </row>
    <row r="14045" spans="1:14" x14ac:dyDescent="0.2">
      <c r="A14045">
        <v>56164</v>
      </c>
      <c r="B14045">
        <v>269</v>
      </c>
      <c r="C14045" t="str">
        <f>VLOOKUP(B14045,customer_name,2,FALSE)</f>
        <v>Customer#000000269</v>
      </c>
      <c r="D14045">
        <f>VLOOKUP(C14045,cust_num_nat_key,3,FALSE)</f>
        <v>14</v>
      </c>
      <c r="E14045" t="str">
        <f>VLOOKUP(D14045,nation_table,2,FALSE)</f>
        <v>KENYA</v>
      </c>
      <c r="F14045" t="str">
        <f>VLOOKUP(D14045,nation_table,4,FALSE)</f>
        <v>AFRICA</v>
      </c>
      <c r="G14045" t="str">
        <f>VLOOKUP(B14045,cust_segment,7,FALSE)</f>
        <v>MACHINERY</v>
      </c>
      <c r="H14045" t="s">
        <v>39</v>
      </c>
      <c r="I14045">
        <v>99434.19</v>
      </c>
      <c r="J14045" s="1">
        <v>35937</v>
      </c>
      <c r="K14045" t="s">
        <v>40</v>
      </c>
      <c r="L14045" t="s">
        <v>4202</v>
      </c>
      <c r="M14045">
        <v>0</v>
      </c>
      <c r="N14045" t="s">
        <v>15000</v>
      </c>
    </row>
    <row r="14046" spans="1:14" x14ac:dyDescent="0.2">
      <c r="A14046">
        <v>56165</v>
      </c>
      <c r="B14046">
        <v>35</v>
      </c>
      <c r="C14046" t="str">
        <f>VLOOKUP(B14046,customer_name,2,FALSE)</f>
        <v>Customer#000000035</v>
      </c>
      <c r="D14046">
        <f>VLOOKUP(C14046,cust_num_nat_key,3,FALSE)</f>
        <v>17</v>
      </c>
      <c r="E14046" t="str">
        <f>VLOOKUP(D14046,nation_table,2,FALSE)</f>
        <v>PERU</v>
      </c>
      <c r="F14046" t="str">
        <f>VLOOKUP(D14046,nation_table,4,FALSE)</f>
        <v>AMERICA</v>
      </c>
      <c r="G14046" t="str">
        <f>VLOOKUP(B14046,cust_segment,7,FALSE)</f>
        <v>HOUSEHOLD</v>
      </c>
      <c r="H14046" t="s">
        <v>46</v>
      </c>
      <c r="I14046">
        <v>52541.01</v>
      </c>
      <c r="J14046" s="1">
        <v>33714</v>
      </c>
      <c r="K14046" t="s">
        <v>56</v>
      </c>
      <c r="L14046" t="s">
        <v>2457</v>
      </c>
      <c r="M14046">
        <v>0</v>
      </c>
      <c r="N14046" t="s">
        <v>15001</v>
      </c>
    </row>
    <row r="14047" spans="1:14" x14ac:dyDescent="0.2">
      <c r="A14047">
        <v>56166</v>
      </c>
      <c r="B14047">
        <v>676</v>
      </c>
      <c r="C14047" t="str">
        <f>VLOOKUP(B14047,customer_name,2,FALSE)</f>
        <v>Customer#000000676</v>
      </c>
      <c r="D14047">
        <f>VLOOKUP(C14047,cust_num_nat_key,3,FALSE)</f>
        <v>24</v>
      </c>
      <c r="E14047" t="str">
        <f>VLOOKUP(D14047,nation_table,2,FALSE)</f>
        <v>UNITED STATES</v>
      </c>
      <c r="F14047" t="str">
        <f>VLOOKUP(D14047,nation_table,4,FALSE)</f>
        <v>AMERICA</v>
      </c>
      <c r="G14047" t="str">
        <f>VLOOKUP(B14047,cust_segment,7,FALSE)</f>
        <v>HOUSEHOLD</v>
      </c>
      <c r="H14047" t="s">
        <v>46</v>
      </c>
      <c r="I14047">
        <v>68419.399999999994</v>
      </c>
      <c r="J14047" s="1">
        <v>34186</v>
      </c>
      <c r="K14047" t="s">
        <v>43</v>
      </c>
      <c r="L14047" t="s">
        <v>1329</v>
      </c>
      <c r="M14047">
        <v>0</v>
      </c>
      <c r="N14047" t="s">
        <v>15002</v>
      </c>
    </row>
    <row r="14048" spans="1:14" x14ac:dyDescent="0.2">
      <c r="A14048">
        <v>56167</v>
      </c>
      <c r="B14048">
        <v>530</v>
      </c>
      <c r="C14048" t="str">
        <f>VLOOKUP(B14048,customer_name,2,FALSE)</f>
        <v>Customer#000000530</v>
      </c>
      <c r="D14048">
        <f>VLOOKUP(C14048,cust_num_nat_key,3,FALSE)</f>
        <v>13</v>
      </c>
      <c r="E14048" t="str">
        <f>VLOOKUP(D14048,nation_table,2,FALSE)</f>
        <v>JORDAN</v>
      </c>
      <c r="F14048" t="str">
        <f>VLOOKUP(D14048,nation_table,4,FALSE)</f>
        <v>MIDDLE EAST</v>
      </c>
      <c r="G14048" t="str">
        <f>VLOOKUP(B14048,cust_segment,7,FALSE)</f>
        <v>BUILDING</v>
      </c>
      <c r="H14048" t="s">
        <v>39</v>
      </c>
      <c r="I14048">
        <v>120148.56</v>
      </c>
      <c r="J14048" s="1">
        <v>35142</v>
      </c>
      <c r="K14048" t="s">
        <v>56</v>
      </c>
      <c r="L14048" t="s">
        <v>1627</v>
      </c>
      <c r="M14048">
        <v>0</v>
      </c>
      <c r="N14048" t="s">
        <v>15003</v>
      </c>
    </row>
    <row r="14049" spans="1:14" x14ac:dyDescent="0.2">
      <c r="A14049">
        <v>56192</v>
      </c>
      <c r="B14049">
        <v>728</v>
      </c>
      <c r="C14049" t="str">
        <f>VLOOKUP(B14049,customer_name,2,FALSE)</f>
        <v>Customer#000000728</v>
      </c>
      <c r="D14049">
        <f>VLOOKUP(C14049,cust_num_nat_key,3,FALSE)</f>
        <v>24</v>
      </c>
      <c r="E14049" t="str">
        <f>VLOOKUP(D14049,nation_table,2,FALSE)</f>
        <v>UNITED STATES</v>
      </c>
      <c r="F14049" t="str">
        <f>VLOOKUP(D14049,nation_table,4,FALSE)</f>
        <v>AMERICA</v>
      </c>
      <c r="G14049" t="str">
        <f>VLOOKUP(B14049,cust_segment,7,FALSE)</f>
        <v>BUILDING</v>
      </c>
      <c r="H14049" t="s">
        <v>39</v>
      </c>
      <c r="I14049">
        <v>95309.88</v>
      </c>
      <c r="J14049" s="1">
        <v>35496</v>
      </c>
      <c r="K14049" t="s">
        <v>53</v>
      </c>
      <c r="L14049" t="s">
        <v>2111</v>
      </c>
      <c r="M14049">
        <v>0</v>
      </c>
      <c r="N14049" t="s">
        <v>15004</v>
      </c>
    </row>
    <row r="14050" spans="1:14" x14ac:dyDescent="0.2">
      <c r="A14050">
        <v>56193</v>
      </c>
      <c r="B14050">
        <v>604</v>
      </c>
      <c r="C14050" t="str">
        <f>VLOOKUP(B14050,customer_name,2,FALSE)</f>
        <v>Customer#000000604</v>
      </c>
      <c r="D14050">
        <f>VLOOKUP(C14050,cust_num_nat_key,3,FALSE)</f>
        <v>21</v>
      </c>
      <c r="E14050" t="str">
        <f>VLOOKUP(D14050,nation_table,2,FALSE)</f>
        <v>VIETNAM</v>
      </c>
      <c r="F14050" t="str">
        <f>VLOOKUP(D14050,nation_table,4,FALSE)</f>
        <v>ASIA</v>
      </c>
      <c r="G14050" t="str">
        <f>VLOOKUP(B14050,cust_segment,7,FALSE)</f>
        <v>HOUSEHOLD</v>
      </c>
      <c r="H14050" t="s">
        <v>39</v>
      </c>
      <c r="I14050">
        <v>177720.5</v>
      </c>
      <c r="J14050" s="1">
        <v>35224</v>
      </c>
      <c r="K14050" t="s">
        <v>53</v>
      </c>
      <c r="L14050" t="s">
        <v>2141</v>
      </c>
      <c r="M14050">
        <v>0</v>
      </c>
      <c r="N14050" t="s">
        <v>15005</v>
      </c>
    </row>
    <row r="14051" spans="1:14" x14ac:dyDescent="0.2">
      <c r="A14051">
        <v>56194</v>
      </c>
      <c r="B14051">
        <v>29</v>
      </c>
      <c r="C14051" t="str">
        <f>VLOOKUP(B14051,customer_name,2,FALSE)</f>
        <v>Customer#000000029</v>
      </c>
      <c r="D14051">
        <f>VLOOKUP(C14051,cust_num_nat_key,3,FALSE)</f>
        <v>0</v>
      </c>
      <c r="E14051" t="str">
        <f>VLOOKUP(D14051,nation_table,2,FALSE)</f>
        <v>ALGERIA</v>
      </c>
      <c r="F14051" t="str">
        <f>VLOOKUP(D14051,nation_table,4,FALSE)</f>
        <v>AFRICA</v>
      </c>
      <c r="G14051" t="str">
        <f>VLOOKUP(B14051,cust_segment,7,FALSE)</f>
        <v>FURNITURE</v>
      </c>
      <c r="H14051" t="s">
        <v>39</v>
      </c>
      <c r="I14051">
        <v>10903.93</v>
      </c>
      <c r="J14051" s="1">
        <v>35105</v>
      </c>
      <c r="K14051" t="s">
        <v>61</v>
      </c>
      <c r="L14051" t="s">
        <v>2062</v>
      </c>
      <c r="M14051">
        <v>0</v>
      </c>
      <c r="N14051" t="s">
        <v>15006</v>
      </c>
    </row>
    <row r="14052" spans="1:14" x14ac:dyDescent="0.2">
      <c r="A14052">
        <v>56195</v>
      </c>
      <c r="B14052">
        <v>706</v>
      </c>
      <c r="C14052" t="str">
        <f>VLOOKUP(B14052,customer_name,2,FALSE)</f>
        <v>Customer#000000706</v>
      </c>
      <c r="D14052">
        <f>VLOOKUP(C14052,cust_num_nat_key,3,FALSE)</f>
        <v>19</v>
      </c>
      <c r="E14052" t="str">
        <f>VLOOKUP(D14052,nation_table,2,FALSE)</f>
        <v>ROMANIA</v>
      </c>
      <c r="F14052" t="str">
        <f>VLOOKUP(D14052,nation_table,4,FALSE)</f>
        <v>EUROPE</v>
      </c>
      <c r="G14052" t="str">
        <f>VLOOKUP(B14052,cust_segment,7,FALSE)</f>
        <v>AUTOMOBILE</v>
      </c>
      <c r="H14052" t="s">
        <v>46</v>
      </c>
      <c r="I14052">
        <v>106944.09</v>
      </c>
      <c r="J14052" s="1">
        <v>34160</v>
      </c>
      <c r="K14052" t="s">
        <v>53</v>
      </c>
      <c r="L14052" t="s">
        <v>229</v>
      </c>
      <c r="M14052">
        <v>0</v>
      </c>
      <c r="N14052" t="s">
        <v>15007</v>
      </c>
    </row>
    <row r="14053" spans="1:14" x14ac:dyDescent="0.2">
      <c r="A14053">
        <v>56196</v>
      </c>
      <c r="B14053">
        <v>4</v>
      </c>
      <c r="C14053" t="str">
        <f>VLOOKUP(B14053,customer_name,2,FALSE)</f>
        <v>Customer#000000004</v>
      </c>
      <c r="D14053">
        <f>VLOOKUP(C14053,cust_num_nat_key,3,FALSE)</f>
        <v>4</v>
      </c>
      <c r="E14053" t="str">
        <f>VLOOKUP(D14053,nation_table,2,FALSE)</f>
        <v>EGYPT</v>
      </c>
      <c r="F14053" t="str">
        <f>VLOOKUP(D14053,nation_table,4,FALSE)</f>
        <v>MIDDLE EAST</v>
      </c>
      <c r="G14053" t="str">
        <f>VLOOKUP(B14053,cust_segment,7,FALSE)</f>
        <v>MACHINERY</v>
      </c>
      <c r="H14053" t="s">
        <v>46</v>
      </c>
      <c r="I14053">
        <v>199826.92</v>
      </c>
      <c r="J14053" s="1">
        <v>34644</v>
      </c>
      <c r="K14053" t="s">
        <v>43</v>
      </c>
      <c r="L14053" t="s">
        <v>223</v>
      </c>
      <c r="M14053">
        <v>0</v>
      </c>
      <c r="N14053" t="s">
        <v>15008</v>
      </c>
    </row>
    <row r="14054" spans="1:14" x14ac:dyDescent="0.2">
      <c r="A14054">
        <v>56197</v>
      </c>
      <c r="B14054">
        <v>1295</v>
      </c>
      <c r="C14054" t="str">
        <f>VLOOKUP(B14054,customer_name,2,FALSE)</f>
        <v>Customer#000001295</v>
      </c>
      <c r="D14054">
        <f>VLOOKUP(C14054,cust_num_nat_key,3,FALSE)</f>
        <v>24</v>
      </c>
      <c r="E14054" t="str">
        <f>VLOOKUP(D14054,nation_table,2,FALSE)</f>
        <v>UNITED STATES</v>
      </c>
      <c r="F14054" t="str">
        <f>VLOOKUP(D14054,nation_table,4,FALSE)</f>
        <v>AMERICA</v>
      </c>
      <c r="G14054" t="str">
        <f>VLOOKUP(B14054,cust_segment,7,FALSE)</f>
        <v>BUILDING</v>
      </c>
      <c r="H14054" t="s">
        <v>46</v>
      </c>
      <c r="I14054">
        <v>198615.34</v>
      </c>
      <c r="J14054" s="1">
        <v>34466</v>
      </c>
      <c r="K14054" t="s">
        <v>56</v>
      </c>
      <c r="L14054" t="s">
        <v>2598</v>
      </c>
      <c r="M14054">
        <v>0</v>
      </c>
      <c r="N14054" t="s">
        <v>15009</v>
      </c>
    </row>
    <row r="14055" spans="1:14" x14ac:dyDescent="0.2">
      <c r="A14055">
        <v>56198</v>
      </c>
      <c r="B14055">
        <v>1160</v>
      </c>
      <c r="C14055" t="str">
        <f>VLOOKUP(B14055,customer_name,2,FALSE)</f>
        <v>Customer#000001160</v>
      </c>
      <c r="D14055">
        <f>VLOOKUP(C14055,cust_num_nat_key,3,FALSE)</f>
        <v>24</v>
      </c>
      <c r="E14055" t="str">
        <f>VLOOKUP(D14055,nation_table,2,FALSE)</f>
        <v>UNITED STATES</v>
      </c>
      <c r="F14055" t="str">
        <f>VLOOKUP(D14055,nation_table,4,FALSE)</f>
        <v>AMERICA</v>
      </c>
      <c r="G14055" t="str">
        <f>VLOOKUP(B14055,cust_segment,7,FALSE)</f>
        <v>AUTOMOBILE</v>
      </c>
      <c r="H14055" t="s">
        <v>39</v>
      </c>
      <c r="I14055">
        <v>95653.11</v>
      </c>
      <c r="J14055" s="1">
        <v>35746</v>
      </c>
      <c r="K14055" t="s">
        <v>61</v>
      </c>
      <c r="L14055" t="s">
        <v>3486</v>
      </c>
      <c r="M14055">
        <v>0</v>
      </c>
      <c r="N14055" t="s">
        <v>15010</v>
      </c>
    </row>
    <row r="14056" spans="1:14" x14ac:dyDescent="0.2">
      <c r="A14056">
        <v>56199</v>
      </c>
      <c r="B14056">
        <v>92</v>
      </c>
      <c r="C14056" t="str">
        <f>VLOOKUP(B14056,customer_name,2,FALSE)</f>
        <v>Customer#000000092</v>
      </c>
      <c r="D14056">
        <f>VLOOKUP(C14056,cust_num_nat_key,3,FALSE)</f>
        <v>2</v>
      </c>
      <c r="E14056" t="str">
        <f>VLOOKUP(D14056,nation_table,2,FALSE)</f>
        <v>BRAZIL</v>
      </c>
      <c r="F14056" t="str">
        <f>VLOOKUP(D14056,nation_table,4,FALSE)</f>
        <v>AMERICA</v>
      </c>
      <c r="G14056" t="str">
        <f>VLOOKUP(B14056,cust_segment,7,FALSE)</f>
        <v>MACHINERY</v>
      </c>
      <c r="H14056" t="s">
        <v>39</v>
      </c>
      <c r="I14056">
        <v>38649.14</v>
      </c>
      <c r="J14056" s="1">
        <v>35616</v>
      </c>
      <c r="K14056" t="s">
        <v>61</v>
      </c>
      <c r="L14056" t="s">
        <v>1719</v>
      </c>
      <c r="M14056">
        <v>0</v>
      </c>
      <c r="N14056" t="s">
        <v>15011</v>
      </c>
    </row>
    <row r="14057" spans="1:14" x14ac:dyDescent="0.2">
      <c r="A14057">
        <v>56224</v>
      </c>
      <c r="B14057">
        <v>982</v>
      </c>
      <c r="C14057" t="str">
        <f>VLOOKUP(B14057,customer_name,2,FALSE)</f>
        <v>Customer#000000982</v>
      </c>
      <c r="D14057">
        <f>VLOOKUP(C14057,cust_num_nat_key,3,FALSE)</f>
        <v>23</v>
      </c>
      <c r="E14057" t="str">
        <f>VLOOKUP(D14057,nation_table,2,FALSE)</f>
        <v>UNITED KINGDOM</v>
      </c>
      <c r="F14057" t="str">
        <f>VLOOKUP(D14057,nation_table,4,FALSE)</f>
        <v>EUROPE</v>
      </c>
      <c r="G14057" t="str">
        <f>VLOOKUP(B14057,cust_segment,7,FALSE)</f>
        <v>FURNITURE</v>
      </c>
      <c r="H14057" t="s">
        <v>46</v>
      </c>
      <c r="I14057">
        <v>246449.69</v>
      </c>
      <c r="J14057" s="1">
        <v>33903</v>
      </c>
      <c r="K14057" t="s">
        <v>61</v>
      </c>
      <c r="L14057" t="s">
        <v>763</v>
      </c>
      <c r="M14057">
        <v>0</v>
      </c>
      <c r="N14057" t="s">
        <v>15012</v>
      </c>
    </row>
    <row r="14058" spans="1:14" x14ac:dyDescent="0.2">
      <c r="A14058">
        <v>56225</v>
      </c>
      <c r="B14058">
        <v>1288</v>
      </c>
      <c r="C14058" t="str">
        <f>VLOOKUP(B14058,customer_name,2,FALSE)</f>
        <v>Customer#000001288</v>
      </c>
      <c r="D14058">
        <f>VLOOKUP(C14058,cust_num_nat_key,3,FALSE)</f>
        <v>3</v>
      </c>
      <c r="E14058" t="str">
        <f>VLOOKUP(D14058,nation_table,2,FALSE)</f>
        <v>CANADA</v>
      </c>
      <c r="F14058" t="str">
        <f>VLOOKUP(D14058,nation_table,4,FALSE)</f>
        <v>AMERICA</v>
      </c>
      <c r="G14058" t="str">
        <f>VLOOKUP(B14058,cust_segment,7,FALSE)</f>
        <v>HOUSEHOLD</v>
      </c>
      <c r="H14058" t="s">
        <v>39</v>
      </c>
      <c r="I14058">
        <v>176699.74</v>
      </c>
      <c r="J14058" s="1">
        <v>34988</v>
      </c>
      <c r="K14058" t="s">
        <v>61</v>
      </c>
      <c r="L14058" t="s">
        <v>1513</v>
      </c>
      <c r="M14058">
        <v>0</v>
      </c>
      <c r="N14058" t="s">
        <v>15013</v>
      </c>
    </row>
    <row r="14059" spans="1:14" x14ac:dyDescent="0.2">
      <c r="A14059">
        <v>56226</v>
      </c>
      <c r="B14059">
        <v>1273</v>
      </c>
      <c r="C14059" t="str">
        <f>VLOOKUP(B14059,customer_name,2,FALSE)</f>
        <v>Customer#000001273</v>
      </c>
      <c r="D14059">
        <f>VLOOKUP(C14059,cust_num_nat_key,3,FALSE)</f>
        <v>12</v>
      </c>
      <c r="E14059" t="str">
        <f>VLOOKUP(D14059,nation_table,2,FALSE)</f>
        <v>JAPAN</v>
      </c>
      <c r="F14059" t="str">
        <f>VLOOKUP(D14059,nation_table,4,FALSE)</f>
        <v>ASIA</v>
      </c>
      <c r="G14059" t="str">
        <f>VLOOKUP(B14059,cust_segment,7,FALSE)</f>
        <v>AUTOMOBILE</v>
      </c>
      <c r="H14059" t="s">
        <v>39</v>
      </c>
      <c r="I14059">
        <v>260448.72</v>
      </c>
      <c r="J14059" s="1">
        <v>35404</v>
      </c>
      <c r="K14059" t="s">
        <v>53</v>
      </c>
      <c r="L14059" t="s">
        <v>978</v>
      </c>
      <c r="M14059">
        <v>0</v>
      </c>
      <c r="N14059" t="s">
        <v>15014</v>
      </c>
    </row>
    <row r="14060" spans="1:14" x14ac:dyDescent="0.2">
      <c r="A14060">
        <v>56227</v>
      </c>
      <c r="B14060">
        <v>640</v>
      </c>
      <c r="C14060" t="str">
        <f>VLOOKUP(B14060,customer_name,2,FALSE)</f>
        <v>Customer#000000640</v>
      </c>
      <c r="D14060">
        <f>VLOOKUP(C14060,cust_num_nat_key,3,FALSE)</f>
        <v>2</v>
      </c>
      <c r="E14060" t="str">
        <f>VLOOKUP(D14060,nation_table,2,FALSE)</f>
        <v>BRAZIL</v>
      </c>
      <c r="F14060" t="str">
        <f>VLOOKUP(D14060,nation_table,4,FALSE)</f>
        <v>AMERICA</v>
      </c>
      <c r="G14060" t="str">
        <f>VLOOKUP(B14060,cust_segment,7,FALSE)</f>
        <v>HOUSEHOLD</v>
      </c>
      <c r="H14060" t="s">
        <v>39</v>
      </c>
      <c r="I14060">
        <v>52659.96</v>
      </c>
      <c r="J14060" s="1">
        <v>35339</v>
      </c>
      <c r="K14060" t="s">
        <v>56</v>
      </c>
      <c r="L14060" t="s">
        <v>994</v>
      </c>
      <c r="M14060">
        <v>0</v>
      </c>
      <c r="N14060" t="s">
        <v>15015</v>
      </c>
    </row>
    <row r="14061" spans="1:14" x14ac:dyDescent="0.2">
      <c r="A14061">
        <v>56228</v>
      </c>
      <c r="B14061">
        <v>211</v>
      </c>
      <c r="C14061" t="str">
        <f>VLOOKUP(B14061,customer_name,2,FALSE)</f>
        <v>Customer#000000211</v>
      </c>
      <c r="D14061">
        <f>VLOOKUP(C14061,cust_num_nat_key,3,FALSE)</f>
        <v>13</v>
      </c>
      <c r="E14061" t="str">
        <f>VLOOKUP(D14061,nation_table,2,FALSE)</f>
        <v>JORDAN</v>
      </c>
      <c r="F14061" t="str">
        <f>VLOOKUP(D14061,nation_table,4,FALSE)</f>
        <v>MIDDLE EAST</v>
      </c>
      <c r="G14061" t="str">
        <f>VLOOKUP(B14061,cust_segment,7,FALSE)</f>
        <v>BUILDING</v>
      </c>
      <c r="H14061" t="s">
        <v>46</v>
      </c>
      <c r="I14061">
        <v>315724.81</v>
      </c>
      <c r="J14061" s="1">
        <v>34314</v>
      </c>
      <c r="K14061" t="s">
        <v>61</v>
      </c>
      <c r="L14061" t="s">
        <v>4195</v>
      </c>
      <c r="M14061">
        <v>0</v>
      </c>
      <c r="N14061" t="s">
        <v>15016</v>
      </c>
    </row>
    <row r="14062" spans="1:14" x14ac:dyDescent="0.2">
      <c r="A14062">
        <v>56229</v>
      </c>
      <c r="B14062">
        <v>1075</v>
      </c>
      <c r="C14062" t="str">
        <f>VLOOKUP(B14062,customer_name,2,FALSE)</f>
        <v>Customer#000001075</v>
      </c>
      <c r="D14062">
        <f>VLOOKUP(C14062,cust_num_nat_key,3,FALSE)</f>
        <v>21</v>
      </c>
      <c r="E14062" t="str">
        <f>VLOOKUP(D14062,nation_table,2,FALSE)</f>
        <v>VIETNAM</v>
      </c>
      <c r="F14062" t="str">
        <f>VLOOKUP(D14062,nation_table,4,FALSE)</f>
        <v>ASIA</v>
      </c>
      <c r="G14062" t="str">
        <f>VLOOKUP(B14062,cust_segment,7,FALSE)</f>
        <v>BUILDING</v>
      </c>
      <c r="H14062" t="s">
        <v>39</v>
      </c>
      <c r="I14062">
        <v>26662.73</v>
      </c>
      <c r="J14062" s="1">
        <v>35609</v>
      </c>
      <c r="K14062" t="s">
        <v>56</v>
      </c>
      <c r="L14062" t="s">
        <v>2245</v>
      </c>
      <c r="M14062">
        <v>0</v>
      </c>
      <c r="N14062" t="s">
        <v>15017</v>
      </c>
    </row>
    <row r="14063" spans="1:14" x14ac:dyDescent="0.2">
      <c r="A14063">
        <v>56230</v>
      </c>
      <c r="B14063">
        <v>994</v>
      </c>
      <c r="C14063" t="str">
        <f>VLOOKUP(B14063,customer_name,2,FALSE)</f>
        <v>Customer#000000994</v>
      </c>
      <c r="D14063">
        <f>VLOOKUP(C14063,cust_num_nat_key,3,FALSE)</f>
        <v>16</v>
      </c>
      <c r="E14063" t="str">
        <f>VLOOKUP(D14063,nation_table,2,FALSE)</f>
        <v>MOZAMBIQUE</v>
      </c>
      <c r="F14063" t="str">
        <f>VLOOKUP(D14063,nation_table,4,FALSE)</f>
        <v>AFRICA</v>
      </c>
      <c r="G14063" t="str">
        <f>VLOOKUP(B14063,cust_segment,7,FALSE)</f>
        <v>HOUSEHOLD</v>
      </c>
      <c r="H14063" t="s">
        <v>78</v>
      </c>
      <c r="I14063">
        <v>130962.71</v>
      </c>
      <c r="J14063" s="1">
        <v>34824</v>
      </c>
      <c r="K14063" t="s">
        <v>43</v>
      </c>
      <c r="L14063" t="s">
        <v>1412</v>
      </c>
      <c r="M14063">
        <v>0</v>
      </c>
      <c r="N14063" t="s">
        <v>15018</v>
      </c>
    </row>
    <row r="14064" spans="1:14" x14ac:dyDescent="0.2">
      <c r="A14064">
        <v>56231</v>
      </c>
      <c r="B14064">
        <v>808</v>
      </c>
      <c r="C14064" t="str">
        <f>VLOOKUP(B14064,customer_name,2,FALSE)</f>
        <v>Customer#000000808</v>
      </c>
      <c r="D14064">
        <f>VLOOKUP(C14064,cust_num_nat_key,3,FALSE)</f>
        <v>19</v>
      </c>
      <c r="E14064" t="str">
        <f>VLOOKUP(D14064,nation_table,2,FALSE)</f>
        <v>ROMANIA</v>
      </c>
      <c r="F14064" t="str">
        <f>VLOOKUP(D14064,nation_table,4,FALSE)</f>
        <v>EUROPE</v>
      </c>
      <c r="G14064" t="str">
        <f>VLOOKUP(B14064,cust_segment,7,FALSE)</f>
        <v>BUILDING</v>
      </c>
      <c r="H14064" t="s">
        <v>39</v>
      </c>
      <c r="I14064">
        <v>99161.14</v>
      </c>
      <c r="J14064" s="1">
        <v>35931</v>
      </c>
      <c r="K14064" t="s">
        <v>56</v>
      </c>
      <c r="L14064" t="s">
        <v>448</v>
      </c>
      <c r="M14064">
        <v>0</v>
      </c>
      <c r="N14064" t="s">
        <v>15019</v>
      </c>
    </row>
    <row r="14065" spans="1:14" x14ac:dyDescent="0.2">
      <c r="A14065">
        <v>56256</v>
      </c>
      <c r="B14065">
        <v>122</v>
      </c>
      <c r="C14065" t="str">
        <f>VLOOKUP(B14065,customer_name,2,FALSE)</f>
        <v>Customer#000000122</v>
      </c>
      <c r="D14065">
        <f>VLOOKUP(C14065,cust_num_nat_key,3,FALSE)</f>
        <v>3</v>
      </c>
      <c r="E14065" t="str">
        <f>VLOOKUP(D14065,nation_table,2,FALSE)</f>
        <v>CANADA</v>
      </c>
      <c r="F14065" t="str">
        <f>VLOOKUP(D14065,nation_table,4,FALSE)</f>
        <v>AMERICA</v>
      </c>
      <c r="G14065" t="str">
        <f>VLOOKUP(B14065,cust_segment,7,FALSE)</f>
        <v>HOUSEHOLD</v>
      </c>
      <c r="H14065" t="s">
        <v>46</v>
      </c>
      <c r="I14065">
        <v>23510.27</v>
      </c>
      <c r="J14065" s="1">
        <v>34187</v>
      </c>
      <c r="K14065" t="s">
        <v>61</v>
      </c>
      <c r="L14065" t="s">
        <v>1751</v>
      </c>
      <c r="M14065">
        <v>0</v>
      </c>
      <c r="N14065" t="s">
        <v>15020</v>
      </c>
    </row>
    <row r="14066" spans="1:14" x14ac:dyDescent="0.2">
      <c r="A14066">
        <v>56257</v>
      </c>
      <c r="B14066">
        <v>991</v>
      </c>
      <c r="C14066" t="str">
        <f>VLOOKUP(B14066,customer_name,2,FALSE)</f>
        <v>Customer#000000991</v>
      </c>
      <c r="D14066">
        <f>VLOOKUP(C14066,cust_num_nat_key,3,FALSE)</f>
        <v>21</v>
      </c>
      <c r="E14066" t="str">
        <f>VLOOKUP(D14066,nation_table,2,FALSE)</f>
        <v>VIETNAM</v>
      </c>
      <c r="F14066" t="str">
        <f>VLOOKUP(D14066,nation_table,4,FALSE)</f>
        <v>ASIA</v>
      </c>
      <c r="G14066" t="str">
        <f>VLOOKUP(B14066,cust_segment,7,FALSE)</f>
        <v>AUTOMOBILE</v>
      </c>
      <c r="H14066" t="s">
        <v>39</v>
      </c>
      <c r="I14066">
        <v>143469.70000000001</v>
      </c>
      <c r="J14066" s="1">
        <v>34952</v>
      </c>
      <c r="K14066" t="s">
        <v>61</v>
      </c>
      <c r="L14066" t="s">
        <v>1235</v>
      </c>
      <c r="M14066">
        <v>0</v>
      </c>
      <c r="N14066" t="s">
        <v>15021</v>
      </c>
    </row>
    <row r="14067" spans="1:14" x14ac:dyDescent="0.2">
      <c r="A14067">
        <v>56258</v>
      </c>
      <c r="B14067">
        <v>466</v>
      </c>
      <c r="C14067" t="str">
        <f>VLOOKUP(B14067,customer_name,2,FALSE)</f>
        <v>Customer#000000466</v>
      </c>
      <c r="D14067">
        <f>VLOOKUP(C14067,cust_num_nat_key,3,FALSE)</f>
        <v>12</v>
      </c>
      <c r="E14067" t="str">
        <f>VLOOKUP(D14067,nation_table,2,FALSE)</f>
        <v>JAPAN</v>
      </c>
      <c r="F14067" t="str">
        <f>VLOOKUP(D14067,nation_table,4,FALSE)</f>
        <v>ASIA</v>
      </c>
      <c r="G14067" t="str">
        <f>VLOOKUP(B14067,cust_segment,7,FALSE)</f>
        <v>MACHINERY</v>
      </c>
      <c r="H14067" t="s">
        <v>39</v>
      </c>
      <c r="I14067">
        <v>204077.56</v>
      </c>
      <c r="J14067" s="1">
        <v>35406</v>
      </c>
      <c r="K14067" t="s">
        <v>56</v>
      </c>
      <c r="L14067" t="s">
        <v>578</v>
      </c>
      <c r="M14067">
        <v>0</v>
      </c>
      <c r="N14067" t="s">
        <v>15022</v>
      </c>
    </row>
    <row r="14068" spans="1:14" x14ac:dyDescent="0.2">
      <c r="A14068">
        <v>56259</v>
      </c>
      <c r="B14068">
        <v>527</v>
      </c>
      <c r="C14068" t="str">
        <f>VLOOKUP(B14068,customer_name,2,FALSE)</f>
        <v>Customer#000000527</v>
      </c>
      <c r="D14068">
        <f>VLOOKUP(C14068,cust_num_nat_key,3,FALSE)</f>
        <v>13</v>
      </c>
      <c r="E14068" t="str">
        <f>VLOOKUP(D14068,nation_table,2,FALSE)</f>
        <v>JORDAN</v>
      </c>
      <c r="F14068" t="str">
        <f>VLOOKUP(D14068,nation_table,4,FALSE)</f>
        <v>MIDDLE EAST</v>
      </c>
      <c r="G14068" t="str">
        <f>VLOOKUP(B14068,cust_segment,7,FALSE)</f>
        <v>HOUSEHOLD</v>
      </c>
      <c r="H14068" t="s">
        <v>39</v>
      </c>
      <c r="I14068">
        <v>16975.63</v>
      </c>
      <c r="J14068" s="1">
        <v>35016</v>
      </c>
      <c r="K14068" t="s">
        <v>40</v>
      </c>
      <c r="L14068" t="s">
        <v>200</v>
      </c>
      <c r="M14068">
        <v>0</v>
      </c>
      <c r="N14068" t="s">
        <v>15023</v>
      </c>
    </row>
    <row r="14069" spans="1:14" x14ac:dyDescent="0.2">
      <c r="A14069">
        <v>56260</v>
      </c>
      <c r="B14069">
        <v>583</v>
      </c>
      <c r="C14069" t="str">
        <f>VLOOKUP(B14069,customer_name,2,FALSE)</f>
        <v>Customer#000000583</v>
      </c>
      <c r="D14069">
        <f>VLOOKUP(C14069,cust_num_nat_key,3,FALSE)</f>
        <v>13</v>
      </c>
      <c r="E14069" t="str">
        <f>VLOOKUP(D14069,nation_table,2,FALSE)</f>
        <v>JORDAN</v>
      </c>
      <c r="F14069" t="str">
        <f>VLOOKUP(D14069,nation_table,4,FALSE)</f>
        <v>MIDDLE EAST</v>
      </c>
      <c r="G14069" t="str">
        <f>VLOOKUP(B14069,cust_segment,7,FALSE)</f>
        <v>HOUSEHOLD</v>
      </c>
      <c r="H14069" t="s">
        <v>46</v>
      </c>
      <c r="I14069">
        <v>136916.9</v>
      </c>
      <c r="J14069" s="1">
        <v>34562</v>
      </c>
      <c r="K14069" t="s">
        <v>53</v>
      </c>
      <c r="L14069" t="s">
        <v>1123</v>
      </c>
      <c r="M14069">
        <v>0</v>
      </c>
      <c r="N14069" t="s">
        <v>15024</v>
      </c>
    </row>
    <row r="14070" spans="1:14" x14ac:dyDescent="0.2">
      <c r="A14070">
        <v>56261</v>
      </c>
      <c r="B14070">
        <v>1138</v>
      </c>
      <c r="C14070" t="str">
        <f>VLOOKUP(B14070,customer_name,2,FALSE)</f>
        <v>Customer#000001138</v>
      </c>
      <c r="D14070">
        <f>VLOOKUP(C14070,cust_num_nat_key,3,FALSE)</f>
        <v>22</v>
      </c>
      <c r="E14070" t="str">
        <f>VLOOKUP(D14070,nation_table,2,FALSE)</f>
        <v>RUSSIA</v>
      </c>
      <c r="F14070" t="str">
        <f>VLOOKUP(D14070,nation_table,4,FALSE)</f>
        <v>EUROPE</v>
      </c>
      <c r="G14070" t="str">
        <f>VLOOKUP(B14070,cust_segment,7,FALSE)</f>
        <v>BUILDING</v>
      </c>
      <c r="H14070" t="s">
        <v>46</v>
      </c>
      <c r="I14070">
        <v>183467.17</v>
      </c>
      <c r="J14070" s="1">
        <v>33663</v>
      </c>
      <c r="K14070" t="s">
        <v>43</v>
      </c>
      <c r="L14070" t="s">
        <v>1362</v>
      </c>
      <c r="M14070">
        <v>0</v>
      </c>
      <c r="N14070" t="s">
        <v>15025</v>
      </c>
    </row>
    <row r="14071" spans="1:14" x14ac:dyDescent="0.2">
      <c r="A14071">
        <v>56262</v>
      </c>
      <c r="B14071">
        <v>1079</v>
      </c>
      <c r="C14071" t="str">
        <f>VLOOKUP(B14071,customer_name,2,FALSE)</f>
        <v>Customer#000001079</v>
      </c>
      <c r="D14071">
        <f>VLOOKUP(C14071,cust_num_nat_key,3,FALSE)</f>
        <v>19</v>
      </c>
      <c r="E14071" t="str">
        <f>VLOOKUP(D14071,nation_table,2,FALSE)</f>
        <v>ROMANIA</v>
      </c>
      <c r="F14071" t="str">
        <f>VLOOKUP(D14071,nation_table,4,FALSE)</f>
        <v>EUROPE</v>
      </c>
      <c r="G14071" t="str">
        <f>VLOOKUP(B14071,cust_segment,7,FALSE)</f>
        <v>AUTOMOBILE</v>
      </c>
      <c r="H14071" t="s">
        <v>39</v>
      </c>
      <c r="I14071">
        <v>143015.93</v>
      </c>
      <c r="J14071" s="1">
        <v>35164</v>
      </c>
      <c r="K14071" t="s">
        <v>40</v>
      </c>
      <c r="L14071" t="s">
        <v>357</v>
      </c>
      <c r="M14071">
        <v>0</v>
      </c>
      <c r="N14071" t="s">
        <v>15026</v>
      </c>
    </row>
    <row r="14072" spans="1:14" x14ac:dyDescent="0.2">
      <c r="A14072">
        <v>56263</v>
      </c>
      <c r="B14072">
        <v>1394</v>
      </c>
      <c r="C14072" t="str">
        <f>VLOOKUP(B14072,customer_name,2,FALSE)</f>
        <v>Customer#000001394</v>
      </c>
      <c r="D14072">
        <f>VLOOKUP(C14072,cust_num_nat_key,3,FALSE)</f>
        <v>3</v>
      </c>
      <c r="E14072" t="str">
        <f>VLOOKUP(D14072,nation_table,2,FALSE)</f>
        <v>CANADA</v>
      </c>
      <c r="F14072" t="str">
        <f>VLOOKUP(D14072,nation_table,4,FALSE)</f>
        <v>AMERICA</v>
      </c>
      <c r="G14072" t="str">
        <f>VLOOKUP(B14072,cust_segment,7,FALSE)</f>
        <v>MACHINERY</v>
      </c>
      <c r="H14072" t="s">
        <v>46</v>
      </c>
      <c r="I14072">
        <v>58044.91</v>
      </c>
      <c r="J14072" s="1">
        <v>34146</v>
      </c>
      <c r="K14072" t="s">
        <v>40</v>
      </c>
      <c r="L14072" t="s">
        <v>1921</v>
      </c>
      <c r="M14072">
        <v>0</v>
      </c>
      <c r="N14072" t="s">
        <v>15027</v>
      </c>
    </row>
    <row r="14073" spans="1:14" x14ac:dyDescent="0.2">
      <c r="A14073">
        <v>56288</v>
      </c>
      <c r="B14073">
        <v>598</v>
      </c>
      <c r="C14073" t="str">
        <f>VLOOKUP(B14073,customer_name,2,FALSE)</f>
        <v>Customer#000000598</v>
      </c>
      <c r="D14073">
        <f>VLOOKUP(C14073,cust_num_nat_key,3,FALSE)</f>
        <v>9</v>
      </c>
      <c r="E14073" t="str">
        <f>VLOOKUP(D14073,nation_table,2,FALSE)</f>
        <v>INDONESIA</v>
      </c>
      <c r="F14073" t="str">
        <f>VLOOKUP(D14073,nation_table,4,FALSE)</f>
        <v>ASIA</v>
      </c>
      <c r="G14073" t="str">
        <f>VLOOKUP(B14073,cust_segment,7,FALSE)</f>
        <v>FURNITURE</v>
      </c>
      <c r="H14073" t="s">
        <v>46</v>
      </c>
      <c r="I14073">
        <v>171143.96</v>
      </c>
      <c r="J14073" s="1">
        <v>34151</v>
      </c>
      <c r="K14073" t="s">
        <v>53</v>
      </c>
      <c r="L14073" t="s">
        <v>1970</v>
      </c>
      <c r="M14073">
        <v>0</v>
      </c>
      <c r="N14073" t="s">
        <v>15028</v>
      </c>
    </row>
    <row r="14074" spans="1:14" x14ac:dyDescent="0.2">
      <c r="A14074">
        <v>56289</v>
      </c>
      <c r="B14074">
        <v>25</v>
      </c>
      <c r="C14074" t="str">
        <f>VLOOKUP(B14074,customer_name,2,FALSE)</f>
        <v>Customer#000000025</v>
      </c>
      <c r="D14074">
        <f>VLOOKUP(C14074,cust_num_nat_key,3,FALSE)</f>
        <v>12</v>
      </c>
      <c r="E14074" t="str">
        <f>VLOOKUP(D14074,nation_table,2,FALSE)</f>
        <v>JAPAN</v>
      </c>
      <c r="F14074" t="str">
        <f>VLOOKUP(D14074,nation_table,4,FALSE)</f>
        <v>ASIA</v>
      </c>
      <c r="G14074" t="str">
        <f>VLOOKUP(B14074,cust_segment,7,FALSE)</f>
        <v>FURNITURE</v>
      </c>
      <c r="H14074" t="s">
        <v>39</v>
      </c>
      <c r="I14074">
        <v>44745.51</v>
      </c>
      <c r="J14074" s="1">
        <v>35055</v>
      </c>
      <c r="K14074" t="s">
        <v>56</v>
      </c>
      <c r="L14074" t="s">
        <v>694</v>
      </c>
      <c r="M14074">
        <v>0</v>
      </c>
      <c r="N14074" t="s">
        <v>15029</v>
      </c>
    </row>
    <row r="14075" spans="1:14" x14ac:dyDescent="0.2">
      <c r="A14075">
        <v>56290</v>
      </c>
      <c r="B14075">
        <v>304</v>
      </c>
      <c r="C14075" t="str">
        <f>VLOOKUP(B14075,customer_name,2,FALSE)</f>
        <v>Customer#000000304</v>
      </c>
      <c r="D14075">
        <f>VLOOKUP(C14075,cust_num_nat_key,3,FALSE)</f>
        <v>0</v>
      </c>
      <c r="E14075" t="str">
        <f>VLOOKUP(D14075,nation_table,2,FALSE)</f>
        <v>ALGERIA</v>
      </c>
      <c r="F14075" t="str">
        <f>VLOOKUP(D14075,nation_table,4,FALSE)</f>
        <v>AFRICA</v>
      </c>
      <c r="G14075" t="str">
        <f>VLOOKUP(B14075,cust_segment,7,FALSE)</f>
        <v>MACHINERY</v>
      </c>
      <c r="H14075" t="s">
        <v>78</v>
      </c>
      <c r="I14075">
        <v>215857.86</v>
      </c>
      <c r="J14075" s="1">
        <v>34805</v>
      </c>
      <c r="K14075" t="s">
        <v>61</v>
      </c>
      <c r="L14075" t="s">
        <v>3472</v>
      </c>
      <c r="M14075">
        <v>0</v>
      </c>
      <c r="N14075" t="s">
        <v>15030</v>
      </c>
    </row>
    <row r="14076" spans="1:14" x14ac:dyDescent="0.2">
      <c r="A14076">
        <v>56291</v>
      </c>
      <c r="B14076">
        <v>893</v>
      </c>
      <c r="C14076" t="str">
        <f>VLOOKUP(B14076,customer_name,2,FALSE)</f>
        <v>Customer#000000893</v>
      </c>
      <c r="D14076">
        <f>VLOOKUP(C14076,cust_num_nat_key,3,FALSE)</f>
        <v>13</v>
      </c>
      <c r="E14076" t="str">
        <f>VLOOKUP(D14076,nation_table,2,FALSE)</f>
        <v>JORDAN</v>
      </c>
      <c r="F14076" t="str">
        <f>VLOOKUP(D14076,nation_table,4,FALSE)</f>
        <v>MIDDLE EAST</v>
      </c>
      <c r="G14076" t="str">
        <f>VLOOKUP(B14076,cust_segment,7,FALSE)</f>
        <v>BUILDING</v>
      </c>
      <c r="H14076" t="s">
        <v>46</v>
      </c>
      <c r="I14076">
        <v>167140.76</v>
      </c>
      <c r="J14076" s="1">
        <v>33865</v>
      </c>
      <c r="K14076" t="s">
        <v>53</v>
      </c>
      <c r="L14076" t="s">
        <v>557</v>
      </c>
      <c r="M14076">
        <v>0</v>
      </c>
      <c r="N14076" t="s">
        <v>15031</v>
      </c>
    </row>
    <row r="14077" spans="1:14" x14ac:dyDescent="0.2">
      <c r="A14077">
        <v>56292</v>
      </c>
      <c r="B14077">
        <v>1196</v>
      </c>
      <c r="C14077" t="str">
        <f>VLOOKUP(B14077,customer_name,2,FALSE)</f>
        <v>Customer#000001196</v>
      </c>
      <c r="D14077">
        <f>VLOOKUP(C14077,cust_num_nat_key,3,FALSE)</f>
        <v>20</v>
      </c>
      <c r="E14077" t="str">
        <f>VLOOKUP(D14077,nation_table,2,FALSE)</f>
        <v>SAUDI ARABIA</v>
      </c>
      <c r="F14077" t="str">
        <f>VLOOKUP(D14077,nation_table,4,FALSE)</f>
        <v>MIDDLE EAST</v>
      </c>
      <c r="G14077" t="str">
        <f>VLOOKUP(B14077,cust_segment,7,FALSE)</f>
        <v>BUILDING</v>
      </c>
      <c r="H14077" t="s">
        <v>46</v>
      </c>
      <c r="I14077">
        <v>275177.40000000002</v>
      </c>
      <c r="J14077" s="1">
        <v>33664</v>
      </c>
      <c r="K14077" t="s">
        <v>40</v>
      </c>
      <c r="L14077" t="s">
        <v>2994</v>
      </c>
      <c r="M14077">
        <v>0</v>
      </c>
      <c r="N14077" t="s">
        <v>15032</v>
      </c>
    </row>
    <row r="14078" spans="1:14" x14ac:dyDescent="0.2">
      <c r="A14078">
        <v>56293</v>
      </c>
      <c r="B14078">
        <v>392</v>
      </c>
      <c r="C14078" t="str">
        <f>VLOOKUP(B14078,customer_name,2,FALSE)</f>
        <v>Customer#000000392</v>
      </c>
      <c r="D14078">
        <f>VLOOKUP(C14078,cust_num_nat_key,3,FALSE)</f>
        <v>17</v>
      </c>
      <c r="E14078" t="str">
        <f>VLOOKUP(D14078,nation_table,2,FALSE)</f>
        <v>PERU</v>
      </c>
      <c r="F14078" t="str">
        <f>VLOOKUP(D14078,nation_table,4,FALSE)</f>
        <v>AMERICA</v>
      </c>
      <c r="G14078" t="str">
        <f>VLOOKUP(B14078,cust_segment,7,FALSE)</f>
        <v>BUILDING</v>
      </c>
      <c r="H14078" t="s">
        <v>46</v>
      </c>
      <c r="I14078">
        <v>145600.82999999999</v>
      </c>
      <c r="J14078" s="1">
        <v>33975</v>
      </c>
      <c r="K14078" t="s">
        <v>53</v>
      </c>
      <c r="L14078" t="s">
        <v>1738</v>
      </c>
      <c r="M14078">
        <v>0</v>
      </c>
      <c r="N14078" t="s">
        <v>15033</v>
      </c>
    </row>
    <row r="14079" spans="1:14" x14ac:dyDescent="0.2">
      <c r="A14079">
        <v>56294</v>
      </c>
      <c r="B14079">
        <v>1294</v>
      </c>
      <c r="C14079" t="str">
        <f>VLOOKUP(B14079,customer_name,2,FALSE)</f>
        <v>Customer#000001294</v>
      </c>
      <c r="D14079">
        <f>VLOOKUP(C14079,cust_num_nat_key,3,FALSE)</f>
        <v>23</v>
      </c>
      <c r="E14079" t="str">
        <f>VLOOKUP(D14079,nation_table,2,FALSE)</f>
        <v>UNITED KINGDOM</v>
      </c>
      <c r="F14079" t="str">
        <f>VLOOKUP(D14079,nation_table,4,FALSE)</f>
        <v>EUROPE</v>
      </c>
      <c r="G14079" t="str">
        <f>VLOOKUP(B14079,cust_segment,7,FALSE)</f>
        <v>AUTOMOBILE</v>
      </c>
      <c r="H14079" t="s">
        <v>39</v>
      </c>
      <c r="I14079">
        <v>214708.01</v>
      </c>
      <c r="J14079" s="1">
        <v>35828</v>
      </c>
      <c r="K14079" t="s">
        <v>61</v>
      </c>
      <c r="L14079" t="s">
        <v>1838</v>
      </c>
      <c r="M14079">
        <v>0</v>
      </c>
      <c r="N14079" t="s">
        <v>15034</v>
      </c>
    </row>
    <row r="14080" spans="1:14" x14ac:dyDescent="0.2">
      <c r="A14080">
        <v>56295</v>
      </c>
      <c r="B14080">
        <v>1009</v>
      </c>
      <c r="C14080" t="str">
        <f>VLOOKUP(B14080,customer_name,2,FALSE)</f>
        <v>Customer#000001009</v>
      </c>
      <c r="D14080">
        <f>VLOOKUP(C14080,cust_num_nat_key,3,FALSE)</f>
        <v>12</v>
      </c>
      <c r="E14080" t="str">
        <f>VLOOKUP(D14080,nation_table,2,FALSE)</f>
        <v>JAPAN</v>
      </c>
      <c r="F14080" t="str">
        <f>VLOOKUP(D14080,nation_table,4,FALSE)</f>
        <v>ASIA</v>
      </c>
      <c r="G14080" t="str">
        <f>VLOOKUP(B14080,cust_segment,7,FALSE)</f>
        <v>BUILDING</v>
      </c>
      <c r="H14080" t="s">
        <v>46</v>
      </c>
      <c r="I14080">
        <v>124139.22</v>
      </c>
      <c r="J14080" s="1">
        <v>34754</v>
      </c>
      <c r="K14080" t="s">
        <v>40</v>
      </c>
      <c r="L14080" t="s">
        <v>2243</v>
      </c>
      <c r="M14080">
        <v>0</v>
      </c>
      <c r="N14080" t="s">
        <v>15035</v>
      </c>
    </row>
    <row r="14081" spans="1:14" x14ac:dyDescent="0.2">
      <c r="A14081">
        <v>56320</v>
      </c>
      <c r="B14081">
        <v>679</v>
      </c>
      <c r="C14081" t="str">
        <f>VLOOKUP(B14081,customer_name,2,FALSE)</f>
        <v>Customer#000000679</v>
      </c>
      <c r="D14081">
        <f>VLOOKUP(C14081,cust_num_nat_key,3,FALSE)</f>
        <v>10</v>
      </c>
      <c r="E14081" t="str">
        <f>VLOOKUP(D14081,nation_table,2,FALSE)</f>
        <v>IRAN</v>
      </c>
      <c r="F14081" t="str">
        <f>VLOOKUP(D14081,nation_table,4,FALSE)</f>
        <v>MIDDLE EAST</v>
      </c>
      <c r="G14081" t="str">
        <f>VLOOKUP(B14081,cust_segment,7,FALSE)</f>
        <v>AUTOMOBILE</v>
      </c>
      <c r="H14081" t="s">
        <v>39</v>
      </c>
      <c r="I14081">
        <v>124061.19</v>
      </c>
      <c r="J14081" s="1">
        <v>35673</v>
      </c>
      <c r="K14081" t="s">
        <v>40</v>
      </c>
      <c r="L14081" t="s">
        <v>59</v>
      </c>
      <c r="M14081">
        <v>0</v>
      </c>
      <c r="N14081" t="s">
        <v>15036</v>
      </c>
    </row>
    <row r="14082" spans="1:14" x14ac:dyDescent="0.2">
      <c r="A14082">
        <v>56321</v>
      </c>
      <c r="B14082">
        <v>424</v>
      </c>
      <c r="C14082" t="str">
        <f>VLOOKUP(B14082,customer_name,2,FALSE)</f>
        <v>Customer#000000424</v>
      </c>
      <c r="D14082">
        <f>VLOOKUP(C14082,cust_num_nat_key,3,FALSE)</f>
        <v>19</v>
      </c>
      <c r="E14082" t="str">
        <f>VLOOKUP(D14082,nation_table,2,FALSE)</f>
        <v>ROMANIA</v>
      </c>
      <c r="F14082" t="str">
        <f>VLOOKUP(D14082,nation_table,4,FALSE)</f>
        <v>EUROPE</v>
      </c>
      <c r="G14082" t="str">
        <f>VLOOKUP(B14082,cust_segment,7,FALSE)</f>
        <v>HOUSEHOLD</v>
      </c>
      <c r="H14082" t="s">
        <v>46</v>
      </c>
      <c r="I14082">
        <v>316056.46000000002</v>
      </c>
      <c r="J14082" s="1">
        <v>34076</v>
      </c>
      <c r="K14082" t="s">
        <v>43</v>
      </c>
      <c r="L14082" t="s">
        <v>402</v>
      </c>
      <c r="M14082">
        <v>0</v>
      </c>
      <c r="N14082" t="s">
        <v>15037</v>
      </c>
    </row>
    <row r="14083" spans="1:14" x14ac:dyDescent="0.2">
      <c r="A14083">
        <v>56322</v>
      </c>
      <c r="B14083">
        <v>127</v>
      </c>
      <c r="C14083" t="str">
        <f>VLOOKUP(B14083,customer_name,2,FALSE)</f>
        <v>Customer#000000127</v>
      </c>
      <c r="D14083">
        <f>VLOOKUP(C14083,cust_num_nat_key,3,FALSE)</f>
        <v>21</v>
      </c>
      <c r="E14083" t="str">
        <f>VLOOKUP(D14083,nation_table,2,FALSE)</f>
        <v>VIETNAM</v>
      </c>
      <c r="F14083" t="str">
        <f>VLOOKUP(D14083,nation_table,4,FALSE)</f>
        <v>ASIA</v>
      </c>
      <c r="G14083" t="str">
        <f>VLOOKUP(B14083,cust_segment,7,FALSE)</f>
        <v>MACHINERY</v>
      </c>
      <c r="H14083" t="s">
        <v>39</v>
      </c>
      <c r="I14083">
        <v>152161.13</v>
      </c>
      <c r="J14083" s="1">
        <v>34973</v>
      </c>
      <c r="K14083" t="s">
        <v>61</v>
      </c>
      <c r="L14083" t="s">
        <v>1173</v>
      </c>
      <c r="M14083">
        <v>0</v>
      </c>
      <c r="N14083" t="s">
        <v>15038</v>
      </c>
    </row>
    <row r="14084" spans="1:14" x14ac:dyDescent="0.2">
      <c r="A14084">
        <v>56323</v>
      </c>
      <c r="B14084">
        <v>1213</v>
      </c>
      <c r="C14084" t="str">
        <f>VLOOKUP(B14084,customer_name,2,FALSE)</f>
        <v>Customer#000001213</v>
      </c>
      <c r="D14084">
        <f>VLOOKUP(C14084,cust_num_nat_key,3,FALSE)</f>
        <v>7</v>
      </c>
      <c r="E14084" t="str">
        <f>VLOOKUP(D14084,nation_table,2,FALSE)</f>
        <v>GERMANY</v>
      </c>
      <c r="F14084" t="str">
        <f>VLOOKUP(D14084,nation_table,4,FALSE)</f>
        <v>EUROPE</v>
      </c>
      <c r="G14084" t="str">
        <f>VLOOKUP(B14084,cust_segment,7,FALSE)</f>
        <v>HOUSEHOLD</v>
      </c>
      <c r="H14084" t="s">
        <v>39</v>
      </c>
      <c r="I14084">
        <v>187979.89</v>
      </c>
      <c r="J14084" s="1">
        <v>35412</v>
      </c>
      <c r="K14084" t="s">
        <v>43</v>
      </c>
      <c r="L14084" t="s">
        <v>1264</v>
      </c>
      <c r="M14084">
        <v>0</v>
      </c>
      <c r="N14084" t="s">
        <v>15039</v>
      </c>
    </row>
    <row r="14085" spans="1:14" x14ac:dyDescent="0.2">
      <c r="A14085">
        <v>56324</v>
      </c>
      <c r="B14085">
        <v>910</v>
      </c>
      <c r="C14085" t="str">
        <f>VLOOKUP(B14085,customer_name,2,FALSE)</f>
        <v>Customer#000000910</v>
      </c>
      <c r="D14085">
        <f>VLOOKUP(C14085,cust_num_nat_key,3,FALSE)</f>
        <v>9</v>
      </c>
      <c r="E14085" t="str">
        <f>VLOOKUP(D14085,nation_table,2,FALSE)</f>
        <v>INDONESIA</v>
      </c>
      <c r="F14085" t="str">
        <f>VLOOKUP(D14085,nation_table,4,FALSE)</f>
        <v>ASIA</v>
      </c>
      <c r="G14085" t="str">
        <f>VLOOKUP(B14085,cust_segment,7,FALSE)</f>
        <v>BUILDING</v>
      </c>
      <c r="H14085" t="s">
        <v>39</v>
      </c>
      <c r="I14085">
        <v>54844.959999999999</v>
      </c>
      <c r="J14085" s="1">
        <v>35067</v>
      </c>
      <c r="K14085" t="s">
        <v>61</v>
      </c>
      <c r="L14085" t="s">
        <v>255</v>
      </c>
      <c r="M14085">
        <v>0</v>
      </c>
      <c r="N14085" t="s">
        <v>15040</v>
      </c>
    </row>
    <row r="14086" spans="1:14" x14ac:dyDescent="0.2">
      <c r="A14086">
        <v>56325</v>
      </c>
      <c r="B14086">
        <v>205</v>
      </c>
      <c r="C14086" t="str">
        <f>VLOOKUP(B14086,customer_name,2,FALSE)</f>
        <v>Customer#000000205</v>
      </c>
      <c r="D14086">
        <f>VLOOKUP(C14086,cust_num_nat_key,3,FALSE)</f>
        <v>12</v>
      </c>
      <c r="E14086" t="str">
        <f>VLOOKUP(D14086,nation_table,2,FALSE)</f>
        <v>JAPAN</v>
      </c>
      <c r="F14086" t="str">
        <f>VLOOKUP(D14086,nation_table,4,FALSE)</f>
        <v>ASIA</v>
      </c>
      <c r="G14086" t="str">
        <f>VLOOKUP(B14086,cust_segment,7,FALSE)</f>
        <v>BUILDING</v>
      </c>
      <c r="H14086" t="s">
        <v>39</v>
      </c>
      <c r="I14086">
        <v>26020.720000000001</v>
      </c>
      <c r="J14086" s="1">
        <v>35777</v>
      </c>
      <c r="K14086" t="s">
        <v>43</v>
      </c>
      <c r="L14086" t="s">
        <v>1138</v>
      </c>
      <c r="M14086">
        <v>0</v>
      </c>
      <c r="N14086" t="s">
        <v>15041</v>
      </c>
    </row>
    <row r="14087" spans="1:14" x14ac:dyDescent="0.2">
      <c r="A14087">
        <v>56326</v>
      </c>
      <c r="B14087">
        <v>55</v>
      </c>
      <c r="C14087" t="str">
        <f>VLOOKUP(B14087,customer_name,2,FALSE)</f>
        <v>Customer#000000055</v>
      </c>
      <c r="D14087">
        <f>VLOOKUP(C14087,cust_num_nat_key,3,FALSE)</f>
        <v>10</v>
      </c>
      <c r="E14087" t="str">
        <f>VLOOKUP(D14087,nation_table,2,FALSE)</f>
        <v>IRAN</v>
      </c>
      <c r="F14087" t="str">
        <f>VLOOKUP(D14087,nation_table,4,FALSE)</f>
        <v>MIDDLE EAST</v>
      </c>
      <c r="G14087" t="str">
        <f>VLOOKUP(B14087,cust_segment,7,FALSE)</f>
        <v>MACHINERY</v>
      </c>
      <c r="H14087" t="s">
        <v>39</v>
      </c>
      <c r="I14087">
        <v>50910.22</v>
      </c>
      <c r="J14087" s="1">
        <v>35968</v>
      </c>
      <c r="K14087" t="s">
        <v>43</v>
      </c>
      <c r="L14087" t="s">
        <v>1820</v>
      </c>
      <c r="M14087">
        <v>0</v>
      </c>
      <c r="N14087" t="s">
        <v>15042</v>
      </c>
    </row>
    <row r="14088" spans="1:14" x14ac:dyDescent="0.2">
      <c r="A14088">
        <v>56327</v>
      </c>
      <c r="B14088">
        <v>251</v>
      </c>
      <c r="C14088" t="str">
        <f>VLOOKUP(B14088,customer_name,2,FALSE)</f>
        <v>Customer#000000251</v>
      </c>
      <c r="D14088">
        <f>VLOOKUP(C14088,cust_num_nat_key,3,FALSE)</f>
        <v>13</v>
      </c>
      <c r="E14088" t="str">
        <f>VLOOKUP(D14088,nation_table,2,FALSE)</f>
        <v>JORDAN</v>
      </c>
      <c r="F14088" t="str">
        <f>VLOOKUP(D14088,nation_table,4,FALSE)</f>
        <v>MIDDLE EAST</v>
      </c>
      <c r="G14088" t="str">
        <f>VLOOKUP(B14088,cust_segment,7,FALSE)</f>
        <v>HOUSEHOLD</v>
      </c>
      <c r="H14088" t="s">
        <v>46</v>
      </c>
      <c r="I14088">
        <v>220503.03</v>
      </c>
      <c r="J14088" s="1">
        <v>33981</v>
      </c>
      <c r="K14088" t="s">
        <v>61</v>
      </c>
      <c r="L14088" t="s">
        <v>578</v>
      </c>
      <c r="M14088">
        <v>0</v>
      </c>
      <c r="N14088" t="s">
        <v>15043</v>
      </c>
    </row>
    <row r="14089" spans="1:14" x14ac:dyDescent="0.2">
      <c r="A14089">
        <v>56352</v>
      </c>
      <c r="B14089">
        <v>445</v>
      </c>
      <c r="C14089" t="str">
        <f>VLOOKUP(B14089,customer_name,2,FALSE)</f>
        <v>Customer#000000445</v>
      </c>
      <c r="D14089">
        <f>VLOOKUP(C14089,cust_num_nat_key,3,FALSE)</f>
        <v>20</v>
      </c>
      <c r="E14089" t="str">
        <f>VLOOKUP(D14089,nation_table,2,FALSE)</f>
        <v>SAUDI ARABIA</v>
      </c>
      <c r="F14089" t="str">
        <f>VLOOKUP(D14089,nation_table,4,FALSE)</f>
        <v>MIDDLE EAST</v>
      </c>
      <c r="G14089" t="str">
        <f>VLOOKUP(B14089,cust_segment,7,FALSE)</f>
        <v>FURNITURE</v>
      </c>
      <c r="H14089" t="s">
        <v>39</v>
      </c>
      <c r="I14089">
        <v>69741.87</v>
      </c>
      <c r="J14089" s="1">
        <v>35432</v>
      </c>
      <c r="K14089" t="s">
        <v>61</v>
      </c>
      <c r="L14089" t="s">
        <v>4654</v>
      </c>
      <c r="M14089">
        <v>0</v>
      </c>
      <c r="N14089" t="s">
        <v>15044</v>
      </c>
    </row>
    <row r="14090" spans="1:14" x14ac:dyDescent="0.2">
      <c r="A14090">
        <v>56353</v>
      </c>
      <c r="B14090">
        <v>679</v>
      </c>
      <c r="C14090" t="str">
        <f>VLOOKUP(B14090,customer_name,2,FALSE)</f>
        <v>Customer#000000679</v>
      </c>
      <c r="D14090">
        <f>VLOOKUP(C14090,cust_num_nat_key,3,FALSE)</f>
        <v>10</v>
      </c>
      <c r="E14090" t="str">
        <f>VLOOKUP(D14090,nation_table,2,FALSE)</f>
        <v>IRAN</v>
      </c>
      <c r="F14090" t="str">
        <f>VLOOKUP(D14090,nation_table,4,FALSE)</f>
        <v>MIDDLE EAST</v>
      </c>
      <c r="G14090" t="str">
        <f>VLOOKUP(B14090,cust_segment,7,FALSE)</f>
        <v>AUTOMOBILE</v>
      </c>
      <c r="H14090" t="s">
        <v>39</v>
      </c>
      <c r="I14090">
        <v>40374.6</v>
      </c>
      <c r="J14090" s="1">
        <v>35557</v>
      </c>
      <c r="K14090" t="s">
        <v>43</v>
      </c>
      <c r="L14090" t="s">
        <v>2178</v>
      </c>
      <c r="M14090">
        <v>0</v>
      </c>
      <c r="N14090" t="s">
        <v>15045</v>
      </c>
    </row>
    <row r="14091" spans="1:14" x14ac:dyDescent="0.2">
      <c r="A14091">
        <v>56354</v>
      </c>
      <c r="B14091">
        <v>1255</v>
      </c>
      <c r="C14091" t="str">
        <f>VLOOKUP(B14091,customer_name,2,FALSE)</f>
        <v>Customer#000001255</v>
      </c>
      <c r="D14091">
        <f>VLOOKUP(C14091,cust_num_nat_key,3,FALSE)</f>
        <v>14</v>
      </c>
      <c r="E14091" t="str">
        <f>VLOOKUP(D14091,nation_table,2,FALSE)</f>
        <v>KENYA</v>
      </c>
      <c r="F14091" t="str">
        <f>VLOOKUP(D14091,nation_table,4,FALSE)</f>
        <v>AFRICA</v>
      </c>
      <c r="G14091" t="str">
        <f>VLOOKUP(B14091,cust_segment,7,FALSE)</f>
        <v>FURNITURE</v>
      </c>
      <c r="H14091" t="s">
        <v>46</v>
      </c>
      <c r="I14091">
        <v>54465.79</v>
      </c>
      <c r="J14091" s="1">
        <v>33651</v>
      </c>
      <c r="K14091" t="s">
        <v>53</v>
      </c>
      <c r="L14091" t="s">
        <v>1465</v>
      </c>
      <c r="M14091">
        <v>0</v>
      </c>
      <c r="N14091" t="s">
        <v>15046</v>
      </c>
    </row>
    <row r="14092" spans="1:14" x14ac:dyDescent="0.2">
      <c r="A14092">
        <v>56355</v>
      </c>
      <c r="B14092">
        <v>1207</v>
      </c>
      <c r="C14092" t="str">
        <f>VLOOKUP(B14092,customer_name,2,FALSE)</f>
        <v>Customer#000001207</v>
      </c>
      <c r="D14092">
        <f>VLOOKUP(C14092,cust_num_nat_key,3,FALSE)</f>
        <v>3</v>
      </c>
      <c r="E14092" t="str">
        <f>VLOOKUP(D14092,nation_table,2,FALSE)</f>
        <v>CANADA</v>
      </c>
      <c r="F14092" t="str">
        <f>VLOOKUP(D14092,nation_table,4,FALSE)</f>
        <v>AMERICA</v>
      </c>
      <c r="G14092" t="str">
        <f>VLOOKUP(B14092,cust_segment,7,FALSE)</f>
        <v>AUTOMOBILE</v>
      </c>
      <c r="H14092" t="s">
        <v>39</v>
      </c>
      <c r="I14092">
        <v>269251.25</v>
      </c>
      <c r="J14092" s="1">
        <v>35124</v>
      </c>
      <c r="K14092" t="s">
        <v>61</v>
      </c>
      <c r="L14092" t="s">
        <v>1475</v>
      </c>
      <c r="M14092">
        <v>0</v>
      </c>
      <c r="N14092" t="s">
        <v>15047</v>
      </c>
    </row>
    <row r="14093" spans="1:14" x14ac:dyDescent="0.2">
      <c r="A14093">
        <v>56356</v>
      </c>
      <c r="B14093">
        <v>82</v>
      </c>
      <c r="C14093" t="str">
        <f>VLOOKUP(B14093,customer_name,2,FALSE)</f>
        <v>Customer#000000082</v>
      </c>
      <c r="D14093">
        <f>VLOOKUP(C14093,cust_num_nat_key,3,FALSE)</f>
        <v>18</v>
      </c>
      <c r="E14093" t="str">
        <f>VLOOKUP(D14093,nation_table,2,FALSE)</f>
        <v>CHINA</v>
      </c>
      <c r="F14093" t="str">
        <f>VLOOKUP(D14093,nation_table,4,FALSE)</f>
        <v>ASIA</v>
      </c>
      <c r="G14093" t="str">
        <f>VLOOKUP(B14093,cust_segment,7,FALSE)</f>
        <v>AUTOMOBILE</v>
      </c>
      <c r="H14093" t="s">
        <v>39</v>
      </c>
      <c r="I14093">
        <v>142512.38</v>
      </c>
      <c r="J14093" s="1">
        <v>35754</v>
      </c>
      <c r="K14093" t="s">
        <v>43</v>
      </c>
      <c r="L14093" t="s">
        <v>1834</v>
      </c>
      <c r="M14093">
        <v>0</v>
      </c>
      <c r="N14093" t="s">
        <v>15048</v>
      </c>
    </row>
    <row r="14094" spans="1:14" x14ac:dyDescent="0.2">
      <c r="A14094">
        <v>56357</v>
      </c>
      <c r="B14094">
        <v>134</v>
      </c>
      <c r="C14094" t="str">
        <f>VLOOKUP(B14094,customer_name,2,FALSE)</f>
        <v>Customer#000000134</v>
      </c>
      <c r="D14094">
        <f>VLOOKUP(C14094,cust_num_nat_key,3,FALSE)</f>
        <v>11</v>
      </c>
      <c r="E14094" t="str">
        <f>VLOOKUP(D14094,nation_table,2,FALSE)</f>
        <v>IRAQ</v>
      </c>
      <c r="F14094" t="str">
        <f>VLOOKUP(D14094,nation_table,4,FALSE)</f>
        <v>MIDDLE EAST</v>
      </c>
      <c r="G14094" t="str">
        <f>VLOOKUP(B14094,cust_segment,7,FALSE)</f>
        <v>BUILDING</v>
      </c>
      <c r="H14094" t="s">
        <v>39</v>
      </c>
      <c r="I14094">
        <v>18644.740000000002</v>
      </c>
      <c r="J14094" s="1">
        <v>35279</v>
      </c>
      <c r="K14094" t="s">
        <v>43</v>
      </c>
      <c r="L14094" t="s">
        <v>1075</v>
      </c>
      <c r="M14094">
        <v>0</v>
      </c>
      <c r="N14094" t="s">
        <v>15049</v>
      </c>
    </row>
    <row r="14095" spans="1:14" x14ac:dyDescent="0.2">
      <c r="A14095">
        <v>56358</v>
      </c>
      <c r="B14095">
        <v>20</v>
      </c>
      <c r="C14095" t="str">
        <f>VLOOKUP(B14095,customer_name,2,FALSE)</f>
        <v>Customer#000000020</v>
      </c>
      <c r="D14095">
        <f>VLOOKUP(C14095,cust_num_nat_key,3,FALSE)</f>
        <v>22</v>
      </c>
      <c r="E14095" t="str">
        <f>VLOOKUP(D14095,nation_table,2,FALSE)</f>
        <v>RUSSIA</v>
      </c>
      <c r="F14095" t="str">
        <f>VLOOKUP(D14095,nation_table,4,FALSE)</f>
        <v>EUROPE</v>
      </c>
      <c r="G14095" t="str">
        <f>VLOOKUP(B14095,cust_segment,7,FALSE)</f>
        <v>FURNITURE</v>
      </c>
      <c r="H14095" t="s">
        <v>46</v>
      </c>
      <c r="I14095">
        <v>53277.94</v>
      </c>
      <c r="J14095" s="1">
        <v>33665</v>
      </c>
      <c r="K14095" t="s">
        <v>53</v>
      </c>
      <c r="L14095" t="s">
        <v>4890</v>
      </c>
      <c r="M14095">
        <v>0</v>
      </c>
      <c r="N14095" t="s">
        <v>15050</v>
      </c>
    </row>
    <row r="14096" spans="1:14" x14ac:dyDescent="0.2">
      <c r="A14096">
        <v>56359</v>
      </c>
      <c r="B14096">
        <v>34</v>
      </c>
      <c r="C14096" t="str">
        <f>VLOOKUP(B14096,customer_name,2,FALSE)</f>
        <v>Customer#000000034</v>
      </c>
      <c r="D14096">
        <f>VLOOKUP(C14096,cust_num_nat_key,3,FALSE)</f>
        <v>15</v>
      </c>
      <c r="E14096" t="str">
        <f>VLOOKUP(D14096,nation_table,2,FALSE)</f>
        <v>MOROCCO</v>
      </c>
      <c r="F14096" t="str">
        <f>VLOOKUP(D14096,nation_table,4,FALSE)</f>
        <v>AFRICA</v>
      </c>
      <c r="G14096" t="str">
        <f>VLOOKUP(B14096,cust_segment,7,FALSE)</f>
        <v>HOUSEHOLD</v>
      </c>
      <c r="H14096" t="s">
        <v>46</v>
      </c>
      <c r="I14096">
        <v>305024.57</v>
      </c>
      <c r="J14096" s="1">
        <v>34326</v>
      </c>
      <c r="K14096" t="s">
        <v>53</v>
      </c>
      <c r="L14096" t="s">
        <v>348</v>
      </c>
      <c r="M14096">
        <v>0</v>
      </c>
      <c r="N14096" t="s">
        <v>15051</v>
      </c>
    </row>
    <row r="14097" spans="1:14" x14ac:dyDescent="0.2">
      <c r="A14097">
        <v>56384</v>
      </c>
      <c r="B14097">
        <v>481</v>
      </c>
      <c r="C14097" t="str">
        <f>VLOOKUP(B14097,customer_name,2,FALSE)</f>
        <v>Customer#000000481</v>
      </c>
      <c r="D14097">
        <f>VLOOKUP(C14097,cust_num_nat_key,3,FALSE)</f>
        <v>21</v>
      </c>
      <c r="E14097" t="str">
        <f>VLOOKUP(D14097,nation_table,2,FALSE)</f>
        <v>VIETNAM</v>
      </c>
      <c r="F14097" t="str">
        <f>VLOOKUP(D14097,nation_table,4,FALSE)</f>
        <v>ASIA</v>
      </c>
      <c r="G14097" t="str">
        <f>VLOOKUP(B14097,cust_segment,7,FALSE)</f>
        <v>FURNITURE</v>
      </c>
      <c r="H14097" t="s">
        <v>46</v>
      </c>
      <c r="I14097">
        <v>286020.40000000002</v>
      </c>
      <c r="J14097" s="1">
        <v>33817</v>
      </c>
      <c r="K14097" t="s">
        <v>43</v>
      </c>
      <c r="L14097" t="s">
        <v>352</v>
      </c>
      <c r="M14097">
        <v>0</v>
      </c>
      <c r="N14097" t="s">
        <v>15052</v>
      </c>
    </row>
    <row r="14098" spans="1:14" x14ac:dyDescent="0.2">
      <c r="A14098">
        <v>56385</v>
      </c>
      <c r="B14098">
        <v>61</v>
      </c>
      <c r="C14098" t="str">
        <f>VLOOKUP(B14098,customer_name,2,FALSE)</f>
        <v>Customer#000000061</v>
      </c>
      <c r="D14098">
        <f>VLOOKUP(C14098,cust_num_nat_key,3,FALSE)</f>
        <v>17</v>
      </c>
      <c r="E14098" t="str">
        <f>VLOOKUP(D14098,nation_table,2,FALSE)</f>
        <v>PERU</v>
      </c>
      <c r="F14098" t="str">
        <f>VLOOKUP(D14098,nation_table,4,FALSE)</f>
        <v>AMERICA</v>
      </c>
      <c r="G14098" t="str">
        <f>VLOOKUP(B14098,cust_segment,7,FALSE)</f>
        <v>FURNITURE</v>
      </c>
      <c r="H14098" t="s">
        <v>39</v>
      </c>
      <c r="I14098">
        <v>140441.38</v>
      </c>
      <c r="J14098" s="1">
        <v>35883</v>
      </c>
      <c r="K14098" t="s">
        <v>53</v>
      </c>
      <c r="L14098" t="s">
        <v>1314</v>
      </c>
      <c r="M14098">
        <v>0</v>
      </c>
      <c r="N14098" t="s">
        <v>15053</v>
      </c>
    </row>
    <row r="14099" spans="1:14" x14ac:dyDescent="0.2">
      <c r="A14099">
        <v>56386</v>
      </c>
      <c r="B14099">
        <v>797</v>
      </c>
      <c r="C14099" t="str">
        <f>VLOOKUP(B14099,customer_name,2,FALSE)</f>
        <v>Customer#000000797</v>
      </c>
      <c r="D14099">
        <f>VLOOKUP(C14099,cust_num_nat_key,3,FALSE)</f>
        <v>0</v>
      </c>
      <c r="E14099" t="str">
        <f>VLOOKUP(D14099,nation_table,2,FALSE)</f>
        <v>ALGERIA</v>
      </c>
      <c r="F14099" t="str">
        <f>VLOOKUP(D14099,nation_table,4,FALSE)</f>
        <v>AFRICA</v>
      </c>
      <c r="G14099" t="str">
        <f>VLOOKUP(B14099,cust_segment,7,FALSE)</f>
        <v>HOUSEHOLD</v>
      </c>
      <c r="H14099" t="s">
        <v>39</v>
      </c>
      <c r="I14099">
        <v>57329.13</v>
      </c>
      <c r="J14099" s="1">
        <v>35391</v>
      </c>
      <c r="K14099" t="s">
        <v>43</v>
      </c>
      <c r="L14099" t="s">
        <v>2111</v>
      </c>
      <c r="M14099">
        <v>0</v>
      </c>
      <c r="N14099" t="s">
        <v>15054</v>
      </c>
    </row>
    <row r="14100" spans="1:14" x14ac:dyDescent="0.2">
      <c r="A14100">
        <v>56387</v>
      </c>
      <c r="B14100">
        <v>139</v>
      </c>
      <c r="C14100" t="str">
        <f>VLOOKUP(B14100,customer_name,2,FALSE)</f>
        <v>Customer#000000139</v>
      </c>
      <c r="D14100">
        <f>VLOOKUP(C14100,cust_num_nat_key,3,FALSE)</f>
        <v>9</v>
      </c>
      <c r="E14100" t="str">
        <f>VLOOKUP(D14100,nation_table,2,FALSE)</f>
        <v>INDONESIA</v>
      </c>
      <c r="F14100" t="str">
        <f>VLOOKUP(D14100,nation_table,4,FALSE)</f>
        <v>ASIA</v>
      </c>
      <c r="G14100" t="str">
        <f>VLOOKUP(B14100,cust_segment,7,FALSE)</f>
        <v>MACHINERY</v>
      </c>
      <c r="H14100" t="s">
        <v>39</v>
      </c>
      <c r="I14100">
        <v>265649.28999999998</v>
      </c>
      <c r="J14100" s="1">
        <v>34840</v>
      </c>
      <c r="K14100" t="s">
        <v>61</v>
      </c>
      <c r="L14100" t="s">
        <v>5294</v>
      </c>
      <c r="M14100">
        <v>0</v>
      </c>
      <c r="N14100" t="s">
        <v>15055</v>
      </c>
    </row>
    <row r="14101" spans="1:14" x14ac:dyDescent="0.2">
      <c r="A14101">
        <v>56388</v>
      </c>
      <c r="B14101">
        <v>1195</v>
      </c>
      <c r="C14101" t="str">
        <f>VLOOKUP(B14101,customer_name,2,FALSE)</f>
        <v>Customer#000001195</v>
      </c>
      <c r="D14101">
        <f>VLOOKUP(C14101,cust_num_nat_key,3,FALSE)</f>
        <v>4</v>
      </c>
      <c r="E14101" t="str">
        <f>VLOOKUP(D14101,nation_table,2,FALSE)</f>
        <v>EGYPT</v>
      </c>
      <c r="F14101" t="str">
        <f>VLOOKUP(D14101,nation_table,4,FALSE)</f>
        <v>MIDDLE EAST</v>
      </c>
      <c r="G14101" t="str">
        <f>VLOOKUP(B14101,cust_segment,7,FALSE)</f>
        <v>FURNITURE</v>
      </c>
      <c r="H14101" t="s">
        <v>39</v>
      </c>
      <c r="I14101">
        <v>268872.7</v>
      </c>
      <c r="J14101" s="1">
        <v>35475</v>
      </c>
      <c r="K14101" t="s">
        <v>43</v>
      </c>
      <c r="L14101" t="s">
        <v>596</v>
      </c>
      <c r="M14101">
        <v>0</v>
      </c>
      <c r="N14101" t="s">
        <v>15056</v>
      </c>
    </row>
    <row r="14102" spans="1:14" x14ac:dyDescent="0.2">
      <c r="A14102">
        <v>56389</v>
      </c>
      <c r="B14102">
        <v>1079</v>
      </c>
      <c r="C14102" t="str">
        <f>VLOOKUP(B14102,customer_name,2,FALSE)</f>
        <v>Customer#000001079</v>
      </c>
      <c r="D14102">
        <f>VLOOKUP(C14102,cust_num_nat_key,3,FALSE)</f>
        <v>19</v>
      </c>
      <c r="E14102" t="str">
        <f>VLOOKUP(D14102,nation_table,2,FALSE)</f>
        <v>ROMANIA</v>
      </c>
      <c r="F14102" t="str">
        <f>VLOOKUP(D14102,nation_table,4,FALSE)</f>
        <v>EUROPE</v>
      </c>
      <c r="G14102" t="str">
        <f>VLOOKUP(B14102,cust_segment,7,FALSE)</f>
        <v>AUTOMOBILE</v>
      </c>
      <c r="H14102" t="s">
        <v>39</v>
      </c>
      <c r="I14102">
        <v>171610.82</v>
      </c>
      <c r="J14102" s="1">
        <v>35632</v>
      </c>
      <c r="K14102" t="s">
        <v>43</v>
      </c>
      <c r="L14102" t="s">
        <v>2391</v>
      </c>
      <c r="M14102">
        <v>0</v>
      </c>
      <c r="N14102" t="s">
        <v>15057</v>
      </c>
    </row>
    <row r="14103" spans="1:14" x14ac:dyDescent="0.2">
      <c r="A14103">
        <v>56390</v>
      </c>
      <c r="B14103">
        <v>1073</v>
      </c>
      <c r="C14103" t="str">
        <f>VLOOKUP(B14103,customer_name,2,FALSE)</f>
        <v>Customer#000001073</v>
      </c>
      <c r="D14103">
        <f>VLOOKUP(C14103,cust_num_nat_key,3,FALSE)</f>
        <v>10</v>
      </c>
      <c r="E14103" t="str">
        <f>VLOOKUP(D14103,nation_table,2,FALSE)</f>
        <v>IRAN</v>
      </c>
      <c r="F14103" t="str">
        <f>VLOOKUP(D14103,nation_table,4,FALSE)</f>
        <v>MIDDLE EAST</v>
      </c>
      <c r="G14103" t="str">
        <f>VLOOKUP(B14103,cust_segment,7,FALSE)</f>
        <v>BUILDING</v>
      </c>
      <c r="H14103" t="s">
        <v>39</v>
      </c>
      <c r="I14103">
        <v>344963.97</v>
      </c>
      <c r="J14103" s="1">
        <v>35476</v>
      </c>
      <c r="K14103" t="s">
        <v>56</v>
      </c>
      <c r="L14103" t="s">
        <v>545</v>
      </c>
      <c r="M14103">
        <v>0</v>
      </c>
      <c r="N14103" t="s">
        <v>15058</v>
      </c>
    </row>
    <row r="14104" spans="1:14" x14ac:dyDescent="0.2">
      <c r="A14104">
        <v>56391</v>
      </c>
      <c r="B14104">
        <v>1156</v>
      </c>
      <c r="C14104" t="str">
        <f>VLOOKUP(B14104,customer_name,2,FALSE)</f>
        <v>Customer#000001156</v>
      </c>
      <c r="D14104">
        <f>VLOOKUP(C14104,cust_num_nat_key,3,FALSE)</f>
        <v>14</v>
      </c>
      <c r="E14104" t="str">
        <f>VLOOKUP(D14104,nation_table,2,FALSE)</f>
        <v>KENYA</v>
      </c>
      <c r="F14104" t="str">
        <f>VLOOKUP(D14104,nation_table,4,FALSE)</f>
        <v>AFRICA</v>
      </c>
      <c r="G14104" t="str">
        <f>VLOOKUP(B14104,cust_segment,7,FALSE)</f>
        <v>HOUSEHOLD</v>
      </c>
      <c r="H14104" t="s">
        <v>39</v>
      </c>
      <c r="I14104">
        <v>177656.19</v>
      </c>
      <c r="J14104" s="1">
        <v>34932</v>
      </c>
      <c r="K14104" t="s">
        <v>53</v>
      </c>
      <c r="L14104" t="s">
        <v>475</v>
      </c>
      <c r="M14104">
        <v>0</v>
      </c>
      <c r="N14104" t="s">
        <v>15059</v>
      </c>
    </row>
    <row r="14105" spans="1:14" x14ac:dyDescent="0.2">
      <c r="A14105">
        <v>56416</v>
      </c>
      <c r="B14105">
        <v>817</v>
      </c>
      <c r="C14105" t="str">
        <f>VLOOKUP(B14105,customer_name,2,FALSE)</f>
        <v>Customer#000000817</v>
      </c>
      <c r="D14105">
        <f>VLOOKUP(C14105,cust_num_nat_key,3,FALSE)</f>
        <v>0</v>
      </c>
      <c r="E14105" t="str">
        <f>VLOOKUP(D14105,nation_table,2,FALSE)</f>
        <v>ALGERIA</v>
      </c>
      <c r="F14105" t="str">
        <f>VLOOKUP(D14105,nation_table,4,FALSE)</f>
        <v>AFRICA</v>
      </c>
      <c r="G14105" t="str">
        <f>VLOOKUP(B14105,cust_segment,7,FALSE)</f>
        <v>MACHINERY</v>
      </c>
      <c r="H14105" t="s">
        <v>46</v>
      </c>
      <c r="I14105">
        <v>75214.509999999995</v>
      </c>
      <c r="J14105" s="1">
        <v>33738</v>
      </c>
      <c r="K14105" t="s">
        <v>56</v>
      </c>
      <c r="L14105" t="s">
        <v>182</v>
      </c>
      <c r="M14105">
        <v>0</v>
      </c>
      <c r="N14105" t="s">
        <v>15060</v>
      </c>
    </row>
    <row r="14106" spans="1:14" x14ac:dyDescent="0.2">
      <c r="A14106">
        <v>56417</v>
      </c>
      <c r="B14106">
        <v>644</v>
      </c>
      <c r="C14106" t="str">
        <f>VLOOKUP(B14106,customer_name,2,FALSE)</f>
        <v>Customer#000000644</v>
      </c>
      <c r="D14106">
        <f>VLOOKUP(C14106,cust_num_nat_key,3,FALSE)</f>
        <v>18</v>
      </c>
      <c r="E14106" t="str">
        <f>VLOOKUP(D14106,nation_table,2,FALSE)</f>
        <v>CHINA</v>
      </c>
      <c r="F14106" t="str">
        <f>VLOOKUP(D14106,nation_table,4,FALSE)</f>
        <v>ASIA</v>
      </c>
      <c r="G14106" t="str">
        <f>VLOOKUP(B14106,cust_segment,7,FALSE)</f>
        <v>HOUSEHOLD</v>
      </c>
      <c r="H14106" t="s">
        <v>39</v>
      </c>
      <c r="I14106">
        <v>141678.07999999999</v>
      </c>
      <c r="J14106" s="1">
        <v>35578</v>
      </c>
      <c r="K14106" t="s">
        <v>40</v>
      </c>
      <c r="L14106" t="s">
        <v>477</v>
      </c>
      <c r="M14106">
        <v>0</v>
      </c>
      <c r="N14106" t="s">
        <v>15061</v>
      </c>
    </row>
    <row r="14107" spans="1:14" x14ac:dyDescent="0.2">
      <c r="A14107">
        <v>56418</v>
      </c>
      <c r="B14107">
        <v>887</v>
      </c>
      <c r="C14107" t="str">
        <f>VLOOKUP(B14107,customer_name,2,FALSE)</f>
        <v>Customer#000000887</v>
      </c>
      <c r="D14107">
        <f>VLOOKUP(C14107,cust_num_nat_key,3,FALSE)</f>
        <v>1</v>
      </c>
      <c r="E14107" t="str">
        <f>VLOOKUP(D14107,nation_table,2,FALSE)</f>
        <v>ARGENTINA</v>
      </c>
      <c r="F14107" t="str">
        <f>VLOOKUP(D14107,nation_table,4,FALSE)</f>
        <v>AMERICA</v>
      </c>
      <c r="G14107" t="str">
        <f>VLOOKUP(B14107,cust_segment,7,FALSE)</f>
        <v>MACHINERY</v>
      </c>
      <c r="H14107" t="s">
        <v>46</v>
      </c>
      <c r="I14107">
        <v>134545.51999999999</v>
      </c>
      <c r="J14107" s="1">
        <v>33707</v>
      </c>
      <c r="K14107" t="s">
        <v>43</v>
      </c>
      <c r="L14107" t="s">
        <v>1100</v>
      </c>
      <c r="M14107">
        <v>0</v>
      </c>
      <c r="N14107" t="s">
        <v>15062</v>
      </c>
    </row>
    <row r="14108" spans="1:14" x14ac:dyDescent="0.2">
      <c r="A14108">
        <v>56419</v>
      </c>
      <c r="B14108">
        <v>1055</v>
      </c>
      <c r="C14108" t="str">
        <f>VLOOKUP(B14108,customer_name,2,FALSE)</f>
        <v>Customer#000001055</v>
      </c>
      <c r="D14108">
        <f>VLOOKUP(C14108,cust_num_nat_key,3,FALSE)</f>
        <v>7</v>
      </c>
      <c r="E14108" t="str">
        <f>VLOOKUP(D14108,nation_table,2,FALSE)</f>
        <v>GERMANY</v>
      </c>
      <c r="F14108" t="str">
        <f>VLOOKUP(D14108,nation_table,4,FALSE)</f>
        <v>EUROPE</v>
      </c>
      <c r="G14108" t="str">
        <f>VLOOKUP(B14108,cust_segment,7,FALSE)</f>
        <v>HOUSEHOLD</v>
      </c>
      <c r="H14108" t="s">
        <v>46</v>
      </c>
      <c r="I14108">
        <v>72680.320000000007</v>
      </c>
      <c r="J14108" s="1">
        <v>34111</v>
      </c>
      <c r="K14108" t="s">
        <v>53</v>
      </c>
      <c r="L14108" t="s">
        <v>5160</v>
      </c>
      <c r="M14108">
        <v>0</v>
      </c>
      <c r="N14108" t="s">
        <v>15063</v>
      </c>
    </row>
    <row r="14109" spans="1:14" x14ac:dyDescent="0.2">
      <c r="A14109">
        <v>56420</v>
      </c>
      <c r="B14109">
        <v>34</v>
      </c>
      <c r="C14109" t="str">
        <f>VLOOKUP(B14109,customer_name,2,FALSE)</f>
        <v>Customer#000000034</v>
      </c>
      <c r="D14109">
        <f>VLOOKUP(C14109,cust_num_nat_key,3,FALSE)</f>
        <v>15</v>
      </c>
      <c r="E14109" t="str">
        <f>VLOOKUP(D14109,nation_table,2,FALSE)</f>
        <v>MOROCCO</v>
      </c>
      <c r="F14109" t="str">
        <f>VLOOKUP(D14109,nation_table,4,FALSE)</f>
        <v>AFRICA</v>
      </c>
      <c r="G14109" t="str">
        <f>VLOOKUP(B14109,cust_segment,7,FALSE)</f>
        <v>HOUSEHOLD</v>
      </c>
      <c r="H14109" t="s">
        <v>39</v>
      </c>
      <c r="I14109">
        <v>144128.48000000001</v>
      </c>
      <c r="J14109" s="1">
        <v>34905</v>
      </c>
      <c r="K14109" t="s">
        <v>40</v>
      </c>
      <c r="L14109" t="s">
        <v>2598</v>
      </c>
      <c r="M14109">
        <v>0</v>
      </c>
      <c r="N14109" t="s">
        <v>15064</v>
      </c>
    </row>
    <row r="14110" spans="1:14" x14ac:dyDescent="0.2">
      <c r="A14110">
        <v>56421</v>
      </c>
      <c r="B14110">
        <v>1249</v>
      </c>
      <c r="C14110" t="str">
        <f>VLOOKUP(B14110,customer_name,2,FALSE)</f>
        <v>Customer#000001249</v>
      </c>
      <c r="D14110">
        <f>VLOOKUP(C14110,cust_num_nat_key,3,FALSE)</f>
        <v>7</v>
      </c>
      <c r="E14110" t="str">
        <f>VLOOKUP(D14110,nation_table,2,FALSE)</f>
        <v>GERMANY</v>
      </c>
      <c r="F14110" t="str">
        <f>VLOOKUP(D14110,nation_table,4,FALSE)</f>
        <v>EUROPE</v>
      </c>
      <c r="G14110" t="str">
        <f>VLOOKUP(B14110,cust_segment,7,FALSE)</f>
        <v>BUILDING</v>
      </c>
      <c r="H14110" t="s">
        <v>39</v>
      </c>
      <c r="I14110">
        <v>238044.42</v>
      </c>
      <c r="J14110" s="1">
        <v>35418</v>
      </c>
      <c r="K14110" t="s">
        <v>61</v>
      </c>
      <c r="L14110" t="s">
        <v>3859</v>
      </c>
      <c r="M14110">
        <v>0</v>
      </c>
      <c r="N14110" t="s">
        <v>15065</v>
      </c>
    </row>
    <row r="14111" spans="1:14" x14ac:dyDescent="0.2">
      <c r="A14111">
        <v>56422</v>
      </c>
      <c r="B14111">
        <v>115</v>
      </c>
      <c r="C14111" t="str">
        <f>VLOOKUP(B14111,customer_name,2,FALSE)</f>
        <v>Customer#000000115</v>
      </c>
      <c r="D14111">
        <f>VLOOKUP(C14111,cust_num_nat_key,3,FALSE)</f>
        <v>8</v>
      </c>
      <c r="E14111" t="str">
        <f>VLOOKUP(D14111,nation_table,2,FALSE)</f>
        <v>INDIA</v>
      </c>
      <c r="F14111" t="str">
        <f>VLOOKUP(D14111,nation_table,4,FALSE)</f>
        <v>ASIA</v>
      </c>
      <c r="G14111" t="str">
        <f>VLOOKUP(B14111,cust_segment,7,FALSE)</f>
        <v>HOUSEHOLD</v>
      </c>
      <c r="H14111" t="s">
        <v>46</v>
      </c>
      <c r="I14111">
        <v>204856.2</v>
      </c>
      <c r="J14111" s="1">
        <v>33640</v>
      </c>
      <c r="K14111" t="s">
        <v>61</v>
      </c>
      <c r="L14111" t="s">
        <v>208</v>
      </c>
      <c r="M14111">
        <v>0</v>
      </c>
      <c r="N14111" t="s">
        <v>15066</v>
      </c>
    </row>
    <row r="14112" spans="1:14" x14ac:dyDescent="0.2">
      <c r="A14112">
        <v>56423</v>
      </c>
      <c r="B14112">
        <v>964</v>
      </c>
      <c r="C14112" t="str">
        <f>VLOOKUP(B14112,customer_name,2,FALSE)</f>
        <v>Customer#000000964</v>
      </c>
      <c r="D14112">
        <f>VLOOKUP(C14112,cust_num_nat_key,3,FALSE)</f>
        <v>12</v>
      </c>
      <c r="E14112" t="str">
        <f>VLOOKUP(D14112,nation_table,2,FALSE)</f>
        <v>JAPAN</v>
      </c>
      <c r="F14112" t="str">
        <f>VLOOKUP(D14112,nation_table,4,FALSE)</f>
        <v>ASIA</v>
      </c>
      <c r="G14112" t="str">
        <f>VLOOKUP(B14112,cust_segment,7,FALSE)</f>
        <v>FURNITURE</v>
      </c>
      <c r="H14112" t="s">
        <v>39</v>
      </c>
      <c r="I14112">
        <v>234992.81</v>
      </c>
      <c r="J14112" s="1">
        <v>35059</v>
      </c>
      <c r="K14112" t="s">
        <v>53</v>
      </c>
      <c r="L14112" t="s">
        <v>516</v>
      </c>
      <c r="M14112">
        <v>0</v>
      </c>
      <c r="N14112" t="s">
        <v>15067</v>
      </c>
    </row>
    <row r="14113" spans="1:14" x14ac:dyDescent="0.2">
      <c r="A14113">
        <v>56448</v>
      </c>
      <c r="B14113">
        <v>268</v>
      </c>
      <c r="C14113" t="str">
        <f>VLOOKUP(B14113,customer_name,2,FALSE)</f>
        <v>Customer#000000268</v>
      </c>
      <c r="D14113">
        <f>VLOOKUP(C14113,cust_num_nat_key,3,FALSE)</f>
        <v>3</v>
      </c>
      <c r="E14113" t="str">
        <f>VLOOKUP(D14113,nation_table,2,FALSE)</f>
        <v>CANADA</v>
      </c>
      <c r="F14113" t="str">
        <f>VLOOKUP(D14113,nation_table,4,FALSE)</f>
        <v>AMERICA</v>
      </c>
      <c r="G14113" t="str">
        <f>VLOOKUP(B14113,cust_segment,7,FALSE)</f>
        <v>MACHINERY</v>
      </c>
      <c r="H14113" t="s">
        <v>46</v>
      </c>
      <c r="I14113">
        <v>129803.16</v>
      </c>
      <c r="J14113" s="1">
        <v>34203</v>
      </c>
      <c r="K14113" t="s">
        <v>40</v>
      </c>
      <c r="L14113" t="s">
        <v>3296</v>
      </c>
      <c r="M14113">
        <v>0</v>
      </c>
      <c r="N14113" t="s">
        <v>15068</v>
      </c>
    </row>
    <row r="14114" spans="1:14" x14ac:dyDescent="0.2">
      <c r="A14114">
        <v>56449</v>
      </c>
      <c r="B14114">
        <v>1480</v>
      </c>
      <c r="C14114" t="str">
        <f>VLOOKUP(B14114,customer_name,2,FALSE)</f>
        <v>Customer#000001480</v>
      </c>
      <c r="D14114">
        <f>VLOOKUP(C14114,cust_num_nat_key,3,FALSE)</f>
        <v>7</v>
      </c>
      <c r="E14114" t="str">
        <f>VLOOKUP(D14114,nation_table,2,FALSE)</f>
        <v>GERMANY</v>
      </c>
      <c r="F14114" t="str">
        <f>VLOOKUP(D14114,nation_table,4,FALSE)</f>
        <v>EUROPE</v>
      </c>
      <c r="G14114" t="str">
        <f>VLOOKUP(B14114,cust_segment,7,FALSE)</f>
        <v>HOUSEHOLD</v>
      </c>
      <c r="H14114" t="s">
        <v>39</v>
      </c>
      <c r="I14114">
        <v>136773.57999999999</v>
      </c>
      <c r="J14114" s="1">
        <v>35924</v>
      </c>
      <c r="K14114" t="s">
        <v>61</v>
      </c>
      <c r="L14114" t="s">
        <v>1303</v>
      </c>
      <c r="M14114">
        <v>0</v>
      </c>
      <c r="N14114" t="s">
        <v>15069</v>
      </c>
    </row>
    <row r="14115" spans="1:14" x14ac:dyDescent="0.2">
      <c r="A14115">
        <v>56450</v>
      </c>
      <c r="B14115">
        <v>796</v>
      </c>
      <c r="C14115" t="str">
        <f>VLOOKUP(B14115,customer_name,2,FALSE)</f>
        <v>Customer#000000796</v>
      </c>
      <c r="D14115">
        <f>VLOOKUP(C14115,cust_num_nat_key,3,FALSE)</f>
        <v>3</v>
      </c>
      <c r="E14115" t="str">
        <f>VLOOKUP(D14115,nation_table,2,FALSE)</f>
        <v>CANADA</v>
      </c>
      <c r="F14115" t="str">
        <f>VLOOKUP(D14115,nation_table,4,FALSE)</f>
        <v>AMERICA</v>
      </c>
      <c r="G14115" t="str">
        <f>VLOOKUP(B14115,cust_segment,7,FALSE)</f>
        <v>HOUSEHOLD</v>
      </c>
      <c r="H14115" t="s">
        <v>39</v>
      </c>
      <c r="I14115">
        <v>56852.91</v>
      </c>
      <c r="J14115" s="1">
        <v>36002</v>
      </c>
      <c r="K14115" t="s">
        <v>56</v>
      </c>
      <c r="L14115" t="s">
        <v>1033</v>
      </c>
      <c r="M14115">
        <v>0</v>
      </c>
      <c r="N14115" t="s">
        <v>15070</v>
      </c>
    </row>
    <row r="14116" spans="1:14" x14ac:dyDescent="0.2">
      <c r="A14116">
        <v>56451</v>
      </c>
      <c r="B14116">
        <v>64</v>
      </c>
      <c r="C14116" t="str">
        <f>VLOOKUP(B14116,customer_name,2,FALSE)</f>
        <v>Customer#000000064</v>
      </c>
      <c r="D14116">
        <f>VLOOKUP(C14116,cust_num_nat_key,3,FALSE)</f>
        <v>3</v>
      </c>
      <c r="E14116" t="str">
        <f>VLOOKUP(D14116,nation_table,2,FALSE)</f>
        <v>CANADA</v>
      </c>
      <c r="F14116" t="str">
        <f>VLOOKUP(D14116,nation_table,4,FALSE)</f>
        <v>AMERICA</v>
      </c>
      <c r="G14116" t="str">
        <f>VLOOKUP(B14116,cust_segment,7,FALSE)</f>
        <v>BUILDING</v>
      </c>
      <c r="H14116" t="s">
        <v>39</v>
      </c>
      <c r="I14116">
        <v>73241.23</v>
      </c>
      <c r="J14116" s="1">
        <v>35377</v>
      </c>
      <c r="K14116" t="s">
        <v>53</v>
      </c>
      <c r="L14116" t="s">
        <v>2929</v>
      </c>
      <c r="M14116">
        <v>0</v>
      </c>
      <c r="N14116" t="s">
        <v>15071</v>
      </c>
    </row>
    <row r="14117" spans="1:14" x14ac:dyDescent="0.2">
      <c r="A14117">
        <v>56452</v>
      </c>
      <c r="B14117">
        <v>571</v>
      </c>
      <c r="C14117" t="str">
        <f>VLOOKUP(B14117,customer_name,2,FALSE)</f>
        <v>Customer#000000571</v>
      </c>
      <c r="D14117">
        <f>VLOOKUP(C14117,cust_num_nat_key,3,FALSE)</f>
        <v>2</v>
      </c>
      <c r="E14117" t="str">
        <f>VLOOKUP(D14117,nation_table,2,FALSE)</f>
        <v>BRAZIL</v>
      </c>
      <c r="F14117" t="str">
        <f>VLOOKUP(D14117,nation_table,4,FALSE)</f>
        <v>AMERICA</v>
      </c>
      <c r="G14117" t="str">
        <f>VLOOKUP(B14117,cust_segment,7,FALSE)</f>
        <v>HOUSEHOLD</v>
      </c>
      <c r="H14117" t="s">
        <v>46</v>
      </c>
      <c r="I14117">
        <v>70192.460000000006</v>
      </c>
      <c r="J14117" s="1">
        <v>34380</v>
      </c>
      <c r="K14117" t="s">
        <v>53</v>
      </c>
      <c r="L14117" t="s">
        <v>1111</v>
      </c>
      <c r="M14117">
        <v>0</v>
      </c>
      <c r="N14117" t="s">
        <v>15072</v>
      </c>
    </row>
    <row r="14118" spans="1:14" x14ac:dyDescent="0.2">
      <c r="A14118">
        <v>56453</v>
      </c>
      <c r="B14118">
        <v>25</v>
      </c>
      <c r="C14118" t="str">
        <f>VLOOKUP(B14118,customer_name,2,FALSE)</f>
        <v>Customer#000000025</v>
      </c>
      <c r="D14118">
        <f>VLOOKUP(C14118,cust_num_nat_key,3,FALSE)</f>
        <v>12</v>
      </c>
      <c r="E14118" t="str">
        <f>VLOOKUP(D14118,nation_table,2,FALSE)</f>
        <v>JAPAN</v>
      </c>
      <c r="F14118" t="str">
        <f>VLOOKUP(D14118,nation_table,4,FALSE)</f>
        <v>ASIA</v>
      </c>
      <c r="G14118" t="str">
        <f>VLOOKUP(B14118,cust_segment,7,FALSE)</f>
        <v>FURNITURE</v>
      </c>
      <c r="H14118" t="s">
        <v>46</v>
      </c>
      <c r="I14118">
        <v>223616.41</v>
      </c>
      <c r="J14118" s="1">
        <v>33706</v>
      </c>
      <c r="K14118" t="s">
        <v>43</v>
      </c>
      <c r="L14118" t="s">
        <v>4416</v>
      </c>
      <c r="M14118">
        <v>0</v>
      </c>
      <c r="N14118" t="s">
        <v>15073</v>
      </c>
    </row>
    <row r="14119" spans="1:14" x14ac:dyDescent="0.2">
      <c r="A14119">
        <v>56454</v>
      </c>
      <c r="B14119">
        <v>187</v>
      </c>
      <c r="C14119" t="str">
        <f>VLOOKUP(B14119,customer_name,2,FALSE)</f>
        <v>Customer#000000187</v>
      </c>
      <c r="D14119">
        <f>VLOOKUP(C14119,cust_num_nat_key,3,FALSE)</f>
        <v>4</v>
      </c>
      <c r="E14119" t="str">
        <f>VLOOKUP(D14119,nation_table,2,FALSE)</f>
        <v>EGYPT</v>
      </c>
      <c r="F14119" t="str">
        <f>VLOOKUP(D14119,nation_table,4,FALSE)</f>
        <v>MIDDLE EAST</v>
      </c>
      <c r="G14119" t="str">
        <f>VLOOKUP(B14119,cust_segment,7,FALSE)</f>
        <v>FURNITURE</v>
      </c>
      <c r="H14119" t="s">
        <v>39</v>
      </c>
      <c r="I14119">
        <v>104527.35</v>
      </c>
      <c r="J14119" s="1">
        <v>35414</v>
      </c>
      <c r="K14119" t="s">
        <v>53</v>
      </c>
      <c r="L14119" t="s">
        <v>233</v>
      </c>
      <c r="M14119">
        <v>0</v>
      </c>
      <c r="N14119" t="s">
        <v>15074</v>
      </c>
    </row>
    <row r="14120" spans="1:14" x14ac:dyDescent="0.2">
      <c r="A14120">
        <v>56455</v>
      </c>
      <c r="B14120">
        <v>379</v>
      </c>
      <c r="C14120" t="str">
        <f>VLOOKUP(B14120,customer_name,2,FALSE)</f>
        <v>Customer#000000379</v>
      </c>
      <c r="D14120">
        <f>VLOOKUP(C14120,cust_num_nat_key,3,FALSE)</f>
        <v>7</v>
      </c>
      <c r="E14120" t="str">
        <f>VLOOKUP(D14120,nation_table,2,FALSE)</f>
        <v>GERMANY</v>
      </c>
      <c r="F14120" t="str">
        <f>VLOOKUP(D14120,nation_table,4,FALSE)</f>
        <v>EUROPE</v>
      </c>
      <c r="G14120" t="str">
        <f>VLOOKUP(B14120,cust_segment,7,FALSE)</f>
        <v>AUTOMOBILE</v>
      </c>
      <c r="H14120" t="s">
        <v>46</v>
      </c>
      <c r="I14120">
        <v>161118.20000000001</v>
      </c>
      <c r="J14120" s="1">
        <v>33627</v>
      </c>
      <c r="K14120" t="s">
        <v>61</v>
      </c>
      <c r="L14120" t="s">
        <v>578</v>
      </c>
      <c r="M14120">
        <v>0</v>
      </c>
      <c r="N14120" t="s">
        <v>15075</v>
      </c>
    </row>
    <row r="14121" spans="1:14" x14ac:dyDescent="0.2">
      <c r="A14121">
        <v>56480</v>
      </c>
      <c r="B14121">
        <v>559</v>
      </c>
      <c r="C14121" t="str">
        <f>VLOOKUP(B14121,customer_name,2,FALSE)</f>
        <v>Customer#000000559</v>
      </c>
      <c r="D14121">
        <f>VLOOKUP(C14121,cust_num_nat_key,3,FALSE)</f>
        <v>7</v>
      </c>
      <c r="E14121" t="str">
        <f>VLOOKUP(D14121,nation_table,2,FALSE)</f>
        <v>GERMANY</v>
      </c>
      <c r="F14121" t="str">
        <f>VLOOKUP(D14121,nation_table,4,FALSE)</f>
        <v>EUROPE</v>
      </c>
      <c r="G14121" t="str">
        <f>VLOOKUP(B14121,cust_segment,7,FALSE)</f>
        <v>AUTOMOBILE</v>
      </c>
      <c r="H14121" t="s">
        <v>46</v>
      </c>
      <c r="I14121">
        <v>1879.71</v>
      </c>
      <c r="J14121" s="1">
        <v>34033</v>
      </c>
      <c r="K14121" t="s">
        <v>56</v>
      </c>
      <c r="L14121" t="s">
        <v>1949</v>
      </c>
      <c r="M14121">
        <v>0</v>
      </c>
      <c r="N14121" t="s">
        <v>15076</v>
      </c>
    </row>
    <row r="14122" spans="1:14" x14ac:dyDescent="0.2">
      <c r="A14122">
        <v>56481</v>
      </c>
      <c r="B14122">
        <v>1135</v>
      </c>
      <c r="C14122" t="str">
        <f>VLOOKUP(B14122,customer_name,2,FALSE)</f>
        <v>Customer#000001135</v>
      </c>
      <c r="D14122">
        <f>VLOOKUP(C14122,cust_num_nat_key,3,FALSE)</f>
        <v>11</v>
      </c>
      <c r="E14122" t="str">
        <f>VLOOKUP(D14122,nation_table,2,FALSE)</f>
        <v>IRAQ</v>
      </c>
      <c r="F14122" t="str">
        <f>VLOOKUP(D14122,nation_table,4,FALSE)</f>
        <v>MIDDLE EAST</v>
      </c>
      <c r="G14122" t="str">
        <f>VLOOKUP(B14122,cust_segment,7,FALSE)</f>
        <v>FURNITURE</v>
      </c>
      <c r="H14122" t="s">
        <v>46</v>
      </c>
      <c r="I14122">
        <v>34404.71</v>
      </c>
      <c r="J14122" s="1">
        <v>34072</v>
      </c>
      <c r="K14122" t="s">
        <v>53</v>
      </c>
      <c r="L14122" t="s">
        <v>4202</v>
      </c>
      <c r="M14122">
        <v>0</v>
      </c>
      <c r="N14122" t="s">
        <v>15077</v>
      </c>
    </row>
    <row r="14123" spans="1:14" x14ac:dyDescent="0.2">
      <c r="A14123">
        <v>56482</v>
      </c>
      <c r="B14123">
        <v>1495</v>
      </c>
      <c r="C14123" t="str">
        <f>VLOOKUP(B14123,customer_name,2,FALSE)</f>
        <v>Customer#000001495</v>
      </c>
      <c r="D14123">
        <f>VLOOKUP(C14123,cust_num_nat_key,3,FALSE)</f>
        <v>10</v>
      </c>
      <c r="E14123" t="str">
        <f>VLOOKUP(D14123,nation_table,2,FALSE)</f>
        <v>IRAN</v>
      </c>
      <c r="F14123" t="str">
        <f>VLOOKUP(D14123,nation_table,4,FALSE)</f>
        <v>MIDDLE EAST</v>
      </c>
      <c r="G14123" t="str">
        <f>VLOOKUP(B14123,cust_segment,7,FALSE)</f>
        <v>FURNITURE</v>
      </c>
      <c r="H14123" t="s">
        <v>46</v>
      </c>
      <c r="I14123">
        <v>136120.29</v>
      </c>
      <c r="J14123" s="1">
        <v>34128</v>
      </c>
      <c r="K14123" t="s">
        <v>61</v>
      </c>
      <c r="L14123" t="s">
        <v>5495</v>
      </c>
      <c r="M14123">
        <v>0</v>
      </c>
      <c r="N14123" t="s">
        <v>15078</v>
      </c>
    </row>
    <row r="14124" spans="1:14" x14ac:dyDescent="0.2">
      <c r="A14124">
        <v>56483</v>
      </c>
      <c r="B14124">
        <v>1039</v>
      </c>
      <c r="C14124" t="str">
        <f>VLOOKUP(B14124,customer_name,2,FALSE)</f>
        <v>Customer#000001039</v>
      </c>
      <c r="D14124">
        <f>VLOOKUP(C14124,cust_num_nat_key,3,FALSE)</f>
        <v>10</v>
      </c>
      <c r="E14124" t="str">
        <f>VLOOKUP(D14124,nation_table,2,FALSE)</f>
        <v>IRAN</v>
      </c>
      <c r="F14124" t="str">
        <f>VLOOKUP(D14124,nation_table,4,FALSE)</f>
        <v>MIDDLE EAST</v>
      </c>
      <c r="G14124" t="str">
        <f>VLOOKUP(B14124,cust_segment,7,FALSE)</f>
        <v>FURNITURE</v>
      </c>
      <c r="H14124" t="s">
        <v>46</v>
      </c>
      <c r="I14124">
        <v>51266.11</v>
      </c>
      <c r="J14124" s="1">
        <v>34385</v>
      </c>
      <c r="K14124" t="s">
        <v>56</v>
      </c>
      <c r="L14124" t="s">
        <v>936</v>
      </c>
      <c r="M14124">
        <v>0</v>
      </c>
      <c r="N14124" t="s">
        <v>15079</v>
      </c>
    </row>
    <row r="14125" spans="1:14" x14ac:dyDescent="0.2">
      <c r="A14125">
        <v>56484</v>
      </c>
      <c r="B14125">
        <v>1111</v>
      </c>
      <c r="C14125" t="str">
        <f>VLOOKUP(B14125,customer_name,2,FALSE)</f>
        <v>Customer#000001111</v>
      </c>
      <c r="D14125">
        <f>VLOOKUP(C14125,cust_num_nat_key,3,FALSE)</f>
        <v>6</v>
      </c>
      <c r="E14125" t="str">
        <f>VLOOKUP(D14125,nation_table,2,FALSE)</f>
        <v>FRANCE</v>
      </c>
      <c r="F14125" t="str">
        <f>VLOOKUP(D14125,nation_table,4,FALSE)</f>
        <v>EUROPE</v>
      </c>
      <c r="G14125" t="str">
        <f>VLOOKUP(B14125,cust_segment,7,FALSE)</f>
        <v>MACHINERY</v>
      </c>
      <c r="H14125" t="s">
        <v>39</v>
      </c>
      <c r="I14125">
        <v>264647.96999999997</v>
      </c>
      <c r="J14125" s="1">
        <v>35025</v>
      </c>
      <c r="K14125" t="s">
        <v>53</v>
      </c>
      <c r="L14125" t="s">
        <v>3719</v>
      </c>
      <c r="M14125">
        <v>0</v>
      </c>
      <c r="N14125" t="s">
        <v>15080</v>
      </c>
    </row>
    <row r="14126" spans="1:14" x14ac:dyDescent="0.2">
      <c r="A14126">
        <v>56485</v>
      </c>
      <c r="B14126">
        <v>70</v>
      </c>
      <c r="C14126" t="str">
        <f>VLOOKUP(B14126,customer_name,2,FALSE)</f>
        <v>Customer#000000070</v>
      </c>
      <c r="D14126">
        <f>VLOOKUP(C14126,cust_num_nat_key,3,FALSE)</f>
        <v>22</v>
      </c>
      <c r="E14126" t="str">
        <f>VLOOKUP(D14126,nation_table,2,FALSE)</f>
        <v>RUSSIA</v>
      </c>
      <c r="F14126" t="str">
        <f>VLOOKUP(D14126,nation_table,4,FALSE)</f>
        <v>EUROPE</v>
      </c>
      <c r="G14126" t="str">
        <f>VLOOKUP(B14126,cust_segment,7,FALSE)</f>
        <v>FURNITURE</v>
      </c>
      <c r="H14126" t="s">
        <v>39</v>
      </c>
      <c r="I14126">
        <v>32629.72</v>
      </c>
      <c r="J14126" s="1">
        <v>35284</v>
      </c>
      <c r="K14126" t="s">
        <v>40</v>
      </c>
      <c r="L14126" t="s">
        <v>722</v>
      </c>
      <c r="M14126">
        <v>0</v>
      </c>
      <c r="N14126" t="s">
        <v>15081</v>
      </c>
    </row>
    <row r="14127" spans="1:14" x14ac:dyDescent="0.2">
      <c r="A14127">
        <v>56486</v>
      </c>
      <c r="B14127">
        <v>1267</v>
      </c>
      <c r="C14127" t="str">
        <f>VLOOKUP(B14127,customer_name,2,FALSE)</f>
        <v>Customer#000001267</v>
      </c>
      <c r="D14127">
        <f>VLOOKUP(C14127,cust_num_nat_key,3,FALSE)</f>
        <v>24</v>
      </c>
      <c r="E14127" t="str">
        <f>VLOOKUP(D14127,nation_table,2,FALSE)</f>
        <v>UNITED STATES</v>
      </c>
      <c r="F14127" t="str">
        <f>VLOOKUP(D14127,nation_table,4,FALSE)</f>
        <v>AMERICA</v>
      </c>
      <c r="G14127" t="str">
        <f>VLOOKUP(B14127,cust_segment,7,FALSE)</f>
        <v>BUILDING</v>
      </c>
      <c r="H14127" t="s">
        <v>46</v>
      </c>
      <c r="I14127">
        <v>182649.03</v>
      </c>
      <c r="J14127" s="1">
        <v>34483</v>
      </c>
      <c r="K14127" t="s">
        <v>43</v>
      </c>
      <c r="L14127" t="s">
        <v>1465</v>
      </c>
      <c r="M14127">
        <v>0</v>
      </c>
      <c r="N14127" t="s">
        <v>15082</v>
      </c>
    </row>
    <row r="14128" spans="1:14" x14ac:dyDescent="0.2">
      <c r="A14128">
        <v>56487</v>
      </c>
      <c r="B14128">
        <v>553</v>
      </c>
      <c r="C14128" t="str">
        <f>VLOOKUP(B14128,customer_name,2,FALSE)</f>
        <v>Customer#000000553</v>
      </c>
      <c r="D14128">
        <f>VLOOKUP(C14128,cust_num_nat_key,3,FALSE)</f>
        <v>4</v>
      </c>
      <c r="E14128" t="str">
        <f>VLOOKUP(D14128,nation_table,2,FALSE)</f>
        <v>EGYPT</v>
      </c>
      <c r="F14128" t="str">
        <f>VLOOKUP(D14128,nation_table,4,FALSE)</f>
        <v>MIDDLE EAST</v>
      </c>
      <c r="G14128" t="str">
        <f>VLOOKUP(B14128,cust_segment,7,FALSE)</f>
        <v>BUILDING</v>
      </c>
      <c r="H14128" t="s">
        <v>39</v>
      </c>
      <c r="I14128">
        <v>45910.43</v>
      </c>
      <c r="J14128" s="1">
        <v>34859</v>
      </c>
      <c r="K14128" t="s">
        <v>61</v>
      </c>
      <c r="L14128" t="s">
        <v>1026</v>
      </c>
      <c r="M14128">
        <v>0</v>
      </c>
      <c r="N14128" t="s">
        <v>15083</v>
      </c>
    </row>
    <row r="14129" spans="1:14" x14ac:dyDescent="0.2">
      <c r="A14129">
        <v>56512</v>
      </c>
      <c r="B14129">
        <v>484</v>
      </c>
      <c r="C14129" t="str">
        <f>VLOOKUP(B14129,customer_name,2,FALSE)</f>
        <v>Customer#000000484</v>
      </c>
      <c r="D14129">
        <f>VLOOKUP(C14129,cust_num_nat_key,3,FALSE)</f>
        <v>20</v>
      </c>
      <c r="E14129" t="str">
        <f>VLOOKUP(D14129,nation_table,2,FALSE)</f>
        <v>SAUDI ARABIA</v>
      </c>
      <c r="F14129" t="str">
        <f>VLOOKUP(D14129,nation_table,4,FALSE)</f>
        <v>MIDDLE EAST</v>
      </c>
      <c r="G14129" t="str">
        <f>VLOOKUP(B14129,cust_segment,7,FALSE)</f>
        <v>BUILDING</v>
      </c>
      <c r="H14129" t="s">
        <v>39</v>
      </c>
      <c r="I14129">
        <v>77614.289999999994</v>
      </c>
      <c r="J14129" s="1">
        <v>35541</v>
      </c>
      <c r="K14129" t="s">
        <v>56</v>
      </c>
      <c r="L14129" t="s">
        <v>2007</v>
      </c>
      <c r="M14129">
        <v>0</v>
      </c>
      <c r="N14129" t="s">
        <v>15084</v>
      </c>
    </row>
    <row r="14130" spans="1:14" x14ac:dyDescent="0.2">
      <c r="A14130">
        <v>56513</v>
      </c>
      <c r="B14130">
        <v>169</v>
      </c>
      <c r="C14130" t="str">
        <f>VLOOKUP(B14130,customer_name,2,FALSE)</f>
        <v>Customer#000000169</v>
      </c>
      <c r="D14130">
        <f>VLOOKUP(C14130,cust_num_nat_key,3,FALSE)</f>
        <v>18</v>
      </c>
      <c r="E14130" t="str">
        <f>VLOOKUP(D14130,nation_table,2,FALSE)</f>
        <v>CHINA</v>
      </c>
      <c r="F14130" t="str">
        <f>VLOOKUP(D14130,nation_table,4,FALSE)</f>
        <v>ASIA</v>
      </c>
      <c r="G14130" t="str">
        <f>VLOOKUP(B14130,cust_segment,7,FALSE)</f>
        <v>FURNITURE</v>
      </c>
      <c r="H14130" t="s">
        <v>39</v>
      </c>
      <c r="I14130">
        <v>266713.74</v>
      </c>
      <c r="J14130" s="1">
        <v>35222</v>
      </c>
      <c r="K14130" t="s">
        <v>61</v>
      </c>
      <c r="L14130" t="s">
        <v>1988</v>
      </c>
      <c r="M14130">
        <v>0</v>
      </c>
      <c r="N14130" t="s">
        <v>15085</v>
      </c>
    </row>
    <row r="14131" spans="1:14" x14ac:dyDescent="0.2">
      <c r="A14131">
        <v>56514</v>
      </c>
      <c r="B14131">
        <v>655</v>
      </c>
      <c r="C14131" t="str">
        <f>VLOOKUP(B14131,customer_name,2,FALSE)</f>
        <v>Customer#000000655</v>
      </c>
      <c r="D14131">
        <f>VLOOKUP(C14131,cust_num_nat_key,3,FALSE)</f>
        <v>14</v>
      </c>
      <c r="E14131" t="str">
        <f>VLOOKUP(D14131,nation_table,2,FALSE)</f>
        <v>KENYA</v>
      </c>
      <c r="F14131" t="str">
        <f>VLOOKUP(D14131,nation_table,4,FALSE)</f>
        <v>AFRICA</v>
      </c>
      <c r="G14131" t="str">
        <f>VLOOKUP(B14131,cust_segment,7,FALSE)</f>
        <v>FURNITURE</v>
      </c>
      <c r="H14131" t="s">
        <v>46</v>
      </c>
      <c r="I14131">
        <v>221105.91</v>
      </c>
      <c r="J14131" s="1">
        <v>33646</v>
      </c>
      <c r="K14131" t="s">
        <v>40</v>
      </c>
      <c r="L14131" t="s">
        <v>188</v>
      </c>
      <c r="M14131">
        <v>0</v>
      </c>
      <c r="N14131" t="s">
        <v>15086</v>
      </c>
    </row>
    <row r="14132" spans="1:14" x14ac:dyDescent="0.2">
      <c r="A14132">
        <v>56515</v>
      </c>
      <c r="B14132">
        <v>1453</v>
      </c>
      <c r="C14132" t="str">
        <f>VLOOKUP(B14132,customer_name,2,FALSE)</f>
        <v>Customer#000001453</v>
      </c>
      <c r="D14132">
        <f>VLOOKUP(C14132,cust_num_nat_key,3,FALSE)</f>
        <v>0</v>
      </c>
      <c r="E14132" t="str">
        <f>VLOOKUP(D14132,nation_table,2,FALSE)</f>
        <v>ALGERIA</v>
      </c>
      <c r="F14132" t="str">
        <f>VLOOKUP(D14132,nation_table,4,FALSE)</f>
        <v>AFRICA</v>
      </c>
      <c r="G14132" t="str">
        <f>VLOOKUP(B14132,cust_segment,7,FALSE)</f>
        <v>BUILDING</v>
      </c>
      <c r="H14132" t="s">
        <v>39</v>
      </c>
      <c r="I14132">
        <v>119676.86</v>
      </c>
      <c r="J14132" s="1">
        <v>34847</v>
      </c>
      <c r="K14132" t="s">
        <v>61</v>
      </c>
      <c r="L14132" t="s">
        <v>114</v>
      </c>
      <c r="M14132">
        <v>0</v>
      </c>
      <c r="N14132" t="s">
        <v>15087</v>
      </c>
    </row>
    <row r="14133" spans="1:14" x14ac:dyDescent="0.2">
      <c r="A14133">
        <v>56516</v>
      </c>
      <c r="B14133">
        <v>320</v>
      </c>
      <c r="C14133" t="str">
        <f>VLOOKUP(B14133,customer_name,2,FALSE)</f>
        <v>Customer#000000320</v>
      </c>
      <c r="D14133">
        <f>VLOOKUP(C14133,cust_num_nat_key,3,FALSE)</f>
        <v>12</v>
      </c>
      <c r="E14133" t="str">
        <f>VLOOKUP(D14133,nation_table,2,FALSE)</f>
        <v>JAPAN</v>
      </c>
      <c r="F14133" t="str">
        <f>VLOOKUP(D14133,nation_table,4,FALSE)</f>
        <v>ASIA</v>
      </c>
      <c r="G14133" t="str">
        <f>VLOOKUP(B14133,cust_segment,7,FALSE)</f>
        <v>MACHINERY</v>
      </c>
      <c r="H14133" t="s">
        <v>46</v>
      </c>
      <c r="I14133">
        <v>144353.45000000001</v>
      </c>
      <c r="J14133" s="1">
        <v>34550</v>
      </c>
      <c r="K14133" t="s">
        <v>61</v>
      </c>
      <c r="L14133" t="s">
        <v>2021</v>
      </c>
      <c r="M14133">
        <v>0</v>
      </c>
      <c r="N14133" t="s">
        <v>15088</v>
      </c>
    </row>
    <row r="14134" spans="1:14" x14ac:dyDescent="0.2">
      <c r="A14134">
        <v>56517</v>
      </c>
      <c r="B14134">
        <v>763</v>
      </c>
      <c r="C14134" t="str">
        <f>VLOOKUP(B14134,customer_name,2,FALSE)</f>
        <v>Customer#000000763</v>
      </c>
      <c r="D14134">
        <f>VLOOKUP(C14134,cust_num_nat_key,3,FALSE)</f>
        <v>1</v>
      </c>
      <c r="E14134" t="str">
        <f>VLOOKUP(D14134,nation_table,2,FALSE)</f>
        <v>ARGENTINA</v>
      </c>
      <c r="F14134" t="str">
        <f>VLOOKUP(D14134,nation_table,4,FALSE)</f>
        <v>AMERICA</v>
      </c>
      <c r="G14134" t="str">
        <f>VLOOKUP(B14134,cust_segment,7,FALSE)</f>
        <v>BUILDING</v>
      </c>
      <c r="H14134" t="s">
        <v>39</v>
      </c>
      <c r="I14134">
        <v>15793.44</v>
      </c>
      <c r="J14134" s="1">
        <v>35726</v>
      </c>
      <c r="K14134" t="s">
        <v>43</v>
      </c>
      <c r="L14134" t="s">
        <v>1255</v>
      </c>
      <c r="M14134">
        <v>0</v>
      </c>
      <c r="N14134" t="s">
        <v>15089</v>
      </c>
    </row>
    <row r="14135" spans="1:14" x14ac:dyDescent="0.2">
      <c r="A14135">
        <v>56518</v>
      </c>
      <c r="B14135">
        <v>277</v>
      </c>
      <c r="C14135" t="str">
        <f>VLOOKUP(B14135,customer_name,2,FALSE)</f>
        <v>Customer#000000277</v>
      </c>
      <c r="D14135">
        <f>VLOOKUP(C14135,cust_num_nat_key,3,FALSE)</f>
        <v>23</v>
      </c>
      <c r="E14135" t="str">
        <f>VLOOKUP(D14135,nation_table,2,FALSE)</f>
        <v>UNITED KINGDOM</v>
      </c>
      <c r="F14135" t="str">
        <f>VLOOKUP(D14135,nation_table,4,FALSE)</f>
        <v>EUROPE</v>
      </c>
      <c r="G14135" t="str">
        <f>VLOOKUP(B14135,cust_segment,7,FALSE)</f>
        <v>BUILDING</v>
      </c>
      <c r="H14135" t="s">
        <v>39</v>
      </c>
      <c r="I14135">
        <v>121661.58</v>
      </c>
      <c r="J14135" s="1">
        <v>35862</v>
      </c>
      <c r="K14135" t="s">
        <v>53</v>
      </c>
      <c r="L14135" t="s">
        <v>2055</v>
      </c>
      <c r="M14135">
        <v>0</v>
      </c>
      <c r="N14135" t="s">
        <v>15090</v>
      </c>
    </row>
    <row r="14136" spans="1:14" x14ac:dyDescent="0.2">
      <c r="A14136">
        <v>56519</v>
      </c>
      <c r="B14136">
        <v>13</v>
      </c>
      <c r="C14136" t="str">
        <f>VLOOKUP(B14136,customer_name,2,FALSE)</f>
        <v>Customer#000000013</v>
      </c>
      <c r="D14136">
        <f>VLOOKUP(C14136,cust_num_nat_key,3,FALSE)</f>
        <v>3</v>
      </c>
      <c r="E14136" t="str">
        <f>VLOOKUP(D14136,nation_table,2,FALSE)</f>
        <v>CANADA</v>
      </c>
      <c r="F14136" t="str">
        <f>VLOOKUP(D14136,nation_table,4,FALSE)</f>
        <v>AMERICA</v>
      </c>
      <c r="G14136" t="str">
        <f>VLOOKUP(B14136,cust_segment,7,FALSE)</f>
        <v>BUILDING</v>
      </c>
      <c r="H14136" t="s">
        <v>39</v>
      </c>
      <c r="I14136">
        <v>139028.29</v>
      </c>
      <c r="J14136" s="1">
        <v>35136</v>
      </c>
      <c r="K14136" t="s">
        <v>61</v>
      </c>
      <c r="L14136" t="s">
        <v>380</v>
      </c>
      <c r="M14136">
        <v>0</v>
      </c>
      <c r="N14136" t="s">
        <v>15091</v>
      </c>
    </row>
    <row r="14137" spans="1:14" x14ac:dyDescent="0.2">
      <c r="A14137">
        <v>56544</v>
      </c>
      <c r="B14137">
        <v>826</v>
      </c>
      <c r="C14137" t="str">
        <f>VLOOKUP(B14137,customer_name,2,FALSE)</f>
        <v>Customer#000000826</v>
      </c>
      <c r="D14137">
        <f>VLOOKUP(C14137,cust_num_nat_key,3,FALSE)</f>
        <v>13</v>
      </c>
      <c r="E14137" t="str">
        <f>VLOOKUP(D14137,nation_table,2,FALSE)</f>
        <v>JORDAN</v>
      </c>
      <c r="F14137" t="str">
        <f>VLOOKUP(D14137,nation_table,4,FALSE)</f>
        <v>MIDDLE EAST</v>
      </c>
      <c r="G14137" t="str">
        <f>VLOOKUP(B14137,cust_segment,7,FALSE)</f>
        <v>BUILDING</v>
      </c>
      <c r="H14137" t="s">
        <v>39</v>
      </c>
      <c r="I14137">
        <v>156272.21</v>
      </c>
      <c r="J14137" s="1">
        <v>35379</v>
      </c>
      <c r="K14137" t="s">
        <v>53</v>
      </c>
      <c r="L14137" t="s">
        <v>3019</v>
      </c>
      <c r="M14137">
        <v>0</v>
      </c>
      <c r="N14137" t="s">
        <v>15092</v>
      </c>
    </row>
    <row r="14138" spans="1:14" x14ac:dyDescent="0.2">
      <c r="A14138">
        <v>56545</v>
      </c>
      <c r="B14138">
        <v>698</v>
      </c>
      <c r="C14138" t="str">
        <f>VLOOKUP(B14138,customer_name,2,FALSE)</f>
        <v>Customer#000000698</v>
      </c>
      <c r="D14138">
        <f>VLOOKUP(C14138,cust_num_nat_key,3,FALSE)</f>
        <v>23</v>
      </c>
      <c r="E14138" t="str">
        <f>VLOOKUP(D14138,nation_table,2,FALSE)</f>
        <v>UNITED KINGDOM</v>
      </c>
      <c r="F14138" t="str">
        <f>VLOOKUP(D14138,nation_table,4,FALSE)</f>
        <v>EUROPE</v>
      </c>
      <c r="G14138" t="str">
        <f>VLOOKUP(B14138,cust_segment,7,FALSE)</f>
        <v>BUILDING</v>
      </c>
      <c r="H14138" t="s">
        <v>39</v>
      </c>
      <c r="I14138">
        <v>49279.85</v>
      </c>
      <c r="J14138" s="1">
        <v>34847</v>
      </c>
      <c r="K14138" t="s">
        <v>61</v>
      </c>
      <c r="L14138" t="s">
        <v>1280</v>
      </c>
      <c r="M14138">
        <v>0</v>
      </c>
      <c r="N14138" t="s">
        <v>15093</v>
      </c>
    </row>
    <row r="14139" spans="1:14" x14ac:dyDescent="0.2">
      <c r="A14139">
        <v>56546</v>
      </c>
      <c r="B14139">
        <v>154</v>
      </c>
      <c r="C14139" t="str">
        <f>VLOOKUP(B14139,customer_name,2,FALSE)</f>
        <v>Customer#000000154</v>
      </c>
      <c r="D14139">
        <f>VLOOKUP(C14139,cust_num_nat_key,3,FALSE)</f>
        <v>19</v>
      </c>
      <c r="E14139" t="str">
        <f>VLOOKUP(D14139,nation_table,2,FALSE)</f>
        <v>ROMANIA</v>
      </c>
      <c r="F14139" t="str">
        <f>VLOOKUP(D14139,nation_table,4,FALSE)</f>
        <v>EUROPE</v>
      </c>
      <c r="G14139" t="str">
        <f>VLOOKUP(B14139,cust_segment,7,FALSE)</f>
        <v>FURNITURE</v>
      </c>
      <c r="H14139" t="s">
        <v>39</v>
      </c>
      <c r="I14139">
        <v>169299.6</v>
      </c>
      <c r="J14139" s="1">
        <v>35675</v>
      </c>
      <c r="K14139" t="s">
        <v>53</v>
      </c>
      <c r="L14139" t="s">
        <v>781</v>
      </c>
      <c r="M14139">
        <v>0</v>
      </c>
      <c r="N14139" t="s">
        <v>15094</v>
      </c>
    </row>
    <row r="14140" spans="1:14" x14ac:dyDescent="0.2">
      <c r="A14140">
        <v>56547</v>
      </c>
      <c r="B14140">
        <v>760</v>
      </c>
      <c r="C14140" t="str">
        <f>VLOOKUP(B14140,customer_name,2,FALSE)</f>
        <v>Customer#000000760</v>
      </c>
      <c r="D14140">
        <f>VLOOKUP(C14140,cust_num_nat_key,3,FALSE)</f>
        <v>2</v>
      </c>
      <c r="E14140" t="str">
        <f>VLOOKUP(D14140,nation_table,2,FALSE)</f>
        <v>BRAZIL</v>
      </c>
      <c r="F14140" t="str">
        <f>VLOOKUP(D14140,nation_table,4,FALSE)</f>
        <v>AMERICA</v>
      </c>
      <c r="G14140" t="str">
        <f>VLOOKUP(B14140,cust_segment,7,FALSE)</f>
        <v>BUILDING</v>
      </c>
      <c r="H14140" t="s">
        <v>46</v>
      </c>
      <c r="I14140">
        <v>87685.36</v>
      </c>
      <c r="J14140" s="1">
        <v>34146</v>
      </c>
      <c r="K14140" t="s">
        <v>53</v>
      </c>
      <c r="L14140" t="s">
        <v>394</v>
      </c>
      <c r="M14140">
        <v>0</v>
      </c>
      <c r="N14140" t="s">
        <v>15095</v>
      </c>
    </row>
    <row r="14141" spans="1:14" x14ac:dyDescent="0.2">
      <c r="A14141">
        <v>56548</v>
      </c>
      <c r="B14141">
        <v>85</v>
      </c>
      <c r="C14141" t="str">
        <f>VLOOKUP(B14141,customer_name,2,FALSE)</f>
        <v>Customer#000000085</v>
      </c>
      <c r="D14141">
        <f>VLOOKUP(C14141,cust_num_nat_key,3,FALSE)</f>
        <v>5</v>
      </c>
      <c r="E14141" t="str">
        <f>VLOOKUP(D14141,nation_table,2,FALSE)</f>
        <v>ETHIOPIA</v>
      </c>
      <c r="F14141" t="str">
        <f>VLOOKUP(D14141,nation_table,4,FALSE)</f>
        <v>AFRICA</v>
      </c>
      <c r="G14141" t="str">
        <f>VLOOKUP(B14141,cust_segment,7,FALSE)</f>
        <v>FURNITURE</v>
      </c>
      <c r="H14141" t="s">
        <v>46</v>
      </c>
      <c r="I14141">
        <v>125067.45</v>
      </c>
      <c r="J14141" s="1">
        <v>33853</v>
      </c>
      <c r="K14141" t="s">
        <v>61</v>
      </c>
      <c r="L14141" t="s">
        <v>2159</v>
      </c>
      <c r="M14141">
        <v>0</v>
      </c>
      <c r="N14141" t="s">
        <v>15096</v>
      </c>
    </row>
    <row r="14142" spans="1:14" x14ac:dyDescent="0.2">
      <c r="A14142">
        <v>56549</v>
      </c>
      <c r="B14142">
        <v>730</v>
      </c>
      <c r="C14142" t="str">
        <f>VLOOKUP(B14142,customer_name,2,FALSE)</f>
        <v>Customer#000000730</v>
      </c>
      <c r="D14142">
        <f>VLOOKUP(C14142,cust_num_nat_key,3,FALSE)</f>
        <v>2</v>
      </c>
      <c r="E14142" t="str">
        <f>VLOOKUP(D14142,nation_table,2,FALSE)</f>
        <v>BRAZIL</v>
      </c>
      <c r="F14142" t="str">
        <f>VLOOKUP(D14142,nation_table,4,FALSE)</f>
        <v>AMERICA</v>
      </c>
      <c r="G14142" t="str">
        <f>VLOOKUP(B14142,cust_segment,7,FALSE)</f>
        <v>AUTOMOBILE</v>
      </c>
      <c r="H14142" t="s">
        <v>39</v>
      </c>
      <c r="I14142">
        <v>9691.9699999999993</v>
      </c>
      <c r="J14142" s="1">
        <v>35439</v>
      </c>
      <c r="K14142" t="s">
        <v>40</v>
      </c>
      <c r="L14142" t="s">
        <v>448</v>
      </c>
      <c r="M14142">
        <v>0</v>
      </c>
      <c r="N14142" t="s">
        <v>15097</v>
      </c>
    </row>
    <row r="14143" spans="1:14" x14ac:dyDescent="0.2">
      <c r="A14143">
        <v>56550</v>
      </c>
      <c r="B14143">
        <v>755</v>
      </c>
      <c r="C14143" t="str">
        <f>VLOOKUP(B14143,customer_name,2,FALSE)</f>
        <v>Customer#000000755</v>
      </c>
      <c r="D14143">
        <f>VLOOKUP(C14143,cust_num_nat_key,3,FALSE)</f>
        <v>16</v>
      </c>
      <c r="E14143" t="str">
        <f>VLOOKUP(D14143,nation_table,2,FALSE)</f>
        <v>MOZAMBIQUE</v>
      </c>
      <c r="F14143" t="str">
        <f>VLOOKUP(D14143,nation_table,4,FALSE)</f>
        <v>AFRICA</v>
      </c>
      <c r="G14143" t="str">
        <f>VLOOKUP(B14143,cust_segment,7,FALSE)</f>
        <v>HOUSEHOLD</v>
      </c>
      <c r="H14143" t="s">
        <v>78</v>
      </c>
      <c r="I14143">
        <v>300442.88</v>
      </c>
      <c r="J14143" s="1">
        <v>34798</v>
      </c>
      <c r="K14143" t="s">
        <v>53</v>
      </c>
      <c r="L14143" t="s">
        <v>3908</v>
      </c>
      <c r="M14143">
        <v>0</v>
      </c>
      <c r="N14143" t="s">
        <v>15098</v>
      </c>
    </row>
    <row r="14144" spans="1:14" x14ac:dyDescent="0.2">
      <c r="A14144">
        <v>56551</v>
      </c>
      <c r="B14144">
        <v>986</v>
      </c>
      <c r="C14144" t="str">
        <f>VLOOKUP(B14144,customer_name,2,FALSE)</f>
        <v>Customer#000000986</v>
      </c>
      <c r="D14144">
        <f>VLOOKUP(C14144,cust_num_nat_key,3,FALSE)</f>
        <v>1</v>
      </c>
      <c r="E14144" t="str">
        <f>VLOOKUP(D14144,nation_table,2,FALSE)</f>
        <v>ARGENTINA</v>
      </c>
      <c r="F14144" t="str">
        <f>VLOOKUP(D14144,nation_table,4,FALSE)</f>
        <v>AMERICA</v>
      </c>
      <c r="G14144" t="str">
        <f>VLOOKUP(B14144,cust_segment,7,FALSE)</f>
        <v>BUILDING</v>
      </c>
      <c r="H14144" t="s">
        <v>39</v>
      </c>
      <c r="I14144">
        <v>261815.07</v>
      </c>
      <c r="J14144" s="1">
        <v>35839</v>
      </c>
      <c r="K14144" t="s">
        <v>40</v>
      </c>
      <c r="L14144" t="s">
        <v>1073</v>
      </c>
      <c r="M14144">
        <v>0</v>
      </c>
      <c r="N14144" t="s">
        <v>15099</v>
      </c>
    </row>
    <row r="14145" spans="1:14" x14ac:dyDescent="0.2">
      <c r="A14145">
        <v>56576</v>
      </c>
      <c r="B14145">
        <v>1145</v>
      </c>
      <c r="C14145" t="str">
        <f>VLOOKUP(B14145,customer_name,2,FALSE)</f>
        <v>Customer#000001145</v>
      </c>
      <c r="D14145">
        <f>VLOOKUP(C14145,cust_num_nat_key,3,FALSE)</f>
        <v>2</v>
      </c>
      <c r="E14145" t="str">
        <f>VLOOKUP(D14145,nation_table,2,FALSE)</f>
        <v>BRAZIL</v>
      </c>
      <c r="F14145" t="str">
        <f>VLOOKUP(D14145,nation_table,4,FALSE)</f>
        <v>AMERICA</v>
      </c>
      <c r="G14145" t="str">
        <f>VLOOKUP(B14145,cust_segment,7,FALSE)</f>
        <v>HOUSEHOLD</v>
      </c>
      <c r="H14145" t="s">
        <v>39</v>
      </c>
      <c r="I14145">
        <v>27958.01</v>
      </c>
      <c r="J14145" s="1">
        <v>35328</v>
      </c>
      <c r="K14145" t="s">
        <v>40</v>
      </c>
      <c r="L14145" t="s">
        <v>843</v>
      </c>
      <c r="M14145">
        <v>0</v>
      </c>
      <c r="N14145" t="s">
        <v>15100</v>
      </c>
    </row>
    <row r="14146" spans="1:14" x14ac:dyDescent="0.2">
      <c r="A14146">
        <v>56577</v>
      </c>
      <c r="B14146">
        <v>491</v>
      </c>
      <c r="C14146" t="str">
        <f>VLOOKUP(B14146,customer_name,2,FALSE)</f>
        <v>Customer#000000491</v>
      </c>
      <c r="D14146">
        <f>VLOOKUP(C14146,cust_num_nat_key,3,FALSE)</f>
        <v>0</v>
      </c>
      <c r="E14146" t="str">
        <f>VLOOKUP(D14146,nation_table,2,FALSE)</f>
        <v>ALGERIA</v>
      </c>
      <c r="F14146" t="str">
        <f>VLOOKUP(D14146,nation_table,4,FALSE)</f>
        <v>AFRICA</v>
      </c>
      <c r="G14146" t="str">
        <f>VLOOKUP(B14146,cust_segment,7,FALSE)</f>
        <v>AUTOMOBILE</v>
      </c>
      <c r="H14146" t="s">
        <v>39</v>
      </c>
      <c r="I14146">
        <v>234951.75</v>
      </c>
      <c r="J14146" s="1">
        <v>35006</v>
      </c>
      <c r="K14146" t="s">
        <v>43</v>
      </c>
      <c r="L14146" t="s">
        <v>1450</v>
      </c>
      <c r="M14146">
        <v>0</v>
      </c>
      <c r="N14146" t="s">
        <v>15101</v>
      </c>
    </row>
    <row r="14147" spans="1:14" x14ac:dyDescent="0.2">
      <c r="A14147">
        <v>56578</v>
      </c>
      <c r="B14147">
        <v>1172</v>
      </c>
      <c r="C14147" t="str">
        <f>VLOOKUP(B14147,customer_name,2,FALSE)</f>
        <v>Customer#000001172</v>
      </c>
      <c r="D14147">
        <f>VLOOKUP(C14147,cust_num_nat_key,3,FALSE)</f>
        <v>14</v>
      </c>
      <c r="E14147" t="str">
        <f>VLOOKUP(D14147,nation_table,2,FALSE)</f>
        <v>KENYA</v>
      </c>
      <c r="F14147" t="str">
        <f>VLOOKUP(D14147,nation_table,4,FALSE)</f>
        <v>AFRICA</v>
      </c>
      <c r="G14147" t="str">
        <f>VLOOKUP(B14147,cust_segment,7,FALSE)</f>
        <v>FURNITURE</v>
      </c>
      <c r="H14147" t="s">
        <v>39</v>
      </c>
      <c r="I14147">
        <v>105741.73</v>
      </c>
      <c r="J14147" s="1">
        <v>35503</v>
      </c>
      <c r="K14147" t="s">
        <v>40</v>
      </c>
      <c r="L14147" t="s">
        <v>131</v>
      </c>
      <c r="M14147">
        <v>0</v>
      </c>
      <c r="N14147" t="s">
        <v>15102</v>
      </c>
    </row>
    <row r="14148" spans="1:14" x14ac:dyDescent="0.2">
      <c r="A14148">
        <v>56579</v>
      </c>
      <c r="B14148">
        <v>611</v>
      </c>
      <c r="C14148" t="str">
        <f>VLOOKUP(B14148,customer_name,2,FALSE)</f>
        <v>Customer#000000611</v>
      </c>
      <c r="D14148">
        <f>VLOOKUP(C14148,cust_num_nat_key,3,FALSE)</f>
        <v>19</v>
      </c>
      <c r="E14148" t="str">
        <f>VLOOKUP(D14148,nation_table,2,FALSE)</f>
        <v>ROMANIA</v>
      </c>
      <c r="F14148" t="str">
        <f>VLOOKUP(D14148,nation_table,4,FALSE)</f>
        <v>EUROPE</v>
      </c>
      <c r="G14148" t="str">
        <f>VLOOKUP(B14148,cust_segment,7,FALSE)</f>
        <v>HOUSEHOLD</v>
      </c>
      <c r="H14148" t="s">
        <v>39</v>
      </c>
      <c r="I14148">
        <v>37857.53</v>
      </c>
      <c r="J14148" s="1">
        <v>35240</v>
      </c>
      <c r="K14148" t="s">
        <v>40</v>
      </c>
      <c r="L14148" t="s">
        <v>1065</v>
      </c>
      <c r="M14148">
        <v>0</v>
      </c>
      <c r="N14148" t="s">
        <v>15103</v>
      </c>
    </row>
    <row r="14149" spans="1:14" x14ac:dyDescent="0.2">
      <c r="A14149">
        <v>56580</v>
      </c>
      <c r="B14149">
        <v>1217</v>
      </c>
      <c r="C14149" t="str">
        <f>VLOOKUP(B14149,customer_name,2,FALSE)</f>
        <v>Customer#000001217</v>
      </c>
      <c r="D14149">
        <f>VLOOKUP(C14149,cust_num_nat_key,3,FALSE)</f>
        <v>12</v>
      </c>
      <c r="E14149" t="str">
        <f>VLOOKUP(D14149,nation_table,2,FALSE)</f>
        <v>JAPAN</v>
      </c>
      <c r="F14149" t="str">
        <f>VLOOKUP(D14149,nation_table,4,FALSE)</f>
        <v>ASIA</v>
      </c>
      <c r="G14149" t="str">
        <f>VLOOKUP(B14149,cust_segment,7,FALSE)</f>
        <v>FURNITURE</v>
      </c>
      <c r="H14149" t="s">
        <v>39</v>
      </c>
      <c r="I14149">
        <v>230131.18</v>
      </c>
      <c r="J14149" s="1">
        <v>34926</v>
      </c>
      <c r="K14149" t="s">
        <v>53</v>
      </c>
      <c r="L14149" t="s">
        <v>632</v>
      </c>
      <c r="M14149">
        <v>0</v>
      </c>
      <c r="N14149" t="s">
        <v>15104</v>
      </c>
    </row>
    <row r="14150" spans="1:14" x14ac:dyDescent="0.2">
      <c r="A14150">
        <v>56581</v>
      </c>
      <c r="B14150">
        <v>1162</v>
      </c>
      <c r="C14150" t="str">
        <f>VLOOKUP(B14150,customer_name,2,FALSE)</f>
        <v>Customer#000001162</v>
      </c>
      <c r="D14150">
        <f>VLOOKUP(C14150,cust_num_nat_key,3,FALSE)</f>
        <v>2</v>
      </c>
      <c r="E14150" t="str">
        <f>VLOOKUP(D14150,nation_table,2,FALSE)</f>
        <v>BRAZIL</v>
      </c>
      <c r="F14150" t="str">
        <f>VLOOKUP(D14150,nation_table,4,FALSE)</f>
        <v>AMERICA</v>
      </c>
      <c r="G14150" t="str">
        <f>VLOOKUP(B14150,cust_segment,7,FALSE)</f>
        <v>AUTOMOBILE</v>
      </c>
      <c r="H14150" t="s">
        <v>46</v>
      </c>
      <c r="I14150">
        <v>91141.27</v>
      </c>
      <c r="J14150" s="1">
        <v>34374</v>
      </c>
      <c r="K14150" t="s">
        <v>56</v>
      </c>
      <c r="L14150" t="s">
        <v>584</v>
      </c>
      <c r="M14150">
        <v>0</v>
      </c>
      <c r="N14150" t="s">
        <v>15105</v>
      </c>
    </row>
    <row r="14151" spans="1:14" x14ac:dyDescent="0.2">
      <c r="A14151">
        <v>56582</v>
      </c>
      <c r="B14151">
        <v>55</v>
      </c>
      <c r="C14151" t="str">
        <f>VLOOKUP(B14151,customer_name,2,FALSE)</f>
        <v>Customer#000000055</v>
      </c>
      <c r="D14151">
        <f>VLOOKUP(C14151,cust_num_nat_key,3,FALSE)</f>
        <v>10</v>
      </c>
      <c r="E14151" t="str">
        <f>VLOOKUP(D14151,nation_table,2,FALSE)</f>
        <v>IRAN</v>
      </c>
      <c r="F14151" t="str">
        <f>VLOOKUP(D14151,nation_table,4,FALSE)</f>
        <v>MIDDLE EAST</v>
      </c>
      <c r="G14151" t="str">
        <f>VLOOKUP(B14151,cust_segment,7,FALSE)</f>
        <v>MACHINERY</v>
      </c>
      <c r="H14151" t="s">
        <v>46</v>
      </c>
      <c r="I14151">
        <v>195785.33</v>
      </c>
      <c r="J14151" s="1">
        <v>34498</v>
      </c>
      <c r="K14151" t="s">
        <v>40</v>
      </c>
      <c r="L14151" t="s">
        <v>452</v>
      </c>
      <c r="M14151">
        <v>0</v>
      </c>
      <c r="N14151" t="s">
        <v>15106</v>
      </c>
    </row>
    <row r="14152" spans="1:14" x14ac:dyDescent="0.2">
      <c r="A14152">
        <v>56583</v>
      </c>
      <c r="B14152">
        <v>139</v>
      </c>
      <c r="C14152" t="str">
        <f>VLOOKUP(B14152,customer_name,2,FALSE)</f>
        <v>Customer#000000139</v>
      </c>
      <c r="D14152">
        <f>VLOOKUP(C14152,cust_num_nat_key,3,FALSE)</f>
        <v>9</v>
      </c>
      <c r="E14152" t="str">
        <f>VLOOKUP(D14152,nation_table,2,FALSE)</f>
        <v>INDONESIA</v>
      </c>
      <c r="F14152" t="str">
        <f>VLOOKUP(D14152,nation_table,4,FALSE)</f>
        <v>ASIA</v>
      </c>
      <c r="G14152" t="str">
        <f>VLOOKUP(B14152,cust_segment,7,FALSE)</f>
        <v>MACHINERY</v>
      </c>
      <c r="H14152" t="s">
        <v>39</v>
      </c>
      <c r="I14152">
        <v>70214.539999999994</v>
      </c>
      <c r="J14152" s="1">
        <v>35722</v>
      </c>
      <c r="K14152" t="s">
        <v>61</v>
      </c>
      <c r="L14152" t="s">
        <v>1173</v>
      </c>
      <c r="M14152">
        <v>0</v>
      </c>
      <c r="N14152" t="s">
        <v>15107</v>
      </c>
    </row>
    <row r="14153" spans="1:14" x14ac:dyDescent="0.2">
      <c r="A14153">
        <v>56608</v>
      </c>
      <c r="B14153">
        <v>1249</v>
      </c>
      <c r="C14153" t="str">
        <f>VLOOKUP(B14153,customer_name,2,FALSE)</f>
        <v>Customer#000001249</v>
      </c>
      <c r="D14153">
        <f>VLOOKUP(C14153,cust_num_nat_key,3,FALSE)</f>
        <v>7</v>
      </c>
      <c r="E14153" t="str">
        <f>VLOOKUP(D14153,nation_table,2,FALSE)</f>
        <v>GERMANY</v>
      </c>
      <c r="F14153" t="str">
        <f>VLOOKUP(D14153,nation_table,4,FALSE)</f>
        <v>EUROPE</v>
      </c>
      <c r="G14153" t="str">
        <f>VLOOKUP(B14153,cust_segment,7,FALSE)</f>
        <v>BUILDING</v>
      </c>
      <c r="H14153" t="s">
        <v>46</v>
      </c>
      <c r="I14153">
        <v>47833.65</v>
      </c>
      <c r="J14153" s="1">
        <v>34657</v>
      </c>
      <c r="K14153" t="s">
        <v>43</v>
      </c>
      <c r="L14153" t="s">
        <v>219</v>
      </c>
      <c r="M14153">
        <v>0</v>
      </c>
      <c r="N14153" t="s">
        <v>15108</v>
      </c>
    </row>
    <row r="14154" spans="1:14" x14ac:dyDescent="0.2">
      <c r="A14154">
        <v>56609</v>
      </c>
      <c r="B14154">
        <v>203</v>
      </c>
      <c r="C14154" t="str">
        <f>VLOOKUP(B14154,customer_name,2,FALSE)</f>
        <v>Customer#000000203</v>
      </c>
      <c r="D14154">
        <f>VLOOKUP(C14154,cust_num_nat_key,3,FALSE)</f>
        <v>1</v>
      </c>
      <c r="E14154" t="str">
        <f>VLOOKUP(D14154,nation_table,2,FALSE)</f>
        <v>ARGENTINA</v>
      </c>
      <c r="F14154" t="str">
        <f>VLOOKUP(D14154,nation_table,4,FALSE)</f>
        <v>AMERICA</v>
      </c>
      <c r="G14154" t="str">
        <f>VLOOKUP(B14154,cust_segment,7,FALSE)</f>
        <v>MACHINERY</v>
      </c>
      <c r="H14154" t="s">
        <v>39</v>
      </c>
      <c r="I14154">
        <v>151599.79</v>
      </c>
      <c r="J14154" s="1">
        <v>35461</v>
      </c>
      <c r="K14154" t="s">
        <v>56</v>
      </c>
      <c r="L14154" t="s">
        <v>549</v>
      </c>
      <c r="M14154">
        <v>0</v>
      </c>
      <c r="N14154" t="s">
        <v>15109</v>
      </c>
    </row>
    <row r="14155" spans="1:14" x14ac:dyDescent="0.2">
      <c r="A14155">
        <v>56610</v>
      </c>
      <c r="B14155">
        <v>776</v>
      </c>
      <c r="C14155" t="str">
        <f>VLOOKUP(B14155,customer_name,2,FALSE)</f>
        <v>Customer#000000776</v>
      </c>
      <c r="D14155">
        <f>VLOOKUP(C14155,cust_num_nat_key,3,FALSE)</f>
        <v>15</v>
      </c>
      <c r="E14155" t="str">
        <f>VLOOKUP(D14155,nation_table,2,FALSE)</f>
        <v>MOROCCO</v>
      </c>
      <c r="F14155" t="str">
        <f>VLOOKUP(D14155,nation_table,4,FALSE)</f>
        <v>AFRICA</v>
      </c>
      <c r="G14155" t="str">
        <f>VLOOKUP(B14155,cust_segment,7,FALSE)</f>
        <v>AUTOMOBILE</v>
      </c>
      <c r="H14155" t="s">
        <v>46</v>
      </c>
      <c r="I14155">
        <v>21291.39</v>
      </c>
      <c r="J14155" s="1">
        <v>34036</v>
      </c>
      <c r="K14155" t="s">
        <v>61</v>
      </c>
      <c r="L14155" t="s">
        <v>3355</v>
      </c>
      <c r="M14155">
        <v>0</v>
      </c>
      <c r="N14155" t="s">
        <v>15110</v>
      </c>
    </row>
    <row r="14156" spans="1:14" x14ac:dyDescent="0.2">
      <c r="A14156">
        <v>56611</v>
      </c>
      <c r="B14156">
        <v>1376</v>
      </c>
      <c r="C14156" t="str">
        <f>VLOOKUP(B14156,customer_name,2,FALSE)</f>
        <v>Customer#000001376</v>
      </c>
      <c r="D14156">
        <f>VLOOKUP(C14156,cust_num_nat_key,3,FALSE)</f>
        <v>12</v>
      </c>
      <c r="E14156" t="str">
        <f>VLOOKUP(D14156,nation_table,2,FALSE)</f>
        <v>JAPAN</v>
      </c>
      <c r="F14156" t="str">
        <f>VLOOKUP(D14156,nation_table,4,FALSE)</f>
        <v>ASIA</v>
      </c>
      <c r="G14156" t="str">
        <f>VLOOKUP(B14156,cust_segment,7,FALSE)</f>
        <v>HOUSEHOLD</v>
      </c>
      <c r="H14156" t="s">
        <v>39</v>
      </c>
      <c r="I14156">
        <v>62394.25</v>
      </c>
      <c r="J14156" s="1">
        <v>35035</v>
      </c>
      <c r="K14156" t="s">
        <v>43</v>
      </c>
      <c r="L14156" t="s">
        <v>2186</v>
      </c>
      <c r="M14156">
        <v>0</v>
      </c>
      <c r="N14156" t="s">
        <v>15111</v>
      </c>
    </row>
    <row r="14157" spans="1:14" x14ac:dyDescent="0.2">
      <c r="A14157">
        <v>56612</v>
      </c>
      <c r="B14157">
        <v>761</v>
      </c>
      <c r="C14157" t="str">
        <f>VLOOKUP(B14157,customer_name,2,FALSE)</f>
        <v>Customer#000000761</v>
      </c>
      <c r="D14157">
        <f>VLOOKUP(C14157,cust_num_nat_key,3,FALSE)</f>
        <v>19</v>
      </c>
      <c r="E14157" t="str">
        <f>VLOOKUP(D14157,nation_table,2,FALSE)</f>
        <v>ROMANIA</v>
      </c>
      <c r="F14157" t="str">
        <f>VLOOKUP(D14157,nation_table,4,FALSE)</f>
        <v>EUROPE</v>
      </c>
      <c r="G14157" t="str">
        <f>VLOOKUP(B14157,cust_segment,7,FALSE)</f>
        <v>BUILDING</v>
      </c>
      <c r="H14157" t="s">
        <v>46</v>
      </c>
      <c r="I14157">
        <v>10433.01</v>
      </c>
      <c r="J14157" s="1">
        <v>34538</v>
      </c>
      <c r="K14157" t="s">
        <v>56</v>
      </c>
      <c r="L14157" t="s">
        <v>2197</v>
      </c>
      <c r="M14157">
        <v>0</v>
      </c>
      <c r="N14157" t="s">
        <v>15112</v>
      </c>
    </row>
    <row r="14158" spans="1:14" x14ac:dyDescent="0.2">
      <c r="A14158">
        <v>56613</v>
      </c>
      <c r="B14158">
        <v>1318</v>
      </c>
      <c r="C14158" t="str">
        <f>VLOOKUP(B14158,customer_name,2,FALSE)</f>
        <v>Customer#000001318</v>
      </c>
      <c r="D14158">
        <f>VLOOKUP(C14158,cust_num_nat_key,3,FALSE)</f>
        <v>14</v>
      </c>
      <c r="E14158" t="str">
        <f>VLOOKUP(D14158,nation_table,2,FALSE)</f>
        <v>KENYA</v>
      </c>
      <c r="F14158" t="str">
        <f>VLOOKUP(D14158,nation_table,4,FALSE)</f>
        <v>AFRICA</v>
      </c>
      <c r="G14158" t="str">
        <f>VLOOKUP(B14158,cust_segment,7,FALSE)</f>
        <v>BUILDING</v>
      </c>
      <c r="H14158" t="s">
        <v>46</v>
      </c>
      <c r="I14158">
        <v>96015.09</v>
      </c>
      <c r="J14158" s="1">
        <v>34265</v>
      </c>
      <c r="K14158" t="s">
        <v>61</v>
      </c>
      <c r="L14158" t="s">
        <v>1235</v>
      </c>
      <c r="M14158">
        <v>0</v>
      </c>
      <c r="N14158" t="s">
        <v>15113</v>
      </c>
    </row>
    <row r="14159" spans="1:14" x14ac:dyDescent="0.2">
      <c r="A14159">
        <v>56614</v>
      </c>
      <c r="B14159">
        <v>317</v>
      </c>
      <c r="C14159" t="str">
        <f>VLOOKUP(B14159,customer_name,2,FALSE)</f>
        <v>Customer#000000317</v>
      </c>
      <c r="D14159">
        <f>VLOOKUP(C14159,cust_num_nat_key,3,FALSE)</f>
        <v>19</v>
      </c>
      <c r="E14159" t="str">
        <f>VLOOKUP(D14159,nation_table,2,FALSE)</f>
        <v>ROMANIA</v>
      </c>
      <c r="F14159" t="str">
        <f>VLOOKUP(D14159,nation_table,4,FALSE)</f>
        <v>EUROPE</v>
      </c>
      <c r="G14159" t="str">
        <f>VLOOKUP(B14159,cust_segment,7,FALSE)</f>
        <v>HOUSEHOLD</v>
      </c>
      <c r="H14159" t="s">
        <v>46</v>
      </c>
      <c r="I14159">
        <v>267719.81</v>
      </c>
      <c r="J14159" s="1">
        <v>33852</v>
      </c>
      <c r="K14159" t="s">
        <v>56</v>
      </c>
      <c r="L14159" t="s">
        <v>3084</v>
      </c>
      <c r="M14159">
        <v>0</v>
      </c>
      <c r="N14159" t="s">
        <v>15114</v>
      </c>
    </row>
    <row r="14160" spans="1:14" x14ac:dyDescent="0.2">
      <c r="A14160">
        <v>56615</v>
      </c>
      <c r="B14160">
        <v>686</v>
      </c>
      <c r="C14160" t="str">
        <f>VLOOKUP(B14160,customer_name,2,FALSE)</f>
        <v>Customer#000000686</v>
      </c>
      <c r="D14160">
        <f>VLOOKUP(C14160,cust_num_nat_key,3,FALSE)</f>
        <v>6</v>
      </c>
      <c r="E14160" t="str">
        <f>VLOOKUP(D14160,nation_table,2,FALSE)</f>
        <v>FRANCE</v>
      </c>
      <c r="F14160" t="str">
        <f>VLOOKUP(D14160,nation_table,4,FALSE)</f>
        <v>EUROPE</v>
      </c>
      <c r="G14160" t="str">
        <f>VLOOKUP(B14160,cust_segment,7,FALSE)</f>
        <v>HOUSEHOLD</v>
      </c>
      <c r="H14160" t="s">
        <v>39</v>
      </c>
      <c r="I14160">
        <v>82205.62</v>
      </c>
      <c r="J14160" s="1">
        <v>34857</v>
      </c>
      <c r="K14160" t="s">
        <v>43</v>
      </c>
      <c r="L14160" t="s">
        <v>655</v>
      </c>
      <c r="M14160">
        <v>0</v>
      </c>
      <c r="N14160" t="s">
        <v>15115</v>
      </c>
    </row>
    <row r="14161" spans="1:14" x14ac:dyDescent="0.2">
      <c r="A14161">
        <v>56640</v>
      </c>
      <c r="B14161">
        <v>1040</v>
      </c>
      <c r="C14161" t="str">
        <f>VLOOKUP(B14161,customer_name,2,FALSE)</f>
        <v>Customer#000001040</v>
      </c>
      <c r="D14161">
        <f>VLOOKUP(C14161,cust_num_nat_key,3,FALSE)</f>
        <v>11</v>
      </c>
      <c r="E14161" t="str">
        <f>VLOOKUP(D14161,nation_table,2,FALSE)</f>
        <v>IRAQ</v>
      </c>
      <c r="F14161" t="str">
        <f>VLOOKUP(D14161,nation_table,4,FALSE)</f>
        <v>MIDDLE EAST</v>
      </c>
      <c r="G14161" t="str">
        <f>VLOOKUP(B14161,cust_segment,7,FALSE)</f>
        <v>BUILDING</v>
      </c>
      <c r="H14161" t="s">
        <v>39</v>
      </c>
      <c r="I14161">
        <v>239793.75</v>
      </c>
      <c r="J14161" s="1">
        <v>34937</v>
      </c>
      <c r="K14161" t="s">
        <v>56</v>
      </c>
      <c r="L14161" t="s">
        <v>1834</v>
      </c>
      <c r="M14161">
        <v>0</v>
      </c>
      <c r="N14161" t="s">
        <v>15116</v>
      </c>
    </row>
    <row r="14162" spans="1:14" x14ac:dyDescent="0.2">
      <c r="A14162">
        <v>56641</v>
      </c>
      <c r="B14162">
        <v>382</v>
      </c>
      <c r="C14162" t="str">
        <f>VLOOKUP(B14162,customer_name,2,FALSE)</f>
        <v>Customer#000000382</v>
      </c>
      <c r="D14162">
        <f>VLOOKUP(C14162,cust_num_nat_key,3,FALSE)</f>
        <v>8</v>
      </c>
      <c r="E14162" t="str">
        <f>VLOOKUP(D14162,nation_table,2,FALSE)</f>
        <v>INDIA</v>
      </c>
      <c r="F14162" t="str">
        <f>VLOOKUP(D14162,nation_table,4,FALSE)</f>
        <v>ASIA</v>
      </c>
      <c r="G14162" t="str">
        <f>VLOOKUP(B14162,cust_segment,7,FALSE)</f>
        <v>AUTOMOBILE</v>
      </c>
      <c r="H14162" t="s">
        <v>39</v>
      </c>
      <c r="I14162">
        <v>37497.26</v>
      </c>
      <c r="J14162" s="1">
        <v>35188</v>
      </c>
      <c r="K14162" t="s">
        <v>53</v>
      </c>
      <c r="L14162" t="s">
        <v>1990</v>
      </c>
      <c r="M14162">
        <v>0</v>
      </c>
      <c r="N14162" t="s">
        <v>15117</v>
      </c>
    </row>
    <row r="14163" spans="1:14" x14ac:dyDescent="0.2">
      <c r="A14163">
        <v>56642</v>
      </c>
      <c r="B14163">
        <v>517</v>
      </c>
      <c r="C14163" t="str">
        <f>VLOOKUP(B14163,customer_name,2,FALSE)</f>
        <v>Customer#000000517</v>
      </c>
      <c r="D14163">
        <f>VLOOKUP(C14163,cust_num_nat_key,3,FALSE)</f>
        <v>10</v>
      </c>
      <c r="E14163" t="str">
        <f>VLOOKUP(D14163,nation_table,2,FALSE)</f>
        <v>IRAN</v>
      </c>
      <c r="F14163" t="str">
        <f>VLOOKUP(D14163,nation_table,4,FALSE)</f>
        <v>MIDDLE EAST</v>
      </c>
      <c r="G14163" t="str">
        <f>VLOOKUP(B14163,cust_segment,7,FALSE)</f>
        <v>FURNITURE</v>
      </c>
      <c r="H14163" t="s">
        <v>39</v>
      </c>
      <c r="I14163">
        <v>254893.94</v>
      </c>
      <c r="J14163" s="1">
        <v>35118</v>
      </c>
      <c r="K14163" t="s">
        <v>43</v>
      </c>
      <c r="L14163" t="s">
        <v>2343</v>
      </c>
      <c r="M14163">
        <v>0</v>
      </c>
      <c r="N14163" t="s">
        <v>15118</v>
      </c>
    </row>
    <row r="14164" spans="1:14" x14ac:dyDescent="0.2">
      <c r="A14164">
        <v>56643</v>
      </c>
      <c r="B14164">
        <v>707</v>
      </c>
      <c r="C14164" t="str">
        <f>VLOOKUP(B14164,customer_name,2,FALSE)</f>
        <v>Customer#000000707</v>
      </c>
      <c r="D14164">
        <f>VLOOKUP(C14164,cust_num_nat_key,3,FALSE)</f>
        <v>21</v>
      </c>
      <c r="E14164" t="str">
        <f>VLOOKUP(D14164,nation_table,2,FALSE)</f>
        <v>VIETNAM</v>
      </c>
      <c r="F14164" t="str">
        <f>VLOOKUP(D14164,nation_table,4,FALSE)</f>
        <v>ASIA</v>
      </c>
      <c r="G14164" t="str">
        <f>VLOOKUP(B14164,cust_segment,7,FALSE)</f>
        <v>FURNITURE</v>
      </c>
      <c r="H14164" t="s">
        <v>46</v>
      </c>
      <c r="I14164">
        <v>254141.35</v>
      </c>
      <c r="J14164" s="1">
        <v>33723</v>
      </c>
      <c r="K14164" t="s">
        <v>56</v>
      </c>
      <c r="L14164" t="s">
        <v>2326</v>
      </c>
      <c r="M14164">
        <v>0</v>
      </c>
      <c r="N14164" t="s">
        <v>15119</v>
      </c>
    </row>
    <row r="14165" spans="1:14" x14ac:dyDescent="0.2">
      <c r="A14165">
        <v>56644</v>
      </c>
      <c r="B14165">
        <v>494</v>
      </c>
      <c r="C14165" t="str">
        <f>VLOOKUP(B14165,customer_name,2,FALSE)</f>
        <v>Customer#000000494</v>
      </c>
      <c r="D14165">
        <f>VLOOKUP(C14165,cust_num_nat_key,3,FALSE)</f>
        <v>10</v>
      </c>
      <c r="E14165" t="str">
        <f>VLOOKUP(D14165,nation_table,2,FALSE)</f>
        <v>IRAN</v>
      </c>
      <c r="F14165" t="str">
        <f>VLOOKUP(D14165,nation_table,4,FALSE)</f>
        <v>MIDDLE EAST</v>
      </c>
      <c r="G14165" t="str">
        <f>VLOOKUP(B14165,cust_segment,7,FALSE)</f>
        <v>FURNITURE</v>
      </c>
      <c r="H14165" t="s">
        <v>46</v>
      </c>
      <c r="I14165">
        <v>219452.54</v>
      </c>
      <c r="J14165" s="1">
        <v>33937</v>
      </c>
      <c r="K14165" t="s">
        <v>53</v>
      </c>
      <c r="L14165" t="s">
        <v>284</v>
      </c>
      <c r="M14165">
        <v>0</v>
      </c>
      <c r="N14165" t="s">
        <v>15120</v>
      </c>
    </row>
    <row r="14166" spans="1:14" x14ac:dyDescent="0.2">
      <c r="A14166">
        <v>56645</v>
      </c>
      <c r="B14166">
        <v>1289</v>
      </c>
      <c r="C14166" t="str">
        <f>VLOOKUP(B14166,customer_name,2,FALSE)</f>
        <v>Customer#000001289</v>
      </c>
      <c r="D14166">
        <f>VLOOKUP(C14166,cust_num_nat_key,3,FALSE)</f>
        <v>24</v>
      </c>
      <c r="E14166" t="str">
        <f>VLOOKUP(D14166,nation_table,2,FALSE)</f>
        <v>UNITED STATES</v>
      </c>
      <c r="F14166" t="str">
        <f>VLOOKUP(D14166,nation_table,4,FALSE)</f>
        <v>AMERICA</v>
      </c>
      <c r="G14166" t="str">
        <f>VLOOKUP(B14166,cust_segment,7,FALSE)</f>
        <v>MACHINERY</v>
      </c>
      <c r="H14166" t="s">
        <v>46</v>
      </c>
      <c r="I14166">
        <v>277027.84999999998</v>
      </c>
      <c r="J14166" s="1">
        <v>33610</v>
      </c>
      <c r="K14166" t="s">
        <v>40</v>
      </c>
      <c r="L14166" t="s">
        <v>1002</v>
      </c>
      <c r="M14166">
        <v>0</v>
      </c>
      <c r="N14166" t="s">
        <v>15121</v>
      </c>
    </row>
    <row r="14167" spans="1:14" x14ac:dyDescent="0.2">
      <c r="A14167">
        <v>56646</v>
      </c>
      <c r="B14167">
        <v>1394</v>
      </c>
      <c r="C14167" t="str">
        <f>VLOOKUP(B14167,customer_name,2,FALSE)</f>
        <v>Customer#000001394</v>
      </c>
      <c r="D14167">
        <f>VLOOKUP(C14167,cust_num_nat_key,3,FALSE)</f>
        <v>3</v>
      </c>
      <c r="E14167" t="str">
        <f>VLOOKUP(D14167,nation_table,2,FALSE)</f>
        <v>CANADA</v>
      </c>
      <c r="F14167" t="str">
        <f>VLOOKUP(D14167,nation_table,4,FALSE)</f>
        <v>AMERICA</v>
      </c>
      <c r="G14167" t="str">
        <f>VLOOKUP(B14167,cust_segment,7,FALSE)</f>
        <v>MACHINERY</v>
      </c>
      <c r="H14167" t="s">
        <v>46</v>
      </c>
      <c r="I14167">
        <v>114787.77</v>
      </c>
      <c r="J14167" s="1">
        <v>34109</v>
      </c>
      <c r="K14167" t="s">
        <v>43</v>
      </c>
      <c r="L14167" t="s">
        <v>632</v>
      </c>
      <c r="M14167">
        <v>0</v>
      </c>
      <c r="N14167" t="s">
        <v>15122</v>
      </c>
    </row>
    <row r="14168" spans="1:14" x14ac:dyDescent="0.2">
      <c r="A14168">
        <v>56647</v>
      </c>
      <c r="B14168">
        <v>1069</v>
      </c>
      <c r="C14168" t="str">
        <f>VLOOKUP(B14168,customer_name,2,FALSE)</f>
        <v>Customer#000001069</v>
      </c>
      <c r="D14168">
        <f>VLOOKUP(C14168,cust_num_nat_key,3,FALSE)</f>
        <v>21</v>
      </c>
      <c r="E14168" t="str">
        <f>VLOOKUP(D14168,nation_table,2,FALSE)</f>
        <v>VIETNAM</v>
      </c>
      <c r="F14168" t="str">
        <f>VLOOKUP(D14168,nation_table,4,FALSE)</f>
        <v>ASIA</v>
      </c>
      <c r="G14168" t="str">
        <f>VLOOKUP(B14168,cust_segment,7,FALSE)</f>
        <v>BUILDING</v>
      </c>
      <c r="H14168" t="s">
        <v>39</v>
      </c>
      <c r="I14168">
        <v>70467.490000000005</v>
      </c>
      <c r="J14168" s="1">
        <v>34915</v>
      </c>
      <c r="K14168" t="s">
        <v>61</v>
      </c>
      <c r="L14168" t="s">
        <v>2217</v>
      </c>
      <c r="M14168">
        <v>0</v>
      </c>
      <c r="N14168" t="s">
        <v>15123</v>
      </c>
    </row>
    <row r="14169" spans="1:14" x14ac:dyDescent="0.2">
      <c r="A14169">
        <v>56672</v>
      </c>
      <c r="B14169">
        <v>152</v>
      </c>
      <c r="C14169" t="str">
        <f>VLOOKUP(B14169,customer_name,2,FALSE)</f>
        <v>Customer#000000152</v>
      </c>
      <c r="D14169">
        <f>VLOOKUP(C14169,cust_num_nat_key,3,FALSE)</f>
        <v>8</v>
      </c>
      <c r="E14169" t="str">
        <f>VLOOKUP(D14169,nation_table,2,FALSE)</f>
        <v>INDIA</v>
      </c>
      <c r="F14169" t="str">
        <f>VLOOKUP(D14169,nation_table,4,FALSE)</f>
        <v>ASIA</v>
      </c>
      <c r="G14169" t="str">
        <f>VLOOKUP(B14169,cust_segment,7,FALSE)</f>
        <v>BUILDING</v>
      </c>
      <c r="H14169" t="s">
        <v>46</v>
      </c>
      <c r="I14169">
        <v>137560.73000000001</v>
      </c>
      <c r="J14169" s="1">
        <v>33737</v>
      </c>
      <c r="K14169" t="s">
        <v>56</v>
      </c>
      <c r="L14169" t="s">
        <v>1759</v>
      </c>
      <c r="M14169">
        <v>0</v>
      </c>
      <c r="N14169" t="s">
        <v>15124</v>
      </c>
    </row>
    <row r="14170" spans="1:14" x14ac:dyDescent="0.2">
      <c r="A14170">
        <v>56673</v>
      </c>
      <c r="B14170">
        <v>1240</v>
      </c>
      <c r="C14170" t="str">
        <f>VLOOKUP(B14170,customer_name,2,FALSE)</f>
        <v>Customer#000001240</v>
      </c>
      <c r="D14170">
        <f>VLOOKUP(C14170,cust_num_nat_key,3,FALSE)</f>
        <v>4</v>
      </c>
      <c r="E14170" t="str">
        <f>VLOOKUP(D14170,nation_table,2,FALSE)</f>
        <v>EGYPT</v>
      </c>
      <c r="F14170" t="str">
        <f>VLOOKUP(D14170,nation_table,4,FALSE)</f>
        <v>MIDDLE EAST</v>
      </c>
      <c r="G14170" t="str">
        <f>VLOOKUP(B14170,cust_segment,7,FALSE)</f>
        <v>FURNITURE</v>
      </c>
      <c r="H14170" t="s">
        <v>46</v>
      </c>
      <c r="I14170">
        <v>80570.679999999993</v>
      </c>
      <c r="J14170" s="1">
        <v>33990</v>
      </c>
      <c r="K14170" t="s">
        <v>43</v>
      </c>
      <c r="L14170" t="s">
        <v>166</v>
      </c>
      <c r="M14170">
        <v>0</v>
      </c>
      <c r="N14170" t="s">
        <v>15125</v>
      </c>
    </row>
    <row r="14171" spans="1:14" x14ac:dyDescent="0.2">
      <c r="A14171">
        <v>56674</v>
      </c>
      <c r="B14171">
        <v>1111</v>
      </c>
      <c r="C14171" t="str">
        <f>VLOOKUP(B14171,customer_name,2,FALSE)</f>
        <v>Customer#000001111</v>
      </c>
      <c r="D14171">
        <f>VLOOKUP(C14171,cust_num_nat_key,3,FALSE)</f>
        <v>6</v>
      </c>
      <c r="E14171" t="str">
        <f>VLOOKUP(D14171,nation_table,2,FALSE)</f>
        <v>FRANCE</v>
      </c>
      <c r="F14171" t="str">
        <f>VLOOKUP(D14171,nation_table,4,FALSE)</f>
        <v>EUROPE</v>
      </c>
      <c r="G14171" t="str">
        <f>VLOOKUP(B14171,cust_segment,7,FALSE)</f>
        <v>MACHINERY</v>
      </c>
      <c r="H14171" t="s">
        <v>46</v>
      </c>
      <c r="I14171">
        <v>113151.19</v>
      </c>
      <c r="J14171" s="1">
        <v>34229</v>
      </c>
      <c r="K14171" t="s">
        <v>40</v>
      </c>
      <c r="L14171" t="s">
        <v>1194</v>
      </c>
      <c r="M14171">
        <v>0</v>
      </c>
      <c r="N14171" t="s">
        <v>15126</v>
      </c>
    </row>
    <row r="14172" spans="1:14" x14ac:dyDescent="0.2">
      <c r="A14172">
        <v>56675</v>
      </c>
      <c r="B14172">
        <v>1078</v>
      </c>
      <c r="C14172" t="str">
        <f>VLOOKUP(B14172,customer_name,2,FALSE)</f>
        <v>Customer#000001078</v>
      </c>
      <c r="D14172">
        <f>VLOOKUP(C14172,cust_num_nat_key,3,FALSE)</f>
        <v>19</v>
      </c>
      <c r="E14172" t="str">
        <f>VLOOKUP(D14172,nation_table,2,FALSE)</f>
        <v>ROMANIA</v>
      </c>
      <c r="F14172" t="str">
        <f>VLOOKUP(D14172,nation_table,4,FALSE)</f>
        <v>EUROPE</v>
      </c>
      <c r="G14172" t="str">
        <f>VLOOKUP(B14172,cust_segment,7,FALSE)</f>
        <v>MACHINERY</v>
      </c>
      <c r="H14172" t="s">
        <v>46</v>
      </c>
      <c r="I14172">
        <v>143945.32</v>
      </c>
      <c r="J14172" s="1">
        <v>33607</v>
      </c>
      <c r="K14172" t="s">
        <v>53</v>
      </c>
      <c r="L14172" t="s">
        <v>1542</v>
      </c>
      <c r="M14172">
        <v>0</v>
      </c>
      <c r="N14172" t="s">
        <v>15127</v>
      </c>
    </row>
    <row r="14173" spans="1:14" x14ac:dyDescent="0.2">
      <c r="A14173">
        <v>56676</v>
      </c>
      <c r="B14173">
        <v>1330</v>
      </c>
      <c r="C14173" t="str">
        <f>VLOOKUP(B14173,customer_name,2,FALSE)</f>
        <v>Customer#000001330</v>
      </c>
      <c r="D14173">
        <f>VLOOKUP(C14173,cust_num_nat_key,3,FALSE)</f>
        <v>1</v>
      </c>
      <c r="E14173" t="str">
        <f>VLOOKUP(D14173,nation_table,2,FALSE)</f>
        <v>ARGENTINA</v>
      </c>
      <c r="F14173" t="str">
        <f>VLOOKUP(D14173,nation_table,4,FALSE)</f>
        <v>AMERICA</v>
      </c>
      <c r="G14173" t="str">
        <f>VLOOKUP(B14173,cust_segment,7,FALSE)</f>
        <v>BUILDING</v>
      </c>
      <c r="H14173" t="s">
        <v>46</v>
      </c>
      <c r="I14173">
        <v>18910.25</v>
      </c>
      <c r="J14173" s="1">
        <v>33903</v>
      </c>
      <c r="K14173" t="s">
        <v>43</v>
      </c>
      <c r="L14173" t="s">
        <v>174</v>
      </c>
      <c r="M14173">
        <v>0</v>
      </c>
      <c r="N14173" t="s">
        <v>15128</v>
      </c>
    </row>
    <row r="14174" spans="1:14" x14ac:dyDescent="0.2">
      <c r="A14174">
        <v>56677</v>
      </c>
      <c r="B14174">
        <v>187</v>
      </c>
      <c r="C14174" t="str">
        <f>VLOOKUP(B14174,customer_name,2,FALSE)</f>
        <v>Customer#000000187</v>
      </c>
      <c r="D14174">
        <f>VLOOKUP(C14174,cust_num_nat_key,3,FALSE)</f>
        <v>4</v>
      </c>
      <c r="E14174" t="str">
        <f>VLOOKUP(D14174,nation_table,2,FALSE)</f>
        <v>EGYPT</v>
      </c>
      <c r="F14174" t="str">
        <f>VLOOKUP(D14174,nation_table,4,FALSE)</f>
        <v>MIDDLE EAST</v>
      </c>
      <c r="G14174" t="str">
        <f>VLOOKUP(B14174,cust_segment,7,FALSE)</f>
        <v>FURNITURE</v>
      </c>
      <c r="H14174" t="s">
        <v>46</v>
      </c>
      <c r="I14174">
        <v>114909.68</v>
      </c>
      <c r="J14174" s="1">
        <v>34436</v>
      </c>
      <c r="K14174" t="s">
        <v>56</v>
      </c>
      <c r="L14174" t="s">
        <v>963</v>
      </c>
      <c r="M14174">
        <v>0</v>
      </c>
      <c r="N14174" t="s">
        <v>15129</v>
      </c>
    </row>
    <row r="14175" spans="1:14" x14ac:dyDescent="0.2">
      <c r="A14175">
        <v>56678</v>
      </c>
      <c r="B14175">
        <v>643</v>
      </c>
      <c r="C14175" t="str">
        <f>VLOOKUP(B14175,customer_name,2,FALSE)</f>
        <v>Customer#000000643</v>
      </c>
      <c r="D14175">
        <f>VLOOKUP(C14175,cust_num_nat_key,3,FALSE)</f>
        <v>0</v>
      </c>
      <c r="E14175" t="str">
        <f>VLOOKUP(D14175,nation_table,2,FALSE)</f>
        <v>ALGERIA</v>
      </c>
      <c r="F14175" t="str">
        <f>VLOOKUP(D14175,nation_table,4,FALSE)</f>
        <v>AFRICA</v>
      </c>
      <c r="G14175" t="str">
        <f>VLOOKUP(B14175,cust_segment,7,FALSE)</f>
        <v>FURNITURE</v>
      </c>
      <c r="H14175" t="s">
        <v>39</v>
      </c>
      <c r="I14175">
        <v>306488.28999999998</v>
      </c>
      <c r="J14175" s="1">
        <v>35396</v>
      </c>
      <c r="K14175" t="s">
        <v>43</v>
      </c>
      <c r="L14175" t="s">
        <v>792</v>
      </c>
      <c r="M14175">
        <v>0</v>
      </c>
      <c r="N14175" t="s">
        <v>15130</v>
      </c>
    </row>
    <row r="14176" spans="1:14" x14ac:dyDescent="0.2">
      <c r="A14176">
        <v>56679</v>
      </c>
      <c r="B14176">
        <v>893</v>
      </c>
      <c r="C14176" t="str">
        <f>VLOOKUP(B14176,customer_name,2,FALSE)</f>
        <v>Customer#000000893</v>
      </c>
      <c r="D14176">
        <f>VLOOKUP(C14176,cust_num_nat_key,3,FALSE)</f>
        <v>13</v>
      </c>
      <c r="E14176" t="str">
        <f>VLOOKUP(D14176,nation_table,2,FALSE)</f>
        <v>JORDAN</v>
      </c>
      <c r="F14176" t="str">
        <f>VLOOKUP(D14176,nation_table,4,FALSE)</f>
        <v>MIDDLE EAST</v>
      </c>
      <c r="G14176" t="str">
        <f>VLOOKUP(B14176,cust_segment,7,FALSE)</f>
        <v>BUILDING</v>
      </c>
      <c r="H14176" t="s">
        <v>39</v>
      </c>
      <c r="I14176">
        <v>252856.05</v>
      </c>
      <c r="J14176" s="1">
        <v>35570</v>
      </c>
      <c r="K14176" t="s">
        <v>61</v>
      </c>
      <c r="L14176" t="s">
        <v>3274</v>
      </c>
      <c r="M14176">
        <v>0</v>
      </c>
      <c r="N14176" t="s">
        <v>15131</v>
      </c>
    </row>
    <row r="14177" spans="1:14" x14ac:dyDescent="0.2">
      <c r="A14177">
        <v>56704</v>
      </c>
      <c r="B14177">
        <v>392</v>
      </c>
      <c r="C14177" t="str">
        <f>VLOOKUP(B14177,customer_name,2,FALSE)</f>
        <v>Customer#000000392</v>
      </c>
      <c r="D14177">
        <f>VLOOKUP(C14177,cust_num_nat_key,3,FALSE)</f>
        <v>17</v>
      </c>
      <c r="E14177" t="str">
        <f>VLOOKUP(D14177,nation_table,2,FALSE)</f>
        <v>PERU</v>
      </c>
      <c r="F14177" t="str">
        <f>VLOOKUP(D14177,nation_table,4,FALSE)</f>
        <v>AMERICA</v>
      </c>
      <c r="G14177" t="str">
        <f>VLOOKUP(B14177,cust_segment,7,FALSE)</f>
        <v>BUILDING</v>
      </c>
      <c r="H14177" t="s">
        <v>46</v>
      </c>
      <c r="I14177">
        <v>130469.74</v>
      </c>
      <c r="J14177" s="1">
        <v>33813</v>
      </c>
      <c r="K14177" t="s">
        <v>43</v>
      </c>
      <c r="L14177" t="s">
        <v>2491</v>
      </c>
      <c r="M14177">
        <v>0</v>
      </c>
      <c r="N14177" t="s">
        <v>15132</v>
      </c>
    </row>
    <row r="14178" spans="1:14" x14ac:dyDescent="0.2">
      <c r="A14178">
        <v>56705</v>
      </c>
      <c r="B14178">
        <v>619</v>
      </c>
      <c r="C14178" t="str">
        <f>VLOOKUP(B14178,customer_name,2,FALSE)</f>
        <v>Customer#000000619</v>
      </c>
      <c r="D14178">
        <f>VLOOKUP(C14178,cust_num_nat_key,3,FALSE)</f>
        <v>24</v>
      </c>
      <c r="E14178" t="str">
        <f>VLOOKUP(D14178,nation_table,2,FALSE)</f>
        <v>UNITED STATES</v>
      </c>
      <c r="F14178" t="str">
        <f>VLOOKUP(D14178,nation_table,4,FALSE)</f>
        <v>AMERICA</v>
      </c>
      <c r="G14178" t="str">
        <f>VLOOKUP(B14178,cust_segment,7,FALSE)</f>
        <v>FURNITURE</v>
      </c>
      <c r="H14178" t="s">
        <v>39</v>
      </c>
      <c r="I14178">
        <v>282923.82</v>
      </c>
      <c r="J14178" s="1">
        <v>35458</v>
      </c>
      <c r="K14178" t="s">
        <v>53</v>
      </c>
      <c r="L14178" t="s">
        <v>274</v>
      </c>
      <c r="M14178">
        <v>0</v>
      </c>
      <c r="N14178" t="s">
        <v>15133</v>
      </c>
    </row>
    <row r="14179" spans="1:14" x14ac:dyDescent="0.2">
      <c r="A14179">
        <v>56706</v>
      </c>
      <c r="B14179">
        <v>1201</v>
      </c>
      <c r="C14179" t="str">
        <f>VLOOKUP(B14179,customer_name,2,FALSE)</f>
        <v>Customer#000001201</v>
      </c>
      <c r="D14179">
        <f>VLOOKUP(C14179,cust_num_nat_key,3,FALSE)</f>
        <v>10</v>
      </c>
      <c r="E14179" t="str">
        <f>VLOOKUP(D14179,nation_table,2,FALSE)</f>
        <v>IRAN</v>
      </c>
      <c r="F14179" t="str">
        <f>VLOOKUP(D14179,nation_table,4,FALSE)</f>
        <v>MIDDLE EAST</v>
      </c>
      <c r="G14179" t="str">
        <f>VLOOKUP(B14179,cust_segment,7,FALSE)</f>
        <v>BUILDING</v>
      </c>
      <c r="H14179" t="s">
        <v>46</v>
      </c>
      <c r="I14179">
        <v>177031.54</v>
      </c>
      <c r="J14179" s="1">
        <v>34649</v>
      </c>
      <c r="K14179" t="s">
        <v>56</v>
      </c>
      <c r="L14179" t="s">
        <v>411</v>
      </c>
      <c r="M14179">
        <v>0</v>
      </c>
      <c r="N14179" t="s">
        <v>15134</v>
      </c>
    </row>
    <row r="14180" spans="1:14" x14ac:dyDescent="0.2">
      <c r="A14180">
        <v>56707</v>
      </c>
      <c r="B14180">
        <v>85</v>
      </c>
      <c r="C14180" t="str">
        <f>VLOOKUP(B14180,customer_name,2,FALSE)</f>
        <v>Customer#000000085</v>
      </c>
      <c r="D14180">
        <f>VLOOKUP(C14180,cust_num_nat_key,3,FALSE)</f>
        <v>5</v>
      </c>
      <c r="E14180" t="str">
        <f>VLOOKUP(D14180,nation_table,2,FALSE)</f>
        <v>ETHIOPIA</v>
      </c>
      <c r="F14180" t="str">
        <f>VLOOKUP(D14180,nation_table,4,FALSE)</f>
        <v>AFRICA</v>
      </c>
      <c r="G14180" t="str">
        <f>VLOOKUP(B14180,cust_segment,7,FALSE)</f>
        <v>FURNITURE</v>
      </c>
      <c r="H14180" t="s">
        <v>46</v>
      </c>
      <c r="I14180">
        <v>207081.52</v>
      </c>
      <c r="J14180" s="1">
        <v>33961</v>
      </c>
      <c r="K14180" t="s">
        <v>56</v>
      </c>
      <c r="L14180" t="s">
        <v>1454</v>
      </c>
      <c r="M14180">
        <v>0</v>
      </c>
      <c r="N14180" t="s">
        <v>15135</v>
      </c>
    </row>
    <row r="14181" spans="1:14" x14ac:dyDescent="0.2">
      <c r="A14181">
        <v>56708</v>
      </c>
      <c r="B14181">
        <v>544</v>
      </c>
      <c r="C14181" t="str">
        <f>VLOOKUP(B14181,customer_name,2,FALSE)</f>
        <v>Customer#000000544</v>
      </c>
      <c r="D14181">
        <f>VLOOKUP(C14181,cust_num_nat_key,3,FALSE)</f>
        <v>5</v>
      </c>
      <c r="E14181" t="str">
        <f>VLOOKUP(D14181,nation_table,2,FALSE)</f>
        <v>ETHIOPIA</v>
      </c>
      <c r="F14181" t="str">
        <f>VLOOKUP(D14181,nation_table,4,FALSE)</f>
        <v>AFRICA</v>
      </c>
      <c r="G14181" t="str">
        <f>VLOOKUP(B14181,cust_segment,7,FALSE)</f>
        <v>AUTOMOBILE</v>
      </c>
      <c r="H14181" t="s">
        <v>46</v>
      </c>
      <c r="I14181">
        <v>208742.11</v>
      </c>
      <c r="J14181" s="1">
        <v>33941</v>
      </c>
      <c r="K14181" t="s">
        <v>53</v>
      </c>
      <c r="L14181" t="s">
        <v>616</v>
      </c>
      <c r="M14181">
        <v>0</v>
      </c>
      <c r="N14181" t="s">
        <v>15136</v>
      </c>
    </row>
    <row r="14182" spans="1:14" x14ac:dyDescent="0.2">
      <c r="A14182">
        <v>56709</v>
      </c>
      <c r="B14182">
        <v>742</v>
      </c>
      <c r="C14182" t="str">
        <f>VLOOKUP(B14182,customer_name,2,FALSE)</f>
        <v>Customer#000000742</v>
      </c>
      <c r="D14182">
        <f>VLOOKUP(C14182,cust_num_nat_key,3,FALSE)</f>
        <v>12</v>
      </c>
      <c r="E14182" t="str">
        <f>VLOOKUP(D14182,nation_table,2,FALSE)</f>
        <v>JAPAN</v>
      </c>
      <c r="F14182" t="str">
        <f>VLOOKUP(D14182,nation_table,4,FALSE)</f>
        <v>ASIA</v>
      </c>
      <c r="G14182" t="str">
        <f>VLOOKUP(B14182,cust_segment,7,FALSE)</f>
        <v>HOUSEHOLD</v>
      </c>
      <c r="H14182" t="s">
        <v>39</v>
      </c>
      <c r="I14182">
        <v>151569.21</v>
      </c>
      <c r="J14182" s="1">
        <v>35521</v>
      </c>
      <c r="K14182" t="s">
        <v>56</v>
      </c>
      <c r="L14182" t="s">
        <v>2215</v>
      </c>
      <c r="M14182">
        <v>0</v>
      </c>
      <c r="N14182" t="s">
        <v>15137</v>
      </c>
    </row>
    <row r="14183" spans="1:14" x14ac:dyDescent="0.2">
      <c r="A14183">
        <v>56710</v>
      </c>
      <c r="B14183">
        <v>329</v>
      </c>
      <c r="C14183" t="str">
        <f>VLOOKUP(B14183,customer_name,2,FALSE)</f>
        <v>Customer#000000329</v>
      </c>
      <c r="D14183">
        <f>VLOOKUP(C14183,cust_num_nat_key,3,FALSE)</f>
        <v>11</v>
      </c>
      <c r="E14183" t="str">
        <f>VLOOKUP(D14183,nation_table,2,FALSE)</f>
        <v>IRAQ</v>
      </c>
      <c r="F14183" t="str">
        <f>VLOOKUP(D14183,nation_table,4,FALSE)</f>
        <v>MIDDLE EAST</v>
      </c>
      <c r="G14183" t="str">
        <f>VLOOKUP(B14183,cust_segment,7,FALSE)</f>
        <v>BUILDING</v>
      </c>
      <c r="H14183" t="s">
        <v>46</v>
      </c>
      <c r="I14183">
        <v>263290.84000000003</v>
      </c>
      <c r="J14183" s="1">
        <v>34101</v>
      </c>
      <c r="K14183" t="s">
        <v>53</v>
      </c>
      <c r="L14183" t="s">
        <v>329</v>
      </c>
      <c r="M14183">
        <v>0</v>
      </c>
      <c r="N14183" t="s">
        <v>15138</v>
      </c>
    </row>
    <row r="14184" spans="1:14" x14ac:dyDescent="0.2">
      <c r="A14184">
        <v>56711</v>
      </c>
      <c r="B14184">
        <v>73</v>
      </c>
      <c r="C14184" t="str">
        <f>VLOOKUP(B14184,customer_name,2,FALSE)</f>
        <v>Customer#000000073</v>
      </c>
      <c r="D14184">
        <f>VLOOKUP(C14184,cust_num_nat_key,3,FALSE)</f>
        <v>0</v>
      </c>
      <c r="E14184" t="str">
        <f>VLOOKUP(D14184,nation_table,2,FALSE)</f>
        <v>ALGERIA</v>
      </c>
      <c r="F14184" t="str">
        <f>VLOOKUP(D14184,nation_table,4,FALSE)</f>
        <v>AFRICA</v>
      </c>
      <c r="G14184" t="str">
        <f>VLOOKUP(B14184,cust_segment,7,FALSE)</f>
        <v>BUILDING</v>
      </c>
      <c r="H14184" t="s">
        <v>46</v>
      </c>
      <c r="I14184">
        <v>114066.99</v>
      </c>
      <c r="J14184" s="1">
        <v>34737</v>
      </c>
      <c r="K14184" t="s">
        <v>40</v>
      </c>
      <c r="L14184" t="s">
        <v>4031</v>
      </c>
      <c r="M14184">
        <v>0</v>
      </c>
      <c r="N14184" t="s">
        <v>15139</v>
      </c>
    </row>
    <row r="14185" spans="1:14" x14ac:dyDescent="0.2">
      <c r="A14185">
        <v>56736</v>
      </c>
      <c r="B14185">
        <v>1369</v>
      </c>
      <c r="C14185" t="str">
        <f>VLOOKUP(B14185,customer_name,2,FALSE)</f>
        <v>Customer#000001369</v>
      </c>
      <c r="D14185">
        <f>VLOOKUP(C14185,cust_num_nat_key,3,FALSE)</f>
        <v>10</v>
      </c>
      <c r="E14185" t="str">
        <f>VLOOKUP(D14185,nation_table,2,FALSE)</f>
        <v>IRAN</v>
      </c>
      <c r="F14185" t="str">
        <f>VLOOKUP(D14185,nation_table,4,FALSE)</f>
        <v>MIDDLE EAST</v>
      </c>
      <c r="G14185" t="str">
        <f>VLOOKUP(B14185,cust_segment,7,FALSE)</f>
        <v>AUTOMOBILE</v>
      </c>
      <c r="H14185" t="s">
        <v>39</v>
      </c>
      <c r="I14185">
        <v>144548.15</v>
      </c>
      <c r="J14185" s="1">
        <v>35808</v>
      </c>
      <c r="K14185" t="s">
        <v>53</v>
      </c>
      <c r="L14185" t="s">
        <v>3643</v>
      </c>
      <c r="M14185">
        <v>0</v>
      </c>
      <c r="N14185" t="s">
        <v>15140</v>
      </c>
    </row>
    <row r="14186" spans="1:14" x14ac:dyDescent="0.2">
      <c r="A14186">
        <v>56737</v>
      </c>
      <c r="B14186">
        <v>1426</v>
      </c>
      <c r="C14186" t="str">
        <f>VLOOKUP(B14186,customer_name,2,FALSE)</f>
        <v>Customer#000001426</v>
      </c>
      <c r="D14186">
        <f>VLOOKUP(C14186,cust_num_nat_key,3,FALSE)</f>
        <v>15</v>
      </c>
      <c r="E14186" t="str">
        <f>VLOOKUP(D14186,nation_table,2,FALSE)</f>
        <v>MOROCCO</v>
      </c>
      <c r="F14186" t="str">
        <f>VLOOKUP(D14186,nation_table,4,FALSE)</f>
        <v>AFRICA</v>
      </c>
      <c r="G14186" t="str">
        <f>VLOOKUP(B14186,cust_segment,7,FALSE)</f>
        <v>HOUSEHOLD</v>
      </c>
      <c r="H14186" t="s">
        <v>39</v>
      </c>
      <c r="I14186">
        <v>138349.34</v>
      </c>
      <c r="J14186" s="1">
        <v>35555</v>
      </c>
      <c r="K14186" t="s">
        <v>43</v>
      </c>
      <c r="L14186" t="s">
        <v>83</v>
      </c>
      <c r="M14186">
        <v>0</v>
      </c>
      <c r="N14186" t="s">
        <v>15141</v>
      </c>
    </row>
    <row r="14187" spans="1:14" x14ac:dyDescent="0.2">
      <c r="A14187">
        <v>56738</v>
      </c>
      <c r="B14187">
        <v>884</v>
      </c>
      <c r="C14187" t="str">
        <f>VLOOKUP(B14187,customer_name,2,FALSE)</f>
        <v>Customer#000000884</v>
      </c>
      <c r="D14187">
        <f>VLOOKUP(C14187,cust_num_nat_key,3,FALSE)</f>
        <v>21</v>
      </c>
      <c r="E14187" t="str">
        <f>VLOOKUP(D14187,nation_table,2,FALSE)</f>
        <v>VIETNAM</v>
      </c>
      <c r="F14187" t="str">
        <f>VLOOKUP(D14187,nation_table,4,FALSE)</f>
        <v>ASIA</v>
      </c>
      <c r="G14187" t="str">
        <f>VLOOKUP(B14187,cust_segment,7,FALSE)</f>
        <v>FURNITURE</v>
      </c>
      <c r="H14187" t="s">
        <v>39</v>
      </c>
      <c r="I14187">
        <v>175576.13</v>
      </c>
      <c r="J14187" s="1">
        <v>35164</v>
      </c>
      <c r="K14187" t="s">
        <v>40</v>
      </c>
      <c r="L14187" t="s">
        <v>3643</v>
      </c>
      <c r="M14187">
        <v>0</v>
      </c>
      <c r="N14187" t="s">
        <v>15142</v>
      </c>
    </row>
    <row r="14188" spans="1:14" x14ac:dyDescent="0.2">
      <c r="A14188">
        <v>56739</v>
      </c>
      <c r="B14188">
        <v>1397</v>
      </c>
      <c r="C14188" t="str">
        <f>VLOOKUP(B14188,customer_name,2,FALSE)</f>
        <v>Customer#000001397</v>
      </c>
      <c r="D14188">
        <f>VLOOKUP(C14188,cust_num_nat_key,3,FALSE)</f>
        <v>8</v>
      </c>
      <c r="E14188" t="str">
        <f>VLOOKUP(D14188,nation_table,2,FALSE)</f>
        <v>INDIA</v>
      </c>
      <c r="F14188" t="str">
        <f>VLOOKUP(D14188,nation_table,4,FALSE)</f>
        <v>ASIA</v>
      </c>
      <c r="G14188" t="str">
        <f>VLOOKUP(B14188,cust_segment,7,FALSE)</f>
        <v>AUTOMOBILE</v>
      </c>
      <c r="H14188" t="s">
        <v>46</v>
      </c>
      <c r="I14188">
        <v>184229.19</v>
      </c>
      <c r="J14188" s="1">
        <v>34074</v>
      </c>
      <c r="K14188" t="s">
        <v>61</v>
      </c>
      <c r="L14188" t="s">
        <v>559</v>
      </c>
      <c r="M14188">
        <v>0</v>
      </c>
      <c r="N14188" t="s">
        <v>15143</v>
      </c>
    </row>
    <row r="14189" spans="1:14" x14ac:dyDescent="0.2">
      <c r="A14189">
        <v>56740</v>
      </c>
      <c r="B14189">
        <v>1324</v>
      </c>
      <c r="C14189" t="str">
        <f>VLOOKUP(B14189,customer_name,2,FALSE)</f>
        <v>Customer#000001324</v>
      </c>
      <c r="D14189">
        <f>VLOOKUP(C14189,cust_num_nat_key,3,FALSE)</f>
        <v>7</v>
      </c>
      <c r="E14189" t="str">
        <f>VLOOKUP(D14189,nation_table,2,FALSE)</f>
        <v>GERMANY</v>
      </c>
      <c r="F14189" t="str">
        <f>VLOOKUP(D14189,nation_table,4,FALSE)</f>
        <v>EUROPE</v>
      </c>
      <c r="G14189" t="str">
        <f>VLOOKUP(B14189,cust_segment,7,FALSE)</f>
        <v>AUTOMOBILE</v>
      </c>
      <c r="H14189" t="s">
        <v>46</v>
      </c>
      <c r="I14189">
        <v>63217.97</v>
      </c>
      <c r="J14189" s="1">
        <v>33894</v>
      </c>
      <c r="K14189" t="s">
        <v>40</v>
      </c>
      <c r="L14189" t="s">
        <v>1384</v>
      </c>
      <c r="M14189">
        <v>0</v>
      </c>
      <c r="N14189" t="s">
        <v>15144</v>
      </c>
    </row>
    <row r="14190" spans="1:14" x14ac:dyDescent="0.2">
      <c r="A14190">
        <v>56741</v>
      </c>
      <c r="B14190">
        <v>310</v>
      </c>
      <c r="C14190" t="str">
        <f>VLOOKUP(B14190,customer_name,2,FALSE)</f>
        <v>Customer#000000310</v>
      </c>
      <c r="D14190">
        <f>VLOOKUP(C14190,cust_num_nat_key,3,FALSE)</f>
        <v>1</v>
      </c>
      <c r="E14190" t="str">
        <f>VLOOKUP(D14190,nation_table,2,FALSE)</f>
        <v>ARGENTINA</v>
      </c>
      <c r="F14190" t="str">
        <f>VLOOKUP(D14190,nation_table,4,FALSE)</f>
        <v>AMERICA</v>
      </c>
      <c r="G14190" t="str">
        <f>VLOOKUP(B14190,cust_segment,7,FALSE)</f>
        <v>FURNITURE</v>
      </c>
      <c r="H14190" t="s">
        <v>39</v>
      </c>
      <c r="I14190">
        <v>70833.16</v>
      </c>
      <c r="J14190" s="1">
        <v>35509</v>
      </c>
      <c r="K14190" t="s">
        <v>40</v>
      </c>
      <c r="L14190" t="s">
        <v>348</v>
      </c>
      <c r="M14190">
        <v>0</v>
      </c>
      <c r="N14190" t="s">
        <v>15145</v>
      </c>
    </row>
    <row r="14191" spans="1:14" x14ac:dyDescent="0.2">
      <c r="A14191">
        <v>56742</v>
      </c>
      <c r="B14191">
        <v>254</v>
      </c>
      <c r="C14191" t="str">
        <f>VLOOKUP(B14191,customer_name,2,FALSE)</f>
        <v>Customer#000000254</v>
      </c>
      <c r="D14191">
        <f>VLOOKUP(C14191,cust_num_nat_key,3,FALSE)</f>
        <v>1</v>
      </c>
      <c r="E14191" t="str">
        <f>VLOOKUP(D14191,nation_table,2,FALSE)</f>
        <v>ARGENTINA</v>
      </c>
      <c r="F14191" t="str">
        <f>VLOOKUP(D14191,nation_table,4,FALSE)</f>
        <v>AMERICA</v>
      </c>
      <c r="G14191" t="str">
        <f>VLOOKUP(B14191,cust_segment,7,FALSE)</f>
        <v>MACHINERY</v>
      </c>
      <c r="H14191" t="s">
        <v>39</v>
      </c>
      <c r="I14191">
        <v>85678.32</v>
      </c>
      <c r="J14191" s="1">
        <v>35315</v>
      </c>
      <c r="K14191" t="s">
        <v>61</v>
      </c>
      <c r="L14191" t="s">
        <v>344</v>
      </c>
      <c r="M14191">
        <v>0</v>
      </c>
      <c r="N14191" t="s">
        <v>15146</v>
      </c>
    </row>
    <row r="14192" spans="1:14" x14ac:dyDescent="0.2">
      <c r="A14192">
        <v>56743</v>
      </c>
      <c r="B14192">
        <v>343</v>
      </c>
      <c r="C14192" t="str">
        <f>VLOOKUP(B14192,customer_name,2,FALSE)</f>
        <v>Customer#000000343</v>
      </c>
      <c r="D14192">
        <f>VLOOKUP(C14192,cust_num_nat_key,3,FALSE)</f>
        <v>3</v>
      </c>
      <c r="E14192" t="str">
        <f>VLOOKUP(D14192,nation_table,2,FALSE)</f>
        <v>CANADA</v>
      </c>
      <c r="F14192" t="str">
        <f>VLOOKUP(D14192,nation_table,4,FALSE)</f>
        <v>AMERICA</v>
      </c>
      <c r="G14192" t="str">
        <f>VLOOKUP(B14192,cust_segment,7,FALSE)</f>
        <v>HOUSEHOLD</v>
      </c>
      <c r="H14192" t="s">
        <v>39</v>
      </c>
      <c r="I14192">
        <v>280081.62</v>
      </c>
      <c r="J14192" s="1">
        <v>34873</v>
      </c>
      <c r="K14192" t="s">
        <v>61</v>
      </c>
      <c r="L14192" t="s">
        <v>3908</v>
      </c>
      <c r="M14192">
        <v>0</v>
      </c>
      <c r="N14192" t="s">
        <v>15147</v>
      </c>
    </row>
    <row r="14193" spans="1:14" x14ac:dyDescent="0.2">
      <c r="A14193">
        <v>56768</v>
      </c>
      <c r="B14193">
        <v>685</v>
      </c>
      <c r="C14193" t="str">
        <f>VLOOKUP(B14193,customer_name,2,FALSE)</f>
        <v>Customer#000000685</v>
      </c>
      <c r="D14193">
        <f>VLOOKUP(C14193,cust_num_nat_key,3,FALSE)</f>
        <v>17</v>
      </c>
      <c r="E14193" t="str">
        <f>VLOOKUP(D14193,nation_table,2,FALSE)</f>
        <v>PERU</v>
      </c>
      <c r="F14193" t="str">
        <f>VLOOKUP(D14193,nation_table,4,FALSE)</f>
        <v>AMERICA</v>
      </c>
      <c r="G14193" t="str">
        <f>VLOOKUP(B14193,cust_segment,7,FALSE)</f>
        <v>MACHINERY</v>
      </c>
      <c r="H14193" t="s">
        <v>39</v>
      </c>
      <c r="I14193">
        <v>73632.259999999995</v>
      </c>
      <c r="J14193" s="1">
        <v>34908</v>
      </c>
      <c r="K14193" t="s">
        <v>43</v>
      </c>
      <c r="L14193" t="s">
        <v>2215</v>
      </c>
      <c r="M14193">
        <v>0</v>
      </c>
      <c r="N14193" t="s">
        <v>15148</v>
      </c>
    </row>
    <row r="14194" spans="1:14" x14ac:dyDescent="0.2">
      <c r="A14194">
        <v>56769</v>
      </c>
      <c r="B14194">
        <v>506</v>
      </c>
      <c r="C14194" t="str">
        <f>VLOOKUP(B14194,customer_name,2,FALSE)</f>
        <v>Customer#000000506</v>
      </c>
      <c r="D14194">
        <f>VLOOKUP(C14194,cust_num_nat_key,3,FALSE)</f>
        <v>13</v>
      </c>
      <c r="E14194" t="str">
        <f>VLOOKUP(D14194,nation_table,2,FALSE)</f>
        <v>JORDAN</v>
      </c>
      <c r="F14194" t="str">
        <f>VLOOKUP(D14194,nation_table,4,FALSE)</f>
        <v>MIDDLE EAST</v>
      </c>
      <c r="G14194" t="str">
        <f>VLOOKUP(B14194,cust_segment,7,FALSE)</f>
        <v>HOUSEHOLD</v>
      </c>
      <c r="H14194" t="s">
        <v>46</v>
      </c>
      <c r="I14194">
        <v>43035.64</v>
      </c>
      <c r="J14194" s="1">
        <v>34303</v>
      </c>
      <c r="K14194" t="s">
        <v>61</v>
      </c>
      <c r="L14194" t="s">
        <v>996</v>
      </c>
      <c r="M14194">
        <v>0</v>
      </c>
      <c r="N14194" t="s">
        <v>15149</v>
      </c>
    </row>
    <row r="14195" spans="1:14" x14ac:dyDescent="0.2">
      <c r="A14195">
        <v>56770</v>
      </c>
      <c r="B14195">
        <v>472</v>
      </c>
      <c r="C14195" t="str">
        <f>VLOOKUP(B14195,customer_name,2,FALSE)</f>
        <v>Customer#000000472</v>
      </c>
      <c r="D14195">
        <f>VLOOKUP(C14195,cust_num_nat_key,3,FALSE)</f>
        <v>12</v>
      </c>
      <c r="E14195" t="str">
        <f>VLOOKUP(D14195,nation_table,2,FALSE)</f>
        <v>JAPAN</v>
      </c>
      <c r="F14195" t="str">
        <f>VLOOKUP(D14195,nation_table,4,FALSE)</f>
        <v>ASIA</v>
      </c>
      <c r="G14195" t="str">
        <f>VLOOKUP(B14195,cust_segment,7,FALSE)</f>
        <v>MACHINERY</v>
      </c>
      <c r="H14195" t="s">
        <v>39</v>
      </c>
      <c r="I14195">
        <v>156762.28</v>
      </c>
      <c r="J14195" s="1">
        <v>35723</v>
      </c>
      <c r="K14195" t="s">
        <v>43</v>
      </c>
      <c r="L14195" t="s">
        <v>4252</v>
      </c>
      <c r="M14195">
        <v>0</v>
      </c>
      <c r="N14195" t="s">
        <v>15150</v>
      </c>
    </row>
    <row r="14196" spans="1:14" x14ac:dyDescent="0.2">
      <c r="A14196">
        <v>56771</v>
      </c>
      <c r="B14196">
        <v>995</v>
      </c>
      <c r="C14196" t="str">
        <f>VLOOKUP(B14196,customer_name,2,FALSE)</f>
        <v>Customer#000000995</v>
      </c>
      <c r="D14196">
        <f>VLOOKUP(C14196,cust_num_nat_key,3,FALSE)</f>
        <v>13</v>
      </c>
      <c r="E14196" t="str">
        <f>VLOOKUP(D14196,nation_table,2,FALSE)</f>
        <v>JORDAN</v>
      </c>
      <c r="F14196" t="str">
        <f>VLOOKUP(D14196,nation_table,4,FALSE)</f>
        <v>MIDDLE EAST</v>
      </c>
      <c r="G14196" t="str">
        <f>VLOOKUP(B14196,cust_segment,7,FALSE)</f>
        <v>BUILDING</v>
      </c>
      <c r="H14196" t="s">
        <v>39</v>
      </c>
      <c r="I14196">
        <v>119055.86</v>
      </c>
      <c r="J14196" s="1">
        <v>35512</v>
      </c>
      <c r="K14196" t="s">
        <v>61</v>
      </c>
      <c r="L14196" t="s">
        <v>609</v>
      </c>
      <c r="M14196">
        <v>0</v>
      </c>
      <c r="N14196" t="s">
        <v>15151</v>
      </c>
    </row>
    <row r="14197" spans="1:14" x14ac:dyDescent="0.2">
      <c r="A14197">
        <v>56772</v>
      </c>
      <c r="B14197">
        <v>424</v>
      </c>
      <c r="C14197" t="str">
        <f>VLOOKUP(B14197,customer_name,2,FALSE)</f>
        <v>Customer#000000424</v>
      </c>
      <c r="D14197">
        <f>VLOOKUP(C14197,cust_num_nat_key,3,FALSE)</f>
        <v>19</v>
      </c>
      <c r="E14197" t="str">
        <f>VLOOKUP(D14197,nation_table,2,FALSE)</f>
        <v>ROMANIA</v>
      </c>
      <c r="F14197" t="str">
        <f>VLOOKUP(D14197,nation_table,4,FALSE)</f>
        <v>EUROPE</v>
      </c>
      <c r="G14197" t="str">
        <f>VLOOKUP(B14197,cust_segment,7,FALSE)</f>
        <v>HOUSEHOLD</v>
      </c>
      <c r="H14197" t="s">
        <v>46</v>
      </c>
      <c r="I14197">
        <v>356912.77</v>
      </c>
      <c r="J14197" s="1">
        <v>33983</v>
      </c>
      <c r="K14197" t="s">
        <v>43</v>
      </c>
      <c r="L14197" t="s">
        <v>1204</v>
      </c>
      <c r="M14197">
        <v>0</v>
      </c>
      <c r="N14197" t="s">
        <v>15152</v>
      </c>
    </row>
    <row r="14198" spans="1:14" x14ac:dyDescent="0.2">
      <c r="A14198">
        <v>56773</v>
      </c>
      <c r="B14198">
        <v>586</v>
      </c>
      <c r="C14198" t="str">
        <f>VLOOKUP(B14198,customer_name,2,FALSE)</f>
        <v>Customer#000000586</v>
      </c>
      <c r="D14198">
        <f>VLOOKUP(C14198,cust_num_nat_key,3,FALSE)</f>
        <v>11</v>
      </c>
      <c r="E14198" t="str">
        <f>VLOOKUP(D14198,nation_table,2,FALSE)</f>
        <v>IRAQ</v>
      </c>
      <c r="F14198" t="str">
        <f>VLOOKUP(D14198,nation_table,4,FALSE)</f>
        <v>MIDDLE EAST</v>
      </c>
      <c r="G14198" t="str">
        <f>VLOOKUP(B14198,cust_segment,7,FALSE)</f>
        <v>AUTOMOBILE</v>
      </c>
      <c r="H14198" t="s">
        <v>46</v>
      </c>
      <c r="I14198">
        <v>57686.3</v>
      </c>
      <c r="J14198" s="1">
        <v>33895</v>
      </c>
      <c r="K14198" t="s">
        <v>43</v>
      </c>
      <c r="L14198" t="s">
        <v>2400</v>
      </c>
      <c r="M14198">
        <v>0</v>
      </c>
      <c r="N14198" t="s">
        <v>15153</v>
      </c>
    </row>
    <row r="14199" spans="1:14" x14ac:dyDescent="0.2">
      <c r="A14199">
        <v>56774</v>
      </c>
      <c r="B14199">
        <v>1424</v>
      </c>
      <c r="C14199" t="str">
        <f>VLOOKUP(B14199,customer_name,2,FALSE)</f>
        <v>Customer#000001424</v>
      </c>
      <c r="D14199">
        <f>VLOOKUP(C14199,cust_num_nat_key,3,FALSE)</f>
        <v>22</v>
      </c>
      <c r="E14199" t="str">
        <f>VLOOKUP(D14199,nation_table,2,FALSE)</f>
        <v>RUSSIA</v>
      </c>
      <c r="F14199" t="str">
        <f>VLOOKUP(D14199,nation_table,4,FALSE)</f>
        <v>EUROPE</v>
      </c>
      <c r="G14199" t="str">
        <f>VLOOKUP(B14199,cust_segment,7,FALSE)</f>
        <v>FURNITURE</v>
      </c>
      <c r="H14199" t="s">
        <v>39</v>
      </c>
      <c r="I14199">
        <v>229632.27</v>
      </c>
      <c r="J14199" s="1">
        <v>35404</v>
      </c>
      <c r="K14199" t="s">
        <v>56</v>
      </c>
      <c r="L14199" t="s">
        <v>450</v>
      </c>
      <c r="M14199">
        <v>0</v>
      </c>
      <c r="N14199" t="s">
        <v>15154</v>
      </c>
    </row>
    <row r="14200" spans="1:14" x14ac:dyDescent="0.2">
      <c r="A14200">
        <v>56775</v>
      </c>
      <c r="B14200">
        <v>10</v>
      </c>
      <c r="C14200" t="str">
        <f>VLOOKUP(B14200,customer_name,2,FALSE)</f>
        <v>Customer#000000010</v>
      </c>
      <c r="D14200">
        <f>VLOOKUP(C14200,cust_num_nat_key,3,FALSE)</f>
        <v>5</v>
      </c>
      <c r="E14200" t="str">
        <f>VLOOKUP(D14200,nation_table,2,FALSE)</f>
        <v>ETHIOPIA</v>
      </c>
      <c r="F14200" t="str">
        <f>VLOOKUP(D14200,nation_table,4,FALSE)</f>
        <v>AFRICA</v>
      </c>
      <c r="G14200" t="str">
        <f>VLOOKUP(B14200,cust_segment,7,FALSE)</f>
        <v>HOUSEHOLD</v>
      </c>
      <c r="H14200" t="s">
        <v>46</v>
      </c>
      <c r="I14200">
        <v>42578.879999999997</v>
      </c>
      <c r="J14200" s="1">
        <v>34618</v>
      </c>
      <c r="K14200" t="s">
        <v>43</v>
      </c>
      <c r="L14200" t="s">
        <v>1280</v>
      </c>
      <c r="M14200">
        <v>0</v>
      </c>
      <c r="N14200" t="s">
        <v>15155</v>
      </c>
    </row>
    <row r="14201" spans="1:14" x14ac:dyDescent="0.2">
      <c r="A14201">
        <v>56800</v>
      </c>
      <c r="B14201">
        <v>970</v>
      </c>
      <c r="C14201" t="str">
        <f>VLOOKUP(B14201,customer_name,2,FALSE)</f>
        <v>Customer#000000970</v>
      </c>
      <c r="D14201">
        <f>VLOOKUP(C14201,cust_num_nat_key,3,FALSE)</f>
        <v>14</v>
      </c>
      <c r="E14201" t="str">
        <f>VLOOKUP(D14201,nation_table,2,FALSE)</f>
        <v>KENYA</v>
      </c>
      <c r="F14201" t="str">
        <f>VLOOKUP(D14201,nation_table,4,FALSE)</f>
        <v>AFRICA</v>
      </c>
      <c r="G14201" t="str">
        <f>VLOOKUP(B14201,cust_segment,7,FALSE)</f>
        <v>MACHINERY</v>
      </c>
      <c r="H14201" t="s">
        <v>46</v>
      </c>
      <c r="I14201">
        <v>248561.77</v>
      </c>
      <c r="J14201" s="1">
        <v>34001</v>
      </c>
      <c r="K14201" t="s">
        <v>53</v>
      </c>
      <c r="L14201" t="s">
        <v>706</v>
      </c>
      <c r="M14201">
        <v>0</v>
      </c>
      <c r="N14201" t="s">
        <v>15156</v>
      </c>
    </row>
    <row r="14202" spans="1:14" x14ac:dyDescent="0.2">
      <c r="A14202">
        <v>56801</v>
      </c>
      <c r="B14202">
        <v>757</v>
      </c>
      <c r="C14202" t="str">
        <f>VLOOKUP(B14202,customer_name,2,FALSE)</f>
        <v>Customer#000000757</v>
      </c>
      <c r="D14202">
        <f>VLOOKUP(C14202,cust_num_nat_key,3,FALSE)</f>
        <v>3</v>
      </c>
      <c r="E14202" t="str">
        <f>VLOOKUP(D14202,nation_table,2,FALSE)</f>
        <v>CANADA</v>
      </c>
      <c r="F14202" t="str">
        <f>VLOOKUP(D14202,nation_table,4,FALSE)</f>
        <v>AMERICA</v>
      </c>
      <c r="G14202" t="str">
        <f>VLOOKUP(B14202,cust_segment,7,FALSE)</f>
        <v>AUTOMOBILE</v>
      </c>
      <c r="H14202" t="s">
        <v>39</v>
      </c>
      <c r="I14202">
        <v>243247.92</v>
      </c>
      <c r="J14202" s="1">
        <v>35149</v>
      </c>
      <c r="K14202" t="s">
        <v>40</v>
      </c>
      <c r="L14202" t="s">
        <v>2059</v>
      </c>
      <c r="M14202">
        <v>0</v>
      </c>
      <c r="N14202" t="s">
        <v>15157</v>
      </c>
    </row>
    <row r="14203" spans="1:14" x14ac:dyDescent="0.2">
      <c r="A14203">
        <v>56802</v>
      </c>
      <c r="B14203">
        <v>1115</v>
      </c>
      <c r="C14203" t="str">
        <f>VLOOKUP(B14203,customer_name,2,FALSE)</f>
        <v>Customer#000001115</v>
      </c>
      <c r="D14203">
        <f>VLOOKUP(C14203,cust_num_nat_key,3,FALSE)</f>
        <v>5</v>
      </c>
      <c r="E14203" t="str">
        <f>VLOOKUP(D14203,nation_table,2,FALSE)</f>
        <v>ETHIOPIA</v>
      </c>
      <c r="F14203" t="str">
        <f>VLOOKUP(D14203,nation_table,4,FALSE)</f>
        <v>AFRICA</v>
      </c>
      <c r="G14203" t="str">
        <f>VLOOKUP(B14203,cust_segment,7,FALSE)</f>
        <v>BUILDING</v>
      </c>
      <c r="H14203" t="s">
        <v>46</v>
      </c>
      <c r="I14203">
        <v>157249.57</v>
      </c>
      <c r="J14203" s="1">
        <v>33754</v>
      </c>
      <c r="K14203" t="s">
        <v>56</v>
      </c>
      <c r="L14203" t="s">
        <v>1815</v>
      </c>
      <c r="M14203">
        <v>0</v>
      </c>
      <c r="N14203" t="s">
        <v>15158</v>
      </c>
    </row>
    <row r="14204" spans="1:14" x14ac:dyDescent="0.2">
      <c r="A14204">
        <v>56803</v>
      </c>
      <c r="B14204">
        <v>1378</v>
      </c>
      <c r="C14204" t="str">
        <f>VLOOKUP(B14204,customer_name,2,FALSE)</f>
        <v>Customer#000001378</v>
      </c>
      <c r="D14204">
        <f>VLOOKUP(C14204,cust_num_nat_key,3,FALSE)</f>
        <v>17</v>
      </c>
      <c r="E14204" t="str">
        <f>VLOOKUP(D14204,nation_table,2,FALSE)</f>
        <v>PERU</v>
      </c>
      <c r="F14204" t="str">
        <f>VLOOKUP(D14204,nation_table,4,FALSE)</f>
        <v>AMERICA</v>
      </c>
      <c r="G14204" t="str">
        <f>VLOOKUP(B14204,cust_segment,7,FALSE)</f>
        <v>HOUSEHOLD</v>
      </c>
      <c r="H14204" t="s">
        <v>46</v>
      </c>
      <c r="I14204">
        <v>289994.34999999998</v>
      </c>
      <c r="J14204" s="1">
        <v>34679</v>
      </c>
      <c r="K14204" t="s">
        <v>53</v>
      </c>
      <c r="L14204" t="s">
        <v>1202</v>
      </c>
      <c r="M14204">
        <v>0</v>
      </c>
      <c r="N14204" t="s">
        <v>15159</v>
      </c>
    </row>
    <row r="14205" spans="1:14" x14ac:dyDescent="0.2">
      <c r="A14205">
        <v>56804</v>
      </c>
      <c r="B14205">
        <v>787</v>
      </c>
      <c r="C14205" t="str">
        <f>VLOOKUP(B14205,customer_name,2,FALSE)</f>
        <v>Customer#000000787</v>
      </c>
      <c r="D14205">
        <f>VLOOKUP(C14205,cust_num_nat_key,3,FALSE)</f>
        <v>10</v>
      </c>
      <c r="E14205" t="str">
        <f>VLOOKUP(D14205,nation_table,2,FALSE)</f>
        <v>IRAN</v>
      </c>
      <c r="F14205" t="str">
        <f>VLOOKUP(D14205,nation_table,4,FALSE)</f>
        <v>MIDDLE EAST</v>
      </c>
      <c r="G14205" t="str">
        <f>VLOOKUP(B14205,cust_segment,7,FALSE)</f>
        <v>AUTOMOBILE</v>
      </c>
      <c r="H14205" t="s">
        <v>78</v>
      </c>
      <c r="I14205">
        <v>192592.97</v>
      </c>
      <c r="J14205" s="1">
        <v>34786</v>
      </c>
      <c r="K14205" t="s">
        <v>43</v>
      </c>
      <c r="L14205" t="s">
        <v>1615</v>
      </c>
      <c r="M14205">
        <v>0</v>
      </c>
      <c r="N14205" t="s">
        <v>15160</v>
      </c>
    </row>
    <row r="14206" spans="1:14" x14ac:dyDescent="0.2">
      <c r="A14206">
        <v>56805</v>
      </c>
      <c r="B14206">
        <v>287</v>
      </c>
      <c r="C14206" t="str">
        <f>VLOOKUP(B14206,customer_name,2,FALSE)</f>
        <v>Customer#000000287</v>
      </c>
      <c r="D14206">
        <f>VLOOKUP(C14206,cust_num_nat_key,3,FALSE)</f>
        <v>4</v>
      </c>
      <c r="E14206" t="str">
        <f>VLOOKUP(D14206,nation_table,2,FALSE)</f>
        <v>EGYPT</v>
      </c>
      <c r="F14206" t="str">
        <f>VLOOKUP(D14206,nation_table,4,FALSE)</f>
        <v>MIDDLE EAST</v>
      </c>
      <c r="G14206" t="str">
        <f>VLOOKUP(B14206,cust_segment,7,FALSE)</f>
        <v>MACHINERY</v>
      </c>
      <c r="H14206" t="s">
        <v>46</v>
      </c>
      <c r="I14206">
        <v>274018.73</v>
      </c>
      <c r="J14206" s="1">
        <v>33761</v>
      </c>
      <c r="K14206" t="s">
        <v>56</v>
      </c>
      <c r="L14206" t="s">
        <v>1710</v>
      </c>
      <c r="M14206">
        <v>0</v>
      </c>
      <c r="N14206" t="s">
        <v>15161</v>
      </c>
    </row>
    <row r="14207" spans="1:14" x14ac:dyDescent="0.2">
      <c r="A14207">
        <v>56806</v>
      </c>
      <c r="B14207">
        <v>349</v>
      </c>
      <c r="C14207" t="str">
        <f>VLOOKUP(B14207,customer_name,2,FALSE)</f>
        <v>Customer#000000349</v>
      </c>
      <c r="D14207">
        <f>VLOOKUP(C14207,cust_num_nat_key,3,FALSE)</f>
        <v>23</v>
      </c>
      <c r="E14207" t="str">
        <f>VLOOKUP(D14207,nation_table,2,FALSE)</f>
        <v>UNITED KINGDOM</v>
      </c>
      <c r="F14207" t="str">
        <f>VLOOKUP(D14207,nation_table,4,FALSE)</f>
        <v>EUROPE</v>
      </c>
      <c r="G14207" t="str">
        <f>VLOOKUP(B14207,cust_segment,7,FALSE)</f>
        <v>BUILDING</v>
      </c>
      <c r="H14207" t="s">
        <v>39</v>
      </c>
      <c r="I14207">
        <v>85179.13</v>
      </c>
      <c r="J14207" s="1">
        <v>35734</v>
      </c>
      <c r="K14207" t="s">
        <v>61</v>
      </c>
      <c r="L14207" t="s">
        <v>2332</v>
      </c>
      <c r="M14207">
        <v>0</v>
      </c>
      <c r="N14207" t="s">
        <v>15162</v>
      </c>
    </row>
    <row r="14208" spans="1:14" x14ac:dyDescent="0.2">
      <c r="A14208">
        <v>56807</v>
      </c>
      <c r="B14208">
        <v>907</v>
      </c>
      <c r="C14208" t="str">
        <f>VLOOKUP(B14208,customer_name,2,FALSE)</f>
        <v>Customer#000000907</v>
      </c>
      <c r="D14208">
        <f>VLOOKUP(C14208,cust_num_nat_key,3,FALSE)</f>
        <v>10</v>
      </c>
      <c r="E14208" t="str">
        <f>VLOOKUP(D14208,nation_table,2,FALSE)</f>
        <v>IRAN</v>
      </c>
      <c r="F14208" t="str">
        <f>VLOOKUP(D14208,nation_table,4,FALSE)</f>
        <v>MIDDLE EAST</v>
      </c>
      <c r="G14208" t="str">
        <f>VLOOKUP(B14208,cust_segment,7,FALSE)</f>
        <v>HOUSEHOLD</v>
      </c>
      <c r="H14208" t="s">
        <v>46</v>
      </c>
      <c r="I14208">
        <v>91689.65</v>
      </c>
      <c r="J14208" s="1">
        <v>34446</v>
      </c>
      <c r="K14208" t="s">
        <v>56</v>
      </c>
      <c r="L14208" t="s">
        <v>3425</v>
      </c>
      <c r="M14208">
        <v>0</v>
      </c>
      <c r="N14208" t="s">
        <v>15163</v>
      </c>
    </row>
    <row r="14209" spans="1:14" x14ac:dyDescent="0.2">
      <c r="A14209">
        <v>56832</v>
      </c>
      <c r="B14209">
        <v>1150</v>
      </c>
      <c r="C14209" t="str">
        <f>VLOOKUP(B14209,customer_name,2,FALSE)</f>
        <v>Customer#000001150</v>
      </c>
      <c r="D14209">
        <f>VLOOKUP(C14209,cust_num_nat_key,3,FALSE)</f>
        <v>21</v>
      </c>
      <c r="E14209" t="str">
        <f>VLOOKUP(D14209,nation_table,2,FALSE)</f>
        <v>VIETNAM</v>
      </c>
      <c r="F14209" t="str">
        <f>VLOOKUP(D14209,nation_table,4,FALSE)</f>
        <v>ASIA</v>
      </c>
      <c r="G14209" t="str">
        <f>VLOOKUP(B14209,cust_segment,7,FALSE)</f>
        <v>MACHINERY</v>
      </c>
      <c r="H14209" t="s">
        <v>39</v>
      </c>
      <c r="I14209">
        <v>161962.53</v>
      </c>
      <c r="J14209" s="1">
        <v>35490</v>
      </c>
      <c r="K14209" t="s">
        <v>53</v>
      </c>
      <c r="L14209" t="s">
        <v>112</v>
      </c>
      <c r="M14209">
        <v>0</v>
      </c>
      <c r="N14209" t="s">
        <v>15164</v>
      </c>
    </row>
    <row r="14210" spans="1:14" x14ac:dyDescent="0.2">
      <c r="A14210">
        <v>56833</v>
      </c>
      <c r="B14210">
        <v>1223</v>
      </c>
      <c r="C14210" t="str">
        <f>VLOOKUP(B14210,customer_name,2,FALSE)</f>
        <v>Customer#000001223</v>
      </c>
      <c r="D14210">
        <f>VLOOKUP(C14210,cust_num_nat_key,3,FALSE)</f>
        <v>11</v>
      </c>
      <c r="E14210" t="str">
        <f>VLOOKUP(D14210,nation_table,2,FALSE)</f>
        <v>IRAQ</v>
      </c>
      <c r="F14210" t="str">
        <f>VLOOKUP(D14210,nation_table,4,FALSE)</f>
        <v>MIDDLE EAST</v>
      </c>
      <c r="G14210" t="str">
        <f>VLOOKUP(B14210,cust_segment,7,FALSE)</f>
        <v>BUILDING</v>
      </c>
      <c r="H14210" t="s">
        <v>46</v>
      </c>
      <c r="I14210">
        <v>159655.69</v>
      </c>
      <c r="J14210" s="1">
        <v>34583</v>
      </c>
      <c r="K14210" t="s">
        <v>61</v>
      </c>
      <c r="L14210" t="s">
        <v>4825</v>
      </c>
      <c r="M14210">
        <v>0</v>
      </c>
      <c r="N14210" t="s">
        <v>15165</v>
      </c>
    </row>
    <row r="14211" spans="1:14" x14ac:dyDescent="0.2">
      <c r="A14211">
        <v>56834</v>
      </c>
      <c r="B14211">
        <v>1294</v>
      </c>
      <c r="C14211" t="str">
        <f>VLOOKUP(B14211,customer_name,2,FALSE)</f>
        <v>Customer#000001294</v>
      </c>
      <c r="D14211">
        <f>VLOOKUP(C14211,cust_num_nat_key,3,FALSE)</f>
        <v>23</v>
      </c>
      <c r="E14211" t="str">
        <f>VLOOKUP(D14211,nation_table,2,FALSE)</f>
        <v>UNITED KINGDOM</v>
      </c>
      <c r="F14211" t="str">
        <f>VLOOKUP(D14211,nation_table,4,FALSE)</f>
        <v>EUROPE</v>
      </c>
      <c r="G14211" t="str">
        <f>VLOOKUP(B14211,cust_segment,7,FALSE)</f>
        <v>AUTOMOBILE</v>
      </c>
      <c r="H14211" t="s">
        <v>78</v>
      </c>
      <c r="I14211">
        <v>143728.35999999999</v>
      </c>
      <c r="J14211" s="1">
        <v>34821</v>
      </c>
      <c r="K14211" t="s">
        <v>56</v>
      </c>
      <c r="L14211" t="s">
        <v>2918</v>
      </c>
      <c r="M14211">
        <v>0</v>
      </c>
      <c r="N14211" t="s">
        <v>15166</v>
      </c>
    </row>
    <row r="14212" spans="1:14" x14ac:dyDescent="0.2">
      <c r="A14212">
        <v>56835</v>
      </c>
      <c r="B14212">
        <v>637</v>
      </c>
      <c r="C14212" t="str">
        <f>VLOOKUP(B14212,customer_name,2,FALSE)</f>
        <v>Customer#000000637</v>
      </c>
      <c r="D14212">
        <f>VLOOKUP(C14212,cust_num_nat_key,3,FALSE)</f>
        <v>7</v>
      </c>
      <c r="E14212" t="str">
        <f>VLOOKUP(D14212,nation_table,2,FALSE)</f>
        <v>GERMANY</v>
      </c>
      <c r="F14212" t="str">
        <f>VLOOKUP(D14212,nation_table,4,FALSE)</f>
        <v>EUROPE</v>
      </c>
      <c r="G14212" t="str">
        <f>VLOOKUP(B14212,cust_segment,7,FALSE)</f>
        <v>HOUSEHOLD</v>
      </c>
      <c r="H14212" t="s">
        <v>46</v>
      </c>
      <c r="I14212">
        <v>166342.74</v>
      </c>
      <c r="J14212" s="1">
        <v>34021</v>
      </c>
      <c r="K14212" t="s">
        <v>53</v>
      </c>
      <c r="L14212" t="s">
        <v>3796</v>
      </c>
      <c r="M14212">
        <v>0</v>
      </c>
      <c r="N14212" t="s">
        <v>15167</v>
      </c>
    </row>
    <row r="14213" spans="1:14" x14ac:dyDescent="0.2">
      <c r="A14213">
        <v>56836</v>
      </c>
      <c r="B14213">
        <v>809</v>
      </c>
      <c r="C14213" t="str">
        <f>VLOOKUP(B14213,customer_name,2,FALSE)</f>
        <v>Customer#000000809</v>
      </c>
      <c r="D14213">
        <f>VLOOKUP(C14213,cust_num_nat_key,3,FALSE)</f>
        <v>16</v>
      </c>
      <c r="E14213" t="str">
        <f>VLOOKUP(D14213,nation_table,2,FALSE)</f>
        <v>MOZAMBIQUE</v>
      </c>
      <c r="F14213" t="str">
        <f>VLOOKUP(D14213,nation_table,4,FALSE)</f>
        <v>AFRICA</v>
      </c>
      <c r="G14213" t="str">
        <f>VLOOKUP(B14213,cust_segment,7,FALSE)</f>
        <v>HOUSEHOLD</v>
      </c>
      <c r="H14213" t="s">
        <v>39</v>
      </c>
      <c r="I14213">
        <v>243614.13</v>
      </c>
      <c r="J14213" s="1">
        <v>35301</v>
      </c>
      <c r="K14213" t="s">
        <v>61</v>
      </c>
      <c r="L14213" t="s">
        <v>276</v>
      </c>
      <c r="M14213">
        <v>0</v>
      </c>
      <c r="N14213" t="s">
        <v>15168</v>
      </c>
    </row>
    <row r="14214" spans="1:14" x14ac:dyDescent="0.2">
      <c r="A14214">
        <v>56837</v>
      </c>
      <c r="B14214">
        <v>439</v>
      </c>
      <c r="C14214" t="str">
        <f>VLOOKUP(B14214,customer_name,2,FALSE)</f>
        <v>Customer#000000439</v>
      </c>
      <c r="D14214">
        <f>VLOOKUP(C14214,cust_num_nat_key,3,FALSE)</f>
        <v>14</v>
      </c>
      <c r="E14214" t="str">
        <f>VLOOKUP(D14214,nation_table,2,FALSE)</f>
        <v>KENYA</v>
      </c>
      <c r="F14214" t="str">
        <f>VLOOKUP(D14214,nation_table,4,FALSE)</f>
        <v>AFRICA</v>
      </c>
      <c r="G14214" t="str">
        <f>VLOOKUP(B14214,cust_segment,7,FALSE)</f>
        <v>BUILDING</v>
      </c>
      <c r="H14214" t="s">
        <v>46</v>
      </c>
      <c r="I14214">
        <v>63927.57</v>
      </c>
      <c r="J14214" s="1">
        <v>34318</v>
      </c>
      <c r="K14214" t="s">
        <v>40</v>
      </c>
      <c r="L14214" t="s">
        <v>912</v>
      </c>
      <c r="M14214">
        <v>0</v>
      </c>
      <c r="N14214" t="s">
        <v>15169</v>
      </c>
    </row>
    <row r="14215" spans="1:14" x14ac:dyDescent="0.2">
      <c r="A14215">
        <v>56838</v>
      </c>
      <c r="B14215">
        <v>962</v>
      </c>
      <c r="C14215" t="str">
        <f>VLOOKUP(B14215,customer_name,2,FALSE)</f>
        <v>Customer#000000962</v>
      </c>
      <c r="D14215">
        <f>VLOOKUP(C14215,cust_num_nat_key,3,FALSE)</f>
        <v>4</v>
      </c>
      <c r="E14215" t="str">
        <f>VLOOKUP(D14215,nation_table,2,FALSE)</f>
        <v>EGYPT</v>
      </c>
      <c r="F14215" t="str">
        <f>VLOOKUP(D14215,nation_table,4,FALSE)</f>
        <v>MIDDLE EAST</v>
      </c>
      <c r="G14215" t="str">
        <f>VLOOKUP(B14215,cust_segment,7,FALSE)</f>
        <v>BUILDING</v>
      </c>
      <c r="H14215" t="s">
        <v>39</v>
      </c>
      <c r="I14215">
        <v>90558.82</v>
      </c>
      <c r="J14215" s="1">
        <v>34910</v>
      </c>
      <c r="K14215" t="s">
        <v>43</v>
      </c>
      <c r="L14215" t="s">
        <v>112</v>
      </c>
      <c r="M14215">
        <v>0</v>
      </c>
      <c r="N14215" t="s">
        <v>15170</v>
      </c>
    </row>
    <row r="14216" spans="1:14" x14ac:dyDescent="0.2">
      <c r="A14216">
        <v>56839</v>
      </c>
      <c r="B14216">
        <v>599</v>
      </c>
      <c r="C14216" t="str">
        <f>VLOOKUP(B14216,customer_name,2,FALSE)</f>
        <v>Customer#000000599</v>
      </c>
      <c r="D14216">
        <f>VLOOKUP(C14216,cust_num_nat_key,3,FALSE)</f>
        <v>4</v>
      </c>
      <c r="E14216" t="str">
        <f>VLOOKUP(D14216,nation_table,2,FALSE)</f>
        <v>EGYPT</v>
      </c>
      <c r="F14216" t="str">
        <f>VLOOKUP(D14216,nation_table,4,FALSE)</f>
        <v>MIDDLE EAST</v>
      </c>
      <c r="G14216" t="str">
        <f>VLOOKUP(B14216,cust_segment,7,FALSE)</f>
        <v>HOUSEHOLD</v>
      </c>
      <c r="H14216" t="s">
        <v>39</v>
      </c>
      <c r="I14216">
        <v>115833.32</v>
      </c>
      <c r="J14216" s="1">
        <v>35732</v>
      </c>
      <c r="K14216" t="s">
        <v>40</v>
      </c>
      <c r="L14216" t="s">
        <v>444</v>
      </c>
      <c r="M14216">
        <v>0</v>
      </c>
      <c r="N14216" t="s">
        <v>15171</v>
      </c>
    </row>
    <row r="14217" spans="1:14" x14ac:dyDescent="0.2">
      <c r="A14217">
        <v>56864</v>
      </c>
      <c r="B14217">
        <v>1171</v>
      </c>
      <c r="C14217" t="str">
        <f>VLOOKUP(B14217,customer_name,2,FALSE)</f>
        <v>Customer#000001171</v>
      </c>
      <c r="D14217">
        <f>VLOOKUP(C14217,cust_num_nat_key,3,FALSE)</f>
        <v>8</v>
      </c>
      <c r="E14217" t="str">
        <f>VLOOKUP(D14217,nation_table,2,FALSE)</f>
        <v>INDIA</v>
      </c>
      <c r="F14217" t="str">
        <f>VLOOKUP(D14217,nation_table,4,FALSE)</f>
        <v>ASIA</v>
      </c>
      <c r="G14217" t="str">
        <f>VLOOKUP(B14217,cust_segment,7,FALSE)</f>
        <v>HOUSEHOLD</v>
      </c>
      <c r="H14217" t="s">
        <v>39</v>
      </c>
      <c r="I14217">
        <v>93836.61</v>
      </c>
      <c r="J14217" s="1">
        <v>35651</v>
      </c>
      <c r="K14217" t="s">
        <v>40</v>
      </c>
      <c r="L14217" t="s">
        <v>2215</v>
      </c>
      <c r="M14217">
        <v>0</v>
      </c>
      <c r="N14217" t="s">
        <v>15172</v>
      </c>
    </row>
    <row r="14218" spans="1:14" x14ac:dyDescent="0.2">
      <c r="A14218">
        <v>56865</v>
      </c>
      <c r="B14218">
        <v>1054</v>
      </c>
      <c r="C14218" t="str">
        <f>VLOOKUP(B14218,customer_name,2,FALSE)</f>
        <v>Customer#000001054</v>
      </c>
      <c r="D14218">
        <f>VLOOKUP(C14218,cust_num_nat_key,3,FALSE)</f>
        <v>21</v>
      </c>
      <c r="E14218" t="str">
        <f>VLOOKUP(D14218,nation_table,2,FALSE)</f>
        <v>VIETNAM</v>
      </c>
      <c r="F14218" t="str">
        <f>VLOOKUP(D14218,nation_table,4,FALSE)</f>
        <v>ASIA</v>
      </c>
      <c r="G14218" t="str">
        <f>VLOOKUP(B14218,cust_segment,7,FALSE)</f>
        <v>HOUSEHOLD</v>
      </c>
      <c r="H14218" t="s">
        <v>39</v>
      </c>
      <c r="I14218">
        <v>149796.9</v>
      </c>
      <c r="J14218" s="1">
        <v>35536</v>
      </c>
      <c r="K14218" t="s">
        <v>61</v>
      </c>
      <c r="L14218" t="s">
        <v>989</v>
      </c>
      <c r="M14218">
        <v>0</v>
      </c>
      <c r="N14218" t="s">
        <v>15173</v>
      </c>
    </row>
    <row r="14219" spans="1:14" x14ac:dyDescent="0.2">
      <c r="A14219">
        <v>56866</v>
      </c>
      <c r="B14219">
        <v>763</v>
      </c>
      <c r="C14219" t="str">
        <f>VLOOKUP(B14219,customer_name,2,FALSE)</f>
        <v>Customer#000000763</v>
      </c>
      <c r="D14219">
        <f>VLOOKUP(C14219,cust_num_nat_key,3,FALSE)</f>
        <v>1</v>
      </c>
      <c r="E14219" t="str">
        <f>VLOOKUP(D14219,nation_table,2,FALSE)</f>
        <v>ARGENTINA</v>
      </c>
      <c r="F14219" t="str">
        <f>VLOOKUP(D14219,nation_table,4,FALSE)</f>
        <v>AMERICA</v>
      </c>
      <c r="G14219" t="str">
        <f>VLOOKUP(B14219,cust_segment,7,FALSE)</f>
        <v>BUILDING</v>
      </c>
      <c r="H14219" t="s">
        <v>39</v>
      </c>
      <c r="I14219">
        <v>186084.69</v>
      </c>
      <c r="J14219" s="1">
        <v>35772</v>
      </c>
      <c r="K14219" t="s">
        <v>61</v>
      </c>
      <c r="L14219" t="s">
        <v>1238</v>
      </c>
      <c r="M14219">
        <v>0</v>
      </c>
      <c r="N14219" t="s">
        <v>15174</v>
      </c>
    </row>
    <row r="14220" spans="1:14" x14ac:dyDescent="0.2">
      <c r="A14220">
        <v>56867</v>
      </c>
      <c r="B14220">
        <v>838</v>
      </c>
      <c r="C14220" t="str">
        <f>VLOOKUP(B14220,customer_name,2,FALSE)</f>
        <v>Customer#000000838</v>
      </c>
      <c r="D14220">
        <f>VLOOKUP(C14220,cust_num_nat_key,3,FALSE)</f>
        <v>5</v>
      </c>
      <c r="E14220" t="str">
        <f>VLOOKUP(D14220,nation_table,2,FALSE)</f>
        <v>ETHIOPIA</v>
      </c>
      <c r="F14220" t="str">
        <f>VLOOKUP(D14220,nation_table,4,FALSE)</f>
        <v>AFRICA</v>
      </c>
      <c r="G14220" t="str">
        <f>VLOOKUP(B14220,cust_segment,7,FALSE)</f>
        <v>AUTOMOBILE</v>
      </c>
      <c r="H14220" t="s">
        <v>39</v>
      </c>
      <c r="I14220">
        <v>108094.85</v>
      </c>
      <c r="J14220" s="1">
        <v>35302</v>
      </c>
      <c r="K14220" t="s">
        <v>40</v>
      </c>
      <c r="L14220" t="s">
        <v>2387</v>
      </c>
      <c r="M14220">
        <v>0</v>
      </c>
      <c r="N14220" t="s">
        <v>15175</v>
      </c>
    </row>
    <row r="14221" spans="1:14" x14ac:dyDescent="0.2">
      <c r="A14221">
        <v>56868</v>
      </c>
      <c r="B14221">
        <v>151</v>
      </c>
      <c r="C14221" t="str">
        <f>VLOOKUP(B14221,customer_name,2,FALSE)</f>
        <v>Customer#000000151</v>
      </c>
      <c r="D14221">
        <f>VLOOKUP(C14221,cust_num_nat_key,3,FALSE)</f>
        <v>19</v>
      </c>
      <c r="E14221" t="str">
        <f>VLOOKUP(D14221,nation_table,2,FALSE)</f>
        <v>ROMANIA</v>
      </c>
      <c r="F14221" t="str">
        <f>VLOOKUP(D14221,nation_table,4,FALSE)</f>
        <v>EUROPE</v>
      </c>
      <c r="G14221" t="str">
        <f>VLOOKUP(B14221,cust_segment,7,FALSE)</f>
        <v>HOUSEHOLD</v>
      </c>
      <c r="H14221" t="s">
        <v>39</v>
      </c>
      <c r="I14221">
        <v>243769.64</v>
      </c>
      <c r="J14221" s="1">
        <v>35037</v>
      </c>
      <c r="K14221" t="s">
        <v>40</v>
      </c>
      <c r="L14221" t="s">
        <v>3691</v>
      </c>
      <c r="M14221">
        <v>0</v>
      </c>
      <c r="N14221" t="s">
        <v>15176</v>
      </c>
    </row>
    <row r="14222" spans="1:14" x14ac:dyDescent="0.2">
      <c r="A14222">
        <v>56869</v>
      </c>
      <c r="B14222">
        <v>1228</v>
      </c>
      <c r="C14222" t="str">
        <f>VLOOKUP(B14222,customer_name,2,FALSE)</f>
        <v>Customer#000001228</v>
      </c>
      <c r="D14222">
        <f>VLOOKUP(C14222,cust_num_nat_key,3,FALSE)</f>
        <v>12</v>
      </c>
      <c r="E14222" t="str">
        <f>VLOOKUP(D14222,nation_table,2,FALSE)</f>
        <v>JAPAN</v>
      </c>
      <c r="F14222" t="str">
        <f>VLOOKUP(D14222,nation_table,4,FALSE)</f>
        <v>ASIA</v>
      </c>
      <c r="G14222" t="str">
        <f>VLOOKUP(B14222,cust_segment,7,FALSE)</f>
        <v>AUTOMOBILE</v>
      </c>
      <c r="H14222" t="s">
        <v>46</v>
      </c>
      <c r="I14222">
        <v>12043.69</v>
      </c>
      <c r="J14222" s="1">
        <v>34174</v>
      </c>
      <c r="K14222" t="s">
        <v>40</v>
      </c>
      <c r="L14222" t="s">
        <v>2109</v>
      </c>
      <c r="M14222">
        <v>0</v>
      </c>
      <c r="N14222" t="s">
        <v>15177</v>
      </c>
    </row>
    <row r="14223" spans="1:14" x14ac:dyDescent="0.2">
      <c r="A14223">
        <v>56870</v>
      </c>
      <c r="B14223">
        <v>74</v>
      </c>
      <c r="C14223" t="str">
        <f>VLOOKUP(B14223,customer_name,2,FALSE)</f>
        <v>Customer#000000074</v>
      </c>
      <c r="D14223">
        <f>VLOOKUP(C14223,cust_num_nat_key,3,FALSE)</f>
        <v>4</v>
      </c>
      <c r="E14223" t="str">
        <f>VLOOKUP(D14223,nation_table,2,FALSE)</f>
        <v>EGYPT</v>
      </c>
      <c r="F14223" t="str">
        <f>VLOOKUP(D14223,nation_table,4,FALSE)</f>
        <v>MIDDLE EAST</v>
      </c>
      <c r="G14223" t="str">
        <f>VLOOKUP(B14223,cust_segment,7,FALSE)</f>
        <v>MACHINERY</v>
      </c>
      <c r="H14223" t="s">
        <v>46</v>
      </c>
      <c r="I14223">
        <v>95114.49</v>
      </c>
      <c r="J14223" s="1">
        <v>33835</v>
      </c>
      <c r="K14223" t="s">
        <v>43</v>
      </c>
      <c r="L14223" t="s">
        <v>1321</v>
      </c>
      <c r="M14223">
        <v>0</v>
      </c>
      <c r="N14223" t="s">
        <v>15178</v>
      </c>
    </row>
    <row r="14224" spans="1:14" x14ac:dyDescent="0.2">
      <c r="A14224">
        <v>56871</v>
      </c>
      <c r="B14224">
        <v>910</v>
      </c>
      <c r="C14224" t="str">
        <f>VLOOKUP(B14224,customer_name,2,FALSE)</f>
        <v>Customer#000000910</v>
      </c>
      <c r="D14224">
        <f>VLOOKUP(C14224,cust_num_nat_key,3,FALSE)</f>
        <v>9</v>
      </c>
      <c r="E14224" t="str">
        <f>VLOOKUP(D14224,nation_table,2,FALSE)</f>
        <v>INDONESIA</v>
      </c>
      <c r="F14224" t="str">
        <f>VLOOKUP(D14224,nation_table,4,FALSE)</f>
        <v>ASIA</v>
      </c>
      <c r="G14224" t="str">
        <f>VLOOKUP(B14224,cust_segment,7,FALSE)</f>
        <v>BUILDING</v>
      </c>
      <c r="H14224" t="s">
        <v>39</v>
      </c>
      <c r="I14224">
        <v>18434.849999999999</v>
      </c>
      <c r="J14224" s="1">
        <v>35815</v>
      </c>
      <c r="K14224" t="s">
        <v>56</v>
      </c>
      <c r="L14224" t="s">
        <v>3035</v>
      </c>
      <c r="M14224">
        <v>0</v>
      </c>
      <c r="N14224" t="s">
        <v>15179</v>
      </c>
    </row>
    <row r="14225" spans="1:14" x14ac:dyDescent="0.2">
      <c r="A14225">
        <v>56896</v>
      </c>
      <c r="B14225">
        <v>394</v>
      </c>
      <c r="C14225" t="str">
        <f>VLOOKUP(B14225,customer_name,2,FALSE)</f>
        <v>Customer#000000394</v>
      </c>
      <c r="D14225">
        <f>VLOOKUP(C14225,cust_num_nat_key,3,FALSE)</f>
        <v>23</v>
      </c>
      <c r="E14225" t="str">
        <f>VLOOKUP(D14225,nation_table,2,FALSE)</f>
        <v>UNITED KINGDOM</v>
      </c>
      <c r="F14225" t="str">
        <f>VLOOKUP(D14225,nation_table,4,FALSE)</f>
        <v>EUROPE</v>
      </c>
      <c r="G14225" t="str">
        <f>VLOOKUP(B14225,cust_segment,7,FALSE)</f>
        <v>MACHINERY</v>
      </c>
      <c r="H14225" t="s">
        <v>39</v>
      </c>
      <c r="I14225">
        <v>137214.79</v>
      </c>
      <c r="J14225" s="1">
        <v>35212</v>
      </c>
      <c r="K14225" t="s">
        <v>56</v>
      </c>
      <c r="L14225" t="s">
        <v>1288</v>
      </c>
      <c r="M14225">
        <v>0</v>
      </c>
      <c r="N14225" t="s">
        <v>15180</v>
      </c>
    </row>
    <row r="14226" spans="1:14" x14ac:dyDescent="0.2">
      <c r="A14226">
        <v>56897</v>
      </c>
      <c r="B14226">
        <v>721</v>
      </c>
      <c r="C14226" t="str">
        <f>VLOOKUP(B14226,customer_name,2,FALSE)</f>
        <v>Customer#000000721</v>
      </c>
      <c r="D14226">
        <f>VLOOKUP(C14226,cust_num_nat_key,3,FALSE)</f>
        <v>21</v>
      </c>
      <c r="E14226" t="str">
        <f>VLOOKUP(D14226,nation_table,2,FALSE)</f>
        <v>VIETNAM</v>
      </c>
      <c r="F14226" t="str">
        <f>VLOOKUP(D14226,nation_table,4,FALSE)</f>
        <v>ASIA</v>
      </c>
      <c r="G14226" t="str">
        <f>VLOOKUP(B14226,cust_segment,7,FALSE)</f>
        <v>AUTOMOBILE</v>
      </c>
      <c r="H14226" t="s">
        <v>39</v>
      </c>
      <c r="I14226">
        <v>210488.39</v>
      </c>
      <c r="J14226" s="1">
        <v>35600</v>
      </c>
      <c r="K14226" t="s">
        <v>43</v>
      </c>
      <c r="L14226" t="s">
        <v>427</v>
      </c>
      <c r="M14226">
        <v>0</v>
      </c>
      <c r="N14226" t="s">
        <v>15181</v>
      </c>
    </row>
    <row r="14227" spans="1:14" x14ac:dyDescent="0.2">
      <c r="A14227">
        <v>56898</v>
      </c>
      <c r="B14227">
        <v>748</v>
      </c>
      <c r="C14227" t="str">
        <f>VLOOKUP(B14227,customer_name,2,FALSE)</f>
        <v>Customer#000000748</v>
      </c>
      <c r="D14227">
        <f>VLOOKUP(C14227,cust_num_nat_key,3,FALSE)</f>
        <v>23</v>
      </c>
      <c r="E14227" t="str">
        <f>VLOOKUP(D14227,nation_table,2,FALSE)</f>
        <v>UNITED KINGDOM</v>
      </c>
      <c r="F14227" t="str">
        <f>VLOOKUP(D14227,nation_table,4,FALSE)</f>
        <v>EUROPE</v>
      </c>
      <c r="G14227" t="str">
        <f>VLOOKUP(B14227,cust_segment,7,FALSE)</f>
        <v>AUTOMOBILE</v>
      </c>
      <c r="H14227" t="s">
        <v>39</v>
      </c>
      <c r="I14227">
        <v>99397.03</v>
      </c>
      <c r="J14227" s="1">
        <v>36003</v>
      </c>
      <c r="K14227" t="s">
        <v>56</v>
      </c>
      <c r="L14227" t="s">
        <v>655</v>
      </c>
      <c r="M14227">
        <v>0</v>
      </c>
      <c r="N14227" t="s">
        <v>15182</v>
      </c>
    </row>
    <row r="14228" spans="1:14" x14ac:dyDescent="0.2">
      <c r="A14228">
        <v>56899</v>
      </c>
      <c r="B14228">
        <v>538</v>
      </c>
      <c r="C14228" t="str">
        <f>VLOOKUP(B14228,customer_name,2,FALSE)</f>
        <v>Customer#000000538</v>
      </c>
      <c r="D14228">
        <f>VLOOKUP(C14228,cust_num_nat_key,3,FALSE)</f>
        <v>19</v>
      </c>
      <c r="E14228" t="str">
        <f>VLOOKUP(D14228,nation_table,2,FALSE)</f>
        <v>ROMANIA</v>
      </c>
      <c r="F14228" t="str">
        <f>VLOOKUP(D14228,nation_table,4,FALSE)</f>
        <v>EUROPE</v>
      </c>
      <c r="G14228" t="str">
        <f>VLOOKUP(B14228,cust_segment,7,FALSE)</f>
        <v>MACHINERY</v>
      </c>
      <c r="H14228" t="s">
        <v>46</v>
      </c>
      <c r="I14228">
        <v>129712.47</v>
      </c>
      <c r="J14228" s="1">
        <v>34477</v>
      </c>
      <c r="K14228" t="s">
        <v>40</v>
      </c>
      <c r="L14228" t="s">
        <v>2260</v>
      </c>
      <c r="M14228">
        <v>0</v>
      </c>
      <c r="N14228" t="s">
        <v>15183</v>
      </c>
    </row>
    <row r="14229" spans="1:14" x14ac:dyDescent="0.2">
      <c r="A14229">
        <v>56900</v>
      </c>
      <c r="B14229">
        <v>358</v>
      </c>
      <c r="C14229" t="str">
        <f>VLOOKUP(B14229,customer_name,2,FALSE)</f>
        <v>Customer#000000358</v>
      </c>
      <c r="D14229">
        <f>VLOOKUP(C14229,cust_num_nat_key,3,FALSE)</f>
        <v>5</v>
      </c>
      <c r="E14229" t="str">
        <f>VLOOKUP(D14229,nation_table,2,FALSE)</f>
        <v>ETHIOPIA</v>
      </c>
      <c r="F14229" t="str">
        <f>VLOOKUP(D14229,nation_table,4,FALSE)</f>
        <v>AFRICA</v>
      </c>
      <c r="G14229" t="str">
        <f>VLOOKUP(B14229,cust_segment,7,FALSE)</f>
        <v>MACHINERY</v>
      </c>
      <c r="H14229" t="s">
        <v>39</v>
      </c>
      <c r="I14229">
        <v>175448.24</v>
      </c>
      <c r="J14229" s="1">
        <v>35030</v>
      </c>
      <c r="K14229" t="s">
        <v>53</v>
      </c>
      <c r="L14229" t="s">
        <v>4164</v>
      </c>
      <c r="M14229">
        <v>0</v>
      </c>
      <c r="N14229" t="s">
        <v>15184</v>
      </c>
    </row>
    <row r="14230" spans="1:14" x14ac:dyDescent="0.2">
      <c r="A14230">
        <v>56901</v>
      </c>
      <c r="B14230">
        <v>1471</v>
      </c>
      <c r="C14230" t="str">
        <f>VLOOKUP(B14230,customer_name,2,FALSE)</f>
        <v>Customer#000001471</v>
      </c>
      <c r="D14230">
        <f>VLOOKUP(C14230,cust_num_nat_key,3,FALSE)</f>
        <v>5</v>
      </c>
      <c r="E14230" t="str">
        <f>VLOOKUP(D14230,nation_table,2,FALSE)</f>
        <v>ETHIOPIA</v>
      </c>
      <c r="F14230" t="str">
        <f>VLOOKUP(D14230,nation_table,4,FALSE)</f>
        <v>AFRICA</v>
      </c>
      <c r="G14230" t="str">
        <f>VLOOKUP(B14230,cust_segment,7,FALSE)</f>
        <v>AUTOMOBILE</v>
      </c>
      <c r="H14230" t="s">
        <v>46</v>
      </c>
      <c r="I14230">
        <v>322828.75</v>
      </c>
      <c r="J14230" s="1">
        <v>34589</v>
      </c>
      <c r="K14230" t="s">
        <v>43</v>
      </c>
      <c r="L14230" t="s">
        <v>184</v>
      </c>
      <c r="M14230">
        <v>0</v>
      </c>
      <c r="N14230" t="s">
        <v>15185</v>
      </c>
    </row>
    <row r="14231" spans="1:14" x14ac:dyDescent="0.2">
      <c r="A14231">
        <v>56902</v>
      </c>
      <c r="B14231">
        <v>830</v>
      </c>
      <c r="C14231" t="str">
        <f>VLOOKUP(B14231,customer_name,2,FALSE)</f>
        <v>Customer#000000830</v>
      </c>
      <c r="D14231">
        <f>VLOOKUP(C14231,cust_num_nat_key,3,FALSE)</f>
        <v>23</v>
      </c>
      <c r="E14231" t="str">
        <f>VLOOKUP(D14231,nation_table,2,FALSE)</f>
        <v>UNITED KINGDOM</v>
      </c>
      <c r="F14231" t="str">
        <f>VLOOKUP(D14231,nation_table,4,FALSE)</f>
        <v>EUROPE</v>
      </c>
      <c r="G14231" t="str">
        <f>VLOOKUP(B14231,cust_segment,7,FALSE)</f>
        <v>AUTOMOBILE</v>
      </c>
      <c r="H14231" t="s">
        <v>39</v>
      </c>
      <c r="I14231">
        <v>112267.28</v>
      </c>
      <c r="J14231" s="1">
        <v>35379</v>
      </c>
      <c r="K14231" t="s">
        <v>53</v>
      </c>
      <c r="L14231" t="s">
        <v>2019</v>
      </c>
      <c r="M14231">
        <v>0</v>
      </c>
      <c r="N14231" t="s">
        <v>15186</v>
      </c>
    </row>
    <row r="14232" spans="1:14" x14ac:dyDescent="0.2">
      <c r="A14232">
        <v>56903</v>
      </c>
      <c r="B14232">
        <v>1082</v>
      </c>
      <c r="C14232" t="str">
        <f>VLOOKUP(B14232,customer_name,2,FALSE)</f>
        <v>Customer#000001082</v>
      </c>
      <c r="D14232">
        <f>VLOOKUP(C14232,cust_num_nat_key,3,FALSE)</f>
        <v>5</v>
      </c>
      <c r="E14232" t="str">
        <f>VLOOKUP(D14232,nation_table,2,FALSE)</f>
        <v>ETHIOPIA</v>
      </c>
      <c r="F14232" t="str">
        <f>VLOOKUP(D14232,nation_table,4,FALSE)</f>
        <v>AFRICA</v>
      </c>
      <c r="G14232" t="str">
        <f>VLOOKUP(B14232,cust_segment,7,FALSE)</f>
        <v>BUILDING</v>
      </c>
      <c r="H14232" t="s">
        <v>39</v>
      </c>
      <c r="I14232">
        <v>105632.45</v>
      </c>
      <c r="J14232" s="1">
        <v>35200</v>
      </c>
      <c r="K14232" t="s">
        <v>56</v>
      </c>
      <c r="L14232" t="s">
        <v>547</v>
      </c>
      <c r="M14232">
        <v>0</v>
      </c>
      <c r="N14232" t="s">
        <v>15187</v>
      </c>
    </row>
    <row r="14233" spans="1:14" x14ac:dyDescent="0.2">
      <c r="A14233">
        <v>56928</v>
      </c>
      <c r="B14233">
        <v>1130</v>
      </c>
      <c r="C14233" t="str">
        <f>VLOOKUP(B14233,customer_name,2,FALSE)</f>
        <v>Customer#000001130</v>
      </c>
      <c r="D14233">
        <f>VLOOKUP(C14233,cust_num_nat_key,3,FALSE)</f>
        <v>22</v>
      </c>
      <c r="E14233" t="str">
        <f>VLOOKUP(D14233,nation_table,2,FALSE)</f>
        <v>RUSSIA</v>
      </c>
      <c r="F14233" t="str">
        <f>VLOOKUP(D14233,nation_table,4,FALSE)</f>
        <v>EUROPE</v>
      </c>
      <c r="G14233" t="str">
        <f>VLOOKUP(B14233,cust_segment,7,FALSE)</f>
        <v>HOUSEHOLD</v>
      </c>
      <c r="H14233" t="s">
        <v>39</v>
      </c>
      <c r="I14233">
        <v>162778.26</v>
      </c>
      <c r="J14233" s="1">
        <v>35940</v>
      </c>
      <c r="K14233" t="s">
        <v>43</v>
      </c>
      <c r="L14233" t="s">
        <v>4221</v>
      </c>
      <c r="M14233">
        <v>0</v>
      </c>
      <c r="N14233" t="s">
        <v>3054</v>
      </c>
    </row>
    <row r="14234" spans="1:14" x14ac:dyDescent="0.2">
      <c r="A14234">
        <v>56929</v>
      </c>
      <c r="B14234">
        <v>1156</v>
      </c>
      <c r="C14234" t="str">
        <f>VLOOKUP(B14234,customer_name,2,FALSE)</f>
        <v>Customer#000001156</v>
      </c>
      <c r="D14234">
        <f>VLOOKUP(C14234,cust_num_nat_key,3,FALSE)</f>
        <v>14</v>
      </c>
      <c r="E14234" t="str">
        <f>VLOOKUP(D14234,nation_table,2,FALSE)</f>
        <v>KENYA</v>
      </c>
      <c r="F14234" t="str">
        <f>VLOOKUP(D14234,nation_table,4,FALSE)</f>
        <v>AFRICA</v>
      </c>
      <c r="G14234" t="str">
        <f>VLOOKUP(B14234,cust_segment,7,FALSE)</f>
        <v>HOUSEHOLD</v>
      </c>
      <c r="H14234" t="s">
        <v>39</v>
      </c>
      <c r="I14234">
        <v>56291.839999999997</v>
      </c>
      <c r="J14234" s="1">
        <v>34969</v>
      </c>
      <c r="K14234" t="s">
        <v>56</v>
      </c>
      <c r="L14234" t="s">
        <v>198</v>
      </c>
      <c r="M14234">
        <v>0</v>
      </c>
      <c r="N14234" t="s">
        <v>15188</v>
      </c>
    </row>
    <row r="14235" spans="1:14" x14ac:dyDescent="0.2">
      <c r="A14235">
        <v>56930</v>
      </c>
      <c r="B14235">
        <v>491</v>
      </c>
      <c r="C14235" t="str">
        <f>VLOOKUP(B14235,customer_name,2,FALSE)</f>
        <v>Customer#000000491</v>
      </c>
      <c r="D14235">
        <f>VLOOKUP(C14235,cust_num_nat_key,3,FALSE)</f>
        <v>0</v>
      </c>
      <c r="E14235" t="str">
        <f>VLOOKUP(D14235,nation_table,2,FALSE)</f>
        <v>ALGERIA</v>
      </c>
      <c r="F14235" t="str">
        <f>VLOOKUP(D14235,nation_table,4,FALSE)</f>
        <v>AFRICA</v>
      </c>
      <c r="G14235" t="str">
        <f>VLOOKUP(B14235,cust_segment,7,FALSE)</f>
        <v>AUTOMOBILE</v>
      </c>
      <c r="H14235" t="s">
        <v>46</v>
      </c>
      <c r="I14235">
        <v>276336.76</v>
      </c>
      <c r="J14235" s="1">
        <v>33834</v>
      </c>
      <c r="K14235" t="s">
        <v>40</v>
      </c>
      <c r="L14235" t="s">
        <v>3142</v>
      </c>
      <c r="M14235">
        <v>0</v>
      </c>
      <c r="N14235" t="s">
        <v>15189</v>
      </c>
    </row>
    <row r="14236" spans="1:14" x14ac:dyDescent="0.2">
      <c r="A14236">
        <v>56931</v>
      </c>
      <c r="B14236">
        <v>34</v>
      </c>
      <c r="C14236" t="str">
        <f>VLOOKUP(B14236,customer_name,2,FALSE)</f>
        <v>Customer#000000034</v>
      </c>
      <c r="D14236">
        <f>VLOOKUP(C14236,cust_num_nat_key,3,FALSE)</f>
        <v>15</v>
      </c>
      <c r="E14236" t="str">
        <f>VLOOKUP(D14236,nation_table,2,FALSE)</f>
        <v>MOROCCO</v>
      </c>
      <c r="F14236" t="str">
        <f>VLOOKUP(D14236,nation_table,4,FALSE)</f>
        <v>AFRICA</v>
      </c>
      <c r="G14236" t="str">
        <f>VLOOKUP(B14236,cust_segment,7,FALSE)</f>
        <v>HOUSEHOLD</v>
      </c>
      <c r="H14236" t="s">
        <v>46</v>
      </c>
      <c r="I14236">
        <v>198467.73</v>
      </c>
      <c r="J14236" s="1">
        <v>34004</v>
      </c>
      <c r="K14236" t="s">
        <v>56</v>
      </c>
      <c r="L14236" t="s">
        <v>1655</v>
      </c>
      <c r="M14236">
        <v>0</v>
      </c>
      <c r="N14236" t="s">
        <v>15190</v>
      </c>
    </row>
    <row r="14237" spans="1:14" x14ac:dyDescent="0.2">
      <c r="A14237">
        <v>56932</v>
      </c>
      <c r="B14237">
        <v>941</v>
      </c>
      <c r="C14237" t="str">
        <f>VLOOKUP(B14237,customer_name,2,FALSE)</f>
        <v>Customer#000000941</v>
      </c>
      <c r="D14237">
        <f>VLOOKUP(C14237,cust_num_nat_key,3,FALSE)</f>
        <v>19</v>
      </c>
      <c r="E14237" t="str">
        <f>VLOOKUP(D14237,nation_table,2,FALSE)</f>
        <v>ROMANIA</v>
      </c>
      <c r="F14237" t="str">
        <f>VLOOKUP(D14237,nation_table,4,FALSE)</f>
        <v>EUROPE</v>
      </c>
      <c r="G14237" t="str">
        <f>VLOOKUP(B14237,cust_segment,7,FALSE)</f>
        <v>FURNITURE</v>
      </c>
      <c r="H14237" t="s">
        <v>39</v>
      </c>
      <c r="I14237">
        <v>87980.46</v>
      </c>
      <c r="J14237" s="1">
        <v>35871</v>
      </c>
      <c r="K14237" t="s">
        <v>56</v>
      </c>
      <c r="L14237" t="s">
        <v>984</v>
      </c>
      <c r="M14237">
        <v>0</v>
      </c>
      <c r="N14237" t="s">
        <v>15191</v>
      </c>
    </row>
    <row r="14238" spans="1:14" x14ac:dyDescent="0.2">
      <c r="A14238">
        <v>56933</v>
      </c>
      <c r="B14238">
        <v>475</v>
      </c>
      <c r="C14238" t="str">
        <f>VLOOKUP(B14238,customer_name,2,FALSE)</f>
        <v>Customer#000000475</v>
      </c>
      <c r="D14238">
        <f>VLOOKUP(C14238,cust_num_nat_key,3,FALSE)</f>
        <v>14</v>
      </c>
      <c r="E14238" t="str">
        <f>VLOOKUP(D14238,nation_table,2,FALSE)</f>
        <v>KENYA</v>
      </c>
      <c r="F14238" t="str">
        <f>VLOOKUP(D14238,nation_table,4,FALSE)</f>
        <v>AFRICA</v>
      </c>
      <c r="G14238" t="str">
        <f>VLOOKUP(B14238,cust_segment,7,FALSE)</f>
        <v>BUILDING</v>
      </c>
      <c r="H14238" t="s">
        <v>39</v>
      </c>
      <c r="I14238">
        <v>152076.07999999999</v>
      </c>
      <c r="J14238" s="1">
        <v>35966</v>
      </c>
      <c r="K14238" t="s">
        <v>56</v>
      </c>
      <c r="L14238" t="s">
        <v>1329</v>
      </c>
      <c r="M14238">
        <v>0</v>
      </c>
      <c r="N14238" t="s">
        <v>15192</v>
      </c>
    </row>
    <row r="14239" spans="1:14" x14ac:dyDescent="0.2">
      <c r="A14239">
        <v>56934</v>
      </c>
      <c r="B14239">
        <v>1486</v>
      </c>
      <c r="C14239" t="str">
        <f>VLOOKUP(B14239,customer_name,2,FALSE)</f>
        <v>Customer#000001486</v>
      </c>
      <c r="D14239">
        <f>VLOOKUP(C14239,cust_num_nat_key,3,FALSE)</f>
        <v>24</v>
      </c>
      <c r="E14239" t="str">
        <f>VLOOKUP(D14239,nation_table,2,FALSE)</f>
        <v>UNITED STATES</v>
      </c>
      <c r="F14239" t="str">
        <f>VLOOKUP(D14239,nation_table,4,FALSE)</f>
        <v>AMERICA</v>
      </c>
      <c r="G14239" t="str">
        <f>VLOOKUP(B14239,cust_segment,7,FALSE)</f>
        <v>BUILDING</v>
      </c>
      <c r="H14239" t="s">
        <v>39</v>
      </c>
      <c r="I14239">
        <v>151099.97</v>
      </c>
      <c r="J14239" s="1">
        <v>35725</v>
      </c>
      <c r="K14239" t="s">
        <v>53</v>
      </c>
      <c r="L14239" t="s">
        <v>297</v>
      </c>
      <c r="M14239">
        <v>0</v>
      </c>
      <c r="N14239" t="s">
        <v>15193</v>
      </c>
    </row>
    <row r="14240" spans="1:14" x14ac:dyDescent="0.2">
      <c r="A14240">
        <v>56935</v>
      </c>
      <c r="B14240">
        <v>1144</v>
      </c>
      <c r="C14240" t="str">
        <f>VLOOKUP(B14240,customer_name,2,FALSE)</f>
        <v>Customer#000001144</v>
      </c>
      <c r="D14240">
        <f>VLOOKUP(C14240,cust_num_nat_key,3,FALSE)</f>
        <v>1</v>
      </c>
      <c r="E14240" t="str">
        <f>VLOOKUP(D14240,nation_table,2,FALSE)</f>
        <v>ARGENTINA</v>
      </c>
      <c r="F14240" t="str">
        <f>VLOOKUP(D14240,nation_table,4,FALSE)</f>
        <v>AMERICA</v>
      </c>
      <c r="G14240" t="str">
        <f>VLOOKUP(B14240,cust_segment,7,FALSE)</f>
        <v>BUILDING</v>
      </c>
      <c r="H14240" t="s">
        <v>46</v>
      </c>
      <c r="I14240">
        <v>27934.01</v>
      </c>
      <c r="J14240" s="1">
        <v>34341</v>
      </c>
      <c r="K14240" t="s">
        <v>43</v>
      </c>
      <c r="L14240" t="s">
        <v>1202</v>
      </c>
      <c r="M14240">
        <v>0</v>
      </c>
      <c r="N14240" t="s">
        <v>15194</v>
      </c>
    </row>
    <row r="14241" spans="1:14" x14ac:dyDescent="0.2">
      <c r="A14241">
        <v>56960</v>
      </c>
      <c r="B14241">
        <v>1202</v>
      </c>
      <c r="C14241" t="str">
        <f>VLOOKUP(B14241,customer_name,2,FALSE)</f>
        <v>Customer#000001202</v>
      </c>
      <c r="D14241">
        <f>VLOOKUP(C14241,cust_num_nat_key,3,FALSE)</f>
        <v>0</v>
      </c>
      <c r="E14241" t="str">
        <f>VLOOKUP(D14241,nation_table,2,FALSE)</f>
        <v>ALGERIA</v>
      </c>
      <c r="F14241" t="str">
        <f>VLOOKUP(D14241,nation_table,4,FALSE)</f>
        <v>AFRICA</v>
      </c>
      <c r="G14241" t="str">
        <f>VLOOKUP(B14241,cust_segment,7,FALSE)</f>
        <v>BUILDING</v>
      </c>
      <c r="H14241" t="s">
        <v>46</v>
      </c>
      <c r="I14241">
        <v>67204.800000000003</v>
      </c>
      <c r="J14241" s="1">
        <v>34553</v>
      </c>
      <c r="K14241" t="s">
        <v>56</v>
      </c>
      <c r="L14241" t="s">
        <v>888</v>
      </c>
      <c r="M14241">
        <v>0</v>
      </c>
      <c r="N14241" t="s">
        <v>15195</v>
      </c>
    </row>
    <row r="14242" spans="1:14" x14ac:dyDescent="0.2">
      <c r="A14242">
        <v>56961</v>
      </c>
      <c r="B14242">
        <v>815</v>
      </c>
      <c r="C14242" t="str">
        <f>VLOOKUP(B14242,customer_name,2,FALSE)</f>
        <v>Customer#000000815</v>
      </c>
      <c r="D14242">
        <f>VLOOKUP(C14242,cust_num_nat_key,3,FALSE)</f>
        <v>12</v>
      </c>
      <c r="E14242" t="str">
        <f>VLOOKUP(D14242,nation_table,2,FALSE)</f>
        <v>JAPAN</v>
      </c>
      <c r="F14242" t="str">
        <f>VLOOKUP(D14242,nation_table,4,FALSE)</f>
        <v>ASIA</v>
      </c>
      <c r="G14242" t="str">
        <f>VLOOKUP(B14242,cust_segment,7,FALSE)</f>
        <v>HOUSEHOLD</v>
      </c>
      <c r="H14242" t="s">
        <v>39</v>
      </c>
      <c r="I14242">
        <v>159947.34</v>
      </c>
      <c r="J14242" s="1">
        <v>35463</v>
      </c>
      <c r="K14242" t="s">
        <v>53</v>
      </c>
      <c r="L14242" t="s">
        <v>322</v>
      </c>
      <c r="M14242">
        <v>0</v>
      </c>
      <c r="N14242" t="s">
        <v>15196</v>
      </c>
    </row>
    <row r="14243" spans="1:14" x14ac:dyDescent="0.2">
      <c r="A14243">
        <v>56962</v>
      </c>
      <c r="B14243">
        <v>190</v>
      </c>
      <c r="C14243" t="str">
        <f>VLOOKUP(B14243,customer_name,2,FALSE)</f>
        <v>Customer#000000190</v>
      </c>
      <c r="D14243">
        <f>VLOOKUP(C14243,cust_num_nat_key,3,FALSE)</f>
        <v>11</v>
      </c>
      <c r="E14243" t="str">
        <f>VLOOKUP(D14243,nation_table,2,FALSE)</f>
        <v>IRAQ</v>
      </c>
      <c r="F14243" t="str">
        <f>VLOOKUP(D14243,nation_table,4,FALSE)</f>
        <v>MIDDLE EAST</v>
      </c>
      <c r="G14243" t="str">
        <f>VLOOKUP(B14243,cust_segment,7,FALSE)</f>
        <v>AUTOMOBILE</v>
      </c>
      <c r="H14243" t="s">
        <v>46</v>
      </c>
      <c r="I14243">
        <v>196882.77</v>
      </c>
      <c r="J14243" s="1">
        <v>34337</v>
      </c>
      <c r="K14243" t="s">
        <v>53</v>
      </c>
      <c r="L14243" t="s">
        <v>955</v>
      </c>
      <c r="M14243">
        <v>0</v>
      </c>
      <c r="N14243" t="s">
        <v>15197</v>
      </c>
    </row>
    <row r="14244" spans="1:14" x14ac:dyDescent="0.2">
      <c r="A14244">
        <v>56963</v>
      </c>
      <c r="B14244">
        <v>599</v>
      </c>
      <c r="C14244" t="str">
        <f>VLOOKUP(B14244,customer_name,2,FALSE)</f>
        <v>Customer#000000599</v>
      </c>
      <c r="D14244">
        <f>VLOOKUP(C14244,cust_num_nat_key,3,FALSE)</f>
        <v>4</v>
      </c>
      <c r="E14244" t="str">
        <f>VLOOKUP(D14244,nation_table,2,FALSE)</f>
        <v>EGYPT</v>
      </c>
      <c r="F14244" t="str">
        <f>VLOOKUP(D14244,nation_table,4,FALSE)</f>
        <v>MIDDLE EAST</v>
      </c>
      <c r="G14244" t="str">
        <f>VLOOKUP(B14244,cust_segment,7,FALSE)</f>
        <v>HOUSEHOLD</v>
      </c>
      <c r="H14244" t="s">
        <v>39</v>
      </c>
      <c r="I14244">
        <v>185655.87</v>
      </c>
      <c r="J14244" s="1">
        <v>35487</v>
      </c>
      <c r="K14244" t="s">
        <v>43</v>
      </c>
      <c r="L14244" t="s">
        <v>233</v>
      </c>
      <c r="M14244">
        <v>0</v>
      </c>
      <c r="N14244" t="s">
        <v>15198</v>
      </c>
    </row>
    <row r="14245" spans="1:14" x14ac:dyDescent="0.2">
      <c r="A14245">
        <v>56964</v>
      </c>
      <c r="B14245">
        <v>19</v>
      </c>
      <c r="C14245" t="str">
        <f>VLOOKUP(B14245,customer_name,2,FALSE)</f>
        <v>Customer#000000019</v>
      </c>
      <c r="D14245">
        <f>VLOOKUP(C14245,cust_num_nat_key,3,FALSE)</f>
        <v>18</v>
      </c>
      <c r="E14245" t="str">
        <f>VLOOKUP(D14245,nation_table,2,FALSE)</f>
        <v>CHINA</v>
      </c>
      <c r="F14245" t="str">
        <f>VLOOKUP(D14245,nation_table,4,FALSE)</f>
        <v>ASIA</v>
      </c>
      <c r="G14245" t="str">
        <f>VLOOKUP(B14245,cust_segment,7,FALSE)</f>
        <v>HOUSEHOLD</v>
      </c>
      <c r="H14245" t="s">
        <v>39</v>
      </c>
      <c r="I14245">
        <v>173803.02</v>
      </c>
      <c r="J14245" s="1">
        <v>35807</v>
      </c>
      <c r="K14245" t="s">
        <v>53</v>
      </c>
      <c r="L14245" t="s">
        <v>114</v>
      </c>
      <c r="M14245">
        <v>0</v>
      </c>
      <c r="N14245" t="s">
        <v>11850</v>
      </c>
    </row>
    <row r="14246" spans="1:14" x14ac:dyDescent="0.2">
      <c r="A14246">
        <v>56965</v>
      </c>
      <c r="B14246">
        <v>1445</v>
      </c>
      <c r="C14246" t="str">
        <f>VLOOKUP(B14246,customer_name,2,FALSE)</f>
        <v>Customer#000001445</v>
      </c>
      <c r="D14246">
        <f>VLOOKUP(C14246,cust_num_nat_key,3,FALSE)</f>
        <v>21</v>
      </c>
      <c r="E14246" t="str">
        <f>VLOOKUP(D14246,nation_table,2,FALSE)</f>
        <v>VIETNAM</v>
      </c>
      <c r="F14246" t="str">
        <f>VLOOKUP(D14246,nation_table,4,FALSE)</f>
        <v>ASIA</v>
      </c>
      <c r="G14246" t="str">
        <f>VLOOKUP(B14246,cust_segment,7,FALSE)</f>
        <v>HOUSEHOLD</v>
      </c>
      <c r="H14246" t="s">
        <v>39</v>
      </c>
      <c r="I14246">
        <v>163353.59</v>
      </c>
      <c r="J14246" s="1">
        <v>35681</v>
      </c>
      <c r="K14246" t="s">
        <v>43</v>
      </c>
      <c r="L14246" t="s">
        <v>1424</v>
      </c>
      <c r="M14246">
        <v>0</v>
      </c>
      <c r="N14246" t="s">
        <v>15199</v>
      </c>
    </row>
    <row r="14247" spans="1:14" x14ac:dyDescent="0.2">
      <c r="A14247">
        <v>56966</v>
      </c>
      <c r="B14247">
        <v>1117</v>
      </c>
      <c r="C14247" t="str">
        <f>VLOOKUP(B14247,customer_name,2,FALSE)</f>
        <v>Customer#000001117</v>
      </c>
      <c r="D14247">
        <f>VLOOKUP(C14247,cust_num_nat_key,3,FALSE)</f>
        <v>23</v>
      </c>
      <c r="E14247" t="str">
        <f>VLOOKUP(D14247,nation_table,2,FALSE)</f>
        <v>UNITED KINGDOM</v>
      </c>
      <c r="F14247" t="str">
        <f>VLOOKUP(D14247,nation_table,4,FALSE)</f>
        <v>EUROPE</v>
      </c>
      <c r="G14247" t="str">
        <f>VLOOKUP(B14247,cust_segment,7,FALSE)</f>
        <v>FURNITURE</v>
      </c>
      <c r="H14247" t="s">
        <v>39</v>
      </c>
      <c r="I14247">
        <v>148270.67000000001</v>
      </c>
      <c r="J14247" s="1">
        <v>35413</v>
      </c>
      <c r="K14247" t="s">
        <v>61</v>
      </c>
      <c r="L14247" t="s">
        <v>2832</v>
      </c>
      <c r="M14247">
        <v>0</v>
      </c>
      <c r="N14247" t="s">
        <v>15200</v>
      </c>
    </row>
    <row r="14248" spans="1:14" x14ac:dyDescent="0.2">
      <c r="A14248">
        <v>56967</v>
      </c>
      <c r="B14248">
        <v>388</v>
      </c>
      <c r="C14248" t="str">
        <f>VLOOKUP(B14248,customer_name,2,FALSE)</f>
        <v>Customer#000000388</v>
      </c>
      <c r="D14248">
        <f>VLOOKUP(C14248,cust_num_nat_key,3,FALSE)</f>
        <v>7</v>
      </c>
      <c r="E14248" t="str">
        <f>VLOOKUP(D14248,nation_table,2,FALSE)</f>
        <v>GERMANY</v>
      </c>
      <c r="F14248" t="str">
        <f>VLOOKUP(D14248,nation_table,4,FALSE)</f>
        <v>EUROPE</v>
      </c>
      <c r="G14248" t="str">
        <f>VLOOKUP(B14248,cust_segment,7,FALSE)</f>
        <v>HOUSEHOLD</v>
      </c>
      <c r="H14248" t="s">
        <v>46</v>
      </c>
      <c r="I14248">
        <v>161492.16</v>
      </c>
      <c r="J14248" s="1">
        <v>33666</v>
      </c>
      <c r="K14248" t="s">
        <v>40</v>
      </c>
      <c r="L14248" t="s">
        <v>1031</v>
      </c>
      <c r="M14248">
        <v>0</v>
      </c>
      <c r="N14248" t="s">
        <v>15201</v>
      </c>
    </row>
    <row r="14249" spans="1:14" x14ac:dyDescent="0.2">
      <c r="A14249">
        <v>56992</v>
      </c>
      <c r="B14249">
        <v>487</v>
      </c>
      <c r="C14249" t="str">
        <f>VLOOKUP(B14249,customer_name,2,FALSE)</f>
        <v>Customer#000000487</v>
      </c>
      <c r="D14249">
        <f>VLOOKUP(C14249,cust_num_nat_key,3,FALSE)</f>
        <v>2</v>
      </c>
      <c r="E14249" t="str">
        <f>VLOOKUP(D14249,nation_table,2,FALSE)</f>
        <v>BRAZIL</v>
      </c>
      <c r="F14249" t="str">
        <f>VLOOKUP(D14249,nation_table,4,FALSE)</f>
        <v>AMERICA</v>
      </c>
      <c r="G14249" t="str">
        <f>VLOOKUP(B14249,cust_segment,7,FALSE)</f>
        <v>AUTOMOBILE</v>
      </c>
      <c r="H14249" t="s">
        <v>46</v>
      </c>
      <c r="I14249">
        <v>149345.46</v>
      </c>
      <c r="J14249" s="1">
        <v>34078</v>
      </c>
      <c r="K14249" t="s">
        <v>53</v>
      </c>
      <c r="L14249" t="s">
        <v>2988</v>
      </c>
      <c r="M14249">
        <v>0</v>
      </c>
      <c r="N14249" t="s">
        <v>15202</v>
      </c>
    </row>
    <row r="14250" spans="1:14" x14ac:dyDescent="0.2">
      <c r="A14250">
        <v>56993</v>
      </c>
      <c r="B14250">
        <v>43</v>
      </c>
      <c r="C14250" t="str">
        <f>VLOOKUP(B14250,customer_name,2,FALSE)</f>
        <v>Customer#000000043</v>
      </c>
      <c r="D14250">
        <f>VLOOKUP(C14250,cust_num_nat_key,3,FALSE)</f>
        <v>19</v>
      </c>
      <c r="E14250" t="str">
        <f>VLOOKUP(D14250,nation_table,2,FALSE)</f>
        <v>ROMANIA</v>
      </c>
      <c r="F14250" t="str">
        <f>VLOOKUP(D14250,nation_table,4,FALSE)</f>
        <v>EUROPE</v>
      </c>
      <c r="G14250" t="str">
        <f>VLOOKUP(B14250,cust_segment,7,FALSE)</f>
        <v>MACHINERY</v>
      </c>
      <c r="H14250" t="s">
        <v>39</v>
      </c>
      <c r="I14250">
        <v>126606.87</v>
      </c>
      <c r="J14250" s="1">
        <v>35866</v>
      </c>
      <c r="K14250" t="s">
        <v>56</v>
      </c>
      <c r="L14250" t="s">
        <v>3322</v>
      </c>
      <c r="M14250">
        <v>0</v>
      </c>
      <c r="N14250" t="s">
        <v>15203</v>
      </c>
    </row>
    <row r="14251" spans="1:14" x14ac:dyDescent="0.2">
      <c r="A14251">
        <v>56994</v>
      </c>
      <c r="B14251">
        <v>529</v>
      </c>
      <c r="C14251" t="str">
        <f>VLOOKUP(B14251,customer_name,2,FALSE)</f>
        <v>Customer#000000529</v>
      </c>
      <c r="D14251">
        <f>VLOOKUP(C14251,cust_num_nat_key,3,FALSE)</f>
        <v>15</v>
      </c>
      <c r="E14251" t="str">
        <f>VLOOKUP(D14251,nation_table,2,FALSE)</f>
        <v>MOROCCO</v>
      </c>
      <c r="F14251" t="str">
        <f>VLOOKUP(D14251,nation_table,4,FALSE)</f>
        <v>AFRICA</v>
      </c>
      <c r="G14251" t="str">
        <f>VLOOKUP(B14251,cust_segment,7,FALSE)</f>
        <v>FURNITURE</v>
      </c>
      <c r="H14251" t="s">
        <v>39</v>
      </c>
      <c r="I14251">
        <v>147144.39000000001</v>
      </c>
      <c r="J14251" s="1">
        <v>35951</v>
      </c>
      <c r="K14251" t="s">
        <v>61</v>
      </c>
      <c r="L14251" t="s">
        <v>284</v>
      </c>
      <c r="M14251">
        <v>0</v>
      </c>
      <c r="N14251" t="s">
        <v>15204</v>
      </c>
    </row>
    <row r="14252" spans="1:14" x14ac:dyDescent="0.2">
      <c r="A14252">
        <v>56995</v>
      </c>
      <c r="B14252">
        <v>1009</v>
      </c>
      <c r="C14252" t="str">
        <f>VLOOKUP(B14252,customer_name,2,FALSE)</f>
        <v>Customer#000001009</v>
      </c>
      <c r="D14252">
        <f>VLOOKUP(C14252,cust_num_nat_key,3,FALSE)</f>
        <v>12</v>
      </c>
      <c r="E14252" t="str">
        <f>VLOOKUP(D14252,nation_table,2,FALSE)</f>
        <v>JAPAN</v>
      </c>
      <c r="F14252" t="str">
        <f>VLOOKUP(D14252,nation_table,4,FALSE)</f>
        <v>ASIA</v>
      </c>
      <c r="G14252" t="str">
        <f>VLOOKUP(B14252,cust_segment,7,FALSE)</f>
        <v>BUILDING</v>
      </c>
      <c r="H14252" t="s">
        <v>46</v>
      </c>
      <c r="I14252">
        <v>190567.21</v>
      </c>
      <c r="J14252" s="1">
        <v>34623</v>
      </c>
      <c r="K14252" t="s">
        <v>61</v>
      </c>
      <c r="L14252" t="s">
        <v>3056</v>
      </c>
      <c r="M14252">
        <v>0</v>
      </c>
      <c r="N14252" t="s">
        <v>15205</v>
      </c>
    </row>
    <row r="14253" spans="1:14" x14ac:dyDescent="0.2">
      <c r="A14253">
        <v>56996</v>
      </c>
      <c r="B14253">
        <v>485</v>
      </c>
      <c r="C14253" t="str">
        <f>VLOOKUP(B14253,customer_name,2,FALSE)</f>
        <v>Customer#000000485</v>
      </c>
      <c r="D14253">
        <f>VLOOKUP(C14253,cust_num_nat_key,3,FALSE)</f>
        <v>19</v>
      </c>
      <c r="E14253" t="str">
        <f>VLOOKUP(D14253,nation_table,2,FALSE)</f>
        <v>ROMANIA</v>
      </c>
      <c r="F14253" t="str">
        <f>VLOOKUP(D14253,nation_table,4,FALSE)</f>
        <v>EUROPE</v>
      </c>
      <c r="G14253" t="str">
        <f>VLOOKUP(B14253,cust_segment,7,FALSE)</f>
        <v>MACHINERY</v>
      </c>
      <c r="H14253" t="s">
        <v>39</v>
      </c>
      <c r="I14253">
        <v>66157.789999999994</v>
      </c>
      <c r="J14253" s="1">
        <v>35139</v>
      </c>
      <c r="K14253" t="s">
        <v>56</v>
      </c>
      <c r="L14253" t="s">
        <v>914</v>
      </c>
      <c r="M14253">
        <v>0</v>
      </c>
      <c r="N14253" t="s">
        <v>15206</v>
      </c>
    </row>
    <row r="14254" spans="1:14" x14ac:dyDescent="0.2">
      <c r="A14254">
        <v>56997</v>
      </c>
      <c r="B14254">
        <v>761</v>
      </c>
      <c r="C14254" t="str">
        <f>VLOOKUP(B14254,customer_name,2,FALSE)</f>
        <v>Customer#000000761</v>
      </c>
      <c r="D14254">
        <f>VLOOKUP(C14254,cust_num_nat_key,3,FALSE)</f>
        <v>19</v>
      </c>
      <c r="E14254" t="str">
        <f>VLOOKUP(D14254,nation_table,2,FALSE)</f>
        <v>ROMANIA</v>
      </c>
      <c r="F14254" t="str">
        <f>VLOOKUP(D14254,nation_table,4,FALSE)</f>
        <v>EUROPE</v>
      </c>
      <c r="G14254" t="str">
        <f>VLOOKUP(B14254,cust_segment,7,FALSE)</f>
        <v>BUILDING</v>
      </c>
      <c r="H14254" t="s">
        <v>39</v>
      </c>
      <c r="I14254">
        <v>12386.3</v>
      </c>
      <c r="J14254" s="1">
        <v>35132</v>
      </c>
      <c r="K14254" t="s">
        <v>40</v>
      </c>
      <c r="L14254" t="s">
        <v>1613</v>
      </c>
      <c r="M14254">
        <v>0</v>
      </c>
      <c r="N14254" t="s">
        <v>15207</v>
      </c>
    </row>
    <row r="14255" spans="1:14" x14ac:dyDescent="0.2">
      <c r="A14255">
        <v>56998</v>
      </c>
      <c r="B14255">
        <v>1163</v>
      </c>
      <c r="C14255" t="str">
        <f>VLOOKUP(B14255,customer_name,2,FALSE)</f>
        <v>Customer#000001163</v>
      </c>
      <c r="D14255">
        <f>VLOOKUP(C14255,cust_num_nat_key,3,FALSE)</f>
        <v>2</v>
      </c>
      <c r="E14255" t="str">
        <f>VLOOKUP(D14255,nation_table,2,FALSE)</f>
        <v>BRAZIL</v>
      </c>
      <c r="F14255" t="str">
        <f>VLOOKUP(D14255,nation_table,4,FALSE)</f>
        <v>AMERICA</v>
      </c>
      <c r="G14255" t="str">
        <f>VLOOKUP(B14255,cust_segment,7,FALSE)</f>
        <v>BUILDING</v>
      </c>
      <c r="H14255" t="s">
        <v>39</v>
      </c>
      <c r="I14255">
        <v>26516.16</v>
      </c>
      <c r="J14255" s="1">
        <v>35756</v>
      </c>
      <c r="K14255" t="s">
        <v>61</v>
      </c>
      <c r="L14255" t="s">
        <v>2706</v>
      </c>
      <c r="M14255">
        <v>0</v>
      </c>
      <c r="N14255" t="s">
        <v>15208</v>
      </c>
    </row>
    <row r="14256" spans="1:14" x14ac:dyDescent="0.2">
      <c r="A14256">
        <v>56999</v>
      </c>
      <c r="B14256">
        <v>796</v>
      </c>
      <c r="C14256" t="str">
        <f>VLOOKUP(B14256,customer_name,2,FALSE)</f>
        <v>Customer#000000796</v>
      </c>
      <c r="D14256">
        <f>VLOOKUP(C14256,cust_num_nat_key,3,FALSE)</f>
        <v>3</v>
      </c>
      <c r="E14256" t="str">
        <f>VLOOKUP(D14256,nation_table,2,FALSE)</f>
        <v>CANADA</v>
      </c>
      <c r="F14256" t="str">
        <f>VLOOKUP(D14256,nation_table,4,FALSE)</f>
        <v>AMERICA</v>
      </c>
      <c r="G14256" t="str">
        <f>VLOOKUP(B14256,cust_segment,7,FALSE)</f>
        <v>HOUSEHOLD</v>
      </c>
      <c r="H14256" t="s">
        <v>39</v>
      </c>
      <c r="I14256">
        <v>6244.75</v>
      </c>
      <c r="J14256" s="1">
        <v>35591</v>
      </c>
      <c r="K14256" t="s">
        <v>40</v>
      </c>
      <c r="L14256" t="s">
        <v>1192</v>
      </c>
      <c r="M14256">
        <v>0</v>
      </c>
      <c r="N14256" t="s">
        <v>15209</v>
      </c>
    </row>
    <row r="14257" spans="1:14" x14ac:dyDescent="0.2">
      <c r="A14257">
        <v>57024</v>
      </c>
      <c r="B14257">
        <v>1133</v>
      </c>
      <c r="C14257" t="str">
        <f>VLOOKUP(B14257,customer_name,2,FALSE)</f>
        <v>Customer#000001133</v>
      </c>
      <c r="D14257">
        <f>VLOOKUP(C14257,cust_num_nat_key,3,FALSE)</f>
        <v>14</v>
      </c>
      <c r="E14257" t="str">
        <f>VLOOKUP(D14257,nation_table,2,FALSE)</f>
        <v>KENYA</v>
      </c>
      <c r="F14257" t="str">
        <f>VLOOKUP(D14257,nation_table,4,FALSE)</f>
        <v>AFRICA</v>
      </c>
      <c r="G14257" t="str">
        <f>VLOOKUP(B14257,cust_segment,7,FALSE)</f>
        <v>MACHINERY</v>
      </c>
      <c r="H14257" t="s">
        <v>39</v>
      </c>
      <c r="I14257">
        <v>256130.58</v>
      </c>
      <c r="J14257" s="1">
        <v>35311</v>
      </c>
      <c r="K14257" t="s">
        <v>61</v>
      </c>
      <c r="L14257" t="s">
        <v>370</v>
      </c>
      <c r="M14257">
        <v>0</v>
      </c>
      <c r="N14257" t="s">
        <v>15210</v>
      </c>
    </row>
    <row r="14258" spans="1:14" x14ac:dyDescent="0.2">
      <c r="A14258">
        <v>57025</v>
      </c>
      <c r="B14258">
        <v>142</v>
      </c>
      <c r="C14258" t="str">
        <f>VLOOKUP(B14258,customer_name,2,FALSE)</f>
        <v>Customer#000000142</v>
      </c>
      <c r="D14258">
        <f>VLOOKUP(C14258,cust_num_nat_key,3,FALSE)</f>
        <v>9</v>
      </c>
      <c r="E14258" t="str">
        <f>VLOOKUP(D14258,nation_table,2,FALSE)</f>
        <v>INDONESIA</v>
      </c>
      <c r="F14258" t="str">
        <f>VLOOKUP(D14258,nation_table,4,FALSE)</f>
        <v>ASIA</v>
      </c>
      <c r="G14258" t="str">
        <f>VLOOKUP(B14258,cust_segment,7,FALSE)</f>
        <v>AUTOMOBILE</v>
      </c>
      <c r="H14258" t="s">
        <v>46</v>
      </c>
      <c r="I14258">
        <v>38905.67</v>
      </c>
      <c r="J14258" s="1">
        <v>33782</v>
      </c>
      <c r="K14258" t="s">
        <v>61</v>
      </c>
      <c r="L14258" t="s">
        <v>1535</v>
      </c>
      <c r="M14258">
        <v>0</v>
      </c>
      <c r="N14258" t="s">
        <v>15211</v>
      </c>
    </row>
    <row r="14259" spans="1:14" x14ac:dyDescent="0.2">
      <c r="A14259">
        <v>57026</v>
      </c>
      <c r="B14259">
        <v>479</v>
      </c>
      <c r="C14259" t="str">
        <f>VLOOKUP(B14259,customer_name,2,FALSE)</f>
        <v>Customer#000000479</v>
      </c>
      <c r="D14259">
        <f>VLOOKUP(C14259,cust_num_nat_key,3,FALSE)</f>
        <v>18</v>
      </c>
      <c r="E14259" t="str">
        <f>VLOOKUP(D14259,nation_table,2,FALSE)</f>
        <v>CHINA</v>
      </c>
      <c r="F14259" t="str">
        <f>VLOOKUP(D14259,nation_table,4,FALSE)</f>
        <v>ASIA</v>
      </c>
      <c r="G14259" t="str">
        <f>VLOOKUP(B14259,cust_segment,7,FALSE)</f>
        <v>AUTOMOBILE</v>
      </c>
      <c r="H14259" t="s">
        <v>39</v>
      </c>
      <c r="I14259">
        <v>28564.46</v>
      </c>
      <c r="J14259" s="1">
        <v>35981</v>
      </c>
      <c r="K14259" t="s">
        <v>53</v>
      </c>
      <c r="L14259" t="s">
        <v>5619</v>
      </c>
      <c r="M14259">
        <v>0</v>
      </c>
      <c r="N14259" t="s">
        <v>15212</v>
      </c>
    </row>
    <row r="14260" spans="1:14" x14ac:dyDescent="0.2">
      <c r="A14260">
        <v>57027</v>
      </c>
      <c r="B14260">
        <v>791</v>
      </c>
      <c r="C14260" t="str">
        <f>VLOOKUP(B14260,customer_name,2,FALSE)</f>
        <v>Customer#000000791</v>
      </c>
      <c r="D14260">
        <f>VLOOKUP(C14260,cust_num_nat_key,3,FALSE)</f>
        <v>13</v>
      </c>
      <c r="E14260" t="str">
        <f>VLOOKUP(D14260,nation_table,2,FALSE)</f>
        <v>JORDAN</v>
      </c>
      <c r="F14260" t="str">
        <f>VLOOKUP(D14260,nation_table,4,FALSE)</f>
        <v>MIDDLE EAST</v>
      </c>
      <c r="G14260" t="str">
        <f>VLOOKUP(B14260,cust_segment,7,FALSE)</f>
        <v>HOUSEHOLD</v>
      </c>
      <c r="H14260" t="s">
        <v>46</v>
      </c>
      <c r="I14260">
        <v>68263.539999999994</v>
      </c>
      <c r="J14260" s="1">
        <v>34720</v>
      </c>
      <c r="K14260" t="s">
        <v>53</v>
      </c>
      <c r="L14260" t="s">
        <v>781</v>
      </c>
      <c r="M14260">
        <v>0</v>
      </c>
      <c r="N14260" t="s">
        <v>15213</v>
      </c>
    </row>
    <row r="14261" spans="1:14" x14ac:dyDescent="0.2">
      <c r="A14261">
        <v>57028</v>
      </c>
      <c r="B14261">
        <v>520</v>
      </c>
      <c r="C14261" t="str">
        <f>VLOOKUP(B14261,customer_name,2,FALSE)</f>
        <v>Customer#000000520</v>
      </c>
      <c r="D14261">
        <f>VLOOKUP(C14261,cust_num_nat_key,3,FALSE)</f>
        <v>3</v>
      </c>
      <c r="E14261" t="str">
        <f>VLOOKUP(D14261,nation_table,2,FALSE)</f>
        <v>CANADA</v>
      </c>
      <c r="F14261" t="str">
        <f>VLOOKUP(D14261,nation_table,4,FALSE)</f>
        <v>AMERICA</v>
      </c>
      <c r="G14261" t="str">
        <f>VLOOKUP(B14261,cust_segment,7,FALSE)</f>
        <v>HOUSEHOLD</v>
      </c>
      <c r="H14261" t="s">
        <v>46</v>
      </c>
      <c r="I14261">
        <v>37205.53</v>
      </c>
      <c r="J14261" s="1">
        <v>34524</v>
      </c>
      <c r="K14261" t="s">
        <v>53</v>
      </c>
      <c r="L14261" t="s">
        <v>5548</v>
      </c>
      <c r="M14261">
        <v>0</v>
      </c>
      <c r="N14261" t="s">
        <v>15214</v>
      </c>
    </row>
    <row r="14262" spans="1:14" x14ac:dyDescent="0.2">
      <c r="A14262">
        <v>57029</v>
      </c>
      <c r="B14262">
        <v>1034</v>
      </c>
      <c r="C14262" t="str">
        <f>VLOOKUP(B14262,customer_name,2,FALSE)</f>
        <v>Customer#000001034</v>
      </c>
      <c r="D14262">
        <f>VLOOKUP(C14262,cust_num_nat_key,3,FALSE)</f>
        <v>5</v>
      </c>
      <c r="E14262" t="str">
        <f>VLOOKUP(D14262,nation_table,2,FALSE)</f>
        <v>ETHIOPIA</v>
      </c>
      <c r="F14262" t="str">
        <f>VLOOKUP(D14262,nation_table,4,FALSE)</f>
        <v>AFRICA</v>
      </c>
      <c r="G14262" t="str">
        <f>VLOOKUP(B14262,cust_segment,7,FALSE)</f>
        <v>HOUSEHOLD</v>
      </c>
      <c r="H14262" t="s">
        <v>78</v>
      </c>
      <c r="I14262">
        <v>113622.42</v>
      </c>
      <c r="J14262" s="1">
        <v>34767</v>
      </c>
      <c r="K14262" t="s">
        <v>43</v>
      </c>
      <c r="L14262" t="s">
        <v>1454</v>
      </c>
      <c r="M14262">
        <v>0</v>
      </c>
      <c r="N14262" t="s">
        <v>1952</v>
      </c>
    </row>
    <row r="14263" spans="1:14" x14ac:dyDescent="0.2">
      <c r="A14263">
        <v>57030</v>
      </c>
      <c r="B14263">
        <v>388</v>
      </c>
      <c r="C14263" t="str">
        <f>VLOOKUP(B14263,customer_name,2,FALSE)</f>
        <v>Customer#000000388</v>
      </c>
      <c r="D14263">
        <f>VLOOKUP(C14263,cust_num_nat_key,3,FALSE)</f>
        <v>7</v>
      </c>
      <c r="E14263" t="str">
        <f>VLOOKUP(D14263,nation_table,2,FALSE)</f>
        <v>GERMANY</v>
      </c>
      <c r="F14263" t="str">
        <f>VLOOKUP(D14263,nation_table,4,FALSE)</f>
        <v>EUROPE</v>
      </c>
      <c r="G14263" t="str">
        <f>VLOOKUP(B14263,cust_segment,7,FALSE)</f>
        <v>HOUSEHOLD</v>
      </c>
      <c r="H14263" t="s">
        <v>39</v>
      </c>
      <c r="I14263">
        <v>228626.18</v>
      </c>
      <c r="J14263" s="1">
        <v>35929</v>
      </c>
      <c r="K14263" t="s">
        <v>53</v>
      </c>
      <c r="L14263" t="s">
        <v>335</v>
      </c>
      <c r="M14263">
        <v>0</v>
      </c>
      <c r="N14263" t="s">
        <v>15215</v>
      </c>
    </row>
    <row r="14264" spans="1:14" x14ac:dyDescent="0.2">
      <c r="A14264">
        <v>57031</v>
      </c>
      <c r="B14264">
        <v>1085</v>
      </c>
      <c r="C14264" t="str">
        <f>VLOOKUP(B14264,customer_name,2,FALSE)</f>
        <v>Customer#000001085</v>
      </c>
      <c r="D14264">
        <f>VLOOKUP(C14264,cust_num_nat_key,3,FALSE)</f>
        <v>21</v>
      </c>
      <c r="E14264" t="str">
        <f>VLOOKUP(D14264,nation_table,2,FALSE)</f>
        <v>VIETNAM</v>
      </c>
      <c r="F14264" t="str">
        <f>VLOOKUP(D14264,nation_table,4,FALSE)</f>
        <v>ASIA</v>
      </c>
      <c r="G14264" t="str">
        <f>VLOOKUP(B14264,cust_segment,7,FALSE)</f>
        <v>BUILDING</v>
      </c>
      <c r="H14264" t="s">
        <v>46</v>
      </c>
      <c r="I14264">
        <v>27894.11</v>
      </c>
      <c r="J14264" s="1">
        <v>33783</v>
      </c>
      <c r="K14264" t="s">
        <v>61</v>
      </c>
      <c r="L14264" t="s">
        <v>1450</v>
      </c>
      <c r="M14264">
        <v>0</v>
      </c>
      <c r="N14264" t="s">
        <v>15216</v>
      </c>
    </row>
    <row r="14265" spans="1:14" x14ac:dyDescent="0.2">
      <c r="A14265">
        <v>57056</v>
      </c>
      <c r="B14265">
        <v>577</v>
      </c>
      <c r="C14265" t="str">
        <f>VLOOKUP(B14265,customer_name,2,FALSE)</f>
        <v>Customer#000000577</v>
      </c>
      <c r="D14265">
        <f>VLOOKUP(C14265,cust_num_nat_key,3,FALSE)</f>
        <v>14</v>
      </c>
      <c r="E14265" t="str">
        <f>VLOOKUP(D14265,nation_table,2,FALSE)</f>
        <v>KENYA</v>
      </c>
      <c r="F14265" t="str">
        <f>VLOOKUP(D14265,nation_table,4,FALSE)</f>
        <v>AFRICA</v>
      </c>
      <c r="G14265" t="str">
        <f>VLOOKUP(B14265,cust_segment,7,FALSE)</f>
        <v>FURNITURE</v>
      </c>
      <c r="H14265" t="s">
        <v>46</v>
      </c>
      <c r="I14265">
        <v>31483.63</v>
      </c>
      <c r="J14265" s="1">
        <v>33917</v>
      </c>
      <c r="K14265" t="s">
        <v>40</v>
      </c>
      <c r="L14265" t="s">
        <v>2277</v>
      </c>
      <c r="M14265">
        <v>0</v>
      </c>
      <c r="N14265" t="s">
        <v>15217</v>
      </c>
    </row>
    <row r="14266" spans="1:14" x14ac:dyDescent="0.2">
      <c r="A14266">
        <v>57057</v>
      </c>
      <c r="B14266">
        <v>713</v>
      </c>
      <c r="C14266" t="str">
        <f>VLOOKUP(B14266,customer_name,2,FALSE)</f>
        <v>Customer#000000713</v>
      </c>
      <c r="D14266">
        <f>VLOOKUP(C14266,cust_num_nat_key,3,FALSE)</f>
        <v>10</v>
      </c>
      <c r="E14266" t="str">
        <f>VLOOKUP(D14266,nation_table,2,FALSE)</f>
        <v>IRAN</v>
      </c>
      <c r="F14266" t="str">
        <f>VLOOKUP(D14266,nation_table,4,FALSE)</f>
        <v>MIDDLE EAST</v>
      </c>
      <c r="G14266" t="str">
        <f>VLOOKUP(B14266,cust_segment,7,FALSE)</f>
        <v>MACHINERY</v>
      </c>
      <c r="H14266" t="s">
        <v>46</v>
      </c>
      <c r="I14266">
        <v>28449.48</v>
      </c>
      <c r="J14266" s="1">
        <v>33707</v>
      </c>
      <c r="K14266" t="s">
        <v>61</v>
      </c>
      <c r="L14266" t="s">
        <v>2099</v>
      </c>
      <c r="M14266">
        <v>0</v>
      </c>
      <c r="N14266" t="s">
        <v>15218</v>
      </c>
    </row>
    <row r="14267" spans="1:14" x14ac:dyDescent="0.2">
      <c r="A14267">
        <v>57058</v>
      </c>
      <c r="B14267">
        <v>1373</v>
      </c>
      <c r="C14267" t="str">
        <f>VLOOKUP(B14267,customer_name,2,FALSE)</f>
        <v>Customer#000001373</v>
      </c>
      <c r="D14267">
        <f>VLOOKUP(C14267,cust_num_nat_key,3,FALSE)</f>
        <v>13</v>
      </c>
      <c r="E14267" t="str">
        <f>VLOOKUP(D14267,nation_table,2,FALSE)</f>
        <v>JORDAN</v>
      </c>
      <c r="F14267" t="str">
        <f>VLOOKUP(D14267,nation_table,4,FALSE)</f>
        <v>MIDDLE EAST</v>
      </c>
      <c r="G14267" t="str">
        <f>VLOOKUP(B14267,cust_segment,7,FALSE)</f>
        <v>FURNITURE</v>
      </c>
      <c r="H14267" t="s">
        <v>46</v>
      </c>
      <c r="I14267">
        <v>86743.05</v>
      </c>
      <c r="J14267" s="1">
        <v>33734</v>
      </c>
      <c r="K14267" t="s">
        <v>61</v>
      </c>
      <c r="L14267" t="s">
        <v>1518</v>
      </c>
      <c r="M14267">
        <v>0</v>
      </c>
      <c r="N14267" t="s">
        <v>15219</v>
      </c>
    </row>
    <row r="14268" spans="1:14" x14ac:dyDescent="0.2">
      <c r="A14268">
        <v>57059</v>
      </c>
      <c r="B14268">
        <v>1471</v>
      </c>
      <c r="C14268" t="str">
        <f>VLOOKUP(B14268,customer_name,2,FALSE)</f>
        <v>Customer#000001471</v>
      </c>
      <c r="D14268">
        <f>VLOOKUP(C14268,cust_num_nat_key,3,FALSE)</f>
        <v>5</v>
      </c>
      <c r="E14268" t="str">
        <f>VLOOKUP(D14268,nation_table,2,FALSE)</f>
        <v>ETHIOPIA</v>
      </c>
      <c r="F14268" t="str">
        <f>VLOOKUP(D14268,nation_table,4,FALSE)</f>
        <v>AFRICA</v>
      </c>
      <c r="G14268" t="str">
        <f>VLOOKUP(B14268,cust_segment,7,FALSE)</f>
        <v>AUTOMOBILE</v>
      </c>
      <c r="H14268" t="s">
        <v>39</v>
      </c>
      <c r="I14268">
        <v>105530.73</v>
      </c>
      <c r="J14268" s="1">
        <v>34852</v>
      </c>
      <c r="K14268" t="s">
        <v>61</v>
      </c>
      <c r="L14268" t="s">
        <v>3296</v>
      </c>
      <c r="M14268">
        <v>0</v>
      </c>
      <c r="N14268" t="s">
        <v>15220</v>
      </c>
    </row>
    <row r="14269" spans="1:14" x14ac:dyDescent="0.2">
      <c r="A14269">
        <v>57060</v>
      </c>
      <c r="B14269">
        <v>1282</v>
      </c>
      <c r="C14269" t="str">
        <f>VLOOKUP(B14269,customer_name,2,FALSE)</f>
        <v>Customer#000001282</v>
      </c>
      <c r="D14269">
        <f>VLOOKUP(C14269,cust_num_nat_key,3,FALSE)</f>
        <v>14</v>
      </c>
      <c r="E14269" t="str">
        <f>VLOOKUP(D14269,nation_table,2,FALSE)</f>
        <v>KENYA</v>
      </c>
      <c r="F14269" t="str">
        <f>VLOOKUP(D14269,nation_table,4,FALSE)</f>
        <v>AFRICA</v>
      </c>
      <c r="G14269" t="str">
        <f>VLOOKUP(B14269,cust_segment,7,FALSE)</f>
        <v>FURNITURE</v>
      </c>
      <c r="H14269" t="s">
        <v>39</v>
      </c>
      <c r="I14269">
        <v>264623.65999999997</v>
      </c>
      <c r="J14269" s="1">
        <v>35525</v>
      </c>
      <c r="K14269" t="s">
        <v>61</v>
      </c>
      <c r="L14269" t="s">
        <v>1515</v>
      </c>
      <c r="M14269">
        <v>0</v>
      </c>
      <c r="N14269" t="s">
        <v>15221</v>
      </c>
    </row>
    <row r="14270" spans="1:14" x14ac:dyDescent="0.2">
      <c r="A14270">
        <v>57061</v>
      </c>
      <c r="B14270">
        <v>1231</v>
      </c>
      <c r="C14270" t="str">
        <f>VLOOKUP(B14270,customer_name,2,FALSE)</f>
        <v>Customer#000001231</v>
      </c>
      <c r="D14270">
        <f>VLOOKUP(C14270,cust_num_nat_key,3,FALSE)</f>
        <v>9</v>
      </c>
      <c r="E14270" t="str">
        <f>VLOOKUP(D14270,nation_table,2,FALSE)</f>
        <v>INDONESIA</v>
      </c>
      <c r="F14270" t="str">
        <f>VLOOKUP(D14270,nation_table,4,FALSE)</f>
        <v>ASIA</v>
      </c>
      <c r="G14270" t="str">
        <f>VLOOKUP(B14270,cust_segment,7,FALSE)</f>
        <v>AUTOMOBILE</v>
      </c>
      <c r="H14270" t="s">
        <v>46</v>
      </c>
      <c r="I14270">
        <v>241146.83</v>
      </c>
      <c r="J14270" s="1">
        <v>34669</v>
      </c>
      <c r="K14270" t="s">
        <v>40</v>
      </c>
      <c r="L14270" t="s">
        <v>3906</v>
      </c>
      <c r="M14270">
        <v>0</v>
      </c>
      <c r="N14270" t="s">
        <v>15222</v>
      </c>
    </row>
    <row r="14271" spans="1:14" x14ac:dyDescent="0.2">
      <c r="A14271">
        <v>57062</v>
      </c>
      <c r="B14271">
        <v>1465</v>
      </c>
      <c r="C14271" t="str">
        <f>VLOOKUP(B14271,customer_name,2,FALSE)</f>
        <v>Customer#000001465</v>
      </c>
      <c r="D14271">
        <f>VLOOKUP(C14271,cust_num_nat_key,3,FALSE)</f>
        <v>8</v>
      </c>
      <c r="E14271" t="str">
        <f>VLOOKUP(D14271,nation_table,2,FALSE)</f>
        <v>INDIA</v>
      </c>
      <c r="F14271" t="str">
        <f>VLOOKUP(D14271,nation_table,4,FALSE)</f>
        <v>ASIA</v>
      </c>
      <c r="G14271" t="str">
        <f>VLOOKUP(B14271,cust_segment,7,FALSE)</f>
        <v>FURNITURE</v>
      </c>
      <c r="H14271" t="s">
        <v>39</v>
      </c>
      <c r="I14271">
        <v>181428.76</v>
      </c>
      <c r="J14271" s="1">
        <v>35223</v>
      </c>
      <c r="K14271" t="s">
        <v>61</v>
      </c>
      <c r="L14271" t="s">
        <v>2120</v>
      </c>
      <c r="M14271">
        <v>0</v>
      </c>
      <c r="N14271" t="s">
        <v>15223</v>
      </c>
    </row>
    <row r="14272" spans="1:14" x14ac:dyDescent="0.2">
      <c r="A14272">
        <v>57063</v>
      </c>
      <c r="B14272">
        <v>812</v>
      </c>
      <c r="C14272" t="str">
        <f>VLOOKUP(B14272,customer_name,2,FALSE)</f>
        <v>Customer#000000812</v>
      </c>
      <c r="D14272">
        <f>VLOOKUP(C14272,cust_num_nat_key,3,FALSE)</f>
        <v>17</v>
      </c>
      <c r="E14272" t="str">
        <f>VLOOKUP(D14272,nation_table,2,FALSE)</f>
        <v>PERU</v>
      </c>
      <c r="F14272" t="str">
        <f>VLOOKUP(D14272,nation_table,4,FALSE)</f>
        <v>AMERICA</v>
      </c>
      <c r="G14272" t="str">
        <f>VLOOKUP(B14272,cust_segment,7,FALSE)</f>
        <v>BUILDING</v>
      </c>
      <c r="H14272" t="s">
        <v>39</v>
      </c>
      <c r="I14272">
        <v>153866.31</v>
      </c>
      <c r="J14272" s="1">
        <v>34853</v>
      </c>
      <c r="K14272" t="s">
        <v>61</v>
      </c>
      <c r="L14272" t="s">
        <v>545</v>
      </c>
      <c r="M14272">
        <v>0</v>
      </c>
      <c r="N14272" t="s">
        <v>15224</v>
      </c>
    </row>
    <row r="14273" spans="1:14" x14ac:dyDescent="0.2">
      <c r="A14273">
        <v>57088</v>
      </c>
      <c r="B14273">
        <v>725</v>
      </c>
      <c r="C14273" t="str">
        <f>VLOOKUP(B14273,customer_name,2,FALSE)</f>
        <v>Customer#000000725</v>
      </c>
      <c r="D14273">
        <f>VLOOKUP(C14273,cust_num_nat_key,3,FALSE)</f>
        <v>16</v>
      </c>
      <c r="E14273" t="str">
        <f>VLOOKUP(D14273,nation_table,2,FALSE)</f>
        <v>MOZAMBIQUE</v>
      </c>
      <c r="F14273" t="str">
        <f>VLOOKUP(D14273,nation_table,4,FALSE)</f>
        <v>AFRICA</v>
      </c>
      <c r="G14273" t="str">
        <f>VLOOKUP(B14273,cust_segment,7,FALSE)</f>
        <v>FURNITURE</v>
      </c>
      <c r="H14273" t="s">
        <v>39</v>
      </c>
      <c r="I14273">
        <v>272399.2</v>
      </c>
      <c r="J14273" s="1">
        <v>35683</v>
      </c>
      <c r="K14273" t="s">
        <v>56</v>
      </c>
      <c r="L14273" t="s">
        <v>1173</v>
      </c>
      <c r="M14273">
        <v>0</v>
      </c>
      <c r="N14273" t="s">
        <v>15225</v>
      </c>
    </row>
    <row r="14274" spans="1:14" x14ac:dyDescent="0.2">
      <c r="A14274">
        <v>57089</v>
      </c>
      <c r="B14274">
        <v>149</v>
      </c>
      <c r="C14274" t="str">
        <f>VLOOKUP(B14274,customer_name,2,FALSE)</f>
        <v>Customer#000000149</v>
      </c>
      <c r="D14274">
        <f>VLOOKUP(C14274,cust_num_nat_key,3,FALSE)</f>
        <v>19</v>
      </c>
      <c r="E14274" t="str">
        <f>VLOOKUP(D14274,nation_table,2,FALSE)</f>
        <v>ROMANIA</v>
      </c>
      <c r="F14274" t="str">
        <f>VLOOKUP(D14274,nation_table,4,FALSE)</f>
        <v>EUROPE</v>
      </c>
      <c r="G14274" t="str">
        <f>VLOOKUP(B14274,cust_segment,7,FALSE)</f>
        <v>AUTOMOBILE</v>
      </c>
      <c r="H14274" t="s">
        <v>46</v>
      </c>
      <c r="I14274">
        <v>36089.050000000003</v>
      </c>
      <c r="J14274" s="1">
        <v>33963</v>
      </c>
      <c r="K14274" t="s">
        <v>40</v>
      </c>
      <c r="L14274" t="s">
        <v>2184</v>
      </c>
      <c r="M14274">
        <v>0</v>
      </c>
      <c r="N14274" t="s">
        <v>15226</v>
      </c>
    </row>
    <row r="14275" spans="1:14" x14ac:dyDescent="0.2">
      <c r="A14275">
        <v>57090</v>
      </c>
      <c r="B14275">
        <v>496</v>
      </c>
      <c r="C14275" t="str">
        <f>VLOOKUP(B14275,customer_name,2,FALSE)</f>
        <v>Customer#000000496</v>
      </c>
      <c r="D14275">
        <f>VLOOKUP(C14275,cust_num_nat_key,3,FALSE)</f>
        <v>12</v>
      </c>
      <c r="E14275" t="str">
        <f>VLOOKUP(D14275,nation_table,2,FALSE)</f>
        <v>JAPAN</v>
      </c>
      <c r="F14275" t="str">
        <f>VLOOKUP(D14275,nation_table,4,FALSE)</f>
        <v>ASIA</v>
      </c>
      <c r="G14275" t="str">
        <f>VLOOKUP(B14275,cust_segment,7,FALSE)</f>
        <v>MACHINERY</v>
      </c>
      <c r="H14275" t="s">
        <v>46</v>
      </c>
      <c r="I14275">
        <v>165927.82999999999</v>
      </c>
      <c r="J14275" s="1">
        <v>33812</v>
      </c>
      <c r="K14275" t="s">
        <v>53</v>
      </c>
      <c r="L14275" t="s">
        <v>972</v>
      </c>
      <c r="M14275">
        <v>0</v>
      </c>
      <c r="N14275" t="s">
        <v>15227</v>
      </c>
    </row>
    <row r="14276" spans="1:14" x14ac:dyDescent="0.2">
      <c r="A14276">
        <v>57091</v>
      </c>
      <c r="B14276">
        <v>1372</v>
      </c>
      <c r="C14276" t="str">
        <f>VLOOKUP(B14276,customer_name,2,FALSE)</f>
        <v>Customer#000001372</v>
      </c>
      <c r="D14276">
        <f>VLOOKUP(C14276,cust_num_nat_key,3,FALSE)</f>
        <v>23</v>
      </c>
      <c r="E14276" t="str">
        <f>VLOOKUP(D14276,nation_table,2,FALSE)</f>
        <v>UNITED KINGDOM</v>
      </c>
      <c r="F14276" t="str">
        <f>VLOOKUP(D14276,nation_table,4,FALSE)</f>
        <v>EUROPE</v>
      </c>
      <c r="G14276" t="str">
        <f>VLOOKUP(B14276,cust_segment,7,FALSE)</f>
        <v>HOUSEHOLD</v>
      </c>
      <c r="H14276" t="s">
        <v>39</v>
      </c>
      <c r="I14276">
        <v>186666.91</v>
      </c>
      <c r="J14276" s="1">
        <v>35004</v>
      </c>
      <c r="K14276" t="s">
        <v>61</v>
      </c>
      <c r="L14276" t="s">
        <v>419</v>
      </c>
      <c r="M14276">
        <v>0</v>
      </c>
      <c r="N14276" t="s">
        <v>15228</v>
      </c>
    </row>
    <row r="14277" spans="1:14" x14ac:dyDescent="0.2">
      <c r="A14277">
        <v>57092</v>
      </c>
      <c r="B14277">
        <v>226</v>
      </c>
      <c r="C14277" t="str">
        <f>VLOOKUP(B14277,customer_name,2,FALSE)</f>
        <v>Customer#000000226</v>
      </c>
      <c r="D14277">
        <f>VLOOKUP(C14277,cust_num_nat_key,3,FALSE)</f>
        <v>3</v>
      </c>
      <c r="E14277" t="str">
        <f>VLOOKUP(D14277,nation_table,2,FALSE)</f>
        <v>CANADA</v>
      </c>
      <c r="F14277" t="str">
        <f>VLOOKUP(D14277,nation_table,4,FALSE)</f>
        <v>AMERICA</v>
      </c>
      <c r="G14277" t="str">
        <f>VLOOKUP(B14277,cust_segment,7,FALSE)</f>
        <v>AUTOMOBILE</v>
      </c>
      <c r="H14277" t="s">
        <v>46</v>
      </c>
      <c r="I14277">
        <v>109680.37</v>
      </c>
      <c r="J14277" s="1">
        <v>34091</v>
      </c>
      <c r="K14277" t="s">
        <v>43</v>
      </c>
      <c r="L14277" t="s">
        <v>1666</v>
      </c>
      <c r="M14277">
        <v>0</v>
      </c>
      <c r="N14277" t="s">
        <v>15229</v>
      </c>
    </row>
    <row r="14278" spans="1:14" x14ac:dyDescent="0.2">
      <c r="A14278">
        <v>57093</v>
      </c>
      <c r="B14278">
        <v>767</v>
      </c>
      <c r="C14278" t="str">
        <f>VLOOKUP(B14278,customer_name,2,FALSE)</f>
        <v>Customer#000000767</v>
      </c>
      <c r="D14278">
        <f>VLOOKUP(C14278,cust_num_nat_key,3,FALSE)</f>
        <v>17</v>
      </c>
      <c r="E14278" t="str">
        <f>VLOOKUP(D14278,nation_table,2,FALSE)</f>
        <v>PERU</v>
      </c>
      <c r="F14278" t="str">
        <f>VLOOKUP(D14278,nation_table,4,FALSE)</f>
        <v>AMERICA</v>
      </c>
      <c r="G14278" t="str">
        <f>VLOOKUP(B14278,cust_segment,7,FALSE)</f>
        <v>BUILDING</v>
      </c>
      <c r="H14278" t="s">
        <v>46</v>
      </c>
      <c r="I14278">
        <v>107703.08</v>
      </c>
      <c r="J14278" s="1">
        <v>33727</v>
      </c>
      <c r="K14278" t="s">
        <v>40</v>
      </c>
      <c r="L14278" t="s">
        <v>1655</v>
      </c>
      <c r="M14278">
        <v>0</v>
      </c>
      <c r="N14278" t="s">
        <v>15230</v>
      </c>
    </row>
    <row r="14279" spans="1:14" x14ac:dyDescent="0.2">
      <c r="A14279">
        <v>57094</v>
      </c>
      <c r="B14279">
        <v>217</v>
      </c>
      <c r="C14279" t="str">
        <f>VLOOKUP(B14279,customer_name,2,FALSE)</f>
        <v>Customer#000000217</v>
      </c>
      <c r="D14279">
        <f>VLOOKUP(C14279,cust_num_nat_key,3,FALSE)</f>
        <v>23</v>
      </c>
      <c r="E14279" t="str">
        <f>VLOOKUP(D14279,nation_table,2,FALSE)</f>
        <v>UNITED KINGDOM</v>
      </c>
      <c r="F14279" t="str">
        <f>VLOOKUP(D14279,nation_table,4,FALSE)</f>
        <v>EUROPE</v>
      </c>
      <c r="G14279" t="str">
        <f>VLOOKUP(B14279,cust_segment,7,FALSE)</f>
        <v>AUTOMOBILE</v>
      </c>
      <c r="H14279" t="s">
        <v>39</v>
      </c>
      <c r="I14279">
        <v>113821.92</v>
      </c>
      <c r="J14279" s="1">
        <v>35994</v>
      </c>
      <c r="K14279" t="s">
        <v>56</v>
      </c>
      <c r="L14279" t="s">
        <v>2558</v>
      </c>
      <c r="M14279">
        <v>0</v>
      </c>
      <c r="N14279" t="s">
        <v>15231</v>
      </c>
    </row>
    <row r="14280" spans="1:14" x14ac:dyDescent="0.2">
      <c r="A14280">
        <v>57095</v>
      </c>
      <c r="B14280">
        <v>917</v>
      </c>
      <c r="C14280" t="str">
        <f>VLOOKUP(B14280,customer_name,2,FALSE)</f>
        <v>Customer#000000917</v>
      </c>
      <c r="D14280">
        <f>VLOOKUP(C14280,cust_num_nat_key,3,FALSE)</f>
        <v>1</v>
      </c>
      <c r="E14280" t="str">
        <f>VLOOKUP(D14280,nation_table,2,FALSE)</f>
        <v>ARGENTINA</v>
      </c>
      <c r="F14280" t="str">
        <f>VLOOKUP(D14280,nation_table,4,FALSE)</f>
        <v>AMERICA</v>
      </c>
      <c r="G14280" t="str">
        <f>VLOOKUP(B14280,cust_segment,7,FALSE)</f>
        <v>HOUSEHOLD</v>
      </c>
      <c r="H14280" t="s">
        <v>46</v>
      </c>
      <c r="I14280">
        <v>7194.88</v>
      </c>
      <c r="J14280" s="1">
        <v>34782</v>
      </c>
      <c r="K14280" t="s">
        <v>61</v>
      </c>
      <c r="L14280" t="s">
        <v>1140</v>
      </c>
      <c r="M14280">
        <v>0</v>
      </c>
      <c r="N14280" t="s">
        <v>15232</v>
      </c>
    </row>
    <row r="14281" spans="1:14" x14ac:dyDescent="0.2">
      <c r="A14281">
        <v>57120</v>
      </c>
      <c r="B14281">
        <v>659</v>
      </c>
      <c r="C14281" t="str">
        <f>VLOOKUP(B14281,customer_name,2,FALSE)</f>
        <v>Customer#000000659</v>
      </c>
      <c r="D14281">
        <f>VLOOKUP(C14281,cust_num_nat_key,3,FALSE)</f>
        <v>0</v>
      </c>
      <c r="E14281" t="str">
        <f>VLOOKUP(D14281,nation_table,2,FALSE)</f>
        <v>ALGERIA</v>
      </c>
      <c r="F14281" t="str">
        <f>VLOOKUP(D14281,nation_table,4,FALSE)</f>
        <v>AFRICA</v>
      </c>
      <c r="G14281" t="str">
        <f>VLOOKUP(B14281,cust_segment,7,FALSE)</f>
        <v>HOUSEHOLD</v>
      </c>
      <c r="H14281" t="s">
        <v>39</v>
      </c>
      <c r="I14281">
        <v>125300.01</v>
      </c>
      <c r="J14281" s="1">
        <v>35221</v>
      </c>
      <c r="K14281" t="s">
        <v>43</v>
      </c>
      <c r="L14281" t="s">
        <v>1090</v>
      </c>
      <c r="M14281">
        <v>0</v>
      </c>
      <c r="N14281" t="s">
        <v>15233</v>
      </c>
    </row>
    <row r="14282" spans="1:14" x14ac:dyDescent="0.2">
      <c r="A14282">
        <v>57121</v>
      </c>
      <c r="B14282">
        <v>301</v>
      </c>
      <c r="C14282" t="str">
        <f>VLOOKUP(B14282,customer_name,2,FALSE)</f>
        <v>Customer#000000301</v>
      </c>
      <c r="D14282">
        <f>VLOOKUP(C14282,cust_num_nat_key,3,FALSE)</f>
        <v>7</v>
      </c>
      <c r="E14282" t="str">
        <f>VLOOKUP(D14282,nation_table,2,FALSE)</f>
        <v>GERMANY</v>
      </c>
      <c r="F14282" t="str">
        <f>VLOOKUP(D14282,nation_table,4,FALSE)</f>
        <v>EUROPE</v>
      </c>
      <c r="G14282" t="str">
        <f>VLOOKUP(B14282,cust_segment,7,FALSE)</f>
        <v>HOUSEHOLD</v>
      </c>
      <c r="H14282" t="s">
        <v>39</v>
      </c>
      <c r="I14282">
        <v>146268.32</v>
      </c>
      <c r="J14282" s="1">
        <v>35020</v>
      </c>
      <c r="K14282" t="s">
        <v>53</v>
      </c>
      <c r="L14282" t="s">
        <v>469</v>
      </c>
      <c r="M14282">
        <v>0</v>
      </c>
      <c r="N14282" t="s">
        <v>15234</v>
      </c>
    </row>
    <row r="14283" spans="1:14" x14ac:dyDescent="0.2">
      <c r="A14283">
        <v>57122</v>
      </c>
      <c r="B14283">
        <v>307</v>
      </c>
      <c r="C14283" t="str">
        <f>VLOOKUP(B14283,customer_name,2,FALSE)</f>
        <v>Customer#000000307</v>
      </c>
      <c r="D14283">
        <f>VLOOKUP(C14283,cust_num_nat_key,3,FALSE)</f>
        <v>13</v>
      </c>
      <c r="E14283" t="str">
        <f>VLOOKUP(D14283,nation_table,2,FALSE)</f>
        <v>JORDAN</v>
      </c>
      <c r="F14283" t="str">
        <f>VLOOKUP(D14283,nation_table,4,FALSE)</f>
        <v>MIDDLE EAST</v>
      </c>
      <c r="G14283" t="str">
        <f>VLOOKUP(B14283,cust_segment,7,FALSE)</f>
        <v>FURNITURE</v>
      </c>
      <c r="H14283" t="s">
        <v>39</v>
      </c>
      <c r="I14283">
        <v>65111.42</v>
      </c>
      <c r="J14283" s="1">
        <v>35500</v>
      </c>
      <c r="K14283" t="s">
        <v>53</v>
      </c>
      <c r="L14283" t="s">
        <v>1688</v>
      </c>
      <c r="M14283">
        <v>0</v>
      </c>
      <c r="N14283" t="s">
        <v>15235</v>
      </c>
    </row>
    <row r="14284" spans="1:14" x14ac:dyDescent="0.2">
      <c r="A14284">
        <v>57123</v>
      </c>
      <c r="B14284">
        <v>1159</v>
      </c>
      <c r="C14284" t="str">
        <f>VLOOKUP(B14284,customer_name,2,FALSE)</f>
        <v>Customer#000001159</v>
      </c>
      <c r="D14284">
        <f>VLOOKUP(C14284,cust_num_nat_key,3,FALSE)</f>
        <v>2</v>
      </c>
      <c r="E14284" t="str">
        <f>VLOOKUP(D14284,nation_table,2,FALSE)</f>
        <v>BRAZIL</v>
      </c>
      <c r="F14284" t="str">
        <f>VLOOKUP(D14284,nation_table,4,FALSE)</f>
        <v>AMERICA</v>
      </c>
      <c r="G14284" t="str">
        <f>VLOOKUP(B14284,cust_segment,7,FALSE)</f>
        <v>HOUSEHOLD</v>
      </c>
      <c r="H14284" t="s">
        <v>39</v>
      </c>
      <c r="I14284">
        <v>273203.52</v>
      </c>
      <c r="J14284" s="1">
        <v>35562</v>
      </c>
      <c r="K14284" t="s">
        <v>56</v>
      </c>
      <c r="L14284" t="s">
        <v>1546</v>
      </c>
      <c r="M14284">
        <v>0</v>
      </c>
      <c r="N14284" t="s">
        <v>15236</v>
      </c>
    </row>
    <row r="14285" spans="1:14" x14ac:dyDescent="0.2">
      <c r="A14285">
        <v>57124</v>
      </c>
      <c r="B14285">
        <v>826</v>
      </c>
      <c r="C14285" t="str">
        <f>VLOOKUP(B14285,customer_name,2,FALSE)</f>
        <v>Customer#000000826</v>
      </c>
      <c r="D14285">
        <f>VLOOKUP(C14285,cust_num_nat_key,3,FALSE)</f>
        <v>13</v>
      </c>
      <c r="E14285" t="str">
        <f>VLOOKUP(D14285,nation_table,2,FALSE)</f>
        <v>JORDAN</v>
      </c>
      <c r="F14285" t="str">
        <f>VLOOKUP(D14285,nation_table,4,FALSE)</f>
        <v>MIDDLE EAST</v>
      </c>
      <c r="G14285" t="str">
        <f>VLOOKUP(B14285,cust_segment,7,FALSE)</f>
        <v>BUILDING</v>
      </c>
      <c r="H14285" t="s">
        <v>39</v>
      </c>
      <c r="I14285">
        <v>172949.12</v>
      </c>
      <c r="J14285" s="1">
        <v>35124</v>
      </c>
      <c r="K14285" t="s">
        <v>43</v>
      </c>
      <c r="L14285" t="s">
        <v>2159</v>
      </c>
      <c r="M14285">
        <v>0</v>
      </c>
      <c r="N14285" t="s">
        <v>15237</v>
      </c>
    </row>
    <row r="14286" spans="1:14" x14ac:dyDescent="0.2">
      <c r="A14286">
        <v>57125</v>
      </c>
      <c r="B14286">
        <v>368</v>
      </c>
      <c r="C14286" t="str">
        <f>VLOOKUP(B14286,customer_name,2,FALSE)</f>
        <v>Customer#000000368</v>
      </c>
      <c r="D14286">
        <f>VLOOKUP(C14286,cust_num_nat_key,3,FALSE)</f>
        <v>22</v>
      </c>
      <c r="E14286" t="str">
        <f>VLOOKUP(D14286,nation_table,2,FALSE)</f>
        <v>RUSSIA</v>
      </c>
      <c r="F14286" t="str">
        <f>VLOOKUP(D14286,nation_table,4,FALSE)</f>
        <v>EUROPE</v>
      </c>
      <c r="G14286" t="str">
        <f>VLOOKUP(B14286,cust_segment,7,FALSE)</f>
        <v>MACHINERY</v>
      </c>
      <c r="H14286" t="s">
        <v>46</v>
      </c>
      <c r="I14286">
        <v>303458.86</v>
      </c>
      <c r="J14286" s="1">
        <v>34124</v>
      </c>
      <c r="K14286" t="s">
        <v>61</v>
      </c>
      <c r="L14286" t="s">
        <v>986</v>
      </c>
      <c r="M14286">
        <v>0</v>
      </c>
      <c r="N14286" t="s">
        <v>13035</v>
      </c>
    </row>
    <row r="14287" spans="1:14" x14ac:dyDescent="0.2">
      <c r="A14287">
        <v>57126</v>
      </c>
      <c r="B14287">
        <v>125</v>
      </c>
      <c r="C14287" t="str">
        <f>VLOOKUP(B14287,customer_name,2,FALSE)</f>
        <v>Customer#000000125</v>
      </c>
      <c r="D14287">
        <f>VLOOKUP(C14287,cust_num_nat_key,3,FALSE)</f>
        <v>19</v>
      </c>
      <c r="E14287" t="str">
        <f>VLOOKUP(D14287,nation_table,2,FALSE)</f>
        <v>ROMANIA</v>
      </c>
      <c r="F14287" t="str">
        <f>VLOOKUP(D14287,nation_table,4,FALSE)</f>
        <v>EUROPE</v>
      </c>
      <c r="G14287" t="str">
        <f>VLOOKUP(B14287,cust_segment,7,FALSE)</f>
        <v>FURNITURE</v>
      </c>
      <c r="H14287" t="s">
        <v>39</v>
      </c>
      <c r="I14287">
        <v>150280.57999999999</v>
      </c>
      <c r="J14287" s="1">
        <v>35840</v>
      </c>
      <c r="K14287" t="s">
        <v>53</v>
      </c>
      <c r="L14287" t="s">
        <v>1204</v>
      </c>
      <c r="M14287">
        <v>0</v>
      </c>
      <c r="N14287" t="s">
        <v>15238</v>
      </c>
    </row>
    <row r="14288" spans="1:14" x14ac:dyDescent="0.2">
      <c r="A14288">
        <v>57127</v>
      </c>
      <c r="B14288">
        <v>377</v>
      </c>
      <c r="C14288" t="str">
        <f>VLOOKUP(B14288,customer_name,2,FALSE)</f>
        <v>Customer#000000377</v>
      </c>
      <c r="D14288">
        <f>VLOOKUP(C14288,cust_num_nat_key,3,FALSE)</f>
        <v>23</v>
      </c>
      <c r="E14288" t="str">
        <f>VLOOKUP(D14288,nation_table,2,FALSE)</f>
        <v>UNITED KINGDOM</v>
      </c>
      <c r="F14288" t="str">
        <f>VLOOKUP(D14288,nation_table,4,FALSE)</f>
        <v>EUROPE</v>
      </c>
      <c r="G14288" t="str">
        <f>VLOOKUP(B14288,cust_segment,7,FALSE)</f>
        <v>MACHINERY</v>
      </c>
      <c r="H14288" t="s">
        <v>46</v>
      </c>
      <c r="I14288">
        <v>46484.63</v>
      </c>
      <c r="J14288" s="1">
        <v>34017</v>
      </c>
      <c r="K14288" t="s">
        <v>40</v>
      </c>
      <c r="L14288" t="s">
        <v>3437</v>
      </c>
      <c r="M14288">
        <v>0</v>
      </c>
      <c r="N14288" t="s">
        <v>15239</v>
      </c>
    </row>
    <row r="14289" spans="1:14" x14ac:dyDescent="0.2">
      <c r="A14289">
        <v>57152</v>
      </c>
      <c r="B14289">
        <v>1369</v>
      </c>
      <c r="C14289" t="str">
        <f>VLOOKUP(B14289,customer_name,2,FALSE)</f>
        <v>Customer#000001369</v>
      </c>
      <c r="D14289">
        <f>VLOOKUP(C14289,cust_num_nat_key,3,FALSE)</f>
        <v>10</v>
      </c>
      <c r="E14289" t="str">
        <f>VLOOKUP(D14289,nation_table,2,FALSE)</f>
        <v>IRAN</v>
      </c>
      <c r="F14289" t="str">
        <f>VLOOKUP(D14289,nation_table,4,FALSE)</f>
        <v>MIDDLE EAST</v>
      </c>
      <c r="G14289" t="str">
        <f>VLOOKUP(B14289,cust_segment,7,FALSE)</f>
        <v>AUTOMOBILE</v>
      </c>
      <c r="H14289" t="s">
        <v>46</v>
      </c>
      <c r="I14289">
        <v>137212.35</v>
      </c>
      <c r="J14289" s="1">
        <v>33851</v>
      </c>
      <c r="K14289" t="s">
        <v>40</v>
      </c>
      <c r="L14289" t="s">
        <v>1780</v>
      </c>
      <c r="M14289">
        <v>0</v>
      </c>
      <c r="N14289" t="s">
        <v>15240</v>
      </c>
    </row>
    <row r="14290" spans="1:14" x14ac:dyDescent="0.2">
      <c r="A14290">
        <v>57153</v>
      </c>
      <c r="B14290">
        <v>268</v>
      </c>
      <c r="C14290" t="str">
        <f>VLOOKUP(B14290,customer_name,2,FALSE)</f>
        <v>Customer#000000268</v>
      </c>
      <c r="D14290">
        <f>VLOOKUP(C14290,cust_num_nat_key,3,FALSE)</f>
        <v>3</v>
      </c>
      <c r="E14290" t="str">
        <f>VLOOKUP(D14290,nation_table,2,FALSE)</f>
        <v>CANADA</v>
      </c>
      <c r="F14290" t="str">
        <f>VLOOKUP(D14290,nation_table,4,FALSE)</f>
        <v>AMERICA</v>
      </c>
      <c r="G14290" t="str">
        <f>VLOOKUP(B14290,cust_segment,7,FALSE)</f>
        <v>MACHINERY</v>
      </c>
      <c r="H14290" t="s">
        <v>46</v>
      </c>
      <c r="I14290">
        <v>84966.87</v>
      </c>
      <c r="J14290" s="1">
        <v>34481</v>
      </c>
      <c r="K14290" t="s">
        <v>43</v>
      </c>
      <c r="L14290" t="s">
        <v>2912</v>
      </c>
      <c r="M14290">
        <v>0</v>
      </c>
      <c r="N14290" t="s">
        <v>15241</v>
      </c>
    </row>
    <row r="14291" spans="1:14" x14ac:dyDescent="0.2">
      <c r="A14291">
        <v>57154</v>
      </c>
      <c r="B14291">
        <v>1448</v>
      </c>
      <c r="C14291" t="str">
        <f>VLOOKUP(B14291,customer_name,2,FALSE)</f>
        <v>Customer#000001448</v>
      </c>
      <c r="D14291">
        <f>VLOOKUP(C14291,cust_num_nat_key,3,FALSE)</f>
        <v>24</v>
      </c>
      <c r="E14291" t="str">
        <f>VLOOKUP(D14291,nation_table,2,FALSE)</f>
        <v>UNITED STATES</v>
      </c>
      <c r="F14291" t="str">
        <f>VLOOKUP(D14291,nation_table,4,FALSE)</f>
        <v>AMERICA</v>
      </c>
      <c r="G14291" t="str">
        <f>VLOOKUP(B14291,cust_segment,7,FALSE)</f>
        <v>AUTOMOBILE</v>
      </c>
      <c r="H14291" t="s">
        <v>39</v>
      </c>
      <c r="I14291">
        <v>88538.53</v>
      </c>
      <c r="J14291" s="1">
        <v>35391</v>
      </c>
      <c r="K14291" t="s">
        <v>53</v>
      </c>
      <c r="L14291" t="s">
        <v>1912</v>
      </c>
      <c r="M14291">
        <v>0</v>
      </c>
      <c r="N14291" t="s">
        <v>15242</v>
      </c>
    </row>
    <row r="14292" spans="1:14" x14ac:dyDescent="0.2">
      <c r="A14292">
        <v>57155</v>
      </c>
      <c r="B14292">
        <v>494</v>
      </c>
      <c r="C14292" t="str">
        <f>VLOOKUP(B14292,customer_name,2,FALSE)</f>
        <v>Customer#000000494</v>
      </c>
      <c r="D14292">
        <f>VLOOKUP(C14292,cust_num_nat_key,3,FALSE)</f>
        <v>10</v>
      </c>
      <c r="E14292" t="str">
        <f>VLOOKUP(D14292,nation_table,2,FALSE)</f>
        <v>IRAN</v>
      </c>
      <c r="F14292" t="str">
        <f>VLOOKUP(D14292,nation_table,4,FALSE)</f>
        <v>MIDDLE EAST</v>
      </c>
      <c r="G14292" t="str">
        <f>VLOOKUP(B14292,cust_segment,7,FALSE)</f>
        <v>FURNITURE</v>
      </c>
      <c r="H14292" t="s">
        <v>46</v>
      </c>
      <c r="I14292">
        <v>199365.34</v>
      </c>
      <c r="J14292" s="1">
        <v>34503</v>
      </c>
      <c r="K14292" t="s">
        <v>43</v>
      </c>
      <c r="L14292" t="s">
        <v>1332</v>
      </c>
      <c r="M14292">
        <v>0</v>
      </c>
      <c r="N14292" t="s">
        <v>15243</v>
      </c>
    </row>
    <row r="14293" spans="1:14" x14ac:dyDescent="0.2">
      <c r="A14293">
        <v>57156</v>
      </c>
      <c r="B14293">
        <v>302</v>
      </c>
      <c r="C14293" t="str">
        <f>VLOOKUP(B14293,customer_name,2,FALSE)</f>
        <v>Customer#000000302</v>
      </c>
      <c r="D14293">
        <f>VLOOKUP(C14293,cust_num_nat_key,3,FALSE)</f>
        <v>4</v>
      </c>
      <c r="E14293" t="str">
        <f>VLOOKUP(D14293,nation_table,2,FALSE)</f>
        <v>EGYPT</v>
      </c>
      <c r="F14293" t="str">
        <f>VLOOKUP(D14293,nation_table,4,FALSE)</f>
        <v>MIDDLE EAST</v>
      </c>
      <c r="G14293" t="str">
        <f>VLOOKUP(B14293,cust_segment,7,FALSE)</f>
        <v>MACHINERY</v>
      </c>
      <c r="H14293" t="s">
        <v>39</v>
      </c>
      <c r="I14293">
        <v>39610.400000000001</v>
      </c>
      <c r="J14293" s="1">
        <v>35180</v>
      </c>
      <c r="K14293" t="s">
        <v>43</v>
      </c>
      <c r="L14293" t="s">
        <v>4133</v>
      </c>
      <c r="M14293">
        <v>0</v>
      </c>
      <c r="N14293" t="s">
        <v>15244</v>
      </c>
    </row>
    <row r="14294" spans="1:14" x14ac:dyDescent="0.2">
      <c r="A14294">
        <v>57157</v>
      </c>
      <c r="B14294">
        <v>13</v>
      </c>
      <c r="C14294" t="str">
        <f>VLOOKUP(B14294,customer_name,2,FALSE)</f>
        <v>Customer#000000013</v>
      </c>
      <c r="D14294">
        <f>VLOOKUP(C14294,cust_num_nat_key,3,FALSE)</f>
        <v>3</v>
      </c>
      <c r="E14294" t="str">
        <f>VLOOKUP(D14294,nation_table,2,FALSE)</f>
        <v>CANADA</v>
      </c>
      <c r="F14294" t="str">
        <f>VLOOKUP(D14294,nation_table,4,FALSE)</f>
        <v>AMERICA</v>
      </c>
      <c r="G14294" t="str">
        <f>VLOOKUP(B14294,cust_segment,7,FALSE)</f>
        <v>BUILDING</v>
      </c>
      <c r="H14294" t="s">
        <v>46</v>
      </c>
      <c r="I14294">
        <v>54291.79</v>
      </c>
      <c r="J14294" s="1">
        <v>33661</v>
      </c>
      <c r="K14294" t="s">
        <v>43</v>
      </c>
      <c r="L14294" t="s">
        <v>582</v>
      </c>
      <c r="M14294">
        <v>0</v>
      </c>
      <c r="N14294" t="s">
        <v>15245</v>
      </c>
    </row>
    <row r="14295" spans="1:14" x14ac:dyDescent="0.2">
      <c r="A14295">
        <v>57158</v>
      </c>
      <c r="B14295">
        <v>1207</v>
      </c>
      <c r="C14295" t="str">
        <f>VLOOKUP(B14295,customer_name,2,FALSE)</f>
        <v>Customer#000001207</v>
      </c>
      <c r="D14295">
        <f>VLOOKUP(C14295,cust_num_nat_key,3,FALSE)</f>
        <v>3</v>
      </c>
      <c r="E14295" t="str">
        <f>VLOOKUP(D14295,nation_table,2,FALSE)</f>
        <v>CANADA</v>
      </c>
      <c r="F14295" t="str">
        <f>VLOOKUP(D14295,nation_table,4,FALSE)</f>
        <v>AMERICA</v>
      </c>
      <c r="G14295" t="str">
        <f>VLOOKUP(B14295,cust_segment,7,FALSE)</f>
        <v>AUTOMOBILE</v>
      </c>
      <c r="H14295" t="s">
        <v>39</v>
      </c>
      <c r="I14295">
        <v>72455.73</v>
      </c>
      <c r="J14295" s="1">
        <v>35442</v>
      </c>
      <c r="K14295" t="s">
        <v>56</v>
      </c>
      <c r="L14295" t="s">
        <v>592</v>
      </c>
      <c r="M14295">
        <v>0</v>
      </c>
      <c r="N14295" t="s">
        <v>15246</v>
      </c>
    </row>
    <row r="14296" spans="1:14" x14ac:dyDescent="0.2">
      <c r="A14296">
        <v>57159</v>
      </c>
      <c r="B14296">
        <v>437</v>
      </c>
      <c r="C14296" t="str">
        <f>VLOOKUP(B14296,customer_name,2,FALSE)</f>
        <v>Customer#000000437</v>
      </c>
      <c r="D14296">
        <f>VLOOKUP(C14296,cust_num_nat_key,3,FALSE)</f>
        <v>4</v>
      </c>
      <c r="E14296" t="str">
        <f>VLOOKUP(D14296,nation_table,2,FALSE)</f>
        <v>EGYPT</v>
      </c>
      <c r="F14296" t="str">
        <f>VLOOKUP(D14296,nation_table,4,FALSE)</f>
        <v>MIDDLE EAST</v>
      </c>
      <c r="G14296" t="str">
        <f>VLOOKUP(B14296,cust_segment,7,FALSE)</f>
        <v>AUTOMOBILE</v>
      </c>
      <c r="H14296" t="s">
        <v>46</v>
      </c>
      <c r="I14296">
        <v>335455.33</v>
      </c>
      <c r="J14296" s="1">
        <v>34013</v>
      </c>
      <c r="K14296" t="s">
        <v>43</v>
      </c>
      <c r="L14296" t="s">
        <v>2609</v>
      </c>
      <c r="M14296">
        <v>0</v>
      </c>
      <c r="N14296" t="s">
        <v>15247</v>
      </c>
    </row>
    <row r="14297" spans="1:14" x14ac:dyDescent="0.2">
      <c r="A14297">
        <v>57184</v>
      </c>
      <c r="B14297">
        <v>1454</v>
      </c>
      <c r="C14297" t="str">
        <f>VLOOKUP(B14297,customer_name,2,FALSE)</f>
        <v>Customer#000001454</v>
      </c>
      <c r="D14297">
        <f>VLOOKUP(C14297,cust_num_nat_key,3,FALSE)</f>
        <v>24</v>
      </c>
      <c r="E14297" t="str">
        <f>VLOOKUP(D14297,nation_table,2,FALSE)</f>
        <v>UNITED STATES</v>
      </c>
      <c r="F14297" t="str">
        <f>VLOOKUP(D14297,nation_table,4,FALSE)</f>
        <v>AMERICA</v>
      </c>
      <c r="G14297" t="str">
        <f>VLOOKUP(B14297,cust_segment,7,FALSE)</f>
        <v>FURNITURE</v>
      </c>
      <c r="H14297" t="s">
        <v>39</v>
      </c>
      <c r="I14297">
        <v>145246.79999999999</v>
      </c>
      <c r="J14297" s="1">
        <v>35814</v>
      </c>
      <c r="K14297" t="s">
        <v>56</v>
      </c>
      <c r="L14297" t="s">
        <v>72</v>
      </c>
      <c r="M14297">
        <v>0</v>
      </c>
      <c r="N14297" t="s">
        <v>15248</v>
      </c>
    </row>
    <row r="14298" spans="1:14" x14ac:dyDescent="0.2">
      <c r="A14298">
        <v>57185</v>
      </c>
      <c r="B14298">
        <v>304</v>
      </c>
      <c r="C14298" t="str">
        <f>VLOOKUP(B14298,customer_name,2,FALSE)</f>
        <v>Customer#000000304</v>
      </c>
      <c r="D14298">
        <f>VLOOKUP(C14298,cust_num_nat_key,3,FALSE)</f>
        <v>0</v>
      </c>
      <c r="E14298" t="str">
        <f>VLOOKUP(D14298,nation_table,2,FALSE)</f>
        <v>ALGERIA</v>
      </c>
      <c r="F14298" t="str">
        <f>VLOOKUP(D14298,nation_table,4,FALSE)</f>
        <v>AFRICA</v>
      </c>
      <c r="G14298" t="str">
        <f>VLOOKUP(B14298,cust_segment,7,FALSE)</f>
        <v>MACHINERY</v>
      </c>
      <c r="H14298" t="s">
        <v>39</v>
      </c>
      <c r="I14298">
        <v>42295.89</v>
      </c>
      <c r="J14298" s="1">
        <v>34843</v>
      </c>
      <c r="K14298" t="s">
        <v>61</v>
      </c>
      <c r="L14298" t="s">
        <v>2037</v>
      </c>
      <c r="M14298">
        <v>0</v>
      </c>
      <c r="N14298" t="s">
        <v>15249</v>
      </c>
    </row>
    <row r="14299" spans="1:14" x14ac:dyDescent="0.2">
      <c r="A14299">
        <v>57186</v>
      </c>
      <c r="B14299">
        <v>877</v>
      </c>
      <c r="C14299" t="str">
        <f>VLOOKUP(B14299,customer_name,2,FALSE)</f>
        <v>Customer#000000877</v>
      </c>
      <c r="D14299">
        <f>VLOOKUP(C14299,cust_num_nat_key,3,FALSE)</f>
        <v>16</v>
      </c>
      <c r="E14299" t="str">
        <f>VLOOKUP(D14299,nation_table,2,FALSE)</f>
        <v>MOZAMBIQUE</v>
      </c>
      <c r="F14299" t="str">
        <f>VLOOKUP(D14299,nation_table,4,FALSE)</f>
        <v>AFRICA</v>
      </c>
      <c r="G14299" t="str">
        <f>VLOOKUP(B14299,cust_segment,7,FALSE)</f>
        <v>MACHINERY</v>
      </c>
      <c r="H14299" t="s">
        <v>46</v>
      </c>
      <c r="I14299">
        <v>64166.04</v>
      </c>
      <c r="J14299" s="1">
        <v>34080</v>
      </c>
      <c r="K14299" t="s">
        <v>40</v>
      </c>
      <c r="L14299" t="s">
        <v>186</v>
      </c>
      <c r="M14299">
        <v>0</v>
      </c>
      <c r="N14299" t="s">
        <v>15250</v>
      </c>
    </row>
    <row r="14300" spans="1:14" x14ac:dyDescent="0.2">
      <c r="A14300">
        <v>57187</v>
      </c>
      <c r="B14300">
        <v>1294</v>
      </c>
      <c r="C14300" t="str">
        <f>VLOOKUP(B14300,customer_name,2,FALSE)</f>
        <v>Customer#000001294</v>
      </c>
      <c r="D14300">
        <f>VLOOKUP(C14300,cust_num_nat_key,3,FALSE)</f>
        <v>23</v>
      </c>
      <c r="E14300" t="str">
        <f>VLOOKUP(D14300,nation_table,2,FALSE)</f>
        <v>UNITED KINGDOM</v>
      </c>
      <c r="F14300" t="str">
        <f>VLOOKUP(D14300,nation_table,4,FALSE)</f>
        <v>EUROPE</v>
      </c>
      <c r="G14300" t="str">
        <f>VLOOKUP(B14300,cust_segment,7,FALSE)</f>
        <v>AUTOMOBILE</v>
      </c>
      <c r="H14300" t="s">
        <v>39</v>
      </c>
      <c r="I14300">
        <v>85093.01</v>
      </c>
      <c r="J14300" s="1">
        <v>35874</v>
      </c>
      <c r="K14300" t="s">
        <v>56</v>
      </c>
      <c r="L14300" t="s">
        <v>146</v>
      </c>
      <c r="M14300">
        <v>0</v>
      </c>
      <c r="N14300" t="s">
        <v>15251</v>
      </c>
    </row>
    <row r="14301" spans="1:14" x14ac:dyDescent="0.2">
      <c r="A14301">
        <v>57188</v>
      </c>
      <c r="B14301">
        <v>301</v>
      </c>
      <c r="C14301" t="str">
        <f>VLOOKUP(B14301,customer_name,2,FALSE)</f>
        <v>Customer#000000301</v>
      </c>
      <c r="D14301">
        <f>VLOOKUP(C14301,cust_num_nat_key,3,FALSE)</f>
        <v>7</v>
      </c>
      <c r="E14301" t="str">
        <f>VLOOKUP(D14301,nation_table,2,FALSE)</f>
        <v>GERMANY</v>
      </c>
      <c r="F14301" t="str">
        <f>VLOOKUP(D14301,nation_table,4,FALSE)</f>
        <v>EUROPE</v>
      </c>
      <c r="G14301" t="str">
        <f>VLOOKUP(B14301,cust_segment,7,FALSE)</f>
        <v>HOUSEHOLD</v>
      </c>
      <c r="H14301" t="s">
        <v>46</v>
      </c>
      <c r="I14301">
        <v>65185.61</v>
      </c>
      <c r="J14301" s="1">
        <v>34403</v>
      </c>
      <c r="K14301" t="s">
        <v>61</v>
      </c>
      <c r="L14301" t="s">
        <v>1085</v>
      </c>
      <c r="M14301">
        <v>0</v>
      </c>
      <c r="N14301" t="s">
        <v>15252</v>
      </c>
    </row>
    <row r="14302" spans="1:14" x14ac:dyDescent="0.2">
      <c r="A14302">
        <v>57189</v>
      </c>
      <c r="B14302">
        <v>743</v>
      </c>
      <c r="C14302" t="str">
        <f>VLOOKUP(B14302,customer_name,2,FALSE)</f>
        <v>Customer#000000743</v>
      </c>
      <c r="D14302">
        <f>VLOOKUP(C14302,cust_num_nat_key,3,FALSE)</f>
        <v>20</v>
      </c>
      <c r="E14302" t="str">
        <f>VLOOKUP(D14302,nation_table,2,FALSE)</f>
        <v>SAUDI ARABIA</v>
      </c>
      <c r="F14302" t="str">
        <f>VLOOKUP(D14302,nation_table,4,FALSE)</f>
        <v>MIDDLE EAST</v>
      </c>
      <c r="G14302" t="str">
        <f>VLOOKUP(B14302,cust_segment,7,FALSE)</f>
        <v>HOUSEHOLD</v>
      </c>
      <c r="H14302" t="s">
        <v>46</v>
      </c>
      <c r="I14302">
        <v>40158.239999999998</v>
      </c>
      <c r="J14302" s="1">
        <v>33926</v>
      </c>
      <c r="K14302" t="s">
        <v>40</v>
      </c>
      <c r="L14302" t="s">
        <v>1260</v>
      </c>
      <c r="M14302">
        <v>0</v>
      </c>
      <c r="N14302" t="s">
        <v>15253</v>
      </c>
    </row>
    <row r="14303" spans="1:14" x14ac:dyDescent="0.2">
      <c r="A14303">
        <v>57190</v>
      </c>
      <c r="B14303">
        <v>1261</v>
      </c>
      <c r="C14303" t="str">
        <f>VLOOKUP(B14303,customer_name,2,FALSE)</f>
        <v>Customer#000001261</v>
      </c>
      <c r="D14303">
        <f>VLOOKUP(C14303,cust_num_nat_key,3,FALSE)</f>
        <v>20</v>
      </c>
      <c r="E14303" t="str">
        <f>VLOOKUP(D14303,nation_table,2,FALSE)</f>
        <v>SAUDI ARABIA</v>
      </c>
      <c r="F14303" t="str">
        <f>VLOOKUP(D14303,nation_table,4,FALSE)</f>
        <v>MIDDLE EAST</v>
      </c>
      <c r="G14303" t="str">
        <f>VLOOKUP(B14303,cust_segment,7,FALSE)</f>
        <v>BUILDING</v>
      </c>
      <c r="H14303" t="s">
        <v>46</v>
      </c>
      <c r="I14303">
        <v>114833.15</v>
      </c>
      <c r="J14303" s="1">
        <v>34118</v>
      </c>
      <c r="K14303" t="s">
        <v>61</v>
      </c>
      <c r="L14303" t="s">
        <v>1424</v>
      </c>
      <c r="M14303">
        <v>0</v>
      </c>
      <c r="N14303" t="s">
        <v>15254</v>
      </c>
    </row>
    <row r="14304" spans="1:14" x14ac:dyDescent="0.2">
      <c r="A14304">
        <v>57191</v>
      </c>
      <c r="B14304">
        <v>601</v>
      </c>
      <c r="C14304" t="str">
        <f>VLOOKUP(B14304,customer_name,2,FALSE)</f>
        <v>Customer#000000601</v>
      </c>
      <c r="D14304">
        <f>VLOOKUP(C14304,cust_num_nat_key,3,FALSE)</f>
        <v>1</v>
      </c>
      <c r="E14304" t="str">
        <f>VLOOKUP(D14304,nation_table,2,FALSE)</f>
        <v>ARGENTINA</v>
      </c>
      <c r="F14304" t="str">
        <f>VLOOKUP(D14304,nation_table,4,FALSE)</f>
        <v>AMERICA</v>
      </c>
      <c r="G14304" t="str">
        <f>VLOOKUP(B14304,cust_segment,7,FALSE)</f>
        <v>BUILDING</v>
      </c>
      <c r="H14304" t="s">
        <v>39</v>
      </c>
      <c r="I14304">
        <v>248544.92</v>
      </c>
      <c r="J14304" s="1">
        <v>35431</v>
      </c>
      <c r="K14304" t="s">
        <v>40</v>
      </c>
      <c r="L14304" t="s">
        <v>955</v>
      </c>
      <c r="M14304">
        <v>0</v>
      </c>
      <c r="N14304" t="s">
        <v>15255</v>
      </c>
    </row>
    <row r="14305" spans="1:14" x14ac:dyDescent="0.2">
      <c r="A14305">
        <v>57216</v>
      </c>
      <c r="B14305">
        <v>1165</v>
      </c>
      <c r="C14305" t="str">
        <f>VLOOKUP(B14305,customer_name,2,FALSE)</f>
        <v>Customer#000001165</v>
      </c>
      <c r="D14305">
        <f>VLOOKUP(C14305,cust_num_nat_key,3,FALSE)</f>
        <v>9</v>
      </c>
      <c r="E14305" t="str">
        <f>VLOOKUP(D14305,nation_table,2,FALSE)</f>
        <v>INDONESIA</v>
      </c>
      <c r="F14305" t="str">
        <f>VLOOKUP(D14305,nation_table,4,FALSE)</f>
        <v>ASIA</v>
      </c>
      <c r="G14305" t="str">
        <f>VLOOKUP(B14305,cust_segment,7,FALSE)</f>
        <v>MACHINERY</v>
      </c>
      <c r="H14305" t="s">
        <v>46</v>
      </c>
      <c r="I14305">
        <v>366277.63</v>
      </c>
      <c r="J14305" s="1">
        <v>34180</v>
      </c>
      <c r="K14305" t="s">
        <v>56</v>
      </c>
      <c r="L14305" t="s">
        <v>1655</v>
      </c>
      <c r="M14305">
        <v>0</v>
      </c>
      <c r="N14305" t="s">
        <v>15256</v>
      </c>
    </row>
    <row r="14306" spans="1:14" x14ac:dyDescent="0.2">
      <c r="A14306">
        <v>57217</v>
      </c>
      <c r="B14306">
        <v>691</v>
      </c>
      <c r="C14306" t="str">
        <f>VLOOKUP(B14306,customer_name,2,FALSE)</f>
        <v>Customer#000000691</v>
      </c>
      <c r="D14306">
        <f>VLOOKUP(C14306,cust_num_nat_key,3,FALSE)</f>
        <v>16</v>
      </c>
      <c r="E14306" t="str">
        <f>VLOOKUP(D14306,nation_table,2,FALSE)</f>
        <v>MOZAMBIQUE</v>
      </c>
      <c r="F14306" t="str">
        <f>VLOOKUP(D14306,nation_table,4,FALSE)</f>
        <v>AFRICA</v>
      </c>
      <c r="G14306" t="str">
        <f>VLOOKUP(B14306,cust_segment,7,FALSE)</f>
        <v>MACHINERY</v>
      </c>
      <c r="H14306" t="s">
        <v>46</v>
      </c>
      <c r="I14306">
        <v>216509.51</v>
      </c>
      <c r="J14306" s="1">
        <v>34721</v>
      </c>
      <c r="K14306" t="s">
        <v>61</v>
      </c>
      <c r="L14306" t="s">
        <v>131</v>
      </c>
      <c r="M14306">
        <v>0</v>
      </c>
      <c r="N14306" t="s">
        <v>15257</v>
      </c>
    </row>
    <row r="14307" spans="1:14" x14ac:dyDescent="0.2">
      <c r="A14307">
        <v>57218</v>
      </c>
      <c r="B14307">
        <v>1271</v>
      </c>
      <c r="C14307" t="str">
        <f>VLOOKUP(B14307,customer_name,2,FALSE)</f>
        <v>Customer#000001271</v>
      </c>
      <c r="D14307">
        <f>VLOOKUP(C14307,cust_num_nat_key,3,FALSE)</f>
        <v>14</v>
      </c>
      <c r="E14307" t="str">
        <f>VLOOKUP(D14307,nation_table,2,FALSE)</f>
        <v>KENYA</v>
      </c>
      <c r="F14307" t="str">
        <f>VLOOKUP(D14307,nation_table,4,FALSE)</f>
        <v>AFRICA</v>
      </c>
      <c r="G14307" t="str">
        <f>VLOOKUP(B14307,cust_segment,7,FALSE)</f>
        <v>HOUSEHOLD</v>
      </c>
      <c r="H14307" t="s">
        <v>39</v>
      </c>
      <c r="I14307">
        <v>104196.83</v>
      </c>
      <c r="J14307" s="1">
        <v>35593</v>
      </c>
      <c r="K14307" t="s">
        <v>40</v>
      </c>
      <c r="L14307" t="s">
        <v>301</v>
      </c>
      <c r="M14307">
        <v>0</v>
      </c>
      <c r="N14307" t="s">
        <v>15258</v>
      </c>
    </row>
    <row r="14308" spans="1:14" x14ac:dyDescent="0.2">
      <c r="A14308">
        <v>57219</v>
      </c>
      <c r="B14308">
        <v>580</v>
      </c>
      <c r="C14308" t="str">
        <f>VLOOKUP(B14308,customer_name,2,FALSE)</f>
        <v>Customer#000000580</v>
      </c>
      <c r="D14308">
        <f>VLOOKUP(C14308,cust_num_nat_key,3,FALSE)</f>
        <v>11</v>
      </c>
      <c r="E14308" t="str">
        <f>VLOOKUP(D14308,nation_table,2,FALSE)</f>
        <v>IRAQ</v>
      </c>
      <c r="F14308" t="str">
        <f>VLOOKUP(D14308,nation_table,4,FALSE)</f>
        <v>MIDDLE EAST</v>
      </c>
      <c r="G14308" t="str">
        <f>VLOOKUP(B14308,cust_segment,7,FALSE)</f>
        <v>BUILDING</v>
      </c>
      <c r="H14308" t="s">
        <v>39</v>
      </c>
      <c r="I14308">
        <v>118026.81</v>
      </c>
      <c r="J14308" s="1">
        <v>35005</v>
      </c>
      <c r="K14308" t="s">
        <v>43</v>
      </c>
      <c r="L14308" t="s">
        <v>1843</v>
      </c>
      <c r="M14308">
        <v>0</v>
      </c>
      <c r="N14308" t="s">
        <v>15259</v>
      </c>
    </row>
    <row r="14309" spans="1:14" x14ac:dyDescent="0.2">
      <c r="A14309">
        <v>57220</v>
      </c>
      <c r="B14309">
        <v>998</v>
      </c>
      <c r="C14309" t="str">
        <f>VLOOKUP(B14309,customer_name,2,FALSE)</f>
        <v>Customer#000000998</v>
      </c>
      <c r="D14309">
        <f>VLOOKUP(C14309,cust_num_nat_key,3,FALSE)</f>
        <v>17</v>
      </c>
      <c r="E14309" t="str">
        <f>VLOOKUP(D14309,nation_table,2,FALSE)</f>
        <v>PERU</v>
      </c>
      <c r="F14309" t="str">
        <f>VLOOKUP(D14309,nation_table,4,FALSE)</f>
        <v>AMERICA</v>
      </c>
      <c r="G14309" t="str">
        <f>VLOOKUP(B14309,cust_segment,7,FALSE)</f>
        <v>MACHINERY</v>
      </c>
      <c r="H14309" t="s">
        <v>39</v>
      </c>
      <c r="I14309">
        <v>78448.070000000007</v>
      </c>
      <c r="J14309" s="1">
        <v>34946</v>
      </c>
      <c r="K14309" t="s">
        <v>43</v>
      </c>
      <c r="L14309" t="s">
        <v>1618</v>
      </c>
      <c r="M14309">
        <v>0</v>
      </c>
      <c r="N14309" t="s">
        <v>15260</v>
      </c>
    </row>
    <row r="14310" spans="1:14" x14ac:dyDescent="0.2">
      <c r="A14310">
        <v>57221</v>
      </c>
      <c r="B14310">
        <v>563</v>
      </c>
      <c r="C14310" t="str">
        <f>VLOOKUP(B14310,customer_name,2,FALSE)</f>
        <v>Customer#000000563</v>
      </c>
      <c r="D14310">
        <f>VLOOKUP(C14310,cust_num_nat_key,3,FALSE)</f>
        <v>12</v>
      </c>
      <c r="E14310" t="str">
        <f>VLOOKUP(D14310,nation_table,2,FALSE)</f>
        <v>JAPAN</v>
      </c>
      <c r="F14310" t="str">
        <f>VLOOKUP(D14310,nation_table,4,FALSE)</f>
        <v>ASIA</v>
      </c>
      <c r="G14310" t="str">
        <f>VLOOKUP(B14310,cust_segment,7,FALSE)</f>
        <v>FURNITURE</v>
      </c>
      <c r="H14310" t="s">
        <v>39</v>
      </c>
      <c r="I14310">
        <v>5903.06</v>
      </c>
      <c r="J14310" s="1">
        <v>35735</v>
      </c>
      <c r="K14310" t="s">
        <v>61</v>
      </c>
      <c r="L14310" t="s">
        <v>1033</v>
      </c>
      <c r="M14310">
        <v>0</v>
      </c>
      <c r="N14310" t="s">
        <v>15261</v>
      </c>
    </row>
    <row r="14311" spans="1:14" x14ac:dyDescent="0.2">
      <c r="A14311">
        <v>57222</v>
      </c>
      <c r="B14311">
        <v>1490</v>
      </c>
      <c r="C14311" t="str">
        <f>VLOOKUP(B14311,customer_name,2,FALSE)</f>
        <v>Customer#000001490</v>
      </c>
      <c r="D14311">
        <f>VLOOKUP(C14311,cust_num_nat_key,3,FALSE)</f>
        <v>20</v>
      </c>
      <c r="E14311" t="str">
        <f>VLOOKUP(D14311,nation_table,2,FALSE)</f>
        <v>SAUDI ARABIA</v>
      </c>
      <c r="F14311" t="str">
        <f>VLOOKUP(D14311,nation_table,4,FALSE)</f>
        <v>MIDDLE EAST</v>
      </c>
      <c r="G14311" t="str">
        <f>VLOOKUP(B14311,cust_segment,7,FALSE)</f>
        <v>MACHINERY</v>
      </c>
      <c r="H14311" t="s">
        <v>39</v>
      </c>
      <c r="I14311">
        <v>105645.11</v>
      </c>
      <c r="J14311" s="1">
        <v>35379</v>
      </c>
      <c r="K14311" t="s">
        <v>53</v>
      </c>
      <c r="L14311" t="s">
        <v>1518</v>
      </c>
      <c r="M14311">
        <v>0</v>
      </c>
      <c r="N14311" t="s">
        <v>15262</v>
      </c>
    </row>
    <row r="14312" spans="1:14" x14ac:dyDescent="0.2">
      <c r="A14312">
        <v>57223</v>
      </c>
      <c r="B14312">
        <v>314</v>
      </c>
      <c r="C14312" t="str">
        <f>VLOOKUP(B14312,customer_name,2,FALSE)</f>
        <v>Customer#000000314</v>
      </c>
      <c r="D14312">
        <f>VLOOKUP(C14312,cust_num_nat_key,3,FALSE)</f>
        <v>13</v>
      </c>
      <c r="E14312" t="str">
        <f>VLOOKUP(D14312,nation_table,2,FALSE)</f>
        <v>JORDAN</v>
      </c>
      <c r="F14312" t="str">
        <f>VLOOKUP(D14312,nation_table,4,FALSE)</f>
        <v>MIDDLE EAST</v>
      </c>
      <c r="G14312" t="str">
        <f>VLOOKUP(B14312,cust_segment,7,FALSE)</f>
        <v>MACHINERY</v>
      </c>
      <c r="H14312" t="s">
        <v>39</v>
      </c>
      <c r="I14312">
        <v>40158.050000000003</v>
      </c>
      <c r="J14312" s="1">
        <v>35070</v>
      </c>
      <c r="K14312" t="s">
        <v>61</v>
      </c>
      <c r="L14312" t="s">
        <v>2588</v>
      </c>
      <c r="M14312">
        <v>0</v>
      </c>
      <c r="N14312" t="s">
        <v>15263</v>
      </c>
    </row>
    <row r="14313" spans="1:14" x14ac:dyDescent="0.2">
      <c r="A14313">
        <v>57248</v>
      </c>
      <c r="B14313">
        <v>1379</v>
      </c>
      <c r="C14313" t="str">
        <f>VLOOKUP(B14313,customer_name,2,FALSE)</f>
        <v>Customer#000001379</v>
      </c>
      <c r="D14313">
        <f>VLOOKUP(C14313,cust_num_nat_key,3,FALSE)</f>
        <v>6</v>
      </c>
      <c r="E14313" t="str">
        <f>VLOOKUP(D14313,nation_table,2,FALSE)</f>
        <v>FRANCE</v>
      </c>
      <c r="F14313" t="str">
        <f>VLOOKUP(D14313,nation_table,4,FALSE)</f>
        <v>EUROPE</v>
      </c>
      <c r="G14313" t="str">
        <f>VLOOKUP(B14313,cust_segment,7,FALSE)</f>
        <v>MACHINERY</v>
      </c>
      <c r="H14313" t="s">
        <v>46</v>
      </c>
      <c r="I14313">
        <v>50048.99</v>
      </c>
      <c r="J14313" s="1">
        <v>34623</v>
      </c>
      <c r="K14313" t="s">
        <v>43</v>
      </c>
      <c r="L14313" t="s">
        <v>775</v>
      </c>
      <c r="M14313">
        <v>0</v>
      </c>
      <c r="N14313" t="s">
        <v>15264</v>
      </c>
    </row>
    <row r="14314" spans="1:14" x14ac:dyDescent="0.2">
      <c r="A14314">
        <v>57249</v>
      </c>
      <c r="B14314">
        <v>1486</v>
      </c>
      <c r="C14314" t="str">
        <f>VLOOKUP(B14314,customer_name,2,FALSE)</f>
        <v>Customer#000001486</v>
      </c>
      <c r="D14314">
        <f>VLOOKUP(C14314,cust_num_nat_key,3,FALSE)</f>
        <v>24</v>
      </c>
      <c r="E14314" t="str">
        <f>VLOOKUP(D14314,nation_table,2,FALSE)</f>
        <v>UNITED STATES</v>
      </c>
      <c r="F14314" t="str">
        <f>VLOOKUP(D14314,nation_table,4,FALSE)</f>
        <v>AMERICA</v>
      </c>
      <c r="G14314" t="str">
        <f>VLOOKUP(B14314,cust_segment,7,FALSE)</f>
        <v>BUILDING</v>
      </c>
      <c r="H14314" t="s">
        <v>46</v>
      </c>
      <c r="I14314">
        <v>291049.25</v>
      </c>
      <c r="J14314" s="1">
        <v>34171</v>
      </c>
      <c r="K14314" t="s">
        <v>56</v>
      </c>
      <c r="L14314" t="s">
        <v>606</v>
      </c>
      <c r="M14314">
        <v>0</v>
      </c>
      <c r="N14314" t="s">
        <v>15265</v>
      </c>
    </row>
    <row r="14315" spans="1:14" x14ac:dyDescent="0.2">
      <c r="A14315">
        <v>57250</v>
      </c>
      <c r="B14315">
        <v>1184</v>
      </c>
      <c r="C14315" t="str">
        <f>VLOOKUP(B14315,customer_name,2,FALSE)</f>
        <v>Customer#000001184</v>
      </c>
      <c r="D14315">
        <f>VLOOKUP(C14315,cust_num_nat_key,3,FALSE)</f>
        <v>11</v>
      </c>
      <c r="E14315" t="str">
        <f>VLOOKUP(D14315,nation_table,2,FALSE)</f>
        <v>IRAQ</v>
      </c>
      <c r="F14315" t="str">
        <f>VLOOKUP(D14315,nation_table,4,FALSE)</f>
        <v>MIDDLE EAST</v>
      </c>
      <c r="G14315" t="str">
        <f>VLOOKUP(B14315,cust_segment,7,FALSE)</f>
        <v>BUILDING</v>
      </c>
      <c r="H14315" t="s">
        <v>39</v>
      </c>
      <c r="I14315">
        <v>117340.62</v>
      </c>
      <c r="J14315" s="1">
        <v>35065</v>
      </c>
      <c r="K14315" t="s">
        <v>53</v>
      </c>
      <c r="L14315" t="s">
        <v>972</v>
      </c>
      <c r="M14315">
        <v>0</v>
      </c>
      <c r="N14315" t="s">
        <v>15266</v>
      </c>
    </row>
    <row r="14316" spans="1:14" x14ac:dyDescent="0.2">
      <c r="A14316">
        <v>57251</v>
      </c>
      <c r="B14316">
        <v>853</v>
      </c>
      <c r="C14316" t="str">
        <f>VLOOKUP(B14316,customer_name,2,FALSE)</f>
        <v>Customer#000000853</v>
      </c>
      <c r="D14316">
        <f>VLOOKUP(C14316,cust_num_nat_key,3,FALSE)</f>
        <v>2</v>
      </c>
      <c r="E14316" t="str">
        <f>VLOOKUP(D14316,nation_table,2,FALSE)</f>
        <v>BRAZIL</v>
      </c>
      <c r="F14316" t="str">
        <f>VLOOKUP(D14316,nation_table,4,FALSE)</f>
        <v>AMERICA</v>
      </c>
      <c r="G14316" t="str">
        <f>VLOOKUP(B14316,cust_segment,7,FALSE)</f>
        <v>MACHINERY</v>
      </c>
      <c r="H14316" t="s">
        <v>39</v>
      </c>
      <c r="I14316">
        <v>45509.14</v>
      </c>
      <c r="J14316" s="1">
        <v>35180</v>
      </c>
      <c r="K14316" t="s">
        <v>40</v>
      </c>
      <c r="L14316" t="s">
        <v>1759</v>
      </c>
      <c r="M14316">
        <v>0</v>
      </c>
      <c r="N14316" t="s">
        <v>15267</v>
      </c>
    </row>
    <row r="14317" spans="1:14" x14ac:dyDescent="0.2">
      <c r="A14317">
        <v>57252</v>
      </c>
      <c r="B14317">
        <v>317</v>
      </c>
      <c r="C14317" t="str">
        <f>VLOOKUP(B14317,customer_name,2,FALSE)</f>
        <v>Customer#000000317</v>
      </c>
      <c r="D14317">
        <f>VLOOKUP(C14317,cust_num_nat_key,3,FALSE)</f>
        <v>19</v>
      </c>
      <c r="E14317" t="str">
        <f>VLOOKUP(D14317,nation_table,2,FALSE)</f>
        <v>ROMANIA</v>
      </c>
      <c r="F14317" t="str">
        <f>VLOOKUP(D14317,nation_table,4,FALSE)</f>
        <v>EUROPE</v>
      </c>
      <c r="G14317" t="str">
        <f>VLOOKUP(B14317,cust_segment,7,FALSE)</f>
        <v>HOUSEHOLD</v>
      </c>
      <c r="H14317" t="s">
        <v>39</v>
      </c>
      <c r="I14317">
        <v>178065.85</v>
      </c>
      <c r="J14317" s="1">
        <v>35720</v>
      </c>
      <c r="K14317" t="s">
        <v>53</v>
      </c>
      <c r="L14317" t="s">
        <v>2309</v>
      </c>
      <c r="M14317">
        <v>0</v>
      </c>
      <c r="N14317" t="s">
        <v>15268</v>
      </c>
    </row>
    <row r="14318" spans="1:14" x14ac:dyDescent="0.2">
      <c r="A14318">
        <v>57253</v>
      </c>
      <c r="B14318">
        <v>707</v>
      </c>
      <c r="C14318" t="str">
        <f>VLOOKUP(B14318,customer_name,2,FALSE)</f>
        <v>Customer#000000707</v>
      </c>
      <c r="D14318">
        <f>VLOOKUP(C14318,cust_num_nat_key,3,FALSE)</f>
        <v>21</v>
      </c>
      <c r="E14318" t="str">
        <f>VLOOKUP(D14318,nation_table,2,FALSE)</f>
        <v>VIETNAM</v>
      </c>
      <c r="F14318" t="str">
        <f>VLOOKUP(D14318,nation_table,4,FALSE)</f>
        <v>ASIA</v>
      </c>
      <c r="G14318" t="str">
        <f>VLOOKUP(B14318,cust_segment,7,FALSE)</f>
        <v>FURNITURE</v>
      </c>
      <c r="H14318" t="s">
        <v>46</v>
      </c>
      <c r="I14318">
        <v>270095.21999999997</v>
      </c>
      <c r="J14318" s="1">
        <v>34335</v>
      </c>
      <c r="K14318" t="s">
        <v>43</v>
      </c>
      <c r="L14318" t="s">
        <v>1960</v>
      </c>
      <c r="M14318">
        <v>0</v>
      </c>
      <c r="N14318" t="s">
        <v>15269</v>
      </c>
    </row>
    <row r="14319" spans="1:14" x14ac:dyDescent="0.2">
      <c r="A14319">
        <v>57254</v>
      </c>
      <c r="B14319">
        <v>22</v>
      </c>
      <c r="C14319" t="str">
        <f>VLOOKUP(B14319,customer_name,2,FALSE)</f>
        <v>Customer#000000022</v>
      </c>
      <c r="D14319">
        <f>VLOOKUP(C14319,cust_num_nat_key,3,FALSE)</f>
        <v>3</v>
      </c>
      <c r="E14319" t="str">
        <f>VLOOKUP(D14319,nation_table,2,FALSE)</f>
        <v>CANADA</v>
      </c>
      <c r="F14319" t="str">
        <f>VLOOKUP(D14319,nation_table,4,FALSE)</f>
        <v>AMERICA</v>
      </c>
      <c r="G14319" t="str">
        <f>VLOOKUP(B14319,cust_segment,7,FALSE)</f>
        <v>MACHINERY</v>
      </c>
      <c r="H14319" t="s">
        <v>39</v>
      </c>
      <c r="I14319">
        <v>268334.28000000003</v>
      </c>
      <c r="J14319" s="1">
        <v>35854</v>
      </c>
      <c r="K14319" t="s">
        <v>40</v>
      </c>
      <c r="L14319" t="s">
        <v>213</v>
      </c>
      <c r="M14319">
        <v>0</v>
      </c>
      <c r="N14319" t="s">
        <v>15270</v>
      </c>
    </row>
    <row r="14320" spans="1:14" x14ac:dyDescent="0.2">
      <c r="A14320">
        <v>57255</v>
      </c>
      <c r="B14320">
        <v>49</v>
      </c>
      <c r="C14320" t="str">
        <f>VLOOKUP(B14320,customer_name,2,FALSE)</f>
        <v>Customer#000000049</v>
      </c>
      <c r="D14320">
        <f>VLOOKUP(C14320,cust_num_nat_key,3,FALSE)</f>
        <v>10</v>
      </c>
      <c r="E14320" t="str">
        <f>VLOOKUP(D14320,nation_table,2,FALSE)</f>
        <v>IRAN</v>
      </c>
      <c r="F14320" t="str">
        <f>VLOOKUP(D14320,nation_table,4,FALSE)</f>
        <v>MIDDLE EAST</v>
      </c>
      <c r="G14320" t="str">
        <f>VLOOKUP(B14320,cust_segment,7,FALSE)</f>
        <v>FURNITURE</v>
      </c>
      <c r="H14320" t="s">
        <v>39</v>
      </c>
      <c r="I14320">
        <v>163750.76</v>
      </c>
      <c r="J14320" s="1">
        <v>35704</v>
      </c>
      <c r="K14320" t="s">
        <v>53</v>
      </c>
      <c r="L14320" t="s">
        <v>427</v>
      </c>
      <c r="M14320">
        <v>0</v>
      </c>
      <c r="N14320" t="s">
        <v>15271</v>
      </c>
    </row>
    <row r="14321" spans="1:14" x14ac:dyDescent="0.2">
      <c r="A14321">
        <v>57280</v>
      </c>
      <c r="B14321">
        <v>1304</v>
      </c>
      <c r="C14321" t="str">
        <f>VLOOKUP(B14321,customer_name,2,FALSE)</f>
        <v>Customer#000001304</v>
      </c>
      <c r="D14321">
        <f>VLOOKUP(C14321,cust_num_nat_key,3,FALSE)</f>
        <v>11</v>
      </c>
      <c r="E14321" t="str">
        <f>VLOOKUP(D14321,nation_table,2,FALSE)</f>
        <v>IRAQ</v>
      </c>
      <c r="F14321" t="str">
        <f>VLOOKUP(D14321,nation_table,4,FALSE)</f>
        <v>MIDDLE EAST</v>
      </c>
      <c r="G14321" t="str">
        <f>VLOOKUP(B14321,cust_segment,7,FALSE)</f>
        <v>AUTOMOBILE</v>
      </c>
      <c r="H14321" t="s">
        <v>46</v>
      </c>
      <c r="I14321">
        <v>133658.48000000001</v>
      </c>
      <c r="J14321" s="1">
        <v>33635</v>
      </c>
      <c r="K14321" t="s">
        <v>61</v>
      </c>
      <c r="L14321" t="s">
        <v>370</v>
      </c>
      <c r="M14321">
        <v>0</v>
      </c>
      <c r="N14321" t="s">
        <v>11808</v>
      </c>
    </row>
    <row r="14322" spans="1:14" x14ac:dyDescent="0.2">
      <c r="A14322">
        <v>57281</v>
      </c>
      <c r="B14322">
        <v>889</v>
      </c>
      <c r="C14322" t="str">
        <f>VLOOKUP(B14322,customer_name,2,FALSE)</f>
        <v>Customer#000000889</v>
      </c>
      <c r="D14322">
        <f>VLOOKUP(C14322,cust_num_nat_key,3,FALSE)</f>
        <v>13</v>
      </c>
      <c r="E14322" t="str">
        <f>VLOOKUP(D14322,nation_table,2,FALSE)</f>
        <v>JORDAN</v>
      </c>
      <c r="F14322" t="str">
        <f>VLOOKUP(D14322,nation_table,4,FALSE)</f>
        <v>MIDDLE EAST</v>
      </c>
      <c r="G14322" t="str">
        <f>VLOOKUP(B14322,cust_segment,7,FALSE)</f>
        <v>FURNITURE</v>
      </c>
      <c r="H14322" t="s">
        <v>46</v>
      </c>
      <c r="I14322">
        <v>146072.76</v>
      </c>
      <c r="J14322" s="1">
        <v>34080</v>
      </c>
      <c r="K14322" t="s">
        <v>56</v>
      </c>
      <c r="L14322" t="s">
        <v>1535</v>
      </c>
      <c r="M14322">
        <v>0</v>
      </c>
      <c r="N14322" t="s">
        <v>15272</v>
      </c>
    </row>
    <row r="14323" spans="1:14" x14ac:dyDescent="0.2">
      <c r="A14323">
        <v>57282</v>
      </c>
      <c r="B14323">
        <v>71</v>
      </c>
      <c r="C14323" t="str">
        <f>VLOOKUP(B14323,customer_name,2,FALSE)</f>
        <v>Customer#000000071</v>
      </c>
      <c r="D14323">
        <f>VLOOKUP(C14323,cust_num_nat_key,3,FALSE)</f>
        <v>7</v>
      </c>
      <c r="E14323" t="str">
        <f>VLOOKUP(D14323,nation_table,2,FALSE)</f>
        <v>GERMANY</v>
      </c>
      <c r="F14323" t="str">
        <f>VLOOKUP(D14323,nation_table,4,FALSE)</f>
        <v>EUROPE</v>
      </c>
      <c r="G14323" t="str">
        <f>VLOOKUP(B14323,cust_segment,7,FALSE)</f>
        <v>HOUSEHOLD</v>
      </c>
      <c r="H14323" t="s">
        <v>39</v>
      </c>
      <c r="I14323">
        <v>147480.07999999999</v>
      </c>
      <c r="J14323" s="1">
        <v>35417</v>
      </c>
      <c r="K14323" t="s">
        <v>53</v>
      </c>
      <c r="L14323" t="s">
        <v>1217</v>
      </c>
      <c r="M14323">
        <v>0</v>
      </c>
      <c r="N14323" t="s">
        <v>15273</v>
      </c>
    </row>
    <row r="14324" spans="1:14" x14ac:dyDescent="0.2">
      <c r="A14324">
        <v>57283</v>
      </c>
      <c r="B14324">
        <v>34</v>
      </c>
      <c r="C14324" t="str">
        <f>VLOOKUP(B14324,customer_name,2,FALSE)</f>
        <v>Customer#000000034</v>
      </c>
      <c r="D14324">
        <f>VLOOKUP(C14324,cust_num_nat_key,3,FALSE)</f>
        <v>15</v>
      </c>
      <c r="E14324" t="str">
        <f>VLOOKUP(D14324,nation_table,2,FALSE)</f>
        <v>MOROCCO</v>
      </c>
      <c r="F14324" t="str">
        <f>VLOOKUP(D14324,nation_table,4,FALSE)</f>
        <v>AFRICA</v>
      </c>
      <c r="G14324" t="str">
        <f>VLOOKUP(B14324,cust_segment,7,FALSE)</f>
        <v>HOUSEHOLD</v>
      </c>
      <c r="H14324" t="s">
        <v>46</v>
      </c>
      <c r="I14324">
        <v>114507.43</v>
      </c>
      <c r="J14324" s="1">
        <v>34409</v>
      </c>
      <c r="K14324" t="s">
        <v>56</v>
      </c>
      <c r="L14324" t="s">
        <v>338</v>
      </c>
      <c r="M14324">
        <v>0</v>
      </c>
      <c r="N14324" t="s">
        <v>15274</v>
      </c>
    </row>
    <row r="14325" spans="1:14" x14ac:dyDescent="0.2">
      <c r="A14325">
        <v>57284</v>
      </c>
      <c r="B14325">
        <v>628</v>
      </c>
      <c r="C14325" t="str">
        <f>VLOOKUP(B14325,customer_name,2,FALSE)</f>
        <v>Customer#000000628</v>
      </c>
      <c r="D14325">
        <f>VLOOKUP(C14325,cust_num_nat_key,3,FALSE)</f>
        <v>17</v>
      </c>
      <c r="E14325" t="str">
        <f>VLOOKUP(D14325,nation_table,2,FALSE)</f>
        <v>PERU</v>
      </c>
      <c r="F14325" t="str">
        <f>VLOOKUP(D14325,nation_table,4,FALSE)</f>
        <v>AMERICA</v>
      </c>
      <c r="G14325" t="str">
        <f>VLOOKUP(B14325,cust_segment,7,FALSE)</f>
        <v>FURNITURE</v>
      </c>
      <c r="H14325" t="s">
        <v>39</v>
      </c>
      <c r="I14325">
        <v>133098.32</v>
      </c>
      <c r="J14325" s="1">
        <v>35681</v>
      </c>
      <c r="K14325" t="s">
        <v>43</v>
      </c>
      <c r="L14325" t="s">
        <v>991</v>
      </c>
      <c r="M14325">
        <v>0</v>
      </c>
      <c r="N14325" t="s">
        <v>15275</v>
      </c>
    </row>
    <row r="14326" spans="1:14" x14ac:dyDescent="0.2">
      <c r="A14326">
        <v>57285</v>
      </c>
      <c r="B14326">
        <v>1462</v>
      </c>
      <c r="C14326" t="str">
        <f>VLOOKUP(B14326,customer_name,2,FALSE)</f>
        <v>Customer#000001462</v>
      </c>
      <c r="D14326">
        <f>VLOOKUP(C14326,cust_num_nat_key,3,FALSE)</f>
        <v>17</v>
      </c>
      <c r="E14326" t="str">
        <f>VLOOKUP(D14326,nation_table,2,FALSE)</f>
        <v>PERU</v>
      </c>
      <c r="F14326" t="str">
        <f>VLOOKUP(D14326,nation_table,4,FALSE)</f>
        <v>AMERICA</v>
      </c>
      <c r="G14326" t="str">
        <f>VLOOKUP(B14326,cust_segment,7,FALSE)</f>
        <v>FURNITURE</v>
      </c>
      <c r="H14326" t="s">
        <v>39</v>
      </c>
      <c r="I14326">
        <v>199483.62</v>
      </c>
      <c r="J14326" s="1">
        <v>35826</v>
      </c>
      <c r="K14326" t="s">
        <v>43</v>
      </c>
      <c r="L14326" t="s">
        <v>672</v>
      </c>
      <c r="M14326">
        <v>0</v>
      </c>
      <c r="N14326" t="s">
        <v>15276</v>
      </c>
    </row>
    <row r="14327" spans="1:14" x14ac:dyDescent="0.2">
      <c r="A14327">
        <v>57286</v>
      </c>
      <c r="B14327">
        <v>400</v>
      </c>
      <c r="C14327" t="str">
        <f>VLOOKUP(B14327,customer_name,2,FALSE)</f>
        <v>Customer#000000400</v>
      </c>
      <c r="D14327">
        <f>VLOOKUP(C14327,cust_num_nat_key,3,FALSE)</f>
        <v>14</v>
      </c>
      <c r="E14327" t="str">
        <f>VLOOKUP(D14327,nation_table,2,FALSE)</f>
        <v>KENYA</v>
      </c>
      <c r="F14327" t="str">
        <f>VLOOKUP(D14327,nation_table,4,FALSE)</f>
        <v>AFRICA</v>
      </c>
      <c r="G14327" t="str">
        <f>VLOOKUP(B14327,cust_segment,7,FALSE)</f>
        <v>BUILDING</v>
      </c>
      <c r="H14327" t="s">
        <v>39</v>
      </c>
      <c r="I14327">
        <v>8038.96</v>
      </c>
      <c r="J14327" s="1">
        <v>35113</v>
      </c>
      <c r="K14327" t="s">
        <v>61</v>
      </c>
      <c r="L14327" t="s">
        <v>618</v>
      </c>
      <c r="M14327">
        <v>0</v>
      </c>
      <c r="N14327" t="s">
        <v>15277</v>
      </c>
    </row>
    <row r="14328" spans="1:14" x14ac:dyDescent="0.2">
      <c r="A14328">
        <v>57287</v>
      </c>
      <c r="B14328">
        <v>1369</v>
      </c>
      <c r="C14328" t="str">
        <f>VLOOKUP(B14328,customer_name,2,FALSE)</f>
        <v>Customer#000001369</v>
      </c>
      <c r="D14328">
        <f>VLOOKUP(C14328,cust_num_nat_key,3,FALSE)</f>
        <v>10</v>
      </c>
      <c r="E14328" t="str">
        <f>VLOOKUP(D14328,nation_table,2,FALSE)</f>
        <v>IRAN</v>
      </c>
      <c r="F14328" t="str">
        <f>VLOOKUP(D14328,nation_table,4,FALSE)</f>
        <v>MIDDLE EAST</v>
      </c>
      <c r="G14328" t="str">
        <f>VLOOKUP(B14328,cust_segment,7,FALSE)</f>
        <v>AUTOMOBILE</v>
      </c>
      <c r="H14328" t="s">
        <v>39</v>
      </c>
      <c r="I14328">
        <v>51704.82</v>
      </c>
      <c r="J14328" s="1">
        <v>35001</v>
      </c>
      <c r="K14328" t="s">
        <v>53</v>
      </c>
      <c r="L14328" t="s">
        <v>2584</v>
      </c>
      <c r="M14328">
        <v>0</v>
      </c>
      <c r="N14328" t="s">
        <v>15278</v>
      </c>
    </row>
    <row r="14329" spans="1:14" x14ac:dyDescent="0.2">
      <c r="A14329">
        <v>57312</v>
      </c>
      <c r="B14329">
        <v>1465</v>
      </c>
      <c r="C14329" t="str">
        <f>VLOOKUP(B14329,customer_name,2,FALSE)</f>
        <v>Customer#000001465</v>
      </c>
      <c r="D14329">
        <f>VLOOKUP(C14329,cust_num_nat_key,3,FALSE)</f>
        <v>8</v>
      </c>
      <c r="E14329" t="str">
        <f>VLOOKUP(D14329,nation_table,2,FALSE)</f>
        <v>INDIA</v>
      </c>
      <c r="F14329" t="str">
        <f>VLOOKUP(D14329,nation_table,4,FALSE)</f>
        <v>ASIA</v>
      </c>
      <c r="G14329" t="str">
        <f>VLOOKUP(B14329,cust_segment,7,FALSE)</f>
        <v>FURNITURE</v>
      </c>
      <c r="H14329" t="s">
        <v>46</v>
      </c>
      <c r="I14329">
        <v>58111.42</v>
      </c>
      <c r="J14329" s="1">
        <v>34183</v>
      </c>
      <c r="K14329" t="s">
        <v>61</v>
      </c>
      <c r="L14329" t="s">
        <v>81</v>
      </c>
      <c r="M14329">
        <v>0</v>
      </c>
      <c r="N14329" t="s">
        <v>15279</v>
      </c>
    </row>
    <row r="14330" spans="1:14" x14ac:dyDescent="0.2">
      <c r="A14330">
        <v>57313</v>
      </c>
      <c r="B14330">
        <v>473</v>
      </c>
      <c r="C14330" t="str">
        <f>VLOOKUP(B14330,customer_name,2,FALSE)</f>
        <v>Customer#000000473</v>
      </c>
      <c r="D14330">
        <f>VLOOKUP(C14330,cust_num_nat_key,3,FALSE)</f>
        <v>9</v>
      </c>
      <c r="E14330" t="str">
        <f>VLOOKUP(D14330,nation_table,2,FALSE)</f>
        <v>INDONESIA</v>
      </c>
      <c r="F14330" t="str">
        <f>VLOOKUP(D14330,nation_table,4,FALSE)</f>
        <v>ASIA</v>
      </c>
      <c r="G14330" t="str">
        <f>VLOOKUP(B14330,cust_segment,7,FALSE)</f>
        <v>HOUSEHOLD</v>
      </c>
      <c r="H14330" t="s">
        <v>39</v>
      </c>
      <c r="I14330">
        <v>144872.75</v>
      </c>
      <c r="J14330" s="1">
        <v>35599</v>
      </c>
      <c r="K14330" t="s">
        <v>61</v>
      </c>
      <c r="L14330" t="s">
        <v>1500</v>
      </c>
      <c r="M14330">
        <v>0</v>
      </c>
      <c r="N14330" t="s">
        <v>15280</v>
      </c>
    </row>
    <row r="14331" spans="1:14" x14ac:dyDescent="0.2">
      <c r="A14331">
        <v>57314</v>
      </c>
      <c r="B14331">
        <v>1105</v>
      </c>
      <c r="C14331" t="str">
        <f>VLOOKUP(B14331,customer_name,2,FALSE)</f>
        <v>Customer#000001105</v>
      </c>
      <c r="D14331">
        <f>VLOOKUP(C14331,cust_num_nat_key,3,FALSE)</f>
        <v>22</v>
      </c>
      <c r="E14331" t="str">
        <f>VLOOKUP(D14331,nation_table,2,FALSE)</f>
        <v>RUSSIA</v>
      </c>
      <c r="F14331" t="str">
        <f>VLOOKUP(D14331,nation_table,4,FALSE)</f>
        <v>EUROPE</v>
      </c>
      <c r="G14331" t="str">
        <f>VLOOKUP(B14331,cust_segment,7,FALSE)</f>
        <v>FURNITURE</v>
      </c>
      <c r="H14331" t="s">
        <v>46</v>
      </c>
      <c r="I14331">
        <v>297649.51</v>
      </c>
      <c r="J14331" s="1">
        <v>34255</v>
      </c>
      <c r="K14331" t="s">
        <v>40</v>
      </c>
      <c r="L14331" t="s">
        <v>2700</v>
      </c>
      <c r="M14331">
        <v>0</v>
      </c>
      <c r="N14331" t="s">
        <v>15281</v>
      </c>
    </row>
    <row r="14332" spans="1:14" x14ac:dyDescent="0.2">
      <c r="A14332">
        <v>57315</v>
      </c>
      <c r="B14332">
        <v>1151</v>
      </c>
      <c r="C14332" t="str">
        <f>VLOOKUP(B14332,customer_name,2,FALSE)</f>
        <v>Customer#000001151</v>
      </c>
      <c r="D14332">
        <f>VLOOKUP(C14332,cust_num_nat_key,3,FALSE)</f>
        <v>7</v>
      </c>
      <c r="E14332" t="str">
        <f>VLOOKUP(D14332,nation_table,2,FALSE)</f>
        <v>GERMANY</v>
      </c>
      <c r="F14332" t="str">
        <f>VLOOKUP(D14332,nation_table,4,FALSE)</f>
        <v>EUROPE</v>
      </c>
      <c r="G14332" t="str">
        <f>VLOOKUP(B14332,cust_segment,7,FALSE)</f>
        <v>BUILDING</v>
      </c>
      <c r="H14332" t="s">
        <v>46</v>
      </c>
      <c r="I14332">
        <v>1453.27</v>
      </c>
      <c r="J14332" s="1">
        <v>34466</v>
      </c>
      <c r="K14332" t="s">
        <v>56</v>
      </c>
      <c r="L14332" t="s">
        <v>3361</v>
      </c>
      <c r="M14332">
        <v>0</v>
      </c>
      <c r="N14332" t="s">
        <v>15282</v>
      </c>
    </row>
    <row r="14333" spans="1:14" x14ac:dyDescent="0.2">
      <c r="A14333">
        <v>57316</v>
      </c>
      <c r="B14333">
        <v>92</v>
      </c>
      <c r="C14333" t="str">
        <f>VLOOKUP(B14333,customer_name,2,FALSE)</f>
        <v>Customer#000000092</v>
      </c>
      <c r="D14333">
        <f>VLOOKUP(C14333,cust_num_nat_key,3,FALSE)</f>
        <v>2</v>
      </c>
      <c r="E14333" t="str">
        <f>VLOOKUP(D14333,nation_table,2,FALSE)</f>
        <v>BRAZIL</v>
      </c>
      <c r="F14333" t="str">
        <f>VLOOKUP(D14333,nation_table,4,FALSE)</f>
        <v>AMERICA</v>
      </c>
      <c r="G14333" t="str">
        <f>VLOOKUP(B14333,cust_segment,7,FALSE)</f>
        <v>MACHINERY</v>
      </c>
      <c r="H14333" t="s">
        <v>39</v>
      </c>
      <c r="I14333">
        <v>204010.37</v>
      </c>
      <c r="J14333" s="1">
        <v>35336</v>
      </c>
      <c r="K14333" t="s">
        <v>43</v>
      </c>
      <c r="L14333" t="s">
        <v>549</v>
      </c>
      <c r="M14333">
        <v>0</v>
      </c>
      <c r="N14333" t="s">
        <v>15283</v>
      </c>
    </row>
    <row r="14334" spans="1:14" x14ac:dyDescent="0.2">
      <c r="A14334">
        <v>57317</v>
      </c>
      <c r="B14334">
        <v>424</v>
      </c>
      <c r="C14334" t="str">
        <f>VLOOKUP(B14334,customer_name,2,FALSE)</f>
        <v>Customer#000000424</v>
      </c>
      <c r="D14334">
        <f>VLOOKUP(C14334,cust_num_nat_key,3,FALSE)</f>
        <v>19</v>
      </c>
      <c r="E14334" t="str">
        <f>VLOOKUP(D14334,nation_table,2,FALSE)</f>
        <v>ROMANIA</v>
      </c>
      <c r="F14334" t="str">
        <f>VLOOKUP(D14334,nation_table,4,FALSE)</f>
        <v>EUROPE</v>
      </c>
      <c r="G14334" t="str">
        <f>VLOOKUP(B14334,cust_segment,7,FALSE)</f>
        <v>HOUSEHOLD</v>
      </c>
      <c r="H14334" t="s">
        <v>39</v>
      </c>
      <c r="I14334">
        <v>23761.19</v>
      </c>
      <c r="J14334" s="1">
        <v>35058</v>
      </c>
      <c r="K14334" t="s">
        <v>61</v>
      </c>
      <c r="L14334" t="s">
        <v>4322</v>
      </c>
      <c r="M14334">
        <v>0</v>
      </c>
      <c r="N14334" t="s">
        <v>15284</v>
      </c>
    </row>
    <row r="14335" spans="1:14" x14ac:dyDescent="0.2">
      <c r="A14335">
        <v>57318</v>
      </c>
      <c r="B14335">
        <v>50</v>
      </c>
      <c r="C14335" t="str">
        <f>VLOOKUP(B14335,customer_name,2,FALSE)</f>
        <v>Customer#000000050</v>
      </c>
      <c r="D14335">
        <f>VLOOKUP(C14335,cust_num_nat_key,3,FALSE)</f>
        <v>6</v>
      </c>
      <c r="E14335" t="str">
        <f>VLOOKUP(D14335,nation_table,2,FALSE)</f>
        <v>FRANCE</v>
      </c>
      <c r="F14335" t="str">
        <f>VLOOKUP(D14335,nation_table,4,FALSE)</f>
        <v>EUROPE</v>
      </c>
      <c r="G14335" t="str">
        <f>VLOOKUP(B14335,cust_segment,7,FALSE)</f>
        <v>MACHINERY</v>
      </c>
      <c r="H14335" t="s">
        <v>46</v>
      </c>
      <c r="I14335">
        <v>223735.22</v>
      </c>
      <c r="J14335" s="1">
        <v>33980</v>
      </c>
      <c r="K14335" t="s">
        <v>61</v>
      </c>
      <c r="L14335" t="s">
        <v>2167</v>
      </c>
      <c r="M14335">
        <v>0</v>
      </c>
      <c r="N14335" t="s">
        <v>15285</v>
      </c>
    </row>
    <row r="14336" spans="1:14" x14ac:dyDescent="0.2">
      <c r="A14336">
        <v>57319</v>
      </c>
      <c r="B14336">
        <v>514</v>
      </c>
      <c r="C14336" t="str">
        <f>VLOOKUP(B14336,customer_name,2,FALSE)</f>
        <v>Customer#000000514</v>
      </c>
      <c r="D14336">
        <f>VLOOKUP(C14336,cust_num_nat_key,3,FALSE)</f>
        <v>23</v>
      </c>
      <c r="E14336" t="str">
        <f>VLOOKUP(D14336,nation_table,2,FALSE)</f>
        <v>UNITED KINGDOM</v>
      </c>
      <c r="F14336" t="str">
        <f>VLOOKUP(D14336,nation_table,4,FALSE)</f>
        <v>EUROPE</v>
      </c>
      <c r="G14336" t="str">
        <f>VLOOKUP(B14336,cust_segment,7,FALSE)</f>
        <v>BUILDING</v>
      </c>
      <c r="H14336" t="s">
        <v>46</v>
      </c>
      <c r="I14336">
        <v>193303.45</v>
      </c>
      <c r="J14336" s="1">
        <v>33895</v>
      </c>
      <c r="K14336" t="s">
        <v>40</v>
      </c>
      <c r="L14336" t="s">
        <v>3206</v>
      </c>
      <c r="M14336">
        <v>0</v>
      </c>
      <c r="N14336" t="s">
        <v>15286</v>
      </c>
    </row>
    <row r="14337" spans="1:14" x14ac:dyDescent="0.2">
      <c r="A14337">
        <v>57344</v>
      </c>
      <c r="B14337">
        <v>571</v>
      </c>
      <c r="C14337" t="str">
        <f>VLOOKUP(B14337,customer_name,2,FALSE)</f>
        <v>Customer#000000571</v>
      </c>
      <c r="D14337">
        <f>VLOOKUP(C14337,cust_num_nat_key,3,FALSE)</f>
        <v>2</v>
      </c>
      <c r="E14337" t="str">
        <f>VLOOKUP(D14337,nation_table,2,FALSE)</f>
        <v>BRAZIL</v>
      </c>
      <c r="F14337" t="str">
        <f>VLOOKUP(D14337,nation_table,4,FALSE)</f>
        <v>AMERICA</v>
      </c>
      <c r="G14337" t="str">
        <f>VLOOKUP(B14337,cust_segment,7,FALSE)</f>
        <v>HOUSEHOLD</v>
      </c>
      <c r="H14337" t="s">
        <v>46</v>
      </c>
      <c r="I14337">
        <v>69719.149999999994</v>
      </c>
      <c r="J14337" s="1">
        <v>34237</v>
      </c>
      <c r="K14337" t="s">
        <v>56</v>
      </c>
      <c r="L14337" t="s">
        <v>1018</v>
      </c>
      <c r="M14337">
        <v>0</v>
      </c>
      <c r="N14337" t="s">
        <v>15287</v>
      </c>
    </row>
    <row r="14338" spans="1:14" x14ac:dyDescent="0.2">
      <c r="A14338">
        <v>57345</v>
      </c>
      <c r="B14338">
        <v>1408</v>
      </c>
      <c r="C14338" t="str">
        <f>VLOOKUP(B14338,customer_name,2,FALSE)</f>
        <v>Customer#000001408</v>
      </c>
      <c r="D14338">
        <f>VLOOKUP(C14338,cust_num_nat_key,3,FALSE)</f>
        <v>11</v>
      </c>
      <c r="E14338" t="str">
        <f>VLOOKUP(D14338,nation_table,2,FALSE)</f>
        <v>IRAQ</v>
      </c>
      <c r="F14338" t="str">
        <f>VLOOKUP(D14338,nation_table,4,FALSE)</f>
        <v>MIDDLE EAST</v>
      </c>
      <c r="G14338" t="str">
        <f>VLOOKUP(B14338,cust_segment,7,FALSE)</f>
        <v>HOUSEHOLD</v>
      </c>
      <c r="H14338" t="s">
        <v>39</v>
      </c>
      <c r="I14338">
        <v>132998.04</v>
      </c>
      <c r="J14338" s="1">
        <v>35993</v>
      </c>
      <c r="K14338" t="s">
        <v>53</v>
      </c>
      <c r="L14338" t="s">
        <v>1087</v>
      </c>
      <c r="M14338">
        <v>0</v>
      </c>
      <c r="N14338" t="s">
        <v>15288</v>
      </c>
    </row>
    <row r="14339" spans="1:14" x14ac:dyDescent="0.2">
      <c r="A14339">
        <v>57346</v>
      </c>
      <c r="B14339">
        <v>1498</v>
      </c>
      <c r="C14339" t="str">
        <f>VLOOKUP(B14339,customer_name,2,FALSE)</f>
        <v>Customer#000001498</v>
      </c>
      <c r="D14339">
        <f>VLOOKUP(C14339,cust_num_nat_key,3,FALSE)</f>
        <v>19</v>
      </c>
      <c r="E14339" t="str">
        <f>VLOOKUP(D14339,nation_table,2,FALSE)</f>
        <v>ROMANIA</v>
      </c>
      <c r="F14339" t="str">
        <f>VLOOKUP(D14339,nation_table,4,FALSE)</f>
        <v>EUROPE</v>
      </c>
      <c r="G14339" t="str">
        <f>VLOOKUP(B14339,cust_segment,7,FALSE)</f>
        <v>AUTOMOBILE</v>
      </c>
      <c r="H14339" t="s">
        <v>46</v>
      </c>
      <c r="I14339">
        <v>50050.53</v>
      </c>
      <c r="J14339" s="1">
        <v>33634</v>
      </c>
      <c r="K14339" t="s">
        <v>56</v>
      </c>
      <c r="L14339" t="s">
        <v>602</v>
      </c>
      <c r="M14339">
        <v>0</v>
      </c>
      <c r="N14339" t="s">
        <v>15289</v>
      </c>
    </row>
    <row r="14340" spans="1:14" x14ac:dyDescent="0.2">
      <c r="A14340">
        <v>57347</v>
      </c>
      <c r="B14340">
        <v>262</v>
      </c>
      <c r="C14340" t="str">
        <f>VLOOKUP(B14340,customer_name,2,FALSE)</f>
        <v>Customer#000000262</v>
      </c>
      <c r="D14340">
        <f>VLOOKUP(C14340,cust_num_nat_key,3,FALSE)</f>
        <v>4</v>
      </c>
      <c r="E14340" t="str">
        <f>VLOOKUP(D14340,nation_table,2,FALSE)</f>
        <v>EGYPT</v>
      </c>
      <c r="F14340" t="str">
        <f>VLOOKUP(D14340,nation_table,4,FALSE)</f>
        <v>MIDDLE EAST</v>
      </c>
      <c r="G14340" t="str">
        <f>VLOOKUP(B14340,cust_segment,7,FALSE)</f>
        <v>AUTOMOBILE</v>
      </c>
      <c r="H14340" t="s">
        <v>39</v>
      </c>
      <c r="I14340">
        <v>191964.02</v>
      </c>
      <c r="J14340" s="1">
        <v>35408</v>
      </c>
      <c r="K14340" t="s">
        <v>40</v>
      </c>
      <c r="L14340" t="s">
        <v>2277</v>
      </c>
      <c r="M14340">
        <v>0</v>
      </c>
      <c r="N14340" t="s">
        <v>15290</v>
      </c>
    </row>
    <row r="14341" spans="1:14" x14ac:dyDescent="0.2">
      <c r="A14341">
        <v>57348</v>
      </c>
      <c r="B14341">
        <v>1156</v>
      </c>
      <c r="C14341" t="str">
        <f>VLOOKUP(B14341,customer_name,2,FALSE)</f>
        <v>Customer#000001156</v>
      </c>
      <c r="D14341">
        <f>VLOOKUP(C14341,cust_num_nat_key,3,FALSE)</f>
        <v>14</v>
      </c>
      <c r="E14341" t="str">
        <f>VLOOKUP(D14341,nation_table,2,FALSE)</f>
        <v>KENYA</v>
      </c>
      <c r="F14341" t="str">
        <f>VLOOKUP(D14341,nation_table,4,FALSE)</f>
        <v>AFRICA</v>
      </c>
      <c r="G14341" t="str">
        <f>VLOOKUP(B14341,cust_segment,7,FALSE)</f>
        <v>HOUSEHOLD</v>
      </c>
      <c r="H14341" t="s">
        <v>46</v>
      </c>
      <c r="I14341">
        <v>102628.86</v>
      </c>
      <c r="J14341" s="1">
        <v>34064</v>
      </c>
      <c r="K14341" t="s">
        <v>61</v>
      </c>
      <c r="L14341" t="s">
        <v>1420</v>
      </c>
      <c r="M14341">
        <v>0</v>
      </c>
      <c r="N14341" t="s">
        <v>15291</v>
      </c>
    </row>
    <row r="14342" spans="1:14" x14ac:dyDescent="0.2">
      <c r="A14342">
        <v>57349</v>
      </c>
      <c r="B14342">
        <v>1261</v>
      </c>
      <c r="C14342" t="str">
        <f>VLOOKUP(B14342,customer_name,2,FALSE)</f>
        <v>Customer#000001261</v>
      </c>
      <c r="D14342">
        <f>VLOOKUP(C14342,cust_num_nat_key,3,FALSE)</f>
        <v>20</v>
      </c>
      <c r="E14342" t="str">
        <f>VLOOKUP(D14342,nation_table,2,FALSE)</f>
        <v>SAUDI ARABIA</v>
      </c>
      <c r="F14342" t="str">
        <f>VLOOKUP(D14342,nation_table,4,FALSE)</f>
        <v>MIDDLE EAST</v>
      </c>
      <c r="G14342" t="str">
        <f>VLOOKUP(B14342,cust_segment,7,FALSE)</f>
        <v>BUILDING</v>
      </c>
      <c r="H14342" t="s">
        <v>46</v>
      </c>
      <c r="I14342">
        <v>163079.65</v>
      </c>
      <c r="J14342" s="1">
        <v>33706</v>
      </c>
      <c r="K14342" t="s">
        <v>43</v>
      </c>
      <c r="L14342" t="s">
        <v>2073</v>
      </c>
      <c r="M14342">
        <v>0</v>
      </c>
      <c r="N14342" t="s">
        <v>15292</v>
      </c>
    </row>
    <row r="14343" spans="1:14" x14ac:dyDescent="0.2">
      <c r="A14343">
        <v>57350</v>
      </c>
      <c r="B14343">
        <v>883</v>
      </c>
      <c r="C14343" t="str">
        <f>VLOOKUP(B14343,customer_name,2,FALSE)</f>
        <v>Customer#000000883</v>
      </c>
      <c r="D14343">
        <f>VLOOKUP(C14343,cust_num_nat_key,3,FALSE)</f>
        <v>3</v>
      </c>
      <c r="E14343" t="str">
        <f>VLOOKUP(D14343,nation_table,2,FALSE)</f>
        <v>CANADA</v>
      </c>
      <c r="F14343" t="str">
        <f>VLOOKUP(D14343,nation_table,4,FALSE)</f>
        <v>AMERICA</v>
      </c>
      <c r="G14343" t="str">
        <f>VLOOKUP(B14343,cust_segment,7,FALSE)</f>
        <v>FURNITURE</v>
      </c>
      <c r="H14343" t="s">
        <v>39</v>
      </c>
      <c r="I14343">
        <v>231054.67</v>
      </c>
      <c r="J14343" s="1">
        <v>34845</v>
      </c>
      <c r="K14343" t="s">
        <v>56</v>
      </c>
      <c r="L14343" t="s">
        <v>331</v>
      </c>
      <c r="M14343">
        <v>0</v>
      </c>
      <c r="N14343" t="s">
        <v>15293</v>
      </c>
    </row>
    <row r="14344" spans="1:14" x14ac:dyDescent="0.2">
      <c r="A14344">
        <v>57351</v>
      </c>
      <c r="B14344">
        <v>715</v>
      </c>
      <c r="C14344" t="str">
        <f>VLOOKUP(B14344,customer_name,2,FALSE)</f>
        <v>Customer#000000715</v>
      </c>
      <c r="D14344">
        <f>VLOOKUP(C14344,cust_num_nat_key,3,FALSE)</f>
        <v>19</v>
      </c>
      <c r="E14344" t="str">
        <f>VLOOKUP(D14344,nation_table,2,FALSE)</f>
        <v>ROMANIA</v>
      </c>
      <c r="F14344" t="str">
        <f>VLOOKUP(D14344,nation_table,4,FALSE)</f>
        <v>EUROPE</v>
      </c>
      <c r="G14344" t="str">
        <f>VLOOKUP(B14344,cust_segment,7,FALSE)</f>
        <v>AUTOMOBILE</v>
      </c>
      <c r="H14344" t="s">
        <v>39</v>
      </c>
      <c r="I14344">
        <v>39346.75</v>
      </c>
      <c r="J14344" s="1">
        <v>35056</v>
      </c>
      <c r="K14344" t="s">
        <v>43</v>
      </c>
      <c r="L14344" t="s">
        <v>1364</v>
      </c>
      <c r="M14344">
        <v>0</v>
      </c>
      <c r="N14344" t="s">
        <v>15294</v>
      </c>
    </row>
    <row r="14345" spans="1:14" x14ac:dyDescent="0.2">
      <c r="A14345">
        <v>57376</v>
      </c>
      <c r="B14345">
        <v>676</v>
      </c>
      <c r="C14345" t="str">
        <f>VLOOKUP(B14345,customer_name,2,FALSE)</f>
        <v>Customer#000000676</v>
      </c>
      <c r="D14345">
        <f>VLOOKUP(C14345,cust_num_nat_key,3,FALSE)</f>
        <v>24</v>
      </c>
      <c r="E14345" t="str">
        <f>VLOOKUP(D14345,nation_table,2,FALSE)</f>
        <v>UNITED STATES</v>
      </c>
      <c r="F14345" t="str">
        <f>VLOOKUP(D14345,nation_table,4,FALSE)</f>
        <v>AMERICA</v>
      </c>
      <c r="G14345" t="str">
        <f>VLOOKUP(B14345,cust_segment,7,FALSE)</f>
        <v>HOUSEHOLD</v>
      </c>
      <c r="H14345" t="s">
        <v>39</v>
      </c>
      <c r="I14345">
        <v>411255.46</v>
      </c>
      <c r="J14345" s="1">
        <v>34870</v>
      </c>
      <c r="K14345" t="s">
        <v>43</v>
      </c>
      <c r="L14345" t="s">
        <v>2238</v>
      </c>
      <c r="M14345">
        <v>0</v>
      </c>
      <c r="N14345" t="s">
        <v>15295</v>
      </c>
    </row>
    <row r="14346" spans="1:14" x14ac:dyDescent="0.2">
      <c r="A14346">
        <v>57377</v>
      </c>
      <c r="B14346">
        <v>232</v>
      </c>
      <c r="C14346" t="str">
        <f>VLOOKUP(B14346,customer_name,2,FALSE)</f>
        <v>Customer#000000232</v>
      </c>
      <c r="D14346">
        <f>VLOOKUP(C14346,cust_num_nat_key,3,FALSE)</f>
        <v>22</v>
      </c>
      <c r="E14346" t="str">
        <f>VLOOKUP(D14346,nation_table,2,FALSE)</f>
        <v>RUSSIA</v>
      </c>
      <c r="F14346" t="str">
        <f>VLOOKUP(D14346,nation_table,4,FALSE)</f>
        <v>EUROPE</v>
      </c>
      <c r="G14346" t="str">
        <f>VLOOKUP(B14346,cust_segment,7,FALSE)</f>
        <v>HOUSEHOLD</v>
      </c>
      <c r="H14346" t="s">
        <v>39</v>
      </c>
      <c r="I14346">
        <v>82242.929999999993</v>
      </c>
      <c r="J14346" s="1">
        <v>35906</v>
      </c>
      <c r="K14346" t="s">
        <v>61</v>
      </c>
      <c r="L14346" t="s">
        <v>522</v>
      </c>
      <c r="M14346">
        <v>0</v>
      </c>
      <c r="N14346" t="s">
        <v>15296</v>
      </c>
    </row>
    <row r="14347" spans="1:14" x14ac:dyDescent="0.2">
      <c r="A14347">
        <v>57378</v>
      </c>
      <c r="B14347">
        <v>469</v>
      </c>
      <c r="C14347" t="str">
        <f>VLOOKUP(B14347,customer_name,2,FALSE)</f>
        <v>Customer#000000469</v>
      </c>
      <c r="D14347">
        <f>VLOOKUP(C14347,cust_num_nat_key,3,FALSE)</f>
        <v>12</v>
      </c>
      <c r="E14347" t="str">
        <f>VLOOKUP(D14347,nation_table,2,FALSE)</f>
        <v>JAPAN</v>
      </c>
      <c r="F14347" t="str">
        <f>VLOOKUP(D14347,nation_table,4,FALSE)</f>
        <v>ASIA</v>
      </c>
      <c r="G14347" t="str">
        <f>VLOOKUP(B14347,cust_segment,7,FALSE)</f>
        <v>BUILDING</v>
      </c>
      <c r="H14347" t="s">
        <v>46</v>
      </c>
      <c r="I14347">
        <v>72620.429999999993</v>
      </c>
      <c r="J14347" s="1">
        <v>34697</v>
      </c>
      <c r="K14347" t="s">
        <v>53</v>
      </c>
      <c r="L14347" t="s">
        <v>1092</v>
      </c>
      <c r="M14347">
        <v>0</v>
      </c>
      <c r="N14347" t="s">
        <v>15297</v>
      </c>
    </row>
    <row r="14348" spans="1:14" x14ac:dyDescent="0.2">
      <c r="A14348">
        <v>57379</v>
      </c>
      <c r="B14348">
        <v>1156</v>
      </c>
      <c r="C14348" t="str">
        <f>VLOOKUP(B14348,customer_name,2,FALSE)</f>
        <v>Customer#000001156</v>
      </c>
      <c r="D14348">
        <f>VLOOKUP(C14348,cust_num_nat_key,3,FALSE)</f>
        <v>14</v>
      </c>
      <c r="E14348" t="str">
        <f>VLOOKUP(D14348,nation_table,2,FALSE)</f>
        <v>KENYA</v>
      </c>
      <c r="F14348" t="str">
        <f>VLOOKUP(D14348,nation_table,4,FALSE)</f>
        <v>AFRICA</v>
      </c>
      <c r="G14348" t="str">
        <f>VLOOKUP(B14348,cust_segment,7,FALSE)</f>
        <v>HOUSEHOLD</v>
      </c>
      <c r="H14348" t="s">
        <v>46</v>
      </c>
      <c r="I14348">
        <v>27203.63</v>
      </c>
      <c r="J14348" s="1">
        <v>34491</v>
      </c>
      <c r="K14348" t="s">
        <v>56</v>
      </c>
      <c r="L14348" t="s">
        <v>416</v>
      </c>
      <c r="M14348">
        <v>0</v>
      </c>
      <c r="N14348" t="s">
        <v>15298</v>
      </c>
    </row>
    <row r="14349" spans="1:14" x14ac:dyDescent="0.2">
      <c r="A14349">
        <v>57380</v>
      </c>
      <c r="B14349">
        <v>1112</v>
      </c>
      <c r="C14349" t="str">
        <f>VLOOKUP(B14349,customer_name,2,FALSE)</f>
        <v>Customer#000001112</v>
      </c>
      <c r="D14349">
        <f>VLOOKUP(C14349,cust_num_nat_key,3,FALSE)</f>
        <v>20</v>
      </c>
      <c r="E14349" t="str">
        <f>VLOOKUP(D14349,nation_table,2,FALSE)</f>
        <v>SAUDI ARABIA</v>
      </c>
      <c r="F14349" t="str">
        <f>VLOOKUP(D14349,nation_table,4,FALSE)</f>
        <v>MIDDLE EAST</v>
      </c>
      <c r="G14349" t="str">
        <f>VLOOKUP(B14349,cust_segment,7,FALSE)</f>
        <v>MACHINERY</v>
      </c>
      <c r="H14349" t="s">
        <v>39</v>
      </c>
      <c r="I14349">
        <v>232137.69</v>
      </c>
      <c r="J14349" s="1">
        <v>34993</v>
      </c>
      <c r="K14349" t="s">
        <v>40</v>
      </c>
      <c r="L14349" t="s">
        <v>2772</v>
      </c>
      <c r="M14349">
        <v>0</v>
      </c>
      <c r="N14349" t="s">
        <v>15299</v>
      </c>
    </row>
    <row r="14350" spans="1:14" x14ac:dyDescent="0.2">
      <c r="A14350">
        <v>57381</v>
      </c>
      <c r="B14350">
        <v>1135</v>
      </c>
      <c r="C14350" t="str">
        <f>VLOOKUP(B14350,customer_name,2,FALSE)</f>
        <v>Customer#000001135</v>
      </c>
      <c r="D14350">
        <f>VLOOKUP(C14350,cust_num_nat_key,3,FALSE)</f>
        <v>11</v>
      </c>
      <c r="E14350" t="str">
        <f>VLOOKUP(D14350,nation_table,2,FALSE)</f>
        <v>IRAQ</v>
      </c>
      <c r="F14350" t="str">
        <f>VLOOKUP(D14350,nation_table,4,FALSE)</f>
        <v>MIDDLE EAST</v>
      </c>
      <c r="G14350" t="str">
        <f>VLOOKUP(B14350,cust_segment,7,FALSE)</f>
        <v>FURNITURE</v>
      </c>
      <c r="H14350" t="s">
        <v>46</v>
      </c>
      <c r="I14350">
        <v>186131.15</v>
      </c>
      <c r="J14350" s="1">
        <v>34554</v>
      </c>
      <c r="K14350" t="s">
        <v>56</v>
      </c>
      <c r="L14350" t="s">
        <v>5455</v>
      </c>
      <c r="M14350">
        <v>0</v>
      </c>
      <c r="N14350" t="s">
        <v>15300</v>
      </c>
    </row>
    <row r="14351" spans="1:14" x14ac:dyDescent="0.2">
      <c r="A14351">
        <v>57382</v>
      </c>
      <c r="B14351">
        <v>556</v>
      </c>
      <c r="C14351" t="str">
        <f>VLOOKUP(B14351,customer_name,2,FALSE)</f>
        <v>Customer#000000556</v>
      </c>
      <c r="D14351">
        <f>VLOOKUP(C14351,cust_num_nat_key,3,FALSE)</f>
        <v>1</v>
      </c>
      <c r="E14351" t="str">
        <f>VLOOKUP(D14351,nation_table,2,FALSE)</f>
        <v>ARGENTINA</v>
      </c>
      <c r="F14351" t="str">
        <f>VLOOKUP(D14351,nation_table,4,FALSE)</f>
        <v>AMERICA</v>
      </c>
      <c r="G14351" t="str">
        <f>VLOOKUP(B14351,cust_segment,7,FALSE)</f>
        <v>MACHINERY</v>
      </c>
      <c r="H14351" t="s">
        <v>46</v>
      </c>
      <c r="I14351">
        <v>125633.12</v>
      </c>
      <c r="J14351" s="1">
        <v>34417</v>
      </c>
      <c r="K14351" t="s">
        <v>61</v>
      </c>
      <c r="L14351" t="s">
        <v>229</v>
      </c>
      <c r="M14351">
        <v>0</v>
      </c>
      <c r="N14351" t="s">
        <v>15301</v>
      </c>
    </row>
    <row r="14352" spans="1:14" x14ac:dyDescent="0.2">
      <c r="A14352">
        <v>57383</v>
      </c>
      <c r="B14352">
        <v>283</v>
      </c>
      <c r="C14352" t="str">
        <f>VLOOKUP(B14352,customer_name,2,FALSE)</f>
        <v>Customer#000000283</v>
      </c>
      <c r="D14352">
        <f>VLOOKUP(C14352,cust_num_nat_key,3,FALSE)</f>
        <v>7</v>
      </c>
      <c r="E14352" t="str">
        <f>VLOOKUP(D14352,nation_table,2,FALSE)</f>
        <v>GERMANY</v>
      </c>
      <c r="F14352" t="str">
        <f>VLOOKUP(D14352,nation_table,4,FALSE)</f>
        <v>EUROPE</v>
      </c>
      <c r="G14352" t="str">
        <f>VLOOKUP(B14352,cust_segment,7,FALSE)</f>
        <v>AUTOMOBILE</v>
      </c>
      <c r="H14352" t="s">
        <v>46</v>
      </c>
      <c r="I14352">
        <v>262359.75</v>
      </c>
      <c r="J14352" s="1">
        <v>34287</v>
      </c>
      <c r="K14352" t="s">
        <v>61</v>
      </c>
      <c r="L14352" t="s">
        <v>481</v>
      </c>
      <c r="M14352">
        <v>0</v>
      </c>
      <c r="N14352" t="s">
        <v>15302</v>
      </c>
    </row>
    <row r="14353" spans="1:14" x14ac:dyDescent="0.2">
      <c r="A14353">
        <v>57408</v>
      </c>
      <c r="B14353">
        <v>787</v>
      </c>
      <c r="C14353" t="str">
        <f>VLOOKUP(B14353,customer_name,2,FALSE)</f>
        <v>Customer#000000787</v>
      </c>
      <c r="D14353">
        <f>VLOOKUP(C14353,cust_num_nat_key,3,FALSE)</f>
        <v>10</v>
      </c>
      <c r="E14353" t="str">
        <f>VLOOKUP(D14353,nation_table,2,FALSE)</f>
        <v>IRAN</v>
      </c>
      <c r="F14353" t="str">
        <f>VLOOKUP(D14353,nation_table,4,FALSE)</f>
        <v>MIDDLE EAST</v>
      </c>
      <c r="G14353" t="str">
        <f>VLOOKUP(B14353,cust_segment,7,FALSE)</f>
        <v>AUTOMOBILE</v>
      </c>
      <c r="H14353" t="s">
        <v>39</v>
      </c>
      <c r="I14353">
        <v>179938.82</v>
      </c>
      <c r="J14353" s="1">
        <v>35480</v>
      </c>
      <c r="K14353" t="s">
        <v>43</v>
      </c>
      <c r="L14353" t="s">
        <v>1773</v>
      </c>
      <c r="M14353">
        <v>0</v>
      </c>
      <c r="N14353" t="s">
        <v>15303</v>
      </c>
    </row>
    <row r="14354" spans="1:14" x14ac:dyDescent="0.2">
      <c r="A14354">
        <v>57409</v>
      </c>
      <c r="B14354">
        <v>682</v>
      </c>
      <c r="C14354" t="str">
        <f>VLOOKUP(B14354,customer_name,2,FALSE)</f>
        <v>Customer#000000682</v>
      </c>
      <c r="D14354">
        <f>VLOOKUP(C14354,cust_num_nat_key,3,FALSE)</f>
        <v>15</v>
      </c>
      <c r="E14354" t="str">
        <f>VLOOKUP(D14354,nation_table,2,FALSE)</f>
        <v>MOROCCO</v>
      </c>
      <c r="F14354" t="str">
        <f>VLOOKUP(D14354,nation_table,4,FALSE)</f>
        <v>AFRICA</v>
      </c>
      <c r="G14354" t="str">
        <f>VLOOKUP(B14354,cust_segment,7,FALSE)</f>
        <v>AUTOMOBILE</v>
      </c>
      <c r="H14354" t="s">
        <v>46</v>
      </c>
      <c r="I14354">
        <v>191167.68</v>
      </c>
      <c r="J14354" s="1">
        <v>34659</v>
      </c>
      <c r="K14354" t="s">
        <v>53</v>
      </c>
      <c r="L14354" t="s">
        <v>471</v>
      </c>
      <c r="M14354">
        <v>0</v>
      </c>
      <c r="N14354" t="s">
        <v>15304</v>
      </c>
    </row>
    <row r="14355" spans="1:14" x14ac:dyDescent="0.2">
      <c r="A14355">
        <v>57410</v>
      </c>
      <c r="B14355">
        <v>751</v>
      </c>
      <c r="C14355" t="str">
        <f>VLOOKUP(B14355,customer_name,2,FALSE)</f>
        <v>Customer#000000751</v>
      </c>
      <c r="D14355">
        <f>VLOOKUP(C14355,cust_num_nat_key,3,FALSE)</f>
        <v>0</v>
      </c>
      <c r="E14355" t="str">
        <f>VLOOKUP(D14355,nation_table,2,FALSE)</f>
        <v>ALGERIA</v>
      </c>
      <c r="F14355" t="str">
        <f>VLOOKUP(D14355,nation_table,4,FALSE)</f>
        <v>AFRICA</v>
      </c>
      <c r="G14355" t="str">
        <f>VLOOKUP(B14355,cust_segment,7,FALSE)</f>
        <v>FURNITURE</v>
      </c>
      <c r="H14355" t="s">
        <v>39</v>
      </c>
      <c r="I14355">
        <v>182917.77</v>
      </c>
      <c r="J14355" s="1">
        <v>35812</v>
      </c>
      <c r="K14355" t="s">
        <v>43</v>
      </c>
      <c r="L14355" t="s">
        <v>1490</v>
      </c>
      <c r="M14355">
        <v>0</v>
      </c>
      <c r="N14355" t="s">
        <v>15305</v>
      </c>
    </row>
    <row r="14356" spans="1:14" x14ac:dyDescent="0.2">
      <c r="A14356">
        <v>57411</v>
      </c>
      <c r="B14356">
        <v>533</v>
      </c>
      <c r="C14356" t="str">
        <f>VLOOKUP(B14356,customer_name,2,FALSE)</f>
        <v>Customer#000000533</v>
      </c>
      <c r="D14356">
        <f>VLOOKUP(C14356,cust_num_nat_key,3,FALSE)</f>
        <v>15</v>
      </c>
      <c r="E14356" t="str">
        <f>VLOOKUP(D14356,nation_table,2,FALSE)</f>
        <v>MOROCCO</v>
      </c>
      <c r="F14356" t="str">
        <f>VLOOKUP(D14356,nation_table,4,FALSE)</f>
        <v>AFRICA</v>
      </c>
      <c r="G14356" t="str">
        <f>VLOOKUP(B14356,cust_segment,7,FALSE)</f>
        <v>HOUSEHOLD</v>
      </c>
      <c r="H14356" t="s">
        <v>39</v>
      </c>
      <c r="I14356">
        <v>71828.69</v>
      </c>
      <c r="J14356" s="1">
        <v>35918</v>
      </c>
      <c r="K14356" t="s">
        <v>43</v>
      </c>
      <c r="L14356" t="s">
        <v>893</v>
      </c>
      <c r="M14356">
        <v>0</v>
      </c>
      <c r="N14356" t="s">
        <v>15306</v>
      </c>
    </row>
    <row r="14357" spans="1:14" x14ac:dyDescent="0.2">
      <c r="A14357">
        <v>57412</v>
      </c>
      <c r="B14357">
        <v>811</v>
      </c>
      <c r="C14357" t="str">
        <f>VLOOKUP(B14357,customer_name,2,FALSE)</f>
        <v>Customer#000000811</v>
      </c>
      <c r="D14357">
        <f>VLOOKUP(C14357,cust_num_nat_key,3,FALSE)</f>
        <v>15</v>
      </c>
      <c r="E14357" t="str">
        <f>VLOOKUP(D14357,nation_table,2,FALSE)</f>
        <v>MOROCCO</v>
      </c>
      <c r="F14357" t="str">
        <f>VLOOKUP(D14357,nation_table,4,FALSE)</f>
        <v>AFRICA</v>
      </c>
      <c r="G14357" t="str">
        <f>VLOOKUP(B14357,cust_segment,7,FALSE)</f>
        <v>BUILDING</v>
      </c>
      <c r="H14357" t="s">
        <v>46</v>
      </c>
      <c r="I14357">
        <v>31508.89</v>
      </c>
      <c r="J14357" s="1">
        <v>34529</v>
      </c>
      <c r="K14357" t="s">
        <v>40</v>
      </c>
      <c r="L14357" t="s">
        <v>227</v>
      </c>
      <c r="M14357">
        <v>0</v>
      </c>
      <c r="N14357" t="s">
        <v>15307</v>
      </c>
    </row>
    <row r="14358" spans="1:14" x14ac:dyDescent="0.2">
      <c r="A14358">
        <v>57413</v>
      </c>
      <c r="B14358">
        <v>1438</v>
      </c>
      <c r="C14358" t="str">
        <f>VLOOKUP(B14358,customer_name,2,FALSE)</f>
        <v>Customer#000001438</v>
      </c>
      <c r="D14358">
        <f>VLOOKUP(C14358,cust_num_nat_key,3,FALSE)</f>
        <v>17</v>
      </c>
      <c r="E14358" t="str">
        <f>VLOOKUP(D14358,nation_table,2,FALSE)</f>
        <v>PERU</v>
      </c>
      <c r="F14358" t="str">
        <f>VLOOKUP(D14358,nation_table,4,FALSE)</f>
        <v>AMERICA</v>
      </c>
      <c r="G14358" t="str">
        <f>VLOOKUP(B14358,cust_segment,7,FALSE)</f>
        <v>FURNITURE</v>
      </c>
      <c r="H14358" t="s">
        <v>39</v>
      </c>
      <c r="I14358">
        <v>163205.99</v>
      </c>
      <c r="J14358" s="1">
        <v>35996</v>
      </c>
      <c r="K14358" t="s">
        <v>56</v>
      </c>
      <c r="L14358" t="s">
        <v>627</v>
      </c>
      <c r="M14358">
        <v>0</v>
      </c>
      <c r="N14358" t="s">
        <v>15308</v>
      </c>
    </row>
    <row r="14359" spans="1:14" x14ac:dyDescent="0.2">
      <c r="A14359">
        <v>57414</v>
      </c>
      <c r="B14359">
        <v>644</v>
      </c>
      <c r="C14359" t="str">
        <f>VLOOKUP(B14359,customer_name,2,FALSE)</f>
        <v>Customer#000000644</v>
      </c>
      <c r="D14359">
        <f>VLOOKUP(C14359,cust_num_nat_key,3,FALSE)</f>
        <v>18</v>
      </c>
      <c r="E14359" t="str">
        <f>VLOOKUP(D14359,nation_table,2,FALSE)</f>
        <v>CHINA</v>
      </c>
      <c r="F14359" t="str">
        <f>VLOOKUP(D14359,nation_table,4,FALSE)</f>
        <v>ASIA</v>
      </c>
      <c r="G14359" t="str">
        <f>VLOOKUP(B14359,cust_segment,7,FALSE)</f>
        <v>HOUSEHOLD</v>
      </c>
      <c r="H14359" t="s">
        <v>46</v>
      </c>
      <c r="I14359">
        <v>42583.07</v>
      </c>
      <c r="J14359" s="1">
        <v>33772</v>
      </c>
      <c r="K14359" t="s">
        <v>56</v>
      </c>
      <c r="L14359" t="s">
        <v>392</v>
      </c>
      <c r="M14359">
        <v>0</v>
      </c>
      <c r="N14359" t="s">
        <v>15309</v>
      </c>
    </row>
    <row r="14360" spans="1:14" x14ac:dyDescent="0.2">
      <c r="A14360">
        <v>57415</v>
      </c>
      <c r="B14360">
        <v>515</v>
      </c>
      <c r="C14360" t="str">
        <f>VLOOKUP(B14360,customer_name,2,FALSE)</f>
        <v>Customer#000000515</v>
      </c>
      <c r="D14360">
        <f>VLOOKUP(C14360,cust_num_nat_key,3,FALSE)</f>
        <v>15</v>
      </c>
      <c r="E14360" t="str">
        <f>VLOOKUP(D14360,nation_table,2,FALSE)</f>
        <v>MOROCCO</v>
      </c>
      <c r="F14360" t="str">
        <f>VLOOKUP(D14360,nation_table,4,FALSE)</f>
        <v>AFRICA</v>
      </c>
      <c r="G14360" t="str">
        <f>VLOOKUP(B14360,cust_segment,7,FALSE)</f>
        <v>BUILDING</v>
      </c>
      <c r="H14360" t="s">
        <v>46</v>
      </c>
      <c r="I14360">
        <v>137430.60999999999</v>
      </c>
      <c r="J14360" s="1">
        <v>34418</v>
      </c>
      <c r="K14360" t="s">
        <v>61</v>
      </c>
      <c r="L14360" t="s">
        <v>2772</v>
      </c>
      <c r="M14360">
        <v>0</v>
      </c>
      <c r="N14360" t="s">
        <v>15310</v>
      </c>
    </row>
    <row r="14361" spans="1:14" x14ac:dyDescent="0.2">
      <c r="A14361">
        <v>57440</v>
      </c>
      <c r="B14361">
        <v>746</v>
      </c>
      <c r="C14361" t="str">
        <f>VLOOKUP(B14361,customer_name,2,FALSE)</f>
        <v>Customer#000000746</v>
      </c>
      <c r="D14361">
        <f>VLOOKUP(C14361,cust_num_nat_key,3,FALSE)</f>
        <v>20</v>
      </c>
      <c r="E14361" t="str">
        <f>VLOOKUP(D14361,nation_table,2,FALSE)</f>
        <v>SAUDI ARABIA</v>
      </c>
      <c r="F14361" t="str">
        <f>VLOOKUP(D14361,nation_table,4,FALSE)</f>
        <v>MIDDLE EAST</v>
      </c>
      <c r="G14361" t="str">
        <f>VLOOKUP(B14361,cust_segment,7,FALSE)</f>
        <v>MACHINERY</v>
      </c>
      <c r="H14361" t="s">
        <v>46</v>
      </c>
      <c r="I14361">
        <v>70068.36</v>
      </c>
      <c r="J14361" s="1">
        <v>34174</v>
      </c>
      <c r="K14361" t="s">
        <v>40</v>
      </c>
      <c r="L14361" t="s">
        <v>1228</v>
      </c>
      <c r="M14361">
        <v>0</v>
      </c>
      <c r="N14361" t="s">
        <v>15311</v>
      </c>
    </row>
    <row r="14362" spans="1:14" x14ac:dyDescent="0.2">
      <c r="A14362">
        <v>57441</v>
      </c>
      <c r="B14362">
        <v>728</v>
      </c>
      <c r="C14362" t="str">
        <f>VLOOKUP(B14362,customer_name,2,FALSE)</f>
        <v>Customer#000000728</v>
      </c>
      <c r="D14362">
        <f>VLOOKUP(C14362,cust_num_nat_key,3,FALSE)</f>
        <v>24</v>
      </c>
      <c r="E14362" t="str">
        <f>VLOOKUP(D14362,nation_table,2,FALSE)</f>
        <v>UNITED STATES</v>
      </c>
      <c r="F14362" t="str">
        <f>VLOOKUP(D14362,nation_table,4,FALSE)</f>
        <v>AMERICA</v>
      </c>
      <c r="G14362" t="str">
        <f>VLOOKUP(B14362,cust_segment,7,FALSE)</f>
        <v>BUILDING</v>
      </c>
      <c r="H14362" t="s">
        <v>39</v>
      </c>
      <c r="I14362">
        <v>238338.31</v>
      </c>
      <c r="J14362" s="1">
        <v>35239</v>
      </c>
      <c r="K14362" t="s">
        <v>43</v>
      </c>
      <c r="L14362" t="s">
        <v>2169</v>
      </c>
      <c r="M14362">
        <v>0</v>
      </c>
      <c r="N14362" t="s">
        <v>15312</v>
      </c>
    </row>
    <row r="14363" spans="1:14" x14ac:dyDescent="0.2">
      <c r="A14363">
        <v>57442</v>
      </c>
      <c r="B14363">
        <v>839</v>
      </c>
      <c r="C14363" t="str">
        <f>VLOOKUP(B14363,customer_name,2,FALSE)</f>
        <v>Customer#000000839</v>
      </c>
      <c r="D14363">
        <f>VLOOKUP(C14363,cust_num_nat_key,3,FALSE)</f>
        <v>22</v>
      </c>
      <c r="E14363" t="str">
        <f>VLOOKUP(D14363,nation_table,2,FALSE)</f>
        <v>RUSSIA</v>
      </c>
      <c r="F14363" t="str">
        <f>VLOOKUP(D14363,nation_table,4,FALSE)</f>
        <v>EUROPE</v>
      </c>
      <c r="G14363" t="str">
        <f>VLOOKUP(B14363,cust_segment,7,FALSE)</f>
        <v>HOUSEHOLD</v>
      </c>
      <c r="H14363" t="s">
        <v>39</v>
      </c>
      <c r="I14363">
        <v>183775.96</v>
      </c>
      <c r="J14363" s="1">
        <v>35367</v>
      </c>
      <c r="K14363" t="s">
        <v>53</v>
      </c>
      <c r="L14363" t="s">
        <v>1204</v>
      </c>
      <c r="M14363">
        <v>0</v>
      </c>
      <c r="N14363" t="s">
        <v>15313</v>
      </c>
    </row>
    <row r="14364" spans="1:14" x14ac:dyDescent="0.2">
      <c r="A14364">
        <v>57443</v>
      </c>
      <c r="B14364">
        <v>280</v>
      </c>
      <c r="C14364" t="str">
        <f>VLOOKUP(B14364,customer_name,2,FALSE)</f>
        <v>Customer#000000280</v>
      </c>
      <c r="D14364">
        <f>VLOOKUP(C14364,cust_num_nat_key,3,FALSE)</f>
        <v>11</v>
      </c>
      <c r="E14364" t="str">
        <f>VLOOKUP(D14364,nation_table,2,FALSE)</f>
        <v>IRAQ</v>
      </c>
      <c r="F14364" t="str">
        <f>VLOOKUP(D14364,nation_table,4,FALSE)</f>
        <v>MIDDLE EAST</v>
      </c>
      <c r="G14364" t="str">
        <f>VLOOKUP(B14364,cust_segment,7,FALSE)</f>
        <v>BUILDING</v>
      </c>
      <c r="H14364" t="s">
        <v>39</v>
      </c>
      <c r="I14364">
        <v>145076.81</v>
      </c>
      <c r="J14364" s="1">
        <v>35773</v>
      </c>
      <c r="K14364" t="s">
        <v>61</v>
      </c>
      <c r="L14364" t="s">
        <v>2099</v>
      </c>
      <c r="M14364">
        <v>0</v>
      </c>
      <c r="N14364" t="s">
        <v>15314</v>
      </c>
    </row>
    <row r="14365" spans="1:14" x14ac:dyDescent="0.2">
      <c r="A14365">
        <v>57444</v>
      </c>
      <c r="B14365">
        <v>1460</v>
      </c>
      <c r="C14365" t="str">
        <f>VLOOKUP(B14365,customer_name,2,FALSE)</f>
        <v>Customer#000001460</v>
      </c>
      <c r="D14365">
        <f>VLOOKUP(C14365,cust_num_nat_key,3,FALSE)</f>
        <v>20</v>
      </c>
      <c r="E14365" t="str">
        <f>VLOOKUP(D14365,nation_table,2,FALSE)</f>
        <v>SAUDI ARABIA</v>
      </c>
      <c r="F14365" t="str">
        <f>VLOOKUP(D14365,nation_table,4,FALSE)</f>
        <v>MIDDLE EAST</v>
      </c>
      <c r="G14365" t="str">
        <f>VLOOKUP(B14365,cust_segment,7,FALSE)</f>
        <v>BUILDING</v>
      </c>
      <c r="H14365" t="s">
        <v>39</v>
      </c>
      <c r="I14365">
        <v>91236.7</v>
      </c>
      <c r="J14365" s="1">
        <v>34834</v>
      </c>
      <c r="K14365" t="s">
        <v>43</v>
      </c>
      <c r="L14365" t="s">
        <v>870</v>
      </c>
      <c r="M14365">
        <v>0</v>
      </c>
      <c r="N14365" t="s">
        <v>15315</v>
      </c>
    </row>
    <row r="14366" spans="1:14" x14ac:dyDescent="0.2">
      <c r="A14366">
        <v>57445</v>
      </c>
      <c r="B14366">
        <v>724</v>
      </c>
      <c r="C14366" t="str">
        <f>VLOOKUP(B14366,customer_name,2,FALSE)</f>
        <v>Customer#000000724</v>
      </c>
      <c r="D14366">
        <f>VLOOKUP(C14366,cust_num_nat_key,3,FALSE)</f>
        <v>5</v>
      </c>
      <c r="E14366" t="str">
        <f>VLOOKUP(D14366,nation_table,2,FALSE)</f>
        <v>ETHIOPIA</v>
      </c>
      <c r="F14366" t="str">
        <f>VLOOKUP(D14366,nation_table,4,FALSE)</f>
        <v>AFRICA</v>
      </c>
      <c r="G14366" t="str">
        <f>VLOOKUP(B14366,cust_segment,7,FALSE)</f>
        <v>AUTOMOBILE</v>
      </c>
      <c r="H14366" t="s">
        <v>46</v>
      </c>
      <c r="I14366">
        <v>201118.68</v>
      </c>
      <c r="J14366" s="1">
        <v>34547</v>
      </c>
      <c r="K14366" t="s">
        <v>61</v>
      </c>
      <c r="L14366" t="s">
        <v>584</v>
      </c>
      <c r="M14366">
        <v>0</v>
      </c>
      <c r="N14366" t="s">
        <v>15316</v>
      </c>
    </row>
    <row r="14367" spans="1:14" x14ac:dyDescent="0.2">
      <c r="A14367">
        <v>57446</v>
      </c>
      <c r="B14367">
        <v>760</v>
      </c>
      <c r="C14367" t="str">
        <f>VLOOKUP(B14367,customer_name,2,FALSE)</f>
        <v>Customer#000000760</v>
      </c>
      <c r="D14367">
        <f>VLOOKUP(C14367,cust_num_nat_key,3,FALSE)</f>
        <v>2</v>
      </c>
      <c r="E14367" t="str">
        <f>VLOOKUP(D14367,nation_table,2,FALSE)</f>
        <v>BRAZIL</v>
      </c>
      <c r="F14367" t="str">
        <f>VLOOKUP(D14367,nation_table,4,FALSE)</f>
        <v>AMERICA</v>
      </c>
      <c r="G14367" t="str">
        <f>VLOOKUP(B14367,cust_segment,7,FALSE)</f>
        <v>BUILDING</v>
      </c>
      <c r="H14367" t="s">
        <v>39</v>
      </c>
      <c r="I14367">
        <v>149094.07999999999</v>
      </c>
      <c r="J14367" s="1">
        <v>35762</v>
      </c>
      <c r="K14367" t="s">
        <v>56</v>
      </c>
      <c r="L14367" t="s">
        <v>1238</v>
      </c>
      <c r="M14367">
        <v>0</v>
      </c>
      <c r="N14367" t="s">
        <v>15317</v>
      </c>
    </row>
    <row r="14368" spans="1:14" x14ac:dyDescent="0.2">
      <c r="A14368">
        <v>57447</v>
      </c>
      <c r="B14368">
        <v>112</v>
      </c>
      <c r="C14368" t="str">
        <f>VLOOKUP(B14368,customer_name,2,FALSE)</f>
        <v>Customer#000000112</v>
      </c>
      <c r="D14368">
        <f>VLOOKUP(C14368,cust_num_nat_key,3,FALSE)</f>
        <v>19</v>
      </c>
      <c r="E14368" t="str">
        <f>VLOOKUP(D14368,nation_table,2,FALSE)</f>
        <v>ROMANIA</v>
      </c>
      <c r="F14368" t="str">
        <f>VLOOKUP(D14368,nation_table,4,FALSE)</f>
        <v>EUROPE</v>
      </c>
      <c r="G14368" t="str">
        <f>VLOOKUP(B14368,cust_segment,7,FALSE)</f>
        <v>FURNITURE</v>
      </c>
      <c r="H14368" t="s">
        <v>39</v>
      </c>
      <c r="I14368">
        <v>187464.22</v>
      </c>
      <c r="J14368" s="1">
        <v>34885</v>
      </c>
      <c r="K14368" t="s">
        <v>53</v>
      </c>
      <c r="L14368" t="s">
        <v>400</v>
      </c>
      <c r="M14368">
        <v>0</v>
      </c>
      <c r="N14368" t="s">
        <v>15318</v>
      </c>
    </row>
    <row r="14369" spans="1:14" x14ac:dyDescent="0.2">
      <c r="A14369">
        <v>57472</v>
      </c>
      <c r="B14369">
        <v>787</v>
      </c>
      <c r="C14369" t="str">
        <f>VLOOKUP(B14369,customer_name,2,FALSE)</f>
        <v>Customer#000000787</v>
      </c>
      <c r="D14369">
        <f>VLOOKUP(C14369,cust_num_nat_key,3,FALSE)</f>
        <v>10</v>
      </c>
      <c r="E14369" t="str">
        <f>VLOOKUP(D14369,nation_table,2,FALSE)</f>
        <v>IRAN</v>
      </c>
      <c r="F14369" t="str">
        <f>VLOOKUP(D14369,nation_table,4,FALSE)</f>
        <v>MIDDLE EAST</v>
      </c>
      <c r="G14369" t="str">
        <f>VLOOKUP(B14369,cust_segment,7,FALSE)</f>
        <v>AUTOMOBILE</v>
      </c>
      <c r="H14369" t="s">
        <v>39</v>
      </c>
      <c r="I14369">
        <v>255515.42</v>
      </c>
      <c r="J14369" s="1">
        <v>35993</v>
      </c>
      <c r="K14369" t="s">
        <v>40</v>
      </c>
      <c r="L14369" t="s">
        <v>600</v>
      </c>
      <c r="M14369">
        <v>0</v>
      </c>
      <c r="N14369" t="s">
        <v>15319</v>
      </c>
    </row>
    <row r="14370" spans="1:14" x14ac:dyDescent="0.2">
      <c r="A14370">
        <v>57473</v>
      </c>
      <c r="B14370">
        <v>1204</v>
      </c>
      <c r="C14370" t="str">
        <f>VLOOKUP(B14370,customer_name,2,FALSE)</f>
        <v>Customer#000001204</v>
      </c>
      <c r="D14370">
        <f>VLOOKUP(C14370,cust_num_nat_key,3,FALSE)</f>
        <v>20</v>
      </c>
      <c r="E14370" t="str">
        <f>VLOOKUP(D14370,nation_table,2,FALSE)</f>
        <v>SAUDI ARABIA</v>
      </c>
      <c r="F14370" t="str">
        <f>VLOOKUP(D14370,nation_table,4,FALSE)</f>
        <v>MIDDLE EAST</v>
      </c>
      <c r="G14370" t="str">
        <f>VLOOKUP(B14370,cust_segment,7,FALSE)</f>
        <v>HOUSEHOLD</v>
      </c>
      <c r="H14370" t="s">
        <v>46</v>
      </c>
      <c r="I14370">
        <v>36789.47</v>
      </c>
      <c r="J14370" s="1">
        <v>33671</v>
      </c>
      <c r="K14370" t="s">
        <v>40</v>
      </c>
      <c r="L14370" t="s">
        <v>495</v>
      </c>
      <c r="M14370">
        <v>0</v>
      </c>
      <c r="N14370" t="s">
        <v>15320</v>
      </c>
    </row>
    <row r="14371" spans="1:14" x14ac:dyDescent="0.2">
      <c r="A14371">
        <v>57474</v>
      </c>
      <c r="B14371">
        <v>521</v>
      </c>
      <c r="C14371" t="str">
        <f>VLOOKUP(B14371,customer_name,2,FALSE)</f>
        <v>Customer#000000521</v>
      </c>
      <c r="D14371">
        <f>VLOOKUP(C14371,cust_num_nat_key,3,FALSE)</f>
        <v>2</v>
      </c>
      <c r="E14371" t="str">
        <f>VLOOKUP(D14371,nation_table,2,FALSE)</f>
        <v>BRAZIL</v>
      </c>
      <c r="F14371" t="str">
        <f>VLOOKUP(D14371,nation_table,4,FALSE)</f>
        <v>AMERICA</v>
      </c>
      <c r="G14371" t="str">
        <f>VLOOKUP(B14371,cust_segment,7,FALSE)</f>
        <v>MACHINERY</v>
      </c>
      <c r="H14371" t="s">
        <v>39</v>
      </c>
      <c r="I14371">
        <v>53800.51</v>
      </c>
      <c r="J14371" s="1">
        <v>35212</v>
      </c>
      <c r="K14371" t="s">
        <v>43</v>
      </c>
      <c r="L14371" t="s">
        <v>211</v>
      </c>
      <c r="M14371">
        <v>0</v>
      </c>
      <c r="N14371" t="s">
        <v>15321</v>
      </c>
    </row>
    <row r="14372" spans="1:14" x14ac:dyDescent="0.2">
      <c r="A14372">
        <v>57475</v>
      </c>
      <c r="B14372">
        <v>28</v>
      </c>
      <c r="C14372" t="str">
        <f>VLOOKUP(B14372,customer_name,2,FALSE)</f>
        <v>Customer#000000028</v>
      </c>
      <c r="D14372">
        <f>VLOOKUP(C14372,cust_num_nat_key,3,FALSE)</f>
        <v>8</v>
      </c>
      <c r="E14372" t="str">
        <f>VLOOKUP(D14372,nation_table,2,FALSE)</f>
        <v>INDIA</v>
      </c>
      <c r="F14372" t="str">
        <f>VLOOKUP(D14372,nation_table,4,FALSE)</f>
        <v>ASIA</v>
      </c>
      <c r="G14372" t="str">
        <f>VLOOKUP(B14372,cust_segment,7,FALSE)</f>
        <v>FURNITURE</v>
      </c>
      <c r="H14372" t="s">
        <v>46</v>
      </c>
      <c r="I14372">
        <v>273999.84999999998</v>
      </c>
      <c r="J14372" s="1">
        <v>34247</v>
      </c>
      <c r="K14372" t="s">
        <v>40</v>
      </c>
      <c r="L14372" t="s">
        <v>152</v>
      </c>
      <c r="M14372">
        <v>0</v>
      </c>
      <c r="N14372" t="s">
        <v>15322</v>
      </c>
    </row>
    <row r="14373" spans="1:14" x14ac:dyDescent="0.2">
      <c r="A14373">
        <v>57476</v>
      </c>
      <c r="B14373">
        <v>784</v>
      </c>
      <c r="C14373" t="str">
        <f>VLOOKUP(B14373,customer_name,2,FALSE)</f>
        <v>Customer#000000784</v>
      </c>
      <c r="D14373">
        <f>VLOOKUP(C14373,cust_num_nat_key,3,FALSE)</f>
        <v>14</v>
      </c>
      <c r="E14373" t="str">
        <f>VLOOKUP(D14373,nation_table,2,FALSE)</f>
        <v>KENYA</v>
      </c>
      <c r="F14373" t="str">
        <f>VLOOKUP(D14373,nation_table,4,FALSE)</f>
        <v>AFRICA</v>
      </c>
      <c r="G14373" t="str">
        <f>VLOOKUP(B14373,cust_segment,7,FALSE)</f>
        <v>BUILDING</v>
      </c>
      <c r="H14373" t="s">
        <v>46</v>
      </c>
      <c r="I14373">
        <v>89059.42</v>
      </c>
      <c r="J14373" s="1">
        <v>34410</v>
      </c>
      <c r="K14373" t="s">
        <v>56</v>
      </c>
      <c r="L14373" t="s">
        <v>1955</v>
      </c>
      <c r="M14373">
        <v>0</v>
      </c>
      <c r="N14373" t="s">
        <v>15323</v>
      </c>
    </row>
    <row r="14374" spans="1:14" x14ac:dyDescent="0.2">
      <c r="A14374">
        <v>57477</v>
      </c>
      <c r="B14374">
        <v>1169</v>
      </c>
      <c r="C14374" t="str">
        <f>VLOOKUP(B14374,customer_name,2,FALSE)</f>
        <v>Customer#000001169</v>
      </c>
      <c r="D14374">
        <f>VLOOKUP(C14374,cust_num_nat_key,3,FALSE)</f>
        <v>4</v>
      </c>
      <c r="E14374" t="str">
        <f>VLOOKUP(D14374,nation_table,2,FALSE)</f>
        <v>EGYPT</v>
      </c>
      <c r="F14374" t="str">
        <f>VLOOKUP(D14374,nation_table,4,FALSE)</f>
        <v>MIDDLE EAST</v>
      </c>
      <c r="G14374" t="str">
        <f>VLOOKUP(B14374,cust_segment,7,FALSE)</f>
        <v>MACHINERY</v>
      </c>
      <c r="H14374" t="s">
        <v>46</v>
      </c>
      <c r="I14374">
        <v>174446.52</v>
      </c>
      <c r="J14374" s="1">
        <v>34239</v>
      </c>
      <c r="K14374" t="s">
        <v>56</v>
      </c>
      <c r="L14374" t="s">
        <v>1290</v>
      </c>
      <c r="M14374">
        <v>0</v>
      </c>
      <c r="N14374" t="s">
        <v>15324</v>
      </c>
    </row>
    <row r="14375" spans="1:14" x14ac:dyDescent="0.2">
      <c r="A14375">
        <v>57478</v>
      </c>
      <c r="B14375">
        <v>1030</v>
      </c>
      <c r="C14375" t="str">
        <f>VLOOKUP(B14375,customer_name,2,FALSE)</f>
        <v>Customer#000001030</v>
      </c>
      <c r="D14375">
        <f>VLOOKUP(C14375,cust_num_nat_key,3,FALSE)</f>
        <v>8</v>
      </c>
      <c r="E14375" t="str">
        <f>VLOOKUP(D14375,nation_table,2,FALSE)</f>
        <v>INDIA</v>
      </c>
      <c r="F14375" t="str">
        <f>VLOOKUP(D14375,nation_table,4,FALSE)</f>
        <v>ASIA</v>
      </c>
      <c r="G14375" t="str">
        <f>VLOOKUP(B14375,cust_segment,7,FALSE)</f>
        <v>HOUSEHOLD</v>
      </c>
      <c r="H14375" t="s">
        <v>46</v>
      </c>
      <c r="I14375">
        <v>253282.42</v>
      </c>
      <c r="J14375" s="1">
        <v>34246</v>
      </c>
      <c r="K14375" t="s">
        <v>43</v>
      </c>
      <c r="L14375" t="s">
        <v>907</v>
      </c>
      <c r="M14375">
        <v>0</v>
      </c>
      <c r="N14375" t="s">
        <v>15325</v>
      </c>
    </row>
    <row r="14376" spans="1:14" x14ac:dyDescent="0.2">
      <c r="A14376">
        <v>57479</v>
      </c>
      <c r="B14376">
        <v>415</v>
      </c>
      <c r="C14376" t="str">
        <f>VLOOKUP(B14376,customer_name,2,FALSE)</f>
        <v>Customer#000000415</v>
      </c>
      <c r="D14376">
        <f>VLOOKUP(C14376,cust_num_nat_key,3,FALSE)</f>
        <v>23</v>
      </c>
      <c r="E14376" t="str">
        <f>VLOOKUP(D14376,nation_table,2,FALSE)</f>
        <v>UNITED KINGDOM</v>
      </c>
      <c r="F14376" t="str">
        <f>VLOOKUP(D14376,nation_table,4,FALSE)</f>
        <v>EUROPE</v>
      </c>
      <c r="G14376" t="str">
        <f>VLOOKUP(B14376,cust_segment,7,FALSE)</f>
        <v>FURNITURE</v>
      </c>
      <c r="H14376" t="s">
        <v>78</v>
      </c>
      <c r="I14376">
        <v>65654.070000000007</v>
      </c>
      <c r="J14376" s="1">
        <v>34774</v>
      </c>
      <c r="K14376" t="s">
        <v>56</v>
      </c>
      <c r="L14376" t="s">
        <v>2528</v>
      </c>
      <c r="M14376">
        <v>0</v>
      </c>
      <c r="N14376" t="s">
        <v>15326</v>
      </c>
    </row>
    <row r="14377" spans="1:14" x14ac:dyDescent="0.2">
      <c r="A14377">
        <v>57504</v>
      </c>
      <c r="B14377">
        <v>1288</v>
      </c>
      <c r="C14377" t="str">
        <f>VLOOKUP(B14377,customer_name,2,FALSE)</f>
        <v>Customer#000001288</v>
      </c>
      <c r="D14377">
        <f>VLOOKUP(C14377,cust_num_nat_key,3,FALSE)</f>
        <v>3</v>
      </c>
      <c r="E14377" t="str">
        <f>VLOOKUP(D14377,nation_table,2,FALSE)</f>
        <v>CANADA</v>
      </c>
      <c r="F14377" t="str">
        <f>VLOOKUP(D14377,nation_table,4,FALSE)</f>
        <v>AMERICA</v>
      </c>
      <c r="G14377" t="str">
        <f>VLOOKUP(B14377,cust_segment,7,FALSE)</f>
        <v>HOUSEHOLD</v>
      </c>
      <c r="H14377" t="s">
        <v>46</v>
      </c>
      <c r="I14377">
        <v>97579.5</v>
      </c>
      <c r="J14377" s="1">
        <v>34551</v>
      </c>
      <c r="K14377" t="s">
        <v>53</v>
      </c>
      <c r="L14377" t="s">
        <v>495</v>
      </c>
      <c r="M14377">
        <v>0</v>
      </c>
      <c r="N14377" t="s">
        <v>15327</v>
      </c>
    </row>
    <row r="14378" spans="1:14" x14ac:dyDescent="0.2">
      <c r="A14378">
        <v>57505</v>
      </c>
      <c r="B14378">
        <v>1474</v>
      </c>
      <c r="C14378" t="str">
        <f>VLOOKUP(B14378,customer_name,2,FALSE)</f>
        <v>Customer#000001474</v>
      </c>
      <c r="D14378">
        <f>VLOOKUP(C14378,cust_num_nat_key,3,FALSE)</f>
        <v>16</v>
      </c>
      <c r="E14378" t="str">
        <f>VLOOKUP(D14378,nation_table,2,FALSE)</f>
        <v>MOZAMBIQUE</v>
      </c>
      <c r="F14378" t="str">
        <f>VLOOKUP(D14378,nation_table,4,FALSE)</f>
        <v>AFRICA</v>
      </c>
      <c r="G14378" t="str">
        <f>VLOOKUP(B14378,cust_segment,7,FALSE)</f>
        <v>HOUSEHOLD</v>
      </c>
      <c r="H14378" t="s">
        <v>39</v>
      </c>
      <c r="I14378">
        <v>209048.32000000001</v>
      </c>
      <c r="J14378" s="1">
        <v>35394</v>
      </c>
      <c r="K14378" t="s">
        <v>56</v>
      </c>
      <c r="L14378" t="s">
        <v>5548</v>
      </c>
      <c r="M14378">
        <v>0</v>
      </c>
      <c r="N14378" t="s">
        <v>15328</v>
      </c>
    </row>
    <row r="14379" spans="1:14" x14ac:dyDescent="0.2">
      <c r="A14379">
        <v>57506</v>
      </c>
      <c r="B14379">
        <v>1037</v>
      </c>
      <c r="C14379" t="str">
        <f>VLOOKUP(B14379,customer_name,2,FALSE)</f>
        <v>Customer#000001037</v>
      </c>
      <c r="D14379">
        <f>VLOOKUP(C14379,cust_num_nat_key,3,FALSE)</f>
        <v>23</v>
      </c>
      <c r="E14379" t="str">
        <f>VLOOKUP(D14379,nation_table,2,FALSE)</f>
        <v>UNITED KINGDOM</v>
      </c>
      <c r="F14379" t="str">
        <f>VLOOKUP(D14379,nation_table,4,FALSE)</f>
        <v>EUROPE</v>
      </c>
      <c r="G14379" t="str">
        <f>VLOOKUP(B14379,cust_segment,7,FALSE)</f>
        <v>BUILDING</v>
      </c>
      <c r="H14379" t="s">
        <v>46</v>
      </c>
      <c r="I14379">
        <v>185914.52</v>
      </c>
      <c r="J14379" s="1">
        <v>34379</v>
      </c>
      <c r="K14379" t="s">
        <v>61</v>
      </c>
      <c r="L14379" t="s">
        <v>1364</v>
      </c>
      <c r="M14379">
        <v>0</v>
      </c>
      <c r="N14379" t="s">
        <v>15329</v>
      </c>
    </row>
    <row r="14380" spans="1:14" x14ac:dyDescent="0.2">
      <c r="A14380">
        <v>57507</v>
      </c>
      <c r="B14380">
        <v>697</v>
      </c>
      <c r="C14380" t="str">
        <f>VLOOKUP(B14380,customer_name,2,FALSE)</f>
        <v>Customer#000000697</v>
      </c>
      <c r="D14380">
        <f>VLOOKUP(C14380,cust_num_nat_key,3,FALSE)</f>
        <v>4</v>
      </c>
      <c r="E14380" t="str">
        <f>VLOOKUP(D14380,nation_table,2,FALSE)</f>
        <v>EGYPT</v>
      </c>
      <c r="F14380" t="str">
        <f>VLOOKUP(D14380,nation_table,4,FALSE)</f>
        <v>MIDDLE EAST</v>
      </c>
      <c r="G14380" t="str">
        <f>VLOOKUP(B14380,cust_segment,7,FALSE)</f>
        <v>AUTOMOBILE</v>
      </c>
      <c r="H14380" t="s">
        <v>46</v>
      </c>
      <c r="I14380">
        <v>229055.13</v>
      </c>
      <c r="J14380" s="1">
        <v>34512</v>
      </c>
      <c r="K14380" t="s">
        <v>43</v>
      </c>
      <c r="L14380" t="s">
        <v>495</v>
      </c>
      <c r="M14380">
        <v>0</v>
      </c>
      <c r="N14380" t="s">
        <v>15330</v>
      </c>
    </row>
    <row r="14381" spans="1:14" x14ac:dyDescent="0.2">
      <c r="A14381">
        <v>57508</v>
      </c>
      <c r="B14381">
        <v>1199</v>
      </c>
      <c r="C14381" t="str">
        <f>VLOOKUP(B14381,customer_name,2,FALSE)</f>
        <v>Customer#000001199</v>
      </c>
      <c r="D14381">
        <f>VLOOKUP(C14381,cust_num_nat_key,3,FALSE)</f>
        <v>16</v>
      </c>
      <c r="E14381" t="str">
        <f>VLOOKUP(D14381,nation_table,2,FALSE)</f>
        <v>MOZAMBIQUE</v>
      </c>
      <c r="F14381" t="str">
        <f>VLOOKUP(D14381,nation_table,4,FALSE)</f>
        <v>AFRICA</v>
      </c>
      <c r="G14381" t="str">
        <f>VLOOKUP(B14381,cust_segment,7,FALSE)</f>
        <v>AUTOMOBILE</v>
      </c>
      <c r="H14381" t="s">
        <v>39</v>
      </c>
      <c r="I14381">
        <v>138294.16</v>
      </c>
      <c r="J14381" s="1">
        <v>35436</v>
      </c>
      <c r="K14381" t="s">
        <v>40</v>
      </c>
      <c r="L14381" t="s">
        <v>2062</v>
      </c>
      <c r="M14381">
        <v>0</v>
      </c>
      <c r="N14381" t="s">
        <v>15331</v>
      </c>
    </row>
    <row r="14382" spans="1:14" x14ac:dyDescent="0.2">
      <c r="A14382">
        <v>57509</v>
      </c>
      <c r="B14382">
        <v>1064</v>
      </c>
      <c r="C14382" t="str">
        <f>VLOOKUP(B14382,customer_name,2,FALSE)</f>
        <v>Customer#000001064</v>
      </c>
      <c r="D14382">
        <f>VLOOKUP(C14382,cust_num_nat_key,3,FALSE)</f>
        <v>15</v>
      </c>
      <c r="E14382" t="str">
        <f>VLOOKUP(D14382,nation_table,2,FALSE)</f>
        <v>MOROCCO</v>
      </c>
      <c r="F14382" t="str">
        <f>VLOOKUP(D14382,nation_table,4,FALSE)</f>
        <v>AFRICA</v>
      </c>
      <c r="G14382" t="str">
        <f>VLOOKUP(B14382,cust_segment,7,FALSE)</f>
        <v>MACHINERY</v>
      </c>
      <c r="H14382" t="s">
        <v>46</v>
      </c>
      <c r="I14382">
        <v>255237.44</v>
      </c>
      <c r="J14382" s="1">
        <v>34387</v>
      </c>
      <c r="K14382" t="s">
        <v>40</v>
      </c>
      <c r="L14382" t="s">
        <v>215</v>
      </c>
      <c r="M14382">
        <v>0</v>
      </c>
      <c r="N14382" t="s">
        <v>15332</v>
      </c>
    </row>
    <row r="14383" spans="1:14" x14ac:dyDescent="0.2">
      <c r="A14383">
        <v>57510</v>
      </c>
      <c r="B14383">
        <v>1480</v>
      </c>
      <c r="C14383" t="str">
        <f>VLOOKUP(B14383,customer_name,2,FALSE)</f>
        <v>Customer#000001480</v>
      </c>
      <c r="D14383">
        <f>VLOOKUP(C14383,cust_num_nat_key,3,FALSE)</f>
        <v>7</v>
      </c>
      <c r="E14383" t="str">
        <f>VLOOKUP(D14383,nation_table,2,FALSE)</f>
        <v>GERMANY</v>
      </c>
      <c r="F14383" t="str">
        <f>VLOOKUP(D14383,nation_table,4,FALSE)</f>
        <v>EUROPE</v>
      </c>
      <c r="G14383" t="str">
        <f>VLOOKUP(B14383,cust_segment,7,FALSE)</f>
        <v>HOUSEHOLD</v>
      </c>
      <c r="H14383" t="s">
        <v>39</v>
      </c>
      <c r="I14383">
        <v>113282.36</v>
      </c>
      <c r="J14383" s="1">
        <v>35044</v>
      </c>
      <c r="K14383" t="s">
        <v>53</v>
      </c>
      <c r="L14383" t="s">
        <v>2190</v>
      </c>
      <c r="M14383">
        <v>0</v>
      </c>
      <c r="N14383" t="s">
        <v>15333</v>
      </c>
    </row>
    <row r="14384" spans="1:14" x14ac:dyDescent="0.2">
      <c r="A14384">
        <v>57511</v>
      </c>
      <c r="B14384">
        <v>919</v>
      </c>
      <c r="C14384" t="str">
        <f>VLOOKUP(B14384,customer_name,2,FALSE)</f>
        <v>Customer#000000919</v>
      </c>
      <c r="D14384">
        <f>VLOOKUP(C14384,cust_num_nat_key,3,FALSE)</f>
        <v>9</v>
      </c>
      <c r="E14384" t="str">
        <f>VLOOKUP(D14384,nation_table,2,FALSE)</f>
        <v>INDONESIA</v>
      </c>
      <c r="F14384" t="str">
        <f>VLOOKUP(D14384,nation_table,4,FALSE)</f>
        <v>ASIA</v>
      </c>
      <c r="G14384" t="str">
        <f>VLOOKUP(B14384,cust_segment,7,FALSE)</f>
        <v>MACHINERY</v>
      </c>
      <c r="H14384" t="s">
        <v>46</v>
      </c>
      <c r="I14384">
        <v>118995.36</v>
      </c>
      <c r="J14384" s="1">
        <v>34614</v>
      </c>
      <c r="K14384" t="s">
        <v>43</v>
      </c>
      <c r="L14384" t="s">
        <v>1693</v>
      </c>
      <c r="M14384">
        <v>0</v>
      </c>
      <c r="N14384" t="s">
        <v>15334</v>
      </c>
    </row>
    <row r="14385" spans="1:14" x14ac:dyDescent="0.2">
      <c r="A14385">
        <v>57536</v>
      </c>
      <c r="B14385">
        <v>1231</v>
      </c>
      <c r="C14385" t="str">
        <f>VLOOKUP(B14385,customer_name,2,FALSE)</f>
        <v>Customer#000001231</v>
      </c>
      <c r="D14385">
        <f>VLOOKUP(C14385,cust_num_nat_key,3,FALSE)</f>
        <v>9</v>
      </c>
      <c r="E14385" t="str">
        <f>VLOOKUP(D14385,nation_table,2,FALSE)</f>
        <v>INDONESIA</v>
      </c>
      <c r="F14385" t="str">
        <f>VLOOKUP(D14385,nation_table,4,FALSE)</f>
        <v>ASIA</v>
      </c>
      <c r="G14385" t="str">
        <f>VLOOKUP(B14385,cust_segment,7,FALSE)</f>
        <v>AUTOMOBILE</v>
      </c>
      <c r="H14385" t="s">
        <v>46</v>
      </c>
      <c r="I14385">
        <v>61067.64</v>
      </c>
      <c r="J14385" s="1">
        <v>33907</v>
      </c>
      <c r="K14385" t="s">
        <v>61</v>
      </c>
      <c r="L14385" t="s">
        <v>1210</v>
      </c>
      <c r="M14385">
        <v>0</v>
      </c>
      <c r="N14385" t="s">
        <v>15335</v>
      </c>
    </row>
    <row r="14386" spans="1:14" x14ac:dyDescent="0.2">
      <c r="A14386">
        <v>57537</v>
      </c>
      <c r="B14386">
        <v>1363</v>
      </c>
      <c r="C14386" t="str">
        <f>VLOOKUP(B14386,customer_name,2,FALSE)</f>
        <v>Customer#000001363</v>
      </c>
      <c r="D14386">
        <f>VLOOKUP(C14386,cust_num_nat_key,3,FALSE)</f>
        <v>13</v>
      </c>
      <c r="E14386" t="str">
        <f>VLOOKUP(D14386,nation_table,2,FALSE)</f>
        <v>JORDAN</v>
      </c>
      <c r="F14386" t="str">
        <f>VLOOKUP(D14386,nation_table,4,FALSE)</f>
        <v>MIDDLE EAST</v>
      </c>
      <c r="G14386" t="str">
        <f>VLOOKUP(B14386,cust_segment,7,FALSE)</f>
        <v>HOUSEHOLD</v>
      </c>
      <c r="H14386" t="s">
        <v>46</v>
      </c>
      <c r="I14386">
        <v>304002.28999999998</v>
      </c>
      <c r="J14386" s="1">
        <v>33866</v>
      </c>
      <c r="K14386" t="s">
        <v>61</v>
      </c>
      <c r="L14386" t="s">
        <v>2274</v>
      </c>
      <c r="M14386">
        <v>0</v>
      </c>
      <c r="N14386" t="s">
        <v>15336</v>
      </c>
    </row>
    <row r="14387" spans="1:14" x14ac:dyDescent="0.2">
      <c r="A14387">
        <v>57538</v>
      </c>
      <c r="B14387">
        <v>262</v>
      </c>
      <c r="C14387" t="str">
        <f>VLOOKUP(B14387,customer_name,2,FALSE)</f>
        <v>Customer#000000262</v>
      </c>
      <c r="D14387">
        <f>VLOOKUP(C14387,cust_num_nat_key,3,FALSE)</f>
        <v>4</v>
      </c>
      <c r="E14387" t="str">
        <f>VLOOKUP(D14387,nation_table,2,FALSE)</f>
        <v>EGYPT</v>
      </c>
      <c r="F14387" t="str">
        <f>VLOOKUP(D14387,nation_table,4,FALSE)</f>
        <v>MIDDLE EAST</v>
      </c>
      <c r="G14387" t="str">
        <f>VLOOKUP(B14387,cust_segment,7,FALSE)</f>
        <v>AUTOMOBILE</v>
      </c>
      <c r="H14387" t="s">
        <v>46</v>
      </c>
      <c r="I14387">
        <v>341793.55</v>
      </c>
      <c r="J14387" s="1">
        <v>34021</v>
      </c>
      <c r="K14387" t="s">
        <v>43</v>
      </c>
      <c r="L14387" t="s">
        <v>888</v>
      </c>
      <c r="M14387">
        <v>0</v>
      </c>
      <c r="N14387" t="s">
        <v>15337</v>
      </c>
    </row>
    <row r="14388" spans="1:14" x14ac:dyDescent="0.2">
      <c r="A14388">
        <v>57539</v>
      </c>
      <c r="B14388">
        <v>1118</v>
      </c>
      <c r="C14388" t="str">
        <f>VLOOKUP(B14388,customer_name,2,FALSE)</f>
        <v>Customer#000001118</v>
      </c>
      <c r="D14388">
        <f>VLOOKUP(C14388,cust_num_nat_key,3,FALSE)</f>
        <v>11</v>
      </c>
      <c r="E14388" t="str">
        <f>VLOOKUP(D14388,nation_table,2,FALSE)</f>
        <v>IRAQ</v>
      </c>
      <c r="F14388" t="str">
        <f>VLOOKUP(D14388,nation_table,4,FALSE)</f>
        <v>MIDDLE EAST</v>
      </c>
      <c r="G14388" t="str">
        <f>VLOOKUP(B14388,cust_segment,7,FALSE)</f>
        <v>HOUSEHOLD</v>
      </c>
      <c r="H14388" t="s">
        <v>46</v>
      </c>
      <c r="I14388">
        <v>64622.03</v>
      </c>
      <c r="J14388" s="1">
        <v>33637</v>
      </c>
      <c r="K14388" t="s">
        <v>40</v>
      </c>
      <c r="L14388" t="s">
        <v>1028</v>
      </c>
      <c r="M14388">
        <v>0</v>
      </c>
      <c r="N14388" t="s">
        <v>15338</v>
      </c>
    </row>
    <row r="14389" spans="1:14" x14ac:dyDescent="0.2">
      <c r="A14389">
        <v>57540</v>
      </c>
      <c r="B14389">
        <v>1175</v>
      </c>
      <c r="C14389" t="str">
        <f>VLOOKUP(B14389,customer_name,2,FALSE)</f>
        <v>Customer#000001175</v>
      </c>
      <c r="D14389">
        <f>VLOOKUP(C14389,cust_num_nat_key,3,FALSE)</f>
        <v>4</v>
      </c>
      <c r="E14389" t="str">
        <f>VLOOKUP(D14389,nation_table,2,FALSE)</f>
        <v>EGYPT</v>
      </c>
      <c r="F14389" t="str">
        <f>VLOOKUP(D14389,nation_table,4,FALSE)</f>
        <v>MIDDLE EAST</v>
      </c>
      <c r="G14389" t="str">
        <f>VLOOKUP(B14389,cust_segment,7,FALSE)</f>
        <v>FURNITURE</v>
      </c>
      <c r="H14389" t="s">
        <v>46</v>
      </c>
      <c r="I14389">
        <v>156862.1</v>
      </c>
      <c r="J14389" s="1">
        <v>33783</v>
      </c>
      <c r="K14389" t="s">
        <v>61</v>
      </c>
      <c r="L14389" t="s">
        <v>1303</v>
      </c>
      <c r="M14389">
        <v>0</v>
      </c>
      <c r="N14389" t="s">
        <v>15339</v>
      </c>
    </row>
    <row r="14390" spans="1:14" x14ac:dyDescent="0.2">
      <c r="A14390">
        <v>57541</v>
      </c>
      <c r="B14390">
        <v>631</v>
      </c>
      <c r="C14390" t="str">
        <f>VLOOKUP(B14390,customer_name,2,FALSE)</f>
        <v>Customer#000000631</v>
      </c>
      <c r="D14390">
        <f>VLOOKUP(C14390,cust_num_nat_key,3,FALSE)</f>
        <v>19</v>
      </c>
      <c r="E14390" t="str">
        <f>VLOOKUP(D14390,nation_table,2,FALSE)</f>
        <v>ROMANIA</v>
      </c>
      <c r="F14390" t="str">
        <f>VLOOKUP(D14390,nation_table,4,FALSE)</f>
        <v>EUROPE</v>
      </c>
      <c r="G14390" t="str">
        <f>VLOOKUP(B14390,cust_segment,7,FALSE)</f>
        <v>MACHINERY</v>
      </c>
      <c r="H14390" t="s">
        <v>46</v>
      </c>
      <c r="I14390">
        <v>30326.41</v>
      </c>
      <c r="J14390" s="1">
        <v>33657</v>
      </c>
      <c r="K14390" t="s">
        <v>53</v>
      </c>
      <c r="L14390" t="s">
        <v>110</v>
      </c>
      <c r="M14390">
        <v>0</v>
      </c>
      <c r="N14390" t="s">
        <v>15340</v>
      </c>
    </row>
    <row r="14391" spans="1:14" x14ac:dyDescent="0.2">
      <c r="A14391">
        <v>57542</v>
      </c>
      <c r="B14391">
        <v>859</v>
      </c>
      <c r="C14391" t="str">
        <f>VLOOKUP(B14391,customer_name,2,FALSE)</f>
        <v>Customer#000000859</v>
      </c>
      <c r="D14391">
        <f>VLOOKUP(C14391,cust_num_nat_key,3,FALSE)</f>
        <v>17</v>
      </c>
      <c r="E14391" t="str">
        <f>VLOOKUP(D14391,nation_table,2,FALSE)</f>
        <v>PERU</v>
      </c>
      <c r="F14391" t="str">
        <f>VLOOKUP(D14391,nation_table,4,FALSE)</f>
        <v>AMERICA</v>
      </c>
      <c r="G14391" t="str">
        <f>VLOOKUP(B14391,cust_segment,7,FALSE)</f>
        <v>BUILDING</v>
      </c>
      <c r="H14391" t="s">
        <v>46</v>
      </c>
      <c r="I14391">
        <v>173585.47</v>
      </c>
      <c r="J14391" s="1">
        <v>34569</v>
      </c>
      <c r="K14391" t="s">
        <v>56</v>
      </c>
      <c r="L14391" t="s">
        <v>1456</v>
      </c>
      <c r="M14391">
        <v>0</v>
      </c>
      <c r="N14391" t="s">
        <v>15341</v>
      </c>
    </row>
    <row r="14392" spans="1:14" x14ac:dyDescent="0.2">
      <c r="A14392">
        <v>57543</v>
      </c>
      <c r="B14392">
        <v>733</v>
      </c>
      <c r="C14392" t="str">
        <f>VLOOKUP(B14392,customer_name,2,FALSE)</f>
        <v>Customer#000000733</v>
      </c>
      <c r="D14392">
        <f>VLOOKUP(C14392,cust_num_nat_key,3,FALSE)</f>
        <v>13</v>
      </c>
      <c r="E14392" t="str">
        <f>VLOOKUP(D14392,nation_table,2,FALSE)</f>
        <v>JORDAN</v>
      </c>
      <c r="F14392" t="str">
        <f>VLOOKUP(D14392,nation_table,4,FALSE)</f>
        <v>MIDDLE EAST</v>
      </c>
      <c r="G14392" t="str">
        <f>VLOOKUP(B14392,cust_segment,7,FALSE)</f>
        <v>HOUSEHOLD</v>
      </c>
      <c r="H14392" t="s">
        <v>46</v>
      </c>
      <c r="I14392">
        <v>278765.33</v>
      </c>
      <c r="J14392" s="1">
        <v>33736</v>
      </c>
      <c r="K14392" t="s">
        <v>56</v>
      </c>
      <c r="L14392" t="s">
        <v>2111</v>
      </c>
      <c r="M14392">
        <v>0</v>
      </c>
      <c r="N14392" t="s">
        <v>15342</v>
      </c>
    </row>
    <row r="14393" spans="1:14" x14ac:dyDescent="0.2">
      <c r="A14393">
        <v>57568</v>
      </c>
      <c r="B14393">
        <v>331</v>
      </c>
      <c r="C14393" t="str">
        <f>VLOOKUP(B14393,customer_name,2,FALSE)</f>
        <v>Customer#000000331</v>
      </c>
      <c r="D14393">
        <f>VLOOKUP(C14393,cust_num_nat_key,3,FALSE)</f>
        <v>5</v>
      </c>
      <c r="E14393" t="str">
        <f>VLOOKUP(D14393,nation_table,2,FALSE)</f>
        <v>ETHIOPIA</v>
      </c>
      <c r="F14393" t="str">
        <f>VLOOKUP(D14393,nation_table,4,FALSE)</f>
        <v>AFRICA</v>
      </c>
      <c r="G14393" t="str">
        <f>VLOOKUP(B14393,cust_segment,7,FALSE)</f>
        <v>AUTOMOBILE</v>
      </c>
      <c r="H14393" t="s">
        <v>46</v>
      </c>
      <c r="I14393">
        <v>207690.52</v>
      </c>
      <c r="J14393" s="1">
        <v>34138</v>
      </c>
      <c r="K14393" t="s">
        <v>53</v>
      </c>
      <c r="L14393" t="s">
        <v>144</v>
      </c>
      <c r="M14393">
        <v>0</v>
      </c>
      <c r="N14393" t="s">
        <v>15343</v>
      </c>
    </row>
    <row r="14394" spans="1:14" x14ac:dyDescent="0.2">
      <c r="A14394">
        <v>57569</v>
      </c>
      <c r="B14394">
        <v>655</v>
      </c>
      <c r="C14394" t="str">
        <f>VLOOKUP(B14394,customer_name,2,FALSE)</f>
        <v>Customer#000000655</v>
      </c>
      <c r="D14394">
        <f>VLOOKUP(C14394,cust_num_nat_key,3,FALSE)</f>
        <v>14</v>
      </c>
      <c r="E14394" t="str">
        <f>VLOOKUP(D14394,nation_table,2,FALSE)</f>
        <v>KENYA</v>
      </c>
      <c r="F14394" t="str">
        <f>VLOOKUP(D14394,nation_table,4,FALSE)</f>
        <v>AFRICA</v>
      </c>
      <c r="G14394" t="str">
        <f>VLOOKUP(B14394,cust_segment,7,FALSE)</f>
        <v>FURNITURE</v>
      </c>
      <c r="H14394" t="s">
        <v>39</v>
      </c>
      <c r="I14394">
        <v>81284.570000000007</v>
      </c>
      <c r="J14394" s="1">
        <v>35429</v>
      </c>
      <c r="K14394" t="s">
        <v>56</v>
      </c>
      <c r="L14394" t="s">
        <v>2908</v>
      </c>
      <c r="M14394">
        <v>0</v>
      </c>
      <c r="N14394" t="s">
        <v>15344</v>
      </c>
    </row>
    <row r="14395" spans="1:14" x14ac:dyDescent="0.2">
      <c r="A14395">
        <v>57570</v>
      </c>
      <c r="B14395">
        <v>341</v>
      </c>
      <c r="C14395" t="str">
        <f>VLOOKUP(B14395,customer_name,2,FALSE)</f>
        <v>Customer#000000341</v>
      </c>
      <c r="D14395">
        <f>VLOOKUP(C14395,cust_num_nat_key,3,FALSE)</f>
        <v>9</v>
      </c>
      <c r="E14395" t="str">
        <f>VLOOKUP(D14395,nation_table,2,FALSE)</f>
        <v>INDONESIA</v>
      </c>
      <c r="F14395" t="str">
        <f>VLOOKUP(D14395,nation_table,4,FALSE)</f>
        <v>ASIA</v>
      </c>
      <c r="G14395" t="str">
        <f>VLOOKUP(B14395,cust_segment,7,FALSE)</f>
        <v>FURNITURE</v>
      </c>
      <c r="H14395" t="s">
        <v>46</v>
      </c>
      <c r="I14395">
        <v>128015.26</v>
      </c>
      <c r="J14395" s="1">
        <v>33876</v>
      </c>
      <c r="K14395" t="s">
        <v>56</v>
      </c>
      <c r="L14395" t="s">
        <v>1303</v>
      </c>
      <c r="M14395">
        <v>0</v>
      </c>
      <c r="N14395" t="s">
        <v>15345</v>
      </c>
    </row>
    <row r="14396" spans="1:14" x14ac:dyDescent="0.2">
      <c r="A14396">
        <v>57571</v>
      </c>
      <c r="B14396">
        <v>998</v>
      </c>
      <c r="C14396" t="str">
        <f>VLOOKUP(B14396,customer_name,2,FALSE)</f>
        <v>Customer#000000998</v>
      </c>
      <c r="D14396">
        <f>VLOOKUP(C14396,cust_num_nat_key,3,FALSE)</f>
        <v>17</v>
      </c>
      <c r="E14396" t="str">
        <f>VLOOKUP(D14396,nation_table,2,FALSE)</f>
        <v>PERU</v>
      </c>
      <c r="F14396" t="str">
        <f>VLOOKUP(D14396,nation_table,4,FALSE)</f>
        <v>AMERICA</v>
      </c>
      <c r="G14396" t="str">
        <f>VLOOKUP(B14396,cust_segment,7,FALSE)</f>
        <v>MACHINERY</v>
      </c>
      <c r="H14396" t="s">
        <v>46</v>
      </c>
      <c r="I14396">
        <v>51170.46</v>
      </c>
      <c r="J14396" s="1">
        <v>34167</v>
      </c>
      <c r="K14396" t="s">
        <v>40</v>
      </c>
      <c r="L14396" t="s">
        <v>843</v>
      </c>
      <c r="M14396">
        <v>0</v>
      </c>
      <c r="N14396" t="s">
        <v>15346</v>
      </c>
    </row>
    <row r="14397" spans="1:14" x14ac:dyDescent="0.2">
      <c r="A14397">
        <v>57572</v>
      </c>
      <c r="B14397">
        <v>1330</v>
      </c>
      <c r="C14397" t="str">
        <f>VLOOKUP(B14397,customer_name,2,FALSE)</f>
        <v>Customer#000001330</v>
      </c>
      <c r="D14397">
        <f>VLOOKUP(C14397,cust_num_nat_key,3,FALSE)</f>
        <v>1</v>
      </c>
      <c r="E14397" t="str">
        <f>VLOOKUP(D14397,nation_table,2,FALSE)</f>
        <v>ARGENTINA</v>
      </c>
      <c r="F14397" t="str">
        <f>VLOOKUP(D14397,nation_table,4,FALSE)</f>
        <v>AMERICA</v>
      </c>
      <c r="G14397" t="str">
        <f>VLOOKUP(B14397,cust_segment,7,FALSE)</f>
        <v>BUILDING</v>
      </c>
      <c r="H14397" t="s">
        <v>39</v>
      </c>
      <c r="I14397">
        <v>291839.63</v>
      </c>
      <c r="J14397" s="1">
        <v>34893</v>
      </c>
      <c r="K14397" t="s">
        <v>61</v>
      </c>
      <c r="L14397" t="s">
        <v>890</v>
      </c>
      <c r="M14397">
        <v>0</v>
      </c>
      <c r="N14397" t="s">
        <v>15347</v>
      </c>
    </row>
    <row r="14398" spans="1:14" x14ac:dyDescent="0.2">
      <c r="A14398">
        <v>57573</v>
      </c>
      <c r="B14398">
        <v>1093</v>
      </c>
      <c r="C14398" t="str">
        <f>VLOOKUP(B14398,customer_name,2,FALSE)</f>
        <v>Customer#000001093</v>
      </c>
      <c r="D14398">
        <f>VLOOKUP(C14398,cust_num_nat_key,3,FALSE)</f>
        <v>24</v>
      </c>
      <c r="E14398" t="str">
        <f>VLOOKUP(D14398,nation_table,2,FALSE)</f>
        <v>UNITED STATES</v>
      </c>
      <c r="F14398" t="str">
        <f>VLOOKUP(D14398,nation_table,4,FALSE)</f>
        <v>AMERICA</v>
      </c>
      <c r="G14398" t="str">
        <f>VLOOKUP(B14398,cust_segment,7,FALSE)</f>
        <v>HOUSEHOLD</v>
      </c>
      <c r="H14398" t="s">
        <v>39</v>
      </c>
      <c r="I14398">
        <v>29786.639999999999</v>
      </c>
      <c r="J14398" s="1">
        <v>35798</v>
      </c>
      <c r="K14398" t="s">
        <v>56</v>
      </c>
      <c r="L14398" t="s">
        <v>2457</v>
      </c>
      <c r="M14398">
        <v>0</v>
      </c>
      <c r="N14398" t="s">
        <v>15348</v>
      </c>
    </row>
    <row r="14399" spans="1:14" x14ac:dyDescent="0.2">
      <c r="A14399">
        <v>57574</v>
      </c>
      <c r="B14399">
        <v>121</v>
      </c>
      <c r="C14399" t="str">
        <f>VLOOKUP(B14399,customer_name,2,FALSE)</f>
        <v>Customer#000000121</v>
      </c>
      <c r="D14399">
        <f>VLOOKUP(C14399,cust_num_nat_key,3,FALSE)</f>
        <v>17</v>
      </c>
      <c r="E14399" t="str">
        <f>VLOOKUP(D14399,nation_table,2,FALSE)</f>
        <v>PERU</v>
      </c>
      <c r="F14399" t="str">
        <f>VLOOKUP(D14399,nation_table,4,FALSE)</f>
        <v>AMERICA</v>
      </c>
      <c r="G14399" t="str">
        <f>VLOOKUP(B14399,cust_segment,7,FALSE)</f>
        <v>BUILDING</v>
      </c>
      <c r="H14399" t="s">
        <v>46</v>
      </c>
      <c r="I14399">
        <v>141322.15</v>
      </c>
      <c r="J14399" s="1">
        <v>33809</v>
      </c>
      <c r="K14399" t="s">
        <v>43</v>
      </c>
      <c r="L14399" t="s">
        <v>7002</v>
      </c>
      <c r="M14399">
        <v>0</v>
      </c>
      <c r="N14399" t="s">
        <v>15349</v>
      </c>
    </row>
    <row r="14400" spans="1:14" x14ac:dyDescent="0.2">
      <c r="A14400">
        <v>57575</v>
      </c>
      <c r="B14400">
        <v>1396</v>
      </c>
      <c r="C14400" t="str">
        <f>VLOOKUP(B14400,customer_name,2,FALSE)</f>
        <v>Customer#000001396</v>
      </c>
      <c r="D14400">
        <f>VLOOKUP(C14400,cust_num_nat_key,3,FALSE)</f>
        <v>3</v>
      </c>
      <c r="E14400" t="str">
        <f>VLOOKUP(D14400,nation_table,2,FALSE)</f>
        <v>CANADA</v>
      </c>
      <c r="F14400" t="str">
        <f>VLOOKUP(D14400,nation_table,4,FALSE)</f>
        <v>AMERICA</v>
      </c>
      <c r="G14400" t="str">
        <f>VLOOKUP(B14400,cust_segment,7,FALSE)</f>
        <v>BUILDING</v>
      </c>
      <c r="H14400" t="s">
        <v>39</v>
      </c>
      <c r="I14400">
        <v>125523.36</v>
      </c>
      <c r="J14400" s="1">
        <v>35497</v>
      </c>
      <c r="K14400" t="s">
        <v>61</v>
      </c>
      <c r="L14400" t="s">
        <v>1409</v>
      </c>
      <c r="M14400">
        <v>0</v>
      </c>
      <c r="N14400" t="s">
        <v>15350</v>
      </c>
    </row>
    <row r="14401" spans="1:14" x14ac:dyDescent="0.2">
      <c r="A14401">
        <v>57600</v>
      </c>
      <c r="B14401">
        <v>1160</v>
      </c>
      <c r="C14401" t="str">
        <f>VLOOKUP(B14401,customer_name,2,FALSE)</f>
        <v>Customer#000001160</v>
      </c>
      <c r="D14401">
        <f>VLOOKUP(C14401,cust_num_nat_key,3,FALSE)</f>
        <v>24</v>
      </c>
      <c r="E14401" t="str">
        <f>VLOOKUP(D14401,nation_table,2,FALSE)</f>
        <v>UNITED STATES</v>
      </c>
      <c r="F14401" t="str">
        <f>VLOOKUP(D14401,nation_table,4,FALSE)</f>
        <v>AMERICA</v>
      </c>
      <c r="G14401" t="str">
        <f>VLOOKUP(B14401,cust_segment,7,FALSE)</f>
        <v>AUTOMOBILE</v>
      </c>
      <c r="H14401" t="s">
        <v>46</v>
      </c>
      <c r="I14401">
        <v>199654.82</v>
      </c>
      <c r="J14401" s="1">
        <v>33920</v>
      </c>
      <c r="K14401" t="s">
        <v>43</v>
      </c>
      <c r="L14401" t="s">
        <v>287</v>
      </c>
      <c r="M14401">
        <v>0</v>
      </c>
      <c r="N14401" t="s">
        <v>15351</v>
      </c>
    </row>
    <row r="14402" spans="1:14" x14ac:dyDescent="0.2">
      <c r="A14402">
        <v>57601</v>
      </c>
      <c r="B14402">
        <v>1040</v>
      </c>
      <c r="C14402" t="str">
        <f>VLOOKUP(B14402,customer_name,2,FALSE)</f>
        <v>Customer#000001040</v>
      </c>
      <c r="D14402">
        <f>VLOOKUP(C14402,cust_num_nat_key,3,FALSE)</f>
        <v>11</v>
      </c>
      <c r="E14402" t="str">
        <f>VLOOKUP(D14402,nation_table,2,FALSE)</f>
        <v>IRAQ</v>
      </c>
      <c r="F14402" t="str">
        <f>VLOOKUP(D14402,nation_table,4,FALSE)</f>
        <v>MIDDLE EAST</v>
      </c>
      <c r="G14402" t="str">
        <f>VLOOKUP(B14402,cust_segment,7,FALSE)</f>
        <v>BUILDING</v>
      </c>
      <c r="H14402" t="s">
        <v>46</v>
      </c>
      <c r="I14402">
        <v>31406.34</v>
      </c>
      <c r="J14402" s="1">
        <v>34267</v>
      </c>
      <c r="K14402" t="s">
        <v>53</v>
      </c>
      <c r="L14402" t="s">
        <v>1192</v>
      </c>
      <c r="M14402">
        <v>0</v>
      </c>
      <c r="N14402" t="s">
        <v>15352</v>
      </c>
    </row>
    <row r="14403" spans="1:14" x14ac:dyDescent="0.2">
      <c r="A14403">
        <v>57602</v>
      </c>
      <c r="B14403">
        <v>397</v>
      </c>
      <c r="C14403" t="str">
        <f>VLOOKUP(B14403,customer_name,2,FALSE)</f>
        <v>Customer#000000397</v>
      </c>
      <c r="D14403">
        <f>VLOOKUP(C14403,cust_num_nat_key,3,FALSE)</f>
        <v>7</v>
      </c>
      <c r="E14403" t="str">
        <f>VLOOKUP(D14403,nation_table,2,FALSE)</f>
        <v>GERMANY</v>
      </c>
      <c r="F14403" t="str">
        <f>VLOOKUP(D14403,nation_table,4,FALSE)</f>
        <v>EUROPE</v>
      </c>
      <c r="G14403" t="str">
        <f>VLOOKUP(B14403,cust_segment,7,FALSE)</f>
        <v>FURNITURE</v>
      </c>
      <c r="H14403" t="s">
        <v>46</v>
      </c>
      <c r="I14403">
        <v>107647.03999999999</v>
      </c>
      <c r="J14403" s="1">
        <v>33742</v>
      </c>
      <c r="K14403" t="s">
        <v>40</v>
      </c>
      <c r="L14403" t="s">
        <v>3462</v>
      </c>
      <c r="M14403">
        <v>0</v>
      </c>
      <c r="N14403" t="s">
        <v>15353</v>
      </c>
    </row>
    <row r="14404" spans="1:14" x14ac:dyDescent="0.2">
      <c r="A14404">
        <v>57603</v>
      </c>
      <c r="B14404">
        <v>103</v>
      </c>
      <c r="C14404" t="str">
        <f>VLOOKUP(B14404,customer_name,2,FALSE)</f>
        <v>Customer#000000103</v>
      </c>
      <c r="D14404">
        <f>VLOOKUP(C14404,cust_num_nat_key,3,FALSE)</f>
        <v>9</v>
      </c>
      <c r="E14404" t="str">
        <f>VLOOKUP(D14404,nation_table,2,FALSE)</f>
        <v>INDONESIA</v>
      </c>
      <c r="F14404" t="str">
        <f>VLOOKUP(D14404,nation_table,4,FALSE)</f>
        <v>ASIA</v>
      </c>
      <c r="G14404" t="str">
        <f>VLOOKUP(B14404,cust_segment,7,FALSE)</f>
        <v>BUILDING</v>
      </c>
      <c r="H14404" t="s">
        <v>39</v>
      </c>
      <c r="I14404">
        <v>109704.51</v>
      </c>
      <c r="J14404" s="1">
        <v>35608</v>
      </c>
      <c r="K14404" t="s">
        <v>61</v>
      </c>
      <c r="L14404" t="s">
        <v>745</v>
      </c>
      <c r="M14404">
        <v>0</v>
      </c>
      <c r="N14404" t="s">
        <v>15354</v>
      </c>
    </row>
    <row r="14405" spans="1:14" x14ac:dyDescent="0.2">
      <c r="A14405">
        <v>57604</v>
      </c>
      <c r="B14405">
        <v>760</v>
      </c>
      <c r="C14405" t="str">
        <f>VLOOKUP(B14405,customer_name,2,FALSE)</f>
        <v>Customer#000000760</v>
      </c>
      <c r="D14405">
        <f>VLOOKUP(C14405,cust_num_nat_key,3,FALSE)</f>
        <v>2</v>
      </c>
      <c r="E14405" t="str">
        <f>VLOOKUP(D14405,nation_table,2,FALSE)</f>
        <v>BRAZIL</v>
      </c>
      <c r="F14405" t="str">
        <f>VLOOKUP(D14405,nation_table,4,FALSE)</f>
        <v>AMERICA</v>
      </c>
      <c r="G14405" t="str">
        <f>VLOOKUP(B14405,cust_segment,7,FALSE)</f>
        <v>BUILDING</v>
      </c>
      <c r="H14405" t="s">
        <v>39</v>
      </c>
      <c r="I14405">
        <v>28195.24</v>
      </c>
      <c r="J14405" s="1">
        <v>35661</v>
      </c>
      <c r="K14405" t="s">
        <v>56</v>
      </c>
      <c r="L14405" t="s">
        <v>83</v>
      </c>
      <c r="M14405">
        <v>0</v>
      </c>
      <c r="N14405" t="s">
        <v>15355</v>
      </c>
    </row>
    <row r="14406" spans="1:14" x14ac:dyDescent="0.2">
      <c r="A14406">
        <v>57605</v>
      </c>
      <c r="B14406">
        <v>433</v>
      </c>
      <c r="C14406" t="str">
        <f>VLOOKUP(B14406,customer_name,2,FALSE)</f>
        <v>Customer#000000433</v>
      </c>
      <c r="D14406">
        <f>VLOOKUP(C14406,cust_num_nat_key,3,FALSE)</f>
        <v>20</v>
      </c>
      <c r="E14406" t="str">
        <f>VLOOKUP(D14406,nation_table,2,FALSE)</f>
        <v>SAUDI ARABIA</v>
      </c>
      <c r="F14406" t="str">
        <f>VLOOKUP(D14406,nation_table,4,FALSE)</f>
        <v>MIDDLE EAST</v>
      </c>
      <c r="G14406" t="str">
        <f>VLOOKUP(B14406,cust_segment,7,FALSE)</f>
        <v>FURNITURE</v>
      </c>
      <c r="H14406" t="s">
        <v>46</v>
      </c>
      <c r="I14406">
        <v>43174.91</v>
      </c>
      <c r="J14406" s="1">
        <v>34471</v>
      </c>
      <c r="K14406" t="s">
        <v>56</v>
      </c>
      <c r="L14406" t="s">
        <v>580</v>
      </c>
      <c r="M14406">
        <v>0</v>
      </c>
      <c r="N14406" t="s">
        <v>15356</v>
      </c>
    </row>
    <row r="14407" spans="1:14" x14ac:dyDescent="0.2">
      <c r="A14407">
        <v>57606</v>
      </c>
      <c r="B14407">
        <v>1471</v>
      </c>
      <c r="C14407" t="str">
        <f>VLOOKUP(B14407,customer_name,2,FALSE)</f>
        <v>Customer#000001471</v>
      </c>
      <c r="D14407">
        <f>VLOOKUP(C14407,cust_num_nat_key,3,FALSE)</f>
        <v>5</v>
      </c>
      <c r="E14407" t="str">
        <f>VLOOKUP(D14407,nation_table,2,FALSE)</f>
        <v>ETHIOPIA</v>
      </c>
      <c r="F14407" t="str">
        <f>VLOOKUP(D14407,nation_table,4,FALSE)</f>
        <v>AFRICA</v>
      </c>
      <c r="G14407" t="str">
        <f>VLOOKUP(B14407,cust_segment,7,FALSE)</f>
        <v>AUTOMOBILE</v>
      </c>
      <c r="H14407" t="s">
        <v>46</v>
      </c>
      <c r="I14407">
        <v>84734.56</v>
      </c>
      <c r="J14407" s="1">
        <v>33973</v>
      </c>
      <c r="K14407" t="s">
        <v>53</v>
      </c>
      <c r="L14407" t="s">
        <v>477</v>
      </c>
      <c r="M14407">
        <v>0</v>
      </c>
      <c r="N14407" t="s">
        <v>15357</v>
      </c>
    </row>
    <row r="14408" spans="1:14" x14ac:dyDescent="0.2">
      <c r="A14408">
        <v>57607</v>
      </c>
      <c r="B14408">
        <v>322</v>
      </c>
      <c r="C14408" t="str">
        <f>VLOOKUP(B14408,customer_name,2,FALSE)</f>
        <v>Customer#000000322</v>
      </c>
      <c r="D14408">
        <f>VLOOKUP(C14408,cust_num_nat_key,3,FALSE)</f>
        <v>20</v>
      </c>
      <c r="E14408" t="str">
        <f>VLOOKUP(D14408,nation_table,2,FALSE)</f>
        <v>SAUDI ARABIA</v>
      </c>
      <c r="F14408" t="str">
        <f>VLOOKUP(D14408,nation_table,4,FALSE)</f>
        <v>MIDDLE EAST</v>
      </c>
      <c r="G14408" t="str">
        <f>VLOOKUP(B14408,cust_segment,7,FALSE)</f>
        <v>HOUSEHOLD</v>
      </c>
      <c r="H14408" t="s">
        <v>39</v>
      </c>
      <c r="I14408">
        <v>36022.050000000003</v>
      </c>
      <c r="J14408" s="1">
        <v>35248</v>
      </c>
      <c r="K14408" t="s">
        <v>61</v>
      </c>
      <c r="L14408" t="s">
        <v>1710</v>
      </c>
      <c r="M14408">
        <v>0</v>
      </c>
      <c r="N14408" t="s">
        <v>15358</v>
      </c>
    </row>
    <row r="14409" spans="1:14" x14ac:dyDescent="0.2">
      <c r="A14409">
        <v>57632</v>
      </c>
      <c r="B14409">
        <v>544</v>
      </c>
      <c r="C14409" t="str">
        <f>VLOOKUP(B14409,customer_name,2,FALSE)</f>
        <v>Customer#000000544</v>
      </c>
      <c r="D14409">
        <f>VLOOKUP(C14409,cust_num_nat_key,3,FALSE)</f>
        <v>5</v>
      </c>
      <c r="E14409" t="str">
        <f>VLOOKUP(D14409,nation_table,2,FALSE)</f>
        <v>ETHIOPIA</v>
      </c>
      <c r="F14409" t="str">
        <f>VLOOKUP(D14409,nation_table,4,FALSE)</f>
        <v>AFRICA</v>
      </c>
      <c r="G14409" t="str">
        <f>VLOOKUP(B14409,cust_segment,7,FALSE)</f>
        <v>AUTOMOBILE</v>
      </c>
      <c r="H14409" t="s">
        <v>39</v>
      </c>
      <c r="I14409">
        <v>48575.57</v>
      </c>
      <c r="J14409" s="1">
        <v>35175</v>
      </c>
      <c r="K14409" t="s">
        <v>56</v>
      </c>
      <c r="L14409" t="s">
        <v>4458</v>
      </c>
      <c r="M14409">
        <v>0</v>
      </c>
      <c r="N14409" t="s">
        <v>15359</v>
      </c>
    </row>
    <row r="14410" spans="1:14" x14ac:dyDescent="0.2">
      <c r="A14410">
        <v>57633</v>
      </c>
      <c r="B14410">
        <v>958</v>
      </c>
      <c r="C14410" t="str">
        <f>VLOOKUP(B14410,customer_name,2,FALSE)</f>
        <v>Customer#000000958</v>
      </c>
      <c r="D14410">
        <f>VLOOKUP(C14410,cust_num_nat_key,3,FALSE)</f>
        <v>5</v>
      </c>
      <c r="E14410" t="str">
        <f>VLOOKUP(D14410,nation_table,2,FALSE)</f>
        <v>ETHIOPIA</v>
      </c>
      <c r="F14410" t="str">
        <f>VLOOKUP(D14410,nation_table,4,FALSE)</f>
        <v>AFRICA</v>
      </c>
      <c r="G14410" t="str">
        <f>VLOOKUP(B14410,cust_segment,7,FALSE)</f>
        <v>FURNITURE</v>
      </c>
      <c r="H14410" t="s">
        <v>46</v>
      </c>
      <c r="I14410">
        <v>139456.60999999999</v>
      </c>
      <c r="J14410" s="1">
        <v>34737</v>
      </c>
      <c r="K14410" t="s">
        <v>56</v>
      </c>
      <c r="L14410" t="s">
        <v>1136</v>
      </c>
      <c r="M14410">
        <v>0</v>
      </c>
      <c r="N14410" t="s">
        <v>15360</v>
      </c>
    </row>
    <row r="14411" spans="1:14" x14ac:dyDescent="0.2">
      <c r="A14411">
        <v>57634</v>
      </c>
      <c r="B14411">
        <v>856</v>
      </c>
      <c r="C14411" t="str">
        <f>VLOOKUP(B14411,customer_name,2,FALSE)</f>
        <v>Customer#000000856</v>
      </c>
      <c r="D14411">
        <f>VLOOKUP(C14411,cust_num_nat_key,3,FALSE)</f>
        <v>15</v>
      </c>
      <c r="E14411" t="str">
        <f>VLOOKUP(D14411,nation_table,2,FALSE)</f>
        <v>MOROCCO</v>
      </c>
      <c r="F14411" t="str">
        <f>VLOOKUP(D14411,nation_table,4,FALSE)</f>
        <v>AFRICA</v>
      </c>
      <c r="G14411" t="str">
        <f>VLOOKUP(B14411,cust_segment,7,FALSE)</f>
        <v>FURNITURE</v>
      </c>
      <c r="H14411" t="s">
        <v>39</v>
      </c>
      <c r="I14411">
        <v>92564.26</v>
      </c>
      <c r="J14411" s="1">
        <v>35761</v>
      </c>
      <c r="K14411" t="s">
        <v>43</v>
      </c>
      <c r="L14411" t="s">
        <v>5294</v>
      </c>
      <c r="M14411">
        <v>0</v>
      </c>
      <c r="N14411" t="s">
        <v>15361</v>
      </c>
    </row>
    <row r="14412" spans="1:14" x14ac:dyDescent="0.2">
      <c r="A14412">
        <v>57635</v>
      </c>
      <c r="B14412">
        <v>14</v>
      </c>
      <c r="C14412" t="str">
        <f>VLOOKUP(B14412,customer_name,2,FALSE)</f>
        <v>Customer#000000014</v>
      </c>
      <c r="D14412">
        <f>VLOOKUP(C14412,cust_num_nat_key,3,FALSE)</f>
        <v>1</v>
      </c>
      <c r="E14412" t="str">
        <f>VLOOKUP(D14412,nation_table,2,FALSE)</f>
        <v>ARGENTINA</v>
      </c>
      <c r="F14412" t="str">
        <f>VLOOKUP(D14412,nation_table,4,FALSE)</f>
        <v>AMERICA</v>
      </c>
      <c r="G14412" t="str">
        <f>VLOOKUP(B14412,cust_segment,7,FALSE)</f>
        <v>FURNITURE</v>
      </c>
      <c r="H14412" t="s">
        <v>39</v>
      </c>
      <c r="I14412">
        <v>159023.15</v>
      </c>
      <c r="J14412" s="1">
        <v>35381</v>
      </c>
      <c r="K14412" t="s">
        <v>56</v>
      </c>
      <c r="L14412" t="s">
        <v>253</v>
      </c>
      <c r="M14412">
        <v>0</v>
      </c>
      <c r="N14412" t="s">
        <v>15362</v>
      </c>
    </row>
    <row r="14413" spans="1:14" x14ac:dyDescent="0.2">
      <c r="A14413">
        <v>57636</v>
      </c>
      <c r="B14413">
        <v>355</v>
      </c>
      <c r="C14413" t="str">
        <f>VLOOKUP(B14413,customer_name,2,FALSE)</f>
        <v>Customer#000000355</v>
      </c>
      <c r="D14413">
        <f>VLOOKUP(C14413,cust_num_nat_key,3,FALSE)</f>
        <v>14</v>
      </c>
      <c r="E14413" t="str">
        <f>VLOOKUP(D14413,nation_table,2,FALSE)</f>
        <v>KENYA</v>
      </c>
      <c r="F14413" t="str">
        <f>VLOOKUP(D14413,nation_table,4,FALSE)</f>
        <v>AFRICA</v>
      </c>
      <c r="G14413" t="str">
        <f>VLOOKUP(B14413,cust_segment,7,FALSE)</f>
        <v>FURNITURE</v>
      </c>
      <c r="H14413" t="s">
        <v>39</v>
      </c>
      <c r="I14413">
        <v>132660.32999999999</v>
      </c>
      <c r="J14413" s="1">
        <v>35906</v>
      </c>
      <c r="K14413" t="s">
        <v>56</v>
      </c>
      <c r="L14413" t="s">
        <v>1210</v>
      </c>
      <c r="M14413">
        <v>0</v>
      </c>
      <c r="N14413" t="s">
        <v>15363</v>
      </c>
    </row>
    <row r="14414" spans="1:14" x14ac:dyDescent="0.2">
      <c r="A14414">
        <v>57637</v>
      </c>
      <c r="B14414">
        <v>1114</v>
      </c>
      <c r="C14414" t="str">
        <f>VLOOKUP(B14414,customer_name,2,FALSE)</f>
        <v>Customer#000001114</v>
      </c>
      <c r="D14414">
        <f>VLOOKUP(C14414,cust_num_nat_key,3,FALSE)</f>
        <v>14</v>
      </c>
      <c r="E14414" t="str">
        <f>VLOOKUP(D14414,nation_table,2,FALSE)</f>
        <v>KENYA</v>
      </c>
      <c r="F14414" t="str">
        <f>VLOOKUP(D14414,nation_table,4,FALSE)</f>
        <v>AFRICA</v>
      </c>
      <c r="G14414" t="str">
        <f>VLOOKUP(B14414,cust_segment,7,FALSE)</f>
        <v>BUILDING</v>
      </c>
      <c r="H14414" t="s">
        <v>39</v>
      </c>
      <c r="I14414">
        <v>41034.43</v>
      </c>
      <c r="J14414" s="1">
        <v>36008</v>
      </c>
      <c r="K14414" t="s">
        <v>43</v>
      </c>
      <c r="L14414" t="s">
        <v>1918</v>
      </c>
      <c r="M14414">
        <v>0</v>
      </c>
      <c r="N14414" t="s">
        <v>15364</v>
      </c>
    </row>
    <row r="14415" spans="1:14" x14ac:dyDescent="0.2">
      <c r="A14415">
        <v>57638</v>
      </c>
      <c r="B14415">
        <v>328</v>
      </c>
      <c r="C14415" t="str">
        <f>VLOOKUP(B14415,customer_name,2,FALSE)</f>
        <v>Customer#000000328</v>
      </c>
      <c r="D14415">
        <f>VLOOKUP(C14415,cust_num_nat_key,3,FALSE)</f>
        <v>5</v>
      </c>
      <c r="E14415" t="str">
        <f>VLOOKUP(D14415,nation_table,2,FALSE)</f>
        <v>ETHIOPIA</v>
      </c>
      <c r="F14415" t="str">
        <f>VLOOKUP(D14415,nation_table,4,FALSE)</f>
        <v>AFRICA</v>
      </c>
      <c r="G14415" t="str">
        <f>VLOOKUP(B14415,cust_segment,7,FALSE)</f>
        <v>BUILDING</v>
      </c>
      <c r="H14415" t="s">
        <v>46</v>
      </c>
      <c r="I14415">
        <v>292570.57</v>
      </c>
      <c r="J14415" s="1">
        <v>33717</v>
      </c>
      <c r="K14415" t="s">
        <v>40</v>
      </c>
      <c r="L14415" t="s">
        <v>219</v>
      </c>
      <c r="M14415">
        <v>0</v>
      </c>
      <c r="N14415" t="s">
        <v>15365</v>
      </c>
    </row>
    <row r="14416" spans="1:14" x14ac:dyDescent="0.2">
      <c r="A14416">
        <v>57639</v>
      </c>
      <c r="B14416">
        <v>1355</v>
      </c>
      <c r="C14416" t="str">
        <f>VLOOKUP(B14416,customer_name,2,FALSE)</f>
        <v>Customer#000001355</v>
      </c>
      <c r="D14416">
        <f>VLOOKUP(C14416,cust_num_nat_key,3,FALSE)</f>
        <v>20</v>
      </c>
      <c r="E14416" t="str">
        <f>VLOOKUP(D14416,nation_table,2,FALSE)</f>
        <v>SAUDI ARABIA</v>
      </c>
      <c r="F14416" t="str">
        <f>VLOOKUP(D14416,nation_table,4,FALSE)</f>
        <v>MIDDLE EAST</v>
      </c>
      <c r="G14416" t="str">
        <f>VLOOKUP(B14416,cust_segment,7,FALSE)</f>
        <v>AUTOMOBILE</v>
      </c>
      <c r="H14416" t="s">
        <v>46</v>
      </c>
      <c r="I14416">
        <v>185321.41</v>
      </c>
      <c r="J14416" s="1">
        <v>34172</v>
      </c>
      <c r="K14416" t="s">
        <v>43</v>
      </c>
      <c r="L14416" t="s">
        <v>847</v>
      </c>
      <c r="M14416">
        <v>0</v>
      </c>
      <c r="N14416" t="s">
        <v>15366</v>
      </c>
    </row>
    <row r="14417" spans="1:14" x14ac:dyDescent="0.2">
      <c r="A14417">
        <v>57664</v>
      </c>
      <c r="B14417">
        <v>691</v>
      </c>
      <c r="C14417" t="str">
        <f>VLOOKUP(B14417,customer_name,2,FALSE)</f>
        <v>Customer#000000691</v>
      </c>
      <c r="D14417">
        <f>VLOOKUP(C14417,cust_num_nat_key,3,FALSE)</f>
        <v>16</v>
      </c>
      <c r="E14417" t="str">
        <f>VLOOKUP(D14417,nation_table,2,FALSE)</f>
        <v>MOZAMBIQUE</v>
      </c>
      <c r="F14417" t="str">
        <f>VLOOKUP(D14417,nation_table,4,FALSE)</f>
        <v>AFRICA</v>
      </c>
      <c r="G14417" t="str">
        <f>VLOOKUP(B14417,cust_segment,7,FALSE)</f>
        <v>MACHINERY</v>
      </c>
      <c r="H14417" t="s">
        <v>46</v>
      </c>
      <c r="I14417">
        <v>136105.72</v>
      </c>
      <c r="J14417" s="1">
        <v>34302</v>
      </c>
      <c r="K14417" t="s">
        <v>43</v>
      </c>
      <c r="L14417" t="s">
        <v>1210</v>
      </c>
      <c r="M14417">
        <v>0</v>
      </c>
      <c r="N14417" t="s">
        <v>15367</v>
      </c>
    </row>
    <row r="14418" spans="1:14" x14ac:dyDescent="0.2">
      <c r="A14418">
        <v>57665</v>
      </c>
      <c r="B14418">
        <v>1147</v>
      </c>
      <c r="C14418" t="str">
        <f>VLOOKUP(B14418,customer_name,2,FALSE)</f>
        <v>Customer#000001147</v>
      </c>
      <c r="D14418">
        <f>VLOOKUP(C14418,cust_num_nat_key,3,FALSE)</f>
        <v>15</v>
      </c>
      <c r="E14418" t="str">
        <f>VLOOKUP(D14418,nation_table,2,FALSE)</f>
        <v>MOROCCO</v>
      </c>
      <c r="F14418" t="str">
        <f>VLOOKUP(D14418,nation_table,4,FALSE)</f>
        <v>AFRICA</v>
      </c>
      <c r="G14418" t="str">
        <f>VLOOKUP(B14418,cust_segment,7,FALSE)</f>
        <v>HOUSEHOLD</v>
      </c>
      <c r="H14418" t="s">
        <v>46</v>
      </c>
      <c r="I14418">
        <v>62457.56</v>
      </c>
      <c r="J14418" s="1">
        <v>33720</v>
      </c>
      <c r="K14418" t="s">
        <v>43</v>
      </c>
      <c r="L14418" t="s">
        <v>3751</v>
      </c>
      <c r="M14418">
        <v>0</v>
      </c>
      <c r="N14418" t="s">
        <v>15368</v>
      </c>
    </row>
    <row r="14419" spans="1:14" x14ac:dyDescent="0.2">
      <c r="A14419">
        <v>57666</v>
      </c>
      <c r="B14419">
        <v>676</v>
      </c>
      <c r="C14419" t="str">
        <f>VLOOKUP(B14419,customer_name,2,FALSE)</f>
        <v>Customer#000000676</v>
      </c>
      <c r="D14419">
        <f>VLOOKUP(C14419,cust_num_nat_key,3,FALSE)</f>
        <v>24</v>
      </c>
      <c r="E14419" t="str">
        <f>VLOOKUP(D14419,nation_table,2,FALSE)</f>
        <v>UNITED STATES</v>
      </c>
      <c r="F14419" t="str">
        <f>VLOOKUP(D14419,nation_table,4,FALSE)</f>
        <v>AMERICA</v>
      </c>
      <c r="G14419" t="str">
        <f>VLOOKUP(B14419,cust_segment,7,FALSE)</f>
        <v>HOUSEHOLD</v>
      </c>
      <c r="H14419" t="s">
        <v>46</v>
      </c>
      <c r="I14419">
        <v>169012.47</v>
      </c>
      <c r="J14419" s="1">
        <v>34477</v>
      </c>
      <c r="K14419" t="s">
        <v>53</v>
      </c>
      <c r="L14419" t="s">
        <v>2654</v>
      </c>
      <c r="M14419">
        <v>0</v>
      </c>
      <c r="N14419" t="s">
        <v>15369</v>
      </c>
    </row>
    <row r="14420" spans="1:14" x14ac:dyDescent="0.2">
      <c r="A14420">
        <v>57667</v>
      </c>
      <c r="B14420">
        <v>769</v>
      </c>
      <c r="C14420" t="str">
        <f>VLOOKUP(B14420,customer_name,2,FALSE)</f>
        <v>Customer#000000769</v>
      </c>
      <c r="D14420">
        <f>VLOOKUP(C14420,cust_num_nat_key,3,FALSE)</f>
        <v>5</v>
      </c>
      <c r="E14420" t="str">
        <f>VLOOKUP(D14420,nation_table,2,FALSE)</f>
        <v>ETHIOPIA</v>
      </c>
      <c r="F14420" t="str">
        <f>VLOOKUP(D14420,nation_table,4,FALSE)</f>
        <v>AFRICA</v>
      </c>
      <c r="G14420" t="str">
        <f>VLOOKUP(B14420,cust_segment,7,FALSE)</f>
        <v>HOUSEHOLD</v>
      </c>
      <c r="H14420" t="s">
        <v>39</v>
      </c>
      <c r="I14420">
        <v>208599.04000000001</v>
      </c>
      <c r="J14420" s="1">
        <v>35211</v>
      </c>
      <c r="K14420" t="s">
        <v>61</v>
      </c>
      <c r="L14420" t="s">
        <v>2584</v>
      </c>
      <c r="M14420">
        <v>0</v>
      </c>
      <c r="N14420" t="s">
        <v>15370</v>
      </c>
    </row>
    <row r="14421" spans="1:14" x14ac:dyDescent="0.2">
      <c r="A14421">
        <v>57668</v>
      </c>
      <c r="B14421">
        <v>431</v>
      </c>
      <c r="C14421" t="str">
        <f>VLOOKUP(B14421,customer_name,2,FALSE)</f>
        <v>Customer#000000431</v>
      </c>
      <c r="D14421">
        <f>VLOOKUP(C14421,cust_num_nat_key,3,FALSE)</f>
        <v>6</v>
      </c>
      <c r="E14421" t="str">
        <f>VLOOKUP(D14421,nation_table,2,FALSE)</f>
        <v>FRANCE</v>
      </c>
      <c r="F14421" t="str">
        <f>VLOOKUP(D14421,nation_table,4,FALSE)</f>
        <v>EUROPE</v>
      </c>
      <c r="G14421" t="str">
        <f>VLOOKUP(B14421,cust_segment,7,FALSE)</f>
        <v>HOUSEHOLD</v>
      </c>
      <c r="H14421" t="s">
        <v>46</v>
      </c>
      <c r="I14421">
        <v>52391.28</v>
      </c>
      <c r="J14421" s="1">
        <v>33652</v>
      </c>
      <c r="K14421" t="s">
        <v>43</v>
      </c>
      <c r="L14421" t="s">
        <v>1185</v>
      </c>
      <c r="M14421">
        <v>0</v>
      </c>
      <c r="N14421" t="s">
        <v>15371</v>
      </c>
    </row>
    <row r="14422" spans="1:14" x14ac:dyDescent="0.2">
      <c r="A14422">
        <v>57669</v>
      </c>
      <c r="B14422">
        <v>1093</v>
      </c>
      <c r="C14422" t="str">
        <f>VLOOKUP(B14422,customer_name,2,FALSE)</f>
        <v>Customer#000001093</v>
      </c>
      <c r="D14422">
        <f>VLOOKUP(C14422,cust_num_nat_key,3,FALSE)</f>
        <v>24</v>
      </c>
      <c r="E14422" t="str">
        <f>VLOOKUP(D14422,nation_table,2,FALSE)</f>
        <v>UNITED STATES</v>
      </c>
      <c r="F14422" t="str">
        <f>VLOOKUP(D14422,nation_table,4,FALSE)</f>
        <v>AMERICA</v>
      </c>
      <c r="G14422" t="str">
        <f>VLOOKUP(B14422,cust_segment,7,FALSE)</f>
        <v>HOUSEHOLD</v>
      </c>
      <c r="H14422" t="s">
        <v>46</v>
      </c>
      <c r="I14422">
        <v>117557.65</v>
      </c>
      <c r="J14422" s="1">
        <v>34190</v>
      </c>
      <c r="K14422" t="s">
        <v>43</v>
      </c>
      <c r="L14422" t="s">
        <v>2637</v>
      </c>
      <c r="M14422">
        <v>0</v>
      </c>
      <c r="N14422" t="s">
        <v>15372</v>
      </c>
    </row>
    <row r="14423" spans="1:14" x14ac:dyDescent="0.2">
      <c r="A14423">
        <v>57670</v>
      </c>
      <c r="B14423">
        <v>113</v>
      </c>
      <c r="C14423" t="str">
        <f>VLOOKUP(B14423,customer_name,2,FALSE)</f>
        <v>Customer#000000113</v>
      </c>
      <c r="D14423">
        <f>VLOOKUP(C14423,cust_num_nat_key,3,FALSE)</f>
        <v>12</v>
      </c>
      <c r="E14423" t="str">
        <f>VLOOKUP(D14423,nation_table,2,FALSE)</f>
        <v>JAPAN</v>
      </c>
      <c r="F14423" t="str">
        <f>VLOOKUP(D14423,nation_table,4,FALSE)</f>
        <v>ASIA</v>
      </c>
      <c r="G14423" t="str">
        <f>VLOOKUP(B14423,cust_segment,7,FALSE)</f>
        <v>BUILDING</v>
      </c>
      <c r="H14423" t="s">
        <v>46</v>
      </c>
      <c r="I14423">
        <v>184736.13</v>
      </c>
      <c r="J14423" s="1">
        <v>34255</v>
      </c>
      <c r="K14423" t="s">
        <v>43</v>
      </c>
      <c r="L14423" t="s">
        <v>2009</v>
      </c>
      <c r="M14423">
        <v>0</v>
      </c>
      <c r="N14423" t="s">
        <v>15373</v>
      </c>
    </row>
    <row r="14424" spans="1:14" x14ac:dyDescent="0.2">
      <c r="A14424">
        <v>57671</v>
      </c>
      <c r="B14424">
        <v>1469</v>
      </c>
      <c r="C14424" t="str">
        <f>VLOOKUP(B14424,customer_name,2,FALSE)</f>
        <v>Customer#000001469</v>
      </c>
      <c r="D14424">
        <f>VLOOKUP(C14424,cust_num_nat_key,3,FALSE)</f>
        <v>7</v>
      </c>
      <c r="E14424" t="str">
        <f>VLOOKUP(D14424,nation_table,2,FALSE)</f>
        <v>GERMANY</v>
      </c>
      <c r="F14424" t="str">
        <f>VLOOKUP(D14424,nation_table,4,FALSE)</f>
        <v>EUROPE</v>
      </c>
      <c r="G14424" t="str">
        <f>VLOOKUP(B14424,cust_segment,7,FALSE)</f>
        <v>FURNITURE</v>
      </c>
      <c r="H14424" t="s">
        <v>46</v>
      </c>
      <c r="I14424">
        <v>269379.15000000002</v>
      </c>
      <c r="J14424" s="1">
        <v>33916</v>
      </c>
      <c r="K14424" t="s">
        <v>53</v>
      </c>
      <c r="L14424" t="s">
        <v>3643</v>
      </c>
      <c r="M14424">
        <v>0</v>
      </c>
      <c r="N14424" t="s">
        <v>5285</v>
      </c>
    </row>
    <row r="14425" spans="1:14" x14ac:dyDescent="0.2">
      <c r="A14425">
        <v>57696</v>
      </c>
      <c r="B14425">
        <v>73</v>
      </c>
      <c r="C14425" t="str">
        <f>VLOOKUP(B14425,customer_name,2,FALSE)</f>
        <v>Customer#000000073</v>
      </c>
      <c r="D14425">
        <f>VLOOKUP(C14425,cust_num_nat_key,3,FALSE)</f>
        <v>0</v>
      </c>
      <c r="E14425" t="str">
        <f>VLOOKUP(D14425,nation_table,2,FALSE)</f>
        <v>ALGERIA</v>
      </c>
      <c r="F14425" t="str">
        <f>VLOOKUP(D14425,nation_table,4,FALSE)</f>
        <v>AFRICA</v>
      </c>
      <c r="G14425" t="str">
        <f>VLOOKUP(B14425,cust_segment,7,FALSE)</f>
        <v>BUILDING</v>
      </c>
      <c r="H14425" t="s">
        <v>39</v>
      </c>
      <c r="I14425">
        <v>237793.99</v>
      </c>
      <c r="J14425" s="1">
        <v>35473</v>
      </c>
      <c r="K14425" t="s">
        <v>56</v>
      </c>
      <c r="L14425" t="s">
        <v>5109</v>
      </c>
      <c r="M14425">
        <v>0</v>
      </c>
      <c r="N14425" t="s">
        <v>15374</v>
      </c>
    </row>
    <row r="14426" spans="1:14" x14ac:dyDescent="0.2">
      <c r="A14426">
        <v>57697</v>
      </c>
      <c r="B14426">
        <v>167</v>
      </c>
      <c r="C14426" t="str">
        <f>VLOOKUP(B14426,customer_name,2,FALSE)</f>
        <v>Customer#000000167</v>
      </c>
      <c r="D14426">
        <f>VLOOKUP(C14426,cust_num_nat_key,3,FALSE)</f>
        <v>5</v>
      </c>
      <c r="E14426" t="str">
        <f>VLOOKUP(D14426,nation_table,2,FALSE)</f>
        <v>ETHIOPIA</v>
      </c>
      <c r="F14426" t="str">
        <f>VLOOKUP(D14426,nation_table,4,FALSE)</f>
        <v>AFRICA</v>
      </c>
      <c r="G14426" t="str">
        <f>VLOOKUP(B14426,cust_segment,7,FALSE)</f>
        <v>AUTOMOBILE</v>
      </c>
      <c r="H14426" t="s">
        <v>46</v>
      </c>
      <c r="I14426">
        <v>214721.32</v>
      </c>
      <c r="J14426" s="1">
        <v>34738</v>
      </c>
      <c r="K14426" t="s">
        <v>40</v>
      </c>
      <c r="L14426" t="s">
        <v>333</v>
      </c>
      <c r="M14426">
        <v>0</v>
      </c>
      <c r="N14426" t="s">
        <v>15375</v>
      </c>
    </row>
    <row r="14427" spans="1:14" x14ac:dyDescent="0.2">
      <c r="A14427">
        <v>57698</v>
      </c>
      <c r="B14427">
        <v>953</v>
      </c>
      <c r="C14427" t="str">
        <f>VLOOKUP(B14427,customer_name,2,FALSE)</f>
        <v>Customer#000000953</v>
      </c>
      <c r="D14427">
        <f>VLOOKUP(C14427,cust_num_nat_key,3,FALSE)</f>
        <v>22</v>
      </c>
      <c r="E14427" t="str">
        <f>VLOOKUP(D14427,nation_table,2,FALSE)</f>
        <v>RUSSIA</v>
      </c>
      <c r="F14427" t="str">
        <f>VLOOKUP(D14427,nation_table,4,FALSE)</f>
        <v>EUROPE</v>
      </c>
      <c r="G14427" t="str">
        <f>VLOOKUP(B14427,cust_segment,7,FALSE)</f>
        <v>BUILDING</v>
      </c>
      <c r="H14427" t="s">
        <v>46</v>
      </c>
      <c r="I14427">
        <v>189185.83</v>
      </c>
      <c r="J14427" s="1">
        <v>33610</v>
      </c>
      <c r="K14427" t="s">
        <v>43</v>
      </c>
      <c r="L14427" t="s">
        <v>2260</v>
      </c>
      <c r="M14427">
        <v>0</v>
      </c>
      <c r="N14427" t="s">
        <v>15376</v>
      </c>
    </row>
    <row r="14428" spans="1:14" x14ac:dyDescent="0.2">
      <c r="A14428">
        <v>57699</v>
      </c>
      <c r="B14428">
        <v>1441</v>
      </c>
      <c r="C14428" t="str">
        <f>VLOOKUP(B14428,customer_name,2,FALSE)</f>
        <v>Customer#000001441</v>
      </c>
      <c r="D14428">
        <f>VLOOKUP(C14428,cust_num_nat_key,3,FALSE)</f>
        <v>23</v>
      </c>
      <c r="E14428" t="str">
        <f>VLOOKUP(D14428,nation_table,2,FALSE)</f>
        <v>UNITED KINGDOM</v>
      </c>
      <c r="F14428" t="str">
        <f>VLOOKUP(D14428,nation_table,4,FALSE)</f>
        <v>EUROPE</v>
      </c>
      <c r="G14428" t="str">
        <f>VLOOKUP(B14428,cust_segment,7,FALSE)</f>
        <v>BUILDING</v>
      </c>
      <c r="H14428" t="s">
        <v>46</v>
      </c>
      <c r="I14428">
        <v>376309.96</v>
      </c>
      <c r="J14428" s="1">
        <v>33919</v>
      </c>
      <c r="K14428" t="s">
        <v>40</v>
      </c>
      <c r="L14428" t="s">
        <v>923</v>
      </c>
      <c r="M14428">
        <v>0</v>
      </c>
      <c r="N14428" t="s">
        <v>15377</v>
      </c>
    </row>
    <row r="14429" spans="1:14" x14ac:dyDescent="0.2">
      <c r="A14429">
        <v>57700</v>
      </c>
      <c r="B14429">
        <v>1009</v>
      </c>
      <c r="C14429" t="str">
        <f>VLOOKUP(B14429,customer_name,2,FALSE)</f>
        <v>Customer#000001009</v>
      </c>
      <c r="D14429">
        <f>VLOOKUP(C14429,cust_num_nat_key,3,FALSE)</f>
        <v>12</v>
      </c>
      <c r="E14429" t="str">
        <f>VLOOKUP(D14429,nation_table,2,FALSE)</f>
        <v>JAPAN</v>
      </c>
      <c r="F14429" t="str">
        <f>VLOOKUP(D14429,nation_table,4,FALSE)</f>
        <v>ASIA</v>
      </c>
      <c r="G14429" t="str">
        <f>VLOOKUP(B14429,cust_segment,7,FALSE)</f>
        <v>BUILDING</v>
      </c>
      <c r="H14429" t="s">
        <v>39</v>
      </c>
      <c r="I14429">
        <v>79405.09</v>
      </c>
      <c r="J14429" s="1">
        <v>35016</v>
      </c>
      <c r="K14429" t="s">
        <v>61</v>
      </c>
      <c r="L14429" t="s">
        <v>580</v>
      </c>
      <c r="M14429">
        <v>0</v>
      </c>
      <c r="N14429" t="s">
        <v>15378</v>
      </c>
    </row>
    <row r="14430" spans="1:14" x14ac:dyDescent="0.2">
      <c r="A14430">
        <v>57701</v>
      </c>
      <c r="B14430">
        <v>1037</v>
      </c>
      <c r="C14430" t="str">
        <f>VLOOKUP(B14430,customer_name,2,FALSE)</f>
        <v>Customer#000001037</v>
      </c>
      <c r="D14430">
        <f>VLOOKUP(C14430,cust_num_nat_key,3,FALSE)</f>
        <v>23</v>
      </c>
      <c r="E14430" t="str">
        <f>VLOOKUP(D14430,nation_table,2,FALSE)</f>
        <v>UNITED KINGDOM</v>
      </c>
      <c r="F14430" t="str">
        <f>VLOOKUP(D14430,nation_table,4,FALSE)</f>
        <v>EUROPE</v>
      </c>
      <c r="G14430" t="str">
        <f>VLOOKUP(B14430,cust_segment,7,FALSE)</f>
        <v>BUILDING</v>
      </c>
      <c r="H14430" t="s">
        <v>39</v>
      </c>
      <c r="I14430">
        <v>267054.94</v>
      </c>
      <c r="J14430" s="1">
        <v>35239</v>
      </c>
      <c r="K14430" t="s">
        <v>61</v>
      </c>
      <c r="L14430" t="s">
        <v>1725</v>
      </c>
      <c r="M14430">
        <v>0</v>
      </c>
      <c r="N14430" t="s">
        <v>15379</v>
      </c>
    </row>
    <row r="14431" spans="1:14" x14ac:dyDescent="0.2">
      <c r="A14431">
        <v>57702</v>
      </c>
      <c r="B14431">
        <v>19</v>
      </c>
      <c r="C14431" t="str">
        <f>VLOOKUP(B14431,customer_name,2,FALSE)</f>
        <v>Customer#000000019</v>
      </c>
      <c r="D14431">
        <f>VLOOKUP(C14431,cust_num_nat_key,3,FALSE)</f>
        <v>18</v>
      </c>
      <c r="E14431" t="str">
        <f>VLOOKUP(D14431,nation_table,2,FALSE)</f>
        <v>CHINA</v>
      </c>
      <c r="F14431" t="str">
        <f>VLOOKUP(D14431,nation_table,4,FALSE)</f>
        <v>ASIA</v>
      </c>
      <c r="G14431" t="str">
        <f>VLOOKUP(B14431,cust_segment,7,FALSE)</f>
        <v>HOUSEHOLD</v>
      </c>
      <c r="H14431" t="s">
        <v>39</v>
      </c>
      <c r="I14431">
        <v>205579.61</v>
      </c>
      <c r="J14431" s="1">
        <v>35346</v>
      </c>
      <c r="K14431" t="s">
        <v>40</v>
      </c>
      <c r="L14431" t="s">
        <v>2659</v>
      </c>
      <c r="M14431">
        <v>0</v>
      </c>
      <c r="N14431" t="s">
        <v>15380</v>
      </c>
    </row>
    <row r="14432" spans="1:14" x14ac:dyDescent="0.2">
      <c r="A14432">
        <v>57703</v>
      </c>
      <c r="B14432">
        <v>1432</v>
      </c>
      <c r="C14432" t="str">
        <f>VLOOKUP(B14432,customer_name,2,FALSE)</f>
        <v>Customer#000001432</v>
      </c>
      <c r="D14432">
        <f>VLOOKUP(C14432,cust_num_nat_key,3,FALSE)</f>
        <v>21</v>
      </c>
      <c r="E14432" t="str">
        <f>VLOOKUP(D14432,nation_table,2,FALSE)</f>
        <v>VIETNAM</v>
      </c>
      <c r="F14432" t="str">
        <f>VLOOKUP(D14432,nation_table,4,FALSE)</f>
        <v>ASIA</v>
      </c>
      <c r="G14432" t="str">
        <f>VLOOKUP(B14432,cust_segment,7,FALSE)</f>
        <v>MACHINERY</v>
      </c>
      <c r="H14432" t="s">
        <v>46</v>
      </c>
      <c r="I14432">
        <v>46302.86</v>
      </c>
      <c r="J14432" s="1">
        <v>34384</v>
      </c>
      <c r="K14432" t="s">
        <v>56</v>
      </c>
      <c r="L14432" t="s">
        <v>1459</v>
      </c>
      <c r="M14432">
        <v>0</v>
      </c>
      <c r="N14432" t="s">
        <v>15381</v>
      </c>
    </row>
    <row r="14433" spans="1:14" x14ac:dyDescent="0.2">
      <c r="A14433">
        <v>57728</v>
      </c>
      <c r="B14433">
        <v>1108</v>
      </c>
      <c r="C14433" t="str">
        <f>VLOOKUP(B14433,customer_name,2,FALSE)</f>
        <v>Customer#000001108</v>
      </c>
      <c r="D14433">
        <f>VLOOKUP(C14433,cust_num_nat_key,3,FALSE)</f>
        <v>7</v>
      </c>
      <c r="E14433" t="str">
        <f>VLOOKUP(D14433,nation_table,2,FALSE)</f>
        <v>GERMANY</v>
      </c>
      <c r="F14433" t="str">
        <f>VLOOKUP(D14433,nation_table,4,FALSE)</f>
        <v>EUROPE</v>
      </c>
      <c r="G14433" t="str">
        <f>VLOOKUP(B14433,cust_segment,7,FALSE)</f>
        <v>BUILDING</v>
      </c>
      <c r="H14433" t="s">
        <v>39</v>
      </c>
      <c r="I14433">
        <v>50774.64</v>
      </c>
      <c r="J14433" s="1">
        <v>35251</v>
      </c>
      <c r="K14433" t="s">
        <v>56</v>
      </c>
      <c r="L14433" t="s">
        <v>4716</v>
      </c>
      <c r="M14433">
        <v>0</v>
      </c>
      <c r="N14433" t="s">
        <v>15382</v>
      </c>
    </row>
    <row r="14434" spans="1:14" x14ac:dyDescent="0.2">
      <c r="A14434">
        <v>57729</v>
      </c>
      <c r="B14434">
        <v>1108</v>
      </c>
      <c r="C14434" t="str">
        <f>VLOOKUP(B14434,customer_name,2,FALSE)</f>
        <v>Customer#000001108</v>
      </c>
      <c r="D14434">
        <f>VLOOKUP(C14434,cust_num_nat_key,3,FALSE)</f>
        <v>7</v>
      </c>
      <c r="E14434" t="str">
        <f>VLOOKUP(D14434,nation_table,2,FALSE)</f>
        <v>GERMANY</v>
      </c>
      <c r="F14434" t="str">
        <f>VLOOKUP(D14434,nation_table,4,FALSE)</f>
        <v>EUROPE</v>
      </c>
      <c r="G14434" t="str">
        <f>VLOOKUP(B14434,cust_segment,7,FALSE)</f>
        <v>BUILDING</v>
      </c>
      <c r="H14434" t="s">
        <v>39</v>
      </c>
      <c r="I14434">
        <v>59115.31</v>
      </c>
      <c r="J14434" s="1">
        <v>35197</v>
      </c>
      <c r="K14434" t="s">
        <v>53</v>
      </c>
      <c r="L14434" t="s">
        <v>1208</v>
      </c>
      <c r="M14434">
        <v>0</v>
      </c>
      <c r="N14434" t="s">
        <v>15383</v>
      </c>
    </row>
    <row r="14435" spans="1:14" x14ac:dyDescent="0.2">
      <c r="A14435">
        <v>57730</v>
      </c>
      <c r="B14435">
        <v>1144</v>
      </c>
      <c r="C14435" t="str">
        <f>VLOOKUP(B14435,customer_name,2,FALSE)</f>
        <v>Customer#000001144</v>
      </c>
      <c r="D14435">
        <f>VLOOKUP(C14435,cust_num_nat_key,3,FALSE)</f>
        <v>1</v>
      </c>
      <c r="E14435" t="str">
        <f>VLOOKUP(D14435,nation_table,2,FALSE)</f>
        <v>ARGENTINA</v>
      </c>
      <c r="F14435" t="str">
        <f>VLOOKUP(D14435,nation_table,4,FALSE)</f>
        <v>AMERICA</v>
      </c>
      <c r="G14435" t="str">
        <f>VLOOKUP(B14435,cust_segment,7,FALSE)</f>
        <v>BUILDING</v>
      </c>
      <c r="H14435" t="s">
        <v>39</v>
      </c>
      <c r="I14435">
        <v>93010.21</v>
      </c>
      <c r="J14435" s="1">
        <v>35844</v>
      </c>
      <c r="K14435" t="s">
        <v>61</v>
      </c>
      <c r="L14435" t="s">
        <v>433</v>
      </c>
      <c r="M14435">
        <v>0</v>
      </c>
      <c r="N14435" t="s">
        <v>15384</v>
      </c>
    </row>
    <row r="14436" spans="1:14" x14ac:dyDescent="0.2">
      <c r="A14436">
        <v>57731</v>
      </c>
      <c r="B14436">
        <v>191</v>
      </c>
      <c r="C14436" t="str">
        <f>VLOOKUP(B14436,customer_name,2,FALSE)</f>
        <v>Customer#000000191</v>
      </c>
      <c r="D14436">
        <f>VLOOKUP(C14436,cust_num_nat_key,3,FALSE)</f>
        <v>16</v>
      </c>
      <c r="E14436" t="str">
        <f>VLOOKUP(D14436,nation_table,2,FALSE)</f>
        <v>MOZAMBIQUE</v>
      </c>
      <c r="F14436" t="str">
        <f>VLOOKUP(D14436,nation_table,4,FALSE)</f>
        <v>AFRICA</v>
      </c>
      <c r="G14436" t="str">
        <f>VLOOKUP(B14436,cust_segment,7,FALSE)</f>
        <v>BUILDING</v>
      </c>
      <c r="H14436" t="s">
        <v>39</v>
      </c>
      <c r="I14436">
        <v>249783.25</v>
      </c>
      <c r="J14436" s="1">
        <v>35424</v>
      </c>
      <c r="K14436" t="s">
        <v>53</v>
      </c>
      <c r="L14436" t="s">
        <v>3751</v>
      </c>
      <c r="M14436">
        <v>0</v>
      </c>
      <c r="N14436" t="s">
        <v>15385</v>
      </c>
    </row>
    <row r="14437" spans="1:14" x14ac:dyDescent="0.2">
      <c r="A14437">
        <v>57732</v>
      </c>
      <c r="B14437">
        <v>718</v>
      </c>
      <c r="C14437" t="str">
        <f>VLOOKUP(B14437,customer_name,2,FALSE)</f>
        <v>Customer#000000718</v>
      </c>
      <c r="D14437">
        <f>VLOOKUP(C14437,cust_num_nat_key,3,FALSE)</f>
        <v>20</v>
      </c>
      <c r="E14437" t="str">
        <f>VLOOKUP(D14437,nation_table,2,FALSE)</f>
        <v>SAUDI ARABIA</v>
      </c>
      <c r="F14437" t="str">
        <f>VLOOKUP(D14437,nation_table,4,FALSE)</f>
        <v>MIDDLE EAST</v>
      </c>
      <c r="G14437" t="str">
        <f>VLOOKUP(B14437,cust_segment,7,FALSE)</f>
        <v>HOUSEHOLD</v>
      </c>
      <c r="H14437" t="s">
        <v>39</v>
      </c>
      <c r="I14437">
        <v>160616.07</v>
      </c>
      <c r="J14437" s="1">
        <v>35165</v>
      </c>
      <c r="K14437" t="s">
        <v>43</v>
      </c>
      <c r="L14437" t="s">
        <v>4300</v>
      </c>
      <c r="M14437">
        <v>0</v>
      </c>
      <c r="N14437" t="s">
        <v>15386</v>
      </c>
    </row>
    <row r="14438" spans="1:14" x14ac:dyDescent="0.2">
      <c r="A14438">
        <v>57733</v>
      </c>
      <c r="B14438">
        <v>589</v>
      </c>
      <c r="C14438" t="str">
        <f>VLOOKUP(B14438,customer_name,2,FALSE)</f>
        <v>Customer#000000589</v>
      </c>
      <c r="D14438">
        <f>VLOOKUP(C14438,cust_num_nat_key,3,FALSE)</f>
        <v>19</v>
      </c>
      <c r="E14438" t="str">
        <f>VLOOKUP(D14438,nation_table,2,FALSE)</f>
        <v>ROMANIA</v>
      </c>
      <c r="F14438" t="str">
        <f>VLOOKUP(D14438,nation_table,4,FALSE)</f>
        <v>EUROPE</v>
      </c>
      <c r="G14438" t="str">
        <f>VLOOKUP(B14438,cust_segment,7,FALSE)</f>
        <v>FURNITURE</v>
      </c>
      <c r="H14438" t="s">
        <v>39</v>
      </c>
      <c r="I14438">
        <v>102867.81</v>
      </c>
      <c r="J14438" s="1">
        <v>35855</v>
      </c>
      <c r="K14438" t="s">
        <v>40</v>
      </c>
      <c r="L14438" t="s">
        <v>1642</v>
      </c>
      <c r="M14438">
        <v>0</v>
      </c>
      <c r="N14438" t="s">
        <v>15387</v>
      </c>
    </row>
    <row r="14439" spans="1:14" x14ac:dyDescent="0.2">
      <c r="A14439">
        <v>57734</v>
      </c>
      <c r="B14439">
        <v>1016</v>
      </c>
      <c r="C14439" t="str">
        <f>VLOOKUP(B14439,customer_name,2,FALSE)</f>
        <v>Customer#000001016</v>
      </c>
      <c r="D14439">
        <f>VLOOKUP(C14439,cust_num_nat_key,3,FALSE)</f>
        <v>11</v>
      </c>
      <c r="E14439" t="str">
        <f>VLOOKUP(D14439,nation_table,2,FALSE)</f>
        <v>IRAQ</v>
      </c>
      <c r="F14439" t="str">
        <f>VLOOKUP(D14439,nation_table,4,FALSE)</f>
        <v>MIDDLE EAST</v>
      </c>
      <c r="G14439" t="str">
        <f>VLOOKUP(B14439,cust_segment,7,FALSE)</f>
        <v>AUTOMOBILE</v>
      </c>
      <c r="H14439" t="s">
        <v>46</v>
      </c>
      <c r="I14439">
        <v>254070.03</v>
      </c>
      <c r="J14439" s="1">
        <v>34594</v>
      </c>
      <c r="K14439" t="s">
        <v>56</v>
      </c>
      <c r="L14439" t="s">
        <v>5275</v>
      </c>
      <c r="M14439">
        <v>0</v>
      </c>
      <c r="N14439" t="s">
        <v>15388</v>
      </c>
    </row>
    <row r="14440" spans="1:14" x14ac:dyDescent="0.2">
      <c r="A14440">
        <v>57735</v>
      </c>
      <c r="B14440">
        <v>850</v>
      </c>
      <c r="C14440" t="str">
        <f>VLOOKUP(B14440,customer_name,2,FALSE)</f>
        <v>Customer#000000850</v>
      </c>
      <c r="D14440">
        <f>VLOOKUP(C14440,cust_num_nat_key,3,FALSE)</f>
        <v>22</v>
      </c>
      <c r="E14440" t="str">
        <f>VLOOKUP(D14440,nation_table,2,FALSE)</f>
        <v>RUSSIA</v>
      </c>
      <c r="F14440" t="str">
        <f>VLOOKUP(D14440,nation_table,4,FALSE)</f>
        <v>EUROPE</v>
      </c>
      <c r="G14440" t="str">
        <f>VLOOKUP(B14440,cust_segment,7,FALSE)</f>
        <v>FURNITURE</v>
      </c>
      <c r="H14440" t="s">
        <v>46</v>
      </c>
      <c r="I14440">
        <v>249598.48</v>
      </c>
      <c r="J14440" s="1">
        <v>33725</v>
      </c>
      <c r="K14440" t="s">
        <v>61</v>
      </c>
      <c r="L14440" t="s">
        <v>1065</v>
      </c>
      <c r="M14440">
        <v>0</v>
      </c>
      <c r="N14440" t="s">
        <v>15389</v>
      </c>
    </row>
    <row r="14441" spans="1:14" x14ac:dyDescent="0.2">
      <c r="A14441">
        <v>57760</v>
      </c>
      <c r="B14441">
        <v>562</v>
      </c>
      <c r="C14441" t="str">
        <f>VLOOKUP(B14441,customer_name,2,FALSE)</f>
        <v>Customer#000000562</v>
      </c>
      <c r="D14441">
        <f>VLOOKUP(C14441,cust_num_nat_key,3,FALSE)</f>
        <v>15</v>
      </c>
      <c r="E14441" t="str">
        <f>VLOOKUP(D14441,nation_table,2,FALSE)</f>
        <v>MOROCCO</v>
      </c>
      <c r="F14441" t="str">
        <f>VLOOKUP(D14441,nation_table,4,FALSE)</f>
        <v>AFRICA</v>
      </c>
      <c r="G14441" t="str">
        <f>VLOOKUP(B14441,cust_segment,7,FALSE)</f>
        <v>BUILDING</v>
      </c>
      <c r="H14441" t="s">
        <v>39</v>
      </c>
      <c r="I14441">
        <v>116789.34</v>
      </c>
      <c r="J14441" s="1">
        <v>34893</v>
      </c>
      <c r="K14441" t="s">
        <v>53</v>
      </c>
      <c r="L14441" t="s">
        <v>1255</v>
      </c>
      <c r="M14441">
        <v>0</v>
      </c>
      <c r="N14441" t="s">
        <v>15390</v>
      </c>
    </row>
    <row r="14442" spans="1:14" x14ac:dyDescent="0.2">
      <c r="A14442">
        <v>57761</v>
      </c>
      <c r="B14442">
        <v>1282</v>
      </c>
      <c r="C14442" t="str">
        <f>VLOOKUP(B14442,customer_name,2,FALSE)</f>
        <v>Customer#000001282</v>
      </c>
      <c r="D14442">
        <f>VLOOKUP(C14442,cust_num_nat_key,3,FALSE)</f>
        <v>14</v>
      </c>
      <c r="E14442" t="str">
        <f>VLOOKUP(D14442,nation_table,2,FALSE)</f>
        <v>KENYA</v>
      </c>
      <c r="F14442" t="str">
        <f>VLOOKUP(D14442,nation_table,4,FALSE)</f>
        <v>AFRICA</v>
      </c>
      <c r="G14442" t="str">
        <f>VLOOKUP(B14442,cust_segment,7,FALSE)</f>
        <v>FURNITURE</v>
      </c>
      <c r="H14442" t="s">
        <v>46</v>
      </c>
      <c r="I14442">
        <v>87844.21</v>
      </c>
      <c r="J14442" s="1">
        <v>34591</v>
      </c>
      <c r="K14442" t="s">
        <v>61</v>
      </c>
      <c r="L14442" t="s">
        <v>452</v>
      </c>
      <c r="M14442">
        <v>0</v>
      </c>
      <c r="N14442" t="s">
        <v>15391</v>
      </c>
    </row>
    <row r="14443" spans="1:14" x14ac:dyDescent="0.2">
      <c r="A14443">
        <v>57762</v>
      </c>
      <c r="B14443">
        <v>625</v>
      </c>
      <c r="C14443" t="str">
        <f>VLOOKUP(B14443,customer_name,2,FALSE)</f>
        <v>Customer#000000625</v>
      </c>
      <c r="D14443">
        <f>VLOOKUP(C14443,cust_num_nat_key,3,FALSE)</f>
        <v>13</v>
      </c>
      <c r="E14443" t="str">
        <f>VLOOKUP(D14443,nation_table,2,FALSE)</f>
        <v>JORDAN</v>
      </c>
      <c r="F14443" t="str">
        <f>VLOOKUP(D14443,nation_table,4,FALSE)</f>
        <v>MIDDLE EAST</v>
      </c>
      <c r="G14443" t="str">
        <f>VLOOKUP(B14443,cust_segment,7,FALSE)</f>
        <v>FURNITURE</v>
      </c>
      <c r="H14443" t="s">
        <v>46</v>
      </c>
      <c r="I14443">
        <v>284975.26</v>
      </c>
      <c r="J14443" s="1">
        <v>34667</v>
      </c>
      <c r="K14443" t="s">
        <v>43</v>
      </c>
      <c r="L14443" t="s">
        <v>1906</v>
      </c>
      <c r="M14443">
        <v>0</v>
      </c>
      <c r="N14443" t="s">
        <v>15392</v>
      </c>
    </row>
    <row r="14444" spans="1:14" x14ac:dyDescent="0.2">
      <c r="A14444">
        <v>57763</v>
      </c>
      <c r="B14444">
        <v>217</v>
      </c>
      <c r="C14444" t="str">
        <f>VLOOKUP(B14444,customer_name,2,FALSE)</f>
        <v>Customer#000000217</v>
      </c>
      <c r="D14444">
        <f>VLOOKUP(C14444,cust_num_nat_key,3,FALSE)</f>
        <v>23</v>
      </c>
      <c r="E14444" t="str">
        <f>VLOOKUP(D14444,nation_table,2,FALSE)</f>
        <v>UNITED KINGDOM</v>
      </c>
      <c r="F14444" t="str">
        <f>VLOOKUP(D14444,nation_table,4,FALSE)</f>
        <v>EUROPE</v>
      </c>
      <c r="G14444" t="str">
        <f>VLOOKUP(B14444,cust_segment,7,FALSE)</f>
        <v>AUTOMOBILE</v>
      </c>
      <c r="H14444" t="s">
        <v>39</v>
      </c>
      <c r="I14444">
        <v>112488.41</v>
      </c>
      <c r="J14444" s="1">
        <v>35378</v>
      </c>
      <c r="K14444" t="s">
        <v>40</v>
      </c>
      <c r="L14444" t="s">
        <v>1065</v>
      </c>
      <c r="M14444">
        <v>0</v>
      </c>
      <c r="N14444" t="s">
        <v>15393</v>
      </c>
    </row>
    <row r="14445" spans="1:14" x14ac:dyDescent="0.2">
      <c r="A14445">
        <v>57764</v>
      </c>
      <c r="B14445">
        <v>427</v>
      </c>
      <c r="C14445" t="str">
        <f>VLOOKUP(B14445,customer_name,2,FALSE)</f>
        <v>Customer#000000427</v>
      </c>
      <c r="D14445">
        <f>VLOOKUP(C14445,cust_num_nat_key,3,FALSE)</f>
        <v>2</v>
      </c>
      <c r="E14445" t="str">
        <f>VLOOKUP(D14445,nation_table,2,FALSE)</f>
        <v>BRAZIL</v>
      </c>
      <c r="F14445" t="str">
        <f>VLOOKUP(D14445,nation_table,4,FALSE)</f>
        <v>AMERICA</v>
      </c>
      <c r="G14445" t="str">
        <f>VLOOKUP(B14445,cust_segment,7,FALSE)</f>
        <v>MACHINERY</v>
      </c>
      <c r="H14445" t="s">
        <v>39</v>
      </c>
      <c r="I14445">
        <v>176482.12</v>
      </c>
      <c r="J14445" s="1">
        <v>35394</v>
      </c>
      <c r="K14445" t="s">
        <v>53</v>
      </c>
      <c r="L14445" t="s">
        <v>650</v>
      </c>
      <c r="M14445">
        <v>0</v>
      </c>
      <c r="N14445" t="s">
        <v>15394</v>
      </c>
    </row>
    <row r="14446" spans="1:14" x14ac:dyDescent="0.2">
      <c r="A14446">
        <v>57765</v>
      </c>
      <c r="B14446">
        <v>1312</v>
      </c>
      <c r="C14446" t="str">
        <f>VLOOKUP(B14446,customer_name,2,FALSE)</f>
        <v>Customer#000001312</v>
      </c>
      <c r="D14446">
        <f>VLOOKUP(C14446,cust_num_nat_key,3,FALSE)</f>
        <v>3</v>
      </c>
      <c r="E14446" t="str">
        <f>VLOOKUP(D14446,nation_table,2,FALSE)</f>
        <v>CANADA</v>
      </c>
      <c r="F14446" t="str">
        <f>VLOOKUP(D14446,nation_table,4,FALSE)</f>
        <v>AMERICA</v>
      </c>
      <c r="G14446" t="str">
        <f>VLOOKUP(B14446,cust_segment,7,FALSE)</f>
        <v>BUILDING</v>
      </c>
      <c r="H14446" t="s">
        <v>46</v>
      </c>
      <c r="I14446">
        <v>221337.74</v>
      </c>
      <c r="J14446" s="1">
        <v>34623</v>
      </c>
      <c r="K14446" t="s">
        <v>61</v>
      </c>
      <c r="L14446" t="s">
        <v>314</v>
      </c>
      <c r="M14446">
        <v>0</v>
      </c>
      <c r="N14446" t="s">
        <v>15395</v>
      </c>
    </row>
    <row r="14447" spans="1:14" x14ac:dyDescent="0.2">
      <c r="A14447">
        <v>57766</v>
      </c>
      <c r="B14447">
        <v>1486</v>
      </c>
      <c r="C14447" t="str">
        <f>VLOOKUP(B14447,customer_name,2,FALSE)</f>
        <v>Customer#000001486</v>
      </c>
      <c r="D14447">
        <f>VLOOKUP(C14447,cust_num_nat_key,3,FALSE)</f>
        <v>24</v>
      </c>
      <c r="E14447" t="str">
        <f>VLOOKUP(D14447,nation_table,2,FALSE)</f>
        <v>UNITED STATES</v>
      </c>
      <c r="F14447" t="str">
        <f>VLOOKUP(D14447,nation_table,4,FALSE)</f>
        <v>AMERICA</v>
      </c>
      <c r="G14447" t="str">
        <f>VLOOKUP(B14447,cust_segment,7,FALSE)</f>
        <v>BUILDING</v>
      </c>
      <c r="H14447" t="s">
        <v>46</v>
      </c>
      <c r="I14447">
        <v>197756.04</v>
      </c>
      <c r="J14447" s="1">
        <v>34090</v>
      </c>
      <c r="K14447" t="s">
        <v>56</v>
      </c>
      <c r="L14447" t="s">
        <v>890</v>
      </c>
      <c r="M14447">
        <v>0</v>
      </c>
      <c r="N14447" t="s">
        <v>3150</v>
      </c>
    </row>
    <row r="14448" spans="1:14" x14ac:dyDescent="0.2">
      <c r="A14448">
        <v>57767</v>
      </c>
      <c r="B14448">
        <v>7</v>
      </c>
      <c r="C14448" t="str">
        <f>VLOOKUP(B14448,customer_name,2,FALSE)</f>
        <v>Customer#000000007</v>
      </c>
      <c r="D14448">
        <f>VLOOKUP(C14448,cust_num_nat_key,3,FALSE)</f>
        <v>18</v>
      </c>
      <c r="E14448" t="str">
        <f>VLOOKUP(D14448,nation_table,2,FALSE)</f>
        <v>CHINA</v>
      </c>
      <c r="F14448" t="str">
        <f>VLOOKUP(D14448,nation_table,4,FALSE)</f>
        <v>ASIA</v>
      </c>
      <c r="G14448" t="str">
        <f>VLOOKUP(B14448,cust_segment,7,FALSE)</f>
        <v>AUTOMOBILE</v>
      </c>
      <c r="H14448" t="s">
        <v>46</v>
      </c>
      <c r="I14448">
        <v>233905.25</v>
      </c>
      <c r="J14448" s="1">
        <v>33706</v>
      </c>
      <c r="K14448" t="s">
        <v>43</v>
      </c>
      <c r="L14448" t="s">
        <v>754</v>
      </c>
      <c r="M14448">
        <v>0</v>
      </c>
      <c r="N14448" t="s">
        <v>15396</v>
      </c>
    </row>
    <row r="14449" spans="1:14" x14ac:dyDescent="0.2">
      <c r="A14449">
        <v>57792</v>
      </c>
      <c r="B14449">
        <v>748</v>
      </c>
      <c r="C14449" t="str">
        <f>VLOOKUP(B14449,customer_name,2,FALSE)</f>
        <v>Customer#000000748</v>
      </c>
      <c r="D14449">
        <f>VLOOKUP(C14449,cust_num_nat_key,3,FALSE)</f>
        <v>23</v>
      </c>
      <c r="E14449" t="str">
        <f>VLOOKUP(D14449,nation_table,2,FALSE)</f>
        <v>UNITED KINGDOM</v>
      </c>
      <c r="F14449" t="str">
        <f>VLOOKUP(D14449,nation_table,4,FALSE)</f>
        <v>EUROPE</v>
      </c>
      <c r="G14449" t="str">
        <f>VLOOKUP(B14449,cust_segment,7,FALSE)</f>
        <v>AUTOMOBILE</v>
      </c>
      <c r="H14449" t="s">
        <v>39</v>
      </c>
      <c r="I14449">
        <v>170427.85</v>
      </c>
      <c r="J14449" s="1">
        <v>35943</v>
      </c>
      <c r="K14449" t="s">
        <v>61</v>
      </c>
      <c r="L14449" t="s">
        <v>129</v>
      </c>
      <c r="M14449">
        <v>0</v>
      </c>
      <c r="N14449" t="s">
        <v>15397</v>
      </c>
    </row>
    <row r="14450" spans="1:14" x14ac:dyDescent="0.2">
      <c r="A14450">
        <v>57793</v>
      </c>
      <c r="B14450">
        <v>418</v>
      </c>
      <c r="C14450" t="str">
        <f>VLOOKUP(B14450,customer_name,2,FALSE)</f>
        <v>Customer#000000418</v>
      </c>
      <c r="D14450">
        <f>VLOOKUP(C14450,cust_num_nat_key,3,FALSE)</f>
        <v>5</v>
      </c>
      <c r="E14450" t="str">
        <f>VLOOKUP(D14450,nation_table,2,FALSE)</f>
        <v>ETHIOPIA</v>
      </c>
      <c r="F14450" t="str">
        <f>VLOOKUP(D14450,nation_table,4,FALSE)</f>
        <v>AFRICA</v>
      </c>
      <c r="G14450" t="str">
        <f>VLOOKUP(B14450,cust_segment,7,FALSE)</f>
        <v>FURNITURE</v>
      </c>
      <c r="H14450" t="s">
        <v>46</v>
      </c>
      <c r="I14450">
        <v>152342.01999999999</v>
      </c>
      <c r="J14450" s="1">
        <v>33916</v>
      </c>
      <c r="K14450" t="s">
        <v>61</v>
      </c>
      <c r="L14450" t="s">
        <v>4195</v>
      </c>
      <c r="M14450">
        <v>0</v>
      </c>
      <c r="N14450" t="s">
        <v>15398</v>
      </c>
    </row>
    <row r="14451" spans="1:14" x14ac:dyDescent="0.2">
      <c r="A14451">
        <v>57794</v>
      </c>
      <c r="B14451">
        <v>194</v>
      </c>
      <c r="C14451" t="str">
        <f>VLOOKUP(B14451,customer_name,2,FALSE)</f>
        <v>Customer#000000194</v>
      </c>
      <c r="D14451">
        <f>VLOOKUP(C14451,cust_num_nat_key,3,FALSE)</f>
        <v>16</v>
      </c>
      <c r="E14451" t="str">
        <f>VLOOKUP(D14451,nation_table,2,FALSE)</f>
        <v>MOZAMBIQUE</v>
      </c>
      <c r="F14451" t="str">
        <f>VLOOKUP(D14451,nation_table,4,FALSE)</f>
        <v>AFRICA</v>
      </c>
      <c r="G14451" t="str">
        <f>VLOOKUP(B14451,cust_segment,7,FALSE)</f>
        <v>HOUSEHOLD</v>
      </c>
      <c r="H14451" t="s">
        <v>46</v>
      </c>
      <c r="I14451">
        <v>165081.75</v>
      </c>
      <c r="J14451" s="1">
        <v>34542</v>
      </c>
      <c r="K14451" t="s">
        <v>40</v>
      </c>
      <c r="L14451" t="s">
        <v>5145</v>
      </c>
      <c r="M14451">
        <v>0</v>
      </c>
      <c r="N14451" t="s">
        <v>15399</v>
      </c>
    </row>
    <row r="14452" spans="1:14" x14ac:dyDescent="0.2">
      <c r="A14452">
        <v>57795</v>
      </c>
      <c r="B14452">
        <v>347</v>
      </c>
      <c r="C14452" t="str">
        <f>VLOOKUP(B14452,customer_name,2,FALSE)</f>
        <v>Customer#000000347</v>
      </c>
      <c r="D14452">
        <f>VLOOKUP(C14452,cust_num_nat_key,3,FALSE)</f>
        <v>1</v>
      </c>
      <c r="E14452" t="str">
        <f>VLOOKUP(D14452,nation_table,2,FALSE)</f>
        <v>ARGENTINA</v>
      </c>
      <c r="F14452" t="str">
        <f>VLOOKUP(D14452,nation_table,4,FALSE)</f>
        <v>AMERICA</v>
      </c>
      <c r="G14452" t="str">
        <f>VLOOKUP(B14452,cust_segment,7,FALSE)</f>
        <v>BUILDING</v>
      </c>
      <c r="H14452" t="s">
        <v>46</v>
      </c>
      <c r="I14452">
        <v>121812.51</v>
      </c>
      <c r="J14452" s="1">
        <v>34505</v>
      </c>
      <c r="K14452" t="s">
        <v>53</v>
      </c>
      <c r="L14452" t="s">
        <v>182</v>
      </c>
      <c r="M14452">
        <v>0</v>
      </c>
      <c r="N14452" t="s">
        <v>15400</v>
      </c>
    </row>
    <row r="14453" spans="1:14" x14ac:dyDescent="0.2">
      <c r="A14453">
        <v>57796</v>
      </c>
      <c r="B14453">
        <v>667</v>
      </c>
      <c r="C14453" t="str">
        <f>VLOOKUP(B14453,customer_name,2,FALSE)</f>
        <v>Customer#000000667</v>
      </c>
      <c r="D14453">
        <f>VLOOKUP(C14453,cust_num_nat_key,3,FALSE)</f>
        <v>6</v>
      </c>
      <c r="E14453" t="str">
        <f>VLOOKUP(D14453,nation_table,2,FALSE)</f>
        <v>FRANCE</v>
      </c>
      <c r="F14453" t="str">
        <f>VLOOKUP(D14453,nation_table,4,FALSE)</f>
        <v>EUROPE</v>
      </c>
      <c r="G14453" t="str">
        <f>VLOOKUP(B14453,cust_segment,7,FALSE)</f>
        <v>AUTOMOBILE</v>
      </c>
      <c r="H14453" t="s">
        <v>39</v>
      </c>
      <c r="I14453">
        <v>70051.070000000007</v>
      </c>
      <c r="J14453" s="1">
        <v>35123</v>
      </c>
      <c r="K14453" t="s">
        <v>53</v>
      </c>
      <c r="L14453" t="s">
        <v>168</v>
      </c>
      <c r="M14453">
        <v>0</v>
      </c>
      <c r="N14453" t="s">
        <v>15401</v>
      </c>
    </row>
    <row r="14454" spans="1:14" x14ac:dyDescent="0.2">
      <c r="A14454">
        <v>57797</v>
      </c>
      <c r="B14454">
        <v>493</v>
      </c>
      <c r="C14454" t="str">
        <f>VLOOKUP(B14454,customer_name,2,FALSE)</f>
        <v>Customer#000000493</v>
      </c>
      <c r="D14454">
        <f>VLOOKUP(C14454,cust_num_nat_key,3,FALSE)</f>
        <v>16</v>
      </c>
      <c r="E14454" t="str">
        <f>VLOOKUP(D14454,nation_table,2,FALSE)</f>
        <v>MOZAMBIQUE</v>
      </c>
      <c r="F14454" t="str">
        <f>VLOOKUP(D14454,nation_table,4,FALSE)</f>
        <v>AFRICA</v>
      </c>
      <c r="G14454" t="str">
        <f>VLOOKUP(B14454,cust_segment,7,FALSE)</f>
        <v>MACHINERY</v>
      </c>
      <c r="H14454" t="s">
        <v>39</v>
      </c>
      <c r="I14454">
        <v>238542.4</v>
      </c>
      <c r="J14454" s="1">
        <v>35834</v>
      </c>
      <c r="K14454" t="s">
        <v>53</v>
      </c>
      <c r="L14454" t="s">
        <v>582</v>
      </c>
      <c r="M14454">
        <v>0</v>
      </c>
      <c r="N14454" t="s">
        <v>15402</v>
      </c>
    </row>
    <row r="14455" spans="1:14" x14ac:dyDescent="0.2">
      <c r="A14455">
        <v>57798</v>
      </c>
      <c r="B14455">
        <v>1360</v>
      </c>
      <c r="C14455" t="str">
        <f>VLOOKUP(B14455,customer_name,2,FALSE)</f>
        <v>Customer#000001360</v>
      </c>
      <c r="D14455">
        <f>VLOOKUP(C14455,cust_num_nat_key,3,FALSE)</f>
        <v>19</v>
      </c>
      <c r="E14455" t="str">
        <f>VLOOKUP(D14455,nation_table,2,FALSE)</f>
        <v>ROMANIA</v>
      </c>
      <c r="F14455" t="str">
        <f>VLOOKUP(D14455,nation_table,4,FALSE)</f>
        <v>EUROPE</v>
      </c>
      <c r="G14455" t="str">
        <f>VLOOKUP(B14455,cust_segment,7,FALSE)</f>
        <v>MACHINERY</v>
      </c>
      <c r="H14455" t="s">
        <v>46</v>
      </c>
      <c r="I14455">
        <v>121227.2</v>
      </c>
      <c r="J14455" s="1">
        <v>33863</v>
      </c>
      <c r="K14455" t="s">
        <v>56</v>
      </c>
      <c r="L14455" t="s">
        <v>1632</v>
      </c>
      <c r="M14455">
        <v>0</v>
      </c>
      <c r="N14455" t="s">
        <v>15403</v>
      </c>
    </row>
    <row r="14456" spans="1:14" x14ac:dyDescent="0.2">
      <c r="A14456">
        <v>57799</v>
      </c>
      <c r="B14456">
        <v>1019</v>
      </c>
      <c r="C14456" t="str">
        <f>VLOOKUP(B14456,customer_name,2,FALSE)</f>
        <v>Customer#000001019</v>
      </c>
      <c r="D14456">
        <f>VLOOKUP(C14456,cust_num_nat_key,3,FALSE)</f>
        <v>21</v>
      </c>
      <c r="E14456" t="str">
        <f>VLOOKUP(D14456,nation_table,2,FALSE)</f>
        <v>VIETNAM</v>
      </c>
      <c r="F14456" t="str">
        <f>VLOOKUP(D14456,nation_table,4,FALSE)</f>
        <v>ASIA</v>
      </c>
      <c r="G14456" t="str">
        <f>VLOOKUP(B14456,cust_segment,7,FALSE)</f>
        <v>FURNITURE</v>
      </c>
      <c r="H14456" t="s">
        <v>39</v>
      </c>
      <c r="I14456">
        <v>186598.94</v>
      </c>
      <c r="J14456" s="1">
        <v>34943</v>
      </c>
      <c r="K14456" t="s">
        <v>56</v>
      </c>
      <c r="L14456" t="s">
        <v>851</v>
      </c>
      <c r="M14456">
        <v>0</v>
      </c>
      <c r="N14456" t="s">
        <v>15404</v>
      </c>
    </row>
    <row r="14457" spans="1:14" x14ac:dyDescent="0.2">
      <c r="A14457">
        <v>57824</v>
      </c>
      <c r="B14457">
        <v>479</v>
      </c>
      <c r="C14457" t="str">
        <f>VLOOKUP(B14457,customer_name,2,FALSE)</f>
        <v>Customer#000000479</v>
      </c>
      <c r="D14457">
        <f>VLOOKUP(C14457,cust_num_nat_key,3,FALSE)</f>
        <v>18</v>
      </c>
      <c r="E14457" t="str">
        <f>VLOOKUP(D14457,nation_table,2,FALSE)</f>
        <v>CHINA</v>
      </c>
      <c r="F14457" t="str">
        <f>VLOOKUP(D14457,nation_table,4,FALSE)</f>
        <v>ASIA</v>
      </c>
      <c r="G14457" t="str">
        <f>VLOOKUP(B14457,cust_segment,7,FALSE)</f>
        <v>AUTOMOBILE</v>
      </c>
      <c r="H14457" t="s">
        <v>39</v>
      </c>
      <c r="I14457">
        <v>93086.37</v>
      </c>
      <c r="J14457" s="1">
        <v>35734</v>
      </c>
      <c r="K14457" t="s">
        <v>53</v>
      </c>
      <c r="L14457" t="s">
        <v>1208</v>
      </c>
      <c r="M14457">
        <v>0</v>
      </c>
      <c r="N14457" t="s">
        <v>15405</v>
      </c>
    </row>
    <row r="14458" spans="1:14" x14ac:dyDescent="0.2">
      <c r="A14458">
        <v>57825</v>
      </c>
      <c r="B14458">
        <v>850</v>
      </c>
      <c r="C14458" t="str">
        <f>VLOOKUP(B14458,customer_name,2,FALSE)</f>
        <v>Customer#000000850</v>
      </c>
      <c r="D14458">
        <f>VLOOKUP(C14458,cust_num_nat_key,3,FALSE)</f>
        <v>22</v>
      </c>
      <c r="E14458" t="str">
        <f>VLOOKUP(D14458,nation_table,2,FALSE)</f>
        <v>RUSSIA</v>
      </c>
      <c r="F14458" t="str">
        <f>VLOOKUP(D14458,nation_table,4,FALSE)</f>
        <v>EUROPE</v>
      </c>
      <c r="G14458" t="str">
        <f>VLOOKUP(B14458,cust_segment,7,FALSE)</f>
        <v>FURNITURE</v>
      </c>
      <c r="H14458" t="s">
        <v>39</v>
      </c>
      <c r="I14458">
        <v>230633.97</v>
      </c>
      <c r="J14458" s="1">
        <v>35845</v>
      </c>
      <c r="K14458" t="s">
        <v>40</v>
      </c>
      <c r="L14458" t="s">
        <v>1079</v>
      </c>
      <c r="M14458">
        <v>0</v>
      </c>
      <c r="N14458" t="s">
        <v>15406</v>
      </c>
    </row>
    <row r="14459" spans="1:14" x14ac:dyDescent="0.2">
      <c r="A14459">
        <v>57826</v>
      </c>
      <c r="B14459">
        <v>640</v>
      </c>
      <c r="C14459" t="str">
        <f>VLOOKUP(B14459,customer_name,2,FALSE)</f>
        <v>Customer#000000640</v>
      </c>
      <c r="D14459">
        <f>VLOOKUP(C14459,cust_num_nat_key,3,FALSE)</f>
        <v>2</v>
      </c>
      <c r="E14459" t="str">
        <f>VLOOKUP(D14459,nation_table,2,FALSE)</f>
        <v>BRAZIL</v>
      </c>
      <c r="F14459" t="str">
        <f>VLOOKUP(D14459,nation_table,4,FALSE)</f>
        <v>AMERICA</v>
      </c>
      <c r="G14459" t="str">
        <f>VLOOKUP(B14459,cust_segment,7,FALSE)</f>
        <v>HOUSEHOLD</v>
      </c>
      <c r="H14459" t="s">
        <v>39</v>
      </c>
      <c r="I14459">
        <v>130909.16</v>
      </c>
      <c r="J14459" s="1">
        <v>35889</v>
      </c>
      <c r="K14459" t="s">
        <v>53</v>
      </c>
      <c r="L14459" t="s">
        <v>429</v>
      </c>
      <c r="M14459">
        <v>0</v>
      </c>
      <c r="N14459" t="s">
        <v>15407</v>
      </c>
    </row>
    <row r="14460" spans="1:14" x14ac:dyDescent="0.2">
      <c r="A14460">
        <v>57827</v>
      </c>
      <c r="B14460">
        <v>661</v>
      </c>
      <c r="C14460" t="str">
        <f>VLOOKUP(B14460,customer_name,2,FALSE)</f>
        <v>Customer#000000661</v>
      </c>
      <c r="D14460">
        <f>VLOOKUP(C14460,cust_num_nat_key,3,FALSE)</f>
        <v>4</v>
      </c>
      <c r="E14460" t="str">
        <f>VLOOKUP(D14460,nation_table,2,FALSE)</f>
        <v>EGYPT</v>
      </c>
      <c r="F14460" t="str">
        <f>VLOOKUP(D14460,nation_table,4,FALSE)</f>
        <v>MIDDLE EAST</v>
      </c>
      <c r="G14460" t="str">
        <f>VLOOKUP(B14460,cust_segment,7,FALSE)</f>
        <v>HOUSEHOLD</v>
      </c>
      <c r="H14460" t="s">
        <v>46</v>
      </c>
      <c r="I14460">
        <v>154037.06</v>
      </c>
      <c r="J14460" s="1">
        <v>34518</v>
      </c>
      <c r="K14460" t="s">
        <v>61</v>
      </c>
      <c r="L14460" t="s">
        <v>2397</v>
      </c>
      <c r="M14460">
        <v>0</v>
      </c>
      <c r="N14460" t="s">
        <v>15408</v>
      </c>
    </row>
    <row r="14461" spans="1:14" x14ac:dyDescent="0.2">
      <c r="A14461">
        <v>57828</v>
      </c>
      <c r="B14461">
        <v>1325</v>
      </c>
      <c r="C14461" t="str">
        <f>VLOOKUP(B14461,customer_name,2,FALSE)</f>
        <v>Customer#000001325</v>
      </c>
      <c r="D14461">
        <f>VLOOKUP(C14461,cust_num_nat_key,3,FALSE)</f>
        <v>7</v>
      </c>
      <c r="E14461" t="str">
        <f>VLOOKUP(D14461,nation_table,2,FALSE)</f>
        <v>GERMANY</v>
      </c>
      <c r="F14461" t="str">
        <f>VLOOKUP(D14461,nation_table,4,FALSE)</f>
        <v>EUROPE</v>
      </c>
      <c r="G14461" t="str">
        <f>VLOOKUP(B14461,cust_segment,7,FALSE)</f>
        <v>HOUSEHOLD</v>
      </c>
      <c r="H14461" t="s">
        <v>39</v>
      </c>
      <c r="I14461">
        <v>245373.41</v>
      </c>
      <c r="J14461" s="1">
        <v>35942</v>
      </c>
      <c r="K14461" t="s">
        <v>40</v>
      </c>
      <c r="L14461" t="s">
        <v>532</v>
      </c>
      <c r="M14461">
        <v>0</v>
      </c>
      <c r="N14461" t="s">
        <v>15409</v>
      </c>
    </row>
    <row r="14462" spans="1:14" x14ac:dyDescent="0.2">
      <c r="A14462">
        <v>57829</v>
      </c>
      <c r="B14462">
        <v>800</v>
      </c>
      <c r="C14462" t="str">
        <f>VLOOKUP(B14462,customer_name,2,FALSE)</f>
        <v>Customer#000000800</v>
      </c>
      <c r="D14462">
        <f>VLOOKUP(C14462,cust_num_nat_key,3,FALSE)</f>
        <v>14</v>
      </c>
      <c r="E14462" t="str">
        <f>VLOOKUP(D14462,nation_table,2,FALSE)</f>
        <v>KENYA</v>
      </c>
      <c r="F14462" t="str">
        <f>VLOOKUP(D14462,nation_table,4,FALSE)</f>
        <v>AFRICA</v>
      </c>
      <c r="G14462" t="str">
        <f>VLOOKUP(B14462,cust_segment,7,FALSE)</f>
        <v>AUTOMOBILE</v>
      </c>
      <c r="H14462" t="s">
        <v>46</v>
      </c>
      <c r="I14462">
        <v>79126.58</v>
      </c>
      <c r="J14462" s="1">
        <v>34399</v>
      </c>
      <c r="K14462" t="s">
        <v>61</v>
      </c>
      <c r="L14462" t="s">
        <v>4221</v>
      </c>
      <c r="M14462">
        <v>0</v>
      </c>
      <c r="N14462" t="s">
        <v>15410</v>
      </c>
    </row>
    <row r="14463" spans="1:14" x14ac:dyDescent="0.2">
      <c r="A14463">
        <v>57830</v>
      </c>
      <c r="B14463">
        <v>91</v>
      </c>
      <c r="C14463" t="str">
        <f>VLOOKUP(B14463,customer_name,2,FALSE)</f>
        <v>Customer#000000091</v>
      </c>
      <c r="D14463">
        <f>VLOOKUP(C14463,cust_num_nat_key,3,FALSE)</f>
        <v>8</v>
      </c>
      <c r="E14463" t="str">
        <f>VLOOKUP(D14463,nation_table,2,FALSE)</f>
        <v>INDIA</v>
      </c>
      <c r="F14463" t="str">
        <f>VLOOKUP(D14463,nation_table,4,FALSE)</f>
        <v>ASIA</v>
      </c>
      <c r="G14463" t="str">
        <f>VLOOKUP(B14463,cust_segment,7,FALSE)</f>
        <v>AUTOMOBILE</v>
      </c>
      <c r="H14463" t="s">
        <v>39</v>
      </c>
      <c r="I14463">
        <v>110841.38</v>
      </c>
      <c r="J14463" s="1">
        <v>34935</v>
      </c>
      <c r="K14463" t="s">
        <v>61</v>
      </c>
      <c r="L14463" t="s">
        <v>1368</v>
      </c>
      <c r="M14463">
        <v>0</v>
      </c>
      <c r="N14463" t="s">
        <v>15411</v>
      </c>
    </row>
    <row r="14464" spans="1:14" x14ac:dyDescent="0.2">
      <c r="A14464">
        <v>57831</v>
      </c>
      <c r="B14464">
        <v>265</v>
      </c>
      <c r="C14464" t="str">
        <f>VLOOKUP(B14464,customer_name,2,FALSE)</f>
        <v>Customer#000000265</v>
      </c>
      <c r="D14464">
        <f>VLOOKUP(C14464,cust_num_nat_key,3,FALSE)</f>
        <v>17</v>
      </c>
      <c r="E14464" t="str">
        <f>VLOOKUP(D14464,nation_table,2,FALSE)</f>
        <v>PERU</v>
      </c>
      <c r="F14464" t="str">
        <f>VLOOKUP(D14464,nation_table,4,FALSE)</f>
        <v>AMERICA</v>
      </c>
      <c r="G14464" t="str">
        <f>VLOOKUP(B14464,cust_segment,7,FALSE)</f>
        <v>MACHINERY</v>
      </c>
      <c r="H14464" t="s">
        <v>39</v>
      </c>
      <c r="I14464">
        <v>178288.06</v>
      </c>
      <c r="J14464" s="1">
        <v>35348</v>
      </c>
      <c r="K14464" t="s">
        <v>56</v>
      </c>
      <c r="L14464" t="s">
        <v>473</v>
      </c>
      <c r="M14464">
        <v>0</v>
      </c>
      <c r="N14464" t="s">
        <v>15412</v>
      </c>
    </row>
    <row r="14465" spans="1:14" x14ac:dyDescent="0.2">
      <c r="A14465">
        <v>57856</v>
      </c>
      <c r="B14465">
        <v>676</v>
      </c>
      <c r="C14465" t="str">
        <f>VLOOKUP(B14465,customer_name,2,FALSE)</f>
        <v>Customer#000000676</v>
      </c>
      <c r="D14465">
        <f>VLOOKUP(C14465,cust_num_nat_key,3,FALSE)</f>
        <v>24</v>
      </c>
      <c r="E14465" t="str">
        <f>VLOOKUP(D14465,nation_table,2,FALSE)</f>
        <v>UNITED STATES</v>
      </c>
      <c r="F14465" t="str">
        <f>VLOOKUP(D14465,nation_table,4,FALSE)</f>
        <v>AMERICA</v>
      </c>
      <c r="G14465" t="str">
        <f>VLOOKUP(B14465,cust_segment,7,FALSE)</f>
        <v>HOUSEHOLD</v>
      </c>
      <c r="H14465" t="s">
        <v>46</v>
      </c>
      <c r="I14465">
        <v>51333.42</v>
      </c>
      <c r="J14465" s="1">
        <v>34378</v>
      </c>
      <c r="K14465" t="s">
        <v>61</v>
      </c>
      <c r="L14465" t="s">
        <v>567</v>
      </c>
      <c r="M14465">
        <v>0</v>
      </c>
      <c r="N14465" t="s">
        <v>15413</v>
      </c>
    </row>
    <row r="14466" spans="1:14" x14ac:dyDescent="0.2">
      <c r="A14466">
        <v>57857</v>
      </c>
      <c r="B14466">
        <v>661</v>
      </c>
      <c r="C14466" t="str">
        <f>VLOOKUP(B14466,customer_name,2,FALSE)</f>
        <v>Customer#000000661</v>
      </c>
      <c r="D14466">
        <f>VLOOKUP(C14466,cust_num_nat_key,3,FALSE)</f>
        <v>4</v>
      </c>
      <c r="E14466" t="str">
        <f>VLOOKUP(D14466,nation_table,2,FALSE)</f>
        <v>EGYPT</v>
      </c>
      <c r="F14466" t="str">
        <f>VLOOKUP(D14466,nation_table,4,FALSE)</f>
        <v>MIDDLE EAST</v>
      </c>
      <c r="G14466" t="str">
        <f>VLOOKUP(B14466,cust_segment,7,FALSE)</f>
        <v>HOUSEHOLD</v>
      </c>
      <c r="H14466" t="s">
        <v>46</v>
      </c>
      <c r="I14466">
        <v>303399.76</v>
      </c>
      <c r="J14466" s="1">
        <v>34091</v>
      </c>
      <c r="K14466" t="s">
        <v>56</v>
      </c>
      <c r="L14466" t="s">
        <v>274</v>
      </c>
      <c r="M14466">
        <v>0</v>
      </c>
      <c r="N14466" t="s">
        <v>15414</v>
      </c>
    </row>
    <row r="14467" spans="1:14" x14ac:dyDescent="0.2">
      <c r="A14467">
        <v>57858</v>
      </c>
      <c r="B14467">
        <v>928</v>
      </c>
      <c r="C14467" t="str">
        <f>VLOOKUP(B14467,customer_name,2,FALSE)</f>
        <v>Customer#000000928</v>
      </c>
      <c r="D14467">
        <f>VLOOKUP(C14467,cust_num_nat_key,3,FALSE)</f>
        <v>21</v>
      </c>
      <c r="E14467" t="str">
        <f>VLOOKUP(D14467,nation_table,2,FALSE)</f>
        <v>VIETNAM</v>
      </c>
      <c r="F14467" t="str">
        <f>VLOOKUP(D14467,nation_table,4,FALSE)</f>
        <v>ASIA</v>
      </c>
      <c r="G14467" t="str">
        <f>VLOOKUP(B14467,cust_segment,7,FALSE)</f>
        <v>HOUSEHOLD</v>
      </c>
      <c r="H14467" t="s">
        <v>39</v>
      </c>
      <c r="I14467">
        <v>246457.72</v>
      </c>
      <c r="J14467" s="1">
        <v>35003</v>
      </c>
      <c r="K14467" t="s">
        <v>43</v>
      </c>
      <c r="L14467" t="s">
        <v>1192</v>
      </c>
      <c r="M14467">
        <v>0</v>
      </c>
      <c r="N14467" t="s">
        <v>15415</v>
      </c>
    </row>
    <row r="14468" spans="1:14" x14ac:dyDescent="0.2">
      <c r="A14468">
        <v>57859</v>
      </c>
      <c r="B14468">
        <v>790</v>
      </c>
      <c r="C14468" t="str">
        <f>VLOOKUP(B14468,customer_name,2,FALSE)</f>
        <v>Customer#000000790</v>
      </c>
      <c r="D14468">
        <f>VLOOKUP(C14468,cust_num_nat_key,3,FALSE)</f>
        <v>0</v>
      </c>
      <c r="E14468" t="str">
        <f>VLOOKUP(D14468,nation_table,2,FALSE)</f>
        <v>ALGERIA</v>
      </c>
      <c r="F14468" t="str">
        <f>VLOOKUP(D14468,nation_table,4,FALSE)</f>
        <v>AFRICA</v>
      </c>
      <c r="G14468" t="str">
        <f>VLOOKUP(B14468,cust_segment,7,FALSE)</f>
        <v>BUILDING</v>
      </c>
      <c r="H14468" t="s">
        <v>39</v>
      </c>
      <c r="I14468">
        <v>294466.65000000002</v>
      </c>
      <c r="J14468" s="1">
        <v>35576</v>
      </c>
      <c r="K14468" t="s">
        <v>43</v>
      </c>
      <c r="L14468" t="s">
        <v>951</v>
      </c>
      <c r="M14468">
        <v>0</v>
      </c>
      <c r="N14468" t="s">
        <v>15416</v>
      </c>
    </row>
    <row r="14469" spans="1:14" x14ac:dyDescent="0.2">
      <c r="A14469">
        <v>57860</v>
      </c>
      <c r="B14469">
        <v>589</v>
      </c>
      <c r="C14469" t="str">
        <f>VLOOKUP(B14469,customer_name,2,FALSE)</f>
        <v>Customer#000000589</v>
      </c>
      <c r="D14469">
        <f>VLOOKUP(C14469,cust_num_nat_key,3,FALSE)</f>
        <v>19</v>
      </c>
      <c r="E14469" t="str">
        <f>VLOOKUP(D14469,nation_table,2,FALSE)</f>
        <v>ROMANIA</v>
      </c>
      <c r="F14469" t="str">
        <f>VLOOKUP(D14469,nation_table,4,FALSE)</f>
        <v>EUROPE</v>
      </c>
      <c r="G14469" t="str">
        <f>VLOOKUP(B14469,cust_segment,7,FALSE)</f>
        <v>FURNITURE</v>
      </c>
      <c r="H14469" t="s">
        <v>39</v>
      </c>
      <c r="I14469">
        <v>101247.55</v>
      </c>
      <c r="J14469" s="1">
        <v>35421</v>
      </c>
      <c r="K14469" t="s">
        <v>53</v>
      </c>
      <c r="L14469" t="s">
        <v>3527</v>
      </c>
      <c r="M14469">
        <v>0</v>
      </c>
      <c r="N14469" t="s">
        <v>15417</v>
      </c>
    </row>
    <row r="14470" spans="1:14" x14ac:dyDescent="0.2">
      <c r="A14470">
        <v>57861</v>
      </c>
      <c r="B14470">
        <v>1018</v>
      </c>
      <c r="C14470" t="str">
        <f>VLOOKUP(B14470,customer_name,2,FALSE)</f>
        <v>Customer#000001018</v>
      </c>
      <c r="D14470">
        <f>VLOOKUP(C14470,cust_num_nat_key,3,FALSE)</f>
        <v>18</v>
      </c>
      <c r="E14470" t="str">
        <f>VLOOKUP(D14470,nation_table,2,FALSE)</f>
        <v>CHINA</v>
      </c>
      <c r="F14470" t="str">
        <f>VLOOKUP(D14470,nation_table,4,FALSE)</f>
        <v>ASIA</v>
      </c>
      <c r="G14470" t="str">
        <f>VLOOKUP(B14470,cust_segment,7,FALSE)</f>
        <v>FURNITURE</v>
      </c>
      <c r="H14470" t="s">
        <v>46</v>
      </c>
      <c r="I14470">
        <v>111302.17</v>
      </c>
      <c r="J14470" s="1">
        <v>33903</v>
      </c>
      <c r="K14470" t="s">
        <v>61</v>
      </c>
      <c r="L14470" t="s">
        <v>3108</v>
      </c>
      <c r="M14470">
        <v>0</v>
      </c>
      <c r="N14470" t="s">
        <v>15418</v>
      </c>
    </row>
    <row r="14471" spans="1:14" x14ac:dyDescent="0.2">
      <c r="A14471">
        <v>57862</v>
      </c>
      <c r="B14471">
        <v>427</v>
      </c>
      <c r="C14471" t="str">
        <f>VLOOKUP(B14471,customer_name,2,FALSE)</f>
        <v>Customer#000000427</v>
      </c>
      <c r="D14471">
        <f>VLOOKUP(C14471,cust_num_nat_key,3,FALSE)</f>
        <v>2</v>
      </c>
      <c r="E14471" t="str">
        <f>VLOOKUP(D14471,nation_table,2,FALSE)</f>
        <v>BRAZIL</v>
      </c>
      <c r="F14471" t="str">
        <f>VLOOKUP(D14471,nation_table,4,FALSE)</f>
        <v>AMERICA</v>
      </c>
      <c r="G14471" t="str">
        <f>VLOOKUP(B14471,cust_segment,7,FALSE)</f>
        <v>MACHINERY</v>
      </c>
      <c r="H14471" t="s">
        <v>39</v>
      </c>
      <c r="I14471">
        <v>125715.08</v>
      </c>
      <c r="J14471" s="1">
        <v>35180</v>
      </c>
      <c r="K14471" t="s">
        <v>56</v>
      </c>
      <c r="L14471" t="s">
        <v>1381</v>
      </c>
      <c r="M14471">
        <v>0</v>
      </c>
      <c r="N14471" t="s">
        <v>15419</v>
      </c>
    </row>
    <row r="14472" spans="1:14" x14ac:dyDescent="0.2">
      <c r="A14472">
        <v>57863</v>
      </c>
      <c r="B14472">
        <v>193</v>
      </c>
      <c r="C14472" t="str">
        <f>VLOOKUP(B14472,customer_name,2,FALSE)</f>
        <v>Customer#000000193</v>
      </c>
      <c r="D14472">
        <f>VLOOKUP(C14472,cust_num_nat_key,3,FALSE)</f>
        <v>23</v>
      </c>
      <c r="E14472" t="str">
        <f>VLOOKUP(D14472,nation_table,2,FALSE)</f>
        <v>UNITED KINGDOM</v>
      </c>
      <c r="F14472" t="str">
        <f>VLOOKUP(D14472,nation_table,4,FALSE)</f>
        <v>EUROPE</v>
      </c>
      <c r="G14472" t="str">
        <f>VLOOKUP(B14472,cust_segment,7,FALSE)</f>
        <v>MACHINERY</v>
      </c>
      <c r="H14472" t="s">
        <v>46</v>
      </c>
      <c r="I14472">
        <v>78558.7</v>
      </c>
      <c r="J14472" s="1">
        <v>33766</v>
      </c>
      <c r="K14472" t="s">
        <v>61</v>
      </c>
      <c r="L14472" t="s">
        <v>1123</v>
      </c>
      <c r="M14472">
        <v>0</v>
      </c>
      <c r="N14472" t="s">
        <v>15420</v>
      </c>
    </row>
    <row r="14473" spans="1:14" x14ac:dyDescent="0.2">
      <c r="A14473">
        <v>57888</v>
      </c>
      <c r="B14473">
        <v>829</v>
      </c>
      <c r="C14473" t="str">
        <f>VLOOKUP(B14473,customer_name,2,FALSE)</f>
        <v>Customer#000000829</v>
      </c>
      <c r="D14473">
        <f>VLOOKUP(C14473,cust_num_nat_key,3,FALSE)</f>
        <v>8</v>
      </c>
      <c r="E14473" t="str">
        <f>VLOOKUP(D14473,nation_table,2,FALSE)</f>
        <v>INDIA</v>
      </c>
      <c r="F14473" t="str">
        <f>VLOOKUP(D14473,nation_table,4,FALSE)</f>
        <v>ASIA</v>
      </c>
      <c r="G14473" t="str">
        <f>VLOOKUP(B14473,cust_segment,7,FALSE)</f>
        <v>MACHINERY</v>
      </c>
      <c r="H14473" t="s">
        <v>39</v>
      </c>
      <c r="I14473">
        <v>74918.13</v>
      </c>
      <c r="J14473" s="1">
        <v>35495</v>
      </c>
      <c r="K14473" t="s">
        <v>43</v>
      </c>
      <c r="L14473" t="s">
        <v>699</v>
      </c>
      <c r="M14473">
        <v>0</v>
      </c>
      <c r="N14473" t="s">
        <v>15421</v>
      </c>
    </row>
    <row r="14474" spans="1:14" x14ac:dyDescent="0.2">
      <c r="A14474">
        <v>57889</v>
      </c>
      <c r="B14474">
        <v>385</v>
      </c>
      <c r="C14474" t="str">
        <f>VLOOKUP(B14474,customer_name,2,FALSE)</f>
        <v>Customer#000000385</v>
      </c>
      <c r="D14474">
        <f>VLOOKUP(C14474,cust_num_nat_key,3,FALSE)</f>
        <v>3</v>
      </c>
      <c r="E14474" t="str">
        <f>VLOOKUP(D14474,nation_table,2,FALSE)</f>
        <v>CANADA</v>
      </c>
      <c r="F14474" t="str">
        <f>VLOOKUP(D14474,nation_table,4,FALSE)</f>
        <v>AMERICA</v>
      </c>
      <c r="G14474" t="str">
        <f>VLOOKUP(B14474,cust_segment,7,FALSE)</f>
        <v>AUTOMOBILE</v>
      </c>
      <c r="H14474" t="s">
        <v>46</v>
      </c>
      <c r="I14474">
        <v>330721.15000000002</v>
      </c>
      <c r="J14474" s="1">
        <v>34067</v>
      </c>
      <c r="K14474" t="s">
        <v>40</v>
      </c>
      <c r="L14474" t="s">
        <v>2667</v>
      </c>
      <c r="M14474">
        <v>0</v>
      </c>
      <c r="N14474" t="s">
        <v>15422</v>
      </c>
    </row>
    <row r="14475" spans="1:14" x14ac:dyDescent="0.2">
      <c r="A14475">
        <v>57890</v>
      </c>
      <c r="B14475">
        <v>457</v>
      </c>
      <c r="C14475" t="str">
        <f>VLOOKUP(B14475,customer_name,2,FALSE)</f>
        <v>Customer#000000457</v>
      </c>
      <c r="D14475">
        <f>VLOOKUP(C14475,cust_num_nat_key,3,FALSE)</f>
        <v>20</v>
      </c>
      <c r="E14475" t="str">
        <f>VLOOKUP(D14475,nation_table,2,FALSE)</f>
        <v>SAUDI ARABIA</v>
      </c>
      <c r="F14475" t="str">
        <f>VLOOKUP(D14475,nation_table,4,FALSE)</f>
        <v>MIDDLE EAST</v>
      </c>
      <c r="G14475" t="str">
        <f>VLOOKUP(B14475,cust_segment,7,FALSE)</f>
        <v>FURNITURE</v>
      </c>
      <c r="H14475" t="s">
        <v>46</v>
      </c>
      <c r="I14475">
        <v>163379.79999999999</v>
      </c>
      <c r="J14475" s="1">
        <v>34392</v>
      </c>
      <c r="K14475" t="s">
        <v>43</v>
      </c>
      <c r="L14475" t="s">
        <v>1206</v>
      </c>
      <c r="M14475">
        <v>0</v>
      </c>
      <c r="N14475" t="s">
        <v>15423</v>
      </c>
    </row>
    <row r="14476" spans="1:14" x14ac:dyDescent="0.2">
      <c r="A14476">
        <v>57891</v>
      </c>
      <c r="B14476">
        <v>862</v>
      </c>
      <c r="C14476" t="str">
        <f>VLOOKUP(B14476,customer_name,2,FALSE)</f>
        <v>Customer#000000862</v>
      </c>
      <c r="D14476">
        <f>VLOOKUP(C14476,cust_num_nat_key,3,FALSE)</f>
        <v>2</v>
      </c>
      <c r="E14476" t="str">
        <f>VLOOKUP(D14476,nation_table,2,FALSE)</f>
        <v>BRAZIL</v>
      </c>
      <c r="F14476" t="str">
        <f>VLOOKUP(D14476,nation_table,4,FALSE)</f>
        <v>AMERICA</v>
      </c>
      <c r="G14476" t="str">
        <f>VLOOKUP(B14476,cust_segment,7,FALSE)</f>
        <v>MACHINERY</v>
      </c>
      <c r="H14476" t="s">
        <v>46</v>
      </c>
      <c r="I14476">
        <v>163436.24</v>
      </c>
      <c r="J14476" s="1">
        <v>34321</v>
      </c>
      <c r="K14476" t="s">
        <v>61</v>
      </c>
      <c r="L14476" t="s">
        <v>2081</v>
      </c>
      <c r="M14476">
        <v>0</v>
      </c>
      <c r="N14476" t="s">
        <v>15424</v>
      </c>
    </row>
    <row r="14477" spans="1:14" x14ac:dyDescent="0.2">
      <c r="A14477">
        <v>57892</v>
      </c>
      <c r="B14477">
        <v>1069</v>
      </c>
      <c r="C14477" t="str">
        <f>VLOOKUP(B14477,customer_name,2,FALSE)</f>
        <v>Customer#000001069</v>
      </c>
      <c r="D14477">
        <f>VLOOKUP(C14477,cust_num_nat_key,3,FALSE)</f>
        <v>21</v>
      </c>
      <c r="E14477" t="str">
        <f>VLOOKUP(D14477,nation_table,2,FALSE)</f>
        <v>VIETNAM</v>
      </c>
      <c r="F14477" t="str">
        <f>VLOOKUP(D14477,nation_table,4,FALSE)</f>
        <v>ASIA</v>
      </c>
      <c r="G14477" t="str">
        <f>VLOOKUP(B14477,cust_segment,7,FALSE)</f>
        <v>BUILDING</v>
      </c>
      <c r="H14477" t="s">
        <v>39</v>
      </c>
      <c r="I14477">
        <v>135530.87</v>
      </c>
      <c r="J14477" s="1">
        <v>35379</v>
      </c>
      <c r="K14477" t="s">
        <v>40</v>
      </c>
      <c r="L14477" t="s">
        <v>1836</v>
      </c>
      <c r="M14477">
        <v>0</v>
      </c>
      <c r="N14477" t="s">
        <v>15425</v>
      </c>
    </row>
    <row r="14478" spans="1:14" x14ac:dyDescent="0.2">
      <c r="A14478">
        <v>57893</v>
      </c>
      <c r="B14478">
        <v>632</v>
      </c>
      <c r="C14478" t="str">
        <f>VLOOKUP(B14478,customer_name,2,FALSE)</f>
        <v>Customer#000000632</v>
      </c>
      <c r="D14478">
        <f>VLOOKUP(C14478,cust_num_nat_key,3,FALSE)</f>
        <v>3</v>
      </c>
      <c r="E14478" t="str">
        <f>VLOOKUP(D14478,nation_table,2,FALSE)</f>
        <v>CANADA</v>
      </c>
      <c r="F14478" t="str">
        <f>VLOOKUP(D14478,nation_table,4,FALSE)</f>
        <v>AMERICA</v>
      </c>
      <c r="G14478" t="str">
        <f>VLOOKUP(B14478,cust_segment,7,FALSE)</f>
        <v>MACHINERY</v>
      </c>
      <c r="H14478" t="s">
        <v>46</v>
      </c>
      <c r="I14478">
        <v>160029.42000000001</v>
      </c>
      <c r="J14478" s="1">
        <v>34266</v>
      </c>
      <c r="K14478" t="s">
        <v>61</v>
      </c>
      <c r="L14478" t="s">
        <v>870</v>
      </c>
      <c r="M14478">
        <v>0</v>
      </c>
      <c r="N14478" t="s">
        <v>15426</v>
      </c>
    </row>
    <row r="14479" spans="1:14" x14ac:dyDescent="0.2">
      <c r="A14479">
        <v>57894</v>
      </c>
      <c r="B14479">
        <v>308</v>
      </c>
      <c r="C14479" t="str">
        <f>VLOOKUP(B14479,customer_name,2,FALSE)</f>
        <v>Customer#000000308</v>
      </c>
      <c r="D14479">
        <f>VLOOKUP(C14479,cust_num_nat_key,3,FALSE)</f>
        <v>9</v>
      </c>
      <c r="E14479" t="str">
        <f>VLOOKUP(D14479,nation_table,2,FALSE)</f>
        <v>INDONESIA</v>
      </c>
      <c r="F14479" t="str">
        <f>VLOOKUP(D14479,nation_table,4,FALSE)</f>
        <v>ASIA</v>
      </c>
      <c r="G14479" t="str">
        <f>VLOOKUP(B14479,cust_segment,7,FALSE)</f>
        <v>HOUSEHOLD</v>
      </c>
      <c r="H14479" t="s">
        <v>46</v>
      </c>
      <c r="I14479">
        <v>206411.51999999999</v>
      </c>
      <c r="J14479" s="1">
        <v>33698</v>
      </c>
      <c r="K14479" t="s">
        <v>40</v>
      </c>
      <c r="L14479" t="s">
        <v>2277</v>
      </c>
      <c r="M14479">
        <v>0</v>
      </c>
      <c r="N14479" t="s">
        <v>15427</v>
      </c>
    </row>
    <row r="14480" spans="1:14" x14ac:dyDescent="0.2">
      <c r="A14480">
        <v>57895</v>
      </c>
      <c r="B14480">
        <v>113</v>
      </c>
      <c r="C14480" t="str">
        <f>VLOOKUP(B14480,customer_name,2,FALSE)</f>
        <v>Customer#000000113</v>
      </c>
      <c r="D14480">
        <f>VLOOKUP(C14480,cust_num_nat_key,3,FALSE)</f>
        <v>12</v>
      </c>
      <c r="E14480" t="str">
        <f>VLOOKUP(D14480,nation_table,2,FALSE)</f>
        <v>JAPAN</v>
      </c>
      <c r="F14480" t="str">
        <f>VLOOKUP(D14480,nation_table,4,FALSE)</f>
        <v>ASIA</v>
      </c>
      <c r="G14480" t="str">
        <f>VLOOKUP(B14480,cust_segment,7,FALSE)</f>
        <v>BUILDING</v>
      </c>
      <c r="H14480" t="s">
        <v>39</v>
      </c>
      <c r="I14480">
        <v>243839.24</v>
      </c>
      <c r="J14480" s="1">
        <v>35445</v>
      </c>
      <c r="K14480" t="s">
        <v>40</v>
      </c>
      <c r="L14480" t="s">
        <v>253</v>
      </c>
      <c r="M14480">
        <v>0</v>
      </c>
      <c r="N14480" t="s">
        <v>15428</v>
      </c>
    </row>
    <row r="14481" spans="1:14" x14ac:dyDescent="0.2">
      <c r="A14481">
        <v>57920</v>
      </c>
      <c r="B14481">
        <v>994</v>
      </c>
      <c r="C14481" t="str">
        <f>VLOOKUP(B14481,customer_name,2,FALSE)</f>
        <v>Customer#000000994</v>
      </c>
      <c r="D14481">
        <f>VLOOKUP(C14481,cust_num_nat_key,3,FALSE)</f>
        <v>16</v>
      </c>
      <c r="E14481" t="str">
        <f>VLOOKUP(D14481,nation_table,2,FALSE)</f>
        <v>MOZAMBIQUE</v>
      </c>
      <c r="F14481" t="str">
        <f>VLOOKUP(D14481,nation_table,4,FALSE)</f>
        <v>AFRICA</v>
      </c>
      <c r="G14481" t="str">
        <f>VLOOKUP(B14481,cust_segment,7,FALSE)</f>
        <v>HOUSEHOLD</v>
      </c>
      <c r="H14481" t="s">
        <v>39</v>
      </c>
      <c r="I14481">
        <v>348150.86</v>
      </c>
      <c r="J14481" s="1">
        <v>35423</v>
      </c>
      <c r="K14481" t="s">
        <v>56</v>
      </c>
      <c r="L14481" t="s">
        <v>1255</v>
      </c>
      <c r="M14481">
        <v>0</v>
      </c>
      <c r="N14481" t="s">
        <v>15429</v>
      </c>
    </row>
    <row r="14482" spans="1:14" x14ac:dyDescent="0.2">
      <c r="A14482">
        <v>57921</v>
      </c>
      <c r="B14482">
        <v>1178</v>
      </c>
      <c r="C14482" t="str">
        <f>VLOOKUP(B14482,customer_name,2,FALSE)</f>
        <v>Customer#000001178</v>
      </c>
      <c r="D14482">
        <f>VLOOKUP(C14482,cust_num_nat_key,3,FALSE)</f>
        <v>9</v>
      </c>
      <c r="E14482" t="str">
        <f>VLOOKUP(D14482,nation_table,2,FALSE)</f>
        <v>INDONESIA</v>
      </c>
      <c r="F14482" t="str">
        <f>VLOOKUP(D14482,nation_table,4,FALSE)</f>
        <v>ASIA</v>
      </c>
      <c r="G14482" t="str">
        <f>VLOOKUP(B14482,cust_segment,7,FALSE)</f>
        <v>HOUSEHOLD</v>
      </c>
      <c r="H14482" t="s">
        <v>46</v>
      </c>
      <c r="I14482">
        <v>339975.46</v>
      </c>
      <c r="J14482" s="1">
        <v>34200</v>
      </c>
      <c r="K14482" t="s">
        <v>61</v>
      </c>
      <c r="L14482" t="s">
        <v>1490</v>
      </c>
      <c r="M14482">
        <v>0</v>
      </c>
      <c r="N14482" t="s">
        <v>15430</v>
      </c>
    </row>
    <row r="14483" spans="1:14" x14ac:dyDescent="0.2">
      <c r="A14483">
        <v>57922</v>
      </c>
      <c r="B14483">
        <v>769</v>
      </c>
      <c r="C14483" t="str">
        <f>VLOOKUP(B14483,customer_name,2,FALSE)</f>
        <v>Customer#000000769</v>
      </c>
      <c r="D14483">
        <f>VLOOKUP(C14483,cust_num_nat_key,3,FALSE)</f>
        <v>5</v>
      </c>
      <c r="E14483" t="str">
        <f>VLOOKUP(D14483,nation_table,2,FALSE)</f>
        <v>ETHIOPIA</v>
      </c>
      <c r="F14483" t="str">
        <f>VLOOKUP(D14483,nation_table,4,FALSE)</f>
        <v>AFRICA</v>
      </c>
      <c r="G14483" t="str">
        <f>VLOOKUP(B14483,cust_segment,7,FALSE)</f>
        <v>HOUSEHOLD</v>
      </c>
      <c r="H14483" t="s">
        <v>46</v>
      </c>
      <c r="I14483">
        <v>88419.59</v>
      </c>
      <c r="J14483" s="1">
        <v>34739</v>
      </c>
      <c r="K14483" t="s">
        <v>43</v>
      </c>
      <c r="L14483" t="s">
        <v>1595</v>
      </c>
      <c r="M14483">
        <v>0</v>
      </c>
      <c r="N14483" t="s">
        <v>15431</v>
      </c>
    </row>
    <row r="14484" spans="1:14" x14ac:dyDescent="0.2">
      <c r="A14484">
        <v>57923</v>
      </c>
      <c r="B14484">
        <v>1468</v>
      </c>
      <c r="C14484" t="str">
        <f>VLOOKUP(B14484,customer_name,2,FALSE)</f>
        <v>Customer#000001468</v>
      </c>
      <c r="D14484">
        <f>VLOOKUP(C14484,cust_num_nat_key,3,FALSE)</f>
        <v>12</v>
      </c>
      <c r="E14484" t="str">
        <f>VLOOKUP(D14484,nation_table,2,FALSE)</f>
        <v>JAPAN</v>
      </c>
      <c r="F14484" t="str">
        <f>VLOOKUP(D14484,nation_table,4,FALSE)</f>
        <v>ASIA</v>
      </c>
      <c r="G14484" t="str">
        <f>VLOOKUP(B14484,cust_segment,7,FALSE)</f>
        <v>BUILDING</v>
      </c>
      <c r="H14484" t="s">
        <v>46</v>
      </c>
      <c r="I14484">
        <v>171705</v>
      </c>
      <c r="J14484" s="1">
        <v>34406</v>
      </c>
      <c r="K14484" t="s">
        <v>53</v>
      </c>
      <c r="L14484" t="s">
        <v>3014</v>
      </c>
      <c r="M14484">
        <v>0</v>
      </c>
      <c r="N14484" t="s">
        <v>15432</v>
      </c>
    </row>
    <row r="14485" spans="1:14" x14ac:dyDescent="0.2">
      <c r="A14485">
        <v>57924</v>
      </c>
      <c r="B14485">
        <v>514</v>
      </c>
      <c r="C14485" t="str">
        <f>VLOOKUP(B14485,customer_name,2,FALSE)</f>
        <v>Customer#000000514</v>
      </c>
      <c r="D14485">
        <f>VLOOKUP(C14485,cust_num_nat_key,3,FALSE)</f>
        <v>23</v>
      </c>
      <c r="E14485" t="str">
        <f>VLOOKUP(D14485,nation_table,2,FALSE)</f>
        <v>UNITED KINGDOM</v>
      </c>
      <c r="F14485" t="str">
        <f>VLOOKUP(D14485,nation_table,4,FALSE)</f>
        <v>EUROPE</v>
      </c>
      <c r="G14485" t="str">
        <f>VLOOKUP(B14485,cust_segment,7,FALSE)</f>
        <v>BUILDING</v>
      </c>
      <c r="H14485" t="s">
        <v>39</v>
      </c>
      <c r="I14485">
        <v>242428.47</v>
      </c>
      <c r="J14485" s="1">
        <v>35522</v>
      </c>
      <c r="K14485" t="s">
        <v>53</v>
      </c>
      <c r="L14485" t="s">
        <v>1364</v>
      </c>
      <c r="M14485">
        <v>0</v>
      </c>
      <c r="N14485" t="s">
        <v>15433</v>
      </c>
    </row>
    <row r="14486" spans="1:14" x14ac:dyDescent="0.2">
      <c r="A14486">
        <v>57925</v>
      </c>
      <c r="B14486">
        <v>1448</v>
      </c>
      <c r="C14486" t="str">
        <f>VLOOKUP(B14486,customer_name,2,FALSE)</f>
        <v>Customer#000001448</v>
      </c>
      <c r="D14486">
        <f>VLOOKUP(C14486,cust_num_nat_key,3,FALSE)</f>
        <v>24</v>
      </c>
      <c r="E14486" t="str">
        <f>VLOOKUP(D14486,nation_table,2,FALSE)</f>
        <v>UNITED STATES</v>
      </c>
      <c r="F14486" t="str">
        <f>VLOOKUP(D14486,nation_table,4,FALSE)</f>
        <v>AMERICA</v>
      </c>
      <c r="G14486" t="str">
        <f>VLOOKUP(B14486,cust_segment,7,FALSE)</f>
        <v>AUTOMOBILE</v>
      </c>
      <c r="H14486" t="s">
        <v>39</v>
      </c>
      <c r="I14486">
        <v>58465.97</v>
      </c>
      <c r="J14486" s="1">
        <v>35548</v>
      </c>
      <c r="K14486" t="s">
        <v>53</v>
      </c>
      <c r="L14486" t="s">
        <v>1071</v>
      </c>
      <c r="M14486">
        <v>0</v>
      </c>
      <c r="N14486" t="s">
        <v>15434</v>
      </c>
    </row>
    <row r="14487" spans="1:14" x14ac:dyDescent="0.2">
      <c r="A14487">
        <v>57926</v>
      </c>
      <c r="B14487">
        <v>40</v>
      </c>
      <c r="C14487" t="str">
        <f>VLOOKUP(B14487,customer_name,2,FALSE)</f>
        <v>Customer#000000040</v>
      </c>
      <c r="D14487">
        <f>VLOOKUP(C14487,cust_num_nat_key,3,FALSE)</f>
        <v>3</v>
      </c>
      <c r="E14487" t="str">
        <f>VLOOKUP(D14487,nation_table,2,FALSE)</f>
        <v>CANADA</v>
      </c>
      <c r="F14487" t="str">
        <f>VLOOKUP(D14487,nation_table,4,FALSE)</f>
        <v>AMERICA</v>
      </c>
      <c r="G14487" t="str">
        <f>VLOOKUP(B14487,cust_segment,7,FALSE)</f>
        <v>BUILDING</v>
      </c>
      <c r="H14487" t="s">
        <v>39</v>
      </c>
      <c r="I14487">
        <v>233887.29</v>
      </c>
      <c r="J14487" s="1">
        <v>35898</v>
      </c>
      <c r="K14487" t="s">
        <v>56</v>
      </c>
      <c r="L14487" t="s">
        <v>1540</v>
      </c>
      <c r="M14487">
        <v>0</v>
      </c>
      <c r="N14487" t="s">
        <v>15435</v>
      </c>
    </row>
    <row r="14488" spans="1:14" x14ac:dyDescent="0.2">
      <c r="A14488">
        <v>57927</v>
      </c>
      <c r="B14488">
        <v>19</v>
      </c>
      <c r="C14488" t="str">
        <f>VLOOKUP(B14488,customer_name,2,FALSE)</f>
        <v>Customer#000000019</v>
      </c>
      <c r="D14488">
        <f>VLOOKUP(C14488,cust_num_nat_key,3,FALSE)</f>
        <v>18</v>
      </c>
      <c r="E14488" t="str">
        <f>VLOOKUP(D14488,nation_table,2,FALSE)</f>
        <v>CHINA</v>
      </c>
      <c r="F14488" t="str">
        <f>VLOOKUP(D14488,nation_table,4,FALSE)</f>
        <v>ASIA</v>
      </c>
      <c r="G14488" t="str">
        <f>VLOOKUP(B14488,cust_segment,7,FALSE)</f>
        <v>HOUSEHOLD</v>
      </c>
      <c r="H14488" t="s">
        <v>46</v>
      </c>
      <c r="I14488">
        <v>28187.55</v>
      </c>
      <c r="J14488" s="1">
        <v>33970</v>
      </c>
      <c r="K14488" t="s">
        <v>40</v>
      </c>
      <c r="L14488" t="s">
        <v>1629</v>
      </c>
      <c r="M14488">
        <v>0</v>
      </c>
      <c r="N14488" t="s">
        <v>15436</v>
      </c>
    </row>
    <row r="14489" spans="1:14" x14ac:dyDescent="0.2">
      <c r="A14489">
        <v>57952</v>
      </c>
      <c r="B14489">
        <v>241</v>
      </c>
      <c r="C14489" t="str">
        <f>VLOOKUP(B14489,customer_name,2,FALSE)</f>
        <v>Customer#000000241</v>
      </c>
      <c r="D14489">
        <f>VLOOKUP(C14489,cust_num_nat_key,3,FALSE)</f>
        <v>9</v>
      </c>
      <c r="E14489" t="str">
        <f>VLOOKUP(D14489,nation_table,2,FALSE)</f>
        <v>INDONESIA</v>
      </c>
      <c r="F14489" t="str">
        <f>VLOOKUP(D14489,nation_table,4,FALSE)</f>
        <v>ASIA</v>
      </c>
      <c r="G14489" t="str">
        <f>VLOOKUP(B14489,cust_segment,7,FALSE)</f>
        <v>AUTOMOBILE</v>
      </c>
      <c r="H14489" t="s">
        <v>39</v>
      </c>
      <c r="I14489">
        <v>129181.75999999999</v>
      </c>
      <c r="J14489" s="1">
        <v>35182</v>
      </c>
      <c r="K14489" t="s">
        <v>40</v>
      </c>
      <c r="L14489" t="s">
        <v>1900</v>
      </c>
      <c r="M14489">
        <v>0</v>
      </c>
      <c r="N14489" t="s">
        <v>15437</v>
      </c>
    </row>
    <row r="14490" spans="1:14" x14ac:dyDescent="0.2">
      <c r="A14490">
        <v>57953</v>
      </c>
      <c r="B14490">
        <v>1000</v>
      </c>
      <c r="C14490" t="str">
        <f>VLOOKUP(B14490,customer_name,2,FALSE)</f>
        <v>Customer#000001000</v>
      </c>
      <c r="D14490">
        <f>VLOOKUP(C14490,cust_num_nat_key,3,FALSE)</f>
        <v>22</v>
      </c>
      <c r="E14490" t="str">
        <f>VLOOKUP(D14490,nation_table,2,FALSE)</f>
        <v>RUSSIA</v>
      </c>
      <c r="F14490" t="str">
        <f>VLOOKUP(D14490,nation_table,4,FALSE)</f>
        <v>EUROPE</v>
      </c>
      <c r="G14490" t="str">
        <f>VLOOKUP(B14490,cust_segment,7,FALSE)</f>
        <v>BUILDING</v>
      </c>
      <c r="H14490" t="s">
        <v>39</v>
      </c>
      <c r="I14490">
        <v>250013.58</v>
      </c>
      <c r="J14490" s="1">
        <v>35400</v>
      </c>
      <c r="K14490" t="s">
        <v>40</v>
      </c>
      <c r="L14490" t="s">
        <v>1462</v>
      </c>
      <c r="M14490">
        <v>0</v>
      </c>
      <c r="N14490" t="s">
        <v>15438</v>
      </c>
    </row>
    <row r="14491" spans="1:14" x14ac:dyDescent="0.2">
      <c r="A14491">
        <v>57954</v>
      </c>
      <c r="B14491">
        <v>352</v>
      </c>
      <c r="C14491" t="str">
        <f>VLOOKUP(B14491,customer_name,2,FALSE)</f>
        <v>Customer#000000352</v>
      </c>
      <c r="D14491">
        <f>VLOOKUP(C14491,cust_num_nat_key,3,FALSE)</f>
        <v>9</v>
      </c>
      <c r="E14491" t="str">
        <f>VLOOKUP(D14491,nation_table,2,FALSE)</f>
        <v>INDONESIA</v>
      </c>
      <c r="F14491" t="str">
        <f>VLOOKUP(D14491,nation_table,4,FALSE)</f>
        <v>ASIA</v>
      </c>
      <c r="G14491" t="str">
        <f>VLOOKUP(B14491,cust_segment,7,FALSE)</f>
        <v>HOUSEHOLD</v>
      </c>
      <c r="H14491" t="s">
        <v>39</v>
      </c>
      <c r="I14491">
        <v>232725.87</v>
      </c>
      <c r="J14491" s="1">
        <v>35929</v>
      </c>
      <c r="K14491" t="s">
        <v>43</v>
      </c>
      <c r="L14491" t="s">
        <v>810</v>
      </c>
      <c r="M14491">
        <v>0</v>
      </c>
      <c r="N14491" t="s">
        <v>15439</v>
      </c>
    </row>
    <row r="14492" spans="1:14" x14ac:dyDescent="0.2">
      <c r="A14492">
        <v>57955</v>
      </c>
      <c r="B14492">
        <v>622</v>
      </c>
      <c r="C14492" t="str">
        <f>VLOOKUP(B14492,customer_name,2,FALSE)</f>
        <v>Customer#000000622</v>
      </c>
      <c r="D14492">
        <f>VLOOKUP(C14492,cust_num_nat_key,3,FALSE)</f>
        <v>13</v>
      </c>
      <c r="E14492" t="str">
        <f>VLOOKUP(D14492,nation_table,2,FALSE)</f>
        <v>JORDAN</v>
      </c>
      <c r="F14492" t="str">
        <f>VLOOKUP(D14492,nation_table,4,FALSE)</f>
        <v>MIDDLE EAST</v>
      </c>
      <c r="G14492" t="str">
        <f>VLOOKUP(B14492,cust_segment,7,FALSE)</f>
        <v>FURNITURE</v>
      </c>
      <c r="H14492" t="s">
        <v>39</v>
      </c>
      <c r="I14492">
        <v>122770.8</v>
      </c>
      <c r="J14492" s="1">
        <v>35767</v>
      </c>
      <c r="K14492" t="s">
        <v>43</v>
      </c>
      <c r="L14492" t="s">
        <v>2481</v>
      </c>
      <c r="M14492">
        <v>0</v>
      </c>
      <c r="N14492" t="s">
        <v>15440</v>
      </c>
    </row>
    <row r="14493" spans="1:14" x14ac:dyDescent="0.2">
      <c r="A14493">
        <v>57956</v>
      </c>
      <c r="B14493">
        <v>937</v>
      </c>
      <c r="C14493" t="str">
        <f>VLOOKUP(B14493,customer_name,2,FALSE)</f>
        <v>Customer#000000937</v>
      </c>
      <c r="D14493">
        <f>VLOOKUP(C14493,cust_num_nat_key,3,FALSE)</f>
        <v>23</v>
      </c>
      <c r="E14493" t="str">
        <f>VLOOKUP(D14493,nation_table,2,FALSE)</f>
        <v>UNITED KINGDOM</v>
      </c>
      <c r="F14493" t="str">
        <f>VLOOKUP(D14493,nation_table,4,FALSE)</f>
        <v>EUROPE</v>
      </c>
      <c r="G14493" t="str">
        <f>VLOOKUP(B14493,cust_segment,7,FALSE)</f>
        <v>AUTOMOBILE</v>
      </c>
      <c r="H14493" t="s">
        <v>39</v>
      </c>
      <c r="I14493">
        <v>217002.01</v>
      </c>
      <c r="J14493" s="1">
        <v>35947</v>
      </c>
      <c r="K14493" t="s">
        <v>61</v>
      </c>
      <c r="L14493" t="s">
        <v>1127</v>
      </c>
      <c r="M14493">
        <v>0</v>
      </c>
      <c r="N14493" t="s">
        <v>15441</v>
      </c>
    </row>
    <row r="14494" spans="1:14" x14ac:dyDescent="0.2">
      <c r="A14494">
        <v>57957</v>
      </c>
      <c r="B14494">
        <v>94</v>
      </c>
      <c r="C14494" t="str">
        <f>VLOOKUP(B14494,customer_name,2,FALSE)</f>
        <v>Customer#000000094</v>
      </c>
      <c r="D14494">
        <f>VLOOKUP(C14494,cust_num_nat_key,3,FALSE)</f>
        <v>9</v>
      </c>
      <c r="E14494" t="str">
        <f>VLOOKUP(D14494,nation_table,2,FALSE)</f>
        <v>INDONESIA</v>
      </c>
      <c r="F14494" t="str">
        <f>VLOOKUP(D14494,nation_table,4,FALSE)</f>
        <v>ASIA</v>
      </c>
      <c r="G14494" t="str">
        <f>VLOOKUP(B14494,cust_segment,7,FALSE)</f>
        <v>HOUSEHOLD</v>
      </c>
      <c r="H14494" t="s">
        <v>39</v>
      </c>
      <c r="I14494">
        <v>163815.45000000001</v>
      </c>
      <c r="J14494" s="1">
        <v>35193</v>
      </c>
      <c r="K14494" t="s">
        <v>53</v>
      </c>
      <c r="L14494" t="s">
        <v>2217</v>
      </c>
      <c r="M14494">
        <v>0</v>
      </c>
      <c r="N14494" t="s">
        <v>15442</v>
      </c>
    </row>
    <row r="14495" spans="1:14" x14ac:dyDescent="0.2">
      <c r="A14495">
        <v>57958</v>
      </c>
      <c r="B14495">
        <v>137</v>
      </c>
      <c r="C14495" t="str">
        <f>VLOOKUP(B14495,customer_name,2,FALSE)</f>
        <v>Customer#000000137</v>
      </c>
      <c r="D14495">
        <f>VLOOKUP(C14495,cust_num_nat_key,3,FALSE)</f>
        <v>16</v>
      </c>
      <c r="E14495" t="str">
        <f>VLOOKUP(D14495,nation_table,2,FALSE)</f>
        <v>MOZAMBIQUE</v>
      </c>
      <c r="F14495" t="str">
        <f>VLOOKUP(D14495,nation_table,4,FALSE)</f>
        <v>AFRICA</v>
      </c>
      <c r="G14495" t="str">
        <f>VLOOKUP(B14495,cust_segment,7,FALSE)</f>
        <v>HOUSEHOLD</v>
      </c>
      <c r="H14495" t="s">
        <v>46</v>
      </c>
      <c r="I14495">
        <v>92884.74</v>
      </c>
      <c r="J14495" s="1">
        <v>34394</v>
      </c>
      <c r="K14495" t="s">
        <v>43</v>
      </c>
      <c r="L14495" t="s">
        <v>928</v>
      </c>
      <c r="M14495">
        <v>0</v>
      </c>
      <c r="N14495" t="s">
        <v>15443</v>
      </c>
    </row>
    <row r="14496" spans="1:14" x14ac:dyDescent="0.2">
      <c r="A14496">
        <v>57959</v>
      </c>
      <c r="B14496">
        <v>1499</v>
      </c>
      <c r="C14496" t="str">
        <f>VLOOKUP(B14496,customer_name,2,FALSE)</f>
        <v>Customer#000001499</v>
      </c>
      <c r="D14496">
        <f>VLOOKUP(C14496,cust_num_nat_key,3,FALSE)</f>
        <v>3</v>
      </c>
      <c r="E14496" t="str">
        <f>VLOOKUP(D14496,nation_table,2,FALSE)</f>
        <v>CANADA</v>
      </c>
      <c r="F14496" t="str">
        <f>VLOOKUP(D14496,nation_table,4,FALSE)</f>
        <v>AMERICA</v>
      </c>
      <c r="G14496" t="str">
        <f>VLOOKUP(B14496,cust_segment,7,FALSE)</f>
        <v>AUTOMOBILE</v>
      </c>
      <c r="H14496" t="s">
        <v>39</v>
      </c>
      <c r="I14496">
        <v>240829.64</v>
      </c>
      <c r="J14496" s="1">
        <v>35064</v>
      </c>
      <c r="K14496" t="s">
        <v>61</v>
      </c>
      <c r="L14496" t="s">
        <v>5903</v>
      </c>
      <c r="M14496">
        <v>0</v>
      </c>
      <c r="N14496" t="s">
        <v>15444</v>
      </c>
    </row>
    <row r="14497" spans="1:14" x14ac:dyDescent="0.2">
      <c r="A14497">
        <v>57984</v>
      </c>
      <c r="B14497">
        <v>815</v>
      </c>
      <c r="C14497" t="str">
        <f>VLOOKUP(B14497,customer_name,2,FALSE)</f>
        <v>Customer#000000815</v>
      </c>
      <c r="D14497">
        <f>VLOOKUP(C14497,cust_num_nat_key,3,FALSE)</f>
        <v>12</v>
      </c>
      <c r="E14497" t="str">
        <f>VLOOKUP(D14497,nation_table,2,FALSE)</f>
        <v>JAPAN</v>
      </c>
      <c r="F14497" t="str">
        <f>VLOOKUP(D14497,nation_table,4,FALSE)</f>
        <v>ASIA</v>
      </c>
      <c r="G14497" t="str">
        <f>VLOOKUP(B14497,cust_segment,7,FALSE)</f>
        <v>HOUSEHOLD</v>
      </c>
      <c r="H14497" t="s">
        <v>46</v>
      </c>
      <c r="I14497">
        <v>256707.02</v>
      </c>
      <c r="J14497" s="1">
        <v>34245</v>
      </c>
      <c r="K14497" t="s">
        <v>56</v>
      </c>
      <c r="L14497" t="s">
        <v>2238</v>
      </c>
      <c r="M14497">
        <v>0</v>
      </c>
      <c r="N14497" t="s">
        <v>15445</v>
      </c>
    </row>
    <row r="14498" spans="1:14" x14ac:dyDescent="0.2">
      <c r="A14498">
        <v>57985</v>
      </c>
      <c r="B14498">
        <v>709</v>
      </c>
      <c r="C14498" t="str">
        <f>VLOOKUP(B14498,customer_name,2,FALSE)</f>
        <v>Customer#000000709</v>
      </c>
      <c r="D14498">
        <f>VLOOKUP(C14498,cust_num_nat_key,3,FALSE)</f>
        <v>18</v>
      </c>
      <c r="E14498" t="str">
        <f>VLOOKUP(D14498,nation_table,2,FALSE)</f>
        <v>CHINA</v>
      </c>
      <c r="F14498" t="str">
        <f>VLOOKUP(D14498,nation_table,4,FALSE)</f>
        <v>ASIA</v>
      </c>
      <c r="G14498" t="str">
        <f>VLOOKUP(B14498,cust_segment,7,FALSE)</f>
        <v>BUILDING</v>
      </c>
      <c r="H14498" t="s">
        <v>46</v>
      </c>
      <c r="I14498">
        <v>109777.24</v>
      </c>
      <c r="J14498" s="1">
        <v>33680</v>
      </c>
      <c r="K14498" t="s">
        <v>40</v>
      </c>
      <c r="L14498" t="s">
        <v>4654</v>
      </c>
      <c r="M14498">
        <v>0</v>
      </c>
      <c r="N14498" t="s">
        <v>15446</v>
      </c>
    </row>
    <row r="14499" spans="1:14" x14ac:dyDescent="0.2">
      <c r="A14499">
        <v>57986</v>
      </c>
      <c r="B14499">
        <v>1403</v>
      </c>
      <c r="C14499" t="str">
        <f>VLOOKUP(B14499,customer_name,2,FALSE)</f>
        <v>Customer#000001403</v>
      </c>
      <c r="D14499">
        <f>VLOOKUP(C14499,cust_num_nat_key,3,FALSE)</f>
        <v>12</v>
      </c>
      <c r="E14499" t="str">
        <f>VLOOKUP(D14499,nation_table,2,FALSE)</f>
        <v>JAPAN</v>
      </c>
      <c r="F14499" t="str">
        <f>VLOOKUP(D14499,nation_table,4,FALSE)</f>
        <v>ASIA</v>
      </c>
      <c r="G14499" t="str">
        <f>VLOOKUP(B14499,cust_segment,7,FALSE)</f>
        <v>HOUSEHOLD</v>
      </c>
      <c r="H14499" t="s">
        <v>46</v>
      </c>
      <c r="I14499">
        <v>259339.97</v>
      </c>
      <c r="J14499" s="1">
        <v>34272</v>
      </c>
      <c r="K14499" t="s">
        <v>56</v>
      </c>
      <c r="L14499" t="s">
        <v>116</v>
      </c>
      <c r="M14499">
        <v>0</v>
      </c>
      <c r="N14499" t="s">
        <v>15447</v>
      </c>
    </row>
    <row r="14500" spans="1:14" x14ac:dyDescent="0.2">
      <c r="A14500">
        <v>57987</v>
      </c>
      <c r="B14500">
        <v>64</v>
      </c>
      <c r="C14500" t="str">
        <f>VLOOKUP(B14500,customer_name,2,FALSE)</f>
        <v>Customer#000000064</v>
      </c>
      <c r="D14500">
        <f>VLOOKUP(C14500,cust_num_nat_key,3,FALSE)</f>
        <v>3</v>
      </c>
      <c r="E14500" t="str">
        <f>VLOOKUP(D14500,nation_table,2,FALSE)</f>
        <v>CANADA</v>
      </c>
      <c r="F14500" t="str">
        <f>VLOOKUP(D14500,nation_table,4,FALSE)</f>
        <v>AMERICA</v>
      </c>
      <c r="G14500" t="str">
        <f>VLOOKUP(B14500,cust_segment,7,FALSE)</f>
        <v>BUILDING</v>
      </c>
      <c r="H14500" t="s">
        <v>46</v>
      </c>
      <c r="I14500">
        <v>66935.22</v>
      </c>
      <c r="J14500" s="1">
        <v>34684</v>
      </c>
      <c r="K14500" t="s">
        <v>40</v>
      </c>
      <c r="L14500" t="s">
        <v>1515</v>
      </c>
      <c r="M14500">
        <v>0</v>
      </c>
      <c r="N14500" t="s">
        <v>15448</v>
      </c>
    </row>
    <row r="14501" spans="1:14" x14ac:dyDescent="0.2">
      <c r="A14501">
        <v>57988</v>
      </c>
      <c r="B14501">
        <v>530</v>
      </c>
      <c r="C14501" t="str">
        <f>VLOOKUP(B14501,customer_name,2,FALSE)</f>
        <v>Customer#000000530</v>
      </c>
      <c r="D14501">
        <f>VLOOKUP(C14501,cust_num_nat_key,3,FALSE)</f>
        <v>13</v>
      </c>
      <c r="E14501" t="str">
        <f>VLOOKUP(D14501,nation_table,2,FALSE)</f>
        <v>JORDAN</v>
      </c>
      <c r="F14501" t="str">
        <f>VLOOKUP(D14501,nation_table,4,FALSE)</f>
        <v>MIDDLE EAST</v>
      </c>
      <c r="G14501" t="str">
        <f>VLOOKUP(B14501,cust_segment,7,FALSE)</f>
        <v>BUILDING</v>
      </c>
      <c r="H14501" t="s">
        <v>39</v>
      </c>
      <c r="I14501">
        <v>252516.12</v>
      </c>
      <c r="J14501" s="1">
        <v>35029</v>
      </c>
      <c r="K14501" t="s">
        <v>61</v>
      </c>
      <c r="L14501" t="s">
        <v>465</v>
      </c>
      <c r="M14501">
        <v>0</v>
      </c>
      <c r="N14501" t="s">
        <v>15449</v>
      </c>
    </row>
    <row r="14502" spans="1:14" x14ac:dyDescent="0.2">
      <c r="A14502">
        <v>57989</v>
      </c>
      <c r="B14502">
        <v>406</v>
      </c>
      <c r="C14502" t="str">
        <f>VLOOKUP(B14502,customer_name,2,FALSE)</f>
        <v>Customer#000000406</v>
      </c>
      <c r="D14502">
        <f>VLOOKUP(C14502,cust_num_nat_key,3,FALSE)</f>
        <v>9</v>
      </c>
      <c r="E14502" t="str">
        <f>VLOOKUP(D14502,nation_table,2,FALSE)</f>
        <v>INDONESIA</v>
      </c>
      <c r="F14502" t="str">
        <f>VLOOKUP(D14502,nation_table,4,FALSE)</f>
        <v>ASIA</v>
      </c>
      <c r="G14502" t="str">
        <f>VLOOKUP(B14502,cust_segment,7,FALSE)</f>
        <v>FURNITURE</v>
      </c>
      <c r="H14502" t="s">
        <v>39</v>
      </c>
      <c r="I14502">
        <v>81375.039999999994</v>
      </c>
      <c r="J14502" s="1">
        <v>35329</v>
      </c>
      <c r="K14502" t="s">
        <v>40</v>
      </c>
      <c r="L14502" t="s">
        <v>1822</v>
      </c>
      <c r="M14502">
        <v>0</v>
      </c>
      <c r="N14502" t="s">
        <v>15450</v>
      </c>
    </row>
    <row r="14503" spans="1:14" x14ac:dyDescent="0.2">
      <c r="A14503">
        <v>57990</v>
      </c>
      <c r="B14503">
        <v>796</v>
      </c>
      <c r="C14503" t="str">
        <f>VLOOKUP(B14503,customer_name,2,FALSE)</f>
        <v>Customer#000000796</v>
      </c>
      <c r="D14503">
        <f>VLOOKUP(C14503,cust_num_nat_key,3,FALSE)</f>
        <v>3</v>
      </c>
      <c r="E14503" t="str">
        <f>VLOOKUP(D14503,nation_table,2,FALSE)</f>
        <v>CANADA</v>
      </c>
      <c r="F14503" t="str">
        <f>VLOOKUP(D14503,nation_table,4,FALSE)</f>
        <v>AMERICA</v>
      </c>
      <c r="G14503" t="str">
        <f>VLOOKUP(B14503,cust_segment,7,FALSE)</f>
        <v>HOUSEHOLD</v>
      </c>
      <c r="H14503" t="s">
        <v>46</v>
      </c>
      <c r="I14503">
        <v>34509.879999999997</v>
      </c>
      <c r="J14503" s="1">
        <v>34584</v>
      </c>
      <c r="K14503" t="s">
        <v>43</v>
      </c>
      <c r="L14503" t="s">
        <v>2120</v>
      </c>
      <c r="M14503">
        <v>0</v>
      </c>
      <c r="N14503" t="s">
        <v>15451</v>
      </c>
    </row>
    <row r="14504" spans="1:14" x14ac:dyDescent="0.2">
      <c r="A14504">
        <v>57991</v>
      </c>
      <c r="B14504">
        <v>1417</v>
      </c>
      <c r="C14504" t="str">
        <f>VLOOKUP(B14504,customer_name,2,FALSE)</f>
        <v>Customer#000001417</v>
      </c>
      <c r="D14504">
        <f>VLOOKUP(C14504,cust_num_nat_key,3,FALSE)</f>
        <v>1</v>
      </c>
      <c r="E14504" t="str">
        <f>VLOOKUP(D14504,nation_table,2,FALSE)</f>
        <v>ARGENTINA</v>
      </c>
      <c r="F14504" t="str">
        <f>VLOOKUP(D14504,nation_table,4,FALSE)</f>
        <v>AMERICA</v>
      </c>
      <c r="G14504" t="str">
        <f>VLOOKUP(B14504,cust_segment,7,FALSE)</f>
        <v>FURNITURE</v>
      </c>
      <c r="H14504" t="s">
        <v>46</v>
      </c>
      <c r="I14504">
        <v>69566.759999999995</v>
      </c>
      <c r="J14504" s="1">
        <v>33979</v>
      </c>
      <c r="K14504" t="s">
        <v>43</v>
      </c>
      <c r="L14504" t="s">
        <v>2243</v>
      </c>
      <c r="M14504">
        <v>0</v>
      </c>
      <c r="N14504" t="s">
        <v>15452</v>
      </c>
    </row>
    <row r="14505" spans="1:14" x14ac:dyDescent="0.2">
      <c r="A14505">
        <v>58016</v>
      </c>
      <c r="B14505">
        <v>562</v>
      </c>
      <c r="C14505" t="str">
        <f>VLOOKUP(B14505,customer_name,2,FALSE)</f>
        <v>Customer#000000562</v>
      </c>
      <c r="D14505">
        <f>VLOOKUP(C14505,cust_num_nat_key,3,FALSE)</f>
        <v>15</v>
      </c>
      <c r="E14505" t="str">
        <f>VLOOKUP(D14505,nation_table,2,FALSE)</f>
        <v>MOROCCO</v>
      </c>
      <c r="F14505" t="str">
        <f>VLOOKUP(D14505,nation_table,4,FALSE)</f>
        <v>AFRICA</v>
      </c>
      <c r="G14505" t="str">
        <f>VLOOKUP(B14505,cust_segment,7,FALSE)</f>
        <v>BUILDING</v>
      </c>
      <c r="H14505" t="s">
        <v>46</v>
      </c>
      <c r="I14505">
        <v>87567.22</v>
      </c>
      <c r="J14505" s="1">
        <v>34416</v>
      </c>
      <c r="K14505" t="s">
        <v>61</v>
      </c>
      <c r="L14505" t="s">
        <v>1376</v>
      </c>
      <c r="M14505">
        <v>0</v>
      </c>
      <c r="N14505" t="s">
        <v>15453</v>
      </c>
    </row>
    <row r="14506" spans="1:14" x14ac:dyDescent="0.2">
      <c r="A14506">
        <v>58017</v>
      </c>
      <c r="B14506">
        <v>368</v>
      </c>
      <c r="C14506" t="str">
        <f>VLOOKUP(B14506,customer_name,2,FALSE)</f>
        <v>Customer#000000368</v>
      </c>
      <c r="D14506">
        <f>VLOOKUP(C14506,cust_num_nat_key,3,FALSE)</f>
        <v>22</v>
      </c>
      <c r="E14506" t="str">
        <f>VLOOKUP(D14506,nation_table,2,FALSE)</f>
        <v>RUSSIA</v>
      </c>
      <c r="F14506" t="str">
        <f>VLOOKUP(D14506,nation_table,4,FALSE)</f>
        <v>EUROPE</v>
      </c>
      <c r="G14506" t="str">
        <f>VLOOKUP(B14506,cust_segment,7,FALSE)</f>
        <v>MACHINERY</v>
      </c>
      <c r="H14506" t="s">
        <v>39</v>
      </c>
      <c r="I14506">
        <v>148348.04</v>
      </c>
      <c r="J14506" s="1">
        <v>35567</v>
      </c>
      <c r="K14506" t="s">
        <v>43</v>
      </c>
      <c r="L14506" t="s">
        <v>942</v>
      </c>
      <c r="M14506">
        <v>0</v>
      </c>
      <c r="N14506" t="s">
        <v>15454</v>
      </c>
    </row>
    <row r="14507" spans="1:14" x14ac:dyDescent="0.2">
      <c r="A14507">
        <v>58018</v>
      </c>
      <c r="B14507">
        <v>1231</v>
      </c>
      <c r="C14507" t="str">
        <f>VLOOKUP(B14507,customer_name,2,FALSE)</f>
        <v>Customer#000001231</v>
      </c>
      <c r="D14507">
        <f>VLOOKUP(C14507,cust_num_nat_key,3,FALSE)</f>
        <v>9</v>
      </c>
      <c r="E14507" t="str">
        <f>VLOOKUP(D14507,nation_table,2,FALSE)</f>
        <v>INDONESIA</v>
      </c>
      <c r="F14507" t="str">
        <f>VLOOKUP(D14507,nation_table,4,FALSE)</f>
        <v>ASIA</v>
      </c>
      <c r="G14507" t="str">
        <f>VLOOKUP(B14507,cust_segment,7,FALSE)</f>
        <v>AUTOMOBILE</v>
      </c>
      <c r="H14507" t="s">
        <v>39</v>
      </c>
      <c r="I14507">
        <v>90420.7</v>
      </c>
      <c r="J14507" s="1">
        <v>35584</v>
      </c>
      <c r="K14507" t="s">
        <v>61</v>
      </c>
      <c r="L14507" t="s">
        <v>1756</v>
      </c>
      <c r="M14507">
        <v>0</v>
      </c>
      <c r="N14507" t="s">
        <v>15455</v>
      </c>
    </row>
    <row r="14508" spans="1:14" x14ac:dyDescent="0.2">
      <c r="A14508">
        <v>58019</v>
      </c>
      <c r="B14508">
        <v>1268</v>
      </c>
      <c r="C14508" t="str">
        <f>VLOOKUP(B14508,customer_name,2,FALSE)</f>
        <v>Customer#000001268</v>
      </c>
      <c r="D14508">
        <f>VLOOKUP(C14508,cust_num_nat_key,3,FALSE)</f>
        <v>24</v>
      </c>
      <c r="E14508" t="str">
        <f>VLOOKUP(D14508,nation_table,2,FALSE)</f>
        <v>UNITED STATES</v>
      </c>
      <c r="F14508" t="str">
        <f>VLOOKUP(D14508,nation_table,4,FALSE)</f>
        <v>AMERICA</v>
      </c>
      <c r="G14508" t="str">
        <f>VLOOKUP(B14508,cust_segment,7,FALSE)</f>
        <v>BUILDING</v>
      </c>
      <c r="H14508" t="s">
        <v>46</v>
      </c>
      <c r="I14508">
        <v>38175.08</v>
      </c>
      <c r="J14508" s="1">
        <v>33648</v>
      </c>
      <c r="K14508" t="s">
        <v>53</v>
      </c>
      <c r="L14508" t="s">
        <v>1002</v>
      </c>
      <c r="M14508">
        <v>0</v>
      </c>
      <c r="N14508" t="s">
        <v>15456</v>
      </c>
    </row>
    <row r="14509" spans="1:14" x14ac:dyDescent="0.2">
      <c r="A14509">
        <v>58020</v>
      </c>
      <c r="B14509">
        <v>788</v>
      </c>
      <c r="C14509" t="str">
        <f>VLOOKUP(B14509,customer_name,2,FALSE)</f>
        <v>Customer#000000788</v>
      </c>
      <c r="D14509">
        <f>VLOOKUP(C14509,cust_num_nat_key,3,FALSE)</f>
        <v>16</v>
      </c>
      <c r="E14509" t="str">
        <f>VLOOKUP(D14509,nation_table,2,FALSE)</f>
        <v>MOZAMBIQUE</v>
      </c>
      <c r="F14509" t="str">
        <f>VLOOKUP(D14509,nation_table,4,FALSE)</f>
        <v>AFRICA</v>
      </c>
      <c r="G14509" t="str">
        <f>VLOOKUP(B14509,cust_segment,7,FALSE)</f>
        <v>FURNITURE</v>
      </c>
      <c r="H14509" t="s">
        <v>46</v>
      </c>
      <c r="I14509">
        <v>124269.12</v>
      </c>
      <c r="J14509" s="1">
        <v>33923</v>
      </c>
      <c r="K14509" t="s">
        <v>56</v>
      </c>
      <c r="L14509" t="s">
        <v>4031</v>
      </c>
      <c r="M14509">
        <v>0</v>
      </c>
      <c r="N14509" t="s">
        <v>15457</v>
      </c>
    </row>
    <row r="14510" spans="1:14" x14ac:dyDescent="0.2">
      <c r="A14510">
        <v>58021</v>
      </c>
      <c r="B14510">
        <v>439</v>
      </c>
      <c r="C14510" t="str">
        <f>VLOOKUP(B14510,customer_name,2,FALSE)</f>
        <v>Customer#000000439</v>
      </c>
      <c r="D14510">
        <f>VLOOKUP(C14510,cust_num_nat_key,3,FALSE)</f>
        <v>14</v>
      </c>
      <c r="E14510" t="str">
        <f>VLOOKUP(D14510,nation_table,2,FALSE)</f>
        <v>KENYA</v>
      </c>
      <c r="F14510" t="str">
        <f>VLOOKUP(D14510,nation_table,4,FALSE)</f>
        <v>AFRICA</v>
      </c>
      <c r="G14510" t="str">
        <f>VLOOKUP(B14510,cust_segment,7,FALSE)</f>
        <v>BUILDING</v>
      </c>
      <c r="H14510" t="s">
        <v>46</v>
      </c>
      <c r="I14510">
        <v>84960.14</v>
      </c>
      <c r="J14510" s="1">
        <v>33829</v>
      </c>
      <c r="K14510" t="s">
        <v>56</v>
      </c>
      <c r="L14510" t="s">
        <v>1202</v>
      </c>
      <c r="M14510">
        <v>0</v>
      </c>
      <c r="N14510" t="s">
        <v>15458</v>
      </c>
    </row>
    <row r="14511" spans="1:14" x14ac:dyDescent="0.2">
      <c r="A14511">
        <v>58022</v>
      </c>
      <c r="B14511">
        <v>214</v>
      </c>
      <c r="C14511" t="str">
        <f>VLOOKUP(B14511,customer_name,2,FALSE)</f>
        <v>Customer#000000214</v>
      </c>
      <c r="D14511">
        <f>VLOOKUP(C14511,cust_num_nat_key,3,FALSE)</f>
        <v>8</v>
      </c>
      <c r="E14511" t="str">
        <f>VLOOKUP(D14511,nation_table,2,FALSE)</f>
        <v>INDIA</v>
      </c>
      <c r="F14511" t="str">
        <f>VLOOKUP(D14511,nation_table,4,FALSE)</f>
        <v>ASIA</v>
      </c>
      <c r="G14511" t="str">
        <f>VLOOKUP(B14511,cust_segment,7,FALSE)</f>
        <v>MACHINERY</v>
      </c>
      <c r="H14511" t="s">
        <v>39</v>
      </c>
      <c r="I14511">
        <v>166597.26999999999</v>
      </c>
      <c r="J14511" s="1">
        <v>35175</v>
      </c>
      <c r="K14511" t="s">
        <v>53</v>
      </c>
      <c r="L14511" t="s">
        <v>1497</v>
      </c>
      <c r="M14511">
        <v>0</v>
      </c>
      <c r="N14511" t="s">
        <v>15459</v>
      </c>
    </row>
    <row r="14512" spans="1:14" x14ac:dyDescent="0.2">
      <c r="A14512">
        <v>58023</v>
      </c>
      <c r="B14512">
        <v>988</v>
      </c>
      <c r="C14512" t="str">
        <f>VLOOKUP(B14512,customer_name,2,FALSE)</f>
        <v>Customer#000000988</v>
      </c>
      <c r="D14512">
        <f>VLOOKUP(C14512,cust_num_nat_key,3,FALSE)</f>
        <v>3</v>
      </c>
      <c r="E14512" t="str">
        <f>VLOOKUP(D14512,nation_table,2,FALSE)</f>
        <v>CANADA</v>
      </c>
      <c r="F14512" t="str">
        <f>VLOOKUP(D14512,nation_table,4,FALSE)</f>
        <v>AMERICA</v>
      </c>
      <c r="G14512" t="str">
        <f>VLOOKUP(B14512,cust_segment,7,FALSE)</f>
        <v>FURNITURE</v>
      </c>
      <c r="H14512" t="s">
        <v>39</v>
      </c>
      <c r="I14512">
        <v>207234.31</v>
      </c>
      <c r="J14512" s="1">
        <v>35290</v>
      </c>
      <c r="K14512" t="s">
        <v>53</v>
      </c>
      <c r="L14512" t="s">
        <v>1533</v>
      </c>
      <c r="M14512">
        <v>0</v>
      </c>
      <c r="N14512" t="s">
        <v>15460</v>
      </c>
    </row>
    <row r="14513" spans="1:14" x14ac:dyDescent="0.2">
      <c r="A14513">
        <v>58048</v>
      </c>
      <c r="B14513">
        <v>686</v>
      </c>
      <c r="C14513" t="str">
        <f>VLOOKUP(B14513,customer_name,2,FALSE)</f>
        <v>Customer#000000686</v>
      </c>
      <c r="D14513">
        <f>VLOOKUP(C14513,cust_num_nat_key,3,FALSE)</f>
        <v>6</v>
      </c>
      <c r="E14513" t="str">
        <f>VLOOKUP(D14513,nation_table,2,FALSE)</f>
        <v>FRANCE</v>
      </c>
      <c r="F14513" t="str">
        <f>VLOOKUP(D14513,nation_table,4,FALSE)</f>
        <v>EUROPE</v>
      </c>
      <c r="G14513" t="str">
        <f>VLOOKUP(B14513,cust_segment,7,FALSE)</f>
        <v>HOUSEHOLD</v>
      </c>
      <c r="H14513" t="s">
        <v>39</v>
      </c>
      <c r="I14513">
        <v>110969.46</v>
      </c>
      <c r="J14513" s="1">
        <v>35998</v>
      </c>
      <c r="K14513" t="s">
        <v>43</v>
      </c>
      <c r="L14513" t="s">
        <v>819</v>
      </c>
      <c r="M14513">
        <v>0</v>
      </c>
      <c r="N14513" t="s">
        <v>15461</v>
      </c>
    </row>
    <row r="14514" spans="1:14" x14ac:dyDescent="0.2">
      <c r="A14514">
        <v>58049</v>
      </c>
      <c r="B14514">
        <v>529</v>
      </c>
      <c r="C14514" t="str">
        <f>VLOOKUP(B14514,customer_name,2,FALSE)</f>
        <v>Customer#000000529</v>
      </c>
      <c r="D14514">
        <f>VLOOKUP(C14514,cust_num_nat_key,3,FALSE)</f>
        <v>15</v>
      </c>
      <c r="E14514" t="str">
        <f>VLOOKUP(D14514,nation_table,2,FALSE)</f>
        <v>MOROCCO</v>
      </c>
      <c r="F14514" t="str">
        <f>VLOOKUP(D14514,nation_table,4,FALSE)</f>
        <v>AFRICA</v>
      </c>
      <c r="G14514" t="str">
        <f>VLOOKUP(B14514,cust_segment,7,FALSE)</f>
        <v>FURNITURE</v>
      </c>
      <c r="H14514" t="s">
        <v>46</v>
      </c>
      <c r="I14514">
        <v>223507.82</v>
      </c>
      <c r="J14514" s="1">
        <v>34765</v>
      </c>
      <c r="K14514" t="s">
        <v>61</v>
      </c>
      <c r="L14514" t="s">
        <v>881</v>
      </c>
      <c r="M14514">
        <v>0</v>
      </c>
      <c r="N14514" t="s">
        <v>15462</v>
      </c>
    </row>
    <row r="14515" spans="1:14" x14ac:dyDescent="0.2">
      <c r="A14515">
        <v>58050</v>
      </c>
      <c r="B14515">
        <v>764</v>
      </c>
      <c r="C14515" t="str">
        <f>VLOOKUP(B14515,customer_name,2,FALSE)</f>
        <v>Customer#000000764</v>
      </c>
      <c r="D14515">
        <f>VLOOKUP(C14515,cust_num_nat_key,3,FALSE)</f>
        <v>16</v>
      </c>
      <c r="E14515" t="str">
        <f>VLOOKUP(D14515,nation_table,2,FALSE)</f>
        <v>MOZAMBIQUE</v>
      </c>
      <c r="F14515" t="str">
        <f>VLOOKUP(D14515,nation_table,4,FALSE)</f>
        <v>AFRICA</v>
      </c>
      <c r="G14515" t="str">
        <f>VLOOKUP(B14515,cust_segment,7,FALSE)</f>
        <v>MACHINERY</v>
      </c>
      <c r="H14515" t="s">
        <v>46</v>
      </c>
      <c r="I14515">
        <v>15159.52</v>
      </c>
      <c r="J14515" s="1">
        <v>33740</v>
      </c>
      <c r="K14515" t="s">
        <v>43</v>
      </c>
      <c r="L14515" t="s">
        <v>308</v>
      </c>
      <c r="M14515">
        <v>0</v>
      </c>
      <c r="N14515" t="s">
        <v>15463</v>
      </c>
    </row>
    <row r="14516" spans="1:14" x14ac:dyDescent="0.2">
      <c r="A14516">
        <v>58051</v>
      </c>
      <c r="B14516">
        <v>1381</v>
      </c>
      <c r="C14516" t="str">
        <f>VLOOKUP(B14516,customer_name,2,FALSE)</f>
        <v>Customer#000001381</v>
      </c>
      <c r="D14516">
        <f>VLOOKUP(C14516,cust_num_nat_key,3,FALSE)</f>
        <v>22</v>
      </c>
      <c r="E14516" t="str">
        <f>VLOOKUP(D14516,nation_table,2,FALSE)</f>
        <v>RUSSIA</v>
      </c>
      <c r="F14516" t="str">
        <f>VLOOKUP(D14516,nation_table,4,FALSE)</f>
        <v>EUROPE</v>
      </c>
      <c r="G14516" t="str">
        <f>VLOOKUP(B14516,cust_segment,7,FALSE)</f>
        <v>BUILDING</v>
      </c>
      <c r="H14516" t="s">
        <v>46</v>
      </c>
      <c r="I14516">
        <v>34185.4</v>
      </c>
      <c r="J14516" s="1">
        <v>33684</v>
      </c>
      <c r="K14516" t="s">
        <v>56</v>
      </c>
      <c r="L14516" t="s">
        <v>2001</v>
      </c>
      <c r="M14516">
        <v>0</v>
      </c>
      <c r="N14516" t="s">
        <v>15464</v>
      </c>
    </row>
    <row r="14517" spans="1:14" x14ac:dyDescent="0.2">
      <c r="A14517">
        <v>58052</v>
      </c>
      <c r="B14517">
        <v>1219</v>
      </c>
      <c r="C14517" t="str">
        <f>VLOOKUP(B14517,customer_name,2,FALSE)</f>
        <v>Customer#000001219</v>
      </c>
      <c r="D14517">
        <f>VLOOKUP(C14517,cust_num_nat_key,3,FALSE)</f>
        <v>4</v>
      </c>
      <c r="E14517" t="str">
        <f>VLOOKUP(D14517,nation_table,2,FALSE)</f>
        <v>EGYPT</v>
      </c>
      <c r="F14517" t="str">
        <f>VLOOKUP(D14517,nation_table,4,FALSE)</f>
        <v>MIDDLE EAST</v>
      </c>
      <c r="G14517" t="str">
        <f>VLOOKUP(B14517,cust_segment,7,FALSE)</f>
        <v>FURNITURE</v>
      </c>
      <c r="H14517" t="s">
        <v>46</v>
      </c>
      <c r="I14517">
        <v>274546.87</v>
      </c>
      <c r="J14517" s="1">
        <v>33719</v>
      </c>
      <c r="K14517" t="s">
        <v>53</v>
      </c>
      <c r="L14517" t="s">
        <v>1268</v>
      </c>
      <c r="M14517">
        <v>0</v>
      </c>
      <c r="N14517" t="s">
        <v>15465</v>
      </c>
    </row>
    <row r="14518" spans="1:14" x14ac:dyDescent="0.2">
      <c r="A14518">
        <v>58053</v>
      </c>
      <c r="B14518">
        <v>1396</v>
      </c>
      <c r="C14518" t="str">
        <f>VLOOKUP(B14518,customer_name,2,FALSE)</f>
        <v>Customer#000001396</v>
      </c>
      <c r="D14518">
        <f>VLOOKUP(C14518,cust_num_nat_key,3,FALSE)</f>
        <v>3</v>
      </c>
      <c r="E14518" t="str">
        <f>VLOOKUP(D14518,nation_table,2,FALSE)</f>
        <v>CANADA</v>
      </c>
      <c r="F14518" t="str">
        <f>VLOOKUP(D14518,nation_table,4,FALSE)</f>
        <v>AMERICA</v>
      </c>
      <c r="G14518" t="str">
        <f>VLOOKUP(B14518,cust_segment,7,FALSE)</f>
        <v>BUILDING</v>
      </c>
      <c r="H14518" t="s">
        <v>46</v>
      </c>
      <c r="I14518">
        <v>127188.75</v>
      </c>
      <c r="J14518" s="1">
        <v>33978</v>
      </c>
      <c r="K14518" t="s">
        <v>61</v>
      </c>
      <c r="L14518" t="s">
        <v>368</v>
      </c>
      <c r="M14518">
        <v>0</v>
      </c>
      <c r="N14518" t="s">
        <v>15466</v>
      </c>
    </row>
    <row r="14519" spans="1:14" x14ac:dyDescent="0.2">
      <c r="A14519">
        <v>58054</v>
      </c>
      <c r="B14519">
        <v>1117</v>
      </c>
      <c r="C14519" t="str">
        <f>VLOOKUP(B14519,customer_name,2,FALSE)</f>
        <v>Customer#000001117</v>
      </c>
      <c r="D14519">
        <f>VLOOKUP(C14519,cust_num_nat_key,3,FALSE)</f>
        <v>23</v>
      </c>
      <c r="E14519" t="str">
        <f>VLOOKUP(D14519,nation_table,2,FALSE)</f>
        <v>UNITED KINGDOM</v>
      </c>
      <c r="F14519" t="str">
        <f>VLOOKUP(D14519,nation_table,4,FALSE)</f>
        <v>EUROPE</v>
      </c>
      <c r="G14519" t="str">
        <f>VLOOKUP(B14519,cust_segment,7,FALSE)</f>
        <v>FURNITURE</v>
      </c>
      <c r="H14519" t="s">
        <v>46</v>
      </c>
      <c r="I14519">
        <v>229884.37</v>
      </c>
      <c r="J14519" s="1">
        <v>34704</v>
      </c>
      <c r="K14519" t="s">
        <v>56</v>
      </c>
      <c r="L14519" t="s">
        <v>555</v>
      </c>
      <c r="M14519">
        <v>0</v>
      </c>
      <c r="N14519" t="s">
        <v>15467</v>
      </c>
    </row>
    <row r="14520" spans="1:14" x14ac:dyDescent="0.2">
      <c r="A14520">
        <v>58055</v>
      </c>
      <c r="B14520">
        <v>733</v>
      </c>
      <c r="C14520" t="str">
        <f>VLOOKUP(B14520,customer_name,2,FALSE)</f>
        <v>Customer#000000733</v>
      </c>
      <c r="D14520">
        <f>VLOOKUP(C14520,cust_num_nat_key,3,FALSE)</f>
        <v>13</v>
      </c>
      <c r="E14520" t="str">
        <f>VLOOKUP(D14520,nation_table,2,FALSE)</f>
        <v>JORDAN</v>
      </c>
      <c r="F14520" t="str">
        <f>VLOOKUP(D14520,nation_table,4,FALSE)</f>
        <v>MIDDLE EAST</v>
      </c>
      <c r="G14520" t="str">
        <f>VLOOKUP(B14520,cust_segment,7,FALSE)</f>
        <v>HOUSEHOLD</v>
      </c>
      <c r="H14520" t="s">
        <v>39</v>
      </c>
      <c r="I14520">
        <v>341913.41</v>
      </c>
      <c r="J14520" s="1">
        <v>35000</v>
      </c>
      <c r="K14520" t="s">
        <v>43</v>
      </c>
      <c r="L14520" t="s">
        <v>1329</v>
      </c>
      <c r="M14520">
        <v>0</v>
      </c>
      <c r="N14520" t="s">
        <v>15468</v>
      </c>
    </row>
    <row r="14521" spans="1:14" x14ac:dyDescent="0.2">
      <c r="A14521">
        <v>58080</v>
      </c>
      <c r="B14521">
        <v>11</v>
      </c>
      <c r="C14521" t="str">
        <f>VLOOKUP(B14521,customer_name,2,FALSE)</f>
        <v>Customer#000000011</v>
      </c>
      <c r="D14521">
        <f>VLOOKUP(C14521,cust_num_nat_key,3,FALSE)</f>
        <v>23</v>
      </c>
      <c r="E14521" t="str">
        <f>VLOOKUP(D14521,nation_table,2,FALSE)</f>
        <v>UNITED KINGDOM</v>
      </c>
      <c r="F14521" t="str">
        <f>VLOOKUP(D14521,nation_table,4,FALSE)</f>
        <v>EUROPE</v>
      </c>
      <c r="G14521" t="str">
        <f>VLOOKUP(B14521,cust_segment,7,FALSE)</f>
        <v>BUILDING</v>
      </c>
      <c r="H14521" t="s">
        <v>39</v>
      </c>
      <c r="I14521">
        <v>51714.57</v>
      </c>
      <c r="J14521" s="1">
        <v>35698</v>
      </c>
      <c r="K14521" t="s">
        <v>40</v>
      </c>
      <c r="L14521" t="s">
        <v>1875</v>
      </c>
      <c r="M14521">
        <v>0</v>
      </c>
      <c r="N14521" t="s">
        <v>15469</v>
      </c>
    </row>
    <row r="14522" spans="1:14" x14ac:dyDescent="0.2">
      <c r="A14522">
        <v>58081</v>
      </c>
      <c r="B14522">
        <v>161</v>
      </c>
      <c r="C14522" t="str">
        <f>VLOOKUP(B14522,customer_name,2,FALSE)</f>
        <v>Customer#000000161</v>
      </c>
      <c r="D14522">
        <f>VLOOKUP(C14522,cust_num_nat_key,3,FALSE)</f>
        <v>7</v>
      </c>
      <c r="E14522" t="str">
        <f>VLOOKUP(D14522,nation_table,2,FALSE)</f>
        <v>GERMANY</v>
      </c>
      <c r="F14522" t="str">
        <f>VLOOKUP(D14522,nation_table,4,FALSE)</f>
        <v>EUROPE</v>
      </c>
      <c r="G14522" t="str">
        <f>VLOOKUP(B14522,cust_segment,7,FALSE)</f>
        <v>MACHINERY</v>
      </c>
      <c r="H14522" t="s">
        <v>46</v>
      </c>
      <c r="I14522">
        <v>125563.59</v>
      </c>
      <c r="J14522" s="1">
        <v>33611</v>
      </c>
      <c r="K14522" t="s">
        <v>56</v>
      </c>
      <c r="L14522" t="s">
        <v>2107</v>
      </c>
      <c r="M14522">
        <v>0</v>
      </c>
      <c r="N14522" t="s">
        <v>15470</v>
      </c>
    </row>
    <row r="14523" spans="1:14" x14ac:dyDescent="0.2">
      <c r="A14523">
        <v>58082</v>
      </c>
      <c r="B14523">
        <v>841</v>
      </c>
      <c r="C14523" t="str">
        <f>VLOOKUP(B14523,customer_name,2,FALSE)</f>
        <v>Customer#000000841</v>
      </c>
      <c r="D14523">
        <f>VLOOKUP(C14523,cust_num_nat_key,3,FALSE)</f>
        <v>9</v>
      </c>
      <c r="E14523" t="str">
        <f>VLOOKUP(D14523,nation_table,2,FALSE)</f>
        <v>INDONESIA</v>
      </c>
      <c r="F14523" t="str">
        <f>VLOOKUP(D14523,nation_table,4,FALSE)</f>
        <v>ASIA</v>
      </c>
      <c r="G14523" t="str">
        <f>VLOOKUP(B14523,cust_segment,7,FALSE)</f>
        <v>FURNITURE</v>
      </c>
      <c r="H14523" t="s">
        <v>39</v>
      </c>
      <c r="I14523">
        <v>113547.02</v>
      </c>
      <c r="J14523" s="1">
        <v>35094</v>
      </c>
      <c r="K14523" t="s">
        <v>56</v>
      </c>
      <c r="L14523" t="s">
        <v>2217</v>
      </c>
      <c r="M14523">
        <v>0</v>
      </c>
      <c r="N14523" t="s">
        <v>15471</v>
      </c>
    </row>
    <row r="14524" spans="1:14" x14ac:dyDescent="0.2">
      <c r="A14524">
        <v>58083</v>
      </c>
      <c r="B14524">
        <v>1405</v>
      </c>
      <c r="C14524" t="str">
        <f>VLOOKUP(B14524,customer_name,2,FALSE)</f>
        <v>Customer#000001405</v>
      </c>
      <c r="D14524">
        <f>VLOOKUP(C14524,cust_num_nat_key,3,FALSE)</f>
        <v>16</v>
      </c>
      <c r="E14524" t="str">
        <f>VLOOKUP(D14524,nation_table,2,FALSE)</f>
        <v>MOZAMBIQUE</v>
      </c>
      <c r="F14524" t="str">
        <f>VLOOKUP(D14524,nation_table,4,FALSE)</f>
        <v>AFRICA</v>
      </c>
      <c r="G14524" t="str">
        <f>VLOOKUP(B14524,cust_segment,7,FALSE)</f>
        <v>BUILDING</v>
      </c>
      <c r="H14524" t="s">
        <v>39</v>
      </c>
      <c r="I14524">
        <v>294017.18</v>
      </c>
      <c r="J14524" s="1">
        <v>35556</v>
      </c>
      <c r="K14524" t="s">
        <v>53</v>
      </c>
      <c r="L14524" t="s">
        <v>1788</v>
      </c>
      <c r="M14524">
        <v>0</v>
      </c>
      <c r="N14524" t="s">
        <v>15472</v>
      </c>
    </row>
    <row r="14525" spans="1:14" x14ac:dyDescent="0.2">
      <c r="A14525">
        <v>58084</v>
      </c>
      <c r="B14525">
        <v>1246</v>
      </c>
      <c r="C14525" t="str">
        <f>VLOOKUP(B14525,customer_name,2,FALSE)</f>
        <v>Customer#000001246</v>
      </c>
      <c r="D14525">
        <f>VLOOKUP(C14525,cust_num_nat_key,3,FALSE)</f>
        <v>4</v>
      </c>
      <c r="E14525" t="str">
        <f>VLOOKUP(D14525,nation_table,2,FALSE)</f>
        <v>EGYPT</v>
      </c>
      <c r="F14525" t="str">
        <f>VLOOKUP(D14525,nation_table,4,FALSE)</f>
        <v>MIDDLE EAST</v>
      </c>
      <c r="G14525" t="str">
        <f>VLOOKUP(B14525,cust_segment,7,FALSE)</f>
        <v>BUILDING</v>
      </c>
      <c r="H14525" t="s">
        <v>46</v>
      </c>
      <c r="I14525">
        <v>226180.63</v>
      </c>
      <c r="J14525" s="1">
        <v>33836</v>
      </c>
      <c r="K14525" t="s">
        <v>61</v>
      </c>
      <c r="L14525" t="s">
        <v>3163</v>
      </c>
      <c r="M14525">
        <v>0</v>
      </c>
      <c r="N14525" t="s">
        <v>15473</v>
      </c>
    </row>
    <row r="14526" spans="1:14" x14ac:dyDescent="0.2">
      <c r="A14526">
        <v>58085</v>
      </c>
      <c r="B14526">
        <v>178</v>
      </c>
      <c r="C14526" t="str">
        <f>VLOOKUP(B14526,customer_name,2,FALSE)</f>
        <v>Customer#000000178</v>
      </c>
      <c r="D14526">
        <f>VLOOKUP(C14526,cust_num_nat_key,3,FALSE)</f>
        <v>21</v>
      </c>
      <c r="E14526" t="str">
        <f>VLOOKUP(D14526,nation_table,2,FALSE)</f>
        <v>VIETNAM</v>
      </c>
      <c r="F14526" t="str">
        <f>VLOOKUP(D14526,nation_table,4,FALSE)</f>
        <v>ASIA</v>
      </c>
      <c r="G14526" t="str">
        <f>VLOOKUP(B14526,cust_segment,7,FALSE)</f>
        <v>FURNITURE</v>
      </c>
      <c r="H14526" t="s">
        <v>39</v>
      </c>
      <c r="I14526">
        <v>140977.43</v>
      </c>
      <c r="J14526" s="1">
        <v>35316</v>
      </c>
      <c r="K14526" t="s">
        <v>43</v>
      </c>
      <c r="L14526" t="s">
        <v>2059</v>
      </c>
      <c r="M14526">
        <v>0</v>
      </c>
      <c r="N14526" t="s">
        <v>15474</v>
      </c>
    </row>
    <row r="14527" spans="1:14" x14ac:dyDescent="0.2">
      <c r="A14527">
        <v>58086</v>
      </c>
      <c r="B14527">
        <v>332</v>
      </c>
      <c r="C14527" t="str">
        <f>VLOOKUP(B14527,customer_name,2,FALSE)</f>
        <v>Customer#000000332</v>
      </c>
      <c r="D14527">
        <f>VLOOKUP(C14527,cust_num_nat_key,3,FALSE)</f>
        <v>22</v>
      </c>
      <c r="E14527" t="str">
        <f>VLOOKUP(D14527,nation_table,2,FALSE)</f>
        <v>RUSSIA</v>
      </c>
      <c r="F14527" t="str">
        <f>VLOOKUP(D14527,nation_table,4,FALSE)</f>
        <v>EUROPE</v>
      </c>
      <c r="G14527" t="str">
        <f>VLOOKUP(B14527,cust_segment,7,FALSE)</f>
        <v>HOUSEHOLD</v>
      </c>
      <c r="H14527" t="s">
        <v>78</v>
      </c>
      <c r="I14527">
        <v>128400.86</v>
      </c>
      <c r="J14527" s="1">
        <v>34769</v>
      </c>
      <c r="K14527" t="s">
        <v>61</v>
      </c>
      <c r="L14527" t="s">
        <v>2455</v>
      </c>
      <c r="M14527">
        <v>0</v>
      </c>
      <c r="N14527" t="s">
        <v>15475</v>
      </c>
    </row>
    <row r="14528" spans="1:14" x14ac:dyDescent="0.2">
      <c r="A14528">
        <v>58087</v>
      </c>
      <c r="B14528">
        <v>823</v>
      </c>
      <c r="C14528" t="str">
        <f>VLOOKUP(B14528,customer_name,2,FALSE)</f>
        <v>Customer#000000823</v>
      </c>
      <c r="D14528">
        <f>VLOOKUP(C14528,cust_num_nat_key,3,FALSE)</f>
        <v>0</v>
      </c>
      <c r="E14528" t="str">
        <f>VLOOKUP(D14528,nation_table,2,FALSE)</f>
        <v>ALGERIA</v>
      </c>
      <c r="F14528" t="str">
        <f>VLOOKUP(D14528,nation_table,4,FALSE)</f>
        <v>AFRICA</v>
      </c>
      <c r="G14528" t="str">
        <f>VLOOKUP(B14528,cust_segment,7,FALSE)</f>
        <v>AUTOMOBILE</v>
      </c>
      <c r="H14528" t="s">
        <v>39</v>
      </c>
      <c r="I14528">
        <v>238155.94</v>
      </c>
      <c r="J14528" s="1">
        <v>35084</v>
      </c>
      <c r="K14528" t="s">
        <v>43</v>
      </c>
      <c r="L14528" t="s">
        <v>1015</v>
      </c>
      <c r="M14528">
        <v>0</v>
      </c>
      <c r="N14528" t="s">
        <v>15476</v>
      </c>
    </row>
    <row r="14529" spans="1:14" x14ac:dyDescent="0.2">
      <c r="A14529">
        <v>58112</v>
      </c>
      <c r="B14529">
        <v>787</v>
      </c>
      <c r="C14529" t="str">
        <f>VLOOKUP(B14529,customer_name,2,FALSE)</f>
        <v>Customer#000000787</v>
      </c>
      <c r="D14529">
        <f>VLOOKUP(C14529,cust_num_nat_key,3,FALSE)</f>
        <v>10</v>
      </c>
      <c r="E14529" t="str">
        <f>VLOOKUP(D14529,nation_table,2,FALSE)</f>
        <v>IRAN</v>
      </c>
      <c r="F14529" t="str">
        <f>VLOOKUP(D14529,nation_table,4,FALSE)</f>
        <v>MIDDLE EAST</v>
      </c>
      <c r="G14529" t="str">
        <f>VLOOKUP(B14529,cust_segment,7,FALSE)</f>
        <v>AUTOMOBILE</v>
      </c>
      <c r="H14529" t="s">
        <v>39</v>
      </c>
      <c r="I14529">
        <v>38199.199999999997</v>
      </c>
      <c r="J14529" s="1">
        <v>35779</v>
      </c>
      <c r="K14529" t="s">
        <v>43</v>
      </c>
      <c r="L14529" t="s">
        <v>2238</v>
      </c>
      <c r="M14529">
        <v>0</v>
      </c>
      <c r="N14529" t="s">
        <v>15477</v>
      </c>
    </row>
    <row r="14530" spans="1:14" x14ac:dyDescent="0.2">
      <c r="A14530">
        <v>58113</v>
      </c>
      <c r="B14530">
        <v>371</v>
      </c>
      <c r="C14530" t="str">
        <f>VLOOKUP(B14530,customer_name,2,FALSE)</f>
        <v>Customer#000000371</v>
      </c>
      <c r="D14530">
        <f>VLOOKUP(C14530,cust_num_nat_key,3,FALSE)</f>
        <v>22</v>
      </c>
      <c r="E14530" t="str">
        <f>VLOOKUP(D14530,nation_table,2,FALSE)</f>
        <v>RUSSIA</v>
      </c>
      <c r="F14530" t="str">
        <f>VLOOKUP(D14530,nation_table,4,FALSE)</f>
        <v>EUROPE</v>
      </c>
      <c r="G14530" t="str">
        <f>VLOOKUP(B14530,cust_segment,7,FALSE)</f>
        <v>AUTOMOBILE</v>
      </c>
      <c r="H14530" t="s">
        <v>46</v>
      </c>
      <c r="I14530">
        <v>203475.78</v>
      </c>
      <c r="J14530" s="1">
        <v>33636</v>
      </c>
      <c r="K14530" t="s">
        <v>56</v>
      </c>
      <c r="L14530" t="s">
        <v>465</v>
      </c>
      <c r="M14530">
        <v>0</v>
      </c>
      <c r="N14530" t="s">
        <v>15478</v>
      </c>
    </row>
    <row r="14531" spans="1:14" x14ac:dyDescent="0.2">
      <c r="A14531">
        <v>58114</v>
      </c>
      <c r="B14531">
        <v>62</v>
      </c>
      <c r="C14531" t="str">
        <f>VLOOKUP(B14531,customer_name,2,FALSE)</f>
        <v>Customer#000000062</v>
      </c>
      <c r="D14531">
        <f>VLOOKUP(C14531,cust_num_nat_key,3,FALSE)</f>
        <v>7</v>
      </c>
      <c r="E14531" t="str">
        <f>VLOOKUP(D14531,nation_table,2,FALSE)</f>
        <v>GERMANY</v>
      </c>
      <c r="F14531" t="str">
        <f>VLOOKUP(D14531,nation_table,4,FALSE)</f>
        <v>EUROPE</v>
      </c>
      <c r="G14531" t="str">
        <f>VLOOKUP(B14531,cust_segment,7,FALSE)</f>
        <v>MACHINERY</v>
      </c>
      <c r="H14531" t="s">
        <v>39</v>
      </c>
      <c r="I14531">
        <v>91926.99</v>
      </c>
      <c r="J14531" s="1">
        <v>35717</v>
      </c>
      <c r="K14531" t="s">
        <v>53</v>
      </c>
      <c r="L14531" t="s">
        <v>192</v>
      </c>
      <c r="M14531">
        <v>0</v>
      </c>
      <c r="N14531" t="s">
        <v>15479</v>
      </c>
    </row>
    <row r="14532" spans="1:14" x14ac:dyDescent="0.2">
      <c r="A14532">
        <v>58115</v>
      </c>
      <c r="B14532">
        <v>1339</v>
      </c>
      <c r="C14532" t="str">
        <f>VLOOKUP(B14532,customer_name,2,FALSE)</f>
        <v>Customer#000001339</v>
      </c>
      <c r="D14532">
        <f>VLOOKUP(C14532,cust_num_nat_key,3,FALSE)</f>
        <v>4</v>
      </c>
      <c r="E14532" t="str">
        <f>VLOOKUP(D14532,nation_table,2,FALSE)</f>
        <v>EGYPT</v>
      </c>
      <c r="F14532" t="str">
        <f>VLOOKUP(D14532,nation_table,4,FALSE)</f>
        <v>MIDDLE EAST</v>
      </c>
      <c r="G14532" t="str">
        <f>VLOOKUP(B14532,cust_segment,7,FALSE)</f>
        <v>MACHINERY</v>
      </c>
      <c r="H14532" t="s">
        <v>39</v>
      </c>
      <c r="I14532">
        <v>81904.12</v>
      </c>
      <c r="J14532" s="1">
        <v>35714</v>
      </c>
      <c r="K14532" t="s">
        <v>56</v>
      </c>
      <c r="L14532" t="s">
        <v>1374</v>
      </c>
      <c r="M14532">
        <v>0</v>
      </c>
      <c r="N14532" t="s">
        <v>15480</v>
      </c>
    </row>
    <row r="14533" spans="1:14" x14ac:dyDescent="0.2">
      <c r="A14533">
        <v>58116</v>
      </c>
      <c r="B14533">
        <v>1457</v>
      </c>
      <c r="C14533" t="str">
        <f>VLOOKUP(B14533,customer_name,2,FALSE)</f>
        <v>Customer#000001457</v>
      </c>
      <c r="D14533">
        <f>VLOOKUP(C14533,cust_num_nat_key,3,FALSE)</f>
        <v>23</v>
      </c>
      <c r="E14533" t="str">
        <f>VLOOKUP(D14533,nation_table,2,FALSE)</f>
        <v>UNITED KINGDOM</v>
      </c>
      <c r="F14533" t="str">
        <f>VLOOKUP(D14533,nation_table,4,FALSE)</f>
        <v>EUROPE</v>
      </c>
      <c r="G14533" t="str">
        <f>VLOOKUP(B14533,cust_segment,7,FALSE)</f>
        <v>BUILDING</v>
      </c>
      <c r="H14533" t="s">
        <v>46</v>
      </c>
      <c r="I14533">
        <v>192843.61</v>
      </c>
      <c r="J14533" s="1">
        <v>34422</v>
      </c>
      <c r="K14533" t="s">
        <v>43</v>
      </c>
      <c r="L14533" t="s">
        <v>2021</v>
      </c>
      <c r="M14533">
        <v>0</v>
      </c>
      <c r="N14533" t="s">
        <v>15481</v>
      </c>
    </row>
    <row r="14534" spans="1:14" x14ac:dyDescent="0.2">
      <c r="A14534">
        <v>58117</v>
      </c>
      <c r="B14534">
        <v>1147</v>
      </c>
      <c r="C14534" t="str">
        <f>VLOOKUP(B14534,customer_name,2,FALSE)</f>
        <v>Customer#000001147</v>
      </c>
      <c r="D14534">
        <f>VLOOKUP(C14534,cust_num_nat_key,3,FALSE)</f>
        <v>15</v>
      </c>
      <c r="E14534" t="str">
        <f>VLOOKUP(D14534,nation_table,2,FALSE)</f>
        <v>MOROCCO</v>
      </c>
      <c r="F14534" t="str">
        <f>VLOOKUP(D14534,nation_table,4,FALSE)</f>
        <v>AFRICA</v>
      </c>
      <c r="G14534" t="str">
        <f>VLOOKUP(B14534,cust_segment,7,FALSE)</f>
        <v>HOUSEHOLD</v>
      </c>
      <c r="H14534" t="s">
        <v>46</v>
      </c>
      <c r="I14534">
        <v>218416.58</v>
      </c>
      <c r="J14534" s="1">
        <v>34751</v>
      </c>
      <c r="K14534" t="s">
        <v>43</v>
      </c>
      <c r="L14534" t="s">
        <v>2169</v>
      </c>
      <c r="M14534">
        <v>0</v>
      </c>
      <c r="N14534" t="s">
        <v>15482</v>
      </c>
    </row>
    <row r="14535" spans="1:14" x14ac:dyDescent="0.2">
      <c r="A14535">
        <v>58118</v>
      </c>
      <c r="B14535">
        <v>1276</v>
      </c>
      <c r="C14535" t="str">
        <f>VLOOKUP(B14535,customer_name,2,FALSE)</f>
        <v>Customer#000001276</v>
      </c>
      <c r="D14535">
        <f>VLOOKUP(C14535,cust_num_nat_key,3,FALSE)</f>
        <v>16</v>
      </c>
      <c r="E14535" t="str">
        <f>VLOOKUP(D14535,nation_table,2,FALSE)</f>
        <v>MOZAMBIQUE</v>
      </c>
      <c r="F14535" t="str">
        <f>VLOOKUP(D14535,nation_table,4,FALSE)</f>
        <v>AFRICA</v>
      </c>
      <c r="G14535" t="str">
        <f>VLOOKUP(B14535,cust_segment,7,FALSE)</f>
        <v>AUTOMOBILE</v>
      </c>
      <c r="H14535" t="s">
        <v>39</v>
      </c>
      <c r="I14535">
        <v>280220.19</v>
      </c>
      <c r="J14535" s="1">
        <v>35679</v>
      </c>
      <c r="K14535" t="s">
        <v>61</v>
      </c>
      <c r="L14535" t="s">
        <v>4607</v>
      </c>
      <c r="M14535">
        <v>0</v>
      </c>
      <c r="N14535" t="s">
        <v>15483</v>
      </c>
    </row>
    <row r="14536" spans="1:14" x14ac:dyDescent="0.2">
      <c r="A14536">
        <v>58119</v>
      </c>
      <c r="B14536">
        <v>1369</v>
      </c>
      <c r="C14536" t="str">
        <f>VLOOKUP(B14536,customer_name,2,FALSE)</f>
        <v>Customer#000001369</v>
      </c>
      <c r="D14536">
        <f>VLOOKUP(C14536,cust_num_nat_key,3,FALSE)</f>
        <v>10</v>
      </c>
      <c r="E14536" t="str">
        <f>VLOOKUP(D14536,nation_table,2,FALSE)</f>
        <v>IRAN</v>
      </c>
      <c r="F14536" t="str">
        <f>VLOOKUP(D14536,nation_table,4,FALSE)</f>
        <v>MIDDLE EAST</v>
      </c>
      <c r="G14536" t="str">
        <f>VLOOKUP(B14536,cust_segment,7,FALSE)</f>
        <v>AUTOMOBILE</v>
      </c>
      <c r="H14536" t="s">
        <v>46</v>
      </c>
      <c r="I14536">
        <v>20893.169999999998</v>
      </c>
      <c r="J14536" s="1">
        <v>33836</v>
      </c>
      <c r="K14536" t="s">
        <v>43</v>
      </c>
      <c r="L14536" t="s">
        <v>4416</v>
      </c>
      <c r="M14536">
        <v>0</v>
      </c>
      <c r="N14536" t="s">
        <v>15484</v>
      </c>
    </row>
    <row r="14537" spans="1:14" x14ac:dyDescent="0.2">
      <c r="A14537">
        <v>58144</v>
      </c>
      <c r="B14537">
        <v>1271</v>
      </c>
      <c r="C14537" t="str">
        <f>VLOOKUP(B14537,customer_name,2,FALSE)</f>
        <v>Customer#000001271</v>
      </c>
      <c r="D14537">
        <f>VLOOKUP(C14537,cust_num_nat_key,3,FALSE)</f>
        <v>14</v>
      </c>
      <c r="E14537" t="str">
        <f>VLOOKUP(D14537,nation_table,2,FALSE)</f>
        <v>KENYA</v>
      </c>
      <c r="F14537" t="str">
        <f>VLOOKUP(D14537,nation_table,4,FALSE)</f>
        <v>AFRICA</v>
      </c>
      <c r="G14537" t="str">
        <f>VLOOKUP(B14537,cust_segment,7,FALSE)</f>
        <v>HOUSEHOLD</v>
      </c>
      <c r="H14537" t="s">
        <v>46</v>
      </c>
      <c r="I14537">
        <v>220176.27</v>
      </c>
      <c r="J14537" s="1">
        <v>34685</v>
      </c>
      <c r="K14537" t="s">
        <v>40</v>
      </c>
      <c r="L14537" t="s">
        <v>1511</v>
      </c>
      <c r="M14537">
        <v>0</v>
      </c>
      <c r="N14537" t="s">
        <v>15485</v>
      </c>
    </row>
    <row r="14538" spans="1:14" x14ac:dyDescent="0.2">
      <c r="A14538">
        <v>58145</v>
      </c>
      <c r="B14538">
        <v>862</v>
      </c>
      <c r="C14538" t="str">
        <f>VLOOKUP(B14538,customer_name,2,FALSE)</f>
        <v>Customer#000000862</v>
      </c>
      <c r="D14538">
        <f>VLOOKUP(C14538,cust_num_nat_key,3,FALSE)</f>
        <v>2</v>
      </c>
      <c r="E14538" t="str">
        <f>VLOOKUP(D14538,nation_table,2,FALSE)</f>
        <v>BRAZIL</v>
      </c>
      <c r="F14538" t="str">
        <f>VLOOKUP(D14538,nation_table,4,FALSE)</f>
        <v>AMERICA</v>
      </c>
      <c r="G14538" t="str">
        <f>VLOOKUP(B14538,cust_segment,7,FALSE)</f>
        <v>MACHINERY</v>
      </c>
      <c r="H14538" t="s">
        <v>46</v>
      </c>
      <c r="I14538">
        <v>929.03</v>
      </c>
      <c r="J14538" s="1">
        <v>33741</v>
      </c>
      <c r="K14538" t="s">
        <v>61</v>
      </c>
      <c r="L14538" t="s">
        <v>1388</v>
      </c>
      <c r="M14538">
        <v>0</v>
      </c>
      <c r="N14538" t="s">
        <v>15486</v>
      </c>
    </row>
    <row r="14539" spans="1:14" x14ac:dyDescent="0.2">
      <c r="A14539">
        <v>58146</v>
      </c>
      <c r="B14539">
        <v>4</v>
      </c>
      <c r="C14539" t="str">
        <f>VLOOKUP(B14539,customer_name,2,FALSE)</f>
        <v>Customer#000000004</v>
      </c>
      <c r="D14539">
        <f>VLOOKUP(C14539,cust_num_nat_key,3,FALSE)</f>
        <v>4</v>
      </c>
      <c r="E14539" t="str">
        <f>VLOOKUP(D14539,nation_table,2,FALSE)</f>
        <v>EGYPT</v>
      </c>
      <c r="F14539" t="str">
        <f>VLOOKUP(D14539,nation_table,4,FALSE)</f>
        <v>MIDDLE EAST</v>
      </c>
      <c r="G14539" t="str">
        <f>VLOOKUP(B14539,cust_segment,7,FALSE)</f>
        <v>MACHINERY</v>
      </c>
      <c r="H14539" t="s">
        <v>39</v>
      </c>
      <c r="I14539">
        <v>241263.01</v>
      </c>
      <c r="J14539" s="1">
        <v>35522</v>
      </c>
      <c r="K14539" t="s">
        <v>61</v>
      </c>
      <c r="L14539" t="s">
        <v>5495</v>
      </c>
      <c r="M14539">
        <v>0</v>
      </c>
      <c r="N14539" t="s">
        <v>15487</v>
      </c>
    </row>
    <row r="14540" spans="1:14" x14ac:dyDescent="0.2">
      <c r="A14540">
        <v>58147</v>
      </c>
      <c r="B14540">
        <v>892</v>
      </c>
      <c r="C14540" t="str">
        <f>VLOOKUP(B14540,customer_name,2,FALSE)</f>
        <v>Customer#000000892</v>
      </c>
      <c r="D14540">
        <f>VLOOKUP(C14540,cust_num_nat_key,3,FALSE)</f>
        <v>9</v>
      </c>
      <c r="E14540" t="str">
        <f>VLOOKUP(D14540,nation_table,2,FALSE)</f>
        <v>INDONESIA</v>
      </c>
      <c r="F14540" t="str">
        <f>VLOOKUP(D14540,nation_table,4,FALSE)</f>
        <v>ASIA</v>
      </c>
      <c r="G14540" t="str">
        <f>VLOOKUP(B14540,cust_segment,7,FALSE)</f>
        <v>FURNITURE</v>
      </c>
      <c r="H14540" t="s">
        <v>46</v>
      </c>
      <c r="I14540">
        <v>148388.15</v>
      </c>
      <c r="J14540" s="1">
        <v>34473</v>
      </c>
      <c r="K14540" t="s">
        <v>56</v>
      </c>
      <c r="L14540" t="s">
        <v>1188</v>
      </c>
      <c r="M14540">
        <v>0</v>
      </c>
      <c r="N14540" t="s">
        <v>15488</v>
      </c>
    </row>
    <row r="14541" spans="1:14" x14ac:dyDescent="0.2">
      <c r="A14541">
        <v>58148</v>
      </c>
      <c r="B14541">
        <v>928</v>
      </c>
      <c r="C14541" t="str">
        <f>VLOOKUP(B14541,customer_name,2,FALSE)</f>
        <v>Customer#000000928</v>
      </c>
      <c r="D14541">
        <f>VLOOKUP(C14541,cust_num_nat_key,3,FALSE)</f>
        <v>21</v>
      </c>
      <c r="E14541" t="str">
        <f>VLOOKUP(D14541,nation_table,2,FALSE)</f>
        <v>VIETNAM</v>
      </c>
      <c r="F14541" t="str">
        <f>VLOOKUP(D14541,nation_table,4,FALSE)</f>
        <v>ASIA</v>
      </c>
      <c r="G14541" t="str">
        <f>VLOOKUP(B14541,cust_segment,7,FALSE)</f>
        <v>HOUSEHOLD</v>
      </c>
      <c r="H14541" t="s">
        <v>46</v>
      </c>
      <c r="I14541">
        <v>78302.539999999994</v>
      </c>
      <c r="J14541" s="1">
        <v>33928</v>
      </c>
      <c r="K14541" t="s">
        <v>53</v>
      </c>
      <c r="L14541" t="s">
        <v>2335</v>
      </c>
      <c r="M14541">
        <v>0</v>
      </c>
      <c r="N14541" t="s">
        <v>15489</v>
      </c>
    </row>
    <row r="14542" spans="1:14" x14ac:dyDescent="0.2">
      <c r="A14542">
        <v>58149</v>
      </c>
      <c r="B14542">
        <v>1388</v>
      </c>
      <c r="C14542" t="str">
        <f>VLOOKUP(B14542,customer_name,2,FALSE)</f>
        <v>Customer#000001388</v>
      </c>
      <c r="D14542">
        <f>VLOOKUP(C14542,cust_num_nat_key,3,FALSE)</f>
        <v>13</v>
      </c>
      <c r="E14542" t="str">
        <f>VLOOKUP(D14542,nation_table,2,FALSE)</f>
        <v>JORDAN</v>
      </c>
      <c r="F14542" t="str">
        <f>VLOOKUP(D14542,nation_table,4,FALSE)</f>
        <v>MIDDLE EAST</v>
      </c>
      <c r="G14542" t="str">
        <f>VLOOKUP(B14542,cust_segment,7,FALSE)</f>
        <v>FURNITURE</v>
      </c>
      <c r="H14542" t="s">
        <v>39</v>
      </c>
      <c r="I14542">
        <v>144922.38</v>
      </c>
      <c r="J14542" s="1">
        <v>35500</v>
      </c>
      <c r="K14542" t="s">
        <v>43</v>
      </c>
      <c r="L14542" t="s">
        <v>1183</v>
      </c>
      <c r="M14542">
        <v>0</v>
      </c>
      <c r="N14542" t="s">
        <v>15490</v>
      </c>
    </row>
    <row r="14543" spans="1:14" x14ac:dyDescent="0.2">
      <c r="A14543">
        <v>58150</v>
      </c>
      <c r="B14543">
        <v>809</v>
      </c>
      <c r="C14543" t="str">
        <f>VLOOKUP(B14543,customer_name,2,FALSE)</f>
        <v>Customer#000000809</v>
      </c>
      <c r="D14543">
        <f>VLOOKUP(C14543,cust_num_nat_key,3,FALSE)</f>
        <v>16</v>
      </c>
      <c r="E14543" t="str">
        <f>VLOOKUP(D14543,nation_table,2,FALSE)</f>
        <v>MOZAMBIQUE</v>
      </c>
      <c r="F14543" t="str">
        <f>VLOOKUP(D14543,nation_table,4,FALSE)</f>
        <v>AFRICA</v>
      </c>
      <c r="G14543" t="str">
        <f>VLOOKUP(B14543,cust_segment,7,FALSE)</f>
        <v>HOUSEHOLD</v>
      </c>
      <c r="H14543" t="s">
        <v>46</v>
      </c>
      <c r="I14543">
        <v>223117.67</v>
      </c>
      <c r="J14543" s="1">
        <v>34097</v>
      </c>
      <c r="K14543" t="s">
        <v>43</v>
      </c>
      <c r="L14543" t="s">
        <v>2235</v>
      </c>
      <c r="M14543">
        <v>0</v>
      </c>
      <c r="N14543" t="s">
        <v>15491</v>
      </c>
    </row>
    <row r="14544" spans="1:14" x14ac:dyDescent="0.2">
      <c r="A14544">
        <v>58151</v>
      </c>
      <c r="B14544">
        <v>580</v>
      </c>
      <c r="C14544" t="str">
        <f>VLOOKUP(B14544,customer_name,2,FALSE)</f>
        <v>Customer#000000580</v>
      </c>
      <c r="D14544">
        <f>VLOOKUP(C14544,cust_num_nat_key,3,FALSE)</f>
        <v>11</v>
      </c>
      <c r="E14544" t="str">
        <f>VLOOKUP(D14544,nation_table,2,FALSE)</f>
        <v>IRAQ</v>
      </c>
      <c r="F14544" t="str">
        <f>VLOOKUP(D14544,nation_table,4,FALSE)</f>
        <v>MIDDLE EAST</v>
      </c>
      <c r="G14544" t="str">
        <f>VLOOKUP(B14544,cust_segment,7,FALSE)</f>
        <v>BUILDING</v>
      </c>
      <c r="H14544" t="s">
        <v>46</v>
      </c>
      <c r="I14544">
        <v>323517.59000000003</v>
      </c>
      <c r="J14544" s="1">
        <v>34607</v>
      </c>
      <c r="K14544" t="s">
        <v>56</v>
      </c>
      <c r="L14544" t="s">
        <v>2040</v>
      </c>
      <c r="M14544">
        <v>0</v>
      </c>
      <c r="N14544" t="s">
        <v>15492</v>
      </c>
    </row>
    <row r="14545" spans="1:14" x14ac:dyDescent="0.2">
      <c r="A14545">
        <v>58176</v>
      </c>
      <c r="B14545">
        <v>541</v>
      </c>
      <c r="C14545" t="str">
        <f>VLOOKUP(B14545,customer_name,2,FALSE)</f>
        <v>Customer#000000541</v>
      </c>
      <c r="D14545">
        <f>VLOOKUP(C14545,cust_num_nat_key,3,FALSE)</f>
        <v>0</v>
      </c>
      <c r="E14545" t="str">
        <f>VLOOKUP(D14545,nation_table,2,FALSE)</f>
        <v>ALGERIA</v>
      </c>
      <c r="F14545" t="str">
        <f>VLOOKUP(D14545,nation_table,4,FALSE)</f>
        <v>AFRICA</v>
      </c>
      <c r="G14545" t="str">
        <f>VLOOKUP(B14545,cust_segment,7,FALSE)</f>
        <v>FURNITURE</v>
      </c>
      <c r="H14545" t="s">
        <v>46</v>
      </c>
      <c r="I14545">
        <v>100202.49</v>
      </c>
      <c r="J14545" s="1">
        <v>34549</v>
      </c>
      <c r="K14545" t="s">
        <v>61</v>
      </c>
      <c r="L14545" t="s">
        <v>144</v>
      </c>
      <c r="M14545">
        <v>0</v>
      </c>
      <c r="N14545" t="s">
        <v>15493</v>
      </c>
    </row>
    <row r="14546" spans="1:14" x14ac:dyDescent="0.2">
      <c r="A14546">
        <v>58177</v>
      </c>
      <c r="B14546">
        <v>1123</v>
      </c>
      <c r="C14546" t="str">
        <f>VLOOKUP(B14546,customer_name,2,FALSE)</f>
        <v>Customer#000001123</v>
      </c>
      <c r="D14546">
        <f>VLOOKUP(C14546,cust_num_nat_key,3,FALSE)</f>
        <v>16</v>
      </c>
      <c r="E14546" t="str">
        <f>VLOOKUP(D14546,nation_table,2,FALSE)</f>
        <v>MOZAMBIQUE</v>
      </c>
      <c r="F14546" t="str">
        <f>VLOOKUP(D14546,nation_table,4,FALSE)</f>
        <v>AFRICA</v>
      </c>
      <c r="G14546" t="str">
        <f>VLOOKUP(B14546,cust_segment,7,FALSE)</f>
        <v>MACHINERY</v>
      </c>
      <c r="H14546" t="s">
        <v>46</v>
      </c>
      <c r="I14546">
        <v>156840.85999999999</v>
      </c>
      <c r="J14546" s="1">
        <v>33839</v>
      </c>
      <c r="K14546" t="s">
        <v>53</v>
      </c>
      <c r="L14546" t="s">
        <v>543</v>
      </c>
      <c r="M14546">
        <v>0</v>
      </c>
      <c r="N14546" t="s">
        <v>15494</v>
      </c>
    </row>
    <row r="14547" spans="1:14" x14ac:dyDescent="0.2">
      <c r="A14547">
        <v>58178</v>
      </c>
      <c r="B14547">
        <v>962</v>
      </c>
      <c r="C14547" t="str">
        <f>VLOOKUP(B14547,customer_name,2,FALSE)</f>
        <v>Customer#000000962</v>
      </c>
      <c r="D14547">
        <f>VLOOKUP(C14547,cust_num_nat_key,3,FALSE)</f>
        <v>4</v>
      </c>
      <c r="E14547" t="str">
        <f>VLOOKUP(D14547,nation_table,2,FALSE)</f>
        <v>EGYPT</v>
      </c>
      <c r="F14547" t="str">
        <f>VLOOKUP(D14547,nation_table,4,FALSE)</f>
        <v>MIDDLE EAST</v>
      </c>
      <c r="G14547" t="str">
        <f>VLOOKUP(B14547,cust_segment,7,FALSE)</f>
        <v>BUILDING</v>
      </c>
      <c r="H14547" t="s">
        <v>46</v>
      </c>
      <c r="I14547">
        <v>99810.59</v>
      </c>
      <c r="J14547" s="1">
        <v>33626</v>
      </c>
      <c r="K14547" t="s">
        <v>53</v>
      </c>
      <c r="L14547" t="s">
        <v>1352</v>
      </c>
      <c r="M14547">
        <v>0</v>
      </c>
      <c r="N14547" t="s">
        <v>15495</v>
      </c>
    </row>
    <row r="14548" spans="1:14" x14ac:dyDescent="0.2">
      <c r="A14548">
        <v>58179</v>
      </c>
      <c r="B14548">
        <v>728</v>
      </c>
      <c r="C14548" t="str">
        <f>VLOOKUP(B14548,customer_name,2,FALSE)</f>
        <v>Customer#000000728</v>
      </c>
      <c r="D14548">
        <f>VLOOKUP(C14548,cust_num_nat_key,3,FALSE)</f>
        <v>24</v>
      </c>
      <c r="E14548" t="str">
        <f>VLOOKUP(D14548,nation_table,2,FALSE)</f>
        <v>UNITED STATES</v>
      </c>
      <c r="F14548" t="str">
        <f>VLOOKUP(D14548,nation_table,4,FALSE)</f>
        <v>AMERICA</v>
      </c>
      <c r="G14548" t="str">
        <f>VLOOKUP(B14548,cust_segment,7,FALSE)</f>
        <v>BUILDING</v>
      </c>
      <c r="H14548" t="s">
        <v>39</v>
      </c>
      <c r="I14548">
        <v>157599.20000000001</v>
      </c>
      <c r="J14548" s="1">
        <v>34948</v>
      </c>
      <c r="K14548" t="s">
        <v>61</v>
      </c>
      <c r="L14548" t="s">
        <v>100</v>
      </c>
      <c r="M14548">
        <v>0</v>
      </c>
      <c r="N14548" t="s">
        <v>15496</v>
      </c>
    </row>
    <row r="14549" spans="1:14" x14ac:dyDescent="0.2">
      <c r="A14549">
        <v>58180</v>
      </c>
      <c r="B14549">
        <v>1225</v>
      </c>
      <c r="C14549" t="str">
        <f>VLOOKUP(B14549,customer_name,2,FALSE)</f>
        <v>Customer#000001225</v>
      </c>
      <c r="D14549">
        <f>VLOOKUP(C14549,cust_num_nat_key,3,FALSE)</f>
        <v>11</v>
      </c>
      <c r="E14549" t="str">
        <f>VLOOKUP(D14549,nation_table,2,FALSE)</f>
        <v>IRAQ</v>
      </c>
      <c r="F14549" t="str">
        <f>VLOOKUP(D14549,nation_table,4,FALSE)</f>
        <v>MIDDLE EAST</v>
      </c>
      <c r="G14549" t="str">
        <f>VLOOKUP(B14549,cust_segment,7,FALSE)</f>
        <v>MACHINERY</v>
      </c>
      <c r="H14549" t="s">
        <v>39</v>
      </c>
      <c r="I14549">
        <v>327136.63</v>
      </c>
      <c r="J14549" s="1">
        <v>35631</v>
      </c>
      <c r="K14549" t="s">
        <v>43</v>
      </c>
      <c r="L14549" t="s">
        <v>666</v>
      </c>
      <c r="M14549">
        <v>0</v>
      </c>
      <c r="N14549" t="s">
        <v>15497</v>
      </c>
    </row>
    <row r="14550" spans="1:14" x14ac:dyDescent="0.2">
      <c r="A14550">
        <v>58181</v>
      </c>
      <c r="B14550">
        <v>919</v>
      </c>
      <c r="C14550" t="str">
        <f>VLOOKUP(B14550,customer_name,2,FALSE)</f>
        <v>Customer#000000919</v>
      </c>
      <c r="D14550">
        <f>VLOOKUP(C14550,cust_num_nat_key,3,FALSE)</f>
        <v>9</v>
      </c>
      <c r="E14550" t="str">
        <f>VLOOKUP(D14550,nation_table,2,FALSE)</f>
        <v>INDONESIA</v>
      </c>
      <c r="F14550" t="str">
        <f>VLOOKUP(D14550,nation_table,4,FALSE)</f>
        <v>ASIA</v>
      </c>
      <c r="G14550" t="str">
        <f>VLOOKUP(B14550,cust_segment,7,FALSE)</f>
        <v>MACHINERY</v>
      </c>
      <c r="H14550" t="s">
        <v>46</v>
      </c>
      <c r="I14550">
        <v>230900.13</v>
      </c>
      <c r="J14550" s="1">
        <v>33885</v>
      </c>
      <c r="K14550" t="s">
        <v>53</v>
      </c>
      <c r="L14550" t="s">
        <v>1676</v>
      </c>
      <c r="M14550">
        <v>0</v>
      </c>
      <c r="N14550" t="s">
        <v>15498</v>
      </c>
    </row>
    <row r="14551" spans="1:14" x14ac:dyDescent="0.2">
      <c r="A14551">
        <v>58182</v>
      </c>
      <c r="B14551">
        <v>361</v>
      </c>
      <c r="C14551" t="str">
        <f>VLOOKUP(B14551,customer_name,2,FALSE)</f>
        <v>Customer#000000361</v>
      </c>
      <c r="D14551">
        <f>VLOOKUP(C14551,cust_num_nat_key,3,FALSE)</f>
        <v>20</v>
      </c>
      <c r="E14551" t="str">
        <f>VLOOKUP(D14551,nation_table,2,FALSE)</f>
        <v>SAUDI ARABIA</v>
      </c>
      <c r="F14551" t="str">
        <f>VLOOKUP(D14551,nation_table,4,FALSE)</f>
        <v>MIDDLE EAST</v>
      </c>
      <c r="G14551" t="str">
        <f>VLOOKUP(B14551,cust_segment,7,FALSE)</f>
        <v>BUILDING</v>
      </c>
      <c r="H14551" t="s">
        <v>46</v>
      </c>
      <c r="I14551">
        <v>155262.06</v>
      </c>
      <c r="J14551" s="1">
        <v>34386</v>
      </c>
      <c r="K14551" t="s">
        <v>56</v>
      </c>
      <c r="L14551" t="s">
        <v>1666</v>
      </c>
      <c r="M14551">
        <v>0</v>
      </c>
      <c r="N14551" t="s">
        <v>15499</v>
      </c>
    </row>
    <row r="14552" spans="1:14" x14ac:dyDescent="0.2">
      <c r="A14552">
        <v>58183</v>
      </c>
      <c r="B14552">
        <v>161</v>
      </c>
      <c r="C14552" t="str">
        <f>VLOOKUP(B14552,customer_name,2,FALSE)</f>
        <v>Customer#000000161</v>
      </c>
      <c r="D14552">
        <f>VLOOKUP(C14552,cust_num_nat_key,3,FALSE)</f>
        <v>7</v>
      </c>
      <c r="E14552" t="str">
        <f>VLOOKUP(D14552,nation_table,2,FALSE)</f>
        <v>GERMANY</v>
      </c>
      <c r="F14552" t="str">
        <f>VLOOKUP(D14552,nation_table,4,FALSE)</f>
        <v>EUROPE</v>
      </c>
      <c r="G14552" t="str">
        <f>VLOOKUP(B14552,cust_segment,7,FALSE)</f>
        <v>MACHINERY</v>
      </c>
      <c r="H14552" t="s">
        <v>46</v>
      </c>
      <c r="I14552">
        <v>21084.37</v>
      </c>
      <c r="J14552" s="1">
        <v>34434</v>
      </c>
      <c r="K14552" t="s">
        <v>40</v>
      </c>
      <c r="L14552" t="s">
        <v>3749</v>
      </c>
      <c r="M14552">
        <v>0</v>
      </c>
      <c r="N14552" t="s">
        <v>15500</v>
      </c>
    </row>
    <row r="14553" spans="1:14" x14ac:dyDescent="0.2">
      <c r="A14553">
        <v>58208</v>
      </c>
      <c r="B14553">
        <v>295</v>
      </c>
      <c r="C14553" t="str">
        <f>VLOOKUP(B14553,customer_name,2,FALSE)</f>
        <v>Customer#000000295</v>
      </c>
      <c r="D14553">
        <f>VLOOKUP(C14553,cust_num_nat_key,3,FALSE)</f>
        <v>0</v>
      </c>
      <c r="E14553" t="str">
        <f>VLOOKUP(D14553,nation_table,2,FALSE)</f>
        <v>ALGERIA</v>
      </c>
      <c r="F14553" t="str">
        <f>VLOOKUP(D14553,nation_table,4,FALSE)</f>
        <v>AFRICA</v>
      </c>
      <c r="G14553" t="str">
        <f>VLOOKUP(B14553,cust_segment,7,FALSE)</f>
        <v>HOUSEHOLD</v>
      </c>
      <c r="H14553" t="s">
        <v>39</v>
      </c>
      <c r="I14553">
        <v>241816.44</v>
      </c>
      <c r="J14553" s="1">
        <v>35990</v>
      </c>
      <c r="K14553" t="s">
        <v>56</v>
      </c>
      <c r="L14553" t="s">
        <v>1727</v>
      </c>
      <c r="M14553">
        <v>0</v>
      </c>
      <c r="N14553" t="s">
        <v>15501</v>
      </c>
    </row>
    <row r="14554" spans="1:14" x14ac:dyDescent="0.2">
      <c r="A14554">
        <v>58209</v>
      </c>
      <c r="B14554">
        <v>379</v>
      </c>
      <c r="C14554" t="str">
        <f>VLOOKUP(B14554,customer_name,2,FALSE)</f>
        <v>Customer#000000379</v>
      </c>
      <c r="D14554">
        <f>VLOOKUP(C14554,cust_num_nat_key,3,FALSE)</f>
        <v>7</v>
      </c>
      <c r="E14554" t="str">
        <f>VLOOKUP(D14554,nation_table,2,FALSE)</f>
        <v>GERMANY</v>
      </c>
      <c r="F14554" t="str">
        <f>VLOOKUP(D14554,nation_table,4,FALSE)</f>
        <v>EUROPE</v>
      </c>
      <c r="G14554" t="str">
        <f>VLOOKUP(B14554,cust_segment,7,FALSE)</f>
        <v>AUTOMOBILE</v>
      </c>
      <c r="H14554" t="s">
        <v>46</v>
      </c>
      <c r="I14554">
        <v>264705.99</v>
      </c>
      <c r="J14554" s="1">
        <v>34258</v>
      </c>
      <c r="K14554" t="s">
        <v>43</v>
      </c>
      <c r="L14554" t="s">
        <v>150</v>
      </c>
      <c r="M14554">
        <v>0</v>
      </c>
      <c r="N14554" t="s">
        <v>15502</v>
      </c>
    </row>
    <row r="14555" spans="1:14" x14ac:dyDescent="0.2">
      <c r="A14555">
        <v>58210</v>
      </c>
      <c r="B14555">
        <v>1234</v>
      </c>
      <c r="C14555" t="str">
        <f>VLOOKUP(B14555,customer_name,2,FALSE)</f>
        <v>Customer#000001234</v>
      </c>
      <c r="D14555">
        <f>VLOOKUP(C14555,cust_num_nat_key,3,FALSE)</f>
        <v>1</v>
      </c>
      <c r="E14555" t="str">
        <f>VLOOKUP(D14555,nation_table,2,FALSE)</f>
        <v>ARGENTINA</v>
      </c>
      <c r="F14555" t="str">
        <f>VLOOKUP(D14555,nation_table,4,FALSE)</f>
        <v>AMERICA</v>
      </c>
      <c r="G14555" t="str">
        <f>VLOOKUP(B14555,cust_segment,7,FALSE)</f>
        <v>FURNITURE</v>
      </c>
      <c r="H14555" t="s">
        <v>46</v>
      </c>
      <c r="I14555">
        <v>77444.009999999995</v>
      </c>
      <c r="J14555" s="1">
        <v>33945</v>
      </c>
      <c r="K14555" t="s">
        <v>61</v>
      </c>
      <c r="L14555" t="s">
        <v>2021</v>
      </c>
      <c r="M14555">
        <v>0</v>
      </c>
      <c r="N14555" t="s">
        <v>15503</v>
      </c>
    </row>
    <row r="14556" spans="1:14" x14ac:dyDescent="0.2">
      <c r="A14556">
        <v>58211</v>
      </c>
      <c r="B14556">
        <v>860</v>
      </c>
      <c r="C14556" t="str">
        <f>VLOOKUP(B14556,customer_name,2,FALSE)</f>
        <v>Customer#000000860</v>
      </c>
      <c r="D14556">
        <f>VLOOKUP(C14556,cust_num_nat_key,3,FALSE)</f>
        <v>12</v>
      </c>
      <c r="E14556" t="str">
        <f>VLOOKUP(D14556,nation_table,2,FALSE)</f>
        <v>JAPAN</v>
      </c>
      <c r="F14556" t="str">
        <f>VLOOKUP(D14556,nation_table,4,FALSE)</f>
        <v>ASIA</v>
      </c>
      <c r="G14556" t="str">
        <f>VLOOKUP(B14556,cust_segment,7,FALSE)</f>
        <v>BUILDING</v>
      </c>
      <c r="H14556" t="s">
        <v>39</v>
      </c>
      <c r="I14556">
        <v>131483.03</v>
      </c>
      <c r="J14556" s="1">
        <v>35940</v>
      </c>
      <c r="K14556" t="s">
        <v>53</v>
      </c>
      <c r="L14556" t="s">
        <v>867</v>
      </c>
      <c r="M14556">
        <v>0</v>
      </c>
      <c r="N14556" t="s">
        <v>15504</v>
      </c>
    </row>
    <row r="14557" spans="1:14" x14ac:dyDescent="0.2">
      <c r="A14557">
        <v>58212</v>
      </c>
      <c r="B14557">
        <v>1210</v>
      </c>
      <c r="C14557" t="str">
        <f>VLOOKUP(B14557,customer_name,2,FALSE)</f>
        <v>Customer#000001210</v>
      </c>
      <c r="D14557">
        <f>VLOOKUP(C14557,cust_num_nat_key,3,FALSE)</f>
        <v>16</v>
      </c>
      <c r="E14557" t="str">
        <f>VLOOKUP(D14557,nation_table,2,FALSE)</f>
        <v>MOZAMBIQUE</v>
      </c>
      <c r="F14557" t="str">
        <f>VLOOKUP(D14557,nation_table,4,FALSE)</f>
        <v>AFRICA</v>
      </c>
      <c r="G14557" t="str">
        <f>VLOOKUP(B14557,cust_segment,7,FALSE)</f>
        <v>AUTOMOBILE</v>
      </c>
      <c r="H14557" t="s">
        <v>39</v>
      </c>
      <c r="I14557">
        <v>106668.78</v>
      </c>
      <c r="J14557" s="1">
        <v>35388</v>
      </c>
      <c r="K14557" t="s">
        <v>43</v>
      </c>
      <c r="L14557" t="s">
        <v>3103</v>
      </c>
      <c r="M14557">
        <v>0</v>
      </c>
      <c r="N14557" t="s">
        <v>15505</v>
      </c>
    </row>
    <row r="14558" spans="1:14" x14ac:dyDescent="0.2">
      <c r="A14558">
        <v>58213</v>
      </c>
      <c r="B14558">
        <v>1412</v>
      </c>
      <c r="C14558" t="str">
        <f>VLOOKUP(B14558,customer_name,2,FALSE)</f>
        <v>Customer#000001412</v>
      </c>
      <c r="D14558">
        <f>VLOOKUP(C14558,cust_num_nat_key,3,FALSE)</f>
        <v>10</v>
      </c>
      <c r="E14558" t="str">
        <f>VLOOKUP(D14558,nation_table,2,FALSE)</f>
        <v>IRAN</v>
      </c>
      <c r="F14558" t="str">
        <f>VLOOKUP(D14558,nation_table,4,FALSE)</f>
        <v>MIDDLE EAST</v>
      </c>
      <c r="G14558" t="str">
        <f>VLOOKUP(B14558,cust_segment,7,FALSE)</f>
        <v>BUILDING</v>
      </c>
      <c r="H14558" t="s">
        <v>39</v>
      </c>
      <c r="I14558">
        <v>51529.5</v>
      </c>
      <c r="J14558" s="1">
        <v>35366</v>
      </c>
      <c r="K14558" t="s">
        <v>53</v>
      </c>
      <c r="L14558" t="s">
        <v>1642</v>
      </c>
      <c r="M14558">
        <v>0</v>
      </c>
      <c r="N14558" t="s">
        <v>15506</v>
      </c>
    </row>
    <row r="14559" spans="1:14" x14ac:dyDescent="0.2">
      <c r="A14559">
        <v>58214</v>
      </c>
      <c r="B14559">
        <v>664</v>
      </c>
      <c r="C14559" t="str">
        <f>VLOOKUP(B14559,customer_name,2,FALSE)</f>
        <v>Customer#000000664</v>
      </c>
      <c r="D14559">
        <f>VLOOKUP(C14559,cust_num_nat_key,3,FALSE)</f>
        <v>15</v>
      </c>
      <c r="E14559" t="str">
        <f>VLOOKUP(D14559,nation_table,2,FALSE)</f>
        <v>MOROCCO</v>
      </c>
      <c r="F14559" t="str">
        <f>VLOOKUP(D14559,nation_table,4,FALSE)</f>
        <v>AFRICA</v>
      </c>
      <c r="G14559" t="str">
        <f>VLOOKUP(B14559,cust_segment,7,FALSE)</f>
        <v>BUILDING</v>
      </c>
      <c r="H14559" t="s">
        <v>39</v>
      </c>
      <c r="I14559">
        <v>222512.65</v>
      </c>
      <c r="J14559" s="1">
        <v>35226</v>
      </c>
      <c r="K14559" t="s">
        <v>56</v>
      </c>
      <c r="L14559" t="s">
        <v>3142</v>
      </c>
      <c r="M14559">
        <v>0</v>
      </c>
      <c r="N14559" t="s">
        <v>15507</v>
      </c>
    </row>
    <row r="14560" spans="1:14" x14ac:dyDescent="0.2">
      <c r="A14560">
        <v>58215</v>
      </c>
      <c r="B14560">
        <v>163</v>
      </c>
      <c r="C14560" t="str">
        <f>VLOOKUP(B14560,customer_name,2,FALSE)</f>
        <v>Customer#000000163</v>
      </c>
      <c r="D14560">
        <f>VLOOKUP(C14560,cust_num_nat_key,3,FALSE)</f>
        <v>21</v>
      </c>
      <c r="E14560" t="str">
        <f>VLOOKUP(D14560,nation_table,2,FALSE)</f>
        <v>VIETNAM</v>
      </c>
      <c r="F14560" t="str">
        <f>VLOOKUP(D14560,nation_table,4,FALSE)</f>
        <v>ASIA</v>
      </c>
      <c r="G14560" t="str">
        <f>VLOOKUP(B14560,cust_segment,7,FALSE)</f>
        <v>FURNITURE</v>
      </c>
      <c r="H14560" t="s">
        <v>46</v>
      </c>
      <c r="I14560">
        <v>72346.69</v>
      </c>
      <c r="J14560" s="1">
        <v>33888</v>
      </c>
      <c r="K14560" t="s">
        <v>61</v>
      </c>
      <c r="L14560" t="s">
        <v>2383</v>
      </c>
      <c r="M14560">
        <v>0</v>
      </c>
      <c r="N14560" t="s">
        <v>15508</v>
      </c>
    </row>
    <row r="14561" spans="1:14" x14ac:dyDescent="0.2">
      <c r="A14561">
        <v>58240</v>
      </c>
      <c r="B14561">
        <v>542</v>
      </c>
      <c r="C14561" t="str">
        <f>VLOOKUP(B14561,customer_name,2,FALSE)</f>
        <v>Customer#000000542</v>
      </c>
      <c r="D14561">
        <f>VLOOKUP(C14561,cust_num_nat_key,3,FALSE)</f>
        <v>16</v>
      </c>
      <c r="E14561" t="str">
        <f>VLOOKUP(D14561,nation_table,2,FALSE)</f>
        <v>MOZAMBIQUE</v>
      </c>
      <c r="F14561" t="str">
        <f>VLOOKUP(D14561,nation_table,4,FALSE)</f>
        <v>AFRICA</v>
      </c>
      <c r="G14561" t="str">
        <f>VLOOKUP(B14561,cust_segment,7,FALSE)</f>
        <v>BUILDING</v>
      </c>
      <c r="H14561" t="s">
        <v>39</v>
      </c>
      <c r="I14561">
        <v>102211.23</v>
      </c>
      <c r="J14561" s="1">
        <v>35485</v>
      </c>
      <c r="K14561" t="s">
        <v>40</v>
      </c>
      <c r="L14561" t="s">
        <v>2820</v>
      </c>
      <c r="M14561">
        <v>0</v>
      </c>
      <c r="N14561" t="s">
        <v>15509</v>
      </c>
    </row>
    <row r="14562" spans="1:14" x14ac:dyDescent="0.2">
      <c r="A14562">
        <v>58241</v>
      </c>
      <c r="B14562">
        <v>505</v>
      </c>
      <c r="C14562" t="str">
        <f>VLOOKUP(B14562,customer_name,2,FALSE)</f>
        <v>Customer#000000505</v>
      </c>
      <c r="D14562">
        <f>VLOOKUP(C14562,cust_num_nat_key,3,FALSE)</f>
        <v>2</v>
      </c>
      <c r="E14562" t="str">
        <f>VLOOKUP(D14562,nation_table,2,FALSE)</f>
        <v>BRAZIL</v>
      </c>
      <c r="F14562" t="str">
        <f>VLOOKUP(D14562,nation_table,4,FALSE)</f>
        <v>AMERICA</v>
      </c>
      <c r="G14562" t="str">
        <f>VLOOKUP(B14562,cust_segment,7,FALSE)</f>
        <v>HOUSEHOLD</v>
      </c>
      <c r="H14562" t="s">
        <v>46</v>
      </c>
      <c r="I14562">
        <v>163134.32</v>
      </c>
      <c r="J14562" s="1">
        <v>34220</v>
      </c>
      <c r="K14562" t="s">
        <v>43</v>
      </c>
      <c r="L14562" t="s">
        <v>2235</v>
      </c>
      <c r="M14562">
        <v>0</v>
      </c>
      <c r="N14562" t="s">
        <v>15510</v>
      </c>
    </row>
    <row r="14563" spans="1:14" x14ac:dyDescent="0.2">
      <c r="A14563">
        <v>58242</v>
      </c>
      <c r="B14563">
        <v>1370</v>
      </c>
      <c r="C14563" t="str">
        <f>VLOOKUP(B14563,customer_name,2,FALSE)</f>
        <v>Customer#000001370</v>
      </c>
      <c r="D14563">
        <f>VLOOKUP(C14563,cust_num_nat_key,3,FALSE)</f>
        <v>18</v>
      </c>
      <c r="E14563" t="str">
        <f>VLOOKUP(D14563,nation_table,2,FALSE)</f>
        <v>CHINA</v>
      </c>
      <c r="F14563" t="str">
        <f>VLOOKUP(D14563,nation_table,4,FALSE)</f>
        <v>ASIA</v>
      </c>
      <c r="G14563" t="str">
        <f>VLOOKUP(B14563,cust_segment,7,FALSE)</f>
        <v>BUILDING</v>
      </c>
      <c r="H14563" t="s">
        <v>46</v>
      </c>
      <c r="I14563">
        <v>88274.83</v>
      </c>
      <c r="J14563" s="1">
        <v>34514</v>
      </c>
      <c r="K14563" t="s">
        <v>61</v>
      </c>
      <c r="L14563" t="s">
        <v>1794</v>
      </c>
      <c r="M14563">
        <v>0</v>
      </c>
      <c r="N14563" t="s">
        <v>15511</v>
      </c>
    </row>
    <row r="14564" spans="1:14" x14ac:dyDescent="0.2">
      <c r="A14564">
        <v>58243</v>
      </c>
      <c r="B14564">
        <v>1063</v>
      </c>
      <c r="C14564" t="str">
        <f>VLOOKUP(B14564,customer_name,2,FALSE)</f>
        <v>Customer#000001063</v>
      </c>
      <c r="D14564">
        <f>VLOOKUP(C14564,cust_num_nat_key,3,FALSE)</f>
        <v>21</v>
      </c>
      <c r="E14564" t="str">
        <f>VLOOKUP(D14564,nation_table,2,FALSE)</f>
        <v>VIETNAM</v>
      </c>
      <c r="F14564" t="str">
        <f>VLOOKUP(D14564,nation_table,4,FALSE)</f>
        <v>ASIA</v>
      </c>
      <c r="G14564" t="str">
        <f>VLOOKUP(B14564,cust_segment,7,FALSE)</f>
        <v>MACHINERY</v>
      </c>
      <c r="H14564" t="s">
        <v>39</v>
      </c>
      <c r="I14564">
        <v>7465.71</v>
      </c>
      <c r="J14564" s="1">
        <v>35737</v>
      </c>
      <c r="K14564" t="s">
        <v>53</v>
      </c>
      <c r="L14564" t="s">
        <v>3530</v>
      </c>
      <c r="M14564">
        <v>0</v>
      </c>
      <c r="N14564" t="s">
        <v>15512</v>
      </c>
    </row>
    <row r="14565" spans="1:14" x14ac:dyDescent="0.2">
      <c r="A14565">
        <v>58244</v>
      </c>
      <c r="B14565">
        <v>1168</v>
      </c>
      <c r="C14565" t="str">
        <f>VLOOKUP(B14565,customer_name,2,FALSE)</f>
        <v>Customer#000001168</v>
      </c>
      <c r="D14565">
        <f>VLOOKUP(C14565,cust_num_nat_key,3,FALSE)</f>
        <v>17</v>
      </c>
      <c r="E14565" t="str">
        <f>VLOOKUP(D14565,nation_table,2,FALSE)</f>
        <v>PERU</v>
      </c>
      <c r="F14565" t="str">
        <f>VLOOKUP(D14565,nation_table,4,FALSE)</f>
        <v>AMERICA</v>
      </c>
      <c r="G14565" t="str">
        <f>VLOOKUP(B14565,cust_segment,7,FALSE)</f>
        <v>FURNITURE</v>
      </c>
      <c r="H14565" t="s">
        <v>39</v>
      </c>
      <c r="I14565">
        <v>93801.72</v>
      </c>
      <c r="J14565" s="1">
        <v>35704</v>
      </c>
      <c r="K14565" t="s">
        <v>56</v>
      </c>
      <c r="L14565" t="s">
        <v>1430</v>
      </c>
      <c r="M14565">
        <v>0</v>
      </c>
      <c r="N14565" t="s">
        <v>15513</v>
      </c>
    </row>
    <row r="14566" spans="1:14" x14ac:dyDescent="0.2">
      <c r="A14566">
        <v>58245</v>
      </c>
      <c r="B14566">
        <v>238</v>
      </c>
      <c r="C14566" t="str">
        <f>VLOOKUP(B14566,customer_name,2,FALSE)</f>
        <v>Customer#000000238</v>
      </c>
      <c r="D14566">
        <f>VLOOKUP(C14566,cust_num_nat_key,3,FALSE)</f>
        <v>16</v>
      </c>
      <c r="E14566" t="str">
        <f>VLOOKUP(D14566,nation_table,2,FALSE)</f>
        <v>MOZAMBIQUE</v>
      </c>
      <c r="F14566" t="str">
        <f>VLOOKUP(D14566,nation_table,4,FALSE)</f>
        <v>AFRICA</v>
      </c>
      <c r="G14566" t="str">
        <f>VLOOKUP(B14566,cust_segment,7,FALSE)</f>
        <v>HOUSEHOLD</v>
      </c>
      <c r="H14566" t="s">
        <v>39</v>
      </c>
      <c r="I14566">
        <v>192211.71</v>
      </c>
      <c r="J14566" s="1">
        <v>35444</v>
      </c>
      <c r="K14566" t="s">
        <v>43</v>
      </c>
      <c r="L14566" t="s">
        <v>47</v>
      </c>
      <c r="M14566">
        <v>0</v>
      </c>
      <c r="N14566" t="s">
        <v>15514</v>
      </c>
    </row>
    <row r="14567" spans="1:14" x14ac:dyDescent="0.2">
      <c r="A14567">
        <v>58246</v>
      </c>
      <c r="B14567">
        <v>19</v>
      </c>
      <c r="C14567" t="str">
        <f>VLOOKUP(B14567,customer_name,2,FALSE)</f>
        <v>Customer#000000019</v>
      </c>
      <c r="D14567">
        <f>VLOOKUP(C14567,cust_num_nat_key,3,FALSE)</f>
        <v>18</v>
      </c>
      <c r="E14567" t="str">
        <f>VLOOKUP(D14567,nation_table,2,FALSE)</f>
        <v>CHINA</v>
      </c>
      <c r="F14567" t="str">
        <f>VLOOKUP(D14567,nation_table,4,FALSE)</f>
        <v>ASIA</v>
      </c>
      <c r="G14567" t="str">
        <f>VLOOKUP(B14567,cust_segment,7,FALSE)</f>
        <v>HOUSEHOLD</v>
      </c>
      <c r="H14567" t="s">
        <v>46</v>
      </c>
      <c r="I14567">
        <v>47373.33</v>
      </c>
      <c r="J14567" s="1">
        <v>34538</v>
      </c>
      <c r="K14567" t="s">
        <v>56</v>
      </c>
      <c r="L14567" t="s">
        <v>3206</v>
      </c>
      <c r="M14567">
        <v>0</v>
      </c>
      <c r="N14567" t="s">
        <v>15515</v>
      </c>
    </row>
    <row r="14568" spans="1:14" x14ac:dyDescent="0.2">
      <c r="A14568">
        <v>58247</v>
      </c>
      <c r="B14568">
        <v>1054</v>
      </c>
      <c r="C14568" t="str">
        <f>VLOOKUP(B14568,customer_name,2,FALSE)</f>
        <v>Customer#000001054</v>
      </c>
      <c r="D14568">
        <f>VLOOKUP(C14568,cust_num_nat_key,3,FALSE)</f>
        <v>21</v>
      </c>
      <c r="E14568" t="str">
        <f>VLOOKUP(D14568,nation_table,2,FALSE)</f>
        <v>VIETNAM</v>
      </c>
      <c r="F14568" t="str">
        <f>VLOOKUP(D14568,nation_table,4,FALSE)</f>
        <v>ASIA</v>
      </c>
      <c r="G14568" t="str">
        <f>VLOOKUP(B14568,cust_segment,7,FALSE)</f>
        <v>HOUSEHOLD</v>
      </c>
      <c r="H14568" t="s">
        <v>39</v>
      </c>
      <c r="I14568">
        <v>150008.82</v>
      </c>
      <c r="J14568" s="1">
        <v>34966</v>
      </c>
      <c r="K14568" t="s">
        <v>53</v>
      </c>
      <c r="L14568" t="s">
        <v>2367</v>
      </c>
      <c r="M14568">
        <v>0</v>
      </c>
      <c r="N14568" t="s">
        <v>15516</v>
      </c>
    </row>
    <row r="14569" spans="1:14" x14ac:dyDescent="0.2">
      <c r="A14569">
        <v>58272</v>
      </c>
      <c r="B14569">
        <v>214</v>
      </c>
      <c r="C14569" t="str">
        <f>VLOOKUP(B14569,customer_name,2,FALSE)</f>
        <v>Customer#000000214</v>
      </c>
      <c r="D14569">
        <f>VLOOKUP(C14569,cust_num_nat_key,3,FALSE)</f>
        <v>8</v>
      </c>
      <c r="E14569" t="str">
        <f>VLOOKUP(D14569,nation_table,2,FALSE)</f>
        <v>INDIA</v>
      </c>
      <c r="F14569" t="str">
        <f>VLOOKUP(D14569,nation_table,4,FALSE)</f>
        <v>ASIA</v>
      </c>
      <c r="G14569" t="str">
        <f>VLOOKUP(B14569,cust_segment,7,FALSE)</f>
        <v>MACHINERY</v>
      </c>
      <c r="H14569" t="s">
        <v>39</v>
      </c>
      <c r="I14569">
        <v>242438.07</v>
      </c>
      <c r="J14569" s="1">
        <v>35190</v>
      </c>
      <c r="K14569" t="s">
        <v>56</v>
      </c>
      <c r="L14569" t="s">
        <v>1676</v>
      </c>
      <c r="M14569">
        <v>0</v>
      </c>
      <c r="N14569" t="s">
        <v>15517</v>
      </c>
    </row>
    <row r="14570" spans="1:14" x14ac:dyDescent="0.2">
      <c r="A14570">
        <v>58273</v>
      </c>
      <c r="B14570">
        <v>805</v>
      </c>
      <c r="C14570" t="str">
        <f>VLOOKUP(B14570,customer_name,2,FALSE)</f>
        <v>Customer#000000805</v>
      </c>
      <c r="D14570">
        <f>VLOOKUP(C14570,cust_num_nat_key,3,FALSE)</f>
        <v>10</v>
      </c>
      <c r="E14570" t="str">
        <f>VLOOKUP(D14570,nation_table,2,FALSE)</f>
        <v>IRAN</v>
      </c>
      <c r="F14570" t="str">
        <f>VLOOKUP(D14570,nation_table,4,FALSE)</f>
        <v>MIDDLE EAST</v>
      </c>
      <c r="G14570" t="str">
        <f>VLOOKUP(B14570,cust_segment,7,FALSE)</f>
        <v>BUILDING</v>
      </c>
      <c r="H14570" t="s">
        <v>46</v>
      </c>
      <c r="I14570">
        <v>237137.86</v>
      </c>
      <c r="J14570" s="1">
        <v>34141</v>
      </c>
      <c r="K14570" t="s">
        <v>56</v>
      </c>
      <c r="L14570" t="s">
        <v>1783</v>
      </c>
      <c r="M14570">
        <v>0</v>
      </c>
      <c r="N14570" t="s">
        <v>15518</v>
      </c>
    </row>
    <row r="14571" spans="1:14" x14ac:dyDescent="0.2">
      <c r="A14571">
        <v>58274</v>
      </c>
      <c r="B14571">
        <v>658</v>
      </c>
      <c r="C14571" t="str">
        <f>VLOOKUP(B14571,customer_name,2,FALSE)</f>
        <v>Customer#000000658</v>
      </c>
      <c r="D14571">
        <f>VLOOKUP(C14571,cust_num_nat_key,3,FALSE)</f>
        <v>1</v>
      </c>
      <c r="E14571" t="str">
        <f>VLOOKUP(D14571,nation_table,2,FALSE)</f>
        <v>ARGENTINA</v>
      </c>
      <c r="F14571" t="str">
        <f>VLOOKUP(D14571,nation_table,4,FALSE)</f>
        <v>AMERICA</v>
      </c>
      <c r="G14571" t="str">
        <f>VLOOKUP(B14571,cust_segment,7,FALSE)</f>
        <v>HOUSEHOLD</v>
      </c>
      <c r="H14571" t="s">
        <v>39</v>
      </c>
      <c r="I14571">
        <v>71937.679999999993</v>
      </c>
      <c r="J14571" s="1">
        <v>35821</v>
      </c>
      <c r="K14571" t="s">
        <v>56</v>
      </c>
      <c r="L14571" t="s">
        <v>2219</v>
      </c>
      <c r="M14571">
        <v>0</v>
      </c>
      <c r="N14571" t="s">
        <v>15519</v>
      </c>
    </row>
    <row r="14572" spans="1:14" x14ac:dyDescent="0.2">
      <c r="A14572">
        <v>58275</v>
      </c>
      <c r="B14572">
        <v>1127</v>
      </c>
      <c r="C14572" t="str">
        <f>VLOOKUP(B14572,customer_name,2,FALSE)</f>
        <v>Customer#000001127</v>
      </c>
      <c r="D14572">
        <f>VLOOKUP(C14572,cust_num_nat_key,3,FALSE)</f>
        <v>10</v>
      </c>
      <c r="E14572" t="str">
        <f>VLOOKUP(D14572,nation_table,2,FALSE)</f>
        <v>IRAN</v>
      </c>
      <c r="F14572" t="str">
        <f>VLOOKUP(D14572,nation_table,4,FALSE)</f>
        <v>MIDDLE EAST</v>
      </c>
      <c r="G14572" t="str">
        <f>VLOOKUP(B14572,cust_segment,7,FALSE)</f>
        <v>AUTOMOBILE</v>
      </c>
      <c r="H14572" t="s">
        <v>39</v>
      </c>
      <c r="I14572">
        <v>155331.96</v>
      </c>
      <c r="J14572" s="1">
        <v>35371</v>
      </c>
      <c r="K14572" t="s">
        <v>56</v>
      </c>
      <c r="L14572" t="s">
        <v>867</v>
      </c>
      <c r="M14572">
        <v>0</v>
      </c>
      <c r="N14572" t="s">
        <v>15520</v>
      </c>
    </row>
    <row r="14573" spans="1:14" x14ac:dyDescent="0.2">
      <c r="A14573">
        <v>58276</v>
      </c>
      <c r="B14573">
        <v>790</v>
      </c>
      <c r="C14573" t="str">
        <f>VLOOKUP(B14573,customer_name,2,FALSE)</f>
        <v>Customer#000000790</v>
      </c>
      <c r="D14573">
        <f>VLOOKUP(C14573,cust_num_nat_key,3,FALSE)</f>
        <v>0</v>
      </c>
      <c r="E14573" t="str">
        <f>VLOOKUP(D14573,nation_table,2,FALSE)</f>
        <v>ALGERIA</v>
      </c>
      <c r="F14573" t="str">
        <f>VLOOKUP(D14573,nation_table,4,FALSE)</f>
        <v>AFRICA</v>
      </c>
      <c r="G14573" t="str">
        <f>VLOOKUP(B14573,cust_segment,7,FALSE)</f>
        <v>BUILDING</v>
      </c>
      <c r="H14573" t="s">
        <v>39</v>
      </c>
      <c r="I14573">
        <v>95793.71</v>
      </c>
      <c r="J14573" s="1">
        <v>35317</v>
      </c>
      <c r="K14573" t="s">
        <v>43</v>
      </c>
      <c r="L14573" t="s">
        <v>1013</v>
      </c>
      <c r="M14573">
        <v>0</v>
      </c>
      <c r="N14573" t="s">
        <v>15521</v>
      </c>
    </row>
    <row r="14574" spans="1:14" x14ac:dyDescent="0.2">
      <c r="A14574">
        <v>58277</v>
      </c>
      <c r="B14574">
        <v>1328</v>
      </c>
      <c r="C14574" t="str">
        <f>VLOOKUP(B14574,customer_name,2,FALSE)</f>
        <v>Customer#000001328</v>
      </c>
      <c r="D14574">
        <f>VLOOKUP(C14574,cust_num_nat_key,3,FALSE)</f>
        <v>10</v>
      </c>
      <c r="E14574" t="str">
        <f>VLOOKUP(D14574,nation_table,2,FALSE)</f>
        <v>IRAN</v>
      </c>
      <c r="F14574" t="str">
        <f>VLOOKUP(D14574,nation_table,4,FALSE)</f>
        <v>MIDDLE EAST</v>
      </c>
      <c r="G14574" t="str">
        <f>VLOOKUP(B14574,cust_segment,7,FALSE)</f>
        <v>AUTOMOBILE</v>
      </c>
      <c r="H14574" t="s">
        <v>46</v>
      </c>
      <c r="I14574">
        <v>119591.73</v>
      </c>
      <c r="J14574" s="1">
        <v>34359</v>
      </c>
      <c r="K14574" t="s">
        <v>61</v>
      </c>
      <c r="L14574" t="s">
        <v>2231</v>
      </c>
      <c r="M14574">
        <v>0</v>
      </c>
      <c r="N14574" t="s">
        <v>15522</v>
      </c>
    </row>
    <row r="14575" spans="1:14" x14ac:dyDescent="0.2">
      <c r="A14575">
        <v>58278</v>
      </c>
      <c r="B14575">
        <v>1478</v>
      </c>
      <c r="C14575" t="str">
        <f>VLOOKUP(B14575,customer_name,2,FALSE)</f>
        <v>Customer#000001478</v>
      </c>
      <c r="D14575">
        <f>VLOOKUP(C14575,cust_num_nat_key,3,FALSE)</f>
        <v>7</v>
      </c>
      <c r="E14575" t="str">
        <f>VLOOKUP(D14575,nation_table,2,FALSE)</f>
        <v>GERMANY</v>
      </c>
      <c r="F14575" t="str">
        <f>VLOOKUP(D14575,nation_table,4,FALSE)</f>
        <v>EUROPE</v>
      </c>
      <c r="G14575" t="str">
        <f>VLOOKUP(B14575,cust_segment,7,FALSE)</f>
        <v>AUTOMOBILE</v>
      </c>
      <c r="H14575" t="s">
        <v>46</v>
      </c>
      <c r="I14575">
        <v>180043.62</v>
      </c>
      <c r="J14575" s="1">
        <v>33858</v>
      </c>
      <c r="K14575" t="s">
        <v>56</v>
      </c>
      <c r="L14575" t="s">
        <v>2942</v>
      </c>
      <c r="M14575">
        <v>0</v>
      </c>
      <c r="N14575" t="s">
        <v>15523</v>
      </c>
    </row>
    <row r="14576" spans="1:14" x14ac:dyDescent="0.2">
      <c r="A14576">
        <v>58279</v>
      </c>
      <c r="B14576">
        <v>1466</v>
      </c>
      <c r="C14576" t="str">
        <f>VLOOKUP(B14576,customer_name,2,FALSE)</f>
        <v>Customer#000001466</v>
      </c>
      <c r="D14576">
        <f>VLOOKUP(C14576,cust_num_nat_key,3,FALSE)</f>
        <v>17</v>
      </c>
      <c r="E14576" t="str">
        <f>VLOOKUP(D14576,nation_table,2,FALSE)</f>
        <v>PERU</v>
      </c>
      <c r="F14576" t="str">
        <f>VLOOKUP(D14576,nation_table,4,FALSE)</f>
        <v>AMERICA</v>
      </c>
      <c r="G14576" t="str">
        <f>VLOOKUP(B14576,cust_segment,7,FALSE)</f>
        <v>FURNITURE</v>
      </c>
      <c r="H14576" t="s">
        <v>46</v>
      </c>
      <c r="I14576">
        <v>34117.81</v>
      </c>
      <c r="J14576" s="1">
        <v>34436</v>
      </c>
      <c r="K14576" t="s">
        <v>61</v>
      </c>
      <c r="L14576" t="s">
        <v>1820</v>
      </c>
      <c r="M14576">
        <v>0</v>
      </c>
      <c r="N14576" t="s">
        <v>15524</v>
      </c>
    </row>
    <row r="14577" spans="1:14" x14ac:dyDescent="0.2">
      <c r="A14577">
        <v>58304</v>
      </c>
      <c r="B14577">
        <v>1210</v>
      </c>
      <c r="C14577" t="str">
        <f>VLOOKUP(B14577,customer_name,2,FALSE)</f>
        <v>Customer#000001210</v>
      </c>
      <c r="D14577">
        <f>VLOOKUP(C14577,cust_num_nat_key,3,FALSE)</f>
        <v>16</v>
      </c>
      <c r="E14577" t="str">
        <f>VLOOKUP(D14577,nation_table,2,FALSE)</f>
        <v>MOZAMBIQUE</v>
      </c>
      <c r="F14577" t="str">
        <f>VLOOKUP(D14577,nation_table,4,FALSE)</f>
        <v>AFRICA</v>
      </c>
      <c r="G14577" t="str">
        <f>VLOOKUP(B14577,cust_segment,7,FALSE)</f>
        <v>AUTOMOBILE</v>
      </c>
      <c r="H14577" t="s">
        <v>39</v>
      </c>
      <c r="I14577">
        <v>76415.95</v>
      </c>
      <c r="J14577" s="1">
        <v>35097</v>
      </c>
      <c r="K14577" t="s">
        <v>53</v>
      </c>
      <c r="L14577" t="s">
        <v>1075</v>
      </c>
      <c r="M14577">
        <v>0</v>
      </c>
      <c r="N14577" t="s">
        <v>15525</v>
      </c>
    </row>
    <row r="14578" spans="1:14" x14ac:dyDescent="0.2">
      <c r="A14578">
        <v>58305</v>
      </c>
      <c r="B14578">
        <v>1157</v>
      </c>
      <c r="C14578" t="str">
        <f>VLOOKUP(B14578,customer_name,2,FALSE)</f>
        <v>Customer#000001157</v>
      </c>
      <c r="D14578">
        <f>VLOOKUP(C14578,cust_num_nat_key,3,FALSE)</f>
        <v>20</v>
      </c>
      <c r="E14578" t="str">
        <f>VLOOKUP(D14578,nation_table,2,FALSE)</f>
        <v>SAUDI ARABIA</v>
      </c>
      <c r="F14578" t="str">
        <f>VLOOKUP(D14578,nation_table,4,FALSE)</f>
        <v>MIDDLE EAST</v>
      </c>
      <c r="G14578" t="str">
        <f>VLOOKUP(B14578,cust_segment,7,FALSE)</f>
        <v>HOUSEHOLD</v>
      </c>
      <c r="H14578" t="s">
        <v>46</v>
      </c>
      <c r="I14578">
        <v>71144.2</v>
      </c>
      <c r="J14578" s="1">
        <v>34554</v>
      </c>
      <c r="K14578" t="s">
        <v>43</v>
      </c>
      <c r="L14578" t="s">
        <v>184</v>
      </c>
      <c r="M14578">
        <v>0</v>
      </c>
      <c r="N14578" t="s">
        <v>15526</v>
      </c>
    </row>
    <row r="14579" spans="1:14" x14ac:dyDescent="0.2">
      <c r="A14579">
        <v>58306</v>
      </c>
      <c r="B14579">
        <v>1270</v>
      </c>
      <c r="C14579" t="str">
        <f>VLOOKUP(B14579,customer_name,2,FALSE)</f>
        <v>Customer#000001270</v>
      </c>
      <c r="D14579">
        <f>VLOOKUP(C14579,cust_num_nat_key,3,FALSE)</f>
        <v>13</v>
      </c>
      <c r="E14579" t="str">
        <f>VLOOKUP(D14579,nation_table,2,FALSE)</f>
        <v>JORDAN</v>
      </c>
      <c r="F14579" t="str">
        <f>VLOOKUP(D14579,nation_table,4,FALSE)</f>
        <v>MIDDLE EAST</v>
      </c>
      <c r="G14579" t="str">
        <f>VLOOKUP(B14579,cust_segment,7,FALSE)</f>
        <v>MACHINERY</v>
      </c>
      <c r="H14579" t="s">
        <v>39</v>
      </c>
      <c r="I14579">
        <v>134912.93</v>
      </c>
      <c r="J14579" s="1">
        <v>35237</v>
      </c>
      <c r="K14579" t="s">
        <v>56</v>
      </c>
      <c r="L14579" t="s">
        <v>1398</v>
      </c>
      <c r="M14579">
        <v>0</v>
      </c>
      <c r="N14579" t="s">
        <v>15527</v>
      </c>
    </row>
    <row r="14580" spans="1:14" x14ac:dyDescent="0.2">
      <c r="A14580">
        <v>58307</v>
      </c>
      <c r="B14580">
        <v>1315</v>
      </c>
      <c r="C14580" t="str">
        <f>VLOOKUP(B14580,customer_name,2,FALSE)</f>
        <v>Customer#000001315</v>
      </c>
      <c r="D14580">
        <f>VLOOKUP(C14580,cust_num_nat_key,3,FALSE)</f>
        <v>10</v>
      </c>
      <c r="E14580" t="str">
        <f>VLOOKUP(D14580,nation_table,2,FALSE)</f>
        <v>IRAN</v>
      </c>
      <c r="F14580" t="str">
        <f>VLOOKUP(D14580,nation_table,4,FALSE)</f>
        <v>MIDDLE EAST</v>
      </c>
      <c r="G14580" t="str">
        <f>VLOOKUP(B14580,cust_segment,7,FALSE)</f>
        <v>AUTOMOBILE</v>
      </c>
      <c r="H14580" t="s">
        <v>46</v>
      </c>
      <c r="I14580">
        <v>133472.15</v>
      </c>
      <c r="J14580" s="1">
        <v>34650</v>
      </c>
      <c r="K14580" t="s">
        <v>61</v>
      </c>
      <c r="L14580" t="s">
        <v>5275</v>
      </c>
      <c r="M14580">
        <v>0</v>
      </c>
      <c r="N14580" t="s">
        <v>15528</v>
      </c>
    </row>
    <row r="14581" spans="1:14" x14ac:dyDescent="0.2">
      <c r="A14581">
        <v>58308</v>
      </c>
      <c r="B14581">
        <v>457</v>
      </c>
      <c r="C14581" t="str">
        <f>VLOOKUP(B14581,customer_name,2,FALSE)</f>
        <v>Customer#000000457</v>
      </c>
      <c r="D14581">
        <f>VLOOKUP(C14581,cust_num_nat_key,3,FALSE)</f>
        <v>20</v>
      </c>
      <c r="E14581" t="str">
        <f>VLOOKUP(D14581,nation_table,2,FALSE)</f>
        <v>SAUDI ARABIA</v>
      </c>
      <c r="F14581" t="str">
        <f>VLOOKUP(D14581,nation_table,4,FALSE)</f>
        <v>MIDDLE EAST</v>
      </c>
      <c r="G14581" t="str">
        <f>VLOOKUP(B14581,cust_segment,7,FALSE)</f>
        <v>FURNITURE</v>
      </c>
      <c r="H14581" t="s">
        <v>46</v>
      </c>
      <c r="I14581">
        <v>113643.66</v>
      </c>
      <c r="J14581" s="1">
        <v>34111</v>
      </c>
      <c r="K14581" t="s">
        <v>53</v>
      </c>
      <c r="L14581" t="s">
        <v>3691</v>
      </c>
      <c r="M14581">
        <v>0</v>
      </c>
      <c r="N14581" t="s">
        <v>15529</v>
      </c>
    </row>
    <row r="14582" spans="1:14" x14ac:dyDescent="0.2">
      <c r="A14582">
        <v>58309</v>
      </c>
      <c r="B14582">
        <v>1177</v>
      </c>
      <c r="C14582" t="str">
        <f>VLOOKUP(B14582,customer_name,2,FALSE)</f>
        <v>Customer#000001177</v>
      </c>
      <c r="D14582">
        <f>VLOOKUP(C14582,cust_num_nat_key,3,FALSE)</f>
        <v>14</v>
      </c>
      <c r="E14582" t="str">
        <f>VLOOKUP(D14582,nation_table,2,FALSE)</f>
        <v>KENYA</v>
      </c>
      <c r="F14582" t="str">
        <f>VLOOKUP(D14582,nation_table,4,FALSE)</f>
        <v>AFRICA</v>
      </c>
      <c r="G14582" t="str">
        <f>VLOOKUP(B14582,cust_segment,7,FALSE)</f>
        <v>FURNITURE</v>
      </c>
      <c r="H14582" t="s">
        <v>39</v>
      </c>
      <c r="I14582">
        <v>263590.15999999997</v>
      </c>
      <c r="J14582" s="1">
        <v>35629</v>
      </c>
      <c r="K14582" t="s">
        <v>56</v>
      </c>
      <c r="L14582" t="s">
        <v>1970</v>
      </c>
      <c r="M14582">
        <v>0</v>
      </c>
      <c r="N14582" t="s">
        <v>15530</v>
      </c>
    </row>
    <row r="14583" spans="1:14" x14ac:dyDescent="0.2">
      <c r="A14583">
        <v>58310</v>
      </c>
      <c r="B14583">
        <v>529</v>
      </c>
      <c r="C14583" t="str">
        <f>VLOOKUP(B14583,customer_name,2,FALSE)</f>
        <v>Customer#000000529</v>
      </c>
      <c r="D14583">
        <f>VLOOKUP(C14583,cust_num_nat_key,3,FALSE)</f>
        <v>15</v>
      </c>
      <c r="E14583" t="str">
        <f>VLOOKUP(D14583,nation_table,2,FALSE)</f>
        <v>MOROCCO</v>
      </c>
      <c r="F14583" t="str">
        <f>VLOOKUP(D14583,nation_table,4,FALSE)</f>
        <v>AFRICA</v>
      </c>
      <c r="G14583" t="str">
        <f>VLOOKUP(B14583,cust_segment,7,FALSE)</f>
        <v>FURNITURE</v>
      </c>
      <c r="H14583" t="s">
        <v>46</v>
      </c>
      <c r="I14583">
        <v>151560.85999999999</v>
      </c>
      <c r="J14583" s="1">
        <v>34389</v>
      </c>
      <c r="K14583" t="s">
        <v>43</v>
      </c>
      <c r="L14583" t="s">
        <v>2298</v>
      </c>
      <c r="M14583">
        <v>0</v>
      </c>
      <c r="N14583" t="s">
        <v>15531</v>
      </c>
    </row>
    <row r="14584" spans="1:14" x14ac:dyDescent="0.2">
      <c r="A14584">
        <v>58311</v>
      </c>
      <c r="B14584">
        <v>1039</v>
      </c>
      <c r="C14584" t="str">
        <f>VLOOKUP(B14584,customer_name,2,FALSE)</f>
        <v>Customer#000001039</v>
      </c>
      <c r="D14584">
        <f>VLOOKUP(C14584,cust_num_nat_key,3,FALSE)</f>
        <v>10</v>
      </c>
      <c r="E14584" t="str">
        <f>VLOOKUP(D14584,nation_table,2,FALSE)</f>
        <v>IRAN</v>
      </c>
      <c r="F14584" t="str">
        <f>VLOOKUP(D14584,nation_table,4,FALSE)</f>
        <v>MIDDLE EAST</v>
      </c>
      <c r="G14584" t="str">
        <f>VLOOKUP(B14584,cust_segment,7,FALSE)</f>
        <v>FURNITURE</v>
      </c>
      <c r="H14584" t="s">
        <v>39</v>
      </c>
      <c r="I14584">
        <v>118820.1</v>
      </c>
      <c r="J14584" s="1">
        <v>35184</v>
      </c>
      <c r="K14584" t="s">
        <v>61</v>
      </c>
      <c r="L14584" t="s">
        <v>2047</v>
      </c>
      <c r="M14584">
        <v>0</v>
      </c>
      <c r="N14584" t="s">
        <v>15532</v>
      </c>
    </row>
    <row r="14585" spans="1:14" x14ac:dyDescent="0.2">
      <c r="A14585">
        <v>58336</v>
      </c>
      <c r="B14585">
        <v>1006</v>
      </c>
      <c r="C14585" t="str">
        <f>VLOOKUP(B14585,customer_name,2,FALSE)</f>
        <v>Customer#000001006</v>
      </c>
      <c r="D14585">
        <f>VLOOKUP(C14585,cust_num_nat_key,3,FALSE)</f>
        <v>12</v>
      </c>
      <c r="E14585" t="str">
        <f>VLOOKUP(D14585,nation_table,2,FALSE)</f>
        <v>JAPAN</v>
      </c>
      <c r="F14585" t="str">
        <f>VLOOKUP(D14585,nation_table,4,FALSE)</f>
        <v>ASIA</v>
      </c>
      <c r="G14585" t="str">
        <f>VLOOKUP(B14585,cust_segment,7,FALSE)</f>
        <v>BUILDING</v>
      </c>
      <c r="H14585" t="s">
        <v>46</v>
      </c>
      <c r="I14585">
        <v>93610.96</v>
      </c>
      <c r="J14585" s="1">
        <v>34521</v>
      </c>
      <c r="K14585" t="s">
        <v>61</v>
      </c>
      <c r="L14585" t="s">
        <v>1292</v>
      </c>
      <c r="M14585">
        <v>0</v>
      </c>
      <c r="N14585" t="s">
        <v>7515</v>
      </c>
    </row>
    <row r="14586" spans="1:14" x14ac:dyDescent="0.2">
      <c r="A14586">
        <v>58337</v>
      </c>
      <c r="B14586">
        <v>1468</v>
      </c>
      <c r="C14586" t="str">
        <f>VLOOKUP(B14586,customer_name,2,FALSE)</f>
        <v>Customer#000001468</v>
      </c>
      <c r="D14586">
        <f>VLOOKUP(C14586,cust_num_nat_key,3,FALSE)</f>
        <v>12</v>
      </c>
      <c r="E14586" t="str">
        <f>VLOOKUP(D14586,nation_table,2,FALSE)</f>
        <v>JAPAN</v>
      </c>
      <c r="F14586" t="str">
        <f>VLOOKUP(D14586,nation_table,4,FALSE)</f>
        <v>ASIA</v>
      </c>
      <c r="G14586" t="str">
        <f>VLOOKUP(B14586,cust_segment,7,FALSE)</f>
        <v>BUILDING</v>
      </c>
      <c r="H14586" t="s">
        <v>46</v>
      </c>
      <c r="I14586">
        <v>152270.60999999999</v>
      </c>
      <c r="J14586" s="1">
        <v>34483</v>
      </c>
      <c r="K14586" t="s">
        <v>40</v>
      </c>
      <c r="L14586" t="s">
        <v>3411</v>
      </c>
      <c r="M14586">
        <v>0</v>
      </c>
      <c r="N14586" t="s">
        <v>15533</v>
      </c>
    </row>
    <row r="14587" spans="1:14" x14ac:dyDescent="0.2">
      <c r="A14587">
        <v>58338</v>
      </c>
      <c r="B14587">
        <v>416</v>
      </c>
      <c r="C14587" t="str">
        <f>VLOOKUP(B14587,customer_name,2,FALSE)</f>
        <v>Customer#000000416</v>
      </c>
      <c r="D14587">
        <f>VLOOKUP(C14587,cust_num_nat_key,3,FALSE)</f>
        <v>12</v>
      </c>
      <c r="E14587" t="str">
        <f>VLOOKUP(D14587,nation_table,2,FALSE)</f>
        <v>JAPAN</v>
      </c>
      <c r="F14587" t="str">
        <f>VLOOKUP(D14587,nation_table,4,FALSE)</f>
        <v>ASIA</v>
      </c>
      <c r="G14587" t="str">
        <f>VLOOKUP(B14587,cust_segment,7,FALSE)</f>
        <v>MACHINERY</v>
      </c>
      <c r="H14587" t="s">
        <v>46</v>
      </c>
      <c r="I14587">
        <v>93432.78</v>
      </c>
      <c r="J14587" s="1">
        <v>33809</v>
      </c>
      <c r="K14587" t="s">
        <v>56</v>
      </c>
      <c r="L14587" t="s">
        <v>357</v>
      </c>
      <c r="M14587">
        <v>0</v>
      </c>
      <c r="N14587" t="s">
        <v>15534</v>
      </c>
    </row>
    <row r="14588" spans="1:14" x14ac:dyDescent="0.2">
      <c r="A14588">
        <v>58339</v>
      </c>
      <c r="B14588">
        <v>158</v>
      </c>
      <c r="C14588" t="str">
        <f>VLOOKUP(B14588,customer_name,2,FALSE)</f>
        <v>Customer#000000158</v>
      </c>
      <c r="D14588">
        <f>VLOOKUP(C14588,cust_num_nat_key,3,FALSE)</f>
        <v>10</v>
      </c>
      <c r="E14588" t="str">
        <f>VLOOKUP(D14588,nation_table,2,FALSE)</f>
        <v>IRAN</v>
      </c>
      <c r="F14588" t="str">
        <f>VLOOKUP(D14588,nation_table,4,FALSE)</f>
        <v>MIDDLE EAST</v>
      </c>
      <c r="G14588" t="str">
        <f>VLOOKUP(B14588,cust_segment,7,FALSE)</f>
        <v>AUTOMOBILE</v>
      </c>
      <c r="H14588" t="s">
        <v>46</v>
      </c>
      <c r="I14588">
        <v>101631.3</v>
      </c>
      <c r="J14588" s="1">
        <v>34499</v>
      </c>
      <c r="K14588" t="s">
        <v>56</v>
      </c>
      <c r="L14588" t="s">
        <v>450</v>
      </c>
      <c r="M14588">
        <v>0</v>
      </c>
      <c r="N14588" t="s">
        <v>15535</v>
      </c>
    </row>
    <row r="14589" spans="1:14" x14ac:dyDescent="0.2">
      <c r="A14589">
        <v>58340</v>
      </c>
      <c r="B14589">
        <v>257</v>
      </c>
      <c r="C14589" t="str">
        <f>VLOOKUP(B14589,customer_name,2,FALSE)</f>
        <v>Customer#000000257</v>
      </c>
      <c r="D14589">
        <f>VLOOKUP(C14589,cust_num_nat_key,3,FALSE)</f>
        <v>7</v>
      </c>
      <c r="E14589" t="str">
        <f>VLOOKUP(D14589,nation_table,2,FALSE)</f>
        <v>GERMANY</v>
      </c>
      <c r="F14589" t="str">
        <f>VLOOKUP(D14589,nation_table,4,FALSE)</f>
        <v>EUROPE</v>
      </c>
      <c r="G14589" t="str">
        <f>VLOOKUP(B14589,cust_segment,7,FALSE)</f>
        <v>AUTOMOBILE</v>
      </c>
      <c r="H14589" t="s">
        <v>46</v>
      </c>
      <c r="I14589">
        <v>183442.39</v>
      </c>
      <c r="J14589" s="1">
        <v>34708</v>
      </c>
      <c r="K14589" t="s">
        <v>61</v>
      </c>
      <c r="L14589" t="s">
        <v>266</v>
      </c>
      <c r="M14589">
        <v>0</v>
      </c>
      <c r="N14589" t="s">
        <v>15536</v>
      </c>
    </row>
    <row r="14590" spans="1:14" x14ac:dyDescent="0.2">
      <c r="A14590">
        <v>58341</v>
      </c>
      <c r="B14590">
        <v>604</v>
      </c>
      <c r="C14590" t="str">
        <f>VLOOKUP(B14590,customer_name,2,FALSE)</f>
        <v>Customer#000000604</v>
      </c>
      <c r="D14590">
        <f>VLOOKUP(C14590,cust_num_nat_key,3,FALSE)</f>
        <v>21</v>
      </c>
      <c r="E14590" t="str">
        <f>VLOOKUP(D14590,nation_table,2,FALSE)</f>
        <v>VIETNAM</v>
      </c>
      <c r="F14590" t="str">
        <f>VLOOKUP(D14590,nation_table,4,FALSE)</f>
        <v>ASIA</v>
      </c>
      <c r="G14590" t="str">
        <f>VLOOKUP(B14590,cust_segment,7,FALSE)</f>
        <v>HOUSEHOLD</v>
      </c>
      <c r="H14590" t="s">
        <v>46</v>
      </c>
      <c r="I14590">
        <v>3221.16</v>
      </c>
      <c r="J14590" s="1">
        <v>34739</v>
      </c>
      <c r="K14590" t="s">
        <v>53</v>
      </c>
      <c r="L14590" t="s">
        <v>1465</v>
      </c>
      <c r="M14590">
        <v>0</v>
      </c>
      <c r="N14590" t="s">
        <v>15537</v>
      </c>
    </row>
    <row r="14591" spans="1:14" x14ac:dyDescent="0.2">
      <c r="A14591">
        <v>58342</v>
      </c>
      <c r="B14591">
        <v>547</v>
      </c>
      <c r="C14591" t="str">
        <f>VLOOKUP(B14591,customer_name,2,FALSE)</f>
        <v>Customer#000000547</v>
      </c>
      <c r="D14591">
        <f>VLOOKUP(C14591,cust_num_nat_key,3,FALSE)</f>
        <v>22</v>
      </c>
      <c r="E14591" t="str">
        <f>VLOOKUP(D14591,nation_table,2,FALSE)</f>
        <v>RUSSIA</v>
      </c>
      <c r="F14591" t="str">
        <f>VLOOKUP(D14591,nation_table,4,FALSE)</f>
        <v>EUROPE</v>
      </c>
      <c r="G14591" t="str">
        <f>VLOOKUP(B14591,cust_segment,7,FALSE)</f>
        <v>BUILDING</v>
      </c>
      <c r="H14591" t="s">
        <v>78</v>
      </c>
      <c r="I14591">
        <v>198469.14</v>
      </c>
      <c r="J14591" s="1">
        <v>34791</v>
      </c>
      <c r="K14591" t="s">
        <v>56</v>
      </c>
      <c r="L14591" t="s">
        <v>2722</v>
      </c>
      <c r="M14591">
        <v>0</v>
      </c>
      <c r="N14591" t="s">
        <v>15538</v>
      </c>
    </row>
    <row r="14592" spans="1:14" x14ac:dyDescent="0.2">
      <c r="A14592">
        <v>58343</v>
      </c>
      <c r="B14592">
        <v>43</v>
      </c>
      <c r="C14592" t="str">
        <f>VLOOKUP(B14592,customer_name,2,FALSE)</f>
        <v>Customer#000000043</v>
      </c>
      <c r="D14592">
        <f>VLOOKUP(C14592,cust_num_nat_key,3,FALSE)</f>
        <v>19</v>
      </c>
      <c r="E14592" t="str">
        <f>VLOOKUP(D14592,nation_table,2,FALSE)</f>
        <v>ROMANIA</v>
      </c>
      <c r="F14592" t="str">
        <f>VLOOKUP(D14592,nation_table,4,FALSE)</f>
        <v>EUROPE</v>
      </c>
      <c r="G14592" t="str">
        <f>VLOOKUP(B14592,cust_segment,7,FALSE)</f>
        <v>MACHINERY</v>
      </c>
      <c r="H14592" t="s">
        <v>46</v>
      </c>
      <c r="I14592">
        <v>184778.27</v>
      </c>
      <c r="J14592" s="1">
        <v>34344</v>
      </c>
      <c r="K14592" t="s">
        <v>53</v>
      </c>
      <c r="L14592" t="s">
        <v>961</v>
      </c>
      <c r="M14592">
        <v>0</v>
      </c>
      <c r="N14592" t="s">
        <v>15539</v>
      </c>
    </row>
    <row r="14593" spans="1:14" x14ac:dyDescent="0.2">
      <c r="A14593">
        <v>58368</v>
      </c>
      <c r="B14593">
        <v>1352</v>
      </c>
      <c r="C14593" t="str">
        <f>VLOOKUP(B14593,customer_name,2,FALSE)</f>
        <v>Customer#000001352</v>
      </c>
      <c r="D14593">
        <f>VLOOKUP(C14593,cust_num_nat_key,3,FALSE)</f>
        <v>20</v>
      </c>
      <c r="E14593" t="str">
        <f>VLOOKUP(D14593,nation_table,2,FALSE)</f>
        <v>SAUDI ARABIA</v>
      </c>
      <c r="F14593" t="str">
        <f>VLOOKUP(D14593,nation_table,4,FALSE)</f>
        <v>MIDDLE EAST</v>
      </c>
      <c r="G14593" t="str">
        <f>VLOOKUP(B14593,cust_segment,7,FALSE)</f>
        <v>FURNITURE</v>
      </c>
      <c r="H14593" t="s">
        <v>46</v>
      </c>
      <c r="I14593">
        <v>237598.61</v>
      </c>
      <c r="J14593" s="1">
        <v>33795</v>
      </c>
      <c r="K14593" t="s">
        <v>56</v>
      </c>
      <c r="L14593" t="s">
        <v>1613</v>
      </c>
      <c r="M14593">
        <v>0</v>
      </c>
      <c r="N14593" t="s">
        <v>15540</v>
      </c>
    </row>
    <row r="14594" spans="1:14" x14ac:dyDescent="0.2">
      <c r="A14594">
        <v>58369</v>
      </c>
      <c r="B14594">
        <v>1411</v>
      </c>
      <c r="C14594" t="str">
        <f>VLOOKUP(B14594,customer_name,2,FALSE)</f>
        <v>Customer#000001411</v>
      </c>
      <c r="D14594">
        <f>VLOOKUP(C14594,cust_num_nat_key,3,FALSE)</f>
        <v>21</v>
      </c>
      <c r="E14594" t="str">
        <f>VLOOKUP(D14594,nation_table,2,FALSE)</f>
        <v>VIETNAM</v>
      </c>
      <c r="F14594" t="str">
        <f>VLOOKUP(D14594,nation_table,4,FALSE)</f>
        <v>ASIA</v>
      </c>
      <c r="G14594" t="str">
        <f>VLOOKUP(B14594,cust_segment,7,FALSE)</f>
        <v>AUTOMOBILE</v>
      </c>
      <c r="H14594" t="s">
        <v>46</v>
      </c>
      <c r="I14594">
        <v>120845.25</v>
      </c>
      <c r="J14594" s="1">
        <v>33847</v>
      </c>
      <c r="K14594" t="s">
        <v>56</v>
      </c>
      <c r="L14594" t="s">
        <v>1164</v>
      </c>
      <c r="M14594">
        <v>0</v>
      </c>
      <c r="N14594" t="s">
        <v>15541</v>
      </c>
    </row>
    <row r="14595" spans="1:14" x14ac:dyDescent="0.2">
      <c r="A14595">
        <v>58370</v>
      </c>
      <c r="B14595">
        <v>1222</v>
      </c>
      <c r="C14595" t="str">
        <f>VLOOKUP(B14595,customer_name,2,FALSE)</f>
        <v>Customer#000001222</v>
      </c>
      <c r="D14595">
        <f>VLOOKUP(C14595,cust_num_nat_key,3,FALSE)</f>
        <v>11</v>
      </c>
      <c r="E14595" t="str">
        <f>VLOOKUP(D14595,nation_table,2,FALSE)</f>
        <v>IRAQ</v>
      </c>
      <c r="F14595" t="str">
        <f>VLOOKUP(D14595,nation_table,4,FALSE)</f>
        <v>MIDDLE EAST</v>
      </c>
      <c r="G14595" t="str">
        <f>VLOOKUP(B14595,cust_segment,7,FALSE)</f>
        <v>AUTOMOBILE</v>
      </c>
      <c r="H14595" t="s">
        <v>46</v>
      </c>
      <c r="I14595">
        <v>137851.22</v>
      </c>
      <c r="J14595" s="1">
        <v>33696</v>
      </c>
      <c r="K14595" t="s">
        <v>40</v>
      </c>
      <c r="L14595" t="s">
        <v>1444</v>
      </c>
      <c r="M14595">
        <v>0</v>
      </c>
      <c r="N14595" t="s">
        <v>15542</v>
      </c>
    </row>
    <row r="14596" spans="1:14" x14ac:dyDescent="0.2">
      <c r="A14596">
        <v>58371</v>
      </c>
      <c r="B14596">
        <v>260</v>
      </c>
      <c r="C14596" t="str">
        <f>VLOOKUP(B14596,customer_name,2,FALSE)</f>
        <v>Customer#000000260</v>
      </c>
      <c r="D14596">
        <f>VLOOKUP(C14596,cust_num_nat_key,3,FALSE)</f>
        <v>1</v>
      </c>
      <c r="E14596" t="str">
        <f>VLOOKUP(D14596,nation_table,2,FALSE)</f>
        <v>ARGENTINA</v>
      </c>
      <c r="F14596" t="str">
        <f>VLOOKUP(D14596,nation_table,4,FALSE)</f>
        <v>AMERICA</v>
      </c>
      <c r="G14596" t="str">
        <f>VLOOKUP(B14596,cust_segment,7,FALSE)</f>
        <v>MACHINERY</v>
      </c>
      <c r="H14596" t="s">
        <v>46</v>
      </c>
      <c r="I14596">
        <v>366479.63</v>
      </c>
      <c r="J14596" s="1">
        <v>34101</v>
      </c>
      <c r="K14596" t="s">
        <v>61</v>
      </c>
      <c r="L14596" t="s">
        <v>3504</v>
      </c>
      <c r="M14596">
        <v>0</v>
      </c>
      <c r="N14596" t="s">
        <v>15543</v>
      </c>
    </row>
    <row r="14597" spans="1:14" x14ac:dyDescent="0.2">
      <c r="A14597">
        <v>58372</v>
      </c>
      <c r="B14597">
        <v>682</v>
      </c>
      <c r="C14597" t="str">
        <f>VLOOKUP(B14597,customer_name,2,FALSE)</f>
        <v>Customer#000000682</v>
      </c>
      <c r="D14597">
        <f>VLOOKUP(C14597,cust_num_nat_key,3,FALSE)</f>
        <v>15</v>
      </c>
      <c r="E14597" t="str">
        <f>VLOOKUP(D14597,nation_table,2,FALSE)</f>
        <v>MOROCCO</v>
      </c>
      <c r="F14597" t="str">
        <f>VLOOKUP(D14597,nation_table,4,FALSE)</f>
        <v>AFRICA</v>
      </c>
      <c r="G14597" t="str">
        <f>VLOOKUP(B14597,cust_segment,7,FALSE)</f>
        <v>AUTOMOBILE</v>
      </c>
      <c r="H14597" t="s">
        <v>78</v>
      </c>
      <c r="I14597">
        <v>266819.62</v>
      </c>
      <c r="J14597" s="1">
        <v>34792</v>
      </c>
      <c r="K14597" t="s">
        <v>40</v>
      </c>
      <c r="L14597" t="s">
        <v>68</v>
      </c>
      <c r="M14597">
        <v>0</v>
      </c>
      <c r="N14597" t="s">
        <v>15544</v>
      </c>
    </row>
    <row r="14598" spans="1:14" x14ac:dyDescent="0.2">
      <c r="A14598">
        <v>58373</v>
      </c>
      <c r="B14598">
        <v>862</v>
      </c>
      <c r="C14598" t="str">
        <f>VLOOKUP(B14598,customer_name,2,FALSE)</f>
        <v>Customer#000000862</v>
      </c>
      <c r="D14598">
        <f>VLOOKUP(C14598,cust_num_nat_key,3,FALSE)</f>
        <v>2</v>
      </c>
      <c r="E14598" t="str">
        <f>VLOOKUP(D14598,nation_table,2,FALSE)</f>
        <v>BRAZIL</v>
      </c>
      <c r="F14598" t="str">
        <f>VLOOKUP(D14598,nation_table,4,FALSE)</f>
        <v>AMERICA</v>
      </c>
      <c r="G14598" t="str">
        <f>VLOOKUP(B14598,cust_segment,7,FALSE)</f>
        <v>MACHINERY</v>
      </c>
      <c r="H14598" t="s">
        <v>39</v>
      </c>
      <c r="I14598">
        <v>1041.49</v>
      </c>
      <c r="J14598" s="1">
        <v>35308</v>
      </c>
      <c r="K14598" t="s">
        <v>40</v>
      </c>
      <c r="L14598" t="s">
        <v>329</v>
      </c>
      <c r="M14598">
        <v>0</v>
      </c>
      <c r="N14598" t="s">
        <v>15545</v>
      </c>
    </row>
    <row r="14599" spans="1:14" x14ac:dyDescent="0.2">
      <c r="A14599">
        <v>58374</v>
      </c>
      <c r="B14599">
        <v>929</v>
      </c>
      <c r="C14599" t="str">
        <f>VLOOKUP(B14599,customer_name,2,FALSE)</f>
        <v>Customer#000000929</v>
      </c>
      <c r="D14599">
        <f>VLOOKUP(C14599,cust_num_nat_key,3,FALSE)</f>
        <v>23</v>
      </c>
      <c r="E14599" t="str">
        <f>VLOOKUP(D14599,nation_table,2,FALSE)</f>
        <v>UNITED KINGDOM</v>
      </c>
      <c r="F14599" t="str">
        <f>VLOOKUP(D14599,nation_table,4,FALSE)</f>
        <v>EUROPE</v>
      </c>
      <c r="G14599" t="str">
        <f>VLOOKUP(B14599,cust_segment,7,FALSE)</f>
        <v>MACHINERY</v>
      </c>
      <c r="H14599" t="s">
        <v>39</v>
      </c>
      <c r="I14599">
        <v>219552.91</v>
      </c>
      <c r="J14599" s="1">
        <v>35612</v>
      </c>
      <c r="K14599" t="s">
        <v>53</v>
      </c>
      <c r="L14599" t="s">
        <v>186</v>
      </c>
      <c r="M14599">
        <v>0</v>
      </c>
      <c r="N14599" t="s">
        <v>15546</v>
      </c>
    </row>
    <row r="14600" spans="1:14" x14ac:dyDescent="0.2">
      <c r="A14600">
        <v>58375</v>
      </c>
      <c r="B14600">
        <v>40</v>
      </c>
      <c r="C14600" t="str">
        <f>VLOOKUP(B14600,customer_name,2,FALSE)</f>
        <v>Customer#000000040</v>
      </c>
      <c r="D14600">
        <f>VLOOKUP(C14600,cust_num_nat_key,3,FALSE)</f>
        <v>3</v>
      </c>
      <c r="E14600" t="str">
        <f>VLOOKUP(D14600,nation_table,2,FALSE)</f>
        <v>CANADA</v>
      </c>
      <c r="F14600" t="str">
        <f>VLOOKUP(D14600,nation_table,4,FALSE)</f>
        <v>AMERICA</v>
      </c>
      <c r="G14600" t="str">
        <f>VLOOKUP(B14600,cust_segment,7,FALSE)</f>
        <v>BUILDING</v>
      </c>
      <c r="H14600" t="s">
        <v>39</v>
      </c>
      <c r="I14600">
        <v>269108.2</v>
      </c>
      <c r="J14600" s="1">
        <v>35151</v>
      </c>
      <c r="K14600" t="s">
        <v>43</v>
      </c>
      <c r="L14600" t="s">
        <v>1488</v>
      </c>
      <c r="M14600">
        <v>0</v>
      </c>
      <c r="N14600" t="s">
        <v>15547</v>
      </c>
    </row>
    <row r="14601" spans="1:14" x14ac:dyDescent="0.2">
      <c r="A14601">
        <v>58400</v>
      </c>
      <c r="B14601">
        <v>640</v>
      </c>
      <c r="C14601" t="str">
        <f>VLOOKUP(B14601,customer_name,2,FALSE)</f>
        <v>Customer#000000640</v>
      </c>
      <c r="D14601">
        <f>VLOOKUP(C14601,cust_num_nat_key,3,FALSE)</f>
        <v>2</v>
      </c>
      <c r="E14601" t="str">
        <f>VLOOKUP(D14601,nation_table,2,FALSE)</f>
        <v>BRAZIL</v>
      </c>
      <c r="F14601" t="str">
        <f>VLOOKUP(D14601,nation_table,4,FALSE)</f>
        <v>AMERICA</v>
      </c>
      <c r="G14601" t="str">
        <f>VLOOKUP(B14601,cust_segment,7,FALSE)</f>
        <v>HOUSEHOLD</v>
      </c>
      <c r="H14601" t="s">
        <v>39</v>
      </c>
      <c r="I14601">
        <v>160545.78</v>
      </c>
      <c r="J14601" s="1">
        <v>35770</v>
      </c>
      <c r="K14601" t="s">
        <v>40</v>
      </c>
      <c r="L14601" t="s">
        <v>1100</v>
      </c>
      <c r="M14601">
        <v>0</v>
      </c>
      <c r="N14601" t="s">
        <v>15548</v>
      </c>
    </row>
    <row r="14602" spans="1:14" x14ac:dyDescent="0.2">
      <c r="A14602">
        <v>58401</v>
      </c>
      <c r="B14602">
        <v>1135</v>
      </c>
      <c r="C14602" t="str">
        <f>VLOOKUP(B14602,customer_name,2,FALSE)</f>
        <v>Customer#000001135</v>
      </c>
      <c r="D14602">
        <f>VLOOKUP(C14602,cust_num_nat_key,3,FALSE)</f>
        <v>11</v>
      </c>
      <c r="E14602" t="str">
        <f>VLOOKUP(D14602,nation_table,2,FALSE)</f>
        <v>IRAQ</v>
      </c>
      <c r="F14602" t="str">
        <f>VLOOKUP(D14602,nation_table,4,FALSE)</f>
        <v>MIDDLE EAST</v>
      </c>
      <c r="G14602" t="str">
        <f>VLOOKUP(B14602,cust_segment,7,FALSE)</f>
        <v>FURNITURE</v>
      </c>
      <c r="H14602" t="s">
        <v>39</v>
      </c>
      <c r="I14602">
        <v>218504.77</v>
      </c>
      <c r="J14602" s="1">
        <v>35440</v>
      </c>
      <c r="K14602" t="s">
        <v>56</v>
      </c>
      <c r="L14602" t="s">
        <v>291</v>
      </c>
      <c r="M14602">
        <v>0</v>
      </c>
      <c r="N14602" t="s">
        <v>15549</v>
      </c>
    </row>
    <row r="14603" spans="1:14" x14ac:dyDescent="0.2">
      <c r="A14603">
        <v>58402</v>
      </c>
      <c r="B14603">
        <v>1162</v>
      </c>
      <c r="C14603" t="str">
        <f>VLOOKUP(B14603,customer_name,2,FALSE)</f>
        <v>Customer#000001162</v>
      </c>
      <c r="D14603">
        <f>VLOOKUP(C14603,cust_num_nat_key,3,FALSE)</f>
        <v>2</v>
      </c>
      <c r="E14603" t="str">
        <f>VLOOKUP(D14603,nation_table,2,FALSE)</f>
        <v>BRAZIL</v>
      </c>
      <c r="F14603" t="str">
        <f>VLOOKUP(D14603,nation_table,4,FALSE)</f>
        <v>AMERICA</v>
      </c>
      <c r="G14603" t="str">
        <f>VLOOKUP(B14603,cust_segment,7,FALSE)</f>
        <v>AUTOMOBILE</v>
      </c>
      <c r="H14603" t="s">
        <v>39</v>
      </c>
      <c r="I14603">
        <v>124971.48</v>
      </c>
      <c r="J14603" s="1">
        <v>35489</v>
      </c>
      <c r="K14603" t="s">
        <v>56</v>
      </c>
      <c r="L14603" t="s">
        <v>765</v>
      </c>
      <c r="M14603">
        <v>0</v>
      </c>
      <c r="N14603" t="s">
        <v>15550</v>
      </c>
    </row>
    <row r="14604" spans="1:14" x14ac:dyDescent="0.2">
      <c r="A14604">
        <v>58403</v>
      </c>
      <c r="B14604">
        <v>1489</v>
      </c>
      <c r="C14604" t="str">
        <f>VLOOKUP(B14604,customer_name,2,FALSE)</f>
        <v>Customer#000001489</v>
      </c>
      <c r="D14604">
        <f>VLOOKUP(C14604,cust_num_nat_key,3,FALSE)</f>
        <v>9</v>
      </c>
      <c r="E14604" t="str">
        <f>VLOOKUP(D14604,nation_table,2,FALSE)</f>
        <v>INDONESIA</v>
      </c>
      <c r="F14604" t="str">
        <f>VLOOKUP(D14604,nation_table,4,FALSE)</f>
        <v>ASIA</v>
      </c>
      <c r="G14604" t="str">
        <f>VLOOKUP(B14604,cust_segment,7,FALSE)</f>
        <v>MACHINERY</v>
      </c>
      <c r="H14604" t="s">
        <v>39</v>
      </c>
      <c r="I14604">
        <v>153941.38</v>
      </c>
      <c r="J14604" s="1">
        <v>35044</v>
      </c>
      <c r="K14604" t="s">
        <v>61</v>
      </c>
      <c r="L14604" t="s">
        <v>708</v>
      </c>
      <c r="M14604">
        <v>0</v>
      </c>
      <c r="N14604" t="s">
        <v>15551</v>
      </c>
    </row>
    <row r="14605" spans="1:14" x14ac:dyDescent="0.2">
      <c r="A14605">
        <v>58404</v>
      </c>
      <c r="B14605">
        <v>406</v>
      </c>
      <c r="C14605" t="str">
        <f>VLOOKUP(B14605,customer_name,2,FALSE)</f>
        <v>Customer#000000406</v>
      </c>
      <c r="D14605">
        <f>VLOOKUP(C14605,cust_num_nat_key,3,FALSE)</f>
        <v>9</v>
      </c>
      <c r="E14605" t="str">
        <f>VLOOKUP(D14605,nation_table,2,FALSE)</f>
        <v>INDONESIA</v>
      </c>
      <c r="F14605" t="str">
        <f>VLOOKUP(D14605,nation_table,4,FALSE)</f>
        <v>ASIA</v>
      </c>
      <c r="G14605" t="str">
        <f>VLOOKUP(B14605,cust_segment,7,FALSE)</f>
        <v>FURNITURE</v>
      </c>
      <c r="H14605" t="s">
        <v>46</v>
      </c>
      <c r="I14605">
        <v>27679.759999999998</v>
      </c>
      <c r="J14605" s="1">
        <v>34312</v>
      </c>
      <c r="K14605" t="s">
        <v>43</v>
      </c>
      <c r="L14605" t="s">
        <v>2219</v>
      </c>
      <c r="M14605">
        <v>0</v>
      </c>
      <c r="N14605" t="s">
        <v>15552</v>
      </c>
    </row>
    <row r="14606" spans="1:14" x14ac:dyDescent="0.2">
      <c r="A14606">
        <v>58405</v>
      </c>
      <c r="B14606">
        <v>319</v>
      </c>
      <c r="C14606" t="str">
        <f>VLOOKUP(B14606,customer_name,2,FALSE)</f>
        <v>Customer#000000319</v>
      </c>
      <c r="D14606">
        <f>VLOOKUP(C14606,cust_num_nat_key,3,FALSE)</f>
        <v>6</v>
      </c>
      <c r="E14606" t="str">
        <f>VLOOKUP(D14606,nation_table,2,FALSE)</f>
        <v>FRANCE</v>
      </c>
      <c r="F14606" t="str">
        <f>VLOOKUP(D14606,nation_table,4,FALSE)</f>
        <v>EUROPE</v>
      </c>
      <c r="G14606" t="str">
        <f>VLOOKUP(B14606,cust_segment,7,FALSE)</f>
        <v>FURNITURE</v>
      </c>
      <c r="H14606" t="s">
        <v>39</v>
      </c>
      <c r="I14606">
        <v>163168</v>
      </c>
      <c r="J14606" s="1">
        <v>36002</v>
      </c>
      <c r="K14606" t="s">
        <v>53</v>
      </c>
      <c r="L14606" t="s">
        <v>1115</v>
      </c>
      <c r="M14606">
        <v>0</v>
      </c>
      <c r="N14606" t="s">
        <v>15553</v>
      </c>
    </row>
    <row r="14607" spans="1:14" x14ac:dyDescent="0.2">
      <c r="A14607">
        <v>58406</v>
      </c>
      <c r="B14607">
        <v>1406</v>
      </c>
      <c r="C14607" t="str">
        <f>VLOOKUP(B14607,customer_name,2,FALSE)</f>
        <v>Customer#000001406</v>
      </c>
      <c r="D14607">
        <f>VLOOKUP(C14607,cust_num_nat_key,3,FALSE)</f>
        <v>5</v>
      </c>
      <c r="E14607" t="str">
        <f>VLOOKUP(D14607,nation_table,2,FALSE)</f>
        <v>ETHIOPIA</v>
      </c>
      <c r="F14607" t="str">
        <f>VLOOKUP(D14607,nation_table,4,FALSE)</f>
        <v>AFRICA</v>
      </c>
      <c r="G14607" t="str">
        <f>VLOOKUP(B14607,cust_segment,7,FALSE)</f>
        <v>HOUSEHOLD</v>
      </c>
      <c r="H14607" t="s">
        <v>39</v>
      </c>
      <c r="I14607">
        <v>117534.54</v>
      </c>
      <c r="J14607" s="1">
        <v>35260</v>
      </c>
      <c r="K14607" t="s">
        <v>56</v>
      </c>
      <c r="L14607" t="s">
        <v>1831</v>
      </c>
      <c r="M14607">
        <v>0</v>
      </c>
      <c r="N14607" t="s">
        <v>15554</v>
      </c>
    </row>
    <row r="14608" spans="1:14" x14ac:dyDescent="0.2">
      <c r="A14608">
        <v>58407</v>
      </c>
      <c r="B14608">
        <v>308</v>
      </c>
      <c r="C14608" t="str">
        <f>VLOOKUP(B14608,customer_name,2,FALSE)</f>
        <v>Customer#000000308</v>
      </c>
      <c r="D14608">
        <f>VLOOKUP(C14608,cust_num_nat_key,3,FALSE)</f>
        <v>9</v>
      </c>
      <c r="E14608" t="str">
        <f>VLOOKUP(D14608,nation_table,2,FALSE)</f>
        <v>INDONESIA</v>
      </c>
      <c r="F14608" t="str">
        <f>VLOOKUP(D14608,nation_table,4,FALSE)</f>
        <v>ASIA</v>
      </c>
      <c r="G14608" t="str">
        <f>VLOOKUP(B14608,cust_segment,7,FALSE)</f>
        <v>HOUSEHOLD</v>
      </c>
      <c r="H14608" t="s">
        <v>46</v>
      </c>
      <c r="I14608">
        <v>65176.49</v>
      </c>
      <c r="J14608" s="1">
        <v>34826</v>
      </c>
      <c r="K14608" t="s">
        <v>56</v>
      </c>
      <c r="L14608" t="s">
        <v>1284</v>
      </c>
      <c r="M14608">
        <v>0</v>
      </c>
      <c r="N14608" t="s">
        <v>15555</v>
      </c>
    </row>
    <row r="14609" spans="1:14" x14ac:dyDescent="0.2">
      <c r="A14609">
        <v>58432</v>
      </c>
      <c r="B14609">
        <v>466</v>
      </c>
      <c r="C14609" t="str">
        <f>VLOOKUP(B14609,customer_name,2,FALSE)</f>
        <v>Customer#000000466</v>
      </c>
      <c r="D14609">
        <f>VLOOKUP(C14609,cust_num_nat_key,3,FALSE)</f>
        <v>12</v>
      </c>
      <c r="E14609" t="str">
        <f>VLOOKUP(D14609,nation_table,2,FALSE)</f>
        <v>JAPAN</v>
      </c>
      <c r="F14609" t="str">
        <f>VLOOKUP(D14609,nation_table,4,FALSE)</f>
        <v>ASIA</v>
      </c>
      <c r="G14609" t="str">
        <f>VLOOKUP(B14609,cust_segment,7,FALSE)</f>
        <v>MACHINERY</v>
      </c>
      <c r="H14609" t="s">
        <v>46</v>
      </c>
      <c r="I14609">
        <v>16209.44</v>
      </c>
      <c r="J14609" s="1">
        <v>34474</v>
      </c>
      <c r="K14609" t="s">
        <v>53</v>
      </c>
      <c r="L14609" t="s">
        <v>1204</v>
      </c>
      <c r="M14609">
        <v>0</v>
      </c>
      <c r="N14609" t="s">
        <v>15556</v>
      </c>
    </row>
    <row r="14610" spans="1:14" x14ac:dyDescent="0.2">
      <c r="A14610">
        <v>58433</v>
      </c>
      <c r="B14610">
        <v>976</v>
      </c>
      <c r="C14610" t="str">
        <f>VLOOKUP(B14610,customer_name,2,FALSE)</f>
        <v>Customer#000000976</v>
      </c>
      <c r="D14610">
        <f>VLOOKUP(C14610,cust_num_nat_key,3,FALSE)</f>
        <v>19</v>
      </c>
      <c r="E14610" t="str">
        <f>VLOOKUP(D14610,nation_table,2,FALSE)</f>
        <v>ROMANIA</v>
      </c>
      <c r="F14610" t="str">
        <f>VLOOKUP(D14610,nation_table,4,FALSE)</f>
        <v>EUROPE</v>
      </c>
      <c r="G14610" t="str">
        <f>VLOOKUP(B14610,cust_segment,7,FALSE)</f>
        <v>BUILDING</v>
      </c>
      <c r="H14610" t="s">
        <v>39</v>
      </c>
      <c r="I14610">
        <v>151146.93</v>
      </c>
      <c r="J14610" s="1">
        <v>34882</v>
      </c>
      <c r="K14610" t="s">
        <v>56</v>
      </c>
      <c r="L14610" t="s">
        <v>798</v>
      </c>
      <c r="M14610">
        <v>0</v>
      </c>
      <c r="N14610" t="s">
        <v>15557</v>
      </c>
    </row>
    <row r="14611" spans="1:14" x14ac:dyDescent="0.2">
      <c r="A14611">
        <v>58434</v>
      </c>
      <c r="B14611">
        <v>779</v>
      </c>
      <c r="C14611" t="str">
        <f>VLOOKUP(B14611,customer_name,2,FALSE)</f>
        <v>Customer#000000779</v>
      </c>
      <c r="D14611">
        <f>VLOOKUP(C14611,cust_num_nat_key,3,FALSE)</f>
        <v>5</v>
      </c>
      <c r="E14611" t="str">
        <f>VLOOKUP(D14611,nation_table,2,FALSE)</f>
        <v>ETHIOPIA</v>
      </c>
      <c r="F14611" t="str">
        <f>VLOOKUP(D14611,nation_table,4,FALSE)</f>
        <v>AFRICA</v>
      </c>
      <c r="G14611" t="str">
        <f>VLOOKUP(B14611,cust_segment,7,FALSE)</f>
        <v>HOUSEHOLD</v>
      </c>
      <c r="H14611" t="s">
        <v>46</v>
      </c>
      <c r="I14611">
        <v>70282.87</v>
      </c>
      <c r="J14611" s="1">
        <v>34403</v>
      </c>
      <c r="K14611" t="s">
        <v>56</v>
      </c>
      <c r="L14611" t="s">
        <v>1225</v>
      </c>
      <c r="M14611">
        <v>0</v>
      </c>
      <c r="N14611" t="s">
        <v>15558</v>
      </c>
    </row>
    <row r="14612" spans="1:14" x14ac:dyDescent="0.2">
      <c r="A14612">
        <v>58435</v>
      </c>
      <c r="B14612">
        <v>356</v>
      </c>
      <c r="C14612" t="str">
        <f>VLOOKUP(B14612,customer_name,2,FALSE)</f>
        <v>Customer#000000356</v>
      </c>
      <c r="D14612">
        <f>VLOOKUP(C14612,cust_num_nat_key,3,FALSE)</f>
        <v>10</v>
      </c>
      <c r="E14612" t="str">
        <f>VLOOKUP(D14612,nation_table,2,FALSE)</f>
        <v>IRAN</v>
      </c>
      <c r="F14612" t="str">
        <f>VLOOKUP(D14612,nation_table,4,FALSE)</f>
        <v>MIDDLE EAST</v>
      </c>
      <c r="G14612" t="str">
        <f>VLOOKUP(B14612,cust_segment,7,FALSE)</f>
        <v>FURNITURE</v>
      </c>
      <c r="H14612" t="s">
        <v>46</v>
      </c>
      <c r="I14612">
        <v>122438.39</v>
      </c>
      <c r="J14612" s="1">
        <v>33732</v>
      </c>
      <c r="K14612" t="s">
        <v>40</v>
      </c>
      <c r="L14612" t="s">
        <v>1188</v>
      </c>
      <c r="M14612">
        <v>0</v>
      </c>
      <c r="N14612" t="s">
        <v>15559</v>
      </c>
    </row>
    <row r="14613" spans="1:14" x14ac:dyDescent="0.2">
      <c r="A14613">
        <v>58436</v>
      </c>
      <c r="B14613">
        <v>1103</v>
      </c>
      <c r="C14613" t="str">
        <f>VLOOKUP(B14613,customer_name,2,FALSE)</f>
        <v>Customer#000001103</v>
      </c>
      <c r="D14613">
        <f>VLOOKUP(C14613,cust_num_nat_key,3,FALSE)</f>
        <v>16</v>
      </c>
      <c r="E14613" t="str">
        <f>VLOOKUP(D14613,nation_table,2,FALSE)</f>
        <v>MOZAMBIQUE</v>
      </c>
      <c r="F14613" t="str">
        <f>VLOOKUP(D14613,nation_table,4,FALSE)</f>
        <v>AFRICA</v>
      </c>
      <c r="G14613" t="str">
        <f>VLOOKUP(B14613,cust_segment,7,FALSE)</f>
        <v>AUTOMOBILE</v>
      </c>
      <c r="H14613" t="s">
        <v>39</v>
      </c>
      <c r="I14613">
        <v>26119.96</v>
      </c>
      <c r="J14613" s="1">
        <v>35485</v>
      </c>
      <c r="K14613" t="s">
        <v>53</v>
      </c>
      <c r="L14613" t="s">
        <v>2073</v>
      </c>
      <c r="M14613">
        <v>0</v>
      </c>
      <c r="N14613" t="s">
        <v>15560</v>
      </c>
    </row>
    <row r="14614" spans="1:14" x14ac:dyDescent="0.2">
      <c r="A14614">
        <v>58437</v>
      </c>
      <c r="B14614">
        <v>307</v>
      </c>
      <c r="C14614" t="str">
        <f>VLOOKUP(B14614,customer_name,2,FALSE)</f>
        <v>Customer#000000307</v>
      </c>
      <c r="D14614">
        <f>VLOOKUP(C14614,cust_num_nat_key,3,FALSE)</f>
        <v>13</v>
      </c>
      <c r="E14614" t="str">
        <f>VLOOKUP(D14614,nation_table,2,FALSE)</f>
        <v>JORDAN</v>
      </c>
      <c r="F14614" t="str">
        <f>VLOOKUP(D14614,nation_table,4,FALSE)</f>
        <v>MIDDLE EAST</v>
      </c>
      <c r="G14614" t="str">
        <f>VLOOKUP(B14614,cust_segment,7,FALSE)</f>
        <v>FURNITURE</v>
      </c>
      <c r="H14614" t="s">
        <v>39</v>
      </c>
      <c r="I14614">
        <v>148247.03</v>
      </c>
      <c r="J14614" s="1">
        <v>35718</v>
      </c>
      <c r="K14614" t="s">
        <v>56</v>
      </c>
      <c r="L14614" t="s">
        <v>1325</v>
      </c>
      <c r="M14614">
        <v>0</v>
      </c>
      <c r="N14614" t="s">
        <v>15561</v>
      </c>
    </row>
    <row r="14615" spans="1:14" x14ac:dyDescent="0.2">
      <c r="A14615">
        <v>58438</v>
      </c>
      <c r="B14615">
        <v>1243</v>
      </c>
      <c r="C14615" t="str">
        <f>VLOOKUP(B14615,customer_name,2,FALSE)</f>
        <v>Customer#000001243</v>
      </c>
      <c r="D14615">
        <f>VLOOKUP(C14615,cust_num_nat_key,3,FALSE)</f>
        <v>14</v>
      </c>
      <c r="E14615" t="str">
        <f>VLOOKUP(D14615,nation_table,2,FALSE)</f>
        <v>KENYA</v>
      </c>
      <c r="F14615" t="str">
        <f>VLOOKUP(D14615,nation_table,4,FALSE)</f>
        <v>AFRICA</v>
      </c>
      <c r="G14615" t="str">
        <f>VLOOKUP(B14615,cust_segment,7,FALSE)</f>
        <v>MACHINERY</v>
      </c>
      <c r="H14615" t="s">
        <v>39</v>
      </c>
      <c r="I14615">
        <v>109454.27</v>
      </c>
      <c r="J14615" s="1">
        <v>35092</v>
      </c>
      <c r="K14615" t="s">
        <v>56</v>
      </c>
      <c r="L14615" t="s">
        <v>1309</v>
      </c>
      <c r="M14615">
        <v>0</v>
      </c>
      <c r="N14615" t="s">
        <v>15562</v>
      </c>
    </row>
    <row r="14616" spans="1:14" x14ac:dyDescent="0.2">
      <c r="A14616">
        <v>58439</v>
      </c>
      <c r="B14616">
        <v>1085</v>
      </c>
      <c r="C14616" t="str">
        <f>VLOOKUP(B14616,customer_name,2,FALSE)</f>
        <v>Customer#000001085</v>
      </c>
      <c r="D14616">
        <f>VLOOKUP(C14616,cust_num_nat_key,3,FALSE)</f>
        <v>21</v>
      </c>
      <c r="E14616" t="str">
        <f>VLOOKUP(D14616,nation_table,2,FALSE)</f>
        <v>VIETNAM</v>
      </c>
      <c r="F14616" t="str">
        <f>VLOOKUP(D14616,nation_table,4,FALSE)</f>
        <v>ASIA</v>
      </c>
      <c r="G14616" t="str">
        <f>VLOOKUP(B14616,cust_segment,7,FALSE)</f>
        <v>BUILDING</v>
      </c>
      <c r="H14616" t="s">
        <v>39</v>
      </c>
      <c r="I14616">
        <v>104160.98</v>
      </c>
      <c r="J14616" s="1">
        <v>35133</v>
      </c>
      <c r="K14616" t="s">
        <v>53</v>
      </c>
      <c r="L14616" t="s">
        <v>812</v>
      </c>
      <c r="M14616">
        <v>0</v>
      </c>
      <c r="N14616" t="s">
        <v>15563</v>
      </c>
    </row>
    <row r="14617" spans="1:14" x14ac:dyDescent="0.2">
      <c r="A14617">
        <v>58464</v>
      </c>
      <c r="B14617">
        <v>406</v>
      </c>
      <c r="C14617" t="str">
        <f>VLOOKUP(B14617,customer_name,2,FALSE)</f>
        <v>Customer#000000406</v>
      </c>
      <c r="D14617">
        <f>VLOOKUP(C14617,cust_num_nat_key,3,FALSE)</f>
        <v>9</v>
      </c>
      <c r="E14617" t="str">
        <f>VLOOKUP(D14617,nation_table,2,FALSE)</f>
        <v>INDONESIA</v>
      </c>
      <c r="F14617" t="str">
        <f>VLOOKUP(D14617,nation_table,4,FALSE)</f>
        <v>ASIA</v>
      </c>
      <c r="G14617" t="str">
        <f>VLOOKUP(B14617,cust_segment,7,FALSE)</f>
        <v>FURNITURE</v>
      </c>
      <c r="H14617" t="s">
        <v>39</v>
      </c>
      <c r="I14617">
        <v>183459.95</v>
      </c>
      <c r="J14617" s="1">
        <v>35740</v>
      </c>
      <c r="K14617" t="s">
        <v>53</v>
      </c>
      <c r="L14617" t="s">
        <v>4300</v>
      </c>
      <c r="M14617">
        <v>0</v>
      </c>
      <c r="N14617" t="s">
        <v>15564</v>
      </c>
    </row>
    <row r="14618" spans="1:14" x14ac:dyDescent="0.2">
      <c r="A14618">
        <v>58465</v>
      </c>
      <c r="B14618">
        <v>29</v>
      </c>
      <c r="C14618" t="str">
        <f>VLOOKUP(B14618,customer_name,2,FALSE)</f>
        <v>Customer#000000029</v>
      </c>
      <c r="D14618">
        <f>VLOOKUP(C14618,cust_num_nat_key,3,FALSE)</f>
        <v>0</v>
      </c>
      <c r="E14618" t="str">
        <f>VLOOKUP(D14618,nation_table,2,FALSE)</f>
        <v>ALGERIA</v>
      </c>
      <c r="F14618" t="str">
        <f>VLOOKUP(D14618,nation_table,4,FALSE)</f>
        <v>AFRICA</v>
      </c>
      <c r="G14618" t="str">
        <f>VLOOKUP(B14618,cust_segment,7,FALSE)</f>
        <v>FURNITURE</v>
      </c>
      <c r="H14618" t="s">
        <v>39</v>
      </c>
      <c r="I14618">
        <v>235175.25</v>
      </c>
      <c r="J14618" s="1">
        <v>35841</v>
      </c>
      <c r="K14618" t="s">
        <v>56</v>
      </c>
      <c r="L14618" t="s">
        <v>5455</v>
      </c>
      <c r="M14618">
        <v>0</v>
      </c>
      <c r="N14618" t="s">
        <v>15565</v>
      </c>
    </row>
    <row r="14619" spans="1:14" x14ac:dyDescent="0.2">
      <c r="A14619">
        <v>58466</v>
      </c>
      <c r="B14619">
        <v>1340</v>
      </c>
      <c r="C14619" t="str">
        <f>VLOOKUP(B14619,customer_name,2,FALSE)</f>
        <v>Customer#000001340</v>
      </c>
      <c r="D14619">
        <f>VLOOKUP(C14619,cust_num_nat_key,3,FALSE)</f>
        <v>21</v>
      </c>
      <c r="E14619" t="str">
        <f>VLOOKUP(D14619,nation_table,2,FALSE)</f>
        <v>VIETNAM</v>
      </c>
      <c r="F14619" t="str">
        <f>VLOOKUP(D14619,nation_table,4,FALSE)</f>
        <v>ASIA</v>
      </c>
      <c r="G14619" t="str">
        <f>VLOOKUP(B14619,cust_segment,7,FALSE)</f>
        <v>HOUSEHOLD</v>
      </c>
      <c r="H14619" t="s">
        <v>46</v>
      </c>
      <c r="I14619">
        <v>67418.44</v>
      </c>
      <c r="J14619" s="1">
        <v>34278</v>
      </c>
      <c r="K14619" t="s">
        <v>40</v>
      </c>
      <c r="L14619" t="s">
        <v>1710</v>
      </c>
      <c r="M14619">
        <v>0</v>
      </c>
      <c r="N14619" t="s">
        <v>15566</v>
      </c>
    </row>
    <row r="14620" spans="1:14" x14ac:dyDescent="0.2">
      <c r="A14620">
        <v>58467</v>
      </c>
      <c r="B14620">
        <v>458</v>
      </c>
      <c r="C14620" t="str">
        <f>VLOOKUP(B14620,customer_name,2,FALSE)</f>
        <v>Customer#000000458</v>
      </c>
      <c r="D14620">
        <f>VLOOKUP(C14620,cust_num_nat_key,3,FALSE)</f>
        <v>4</v>
      </c>
      <c r="E14620" t="str">
        <f>VLOOKUP(D14620,nation_table,2,FALSE)</f>
        <v>EGYPT</v>
      </c>
      <c r="F14620" t="str">
        <f>VLOOKUP(D14620,nation_table,4,FALSE)</f>
        <v>MIDDLE EAST</v>
      </c>
      <c r="G14620" t="str">
        <f>VLOOKUP(B14620,cust_segment,7,FALSE)</f>
        <v>BUILDING</v>
      </c>
      <c r="H14620" t="s">
        <v>39</v>
      </c>
      <c r="I14620">
        <v>296143.11</v>
      </c>
      <c r="J14620" s="1">
        <v>35131</v>
      </c>
      <c r="K14620" t="s">
        <v>40</v>
      </c>
      <c r="L14620" t="s">
        <v>2840</v>
      </c>
      <c r="M14620">
        <v>0</v>
      </c>
      <c r="N14620" t="s">
        <v>15567</v>
      </c>
    </row>
    <row r="14621" spans="1:14" x14ac:dyDescent="0.2">
      <c r="A14621">
        <v>58468</v>
      </c>
      <c r="B14621">
        <v>400</v>
      </c>
      <c r="C14621" t="str">
        <f>VLOOKUP(B14621,customer_name,2,FALSE)</f>
        <v>Customer#000000400</v>
      </c>
      <c r="D14621">
        <f>VLOOKUP(C14621,cust_num_nat_key,3,FALSE)</f>
        <v>14</v>
      </c>
      <c r="E14621" t="str">
        <f>VLOOKUP(D14621,nation_table,2,FALSE)</f>
        <v>KENYA</v>
      </c>
      <c r="F14621" t="str">
        <f>VLOOKUP(D14621,nation_table,4,FALSE)</f>
        <v>AFRICA</v>
      </c>
      <c r="G14621" t="str">
        <f>VLOOKUP(B14621,cust_segment,7,FALSE)</f>
        <v>BUILDING</v>
      </c>
      <c r="H14621" t="s">
        <v>46</v>
      </c>
      <c r="I14621">
        <v>94214.11</v>
      </c>
      <c r="J14621" s="1">
        <v>34106</v>
      </c>
      <c r="K14621" t="s">
        <v>43</v>
      </c>
      <c r="L14621" t="s">
        <v>4195</v>
      </c>
      <c r="M14621">
        <v>0</v>
      </c>
      <c r="N14621" t="s">
        <v>15568</v>
      </c>
    </row>
    <row r="14622" spans="1:14" x14ac:dyDescent="0.2">
      <c r="A14622">
        <v>58469</v>
      </c>
      <c r="B14622">
        <v>223</v>
      </c>
      <c r="C14622" t="str">
        <f>VLOOKUP(B14622,customer_name,2,FALSE)</f>
        <v>Customer#000000223</v>
      </c>
      <c r="D14622">
        <f>VLOOKUP(C14622,cust_num_nat_key,3,FALSE)</f>
        <v>20</v>
      </c>
      <c r="E14622" t="str">
        <f>VLOOKUP(D14622,nation_table,2,FALSE)</f>
        <v>SAUDI ARABIA</v>
      </c>
      <c r="F14622" t="str">
        <f>VLOOKUP(D14622,nation_table,4,FALSE)</f>
        <v>MIDDLE EAST</v>
      </c>
      <c r="G14622" t="str">
        <f>VLOOKUP(B14622,cust_segment,7,FALSE)</f>
        <v>BUILDING</v>
      </c>
      <c r="H14622" t="s">
        <v>39</v>
      </c>
      <c r="I14622">
        <v>145395.56</v>
      </c>
      <c r="J14622" s="1">
        <v>35136</v>
      </c>
      <c r="K14622" t="s">
        <v>40</v>
      </c>
      <c r="L14622" t="s">
        <v>794</v>
      </c>
      <c r="M14622">
        <v>0</v>
      </c>
      <c r="N14622" t="s">
        <v>15569</v>
      </c>
    </row>
    <row r="14623" spans="1:14" x14ac:dyDescent="0.2">
      <c r="A14623">
        <v>58470</v>
      </c>
      <c r="B14623">
        <v>991</v>
      </c>
      <c r="C14623" t="str">
        <f>VLOOKUP(B14623,customer_name,2,FALSE)</f>
        <v>Customer#000000991</v>
      </c>
      <c r="D14623">
        <f>VLOOKUP(C14623,cust_num_nat_key,3,FALSE)</f>
        <v>21</v>
      </c>
      <c r="E14623" t="str">
        <f>VLOOKUP(D14623,nation_table,2,FALSE)</f>
        <v>VIETNAM</v>
      </c>
      <c r="F14623" t="str">
        <f>VLOOKUP(D14623,nation_table,4,FALSE)</f>
        <v>ASIA</v>
      </c>
      <c r="G14623" t="str">
        <f>VLOOKUP(B14623,cust_segment,7,FALSE)</f>
        <v>AUTOMOBILE</v>
      </c>
      <c r="H14623" t="s">
        <v>39</v>
      </c>
      <c r="I14623">
        <v>257231.65</v>
      </c>
      <c r="J14623" s="1">
        <v>34859</v>
      </c>
      <c r="K14623" t="s">
        <v>56</v>
      </c>
      <c r="L14623" t="s">
        <v>772</v>
      </c>
      <c r="M14623">
        <v>0</v>
      </c>
      <c r="N14623" t="s">
        <v>15570</v>
      </c>
    </row>
    <row r="14624" spans="1:14" x14ac:dyDescent="0.2">
      <c r="A14624">
        <v>58471</v>
      </c>
      <c r="B14624">
        <v>838</v>
      </c>
      <c r="C14624" t="str">
        <f>VLOOKUP(B14624,customer_name,2,FALSE)</f>
        <v>Customer#000000838</v>
      </c>
      <c r="D14624">
        <f>VLOOKUP(C14624,cust_num_nat_key,3,FALSE)</f>
        <v>5</v>
      </c>
      <c r="E14624" t="str">
        <f>VLOOKUP(D14624,nation_table,2,FALSE)</f>
        <v>ETHIOPIA</v>
      </c>
      <c r="F14624" t="str">
        <f>VLOOKUP(D14624,nation_table,4,FALSE)</f>
        <v>AFRICA</v>
      </c>
      <c r="G14624" t="str">
        <f>VLOOKUP(B14624,cust_segment,7,FALSE)</f>
        <v>AUTOMOBILE</v>
      </c>
      <c r="H14624" t="s">
        <v>39</v>
      </c>
      <c r="I14624">
        <v>245833.41</v>
      </c>
      <c r="J14624" s="1">
        <v>35467</v>
      </c>
      <c r="K14624" t="s">
        <v>43</v>
      </c>
      <c r="L14624" t="s">
        <v>156</v>
      </c>
      <c r="M14624">
        <v>0</v>
      </c>
      <c r="N14624" t="s">
        <v>15571</v>
      </c>
    </row>
    <row r="14625" spans="1:14" x14ac:dyDescent="0.2">
      <c r="A14625">
        <v>58496</v>
      </c>
      <c r="B14625">
        <v>1369</v>
      </c>
      <c r="C14625" t="str">
        <f>VLOOKUP(B14625,customer_name,2,FALSE)</f>
        <v>Customer#000001369</v>
      </c>
      <c r="D14625">
        <f>VLOOKUP(C14625,cust_num_nat_key,3,FALSE)</f>
        <v>10</v>
      </c>
      <c r="E14625" t="str">
        <f>VLOOKUP(D14625,nation_table,2,FALSE)</f>
        <v>IRAN</v>
      </c>
      <c r="F14625" t="str">
        <f>VLOOKUP(D14625,nation_table,4,FALSE)</f>
        <v>MIDDLE EAST</v>
      </c>
      <c r="G14625" t="str">
        <f>VLOOKUP(B14625,cust_segment,7,FALSE)</f>
        <v>AUTOMOBILE</v>
      </c>
      <c r="H14625" t="s">
        <v>39</v>
      </c>
      <c r="I14625">
        <v>195263.23</v>
      </c>
      <c r="J14625" s="1">
        <v>34862</v>
      </c>
      <c r="K14625" t="s">
        <v>53</v>
      </c>
      <c r="L14625" t="s">
        <v>1433</v>
      </c>
      <c r="M14625">
        <v>0</v>
      </c>
      <c r="N14625" t="s">
        <v>15572</v>
      </c>
    </row>
    <row r="14626" spans="1:14" x14ac:dyDescent="0.2">
      <c r="A14626">
        <v>58497</v>
      </c>
      <c r="B14626">
        <v>794</v>
      </c>
      <c r="C14626" t="str">
        <f>VLOOKUP(B14626,customer_name,2,FALSE)</f>
        <v>Customer#000000794</v>
      </c>
      <c r="D14626">
        <f>VLOOKUP(C14626,cust_num_nat_key,3,FALSE)</f>
        <v>23</v>
      </c>
      <c r="E14626" t="str">
        <f>VLOOKUP(D14626,nation_table,2,FALSE)</f>
        <v>UNITED KINGDOM</v>
      </c>
      <c r="F14626" t="str">
        <f>VLOOKUP(D14626,nation_table,4,FALSE)</f>
        <v>EUROPE</v>
      </c>
      <c r="G14626" t="str">
        <f>VLOOKUP(B14626,cust_segment,7,FALSE)</f>
        <v>FURNITURE</v>
      </c>
      <c r="H14626" t="s">
        <v>39</v>
      </c>
      <c r="I14626">
        <v>155615.57</v>
      </c>
      <c r="J14626" s="1">
        <v>35160</v>
      </c>
      <c r="K14626" t="s">
        <v>56</v>
      </c>
      <c r="L14626" t="s">
        <v>710</v>
      </c>
      <c r="M14626">
        <v>0</v>
      </c>
      <c r="N14626" t="s">
        <v>15573</v>
      </c>
    </row>
    <row r="14627" spans="1:14" x14ac:dyDescent="0.2">
      <c r="A14627">
        <v>58498</v>
      </c>
      <c r="B14627">
        <v>731</v>
      </c>
      <c r="C14627" t="str">
        <f>VLOOKUP(B14627,customer_name,2,FALSE)</f>
        <v>Customer#000000731</v>
      </c>
      <c r="D14627">
        <f>VLOOKUP(C14627,cust_num_nat_key,3,FALSE)</f>
        <v>7</v>
      </c>
      <c r="E14627" t="str">
        <f>VLOOKUP(D14627,nation_table,2,FALSE)</f>
        <v>GERMANY</v>
      </c>
      <c r="F14627" t="str">
        <f>VLOOKUP(D14627,nation_table,4,FALSE)</f>
        <v>EUROPE</v>
      </c>
      <c r="G14627" t="str">
        <f>VLOOKUP(B14627,cust_segment,7,FALSE)</f>
        <v>MACHINERY</v>
      </c>
      <c r="H14627" t="s">
        <v>39</v>
      </c>
      <c r="I14627">
        <v>127376.14</v>
      </c>
      <c r="J14627" s="1">
        <v>36003</v>
      </c>
      <c r="K14627" t="s">
        <v>53</v>
      </c>
      <c r="L14627" t="s">
        <v>1284</v>
      </c>
      <c r="M14627">
        <v>0</v>
      </c>
      <c r="N14627" t="s">
        <v>15574</v>
      </c>
    </row>
    <row r="14628" spans="1:14" x14ac:dyDescent="0.2">
      <c r="A14628">
        <v>58499</v>
      </c>
      <c r="B14628">
        <v>1376</v>
      </c>
      <c r="C14628" t="str">
        <f>VLOOKUP(B14628,customer_name,2,FALSE)</f>
        <v>Customer#000001376</v>
      </c>
      <c r="D14628">
        <f>VLOOKUP(C14628,cust_num_nat_key,3,FALSE)</f>
        <v>12</v>
      </c>
      <c r="E14628" t="str">
        <f>VLOOKUP(D14628,nation_table,2,FALSE)</f>
        <v>JAPAN</v>
      </c>
      <c r="F14628" t="str">
        <f>VLOOKUP(D14628,nation_table,4,FALSE)</f>
        <v>ASIA</v>
      </c>
      <c r="G14628" t="str">
        <f>VLOOKUP(B14628,cust_segment,7,FALSE)</f>
        <v>HOUSEHOLD</v>
      </c>
      <c r="H14628" t="s">
        <v>46</v>
      </c>
      <c r="I14628">
        <v>105519.05</v>
      </c>
      <c r="J14628" s="1">
        <v>33823</v>
      </c>
      <c r="K14628" t="s">
        <v>53</v>
      </c>
      <c r="L14628" t="s">
        <v>4890</v>
      </c>
      <c r="M14628">
        <v>0</v>
      </c>
      <c r="N14628" t="s">
        <v>15575</v>
      </c>
    </row>
    <row r="14629" spans="1:14" x14ac:dyDescent="0.2">
      <c r="A14629">
        <v>58500</v>
      </c>
      <c r="B14629">
        <v>779</v>
      </c>
      <c r="C14629" t="str">
        <f>VLOOKUP(B14629,customer_name,2,FALSE)</f>
        <v>Customer#000000779</v>
      </c>
      <c r="D14629">
        <f>VLOOKUP(C14629,cust_num_nat_key,3,FALSE)</f>
        <v>5</v>
      </c>
      <c r="E14629" t="str">
        <f>VLOOKUP(D14629,nation_table,2,FALSE)</f>
        <v>ETHIOPIA</v>
      </c>
      <c r="F14629" t="str">
        <f>VLOOKUP(D14629,nation_table,4,FALSE)</f>
        <v>AFRICA</v>
      </c>
      <c r="G14629" t="str">
        <f>VLOOKUP(B14629,cust_segment,7,FALSE)</f>
        <v>HOUSEHOLD</v>
      </c>
      <c r="H14629" t="s">
        <v>46</v>
      </c>
      <c r="I14629">
        <v>103401.77</v>
      </c>
      <c r="J14629" s="1">
        <v>34745</v>
      </c>
      <c r="K14629" t="s">
        <v>40</v>
      </c>
      <c r="L14629" t="s">
        <v>431</v>
      </c>
      <c r="M14629">
        <v>0</v>
      </c>
      <c r="N14629" t="s">
        <v>15576</v>
      </c>
    </row>
    <row r="14630" spans="1:14" x14ac:dyDescent="0.2">
      <c r="A14630">
        <v>58501</v>
      </c>
      <c r="B14630">
        <v>113</v>
      </c>
      <c r="C14630" t="str">
        <f>VLOOKUP(B14630,customer_name,2,FALSE)</f>
        <v>Customer#000000113</v>
      </c>
      <c r="D14630">
        <f>VLOOKUP(C14630,cust_num_nat_key,3,FALSE)</f>
        <v>12</v>
      </c>
      <c r="E14630" t="str">
        <f>VLOOKUP(D14630,nation_table,2,FALSE)</f>
        <v>JAPAN</v>
      </c>
      <c r="F14630" t="str">
        <f>VLOOKUP(D14630,nation_table,4,FALSE)</f>
        <v>ASIA</v>
      </c>
      <c r="G14630" t="str">
        <f>VLOOKUP(B14630,cust_segment,7,FALSE)</f>
        <v>BUILDING</v>
      </c>
      <c r="H14630" t="s">
        <v>39</v>
      </c>
      <c r="I14630">
        <v>336130.15</v>
      </c>
      <c r="J14630" s="1">
        <v>35196</v>
      </c>
      <c r="K14630" t="s">
        <v>56</v>
      </c>
      <c r="L14630" t="s">
        <v>448</v>
      </c>
      <c r="M14630">
        <v>0</v>
      </c>
      <c r="N14630" t="s">
        <v>15577</v>
      </c>
    </row>
    <row r="14631" spans="1:14" x14ac:dyDescent="0.2">
      <c r="A14631">
        <v>58502</v>
      </c>
      <c r="B14631">
        <v>697</v>
      </c>
      <c r="C14631" t="str">
        <f>VLOOKUP(B14631,customer_name,2,FALSE)</f>
        <v>Customer#000000697</v>
      </c>
      <c r="D14631">
        <f>VLOOKUP(C14631,cust_num_nat_key,3,FALSE)</f>
        <v>4</v>
      </c>
      <c r="E14631" t="str">
        <f>VLOOKUP(D14631,nation_table,2,FALSE)</f>
        <v>EGYPT</v>
      </c>
      <c r="F14631" t="str">
        <f>VLOOKUP(D14631,nation_table,4,FALSE)</f>
        <v>MIDDLE EAST</v>
      </c>
      <c r="G14631" t="str">
        <f>VLOOKUP(B14631,cust_segment,7,FALSE)</f>
        <v>AUTOMOBILE</v>
      </c>
      <c r="H14631" t="s">
        <v>46</v>
      </c>
      <c r="I14631">
        <v>252977.27</v>
      </c>
      <c r="J14631" s="1">
        <v>34013</v>
      </c>
      <c r="K14631" t="s">
        <v>43</v>
      </c>
      <c r="L14631" t="s">
        <v>98</v>
      </c>
      <c r="M14631">
        <v>0</v>
      </c>
      <c r="N14631" t="s">
        <v>15578</v>
      </c>
    </row>
    <row r="14632" spans="1:14" x14ac:dyDescent="0.2">
      <c r="A14632">
        <v>58503</v>
      </c>
      <c r="B14632">
        <v>46</v>
      </c>
      <c r="C14632" t="str">
        <f>VLOOKUP(B14632,customer_name,2,FALSE)</f>
        <v>Customer#000000046</v>
      </c>
      <c r="D14632">
        <f>VLOOKUP(C14632,cust_num_nat_key,3,FALSE)</f>
        <v>6</v>
      </c>
      <c r="E14632" t="str">
        <f>VLOOKUP(D14632,nation_table,2,FALSE)</f>
        <v>FRANCE</v>
      </c>
      <c r="F14632" t="str">
        <f>VLOOKUP(D14632,nation_table,4,FALSE)</f>
        <v>EUROPE</v>
      </c>
      <c r="G14632" t="str">
        <f>VLOOKUP(B14632,cust_segment,7,FALSE)</f>
        <v>AUTOMOBILE</v>
      </c>
      <c r="H14632" t="s">
        <v>39</v>
      </c>
      <c r="I14632">
        <v>31023.439999999999</v>
      </c>
      <c r="J14632" s="1">
        <v>35357</v>
      </c>
      <c r="K14632" t="s">
        <v>53</v>
      </c>
      <c r="L14632" t="s">
        <v>1853</v>
      </c>
      <c r="M14632">
        <v>0</v>
      </c>
      <c r="N14632" t="s">
        <v>15579</v>
      </c>
    </row>
    <row r="14633" spans="1:14" x14ac:dyDescent="0.2">
      <c r="A14633">
        <v>58528</v>
      </c>
      <c r="B14633">
        <v>1429</v>
      </c>
      <c r="C14633" t="str">
        <f>VLOOKUP(B14633,customer_name,2,FALSE)</f>
        <v>Customer#000001429</v>
      </c>
      <c r="D14633">
        <f>VLOOKUP(C14633,cust_num_nat_key,3,FALSE)</f>
        <v>3</v>
      </c>
      <c r="E14633" t="str">
        <f>VLOOKUP(D14633,nation_table,2,FALSE)</f>
        <v>CANADA</v>
      </c>
      <c r="F14633" t="str">
        <f>VLOOKUP(D14633,nation_table,4,FALSE)</f>
        <v>AMERICA</v>
      </c>
      <c r="G14633" t="str">
        <f>VLOOKUP(B14633,cust_segment,7,FALSE)</f>
        <v>AUTOMOBILE</v>
      </c>
      <c r="H14633" t="s">
        <v>46</v>
      </c>
      <c r="I14633">
        <v>220773.77</v>
      </c>
      <c r="J14633" s="1">
        <v>34270</v>
      </c>
      <c r="K14633" t="s">
        <v>61</v>
      </c>
      <c r="L14633" t="s">
        <v>1296</v>
      </c>
      <c r="M14633">
        <v>0</v>
      </c>
      <c r="N14633" t="s">
        <v>15580</v>
      </c>
    </row>
    <row r="14634" spans="1:14" x14ac:dyDescent="0.2">
      <c r="A14634">
        <v>58529</v>
      </c>
      <c r="B14634">
        <v>724</v>
      </c>
      <c r="C14634" t="str">
        <f>VLOOKUP(B14634,customer_name,2,FALSE)</f>
        <v>Customer#000000724</v>
      </c>
      <c r="D14634">
        <f>VLOOKUP(C14634,cust_num_nat_key,3,FALSE)</f>
        <v>5</v>
      </c>
      <c r="E14634" t="str">
        <f>VLOOKUP(D14634,nation_table,2,FALSE)</f>
        <v>ETHIOPIA</v>
      </c>
      <c r="F14634" t="str">
        <f>VLOOKUP(D14634,nation_table,4,FALSE)</f>
        <v>AFRICA</v>
      </c>
      <c r="G14634" t="str">
        <f>VLOOKUP(B14634,cust_segment,7,FALSE)</f>
        <v>AUTOMOBILE</v>
      </c>
      <c r="H14634" t="s">
        <v>46</v>
      </c>
      <c r="I14634">
        <v>40977.160000000003</v>
      </c>
      <c r="J14634" s="1">
        <v>34704</v>
      </c>
      <c r="K14634" t="s">
        <v>56</v>
      </c>
      <c r="L14634" t="s">
        <v>3272</v>
      </c>
      <c r="M14634">
        <v>0</v>
      </c>
      <c r="N14634" t="s">
        <v>15581</v>
      </c>
    </row>
    <row r="14635" spans="1:14" x14ac:dyDescent="0.2">
      <c r="A14635">
        <v>58530</v>
      </c>
      <c r="B14635">
        <v>1457</v>
      </c>
      <c r="C14635" t="str">
        <f>VLOOKUP(B14635,customer_name,2,FALSE)</f>
        <v>Customer#000001457</v>
      </c>
      <c r="D14635">
        <f>VLOOKUP(C14635,cust_num_nat_key,3,FALSE)</f>
        <v>23</v>
      </c>
      <c r="E14635" t="str">
        <f>VLOOKUP(D14635,nation_table,2,FALSE)</f>
        <v>UNITED KINGDOM</v>
      </c>
      <c r="F14635" t="str">
        <f>VLOOKUP(D14635,nation_table,4,FALSE)</f>
        <v>EUROPE</v>
      </c>
      <c r="G14635" t="str">
        <f>VLOOKUP(B14635,cust_segment,7,FALSE)</f>
        <v>BUILDING</v>
      </c>
      <c r="H14635" t="s">
        <v>39</v>
      </c>
      <c r="I14635">
        <v>123468.75</v>
      </c>
      <c r="J14635" s="1">
        <v>35126</v>
      </c>
      <c r="K14635" t="s">
        <v>53</v>
      </c>
      <c r="L14635" t="s">
        <v>1065</v>
      </c>
      <c r="M14635">
        <v>0</v>
      </c>
      <c r="N14635" t="s">
        <v>15582</v>
      </c>
    </row>
    <row r="14636" spans="1:14" x14ac:dyDescent="0.2">
      <c r="A14636">
        <v>58531</v>
      </c>
      <c r="B14636">
        <v>1003</v>
      </c>
      <c r="C14636" t="str">
        <f>VLOOKUP(B14636,customer_name,2,FALSE)</f>
        <v>Customer#000001003</v>
      </c>
      <c r="D14636">
        <f>VLOOKUP(C14636,cust_num_nat_key,3,FALSE)</f>
        <v>21</v>
      </c>
      <c r="E14636" t="str">
        <f>VLOOKUP(D14636,nation_table,2,FALSE)</f>
        <v>VIETNAM</v>
      </c>
      <c r="F14636" t="str">
        <f>VLOOKUP(D14636,nation_table,4,FALSE)</f>
        <v>ASIA</v>
      </c>
      <c r="G14636" t="str">
        <f>VLOOKUP(B14636,cust_segment,7,FALSE)</f>
        <v>AUTOMOBILE</v>
      </c>
      <c r="H14636" t="s">
        <v>39</v>
      </c>
      <c r="I14636">
        <v>26362.7</v>
      </c>
      <c r="J14636" s="1">
        <v>35688</v>
      </c>
      <c r="K14636" t="s">
        <v>56</v>
      </c>
      <c r="L14636" t="s">
        <v>2210</v>
      </c>
      <c r="M14636">
        <v>0</v>
      </c>
      <c r="N14636" t="s">
        <v>15583</v>
      </c>
    </row>
    <row r="14637" spans="1:14" x14ac:dyDescent="0.2">
      <c r="A14637">
        <v>58532</v>
      </c>
      <c r="B14637">
        <v>224</v>
      </c>
      <c r="C14637" t="str">
        <f>VLOOKUP(B14637,customer_name,2,FALSE)</f>
        <v>Customer#000000224</v>
      </c>
      <c r="D14637">
        <f>VLOOKUP(C14637,cust_num_nat_key,3,FALSE)</f>
        <v>15</v>
      </c>
      <c r="E14637" t="str">
        <f>VLOOKUP(D14637,nation_table,2,FALSE)</f>
        <v>MOROCCO</v>
      </c>
      <c r="F14637" t="str">
        <f>VLOOKUP(D14637,nation_table,4,FALSE)</f>
        <v>AFRICA</v>
      </c>
      <c r="G14637" t="str">
        <f>VLOOKUP(B14637,cust_segment,7,FALSE)</f>
        <v>BUILDING</v>
      </c>
      <c r="H14637" t="s">
        <v>39</v>
      </c>
      <c r="I14637">
        <v>81984.56</v>
      </c>
      <c r="J14637" s="1">
        <v>35926</v>
      </c>
      <c r="K14637" t="s">
        <v>43</v>
      </c>
      <c r="L14637" t="s">
        <v>1621</v>
      </c>
      <c r="M14637">
        <v>0</v>
      </c>
      <c r="N14637" t="s">
        <v>15584</v>
      </c>
    </row>
    <row r="14638" spans="1:14" x14ac:dyDescent="0.2">
      <c r="A14638">
        <v>58533</v>
      </c>
      <c r="B14638">
        <v>11</v>
      </c>
      <c r="C14638" t="str">
        <f>VLOOKUP(B14638,customer_name,2,FALSE)</f>
        <v>Customer#000000011</v>
      </c>
      <c r="D14638">
        <f>VLOOKUP(C14638,cust_num_nat_key,3,FALSE)</f>
        <v>23</v>
      </c>
      <c r="E14638" t="str">
        <f>VLOOKUP(D14638,nation_table,2,FALSE)</f>
        <v>UNITED KINGDOM</v>
      </c>
      <c r="F14638" t="str">
        <f>VLOOKUP(D14638,nation_table,4,FALSE)</f>
        <v>EUROPE</v>
      </c>
      <c r="G14638" t="str">
        <f>VLOOKUP(B14638,cust_segment,7,FALSE)</f>
        <v>BUILDING</v>
      </c>
      <c r="H14638" t="s">
        <v>39</v>
      </c>
      <c r="I14638">
        <v>91804.28</v>
      </c>
      <c r="J14638" s="1">
        <v>35684</v>
      </c>
      <c r="K14638" t="s">
        <v>40</v>
      </c>
      <c r="L14638" t="s">
        <v>489</v>
      </c>
      <c r="M14638">
        <v>0</v>
      </c>
      <c r="N14638" t="s">
        <v>15585</v>
      </c>
    </row>
    <row r="14639" spans="1:14" x14ac:dyDescent="0.2">
      <c r="A14639">
        <v>58534</v>
      </c>
      <c r="B14639">
        <v>1264</v>
      </c>
      <c r="C14639" t="str">
        <f>VLOOKUP(B14639,customer_name,2,FALSE)</f>
        <v>Customer#000001264</v>
      </c>
      <c r="D14639">
        <f>VLOOKUP(C14639,cust_num_nat_key,3,FALSE)</f>
        <v>16</v>
      </c>
      <c r="E14639" t="str">
        <f>VLOOKUP(D14639,nation_table,2,FALSE)</f>
        <v>MOZAMBIQUE</v>
      </c>
      <c r="F14639" t="str">
        <f>VLOOKUP(D14639,nation_table,4,FALSE)</f>
        <v>AFRICA</v>
      </c>
      <c r="G14639" t="str">
        <f>VLOOKUP(B14639,cust_segment,7,FALSE)</f>
        <v>MACHINERY</v>
      </c>
      <c r="H14639" t="s">
        <v>39</v>
      </c>
      <c r="I14639">
        <v>174273.19</v>
      </c>
      <c r="J14639" s="1">
        <v>35583</v>
      </c>
      <c r="K14639" t="s">
        <v>61</v>
      </c>
      <c r="L14639" t="s">
        <v>543</v>
      </c>
      <c r="M14639">
        <v>0</v>
      </c>
      <c r="N14639" t="s">
        <v>15586</v>
      </c>
    </row>
    <row r="14640" spans="1:14" x14ac:dyDescent="0.2">
      <c r="A14640">
        <v>58535</v>
      </c>
      <c r="B14640">
        <v>1276</v>
      </c>
      <c r="C14640" t="str">
        <f>VLOOKUP(B14640,customer_name,2,FALSE)</f>
        <v>Customer#000001276</v>
      </c>
      <c r="D14640">
        <f>VLOOKUP(C14640,cust_num_nat_key,3,FALSE)</f>
        <v>16</v>
      </c>
      <c r="E14640" t="str">
        <f>VLOOKUP(D14640,nation_table,2,FALSE)</f>
        <v>MOZAMBIQUE</v>
      </c>
      <c r="F14640" t="str">
        <f>VLOOKUP(D14640,nation_table,4,FALSE)</f>
        <v>AFRICA</v>
      </c>
      <c r="G14640" t="str">
        <f>VLOOKUP(B14640,cust_segment,7,FALSE)</f>
        <v>AUTOMOBILE</v>
      </c>
      <c r="H14640" t="s">
        <v>39</v>
      </c>
      <c r="I14640">
        <v>339753.03</v>
      </c>
      <c r="J14640" s="1">
        <v>35599</v>
      </c>
      <c r="K14640" t="s">
        <v>40</v>
      </c>
      <c r="L14640" t="s">
        <v>62</v>
      </c>
      <c r="M14640">
        <v>0</v>
      </c>
      <c r="N14640" t="s">
        <v>15587</v>
      </c>
    </row>
    <row r="14641" spans="1:14" x14ac:dyDescent="0.2">
      <c r="A14641">
        <v>58560</v>
      </c>
      <c r="B14641">
        <v>1274</v>
      </c>
      <c r="C14641" t="str">
        <f>VLOOKUP(B14641,customer_name,2,FALSE)</f>
        <v>Customer#000001274</v>
      </c>
      <c r="D14641">
        <f>VLOOKUP(C14641,cust_num_nat_key,3,FALSE)</f>
        <v>24</v>
      </c>
      <c r="E14641" t="str">
        <f>VLOOKUP(D14641,nation_table,2,FALSE)</f>
        <v>UNITED STATES</v>
      </c>
      <c r="F14641" t="str">
        <f>VLOOKUP(D14641,nation_table,4,FALSE)</f>
        <v>AMERICA</v>
      </c>
      <c r="G14641" t="str">
        <f>VLOOKUP(B14641,cust_segment,7,FALSE)</f>
        <v>AUTOMOBILE</v>
      </c>
      <c r="H14641" t="s">
        <v>39</v>
      </c>
      <c r="I14641">
        <v>17171.580000000002</v>
      </c>
      <c r="J14641" s="1">
        <v>35721</v>
      </c>
      <c r="K14641" t="s">
        <v>56</v>
      </c>
      <c r="L14641" t="s">
        <v>253</v>
      </c>
      <c r="M14641">
        <v>0</v>
      </c>
      <c r="N14641" t="s">
        <v>15588</v>
      </c>
    </row>
    <row r="14642" spans="1:14" x14ac:dyDescent="0.2">
      <c r="A14642">
        <v>58561</v>
      </c>
      <c r="B14642">
        <v>131</v>
      </c>
      <c r="C14642" t="str">
        <f>VLOOKUP(B14642,customer_name,2,FALSE)</f>
        <v>Customer#000000131</v>
      </c>
      <c r="D14642">
        <f>VLOOKUP(C14642,cust_num_nat_key,3,FALSE)</f>
        <v>11</v>
      </c>
      <c r="E14642" t="str">
        <f>VLOOKUP(D14642,nation_table,2,FALSE)</f>
        <v>IRAQ</v>
      </c>
      <c r="F14642" t="str">
        <f>VLOOKUP(D14642,nation_table,4,FALSE)</f>
        <v>MIDDLE EAST</v>
      </c>
      <c r="G14642" t="str">
        <f>VLOOKUP(B14642,cust_segment,7,FALSE)</f>
        <v>HOUSEHOLD</v>
      </c>
      <c r="H14642" t="s">
        <v>39</v>
      </c>
      <c r="I14642">
        <v>153459.16</v>
      </c>
      <c r="J14642" s="1">
        <v>35247</v>
      </c>
      <c r="K14642" t="s">
        <v>40</v>
      </c>
      <c r="L14642" t="s">
        <v>596</v>
      </c>
      <c r="M14642">
        <v>0</v>
      </c>
      <c r="N14642" t="s">
        <v>15589</v>
      </c>
    </row>
    <row r="14643" spans="1:14" x14ac:dyDescent="0.2">
      <c r="A14643">
        <v>58562</v>
      </c>
      <c r="B14643">
        <v>1373</v>
      </c>
      <c r="C14643" t="str">
        <f>VLOOKUP(B14643,customer_name,2,FALSE)</f>
        <v>Customer#000001373</v>
      </c>
      <c r="D14643">
        <f>VLOOKUP(C14643,cust_num_nat_key,3,FALSE)</f>
        <v>13</v>
      </c>
      <c r="E14643" t="str">
        <f>VLOOKUP(D14643,nation_table,2,FALSE)</f>
        <v>JORDAN</v>
      </c>
      <c r="F14643" t="str">
        <f>VLOOKUP(D14643,nation_table,4,FALSE)</f>
        <v>MIDDLE EAST</v>
      </c>
      <c r="G14643" t="str">
        <f>VLOOKUP(B14643,cust_segment,7,FALSE)</f>
        <v>FURNITURE</v>
      </c>
      <c r="H14643" t="s">
        <v>46</v>
      </c>
      <c r="I14643">
        <v>229132.83</v>
      </c>
      <c r="J14643" s="1">
        <v>33656</v>
      </c>
      <c r="K14643" t="s">
        <v>43</v>
      </c>
      <c r="L14643" t="s">
        <v>606</v>
      </c>
      <c r="M14643">
        <v>0</v>
      </c>
      <c r="N14643" t="s">
        <v>15590</v>
      </c>
    </row>
    <row r="14644" spans="1:14" x14ac:dyDescent="0.2">
      <c r="A14644">
        <v>58563</v>
      </c>
      <c r="B14644">
        <v>1316</v>
      </c>
      <c r="C14644" t="str">
        <f>VLOOKUP(B14644,customer_name,2,FALSE)</f>
        <v>Customer#000001316</v>
      </c>
      <c r="D14644">
        <f>VLOOKUP(C14644,cust_num_nat_key,3,FALSE)</f>
        <v>5</v>
      </c>
      <c r="E14644" t="str">
        <f>VLOOKUP(D14644,nation_table,2,FALSE)</f>
        <v>ETHIOPIA</v>
      </c>
      <c r="F14644" t="str">
        <f>VLOOKUP(D14644,nation_table,4,FALSE)</f>
        <v>AFRICA</v>
      </c>
      <c r="G14644" t="str">
        <f>VLOOKUP(B14644,cust_segment,7,FALSE)</f>
        <v>BUILDING</v>
      </c>
      <c r="H14644" t="s">
        <v>46</v>
      </c>
      <c r="I14644">
        <v>37887.18</v>
      </c>
      <c r="J14644" s="1">
        <v>34825</v>
      </c>
      <c r="K14644" t="s">
        <v>43</v>
      </c>
      <c r="L14644" t="s">
        <v>2953</v>
      </c>
      <c r="M14644">
        <v>0</v>
      </c>
      <c r="N14644" t="s">
        <v>15591</v>
      </c>
    </row>
    <row r="14645" spans="1:14" x14ac:dyDescent="0.2">
      <c r="A14645">
        <v>58564</v>
      </c>
      <c r="B14645">
        <v>259</v>
      </c>
      <c r="C14645" t="str">
        <f>VLOOKUP(B14645,customer_name,2,FALSE)</f>
        <v>Customer#000000259</v>
      </c>
      <c r="D14645">
        <f>VLOOKUP(C14645,cust_num_nat_key,3,FALSE)</f>
        <v>5</v>
      </c>
      <c r="E14645" t="str">
        <f>VLOOKUP(D14645,nation_table,2,FALSE)</f>
        <v>ETHIOPIA</v>
      </c>
      <c r="F14645" t="str">
        <f>VLOOKUP(D14645,nation_table,4,FALSE)</f>
        <v>AFRICA</v>
      </c>
      <c r="G14645" t="str">
        <f>VLOOKUP(B14645,cust_segment,7,FALSE)</f>
        <v>HOUSEHOLD</v>
      </c>
      <c r="H14645" t="s">
        <v>46</v>
      </c>
      <c r="I14645">
        <v>98359.26</v>
      </c>
      <c r="J14645" s="1">
        <v>33921</v>
      </c>
      <c r="K14645" t="s">
        <v>43</v>
      </c>
      <c r="L14645" t="s">
        <v>168</v>
      </c>
      <c r="M14645">
        <v>0</v>
      </c>
      <c r="N14645" t="s">
        <v>15592</v>
      </c>
    </row>
    <row r="14646" spans="1:14" x14ac:dyDescent="0.2">
      <c r="A14646">
        <v>58565</v>
      </c>
      <c r="B14646">
        <v>1295</v>
      </c>
      <c r="C14646" t="str">
        <f>VLOOKUP(B14646,customer_name,2,FALSE)</f>
        <v>Customer#000001295</v>
      </c>
      <c r="D14646">
        <f>VLOOKUP(C14646,cust_num_nat_key,3,FALSE)</f>
        <v>24</v>
      </c>
      <c r="E14646" t="str">
        <f>VLOOKUP(D14646,nation_table,2,FALSE)</f>
        <v>UNITED STATES</v>
      </c>
      <c r="F14646" t="str">
        <f>VLOOKUP(D14646,nation_table,4,FALSE)</f>
        <v>AMERICA</v>
      </c>
      <c r="G14646" t="str">
        <f>VLOOKUP(B14646,cust_segment,7,FALSE)</f>
        <v>BUILDING</v>
      </c>
      <c r="H14646" t="s">
        <v>39</v>
      </c>
      <c r="I14646">
        <v>111084.57</v>
      </c>
      <c r="J14646" s="1">
        <v>35301</v>
      </c>
      <c r="K14646" t="s">
        <v>43</v>
      </c>
      <c r="L14646" t="s">
        <v>2169</v>
      </c>
      <c r="M14646">
        <v>0</v>
      </c>
      <c r="N14646" t="s">
        <v>15593</v>
      </c>
    </row>
    <row r="14647" spans="1:14" x14ac:dyDescent="0.2">
      <c r="A14647">
        <v>58566</v>
      </c>
      <c r="B14647">
        <v>1421</v>
      </c>
      <c r="C14647" t="str">
        <f>VLOOKUP(B14647,customer_name,2,FALSE)</f>
        <v>Customer#000001421</v>
      </c>
      <c r="D14647">
        <f>VLOOKUP(C14647,cust_num_nat_key,3,FALSE)</f>
        <v>12</v>
      </c>
      <c r="E14647" t="str">
        <f>VLOOKUP(D14647,nation_table,2,FALSE)</f>
        <v>JAPAN</v>
      </c>
      <c r="F14647" t="str">
        <f>VLOOKUP(D14647,nation_table,4,FALSE)</f>
        <v>ASIA</v>
      </c>
      <c r="G14647" t="str">
        <f>VLOOKUP(B14647,cust_segment,7,FALSE)</f>
        <v>MACHINERY</v>
      </c>
      <c r="H14647" t="s">
        <v>39</v>
      </c>
      <c r="I14647">
        <v>195818.45</v>
      </c>
      <c r="J14647" s="1">
        <v>34935</v>
      </c>
      <c r="K14647" t="s">
        <v>53</v>
      </c>
      <c r="L14647" t="s">
        <v>213</v>
      </c>
      <c r="M14647">
        <v>0</v>
      </c>
      <c r="N14647" t="s">
        <v>15594</v>
      </c>
    </row>
    <row r="14648" spans="1:14" x14ac:dyDescent="0.2">
      <c r="A14648">
        <v>58567</v>
      </c>
      <c r="B14648">
        <v>1103</v>
      </c>
      <c r="C14648" t="str">
        <f>VLOOKUP(B14648,customer_name,2,FALSE)</f>
        <v>Customer#000001103</v>
      </c>
      <c r="D14648">
        <f>VLOOKUP(C14648,cust_num_nat_key,3,FALSE)</f>
        <v>16</v>
      </c>
      <c r="E14648" t="str">
        <f>VLOOKUP(D14648,nation_table,2,FALSE)</f>
        <v>MOZAMBIQUE</v>
      </c>
      <c r="F14648" t="str">
        <f>VLOOKUP(D14648,nation_table,4,FALSE)</f>
        <v>AFRICA</v>
      </c>
      <c r="G14648" t="str">
        <f>VLOOKUP(B14648,cust_segment,7,FALSE)</f>
        <v>AUTOMOBILE</v>
      </c>
      <c r="H14648" t="s">
        <v>39</v>
      </c>
      <c r="I14648">
        <v>8928.14</v>
      </c>
      <c r="J14648" s="1">
        <v>35212</v>
      </c>
      <c r="K14648" t="s">
        <v>43</v>
      </c>
      <c r="L14648" t="s">
        <v>392</v>
      </c>
      <c r="M14648">
        <v>0</v>
      </c>
      <c r="N14648" t="s">
        <v>15595</v>
      </c>
    </row>
    <row r="14649" spans="1:14" x14ac:dyDescent="0.2">
      <c r="A14649">
        <v>58592</v>
      </c>
      <c r="B14649">
        <v>854</v>
      </c>
      <c r="C14649" t="str">
        <f>VLOOKUP(B14649,customer_name,2,FALSE)</f>
        <v>Customer#000000854</v>
      </c>
      <c r="D14649">
        <f>VLOOKUP(C14649,cust_num_nat_key,3,FALSE)</f>
        <v>0</v>
      </c>
      <c r="E14649" t="str">
        <f>VLOOKUP(D14649,nation_table,2,FALSE)</f>
        <v>ALGERIA</v>
      </c>
      <c r="F14649" t="str">
        <f>VLOOKUP(D14649,nation_table,4,FALSE)</f>
        <v>AFRICA</v>
      </c>
      <c r="G14649" t="str">
        <f>VLOOKUP(B14649,cust_segment,7,FALSE)</f>
        <v>AUTOMOBILE</v>
      </c>
      <c r="H14649" t="s">
        <v>46</v>
      </c>
      <c r="I14649">
        <v>146583.35999999999</v>
      </c>
      <c r="J14649" s="1">
        <v>34735</v>
      </c>
      <c r="K14649" t="s">
        <v>53</v>
      </c>
      <c r="L14649" t="s">
        <v>2510</v>
      </c>
      <c r="M14649">
        <v>0</v>
      </c>
      <c r="N14649" t="s">
        <v>15596</v>
      </c>
    </row>
    <row r="14650" spans="1:14" x14ac:dyDescent="0.2">
      <c r="A14650">
        <v>58593</v>
      </c>
      <c r="B14650">
        <v>785</v>
      </c>
      <c r="C14650" t="str">
        <f>VLOOKUP(B14650,customer_name,2,FALSE)</f>
        <v>Customer#000000785</v>
      </c>
      <c r="D14650">
        <f>VLOOKUP(C14650,cust_num_nat_key,3,FALSE)</f>
        <v>18</v>
      </c>
      <c r="E14650" t="str">
        <f>VLOOKUP(D14650,nation_table,2,FALSE)</f>
        <v>CHINA</v>
      </c>
      <c r="F14650" t="str">
        <f>VLOOKUP(D14650,nation_table,4,FALSE)</f>
        <v>ASIA</v>
      </c>
      <c r="G14650" t="str">
        <f>VLOOKUP(B14650,cust_segment,7,FALSE)</f>
        <v>BUILDING</v>
      </c>
      <c r="H14650" t="s">
        <v>39</v>
      </c>
      <c r="I14650">
        <v>296396.95</v>
      </c>
      <c r="J14650" s="1">
        <v>34951</v>
      </c>
      <c r="K14650" t="s">
        <v>43</v>
      </c>
      <c r="L14650" t="s">
        <v>1221</v>
      </c>
      <c r="M14650">
        <v>0</v>
      </c>
      <c r="N14650" t="s">
        <v>15597</v>
      </c>
    </row>
    <row r="14651" spans="1:14" x14ac:dyDescent="0.2">
      <c r="A14651">
        <v>58594</v>
      </c>
      <c r="B14651">
        <v>103</v>
      </c>
      <c r="C14651" t="str">
        <f>VLOOKUP(B14651,customer_name,2,FALSE)</f>
        <v>Customer#000000103</v>
      </c>
      <c r="D14651">
        <f>VLOOKUP(C14651,cust_num_nat_key,3,FALSE)</f>
        <v>9</v>
      </c>
      <c r="E14651" t="str">
        <f>VLOOKUP(D14651,nation_table,2,FALSE)</f>
        <v>INDONESIA</v>
      </c>
      <c r="F14651" t="str">
        <f>VLOOKUP(D14651,nation_table,4,FALSE)</f>
        <v>ASIA</v>
      </c>
      <c r="G14651" t="str">
        <f>VLOOKUP(B14651,cust_segment,7,FALSE)</f>
        <v>BUILDING</v>
      </c>
      <c r="H14651" t="s">
        <v>39</v>
      </c>
      <c r="I14651">
        <v>16511.46</v>
      </c>
      <c r="J14651" s="1">
        <v>35999</v>
      </c>
      <c r="K14651" t="s">
        <v>40</v>
      </c>
      <c r="L14651" t="s">
        <v>1980</v>
      </c>
      <c r="M14651">
        <v>0</v>
      </c>
      <c r="N14651" t="s">
        <v>15598</v>
      </c>
    </row>
    <row r="14652" spans="1:14" x14ac:dyDescent="0.2">
      <c r="A14652">
        <v>58595</v>
      </c>
      <c r="B14652">
        <v>661</v>
      </c>
      <c r="C14652" t="str">
        <f>VLOOKUP(B14652,customer_name,2,FALSE)</f>
        <v>Customer#000000661</v>
      </c>
      <c r="D14652">
        <f>VLOOKUP(C14652,cust_num_nat_key,3,FALSE)</f>
        <v>4</v>
      </c>
      <c r="E14652" t="str">
        <f>VLOOKUP(D14652,nation_table,2,FALSE)</f>
        <v>EGYPT</v>
      </c>
      <c r="F14652" t="str">
        <f>VLOOKUP(D14652,nation_table,4,FALSE)</f>
        <v>MIDDLE EAST</v>
      </c>
      <c r="G14652" t="str">
        <f>VLOOKUP(B14652,cust_segment,7,FALSE)</f>
        <v>HOUSEHOLD</v>
      </c>
      <c r="H14652" t="s">
        <v>46</v>
      </c>
      <c r="I14652">
        <v>190959.17</v>
      </c>
      <c r="J14652" s="1">
        <v>34211</v>
      </c>
      <c r="K14652" t="s">
        <v>56</v>
      </c>
      <c r="L14652" t="s">
        <v>120</v>
      </c>
      <c r="M14652">
        <v>0</v>
      </c>
      <c r="N14652" t="s">
        <v>15599</v>
      </c>
    </row>
    <row r="14653" spans="1:14" x14ac:dyDescent="0.2">
      <c r="A14653">
        <v>58596</v>
      </c>
      <c r="B14653">
        <v>1382</v>
      </c>
      <c r="C14653" t="str">
        <f>VLOOKUP(B14653,customer_name,2,FALSE)</f>
        <v>Customer#000001382</v>
      </c>
      <c r="D14653">
        <f>VLOOKUP(C14653,cust_num_nat_key,3,FALSE)</f>
        <v>10</v>
      </c>
      <c r="E14653" t="str">
        <f>VLOOKUP(D14653,nation_table,2,FALSE)</f>
        <v>IRAN</v>
      </c>
      <c r="F14653" t="str">
        <f>VLOOKUP(D14653,nation_table,4,FALSE)</f>
        <v>MIDDLE EAST</v>
      </c>
      <c r="G14653" t="str">
        <f>VLOOKUP(B14653,cust_segment,7,FALSE)</f>
        <v>AUTOMOBILE</v>
      </c>
      <c r="H14653" t="s">
        <v>39</v>
      </c>
      <c r="I14653">
        <v>41438.18</v>
      </c>
      <c r="J14653" s="1">
        <v>34833</v>
      </c>
      <c r="K14653" t="s">
        <v>56</v>
      </c>
      <c r="L14653" t="s">
        <v>1788</v>
      </c>
      <c r="M14653">
        <v>0</v>
      </c>
      <c r="N14653" t="s">
        <v>15600</v>
      </c>
    </row>
    <row r="14654" spans="1:14" x14ac:dyDescent="0.2">
      <c r="A14654">
        <v>58597</v>
      </c>
      <c r="B14654">
        <v>982</v>
      </c>
      <c r="C14654" t="str">
        <f>VLOOKUP(B14654,customer_name,2,FALSE)</f>
        <v>Customer#000000982</v>
      </c>
      <c r="D14654">
        <f>VLOOKUP(C14654,cust_num_nat_key,3,FALSE)</f>
        <v>23</v>
      </c>
      <c r="E14654" t="str">
        <f>VLOOKUP(D14654,nation_table,2,FALSE)</f>
        <v>UNITED KINGDOM</v>
      </c>
      <c r="F14654" t="str">
        <f>VLOOKUP(D14654,nation_table,4,FALSE)</f>
        <v>EUROPE</v>
      </c>
      <c r="G14654" t="str">
        <f>VLOOKUP(B14654,cust_segment,7,FALSE)</f>
        <v>FURNITURE</v>
      </c>
      <c r="H14654" t="s">
        <v>39</v>
      </c>
      <c r="I14654">
        <v>261781.42</v>
      </c>
      <c r="J14654" s="1">
        <v>35463</v>
      </c>
      <c r="K14654" t="s">
        <v>43</v>
      </c>
      <c r="L14654" t="s">
        <v>1935</v>
      </c>
      <c r="M14654">
        <v>0</v>
      </c>
      <c r="N14654" t="s">
        <v>15601</v>
      </c>
    </row>
    <row r="14655" spans="1:14" x14ac:dyDescent="0.2">
      <c r="A14655">
        <v>58598</v>
      </c>
      <c r="B14655">
        <v>835</v>
      </c>
      <c r="C14655" t="str">
        <f>VLOOKUP(B14655,customer_name,2,FALSE)</f>
        <v>Customer#000000835</v>
      </c>
      <c r="D14655">
        <f>VLOOKUP(C14655,cust_num_nat_key,3,FALSE)</f>
        <v>21</v>
      </c>
      <c r="E14655" t="str">
        <f>VLOOKUP(D14655,nation_table,2,FALSE)</f>
        <v>VIETNAM</v>
      </c>
      <c r="F14655" t="str">
        <f>VLOOKUP(D14655,nation_table,4,FALSE)</f>
        <v>ASIA</v>
      </c>
      <c r="G14655" t="str">
        <f>VLOOKUP(B14655,cust_segment,7,FALSE)</f>
        <v>BUILDING</v>
      </c>
      <c r="H14655" t="s">
        <v>39</v>
      </c>
      <c r="I14655">
        <v>168763.18</v>
      </c>
      <c r="J14655" s="1">
        <v>34934</v>
      </c>
      <c r="K14655" t="s">
        <v>61</v>
      </c>
      <c r="L14655" t="s">
        <v>794</v>
      </c>
      <c r="M14655">
        <v>0</v>
      </c>
      <c r="N14655" t="s">
        <v>15602</v>
      </c>
    </row>
    <row r="14656" spans="1:14" x14ac:dyDescent="0.2">
      <c r="A14656">
        <v>58599</v>
      </c>
      <c r="B14656">
        <v>1412</v>
      </c>
      <c r="C14656" t="str">
        <f>VLOOKUP(B14656,customer_name,2,FALSE)</f>
        <v>Customer#000001412</v>
      </c>
      <c r="D14656">
        <f>VLOOKUP(C14656,cust_num_nat_key,3,FALSE)</f>
        <v>10</v>
      </c>
      <c r="E14656" t="str">
        <f>VLOOKUP(D14656,nation_table,2,FALSE)</f>
        <v>IRAN</v>
      </c>
      <c r="F14656" t="str">
        <f>VLOOKUP(D14656,nation_table,4,FALSE)</f>
        <v>MIDDLE EAST</v>
      </c>
      <c r="G14656" t="str">
        <f>VLOOKUP(B14656,cust_segment,7,FALSE)</f>
        <v>BUILDING</v>
      </c>
      <c r="H14656" t="s">
        <v>46</v>
      </c>
      <c r="I14656">
        <v>181116.54</v>
      </c>
      <c r="J14656" s="1">
        <v>33984</v>
      </c>
      <c r="K14656" t="s">
        <v>43</v>
      </c>
      <c r="L14656" t="s">
        <v>2156</v>
      </c>
      <c r="M14656">
        <v>0</v>
      </c>
      <c r="N14656" t="s">
        <v>15603</v>
      </c>
    </row>
    <row r="14657" spans="1:14" x14ac:dyDescent="0.2">
      <c r="A14657">
        <v>58624</v>
      </c>
      <c r="B14657">
        <v>304</v>
      </c>
      <c r="C14657" t="str">
        <f>VLOOKUP(B14657,customer_name,2,FALSE)</f>
        <v>Customer#000000304</v>
      </c>
      <c r="D14657">
        <f>VLOOKUP(C14657,cust_num_nat_key,3,FALSE)</f>
        <v>0</v>
      </c>
      <c r="E14657" t="str">
        <f>VLOOKUP(D14657,nation_table,2,FALSE)</f>
        <v>ALGERIA</v>
      </c>
      <c r="F14657" t="str">
        <f>VLOOKUP(D14657,nation_table,4,FALSE)</f>
        <v>AFRICA</v>
      </c>
      <c r="G14657" t="str">
        <f>VLOOKUP(B14657,cust_segment,7,FALSE)</f>
        <v>MACHINERY</v>
      </c>
      <c r="H14657" t="s">
        <v>46</v>
      </c>
      <c r="I14657">
        <v>36104.85</v>
      </c>
      <c r="J14657" s="1">
        <v>34515</v>
      </c>
      <c r="K14657" t="s">
        <v>61</v>
      </c>
      <c r="L14657" t="s">
        <v>3646</v>
      </c>
      <c r="M14657">
        <v>0</v>
      </c>
      <c r="N14657" t="s">
        <v>15604</v>
      </c>
    </row>
    <row r="14658" spans="1:14" x14ac:dyDescent="0.2">
      <c r="A14658">
        <v>58625</v>
      </c>
      <c r="B14658">
        <v>1297</v>
      </c>
      <c r="C14658" t="str">
        <f>VLOOKUP(B14658,customer_name,2,FALSE)</f>
        <v>Customer#000001297</v>
      </c>
      <c r="D14658">
        <f>VLOOKUP(C14658,cust_num_nat_key,3,FALSE)</f>
        <v>21</v>
      </c>
      <c r="E14658" t="str">
        <f>VLOOKUP(D14658,nation_table,2,FALSE)</f>
        <v>VIETNAM</v>
      </c>
      <c r="F14658" t="str">
        <f>VLOOKUP(D14658,nation_table,4,FALSE)</f>
        <v>ASIA</v>
      </c>
      <c r="G14658" t="str">
        <f>VLOOKUP(B14658,cust_segment,7,FALSE)</f>
        <v>HOUSEHOLD</v>
      </c>
      <c r="H14658" t="s">
        <v>39</v>
      </c>
      <c r="I14658">
        <v>99747.9</v>
      </c>
      <c r="J14658" s="1">
        <v>35031</v>
      </c>
      <c r="K14658" t="s">
        <v>53</v>
      </c>
      <c r="L14658" t="s">
        <v>2763</v>
      </c>
      <c r="M14658">
        <v>0</v>
      </c>
      <c r="N14658" t="s">
        <v>15605</v>
      </c>
    </row>
    <row r="14659" spans="1:14" x14ac:dyDescent="0.2">
      <c r="A14659">
        <v>58626</v>
      </c>
      <c r="B14659">
        <v>212</v>
      </c>
      <c r="C14659" t="str">
        <f>VLOOKUP(B14659,customer_name,2,FALSE)</f>
        <v>Customer#000000212</v>
      </c>
      <c r="D14659">
        <f>VLOOKUP(C14659,cust_num_nat_key,3,FALSE)</f>
        <v>7</v>
      </c>
      <c r="E14659" t="str">
        <f>VLOOKUP(D14659,nation_table,2,FALSE)</f>
        <v>GERMANY</v>
      </c>
      <c r="F14659" t="str">
        <f>VLOOKUP(D14659,nation_table,4,FALSE)</f>
        <v>EUROPE</v>
      </c>
      <c r="G14659" t="str">
        <f>VLOOKUP(B14659,cust_segment,7,FALSE)</f>
        <v>BUILDING</v>
      </c>
      <c r="H14659" t="s">
        <v>39</v>
      </c>
      <c r="I14659">
        <v>135905.94</v>
      </c>
      <c r="J14659" s="1">
        <v>35064</v>
      </c>
      <c r="K14659" t="s">
        <v>56</v>
      </c>
      <c r="L14659" t="s">
        <v>1166</v>
      </c>
      <c r="M14659">
        <v>0</v>
      </c>
      <c r="N14659" t="s">
        <v>15606</v>
      </c>
    </row>
    <row r="14660" spans="1:14" x14ac:dyDescent="0.2">
      <c r="A14660">
        <v>58627</v>
      </c>
      <c r="B14660">
        <v>1055</v>
      </c>
      <c r="C14660" t="str">
        <f>VLOOKUP(B14660,customer_name,2,FALSE)</f>
        <v>Customer#000001055</v>
      </c>
      <c r="D14660">
        <f>VLOOKUP(C14660,cust_num_nat_key,3,FALSE)</f>
        <v>7</v>
      </c>
      <c r="E14660" t="str">
        <f>VLOOKUP(D14660,nation_table,2,FALSE)</f>
        <v>GERMANY</v>
      </c>
      <c r="F14660" t="str">
        <f>VLOOKUP(D14660,nation_table,4,FALSE)</f>
        <v>EUROPE</v>
      </c>
      <c r="G14660" t="str">
        <f>VLOOKUP(B14660,cust_segment,7,FALSE)</f>
        <v>HOUSEHOLD</v>
      </c>
      <c r="H14660" t="s">
        <v>46</v>
      </c>
      <c r="I14660">
        <v>154213.01999999999</v>
      </c>
      <c r="J14660" s="1">
        <v>34333</v>
      </c>
      <c r="K14660" t="s">
        <v>43</v>
      </c>
      <c r="L14660" t="s">
        <v>1194</v>
      </c>
      <c r="M14660">
        <v>0</v>
      </c>
      <c r="N14660" t="s">
        <v>15607</v>
      </c>
    </row>
    <row r="14661" spans="1:14" x14ac:dyDescent="0.2">
      <c r="A14661">
        <v>58628</v>
      </c>
      <c r="B14661">
        <v>16</v>
      </c>
      <c r="C14661" t="str">
        <f>VLOOKUP(B14661,customer_name,2,FALSE)</f>
        <v>Customer#000000016</v>
      </c>
      <c r="D14661">
        <f>VLOOKUP(C14661,cust_num_nat_key,3,FALSE)</f>
        <v>10</v>
      </c>
      <c r="E14661" t="str">
        <f>VLOOKUP(D14661,nation_table,2,FALSE)</f>
        <v>IRAN</v>
      </c>
      <c r="F14661" t="str">
        <f>VLOOKUP(D14661,nation_table,4,FALSE)</f>
        <v>MIDDLE EAST</v>
      </c>
      <c r="G14661" t="str">
        <f>VLOOKUP(B14661,cust_segment,7,FALSE)</f>
        <v>FURNITURE</v>
      </c>
      <c r="H14661" t="s">
        <v>46</v>
      </c>
      <c r="I14661">
        <v>100434.11</v>
      </c>
      <c r="J14661" s="1">
        <v>34418</v>
      </c>
      <c r="K14661" t="s">
        <v>61</v>
      </c>
      <c r="L14661" t="s">
        <v>7562</v>
      </c>
      <c r="M14661">
        <v>0</v>
      </c>
      <c r="N14661" t="s">
        <v>15608</v>
      </c>
    </row>
    <row r="14662" spans="1:14" x14ac:dyDescent="0.2">
      <c r="A14662">
        <v>58629</v>
      </c>
      <c r="B14662">
        <v>598</v>
      </c>
      <c r="C14662" t="str">
        <f>VLOOKUP(B14662,customer_name,2,FALSE)</f>
        <v>Customer#000000598</v>
      </c>
      <c r="D14662">
        <f>VLOOKUP(C14662,cust_num_nat_key,3,FALSE)</f>
        <v>9</v>
      </c>
      <c r="E14662" t="str">
        <f>VLOOKUP(D14662,nation_table,2,FALSE)</f>
        <v>INDONESIA</v>
      </c>
      <c r="F14662" t="str">
        <f>VLOOKUP(D14662,nation_table,4,FALSE)</f>
        <v>ASIA</v>
      </c>
      <c r="G14662" t="str">
        <f>VLOOKUP(B14662,cust_segment,7,FALSE)</f>
        <v>FURNITURE</v>
      </c>
      <c r="H14662" t="s">
        <v>46</v>
      </c>
      <c r="I14662">
        <v>107591.21</v>
      </c>
      <c r="J14662" s="1">
        <v>34407</v>
      </c>
      <c r="K14662" t="s">
        <v>43</v>
      </c>
      <c r="L14662" t="s">
        <v>732</v>
      </c>
      <c r="M14662">
        <v>0</v>
      </c>
      <c r="N14662" t="s">
        <v>15609</v>
      </c>
    </row>
    <row r="14663" spans="1:14" x14ac:dyDescent="0.2">
      <c r="A14663">
        <v>58630</v>
      </c>
      <c r="B14663">
        <v>805</v>
      </c>
      <c r="C14663" t="str">
        <f>VLOOKUP(B14663,customer_name,2,FALSE)</f>
        <v>Customer#000000805</v>
      </c>
      <c r="D14663">
        <f>VLOOKUP(C14663,cust_num_nat_key,3,FALSE)</f>
        <v>10</v>
      </c>
      <c r="E14663" t="str">
        <f>VLOOKUP(D14663,nation_table,2,FALSE)</f>
        <v>IRAN</v>
      </c>
      <c r="F14663" t="str">
        <f>VLOOKUP(D14663,nation_table,4,FALSE)</f>
        <v>MIDDLE EAST</v>
      </c>
      <c r="G14663" t="str">
        <f>VLOOKUP(B14663,cust_segment,7,FALSE)</f>
        <v>BUILDING</v>
      </c>
      <c r="H14663" t="s">
        <v>39</v>
      </c>
      <c r="I14663">
        <v>208941.43</v>
      </c>
      <c r="J14663" s="1">
        <v>35755</v>
      </c>
      <c r="K14663" t="s">
        <v>61</v>
      </c>
      <c r="L14663" t="s">
        <v>1921</v>
      </c>
      <c r="M14663">
        <v>0</v>
      </c>
      <c r="N14663" t="s">
        <v>15610</v>
      </c>
    </row>
    <row r="14664" spans="1:14" x14ac:dyDescent="0.2">
      <c r="A14664">
        <v>58631</v>
      </c>
      <c r="B14664">
        <v>649</v>
      </c>
      <c r="C14664" t="str">
        <f>VLOOKUP(B14664,customer_name,2,FALSE)</f>
        <v>Customer#000000649</v>
      </c>
      <c r="D14664">
        <f>VLOOKUP(C14664,cust_num_nat_key,3,FALSE)</f>
        <v>11</v>
      </c>
      <c r="E14664" t="str">
        <f>VLOOKUP(D14664,nation_table,2,FALSE)</f>
        <v>IRAQ</v>
      </c>
      <c r="F14664" t="str">
        <f>VLOOKUP(D14664,nation_table,4,FALSE)</f>
        <v>MIDDLE EAST</v>
      </c>
      <c r="G14664" t="str">
        <f>VLOOKUP(B14664,cust_segment,7,FALSE)</f>
        <v>BUILDING</v>
      </c>
      <c r="H14664" t="s">
        <v>39</v>
      </c>
      <c r="I14664">
        <v>167072.49</v>
      </c>
      <c r="J14664" s="1">
        <v>35694</v>
      </c>
      <c r="K14664" t="s">
        <v>40</v>
      </c>
      <c r="L14664" t="s">
        <v>627</v>
      </c>
      <c r="M14664">
        <v>0</v>
      </c>
      <c r="N14664" t="s">
        <v>15611</v>
      </c>
    </row>
    <row r="14665" spans="1:14" x14ac:dyDescent="0.2">
      <c r="A14665">
        <v>58656</v>
      </c>
      <c r="B14665">
        <v>1159</v>
      </c>
      <c r="C14665" t="str">
        <f>VLOOKUP(B14665,customer_name,2,FALSE)</f>
        <v>Customer#000001159</v>
      </c>
      <c r="D14665">
        <f>VLOOKUP(C14665,cust_num_nat_key,3,FALSE)</f>
        <v>2</v>
      </c>
      <c r="E14665" t="str">
        <f>VLOOKUP(D14665,nation_table,2,FALSE)</f>
        <v>BRAZIL</v>
      </c>
      <c r="F14665" t="str">
        <f>VLOOKUP(D14665,nation_table,4,FALSE)</f>
        <v>AMERICA</v>
      </c>
      <c r="G14665" t="str">
        <f>VLOOKUP(B14665,cust_segment,7,FALSE)</f>
        <v>HOUSEHOLD</v>
      </c>
      <c r="H14665" t="s">
        <v>46</v>
      </c>
      <c r="I14665">
        <v>141180.93</v>
      </c>
      <c r="J14665" s="1">
        <v>34308</v>
      </c>
      <c r="K14665" t="s">
        <v>56</v>
      </c>
      <c r="L14665" t="s">
        <v>74</v>
      </c>
      <c r="M14665">
        <v>0</v>
      </c>
      <c r="N14665" t="s">
        <v>15612</v>
      </c>
    </row>
    <row r="14666" spans="1:14" x14ac:dyDescent="0.2">
      <c r="A14666">
        <v>58657</v>
      </c>
      <c r="B14666">
        <v>175</v>
      </c>
      <c r="C14666" t="str">
        <f>VLOOKUP(B14666,customer_name,2,FALSE)</f>
        <v>Customer#000000175</v>
      </c>
      <c r="D14666">
        <f>VLOOKUP(C14666,cust_num_nat_key,3,FALSE)</f>
        <v>10</v>
      </c>
      <c r="E14666" t="str">
        <f>VLOOKUP(D14666,nation_table,2,FALSE)</f>
        <v>IRAN</v>
      </c>
      <c r="F14666" t="str">
        <f>VLOOKUP(D14666,nation_table,4,FALSE)</f>
        <v>MIDDLE EAST</v>
      </c>
      <c r="G14666" t="str">
        <f>VLOOKUP(B14666,cust_segment,7,FALSE)</f>
        <v>FURNITURE</v>
      </c>
      <c r="H14666" t="s">
        <v>46</v>
      </c>
      <c r="I14666">
        <v>184679.38</v>
      </c>
      <c r="J14666" s="1">
        <v>34056</v>
      </c>
      <c r="K14666" t="s">
        <v>43</v>
      </c>
      <c r="L14666" t="s">
        <v>1621</v>
      </c>
      <c r="M14666">
        <v>0</v>
      </c>
      <c r="N14666" t="s">
        <v>15613</v>
      </c>
    </row>
    <row r="14667" spans="1:14" x14ac:dyDescent="0.2">
      <c r="A14667">
        <v>58658</v>
      </c>
      <c r="B14667">
        <v>364</v>
      </c>
      <c r="C14667" t="str">
        <f>VLOOKUP(B14667,customer_name,2,FALSE)</f>
        <v>Customer#000000364</v>
      </c>
      <c r="D14667">
        <f>VLOOKUP(C14667,cust_num_nat_key,3,FALSE)</f>
        <v>23</v>
      </c>
      <c r="E14667" t="str">
        <f>VLOOKUP(D14667,nation_table,2,FALSE)</f>
        <v>UNITED KINGDOM</v>
      </c>
      <c r="F14667" t="str">
        <f>VLOOKUP(D14667,nation_table,4,FALSE)</f>
        <v>EUROPE</v>
      </c>
      <c r="G14667" t="str">
        <f>VLOOKUP(B14667,cust_segment,7,FALSE)</f>
        <v>HOUSEHOLD</v>
      </c>
      <c r="H14667" t="s">
        <v>46</v>
      </c>
      <c r="I14667">
        <v>137161.51</v>
      </c>
      <c r="J14667" s="1">
        <v>33767</v>
      </c>
      <c r="K14667" t="s">
        <v>61</v>
      </c>
      <c r="L14667" t="s">
        <v>1247</v>
      </c>
      <c r="M14667">
        <v>0</v>
      </c>
      <c r="N14667" t="s">
        <v>15614</v>
      </c>
    </row>
    <row r="14668" spans="1:14" x14ac:dyDescent="0.2">
      <c r="A14668">
        <v>58659</v>
      </c>
      <c r="B14668">
        <v>698</v>
      </c>
      <c r="C14668" t="str">
        <f>VLOOKUP(B14668,customer_name,2,FALSE)</f>
        <v>Customer#000000698</v>
      </c>
      <c r="D14668">
        <f>VLOOKUP(C14668,cust_num_nat_key,3,FALSE)</f>
        <v>23</v>
      </c>
      <c r="E14668" t="str">
        <f>VLOOKUP(D14668,nation_table,2,FALSE)</f>
        <v>UNITED KINGDOM</v>
      </c>
      <c r="F14668" t="str">
        <f>VLOOKUP(D14668,nation_table,4,FALSE)</f>
        <v>EUROPE</v>
      </c>
      <c r="G14668" t="str">
        <f>VLOOKUP(B14668,cust_segment,7,FALSE)</f>
        <v>BUILDING</v>
      </c>
      <c r="H14668" t="s">
        <v>46</v>
      </c>
      <c r="I14668">
        <v>180389.45</v>
      </c>
      <c r="J14668" s="1">
        <v>34267</v>
      </c>
      <c r="K14668" t="s">
        <v>56</v>
      </c>
      <c r="L14668" t="s">
        <v>1853</v>
      </c>
      <c r="M14668">
        <v>0</v>
      </c>
      <c r="N14668" t="s">
        <v>15615</v>
      </c>
    </row>
    <row r="14669" spans="1:14" x14ac:dyDescent="0.2">
      <c r="A14669">
        <v>58660</v>
      </c>
      <c r="B14669">
        <v>461</v>
      </c>
      <c r="C14669" t="str">
        <f>VLOOKUP(B14669,customer_name,2,FALSE)</f>
        <v>Customer#000000461</v>
      </c>
      <c r="D14669">
        <f>VLOOKUP(C14669,cust_num_nat_key,3,FALSE)</f>
        <v>21</v>
      </c>
      <c r="E14669" t="str">
        <f>VLOOKUP(D14669,nation_table,2,FALSE)</f>
        <v>VIETNAM</v>
      </c>
      <c r="F14669" t="str">
        <f>VLOOKUP(D14669,nation_table,4,FALSE)</f>
        <v>ASIA</v>
      </c>
      <c r="G14669" t="str">
        <f>VLOOKUP(B14669,cust_segment,7,FALSE)</f>
        <v>AUTOMOBILE</v>
      </c>
      <c r="H14669" t="s">
        <v>46</v>
      </c>
      <c r="I14669">
        <v>212310.79</v>
      </c>
      <c r="J14669" s="1">
        <v>34397</v>
      </c>
      <c r="K14669" t="s">
        <v>53</v>
      </c>
      <c r="L14669" t="s">
        <v>4300</v>
      </c>
      <c r="M14669">
        <v>0</v>
      </c>
      <c r="N14669" t="s">
        <v>15616</v>
      </c>
    </row>
    <row r="14670" spans="1:14" x14ac:dyDescent="0.2">
      <c r="A14670">
        <v>58661</v>
      </c>
      <c r="B14670">
        <v>806</v>
      </c>
      <c r="C14670" t="str">
        <f>VLOOKUP(B14670,customer_name,2,FALSE)</f>
        <v>Customer#000000806</v>
      </c>
      <c r="D14670">
        <f>VLOOKUP(C14670,cust_num_nat_key,3,FALSE)</f>
        <v>12</v>
      </c>
      <c r="E14670" t="str">
        <f>VLOOKUP(D14670,nation_table,2,FALSE)</f>
        <v>JAPAN</v>
      </c>
      <c r="F14670" t="str">
        <f>VLOOKUP(D14670,nation_table,4,FALSE)</f>
        <v>ASIA</v>
      </c>
      <c r="G14670" t="str">
        <f>VLOOKUP(B14670,cust_segment,7,FALSE)</f>
        <v>FURNITURE</v>
      </c>
      <c r="H14670" t="s">
        <v>39</v>
      </c>
      <c r="I14670">
        <v>157290.38</v>
      </c>
      <c r="J14670" s="1">
        <v>35044</v>
      </c>
      <c r="K14670" t="s">
        <v>43</v>
      </c>
      <c r="L14670" t="s">
        <v>1472</v>
      </c>
      <c r="M14670">
        <v>0</v>
      </c>
      <c r="N14670" t="s">
        <v>15617</v>
      </c>
    </row>
    <row r="14671" spans="1:14" x14ac:dyDescent="0.2">
      <c r="A14671">
        <v>58662</v>
      </c>
      <c r="B14671">
        <v>1420</v>
      </c>
      <c r="C14671" t="str">
        <f>VLOOKUP(B14671,customer_name,2,FALSE)</f>
        <v>Customer#000001420</v>
      </c>
      <c r="D14671">
        <f>VLOOKUP(C14671,cust_num_nat_key,3,FALSE)</f>
        <v>9</v>
      </c>
      <c r="E14671" t="str">
        <f>VLOOKUP(D14671,nation_table,2,FALSE)</f>
        <v>INDONESIA</v>
      </c>
      <c r="F14671" t="str">
        <f>VLOOKUP(D14671,nation_table,4,FALSE)</f>
        <v>ASIA</v>
      </c>
      <c r="G14671" t="str">
        <f>VLOOKUP(B14671,cust_segment,7,FALSE)</f>
        <v>AUTOMOBILE</v>
      </c>
      <c r="H14671" t="s">
        <v>39</v>
      </c>
      <c r="I14671">
        <v>272985.52</v>
      </c>
      <c r="J14671" s="1">
        <v>35143</v>
      </c>
      <c r="K14671" t="s">
        <v>56</v>
      </c>
      <c r="L14671" t="s">
        <v>64</v>
      </c>
      <c r="M14671">
        <v>0</v>
      </c>
      <c r="N14671" t="s">
        <v>15618</v>
      </c>
    </row>
    <row r="14672" spans="1:14" x14ac:dyDescent="0.2">
      <c r="A14672">
        <v>58663</v>
      </c>
      <c r="B14672">
        <v>308</v>
      </c>
      <c r="C14672" t="str">
        <f>VLOOKUP(B14672,customer_name,2,FALSE)</f>
        <v>Customer#000000308</v>
      </c>
      <c r="D14672">
        <f>VLOOKUP(C14672,cust_num_nat_key,3,FALSE)</f>
        <v>9</v>
      </c>
      <c r="E14672" t="str">
        <f>VLOOKUP(D14672,nation_table,2,FALSE)</f>
        <v>INDONESIA</v>
      </c>
      <c r="F14672" t="str">
        <f>VLOOKUP(D14672,nation_table,4,FALSE)</f>
        <v>ASIA</v>
      </c>
      <c r="G14672" t="str">
        <f>VLOOKUP(B14672,cust_segment,7,FALSE)</f>
        <v>HOUSEHOLD</v>
      </c>
      <c r="H14672" t="s">
        <v>39</v>
      </c>
      <c r="I14672">
        <v>98254.49</v>
      </c>
      <c r="J14672" s="1">
        <v>35656</v>
      </c>
      <c r="K14672" t="s">
        <v>56</v>
      </c>
      <c r="L14672" t="s">
        <v>1946</v>
      </c>
      <c r="M14672">
        <v>0</v>
      </c>
      <c r="N14672" t="s">
        <v>15619</v>
      </c>
    </row>
    <row r="14673" spans="1:14" x14ac:dyDescent="0.2">
      <c r="A14673">
        <v>58688</v>
      </c>
      <c r="B14673">
        <v>847</v>
      </c>
      <c r="C14673" t="str">
        <f>VLOOKUP(B14673,customer_name,2,FALSE)</f>
        <v>Customer#000000847</v>
      </c>
      <c r="D14673">
        <f>VLOOKUP(C14673,cust_num_nat_key,3,FALSE)</f>
        <v>23</v>
      </c>
      <c r="E14673" t="str">
        <f>VLOOKUP(D14673,nation_table,2,FALSE)</f>
        <v>UNITED KINGDOM</v>
      </c>
      <c r="F14673" t="str">
        <f>VLOOKUP(D14673,nation_table,4,FALSE)</f>
        <v>EUROPE</v>
      </c>
      <c r="G14673" t="str">
        <f>VLOOKUP(B14673,cust_segment,7,FALSE)</f>
        <v>HOUSEHOLD</v>
      </c>
      <c r="H14673" t="s">
        <v>46</v>
      </c>
      <c r="I14673">
        <v>206794.21</v>
      </c>
      <c r="J14673" s="1">
        <v>34423</v>
      </c>
      <c r="K14673" t="s">
        <v>53</v>
      </c>
      <c r="L14673" t="s">
        <v>2988</v>
      </c>
      <c r="M14673">
        <v>0</v>
      </c>
      <c r="N14673" t="s">
        <v>15620</v>
      </c>
    </row>
    <row r="14674" spans="1:14" x14ac:dyDescent="0.2">
      <c r="A14674">
        <v>58689</v>
      </c>
      <c r="B14674">
        <v>1090</v>
      </c>
      <c r="C14674" t="str">
        <f>VLOOKUP(B14674,customer_name,2,FALSE)</f>
        <v>Customer#000001090</v>
      </c>
      <c r="D14674">
        <f>VLOOKUP(C14674,cust_num_nat_key,3,FALSE)</f>
        <v>15</v>
      </c>
      <c r="E14674" t="str">
        <f>VLOOKUP(D14674,nation_table,2,FALSE)</f>
        <v>MOROCCO</v>
      </c>
      <c r="F14674" t="str">
        <f>VLOOKUP(D14674,nation_table,4,FALSE)</f>
        <v>AFRICA</v>
      </c>
      <c r="G14674" t="str">
        <f>VLOOKUP(B14674,cust_segment,7,FALSE)</f>
        <v>AUTOMOBILE</v>
      </c>
      <c r="H14674" t="s">
        <v>39</v>
      </c>
      <c r="I14674">
        <v>52786.85</v>
      </c>
      <c r="J14674" s="1">
        <v>34924</v>
      </c>
      <c r="K14674" t="s">
        <v>61</v>
      </c>
      <c r="L14674" t="s">
        <v>2238</v>
      </c>
      <c r="M14674">
        <v>0</v>
      </c>
      <c r="N14674" t="s">
        <v>15621</v>
      </c>
    </row>
    <row r="14675" spans="1:14" x14ac:dyDescent="0.2">
      <c r="A14675">
        <v>58690</v>
      </c>
      <c r="B14675">
        <v>1354</v>
      </c>
      <c r="C14675" t="str">
        <f>VLOOKUP(B14675,customer_name,2,FALSE)</f>
        <v>Customer#000001354</v>
      </c>
      <c r="D14675">
        <f>VLOOKUP(C14675,cust_num_nat_key,3,FALSE)</f>
        <v>13</v>
      </c>
      <c r="E14675" t="str">
        <f>VLOOKUP(D14675,nation_table,2,FALSE)</f>
        <v>JORDAN</v>
      </c>
      <c r="F14675" t="str">
        <f>VLOOKUP(D14675,nation_table,4,FALSE)</f>
        <v>MIDDLE EAST</v>
      </c>
      <c r="G14675" t="str">
        <f>VLOOKUP(B14675,cust_segment,7,FALSE)</f>
        <v>MACHINERY</v>
      </c>
      <c r="H14675" t="s">
        <v>39</v>
      </c>
      <c r="I14675">
        <v>191210.03</v>
      </c>
      <c r="J14675" s="1">
        <v>35009</v>
      </c>
      <c r="K14675" t="s">
        <v>56</v>
      </c>
      <c r="L14675" t="s">
        <v>194</v>
      </c>
      <c r="M14675">
        <v>0</v>
      </c>
      <c r="N14675" t="s">
        <v>15622</v>
      </c>
    </row>
    <row r="14676" spans="1:14" x14ac:dyDescent="0.2">
      <c r="A14676">
        <v>58691</v>
      </c>
      <c r="B14676">
        <v>76</v>
      </c>
      <c r="C14676" t="str">
        <f>VLOOKUP(B14676,customer_name,2,FALSE)</f>
        <v>Customer#000000076</v>
      </c>
      <c r="D14676">
        <f>VLOOKUP(C14676,cust_num_nat_key,3,FALSE)</f>
        <v>0</v>
      </c>
      <c r="E14676" t="str">
        <f>VLOOKUP(D14676,nation_table,2,FALSE)</f>
        <v>ALGERIA</v>
      </c>
      <c r="F14676" t="str">
        <f>VLOOKUP(D14676,nation_table,4,FALSE)</f>
        <v>AFRICA</v>
      </c>
      <c r="G14676" t="str">
        <f>VLOOKUP(B14676,cust_segment,7,FALSE)</f>
        <v>FURNITURE</v>
      </c>
      <c r="H14676" t="s">
        <v>39</v>
      </c>
      <c r="I14676">
        <v>232689.24</v>
      </c>
      <c r="J14676" s="1">
        <v>35286</v>
      </c>
      <c r="K14676" t="s">
        <v>61</v>
      </c>
      <c r="L14676" t="s">
        <v>2689</v>
      </c>
      <c r="M14676">
        <v>0</v>
      </c>
      <c r="N14676" t="s">
        <v>15623</v>
      </c>
    </row>
    <row r="14677" spans="1:14" x14ac:dyDescent="0.2">
      <c r="A14677">
        <v>58692</v>
      </c>
      <c r="B14677">
        <v>73</v>
      </c>
      <c r="C14677" t="str">
        <f>VLOOKUP(B14677,customer_name,2,FALSE)</f>
        <v>Customer#000000073</v>
      </c>
      <c r="D14677">
        <f>VLOOKUP(C14677,cust_num_nat_key,3,FALSE)</f>
        <v>0</v>
      </c>
      <c r="E14677" t="str">
        <f>VLOOKUP(D14677,nation_table,2,FALSE)</f>
        <v>ALGERIA</v>
      </c>
      <c r="F14677" t="str">
        <f>VLOOKUP(D14677,nation_table,4,FALSE)</f>
        <v>AFRICA</v>
      </c>
      <c r="G14677" t="str">
        <f>VLOOKUP(B14677,cust_segment,7,FALSE)</f>
        <v>BUILDING</v>
      </c>
      <c r="H14677" t="s">
        <v>39</v>
      </c>
      <c r="I14677">
        <v>21983.66</v>
      </c>
      <c r="J14677" s="1">
        <v>35072</v>
      </c>
      <c r="K14677" t="s">
        <v>61</v>
      </c>
      <c r="L14677" t="s">
        <v>3113</v>
      </c>
      <c r="M14677">
        <v>0</v>
      </c>
      <c r="N14677" t="s">
        <v>15624</v>
      </c>
    </row>
    <row r="14678" spans="1:14" x14ac:dyDescent="0.2">
      <c r="A14678">
        <v>58693</v>
      </c>
      <c r="B14678">
        <v>1495</v>
      </c>
      <c r="C14678" t="str">
        <f>VLOOKUP(B14678,customer_name,2,FALSE)</f>
        <v>Customer#000001495</v>
      </c>
      <c r="D14678">
        <f>VLOOKUP(C14678,cust_num_nat_key,3,FALSE)</f>
        <v>10</v>
      </c>
      <c r="E14678" t="str">
        <f>VLOOKUP(D14678,nation_table,2,FALSE)</f>
        <v>IRAN</v>
      </c>
      <c r="F14678" t="str">
        <f>VLOOKUP(D14678,nation_table,4,FALSE)</f>
        <v>MIDDLE EAST</v>
      </c>
      <c r="G14678" t="str">
        <f>VLOOKUP(B14678,cust_segment,7,FALSE)</f>
        <v>FURNITURE</v>
      </c>
      <c r="H14678" t="s">
        <v>46</v>
      </c>
      <c r="I14678">
        <v>197449.59</v>
      </c>
      <c r="J14678" s="1">
        <v>34629</v>
      </c>
      <c r="K14678" t="s">
        <v>40</v>
      </c>
      <c r="L14678" t="s">
        <v>398</v>
      </c>
      <c r="M14678">
        <v>0</v>
      </c>
      <c r="N14678" t="s">
        <v>15625</v>
      </c>
    </row>
    <row r="14679" spans="1:14" x14ac:dyDescent="0.2">
      <c r="A14679">
        <v>58694</v>
      </c>
      <c r="B14679">
        <v>1132</v>
      </c>
      <c r="C14679" t="str">
        <f>VLOOKUP(B14679,customer_name,2,FALSE)</f>
        <v>Customer#000001132</v>
      </c>
      <c r="D14679">
        <f>VLOOKUP(C14679,cust_num_nat_key,3,FALSE)</f>
        <v>22</v>
      </c>
      <c r="E14679" t="str">
        <f>VLOOKUP(D14679,nation_table,2,FALSE)</f>
        <v>RUSSIA</v>
      </c>
      <c r="F14679" t="str">
        <f>VLOOKUP(D14679,nation_table,4,FALSE)</f>
        <v>EUROPE</v>
      </c>
      <c r="G14679" t="str">
        <f>VLOOKUP(B14679,cust_segment,7,FALSE)</f>
        <v>AUTOMOBILE</v>
      </c>
      <c r="H14679" t="s">
        <v>39</v>
      </c>
      <c r="I14679">
        <v>64154.17</v>
      </c>
      <c r="J14679" s="1">
        <v>35345</v>
      </c>
      <c r="K14679" t="s">
        <v>61</v>
      </c>
      <c r="L14679" t="s">
        <v>1746</v>
      </c>
      <c r="M14679">
        <v>0</v>
      </c>
      <c r="N14679" t="s">
        <v>15626</v>
      </c>
    </row>
    <row r="14680" spans="1:14" x14ac:dyDescent="0.2">
      <c r="A14680">
        <v>58695</v>
      </c>
      <c r="B14680">
        <v>1003</v>
      </c>
      <c r="C14680" t="str">
        <f>VLOOKUP(B14680,customer_name,2,FALSE)</f>
        <v>Customer#000001003</v>
      </c>
      <c r="D14680">
        <f>VLOOKUP(C14680,cust_num_nat_key,3,FALSE)</f>
        <v>21</v>
      </c>
      <c r="E14680" t="str">
        <f>VLOOKUP(D14680,nation_table,2,FALSE)</f>
        <v>VIETNAM</v>
      </c>
      <c r="F14680" t="str">
        <f>VLOOKUP(D14680,nation_table,4,FALSE)</f>
        <v>ASIA</v>
      </c>
      <c r="G14680" t="str">
        <f>VLOOKUP(B14680,cust_segment,7,FALSE)</f>
        <v>AUTOMOBILE</v>
      </c>
      <c r="H14680" t="s">
        <v>46</v>
      </c>
      <c r="I14680">
        <v>68042.41</v>
      </c>
      <c r="J14680" s="1">
        <v>34349</v>
      </c>
      <c r="K14680" t="s">
        <v>53</v>
      </c>
      <c r="L14680" t="s">
        <v>93</v>
      </c>
      <c r="M14680">
        <v>0</v>
      </c>
      <c r="N14680" t="s">
        <v>15627</v>
      </c>
    </row>
    <row r="14681" spans="1:14" x14ac:dyDescent="0.2">
      <c r="A14681">
        <v>58720</v>
      </c>
      <c r="B14681">
        <v>1274</v>
      </c>
      <c r="C14681" t="str">
        <f>VLOOKUP(B14681,customer_name,2,FALSE)</f>
        <v>Customer#000001274</v>
      </c>
      <c r="D14681">
        <f>VLOOKUP(C14681,cust_num_nat_key,3,FALSE)</f>
        <v>24</v>
      </c>
      <c r="E14681" t="str">
        <f>VLOOKUP(D14681,nation_table,2,FALSE)</f>
        <v>UNITED STATES</v>
      </c>
      <c r="F14681" t="str">
        <f>VLOOKUP(D14681,nation_table,4,FALSE)</f>
        <v>AMERICA</v>
      </c>
      <c r="G14681" t="str">
        <f>VLOOKUP(B14681,cust_segment,7,FALSE)</f>
        <v>AUTOMOBILE</v>
      </c>
      <c r="H14681" t="s">
        <v>46</v>
      </c>
      <c r="I14681">
        <v>117607.45</v>
      </c>
      <c r="J14681" s="1">
        <v>34036</v>
      </c>
      <c r="K14681" t="s">
        <v>53</v>
      </c>
      <c r="L14681" t="s">
        <v>1015</v>
      </c>
      <c r="M14681">
        <v>0</v>
      </c>
      <c r="N14681" t="s">
        <v>15628</v>
      </c>
    </row>
    <row r="14682" spans="1:14" x14ac:dyDescent="0.2">
      <c r="A14682">
        <v>58721</v>
      </c>
      <c r="B14682">
        <v>1463</v>
      </c>
      <c r="C14682" t="str">
        <f>VLOOKUP(B14682,customer_name,2,FALSE)</f>
        <v>Customer#000001463</v>
      </c>
      <c r="D14682">
        <f>VLOOKUP(C14682,cust_num_nat_key,3,FALSE)</f>
        <v>7</v>
      </c>
      <c r="E14682" t="str">
        <f>VLOOKUP(D14682,nation_table,2,FALSE)</f>
        <v>GERMANY</v>
      </c>
      <c r="F14682" t="str">
        <f>VLOOKUP(D14682,nation_table,4,FALSE)</f>
        <v>EUROPE</v>
      </c>
      <c r="G14682" t="str">
        <f>VLOOKUP(B14682,cust_segment,7,FALSE)</f>
        <v>MACHINERY</v>
      </c>
      <c r="H14682" t="s">
        <v>39</v>
      </c>
      <c r="I14682">
        <v>35278.519999999997</v>
      </c>
      <c r="J14682" s="1">
        <v>34866</v>
      </c>
      <c r="K14682" t="s">
        <v>43</v>
      </c>
      <c r="L14682" t="s">
        <v>1700</v>
      </c>
      <c r="M14682">
        <v>0</v>
      </c>
      <c r="N14682" t="s">
        <v>15629</v>
      </c>
    </row>
    <row r="14683" spans="1:14" x14ac:dyDescent="0.2">
      <c r="A14683">
        <v>58722</v>
      </c>
      <c r="B14683">
        <v>1291</v>
      </c>
      <c r="C14683" t="str">
        <f>VLOOKUP(B14683,customer_name,2,FALSE)</f>
        <v>Customer#000001291</v>
      </c>
      <c r="D14683">
        <f>VLOOKUP(C14683,cust_num_nat_key,3,FALSE)</f>
        <v>7</v>
      </c>
      <c r="E14683" t="str">
        <f>VLOOKUP(D14683,nation_table,2,FALSE)</f>
        <v>GERMANY</v>
      </c>
      <c r="F14683" t="str">
        <f>VLOOKUP(D14683,nation_table,4,FALSE)</f>
        <v>EUROPE</v>
      </c>
      <c r="G14683" t="str">
        <f>VLOOKUP(B14683,cust_segment,7,FALSE)</f>
        <v>BUILDING</v>
      </c>
      <c r="H14683" t="s">
        <v>46</v>
      </c>
      <c r="I14683">
        <v>57515.199999999997</v>
      </c>
      <c r="J14683" s="1">
        <v>33889</v>
      </c>
      <c r="K14683" t="s">
        <v>43</v>
      </c>
      <c r="L14683" t="s">
        <v>2667</v>
      </c>
      <c r="M14683">
        <v>0</v>
      </c>
      <c r="N14683" t="s">
        <v>15630</v>
      </c>
    </row>
    <row r="14684" spans="1:14" x14ac:dyDescent="0.2">
      <c r="A14684">
        <v>58723</v>
      </c>
      <c r="B14684">
        <v>134</v>
      </c>
      <c r="C14684" t="str">
        <f>VLOOKUP(B14684,customer_name,2,FALSE)</f>
        <v>Customer#000000134</v>
      </c>
      <c r="D14684">
        <f>VLOOKUP(C14684,cust_num_nat_key,3,FALSE)</f>
        <v>11</v>
      </c>
      <c r="E14684" t="str">
        <f>VLOOKUP(D14684,nation_table,2,FALSE)</f>
        <v>IRAQ</v>
      </c>
      <c r="F14684" t="str">
        <f>VLOOKUP(D14684,nation_table,4,FALSE)</f>
        <v>MIDDLE EAST</v>
      </c>
      <c r="G14684" t="str">
        <f>VLOOKUP(B14684,cust_segment,7,FALSE)</f>
        <v>BUILDING</v>
      </c>
      <c r="H14684" t="s">
        <v>39</v>
      </c>
      <c r="I14684">
        <v>157331.24</v>
      </c>
      <c r="J14684" s="1">
        <v>35846</v>
      </c>
      <c r="K14684" t="s">
        <v>61</v>
      </c>
      <c r="L14684" t="s">
        <v>168</v>
      </c>
      <c r="M14684">
        <v>0</v>
      </c>
      <c r="N14684" t="s">
        <v>15631</v>
      </c>
    </row>
    <row r="14685" spans="1:14" x14ac:dyDescent="0.2">
      <c r="A14685">
        <v>58724</v>
      </c>
      <c r="B14685">
        <v>1060</v>
      </c>
      <c r="C14685" t="str">
        <f>VLOOKUP(B14685,customer_name,2,FALSE)</f>
        <v>Customer#000001060</v>
      </c>
      <c r="D14685">
        <f>VLOOKUP(C14685,cust_num_nat_key,3,FALSE)</f>
        <v>8</v>
      </c>
      <c r="E14685" t="str">
        <f>VLOOKUP(D14685,nation_table,2,FALSE)</f>
        <v>INDIA</v>
      </c>
      <c r="F14685" t="str">
        <f>VLOOKUP(D14685,nation_table,4,FALSE)</f>
        <v>ASIA</v>
      </c>
      <c r="G14685" t="str">
        <f>VLOOKUP(B14685,cust_segment,7,FALSE)</f>
        <v>HOUSEHOLD</v>
      </c>
      <c r="H14685" t="s">
        <v>39</v>
      </c>
      <c r="I14685">
        <v>57790.92</v>
      </c>
      <c r="J14685" s="1">
        <v>35721</v>
      </c>
      <c r="K14685" t="s">
        <v>53</v>
      </c>
      <c r="L14685" t="s">
        <v>928</v>
      </c>
      <c r="M14685">
        <v>0</v>
      </c>
      <c r="N14685" t="s">
        <v>15632</v>
      </c>
    </row>
    <row r="14686" spans="1:14" x14ac:dyDescent="0.2">
      <c r="A14686">
        <v>58725</v>
      </c>
      <c r="B14686">
        <v>1432</v>
      </c>
      <c r="C14686" t="str">
        <f>VLOOKUP(B14686,customer_name,2,FALSE)</f>
        <v>Customer#000001432</v>
      </c>
      <c r="D14686">
        <f>VLOOKUP(C14686,cust_num_nat_key,3,FALSE)</f>
        <v>21</v>
      </c>
      <c r="E14686" t="str">
        <f>VLOOKUP(D14686,nation_table,2,FALSE)</f>
        <v>VIETNAM</v>
      </c>
      <c r="F14686" t="str">
        <f>VLOOKUP(D14686,nation_table,4,FALSE)</f>
        <v>ASIA</v>
      </c>
      <c r="G14686" t="str">
        <f>VLOOKUP(B14686,cust_segment,7,FALSE)</f>
        <v>MACHINERY</v>
      </c>
      <c r="H14686" t="s">
        <v>46</v>
      </c>
      <c r="I14686">
        <v>61213.37</v>
      </c>
      <c r="J14686" s="1">
        <v>34110</v>
      </c>
      <c r="K14686" t="s">
        <v>53</v>
      </c>
      <c r="L14686" t="s">
        <v>1638</v>
      </c>
      <c r="M14686">
        <v>0</v>
      </c>
      <c r="N14686" t="s">
        <v>15633</v>
      </c>
    </row>
    <row r="14687" spans="1:14" x14ac:dyDescent="0.2">
      <c r="A14687">
        <v>58726</v>
      </c>
      <c r="B14687">
        <v>593</v>
      </c>
      <c r="C14687" t="str">
        <f>VLOOKUP(B14687,customer_name,2,FALSE)</f>
        <v>Customer#000000593</v>
      </c>
      <c r="D14687">
        <f>VLOOKUP(C14687,cust_num_nat_key,3,FALSE)</f>
        <v>9</v>
      </c>
      <c r="E14687" t="str">
        <f>VLOOKUP(D14687,nation_table,2,FALSE)</f>
        <v>INDONESIA</v>
      </c>
      <c r="F14687" t="str">
        <f>VLOOKUP(D14687,nation_table,4,FALSE)</f>
        <v>ASIA</v>
      </c>
      <c r="G14687" t="str">
        <f>VLOOKUP(B14687,cust_segment,7,FALSE)</f>
        <v>AUTOMOBILE</v>
      </c>
      <c r="H14687" t="s">
        <v>39</v>
      </c>
      <c r="I14687">
        <v>82894.63</v>
      </c>
      <c r="J14687" s="1">
        <v>35175</v>
      </c>
      <c r="K14687" t="s">
        <v>40</v>
      </c>
      <c r="L14687" t="s">
        <v>235</v>
      </c>
      <c r="M14687">
        <v>0</v>
      </c>
      <c r="N14687" t="s">
        <v>15634</v>
      </c>
    </row>
    <row r="14688" spans="1:14" x14ac:dyDescent="0.2">
      <c r="A14688">
        <v>58727</v>
      </c>
      <c r="B14688">
        <v>1283</v>
      </c>
      <c r="C14688" t="str">
        <f>VLOOKUP(B14688,customer_name,2,FALSE)</f>
        <v>Customer#000001283</v>
      </c>
      <c r="D14688">
        <f>VLOOKUP(C14688,cust_num_nat_key,3,FALSE)</f>
        <v>0</v>
      </c>
      <c r="E14688" t="str">
        <f>VLOOKUP(D14688,nation_table,2,FALSE)</f>
        <v>ALGERIA</v>
      </c>
      <c r="F14688" t="str">
        <f>VLOOKUP(D14688,nation_table,4,FALSE)</f>
        <v>AFRICA</v>
      </c>
      <c r="G14688" t="str">
        <f>VLOOKUP(B14688,cust_segment,7,FALSE)</f>
        <v>AUTOMOBILE</v>
      </c>
      <c r="H14688" t="s">
        <v>46</v>
      </c>
      <c r="I14688">
        <v>115035.59</v>
      </c>
      <c r="J14688" s="1">
        <v>34522</v>
      </c>
      <c r="K14688" t="s">
        <v>61</v>
      </c>
      <c r="L14688" t="s">
        <v>114</v>
      </c>
      <c r="M14688">
        <v>0</v>
      </c>
      <c r="N14688" t="s">
        <v>15635</v>
      </c>
    </row>
    <row r="14689" spans="1:14" x14ac:dyDescent="0.2">
      <c r="A14689">
        <v>58752</v>
      </c>
      <c r="B14689">
        <v>571</v>
      </c>
      <c r="C14689" t="str">
        <f>VLOOKUP(B14689,customer_name,2,FALSE)</f>
        <v>Customer#000000571</v>
      </c>
      <c r="D14689">
        <f>VLOOKUP(C14689,cust_num_nat_key,3,FALSE)</f>
        <v>2</v>
      </c>
      <c r="E14689" t="str">
        <f>VLOOKUP(D14689,nation_table,2,FALSE)</f>
        <v>BRAZIL</v>
      </c>
      <c r="F14689" t="str">
        <f>VLOOKUP(D14689,nation_table,4,FALSE)</f>
        <v>AMERICA</v>
      </c>
      <c r="G14689" t="str">
        <f>VLOOKUP(B14689,cust_segment,7,FALSE)</f>
        <v>HOUSEHOLD</v>
      </c>
      <c r="H14689" t="s">
        <v>46</v>
      </c>
      <c r="I14689">
        <v>281709.78000000003</v>
      </c>
      <c r="J14689" s="1">
        <v>34564</v>
      </c>
      <c r="K14689" t="s">
        <v>43</v>
      </c>
      <c r="L14689" t="s">
        <v>1109</v>
      </c>
      <c r="M14689">
        <v>0</v>
      </c>
      <c r="N14689" t="s">
        <v>15636</v>
      </c>
    </row>
    <row r="14690" spans="1:14" x14ac:dyDescent="0.2">
      <c r="A14690">
        <v>58753</v>
      </c>
      <c r="B14690">
        <v>1030</v>
      </c>
      <c r="C14690" t="str">
        <f>VLOOKUP(B14690,customer_name,2,FALSE)</f>
        <v>Customer#000001030</v>
      </c>
      <c r="D14690">
        <f>VLOOKUP(C14690,cust_num_nat_key,3,FALSE)</f>
        <v>8</v>
      </c>
      <c r="E14690" t="str">
        <f>VLOOKUP(D14690,nation_table,2,FALSE)</f>
        <v>INDIA</v>
      </c>
      <c r="F14690" t="str">
        <f>VLOOKUP(D14690,nation_table,4,FALSE)</f>
        <v>ASIA</v>
      </c>
      <c r="G14690" t="str">
        <f>VLOOKUP(B14690,cust_segment,7,FALSE)</f>
        <v>HOUSEHOLD</v>
      </c>
      <c r="H14690" t="s">
        <v>39</v>
      </c>
      <c r="I14690">
        <v>155327.97</v>
      </c>
      <c r="J14690" s="1">
        <v>35095</v>
      </c>
      <c r="K14690" t="s">
        <v>43</v>
      </c>
      <c r="L14690" t="s">
        <v>528</v>
      </c>
      <c r="M14690">
        <v>0</v>
      </c>
      <c r="N14690" t="s">
        <v>15637</v>
      </c>
    </row>
    <row r="14691" spans="1:14" x14ac:dyDescent="0.2">
      <c r="A14691">
        <v>58754</v>
      </c>
      <c r="B14691">
        <v>718</v>
      </c>
      <c r="C14691" t="str">
        <f>VLOOKUP(B14691,customer_name,2,FALSE)</f>
        <v>Customer#000000718</v>
      </c>
      <c r="D14691">
        <f>VLOOKUP(C14691,cust_num_nat_key,3,FALSE)</f>
        <v>20</v>
      </c>
      <c r="E14691" t="str">
        <f>VLOOKUP(D14691,nation_table,2,FALSE)</f>
        <v>SAUDI ARABIA</v>
      </c>
      <c r="F14691" t="str">
        <f>VLOOKUP(D14691,nation_table,4,FALSE)</f>
        <v>MIDDLE EAST</v>
      </c>
      <c r="G14691" t="str">
        <f>VLOOKUP(B14691,cust_segment,7,FALSE)</f>
        <v>HOUSEHOLD</v>
      </c>
      <c r="H14691" t="s">
        <v>39</v>
      </c>
      <c r="I14691">
        <v>227739.28</v>
      </c>
      <c r="J14691" s="1">
        <v>35073</v>
      </c>
      <c r="K14691" t="s">
        <v>56</v>
      </c>
      <c r="L14691" t="s">
        <v>2642</v>
      </c>
      <c r="M14691">
        <v>0</v>
      </c>
      <c r="N14691" t="s">
        <v>15638</v>
      </c>
    </row>
    <row r="14692" spans="1:14" x14ac:dyDescent="0.2">
      <c r="A14692">
        <v>58755</v>
      </c>
      <c r="B14692">
        <v>517</v>
      </c>
      <c r="C14692" t="str">
        <f>VLOOKUP(B14692,customer_name,2,FALSE)</f>
        <v>Customer#000000517</v>
      </c>
      <c r="D14692">
        <f>VLOOKUP(C14692,cust_num_nat_key,3,FALSE)</f>
        <v>10</v>
      </c>
      <c r="E14692" t="str">
        <f>VLOOKUP(D14692,nation_table,2,FALSE)</f>
        <v>IRAN</v>
      </c>
      <c r="F14692" t="str">
        <f>VLOOKUP(D14692,nation_table,4,FALSE)</f>
        <v>MIDDLE EAST</v>
      </c>
      <c r="G14692" t="str">
        <f>VLOOKUP(B14692,cust_segment,7,FALSE)</f>
        <v>FURNITURE</v>
      </c>
      <c r="H14692" t="s">
        <v>39</v>
      </c>
      <c r="I14692">
        <v>154876.46</v>
      </c>
      <c r="J14692" s="1">
        <v>35037</v>
      </c>
      <c r="K14692" t="s">
        <v>40</v>
      </c>
      <c r="L14692" t="s">
        <v>614</v>
      </c>
      <c r="M14692">
        <v>0</v>
      </c>
      <c r="N14692" t="s">
        <v>15639</v>
      </c>
    </row>
    <row r="14693" spans="1:14" x14ac:dyDescent="0.2">
      <c r="A14693">
        <v>58756</v>
      </c>
      <c r="B14693">
        <v>877</v>
      </c>
      <c r="C14693" t="str">
        <f>VLOOKUP(B14693,customer_name,2,FALSE)</f>
        <v>Customer#000000877</v>
      </c>
      <c r="D14693">
        <f>VLOOKUP(C14693,cust_num_nat_key,3,FALSE)</f>
        <v>16</v>
      </c>
      <c r="E14693" t="str">
        <f>VLOOKUP(D14693,nation_table,2,FALSE)</f>
        <v>MOZAMBIQUE</v>
      </c>
      <c r="F14693" t="str">
        <f>VLOOKUP(D14693,nation_table,4,FALSE)</f>
        <v>AFRICA</v>
      </c>
      <c r="G14693" t="str">
        <f>VLOOKUP(B14693,cust_segment,7,FALSE)</f>
        <v>MACHINERY</v>
      </c>
      <c r="H14693" t="s">
        <v>39</v>
      </c>
      <c r="I14693">
        <v>118618.41</v>
      </c>
      <c r="J14693" s="1">
        <v>35442</v>
      </c>
      <c r="K14693" t="s">
        <v>40</v>
      </c>
      <c r="L14693" t="s">
        <v>3957</v>
      </c>
      <c r="M14693">
        <v>0</v>
      </c>
      <c r="N14693" t="s">
        <v>15640</v>
      </c>
    </row>
    <row r="14694" spans="1:14" x14ac:dyDescent="0.2">
      <c r="A14694">
        <v>58757</v>
      </c>
      <c r="B14694">
        <v>322</v>
      </c>
      <c r="C14694" t="str">
        <f>VLOOKUP(B14694,customer_name,2,FALSE)</f>
        <v>Customer#000000322</v>
      </c>
      <c r="D14694">
        <f>VLOOKUP(C14694,cust_num_nat_key,3,FALSE)</f>
        <v>20</v>
      </c>
      <c r="E14694" t="str">
        <f>VLOOKUP(D14694,nation_table,2,FALSE)</f>
        <v>SAUDI ARABIA</v>
      </c>
      <c r="F14694" t="str">
        <f>VLOOKUP(D14694,nation_table,4,FALSE)</f>
        <v>MIDDLE EAST</v>
      </c>
      <c r="G14694" t="str">
        <f>VLOOKUP(B14694,cust_segment,7,FALSE)</f>
        <v>HOUSEHOLD</v>
      </c>
      <c r="H14694" t="s">
        <v>46</v>
      </c>
      <c r="I14694">
        <v>273665.36</v>
      </c>
      <c r="J14694" s="1">
        <v>34351</v>
      </c>
      <c r="K14694" t="s">
        <v>40</v>
      </c>
      <c r="L14694" t="s">
        <v>2153</v>
      </c>
      <c r="M14694">
        <v>0</v>
      </c>
      <c r="N14694" t="s">
        <v>15641</v>
      </c>
    </row>
    <row r="14695" spans="1:14" x14ac:dyDescent="0.2">
      <c r="A14695">
        <v>58758</v>
      </c>
      <c r="B14695">
        <v>1492</v>
      </c>
      <c r="C14695" t="str">
        <f>VLOOKUP(B14695,customer_name,2,FALSE)</f>
        <v>Customer#000001492</v>
      </c>
      <c r="D14695">
        <f>VLOOKUP(C14695,cust_num_nat_key,3,FALSE)</f>
        <v>1</v>
      </c>
      <c r="E14695" t="str">
        <f>VLOOKUP(D14695,nation_table,2,FALSE)</f>
        <v>ARGENTINA</v>
      </c>
      <c r="F14695" t="str">
        <f>VLOOKUP(D14695,nation_table,4,FALSE)</f>
        <v>AMERICA</v>
      </c>
      <c r="G14695" t="str">
        <f>VLOOKUP(B14695,cust_segment,7,FALSE)</f>
        <v>HOUSEHOLD</v>
      </c>
      <c r="H14695" t="s">
        <v>46</v>
      </c>
      <c r="I14695">
        <v>100127.73</v>
      </c>
      <c r="J14695" s="1">
        <v>34278</v>
      </c>
      <c r="K14695" t="s">
        <v>61</v>
      </c>
      <c r="L14695" t="s">
        <v>1815</v>
      </c>
      <c r="M14695">
        <v>0</v>
      </c>
      <c r="N14695" t="s">
        <v>15642</v>
      </c>
    </row>
    <row r="14696" spans="1:14" x14ac:dyDescent="0.2">
      <c r="A14696">
        <v>58759</v>
      </c>
      <c r="B14696">
        <v>790</v>
      </c>
      <c r="C14696" t="str">
        <f>VLOOKUP(B14696,customer_name,2,FALSE)</f>
        <v>Customer#000000790</v>
      </c>
      <c r="D14696">
        <f>VLOOKUP(C14696,cust_num_nat_key,3,FALSE)</f>
        <v>0</v>
      </c>
      <c r="E14696" t="str">
        <f>VLOOKUP(D14696,nation_table,2,FALSE)</f>
        <v>ALGERIA</v>
      </c>
      <c r="F14696" t="str">
        <f>VLOOKUP(D14696,nation_table,4,FALSE)</f>
        <v>AFRICA</v>
      </c>
      <c r="G14696" t="str">
        <f>VLOOKUP(B14696,cust_segment,7,FALSE)</f>
        <v>BUILDING</v>
      </c>
      <c r="H14696" t="s">
        <v>46</v>
      </c>
      <c r="I14696">
        <v>236993.32</v>
      </c>
      <c r="J14696" s="1">
        <v>34356</v>
      </c>
      <c r="K14696" t="s">
        <v>40</v>
      </c>
      <c r="L14696" t="s">
        <v>1990</v>
      </c>
      <c r="M14696">
        <v>0</v>
      </c>
      <c r="N14696" t="s">
        <v>12560</v>
      </c>
    </row>
    <row r="14697" spans="1:14" x14ac:dyDescent="0.2">
      <c r="A14697">
        <v>58784</v>
      </c>
      <c r="B14697">
        <v>1217</v>
      </c>
      <c r="C14697" t="str">
        <f>VLOOKUP(B14697,customer_name,2,FALSE)</f>
        <v>Customer#000001217</v>
      </c>
      <c r="D14697">
        <f>VLOOKUP(C14697,cust_num_nat_key,3,FALSE)</f>
        <v>12</v>
      </c>
      <c r="E14697" t="str">
        <f>VLOOKUP(D14697,nation_table,2,FALSE)</f>
        <v>JAPAN</v>
      </c>
      <c r="F14697" t="str">
        <f>VLOOKUP(D14697,nation_table,4,FALSE)</f>
        <v>ASIA</v>
      </c>
      <c r="G14697" t="str">
        <f>VLOOKUP(B14697,cust_segment,7,FALSE)</f>
        <v>FURNITURE</v>
      </c>
      <c r="H14697" t="s">
        <v>46</v>
      </c>
      <c r="I14697">
        <v>258891.25</v>
      </c>
      <c r="J14697" s="1">
        <v>34353</v>
      </c>
      <c r="K14697" t="s">
        <v>61</v>
      </c>
      <c r="L14697" t="s">
        <v>2686</v>
      </c>
      <c r="M14697">
        <v>0</v>
      </c>
      <c r="N14697" t="s">
        <v>15643</v>
      </c>
    </row>
    <row r="14698" spans="1:14" x14ac:dyDescent="0.2">
      <c r="A14698">
        <v>58785</v>
      </c>
      <c r="B14698">
        <v>670</v>
      </c>
      <c r="C14698" t="str">
        <f>VLOOKUP(B14698,customer_name,2,FALSE)</f>
        <v>Customer#000000670</v>
      </c>
      <c r="D14698">
        <f>VLOOKUP(C14698,cust_num_nat_key,3,FALSE)</f>
        <v>2</v>
      </c>
      <c r="E14698" t="str">
        <f>VLOOKUP(D14698,nation_table,2,FALSE)</f>
        <v>BRAZIL</v>
      </c>
      <c r="F14698" t="str">
        <f>VLOOKUP(D14698,nation_table,4,FALSE)</f>
        <v>AMERICA</v>
      </c>
      <c r="G14698" t="str">
        <f>VLOOKUP(B14698,cust_segment,7,FALSE)</f>
        <v>BUILDING</v>
      </c>
      <c r="H14698" t="s">
        <v>39</v>
      </c>
      <c r="I14698">
        <v>237690.34</v>
      </c>
      <c r="J14698" s="1">
        <v>35531</v>
      </c>
      <c r="K14698" t="s">
        <v>40</v>
      </c>
      <c r="L14698" t="s">
        <v>2145</v>
      </c>
      <c r="M14698">
        <v>0</v>
      </c>
      <c r="N14698" t="s">
        <v>15644</v>
      </c>
    </row>
    <row r="14699" spans="1:14" x14ac:dyDescent="0.2">
      <c r="A14699">
        <v>58786</v>
      </c>
      <c r="B14699">
        <v>283</v>
      </c>
      <c r="C14699" t="str">
        <f>VLOOKUP(B14699,customer_name,2,FALSE)</f>
        <v>Customer#000000283</v>
      </c>
      <c r="D14699">
        <f>VLOOKUP(C14699,cust_num_nat_key,3,FALSE)</f>
        <v>7</v>
      </c>
      <c r="E14699" t="str">
        <f>VLOOKUP(D14699,nation_table,2,FALSE)</f>
        <v>GERMANY</v>
      </c>
      <c r="F14699" t="str">
        <f>VLOOKUP(D14699,nation_table,4,FALSE)</f>
        <v>EUROPE</v>
      </c>
      <c r="G14699" t="str">
        <f>VLOOKUP(B14699,cust_segment,7,FALSE)</f>
        <v>AUTOMOBILE</v>
      </c>
      <c r="H14699" t="s">
        <v>39</v>
      </c>
      <c r="I14699">
        <v>259915.59</v>
      </c>
      <c r="J14699" s="1">
        <v>35122</v>
      </c>
      <c r="K14699" t="s">
        <v>53</v>
      </c>
      <c r="L14699" t="s">
        <v>4031</v>
      </c>
      <c r="M14699">
        <v>0</v>
      </c>
      <c r="N14699" t="s">
        <v>15645</v>
      </c>
    </row>
    <row r="14700" spans="1:14" x14ac:dyDescent="0.2">
      <c r="A14700">
        <v>58787</v>
      </c>
      <c r="B14700">
        <v>1459</v>
      </c>
      <c r="C14700" t="str">
        <f>VLOOKUP(B14700,customer_name,2,FALSE)</f>
        <v>Customer#000001459</v>
      </c>
      <c r="D14700">
        <f>VLOOKUP(C14700,cust_num_nat_key,3,FALSE)</f>
        <v>11</v>
      </c>
      <c r="E14700" t="str">
        <f>VLOOKUP(D14700,nation_table,2,FALSE)</f>
        <v>IRAQ</v>
      </c>
      <c r="F14700" t="str">
        <f>VLOOKUP(D14700,nation_table,4,FALSE)</f>
        <v>MIDDLE EAST</v>
      </c>
      <c r="G14700" t="str">
        <f>VLOOKUP(B14700,cust_segment,7,FALSE)</f>
        <v>AUTOMOBILE</v>
      </c>
      <c r="H14700" t="s">
        <v>39</v>
      </c>
      <c r="I14700">
        <v>100980.01</v>
      </c>
      <c r="J14700" s="1">
        <v>35535</v>
      </c>
      <c r="K14700" t="s">
        <v>61</v>
      </c>
      <c r="L14700" t="s">
        <v>2351</v>
      </c>
      <c r="M14700">
        <v>0</v>
      </c>
      <c r="N14700" t="s">
        <v>15646</v>
      </c>
    </row>
    <row r="14701" spans="1:14" x14ac:dyDescent="0.2">
      <c r="A14701">
        <v>58788</v>
      </c>
      <c r="B14701">
        <v>301</v>
      </c>
      <c r="C14701" t="str">
        <f>VLOOKUP(B14701,customer_name,2,FALSE)</f>
        <v>Customer#000000301</v>
      </c>
      <c r="D14701">
        <f>VLOOKUP(C14701,cust_num_nat_key,3,FALSE)</f>
        <v>7</v>
      </c>
      <c r="E14701" t="str">
        <f>VLOOKUP(D14701,nation_table,2,FALSE)</f>
        <v>GERMANY</v>
      </c>
      <c r="F14701" t="str">
        <f>VLOOKUP(D14701,nation_table,4,FALSE)</f>
        <v>EUROPE</v>
      </c>
      <c r="G14701" t="str">
        <f>VLOOKUP(B14701,cust_segment,7,FALSE)</f>
        <v>HOUSEHOLD</v>
      </c>
      <c r="H14701" t="s">
        <v>46</v>
      </c>
      <c r="I14701">
        <v>158902</v>
      </c>
      <c r="J14701" s="1">
        <v>34002</v>
      </c>
      <c r="K14701" t="s">
        <v>40</v>
      </c>
      <c r="L14701" t="s">
        <v>249</v>
      </c>
      <c r="M14701">
        <v>0</v>
      </c>
      <c r="N14701" t="s">
        <v>15647</v>
      </c>
    </row>
    <row r="14702" spans="1:14" x14ac:dyDescent="0.2">
      <c r="A14702">
        <v>58789</v>
      </c>
      <c r="B14702">
        <v>938</v>
      </c>
      <c r="C14702" t="str">
        <f>VLOOKUP(B14702,customer_name,2,FALSE)</f>
        <v>Customer#000000938</v>
      </c>
      <c r="D14702">
        <f>VLOOKUP(C14702,cust_num_nat_key,3,FALSE)</f>
        <v>12</v>
      </c>
      <c r="E14702" t="str">
        <f>VLOOKUP(D14702,nation_table,2,FALSE)</f>
        <v>JAPAN</v>
      </c>
      <c r="F14702" t="str">
        <f>VLOOKUP(D14702,nation_table,4,FALSE)</f>
        <v>ASIA</v>
      </c>
      <c r="G14702" t="str">
        <f>VLOOKUP(B14702,cust_segment,7,FALSE)</f>
        <v>BUILDING</v>
      </c>
      <c r="H14702" t="s">
        <v>46</v>
      </c>
      <c r="I14702">
        <v>120898.62</v>
      </c>
      <c r="J14702" s="1">
        <v>34187</v>
      </c>
      <c r="K14702" t="s">
        <v>40</v>
      </c>
      <c r="L14702" t="s">
        <v>1127</v>
      </c>
      <c r="M14702">
        <v>0</v>
      </c>
      <c r="N14702" t="s">
        <v>15648</v>
      </c>
    </row>
    <row r="14703" spans="1:14" x14ac:dyDescent="0.2">
      <c r="A14703">
        <v>58790</v>
      </c>
      <c r="B14703">
        <v>1457</v>
      </c>
      <c r="C14703" t="str">
        <f>VLOOKUP(B14703,customer_name,2,FALSE)</f>
        <v>Customer#000001457</v>
      </c>
      <c r="D14703">
        <f>VLOOKUP(C14703,cust_num_nat_key,3,FALSE)</f>
        <v>23</v>
      </c>
      <c r="E14703" t="str">
        <f>VLOOKUP(D14703,nation_table,2,FALSE)</f>
        <v>UNITED KINGDOM</v>
      </c>
      <c r="F14703" t="str">
        <f>VLOOKUP(D14703,nation_table,4,FALSE)</f>
        <v>EUROPE</v>
      </c>
      <c r="G14703" t="str">
        <f>VLOOKUP(B14703,cust_segment,7,FALSE)</f>
        <v>BUILDING</v>
      </c>
      <c r="H14703" t="s">
        <v>39</v>
      </c>
      <c r="I14703">
        <v>200864.67</v>
      </c>
      <c r="J14703" s="1">
        <v>35673</v>
      </c>
      <c r="K14703" t="s">
        <v>53</v>
      </c>
      <c r="L14703" t="s">
        <v>264</v>
      </c>
      <c r="M14703">
        <v>0</v>
      </c>
      <c r="N14703" t="s">
        <v>15649</v>
      </c>
    </row>
    <row r="14704" spans="1:14" x14ac:dyDescent="0.2">
      <c r="A14704">
        <v>58791</v>
      </c>
      <c r="B14704">
        <v>811</v>
      </c>
      <c r="C14704" t="str">
        <f>VLOOKUP(B14704,customer_name,2,FALSE)</f>
        <v>Customer#000000811</v>
      </c>
      <c r="D14704">
        <f>VLOOKUP(C14704,cust_num_nat_key,3,FALSE)</f>
        <v>15</v>
      </c>
      <c r="E14704" t="str">
        <f>VLOOKUP(D14704,nation_table,2,FALSE)</f>
        <v>MOROCCO</v>
      </c>
      <c r="F14704" t="str">
        <f>VLOOKUP(D14704,nation_table,4,FALSE)</f>
        <v>AFRICA</v>
      </c>
      <c r="G14704" t="str">
        <f>VLOOKUP(B14704,cust_segment,7,FALSE)</f>
        <v>BUILDING</v>
      </c>
      <c r="H14704" t="s">
        <v>39</v>
      </c>
      <c r="I14704">
        <v>100500.78</v>
      </c>
      <c r="J14704" s="1">
        <v>35316</v>
      </c>
      <c r="K14704" t="s">
        <v>61</v>
      </c>
      <c r="L14704" t="s">
        <v>2375</v>
      </c>
      <c r="M14704">
        <v>0</v>
      </c>
      <c r="N14704" t="s">
        <v>15650</v>
      </c>
    </row>
    <row r="14705" spans="1:14" x14ac:dyDescent="0.2">
      <c r="A14705">
        <v>58816</v>
      </c>
      <c r="B14705">
        <v>919</v>
      </c>
      <c r="C14705" t="str">
        <f>VLOOKUP(B14705,customer_name,2,FALSE)</f>
        <v>Customer#000000919</v>
      </c>
      <c r="D14705">
        <f>VLOOKUP(C14705,cust_num_nat_key,3,FALSE)</f>
        <v>9</v>
      </c>
      <c r="E14705" t="str">
        <f>VLOOKUP(D14705,nation_table,2,FALSE)</f>
        <v>INDONESIA</v>
      </c>
      <c r="F14705" t="str">
        <f>VLOOKUP(D14705,nation_table,4,FALSE)</f>
        <v>ASIA</v>
      </c>
      <c r="G14705" t="str">
        <f>VLOOKUP(B14705,cust_segment,7,FALSE)</f>
        <v>MACHINERY</v>
      </c>
      <c r="H14705" t="s">
        <v>39</v>
      </c>
      <c r="I14705">
        <v>304205.13</v>
      </c>
      <c r="J14705" s="1">
        <v>35777</v>
      </c>
      <c r="K14705" t="s">
        <v>53</v>
      </c>
      <c r="L14705" t="s">
        <v>1949</v>
      </c>
      <c r="M14705">
        <v>0</v>
      </c>
      <c r="N14705" t="s">
        <v>15651</v>
      </c>
    </row>
    <row r="14706" spans="1:14" x14ac:dyDescent="0.2">
      <c r="A14706">
        <v>58817</v>
      </c>
      <c r="B14706">
        <v>356</v>
      </c>
      <c r="C14706" t="str">
        <f>VLOOKUP(B14706,customer_name,2,FALSE)</f>
        <v>Customer#000000356</v>
      </c>
      <c r="D14706">
        <f>VLOOKUP(C14706,cust_num_nat_key,3,FALSE)</f>
        <v>10</v>
      </c>
      <c r="E14706" t="str">
        <f>VLOOKUP(D14706,nation_table,2,FALSE)</f>
        <v>IRAN</v>
      </c>
      <c r="F14706" t="str">
        <f>VLOOKUP(D14706,nation_table,4,FALSE)</f>
        <v>MIDDLE EAST</v>
      </c>
      <c r="G14706" t="str">
        <f>VLOOKUP(B14706,cust_segment,7,FALSE)</f>
        <v>FURNITURE</v>
      </c>
      <c r="H14706" t="s">
        <v>46</v>
      </c>
      <c r="I14706">
        <v>28085.05</v>
      </c>
      <c r="J14706" s="1">
        <v>34727</v>
      </c>
      <c r="K14706" t="s">
        <v>53</v>
      </c>
      <c r="L14706" t="s">
        <v>728</v>
      </c>
      <c r="M14706">
        <v>0</v>
      </c>
      <c r="N14706" t="s">
        <v>15652</v>
      </c>
    </row>
    <row r="14707" spans="1:14" x14ac:dyDescent="0.2">
      <c r="A14707">
        <v>58818</v>
      </c>
      <c r="B14707">
        <v>1234</v>
      </c>
      <c r="C14707" t="str">
        <f>VLOOKUP(B14707,customer_name,2,FALSE)</f>
        <v>Customer#000001234</v>
      </c>
      <c r="D14707">
        <f>VLOOKUP(C14707,cust_num_nat_key,3,FALSE)</f>
        <v>1</v>
      </c>
      <c r="E14707" t="str">
        <f>VLOOKUP(D14707,nation_table,2,FALSE)</f>
        <v>ARGENTINA</v>
      </c>
      <c r="F14707" t="str">
        <f>VLOOKUP(D14707,nation_table,4,FALSE)</f>
        <v>AMERICA</v>
      </c>
      <c r="G14707" t="str">
        <f>VLOOKUP(B14707,cust_segment,7,FALSE)</f>
        <v>FURNITURE</v>
      </c>
      <c r="H14707" t="s">
        <v>46</v>
      </c>
      <c r="I14707">
        <v>278195.78000000003</v>
      </c>
      <c r="J14707" s="1">
        <v>34440</v>
      </c>
      <c r="K14707" t="s">
        <v>43</v>
      </c>
      <c r="L14707" t="s">
        <v>1388</v>
      </c>
      <c r="M14707">
        <v>0</v>
      </c>
      <c r="N14707" t="s">
        <v>15653</v>
      </c>
    </row>
    <row r="14708" spans="1:14" x14ac:dyDescent="0.2">
      <c r="A14708">
        <v>58819</v>
      </c>
      <c r="B14708">
        <v>578</v>
      </c>
      <c r="C14708" t="str">
        <f>VLOOKUP(B14708,customer_name,2,FALSE)</f>
        <v>Customer#000000578</v>
      </c>
      <c r="D14708">
        <f>VLOOKUP(C14708,cust_num_nat_key,3,FALSE)</f>
        <v>14</v>
      </c>
      <c r="E14708" t="str">
        <f>VLOOKUP(D14708,nation_table,2,FALSE)</f>
        <v>KENYA</v>
      </c>
      <c r="F14708" t="str">
        <f>VLOOKUP(D14708,nation_table,4,FALSE)</f>
        <v>AFRICA</v>
      </c>
      <c r="G14708" t="str">
        <f>VLOOKUP(B14708,cust_segment,7,FALSE)</f>
        <v>FURNITURE</v>
      </c>
      <c r="H14708" t="s">
        <v>46</v>
      </c>
      <c r="I14708">
        <v>298196.63</v>
      </c>
      <c r="J14708" s="1">
        <v>34134</v>
      </c>
      <c r="K14708" t="s">
        <v>40</v>
      </c>
      <c r="L14708" t="s">
        <v>1358</v>
      </c>
      <c r="M14708">
        <v>0</v>
      </c>
      <c r="N14708" t="s">
        <v>15654</v>
      </c>
    </row>
    <row r="14709" spans="1:14" x14ac:dyDescent="0.2">
      <c r="A14709">
        <v>58820</v>
      </c>
      <c r="B14709">
        <v>74</v>
      </c>
      <c r="C14709" t="str">
        <f>VLOOKUP(B14709,customer_name,2,FALSE)</f>
        <v>Customer#000000074</v>
      </c>
      <c r="D14709">
        <f>VLOOKUP(C14709,cust_num_nat_key,3,FALSE)</f>
        <v>4</v>
      </c>
      <c r="E14709" t="str">
        <f>VLOOKUP(D14709,nation_table,2,FALSE)</f>
        <v>EGYPT</v>
      </c>
      <c r="F14709" t="str">
        <f>VLOOKUP(D14709,nation_table,4,FALSE)</f>
        <v>MIDDLE EAST</v>
      </c>
      <c r="G14709" t="str">
        <f>VLOOKUP(B14709,cust_segment,7,FALSE)</f>
        <v>MACHINERY</v>
      </c>
      <c r="H14709" t="s">
        <v>46</v>
      </c>
      <c r="I14709">
        <v>102397.52</v>
      </c>
      <c r="J14709" s="1">
        <v>34028</v>
      </c>
      <c r="K14709" t="s">
        <v>40</v>
      </c>
      <c r="L14709" t="s">
        <v>1364</v>
      </c>
      <c r="M14709">
        <v>0</v>
      </c>
      <c r="N14709" t="s">
        <v>15655</v>
      </c>
    </row>
    <row r="14710" spans="1:14" x14ac:dyDescent="0.2">
      <c r="A14710">
        <v>58821</v>
      </c>
      <c r="B14710">
        <v>1309</v>
      </c>
      <c r="C14710" t="str">
        <f>VLOOKUP(B14710,customer_name,2,FALSE)</f>
        <v>Customer#000001309</v>
      </c>
      <c r="D14710">
        <f>VLOOKUP(C14710,cust_num_nat_key,3,FALSE)</f>
        <v>10</v>
      </c>
      <c r="E14710" t="str">
        <f>VLOOKUP(D14710,nation_table,2,FALSE)</f>
        <v>IRAN</v>
      </c>
      <c r="F14710" t="str">
        <f>VLOOKUP(D14710,nation_table,4,FALSE)</f>
        <v>MIDDLE EAST</v>
      </c>
      <c r="G14710" t="str">
        <f>VLOOKUP(B14710,cust_segment,7,FALSE)</f>
        <v>AUTOMOBILE</v>
      </c>
      <c r="H14710" t="s">
        <v>46</v>
      </c>
      <c r="I14710">
        <v>79072.009999999995</v>
      </c>
      <c r="J14710" s="1">
        <v>34011</v>
      </c>
      <c r="K14710" t="s">
        <v>53</v>
      </c>
      <c r="L14710" t="s">
        <v>501</v>
      </c>
      <c r="M14710">
        <v>0</v>
      </c>
      <c r="N14710" t="s">
        <v>15656</v>
      </c>
    </row>
    <row r="14711" spans="1:14" x14ac:dyDescent="0.2">
      <c r="A14711">
        <v>58822</v>
      </c>
      <c r="B14711">
        <v>814</v>
      </c>
      <c r="C14711" t="str">
        <f>VLOOKUP(B14711,customer_name,2,FALSE)</f>
        <v>Customer#000000814</v>
      </c>
      <c r="D14711">
        <f>VLOOKUP(C14711,cust_num_nat_key,3,FALSE)</f>
        <v>15</v>
      </c>
      <c r="E14711" t="str">
        <f>VLOOKUP(D14711,nation_table,2,FALSE)</f>
        <v>MOROCCO</v>
      </c>
      <c r="F14711" t="str">
        <f>VLOOKUP(D14711,nation_table,4,FALSE)</f>
        <v>AFRICA</v>
      </c>
      <c r="G14711" t="str">
        <f>VLOOKUP(B14711,cust_segment,7,FALSE)</f>
        <v>BUILDING</v>
      </c>
      <c r="H14711" t="s">
        <v>39</v>
      </c>
      <c r="I14711">
        <v>91771.61</v>
      </c>
      <c r="J14711" s="1">
        <v>34936</v>
      </c>
      <c r="K14711" t="s">
        <v>43</v>
      </c>
      <c r="L14711" t="s">
        <v>3719</v>
      </c>
      <c r="M14711">
        <v>0</v>
      </c>
      <c r="N14711" t="s">
        <v>15657</v>
      </c>
    </row>
    <row r="14712" spans="1:14" x14ac:dyDescent="0.2">
      <c r="A14712">
        <v>58823</v>
      </c>
      <c r="B14712">
        <v>655</v>
      </c>
      <c r="C14712" t="str">
        <f>VLOOKUP(B14712,customer_name,2,FALSE)</f>
        <v>Customer#000000655</v>
      </c>
      <c r="D14712">
        <f>VLOOKUP(C14712,cust_num_nat_key,3,FALSE)</f>
        <v>14</v>
      </c>
      <c r="E14712" t="str">
        <f>VLOOKUP(D14712,nation_table,2,FALSE)</f>
        <v>KENYA</v>
      </c>
      <c r="F14712" t="str">
        <f>VLOOKUP(D14712,nation_table,4,FALSE)</f>
        <v>AFRICA</v>
      </c>
      <c r="G14712" t="str">
        <f>VLOOKUP(B14712,cust_segment,7,FALSE)</f>
        <v>FURNITURE</v>
      </c>
      <c r="H14712" t="s">
        <v>39</v>
      </c>
      <c r="I14712">
        <v>115930.79</v>
      </c>
      <c r="J14712" s="1">
        <v>35331</v>
      </c>
      <c r="K14712" t="s">
        <v>53</v>
      </c>
      <c r="L14712" t="s">
        <v>2190</v>
      </c>
      <c r="M14712">
        <v>0</v>
      </c>
      <c r="N14712" t="s">
        <v>15658</v>
      </c>
    </row>
    <row r="14713" spans="1:14" x14ac:dyDescent="0.2">
      <c r="A14713">
        <v>58848</v>
      </c>
      <c r="B14713">
        <v>571</v>
      </c>
      <c r="C14713" t="str">
        <f>VLOOKUP(B14713,customer_name,2,FALSE)</f>
        <v>Customer#000000571</v>
      </c>
      <c r="D14713">
        <f>VLOOKUP(C14713,cust_num_nat_key,3,FALSE)</f>
        <v>2</v>
      </c>
      <c r="E14713" t="str">
        <f>VLOOKUP(D14713,nation_table,2,FALSE)</f>
        <v>BRAZIL</v>
      </c>
      <c r="F14713" t="str">
        <f>VLOOKUP(D14713,nation_table,4,FALSE)</f>
        <v>AMERICA</v>
      </c>
      <c r="G14713" t="str">
        <f>VLOOKUP(B14713,cust_segment,7,FALSE)</f>
        <v>HOUSEHOLD</v>
      </c>
      <c r="H14713" t="s">
        <v>46</v>
      </c>
      <c r="I14713">
        <v>137980.15</v>
      </c>
      <c r="J14713" s="1">
        <v>34216</v>
      </c>
      <c r="K14713" t="s">
        <v>56</v>
      </c>
      <c r="L14713" t="s">
        <v>299</v>
      </c>
      <c r="M14713">
        <v>0</v>
      </c>
      <c r="N14713" t="s">
        <v>15659</v>
      </c>
    </row>
    <row r="14714" spans="1:14" x14ac:dyDescent="0.2">
      <c r="A14714">
        <v>58849</v>
      </c>
      <c r="B14714">
        <v>251</v>
      </c>
      <c r="C14714" t="str">
        <f>VLOOKUP(B14714,customer_name,2,FALSE)</f>
        <v>Customer#000000251</v>
      </c>
      <c r="D14714">
        <f>VLOOKUP(C14714,cust_num_nat_key,3,FALSE)</f>
        <v>13</v>
      </c>
      <c r="E14714" t="str">
        <f>VLOOKUP(D14714,nation_table,2,FALSE)</f>
        <v>JORDAN</v>
      </c>
      <c r="F14714" t="str">
        <f>VLOOKUP(D14714,nation_table,4,FALSE)</f>
        <v>MIDDLE EAST</v>
      </c>
      <c r="G14714" t="str">
        <f>VLOOKUP(B14714,cust_segment,7,FALSE)</f>
        <v>HOUSEHOLD</v>
      </c>
      <c r="H14714" t="s">
        <v>46</v>
      </c>
      <c r="I14714">
        <v>164782.16</v>
      </c>
      <c r="J14714" s="1">
        <v>34460</v>
      </c>
      <c r="K14714" t="s">
        <v>61</v>
      </c>
      <c r="L14714" t="s">
        <v>2912</v>
      </c>
      <c r="M14714">
        <v>0</v>
      </c>
      <c r="N14714" t="s">
        <v>15660</v>
      </c>
    </row>
    <row r="14715" spans="1:14" x14ac:dyDescent="0.2">
      <c r="A14715">
        <v>58850</v>
      </c>
      <c r="B14715">
        <v>94</v>
      </c>
      <c r="C14715" t="str">
        <f>VLOOKUP(B14715,customer_name,2,FALSE)</f>
        <v>Customer#000000094</v>
      </c>
      <c r="D14715">
        <f>VLOOKUP(C14715,cust_num_nat_key,3,FALSE)</f>
        <v>9</v>
      </c>
      <c r="E14715" t="str">
        <f>VLOOKUP(D14715,nation_table,2,FALSE)</f>
        <v>INDONESIA</v>
      </c>
      <c r="F14715" t="str">
        <f>VLOOKUP(D14715,nation_table,4,FALSE)</f>
        <v>ASIA</v>
      </c>
      <c r="G14715" t="str">
        <f>VLOOKUP(B14715,cust_segment,7,FALSE)</f>
        <v>HOUSEHOLD</v>
      </c>
      <c r="H14715" t="s">
        <v>39</v>
      </c>
      <c r="I14715">
        <v>24592.7</v>
      </c>
      <c r="J14715" s="1">
        <v>35440</v>
      </c>
      <c r="K14715" t="s">
        <v>61</v>
      </c>
      <c r="L14715" t="s">
        <v>1860</v>
      </c>
      <c r="M14715">
        <v>0</v>
      </c>
      <c r="N14715" t="s">
        <v>15661</v>
      </c>
    </row>
    <row r="14716" spans="1:14" x14ac:dyDescent="0.2">
      <c r="A14716">
        <v>58851</v>
      </c>
      <c r="B14716">
        <v>257</v>
      </c>
      <c r="C14716" t="str">
        <f>VLOOKUP(B14716,customer_name,2,FALSE)</f>
        <v>Customer#000000257</v>
      </c>
      <c r="D14716">
        <f>VLOOKUP(C14716,cust_num_nat_key,3,FALSE)</f>
        <v>7</v>
      </c>
      <c r="E14716" t="str">
        <f>VLOOKUP(D14716,nation_table,2,FALSE)</f>
        <v>GERMANY</v>
      </c>
      <c r="F14716" t="str">
        <f>VLOOKUP(D14716,nation_table,4,FALSE)</f>
        <v>EUROPE</v>
      </c>
      <c r="G14716" t="str">
        <f>VLOOKUP(B14716,cust_segment,7,FALSE)</f>
        <v>AUTOMOBILE</v>
      </c>
      <c r="H14716" t="s">
        <v>46</v>
      </c>
      <c r="I14716">
        <v>296587.23</v>
      </c>
      <c r="J14716" s="1">
        <v>34128</v>
      </c>
      <c r="K14716" t="s">
        <v>40</v>
      </c>
      <c r="L14716" t="s">
        <v>1188</v>
      </c>
      <c r="M14716">
        <v>0</v>
      </c>
      <c r="N14716" t="s">
        <v>15662</v>
      </c>
    </row>
    <row r="14717" spans="1:14" x14ac:dyDescent="0.2">
      <c r="A14717">
        <v>58852</v>
      </c>
      <c r="B14717">
        <v>832</v>
      </c>
      <c r="C14717" t="str">
        <f>VLOOKUP(B14717,customer_name,2,FALSE)</f>
        <v>Customer#000000832</v>
      </c>
      <c r="D14717">
        <f>VLOOKUP(C14717,cust_num_nat_key,3,FALSE)</f>
        <v>19</v>
      </c>
      <c r="E14717" t="str">
        <f>VLOOKUP(D14717,nation_table,2,FALSE)</f>
        <v>ROMANIA</v>
      </c>
      <c r="F14717" t="str">
        <f>VLOOKUP(D14717,nation_table,4,FALSE)</f>
        <v>EUROPE</v>
      </c>
      <c r="G14717" t="str">
        <f>VLOOKUP(B14717,cust_segment,7,FALSE)</f>
        <v>HOUSEHOLD</v>
      </c>
      <c r="H14717" t="s">
        <v>39</v>
      </c>
      <c r="I14717">
        <v>36427.14</v>
      </c>
      <c r="J14717" s="1">
        <v>35944</v>
      </c>
      <c r="K14717" t="s">
        <v>43</v>
      </c>
      <c r="L14717" t="s">
        <v>1081</v>
      </c>
      <c r="M14717">
        <v>0</v>
      </c>
      <c r="N14717" t="s">
        <v>15663</v>
      </c>
    </row>
    <row r="14718" spans="1:14" x14ac:dyDescent="0.2">
      <c r="A14718">
        <v>58853</v>
      </c>
      <c r="B14718">
        <v>374</v>
      </c>
      <c r="C14718" t="str">
        <f>VLOOKUP(B14718,customer_name,2,FALSE)</f>
        <v>Customer#000000374</v>
      </c>
      <c r="D14718">
        <f>VLOOKUP(C14718,cust_num_nat_key,3,FALSE)</f>
        <v>22</v>
      </c>
      <c r="E14718" t="str">
        <f>VLOOKUP(D14718,nation_table,2,FALSE)</f>
        <v>RUSSIA</v>
      </c>
      <c r="F14718" t="str">
        <f>VLOOKUP(D14718,nation_table,4,FALSE)</f>
        <v>EUROPE</v>
      </c>
      <c r="G14718" t="str">
        <f>VLOOKUP(B14718,cust_segment,7,FALSE)</f>
        <v>AUTOMOBILE</v>
      </c>
      <c r="H14718" t="s">
        <v>46</v>
      </c>
      <c r="I14718">
        <v>39822.1</v>
      </c>
      <c r="J14718" s="1">
        <v>33738</v>
      </c>
      <c r="K14718" t="s">
        <v>43</v>
      </c>
      <c r="L14718" t="s">
        <v>217</v>
      </c>
      <c r="M14718">
        <v>0</v>
      </c>
      <c r="N14718" t="s">
        <v>15664</v>
      </c>
    </row>
    <row r="14719" spans="1:14" x14ac:dyDescent="0.2">
      <c r="A14719">
        <v>58854</v>
      </c>
      <c r="B14719">
        <v>1225</v>
      </c>
      <c r="C14719" t="str">
        <f>VLOOKUP(B14719,customer_name,2,FALSE)</f>
        <v>Customer#000001225</v>
      </c>
      <c r="D14719">
        <f>VLOOKUP(C14719,cust_num_nat_key,3,FALSE)</f>
        <v>11</v>
      </c>
      <c r="E14719" t="str">
        <f>VLOOKUP(D14719,nation_table,2,FALSE)</f>
        <v>IRAQ</v>
      </c>
      <c r="F14719" t="str">
        <f>VLOOKUP(D14719,nation_table,4,FALSE)</f>
        <v>MIDDLE EAST</v>
      </c>
      <c r="G14719" t="str">
        <f>VLOOKUP(B14719,cust_segment,7,FALSE)</f>
        <v>MACHINERY</v>
      </c>
      <c r="H14719" t="s">
        <v>46</v>
      </c>
      <c r="I14719">
        <v>239478.65</v>
      </c>
      <c r="J14719" s="1">
        <v>34084</v>
      </c>
      <c r="K14719" t="s">
        <v>43</v>
      </c>
      <c r="L14719" t="s">
        <v>728</v>
      </c>
      <c r="M14719">
        <v>0</v>
      </c>
      <c r="N14719" t="s">
        <v>15665</v>
      </c>
    </row>
    <row r="14720" spans="1:14" x14ac:dyDescent="0.2">
      <c r="A14720">
        <v>58855</v>
      </c>
      <c r="B14720">
        <v>575</v>
      </c>
      <c r="C14720" t="str">
        <f>VLOOKUP(B14720,customer_name,2,FALSE)</f>
        <v>Customer#000000575</v>
      </c>
      <c r="D14720">
        <f>VLOOKUP(C14720,cust_num_nat_key,3,FALSE)</f>
        <v>1</v>
      </c>
      <c r="E14720" t="str">
        <f>VLOOKUP(D14720,nation_table,2,FALSE)</f>
        <v>ARGENTINA</v>
      </c>
      <c r="F14720" t="str">
        <f>VLOOKUP(D14720,nation_table,4,FALSE)</f>
        <v>AMERICA</v>
      </c>
      <c r="G14720" t="str">
        <f>VLOOKUP(B14720,cust_segment,7,FALSE)</f>
        <v>BUILDING</v>
      </c>
      <c r="H14720" t="s">
        <v>46</v>
      </c>
      <c r="I14720">
        <v>84326.17</v>
      </c>
      <c r="J14720" s="1">
        <v>34274</v>
      </c>
      <c r="K14720" t="s">
        <v>61</v>
      </c>
      <c r="L14720" t="s">
        <v>72</v>
      </c>
      <c r="M14720">
        <v>0</v>
      </c>
      <c r="N14720" t="s">
        <v>15666</v>
      </c>
    </row>
    <row r="14721" spans="1:14" x14ac:dyDescent="0.2">
      <c r="A14721">
        <v>58880</v>
      </c>
      <c r="B14721">
        <v>1330</v>
      </c>
      <c r="C14721" t="str">
        <f>VLOOKUP(B14721,customer_name,2,FALSE)</f>
        <v>Customer#000001330</v>
      </c>
      <c r="D14721">
        <f>VLOOKUP(C14721,cust_num_nat_key,3,FALSE)</f>
        <v>1</v>
      </c>
      <c r="E14721" t="str">
        <f>VLOOKUP(D14721,nation_table,2,FALSE)</f>
        <v>ARGENTINA</v>
      </c>
      <c r="F14721" t="str">
        <f>VLOOKUP(D14721,nation_table,4,FALSE)</f>
        <v>AMERICA</v>
      </c>
      <c r="G14721" t="str">
        <f>VLOOKUP(B14721,cust_segment,7,FALSE)</f>
        <v>BUILDING</v>
      </c>
      <c r="H14721" t="s">
        <v>46</v>
      </c>
      <c r="I14721">
        <v>201213.06</v>
      </c>
      <c r="J14721" s="1">
        <v>34707</v>
      </c>
      <c r="K14721" t="s">
        <v>61</v>
      </c>
      <c r="L14721" t="s">
        <v>3175</v>
      </c>
      <c r="M14721">
        <v>0</v>
      </c>
      <c r="N14721" t="s">
        <v>15667</v>
      </c>
    </row>
    <row r="14722" spans="1:14" x14ac:dyDescent="0.2">
      <c r="A14722">
        <v>58881</v>
      </c>
      <c r="B14722">
        <v>560</v>
      </c>
      <c r="C14722" t="str">
        <f>VLOOKUP(B14722,customer_name,2,FALSE)</f>
        <v>Customer#000000560</v>
      </c>
      <c r="D14722">
        <f>VLOOKUP(C14722,cust_num_nat_key,3,FALSE)</f>
        <v>19</v>
      </c>
      <c r="E14722" t="str">
        <f>VLOOKUP(D14722,nation_table,2,FALSE)</f>
        <v>ROMANIA</v>
      </c>
      <c r="F14722" t="str">
        <f>VLOOKUP(D14722,nation_table,4,FALSE)</f>
        <v>EUROPE</v>
      </c>
      <c r="G14722" t="str">
        <f>VLOOKUP(B14722,cust_segment,7,FALSE)</f>
        <v>BUILDING</v>
      </c>
      <c r="H14722" t="s">
        <v>39</v>
      </c>
      <c r="I14722">
        <v>312748.19</v>
      </c>
      <c r="J14722" s="1">
        <v>35125</v>
      </c>
      <c r="K14722" t="s">
        <v>53</v>
      </c>
      <c r="L14722" t="s">
        <v>1418</v>
      </c>
      <c r="M14722">
        <v>0</v>
      </c>
      <c r="N14722" t="s">
        <v>15668</v>
      </c>
    </row>
    <row r="14723" spans="1:14" x14ac:dyDescent="0.2">
      <c r="A14723">
        <v>58882</v>
      </c>
      <c r="B14723">
        <v>323</v>
      </c>
      <c r="C14723" t="str">
        <f>VLOOKUP(B14723,customer_name,2,FALSE)</f>
        <v>Customer#000000323</v>
      </c>
      <c r="D14723">
        <f>VLOOKUP(C14723,cust_num_nat_key,3,FALSE)</f>
        <v>18</v>
      </c>
      <c r="E14723" t="str">
        <f>VLOOKUP(D14723,nation_table,2,FALSE)</f>
        <v>CHINA</v>
      </c>
      <c r="F14723" t="str">
        <f>VLOOKUP(D14723,nation_table,4,FALSE)</f>
        <v>ASIA</v>
      </c>
      <c r="G14723" t="str">
        <f>VLOOKUP(B14723,cust_segment,7,FALSE)</f>
        <v>AUTOMOBILE</v>
      </c>
      <c r="H14723" t="s">
        <v>46</v>
      </c>
      <c r="I14723">
        <v>29720.38</v>
      </c>
      <c r="J14723" s="1">
        <v>34422</v>
      </c>
      <c r="K14723" t="s">
        <v>43</v>
      </c>
      <c r="L14723" t="s">
        <v>614</v>
      </c>
      <c r="M14723">
        <v>0</v>
      </c>
      <c r="N14723" t="s">
        <v>15669</v>
      </c>
    </row>
    <row r="14724" spans="1:14" x14ac:dyDescent="0.2">
      <c r="A14724">
        <v>58883</v>
      </c>
      <c r="B14724">
        <v>1291</v>
      </c>
      <c r="C14724" t="str">
        <f>VLOOKUP(B14724,customer_name,2,FALSE)</f>
        <v>Customer#000001291</v>
      </c>
      <c r="D14724">
        <f>VLOOKUP(C14724,cust_num_nat_key,3,FALSE)</f>
        <v>7</v>
      </c>
      <c r="E14724" t="str">
        <f>VLOOKUP(D14724,nation_table,2,FALSE)</f>
        <v>GERMANY</v>
      </c>
      <c r="F14724" t="str">
        <f>VLOOKUP(D14724,nation_table,4,FALSE)</f>
        <v>EUROPE</v>
      </c>
      <c r="G14724" t="str">
        <f>VLOOKUP(B14724,cust_segment,7,FALSE)</f>
        <v>BUILDING</v>
      </c>
      <c r="H14724" t="s">
        <v>46</v>
      </c>
      <c r="I14724">
        <v>237823.7</v>
      </c>
      <c r="J14724" s="1">
        <v>33829</v>
      </c>
      <c r="K14724" t="s">
        <v>40</v>
      </c>
      <c r="L14724" t="s">
        <v>545</v>
      </c>
      <c r="M14724">
        <v>0</v>
      </c>
      <c r="N14724" t="s">
        <v>15670</v>
      </c>
    </row>
    <row r="14725" spans="1:14" x14ac:dyDescent="0.2">
      <c r="A14725">
        <v>58884</v>
      </c>
      <c r="B14725">
        <v>539</v>
      </c>
      <c r="C14725" t="str">
        <f>VLOOKUP(B14725,customer_name,2,FALSE)</f>
        <v>Customer#000000539</v>
      </c>
      <c r="D14725">
        <f>VLOOKUP(C14725,cust_num_nat_key,3,FALSE)</f>
        <v>6</v>
      </c>
      <c r="E14725" t="str">
        <f>VLOOKUP(D14725,nation_table,2,FALSE)</f>
        <v>FRANCE</v>
      </c>
      <c r="F14725" t="str">
        <f>VLOOKUP(D14725,nation_table,4,FALSE)</f>
        <v>EUROPE</v>
      </c>
      <c r="G14725" t="str">
        <f>VLOOKUP(B14725,cust_segment,7,FALSE)</f>
        <v>HOUSEHOLD</v>
      </c>
      <c r="H14725" t="s">
        <v>46</v>
      </c>
      <c r="I14725">
        <v>97403.16</v>
      </c>
      <c r="J14725" s="1">
        <v>34780</v>
      </c>
      <c r="K14725" t="s">
        <v>40</v>
      </c>
      <c r="L14725" t="s">
        <v>907</v>
      </c>
      <c r="M14725">
        <v>0</v>
      </c>
      <c r="N14725" t="s">
        <v>15671</v>
      </c>
    </row>
    <row r="14726" spans="1:14" x14ac:dyDescent="0.2">
      <c r="A14726">
        <v>58885</v>
      </c>
      <c r="B14726">
        <v>208</v>
      </c>
      <c r="C14726" t="str">
        <f>VLOOKUP(B14726,customer_name,2,FALSE)</f>
        <v>Customer#000000208</v>
      </c>
      <c r="D14726">
        <f>VLOOKUP(C14726,cust_num_nat_key,3,FALSE)</f>
        <v>19</v>
      </c>
      <c r="E14726" t="str">
        <f>VLOOKUP(D14726,nation_table,2,FALSE)</f>
        <v>ROMANIA</v>
      </c>
      <c r="F14726" t="str">
        <f>VLOOKUP(D14726,nation_table,4,FALSE)</f>
        <v>EUROPE</v>
      </c>
      <c r="G14726" t="str">
        <f>VLOOKUP(B14726,cust_segment,7,FALSE)</f>
        <v>MACHINERY</v>
      </c>
      <c r="H14726" t="s">
        <v>46</v>
      </c>
      <c r="I14726">
        <v>265881.05</v>
      </c>
      <c r="J14726" s="1">
        <v>34553</v>
      </c>
      <c r="K14726" t="s">
        <v>56</v>
      </c>
      <c r="L14726" t="s">
        <v>519</v>
      </c>
      <c r="M14726">
        <v>0</v>
      </c>
      <c r="N14726" t="s">
        <v>15672</v>
      </c>
    </row>
    <row r="14727" spans="1:14" x14ac:dyDescent="0.2">
      <c r="A14727">
        <v>58886</v>
      </c>
      <c r="B14727">
        <v>52</v>
      </c>
      <c r="C14727" t="str">
        <f>VLOOKUP(B14727,customer_name,2,FALSE)</f>
        <v>Customer#000000052</v>
      </c>
      <c r="D14727">
        <f>VLOOKUP(C14727,cust_num_nat_key,3,FALSE)</f>
        <v>11</v>
      </c>
      <c r="E14727" t="str">
        <f>VLOOKUP(D14727,nation_table,2,FALSE)</f>
        <v>IRAQ</v>
      </c>
      <c r="F14727" t="str">
        <f>VLOOKUP(D14727,nation_table,4,FALSE)</f>
        <v>MIDDLE EAST</v>
      </c>
      <c r="G14727" t="str">
        <f>VLOOKUP(B14727,cust_segment,7,FALSE)</f>
        <v>HOUSEHOLD</v>
      </c>
      <c r="H14727" t="s">
        <v>39</v>
      </c>
      <c r="I14727">
        <v>165834.1</v>
      </c>
      <c r="J14727" s="1">
        <v>35279</v>
      </c>
      <c r="K14727" t="s">
        <v>56</v>
      </c>
      <c r="L14727" t="s">
        <v>471</v>
      </c>
      <c r="M14727">
        <v>0</v>
      </c>
      <c r="N14727" t="s">
        <v>15673</v>
      </c>
    </row>
    <row r="14728" spans="1:14" x14ac:dyDescent="0.2">
      <c r="A14728">
        <v>58887</v>
      </c>
      <c r="B14728">
        <v>388</v>
      </c>
      <c r="C14728" t="str">
        <f>VLOOKUP(B14728,customer_name,2,FALSE)</f>
        <v>Customer#000000388</v>
      </c>
      <c r="D14728">
        <f>VLOOKUP(C14728,cust_num_nat_key,3,FALSE)</f>
        <v>7</v>
      </c>
      <c r="E14728" t="str">
        <f>VLOOKUP(D14728,nation_table,2,FALSE)</f>
        <v>GERMANY</v>
      </c>
      <c r="F14728" t="str">
        <f>VLOOKUP(D14728,nation_table,4,FALSE)</f>
        <v>EUROPE</v>
      </c>
      <c r="G14728" t="str">
        <f>VLOOKUP(B14728,cust_segment,7,FALSE)</f>
        <v>HOUSEHOLD</v>
      </c>
      <c r="H14728" t="s">
        <v>39</v>
      </c>
      <c r="I14728">
        <v>138116.60999999999</v>
      </c>
      <c r="J14728" s="1">
        <v>35362</v>
      </c>
      <c r="K14728" t="s">
        <v>43</v>
      </c>
      <c r="L14728" t="s">
        <v>2774</v>
      </c>
      <c r="M14728">
        <v>0</v>
      </c>
      <c r="N14728" t="s">
        <v>15674</v>
      </c>
    </row>
    <row r="14729" spans="1:14" x14ac:dyDescent="0.2">
      <c r="A14729">
        <v>58912</v>
      </c>
      <c r="B14729">
        <v>199</v>
      </c>
      <c r="C14729" t="str">
        <f>VLOOKUP(B14729,customer_name,2,FALSE)</f>
        <v>Customer#000000199</v>
      </c>
      <c r="D14729">
        <f>VLOOKUP(C14729,cust_num_nat_key,3,FALSE)</f>
        <v>4</v>
      </c>
      <c r="E14729" t="str">
        <f>VLOOKUP(D14729,nation_table,2,FALSE)</f>
        <v>EGYPT</v>
      </c>
      <c r="F14729" t="str">
        <f>VLOOKUP(D14729,nation_table,4,FALSE)</f>
        <v>MIDDLE EAST</v>
      </c>
      <c r="G14729" t="str">
        <f>VLOOKUP(B14729,cust_segment,7,FALSE)</f>
        <v>FURNITURE</v>
      </c>
      <c r="H14729" t="s">
        <v>39</v>
      </c>
      <c r="I14729">
        <v>163744.64000000001</v>
      </c>
      <c r="J14729" s="1">
        <v>35695</v>
      </c>
      <c r="K14729" t="s">
        <v>53</v>
      </c>
      <c r="L14729" t="s">
        <v>2914</v>
      </c>
      <c r="M14729">
        <v>0</v>
      </c>
      <c r="N14729" t="s">
        <v>15675</v>
      </c>
    </row>
    <row r="14730" spans="1:14" x14ac:dyDescent="0.2">
      <c r="A14730">
        <v>58913</v>
      </c>
      <c r="B14730">
        <v>1124</v>
      </c>
      <c r="C14730" t="str">
        <f>VLOOKUP(B14730,customer_name,2,FALSE)</f>
        <v>Customer#000001124</v>
      </c>
      <c r="D14730">
        <f>VLOOKUP(C14730,cust_num_nat_key,3,FALSE)</f>
        <v>1</v>
      </c>
      <c r="E14730" t="str">
        <f>VLOOKUP(D14730,nation_table,2,FALSE)</f>
        <v>ARGENTINA</v>
      </c>
      <c r="F14730" t="str">
        <f>VLOOKUP(D14730,nation_table,4,FALSE)</f>
        <v>AMERICA</v>
      </c>
      <c r="G14730" t="str">
        <f>VLOOKUP(B14730,cust_segment,7,FALSE)</f>
        <v>BUILDING</v>
      </c>
      <c r="H14730" t="s">
        <v>46</v>
      </c>
      <c r="I14730">
        <v>236368.81</v>
      </c>
      <c r="J14730" s="1">
        <v>34101</v>
      </c>
      <c r="K14730" t="s">
        <v>61</v>
      </c>
      <c r="L14730" t="s">
        <v>4043</v>
      </c>
      <c r="M14730">
        <v>0</v>
      </c>
      <c r="N14730" t="s">
        <v>15676</v>
      </c>
    </row>
    <row r="14731" spans="1:14" x14ac:dyDescent="0.2">
      <c r="A14731">
        <v>58914</v>
      </c>
      <c r="B14731">
        <v>865</v>
      </c>
      <c r="C14731" t="str">
        <f>VLOOKUP(B14731,customer_name,2,FALSE)</f>
        <v>Customer#000000865</v>
      </c>
      <c r="D14731">
        <f>VLOOKUP(C14731,cust_num_nat_key,3,FALSE)</f>
        <v>9</v>
      </c>
      <c r="E14731" t="str">
        <f>VLOOKUP(D14731,nation_table,2,FALSE)</f>
        <v>INDONESIA</v>
      </c>
      <c r="F14731" t="str">
        <f>VLOOKUP(D14731,nation_table,4,FALSE)</f>
        <v>ASIA</v>
      </c>
      <c r="G14731" t="str">
        <f>VLOOKUP(B14731,cust_segment,7,FALSE)</f>
        <v>BUILDING</v>
      </c>
      <c r="H14731" t="s">
        <v>46</v>
      </c>
      <c r="I14731">
        <v>261090.36</v>
      </c>
      <c r="J14731" s="1">
        <v>34434</v>
      </c>
      <c r="K14731" t="s">
        <v>40</v>
      </c>
      <c r="L14731" t="s">
        <v>3859</v>
      </c>
      <c r="M14731">
        <v>0</v>
      </c>
      <c r="N14731" t="s">
        <v>15677</v>
      </c>
    </row>
    <row r="14732" spans="1:14" x14ac:dyDescent="0.2">
      <c r="A14732">
        <v>58915</v>
      </c>
      <c r="B14732">
        <v>1037</v>
      </c>
      <c r="C14732" t="str">
        <f>VLOOKUP(B14732,customer_name,2,FALSE)</f>
        <v>Customer#000001037</v>
      </c>
      <c r="D14732">
        <f>VLOOKUP(C14732,cust_num_nat_key,3,FALSE)</f>
        <v>23</v>
      </c>
      <c r="E14732" t="str">
        <f>VLOOKUP(D14732,nation_table,2,FALSE)</f>
        <v>UNITED KINGDOM</v>
      </c>
      <c r="F14732" t="str">
        <f>VLOOKUP(D14732,nation_table,4,FALSE)</f>
        <v>EUROPE</v>
      </c>
      <c r="G14732" t="str">
        <f>VLOOKUP(B14732,cust_segment,7,FALSE)</f>
        <v>BUILDING</v>
      </c>
      <c r="H14732" t="s">
        <v>46</v>
      </c>
      <c r="I14732">
        <v>153866.10999999999</v>
      </c>
      <c r="J14732" s="1">
        <v>33613</v>
      </c>
      <c r="K14732" t="s">
        <v>53</v>
      </c>
      <c r="L14732" t="s">
        <v>2007</v>
      </c>
      <c r="M14732">
        <v>0</v>
      </c>
      <c r="N14732" t="s">
        <v>15678</v>
      </c>
    </row>
    <row r="14733" spans="1:14" x14ac:dyDescent="0.2">
      <c r="A14733">
        <v>58916</v>
      </c>
      <c r="B14733">
        <v>1319</v>
      </c>
      <c r="C14733" t="str">
        <f>VLOOKUP(B14733,customer_name,2,FALSE)</f>
        <v>Customer#000001319</v>
      </c>
      <c r="D14733">
        <f>VLOOKUP(C14733,cust_num_nat_key,3,FALSE)</f>
        <v>9</v>
      </c>
      <c r="E14733" t="str">
        <f>VLOOKUP(D14733,nation_table,2,FALSE)</f>
        <v>INDONESIA</v>
      </c>
      <c r="F14733" t="str">
        <f>VLOOKUP(D14733,nation_table,4,FALSE)</f>
        <v>ASIA</v>
      </c>
      <c r="G14733" t="str">
        <f>VLOOKUP(B14733,cust_segment,7,FALSE)</f>
        <v>MACHINERY</v>
      </c>
      <c r="H14733" t="s">
        <v>39</v>
      </c>
      <c r="I14733">
        <v>213394.26</v>
      </c>
      <c r="J14733" s="1">
        <v>35453</v>
      </c>
      <c r="K14733" t="s">
        <v>61</v>
      </c>
      <c r="L14733" t="s">
        <v>409</v>
      </c>
      <c r="M14733">
        <v>0</v>
      </c>
      <c r="N14733" t="s">
        <v>15679</v>
      </c>
    </row>
    <row r="14734" spans="1:14" x14ac:dyDescent="0.2">
      <c r="A14734">
        <v>58917</v>
      </c>
      <c r="B14734">
        <v>515</v>
      </c>
      <c r="C14734" t="str">
        <f>VLOOKUP(B14734,customer_name,2,FALSE)</f>
        <v>Customer#000000515</v>
      </c>
      <c r="D14734">
        <f>VLOOKUP(C14734,cust_num_nat_key,3,FALSE)</f>
        <v>15</v>
      </c>
      <c r="E14734" t="str">
        <f>VLOOKUP(D14734,nation_table,2,FALSE)</f>
        <v>MOROCCO</v>
      </c>
      <c r="F14734" t="str">
        <f>VLOOKUP(D14734,nation_table,4,FALSE)</f>
        <v>AFRICA</v>
      </c>
      <c r="G14734" t="str">
        <f>VLOOKUP(B14734,cust_segment,7,FALSE)</f>
        <v>BUILDING</v>
      </c>
      <c r="H14734" t="s">
        <v>46</v>
      </c>
      <c r="I14734">
        <v>94869.28</v>
      </c>
      <c r="J14734" s="1">
        <v>33666</v>
      </c>
      <c r="K14734" t="s">
        <v>56</v>
      </c>
      <c r="L14734" t="s">
        <v>1378</v>
      </c>
      <c r="M14734">
        <v>0</v>
      </c>
      <c r="N14734" t="s">
        <v>15680</v>
      </c>
    </row>
    <row r="14735" spans="1:14" x14ac:dyDescent="0.2">
      <c r="A14735">
        <v>58918</v>
      </c>
      <c r="B14735">
        <v>805</v>
      </c>
      <c r="C14735" t="str">
        <f>VLOOKUP(B14735,customer_name,2,FALSE)</f>
        <v>Customer#000000805</v>
      </c>
      <c r="D14735">
        <f>VLOOKUP(C14735,cust_num_nat_key,3,FALSE)</f>
        <v>10</v>
      </c>
      <c r="E14735" t="str">
        <f>VLOOKUP(D14735,nation_table,2,FALSE)</f>
        <v>IRAN</v>
      </c>
      <c r="F14735" t="str">
        <f>VLOOKUP(D14735,nation_table,4,FALSE)</f>
        <v>MIDDLE EAST</v>
      </c>
      <c r="G14735" t="str">
        <f>VLOOKUP(B14735,cust_segment,7,FALSE)</f>
        <v>BUILDING</v>
      </c>
      <c r="H14735" t="s">
        <v>46</v>
      </c>
      <c r="I14735">
        <v>9716.5400000000009</v>
      </c>
      <c r="J14735" s="1">
        <v>34515</v>
      </c>
      <c r="K14735" t="s">
        <v>56</v>
      </c>
      <c r="L14735" t="s">
        <v>1847</v>
      </c>
      <c r="M14735">
        <v>0</v>
      </c>
      <c r="N14735" t="s">
        <v>15681</v>
      </c>
    </row>
    <row r="14736" spans="1:14" x14ac:dyDescent="0.2">
      <c r="A14736">
        <v>58919</v>
      </c>
      <c r="B14736">
        <v>877</v>
      </c>
      <c r="C14736" t="str">
        <f>VLOOKUP(B14736,customer_name,2,FALSE)</f>
        <v>Customer#000000877</v>
      </c>
      <c r="D14736">
        <f>VLOOKUP(C14736,cust_num_nat_key,3,FALSE)</f>
        <v>16</v>
      </c>
      <c r="E14736" t="str">
        <f>VLOOKUP(D14736,nation_table,2,FALSE)</f>
        <v>MOZAMBIQUE</v>
      </c>
      <c r="F14736" t="str">
        <f>VLOOKUP(D14736,nation_table,4,FALSE)</f>
        <v>AFRICA</v>
      </c>
      <c r="G14736" t="str">
        <f>VLOOKUP(B14736,cust_segment,7,FALSE)</f>
        <v>MACHINERY</v>
      </c>
      <c r="H14736" t="s">
        <v>39</v>
      </c>
      <c r="I14736">
        <v>110441.89</v>
      </c>
      <c r="J14736" s="1">
        <v>35362</v>
      </c>
      <c r="K14736" t="s">
        <v>43</v>
      </c>
      <c r="L14736" t="s">
        <v>1111</v>
      </c>
      <c r="M14736">
        <v>0</v>
      </c>
      <c r="N14736" t="s">
        <v>15682</v>
      </c>
    </row>
    <row r="14737" spans="1:14" x14ac:dyDescent="0.2">
      <c r="A14737">
        <v>58944</v>
      </c>
      <c r="B14737">
        <v>328</v>
      </c>
      <c r="C14737" t="str">
        <f>VLOOKUP(B14737,customer_name,2,FALSE)</f>
        <v>Customer#000000328</v>
      </c>
      <c r="D14737">
        <f>VLOOKUP(C14737,cust_num_nat_key,3,FALSE)</f>
        <v>5</v>
      </c>
      <c r="E14737" t="str">
        <f>VLOOKUP(D14737,nation_table,2,FALSE)</f>
        <v>ETHIOPIA</v>
      </c>
      <c r="F14737" t="str">
        <f>VLOOKUP(D14737,nation_table,4,FALSE)</f>
        <v>AFRICA</v>
      </c>
      <c r="G14737" t="str">
        <f>VLOOKUP(B14737,cust_segment,7,FALSE)</f>
        <v>BUILDING</v>
      </c>
      <c r="H14737" t="s">
        <v>46</v>
      </c>
      <c r="I14737">
        <v>44101.11</v>
      </c>
      <c r="J14737" s="1">
        <v>34466</v>
      </c>
      <c r="K14737" t="s">
        <v>53</v>
      </c>
      <c r="L14737" t="s">
        <v>402</v>
      </c>
      <c r="M14737">
        <v>0</v>
      </c>
      <c r="N14737" t="s">
        <v>15683</v>
      </c>
    </row>
    <row r="14738" spans="1:14" x14ac:dyDescent="0.2">
      <c r="A14738">
        <v>58945</v>
      </c>
      <c r="B14738">
        <v>607</v>
      </c>
      <c r="C14738" t="str">
        <f>VLOOKUP(B14738,customer_name,2,FALSE)</f>
        <v>Customer#000000607</v>
      </c>
      <c r="D14738">
        <f>VLOOKUP(C14738,cust_num_nat_key,3,FALSE)</f>
        <v>24</v>
      </c>
      <c r="E14738" t="str">
        <f>VLOOKUP(D14738,nation_table,2,FALSE)</f>
        <v>UNITED STATES</v>
      </c>
      <c r="F14738" t="str">
        <f>VLOOKUP(D14738,nation_table,4,FALSE)</f>
        <v>AMERICA</v>
      </c>
      <c r="G14738" t="str">
        <f>VLOOKUP(B14738,cust_segment,7,FALSE)</f>
        <v>FURNITURE</v>
      </c>
      <c r="H14738" t="s">
        <v>39</v>
      </c>
      <c r="I14738">
        <v>133510.28</v>
      </c>
      <c r="J14738" s="1">
        <v>35750</v>
      </c>
      <c r="K14738" t="s">
        <v>53</v>
      </c>
      <c r="L14738" t="s">
        <v>767</v>
      </c>
      <c r="M14738">
        <v>0</v>
      </c>
      <c r="N14738" t="s">
        <v>15684</v>
      </c>
    </row>
    <row r="14739" spans="1:14" x14ac:dyDescent="0.2">
      <c r="A14739">
        <v>58946</v>
      </c>
      <c r="B14739">
        <v>145</v>
      </c>
      <c r="C14739" t="str">
        <f>VLOOKUP(B14739,customer_name,2,FALSE)</f>
        <v>Customer#000000145</v>
      </c>
      <c r="D14739">
        <f>VLOOKUP(C14739,cust_num_nat_key,3,FALSE)</f>
        <v>13</v>
      </c>
      <c r="E14739" t="str">
        <f>VLOOKUP(D14739,nation_table,2,FALSE)</f>
        <v>JORDAN</v>
      </c>
      <c r="F14739" t="str">
        <f>VLOOKUP(D14739,nation_table,4,FALSE)</f>
        <v>MIDDLE EAST</v>
      </c>
      <c r="G14739" t="str">
        <f>VLOOKUP(B14739,cust_segment,7,FALSE)</f>
        <v>HOUSEHOLD</v>
      </c>
      <c r="H14739" t="s">
        <v>39</v>
      </c>
      <c r="I14739">
        <v>254540.41</v>
      </c>
      <c r="J14739" s="1">
        <v>35807</v>
      </c>
      <c r="K14739" t="s">
        <v>43</v>
      </c>
      <c r="L14739" t="s">
        <v>264</v>
      </c>
      <c r="M14739">
        <v>0</v>
      </c>
      <c r="N14739" t="s">
        <v>15685</v>
      </c>
    </row>
    <row r="14740" spans="1:14" x14ac:dyDescent="0.2">
      <c r="A14740">
        <v>58947</v>
      </c>
      <c r="B14740">
        <v>970</v>
      </c>
      <c r="C14740" t="str">
        <f>VLOOKUP(B14740,customer_name,2,FALSE)</f>
        <v>Customer#000000970</v>
      </c>
      <c r="D14740">
        <f>VLOOKUP(C14740,cust_num_nat_key,3,FALSE)</f>
        <v>14</v>
      </c>
      <c r="E14740" t="str">
        <f>VLOOKUP(D14740,nation_table,2,FALSE)</f>
        <v>KENYA</v>
      </c>
      <c r="F14740" t="str">
        <f>VLOOKUP(D14740,nation_table,4,FALSE)</f>
        <v>AFRICA</v>
      </c>
      <c r="G14740" t="str">
        <f>VLOOKUP(B14740,cust_segment,7,FALSE)</f>
        <v>MACHINERY</v>
      </c>
      <c r="H14740" t="s">
        <v>39</v>
      </c>
      <c r="I14740">
        <v>250297.19</v>
      </c>
      <c r="J14740" s="1">
        <v>34969</v>
      </c>
      <c r="K14740" t="s">
        <v>53</v>
      </c>
      <c r="L14740" t="s">
        <v>2918</v>
      </c>
      <c r="M14740">
        <v>0</v>
      </c>
      <c r="N14740" t="s">
        <v>15686</v>
      </c>
    </row>
    <row r="14741" spans="1:14" x14ac:dyDescent="0.2">
      <c r="A14741">
        <v>58948</v>
      </c>
      <c r="B14741">
        <v>919</v>
      </c>
      <c r="C14741" t="str">
        <f>VLOOKUP(B14741,customer_name,2,FALSE)</f>
        <v>Customer#000000919</v>
      </c>
      <c r="D14741">
        <f>VLOOKUP(C14741,cust_num_nat_key,3,FALSE)</f>
        <v>9</v>
      </c>
      <c r="E14741" t="str">
        <f>VLOOKUP(D14741,nation_table,2,FALSE)</f>
        <v>INDONESIA</v>
      </c>
      <c r="F14741" t="str">
        <f>VLOOKUP(D14741,nation_table,4,FALSE)</f>
        <v>ASIA</v>
      </c>
      <c r="G14741" t="str">
        <f>VLOOKUP(B14741,cust_segment,7,FALSE)</f>
        <v>MACHINERY</v>
      </c>
      <c r="H14741" t="s">
        <v>39</v>
      </c>
      <c r="I14741">
        <v>158881.92000000001</v>
      </c>
      <c r="J14741" s="1">
        <v>35371</v>
      </c>
      <c r="K14741" t="s">
        <v>61</v>
      </c>
      <c r="L14741" t="s">
        <v>133</v>
      </c>
      <c r="M14741">
        <v>0</v>
      </c>
      <c r="N14741" t="s">
        <v>15687</v>
      </c>
    </row>
    <row r="14742" spans="1:14" x14ac:dyDescent="0.2">
      <c r="A14742">
        <v>58949</v>
      </c>
      <c r="B14742">
        <v>694</v>
      </c>
      <c r="C14742" t="str">
        <f>VLOOKUP(B14742,customer_name,2,FALSE)</f>
        <v>Customer#000000694</v>
      </c>
      <c r="D14742">
        <f>VLOOKUP(C14742,cust_num_nat_key,3,FALSE)</f>
        <v>10</v>
      </c>
      <c r="E14742" t="str">
        <f>VLOOKUP(D14742,nation_table,2,FALSE)</f>
        <v>IRAN</v>
      </c>
      <c r="F14742" t="str">
        <f>VLOOKUP(D14742,nation_table,4,FALSE)</f>
        <v>MIDDLE EAST</v>
      </c>
      <c r="G14742" t="str">
        <f>VLOOKUP(B14742,cust_segment,7,FALSE)</f>
        <v>BUILDING</v>
      </c>
      <c r="H14742" t="s">
        <v>46</v>
      </c>
      <c r="I14742">
        <v>262719.61</v>
      </c>
      <c r="J14742" s="1">
        <v>33955</v>
      </c>
      <c r="K14742" t="s">
        <v>43</v>
      </c>
      <c r="L14742" t="s">
        <v>346</v>
      </c>
      <c r="M14742">
        <v>0</v>
      </c>
      <c r="N14742" t="s">
        <v>15688</v>
      </c>
    </row>
    <row r="14743" spans="1:14" x14ac:dyDescent="0.2">
      <c r="A14743">
        <v>58950</v>
      </c>
      <c r="B14743">
        <v>868</v>
      </c>
      <c r="C14743" t="str">
        <f>VLOOKUP(B14743,customer_name,2,FALSE)</f>
        <v>Customer#000000868</v>
      </c>
      <c r="D14743">
        <f>VLOOKUP(C14743,cust_num_nat_key,3,FALSE)</f>
        <v>22</v>
      </c>
      <c r="E14743" t="str">
        <f>VLOOKUP(D14743,nation_table,2,FALSE)</f>
        <v>RUSSIA</v>
      </c>
      <c r="F14743" t="str">
        <f>VLOOKUP(D14743,nation_table,4,FALSE)</f>
        <v>EUROPE</v>
      </c>
      <c r="G14743" t="str">
        <f>VLOOKUP(B14743,cust_segment,7,FALSE)</f>
        <v>FURNITURE</v>
      </c>
      <c r="H14743" t="s">
        <v>46</v>
      </c>
      <c r="I14743">
        <v>80473.070000000007</v>
      </c>
      <c r="J14743" s="1">
        <v>34459</v>
      </c>
      <c r="K14743" t="s">
        <v>40</v>
      </c>
      <c r="L14743" t="s">
        <v>96</v>
      </c>
      <c r="M14743">
        <v>0</v>
      </c>
      <c r="N14743" t="s">
        <v>15689</v>
      </c>
    </row>
    <row r="14744" spans="1:14" x14ac:dyDescent="0.2">
      <c r="A14744">
        <v>58951</v>
      </c>
      <c r="B14744">
        <v>794</v>
      </c>
      <c r="C14744" t="str">
        <f>VLOOKUP(B14744,customer_name,2,FALSE)</f>
        <v>Customer#000000794</v>
      </c>
      <c r="D14744">
        <f>VLOOKUP(C14744,cust_num_nat_key,3,FALSE)</f>
        <v>23</v>
      </c>
      <c r="E14744" t="str">
        <f>VLOOKUP(D14744,nation_table,2,FALSE)</f>
        <v>UNITED KINGDOM</v>
      </c>
      <c r="F14744" t="str">
        <f>VLOOKUP(D14744,nation_table,4,FALSE)</f>
        <v>EUROPE</v>
      </c>
      <c r="G14744" t="str">
        <f>VLOOKUP(B14744,cust_segment,7,FALSE)</f>
        <v>FURNITURE</v>
      </c>
      <c r="H14744" t="s">
        <v>39</v>
      </c>
      <c r="I14744">
        <v>85130.43</v>
      </c>
      <c r="J14744" s="1">
        <v>35756</v>
      </c>
      <c r="K14744" t="s">
        <v>40</v>
      </c>
      <c r="L14744" t="s">
        <v>402</v>
      </c>
      <c r="M14744">
        <v>0</v>
      </c>
      <c r="N14744" t="s">
        <v>15690</v>
      </c>
    </row>
    <row r="14745" spans="1:14" x14ac:dyDescent="0.2">
      <c r="A14745">
        <v>58976</v>
      </c>
      <c r="B14745">
        <v>1102</v>
      </c>
      <c r="C14745" t="str">
        <f>VLOOKUP(B14745,customer_name,2,FALSE)</f>
        <v>Customer#000001102</v>
      </c>
      <c r="D14745">
        <f>VLOOKUP(C14745,cust_num_nat_key,3,FALSE)</f>
        <v>24</v>
      </c>
      <c r="E14745" t="str">
        <f>VLOOKUP(D14745,nation_table,2,FALSE)</f>
        <v>UNITED STATES</v>
      </c>
      <c r="F14745" t="str">
        <f>VLOOKUP(D14745,nation_table,4,FALSE)</f>
        <v>AMERICA</v>
      </c>
      <c r="G14745" t="str">
        <f>VLOOKUP(B14745,cust_segment,7,FALSE)</f>
        <v>HOUSEHOLD</v>
      </c>
      <c r="H14745" t="s">
        <v>46</v>
      </c>
      <c r="I14745">
        <v>71062.490000000005</v>
      </c>
      <c r="J14745" s="1">
        <v>34299</v>
      </c>
      <c r="K14745" t="s">
        <v>56</v>
      </c>
      <c r="L14745" t="s">
        <v>781</v>
      </c>
      <c r="M14745">
        <v>0</v>
      </c>
      <c r="N14745" t="s">
        <v>15691</v>
      </c>
    </row>
    <row r="14746" spans="1:14" x14ac:dyDescent="0.2">
      <c r="A14746">
        <v>58977</v>
      </c>
      <c r="B14746">
        <v>901</v>
      </c>
      <c r="C14746" t="str">
        <f>VLOOKUP(B14746,customer_name,2,FALSE)</f>
        <v>Customer#000000901</v>
      </c>
      <c r="D14746">
        <f>VLOOKUP(C14746,cust_num_nat_key,3,FALSE)</f>
        <v>12</v>
      </c>
      <c r="E14746" t="str">
        <f>VLOOKUP(D14746,nation_table,2,FALSE)</f>
        <v>JAPAN</v>
      </c>
      <c r="F14746" t="str">
        <f>VLOOKUP(D14746,nation_table,4,FALSE)</f>
        <v>ASIA</v>
      </c>
      <c r="G14746" t="str">
        <f>VLOOKUP(B14746,cust_segment,7,FALSE)</f>
        <v>HOUSEHOLD</v>
      </c>
      <c r="H14746" t="s">
        <v>46</v>
      </c>
      <c r="I14746">
        <v>40789.519999999997</v>
      </c>
      <c r="J14746" s="1">
        <v>34634</v>
      </c>
      <c r="K14746" t="s">
        <v>40</v>
      </c>
      <c r="L14746" t="s">
        <v>164</v>
      </c>
      <c r="M14746">
        <v>0</v>
      </c>
      <c r="N14746" t="s">
        <v>15692</v>
      </c>
    </row>
    <row r="14747" spans="1:14" x14ac:dyDescent="0.2">
      <c r="A14747">
        <v>58978</v>
      </c>
      <c r="B14747">
        <v>1219</v>
      </c>
      <c r="C14747" t="str">
        <f>VLOOKUP(B14747,customer_name,2,FALSE)</f>
        <v>Customer#000001219</v>
      </c>
      <c r="D14747">
        <f>VLOOKUP(C14747,cust_num_nat_key,3,FALSE)</f>
        <v>4</v>
      </c>
      <c r="E14747" t="str">
        <f>VLOOKUP(D14747,nation_table,2,FALSE)</f>
        <v>EGYPT</v>
      </c>
      <c r="F14747" t="str">
        <f>VLOOKUP(D14747,nation_table,4,FALSE)</f>
        <v>MIDDLE EAST</v>
      </c>
      <c r="G14747" t="str">
        <f>VLOOKUP(B14747,cust_segment,7,FALSE)</f>
        <v>FURNITURE</v>
      </c>
      <c r="H14747" t="s">
        <v>46</v>
      </c>
      <c r="I14747">
        <v>175992.71</v>
      </c>
      <c r="J14747" s="1">
        <v>33641</v>
      </c>
      <c r="K14747" t="s">
        <v>40</v>
      </c>
      <c r="L14747" t="s">
        <v>1386</v>
      </c>
      <c r="M14747">
        <v>0</v>
      </c>
      <c r="N14747" t="s">
        <v>15693</v>
      </c>
    </row>
    <row r="14748" spans="1:14" x14ac:dyDescent="0.2">
      <c r="A14748">
        <v>58979</v>
      </c>
      <c r="B14748">
        <v>10</v>
      </c>
      <c r="C14748" t="str">
        <f>VLOOKUP(B14748,customer_name,2,FALSE)</f>
        <v>Customer#000000010</v>
      </c>
      <c r="D14748">
        <f>VLOOKUP(C14748,cust_num_nat_key,3,FALSE)</f>
        <v>5</v>
      </c>
      <c r="E14748" t="str">
        <f>VLOOKUP(D14748,nation_table,2,FALSE)</f>
        <v>ETHIOPIA</v>
      </c>
      <c r="F14748" t="str">
        <f>VLOOKUP(D14748,nation_table,4,FALSE)</f>
        <v>AFRICA</v>
      </c>
      <c r="G14748" t="str">
        <f>VLOOKUP(B14748,cust_segment,7,FALSE)</f>
        <v>HOUSEHOLD</v>
      </c>
      <c r="H14748" t="s">
        <v>39</v>
      </c>
      <c r="I14748">
        <v>69241.25</v>
      </c>
      <c r="J14748" s="1">
        <v>35617</v>
      </c>
      <c r="K14748" t="s">
        <v>43</v>
      </c>
      <c r="L14748" t="s">
        <v>4839</v>
      </c>
      <c r="M14748">
        <v>0</v>
      </c>
      <c r="N14748" t="s">
        <v>15694</v>
      </c>
    </row>
    <row r="14749" spans="1:14" x14ac:dyDescent="0.2">
      <c r="A14749">
        <v>58980</v>
      </c>
      <c r="B14749">
        <v>1255</v>
      </c>
      <c r="C14749" t="str">
        <f>VLOOKUP(B14749,customer_name,2,FALSE)</f>
        <v>Customer#000001255</v>
      </c>
      <c r="D14749">
        <f>VLOOKUP(C14749,cust_num_nat_key,3,FALSE)</f>
        <v>14</v>
      </c>
      <c r="E14749" t="str">
        <f>VLOOKUP(D14749,nation_table,2,FALSE)</f>
        <v>KENYA</v>
      </c>
      <c r="F14749" t="str">
        <f>VLOOKUP(D14749,nation_table,4,FALSE)</f>
        <v>AFRICA</v>
      </c>
      <c r="G14749" t="str">
        <f>VLOOKUP(B14749,cust_segment,7,FALSE)</f>
        <v>FURNITURE</v>
      </c>
      <c r="H14749" t="s">
        <v>46</v>
      </c>
      <c r="I14749">
        <v>128339.96</v>
      </c>
      <c r="J14749" s="1">
        <v>34650</v>
      </c>
      <c r="K14749" t="s">
        <v>53</v>
      </c>
      <c r="L14749" t="s">
        <v>770</v>
      </c>
      <c r="M14749">
        <v>0</v>
      </c>
      <c r="N14749" t="s">
        <v>15695</v>
      </c>
    </row>
    <row r="14750" spans="1:14" x14ac:dyDescent="0.2">
      <c r="A14750">
        <v>58981</v>
      </c>
      <c r="B14750">
        <v>1279</v>
      </c>
      <c r="C14750" t="str">
        <f>VLOOKUP(B14750,customer_name,2,FALSE)</f>
        <v>Customer#000001279</v>
      </c>
      <c r="D14750">
        <f>VLOOKUP(C14750,cust_num_nat_key,3,FALSE)</f>
        <v>14</v>
      </c>
      <c r="E14750" t="str">
        <f>VLOOKUP(D14750,nation_table,2,FALSE)</f>
        <v>KENYA</v>
      </c>
      <c r="F14750" t="str">
        <f>VLOOKUP(D14750,nation_table,4,FALSE)</f>
        <v>AFRICA</v>
      </c>
      <c r="G14750" t="str">
        <f>VLOOKUP(B14750,cust_segment,7,FALSE)</f>
        <v>BUILDING</v>
      </c>
      <c r="H14750" t="s">
        <v>46</v>
      </c>
      <c r="I14750">
        <v>60084.57</v>
      </c>
      <c r="J14750" s="1">
        <v>34731</v>
      </c>
      <c r="K14750" t="s">
        <v>56</v>
      </c>
      <c r="L14750" t="s">
        <v>699</v>
      </c>
      <c r="M14750">
        <v>0</v>
      </c>
      <c r="N14750" t="s">
        <v>15696</v>
      </c>
    </row>
    <row r="14751" spans="1:14" x14ac:dyDescent="0.2">
      <c r="A14751">
        <v>58982</v>
      </c>
      <c r="B14751">
        <v>652</v>
      </c>
      <c r="C14751" t="str">
        <f>VLOOKUP(B14751,customer_name,2,FALSE)</f>
        <v>Customer#000000652</v>
      </c>
      <c r="D14751">
        <f>VLOOKUP(C14751,cust_num_nat_key,3,FALSE)</f>
        <v>20</v>
      </c>
      <c r="E14751" t="str">
        <f>VLOOKUP(D14751,nation_table,2,FALSE)</f>
        <v>SAUDI ARABIA</v>
      </c>
      <c r="F14751" t="str">
        <f>VLOOKUP(D14751,nation_table,4,FALSE)</f>
        <v>MIDDLE EAST</v>
      </c>
      <c r="G14751" t="str">
        <f>VLOOKUP(B14751,cust_segment,7,FALSE)</f>
        <v>AUTOMOBILE</v>
      </c>
      <c r="H14751" t="s">
        <v>39</v>
      </c>
      <c r="I14751">
        <v>68893.259999999995</v>
      </c>
      <c r="J14751" s="1">
        <v>35866</v>
      </c>
      <c r="K14751" t="s">
        <v>43</v>
      </c>
      <c r="L14751" t="s">
        <v>1490</v>
      </c>
      <c r="M14751">
        <v>0</v>
      </c>
      <c r="N14751" t="s">
        <v>15697</v>
      </c>
    </row>
    <row r="14752" spans="1:14" x14ac:dyDescent="0.2">
      <c r="A14752">
        <v>58983</v>
      </c>
      <c r="B14752">
        <v>422</v>
      </c>
      <c r="C14752" t="str">
        <f>VLOOKUP(B14752,customer_name,2,FALSE)</f>
        <v>Customer#000000422</v>
      </c>
      <c r="D14752">
        <f>VLOOKUP(C14752,cust_num_nat_key,3,FALSE)</f>
        <v>9</v>
      </c>
      <c r="E14752" t="str">
        <f>VLOOKUP(D14752,nation_table,2,FALSE)</f>
        <v>INDONESIA</v>
      </c>
      <c r="F14752" t="str">
        <f>VLOOKUP(D14752,nation_table,4,FALSE)</f>
        <v>ASIA</v>
      </c>
      <c r="G14752" t="str">
        <f>VLOOKUP(B14752,cust_segment,7,FALSE)</f>
        <v>HOUSEHOLD</v>
      </c>
      <c r="H14752" t="s">
        <v>39</v>
      </c>
      <c r="I14752">
        <v>172797.43</v>
      </c>
      <c r="J14752" s="1">
        <v>35465</v>
      </c>
      <c r="K14752" t="s">
        <v>43</v>
      </c>
      <c r="L14752" t="s">
        <v>3355</v>
      </c>
      <c r="M14752">
        <v>0</v>
      </c>
      <c r="N14752" t="s">
        <v>15698</v>
      </c>
    </row>
    <row r="14753" spans="1:14" x14ac:dyDescent="0.2">
      <c r="A14753">
        <v>59008</v>
      </c>
      <c r="B14753">
        <v>1168</v>
      </c>
      <c r="C14753" t="str">
        <f>VLOOKUP(B14753,customer_name,2,FALSE)</f>
        <v>Customer#000001168</v>
      </c>
      <c r="D14753">
        <f>VLOOKUP(C14753,cust_num_nat_key,3,FALSE)</f>
        <v>17</v>
      </c>
      <c r="E14753" t="str">
        <f>VLOOKUP(D14753,nation_table,2,FALSE)</f>
        <v>PERU</v>
      </c>
      <c r="F14753" t="str">
        <f>VLOOKUP(D14753,nation_table,4,FALSE)</f>
        <v>AMERICA</v>
      </c>
      <c r="G14753" t="str">
        <f>VLOOKUP(B14753,cust_segment,7,FALSE)</f>
        <v>FURNITURE</v>
      </c>
      <c r="H14753" t="s">
        <v>46</v>
      </c>
      <c r="I14753">
        <v>213670.03</v>
      </c>
      <c r="J14753" s="1">
        <v>34242</v>
      </c>
      <c r="K14753" t="s">
        <v>43</v>
      </c>
      <c r="L14753" t="s">
        <v>2942</v>
      </c>
      <c r="M14753">
        <v>0</v>
      </c>
      <c r="N14753" t="s">
        <v>15699</v>
      </c>
    </row>
    <row r="14754" spans="1:14" x14ac:dyDescent="0.2">
      <c r="A14754">
        <v>59009</v>
      </c>
      <c r="B14754">
        <v>1354</v>
      </c>
      <c r="C14754" t="str">
        <f>VLOOKUP(B14754,customer_name,2,FALSE)</f>
        <v>Customer#000001354</v>
      </c>
      <c r="D14754">
        <f>VLOOKUP(C14754,cust_num_nat_key,3,FALSE)</f>
        <v>13</v>
      </c>
      <c r="E14754" t="str">
        <f>VLOOKUP(D14754,nation_table,2,FALSE)</f>
        <v>JORDAN</v>
      </c>
      <c r="F14754" t="str">
        <f>VLOOKUP(D14754,nation_table,4,FALSE)</f>
        <v>MIDDLE EAST</v>
      </c>
      <c r="G14754" t="str">
        <f>VLOOKUP(B14754,cust_segment,7,FALSE)</f>
        <v>MACHINERY</v>
      </c>
      <c r="H14754" t="s">
        <v>39</v>
      </c>
      <c r="I14754">
        <v>170759.44</v>
      </c>
      <c r="J14754" s="1">
        <v>35022</v>
      </c>
      <c r="K14754" t="s">
        <v>43</v>
      </c>
      <c r="L14754" t="s">
        <v>2120</v>
      </c>
      <c r="M14754">
        <v>0</v>
      </c>
      <c r="N14754" t="s">
        <v>6595</v>
      </c>
    </row>
    <row r="14755" spans="1:14" x14ac:dyDescent="0.2">
      <c r="A14755">
        <v>59010</v>
      </c>
      <c r="B14755">
        <v>1457</v>
      </c>
      <c r="C14755" t="str">
        <f>VLOOKUP(B14755,customer_name,2,FALSE)</f>
        <v>Customer#000001457</v>
      </c>
      <c r="D14755">
        <f>VLOOKUP(C14755,cust_num_nat_key,3,FALSE)</f>
        <v>23</v>
      </c>
      <c r="E14755" t="str">
        <f>VLOOKUP(D14755,nation_table,2,FALSE)</f>
        <v>UNITED KINGDOM</v>
      </c>
      <c r="F14755" t="str">
        <f>VLOOKUP(D14755,nation_table,4,FALSE)</f>
        <v>EUROPE</v>
      </c>
      <c r="G14755" t="str">
        <f>VLOOKUP(B14755,cust_segment,7,FALSE)</f>
        <v>BUILDING</v>
      </c>
      <c r="H14755" t="s">
        <v>78</v>
      </c>
      <c r="I14755">
        <v>37130.22</v>
      </c>
      <c r="J14755" s="1">
        <v>34805</v>
      </c>
      <c r="K14755" t="s">
        <v>56</v>
      </c>
      <c r="L14755" t="s">
        <v>83</v>
      </c>
      <c r="M14755">
        <v>0</v>
      </c>
      <c r="N14755" t="s">
        <v>15700</v>
      </c>
    </row>
    <row r="14756" spans="1:14" x14ac:dyDescent="0.2">
      <c r="A14756">
        <v>59011</v>
      </c>
      <c r="B14756">
        <v>19</v>
      </c>
      <c r="C14756" t="str">
        <f>VLOOKUP(B14756,customer_name,2,FALSE)</f>
        <v>Customer#000000019</v>
      </c>
      <c r="D14756">
        <f>VLOOKUP(C14756,cust_num_nat_key,3,FALSE)</f>
        <v>18</v>
      </c>
      <c r="E14756" t="str">
        <f>VLOOKUP(D14756,nation_table,2,FALSE)</f>
        <v>CHINA</v>
      </c>
      <c r="F14756" t="str">
        <f>VLOOKUP(D14756,nation_table,4,FALSE)</f>
        <v>ASIA</v>
      </c>
      <c r="G14756" t="str">
        <f>VLOOKUP(B14756,cust_segment,7,FALSE)</f>
        <v>HOUSEHOLD</v>
      </c>
      <c r="H14756" t="s">
        <v>39</v>
      </c>
      <c r="I14756">
        <v>84473.62</v>
      </c>
      <c r="J14756" s="1">
        <v>35948</v>
      </c>
      <c r="K14756" t="s">
        <v>61</v>
      </c>
      <c r="L14756" t="s">
        <v>594</v>
      </c>
      <c r="M14756">
        <v>0</v>
      </c>
      <c r="N14756" t="s">
        <v>15701</v>
      </c>
    </row>
    <row r="14757" spans="1:14" x14ac:dyDescent="0.2">
      <c r="A14757">
        <v>59012</v>
      </c>
      <c r="B14757">
        <v>910</v>
      </c>
      <c r="C14757" t="str">
        <f>VLOOKUP(B14757,customer_name,2,FALSE)</f>
        <v>Customer#000000910</v>
      </c>
      <c r="D14757">
        <f>VLOOKUP(C14757,cust_num_nat_key,3,FALSE)</f>
        <v>9</v>
      </c>
      <c r="E14757" t="str">
        <f>VLOOKUP(D14757,nation_table,2,FALSE)</f>
        <v>INDONESIA</v>
      </c>
      <c r="F14757" t="str">
        <f>VLOOKUP(D14757,nation_table,4,FALSE)</f>
        <v>ASIA</v>
      </c>
      <c r="G14757" t="str">
        <f>VLOOKUP(B14757,cust_segment,7,FALSE)</f>
        <v>BUILDING</v>
      </c>
      <c r="H14757" t="s">
        <v>46</v>
      </c>
      <c r="I14757">
        <v>73648.289999999994</v>
      </c>
      <c r="J14757" s="1">
        <v>34351</v>
      </c>
      <c r="K14757" t="s">
        <v>40</v>
      </c>
      <c r="L14757" t="s">
        <v>1515</v>
      </c>
      <c r="M14757">
        <v>0</v>
      </c>
      <c r="N14757" t="s">
        <v>15702</v>
      </c>
    </row>
    <row r="14758" spans="1:14" x14ac:dyDescent="0.2">
      <c r="A14758">
        <v>59013</v>
      </c>
      <c r="B14758">
        <v>1201</v>
      </c>
      <c r="C14758" t="str">
        <f>VLOOKUP(B14758,customer_name,2,FALSE)</f>
        <v>Customer#000001201</v>
      </c>
      <c r="D14758">
        <f>VLOOKUP(C14758,cust_num_nat_key,3,FALSE)</f>
        <v>10</v>
      </c>
      <c r="E14758" t="str">
        <f>VLOOKUP(D14758,nation_table,2,FALSE)</f>
        <v>IRAN</v>
      </c>
      <c r="F14758" t="str">
        <f>VLOOKUP(D14758,nation_table,4,FALSE)</f>
        <v>MIDDLE EAST</v>
      </c>
      <c r="G14758" t="str">
        <f>VLOOKUP(B14758,cust_segment,7,FALSE)</f>
        <v>BUILDING</v>
      </c>
      <c r="H14758" t="s">
        <v>39</v>
      </c>
      <c r="I14758">
        <v>202013.49</v>
      </c>
      <c r="J14758" s="1">
        <v>35876</v>
      </c>
      <c r="K14758" t="s">
        <v>40</v>
      </c>
      <c r="L14758" t="s">
        <v>901</v>
      </c>
      <c r="M14758">
        <v>0</v>
      </c>
      <c r="N14758" t="s">
        <v>15703</v>
      </c>
    </row>
    <row r="14759" spans="1:14" x14ac:dyDescent="0.2">
      <c r="A14759">
        <v>59014</v>
      </c>
      <c r="B14759">
        <v>634</v>
      </c>
      <c r="C14759" t="str">
        <f>VLOOKUP(B14759,customer_name,2,FALSE)</f>
        <v>Customer#000000634</v>
      </c>
      <c r="D14759">
        <f>VLOOKUP(C14759,cust_num_nat_key,3,FALSE)</f>
        <v>20</v>
      </c>
      <c r="E14759" t="str">
        <f>VLOOKUP(D14759,nation_table,2,FALSE)</f>
        <v>SAUDI ARABIA</v>
      </c>
      <c r="F14759" t="str">
        <f>VLOOKUP(D14759,nation_table,4,FALSE)</f>
        <v>MIDDLE EAST</v>
      </c>
      <c r="G14759" t="str">
        <f>VLOOKUP(B14759,cust_segment,7,FALSE)</f>
        <v>FURNITURE</v>
      </c>
      <c r="H14759" t="s">
        <v>39</v>
      </c>
      <c r="I14759">
        <v>114856.48</v>
      </c>
      <c r="J14759" s="1">
        <v>35177</v>
      </c>
      <c r="K14759" t="s">
        <v>53</v>
      </c>
      <c r="L14759" t="s">
        <v>959</v>
      </c>
      <c r="M14759">
        <v>0</v>
      </c>
      <c r="N14759" t="s">
        <v>15704</v>
      </c>
    </row>
    <row r="14760" spans="1:14" x14ac:dyDescent="0.2">
      <c r="A14760">
        <v>59015</v>
      </c>
      <c r="B14760">
        <v>124</v>
      </c>
      <c r="C14760" t="str">
        <f>VLOOKUP(B14760,customer_name,2,FALSE)</f>
        <v>Customer#000000124</v>
      </c>
      <c r="D14760">
        <f>VLOOKUP(C14760,cust_num_nat_key,3,FALSE)</f>
        <v>18</v>
      </c>
      <c r="E14760" t="str">
        <f>VLOOKUP(D14760,nation_table,2,FALSE)</f>
        <v>CHINA</v>
      </c>
      <c r="F14760" t="str">
        <f>VLOOKUP(D14760,nation_table,4,FALSE)</f>
        <v>ASIA</v>
      </c>
      <c r="G14760" t="str">
        <f>VLOOKUP(B14760,cust_segment,7,FALSE)</f>
        <v>AUTOMOBILE</v>
      </c>
      <c r="H14760" t="s">
        <v>46</v>
      </c>
      <c r="I14760">
        <v>176385.78</v>
      </c>
      <c r="J14760" s="1">
        <v>33751</v>
      </c>
      <c r="K14760" t="s">
        <v>61</v>
      </c>
      <c r="L14760" t="s">
        <v>984</v>
      </c>
      <c r="M14760">
        <v>0</v>
      </c>
      <c r="N14760" t="s">
        <v>15705</v>
      </c>
    </row>
    <row r="14761" spans="1:14" x14ac:dyDescent="0.2">
      <c r="A14761">
        <v>59040</v>
      </c>
      <c r="B14761">
        <v>232</v>
      </c>
      <c r="C14761" t="str">
        <f>VLOOKUP(B14761,customer_name,2,FALSE)</f>
        <v>Customer#000000232</v>
      </c>
      <c r="D14761">
        <f>VLOOKUP(C14761,cust_num_nat_key,3,FALSE)</f>
        <v>22</v>
      </c>
      <c r="E14761" t="str">
        <f>VLOOKUP(D14761,nation_table,2,FALSE)</f>
        <v>RUSSIA</v>
      </c>
      <c r="F14761" t="str">
        <f>VLOOKUP(D14761,nation_table,4,FALSE)</f>
        <v>EUROPE</v>
      </c>
      <c r="G14761" t="str">
        <f>VLOOKUP(B14761,cust_segment,7,FALSE)</f>
        <v>HOUSEHOLD</v>
      </c>
      <c r="H14761" t="s">
        <v>39</v>
      </c>
      <c r="I14761">
        <v>49512.45</v>
      </c>
      <c r="J14761" s="1">
        <v>35155</v>
      </c>
      <c r="K14761" t="s">
        <v>43</v>
      </c>
      <c r="L14761" t="s">
        <v>118</v>
      </c>
      <c r="M14761">
        <v>0</v>
      </c>
      <c r="N14761" t="s">
        <v>15706</v>
      </c>
    </row>
    <row r="14762" spans="1:14" x14ac:dyDescent="0.2">
      <c r="A14762">
        <v>59041</v>
      </c>
      <c r="B14762">
        <v>988</v>
      </c>
      <c r="C14762" t="str">
        <f>VLOOKUP(B14762,customer_name,2,FALSE)</f>
        <v>Customer#000000988</v>
      </c>
      <c r="D14762">
        <f>VLOOKUP(C14762,cust_num_nat_key,3,FALSE)</f>
        <v>3</v>
      </c>
      <c r="E14762" t="str">
        <f>VLOOKUP(D14762,nation_table,2,FALSE)</f>
        <v>CANADA</v>
      </c>
      <c r="F14762" t="str">
        <f>VLOOKUP(D14762,nation_table,4,FALSE)</f>
        <v>AMERICA</v>
      </c>
      <c r="G14762" t="str">
        <f>VLOOKUP(B14762,cust_segment,7,FALSE)</f>
        <v>FURNITURE</v>
      </c>
      <c r="H14762" t="s">
        <v>39</v>
      </c>
      <c r="I14762">
        <v>167466.07999999999</v>
      </c>
      <c r="J14762" s="1">
        <v>35342</v>
      </c>
      <c r="K14762" t="s">
        <v>40</v>
      </c>
      <c r="L14762" t="s">
        <v>1542</v>
      </c>
      <c r="M14762">
        <v>0</v>
      </c>
      <c r="N14762" t="s">
        <v>15707</v>
      </c>
    </row>
    <row r="14763" spans="1:14" x14ac:dyDescent="0.2">
      <c r="A14763">
        <v>59042</v>
      </c>
      <c r="B14763">
        <v>652</v>
      </c>
      <c r="C14763" t="str">
        <f>VLOOKUP(B14763,customer_name,2,FALSE)</f>
        <v>Customer#000000652</v>
      </c>
      <c r="D14763">
        <f>VLOOKUP(C14763,cust_num_nat_key,3,FALSE)</f>
        <v>20</v>
      </c>
      <c r="E14763" t="str">
        <f>VLOOKUP(D14763,nation_table,2,FALSE)</f>
        <v>SAUDI ARABIA</v>
      </c>
      <c r="F14763" t="str">
        <f>VLOOKUP(D14763,nation_table,4,FALSE)</f>
        <v>MIDDLE EAST</v>
      </c>
      <c r="G14763" t="str">
        <f>VLOOKUP(B14763,cust_segment,7,FALSE)</f>
        <v>AUTOMOBILE</v>
      </c>
      <c r="H14763" t="s">
        <v>39</v>
      </c>
      <c r="I14763">
        <v>104310.75</v>
      </c>
      <c r="J14763" s="1">
        <v>34891</v>
      </c>
      <c r="K14763" t="s">
        <v>43</v>
      </c>
      <c r="L14763" t="s">
        <v>959</v>
      </c>
      <c r="M14763">
        <v>0</v>
      </c>
      <c r="N14763" t="s">
        <v>15708</v>
      </c>
    </row>
    <row r="14764" spans="1:14" x14ac:dyDescent="0.2">
      <c r="A14764">
        <v>59043</v>
      </c>
      <c r="B14764">
        <v>818</v>
      </c>
      <c r="C14764" t="str">
        <f>VLOOKUP(B14764,customer_name,2,FALSE)</f>
        <v>Customer#000000818</v>
      </c>
      <c r="D14764">
        <f>VLOOKUP(C14764,cust_num_nat_key,3,FALSE)</f>
        <v>20</v>
      </c>
      <c r="E14764" t="str">
        <f>VLOOKUP(D14764,nation_table,2,FALSE)</f>
        <v>SAUDI ARABIA</v>
      </c>
      <c r="F14764" t="str">
        <f>VLOOKUP(D14764,nation_table,4,FALSE)</f>
        <v>MIDDLE EAST</v>
      </c>
      <c r="G14764" t="str">
        <f>VLOOKUP(B14764,cust_segment,7,FALSE)</f>
        <v>BUILDING</v>
      </c>
      <c r="H14764" t="s">
        <v>46</v>
      </c>
      <c r="I14764">
        <v>226595.75</v>
      </c>
      <c r="J14764" s="1">
        <v>34345</v>
      </c>
      <c r="K14764" t="s">
        <v>40</v>
      </c>
      <c r="L14764" t="s">
        <v>1319</v>
      </c>
      <c r="M14764">
        <v>0</v>
      </c>
      <c r="N14764" t="s">
        <v>15709</v>
      </c>
    </row>
    <row r="14765" spans="1:14" x14ac:dyDescent="0.2">
      <c r="A14765">
        <v>59044</v>
      </c>
      <c r="B14765">
        <v>1144</v>
      </c>
      <c r="C14765" t="str">
        <f>VLOOKUP(B14765,customer_name,2,FALSE)</f>
        <v>Customer#000001144</v>
      </c>
      <c r="D14765">
        <f>VLOOKUP(C14765,cust_num_nat_key,3,FALSE)</f>
        <v>1</v>
      </c>
      <c r="E14765" t="str">
        <f>VLOOKUP(D14765,nation_table,2,FALSE)</f>
        <v>ARGENTINA</v>
      </c>
      <c r="F14765" t="str">
        <f>VLOOKUP(D14765,nation_table,4,FALSE)</f>
        <v>AMERICA</v>
      </c>
      <c r="G14765" t="str">
        <f>VLOOKUP(B14765,cust_segment,7,FALSE)</f>
        <v>BUILDING</v>
      </c>
      <c r="H14765" t="s">
        <v>39</v>
      </c>
      <c r="I14765">
        <v>157323.91</v>
      </c>
      <c r="J14765" s="1">
        <v>34901</v>
      </c>
      <c r="K14765" t="s">
        <v>43</v>
      </c>
      <c r="L14765" t="s">
        <v>1235</v>
      </c>
      <c r="M14765">
        <v>0</v>
      </c>
      <c r="N14765" t="s">
        <v>15710</v>
      </c>
    </row>
    <row r="14766" spans="1:14" x14ac:dyDescent="0.2">
      <c r="A14766">
        <v>59045</v>
      </c>
      <c r="B14766">
        <v>1072</v>
      </c>
      <c r="C14766" t="str">
        <f>VLOOKUP(B14766,customer_name,2,FALSE)</f>
        <v>Customer#000001072</v>
      </c>
      <c r="D14766">
        <f>VLOOKUP(C14766,cust_num_nat_key,3,FALSE)</f>
        <v>4</v>
      </c>
      <c r="E14766" t="str">
        <f>VLOOKUP(D14766,nation_table,2,FALSE)</f>
        <v>EGYPT</v>
      </c>
      <c r="F14766" t="str">
        <f>VLOOKUP(D14766,nation_table,4,FALSE)</f>
        <v>MIDDLE EAST</v>
      </c>
      <c r="G14766" t="str">
        <f>VLOOKUP(B14766,cust_segment,7,FALSE)</f>
        <v>HOUSEHOLD</v>
      </c>
      <c r="H14766" t="s">
        <v>46</v>
      </c>
      <c r="I14766">
        <v>163721.29999999999</v>
      </c>
      <c r="J14766" s="1">
        <v>34744</v>
      </c>
      <c r="K14766" t="s">
        <v>43</v>
      </c>
      <c r="L14766" t="s">
        <v>221</v>
      </c>
      <c r="M14766">
        <v>0</v>
      </c>
      <c r="N14766" t="s">
        <v>15711</v>
      </c>
    </row>
    <row r="14767" spans="1:14" x14ac:dyDescent="0.2">
      <c r="A14767">
        <v>59046</v>
      </c>
      <c r="B14767">
        <v>1472</v>
      </c>
      <c r="C14767" t="str">
        <f>VLOOKUP(B14767,customer_name,2,FALSE)</f>
        <v>Customer#000001472</v>
      </c>
      <c r="D14767">
        <f>VLOOKUP(C14767,cust_num_nat_key,3,FALSE)</f>
        <v>5</v>
      </c>
      <c r="E14767" t="str">
        <f>VLOOKUP(D14767,nation_table,2,FALSE)</f>
        <v>ETHIOPIA</v>
      </c>
      <c r="F14767" t="str">
        <f>VLOOKUP(D14767,nation_table,4,FALSE)</f>
        <v>AFRICA</v>
      </c>
      <c r="G14767" t="str">
        <f>VLOOKUP(B14767,cust_segment,7,FALSE)</f>
        <v>MACHINERY</v>
      </c>
      <c r="H14767" t="s">
        <v>39</v>
      </c>
      <c r="I14767">
        <v>196462.84</v>
      </c>
      <c r="J14767" s="1">
        <v>35336</v>
      </c>
      <c r="K14767" t="s">
        <v>56</v>
      </c>
      <c r="L14767" t="s">
        <v>1206</v>
      </c>
      <c r="M14767">
        <v>0</v>
      </c>
      <c r="N14767" t="s">
        <v>15712</v>
      </c>
    </row>
    <row r="14768" spans="1:14" x14ac:dyDescent="0.2">
      <c r="A14768">
        <v>59047</v>
      </c>
      <c r="B14768">
        <v>1001</v>
      </c>
      <c r="C14768" t="str">
        <f>VLOOKUP(B14768,customer_name,2,FALSE)</f>
        <v>Customer#000001001</v>
      </c>
      <c r="D14768">
        <f>VLOOKUP(C14768,cust_num_nat_key,3,FALSE)</f>
        <v>21</v>
      </c>
      <c r="E14768" t="str">
        <f>VLOOKUP(D14768,nation_table,2,FALSE)</f>
        <v>VIETNAM</v>
      </c>
      <c r="F14768" t="str">
        <f>VLOOKUP(D14768,nation_table,4,FALSE)</f>
        <v>ASIA</v>
      </c>
      <c r="G14768" t="str">
        <f>VLOOKUP(B14768,cust_segment,7,FALSE)</f>
        <v>MACHINERY</v>
      </c>
      <c r="H14768" t="s">
        <v>46</v>
      </c>
      <c r="I14768">
        <v>149866.62</v>
      </c>
      <c r="J14768" s="1">
        <v>34728</v>
      </c>
      <c r="K14768" t="s">
        <v>53</v>
      </c>
      <c r="L14768" t="s">
        <v>1524</v>
      </c>
      <c r="M14768">
        <v>0</v>
      </c>
      <c r="N14768" t="s">
        <v>15713</v>
      </c>
    </row>
    <row r="14769" spans="1:14" x14ac:dyDescent="0.2">
      <c r="A14769">
        <v>59072</v>
      </c>
      <c r="B14769">
        <v>1220</v>
      </c>
      <c r="C14769" t="str">
        <f>VLOOKUP(B14769,customer_name,2,FALSE)</f>
        <v>Customer#000001220</v>
      </c>
      <c r="D14769">
        <f>VLOOKUP(C14769,cust_num_nat_key,3,FALSE)</f>
        <v>18</v>
      </c>
      <c r="E14769" t="str">
        <f>VLOOKUP(D14769,nation_table,2,FALSE)</f>
        <v>CHINA</v>
      </c>
      <c r="F14769" t="str">
        <f>VLOOKUP(D14769,nation_table,4,FALSE)</f>
        <v>ASIA</v>
      </c>
      <c r="G14769" t="str">
        <f>VLOOKUP(B14769,cust_segment,7,FALSE)</f>
        <v>FURNITURE</v>
      </c>
      <c r="H14769" t="s">
        <v>46</v>
      </c>
      <c r="I14769">
        <v>187827.92</v>
      </c>
      <c r="J14769" s="1">
        <v>34480</v>
      </c>
      <c r="K14769" t="s">
        <v>53</v>
      </c>
      <c r="L14769" t="s">
        <v>2623</v>
      </c>
      <c r="M14769">
        <v>0</v>
      </c>
      <c r="N14769" t="s">
        <v>15714</v>
      </c>
    </row>
    <row r="14770" spans="1:14" x14ac:dyDescent="0.2">
      <c r="A14770">
        <v>59073</v>
      </c>
      <c r="B14770">
        <v>461</v>
      </c>
      <c r="C14770" t="str">
        <f>VLOOKUP(B14770,customer_name,2,FALSE)</f>
        <v>Customer#000000461</v>
      </c>
      <c r="D14770">
        <f>VLOOKUP(C14770,cust_num_nat_key,3,FALSE)</f>
        <v>21</v>
      </c>
      <c r="E14770" t="str">
        <f>VLOOKUP(D14770,nation_table,2,FALSE)</f>
        <v>VIETNAM</v>
      </c>
      <c r="F14770" t="str">
        <f>VLOOKUP(D14770,nation_table,4,FALSE)</f>
        <v>ASIA</v>
      </c>
      <c r="G14770" t="str">
        <f>VLOOKUP(B14770,cust_segment,7,FALSE)</f>
        <v>AUTOMOBILE</v>
      </c>
      <c r="H14770" t="s">
        <v>46</v>
      </c>
      <c r="I14770">
        <v>22150.45</v>
      </c>
      <c r="J14770" s="1">
        <v>34076</v>
      </c>
      <c r="K14770" t="s">
        <v>40</v>
      </c>
      <c r="L14770" t="s">
        <v>4119</v>
      </c>
      <c r="M14770">
        <v>0</v>
      </c>
      <c r="N14770" t="s">
        <v>15715</v>
      </c>
    </row>
    <row r="14771" spans="1:14" x14ac:dyDescent="0.2">
      <c r="A14771">
        <v>59074</v>
      </c>
      <c r="B14771">
        <v>739</v>
      </c>
      <c r="C14771" t="str">
        <f>VLOOKUP(B14771,customer_name,2,FALSE)</f>
        <v>Customer#000000739</v>
      </c>
      <c r="D14771">
        <f>VLOOKUP(C14771,cust_num_nat_key,3,FALSE)</f>
        <v>14</v>
      </c>
      <c r="E14771" t="str">
        <f>VLOOKUP(D14771,nation_table,2,FALSE)</f>
        <v>KENYA</v>
      </c>
      <c r="F14771" t="str">
        <f>VLOOKUP(D14771,nation_table,4,FALSE)</f>
        <v>AFRICA</v>
      </c>
      <c r="G14771" t="str">
        <f>VLOOKUP(B14771,cust_segment,7,FALSE)</f>
        <v>HOUSEHOLD</v>
      </c>
      <c r="H14771" t="s">
        <v>46</v>
      </c>
      <c r="I14771">
        <v>139347.57</v>
      </c>
      <c r="J14771" s="1">
        <v>34194</v>
      </c>
      <c r="K14771" t="s">
        <v>40</v>
      </c>
      <c r="L14771" t="s">
        <v>3261</v>
      </c>
      <c r="M14771">
        <v>0</v>
      </c>
      <c r="N14771" t="s">
        <v>15716</v>
      </c>
    </row>
    <row r="14772" spans="1:14" x14ac:dyDescent="0.2">
      <c r="A14772">
        <v>59075</v>
      </c>
      <c r="B14772">
        <v>1115</v>
      </c>
      <c r="C14772" t="str">
        <f>VLOOKUP(B14772,customer_name,2,FALSE)</f>
        <v>Customer#000001115</v>
      </c>
      <c r="D14772">
        <f>VLOOKUP(C14772,cust_num_nat_key,3,FALSE)</f>
        <v>5</v>
      </c>
      <c r="E14772" t="str">
        <f>VLOOKUP(D14772,nation_table,2,FALSE)</f>
        <v>ETHIOPIA</v>
      </c>
      <c r="F14772" t="str">
        <f>VLOOKUP(D14772,nation_table,4,FALSE)</f>
        <v>AFRICA</v>
      </c>
      <c r="G14772" t="str">
        <f>VLOOKUP(B14772,cust_segment,7,FALSE)</f>
        <v>BUILDING</v>
      </c>
      <c r="H14772" t="s">
        <v>46</v>
      </c>
      <c r="I14772">
        <v>165949.71</v>
      </c>
      <c r="J14772" s="1">
        <v>33661</v>
      </c>
      <c r="K14772" t="s">
        <v>40</v>
      </c>
      <c r="L14772" t="s">
        <v>83</v>
      </c>
      <c r="M14772">
        <v>0</v>
      </c>
      <c r="N14772" t="s">
        <v>15717</v>
      </c>
    </row>
    <row r="14773" spans="1:14" x14ac:dyDescent="0.2">
      <c r="A14773">
        <v>59076</v>
      </c>
      <c r="B14773">
        <v>289</v>
      </c>
      <c r="C14773" t="str">
        <f>VLOOKUP(B14773,customer_name,2,FALSE)</f>
        <v>Customer#000000289</v>
      </c>
      <c r="D14773">
        <f>VLOOKUP(C14773,cust_num_nat_key,3,FALSE)</f>
        <v>10</v>
      </c>
      <c r="E14773" t="str">
        <f>VLOOKUP(D14773,nation_table,2,FALSE)</f>
        <v>IRAN</v>
      </c>
      <c r="F14773" t="str">
        <f>VLOOKUP(D14773,nation_table,4,FALSE)</f>
        <v>MIDDLE EAST</v>
      </c>
      <c r="G14773" t="str">
        <f>VLOOKUP(B14773,cust_segment,7,FALSE)</f>
        <v>AUTOMOBILE</v>
      </c>
      <c r="H14773" t="s">
        <v>39</v>
      </c>
      <c r="I14773">
        <v>37093.99</v>
      </c>
      <c r="J14773" s="1">
        <v>35437</v>
      </c>
      <c r="K14773" t="s">
        <v>40</v>
      </c>
      <c r="L14773" t="s">
        <v>989</v>
      </c>
      <c r="M14773">
        <v>0</v>
      </c>
      <c r="N14773" t="s">
        <v>15718</v>
      </c>
    </row>
    <row r="14774" spans="1:14" x14ac:dyDescent="0.2">
      <c r="A14774">
        <v>59077</v>
      </c>
      <c r="B14774">
        <v>991</v>
      </c>
      <c r="C14774" t="str">
        <f>VLOOKUP(B14774,customer_name,2,FALSE)</f>
        <v>Customer#000000991</v>
      </c>
      <c r="D14774">
        <f>VLOOKUP(C14774,cust_num_nat_key,3,FALSE)</f>
        <v>21</v>
      </c>
      <c r="E14774" t="str">
        <f>VLOOKUP(D14774,nation_table,2,FALSE)</f>
        <v>VIETNAM</v>
      </c>
      <c r="F14774" t="str">
        <f>VLOOKUP(D14774,nation_table,4,FALSE)</f>
        <v>ASIA</v>
      </c>
      <c r="G14774" t="str">
        <f>VLOOKUP(B14774,cust_segment,7,FALSE)</f>
        <v>AUTOMOBILE</v>
      </c>
      <c r="H14774" t="s">
        <v>39</v>
      </c>
      <c r="I14774">
        <v>55269.47</v>
      </c>
      <c r="J14774" s="1">
        <v>35409</v>
      </c>
      <c r="K14774" t="s">
        <v>56</v>
      </c>
      <c r="L14774" t="s">
        <v>223</v>
      </c>
      <c r="M14774">
        <v>0</v>
      </c>
      <c r="N14774" t="s">
        <v>15719</v>
      </c>
    </row>
    <row r="14775" spans="1:14" x14ac:dyDescent="0.2">
      <c r="A14775">
        <v>59078</v>
      </c>
      <c r="B14775">
        <v>970</v>
      </c>
      <c r="C14775" t="str">
        <f>VLOOKUP(B14775,customer_name,2,FALSE)</f>
        <v>Customer#000000970</v>
      </c>
      <c r="D14775">
        <f>VLOOKUP(C14775,cust_num_nat_key,3,FALSE)</f>
        <v>14</v>
      </c>
      <c r="E14775" t="str">
        <f>VLOOKUP(D14775,nation_table,2,FALSE)</f>
        <v>KENYA</v>
      </c>
      <c r="F14775" t="str">
        <f>VLOOKUP(D14775,nation_table,4,FALSE)</f>
        <v>AFRICA</v>
      </c>
      <c r="G14775" t="str">
        <f>VLOOKUP(B14775,cust_segment,7,FALSE)</f>
        <v>MACHINERY</v>
      </c>
      <c r="H14775" t="s">
        <v>39</v>
      </c>
      <c r="I14775">
        <v>137384.92000000001</v>
      </c>
      <c r="J14775" s="1">
        <v>35397</v>
      </c>
      <c r="K14775" t="s">
        <v>53</v>
      </c>
      <c r="L14775" t="s">
        <v>2243</v>
      </c>
      <c r="M14775">
        <v>0</v>
      </c>
      <c r="N14775" t="s">
        <v>15720</v>
      </c>
    </row>
    <row r="14776" spans="1:14" x14ac:dyDescent="0.2">
      <c r="A14776">
        <v>59079</v>
      </c>
      <c r="B14776">
        <v>4</v>
      </c>
      <c r="C14776" t="str">
        <f>VLOOKUP(B14776,customer_name,2,FALSE)</f>
        <v>Customer#000000004</v>
      </c>
      <c r="D14776">
        <f>VLOOKUP(C14776,cust_num_nat_key,3,FALSE)</f>
        <v>4</v>
      </c>
      <c r="E14776" t="str">
        <f>VLOOKUP(D14776,nation_table,2,FALSE)</f>
        <v>EGYPT</v>
      </c>
      <c r="F14776" t="str">
        <f>VLOOKUP(D14776,nation_table,4,FALSE)</f>
        <v>MIDDLE EAST</v>
      </c>
      <c r="G14776" t="str">
        <f>VLOOKUP(B14776,cust_segment,7,FALSE)</f>
        <v>MACHINERY</v>
      </c>
      <c r="H14776" t="s">
        <v>39</v>
      </c>
      <c r="I14776">
        <v>29140.97</v>
      </c>
      <c r="J14776" s="1">
        <v>34977</v>
      </c>
      <c r="K14776" t="s">
        <v>40</v>
      </c>
      <c r="L14776" t="s">
        <v>398</v>
      </c>
      <c r="M14776">
        <v>0</v>
      </c>
      <c r="N14776" t="s">
        <v>15721</v>
      </c>
    </row>
    <row r="14777" spans="1:14" x14ac:dyDescent="0.2">
      <c r="A14777">
        <v>59104</v>
      </c>
      <c r="B14777">
        <v>46</v>
      </c>
      <c r="C14777" t="str">
        <f>VLOOKUP(B14777,customer_name,2,FALSE)</f>
        <v>Customer#000000046</v>
      </c>
      <c r="D14777">
        <f>VLOOKUP(C14777,cust_num_nat_key,3,FALSE)</f>
        <v>6</v>
      </c>
      <c r="E14777" t="str">
        <f>VLOOKUP(D14777,nation_table,2,FALSE)</f>
        <v>FRANCE</v>
      </c>
      <c r="F14777" t="str">
        <f>VLOOKUP(D14777,nation_table,4,FALSE)</f>
        <v>EUROPE</v>
      </c>
      <c r="G14777" t="str">
        <f>VLOOKUP(B14777,cust_segment,7,FALSE)</f>
        <v>AUTOMOBILE</v>
      </c>
      <c r="H14777" t="s">
        <v>46</v>
      </c>
      <c r="I14777">
        <v>162887.84</v>
      </c>
      <c r="J14777" s="1">
        <v>34378</v>
      </c>
      <c r="K14777" t="s">
        <v>56</v>
      </c>
      <c r="L14777" t="s">
        <v>2217</v>
      </c>
      <c r="M14777">
        <v>0</v>
      </c>
      <c r="N14777" t="s">
        <v>15722</v>
      </c>
    </row>
    <row r="14778" spans="1:14" x14ac:dyDescent="0.2">
      <c r="A14778">
        <v>59105</v>
      </c>
      <c r="B14778">
        <v>1273</v>
      </c>
      <c r="C14778" t="str">
        <f>VLOOKUP(B14778,customer_name,2,FALSE)</f>
        <v>Customer#000001273</v>
      </c>
      <c r="D14778">
        <f>VLOOKUP(C14778,cust_num_nat_key,3,FALSE)</f>
        <v>12</v>
      </c>
      <c r="E14778" t="str">
        <f>VLOOKUP(D14778,nation_table,2,FALSE)</f>
        <v>JAPAN</v>
      </c>
      <c r="F14778" t="str">
        <f>VLOOKUP(D14778,nation_table,4,FALSE)</f>
        <v>ASIA</v>
      </c>
      <c r="G14778" t="str">
        <f>VLOOKUP(B14778,cust_segment,7,FALSE)</f>
        <v>AUTOMOBILE</v>
      </c>
      <c r="H14778" t="s">
        <v>39</v>
      </c>
      <c r="I14778">
        <v>129672.97</v>
      </c>
      <c r="J14778" s="1">
        <v>35414</v>
      </c>
      <c r="K14778" t="s">
        <v>56</v>
      </c>
      <c r="L14778" t="s">
        <v>734</v>
      </c>
      <c r="M14778">
        <v>0</v>
      </c>
      <c r="N14778" t="s">
        <v>15723</v>
      </c>
    </row>
    <row r="14779" spans="1:14" x14ac:dyDescent="0.2">
      <c r="A14779">
        <v>59106</v>
      </c>
      <c r="B14779">
        <v>953</v>
      </c>
      <c r="C14779" t="str">
        <f>VLOOKUP(B14779,customer_name,2,FALSE)</f>
        <v>Customer#000000953</v>
      </c>
      <c r="D14779">
        <f>VLOOKUP(C14779,cust_num_nat_key,3,FALSE)</f>
        <v>22</v>
      </c>
      <c r="E14779" t="str">
        <f>VLOOKUP(D14779,nation_table,2,FALSE)</f>
        <v>RUSSIA</v>
      </c>
      <c r="F14779" t="str">
        <f>VLOOKUP(D14779,nation_table,4,FALSE)</f>
        <v>EUROPE</v>
      </c>
      <c r="G14779" t="str">
        <f>VLOOKUP(B14779,cust_segment,7,FALSE)</f>
        <v>BUILDING</v>
      </c>
      <c r="H14779" t="s">
        <v>39</v>
      </c>
      <c r="I14779">
        <v>430619.75</v>
      </c>
      <c r="J14779" s="1">
        <v>35362</v>
      </c>
      <c r="K14779" t="s">
        <v>53</v>
      </c>
      <c r="L14779" t="s">
        <v>602</v>
      </c>
      <c r="M14779">
        <v>0</v>
      </c>
      <c r="N14779" t="s">
        <v>15724</v>
      </c>
    </row>
    <row r="14780" spans="1:14" x14ac:dyDescent="0.2">
      <c r="A14780">
        <v>59107</v>
      </c>
      <c r="B14780">
        <v>1069</v>
      </c>
      <c r="C14780" t="str">
        <f>VLOOKUP(B14780,customer_name,2,FALSE)</f>
        <v>Customer#000001069</v>
      </c>
      <c r="D14780">
        <f>VLOOKUP(C14780,cust_num_nat_key,3,FALSE)</f>
        <v>21</v>
      </c>
      <c r="E14780" t="str">
        <f>VLOOKUP(D14780,nation_table,2,FALSE)</f>
        <v>VIETNAM</v>
      </c>
      <c r="F14780" t="str">
        <f>VLOOKUP(D14780,nation_table,4,FALSE)</f>
        <v>ASIA</v>
      </c>
      <c r="G14780" t="str">
        <f>VLOOKUP(B14780,cust_segment,7,FALSE)</f>
        <v>BUILDING</v>
      </c>
      <c r="H14780" t="s">
        <v>39</v>
      </c>
      <c r="I14780">
        <v>170646.08</v>
      </c>
      <c r="J14780" s="1">
        <v>35782</v>
      </c>
      <c r="K14780" t="s">
        <v>61</v>
      </c>
      <c r="L14780" t="s">
        <v>998</v>
      </c>
      <c r="M14780">
        <v>0</v>
      </c>
      <c r="N14780" t="s">
        <v>15725</v>
      </c>
    </row>
    <row r="14781" spans="1:14" x14ac:dyDescent="0.2">
      <c r="A14781">
        <v>59108</v>
      </c>
      <c r="B14781">
        <v>607</v>
      </c>
      <c r="C14781" t="str">
        <f>VLOOKUP(B14781,customer_name,2,FALSE)</f>
        <v>Customer#000000607</v>
      </c>
      <c r="D14781">
        <f>VLOOKUP(C14781,cust_num_nat_key,3,FALSE)</f>
        <v>24</v>
      </c>
      <c r="E14781" t="str">
        <f>VLOOKUP(D14781,nation_table,2,FALSE)</f>
        <v>UNITED STATES</v>
      </c>
      <c r="F14781" t="str">
        <f>VLOOKUP(D14781,nation_table,4,FALSE)</f>
        <v>AMERICA</v>
      </c>
      <c r="G14781" t="str">
        <f>VLOOKUP(B14781,cust_segment,7,FALSE)</f>
        <v>FURNITURE</v>
      </c>
      <c r="H14781" t="s">
        <v>39</v>
      </c>
      <c r="I14781">
        <v>240678.59</v>
      </c>
      <c r="J14781" s="1">
        <v>34980</v>
      </c>
      <c r="K14781" t="s">
        <v>40</v>
      </c>
      <c r="L14781" t="s">
        <v>66</v>
      </c>
      <c r="M14781">
        <v>0</v>
      </c>
      <c r="N14781" t="s">
        <v>15726</v>
      </c>
    </row>
    <row r="14782" spans="1:14" x14ac:dyDescent="0.2">
      <c r="A14782">
        <v>59109</v>
      </c>
      <c r="B14782">
        <v>985</v>
      </c>
      <c r="C14782" t="str">
        <f>VLOOKUP(B14782,customer_name,2,FALSE)</f>
        <v>Customer#000000985</v>
      </c>
      <c r="D14782">
        <f>VLOOKUP(C14782,cust_num_nat_key,3,FALSE)</f>
        <v>23</v>
      </c>
      <c r="E14782" t="str">
        <f>VLOOKUP(D14782,nation_table,2,FALSE)</f>
        <v>UNITED KINGDOM</v>
      </c>
      <c r="F14782" t="str">
        <f>VLOOKUP(D14782,nation_table,4,FALSE)</f>
        <v>EUROPE</v>
      </c>
      <c r="G14782" t="str">
        <f>VLOOKUP(B14782,cust_segment,7,FALSE)</f>
        <v>HOUSEHOLD</v>
      </c>
      <c r="H14782" t="s">
        <v>46</v>
      </c>
      <c r="I14782">
        <v>68158.7</v>
      </c>
      <c r="J14782" s="1">
        <v>34464</v>
      </c>
      <c r="K14782" t="s">
        <v>53</v>
      </c>
      <c r="L14782" t="s">
        <v>198</v>
      </c>
      <c r="M14782">
        <v>0</v>
      </c>
      <c r="N14782" t="s">
        <v>15727</v>
      </c>
    </row>
    <row r="14783" spans="1:14" x14ac:dyDescent="0.2">
      <c r="A14783">
        <v>59110</v>
      </c>
      <c r="B14783">
        <v>410</v>
      </c>
      <c r="C14783" t="str">
        <f>VLOOKUP(B14783,customer_name,2,FALSE)</f>
        <v>Customer#000000410</v>
      </c>
      <c r="D14783">
        <f>VLOOKUP(C14783,cust_num_nat_key,3,FALSE)</f>
        <v>7</v>
      </c>
      <c r="E14783" t="str">
        <f>VLOOKUP(D14783,nation_table,2,FALSE)</f>
        <v>GERMANY</v>
      </c>
      <c r="F14783" t="str">
        <f>VLOOKUP(D14783,nation_table,4,FALSE)</f>
        <v>EUROPE</v>
      </c>
      <c r="G14783" t="str">
        <f>VLOOKUP(B14783,cust_segment,7,FALSE)</f>
        <v>BUILDING</v>
      </c>
      <c r="H14783" t="s">
        <v>39</v>
      </c>
      <c r="I14783">
        <v>124664.61</v>
      </c>
      <c r="J14783" s="1">
        <v>35801</v>
      </c>
      <c r="K14783" t="s">
        <v>61</v>
      </c>
      <c r="L14783" t="s">
        <v>370</v>
      </c>
      <c r="M14783">
        <v>0</v>
      </c>
      <c r="N14783" t="s">
        <v>15728</v>
      </c>
    </row>
    <row r="14784" spans="1:14" x14ac:dyDescent="0.2">
      <c r="A14784">
        <v>59111</v>
      </c>
      <c r="B14784">
        <v>220</v>
      </c>
      <c r="C14784" t="str">
        <f>VLOOKUP(B14784,customer_name,2,FALSE)</f>
        <v>Customer#000000220</v>
      </c>
      <c r="D14784">
        <f>VLOOKUP(C14784,cust_num_nat_key,3,FALSE)</f>
        <v>16</v>
      </c>
      <c r="E14784" t="str">
        <f>VLOOKUP(D14784,nation_table,2,FALSE)</f>
        <v>MOZAMBIQUE</v>
      </c>
      <c r="F14784" t="str">
        <f>VLOOKUP(D14784,nation_table,4,FALSE)</f>
        <v>AFRICA</v>
      </c>
      <c r="G14784" t="str">
        <f>VLOOKUP(B14784,cust_segment,7,FALSE)</f>
        <v>BUILDING</v>
      </c>
      <c r="H14784" t="s">
        <v>46</v>
      </c>
      <c r="I14784">
        <v>79881</v>
      </c>
      <c r="J14784" s="1">
        <v>34419</v>
      </c>
      <c r="K14784" t="s">
        <v>53</v>
      </c>
      <c r="L14784" t="s">
        <v>433</v>
      </c>
      <c r="M14784">
        <v>0</v>
      </c>
      <c r="N14784" t="s">
        <v>15729</v>
      </c>
    </row>
    <row r="14785" spans="1:14" x14ac:dyDescent="0.2">
      <c r="A14785">
        <v>59136</v>
      </c>
      <c r="B14785">
        <v>109</v>
      </c>
      <c r="C14785" t="str">
        <f>VLOOKUP(B14785,customer_name,2,FALSE)</f>
        <v>Customer#000000109</v>
      </c>
      <c r="D14785">
        <f>VLOOKUP(C14785,cust_num_nat_key,3,FALSE)</f>
        <v>16</v>
      </c>
      <c r="E14785" t="str">
        <f>VLOOKUP(D14785,nation_table,2,FALSE)</f>
        <v>MOZAMBIQUE</v>
      </c>
      <c r="F14785" t="str">
        <f>VLOOKUP(D14785,nation_table,4,FALSE)</f>
        <v>AFRICA</v>
      </c>
      <c r="G14785" t="str">
        <f>VLOOKUP(B14785,cust_segment,7,FALSE)</f>
        <v>BUILDING</v>
      </c>
      <c r="H14785" t="s">
        <v>39</v>
      </c>
      <c r="I14785">
        <v>273407.02</v>
      </c>
      <c r="J14785" s="1">
        <v>35578</v>
      </c>
      <c r="K14785" t="s">
        <v>61</v>
      </c>
      <c r="L14785" t="s">
        <v>1358</v>
      </c>
      <c r="M14785">
        <v>0</v>
      </c>
      <c r="N14785" t="s">
        <v>15730</v>
      </c>
    </row>
    <row r="14786" spans="1:14" x14ac:dyDescent="0.2">
      <c r="A14786">
        <v>59137</v>
      </c>
      <c r="B14786">
        <v>695</v>
      </c>
      <c r="C14786" t="str">
        <f>VLOOKUP(B14786,customer_name,2,FALSE)</f>
        <v>Customer#000000695</v>
      </c>
      <c r="D14786">
        <f>VLOOKUP(C14786,cust_num_nat_key,3,FALSE)</f>
        <v>8</v>
      </c>
      <c r="E14786" t="str">
        <f>VLOOKUP(D14786,nation_table,2,FALSE)</f>
        <v>INDIA</v>
      </c>
      <c r="F14786" t="str">
        <f>VLOOKUP(D14786,nation_table,4,FALSE)</f>
        <v>ASIA</v>
      </c>
      <c r="G14786" t="str">
        <f>VLOOKUP(B14786,cust_segment,7,FALSE)</f>
        <v>FURNITURE</v>
      </c>
      <c r="H14786" t="s">
        <v>46</v>
      </c>
      <c r="I14786">
        <v>100707.9</v>
      </c>
      <c r="J14786" s="1">
        <v>33781</v>
      </c>
      <c r="K14786" t="s">
        <v>56</v>
      </c>
      <c r="L14786" t="s">
        <v>1493</v>
      </c>
      <c r="M14786">
        <v>0</v>
      </c>
      <c r="N14786" t="s">
        <v>15731</v>
      </c>
    </row>
    <row r="14787" spans="1:14" x14ac:dyDescent="0.2">
      <c r="A14787">
        <v>59138</v>
      </c>
      <c r="B14787">
        <v>640</v>
      </c>
      <c r="C14787" t="str">
        <f>VLOOKUP(B14787,customer_name,2,FALSE)</f>
        <v>Customer#000000640</v>
      </c>
      <c r="D14787">
        <f>VLOOKUP(C14787,cust_num_nat_key,3,FALSE)</f>
        <v>2</v>
      </c>
      <c r="E14787" t="str">
        <f>VLOOKUP(D14787,nation_table,2,FALSE)</f>
        <v>BRAZIL</v>
      </c>
      <c r="F14787" t="str">
        <f>VLOOKUP(D14787,nation_table,4,FALSE)</f>
        <v>AMERICA</v>
      </c>
      <c r="G14787" t="str">
        <f>VLOOKUP(B14787,cust_segment,7,FALSE)</f>
        <v>HOUSEHOLD</v>
      </c>
      <c r="H14787" t="s">
        <v>39</v>
      </c>
      <c r="I14787">
        <v>52862.66</v>
      </c>
      <c r="J14787" s="1">
        <v>35229</v>
      </c>
      <c r="K14787" t="s">
        <v>40</v>
      </c>
      <c r="L14787" t="s">
        <v>914</v>
      </c>
      <c r="M14787">
        <v>0</v>
      </c>
      <c r="N14787" t="s">
        <v>15732</v>
      </c>
    </row>
    <row r="14788" spans="1:14" x14ac:dyDescent="0.2">
      <c r="A14788">
        <v>59139</v>
      </c>
      <c r="B14788">
        <v>662</v>
      </c>
      <c r="C14788" t="str">
        <f>VLOOKUP(B14788,customer_name,2,FALSE)</f>
        <v>Customer#000000662</v>
      </c>
      <c r="D14788">
        <f>VLOOKUP(C14788,cust_num_nat_key,3,FALSE)</f>
        <v>0</v>
      </c>
      <c r="E14788" t="str">
        <f>VLOOKUP(D14788,nation_table,2,FALSE)</f>
        <v>ALGERIA</v>
      </c>
      <c r="F14788" t="str">
        <f>VLOOKUP(D14788,nation_table,4,FALSE)</f>
        <v>AFRICA</v>
      </c>
      <c r="G14788" t="str">
        <f>VLOOKUP(B14788,cust_segment,7,FALSE)</f>
        <v>BUILDING</v>
      </c>
      <c r="H14788" t="s">
        <v>46</v>
      </c>
      <c r="I14788">
        <v>105318.19</v>
      </c>
      <c r="J14788" s="1">
        <v>34729</v>
      </c>
      <c r="K14788" t="s">
        <v>43</v>
      </c>
      <c r="L14788" t="s">
        <v>730</v>
      </c>
      <c r="M14788">
        <v>0</v>
      </c>
      <c r="N14788" t="s">
        <v>15733</v>
      </c>
    </row>
    <row r="14789" spans="1:14" x14ac:dyDescent="0.2">
      <c r="A14789">
        <v>59140</v>
      </c>
      <c r="B14789">
        <v>4</v>
      </c>
      <c r="C14789" t="str">
        <f>VLOOKUP(B14789,customer_name,2,FALSE)</f>
        <v>Customer#000000004</v>
      </c>
      <c r="D14789">
        <f>VLOOKUP(C14789,cust_num_nat_key,3,FALSE)</f>
        <v>4</v>
      </c>
      <c r="E14789" t="str">
        <f>VLOOKUP(D14789,nation_table,2,FALSE)</f>
        <v>EGYPT</v>
      </c>
      <c r="F14789" t="str">
        <f>VLOOKUP(D14789,nation_table,4,FALSE)</f>
        <v>MIDDLE EAST</v>
      </c>
      <c r="G14789" t="str">
        <f>VLOOKUP(B14789,cust_segment,7,FALSE)</f>
        <v>MACHINERY</v>
      </c>
      <c r="H14789" t="s">
        <v>39</v>
      </c>
      <c r="I14789">
        <v>215749.35</v>
      </c>
      <c r="J14789" s="1">
        <v>35673</v>
      </c>
      <c r="K14789" t="s">
        <v>53</v>
      </c>
      <c r="L14789" t="s">
        <v>1834</v>
      </c>
      <c r="M14789">
        <v>0</v>
      </c>
      <c r="N14789" t="s">
        <v>15734</v>
      </c>
    </row>
    <row r="14790" spans="1:14" x14ac:dyDescent="0.2">
      <c r="A14790">
        <v>59141</v>
      </c>
      <c r="B14790">
        <v>1360</v>
      </c>
      <c r="C14790" t="str">
        <f>VLOOKUP(B14790,customer_name,2,FALSE)</f>
        <v>Customer#000001360</v>
      </c>
      <c r="D14790">
        <f>VLOOKUP(C14790,cust_num_nat_key,3,FALSE)</f>
        <v>19</v>
      </c>
      <c r="E14790" t="str">
        <f>VLOOKUP(D14790,nation_table,2,FALSE)</f>
        <v>ROMANIA</v>
      </c>
      <c r="F14790" t="str">
        <f>VLOOKUP(D14790,nation_table,4,FALSE)</f>
        <v>EUROPE</v>
      </c>
      <c r="G14790" t="str">
        <f>VLOOKUP(B14790,cust_segment,7,FALSE)</f>
        <v>MACHINERY</v>
      </c>
      <c r="H14790" t="s">
        <v>39</v>
      </c>
      <c r="I14790">
        <v>19737.27</v>
      </c>
      <c r="J14790" s="1">
        <v>35154</v>
      </c>
      <c r="K14790" t="s">
        <v>56</v>
      </c>
      <c r="L14790" t="s">
        <v>1338</v>
      </c>
      <c r="M14790">
        <v>0</v>
      </c>
      <c r="N14790" t="s">
        <v>15735</v>
      </c>
    </row>
    <row r="14791" spans="1:14" x14ac:dyDescent="0.2">
      <c r="A14791">
        <v>59142</v>
      </c>
      <c r="B14791">
        <v>1156</v>
      </c>
      <c r="C14791" t="str">
        <f>VLOOKUP(B14791,customer_name,2,FALSE)</f>
        <v>Customer#000001156</v>
      </c>
      <c r="D14791">
        <f>VLOOKUP(C14791,cust_num_nat_key,3,FALSE)</f>
        <v>14</v>
      </c>
      <c r="E14791" t="str">
        <f>VLOOKUP(D14791,nation_table,2,FALSE)</f>
        <v>KENYA</v>
      </c>
      <c r="F14791" t="str">
        <f>VLOOKUP(D14791,nation_table,4,FALSE)</f>
        <v>AFRICA</v>
      </c>
      <c r="G14791" t="str">
        <f>VLOOKUP(B14791,cust_segment,7,FALSE)</f>
        <v>HOUSEHOLD</v>
      </c>
      <c r="H14791" t="s">
        <v>46</v>
      </c>
      <c r="I14791">
        <v>169511.6</v>
      </c>
      <c r="J14791" s="1">
        <v>34091</v>
      </c>
      <c r="K14791" t="s">
        <v>43</v>
      </c>
      <c r="L14791" t="s">
        <v>1138</v>
      </c>
      <c r="M14791">
        <v>0</v>
      </c>
      <c r="N14791" t="s">
        <v>15736</v>
      </c>
    </row>
    <row r="14792" spans="1:14" x14ac:dyDescent="0.2">
      <c r="A14792">
        <v>59143</v>
      </c>
      <c r="B14792">
        <v>1105</v>
      </c>
      <c r="C14792" t="str">
        <f>VLOOKUP(B14792,customer_name,2,FALSE)</f>
        <v>Customer#000001105</v>
      </c>
      <c r="D14792">
        <f>VLOOKUP(C14792,cust_num_nat_key,3,FALSE)</f>
        <v>22</v>
      </c>
      <c r="E14792" t="str">
        <f>VLOOKUP(D14792,nation_table,2,FALSE)</f>
        <v>RUSSIA</v>
      </c>
      <c r="F14792" t="str">
        <f>VLOOKUP(D14792,nation_table,4,FALSE)</f>
        <v>EUROPE</v>
      </c>
      <c r="G14792" t="str">
        <f>VLOOKUP(B14792,cust_segment,7,FALSE)</f>
        <v>FURNITURE</v>
      </c>
      <c r="H14792" t="s">
        <v>39</v>
      </c>
      <c r="I14792">
        <v>121047.07</v>
      </c>
      <c r="J14792" s="1">
        <v>36002</v>
      </c>
      <c r="K14792" t="s">
        <v>43</v>
      </c>
      <c r="L14792" t="s">
        <v>751</v>
      </c>
      <c r="M14792">
        <v>0</v>
      </c>
      <c r="N14792" t="s">
        <v>15737</v>
      </c>
    </row>
    <row r="14793" spans="1:14" x14ac:dyDescent="0.2">
      <c r="A14793">
        <v>59168</v>
      </c>
      <c r="B14793">
        <v>983</v>
      </c>
      <c r="C14793" t="str">
        <f>VLOOKUP(B14793,customer_name,2,FALSE)</f>
        <v>Customer#000000983</v>
      </c>
      <c r="D14793">
        <f>VLOOKUP(C14793,cust_num_nat_key,3,FALSE)</f>
        <v>7</v>
      </c>
      <c r="E14793" t="str">
        <f>VLOOKUP(D14793,nation_table,2,FALSE)</f>
        <v>GERMANY</v>
      </c>
      <c r="F14793" t="str">
        <f>VLOOKUP(D14793,nation_table,4,FALSE)</f>
        <v>EUROPE</v>
      </c>
      <c r="G14793" t="str">
        <f>VLOOKUP(B14793,cust_segment,7,FALSE)</f>
        <v>BUILDING</v>
      </c>
      <c r="H14793" t="s">
        <v>46</v>
      </c>
      <c r="I14793">
        <v>149659.75</v>
      </c>
      <c r="J14793" s="1">
        <v>34132</v>
      </c>
      <c r="K14793" t="s">
        <v>53</v>
      </c>
      <c r="L14793" t="s">
        <v>1169</v>
      </c>
      <c r="M14793">
        <v>0</v>
      </c>
      <c r="N14793" t="s">
        <v>15738</v>
      </c>
    </row>
    <row r="14794" spans="1:14" x14ac:dyDescent="0.2">
      <c r="A14794">
        <v>59169</v>
      </c>
      <c r="B14794">
        <v>409</v>
      </c>
      <c r="C14794" t="str">
        <f>VLOOKUP(B14794,customer_name,2,FALSE)</f>
        <v>Customer#000000409</v>
      </c>
      <c r="D14794">
        <f>VLOOKUP(C14794,cust_num_nat_key,3,FALSE)</f>
        <v>11</v>
      </c>
      <c r="E14794" t="str">
        <f>VLOOKUP(D14794,nation_table,2,FALSE)</f>
        <v>IRAQ</v>
      </c>
      <c r="F14794" t="str">
        <f>VLOOKUP(D14794,nation_table,4,FALSE)</f>
        <v>MIDDLE EAST</v>
      </c>
      <c r="G14794" t="str">
        <f>VLOOKUP(B14794,cust_segment,7,FALSE)</f>
        <v>FURNITURE</v>
      </c>
      <c r="H14794" t="s">
        <v>39</v>
      </c>
      <c r="I14794">
        <v>156640.25</v>
      </c>
      <c r="J14794" s="1">
        <v>35525</v>
      </c>
      <c r="K14794" t="s">
        <v>43</v>
      </c>
      <c r="L14794" t="s">
        <v>884</v>
      </c>
      <c r="M14794">
        <v>0</v>
      </c>
      <c r="N14794" t="s">
        <v>15739</v>
      </c>
    </row>
    <row r="14795" spans="1:14" x14ac:dyDescent="0.2">
      <c r="A14795">
        <v>59170</v>
      </c>
      <c r="B14795">
        <v>1402</v>
      </c>
      <c r="C14795" t="str">
        <f>VLOOKUP(B14795,customer_name,2,FALSE)</f>
        <v>Customer#000001402</v>
      </c>
      <c r="D14795">
        <f>VLOOKUP(C14795,cust_num_nat_key,3,FALSE)</f>
        <v>6</v>
      </c>
      <c r="E14795" t="str">
        <f>VLOOKUP(D14795,nation_table,2,FALSE)</f>
        <v>FRANCE</v>
      </c>
      <c r="F14795" t="str">
        <f>VLOOKUP(D14795,nation_table,4,FALSE)</f>
        <v>EUROPE</v>
      </c>
      <c r="G14795" t="str">
        <f>VLOOKUP(B14795,cust_segment,7,FALSE)</f>
        <v>AUTOMOBILE</v>
      </c>
      <c r="H14795" t="s">
        <v>46</v>
      </c>
      <c r="I14795">
        <v>300714.81</v>
      </c>
      <c r="J14795" s="1">
        <v>34383</v>
      </c>
      <c r="K14795" t="s">
        <v>56</v>
      </c>
      <c r="L14795" t="s">
        <v>1442</v>
      </c>
      <c r="M14795">
        <v>0</v>
      </c>
      <c r="N14795" t="s">
        <v>15740</v>
      </c>
    </row>
    <row r="14796" spans="1:14" x14ac:dyDescent="0.2">
      <c r="A14796">
        <v>59171</v>
      </c>
      <c r="B14796">
        <v>656</v>
      </c>
      <c r="C14796" t="str">
        <f>VLOOKUP(B14796,customer_name,2,FALSE)</f>
        <v>Customer#000000656</v>
      </c>
      <c r="D14796">
        <f>VLOOKUP(C14796,cust_num_nat_key,3,FALSE)</f>
        <v>5</v>
      </c>
      <c r="E14796" t="str">
        <f>VLOOKUP(D14796,nation_table,2,FALSE)</f>
        <v>ETHIOPIA</v>
      </c>
      <c r="F14796" t="str">
        <f>VLOOKUP(D14796,nation_table,4,FALSE)</f>
        <v>AFRICA</v>
      </c>
      <c r="G14796" t="str">
        <f>VLOOKUP(B14796,cust_segment,7,FALSE)</f>
        <v>AUTOMOBILE</v>
      </c>
      <c r="H14796" t="s">
        <v>39</v>
      </c>
      <c r="I14796">
        <v>67320.25</v>
      </c>
      <c r="J14796" s="1">
        <v>34955</v>
      </c>
      <c r="K14796" t="s">
        <v>61</v>
      </c>
      <c r="L14796" t="s">
        <v>1696</v>
      </c>
      <c r="M14796">
        <v>0</v>
      </c>
      <c r="N14796" t="s">
        <v>15741</v>
      </c>
    </row>
    <row r="14797" spans="1:14" x14ac:dyDescent="0.2">
      <c r="A14797">
        <v>59172</v>
      </c>
      <c r="B14797">
        <v>1223</v>
      </c>
      <c r="C14797" t="str">
        <f>VLOOKUP(B14797,customer_name,2,FALSE)</f>
        <v>Customer#000001223</v>
      </c>
      <c r="D14797">
        <f>VLOOKUP(C14797,cust_num_nat_key,3,FALSE)</f>
        <v>11</v>
      </c>
      <c r="E14797" t="str">
        <f>VLOOKUP(D14797,nation_table,2,FALSE)</f>
        <v>IRAQ</v>
      </c>
      <c r="F14797" t="str">
        <f>VLOOKUP(D14797,nation_table,4,FALSE)</f>
        <v>MIDDLE EAST</v>
      </c>
      <c r="G14797" t="str">
        <f>VLOOKUP(B14797,cust_segment,7,FALSE)</f>
        <v>BUILDING</v>
      </c>
      <c r="H14797" t="s">
        <v>39</v>
      </c>
      <c r="I14797">
        <v>176272.69</v>
      </c>
      <c r="J14797" s="1">
        <v>35600</v>
      </c>
      <c r="K14797" t="s">
        <v>40</v>
      </c>
      <c r="L14797" t="s">
        <v>2840</v>
      </c>
      <c r="M14797">
        <v>0</v>
      </c>
      <c r="N14797" t="s">
        <v>15742</v>
      </c>
    </row>
    <row r="14798" spans="1:14" x14ac:dyDescent="0.2">
      <c r="A14798">
        <v>59173</v>
      </c>
      <c r="B14798">
        <v>56</v>
      </c>
      <c r="C14798" t="str">
        <f>VLOOKUP(B14798,customer_name,2,FALSE)</f>
        <v>Customer#000000056</v>
      </c>
      <c r="D14798">
        <f>VLOOKUP(C14798,cust_num_nat_key,3,FALSE)</f>
        <v>10</v>
      </c>
      <c r="E14798" t="str">
        <f>VLOOKUP(D14798,nation_table,2,FALSE)</f>
        <v>IRAN</v>
      </c>
      <c r="F14798" t="str">
        <f>VLOOKUP(D14798,nation_table,4,FALSE)</f>
        <v>MIDDLE EAST</v>
      </c>
      <c r="G14798" t="str">
        <f>VLOOKUP(B14798,cust_segment,7,FALSE)</f>
        <v>FURNITURE</v>
      </c>
      <c r="H14798" t="s">
        <v>46</v>
      </c>
      <c r="I14798">
        <v>142286.64000000001</v>
      </c>
      <c r="J14798" s="1">
        <v>34324</v>
      </c>
      <c r="K14798" t="s">
        <v>56</v>
      </c>
      <c r="L14798" t="s">
        <v>2317</v>
      </c>
      <c r="M14798">
        <v>0</v>
      </c>
      <c r="N14798" t="s">
        <v>15743</v>
      </c>
    </row>
    <row r="14799" spans="1:14" x14ac:dyDescent="0.2">
      <c r="A14799">
        <v>59174</v>
      </c>
      <c r="B14799">
        <v>248</v>
      </c>
      <c r="C14799" t="str">
        <f>VLOOKUP(B14799,customer_name,2,FALSE)</f>
        <v>Customer#000000248</v>
      </c>
      <c r="D14799">
        <f>VLOOKUP(C14799,cust_num_nat_key,3,FALSE)</f>
        <v>10</v>
      </c>
      <c r="E14799" t="str">
        <f>VLOOKUP(D14799,nation_table,2,FALSE)</f>
        <v>IRAN</v>
      </c>
      <c r="F14799" t="str">
        <f>VLOOKUP(D14799,nation_table,4,FALSE)</f>
        <v>MIDDLE EAST</v>
      </c>
      <c r="G14799" t="str">
        <f>VLOOKUP(B14799,cust_segment,7,FALSE)</f>
        <v>FURNITURE</v>
      </c>
      <c r="H14799" t="s">
        <v>46</v>
      </c>
      <c r="I14799">
        <v>169601.31</v>
      </c>
      <c r="J14799" s="1">
        <v>33971</v>
      </c>
      <c r="K14799" t="s">
        <v>61</v>
      </c>
      <c r="L14799" t="s">
        <v>1882</v>
      </c>
      <c r="M14799">
        <v>0</v>
      </c>
      <c r="N14799" t="s">
        <v>15744</v>
      </c>
    </row>
    <row r="14800" spans="1:14" x14ac:dyDescent="0.2">
      <c r="A14800">
        <v>59175</v>
      </c>
      <c r="B14800">
        <v>157</v>
      </c>
      <c r="C14800" t="str">
        <f>VLOOKUP(B14800,customer_name,2,FALSE)</f>
        <v>Customer#000000157</v>
      </c>
      <c r="D14800">
        <f>VLOOKUP(C14800,cust_num_nat_key,3,FALSE)</f>
        <v>15</v>
      </c>
      <c r="E14800" t="str">
        <f>VLOOKUP(D14800,nation_table,2,FALSE)</f>
        <v>MOROCCO</v>
      </c>
      <c r="F14800" t="str">
        <f>VLOOKUP(D14800,nation_table,4,FALSE)</f>
        <v>AFRICA</v>
      </c>
      <c r="G14800" t="str">
        <f>VLOOKUP(B14800,cust_segment,7,FALSE)</f>
        <v>BUILDING</v>
      </c>
      <c r="H14800" t="s">
        <v>46</v>
      </c>
      <c r="I14800">
        <v>38646.67</v>
      </c>
      <c r="J14800" s="1">
        <v>34434</v>
      </c>
      <c r="K14800" t="s">
        <v>53</v>
      </c>
      <c r="L14800" t="s">
        <v>2315</v>
      </c>
      <c r="M14800">
        <v>0</v>
      </c>
      <c r="N14800" t="s">
        <v>15745</v>
      </c>
    </row>
    <row r="14801" spans="1:14" x14ac:dyDescent="0.2">
      <c r="A14801">
        <v>59200</v>
      </c>
      <c r="B14801">
        <v>1001</v>
      </c>
      <c r="C14801" t="str">
        <f>VLOOKUP(B14801,customer_name,2,FALSE)</f>
        <v>Customer#000001001</v>
      </c>
      <c r="D14801">
        <f>VLOOKUP(C14801,cust_num_nat_key,3,FALSE)</f>
        <v>21</v>
      </c>
      <c r="E14801" t="str">
        <f>VLOOKUP(D14801,nation_table,2,FALSE)</f>
        <v>VIETNAM</v>
      </c>
      <c r="F14801" t="str">
        <f>VLOOKUP(D14801,nation_table,4,FALSE)</f>
        <v>ASIA</v>
      </c>
      <c r="G14801" t="str">
        <f>VLOOKUP(B14801,cust_segment,7,FALSE)</f>
        <v>MACHINERY</v>
      </c>
      <c r="H14801" t="s">
        <v>39</v>
      </c>
      <c r="I14801">
        <v>130966.36</v>
      </c>
      <c r="J14801" s="1">
        <v>35043</v>
      </c>
      <c r="K14801" t="s">
        <v>61</v>
      </c>
      <c r="L14801" t="s">
        <v>961</v>
      </c>
      <c r="M14801">
        <v>0</v>
      </c>
      <c r="N14801" t="s">
        <v>15746</v>
      </c>
    </row>
    <row r="14802" spans="1:14" x14ac:dyDescent="0.2">
      <c r="A14802">
        <v>59201</v>
      </c>
      <c r="B14802">
        <v>122</v>
      </c>
      <c r="C14802" t="str">
        <f>VLOOKUP(B14802,customer_name,2,FALSE)</f>
        <v>Customer#000000122</v>
      </c>
      <c r="D14802">
        <f>VLOOKUP(C14802,cust_num_nat_key,3,FALSE)</f>
        <v>3</v>
      </c>
      <c r="E14802" t="str">
        <f>VLOOKUP(D14802,nation_table,2,FALSE)</f>
        <v>CANADA</v>
      </c>
      <c r="F14802" t="str">
        <f>VLOOKUP(D14802,nation_table,4,FALSE)</f>
        <v>AMERICA</v>
      </c>
      <c r="G14802" t="str">
        <f>VLOOKUP(B14802,cust_segment,7,FALSE)</f>
        <v>HOUSEHOLD</v>
      </c>
      <c r="H14802" t="s">
        <v>39</v>
      </c>
      <c r="I14802">
        <v>284494.12</v>
      </c>
      <c r="J14802" s="1">
        <v>35568</v>
      </c>
      <c r="K14802" t="s">
        <v>40</v>
      </c>
      <c r="L14802" t="s">
        <v>467</v>
      </c>
      <c r="M14802">
        <v>0</v>
      </c>
      <c r="N14802" t="s">
        <v>15747</v>
      </c>
    </row>
    <row r="14803" spans="1:14" x14ac:dyDescent="0.2">
      <c r="A14803">
        <v>59202</v>
      </c>
      <c r="B14803">
        <v>1043</v>
      </c>
      <c r="C14803" t="str">
        <f>VLOOKUP(B14803,customer_name,2,FALSE)</f>
        <v>Customer#000001043</v>
      </c>
      <c r="D14803">
        <f>VLOOKUP(C14803,cust_num_nat_key,3,FALSE)</f>
        <v>7</v>
      </c>
      <c r="E14803" t="str">
        <f>VLOOKUP(D14803,nation_table,2,FALSE)</f>
        <v>GERMANY</v>
      </c>
      <c r="F14803" t="str">
        <f>VLOOKUP(D14803,nation_table,4,FALSE)</f>
        <v>EUROPE</v>
      </c>
      <c r="G14803" t="str">
        <f>VLOOKUP(B14803,cust_segment,7,FALSE)</f>
        <v>HOUSEHOLD</v>
      </c>
      <c r="H14803" t="s">
        <v>46</v>
      </c>
      <c r="I14803">
        <v>185365.82</v>
      </c>
      <c r="J14803" s="1">
        <v>33856</v>
      </c>
      <c r="K14803" t="s">
        <v>61</v>
      </c>
      <c r="L14803" t="s">
        <v>1756</v>
      </c>
      <c r="M14803">
        <v>0</v>
      </c>
      <c r="N14803" t="s">
        <v>15748</v>
      </c>
    </row>
    <row r="14804" spans="1:14" x14ac:dyDescent="0.2">
      <c r="A14804">
        <v>59203</v>
      </c>
      <c r="B14804">
        <v>1267</v>
      </c>
      <c r="C14804" t="str">
        <f>VLOOKUP(B14804,customer_name,2,FALSE)</f>
        <v>Customer#000001267</v>
      </c>
      <c r="D14804">
        <f>VLOOKUP(C14804,cust_num_nat_key,3,FALSE)</f>
        <v>24</v>
      </c>
      <c r="E14804" t="str">
        <f>VLOOKUP(D14804,nation_table,2,FALSE)</f>
        <v>UNITED STATES</v>
      </c>
      <c r="F14804" t="str">
        <f>VLOOKUP(D14804,nation_table,4,FALSE)</f>
        <v>AMERICA</v>
      </c>
      <c r="G14804" t="str">
        <f>VLOOKUP(B14804,cust_segment,7,FALSE)</f>
        <v>BUILDING</v>
      </c>
      <c r="H14804" t="s">
        <v>39</v>
      </c>
      <c r="I14804">
        <v>58123.7</v>
      </c>
      <c r="J14804" s="1">
        <v>34881</v>
      </c>
      <c r="K14804" t="s">
        <v>53</v>
      </c>
      <c r="L14804" t="s">
        <v>3050</v>
      </c>
      <c r="M14804">
        <v>0</v>
      </c>
      <c r="N14804" t="s">
        <v>15749</v>
      </c>
    </row>
    <row r="14805" spans="1:14" x14ac:dyDescent="0.2">
      <c r="A14805">
        <v>59204</v>
      </c>
      <c r="B14805">
        <v>713</v>
      </c>
      <c r="C14805" t="str">
        <f>VLOOKUP(B14805,customer_name,2,FALSE)</f>
        <v>Customer#000000713</v>
      </c>
      <c r="D14805">
        <f>VLOOKUP(C14805,cust_num_nat_key,3,FALSE)</f>
        <v>10</v>
      </c>
      <c r="E14805" t="str">
        <f>VLOOKUP(D14805,nation_table,2,FALSE)</f>
        <v>IRAN</v>
      </c>
      <c r="F14805" t="str">
        <f>VLOOKUP(D14805,nation_table,4,FALSE)</f>
        <v>MIDDLE EAST</v>
      </c>
      <c r="G14805" t="str">
        <f>VLOOKUP(B14805,cust_segment,7,FALSE)</f>
        <v>MACHINERY</v>
      </c>
      <c r="H14805" t="s">
        <v>46</v>
      </c>
      <c r="I14805">
        <v>214664.12</v>
      </c>
      <c r="J14805" s="1">
        <v>33664</v>
      </c>
      <c r="K14805" t="s">
        <v>61</v>
      </c>
      <c r="L14805" t="s">
        <v>551</v>
      </c>
      <c r="M14805">
        <v>0</v>
      </c>
      <c r="N14805" t="s">
        <v>15750</v>
      </c>
    </row>
    <row r="14806" spans="1:14" x14ac:dyDescent="0.2">
      <c r="A14806">
        <v>59205</v>
      </c>
      <c r="B14806">
        <v>245</v>
      </c>
      <c r="C14806" t="str">
        <f>VLOOKUP(B14806,customer_name,2,FALSE)</f>
        <v>Customer#000000245</v>
      </c>
      <c r="D14806">
        <f>VLOOKUP(C14806,cust_num_nat_key,3,FALSE)</f>
        <v>12</v>
      </c>
      <c r="E14806" t="str">
        <f>VLOOKUP(D14806,nation_table,2,FALSE)</f>
        <v>JAPAN</v>
      </c>
      <c r="F14806" t="str">
        <f>VLOOKUP(D14806,nation_table,4,FALSE)</f>
        <v>ASIA</v>
      </c>
      <c r="G14806" t="str">
        <f>VLOOKUP(B14806,cust_segment,7,FALSE)</f>
        <v>MACHINERY</v>
      </c>
      <c r="H14806" t="s">
        <v>39</v>
      </c>
      <c r="I14806">
        <v>64165.34</v>
      </c>
      <c r="J14806" s="1">
        <v>35004</v>
      </c>
      <c r="K14806" t="s">
        <v>43</v>
      </c>
      <c r="L14806" t="s">
        <v>1407</v>
      </c>
      <c r="M14806">
        <v>0</v>
      </c>
      <c r="N14806" t="s">
        <v>15751</v>
      </c>
    </row>
    <row r="14807" spans="1:14" x14ac:dyDescent="0.2">
      <c r="A14807">
        <v>59206</v>
      </c>
      <c r="B14807">
        <v>772</v>
      </c>
      <c r="C14807" t="str">
        <f>VLOOKUP(B14807,customer_name,2,FALSE)</f>
        <v>Customer#000000772</v>
      </c>
      <c r="D14807">
        <f>VLOOKUP(C14807,cust_num_nat_key,3,FALSE)</f>
        <v>20</v>
      </c>
      <c r="E14807" t="str">
        <f>VLOOKUP(D14807,nation_table,2,FALSE)</f>
        <v>SAUDI ARABIA</v>
      </c>
      <c r="F14807" t="str">
        <f>VLOOKUP(D14807,nation_table,4,FALSE)</f>
        <v>MIDDLE EAST</v>
      </c>
      <c r="G14807" t="str">
        <f>VLOOKUP(B14807,cust_segment,7,FALSE)</f>
        <v>MACHINERY</v>
      </c>
      <c r="H14807" t="s">
        <v>39</v>
      </c>
      <c r="I14807">
        <v>171481.67</v>
      </c>
      <c r="J14807" s="1">
        <v>34993</v>
      </c>
      <c r="K14807" t="s">
        <v>56</v>
      </c>
      <c r="L14807" t="s">
        <v>2040</v>
      </c>
      <c r="M14807">
        <v>0</v>
      </c>
      <c r="N14807" t="s">
        <v>15752</v>
      </c>
    </row>
    <row r="14808" spans="1:14" x14ac:dyDescent="0.2">
      <c r="A14808">
        <v>59207</v>
      </c>
      <c r="B14808">
        <v>1415</v>
      </c>
      <c r="C14808" t="str">
        <f>VLOOKUP(B14808,customer_name,2,FALSE)</f>
        <v>Customer#000001415</v>
      </c>
      <c r="D14808">
        <f>VLOOKUP(C14808,cust_num_nat_key,3,FALSE)</f>
        <v>21</v>
      </c>
      <c r="E14808" t="str">
        <f>VLOOKUP(D14808,nation_table,2,FALSE)</f>
        <v>VIETNAM</v>
      </c>
      <c r="F14808" t="str">
        <f>VLOOKUP(D14808,nation_table,4,FALSE)</f>
        <v>ASIA</v>
      </c>
      <c r="G14808" t="str">
        <f>VLOOKUP(B14808,cust_segment,7,FALSE)</f>
        <v>BUILDING</v>
      </c>
      <c r="H14808" t="s">
        <v>46</v>
      </c>
      <c r="I14808">
        <v>115927.42</v>
      </c>
      <c r="J14808" s="1">
        <v>34473</v>
      </c>
      <c r="K14808" t="s">
        <v>43</v>
      </c>
      <c r="L14808" t="s">
        <v>96</v>
      </c>
      <c r="M14808">
        <v>0</v>
      </c>
      <c r="N14808" t="s">
        <v>3887</v>
      </c>
    </row>
    <row r="14809" spans="1:14" x14ac:dyDescent="0.2">
      <c r="A14809">
        <v>59232</v>
      </c>
      <c r="B14809">
        <v>719</v>
      </c>
      <c r="C14809" t="str">
        <f>VLOOKUP(B14809,customer_name,2,FALSE)</f>
        <v>Customer#000000719</v>
      </c>
      <c r="D14809">
        <f>VLOOKUP(C14809,cust_num_nat_key,3,FALSE)</f>
        <v>15</v>
      </c>
      <c r="E14809" t="str">
        <f>VLOOKUP(D14809,nation_table,2,FALSE)</f>
        <v>MOROCCO</v>
      </c>
      <c r="F14809" t="str">
        <f>VLOOKUP(D14809,nation_table,4,FALSE)</f>
        <v>AFRICA</v>
      </c>
      <c r="G14809" t="str">
        <f>VLOOKUP(B14809,cust_segment,7,FALSE)</f>
        <v>HOUSEHOLD</v>
      </c>
      <c r="H14809" t="s">
        <v>46</v>
      </c>
      <c r="I14809">
        <v>199325.86</v>
      </c>
      <c r="J14809" s="1">
        <v>34335</v>
      </c>
      <c r="K14809" t="s">
        <v>56</v>
      </c>
      <c r="L14809" t="s">
        <v>624</v>
      </c>
      <c r="M14809">
        <v>0</v>
      </c>
      <c r="N14809" t="s">
        <v>15753</v>
      </c>
    </row>
    <row r="14810" spans="1:14" x14ac:dyDescent="0.2">
      <c r="A14810">
        <v>59233</v>
      </c>
      <c r="B14810">
        <v>715</v>
      </c>
      <c r="C14810" t="str">
        <f>VLOOKUP(B14810,customer_name,2,FALSE)</f>
        <v>Customer#000000715</v>
      </c>
      <c r="D14810">
        <f>VLOOKUP(C14810,cust_num_nat_key,3,FALSE)</f>
        <v>19</v>
      </c>
      <c r="E14810" t="str">
        <f>VLOOKUP(D14810,nation_table,2,FALSE)</f>
        <v>ROMANIA</v>
      </c>
      <c r="F14810" t="str">
        <f>VLOOKUP(D14810,nation_table,4,FALSE)</f>
        <v>EUROPE</v>
      </c>
      <c r="G14810" t="str">
        <f>VLOOKUP(B14810,cust_segment,7,FALSE)</f>
        <v>AUTOMOBILE</v>
      </c>
      <c r="H14810" t="s">
        <v>46</v>
      </c>
      <c r="I14810">
        <v>192322.68</v>
      </c>
      <c r="J14810" s="1">
        <v>34202</v>
      </c>
      <c r="K14810" t="s">
        <v>56</v>
      </c>
      <c r="L14810" t="s">
        <v>429</v>
      </c>
      <c r="M14810">
        <v>0</v>
      </c>
      <c r="N14810" t="s">
        <v>15754</v>
      </c>
    </row>
    <row r="14811" spans="1:14" x14ac:dyDescent="0.2">
      <c r="A14811">
        <v>59234</v>
      </c>
      <c r="B14811">
        <v>632</v>
      </c>
      <c r="C14811" t="str">
        <f>VLOOKUP(B14811,customer_name,2,FALSE)</f>
        <v>Customer#000000632</v>
      </c>
      <c r="D14811">
        <f>VLOOKUP(C14811,cust_num_nat_key,3,FALSE)</f>
        <v>3</v>
      </c>
      <c r="E14811" t="str">
        <f>VLOOKUP(D14811,nation_table,2,FALSE)</f>
        <v>CANADA</v>
      </c>
      <c r="F14811" t="str">
        <f>VLOOKUP(D14811,nation_table,4,FALSE)</f>
        <v>AMERICA</v>
      </c>
      <c r="G14811" t="str">
        <f>VLOOKUP(B14811,cust_segment,7,FALSE)</f>
        <v>MACHINERY</v>
      </c>
      <c r="H14811" t="s">
        <v>46</v>
      </c>
      <c r="I14811">
        <v>145418.17000000001</v>
      </c>
      <c r="J14811" s="1">
        <v>33815</v>
      </c>
      <c r="K14811" t="s">
        <v>40</v>
      </c>
      <c r="L14811" t="s">
        <v>1109</v>
      </c>
      <c r="M14811">
        <v>0</v>
      </c>
      <c r="N14811" t="s">
        <v>15755</v>
      </c>
    </row>
    <row r="14812" spans="1:14" x14ac:dyDescent="0.2">
      <c r="A14812">
        <v>59235</v>
      </c>
      <c r="B14812">
        <v>775</v>
      </c>
      <c r="C14812" t="str">
        <f>VLOOKUP(B14812,customer_name,2,FALSE)</f>
        <v>Customer#000000775</v>
      </c>
      <c r="D14812">
        <f>VLOOKUP(C14812,cust_num_nat_key,3,FALSE)</f>
        <v>17</v>
      </c>
      <c r="E14812" t="str">
        <f>VLOOKUP(D14812,nation_table,2,FALSE)</f>
        <v>PERU</v>
      </c>
      <c r="F14812" t="str">
        <f>VLOOKUP(D14812,nation_table,4,FALSE)</f>
        <v>AMERICA</v>
      </c>
      <c r="G14812" t="str">
        <f>VLOOKUP(B14812,cust_segment,7,FALSE)</f>
        <v>BUILDING</v>
      </c>
      <c r="H14812" t="s">
        <v>39</v>
      </c>
      <c r="I14812">
        <v>103580.45</v>
      </c>
      <c r="J14812" s="1">
        <v>35847</v>
      </c>
      <c r="K14812" t="s">
        <v>43</v>
      </c>
      <c r="L14812" t="s">
        <v>215</v>
      </c>
      <c r="M14812">
        <v>0</v>
      </c>
      <c r="N14812" t="s">
        <v>15756</v>
      </c>
    </row>
    <row r="14813" spans="1:14" x14ac:dyDescent="0.2">
      <c r="A14813">
        <v>59236</v>
      </c>
      <c r="B14813">
        <v>928</v>
      </c>
      <c r="C14813" t="str">
        <f>VLOOKUP(B14813,customer_name,2,FALSE)</f>
        <v>Customer#000000928</v>
      </c>
      <c r="D14813">
        <f>VLOOKUP(C14813,cust_num_nat_key,3,FALSE)</f>
        <v>21</v>
      </c>
      <c r="E14813" t="str">
        <f>VLOOKUP(D14813,nation_table,2,FALSE)</f>
        <v>VIETNAM</v>
      </c>
      <c r="F14813" t="str">
        <f>VLOOKUP(D14813,nation_table,4,FALSE)</f>
        <v>ASIA</v>
      </c>
      <c r="G14813" t="str">
        <f>VLOOKUP(B14813,cust_segment,7,FALSE)</f>
        <v>HOUSEHOLD</v>
      </c>
      <c r="H14813" t="s">
        <v>46</v>
      </c>
      <c r="I14813">
        <v>27416.720000000001</v>
      </c>
      <c r="J14813" s="1">
        <v>33653</v>
      </c>
      <c r="K14813" t="s">
        <v>43</v>
      </c>
      <c r="L14813" t="s">
        <v>2153</v>
      </c>
      <c r="M14813">
        <v>0</v>
      </c>
      <c r="N14813" t="s">
        <v>15757</v>
      </c>
    </row>
    <row r="14814" spans="1:14" x14ac:dyDescent="0.2">
      <c r="A14814">
        <v>59237</v>
      </c>
      <c r="B14814">
        <v>652</v>
      </c>
      <c r="C14814" t="str">
        <f>VLOOKUP(B14814,customer_name,2,FALSE)</f>
        <v>Customer#000000652</v>
      </c>
      <c r="D14814">
        <f>VLOOKUP(C14814,cust_num_nat_key,3,FALSE)</f>
        <v>20</v>
      </c>
      <c r="E14814" t="str">
        <f>VLOOKUP(D14814,nation_table,2,FALSE)</f>
        <v>SAUDI ARABIA</v>
      </c>
      <c r="F14814" t="str">
        <f>VLOOKUP(D14814,nation_table,4,FALSE)</f>
        <v>MIDDLE EAST</v>
      </c>
      <c r="G14814" t="str">
        <f>VLOOKUP(B14814,cust_segment,7,FALSE)</f>
        <v>AUTOMOBILE</v>
      </c>
      <c r="H14814" t="s">
        <v>46</v>
      </c>
      <c r="I14814">
        <v>33931.25</v>
      </c>
      <c r="J14814" s="1">
        <v>34168</v>
      </c>
      <c r="K14814" t="s">
        <v>40</v>
      </c>
      <c r="L14814" t="s">
        <v>1831</v>
      </c>
      <c r="M14814">
        <v>0</v>
      </c>
      <c r="N14814" t="s">
        <v>15758</v>
      </c>
    </row>
    <row r="14815" spans="1:14" x14ac:dyDescent="0.2">
      <c r="A14815">
        <v>59238</v>
      </c>
      <c r="B14815">
        <v>1147</v>
      </c>
      <c r="C14815" t="str">
        <f>VLOOKUP(B14815,customer_name,2,FALSE)</f>
        <v>Customer#000001147</v>
      </c>
      <c r="D14815">
        <f>VLOOKUP(C14815,cust_num_nat_key,3,FALSE)</f>
        <v>15</v>
      </c>
      <c r="E14815" t="str">
        <f>VLOOKUP(D14815,nation_table,2,FALSE)</f>
        <v>MOROCCO</v>
      </c>
      <c r="F14815" t="str">
        <f>VLOOKUP(D14815,nation_table,4,FALSE)</f>
        <v>AFRICA</v>
      </c>
      <c r="G14815" t="str">
        <f>VLOOKUP(B14815,cust_segment,7,FALSE)</f>
        <v>HOUSEHOLD</v>
      </c>
      <c r="H14815" t="s">
        <v>46</v>
      </c>
      <c r="I14815">
        <v>101420.15</v>
      </c>
      <c r="J14815" s="1">
        <v>34597</v>
      </c>
      <c r="K14815" t="s">
        <v>56</v>
      </c>
      <c r="L14815" t="s">
        <v>98</v>
      </c>
      <c r="M14815">
        <v>0</v>
      </c>
      <c r="N14815" t="s">
        <v>15759</v>
      </c>
    </row>
    <row r="14816" spans="1:14" x14ac:dyDescent="0.2">
      <c r="A14816">
        <v>59239</v>
      </c>
      <c r="B14816">
        <v>539</v>
      </c>
      <c r="C14816" t="str">
        <f>VLOOKUP(B14816,customer_name,2,FALSE)</f>
        <v>Customer#000000539</v>
      </c>
      <c r="D14816">
        <f>VLOOKUP(C14816,cust_num_nat_key,3,FALSE)</f>
        <v>6</v>
      </c>
      <c r="E14816" t="str">
        <f>VLOOKUP(D14816,nation_table,2,FALSE)</f>
        <v>FRANCE</v>
      </c>
      <c r="F14816" t="str">
        <f>VLOOKUP(D14816,nation_table,4,FALSE)</f>
        <v>EUROPE</v>
      </c>
      <c r="G14816" t="str">
        <f>VLOOKUP(B14816,cust_segment,7,FALSE)</f>
        <v>HOUSEHOLD</v>
      </c>
      <c r="H14816" t="s">
        <v>46</v>
      </c>
      <c r="I14816">
        <v>163613.06</v>
      </c>
      <c r="J14816" s="1">
        <v>34016</v>
      </c>
      <c r="K14816" t="s">
        <v>43</v>
      </c>
      <c r="L14816" t="s">
        <v>3272</v>
      </c>
      <c r="M14816">
        <v>0</v>
      </c>
      <c r="N14816" t="s">
        <v>15760</v>
      </c>
    </row>
    <row r="14817" spans="1:14" x14ac:dyDescent="0.2">
      <c r="A14817">
        <v>59264</v>
      </c>
      <c r="B14817">
        <v>1024</v>
      </c>
      <c r="C14817" t="str">
        <f>VLOOKUP(B14817,customer_name,2,FALSE)</f>
        <v>Customer#000001024</v>
      </c>
      <c r="D14817">
        <f>VLOOKUP(C14817,cust_num_nat_key,3,FALSE)</f>
        <v>11</v>
      </c>
      <c r="E14817" t="str">
        <f>VLOOKUP(D14817,nation_table,2,FALSE)</f>
        <v>IRAQ</v>
      </c>
      <c r="F14817" t="str">
        <f>VLOOKUP(D14817,nation_table,4,FALSE)</f>
        <v>MIDDLE EAST</v>
      </c>
      <c r="G14817" t="str">
        <f>VLOOKUP(B14817,cust_segment,7,FALSE)</f>
        <v>FURNITURE</v>
      </c>
      <c r="H14817" t="s">
        <v>46</v>
      </c>
      <c r="I14817">
        <v>79219.81</v>
      </c>
      <c r="J14817" s="1">
        <v>33860</v>
      </c>
      <c r="K14817" t="s">
        <v>56</v>
      </c>
      <c r="L14817" t="s">
        <v>841</v>
      </c>
      <c r="M14817">
        <v>0</v>
      </c>
      <c r="N14817" t="s">
        <v>15761</v>
      </c>
    </row>
    <row r="14818" spans="1:14" x14ac:dyDescent="0.2">
      <c r="A14818">
        <v>59265</v>
      </c>
      <c r="B14818">
        <v>1229</v>
      </c>
      <c r="C14818" t="str">
        <f>VLOOKUP(B14818,customer_name,2,FALSE)</f>
        <v>Customer#000001229</v>
      </c>
      <c r="D14818">
        <f>VLOOKUP(C14818,cust_num_nat_key,3,FALSE)</f>
        <v>9</v>
      </c>
      <c r="E14818" t="str">
        <f>VLOOKUP(D14818,nation_table,2,FALSE)</f>
        <v>INDONESIA</v>
      </c>
      <c r="F14818" t="str">
        <f>VLOOKUP(D14818,nation_table,4,FALSE)</f>
        <v>ASIA</v>
      </c>
      <c r="G14818" t="str">
        <f>VLOOKUP(B14818,cust_segment,7,FALSE)</f>
        <v>FURNITURE</v>
      </c>
      <c r="H14818" t="s">
        <v>39</v>
      </c>
      <c r="I14818">
        <v>53685.58</v>
      </c>
      <c r="J14818" s="1">
        <v>35725</v>
      </c>
      <c r="K14818" t="s">
        <v>43</v>
      </c>
      <c r="L14818" t="s">
        <v>1700</v>
      </c>
      <c r="M14818">
        <v>0</v>
      </c>
      <c r="N14818" t="s">
        <v>15762</v>
      </c>
    </row>
    <row r="14819" spans="1:14" x14ac:dyDescent="0.2">
      <c r="A14819">
        <v>59266</v>
      </c>
      <c r="B14819">
        <v>844</v>
      </c>
      <c r="C14819" t="str">
        <f>VLOOKUP(B14819,customer_name,2,FALSE)</f>
        <v>Customer#000000844</v>
      </c>
      <c r="D14819">
        <f>VLOOKUP(C14819,cust_num_nat_key,3,FALSE)</f>
        <v>11</v>
      </c>
      <c r="E14819" t="str">
        <f>VLOOKUP(D14819,nation_table,2,FALSE)</f>
        <v>IRAQ</v>
      </c>
      <c r="F14819" t="str">
        <f>VLOOKUP(D14819,nation_table,4,FALSE)</f>
        <v>MIDDLE EAST</v>
      </c>
      <c r="G14819" t="str">
        <f>VLOOKUP(B14819,cust_segment,7,FALSE)</f>
        <v>BUILDING</v>
      </c>
      <c r="H14819" t="s">
        <v>39</v>
      </c>
      <c r="I14819">
        <v>98598.54</v>
      </c>
      <c r="J14819" s="1">
        <v>35961</v>
      </c>
      <c r="K14819" t="s">
        <v>56</v>
      </c>
      <c r="L14819" t="s">
        <v>3182</v>
      </c>
      <c r="M14819">
        <v>0</v>
      </c>
      <c r="N14819" t="s">
        <v>15763</v>
      </c>
    </row>
    <row r="14820" spans="1:14" x14ac:dyDescent="0.2">
      <c r="A14820">
        <v>59267</v>
      </c>
      <c r="B14820">
        <v>853</v>
      </c>
      <c r="C14820" t="str">
        <f>VLOOKUP(B14820,customer_name,2,FALSE)</f>
        <v>Customer#000000853</v>
      </c>
      <c r="D14820">
        <f>VLOOKUP(C14820,cust_num_nat_key,3,FALSE)</f>
        <v>2</v>
      </c>
      <c r="E14820" t="str">
        <f>VLOOKUP(D14820,nation_table,2,FALSE)</f>
        <v>BRAZIL</v>
      </c>
      <c r="F14820" t="str">
        <f>VLOOKUP(D14820,nation_table,4,FALSE)</f>
        <v>AMERICA</v>
      </c>
      <c r="G14820" t="str">
        <f>VLOOKUP(B14820,cust_segment,7,FALSE)</f>
        <v>MACHINERY</v>
      </c>
      <c r="H14820" t="s">
        <v>78</v>
      </c>
      <c r="I14820">
        <v>151852.82</v>
      </c>
      <c r="J14820" s="1">
        <v>34808</v>
      </c>
      <c r="K14820" t="s">
        <v>43</v>
      </c>
      <c r="L14820" t="s">
        <v>131</v>
      </c>
      <c r="M14820">
        <v>0</v>
      </c>
      <c r="N14820" t="s">
        <v>15764</v>
      </c>
    </row>
    <row r="14821" spans="1:14" x14ac:dyDescent="0.2">
      <c r="A14821">
        <v>59268</v>
      </c>
      <c r="B14821">
        <v>917</v>
      </c>
      <c r="C14821" t="str">
        <f>VLOOKUP(B14821,customer_name,2,FALSE)</f>
        <v>Customer#000000917</v>
      </c>
      <c r="D14821">
        <f>VLOOKUP(C14821,cust_num_nat_key,3,FALSE)</f>
        <v>1</v>
      </c>
      <c r="E14821" t="str">
        <f>VLOOKUP(D14821,nation_table,2,FALSE)</f>
        <v>ARGENTINA</v>
      </c>
      <c r="F14821" t="str">
        <f>VLOOKUP(D14821,nation_table,4,FALSE)</f>
        <v>AMERICA</v>
      </c>
      <c r="G14821" t="str">
        <f>VLOOKUP(B14821,cust_segment,7,FALSE)</f>
        <v>HOUSEHOLD</v>
      </c>
      <c r="H14821" t="s">
        <v>46</v>
      </c>
      <c r="I14821">
        <v>40237.120000000003</v>
      </c>
      <c r="J14821" s="1">
        <v>34777</v>
      </c>
      <c r="K14821" t="s">
        <v>56</v>
      </c>
      <c r="L14821" t="s">
        <v>6124</v>
      </c>
      <c r="M14821">
        <v>0</v>
      </c>
      <c r="N14821" t="s">
        <v>15765</v>
      </c>
    </row>
    <row r="14822" spans="1:14" x14ac:dyDescent="0.2">
      <c r="A14822">
        <v>59269</v>
      </c>
      <c r="B14822">
        <v>1006</v>
      </c>
      <c r="C14822" t="str">
        <f>VLOOKUP(B14822,customer_name,2,FALSE)</f>
        <v>Customer#000001006</v>
      </c>
      <c r="D14822">
        <f>VLOOKUP(C14822,cust_num_nat_key,3,FALSE)</f>
        <v>12</v>
      </c>
      <c r="E14822" t="str">
        <f>VLOOKUP(D14822,nation_table,2,FALSE)</f>
        <v>JAPAN</v>
      </c>
      <c r="F14822" t="str">
        <f>VLOOKUP(D14822,nation_table,4,FALSE)</f>
        <v>ASIA</v>
      </c>
      <c r="G14822" t="str">
        <f>VLOOKUP(B14822,cust_segment,7,FALSE)</f>
        <v>BUILDING</v>
      </c>
      <c r="H14822" t="s">
        <v>39</v>
      </c>
      <c r="I14822">
        <v>148459.93</v>
      </c>
      <c r="J14822" s="1">
        <v>35188</v>
      </c>
      <c r="K14822" t="s">
        <v>40</v>
      </c>
      <c r="L14822" t="s">
        <v>374</v>
      </c>
      <c r="M14822">
        <v>0</v>
      </c>
      <c r="N14822" t="s">
        <v>15766</v>
      </c>
    </row>
    <row r="14823" spans="1:14" x14ac:dyDescent="0.2">
      <c r="A14823">
        <v>59270</v>
      </c>
      <c r="B14823">
        <v>925</v>
      </c>
      <c r="C14823" t="str">
        <f>VLOOKUP(B14823,customer_name,2,FALSE)</f>
        <v>Customer#000000925</v>
      </c>
      <c r="D14823">
        <f>VLOOKUP(C14823,cust_num_nat_key,3,FALSE)</f>
        <v>10</v>
      </c>
      <c r="E14823" t="str">
        <f>VLOOKUP(D14823,nation_table,2,FALSE)</f>
        <v>IRAN</v>
      </c>
      <c r="F14823" t="str">
        <f>VLOOKUP(D14823,nation_table,4,FALSE)</f>
        <v>MIDDLE EAST</v>
      </c>
      <c r="G14823" t="str">
        <f>VLOOKUP(B14823,cust_segment,7,FALSE)</f>
        <v>AUTOMOBILE</v>
      </c>
      <c r="H14823" t="s">
        <v>46</v>
      </c>
      <c r="I14823">
        <v>234052.44</v>
      </c>
      <c r="J14823" s="1">
        <v>33981</v>
      </c>
      <c r="K14823" t="s">
        <v>56</v>
      </c>
      <c r="L14823" t="s">
        <v>1710</v>
      </c>
      <c r="M14823">
        <v>0</v>
      </c>
      <c r="N14823" t="s">
        <v>15767</v>
      </c>
    </row>
    <row r="14824" spans="1:14" x14ac:dyDescent="0.2">
      <c r="A14824">
        <v>59271</v>
      </c>
      <c r="B14824">
        <v>478</v>
      </c>
      <c r="C14824" t="str">
        <f>VLOOKUP(B14824,customer_name,2,FALSE)</f>
        <v>Customer#000000478</v>
      </c>
      <c r="D14824">
        <f>VLOOKUP(C14824,cust_num_nat_key,3,FALSE)</f>
        <v>1</v>
      </c>
      <c r="E14824" t="str">
        <f>VLOOKUP(D14824,nation_table,2,FALSE)</f>
        <v>ARGENTINA</v>
      </c>
      <c r="F14824" t="str">
        <f>VLOOKUP(D14824,nation_table,4,FALSE)</f>
        <v>AMERICA</v>
      </c>
      <c r="G14824" t="str">
        <f>VLOOKUP(B14824,cust_segment,7,FALSE)</f>
        <v>BUILDING</v>
      </c>
      <c r="H14824" t="s">
        <v>78</v>
      </c>
      <c r="I14824">
        <v>269718.88</v>
      </c>
      <c r="J14824" s="1">
        <v>34815</v>
      </c>
      <c r="K14824" t="s">
        <v>53</v>
      </c>
      <c r="L14824" t="s">
        <v>4014</v>
      </c>
      <c r="M14824">
        <v>0</v>
      </c>
      <c r="N14824" t="s">
        <v>15768</v>
      </c>
    </row>
    <row r="14825" spans="1:14" x14ac:dyDescent="0.2">
      <c r="A14825">
        <v>59296</v>
      </c>
      <c r="B14825">
        <v>73</v>
      </c>
      <c r="C14825" t="str">
        <f>VLOOKUP(B14825,customer_name,2,FALSE)</f>
        <v>Customer#000000073</v>
      </c>
      <c r="D14825">
        <f>VLOOKUP(C14825,cust_num_nat_key,3,FALSE)</f>
        <v>0</v>
      </c>
      <c r="E14825" t="str">
        <f>VLOOKUP(D14825,nation_table,2,FALSE)</f>
        <v>ALGERIA</v>
      </c>
      <c r="F14825" t="str">
        <f>VLOOKUP(D14825,nation_table,4,FALSE)</f>
        <v>AFRICA</v>
      </c>
      <c r="G14825" t="str">
        <f>VLOOKUP(B14825,cust_segment,7,FALSE)</f>
        <v>BUILDING</v>
      </c>
      <c r="H14825" t="s">
        <v>39</v>
      </c>
      <c r="I14825">
        <v>47464.43</v>
      </c>
      <c r="J14825" s="1">
        <v>35739</v>
      </c>
      <c r="K14825" t="s">
        <v>40</v>
      </c>
      <c r="L14825" t="s">
        <v>487</v>
      </c>
      <c r="M14825">
        <v>0</v>
      </c>
      <c r="N14825" t="s">
        <v>15769</v>
      </c>
    </row>
    <row r="14826" spans="1:14" x14ac:dyDescent="0.2">
      <c r="A14826">
        <v>59297</v>
      </c>
      <c r="B14826">
        <v>1036</v>
      </c>
      <c r="C14826" t="str">
        <f>VLOOKUP(B14826,customer_name,2,FALSE)</f>
        <v>Customer#000001036</v>
      </c>
      <c r="D14826">
        <f>VLOOKUP(C14826,cust_num_nat_key,3,FALSE)</f>
        <v>8</v>
      </c>
      <c r="E14826" t="str">
        <f>VLOOKUP(D14826,nation_table,2,FALSE)</f>
        <v>INDIA</v>
      </c>
      <c r="F14826" t="str">
        <f>VLOOKUP(D14826,nation_table,4,FALSE)</f>
        <v>ASIA</v>
      </c>
      <c r="G14826" t="str">
        <f>VLOOKUP(B14826,cust_segment,7,FALSE)</f>
        <v>BUILDING</v>
      </c>
      <c r="H14826" t="s">
        <v>46</v>
      </c>
      <c r="I14826">
        <v>273273.7</v>
      </c>
      <c r="J14826" s="1">
        <v>34678</v>
      </c>
      <c r="K14826" t="s">
        <v>61</v>
      </c>
      <c r="L14826" t="s">
        <v>1756</v>
      </c>
      <c r="M14826">
        <v>0</v>
      </c>
      <c r="N14826" t="s">
        <v>15770</v>
      </c>
    </row>
    <row r="14827" spans="1:14" x14ac:dyDescent="0.2">
      <c r="A14827">
        <v>59298</v>
      </c>
      <c r="B14827">
        <v>920</v>
      </c>
      <c r="C14827" t="str">
        <f>VLOOKUP(B14827,customer_name,2,FALSE)</f>
        <v>Customer#000000920</v>
      </c>
      <c r="D14827">
        <f>VLOOKUP(C14827,cust_num_nat_key,3,FALSE)</f>
        <v>2</v>
      </c>
      <c r="E14827" t="str">
        <f>VLOOKUP(D14827,nation_table,2,FALSE)</f>
        <v>BRAZIL</v>
      </c>
      <c r="F14827" t="str">
        <f>VLOOKUP(D14827,nation_table,4,FALSE)</f>
        <v>AMERICA</v>
      </c>
      <c r="G14827" t="str">
        <f>VLOOKUP(B14827,cust_segment,7,FALSE)</f>
        <v>HOUSEHOLD</v>
      </c>
      <c r="H14827" t="s">
        <v>46</v>
      </c>
      <c r="I14827">
        <v>25408.83</v>
      </c>
      <c r="J14827" s="1">
        <v>34502</v>
      </c>
      <c r="K14827" t="s">
        <v>53</v>
      </c>
      <c r="L14827" t="s">
        <v>955</v>
      </c>
      <c r="M14827">
        <v>0</v>
      </c>
      <c r="N14827" t="s">
        <v>15771</v>
      </c>
    </row>
    <row r="14828" spans="1:14" x14ac:dyDescent="0.2">
      <c r="A14828">
        <v>59299</v>
      </c>
      <c r="B14828">
        <v>95</v>
      </c>
      <c r="C14828" t="str">
        <f>VLOOKUP(B14828,customer_name,2,FALSE)</f>
        <v>Customer#000000095</v>
      </c>
      <c r="D14828">
        <f>VLOOKUP(C14828,cust_num_nat_key,3,FALSE)</f>
        <v>15</v>
      </c>
      <c r="E14828" t="str">
        <f>VLOOKUP(D14828,nation_table,2,FALSE)</f>
        <v>MOROCCO</v>
      </c>
      <c r="F14828" t="str">
        <f>VLOOKUP(D14828,nation_table,4,FALSE)</f>
        <v>AFRICA</v>
      </c>
      <c r="G14828" t="str">
        <f>VLOOKUP(B14828,cust_segment,7,FALSE)</f>
        <v>MACHINERY</v>
      </c>
      <c r="H14828" t="s">
        <v>39</v>
      </c>
      <c r="I14828">
        <v>123943.97</v>
      </c>
      <c r="J14828" s="1">
        <v>35644</v>
      </c>
      <c r="K14828" t="s">
        <v>53</v>
      </c>
      <c r="L14828" t="s">
        <v>779</v>
      </c>
      <c r="M14828">
        <v>0</v>
      </c>
      <c r="N14828" t="s">
        <v>15772</v>
      </c>
    </row>
    <row r="14829" spans="1:14" x14ac:dyDescent="0.2">
      <c r="A14829">
        <v>59300</v>
      </c>
      <c r="B14829">
        <v>1483</v>
      </c>
      <c r="C14829" t="str">
        <f>VLOOKUP(B14829,customer_name,2,FALSE)</f>
        <v>Customer#000001483</v>
      </c>
      <c r="D14829">
        <f>VLOOKUP(C14829,cust_num_nat_key,3,FALSE)</f>
        <v>7</v>
      </c>
      <c r="E14829" t="str">
        <f>VLOOKUP(D14829,nation_table,2,FALSE)</f>
        <v>GERMANY</v>
      </c>
      <c r="F14829" t="str">
        <f>VLOOKUP(D14829,nation_table,4,FALSE)</f>
        <v>EUROPE</v>
      </c>
      <c r="G14829" t="str">
        <f>VLOOKUP(B14829,cust_segment,7,FALSE)</f>
        <v>BUILDING</v>
      </c>
      <c r="H14829" t="s">
        <v>39</v>
      </c>
      <c r="I14829">
        <v>20287.54</v>
      </c>
      <c r="J14829" s="1">
        <v>35497</v>
      </c>
      <c r="K14829" t="s">
        <v>53</v>
      </c>
      <c r="L14829" t="s">
        <v>200</v>
      </c>
      <c r="M14829">
        <v>0</v>
      </c>
      <c r="N14829" t="s">
        <v>15773</v>
      </c>
    </row>
    <row r="14830" spans="1:14" x14ac:dyDescent="0.2">
      <c r="A14830">
        <v>59301</v>
      </c>
      <c r="B14830">
        <v>607</v>
      </c>
      <c r="C14830" t="str">
        <f>VLOOKUP(B14830,customer_name,2,FALSE)</f>
        <v>Customer#000000607</v>
      </c>
      <c r="D14830">
        <f>VLOOKUP(C14830,cust_num_nat_key,3,FALSE)</f>
        <v>24</v>
      </c>
      <c r="E14830" t="str">
        <f>VLOOKUP(D14830,nation_table,2,FALSE)</f>
        <v>UNITED STATES</v>
      </c>
      <c r="F14830" t="str">
        <f>VLOOKUP(D14830,nation_table,4,FALSE)</f>
        <v>AMERICA</v>
      </c>
      <c r="G14830" t="str">
        <f>VLOOKUP(B14830,cust_segment,7,FALSE)</f>
        <v>FURNITURE</v>
      </c>
      <c r="H14830" t="s">
        <v>39</v>
      </c>
      <c r="I14830">
        <v>175923.01</v>
      </c>
      <c r="J14830" s="1">
        <v>35374</v>
      </c>
      <c r="K14830" t="s">
        <v>56</v>
      </c>
      <c r="L14830" t="s">
        <v>206</v>
      </c>
      <c r="M14830">
        <v>0</v>
      </c>
      <c r="N14830" t="s">
        <v>15774</v>
      </c>
    </row>
    <row r="14831" spans="1:14" x14ac:dyDescent="0.2">
      <c r="A14831">
        <v>59302</v>
      </c>
      <c r="B14831">
        <v>922</v>
      </c>
      <c r="C14831" t="str">
        <f>VLOOKUP(B14831,customer_name,2,FALSE)</f>
        <v>Customer#000000922</v>
      </c>
      <c r="D14831">
        <f>VLOOKUP(C14831,cust_num_nat_key,3,FALSE)</f>
        <v>7</v>
      </c>
      <c r="E14831" t="str">
        <f>VLOOKUP(D14831,nation_table,2,FALSE)</f>
        <v>GERMANY</v>
      </c>
      <c r="F14831" t="str">
        <f>VLOOKUP(D14831,nation_table,4,FALSE)</f>
        <v>EUROPE</v>
      </c>
      <c r="G14831" t="str">
        <f>VLOOKUP(B14831,cust_segment,7,FALSE)</f>
        <v>BUILDING</v>
      </c>
      <c r="H14831" t="s">
        <v>39</v>
      </c>
      <c r="I14831">
        <v>113851.86</v>
      </c>
      <c r="J14831" s="1">
        <v>35104</v>
      </c>
      <c r="K14831" t="s">
        <v>53</v>
      </c>
      <c r="L14831" t="s">
        <v>940</v>
      </c>
      <c r="M14831">
        <v>0</v>
      </c>
      <c r="N14831" t="s">
        <v>15775</v>
      </c>
    </row>
    <row r="14832" spans="1:14" x14ac:dyDescent="0.2">
      <c r="A14832">
        <v>59303</v>
      </c>
      <c r="B14832">
        <v>1376</v>
      </c>
      <c r="C14832" t="str">
        <f>VLOOKUP(B14832,customer_name,2,FALSE)</f>
        <v>Customer#000001376</v>
      </c>
      <c r="D14832">
        <f>VLOOKUP(C14832,cust_num_nat_key,3,FALSE)</f>
        <v>12</v>
      </c>
      <c r="E14832" t="str">
        <f>VLOOKUP(D14832,nation_table,2,FALSE)</f>
        <v>JAPAN</v>
      </c>
      <c r="F14832" t="str">
        <f>VLOOKUP(D14832,nation_table,4,FALSE)</f>
        <v>ASIA</v>
      </c>
      <c r="G14832" t="str">
        <f>VLOOKUP(B14832,cust_segment,7,FALSE)</f>
        <v>HOUSEHOLD</v>
      </c>
      <c r="H14832" t="s">
        <v>39</v>
      </c>
      <c r="I14832">
        <v>214486.24</v>
      </c>
      <c r="J14832" s="1">
        <v>35770</v>
      </c>
      <c r="K14832" t="s">
        <v>43</v>
      </c>
      <c r="L14832" t="s">
        <v>156</v>
      </c>
      <c r="M14832">
        <v>0</v>
      </c>
      <c r="N14832" t="s">
        <v>15776</v>
      </c>
    </row>
    <row r="14833" spans="1:14" x14ac:dyDescent="0.2">
      <c r="A14833">
        <v>59328</v>
      </c>
      <c r="B14833">
        <v>8</v>
      </c>
      <c r="C14833" t="str">
        <f>VLOOKUP(B14833,customer_name,2,FALSE)</f>
        <v>Customer#000000008</v>
      </c>
      <c r="D14833">
        <f>VLOOKUP(C14833,cust_num_nat_key,3,FALSE)</f>
        <v>17</v>
      </c>
      <c r="E14833" t="str">
        <f>VLOOKUP(D14833,nation_table,2,FALSE)</f>
        <v>PERU</v>
      </c>
      <c r="F14833" t="str">
        <f>VLOOKUP(D14833,nation_table,4,FALSE)</f>
        <v>AMERICA</v>
      </c>
      <c r="G14833" t="str">
        <f>VLOOKUP(B14833,cust_segment,7,FALSE)</f>
        <v>BUILDING</v>
      </c>
      <c r="H14833" t="s">
        <v>39</v>
      </c>
      <c r="I14833">
        <v>145761.72</v>
      </c>
      <c r="J14833" s="1">
        <v>35520</v>
      </c>
      <c r="K14833" t="s">
        <v>40</v>
      </c>
      <c r="L14833" t="s">
        <v>1344</v>
      </c>
      <c r="M14833">
        <v>0</v>
      </c>
      <c r="N14833" t="s">
        <v>15777</v>
      </c>
    </row>
    <row r="14834" spans="1:14" x14ac:dyDescent="0.2">
      <c r="A14834">
        <v>59329</v>
      </c>
      <c r="B14834">
        <v>1355</v>
      </c>
      <c r="C14834" t="str">
        <f>VLOOKUP(B14834,customer_name,2,FALSE)</f>
        <v>Customer#000001355</v>
      </c>
      <c r="D14834">
        <f>VLOOKUP(C14834,cust_num_nat_key,3,FALSE)</f>
        <v>20</v>
      </c>
      <c r="E14834" t="str">
        <f>VLOOKUP(D14834,nation_table,2,FALSE)</f>
        <v>SAUDI ARABIA</v>
      </c>
      <c r="F14834" t="str">
        <f>VLOOKUP(D14834,nation_table,4,FALSE)</f>
        <v>MIDDLE EAST</v>
      </c>
      <c r="G14834" t="str">
        <f>VLOOKUP(B14834,cust_segment,7,FALSE)</f>
        <v>AUTOMOBILE</v>
      </c>
      <c r="H14834" t="s">
        <v>46</v>
      </c>
      <c r="I14834">
        <v>186839.98</v>
      </c>
      <c r="J14834" s="1">
        <v>33943</v>
      </c>
      <c r="K14834" t="s">
        <v>43</v>
      </c>
      <c r="L14834" t="s">
        <v>413</v>
      </c>
      <c r="M14834">
        <v>0</v>
      </c>
      <c r="N14834" t="s">
        <v>15778</v>
      </c>
    </row>
    <row r="14835" spans="1:14" x14ac:dyDescent="0.2">
      <c r="A14835">
        <v>59330</v>
      </c>
      <c r="B14835">
        <v>715</v>
      </c>
      <c r="C14835" t="str">
        <f>VLOOKUP(B14835,customer_name,2,FALSE)</f>
        <v>Customer#000000715</v>
      </c>
      <c r="D14835">
        <f>VLOOKUP(C14835,cust_num_nat_key,3,FALSE)</f>
        <v>19</v>
      </c>
      <c r="E14835" t="str">
        <f>VLOOKUP(D14835,nation_table,2,FALSE)</f>
        <v>ROMANIA</v>
      </c>
      <c r="F14835" t="str">
        <f>VLOOKUP(D14835,nation_table,4,FALSE)</f>
        <v>EUROPE</v>
      </c>
      <c r="G14835" t="str">
        <f>VLOOKUP(B14835,cust_segment,7,FALSE)</f>
        <v>AUTOMOBILE</v>
      </c>
      <c r="H14835" t="s">
        <v>46</v>
      </c>
      <c r="I14835">
        <v>28704.52</v>
      </c>
      <c r="J14835" s="1">
        <v>34540</v>
      </c>
      <c r="K14835" t="s">
        <v>61</v>
      </c>
      <c r="L14835" t="s">
        <v>2088</v>
      </c>
      <c r="M14835">
        <v>0</v>
      </c>
      <c r="N14835" t="s">
        <v>15779</v>
      </c>
    </row>
    <row r="14836" spans="1:14" x14ac:dyDescent="0.2">
      <c r="A14836">
        <v>59331</v>
      </c>
      <c r="B14836">
        <v>574</v>
      </c>
      <c r="C14836" t="str">
        <f>VLOOKUP(B14836,customer_name,2,FALSE)</f>
        <v>Customer#000000574</v>
      </c>
      <c r="D14836">
        <f>VLOOKUP(C14836,cust_num_nat_key,3,FALSE)</f>
        <v>8</v>
      </c>
      <c r="E14836" t="str">
        <f>VLOOKUP(D14836,nation_table,2,FALSE)</f>
        <v>INDIA</v>
      </c>
      <c r="F14836" t="str">
        <f>VLOOKUP(D14836,nation_table,4,FALSE)</f>
        <v>ASIA</v>
      </c>
      <c r="G14836" t="str">
        <f>VLOOKUP(B14836,cust_segment,7,FALSE)</f>
        <v>FURNITURE</v>
      </c>
      <c r="H14836" t="s">
        <v>39</v>
      </c>
      <c r="I14836">
        <v>204917.76000000001</v>
      </c>
      <c r="J14836" s="1">
        <v>35862</v>
      </c>
      <c r="K14836" t="s">
        <v>40</v>
      </c>
      <c r="L14836" t="s">
        <v>196</v>
      </c>
      <c r="M14836">
        <v>0</v>
      </c>
      <c r="N14836" t="s">
        <v>15780</v>
      </c>
    </row>
    <row r="14837" spans="1:14" x14ac:dyDescent="0.2">
      <c r="A14837">
        <v>59332</v>
      </c>
      <c r="B14837">
        <v>1220</v>
      </c>
      <c r="C14837" t="str">
        <f>VLOOKUP(B14837,customer_name,2,FALSE)</f>
        <v>Customer#000001220</v>
      </c>
      <c r="D14837">
        <f>VLOOKUP(C14837,cust_num_nat_key,3,FALSE)</f>
        <v>18</v>
      </c>
      <c r="E14837" t="str">
        <f>VLOOKUP(D14837,nation_table,2,FALSE)</f>
        <v>CHINA</v>
      </c>
      <c r="F14837" t="str">
        <f>VLOOKUP(D14837,nation_table,4,FALSE)</f>
        <v>ASIA</v>
      </c>
      <c r="G14837" t="str">
        <f>VLOOKUP(B14837,cust_segment,7,FALSE)</f>
        <v>FURNITURE</v>
      </c>
      <c r="H14837" t="s">
        <v>39</v>
      </c>
      <c r="I14837">
        <v>261821.69</v>
      </c>
      <c r="J14837" s="1">
        <v>35088</v>
      </c>
      <c r="K14837" t="s">
        <v>43</v>
      </c>
      <c r="L14837" t="s">
        <v>423</v>
      </c>
      <c r="M14837">
        <v>0</v>
      </c>
      <c r="N14837" t="s">
        <v>15781</v>
      </c>
    </row>
    <row r="14838" spans="1:14" x14ac:dyDescent="0.2">
      <c r="A14838">
        <v>59333</v>
      </c>
      <c r="B14838">
        <v>1124</v>
      </c>
      <c r="C14838" t="str">
        <f>VLOOKUP(B14838,customer_name,2,FALSE)</f>
        <v>Customer#000001124</v>
      </c>
      <c r="D14838">
        <f>VLOOKUP(C14838,cust_num_nat_key,3,FALSE)</f>
        <v>1</v>
      </c>
      <c r="E14838" t="str">
        <f>VLOOKUP(D14838,nation_table,2,FALSE)</f>
        <v>ARGENTINA</v>
      </c>
      <c r="F14838" t="str">
        <f>VLOOKUP(D14838,nation_table,4,FALSE)</f>
        <v>AMERICA</v>
      </c>
      <c r="G14838" t="str">
        <f>VLOOKUP(B14838,cust_segment,7,FALSE)</f>
        <v>BUILDING</v>
      </c>
      <c r="H14838" t="s">
        <v>39</v>
      </c>
      <c r="I14838">
        <v>107762.64</v>
      </c>
      <c r="J14838" s="1">
        <v>35821</v>
      </c>
      <c r="K14838" t="s">
        <v>43</v>
      </c>
      <c r="L14838" t="s">
        <v>996</v>
      </c>
      <c r="M14838">
        <v>0</v>
      </c>
      <c r="N14838" t="s">
        <v>15782</v>
      </c>
    </row>
    <row r="14839" spans="1:14" x14ac:dyDescent="0.2">
      <c r="A14839">
        <v>59334</v>
      </c>
      <c r="B14839">
        <v>979</v>
      </c>
      <c r="C14839" t="str">
        <f>VLOOKUP(B14839,customer_name,2,FALSE)</f>
        <v>Customer#000000979</v>
      </c>
      <c r="D14839">
        <f>VLOOKUP(C14839,cust_num_nat_key,3,FALSE)</f>
        <v>18</v>
      </c>
      <c r="E14839" t="str">
        <f>VLOOKUP(D14839,nation_table,2,FALSE)</f>
        <v>CHINA</v>
      </c>
      <c r="F14839" t="str">
        <f>VLOOKUP(D14839,nation_table,4,FALSE)</f>
        <v>ASIA</v>
      </c>
      <c r="G14839" t="str">
        <f>VLOOKUP(B14839,cust_segment,7,FALSE)</f>
        <v>MACHINERY</v>
      </c>
      <c r="H14839" t="s">
        <v>46</v>
      </c>
      <c r="I14839">
        <v>104325.85</v>
      </c>
      <c r="J14839" s="1">
        <v>34702</v>
      </c>
      <c r="K14839" t="s">
        <v>56</v>
      </c>
      <c r="L14839" t="s">
        <v>2772</v>
      </c>
      <c r="M14839">
        <v>0</v>
      </c>
      <c r="N14839" t="s">
        <v>15783</v>
      </c>
    </row>
    <row r="14840" spans="1:14" x14ac:dyDescent="0.2">
      <c r="A14840">
        <v>59335</v>
      </c>
      <c r="B14840">
        <v>1475</v>
      </c>
      <c r="C14840" t="str">
        <f>VLOOKUP(B14840,customer_name,2,FALSE)</f>
        <v>Customer#000001475</v>
      </c>
      <c r="D14840">
        <f>VLOOKUP(C14840,cust_num_nat_key,3,FALSE)</f>
        <v>0</v>
      </c>
      <c r="E14840" t="str">
        <f>VLOOKUP(D14840,nation_table,2,FALSE)</f>
        <v>ALGERIA</v>
      </c>
      <c r="F14840" t="str">
        <f>VLOOKUP(D14840,nation_table,4,FALSE)</f>
        <v>AFRICA</v>
      </c>
      <c r="G14840" t="str">
        <f>VLOOKUP(B14840,cust_segment,7,FALSE)</f>
        <v>BUILDING</v>
      </c>
      <c r="H14840" t="s">
        <v>39</v>
      </c>
      <c r="I14840">
        <v>9639.56</v>
      </c>
      <c r="J14840" s="1">
        <v>35835</v>
      </c>
      <c r="K14840" t="s">
        <v>40</v>
      </c>
      <c r="L14840" t="s">
        <v>1838</v>
      </c>
      <c r="M14840">
        <v>0</v>
      </c>
      <c r="N14840" t="s">
        <v>15784</v>
      </c>
    </row>
    <row r="14841" spans="1:14" x14ac:dyDescent="0.2">
      <c r="A14841">
        <v>59360</v>
      </c>
      <c r="B14841">
        <v>1174</v>
      </c>
      <c r="C14841" t="str">
        <f>VLOOKUP(B14841,customer_name,2,FALSE)</f>
        <v>Customer#000001174</v>
      </c>
      <c r="D14841">
        <f>VLOOKUP(C14841,cust_num_nat_key,3,FALSE)</f>
        <v>4</v>
      </c>
      <c r="E14841" t="str">
        <f>VLOOKUP(D14841,nation_table,2,FALSE)</f>
        <v>EGYPT</v>
      </c>
      <c r="F14841" t="str">
        <f>VLOOKUP(D14841,nation_table,4,FALSE)</f>
        <v>MIDDLE EAST</v>
      </c>
      <c r="G14841" t="str">
        <f>VLOOKUP(B14841,cust_segment,7,FALSE)</f>
        <v>AUTOMOBILE</v>
      </c>
      <c r="H14841" t="s">
        <v>46</v>
      </c>
      <c r="I14841">
        <v>77513.460000000006</v>
      </c>
      <c r="J14841" s="1">
        <v>33774</v>
      </c>
      <c r="K14841" t="s">
        <v>40</v>
      </c>
      <c r="L14841" t="s">
        <v>1204</v>
      </c>
      <c r="M14841">
        <v>0</v>
      </c>
      <c r="N14841" t="s">
        <v>15785</v>
      </c>
    </row>
    <row r="14842" spans="1:14" x14ac:dyDescent="0.2">
      <c r="A14842">
        <v>59361</v>
      </c>
      <c r="B14842">
        <v>362</v>
      </c>
      <c r="C14842" t="str">
        <f>VLOOKUP(B14842,customer_name,2,FALSE)</f>
        <v>Customer#000000362</v>
      </c>
      <c r="D14842">
        <f>VLOOKUP(C14842,cust_num_nat_key,3,FALSE)</f>
        <v>17</v>
      </c>
      <c r="E14842" t="str">
        <f>VLOOKUP(D14842,nation_table,2,FALSE)</f>
        <v>PERU</v>
      </c>
      <c r="F14842" t="str">
        <f>VLOOKUP(D14842,nation_table,4,FALSE)</f>
        <v>AMERICA</v>
      </c>
      <c r="G14842" t="str">
        <f>VLOOKUP(B14842,cust_segment,7,FALSE)</f>
        <v>AUTOMOBILE</v>
      </c>
      <c r="H14842" t="s">
        <v>46</v>
      </c>
      <c r="I14842">
        <v>39430.03</v>
      </c>
      <c r="J14842" s="1">
        <v>33846</v>
      </c>
      <c r="K14842" t="s">
        <v>56</v>
      </c>
      <c r="L14842" t="s">
        <v>1488</v>
      </c>
      <c r="M14842">
        <v>0</v>
      </c>
      <c r="N14842" t="s">
        <v>15786</v>
      </c>
    </row>
    <row r="14843" spans="1:14" x14ac:dyDescent="0.2">
      <c r="A14843">
        <v>59362</v>
      </c>
      <c r="B14843">
        <v>1324</v>
      </c>
      <c r="C14843" t="str">
        <f>VLOOKUP(B14843,customer_name,2,FALSE)</f>
        <v>Customer#000001324</v>
      </c>
      <c r="D14843">
        <f>VLOOKUP(C14843,cust_num_nat_key,3,FALSE)</f>
        <v>7</v>
      </c>
      <c r="E14843" t="str">
        <f>VLOOKUP(D14843,nation_table,2,FALSE)</f>
        <v>GERMANY</v>
      </c>
      <c r="F14843" t="str">
        <f>VLOOKUP(D14843,nation_table,4,FALSE)</f>
        <v>EUROPE</v>
      </c>
      <c r="G14843" t="str">
        <f>VLOOKUP(B14843,cust_segment,7,FALSE)</f>
        <v>AUTOMOBILE</v>
      </c>
      <c r="H14843" t="s">
        <v>39</v>
      </c>
      <c r="I14843">
        <v>138339.04999999999</v>
      </c>
      <c r="J14843" s="1">
        <v>35186</v>
      </c>
      <c r="K14843" t="s">
        <v>40</v>
      </c>
      <c r="L14843" t="s">
        <v>947</v>
      </c>
      <c r="M14843">
        <v>0</v>
      </c>
      <c r="N14843" t="s">
        <v>15787</v>
      </c>
    </row>
    <row r="14844" spans="1:14" x14ac:dyDescent="0.2">
      <c r="A14844">
        <v>59363</v>
      </c>
      <c r="B14844">
        <v>1117</v>
      </c>
      <c r="C14844" t="str">
        <f>VLOOKUP(B14844,customer_name,2,FALSE)</f>
        <v>Customer#000001117</v>
      </c>
      <c r="D14844">
        <f>VLOOKUP(C14844,cust_num_nat_key,3,FALSE)</f>
        <v>23</v>
      </c>
      <c r="E14844" t="str">
        <f>VLOOKUP(D14844,nation_table,2,FALSE)</f>
        <v>UNITED KINGDOM</v>
      </c>
      <c r="F14844" t="str">
        <f>VLOOKUP(D14844,nation_table,4,FALSE)</f>
        <v>EUROPE</v>
      </c>
      <c r="G14844" t="str">
        <f>VLOOKUP(B14844,cust_segment,7,FALSE)</f>
        <v>FURNITURE</v>
      </c>
      <c r="H14844" t="s">
        <v>46</v>
      </c>
      <c r="I14844">
        <v>129810.26</v>
      </c>
      <c r="J14844" s="1">
        <v>34457</v>
      </c>
      <c r="K14844" t="s">
        <v>56</v>
      </c>
      <c r="L14844" t="s">
        <v>98</v>
      </c>
      <c r="M14844">
        <v>0</v>
      </c>
      <c r="N14844" t="s">
        <v>15788</v>
      </c>
    </row>
    <row r="14845" spans="1:14" x14ac:dyDescent="0.2">
      <c r="A14845">
        <v>59364</v>
      </c>
      <c r="B14845">
        <v>116</v>
      </c>
      <c r="C14845" t="str">
        <f>VLOOKUP(B14845,customer_name,2,FALSE)</f>
        <v>Customer#000000116</v>
      </c>
      <c r="D14845">
        <f>VLOOKUP(C14845,cust_num_nat_key,3,FALSE)</f>
        <v>16</v>
      </c>
      <c r="E14845" t="str">
        <f>VLOOKUP(D14845,nation_table,2,FALSE)</f>
        <v>MOZAMBIQUE</v>
      </c>
      <c r="F14845" t="str">
        <f>VLOOKUP(D14845,nation_table,4,FALSE)</f>
        <v>AFRICA</v>
      </c>
      <c r="G14845" t="str">
        <f>VLOOKUP(B14845,cust_segment,7,FALSE)</f>
        <v>BUILDING</v>
      </c>
      <c r="H14845" t="s">
        <v>39</v>
      </c>
      <c r="I14845">
        <v>27867.58</v>
      </c>
      <c r="J14845" s="1">
        <v>35252</v>
      </c>
      <c r="K14845" t="s">
        <v>40</v>
      </c>
      <c r="L14845" t="s">
        <v>1700</v>
      </c>
      <c r="M14845">
        <v>0</v>
      </c>
      <c r="N14845" t="s">
        <v>15789</v>
      </c>
    </row>
    <row r="14846" spans="1:14" x14ac:dyDescent="0.2">
      <c r="A14846">
        <v>59365</v>
      </c>
      <c r="B14846">
        <v>937</v>
      </c>
      <c r="C14846" t="str">
        <f>VLOOKUP(B14846,customer_name,2,FALSE)</f>
        <v>Customer#000000937</v>
      </c>
      <c r="D14846">
        <f>VLOOKUP(C14846,cust_num_nat_key,3,FALSE)</f>
        <v>23</v>
      </c>
      <c r="E14846" t="str">
        <f>VLOOKUP(D14846,nation_table,2,FALSE)</f>
        <v>UNITED KINGDOM</v>
      </c>
      <c r="F14846" t="str">
        <f>VLOOKUP(D14846,nation_table,4,FALSE)</f>
        <v>EUROPE</v>
      </c>
      <c r="G14846" t="str">
        <f>VLOOKUP(B14846,cust_segment,7,FALSE)</f>
        <v>AUTOMOBILE</v>
      </c>
      <c r="H14846" t="s">
        <v>46</v>
      </c>
      <c r="I14846">
        <v>141737.49</v>
      </c>
      <c r="J14846" s="1">
        <v>34676</v>
      </c>
      <c r="K14846" t="s">
        <v>61</v>
      </c>
      <c r="L14846" t="s">
        <v>1107</v>
      </c>
      <c r="M14846">
        <v>0</v>
      </c>
      <c r="N14846" t="s">
        <v>15790</v>
      </c>
    </row>
    <row r="14847" spans="1:14" x14ac:dyDescent="0.2">
      <c r="A14847">
        <v>59366</v>
      </c>
      <c r="B14847">
        <v>148</v>
      </c>
      <c r="C14847" t="str">
        <f>VLOOKUP(B14847,customer_name,2,FALSE)</f>
        <v>Customer#000000148</v>
      </c>
      <c r="D14847">
        <f>VLOOKUP(C14847,cust_num_nat_key,3,FALSE)</f>
        <v>11</v>
      </c>
      <c r="E14847" t="str">
        <f>VLOOKUP(D14847,nation_table,2,FALSE)</f>
        <v>IRAQ</v>
      </c>
      <c r="F14847" t="str">
        <f>VLOOKUP(D14847,nation_table,4,FALSE)</f>
        <v>MIDDLE EAST</v>
      </c>
      <c r="G14847" t="str">
        <f>VLOOKUP(B14847,cust_segment,7,FALSE)</f>
        <v>HOUSEHOLD</v>
      </c>
      <c r="H14847" t="s">
        <v>78</v>
      </c>
      <c r="I14847">
        <v>202743.32</v>
      </c>
      <c r="J14847" s="1">
        <v>34812</v>
      </c>
      <c r="K14847" t="s">
        <v>56</v>
      </c>
      <c r="L14847" t="s">
        <v>1013</v>
      </c>
      <c r="M14847">
        <v>0</v>
      </c>
      <c r="N14847" t="s">
        <v>15791</v>
      </c>
    </row>
    <row r="14848" spans="1:14" x14ac:dyDescent="0.2">
      <c r="A14848">
        <v>59367</v>
      </c>
      <c r="B14848">
        <v>64</v>
      </c>
      <c r="C14848" t="str">
        <f>VLOOKUP(B14848,customer_name,2,FALSE)</f>
        <v>Customer#000000064</v>
      </c>
      <c r="D14848">
        <f>VLOOKUP(C14848,cust_num_nat_key,3,FALSE)</f>
        <v>3</v>
      </c>
      <c r="E14848" t="str">
        <f>VLOOKUP(D14848,nation_table,2,FALSE)</f>
        <v>CANADA</v>
      </c>
      <c r="F14848" t="str">
        <f>VLOOKUP(D14848,nation_table,4,FALSE)</f>
        <v>AMERICA</v>
      </c>
      <c r="G14848" t="str">
        <f>VLOOKUP(B14848,cust_segment,7,FALSE)</f>
        <v>BUILDING</v>
      </c>
      <c r="H14848" t="s">
        <v>39</v>
      </c>
      <c r="I14848">
        <v>244282.09</v>
      </c>
      <c r="J14848" s="1">
        <v>35335</v>
      </c>
      <c r="K14848" t="s">
        <v>56</v>
      </c>
      <c r="L14848" t="s">
        <v>571</v>
      </c>
      <c r="M14848">
        <v>0</v>
      </c>
      <c r="N14848" t="s">
        <v>15792</v>
      </c>
    </row>
    <row r="14849" spans="1:14" x14ac:dyDescent="0.2">
      <c r="A14849">
        <v>59392</v>
      </c>
      <c r="B14849">
        <v>115</v>
      </c>
      <c r="C14849" t="str">
        <f>VLOOKUP(B14849,customer_name,2,FALSE)</f>
        <v>Customer#000000115</v>
      </c>
      <c r="D14849">
        <f>VLOOKUP(C14849,cust_num_nat_key,3,FALSE)</f>
        <v>8</v>
      </c>
      <c r="E14849" t="str">
        <f>VLOOKUP(D14849,nation_table,2,FALSE)</f>
        <v>INDIA</v>
      </c>
      <c r="F14849" t="str">
        <f>VLOOKUP(D14849,nation_table,4,FALSE)</f>
        <v>ASIA</v>
      </c>
      <c r="G14849" t="str">
        <f>VLOOKUP(B14849,cust_segment,7,FALSE)</f>
        <v>HOUSEHOLD</v>
      </c>
      <c r="H14849" t="s">
        <v>46</v>
      </c>
      <c r="I14849">
        <v>203982.07</v>
      </c>
      <c r="J14849" s="1">
        <v>34147</v>
      </c>
      <c r="K14849" t="s">
        <v>61</v>
      </c>
      <c r="L14849" t="s">
        <v>72</v>
      </c>
      <c r="M14849">
        <v>0</v>
      </c>
      <c r="N14849" t="s">
        <v>15793</v>
      </c>
    </row>
    <row r="14850" spans="1:14" x14ac:dyDescent="0.2">
      <c r="A14850">
        <v>59393</v>
      </c>
      <c r="B14850">
        <v>1174</v>
      </c>
      <c r="C14850" t="str">
        <f>VLOOKUP(B14850,customer_name,2,FALSE)</f>
        <v>Customer#000001174</v>
      </c>
      <c r="D14850">
        <f>VLOOKUP(C14850,cust_num_nat_key,3,FALSE)</f>
        <v>4</v>
      </c>
      <c r="E14850" t="str">
        <f>VLOOKUP(D14850,nation_table,2,FALSE)</f>
        <v>EGYPT</v>
      </c>
      <c r="F14850" t="str">
        <f>VLOOKUP(D14850,nation_table,4,FALSE)</f>
        <v>MIDDLE EAST</v>
      </c>
      <c r="G14850" t="str">
        <f>VLOOKUP(B14850,cust_segment,7,FALSE)</f>
        <v>AUTOMOBILE</v>
      </c>
      <c r="H14850" t="s">
        <v>46</v>
      </c>
      <c r="I14850">
        <v>247675.8</v>
      </c>
      <c r="J14850" s="1">
        <v>34294</v>
      </c>
      <c r="K14850" t="s">
        <v>61</v>
      </c>
      <c r="L14850" t="s">
        <v>549</v>
      </c>
      <c r="M14850">
        <v>0</v>
      </c>
      <c r="N14850" t="s">
        <v>15794</v>
      </c>
    </row>
    <row r="14851" spans="1:14" x14ac:dyDescent="0.2">
      <c r="A14851">
        <v>59394</v>
      </c>
      <c r="B14851">
        <v>1129</v>
      </c>
      <c r="C14851" t="str">
        <f>VLOOKUP(B14851,customer_name,2,FALSE)</f>
        <v>Customer#000001129</v>
      </c>
      <c r="D14851">
        <f>VLOOKUP(C14851,cust_num_nat_key,3,FALSE)</f>
        <v>8</v>
      </c>
      <c r="E14851" t="str">
        <f>VLOOKUP(D14851,nation_table,2,FALSE)</f>
        <v>INDIA</v>
      </c>
      <c r="F14851" t="str">
        <f>VLOOKUP(D14851,nation_table,4,FALSE)</f>
        <v>ASIA</v>
      </c>
      <c r="G14851" t="str">
        <f>VLOOKUP(B14851,cust_segment,7,FALSE)</f>
        <v>HOUSEHOLD</v>
      </c>
      <c r="H14851" t="s">
        <v>39</v>
      </c>
      <c r="I14851">
        <v>210330.16</v>
      </c>
      <c r="J14851" s="1">
        <v>35607</v>
      </c>
      <c r="K14851" t="s">
        <v>43</v>
      </c>
      <c r="L14851" t="s">
        <v>1433</v>
      </c>
      <c r="M14851">
        <v>0</v>
      </c>
      <c r="N14851" t="s">
        <v>15795</v>
      </c>
    </row>
    <row r="14852" spans="1:14" x14ac:dyDescent="0.2">
      <c r="A14852">
        <v>59395</v>
      </c>
      <c r="B14852">
        <v>499</v>
      </c>
      <c r="C14852" t="str">
        <f>VLOOKUP(B14852,customer_name,2,FALSE)</f>
        <v>Customer#000000499</v>
      </c>
      <c r="D14852">
        <f>VLOOKUP(C14852,cust_num_nat_key,3,FALSE)</f>
        <v>14</v>
      </c>
      <c r="E14852" t="str">
        <f>VLOOKUP(D14852,nation_table,2,FALSE)</f>
        <v>KENYA</v>
      </c>
      <c r="F14852" t="str">
        <f>VLOOKUP(D14852,nation_table,4,FALSE)</f>
        <v>AFRICA</v>
      </c>
      <c r="G14852" t="str">
        <f>VLOOKUP(B14852,cust_segment,7,FALSE)</f>
        <v>HOUSEHOLD</v>
      </c>
      <c r="H14852" t="s">
        <v>46</v>
      </c>
      <c r="I14852">
        <v>44176.67</v>
      </c>
      <c r="J14852" s="1">
        <v>33717</v>
      </c>
      <c r="K14852" t="s">
        <v>43</v>
      </c>
      <c r="L14852" t="s">
        <v>487</v>
      </c>
      <c r="M14852">
        <v>0</v>
      </c>
      <c r="N14852" t="s">
        <v>15796</v>
      </c>
    </row>
    <row r="14853" spans="1:14" x14ac:dyDescent="0.2">
      <c r="A14853">
        <v>59396</v>
      </c>
      <c r="B14853">
        <v>169</v>
      </c>
      <c r="C14853" t="str">
        <f>VLOOKUP(B14853,customer_name,2,FALSE)</f>
        <v>Customer#000000169</v>
      </c>
      <c r="D14853">
        <f>VLOOKUP(C14853,cust_num_nat_key,3,FALSE)</f>
        <v>18</v>
      </c>
      <c r="E14853" t="str">
        <f>VLOOKUP(D14853,nation_table,2,FALSE)</f>
        <v>CHINA</v>
      </c>
      <c r="F14853" t="str">
        <f>VLOOKUP(D14853,nation_table,4,FALSE)</f>
        <v>ASIA</v>
      </c>
      <c r="G14853" t="str">
        <f>VLOOKUP(B14853,cust_segment,7,FALSE)</f>
        <v>FURNITURE</v>
      </c>
      <c r="H14853" t="s">
        <v>46</v>
      </c>
      <c r="I14853">
        <v>304605.40999999997</v>
      </c>
      <c r="J14853" s="1">
        <v>34653</v>
      </c>
      <c r="K14853" t="s">
        <v>43</v>
      </c>
      <c r="L14853" t="s">
        <v>1388</v>
      </c>
      <c r="M14853">
        <v>0</v>
      </c>
      <c r="N14853" t="s">
        <v>15797</v>
      </c>
    </row>
    <row r="14854" spans="1:14" x14ac:dyDescent="0.2">
      <c r="A14854">
        <v>59397</v>
      </c>
      <c r="B14854">
        <v>533</v>
      </c>
      <c r="C14854" t="str">
        <f>VLOOKUP(B14854,customer_name,2,FALSE)</f>
        <v>Customer#000000533</v>
      </c>
      <c r="D14854">
        <f>VLOOKUP(C14854,cust_num_nat_key,3,FALSE)</f>
        <v>15</v>
      </c>
      <c r="E14854" t="str">
        <f>VLOOKUP(D14854,nation_table,2,FALSE)</f>
        <v>MOROCCO</v>
      </c>
      <c r="F14854" t="str">
        <f>VLOOKUP(D14854,nation_table,4,FALSE)</f>
        <v>AFRICA</v>
      </c>
      <c r="G14854" t="str">
        <f>VLOOKUP(B14854,cust_segment,7,FALSE)</f>
        <v>HOUSEHOLD</v>
      </c>
      <c r="H14854" t="s">
        <v>39</v>
      </c>
      <c r="I14854">
        <v>130093.99</v>
      </c>
      <c r="J14854" s="1">
        <v>35491</v>
      </c>
      <c r="K14854" t="s">
        <v>53</v>
      </c>
      <c r="L14854" t="s">
        <v>2292</v>
      </c>
      <c r="M14854">
        <v>0</v>
      </c>
      <c r="N14854" t="s">
        <v>15798</v>
      </c>
    </row>
    <row r="14855" spans="1:14" x14ac:dyDescent="0.2">
      <c r="A14855">
        <v>59398</v>
      </c>
      <c r="B14855">
        <v>565</v>
      </c>
      <c r="C14855" t="str">
        <f>VLOOKUP(B14855,customer_name,2,FALSE)</f>
        <v>Customer#000000565</v>
      </c>
      <c r="D14855">
        <f>VLOOKUP(C14855,cust_num_nat_key,3,FALSE)</f>
        <v>4</v>
      </c>
      <c r="E14855" t="str">
        <f>VLOOKUP(D14855,nation_table,2,FALSE)</f>
        <v>EGYPT</v>
      </c>
      <c r="F14855" t="str">
        <f>VLOOKUP(D14855,nation_table,4,FALSE)</f>
        <v>MIDDLE EAST</v>
      </c>
      <c r="G14855" t="str">
        <f>VLOOKUP(B14855,cust_segment,7,FALSE)</f>
        <v>FURNITURE</v>
      </c>
      <c r="H14855" t="s">
        <v>39</v>
      </c>
      <c r="I14855">
        <v>28702.42</v>
      </c>
      <c r="J14855" s="1">
        <v>35797</v>
      </c>
      <c r="K14855" t="s">
        <v>61</v>
      </c>
      <c r="L14855" t="s">
        <v>1818</v>
      </c>
      <c r="M14855">
        <v>0</v>
      </c>
      <c r="N14855" t="s">
        <v>15799</v>
      </c>
    </row>
    <row r="14856" spans="1:14" x14ac:dyDescent="0.2">
      <c r="A14856">
        <v>59399</v>
      </c>
      <c r="B14856">
        <v>97</v>
      </c>
      <c r="C14856" t="str">
        <f>VLOOKUP(B14856,customer_name,2,FALSE)</f>
        <v>Customer#000000097</v>
      </c>
      <c r="D14856">
        <f>VLOOKUP(C14856,cust_num_nat_key,3,FALSE)</f>
        <v>17</v>
      </c>
      <c r="E14856" t="str">
        <f>VLOOKUP(D14856,nation_table,2,FALSE)</f>
        <v>PERU</v>
      </c>
      <c r="F14856" t="str">
        <f>VLOOKUP(D14856,nation_table,4,FALSE)</f>
        <v>AMERICA</v>
      </c>
      <c r="G14856" t="str">
        <f>VLOOKUP(B14856,cust_segment,7,FALSE)</f>
        <v>AUTOMOBILE</v>
      </c>
      <c r="H14856" t="s">
        <v>39</v>
      </c>
      <c r="I14856">
        <v>214384.65</v>
      </c>
      <c r="J14856" s="1">
        <v>34883</v>
      </c>
      <c r="K14856" t="s">
        <v>43</v>
      </c>
      <c r="L14856" t="s">
        <v>1472</v>
      </c>
      <c r="M14856">
        <v>0</v>
      </c>
      <c r="N14856" t="s">
        <v>15800</v>
      </c>
    </row>
    <row r="14857" spans="1:14" x14ac:dyDescent="0.2">
      <c r="A14857">
        <v>59424</v>
      </c>
      <c r="B14857">
        <v>866</v>
      </c>
      <c r="C14857" t="str">
        <f>VLOOKUP(B14857,customer_name,2,FALSE)</f>
        <v>Customer#000000866</v>
      </c>
      <c r="D14857">
        <f>VLOOKUP(C14857,cust_num_nat_key,3,FALSE)</f>
        <v>20</v>
      </c>
      <c r="E14857" t="str">
        <f>VLOOKUP(D14857,nation_table,2,FALSE)</f>
        <v>SAUDI ARABIA</v>
      </c>
      <c r="F14857" t="str">
        <f>VLOOKUP(D14857,nation_table,4,FALSE)</f>
        <v>MIDDLE EAST</v>
      </c>
      <c r="G14857" t="str">
        <f>VLOOKUP(B14857,cust_segment,7,FALSE)</f>
        <v>FURNITURE</v>
      </c>
      <c r="H14857" t="s">
        <v>39</v>
      </c>
      <c r="I14857">
        <v>196216.68</v>
      </c>
      <c r="J14857" s="1">
        <v>35416</v>
      </c>
      <c r="K14857" t="s">
        <v>40</v>
      </c>
      <c r="L14857" t="s">
        <v>329</v>
      </c>
      <c r="M14857">
        <v>0</v>
      </c>
      <c r="N14857" t="s">
        <v>15801</v>
      </c>
    </row>
    <row r="14858" spans="1:14" x14ac:dyDescent="0.2">
      <c r="A14858">
        <v>59425</v>
      </c>
      <c r="B14858">
        <v>226</v>
      </c>
      <c r="C14858" t="str">
        <f>VLOOKUP(B14858,customer_name,2,FALSE)</f>
        <v>Customer#000000226</v>
      </c>
      <c r="D14858">
        <f>VLOOKUP(C14858,cust_num_nat_key,3,FALSE)</f>
        <v>3</v>
      </c>
      <c r="E14858" t="str">
        <f>VLOOKUP(D14858,nation_table,2,FALSE)</f>
        <v>CANADA</v>
      </c>
      <c r="F14858" t="str">
        <f>VLOOKUP(D14858,nation_table,4,FALSE)</f>
        <v>AMERICA</v>
      </c>
      <c r="G14858" t="str">
        <f>VLOOKUP(B14858,cust_segment,7,FALSE)</f>
        <v>AUTOMOBILE</v>
      </c>
      <c r="H14858" t="s">
        <v>46</v>
      </c>
      <c r="I14858">
        <v>222152.54</v>
      </c>
      <c r="J14858" s="1">
        <v>33742</v>
      </c>
      <c r="K14858" t="s">
        <v>61</v>
      </c>
      <c r="L14858" t="s">
        <v>594</v>
      </c>
      <c r="M14858">
        <v>0</v>
      </c>
      <c r="N14858" t="s">
        <v>15802</v>
      </c>
    </row>
    <row r="14859" spans="1:14" x14ac:dyDescent="0.2">
      <c r="A14859">
        <v>59426</v>
      </c>
      <c r="B14859">
        <v>563</v>
      </c>
      <c r="C14859" t="str">
        <f>VLOOKUP(B14859,customer_name,2,FALSE)</f>
        <v>Customer#000000563</v>
      </c>
      <c r="D14859">
        <f>VLOOKUP(C14859,cust_num_nat_key,3,FALSE)</f>
        <v>12</v>
      </c>
      <c r="E14859" t="str">
        <f>VLOOKUP(D14859,nation_table,2,FALSE)</f>
        <v>JAPAN</v>
      </c>
      <c r="F14859" t="str">
        <f>VLOOKUP(D14859,nation_table,4,FALSE)</f>
        <v>ASIA</v>
      </c>
      <c r="G14859" t="str">
        <f>VLOOKUP(B14859,cust_segment,7,FALSE)</f>
        <v>FURNITURE</v>
      </c>
      <c r="H14859" t="s">
        <v>39</v>
      </c>
      <c r="I14859">
        <v>201660.76</v>
      </c>
      <c r="J14859" s="1">
        <v>35090</v>
      </c>
      <c r="K14859" t="s">
        <v>40</v>
      </c>
      <c r="L14859" t="s">
        <v>2623</v>
      </c>
      <c r="M14859">
        <v>0</v>
      </c>
      <c r="N14859" t="s">
        <v>15803</v>
      </c>
    </row>
    <row r="14860" spans="1:14" x14ac:dyDescent="0.2">
      <c r="A14860">
        <v>59427</v>
      </c>
      <c r="B14860">
        <v>307</v>
      </c>
      <c r="C14860" t="str">
        <f>VLOOKUP(B14860,customer_name,2,FALSE)</f>
        <v>Customer#000000307</v>
      </c>
      <c r="D14860">
        <f>VLOOKUP(C14860,cust_num_nat_key,3,FALSE)</f>
        <v>13</v>
      </c>
      <c r="E14860" t="str">
        <f>VLOOKUP(D14860,nation_table,2,FALSE)</f>
        <v>JORDAN</v>
      </c>
      <c r="F14860" t="str">
        <f>VLOOKUP(D14860,nation_table,4,FALSE)</f>
        <v>MIDDLE EAST</v>
      </c>
      <c r="G14860" t="str">
        <f>VLOOKUP(B14860,cust_segment,7,FALSE)</f>
        <v>FURNITURE</v>
      </c>
      <c r="H14860" t="s">
        <v>39</v>
      </c>
      <c r="I14860">
        <v>206581.34</v>
      </c>
      <c r="J14860" s="1">
        <v>35285</v>
      </c>
      <c r="K14860" t="s">
        <v>56</v>
      </c>
      <c r="L14860" t="s">
        <v>696</v>
      </c>
      <c r="M14860">
        <v>0</v>
      </c>
      <c r="N14860" t="s">
        <v>15804</v>
      </c>
    </row>
    <row r="14861" spans="1:14" x14ac:dyDescent="0.2">
      <c r="A14861">
        <v>59428</v>
      </c>
      <c r="B14861">
        <v>493</v>
      </c>
      <c r="C14861" t="str">
        <f>VLOOKUP(B14861,customer_name,2,FALSE)</f>
        <v>Customer#000000493</v>
      </c>
      <c r="D14861">
        <f>VLOOKUP(C14861,cust_num_nat_key,3,FALSE)</f>
        <v>16</v>
      </c>
      <c r="E14861" t="str">
        <f>VLOOKUP(D14861,nation_table,2,FALSE)</f>
        <v>MOZAMBIQUE</v>
      </c>
      <c r="F14861" t="str">
        <f>VLOOKUP(D14861,nation_table,4,FALSE)</f>
        <v>AFRICA</v>
      </c>
      <c r="G14861" t="str">
        <f>VLOOKUP(B14861,cust_segment,7,FALSE)</f>
        <v>MACHINERY</v>
      </c>
      <c r="H14861" t="s">
        <v>46</v>
      </c>
      <c r="I14861">
        <v>276089.08</v>
      </c>
      <c r="J14861" s="1">
        <v>34222</v>
      </c>
      <c r="K14861" t="s">
        <v>56</v>
      </c>
      <c r="L14861" t="s">
        <v>2298</v>
      </c>
      <c r="M14861">
        <v>0</v>
      </c>
      <c r="N14861" t="s">
        <v>15805</v>
      </c>
    </row>
    <row r="14862" spans="1:14" x14ac:dyDescent="0.2">
      <c r="A14862">
        <v>59429</v>
      </c>
      <c r="B14862">
        <v>1321</v>
      </c>
      <c r="C14862" t="str">
        <f>VLOOKUP(B14862,customer_name,2,FALSE)</f>
        <v>Customer#000001321</v>
      </c>
      <c r="D14862">
        <f>VLOOKUP(C14862,cust_num_nat_key,3,FALSE)</f>
        <v>10</v>
      </c>
      <c r="E14862" t="str">
        <f>VLOOKUP(D14862,nation_table,2,FALSE)</f>
        <v>IRAN</v>
      </c>
      <c r="F14862" t="str">
        <f>VLOOKUP(D14862,nation_table,4,FALSE)</f>
        <v>MIDDLE EAST</v>
      </c>
      <c r="G14862" t="str">
        <f>VLOOKUP(B14862,cust_segment,7,FALSE)</f>
        <v>FURNITURE</v>
      </c>
      <c r="H14862" t="s">
        <v>46</v>
      </c>
      <c r="I14862">
        <v>100533.5</v>
      </c>
      <c r="J14862" s="1">
        <v>34337</v>
      </c>
      <c r="K14862" t="s">
        <v>43</v>
      </c>
      <c r="L14862" t="s">
        <v>2484</v>
      </c>
      <c r="M14862">
        <v>0</v>
      </c>
      <c r="N14862" t="s">
        <v>15806</v>
      </c>
    </row>
    <row r="14863" spans="1:14" x14ac:dyDescent="0.2">
      <c r="A14863">
        <v>59430</v>
      </c>
      <c r="B14863">
        <v>34</v>
      </c>
      <c r="C14863" t="str">
        <f>VLOOKUP(B14863,customer_name,2,FALSE)</f>
        <v>Customer#000000034</v>
      </c>
      <c r="D14863">
        <f>VLOOKUP(C14863,cust_num_nat_key,3,FALSE)</f>
        <v>15</v>
      </c>
      <c r="E14863" t="str">
        <f>VLOOKUP(D14863,nation_table,2,FALSE)</f>
        <v>MOROCCO</v>
      </c>
      <c r="F14863" t="str">
        <f>VLOOKUP(D14863,nation_table,4,FALSE)</f>
        <v>AFRICA</v>
      </c>
      <c r="G14863" t="str">
        <f>VLOOKUP(B14863,cust_segment,7,FALSE)</f>
        <v>HOUSEHOLD</v>
      </c>
      <c r="H14863" t="s">
        <v>39</v>
      </c>
      <c r="I14863">
        <v>53442.52</v>
      </c>
      <c r="J14863" s="1">
        <v>35702</v>
      </c>
      <c r="K14863" t="s">
        <v>61</v>
      </c>
      <c r="L14863" t="s">
        <v>1710</v>
      </c>
      <c r="M14863">
        <v>0</v>
      </c>
      <c r="N14863" t="s">
        <v>15807</v>
      </c>
    </row>
    <row r="14864" spans="1:14" x14ac:dyDescent="0.2">
      <c r="A14864">
        <v>59431</v>
      </c>
      <c r="B14864">
        <v>1159</v>
      </c>
      <c r="C14864" t="str">
        <f>VLOOKUP(B14864,customer_name,2,FALSE)</f>
        <v>Customer#000001159</v>
      </c>
      <c r="D14864">
        <f>VLOOKUP(C14864,cust_num_nat_key,3,FALSE)</f>
        <v>2</v>
      </c>
      <c r="E14864" t="str">
        <f>VLOOKUP(D14864,nation_table,2,FALSE)</f>
        <v>BRAZIL</v>
      </c>
      <c r="F14864" t="str">
        <f>VLOOKUP(D14864,nation_table,4,FALSE)</f>
        <v>AMERICA</v>
      </c>
      <c r="G14864" t="str">
        <f>VLOOKUP(B14864,cust_segment,7,FALSE)</f>
        <v>HOUSEHOLD</v>
      </c>
      <c r="H14864" t="s">
        <v>46</v>
      </c>
      <c r="I14864">
        <v>114708.13</v>
      </c>
      <c r="J14864" s="1">
        <v>34023</v>
      </c>
      <c r="K14864" t="s">
        <v>56</v>
      </c>
      <c r="L14864" t="s">
        <v>2235</v>
      </c>
      <c r="M14864">
        <v>0</v>
      </c>
      <c r="N14864" t="s">
        <v>15808</v>
      </c>
    </row>
    <row r="14865" spans="1:14" x14ac:dyDescent="0.2">
      <c r="A14865">
        <v>59456</v>
      </c>
      <c r="B14865">
        <v>1012</v>
      </c>
      <c r="C14865" t="str">
        <f>VLOOKUP(B14865,customer_name,2,FALSE)</f>
        <v>Customer#000001012</v>
      </c>
      <c r="D14865">
        <f>VLOOKUP(C14865,cust_num_nat_key,3,FALSE)</f>
        <v>4</v>
      </c>
      <c r="E14865" t="str">
        <f>VLOOKUP(D14865,nation_table,2,FALSE)</f>
        <v>EGYPT</v>
      </c>
      <c r="F14865" t="str">
        <f>VLOOKUP(D14865,nation_table,4,FALSE)</f>
        <v>MIDDLE EAST</v>
      </c>
      <c r="G14865" t="str">
        <f>VLOOKUP(B14865,cust_segment,7,FALSE)</f>
        <v>AUTOMOBILE</v>
      </c>
      <c r="H14865" t="s">
        <v>46</v>
      </c>
      <c r="I14865">
        <v>162010.29999999999</v>
      </c>
      <c r="J14865" s="1">
        <v>33612</v>
      </c>
      <c r="K14865" t="s">
        <v>40</v>
      </c>
      <c r="L14865" t="s">
        <v>2840</v>
      </c>
      <c r="M14865">
        <v>0</v>
      </c>
      <c r="N14865" t="s">
        <v>15809</v>
      </c>
    </row>
    <row r="14866" spans="1:14" x14ac:dyDescent="0.2">
      <c r="A14866">
        <v>59457</v>
      </c>
      <c r="B14866">
        <v>280</v>
      </c>
      <c r="C14866" t="str">
        <f>VLOOKUP(B14866,customer_name,2,FALSE)</f>
        <v>Customer#000000280</v>
      </c>
      <c r="D14866">
        <f>VLOOKUP(C14866,cust_num_nat_key,3,FALSE)</f>
        <v>11</v>
      </c>
      <c r="E14866" t="str">
        <f>VLOOKUP(D14866,nation_table,2,FALSE)</f>
        <v>IRAQ</v>
      </c>
      <c r="F14866" t="str">
        <f>VLOOKUP(D14866,nation_table,4,FALSE)</f>
        <v>MIDDLE EAST</v>
      </c>
      <c r="G14866" t="str">
        <f>VLOOKUP(B14866,cust_segment,7,FALSE)</f>
        <v>BUILDING</v>
      </c>
      <c r="H14866" t="s">
        <v>39</v>
      </c>
      <c r="I14866">
        <v>164763.71</v>
      </c>
      <c r="J14866" s="1">
        <v>36007</v>
      </c>
      <c r="K14866" t="s">
        <v>40</v>
      </c>
      <c r="L14866" t="s">
        <v>2642</v>
      </c>
      <c r="M14866">
        <v>0</v>
      </c>
      <c r="N14866" t="s">
        <v>15810</v>
      </c>
    </row>
    <row r="14867" spans="1:14" x14ac:dyDescent="0.2">
      <c r="A14867">
        <v>59458</v>
      </c>
      <c r="B14867">
        <v>827</v>
      </c>
      <c r="C14867" t="str">
        <f>VLOOKUP(B14867,customer_name,2,FALSE)</f>
        <v>Customer#000000827</v>
      </c>
      <c r="D14867">
        <f>VLOOKUP(C14867,cust_num_nat_key,3,FALSE)</f>
        <v>14</v>
      </c>
      <c r="E14867" t="str">
        <f>VLOOKUP(D14867,nation_table,2,FALSE)</f>
        <v>KENYA</v>
      </c>
      <c r="F14867" t="str">
        <f>VLOOKUP(D14867,nation_table,4,FALSE)</f>
        <v>AFRICA</v>
      </c>
      <c r="G14867" t="str">
        <f>VLOOKUP(B14867,cust_segment,7,FALSE)</f>
        <v>HOUSEHOLD</v>
      </c>
      <c r="H14867" t="s">
        <v>39</v>
      </c>
      <c r="I14867">
        <v>85737.23</v>
      </c>
      <c r="J14867" s="1">
        <v>35898</v>
      </c>
      <c r="K14867" t="s">
        <v>40</v>
      </c>
      <c r="L14867" t="s">
        <v>1386</v>
      </c>
      <c r="M14867">
        <v>0</v>
      </c>
      <c r="N14867" t="s">
        <v>15811</v>
      </c>
    </row>
    <row r="14868" spans="1:14" x14ac:dyDescent="0.2">
      <c r="A14868">
        <v>59459</v>
      </c>
      <c r="B14868">
        <v>820</v>
      </c>
      <c r="C14868" t="str">
        <f>VLOOKUP(B14868,customer_name,2,FALSE)</f>
        <v>Customer#000000820</v>
      </c>
      <c r="D14868">
        <f>VLOOKUP(C14868,cust_num_nat_key,3,FALSE)</f>
        <v>4</v>
      </c>
      <c r="E14868" t="str">
        <f>VLOOKUP(D14868,nation_table,2,FALSE)</f>
        <v>EGYPT</v>
      </c>
      <c r="F14868" t="str">
        <f>VLOOKUP(D14868,nation_table,4,FALSE)</f>
        <v>MIDDLE EAST</v>
      </c>
      <c r="G14868" t="str">
        <f>VLOOKUP(B14868,cust_segment,7,FALSE)</f>
        <v>AUTOMOBILE</v>
      </c>
      <c r="H14868" t="s">
        <v>46</v>
      </c>
      <c r="I14868">
        <v>89733.4</v>
      </c>
      <c r="J14868" s="1">
        <v>34370</v>
      </c>
      <c r="K14868" t="s">
        <v>61</v>
      </c>
      <c r="L14868" t="s">
        <v>859</v>
      </c>
      <c r="M14868">
        <v>0</v>
      </c>
      <c r="N14868" t="s">
        <v>15812</v>
      </c>
    </row>
    <row r="14869" spans="1:14" x14ac:dyDescent="0.2">
      <c r="A14869">
        <v>59460</v>
      </c>
      <c r="B14869">
        <v>703</v>
      </c>
      <c r="C14869" t="str">
        <f>VLOOKUP(B14869,customer_name,2,FALSE)</f>
        <v>Customer#000000703</v>
      </c>
      <c r="D14869">
        <f>VLOOKUP(C14869,cust_num_nat_key,3,FALSE)</f>
        <v>6</v>
      </c>
      <c r="E14869" t="str">
        <f>VLOOKUP(D14869,nation_table,2,FALSE)</f>
        <v>FRANCE</v>
      </c>
      <c r="F14869" t="str">
        <f>VLOOKUP(D14869,nation_table,4,FALSE)</f>
        <v>EUROPE</v>
      </c>
      <c r="G14869" t="str">
        <f>VLOOKUP(B14869,cust_segment,7,FALSE)</f>
        <v>AUTOMOBILE</v>
      </c>
      <c r="H14869" t="s">
        <v>39</v>
      </c>
      <c r="I14869">
        <v>159266.98000000001</v>
      </c>
      <c r="J14869" s="1">
        <v>34813</v>
      </c>
      <c r="K14869" t="s">
        <v>56</v>
      </c>
      <c r="L14869" t="s">
        <v>989</v>
      </c>
      <c r="M14869">
        <v>0</v>
      </c>
      <c r="N14869" t="s">
        <v>15813</v>
      </c>
    </row>
    <row r="14870" spans="1:14" x14ac:dyDescent="0.2">
      <c r="A14870">
        <v>59461</v>
      </c>
      <c r="B14870">
        <v>698</v>
      </c>
      <c r="C14870" t="str">
        <f>VLOOKUP(B14870,customer_name,2,FALSE)</f>
        <v>Customer#000000698</v>
      </c>
      <c r="D14870">
        <f>VLOOKUP(C14870,cust_num_nat_key,3,FALSE)</f>
        <v>23</v>
      </c>
      <c r="E14870" t="str">
        <f>VLOOKUP(D14870,nation_table,2,FALSE)</f>
        <v>UNITED KINGDOM</v>
      </c>
      <c r="F14870" t="str">
        <f>VLOOKUP(D14870,nation_table,4,FALSE)</f>
        <v>EUROPE</v>
      </c>
      <c r="G14870" t="str">
        <f>VLOOKUP(B14870,cust_segment,7,FALSE)</f>
        <v>BUILDING</v>
      </c>
      <c r="H14870" t="s">
        <v>39</v>
      </c>
      <c r="I14870">
        <v>62814.8</v>
      </c>
      <c r="J14870" s="1">
        <v>35718</v>
      </c>
      <c r="K14870" t="s">
        <v>53</v>
      </c>
      <c r="L14870" t="s">
        <v>561</v>
      </c>
      <c r="M14870">
        <v>0</v>
      </c>
      <c r="N14870" t="s">
        <v>15814</v>
      </c>
    </row>
    <row r="14871" spans="1:14" x14ac:dyDescent="0.2">
      <c r="A14871">
        <v>59462</v>
      </c>
      <c r="B14871">
        <v>790</v>
      </c>
      <c r="C14871" t="str">
        <f>VLOOKUP(B14871,customer_name,2,FALSE)</f>
        <v>Customer#000000790</v>
      </c>
      <c r="D14871">
        <f>VLOOKUP(C14871,cust_num_nat_key,3,FALSE)</f>
        <v>0</v>
      </c>
      <c r="E14871" t="str">
        <f>VLOOKUP(D14871,nation_table,2,FALSE)</f>
        <v>ALGERIA</v>
      </c>
      <c r="F14871" t="str">
        <f>VLOOKUP(D14871,nation_table,4,FALSE)</f>
        <v>AFRICA</v>
      </c>
      <c r="G14871" t="str">
        <f>VLOOKUP(B14871,cust_segment,7,FALSE)</f>
        <v>BUILDING</v>
      </c>
      <c r="H14871" t="s">
        <v>39</v>
      </c>
      <c r="I14871">
        <v>175240.28</v>
      </c>
      <c r="J14871" s="1">
        <v>35874</v>
      </c>
      <c r="K14871" t="s">
        <v>40</v>
      </c>
      <c r="L14871" t="s">
        <v>2167</v>
      </c>
      <c r="M14871">
        <v>0</v>
      </c>
      <c r="N14871" t="s">
        <v>15815</v>
      </c>
    </row>
    <row r="14872" spans="1:14" x14ac:dyDescent="0.2">
      <c r="A14872">
        <v>59463</v>
      </c>
      <c r="B14872">
        <v>886</v>
      </c>
      <c r="C14872" t="str">
        <f>VLOOKUP(B14872,customer_name,2,FALSE)</f>
        <v>Customer#000000886</v>
      </c>
      <c r="D14872">
        <f>VLOOKUP(C14872,cust_num_nat_key,3,FALSE)</f>
        <v>12</v>
      </c>
      <c r="E14872" t="str">
        <f>VLOOKUP(D14872,nation_table,2,FALSE)</f>
        <v>JAPAN</v>
      </c>
      <c r="F14872" t="str">
        <f>VLOOKUP(D14872,nation_table,4,FALSE)</f>
        <v>ASIA</v>
      </c>
      <c r="G14872" t="str">
        <f>VLOOKUP(B14872,cust_segment,7,FALSE)</f>
        <v>AUTOMOBILE</v>
      </c>
      <c r="H14872" t="s">
        <v>46</v>
      </c>
      <c r="I14872">
        <v>148271.03</v>
      </c>
      <c r="J14872" s="1">
        <v>34272</v>
      </c>
      <c r="K14872" t="s">
        <v>53</v>
      </c>
      <c r="L14872" t="s">
        <v>2491</v>
      </c>
      <c r="M14872">
        <v>0</v>
      </c>
      <c r="N14872" t="s">
        <v>15816</v>
      </c>
    </row>
    <row r="14873" spans="1:14" x14ac:dyDescent="0.2">
      <c r="A14873">
        <v>59488</v>
      </c>
      <c r="B14873">
        <v>1246</v>
      </c>
      <c r="C14873" t="str">
        <f>VLOOKUP(B14873,customer_name,2,FALSE)</f>
        <v>Customer#000001246</v>
      </c>
      <c r="D14873">
        <f>VLOOKUP(C14873,cust_num_nat_key,3,FALSE)</f>
        <v>4</v>
      </c>
      <c r="E14873" t="str">
        <f>VLOOKUP(D14873,nation_table,2,FALSE)</f>
        <v>EGYPT</v>
      </c>
      <c r="F14873" t="str">
        <f>VLOOKUP(D14873,nation_table,4,FALSE)</f>
        <v>MIDDLE EAST</v>
      </c>
      <c r="G14873" t="str">
        <f>VLOOKUP(B14873,cust_segment,7,FALSE)</f>
        <v>BUILDING</v>
      </c>
      <c r="H14873" t="s">
        <v>39</v>
      </c>
      <c r="I14873">
        <v>103026.46</v>
      </c>
      <c r="J14873" s="1">
        <v>35709</v>
      </c>
      <c r="K14873" t="s">
        <v>43</v>
      </c>
      <c r="L14873" t="s">
        <v>1500</v>
      </c>
      <c r="M14873">
        <v>0</v>
      </c>
      <c r="N14873" t="s">
        <v>15817</v>
      </c>
    </row>
    <row r="14874" spans="1:14" x14ac:dyDescent="0.2">
      <c r="A14874">
        <v>59489</v>
      </c>
      <c r="B14874">
        <v>517</v>
      </c>
      <c r="C14874" t="str">
        <f>VLOOKUP(B14874,customer_name,2,FALSE)</f>
        <v>Customer#000000517</v>
      </c>
      <c r="D14874">
        <f>VLOOKUP(C14874,cust_num_nat_key,3,FALSE)</f>
        <v>10</v>
      </c>
      <c r="E14874" t="str">
        <f>VLOOKUP(D14874,nation_table,2,FALSE)</f>
        <v>IRAN</v>
      </c>
      <c r="F14874" t="str">
        <f>VLOOKUP(D14874,nation_table,4,FALSE)</f>
        <v>MIDDLE EAST</v>
      </c>
      <c r="G14874" t="str">
        <f>VLOOKUP(B14874,cust_segment,7,FALSE)</f>
        <v>FURNITURE</v>
      </c>
      <c r="H14874" t="s">
        <v>46</v>
      </c>
      <c r="I14874">
        <v>226631.49</v>
      </c>
      <c r="J14874" s="1">
        <v>33624</v>
      </c>
      <c r="K14874" t="s">
        <v>43</v>
      </c>
      <c r="L14874" t="s">
        <v>580</v>
      </c>
      <c r="M14874">
        <v>0</v>
      </c>
      <c r="N14874" t="s">
        <v>15818</v>
      </c>
    </row>
    <row r="14875" spans="1:14" x14ac:dyDescent="0.2">
      <c r="A14875">
        <v>59490</v>
      </c>
      <c r="B14875">
        <v>1019</v>
      </c>
      <c r="C14875" t="str">
        <f>VLOOKUP(B14875,customer_name,2,FALSE)</f>
        <v>Customer#000001019</v>
      </c>
      <c r="D14875">
        <f>VLOOKUP(C14875,cust_num_nat_key,3,FALSE)</f>
        <v>21</v>
      </c>
      <c r="E14875" t="str">
        <f>VLOOKUP(D14875,nation_table,2,FALSE)</f>
        <v>VIETNAM</v>
      </c>
      <c r="F14875" t="str">
        <f>VLOOKUP(D14875,nation_table,4,FALSE)</f>
        <v>ASIA</v>
      </c>
      <c r="G14875" t="str">
        <f>VLOOKUP(B14875,cust_segment,7,FALSE)</f>
        <v>FURNITURE</v>
      </c>
      <c r="H14875" t="s">
        <v>46</v>
      </c>
      <c r="I14875">
        <v>52662.3</v>
      </c>
      <c r="J14875" s="1">
        <v>34151</v>
      </c>
      <c r="K14875" t="s">
        <v>53</v>
      </c>
      <c r="L14875" t="s">
        <v>855</v>
      </c>
      <c r="M14875">
        <v>0</v>
      </c>
      <c r="N14875" t="s">
        <v>15819</v>
      </c>
    </row>
    <row r="14876" spans="1:14" x14ac:dyDescent="0.2">
      <c r="A14876">
        <v>59491</v>
      </c>
      <c r="B14876">
        <v>1315</v>
      </c>
      <c r="C14876" t="str">
        <f>VLOOKUP(B14876,customer_name,2,FALSE)</f>
        <v>Customer#000001315</v>
      </c>
      <c r="D14876">
        <f>VLOOKUP(C14876,cust_num_nat_key,3,FALSE)</f>
        <v>10</v>
      </c>
      <c r="E14876" t="str">
        <f>VLOOKUP(D14876,nation_table,2,FALSE)</f>
        <v>IRAN</v>
      </c>
      <c r="F14876" t="str">
        <f>VLOOKUP(D14876,nation_table,4,FALSE)</f>
        <v>MIDDLE EAST</v>
      </c>
      <c r="G14876" t="str">
        <f>VLOOKUP(B14876,cust_segment,7,FALSE)</f>
        <v>AUTOMOBILE</v>
      </c>
      <c r="H14876" t="s">
        <v>46</v>
      </c>
      <c r="I14876">
        <v>218411.39</v>
      </c>
      <c r="J14876" s="1">
        <v>33688</v>
      </c>
      <c r="K14876" t="s">
        <v>56</v>
      </c>
      <c r="L14876" t="s">
        <v>3084</v>
      </c>
      <c r="M14876">
        <v>0</v>
      </c>
      <c r="N14876" t="s">
        <v>15820</v>
      </c>
    </row>
    <row r="14877" spans="1:14" x14ac:dyDescent="0.2">
      <c r="A14877">
        <v>59492</v>
      </c>
      <c r="B14877">
        <v>1447</v>
      </c>
      <c r="C14877" t="str">
        <f>VLOOKUP(B14877,customer_name,2,FALSE)</f>
        <v>Customer#000001447</v>
      </c>
      <c r="D14877">
        <f>VLOOKUP(C14877,cust_num_nat_key,3,FALSE)</f>
        <v>17</v>
      </c>
      <c r="E14877" t="str">
        <f>VLOOKUP(D14877,nation_table,2,FALSE)</f>
        <v>PERU</v>
      </c>
      <c r="F14877" t="str">
        <f>VLOOKUP(D14877,nation_table,4,FALSE)</f>
        <v>AMERICA</v>
      </c>
      <c r="G14877" t="str">
        <f>VLOOKUP(B14877,cust_segment,7,FALSE)</f>
        <v>BUILDING</v>
      </c>
      <c r="H14877" t="s">
        <v>46</v>
      </c>
      <c r="I14877">
        <v>68228.89</v>
      </c>
      <c r="J14877" s="1">
        <v>33909</v>
      </c>
      <c r="K14877" t="s">
        <v>53</v>
      </c>
      <c r="L14877" t="s">
        <v>1475</v>
      </c>
      <c r="M14877">
        <v>0</v>
      </c>
      <c r="N14877" t="s">
        <v>15821</v>
      </c>
    </row>
    <row r="14878" spans="1:14" x14ac:dyDescent="0.2">
      <c r="A14878">
        <v>59493</v>
      </c>
      <c r="B14878">
        <v>35</v>
      </c>
      <c r="C14878" t="str">
        <f>VLOOKUP(B14878,customer_name,2,FALSE)</f>
        <v>Customer#000000035</v>
      </c>
      <c r="D14878">
        <f>VLOOKUP(C14878,cust_num_nat_key,3,FALSE)</f>
        <v>17</v>
      </c>
      <c r="E14878" t="str">
        <f>VLOOKUP(D14878,nation_table,2,FALSE)</f>
        <v>PERU</v>
      </c>
      <c r="F14878" t="str">
        <f>VLOOKUP(D14878,nation_table,4,FALSE)</f>
        <v>AMERICA</v>
      </c>
      <c r="G14878" t="str">
        <f>VLOOKUP(B14878,cust_segment,7,FALSE)</f>
        <v>HOUSEHOLD</v>
      </c>
      <c r="H14878" t="s">
        <v>39</v>
      </c>
      <c r="I14878">
        <v>75693.75</v>
      </c>
      <c r="J14878" s="1">
        <v>35134</v>
      </c>
      <c r="K14878" t="s">
        <v>53</v>
      </c>
      <c r="L14878" t="s">
        <v>569</v>
      </c>
      <c r="M14878">
        <v>0</v>
      </c>
      <c r="N14878" t="s">
        <v>15822</v>
      </c>
    </row>
    <row r="14879" spans="1:14" x14ac:dyDescent="0.2">
      <c r="A14879">
        <v>59494</v>
      </c>
      <c r="B14879">
        <v>137</v>
      </c>
      <c r="C14879" t="str">
        <f>VLOOKUP(B14879,customer_name,2,FALSE)</f>
        <v>Customer#000000137</v>
      </c>
      <c r="D14879">
        <f>VLOOKUP(C14879,cust_num_nat_key,3,FALSE)</f>
        <v>16</v>
      </c>
      <c r="E14879" t="str">
        <f>VLOOKUP(D14879,nation_table,2,FALSE)</f>
        <v>MOZAMBIQUE</v>
      </c>
      <c r="F14879" t="str">
        <f>VLOOKUP(D14879,nation_table,4,FALSE)</f>
        <v>AFRICA</v>
      </c>
      <c r="G14879" t="str">
        <f>VLOOKUP(B14879,cust_segment,7,FALSE)</f>
        <v>HOUSEHOLD</v>
      </c>
      <c r="H14879" t="s">
        <v>39</v>
      </c>
      <c r="I14879">
        <v>132279.6</v>
      </c>
      <c r="J14879" s="1">
        <v>35573</v>
      </c>
      <c r="K14879" t="s">
        <v>53</v>
      </c>
      <c r="L14879" t="s">
        <v>4259</v>
      </c>
      <c r="M14879">
        <v>0</v>
      </c>
      <c r="N14879" t="s">
        <v>15823</v>
      </c>
    </row>
    <row r="14880" spans="1:14" x14ac:dyDescent="0.2">
      <c r="A14880">
        <v>59495</v>
      </c>
      <c r="B14880">
        <v>692</v>
      </c>
      <c r="C14880" t="str">
        <f>VLOOKUP(B14880,customer_name,2,FALSE)</f>
        <v>Customer#000000692</v>
      </c>
      <c r="D14880">
        <f>VLOOKUP(C14880,cust_num_nat_key,3,FALSE)</f>
        <v>19</v>
      </c>
      <c r="E14880" t="str">
        <f>VLOOKUP(D14880,nation_table,2,FALSE)</f>
        <v>ROMANIA</v>
      </c>
      <c r="F14880" t="str">
        <f>VLOOKUP(D14880,nation_table,4,FALSE)</f>
        <v>EUROPE</v>
      </c>
      <c r="G14880" t="str">
        <f>VLOOKUP(B14880,cust_segment,7,FALSE)</f>
        <v>AUTOMOBILE</v>
      </c>
      <c r="H14880" t="s">
        <v>46</v>
      </c>
      <c r="I14880">
        <v>191615.71</v>
      </c>
      <c r="J14880" s="1">
        <v>33885</v>
      </c>
      <c r="K14880" t="s">
        <v>53</v>
      </c>
      <c r="L14880" t="s">
        <v>590</v>
      </c>
      <c r="M14880">
        <v>0</v>
      </c>
      <c r="N14880" t="s">
        <v>15824</v>
      </c>
    </row>
    <row r="14881" spans="1:14" x14ac:dyDescent="0.2">
      <c r="A14881">
        <v>59520</v>
      </c>
      <c r="B14881">
        <v>911</v>
      </c>
      <c r="C14881" t="str">
        <f>VLOOKUP(B14881,customer_name,2,FALSE)</f>
        <v>Customer#000000911</v>
      </c>
      <c r="D14881">
        <f>VLOOKUP(C14881,cust_num_nat_key,3,FALSE)</f>
        <v>13</v>
      </c>
      <c r="E14881" t="str">
        <f>VLOOKUP(D14881,nation_table,2,FALSE)</f>
        <v>JORDAN</v>
      </c>
      <c r="F14881" t="str">
        <f>VLOOKUP(D14881,nation_table,4,FALSE)</f>
        <v>MIDDLE EAST</v>
      </c>
      <c r="G14881" t="str">
        <f>VLOOKUP(B14881,cust_segment,7,FALSE)</f>
        <v>BUILDING</v>
      </c>
      <c r="H14881" t="s">
        <v>39</v>
      </c>
      <c r="I14881">
        <v>179096.77</v>
      </c>
      <c r="J14881" s="1">
        <v>35580</v>
      </c>
      <c r="K14881" t="s">
        <v>53</v>
      </c>
      <c r="L14881" t="s">
        <v>1121</v>
      </c>
      <c r="M14881">
        <v>0</v>
      </c>
      <c r="N14881" t="s">
        <v>15825</v>
      </c>
    </row>
    <row r="14882" spans="1:14" x14ac:dyDescent="0.2">
      <c r="A14882">
        <v>59521</v>
      </c>
      <c r="B14882">
        <v>976</v>
      </c>
      <c r="C14882" t="str">
        <f>VLOOKUP(B14882,customer_name,2,FALSE)</f>
        <v>Customer#000000976</v>
      </c>
      <c r="D14882">
        <f>VLOOKUP(C14882,cust_num_nat_key,3,FALSE)</f>
        <v>19</v>
      </c>
      <c r="E14882" t="str">
        <f>VLOOKUP(D14882,nation_table,2,FALSE)</f>
        <v>ROMANIA</v>
      </c>
      <c r="F14882" t="str">
        <f>VLOOKUP(D14882,nation_table,4,FALSE)</f>
        <v>EUROPE</v>
      </c>
      <c r="G14882" t="str">
        <f>VLOOKUP(B14882,cust_segment,7,FALSE)</f>
        <v>BUILDING</v>
      </c>
      <c r="H14882" t="s">
        <v>39</v>
      </c>
      <c r="I14882">
        <v>70208.25</v>
      </c>
      <c r="J14882" s="1">
        <v>34982</v>
      </c>
      <c r="K14882" t="s">
        <v>61</v>
      </c>
      <c r="L14882" t="s">
        <v>2055</v>
      </c>
      <c r="M14882">
        <v>0</v>
      </c>
      <c r="N14882" t="s">
        <v>15826</v>
      </c>
    </row>
    <row r="14883" spans="1:14" x14ac:dyDescent="0.2">
      <c r="A14883">
        <v>59522</v>
      </c>
      <c r="B14883">
        <v>712</v>
      </c>
      <c r="C14883" t="str">
        <f>VLOOKUP(B14883,customer_name,2,FALSE)</f>
        <v>Customer#000000712</v>
      </c>
      <c r="D14883">
        <f>VLOOKUP(C14883,cust_num_nat_key,3,FALSE)</f>
        <v>6</v>
      </c>
      <c r="E14883" t="str">
        <f>VLOOKUP(D14883,nation_table,2,FALSE)</f>
        <v>FRANCE</v>
      </c>
      <c r="F14883" t="str">
        <f>VLOOKUP(D14883,nation_table,4,FALSE)</f>
        <v>EUROPE</v>
      </c>
      <c r="G14883" t="str">
        <f>VLOOKUP(B14883,cust_segment,7,FALSE)</f>
        <v>BUILDING</v>
      </c>
      <c r="H14883" t="s">
        <v>46</v>
      </c>
      <c r="I14883">
        <v>28762.71</v>
      </c>
      <c r="J14883" s="1">
        <v>34165</v>
      </c>
      <c r="K14883" t="s">
        <v>56</v>
      </c>
      <c r="L14883" t="s">
        <v>708</v>
      </c>
      <c r="M14883">
        <v>0</v>
      </c>
      <c r="N14883" t="s">
        <v>15827</v>
      </c>
    </row>
    <row r="14884" spans="1:14" x14ac:dyDescent="0.2">
      <c r="A14884">
        <v>59523</v>
      </c>
      <c r="B14884">
        <v>1426</v>
      </c>
      <c r="C14884" t="str">
        <f>VLOOKUP(B14884,customer_name,2,FALSE)</f>
        <v>Customer#000001426</v>
      </c>
      <c r="D14884">
        <f>VLOOKUP(C14884,cust_num_nat_key,3,FALSE)</f>
        <v>15</v>
      </c>
      <c r="E14884" t="str">
        <f>VLOOKUP(D14884,nation_table,2,FALSE)</f>
        <v>MOROCCO</v>
      </c>
      <c r="F14884" t="str">
        <f>VLOOKUP(D14884,nation_table,4,FALSE)</f>
        <v>AFRICA</v>
      </c>
      <c r="G14884" t="str">
        <f>VLOOKUP(B14884,cust_segment,7,FALSE)</f>
        <v>HOUSEHOLD</v>
      </c>
      <c r="H14884" t="s">
        <v>39</v>
      </c>
      <c r="I14884">
        <v>121660.63</v>
      </c>
      <c r="J14884" s="1">
        <v>34925</v>
      </c>
      <c r="K14884" t="s">
        <v>56</v>
      </c>
      <c r="L14884" t="s">
        <v>1319</v>
      </c>
      <c r="M14884">
        <v>0</v>
      </c>
      <c r="N14884" t="s">
        <v>15828</v>
      </c>
    </row>
    <row r="14885" spans="1:14" x14ac:dyDescent="0.2">
      <c r="A14885">
        <v>59524</v>
      </c>
      <c r="B14885">
        <v>935</v>
      </c>
      <c r="C14885" t="str">
        <f>VLOOKUP(B14885,customer_name,2,FALSE)</f>
        <v>Customer#000000935</v>
      </c>
      <c r="D14885">
        <f>VLOOKUP(C14885,cust_num_nat_key,3,FALSE)</f>
        <v>0</v>
      </c>
      <c r="E14885" t="str">
        <f>VLOOKUP(D14885,nation_table,2,FALSE)</f>
        <v>ALGERIA</v>
      </c>
      <c r="F14885" t="str">
        <f>VLOOKUP(D14885,nation_table,4,FALSE)</f>
        <v>AFRICA</v>
      </c>
      <c r="G14885" t="str">
        <f>VLOOKUP(B14885,cust_segment,7,FALSE)</f>
        <v>MACHINERY</v>
      </c>
      <c r="H14885" t="s">
        <v>46</v>
      </c>
      <c r="I14885">
        <v>89783.85</v>
      </c>
      <c r="J14885" s="1">
        <v>34188</v>
      </c>
      <c r="K14885" t="s">
        <v>40</v>
      </c>
      <c r="L14885" t="s">
        <v>357</v>
      </c>
      <c r="M14885">
        <v>0</v>
      </c>
      <c r="N14885" t="s">
        <v>15829</v>
      </c>
    </row>
    <row r="14886" spans="1:14" x14ac:dyDescent="0.2">
      <c r="A14886">
        <v>59525</v>
      </c>
      <c r="B14886">
        <v>1168</v>
      </c>
      <c r="C14886" t="str">
        <f>VLOOKUP(B14886,customer_name,2,FALSE)</f>
        <v>Customer#000001168</v>
      </c>
      <c r="D14886">
        <f>VLOOKUP(C14886,cust_num_nat_key,3,FALSE)</f>
        <v>17</v>
      </c>
      <c r="E14886" t="str">
        <f>VLOOKUP(D14886,nation_table,2,FALSE)</f>
        <v>PERU</v>
      </c>
      <c r="F14886" t="str">
        <f>VLOOKUP(D14886,nation_table,4,FALSE)</f>
        <v>AMERICA</v>
      </c>
      <c r="G14886" t="str">
        <f>VLOOKUP(B14886,cust_segment,7,FALSE)</f>
        <v>FURNITURE</v>
      </c>
      <c r="H14886" t="s">
        <v>39</v>
      </c>
      <c r="I14886">
        <v>115666.58</v>
      </c>
      <c r="J14886" s="1">
        <v>35427</v>
      </c>
      <c r="K14886" t="s">
        <v>56</v>
      </c>
      <c r="L14886" t="s">
        <v>168</v>
      </c>
      <c r="M14886">
        <v>0</v>
      </c>
      <c r="N14886" t="s">
        <v>15830</v>
      </c>
    </row>
    <row r="14887" spans="1:14" x14ac:dyDescent="0.2">
      <c r="A14887">
        <v>59526</v>
      </c>
      <c r="B14887">
        <v>284</v>
      </c>
      <c r="C14887" t="str">
        <f>VLOOKUP(B14887,customer_name,2,FALSE)</f>
        <v>Customer#000000284</v>
      </c>
      <c r="D14887">
        <f>VLOOKUP(C14887,cust_num_nat_key,3,FALSE)</f>
        <v>6</v>
      </c>
      <c r="E14887" t="str">
        <f>VLOOKUP(D14887,nation_table,2,FALSE)</f>
        <v>FRANCE</v>
      </c>
      <c r="F14887" t="str">
        <f>VLOOKUP(D14887,nation_table,4,FALSE)</f>
        <v>EUROPE</v>
      </c>
      <c r="G14887" t="str">
        <f>VLOOKUP(B14887,cust_segment,7,FALSE)</f>
        <v>AUTOMOBILE</v>
      </c>
      <c r="H14887" t="s">
        <v>39</v>
      </c>
      <c r="I14887">
        <v>87104.61</v>
      </c>
      <c r="J14887" s="1">
        <v>35889</v>
      </c>
      <c r="K14887" t="s">
        <v>56</v>
      </c>
      <c r="L14887" t="s">
        <v>2035</v>
      </c>
      <c r="M14887">
        <v>0</v>
      </c>
      <c r="N14887" t="s">
        <v>15831</v>
      </c>
    </row>
    <row r="14888" spans="1:14" x14ac:dyDescent="0.2">
      <c r="A14888">
        <v>59527</v>
      </c>
      <c r="B14888">
        <v>1228</v>
      </c>
      <c r="C14888" t="str">
        <f>VLOOKUP(B14888,customer_name,2,FALSE)</f>
        <v>Customer#000001228</v>
      </c>
      <c r="D14888">
        <f>VLOOKUP(C14888,cust_num_nat_key,3,FALSE)</f>
        <v>12</v>
      </c>
      <c r="E14888" t="str">
        <f>VLOOKUP(D14888,nation_table,2,FALSE)</f>
        <v>JAPAN</v>
      </c>
      <c r="F14888" t="str">
        <f>VLOOKUP(D14888,nation_table,4,FALSE)</f>
        <v>ASIA</v>
      </c>
      <c r="G14888" t="str">
        <f>VLOOKUP(B14888,cust_segment,7,FALSE)</f>
        <v>AUTOMOBILE</v>
      </c>
      <c r="H14888" t="s">
        <v>39</v>
      </c>
      <c r="I14888">
        <v>219710.9</v>
      </c>
      <c r="J14888" s="1">
        <v>36008</v>
      </c>
      <c r="K14888" t="s">
        <v>43</v>
      </c>
      <c r="L14888" t="s">
        <v>3050</v>
      </c>
      <c r="M14888">
        <v>0</v>
      </c>
      <c r="N14888" t="s">
        <v>15832</v>
      </c>
    </row>
    <row r="14889" spans="1:14" x14ac:dyDescent="0.2">
      <c r="A14889">
        <v>59552</v>
      </c>
      <c r="B14889">
        <v>847</v>
      </c>
      <c r="C14889" t="str">
        <f>VLOOKUP(B14889,customer_name,2,FALSE)</f>
        <v>Customer#000000847</v>
      </c>
      <c r="D14889">
        <f>VLOOKUP(C14889,cust_num_nat_key,3,FALSE)</f>
        <v>23</v>
      </c>
      <c r="E14889" t="str">
        <f>VLOOKUP(D14889,nation_table,2,FALSE)</f>
        <v>UNITED KINGDOM</v>
      </c>
      <c r="F14889" t="str">
        <f>VLOOKUP(D14889,nation_table,4,FALSE)</f>
        <v>EUROPE</v>
      </c>
      <c r="G14889" t="str">
        <f>VLOOKUP(B14889,cust_segment,7,FALSE)</f>
        <v>HOUSEHOLD</v>
      </c>
      <c r="H14889" t="s">
        <v>46</v>
      </c>
      <c r="I14889">
        <v>191440.92</v>
      </c>
      <c r="J14889" s="1">
        <v>33983</v>
      </c>
      <c r="K14889" t="s">
        <v>53</v>
      </c>
      <c r="L14889" t="s">
        <v>1398</v>
      </c>
      <c r="M14889">
        <v>0</v>
      </c>
      <c r="N14889" t="s">
        <v>15833</v>
      </c>
    </row>
    <row r="14890" spans="1:14" x14ac:dyDescent="0.2">
      <c r="A14890">
        <v>59553</v>
      </c>
      <c r="B14890">
        <v>577</v>
      </c>
      <c r="C14890" t="str">
        <f>VLOOKUP(B14890,customer_name,2,FALSE)</f>
        <v>Customer#000000577</v>
      </c>
      <c r="D14890">
        <f>VLOOKUP(C14890,cust_num_nat_key,3,FALSE)</f>
        <v>14</v>
      </c>
      <c r="E14890" t="str">
        <f>VLOOKUP(D14890,nation_table,2,FALSE)</f>
        <v>KENYA</v>
      </c>
      <c r="F14890" t="str">
        <f>VLOOKUP(D14890,nation_table,4,FALSE)</f>
        <v>AFRICA</v>
      </c>
      <c r="G14890" t="str">
        <f>VLOOKUP(B14890,cust_segment,7,FALSE)</f>
        <v>FURNITURE</v>
      </c>
      <c r="H14890" t="s">
        <v>46</v>
      </c>
      <c r="I14890">
        <v>243746.73</v>
      </c>
      <c r="J14890" s="1">
        <v>34286</v>
      </c>
      <c r="K14890" t="s">
        <v>53</v>
      </c>
      <c r="L14890" t="s">
        <v>2044</v>
      </c>
      <c r="M14890">
        <v>0</v>
      </c>
      <c r="N14890" t="s">
        <v>15834</v>
      </c>
    </row>
    <row r="14891" spans="1:14" x14ac:dyDescent="0.2">
      <c r="A14891">
        <v>59554</v>
      </c>
      <c r="B14891">
        <v>1120</v>
      </c>
      <c r="C14891" t="str">
        <f>VLOOKUP(B14891,customer_name,2,FALSE)</f>
        <v>Customer#000001120</v>
      </c>
      <c r="D14891">
        <f>VLOOKUP(C14891,cust_num_nat_key,3,FALSE)</f>
        <v>2</v>
      </c>
      <c r="E14891" t="str">
        <f>VLOOKUP(D14891,nation_table,2,FALSE)</f>
        <v>BRAZIL</v>
      </c>
      <c r="F14891" t="str">
        <f>VLOOKUP(D14891,nation_table,4,FALSE)</f>
        <v>AMERICA</v>
      </c>
      <c r="G14891" t="str">
        <f>VLOOKUP(B14891,cust_segment,7,FALSE)</f>
        <v>AUTOMOBILE</v>
      </c>
      <c r="H14891" t="s">
        <v>39</v>
      </c>
      <c r="I14891">
        <v>255097.9</v>
      </c>
      <c r="J14891" s="1">
        <v>35019</v>
      </c>
      <c r="K14891" t="s">
        <v>43</v>
      </c>
      <c r="L14891" t="s">
        <v>400</v>
      </c>
      <c r="M14891">
        <v>0</v>
      </c>
      <c r="N14891" t="s">
        <v>15835</v>
      </c>
    </row>
    <row r="14892" spans="1:14" x14ac:dyDescent="0.2">
      <c r="A14892">
        <v>59555</v>
      </c>
      <c r="B14892">
        <v>394</v>
      </c>
      <c r="C14892" t="str">
        <f>VLOOKUP(B14892,customer_name,2,FALSE)</f>
        <v>Customer#000000394</v>
      </c>
      <c r="D14892">
        <f>VLOOKUP(C14892,cust_num_nat_key,3,FALSE)</f>
        <v>23</v>
      </c>
      <c r="E14892" t="str">
        <f>VLOOKUP(D14892,nation_table,2,FALSE)</f>
        <v>UNITED KINGDOM</v>
      </c>
      <c r="F14892" t="str">
        <f>VLOOKUP(D14892,nation_table,4,FALSE)</f>
        <v>EUROPE</v>
      </c>
      <c r="G14892" t="str">
        <f>VLOOKUP(B14892,cust_segment,7,FALSE)</f>
        <v>MACHINERY</v>
      </c>
      <c r="H14892" t="s">
        <v>39</v>
      </c>
      <c r="I14892">
        <v>234371.56</v>
      </c>
      <c r="J14892" s="1">
        <v>35092</v>
      </c>
      <c r="K14892" t="s">
        <v>56</v>
      </c>
      <c r="L14892" t="s">
        <v>6226</v>
      </c>
      <c r="M14892">
        <v>0</v>
      </c>
      <c r="N14892" t="s">
        <v>15836</v>
      </c>
    </row>
    <row r="14893" spans="1:14" x14ac:dyDescent="0.2">
      <c r="A14893">
        <v>59556</v>
      </c>
      <c r="B14893">
        <v>77</v>
      </c>
      <c r="C14893" t="str">
        <f>VLOOKUP(B14893,customer_name,2,FALSE)</f>
        <v>Customer#000000077</v>
      </c>
      <c r="D14893">
        <f>VLOOKUP(C14893,cust_num_nat_key,3,FALSE)</f>
        <v>17</v>
      </c>
      <c r="E14893" t="str">
        <f>VLOOKUP(D14893,nation_table,2,FALSE)</f>
        <v>PERU</v>
      </c>
      <c r="F14893" t="str">
        <f>VLOOKUP(D14893,nation_table,4,FALSE)</f>
        <v>AMERICA</v>
      </c>
      <c r="G14893" t="str">
        <f>VLOOKUP(B14893,cust_segment,7,FALSE)</f>
        <v>BUILDING</v>
      </c>
      <c r="H14893" t="s">
        <v>46</v>
      </c>
      <c r="I14893">
        <v>140039.22</v>
      </c>
      <c r="J14893" s="1">
        <v>34684</v>
      </c>
      <c r="K14893" t="s">
        <v>53</v>
      </c>
      <c r="L14893" t="s">
        <v>3232</v>
      </c>
      <c r="M14893">
        <v>0</v>
      </c>
      <c r="N14893" t="s">
        <v>15837</v>
      </c>
    </row>
    <row r="14894" spans="1:14" x14ac:dyDescent="0.2">
      <c r="A14894">
        <v>59557</v>
      </c>
      <c r="B14894">
        <v>275</v>
      </c>
      <c r="C14894" t="str">
        <f>VLOOKUP(B14894,customer_name,2,FALSE)</f>
        <v>Customer#000000275</v>
      </c>
      <c r="D14894">
        <f>VLOOKUP(C14894,cust_num_nat_key,3,FALSE)</f>
        <v>22</v>
      </c>
      <c r="E14894" t="str">
        <f>VLOOKUP(D14894,nation_table,2,FALSE)</f>
        <v>RUSSIA</v>
      </c>
      <c r="F14894" t="str">
        <f>VLOOKUP(D14894,nation_table,4,FALSE)</f>
        <v>EUROPE</v>
      </c>
      <c r="G14894" t="str">
        <f>VLOOKUP(B14894,cust_segment,7,FALSE)</f>
        <v>AUTOMOBILE</v>
      </c>
      <c r="H14894" t="s">
        <v>39</v>
      </c>
      <c r="I14894">
        <v>82552.899999999994</v>
      </c>
      <c r="J14894" s="1">
        <v>35590</v>
      </c>
      <c r="K14894" t="s">
        <v>43</v>
      </c>
      <c r="L14894" t="s">
        <v>3138</v>
      </c>
      <c r="M14894">
        <v>0</v>
      </c>
      <c r="N14894" t="s">
        <v>15838</v>
      </c>
    </row>
    <row r="14895" spans="1:14" x14ac:dyDescent="0.2">
      <c r="A14895">
        <v>59558</v>
      </c>
      <c r="B14895">
        <v>157</v>
      </c>
      <c r="C14895" t="str">
        <f>VLOOKUP(B14895,customer_name,2,FALSE)</f>
        <v>Customer#000000157</v>
      </c>
      <c r="D14895">
        <f>VLOOKUP(C14895,cust_num_nat_key,3,FALSE)</f>
        <v>15</v>
      </c>
      <c r="E14895" t="str">
        <f>VLOOKUP(D14895,nation_table,2,FALSE)</f>
        <v>MOROCCO</v>
      </c>
      <c r="F14895" t="str">
        <f>VLOOKUP(D14895,nation_table,4,FALSE)</f>
        <v>AFRICA</v>
      </c>
      <c r="G14895" t="str">
        <f>VLOOKUP(B14895,cust_segment,7,FALSE)</f>
        <v>BUILDING</v>
      </c>
      <c r="H14895" t="s">
        <v>46</v>
      </c>
      <c r="I14895">
        <v>94725.43</v>
      </c>
      <c r="J14895" s="1">
        <v>33802</v>
      </c>
      <c r="K14895" t="s">
        <v>53</v>
      </c>
      <c r="L14895" t="s">
        <v>444</v>
      </c>
      <c r="M14895">
        <v>0</v>
      </c>
      <c r="N14895" t="s">
        <v>15839</v>
      </c>
    </row>
    <row r="14896" spans="1:14" x14ac:dyDescent="0.2">
      <c r="A14896">
        <v>59559</v>
      </c>
      <c r="B14896">
        <v>626</v>
      </c>
      <c r="C14896" t="str">
        <f>VLOOKUP(B14896,customer_name,2,FALSE)</f>
        <v>Customer#000000626</v>
      </c>
      <c r="D14896">
        <f>VLOOKUP(C14896,cust_num_nat_key,3,FALSE)</f>
        <v>5</v>
      </c>
      <c r="E14896" t="str">
        <f>VLOOKUP(D14896,nation_table,2,FALSE)</f>
        <v>ETHIOPIA</v>
      </c>
      <c r="F14896" t="str">
        <f>VLOOKUP(D14896,nation_table,4,FALSE)</f>
        <v>AFRICA</v>
      </c>
      <c r="G14896" t="str">
        <f>VLOOKUP(B14896,cust_segment,7,FALSE)</f>
        <v>FURNITURE</v>
      </c>
      <c r="H14896" t="s">
        <v>46</v>
      </c>
      <c r="I14896">
        <v>186262.25</v>
      </c>
      <c r="J14896" s="1">
        <v>34230</v>
      </c>
      <c r="K14896" t="s">
        <v>43</v>
      </c>
      <c r="L14896" t="s">
        <v>881</v>
      </c>
      <c r="M14896">
        <v>0</v>
      </c>
      <c r="N14896" t="s">
        <v>15840</v>
      </c>
    </row>
    <row r="14897" spans="1:14" x14ac:dyDescent="0.2">
      <c r="A14897">
        <v>59584</v>
      </c>
      <c r="B14897">
        <v>1309</v>
      </c>
      <c r="C14897" t="str">
        <f>VLOOKUP(B14897,customer_name,2,FALSE)</f>
        <v>Customer#000001309</v>
      </c>
      <c r="D14897">
        <f>VLOOKUP(C14897,cust_num_nat_key,3,FALSE)</f>
        <v>10</v>
      </c>
      <c r="E14897" t="str">
        <f>VLOOKUP(D14897,nation_table,2,FALSE)</f>
        <v>IRAN</v>
      </c>
      <c r="F14897" t="str">
        <f>VLOOKUP(D14897,nation_table,4,FALSE)</f>
        <v>MIDDLE EAST</v>
      </c>
      <c r="G14897" t="str">
        <f>VLOOKUP(B14897,cust_segment,7,FALSE)</f>
        <v>AUTOMOBILE</v>
      </c>
      <c r="H14897" t="s">
        <v>46</v>
      </c>
      <c r="I14897">
        <v>148447.71</v>
      </c>
      <c r="J14897" s="1">
        <v>34118</v>
      </c>
      <c r="K14897" t="s">
        <v>61</v>
      </c>
      <c r="L14897" t="s">
        <v>2700</v>
      </c>
      <c r="M14897">
        <v>0</v>
      </c>
      <c r="N14897" t="s">
        <v>15841</v>
      </c>
    </row>
    <row r="14898" spans="1:14" x14ac:dyDescent="0.2">
      <c r="A14898">
        <v>59585</v>
      </c>
      <c r="B14898">
        <v>1102</v>
      </c>
      <c r="C14898" t="str">
        <f>VLOOKUP(B14898,customer_name,2,FALSE)</f>
        <v>Customer#000001102</v>
      </c>
      <c r="D14898">
        <f>VLOOKUP(C14898,cust_num_nat_key,3,FALSE)</f>
        <v>24</v>
      </c>
      <c r="E14898" t="str">
        <f>VLOOKUP(D14898,nation_table,2,FALSE)</f>
        <v>UNITED STATES</v>
      </c>
      <c r="F14898" t="str">
        <f>VLOOKUP(D14898,nation_table,4,FALSE)</f>
        <v>AMERICA</v>
      </c>
      <c r="G14898" t="str">
        <f>VLOOKUP(B14898,cust_segment,7,FALSE)</f>
        <v>HOUSEHOLD</v>
      </c>
      <c r="H14898" t="s">
        <v>46</v>
      </c>
      <c r="I14898">
        <v>164205.26999999999</v>
      </c>
      <c r="J14898" s="1">
        <v>33870</v>
      </c>
      <c r="K14898" t="s">
        <v>56</v>
      </c>
      <c r="L14898" t="s">
        <v>3906</v>
      </c>
      <c r="M14898">
        <v>0</v>
      </c>
      <c r="N14898" t="s">
        <v>15842</v>
      </c>
    </row>
    <row r="14899" spans="1:14" x14ac:dyDescent="0.2">
      <c r="A14899">
        <v>59586</v>
      </c>
      <c r="B14899">
        <v>1111</v>
      </c>
      <c r="C14899" t="str">
        <f>VLOOKUP(B14899,customer_name,2,FALSE)</f>
        <v>Customer#000001111</v>
      </c>
      <c r="D14899">
        <f>VLOOKUP(C14899,cust_num_nat_key,3,FALSE)</f>
        <v>6</v>
      </c>
      <c r="E14899" t="str">
        <f>VLOOKUP(D14899,nation_table,2,FALSE)</f>
        <v>FRANCE</v>
      </c>
      <c r="F14899" t="str">
        <f>VLOOKUP(D14899,nation_table,4,FALSE)</f>
        <v>EUROPE</v>
      </c>
      <c r="G14899" t="str">
        <f>VLOOKUP(B14899,cust_segment,7,FALSE)</f>
        <v>MACHINERY</v>
      </c>
      <c r="H14899" t="s">
        <v>46</v>
      </c>
      <c r="I14899">
        <v>217472.32</v>
      </c>
      <c r="J14899" s="1">
        <v>33671</v>
      </c>
      <c r="K14899" t="s">
        <v>40</v>
      </c>
      <c r="L14899" t="s">
        <v>1299</v>
      </c>
      <c r="M14899">
        <v>0</v>
      </c>
      <c r="N14899" t="s">
        <v>15843</v>
      </c>
    </row>
    <row r="14900" spans="1:14" x14ac:dyDescent="0.2">
      <c r="A14900">
        <v>59587</v>
      </c>
      <c r="B14900">
        <v>194</v>
      </c>
      <c r="C14900" t="str">
        <f>VLOOKUP(B14900,customer_name,2,FALSE)</f>
        <v>Customer#000000194</v>
      </c>
      <c r="D14900">
        <f>VLOOKUP(C14900,cust_num_nat_key,3,FALSE)</f>
        <v>16</v>
      </c>
      <c r="E14900" t="str">
        <f>VLOOKUP(D14900,nation_table,2,FALSE)</f>
        <v>MOZAMBIQUE</v>
      </c>
      <c r="F14900" t="str">
        <f>VLOOKUP(D14900,nation_table,4,FALSE)</f>
        <v>AFRICA</v>
      </c>
      <c r="G14900" t="str">
        <f>VLOOKUP(B14900,cust_segment,7,FALSE)</f>
        <v>HOUSEHOLD</v>
      </c>
      <c r="H14900" t="s">
        <v>46</v>
      </c>
      <c r="I14900">
        <v>9638.86</v>
      </c>
      <c r="J14900" s="1">
        <v>34222</v>
      </c>
      <c r="K14900" t="s">
        <v>53</v>
      </c>
      <c r="L14900" t="s">
        <v>1780</v>
      </c>
      <c r="M14900">
        <v>0</v>
      </c>
      <c r="N14900" t="s">
        <v>15844</v>
      </c>
    </row>
    <row r="14901" spans="1:14" x14ac:dyDescent="0.2">
      <c r="A14901">
        <v>59588</v>
      </c>
      <c r="B14901">
        <v>1211</v>
      </c>
      <c r="C14901" t="str">
        <f>VLOOKUP(B14901,customer_name,2,FALSE)</f>
        <v>Customer#000001211</v>
      </c>
      <c r="D14901">
        <f>VLOOKUP(C14901,cust_num_nat_key,3,FALSE)</f>
        <v>18</v>
      </c>
      <c r="E14901" t="str">
        <f>VLOOKUP(D14901,nation_table,2,FALSE)</f>
        <v>CHINA</v>
      </c>
      <c r="F14901" t="str">
        <f>VLOOKUP(D14901,nation_table,4,FALSE)</f>
        <v>ASIA</v>
      </c>
      <c r="G14901" t="str">
        <f>VLOOKUP(B14901,cust_segment,7,FALSE)</f>
        <v>HOUSEHOLD</v>
      </c>
      <c r="H14901" t="s">
        <v>39</v>
      </c>
      <c r="I14901">
        <v>71416.490000000005</v>
      </c>
      <c r="J14901" s="1">
        <v>34865</v>
      </c>
      <c r="K14901" t="s">
        <v>56</v>
      </c>
      <c r="L14901" t="s">
        <v>66</v>
      </c>
      <c r="M14901">
        <v>0</v>
      </c>
      <c r="N14901" t="s">
        <v>15845</v>
      </c>
    </row>
    <row r="14902" spans="1:14" x14ac:dyDescent="0.2">
      <c r="A14902">
        <v>59589</v>
      </c>
      <c r="B14902">
        <v>281</v>
      </c>
      <c r="C14902" t="str">
        <f>VLOOKUP(B14902,customer_name,2,FALSE)</f>
        <v>Customer#000000281</v>
      </c>
      <c r="D14902">
        <f>VLOOKUP(C14902,cust_num_nat_key,3,FALSE)</f>
        <v>6</v>
      </c>
      <c r="E14902" t="str">
        <f>VLOOKUP(D14902,nation_table,2,FALSE)</f>
        <v>FRANCE</v>
      </c>
      <c r="F14902" t="str">
        <f>VLOOKUP(D14902,nation_table,4,FALSE)</f>
        <v>EUROPE</v>
      </c>
      <c r="G14902" t="str">
        <f>VLOOKUP(B14902,cust_segment,7,FALSE)</f>
        <v>BUILDING</v>
      </c>
      <c r="H14902" t="s">
        <v>46</v>
      </c>
      <c r="I14902">
        <v>73691.7</v>
      </c>
      <c r="J14902" s="1">
        <v>33706</v>
      </c>
      <c r="K14902" t="s">
        <v>61</v>
      </c>
      <c r="L14902" t="s">
        <v>5294</v>
      </c>
      <c r="M14902">
        <v>0</v>
      </c>
      <c r="N14902" t="s">
        <v>15846</v>
      </c>
    </row>
    <row r="14903" spans="1:14" x14ac:dyDescent="0.2">
      <c r="A14903">
        <v>59590</v>
      </c>
      <c r="B14903">
        <v>796</v>
      </c>
      <c r="C14903" t="str">
        <f>VLOOKUP(B14903,customer_name,2,FALSE)</f>
        <v>Customer#000000796</v>
      </c>
      <c r="D14903">
        <f>VLOOKUP(C14903,cust_num_nat_key,3,FALSE)</f>
        <v>3</v>
      </c>
      <c r="E14903" t="str">
        <f>VLOOKUP(D14903,nation_table,2,FALSE)</f>
        <v>CANADA</v>
      </c>
      <c r="F14903" t="str">
        <f>VLOOKUP(D14903,nation_table,4,FALSE)</f>
        <v>AMERICA</v>
      </c>
      <c r="G14903" t="str">
        <f>VLOOKUP(B14903,cust_segment,7,FALSE)</f>
        <v>HOUSEHOLD</v>
      </c>
      <c r="H14903" t="s">
        <v>46</v>
      </c>
      <c r="I14903">
        <v>262601.08</v>
      </c>
      <c r="J14903" s="1">
        <v>34026</v>
      </c>
      <c r="K14903" t="s">
        <v>61</v>
      </c>
      <c r="L14903" t="s">
        <v>231</v>
      </c>
      <c r="M14903">
        <v>0</v>
      </c>
      <c r="N14903" t="s">
        <v>15847</v>
      </c>
    </row>
    <row r="14904" spans="1:14" x14ac:dyDescent="0.2">
      <c r="A14904">
        <v>59591</v>
      </c>
      <c r="B14904">
        <v>580</v>
      </c>
      <c r="C14904" t="str">
        <f>VLOOKUP(B14904,customer_name,2,FALSE)</f>
        <v>Customer#000000580</v>
      </c>
      <c r="D14904">
        <f>VLOOKUP(C14904,cust_num_nat_key,3,FALSE)</f>
        <v>11</v>
      </c>
      <c r="E14904" t="str">
        <f>VLOOKUP(D14904,nation_table,2,FALSE)</f>
        <v>IRAQ</v>
      </c>
      <c r="F14904" t="str">
        <f>VLOOKUP(D14904,nation_table,4,FALSE)</f>
        <v>MIDDLE EAST</v>
      </c>
      <c r="G14904" t="str">
        <f>VLOOKUP(B14904,cust_segment,7,FALSE)</f>
        <v>BUILDING</v>
      </c>
      <c r="H14904" t="s">
        <v>46</v>
      </c>
      <c r="I14904">
        <v>90906.46</v>
      </c>
      <c r="J14904" s="1">
        <v>34617</v>
      </c>
      <c r="K14904" t="s">
        <v>53</v>
      </c>
      <c r="L14904" t="s">
        <v>1593</v>
      </c>
      <c r="M14904">
        <v>0</v>
      </c>
      <c r="N14904" t="s">
        <v>15848</v>
      </c>
    </row>
    <row r="14905" spans="1:14" x14ac:dyDescent="0.2">
      <c r="A14905">
        <v>59616</v>
      </c>
      <c r="B14905">
        <v>430</v>
      </c>
      <c r="C14905" t="str">
        <f>VLOOKUP(B14905,customer_name,2,FALSE)</f>
        <v>Customer#000000430</v>
      </c>
      <c r="D14905">
        <f>VLOOKUP(C14905,cust_num_nat_key,3,FALSE)</f>
        <v>3</v>
      </c>
      <c r="E14905" t="str">
        <f>VLOOKUP(D14905,nation_table,2,FALSE)</f>
        <v>CANADA</v>
      </c>
      <c r="F14905" t="str">
        <f>VLOOKUP(D14905,nation_table,4,FALSE)</f>
        <v>AMERICA</v>
      </c>
      <c r="G14905" t="str">
        <f>VLOOKUP(B14905,cust_segment,7,FALSE)</f>
        <v>BUILDING</v>
      </c>
      <c r="H14905" t="s">
        <v>39</v>
      </c>
      <c r="I14905">
        <v>76956.06</v>
      </c>
      <c r="J14905" s="1">
        <v>35540</v>
      </c>
      <c r="K14905" t="s">
        <v>53</v>
      </c>
      <c r="L14905" t="s">
        <v>1872</v>
      </c>
      <c r="M14905">
        <v>0</v>
      </c>
      <c r="N14905" t="s">
        <v>15849</v>
      </c>
    </row>
    <row r="14906" spans="1:14" x14ac:dyDescent="0.2">
      <c r="A14906">
        <v>59617</v>
      </c>
      <c r="B14906">
        <v>304</v>
      </c>
      <c r="C14906" t="str">
        <f>VLOOKUP(B14906,customer_name,2,FALSE)</f>
        <v>Customer#000000304</v>
      </c>
      <c r="D14906">
        <f>VLOOKUP(C14906,cust_num_nat_key,3,FALSE)</f>
        <v>0</v>
      </c>
      <c r="E14906" t="str">
        <f>VLOOKUP(D14906,nation_table,2,FALSE)</f>
        <v>ALGERIA</v>
      </c>
      <c r="F14906" t="str">
        <f>VLOOKUP(D14906,nation_table,4,FALSE)</f>
        <v>AFRICA</v>
      </c>
      <c r="G14906" t="str">
        <f>VLOOKUP(B14906,cust_segment,7,FALSE)</f>
        <v>MACHINERY</v>
      </c>
      <c r="H14906" t="s">
        <v>46</v>
      </c>
      <c r="I14906">
        <v>173783.59</v>
      </c>
      <c r="J14906" s="1">
        <v>34109</v>
      </c>
      <c r="K14906" t="s">
        <v>53</v>
      </c>
      <c r="L14906" t="s">
        <v>1533</v>
      </c>
      <c r="M14906">
        <v>0</v>
      </c>
      <c r="N14906" t="s">
        <v>15850</v>
      </c>
    </row>
    <row r="14907" spans="1:14" x14ac:dyDescent="0.2">
      <c r="A14907">
        <v>59618</v>
      </c>
      <c r="B14907">
        <v>1459</v>
      </c>
      <c r="C14907" t="str">
        <f>VLOOKUP(B14907,customer_name,2,FALSE)</f>
        <v>Customer#000001459</v>
      </c>
      <c r="D14907">
        <f>VLOOKUP(C14907,cust_num_nat_key,3,FALSE)</f>
        <v>11</v>
      </c>
      <c r="E14907" t="str">
        <f>VLOOKUP(D14907,nation_table,2,FALSE)</f>
        <v>IRAQ</v>
      </c>
      <c r="F14907" t="str">
        <f>VLOOKUP(D14907,nation_table,4,FALSE)</f>
        <v>MIDDLE EAST</v>
      </c>
      <c r="G14907" t="str">
        <f>VLOOKUP(B14907,cust_segment,7,FALSE)</f>
        <v>AUTOMOBILE</v>
      </c>
      <c r="H14907" t="s">
        <v>39</v>
      </c>
      <c r="I14907">
        <v>239259.54</v>
      </c>
      <c r="J14907" s="1">
        <v>35433</v>
      </c>
      <c r="K14907" t="s">
        <v>40</v>
      </c>
      <c r="L14907" t="s">
        <v>5362</v>
      </c>
      <c r="M14907">
        <v>0</v>
      </c>
      <c r="N14907" t="s">
        <v>15851</v>
      </c>
    </row>
    <row r="14908" spans="1:14" x14ac:dyDescent="0.2">
      <c r="A14908">
        <v>59619</v>
      </c>
      <c r="B14908">
        <v>1495</v>
      </c>
      <c r="C14908" t="str">
        <f>VLOOKUP(B14908,customer_name,2,FALSE)</f>
        <v>Customer#000001495</v>
      </c>
      <c r="D14908">
        <f>VLOOKUP(C14908,cust_num_nat_key,3,FALSE)</f>
        <v>10</v>
      </c>
      <c r="E14908" t="str">
        <f>VLOOKUP(D14908,nation_table,2,FALSE)</f>
        <v>IRAN</v>
      </c>
      <c r="F14908" t="str">
        <f>VLOOKUP(D14908,nation_table,4,FALSE)</f>
        <v>MIDDLE EAST</v>
      </c>
      <c r="G14908" t="str">
        <f>VLOOKUP(B14908,cust_segment,7,FALSE)</f>
        <v>FURNITURE</v>
      </c>
      <c r="H14908" t="s">
        <v>46</v>
      </c>
      <c r="I14908">
        <v>169965.56</v>
      </c>
      <c r="J14908" s="1">
        <v>34014</v>
      </c>
      <c r="K14908" t="s">
        <v>53</v>
      </c>
      <c r="L14908" t="s">
        <v>573</v>
      </c>
      <c r="M14908">
        <v>0</v>
      </c>
      <c r="N14908" t="s">
        <v>15852</v>
      </c>
    </row>
    <row r="14909" spans="1:14" x14ac:dyDescent="0.2">
      <c r="A14909">
        <v>59620</v>
      </c>
      <c r="B14909">
        <v>146</v>
      </c>
      <c r="C14909" t="str">
        <f>VLOOKUP(B14909,customer_name,2,FALSE)</f>
        <v>Customer#000000146</v>
      </c>
      <c r="D14909">
        <f>VLOOKUP(C14909,cust_num_nat_key,3,FALSE)</f>
        <v>3</v>
      </c>
      <c r="E14909" t="str">
        <f>VLOOKUP(D14909,nation_table,2,FALSE)</f>
        <v>CANADA</v>
      </c>
      <c r="F14909" t="str">
        <f>VLOOKUP(D14909,nation_table,4,FALSE)</f>
        <v>AMERICA</v>
      </c>
      <c r="G14909" t="str">
        <f>VLOOKUP(B14909,cust_segment,7,FALSE)</f>
        <v>FURNITURE</v>
      </c>
      <c r="H14909" t="s">
        <v>39</v>
      </c>
      <c r="I14909">
        <v>221389.01</v>
      </c>
      <c r="J14909" s="1">
        <v>35914</v>
      </c>
      <c r="K14909" t="s">
        <v>53</v>
      </c>
      <c r="L14909" t="s">
        <v>2728</v>
      </c>
      <c r="M14909">
        <v>0</v>
      </c>
      <c r="N14909" t="s">
        <v>15853</v>
      </c>
    </row>
    <row r="14910" spans="1:14" x14ac:dyDescent="0.2">
      <c r="A14910">
        <v>59621</v>
      </c>
      <c r="B14910">
        <v>760</v>
      </c>
      <c r="C14910" t="str">
        <f>VLOOKUP(B14910,customer_name,2,FALSE)</f>
        <v>Customer#000000760</v>
      </c>
      <c r="D14910">
        <f>VLOOKUP(C14910,cust_num_nat_key,3,FALSE)</f>
        <v>2</v>
      </c>
      <c r="E14910" t="str">
        <f>VLOOKUP(D14910,nation_table,2,FALSE)</f>
        <v>BRAZIL</v>
      </c>
      <c r="F14910" t="str">
        <f>VLOOKUP(D14910,nation_table,4,FALSE)</f>
        <v>AMERICA</v>
      </c>
      <c r="G14910" t="str">
        <f>VLOOKUP(B14910,cust_segment,7,FALSE)</f>
        <v>BUILDING</v>
      </c>
      <c r="H14910" t="s">
        <v>39</v>
      </c>
      <c r="I14910">
        <v>160730.23999999999</v>
      </c>
      <c r="J14910" s="1">
        <v>35548</v>
      </c>
      <c r="K14910" t="s">
        <v>56</v>
      </c>
      <c r="L14910" t="s">
        <v>1522</v>
      </c>
      <c r="M14910">
        <v>0</v>
      </c>
      <c r="N14910" t="s">
        <v>15854</v>
      </c>
    </row>
    <row r="14911" spans="1:14" x14ac:dyDescent="0.2">
      <c r="A14911">
        <v>59622</v>
      </c>
      <c r="B14911">
        <v>836</v>
      </c>
      <c r="C14911" t="str">
        <f>VLOOKUP(B14911,customer_name,2,FALSE)</f>
        <v>Customer#000000836</v>
      </c>
      <c r="D14911">
        <f>VLOOKUP(C14911,cust_num_nat_key,3,FALSE)</f>
        <v>12</v>
      </c>
      <c r="E14911" t="str">
        <f>VLOOKUP(D14911,nation_table,2,FALSE)</f>
        <v>JAPAN</v>
      </c>
      <c r="F14911" t="str">
        <f>VLOOKUP(D14911,nation_table,4,FALSE)</f>
        <v>ASIA</v>
      </c>
      <c r="G14911" t="str">
        <f>VLOOKUP(B14911,cust_segment,7,FALSE)</f>
        <v>FURNITURE</v>
      </c>
      <c r="H14911" t="s">
        <v>39</v>
      </c>
      <c r="I14911">
        <v>330490.78999999998</v>
      </c>
      <c r="J14911" s="1">
        <v>35918</v>
      </c>
      <c r="K14911" t="s">
        <v>43</v>
      </c>
      <c r="L14911" t="s">
        <v>122</v>
      </c>
      <c r="M14911">
        <v>0</v>
      </c>
      <c r="N14911" t="s">
        <v>15855</v>
      </c>
    </row>
    <row r="14912" spans="1:14" x14ac:dyDescent="0.2">
      <c r="A14912">
        <v>59623</v>
      </c>
      <c r="B14912">
        <v>485</v>
      </c>
      <c r="C14912" t="str">
        <f>VLOOKUP(B14912,customer_name,2,FALSE)</f>
        <v>Customer#000000485</v>
      </c>
      <c r="D14912">
        <f>VLOOKUP(C14912,cust_num_nat_key,3,FALSE)</f>
        <v>19</v>
      </c>
      <c r="E14912" t="str">
        <f>VLOOKUP(D14912,nation_table,2,FALSE)</f>
        <v>ROMANIA</v>
      </c>
      <c r="F14912" t="str">
        <f>VLOOKUP(D14912,nation_table,4,FALSE)</f>
        <v>EUROPE</v>
      </c>
      <c r="G14912" t="str">
        <f>VLOOKUP(B14912,cust_segment,7,FALSE)</f>
        <v>MACHINERY</v>
      </c>
      <c r="H14912" t="s">
        <v>39</v>
      </c>
      <c r="I14912">
        <v>303481.89</v>
      </c>
      <c r="J14912" s="1">
        <v>35470</v>
      </c>
      <c r="K14912" t="s">
        <v>53</v>
      </c>
      <c r="L14912" t="s">
        <v>495</v>
      </c>
      <c r="M14912">
        <v>0</v>
      </c>
      <c r="N14912" t="s">
        <v>15856</v>
      </c>
    </row>
    <row r="14913" spans="1:14" x14ac:dyDescent="0.2">
      <c r="A14913">
        <v>59648</v>
      </c>
      <c r="B14913">
        <v>904</v>
      </c>
      <c r="C14913" t="str">
        <f>VLOOKUP(B14913,customer_name,2,FALSE)</f>
        <v>Customer#000000904</v>
      </c>
      <c r="D14913">
        <f>VLOOKUP(C14913,cust_num_nat_key,3,FALSE)</f>
        <v>5</v>
      </c>
      <c r="E14913" t="str">
        <f>VLOOKUP(D14913,nation_table,2,FALSE)</f>
        <v>ETHIOPIA</v>
      </c>
      <c r="F14913" t="str">
        <f>VLOOKUP(D14913,nation_table,4,FALSE)</f>
        <v>AFRICA</v>
      </c>
      <c r="G14913" t="str">
        <f>VLOOKUP(B14913,cust_segment,7,FALSE)</f>
        <v>BUILDING</v>
      </c>
      <c r="H14913" t="s">
        <v>39</v>
      </c>
      <c r="I14913">
        <v>155490.12</v>
      </c>
      <c r="J14913" s="1">
        <v>35653</v>
      </c>
      <c r="K14913" t="s">
        <v>53</v>
      </c>
      <c r="L14913" t="s">
        <v>416</v>
      </c>
      <c r="M14913">
        <v>0</v>
      </c>
      <c r="N14913" t="s">
        <v>15857</v>
      </c>
    </row>
    <row r="14914" spans="1:14" x14ac:dyDescent="0.2">
      <c r="A14914">
        <v>59649</v>
      </c>
      <c r="B14914">
        <v>929</v>
      </c>
      <c r="C14914" t="str">
        <f>VLOOKUP(B14914,customer_name,2,FALSE)</f>
        <v>Customer#000000929</v>
      </c>
      <c r="D14914">
        <f>VLOOKUP(C14914,cust_num_nat_key,3,FALSE)</f>
        <v>23</v>
      </c>
      <c r="E14914" t="str">
        <f>VLOOKUP(D14914,nation_table,2,FALSE)</f>
        <v>UNITED KINGDOM</v>
      </c>
      <c r="F14914" t="str">
        <f>VLOOKUP(D14914,nation_table,4,FALSE)</f>
        <v>EUROPE</v>
      </c>
      <c r="G14914" t="str">
        <f>VLOOKUP(B14914,cust_segment,7,FALSE)</f>
        <v>MACHINERY</v>
      </c>
      <c r="H14914" t="s">
        <v>39</v>
      </c>
      <c r="I14914">
        <v>273380.03000000003</v>
      </c>
      <c r="J14914" s="1">
        <v>35627</v>
      </c>
      <c r="K14914" t="s">
        <v>56</v>
      </c>
      <c r="L14914" t="s">
        <v>5160</v>
      </c>
      <c r="M14914">
        <v>0</v>
      </c>
      <c r="N14914" t="s">
        <v>15858</v>
      </c>
    </row>
    <row r="14915" spans="1:14" x14ac:dyDescent="0.2">
      <c r="A14915">
        <v>59650</v>
      </c>
      <c r="B14915">
        <v>1447</v>
      </c>
      <c r="C14915" t="str">
        <f>VLOOKUP(B14915,customer_name,2,FALSE)</f>
        <v>Customer#000001447</v>
      </c>
      <c r="D14915">
        <f>VLOOKUP(C14915,cust_num_nat_key,3,FALSE)</f>
        <v>17</v>
      </c>
      <c r="E14915" t="str">
        <f>VLOOKUP(D14915,nation_table,2,FALSE)</f>
        <v>PERU</v>
      </c>
      <c r="F14915" t="str">
        <f>VLOOKUP(D14915,nation_table,4,FALSE)</f>
        <v>AMERICA</v>
      </c>
      <c r="G14915" t="str">
        <f>VLOOKUP(B14915,cust_segment,7,FALSE)</f>
        <v>BUILDING</v>
      </c>
      <c r="H14915" t="s">
        <v>46</v>
      </c>
      <c r="I14915">
        <v>47180.83</v>
      </c>
      <c r="J14915" s="1">
        <v>33967</v>
      </c>
      <c r="K14915" t="s">
        <v>40</v>
      </c>
      <c r="L14915" t="s">
        <v>884</v>
      </c>
      <c r="M14915">
        <v>0</v>
      </c>
      <c r="N14915" t="s">
        <v>15859</v>
      </c>
    </row>
    <row r="14916" spans="1:14" x14ac:dyDescent="0.2">
      <c r="A14916">
        <v>59651</v>
      </c>
      <c r="B14916">
        <v>1093</v>
      </c>
      <c r="C14916" t="str">
        <f>VLOOKUP(B14916,customer_name,2,FALSE)</f>
        <v>Customer#000001093</v>
      </c>
      <c r="D14916">
        <f>VLOOKUP(C14916,cust_num_nat_key,3,FALSE)</f>
        <v>24</v>
      </c>
      <c r="E14916" t="str">
        <f>VLOOKUP(D14916,nation_table,2,FALSE)</f>
        <v>UNITED STATES</v>
      </c>
      <c r="F14916" t="str">
        <f>VLOOKUP(D14916,nation_table,4,FALSE)</f>
        <v>AMERICA</v>
      </c>
      <c r="G14916" t="str">
        <f>VLOOKUP(B14916,cust_segment,7,FALSE)</f>
        <v>HOUSEHOLD</v>
      </c>
      <c r="H14916" t="s">
        <v>46</v>
      </c>
      <c r="I14916">
        <v>164066.66</v>
      </c>
      <c r="J14916" s="1">
        <v>34110</v>
      </c>
      <c r="K14916" t="s">
        <v>43</v>
      </c>
      <c r="L14916" t="s">
        <v>2195</v>
      </c>
      <c r="M14916">
        <v>0</v>
      </c>
      <c r="N14916" t="s">
        <v>15860</v>
      </c>
    </row>
    <row r="14917" spans="1:14" x14ac:dyDescent="0.2">
      <c r="A14917">
        <v>59652</v>
      </c>
      <c r="B14917">
        <v>971</v>
      </c>
      <c r="C14917" t="str">
        <f>VLOOKUP(B14917,customer_name,2,FALSE)</f>
        <v>Customer#000000971</v>
      </c>
      <c r="D14917">
        <f>VLOOKUP(C14917,cust_num_nat_key,3,FALSE)</f>
        <v>1</v>
      </c>
      <c r="E14917" t="str">
        <f>VLOOKUP(D14917,nation_table,2,FALSE)</f>
        <v>ARGENTINA</v>
      </c>
      <c r="F14917" t="str">
        <f>VLOOKUP(D14917,nation_table,4,FALSE)</f>
        <v>AMERICA</v>
      </c>
      <c r="G14917" t="str">
        <f>VLOOKUP(B14917,cust_segment,7,FALSE)</f>
        <v>AUTOMOBILE</v>
      </c>
      <c r="H14917" t="s">
        <v>46</v>
      </c>
      <c r="I14917">
        <v>69166.539999999994</v>
      </c>
      <c r="J14917" s="1">
        <v>34727</v>
      </c>
      <c r="K14917" t="s">
        <v>61</v>
      </c>
      <c r="L14917" t="s">
        <v>1751</v>
      </c>
      <c r="M14917">
        <v>0</v>
      </c>
      <c r="N14917" t="s">
        <v>15861</v>
      </c>
    </row>
    <row r="14918" spans="1:14" x14ac:dyDescent="0.2">
      <c r="A14918">
        <v>59653</v>
      </c>
      <c r="B14918">
        <v>295</v>
      </c>
      <c r="C14918" t="str">
        <f>VLOOKUP(B14918,customer_name,2,FALSE)</f>
        <v>Customer#000000295</v>
      </c>
      <c r="D14918">
        <f>VLOOKUP(C14918,cust_num_nat_key,3,FALSE)</f>
        <v>0</v>
      </c>
      <c r="E14918" t="str">
        <f>VLOOKUP(D14918,nation_table,2,FALSE)</f>
        <v>ALGERIA</v>
      </c>
      <c r="F14918" t="str">
        <f>VLOOKUP(D14918,nation_table,4,FALSE)</f>
        <v>AFRICA</v>
      </c>
      <c r="G14918" t="str">
        <f>VLOOKUP(B14918,cust_segment,7,FALSE)</f>
        <v>HOUSEHOLD</v>
      </c>
      <c r="H14918" t="s">
        <v>39</v>
      </c>
      <c r="I14918">
        <v>236538.46</v>
      </c>
      <c r="J14918" s="1">
        <v>35512</v>
      </c>
      <c r="K14918" t="s">
        <v>40</v>
      </c>
      <c r="L14918" t="s">
        <v>4890</v>
      </c>
      <c r="M14918">
        <v>0</v>
      </c>
      <c r="N14918" t="s">
        <v>15862</v>
      </c>
    </row>
    <row r="14919" spans="1:14" x14ac:dyDescent="0.2">
      <c r="A14919">
        <v>59654</v>
      </c>
      <c r="B14919">
        <v>385</v>
      </c>
      <c r="C14919" t="str">
        <f>VLOOKUP(B14919,customer_name,2,FALSE)</f>
        <v>Customer#000000385</v>
      </c>
      <c r="D14919">
        <f>VLOOKUP(C14919,cust_num_nat_key,3,FALSE)</f>
        <v>3</v>
      </c>
      <c r="E14919" t="str">
        <f>VLOOKUP(D14919,nation_table,2,FALSE)</f>
        <v>CANADA</v>
      </c>
      <c r="F14919" t="str">
        <f>VLOOKUP(D14919,nation_table,4,FALSE)</f>
        <v>AMERICA</v>
      </c>
      <c r="G14919" t="str">
        <f>VLOOKUP(B14919,cust_segment,7,FALSE)</f>
        <v>AUTOMOBILE</v>
      </c>
      <c r="H14919" t="s">
        <v>46</v>
      </c>
      <c r="I14919">
        <v>243896.21</v>
      </c>
      <c r="J14919" s="1">
        <v>34308</v>
      </c>
      <c r="K14919" t="s">
        <v>53</v>
      </c>
      <c r="L14919" t="s">
        <v>751</v>
      </c>
      <c r="M14919">
        <v>0</v>
      </c>
      <c r="N14919" t="s">
        <v>15863</v>
      </c>
    </row>
    <row r="14920" spans="1:14" x14ac:dyDescent="0.2">
      <c r="A14920">
        <v>59655</v>
      </c>
      <c r="B14920">
        <v>1409</v>
      </c>
      <c r="C14920" t="str">
        <f>VLOOKUP(B14920,customer_name,2,FALSE)</f>
        <v>Customer#000001409</v>
      </c>
      <c r="D14920">
        <f>VLOOKUP(C14920,cust_num_nat_key,3,FALSE)</f>
        <v>11</v>
      </c>
      <c r="E14920" t="str">
        <f>VLOOKUP(D14920,nation_table,2,FALSE)</f>
        <v>IRAQ</v>
      </c>
      <c r="F14920" t="str">
        <f>VLOOKUP(D14920,nation_table,4,FALSE)</f>
        <v>MIDDLE EAST</v>
      </c>
      <c r="G14920" t="str">
        <f>VLOOKUP(B14920,cust_segment,7,FALSE)</f>
        <v>MACHINERY</v>
      </c>
      <c r="H14920" t="s">
        <v>46</v>
      </c>
      <c r="I14920">
        <v>93647.21</v>
      </c>
      <c r="J14920" s="1">
        <v>34265</v>
      </c>
      <c r="K14920" t="s">
        <v>53</v>
      </c>
      <c r="L14920" t="s">
        <v>1738</v>
      </c>
      <c r="M14920">
        <v>0</v>
      </c>
      <c r="N14920" t="s">
        <v>15864</v>
      </c>
    </row>
    <row r="14921" spans="1:14" x14ac:dyDescent="0.2">
      <c r="A14921">
        <v>59680</v>
      </c>
      <c r="B14921">
        <v>1072</v>
      </c>
      <c r="C14921" t="str">
        <f>VLOOKUP(B14921,customer_name,2,FALSE)</f>
        <v>Customer#000001072</v>
      </c>
      <c r="D14921">
        <f>VLOOKUP(C14921,cust_num_nat_key,3,FALSE)</f>
        <v>4</v>
      </c>
      <c r="E14921" t="str">
        <f>VLOOKUP(D14921,nation_table,2,FALSE)</f>
        <v>EGYPT</v>
      </c>
      <c r="F14921" t="str">
        <f>VLOOKUP(D14921,nation_table,4,FALSE)</f>
        <v>MIDDLE EAST</v>
      </c>
      <c r="G14921" t="str">
        <f>VLOOKUP(B14921,cust_segment,7,FALSE)</f>
        <v>HOUSEHOLD</v>
      </c>
      <c r="H14921" t="s">
        <v>46</v>
      </c>
      <c r="I14921">
        <v>172313.52</v>
      </c>
      <c r="J14921" s="1">
        <v>33774</v>
      </c>
      <c r="K14921" t="s">
        <v>43</v>
      </c>
      <c r="L14921" t="s">
        <v>390</v>
      </c>
      <c r="M14921">
        <v>0</v>
      </c>
      <c r="N14921" t="s">
        <v>15865</v>
      </c>
    </row>
    <row r="14922" spans="1:14" x14ac:dyDescent="0.2">
      <c r="A14922">
        <v>59681</v>
      </c>
      <c r="B14922">
        <v>1474</v>
      </c>
      <c r="C14922" t="str">
        <f>VLOOKUP(B14922,customer_name,2,FALSE)</f>
        <v>Customer#000001474</v>
      </c>
      <c r="D14922">
        <f>VLOOKUP(C14922,cust_num_nat_key,3,FALSE)</f>
        <v>16</v>
      </c>
      <c r="E14922" t="str">
        <f>VLOOKUP(D14922,nation_table,2,FALSE)</f>
        <v>MOZAMBIQUE</v>
      </c>
      <c r="F14922" t="str">
        <f>VLOOKUP(D14922,nation_table,4,FALSE)</f>
        <v>AFRICA</v>
      </c>
      <c r="G14922" t="str">
        <f>VLOOKUP(B14922,cust_segment,7,FALSE)</f>
        <v>HOUSEHOLD</v>
      </c>
      <c r="H14922" t="s">
        <v>46</v>
      </c>
      <c r="I14922">
        <v>318220.5</v>
      </c>
      <c r="J14922" s="1">
        <v>34497</v>
      </c>
      <c r="K14922" t="s">
        <v>43</v>
      </c>
      <c r="L14922" t="s">
        <v>1018</v>
      </c>
      <c r="M14922">
        <v>0</v>
      </c>
      <c r="N14922" t="s">
        <v>15866</v>
      </c>
    </row>
    <row r="14923" spans="1:14" x14ac:dyDescent="0.2">
      <c r="A14923">
        <v>59682</v>
      </c>
      <c r="B14923">
        <v>1195</v>
      </c>
      <c r="C14923" t="str">
        <f>VLOOKUP(B14923,customer_name,2,FALSE)</f>
        <v>Customer#000001195</v>
      </c>
      <c r="D14923">
        <f>VLOOKUP(C14923,cust_num_nat_key,3,FALSE)</f>
        <v>4</v>
      </c>
      <c r="E14923" t="str">
        <f>VLOOKUP(D14923,nation_table,2,FALSE)</f>
        <v>EGYPT</v>
      </c>
      <c r="F14923" t="str">
        <f>VLOOKUP(D14923,nation_table,4,FALSE)</f>
        <v>MIDDLE EAST</v>
      </c>
      <c r="G14923" t="str">
        <f>VLOOKUP(B14923,cust_segment,7,FALSE)</f>
        <v>FURNITURE</v>
      </c>
      <c r="H14923" t="s">
        <v>39</v>
      </c>
      <c r="I14923">
        <v>30460.65</v>
      </c>
      <c r="J14923" s="1">
        <v>35182</v>
      </c>
      <c r="K14923" t="s">
        <v>40</v>
      </c>
      <c r="L14923" t="s">
        <v>1018</v>
      </c>
      <c r="M14923">
        <v>0</v>
      </c>
      <c r="N14923" t="s">
        <v>15867</v>
      </c>
    </row>
    <row r="14924" spans="1:14" x14ac:dyDescent="0.2">
      <c r="A14924">
        <v>59683</v>
      </c>
      <c r="B14924">
        <v>1445</v>
      </c>
      <c r="C14924" t="str">
        <f>VLOOKUP(B14924,customer_name,2,FALSE)</f>
        <v>Customer#000001445</v>
      </c>
      <c r="D14924">
        <f>VLOOKUP(C14924,cust_num_nat_key,3,FALSE)</f>
        <v>21</v>
      </c>
      <c r="E14924" t="str">
        <f>VLOOKUP(D14924,nation_table,2,FALSE)</f>
        <v>VIETNAM</v>
      </c>
      <c r="F14924" t="str">
        <f>VLOOKUP(D14924,nation_table,4,FALSE)</f>
        <v>ASIA</v>
      </c>
      <c r="G14924" t="str">
        <f>VLOOKUP(B14924,cust_segment,7,FALSE)</f>
        <v>HOUSEHOLD</v>
      </c>
      <c r="H14924" t="s">
        <v>46</v>
      </c>
      <c r="I14924">
        <v>162717.70000000001</v>
      </c>
      <c r="J14924" s="1">
        <v>33891</v>
      </c>
      <c r="K14924" t="s">
        <v>53</v>
      </c>
      <c r="L14924" t="s">
        <v>2404</v>
      </c>
      <c r="M14924">
        <v>0</v>
      </c>
      <c r="N14924" t="s">
        <v>15868</v>
      </c>
    </row>
    <row r="14925" spans="1:14" x14ac:dyDescent="0.2">
      <c r="A14925">
        <v>59684</v>
      </c>
      <c r="B14925">
        <v>725</v>
      </c>
      <c r="C14925" t="str">
        <f>VLOOKUP(B14925,customer_name,2,FALSE)</f>
        <v>Customer#000000725</v>
      </c>
      <c r="D14925">
        <f>VLOOKUP(C14925,cust_num_nat_key,3,FALSE)</f>
        <v>16</v>
      </c>
      <c r="E14925" t="str">
        <f>VLOOKUP(D14925,nation_table,2,FALSE)</f>
        <v>MOZAMBIQUE</v>
      </c>
      <c r="F14925" t="str">
        <f>VLOOKUP(D14925,nation_table,4,FALSE)</f>
        <v>AFRICA</v>
      </c>
      <c r="G14925" t="str">
        <f>VLOOKUP(B14925,cust_segment,7,FALSE)</f>
        <v>FURNITURE</v>
      </c>
      <c r="H14925" t="s">
        <v>46</v>
      </c>
      <c r="I14925">
        <v>310966.40000000002</v>
      </c>
      <c r="J14925" s="1">
        <v>34333</v>
      </c>
      <c r="K14925" t="s">
        <v>61</v>
      </c>
      <c r="L14925" t="s">
        <v>475</v>
      </c>
      <c r="M14925">
        <v>0</v>
      </c>
      <c r="N14925" t="s">
        <v>15869</v>
      </c>
    </row>
    <row r="14926" spans="1:14" x14ac:dyDescent="0.2">
      <c r="A14926">
        <v>59685</v>
      </c>
      <c r="B14926">
        <v>946</v>
      </c>
      <c r="C14926" t="str">
        <f>VLOOKUP(B14926,customer_name,2,FALSE)</f>
        <v>Customer#000000946</v>
      </c>
      <c r="D14926">
        <f>VLOOKUP(C14926,cust_num_nat_key,3,FALSE)</f>
        <v>21</v>
      </c>
      <c r="E14926" t="str">
        <f>VLOOKUP(D14926,nation_table,2,FALSE)</f>
        <v>VIETNAM</v>
      </c>
      <c r="F14926" t="str">
        <f>VLOOKUP(D14926,nation_table,4,FALSE)</f>
        <v>ASIA</v>
      </c>
      <c r="G14926" t="str">
        <f>VLOOKUP(B14926,cust_segment,7,FALSE)</f>
        <v>FURNITURE</v>
      </c>
      <c r="H14926" t="s">
        <v>46</v>
      </c>
      <c r="I14926">
        <v>96630.57</v>
      </c>
      <c r="J14926" s="1">
        <v>33949</v>
      </c>
      <c r="K14926" t="s">
        <v>43</v>
      </c>
      <c r="L14926" t="s">
        <v>2715</v>
      </c>
      <c r="M14926">
        <v>0</v>
      </c>
      <c r="N14926" t="s">
        <v>15870</v>
      </c>
    </row>
    <row r="14927" spans="1:14" x14ac:dyDescent="0.2">
      <c r="A14927">
        <v>59686</v>
      </c>
      <c r="B14927">
        <v>32</v>
      </c>
      <c r="C14927" t="str">
        <f>VLOOKUP(B14927,customer_name,2,FALSE)</f>
        <v>Customer#000000032</v>
      </c>
      <c r="D14927">
        <f>VLOOKUP(C14927,cust_num_nat_key,3,FALSE)</f>
        <v>15</v>
      </c>
      <c r="E14927" t="str">
        <f>VLOOKUP(D14927,nation_table,2,FALSE)</f>
        <v>MOROCCO</v>
      </c>
      <c r="F14927" t="str">
        <f>VLOOKUP(D14927,nation_table,4,FALSE)</f>
        <v>AFRICA</v>
      </c>
      <c r="G14927" t="str">
        <f>VLOOKUP(B14927,cust_segment,7,FALSE)</f>
        <v>BUILDING</v>
      </c>
      <c r="H14927" t="s">
        <v>46</v>
      </c>
      <c r="I14927">
        <v>13981.23</v>
      </c>
      <c r="J14927" s="1">
        <v>34767</v>
      </c>
      <c r="K14927" t="s">
        <v>40</v>
      </c>
      <c r="L14927" t="s">
        <v>1085</v>
      </c>
      <c r="M14927">
        <v>0</v>
      </c>
      <c r="N14927" t="s">
        <v>15871</v>
      </c>
    </row>
    <row r="14928" spans="1:14" x14ac:dyDescent="0.2">
      <c r="A14928">
        <v>59687</v>
      </c>
      <c r="B14928">
        <v>82</v>
      </c>
      <c r="C14928" t="str">
        <f>VLOOKUP(B14928,customer_name,2,FALSE)</f>
        <v>Customer#000000082</v>
      </c>
      <c r="D14928">
        <f>VLOOKUP(C14928,cust_num_nat_key,3,FALSE)</f>
        <v>18</v>
      </c>
      <c r="E14928" t="str">
        <f>VLOOKUP(D14928,nation_table,2,FALSE)</f>
        <v>CHINA</v>
      </c>
      <c r="F14928" t="str">
        <f>VLOOKUP(D14928,nation_table,4,FALSE)</f>
        <v>ASIA</v>
      </c>
      <c r="G14928" t="str">
        <f>VLOOKUP(B14928,cust_segment,7,FALSE)</f>
        <v>AUTOMOBILE</v>
      </c>
      <c r="H14928" t="s">
        <v>39</v>
      </c>
      <c r="I14928">
        <v>175158.67</v>
      </c>
      <c r="J14928" s="1">
        <v>35908</v>
      </c>
      <c r="K14928" t="s">
        <v>43</v>
      </c>
      <c r="L14928" t="s">
        <v>260</v>
      </c>
      <c r="M14928">
        <v>0</v>
      </c>
      <c r="N14928" t="s">
        <v>15872</v>
      </c>
    </row>
    <row r="14929" spans="1:14" x14ac:dyDescent="0.2">
      <c r="A14929">
        <v>59712</v>
      </c>
      <c r="B14929">
        <v>527</v>
      </c>
      <c r="C14929" t="str">
        <f>VLOOKUP(B14929,customer_name,2,FALSE)</f>
        <v>Customer#000000527</v>
      </c>
      <c r="D14929">
        <f>VLOOKUP(C14929,cust_num_nat_key,3,FALSE)</f>
        <v>13</v>
      </c>
      <c r="E14929" t="str">
        <f>VLOOKUP(D14929,nation_table,2,FALSE)</f>
        <v>JORDAN</v>
      </c>
      <c r="F14929" t="str">
        <f>VLOOKUP(D14929,nation_table,4,FALSE)</f>
        <v>MIDDLE EAST</v>
      </c>
      <c r="G14929" t="str">
        <f>VLOOKUP(B14929,cust_segment,7,FALSE)</f>
        <v>HOUSEHOLD</v>
      </c>
      <c r="H14929" t="s">
        <v>46</v>
      </c>
      <c r="I14929">
        <v>32265.71</v>
      </c>
      <c r="J14929" s="1">
        <v>34136</v>
      </c>
      <c r="K14929" t="s">
        <v>43</v>
      </c>
      <c r="L14929" t="s">
        <v>2830</v>
      </c>
      <c r="M14929">
        <v>0</v>
      </c>
      <c r="N14929" t="s">
        <v>15873</v>
      </c>
    </row>
    <row r="14930" spans="1:14" x14ac:dyDescent="0.2">
      <c r="A14930">
        <v>59713</v>
      </c>
      <c r="B14930">
        <v>958</v>
      </c>
      <c r="C14930" t="str">
        <f>VLOOKUP(B14930,customer_name,2,FALSE)</f>
        <v>Customer#000000958</v>
      </c>
      <c r="D14930">
        <f>VLOOKUP(C14930,cust_num_nat_key,3,FALSE)</f>
        <v>5</v>
      </c>
      <c r="E14930" t="str">
        <f>VLOOKUP(D14930,nation_table,2,FALSE)</f>
        <v>ETHIOPIA</v>
      </c>
      <c r="F14930" t="str">
        <f>VLOOKUP(D14930,nation_table,4,FALSE)</f>
        <v>AFRICA</v>
      </c>
      <c r="G14930" t="str">
        <f>VLOOKUP(B14930,cust_segment,7,FALSE)</f>
        <v>FURNITURE</v>
      </c>
      <c r="H14930" t="s">
        <v>46</v>
      </c>
      <c r="I14930">
        <v>222273.95</v>
      </c>
      <c r="J14930" s="1">
        <v>34097</v>
      </c>
      <c r="K14930" t="s">
        <v>43</v>
      </c>
      <c r="L14930" t="s">
        <v>632</v>
      </c>
      <c r="M14930">
        <v>0</v>
      </c>
      <c r="N14930" t="s">
        <v>15874</v>
      </c>
    </row>
    <row r="14931" spans="1:14" x14ac:dyDescent="0.2">
      <c r="A14931">
        <v>59714</v>
      </c>
      <c r="B14931">
        <v>772</v>
      </c>
      <c r="C14931" t="str">
        <f>VLOOKUP(B14931,customer_name,2,FALSE)</f>
        <v>Customer#000000772</v>
      </c>
      <c r="D14931">
        <f>VLOOKUP(C14931,cust_num_nat_key,3,FALSE)</f>
        <v>20</v>
      </c>
      <c r="E14931" t="str">
        <f>VLOOKUP(D14931,nation_table,2,FALSE)</f>
        <v>SAUDI ARABIA</v>
      </c>
      <c r="F14931" t="str">
        <f>VLOOKUP(D14931,nation_table,4,FALSE)</f>
        <v>MIDDLE EAST</v>
      </c>
      <c r="G14931" t="str">
        <f>VLOOKUP(B14931,cust_segment,7,FALSE)</f>
        <v>MACHINERY</v>
      </c>
      <c r="H14931" t="s">
        <v>46</v>
      </c>
      <c r="I14931">
        <v>225196.56</v>
      </c>
      <c r="J14931" s="1">
        <v>34317</v>
      </c>
      <c r="K14931" t="s">
        <v>43</v>
      </c>
      <c r="L14931" t="s">
        <v>1946</v>
      </c>
      <c r="M14931">
        <v>0</v>
      </c>
      <c r="N14931" t="s">
        <v>15875</v>
      </c>
    </row>
    <row r="14932" spans="1:14" x14ac:dyDescent="0.2">
      <c r="A14932">
        <v>59715</v>
      </c>
      <c r="B14932">
        <v>992</v>
      </c>
      <c r="C14932" t="str">
        <f>VLOOKUP(B14932,customer_name,2,FALSE)</f>
        <v>Customer#000000992</v>
      </c>
      <c r="D14932">
        <f>VLOOKUP(C14932,cust_num_nat_key,3,FALSE)</f>
        <v>5</v>
      </c>
      <c r="E14932" t="str">
        <f>VLOOKUP(D14932,nation_table,2,FALSE)</f>
        <v>ETHIOPIA</v>
      </c>
      <c r="F14932" t="str">
        <f>VLOOKUP(D14932,nation_table,4,FALSE)</f>
        <v>AFRICA</v>
      </c>
      <c r="G14932" t="str">
        <f>VLOOKUP(B14932,cust_segment,7,FALSE)</f>
        <v>MACHINERY</v>
      </c>
      <c r="H14932" t="s">
        <v>39</v>
      </c>
      <c r="I14932">
        <v>199412.76</v>
      </c>
      <c r="J14932" s="1">
        <v>35882</v>
      </c>
      <c r="K14932" t="s">
        <v>61</v>
      </c>
      <c r="L14932" t="s">
        <v>2491</v>
      </c>
      <c r="M14932">
        <v>0</v>
      </c>
      <c r="N14932" t="s">
        <v>15876</v>
      </c>
    </row>
    <row r="14933" spans="1:14" x14ac:dyDescent="0.2">
      <c r="A14933">
        <v>59716</v>
      </c>
      <c r="B14933">
        <v>815</v>
      </c>
      <c r="C14933" t="str">
        <f>VLOOKUP(B14933,customer_name,2,FALSE)</f>
        <v>Customer#000000815</v>
      </c>
      <c r="D14933">
        <f>VLOOKUP(C14933,cust_num_nat_key,3,FALSE)</f>
        <v>12</v>
      </c>
      <c r="E14933" t="str">
        <f>VLOOKUP(D14933,nation_table,2,FALSE)</f>
        <v>JAPAN</v>
      </c>
      <c r="F14933" t="str">
        <f>VLOOKUP(D14933,nation_table,4,FALSE)</f>
        <v>ASIA</v>
      </c>
      <c r="G14933" t="str">
        <f>VLOOKUP(B14933,cust_segment,7,FALSE)</f>
        <v>HOUSEHOLD</v>
      </c>
      <c r="H14933" t="s">
        <v>39</v>
      </c>
      <c r="I14933">
        <v>138322.9</v>
      </c>
      <c r="J14933" s="1">
        <v>35098</v>
      </c>
      <c r="K14933" t="s">
        <v>43</v>
      </c>
      <c r="L14933" t="s">
        <v>2400</v>
      </c>
      <c r="M14933">
        <v>0</v>
      </c>
      <c r="N14933" t="s">
        <v>15877</v>
      </c>
    </row>
    <row r="14934" spans="1:14" x14ac:dyDescent="0.2">
      <c r="A14934">
        <v>59717</v>
      </c>
      <c r="B14934">
        <v>1433</v>
      </c>
      <c r="C14934" t="str">
        <f>VLOOKUP(B14934,customer_name,2,FALSE)</f>
        <v>Customer#000001433</v>
      </c>
      <c r="D14934">
        <f>VLOOKUP(C14934,cust_num_nat_key,3,FALSE)</f>
        <v>17</v>
      </c>
      <c r="E14934" t="str">
        <f>VLOOKUP(D14934,nation_table,2,FALSE)</f>
        <v>PERU</v>
      </c>
      <c r="F14934" t="str">
        <f>VLOOKUP(D14934,nation_table,4,FALSE)</f>
        <v>AMERICA</v>
      </c>
      <c r="G14934" t="str">
        <f>VLOOKUP(B14934,cust_segment,7,FALSE)</f>
        <v>BUILDING</v>
      </c>
      <c r="H14934" t="s">
        <v>39</v>
      </c>
      <c r="I14934">
        <v>122069.17</v>
      </c>
      <c r="J14934" s="1">
        <v>35034</v>
      </c>
      <c r="K14934" t="s">
        <v>56</v>
      </c>
      <c r="L14934" t="s">
        <v>202</v>
      </c>
      <c r="M14934">
        <v>0</v>
      </c>
      <c r="N14934" t="s">
        <v>15878</v>
      </c>
    </row>
    <row r="14935" spans="1:14" x14ac:dyDescent="0.2">
      <c r="A14935">
        <v>59718</v>
      </c>
      <c r="B14935">
        <v>248</v>
      </c>
      <c r="C14935" t="str">
        <f>VLOOKUP(B14935,customer_name,2,FALSE)</f>
        <v>Customer#000000248</v>
      </c>
      <c r="D14935">
        <f>VLOOKUP(C14935,cust_num_nat_key,3,FALSE)</f>
        <v>10</v>
      </c>
      <c r="E14935" t="str">
        <f>VLOOKUP(D14935,nation_table,2,FALSE)</f>
        <v>IRAN</v>
      </c>
      <c r="F14935" t="str">
        <f>VLOOKUP(D14935,nation_table,4,FALSE)</f>
        <v>MIDDLE EAST</v>
      </c>
      <c r="G14935" t="str">
        <f>VLOOKUP(B14935,cust_segment,7,FALSE)</f>
        <v>FURNITURE</v>
      </c>
      <c r="H14935" t="s">
        <v>46</v>
      </c>
      <c r="I14935">
        <v>79311.210000000006</v>
      </c>
      <c r="J14935" s="1">
        <v>33604</v>
      </c>
      <c r="K14935" t="s">
        <v>40</v>
      </c>
      <c r="L14935" t="s">
        <v>3272</v>
      </c>
      <c r="M14935">
        <v>0</v>
      </c>
      <c r="N14935" t="s">
        <v>15879</v>
      </c>
    </row>
    <row r="14936" spans="1:14" x14ac:dyDescent="0.2">
      <c r="A14936">
        <v>59719</v>
      </c>
      <c r="B14936">
        <v>37</v>
      </c>
      <c r="C14936" t="str">
        <f>VLOOKUP(B14936,customer_name,2,FALSE)</f>
        <v>Customer#000000037</v>
      </c>
      <c r="D14936">
        <f>VLOOKUP(C14936,cust_num_nat_key,3,FALSE)</f>
        <v>8</v>
      </c>
      <c r="E14936" t="str">
        <f>VLOOKUP(D14936,nation_table,2,FALSE)</f>
        <v>INDIA</v>
      </c>
      <c r="F14936" t="str">
        <f>VLOOKUP(D14936,nation_table,4,FALSE)</f>
        <v>ASIA</v>
      </c>
      <c r="G14936" t="str">
        <f>VLOOKUP(B14936,cust_segment,7,FALSE)</f>
        <v>FURNITURE</v>
      </c>
      <c r="H14936" t="s">
        <v>39</v>
      </c>
      <c r="I14936">
        <v>72794.48</v>
      </c>
      <c r="J14936" s="1">
        <v>35032</v>
      </c>
      <c r="K14936" t="s">
        <v>56</v>
      </c>
      <c r="L14936" t="s">
        <v>1587</v>
      </c>
      <c r="M14936">
        <v>0</v>
      </c>
      <c r="N14936" t="s">
        <v>15880</v>
      </c>
    </row>
    <row r="14937" spans="1:14" x14ac:dyDescent="0.2">
      <c r="A14937">
        <v>59744</v>
      </c>
      <c r="B14937">
        <v>853</v>
      </c>
      <c r="C14937" t="str">
        <f>VLOOKUP(B14937,customer_name,2,FALSE)</f>
        <v>Customer#000000853</v>
      </c>
      <c r="D14937">
        <f>VLOOKUP(C14937,cust_num_nat_key,3,FALSE)</f>
        <v>2</v>
      </c>
      <c r="E14937" t="str">
        <f>VLOOKUP(D14937,nation_table,2,FALSE)</f>
        <v>BRAZIL</v>
      </c>
      <c r="F14937" t="str">
        <f>VLOOKUP(D14937,nation_table,4,FALSE)</f>
        <v>AMERICA</v>
      </c>
      <c r="G14937" t="str">
        <f>VLOOKUP(B14937,cust_segment,7,FALSE)</f>
        <v>MACHINERY</v>
      </c>
      <c r="H14937" t="s">
        <v>46</v>
      </c>
      <c r="I14937">
        <v>115982.56</v>
      </c>
      <c r="J14937" s="1">
        <v>34637</v>
      </c>
      <c r="K14937" t="s">
        <v>40</v>
      </c>
      <c r="L14937" t="s">
        <v>127</v>
      </c>
      <c r="M14937">
        <v>0</v>
      </c>
      <c r="N14937" t="s">
        <v>15881</v>
      </c>
    </row>
    <row r="14938" spans="1:14" x14ac:dyDescent="0.2">
      <c r="A14938">
        <v>59745</v>
      </c>
      <c r="B14938">
        <v>566</v>
      </c>
      <c r="C14938" t="str">
        <f>VLOOKUP(B14938,customer_name,2,FALSE)</f>
        <v>Customer#000000566</v>
      </c>
      <c r="D14938">
        <f>VLOOKUP(C14938,cust_num_nat_key,3,FALSE)</f>
        <v>24</v>
      </c>
      <c r="E14938" t="str">
        <f>VLOOKUP(D14938,nation_table,2,FALSE)</f>
        <v>UNITED STATES</v>
      </c>
      <c r="F14938" t="str">
        <f>VLOOKUP(D14938,nation_table,4,FALSE)</f>
        <v>AMERICA</v>
      </c>
      <c r="G14938" t="str">
        <f>VLOOKUP(B14938,cust_segment,7,FALSE)</f>
        <v>FURNITURE</v>
      </c>
      <c r="H14938" t="s">
        <v>46</v>
      </c>
      <c r="I14938">
        <v>54035.63</v>
      </c>
      <c r="J14938" s="1">
        <v>34444</v>
      </c>
      <c r="K14938" t="s">
        <v>53</v>
      </c>
      <c r="L14938" t="s">
        <v>70</v>
      </c>
      <c r="M14938">
        <v>0</v>
      </c>
      <c r="N14938" t="s">
        <v>15882</v>
      </c>
    </row>
    <row r="14939" spans="1:14" x14ac:dyDescent="0.2">
      <c r="A14939">
        <v>59746</v>
      </c>
      <c r="B14939">
        <v>1027</v>
      </c>
      <c r="C14939" t="str">
        <f>VLOOKUP(B14939,customer_name,2,FALSE)</f>
        <v>Customer#000001027</v>
      </c>
      <c r="D14939">
        <f>VLOOKUP(C14939,cust_num_nat_key,3,FALSE)</f>
        <v>2</v>
      </c>
      <c r="E14939" t="str">
        <f>VLOOKUP(D14939,nation_table,2,FALSE)</f>
        <v>BRAZIL</v>
      </c>
      <c r="F14939" t="str">
        <f>VLOOKUP(D14939,nation_table,4,FALSE)</f>
        <v>AMERICA</v>
      </c>
      <c r="G14939" t="str">
        <f>VLOOKUP(B14939,cust_segment,7,FALSE)</f>
        <v>BUILDING</v>
      </c>
      <c r="H14939" t="s">
        <v>39</v>
      </c>
      <c r="I14939">
        <v>74127.039999999994</v>
      </c>
      <c r="J14939" s="1">
        <v>35356</v>
      </c>
      <c r="K14939" t="s">
        <v>56</v>
      </c>
      <c r="L14939" t="s">
        <v>1290</v>
      </c>
      <c r="M14939">
        <v>0</v>
      </c>
      <c r="N14939" t="s">
        <v>15883</v>
      </c>
    </row>
    <row r="14940" spans="1:14" x14ac:dyDescent="0.2">
      <c r="A14940">
        <v>59747</v>
      </c>
      <c r="B14940">
        <v>1351</v>
      </c>
      <c r="C14940" t="str">
        <f>VLOOKUP(B14940,customer_name,2,FALSE)</f>
        <v>Customer#000001351</v>
      </c>
      <c r="D14940">
        <f>VLOOKUP(C14940,cust_num_nat_key,3,FALSE)</f>
        <v>1</v>
      </c>
      <c r="E14940" t="str">
        <f>VLOOKUP(D14940,nation_table,2,FALSE)</f>
        <v>ARGENTINA</v>
      </c>
      <c r="F14940" t="str">
        <f>VLOOKUP(D14940,nation_table,4,FALSE)</f>
        <v>AMERICA</v>
      </c>
      <c r="G14940" t="str">
        <f>VLOOKUP(B14940,cust_segment,7,FALSE)</f>
        <v>FURNITURE</v>
      </c>
      <c r="H14940" t="s">
        <v>39</v>
      </c>
      <c r="I14940">
        <v>157674.43</v>
      </c>
      <c r="J14940" s="1">
        <v>35074</v>
      </c>
      <c r="K14940" t="s">
        <v>56</v>
      </c>
      <c r="L14940" t="s">
        <v>1725</v>
      </c>
      <c r="M14940">
        <v>0</v>
      </c>
      <c r="N14940" t="s">
        <v>15884</v>
      </c>
    </row>
    <row r="14941" spans="1:14" x14ac:dyDescent="0.2">
      <c r="A14941">
        <v>59748</v>
      </c>
      <c r="B14941">
        <v>802</v>
      </c>
      <c r="C14941" t="str">
        <f>VLOOKUP(B14941,customer_name,2,FALSE)</f>
        <v>Customer#000000802</v>
      </c>
      <c r="D14941">
        <f>VLOOKUP(C14941,cust_num_nat_key,3,FALSE)</f>
        <v>0</v>
      </c>
      <c r="E14941" t="str">
        <f>VLOOKUP(D14941,nation_table,2,FALSE)</f>
        <v>ALGERIA</v>
      </c>
      <c r="F14941" t="str">
        <f>VLOOKUP(D14941,nation_table,4,FALSE)</f>
        <v>AFRICA</v>
      </c>
      <c r="G14941" t="str">
        <f>VLOOKUP(B14941,cust_segment,7,FALSE)</f>
        <v>BUILDING</v>
      </c>
      <c r="H14941" t="s">
        <v>39</v>
      </c>
      <c r="I14941">
        <v>70269.89</v>
      </c>
      <c r="J14941" s="1">
        <v>35671</v>
      </c>
      <c r="K14941" t="s">
        <v>56</v>
      </c>
      <c r="L14941" t="s">
        <v>1109</v>
      </c>
      <c r="M14941">
        <v>0</v>
      </c>
      <c r="N14941" t="s">
        <v>15885</v>
      </c>
    </row>
    <row r="14942" spans="1:14" x14ac:dyDescent="0.2">
      <c r="A14942">
        <v>59749</v>
      </c>
      <c r="B14942">
        <v>262</v>
      </c>
      <c r="C14942" t="str">
        <f>VLOOKUP(B14942,customer_name,2,FALSE)</f>
        <v>Customer#000000262</v>
      </c>
      <c r="D14942">
        <f>VLOOKUP(C14942,cust_num_nat_key,3,FALSE)</f>
        <v>4</v>
      </c>
      <c r="E14942" t="str">
        <f>VLOOKUP(D14942,nation_table,2,FALSE)</f>
        <v>EGYPT</v>
      </c>
      <c r="F14942" t="str">
        <f>VLOOKUP(D14942,nation_table,4,FALSE)</f>
        <v>MIDDLE EAST</v>
      </c>
      <c r="G14942" t="str">
        <f>VLOOKUP(B14942,cust_segment,7,FALSE)</f>
        <v>AUTOMOBILE</v>
      </c>
      <c r="H14942" t="s">
        <v>39</v>
      </c>
      <c r="I14942">
        <v>226721.94</v>
      </c>
      <c r="J14942" s="1">
        <v>35913</v>
      </c>
      <c r="K14942" t="s">
        <v>61</v>
      </c>
      <c r="L14942" t="s">
        <v>1493</v>
      </c>
      <c r="M14942">
        <v>0</v>
      </c>
      <c r="N14942" t="s">
        <v>15886</v>
      </c>
    </row>
    <row r="14943" spans="1:14" x14ac:dyDescent="0.2">
      <c r="A14943">
        <v>59750</v>
      </c>
      <c r="B14943">
        <v>1012</v>
      </c>
      <c r="C14943" t="str">
        <f>VLOOKUP(B14943,customer_name,2,FALSE)</f>
        <v>Customer#000001012</v>
      </c>
      <c r="D14943">
        <f>VLOOKUP(C14943,cust_num_nat_key,3,FALSE)</f>
        <v>4</v>
      </c>
      <c r="E14943" t="str">
        <f>VLOOKUP(D14943,nation_table,2,FALSE)</f>
        <v>EGYPT</v>
      </c>
      <c r="F14943" t="str">
        <f>VLOOKUP(D14943,nation_table,4,FALSE)</f>
        <v>MIDDLE EAST</v>
      </c>
      <c r="G14943" t="str">
        <f>VLOOKUP(B14943,cust_segment,7,FALSE)</f>
        <v>AUTOMOBILE</v>
      </c>
      <c r="H14943" t="s">
        <v>46</v>
      </c>
      <c r="I14943">
        <v>243541.8</v>
      </c>
      <c r="J14943" s="1">
        <v>34160</v>
      </c>
      <c r="K14943" t="s">
        <v>40</v>
      </c>
      <c r="L14943" t="s">
        <v>881</v>
      </c>
      <c r="M14943">
        <v>0</v>
      </c>
      <c r="N14943" t="s">
        <v>15887</v>
      </c>
    </row>
    <row r="14944" spans="1:14" x14ac:dyDescent="0.2">
      <c r="A14944">
        <v>59751</v>
      </c>
      <c r="B14944">
        <v>1337</v>
      </c>
      <c r="C14944" t="str">
        <f>VLOOKUP(B14944,customer_name,2,FALSE)</f>
        <v>Customer#000001337</v>
      </c>
      <c r="D14944">
        <f>VLOOKUP(C14944,cust_num_nat_key,3,FALSE)</f>
        <v>22</v>
      </c>
      <c r="E14944" t="str">
        <f>VLOOKUP(D14944,nation_table,2,FALSE)</f>
        <v>RUSSIA</v>
      </c>
      <c r="F14944" t="str">
        <f>VLOOKUP(D14944,nation_table,4,FALSE)</f>
        <v>EUROPE</v>
      </c>
      <c r="G14944" t="str">
        <f>VLOOKUP(B14944,cust_segment,7,FALSE)</f>
        <v>MACHINERY</v>
      </c>
      <c r="H14944" t="s">
        <v>39</v>
      </c>
      <c r="I14944">
        <v>202722.62</v>
      </c>
      <c r="J14944" s="1">
        <v>35814</v>
      </c>
      <c r="K14944" t="s">
        <v>40</v>
      </c>
      <c r="L14944" t="s">
        <v>728</v>
      </c>
      <c r="M14944">
        <v>0</v>
      </c>
      <c r="N14944" t="s">
        <v>15888</v>
      </c>
    </row>
    <row r="14945" spans="1:14" x14ac:dyDescent="0.2">
      <c r="A14945">
        <v>59776</v>
      </c>
      <c r="B14945">
        <v>1166</v>
      </c>
      <c r="C14945" t="str">
        <f>VLOOKUP(B14945,customer_name,2,FALSE)</f>
        <v>Customer#000001166</v>
      </c>
      <c r="D14945">
        <f>VLOOKUP(C14945,cust_num_nat_key,3,FALSE)</f>
        <v>17</v>
      </c>
      <c r="E14945" t="str">
        <f>VLOOKUP(D14945,nation_table,2,FALSE)</f>
        <v>PERU</v>
      </c>
      <c r="F14945" t="str">
        <f>VLOOKUP(D14945,nation_table,4,FALSE)</f>
        <v>AMERICA</v>
      </c>
      <c r="G14945" t="str">
        <f>VLOOKUP(B14945,cust_segment,7,FALSE)</f>
        <v>MACHINERY</v>
      </c>
      <c r="H14945" t="s">
        <v>46</v>
      </c>
      <c r="I14945">
        <v>242701.68</v>
      </c>
      <c r="J14945" s="1">
        <v>34403</v>
      </c>
      <c r="K14945" t="s">
        <v>40</v>
      </c>
      <c r="L14945" t="s">
        <v>1384</v>
      </c>
      <c r="M14945">
        <v>0</v>
      </c>
      <c r="N14945" t="s">
        <v>15889</v>
      </c>
    </row>
    <row r="14946" spans="1:14" x14ac:dyDescent="0.2">
      <c r="A14946">
        <v>59777</v>
      </c>
      <c r="B14946">
        <v>890</v>
      </c>
      <c r="C14946" t="str">
        <f>VLOOKUP(B14946,customer_name,2,FALSE)</f>
        <v>Customer#000000890</v>
      </c>
      <c r="D14946">
        <f>VLOOKUP(C14946,cust_num_nat_key,3,FALSE)</f>
        <v>4</v>
      </c>
      <c r="E14946" t="str">
        <f>VLOOKUP(D14946,nation_table,2,FALSE)</f>
        <v>EGYPT</v>
      </c>
      <c r="F14946" t="str">
        <f>VLOOKUP(D14946,nation_table,4,FALSE)</f>
        <v>MIDDLE EAST</v>
      </c>
      <c r="G14946" t="str">
        <f>VLOOKUP(B14946,cust_segment,7,FALSE)</f>
        <v>BUILDING</v>
      </c>
      <c r="H14946" t="s">
        <v>46</v>
      </c>
      <c r="I14946">
        <v>87858.53</v>
      </c>
      <c r="J14946" s="1">
        <v>34316</v>
      </c>
      <c r="K14946" t="s">
        <v>56</v>
      </c>
      <c r="L14946" t="s">
        <v>1856</v>
      </c>
      <c r="M14946">
        <v>0</v>
      </c>
      <c r="N14946" t="s">
        <v>15890</v>
      </c>
    </row>
    <row r="14947" spans="1:14" x14ac:dyDescent="0.2">
      <c r="A14947">
        <v>59778</v>
      </c>
      <c r="B14947">
        <v>928</v>
      </c>
      <c r="C14947" t="str">
        <f>VLOOKUP(B14947,customer_name,2,FALSE)</f>
        <v>Customer#000000928</v>
      </c>
      <c r="D14947">
        <f>VLOOKUP(C14947,cust_num_nat_key,3,FALSE)</f>
        <v>21</v>
      </c>
      <c r="E14947" t="str">
        <f>VLOOKUP(D14947,nation_table,2,FALSE)</f>
        <v>VIETNAM</v>
      </c>
      <c r="F14947" t="str">
        <f>VLOOKUP(D14947,nation_table,4,FALSE)</f>
        <v>ASIA</v>
      </c>
      <c r="G14947" t="str">
        <f>VLOOKUP(B14947,cust_segment,7,FALSE)</f>
        <v>HOUSEHOLD</v>
      </c>
      <c r="H14947" t="s">
        <v>39</v>
      </c>
      <c r="I14947">
        <v>119857.86</v>
      </c>
      <c r="J14947" s="1">
        <v>35594</v>
      </c>
      <c r="K14947" t="s">
        <v>43</v>
      </c>
      <c r="L14947" t="s">
        <v>777</v>
      </c>
      <c r="M14947">
        <v>0</v>
      </c>
      <c r="N14947" t="s">
        <v>15891</v>
      </c>
    </row>
    <row r="14948" spans="1:14" x14ac:dyDescent="0.2">
      <c r="A14948">
        <v>59779</v>
      </c>
      <c r="B14948">
        <v>140</v>
      </c>
      <c r="C14948" t="str">
        <f>VLOOKUP(B14948,customer_name,2,FALSE)</f>
        <v>Customer#000000140</v>
      </c>
      <c r="D14948">
        <f>VLOOKUP(C14948,cust_num_nat_key,3,FALSE)</f>
        <v>4</v>
      </c>
      <c r="E14948" t="str">
        <f>VLOOKUP(D14948,nation_table,2,FALSE)</f>
        <v>EGYPT</v>
      </c>
      <c r="F14948" t="str">
        <f>VLOOKUP(D14948,nation_table,4,FALSE)</f>
        <v>MIDDLE EAST</v>
      </c>
      <c r="G14948" t="str">
        <f>VLOOKUP(B14948,cust_segment,7,FALSE)</f>
        <v>MACHINERY</v>
      </c>
      <c r="H14948" t="s">
        <v>46</v>
      </c>
      <c r="I14948">
        <v>271847.81</v>
      </c>
      <c r="J14948" s="1">
        <v>34472</v>
      </c>
      <c r="K14948" t="s">
        <v>40</v>
      </c>
      <c r="L14948" t="s">
        <v>427</v>
      </c>
      <c r="M14948">
        <v>0</v>
      </c>
      <c r="N14948" t="s">
        <v>15892</v>
      </c>
    </row>
    <row r="14949" spans="1:14" x14ac:dyDescent="0.2">
      <c r="A14949">
        <v>59780</v>
      </c>
      <c r="B14949">
        <v>929</v>
      </c>
      <c r="C14949" t="str">
        <f>VLOOKUP(B14949,customer_name,2,FALSE)</f>
        <v>Customer#000000929</v>
      </c>
      <c r="D14949">
        <f>VLOOKUP(C14949,cust_num_nat_key,3,FALSE)</f>
        <v>23</v>
      </c>
      <c r="E14949" t="str">
        <f>VLOOKUP(D14949,nation_table,2,FALSE)</f>
        <v>UNITED KINGDOM</v>
      </c>
      <c r="F14949" t="str">
        <f>VLOOKUP(D14949,nation_table,4,FALSE)</f>
        <v>EUROPE</v>
      </c>
      <c r="G14949" t="str">
        <f>VLOOKUP(B14949,cust_segment,7,FALSE)</f>
        <v>MACHINERY</v>
      </c>
      <c r="H14949" t="s">
        <v>46</v>
      </c>
      <c r="I14949">
        <v>148223.07</v>
      </c>
      <c r="J14949" s="1">
        <v>34021</v>
      </c>
      <c r="K14949" t="s">
        <v>43</v>
      </c>
      <c r="L14949" t="s">
        <v>2598</v>
      </c>
      <c r="M14949">
        <v>0</v>
      </c>
      <c r="N14949" t="s">
        <v>15893</v>
      </c>
    </row>
    <row r="14950" spans="1:14" x14ac:dyDescent="0.2">
      <c r="A14950">
        <v>59781</v>
      </c>
      <c r="B14950">
        <v>169</v>
      </c>
      <c r="C14950" t="str">
        <f>VLOOKUP(B14950,customer_name,2,FALSE)</f>
        <v>Customer#000000169</v>
      </c>
      <c r="D14950">
        <f>VLOOKUP(C14950,cust_num_nat_key,3,FALSE)</f>
        <v>18</v>
      </c>
      <c r="E14950" t="str">
        <f>VLOOKUP(D14950,nation_table,2,FALSE)</f>
        <v>CHINA</v>
      </c>
      <c r="F14950" t="str">
        <f>VLOOKUP(D14950,nation_table,4,FALSE)</f>
        <v>ASIA</v>
      </c>
      <c r="G14950" t="str">
        <f>VLOOKUP(B14950,cust_segment,7,FALSE)</f>
        <v>FURNITURE</v>
      </c>
      <c r="H14950" t="s">
        <v>46</v>
      </c>
      <c r="I14950">
        <v>186921.52</v>
      </c>
      <c r="J14950" s="1">
        <v>33951</v>
      </c>
      <c r="K14950" t="s">
        <v>53</v>
      </c>
      <c r="L14950" t="s">
        <v>1531</v>
      </c>
      <c r="M14950">
        <v>0</v>
      </c>
      <c r="N14950" t="s">
        <v>15894</v>
      </c>
    </row>
    <row r="14951" spans="1:14" x14ac:dyDescent="0.2">
      <c r="A14951">
        <v>59782</v>
      </c>
      <c r="B14951">
        <v>992</v>
      </c>
      <c r="C14951" t="str">
        <f>VLOOKUP(B14951,customer_name,2,FALSE)</f>
        <v>Customer#000000992</v>
      </c>
      <c r="D14951">
        <f>VLOOKUP(C14951,cust_num_nat_key,3,FALSE)</f>
        <v>5</v>
      </c>
      <c r="E14951" t="str">
        <f>VLOOKUP(D14951,nation_table,2,FALSE)</f>
        <v>ETHIOPIA</v>
      </c>
      <c r="F14951" t="str">
        <f>VLOOKUP(D14951,nation_table,4,FALSE)</f>
        <v>AFRICA</v>
      </c>
      <c r="G14951" t="str">
        <f>VLOOKUP(B14951,cust_segment,7,FALSE)</f>
        <v>MACHINERY</v>
      </c>
      <c r="H14951" t="s">
        <v>39</v>
      </c>
      <c r="I14951">
        <v>128174.88</v>
      </c>
      <c r="J14951" s="1">
        <v>35288</v>
      </c>
      <c r="K14951" t="s">
        <v>43</v>
      </c>
      <c r="L14951" t="s">
        <v>994</v>
      </c>
      <c r="M14951">
        <v>0</v>
      </c>
      <c r="N14951" t="s">
        <v>15895</v>
      </c>
    </row>
    <row r="14952" spans="1:14" x14ac:dyDescent="0.2">
      <c r="A14952">
        <v>59783</v>
      </c>
      <c r="B14952">
        <v>895</v>
      </c>
      <c r="C14952" t="str">
        <f>VLOOKUP(B14952,customer_name,2,FALSE)</f>
        <v>Customer#000000895</v>
      </c>
      <c r="D14952">
        <f>VLOOKUP(C14952,cust_num_nat_key,3,FALSE)</f>
        <v>0</v>
      </c>
      <c r="E14952" t="str">
        <f>VLOOKUP(D14952,nation_table,2,FALSE)</f>
        <v>ALGERIA</v>
      </c>
      <c r="F14952" t="str">
        <f>VLOOKUP(D14952,nation_table,4,FALSE)</f>
        <v>AFRICA</v>
      </c>
      <c r="G14952" t="str">
        <f>VLOOKUP(B14952,cust_segment,7,FALSE)</f>
        <v>AUTOMOBILE</v>
      </c>
      <c r="H14952" t="s">
        <v>46</v>
      </c>
      <c r="I14952">
        <v>90116.97</v>
      </c>
      <c r="J14952" s="1">
        <v>34201</v>
      </c>
      <c r="K14952" t="s">
        <v>40</v>
      </c>
      <c r="L14952" t="s">
        <v>68</v>
      </c>
      <c r="M14952">
        <v>0</v>
      </c>
      <c r="N14952" t="s">
        <v>15896</v>
      </c>
    </row>
    <row r="14953" spans="1:14" x14ac:dyDescent="0.2">
      <c r="A14953">
        <v>59808</v>
      </c>
      <c r="B14953">
        <v>1103</v>
      </c>
      <c r="C14953" t="str">
        <f>VLOOKUP(B14953,customer_name,2,FALSE)</f>
        <v>Customer#000001103</v>
      </c>
      <c r="D14953">
        <f>VLOOKUP(C14953,cust_num_nat_key,3,FALSE)</f>
        <v>16</v>
      </c>
      <c r="E14953" t="str">
        <f>VLOOKUP(D14953,nation_table,2,FALSE)</f>
        <v>MOZAMBIQUE</v>
      </c>
      <c r="F14953" t="str">
        <f>VLOOKUP(D14953,nation_table,4,FALSE)</f>
        <v>AFRICA</v>
      </c>
      <c r="G14953" t="str">
        <f>VLOOKUP(B14953,cust_segment,7,FALSE)</f>
        <v>AUTOMOBILE</v>
      </c>
      <c r="H14953" t="s">
        <v>39</v>
      </c>
      <c r="I14953">
        <v>45514.28</v>
      </c>
      <c r="J14953" s="1">
        <v>34896</v>
      </c>
      <c r="K14953" t="s">
        <v>40</v>
      </c>
      <c r="L14953" t="s">
        <v>501</v>
      </c>
      <c r="M14953">
        <v>0</v>
      </c>
      <c r="N14953" t="s">
        <v>15897</v>
      </c>
    </row>
    <row r="14954" spans="1:14" x14ac:dyDescent="0.2">
      <c r="A14954">
        <v>59809</v>
      </c>
      <c r="B14954">
        <v>55</v>
      </c>
      <c r="C14954" t="str">
        <f>VLOOKUP(B14954,customer_name,2,FALSE)</f>
        <v>Customer#000000055</v>
      </c>
      <c r="D14954">
        <f>VLOOKUP(C14954,cust_num_nat_key,3,FALSE)</f>
        <v>10</v>
      </c>
      <c r="E14954" t="str">
        <f>VLOOKUP(D14954,nation_table,2,FALSE)</f>
        <v>IRAN</v>
      </c>
      <c r="F14954" t="str">
        <f>VLOOKUP(D14954,nation_table,4,FALSE)</f>
        <v>MIDDLE EAST</v>
      </c>
      <c r="G14954" t="str">
        <f>VLOOKUP(B14954,cust_segment,7,FALSE)</f>
        <v>MACHINERY</v>
      </c>
      <c r="H14954" t="s">
        <v>78</v>
      </c>
      <c r="I14954">
        <v>113301.67</v>
      </c>
      <c r="J14954" s="1">
        <v>34767</v>
      </c>
      <c r="K14954" t="s">
        <v>53</v>
      </c>
      <c r="L14954" t="s">
        <v>1611</v>
      </c>
      <c r="M14954">
        <v>0</v>
      </c>
      <c r="N14954" t="s">
        <v>15898</v>
      </c>
    </row>
    <row r="14955" spans="1:14" x14ac:dyDescent="0.2">
      <c r="A14955">
        <v>59810</v>
      </c>
      <c r="B14955">
        <v>1198</v>
      </c>
      <c r="C14955" t="str">
        <f>VLOOKUP(B14955,customer_name,2,FALSE)</f>
        <v>Customer#000001198</v>
      </c>
      <c r="D14955">
        <f>VLOOKUP(C14955,cust_num_nat_key,3,FALSE)</f>
        <v>18</v>
      </c>
      <c r="E14955" t="str">
        <f>VLOOKUP(D14955,nation_table,2,FALSE)</f>
        <v>CHINA</v>
      </c>
      <c r="F14955" t="str">
        <f>VLOOKUP(D14955,nation_table,4,FALSE)</f>
        <v>ASIA</v>
      </c>
      <c r="G14955" t="str">
        <f>VLOOKUP(B14955,cust_segment,7,FALSE)</f>
        <v>AUTOMOBILE</v>
      </c>
      <c r="H14955" t="s">
        <v>39</v>
      </c>
      <c r="I14955">
        <v>76425.55</v>
      </c>
      <c r="J14955" s="1">
        <v>35964</v>
      </c>
      <c r="K14955" t="s">
        <v>43</v>
      </c>
      <c r="L14955" t="s">
        <v>1271</v>
      </c>
      <c r="M14955">
        <v>0</v>
      </c>
      <c r="N14955" t="s">
        <v>15899</v>
      </c>
    </row>
    <row r="14956" spans="1:14" x14ac:dyDescent="0.2">
      <c r="A14956">
        <v>59811</v>
      </c>
      <c r="B14956">
        <v>749</v>
      </c>
      <c r="C14956" t="str">
        <f>VLOOKUP(B14956,customer_name,2,FALSE)</f>
        <v>Customer#000000749</v>
      </c>
      <c r="D14956">
        <f>VLOOKUP(C14956,cust_num_nat_key,3,FALSE)</f>
        <v>24</v>
      </c>
      <c r="E14956" t="str">
        <f>VLOOKUP(D14956,nation_table,2,FALSE)</f>
        <v>UNITED STATES</v>
      </c>
      <c r="F14956" t="str">
        <f>VLOOKUP(D14956,nation_table,4,FALSE)</f>
        <v>AMERICA</v>
      </c>
      <c r="G14956" t="str">
        <f>VLOOKUP(B14956,cust_segment,7,FALSE)</f>
        <v>MACHINERY</v>
      </c>
      <c r="H14956" t="s">
        <v>39</v>
      </c>
      <c r="I14956">
        <v>119086.61</v>
      </c>
      <c r="J14956" s="1">
        <v>35802</v>
      </c>
      <c r="K14956" t="s">
        <v>40</v>
      </c>
      <c r="L14956" t="s">
        <v>1290</v>
      </c>
      <c r="M14956">
        <v>0</v>
      </c>
      <c r="N14956" t="s">
        <v>15900</v>
      </c>
    </row>
    <row r="14957" spans="1:14" x14ac:dyDescent="0.2">
      <c r="A14957">
        <v>59812</v>
      </c>
      <c r="B14957">
        <v>955</v>
      </c>
      <c r="C14957" t="str">
        <f>VLOOKUP(B14957,customer_name,2,FALSE)</f>
        <v>Customer#000000955</v>
      </c>
      <c r="D14957">
        <f>VLOOKUP(C14957,cust_num_nat_key,3,FALSE)</f>
        <v>0</v>
      </c>
      <c r="E14957" t="str">
        <f>VLOOKUP(D14957,nation_table,2,FALSE)</f>
        <v>ALGERIA</v>
      </c>
      <c r="F14957" t="str">
        <f>VLOOKUP(D14957,nation_table,4,FALSE)</f>
        <v>AFRICA</v>
      </c>
      <c r="G14957" t="str">
        <f>VLOOKUP(B14957,cust_segment,7,FALSE)</f>
        <v>AUTOMOBILE</v>
      </c>
      <c r="H14957" t="s">
        <v>39</v>
      </c>
      <c r="I14957">
        <v>119561.86</v>
      </c>
      <c r="J14957" s="1">
        <v>34873</v>
      </c>
      <c r="K14957" t="s">
        <v>61</v>
      </c>
      <c r="L14957" t="s">
        <v>376</v>
      </c>
      <c r="M14957">
        <v>0</v>
      </c>
      <c r="N14957" t="s">
        <v>15901</v>
      </c>
    </row>
    <row r="14958" spans="1:14" x14ac:dyDescent="0.2">
      <c r="A14958">
        <v>59813</v>
      </c>
      <c r="B14958">
        <v>1213</v>
      </c>
      <c r="C14958" t="str">
        <f>VLOOKUP(B14958,customer_name,2,FALSE)</f>
        <v>Customer#000001213</v>
      </c>
      <c r="D14958">
        <f>VLOOKUP(C14958,cust_num_nat_key,3,FALSE)</f>
        <v>7</v>
      </c>
      <c r="E14958" t="str">
        <f>VLOOKUP(D14958,nation_table,2,FALSE)</f>
        <v>GERMANY</v>
      </c>
      <c r="F14958" t="str">
        <f>VLOOKUP(D14958,nation_table,4,FALSE)</f>
        <v>EUROPE</v>
      </c>
      <c r="G14958" t="str">
        <f>VLOOKUP(B14958,cust_segment,7,FALSE)</f>
        <v>HOUSEHOLD</v>
      </c>
      <c r="H14958" t="s">
        <v>39</v>
      </c>
      <c r="I14958">
        <v>308847.12</v>
      </c>
      <c r="J14958" s="1">
        <v>35254</v>
      </c>
      <c r="K14958" t="s">
        <v>40</v>
      </c>
      <c r="L14958" t="s">
        <v>253</v>
      </c>
      <c r="M14958">
        <v>0</v>
      </c>
      <c r="N14958" t="s">
        <v>15902</v>
      </c>
    </row>
    <row r="14959" spans="1:14" x14ac:dyDescent="0.2">
      <c r="A14959">
        <v>59814</v>
      </c>
      <c r="B14959">
        <v>1162</v>
      </c>
      <c r="C14959" t="str">
        <f>VLOOKUP(B14959,customer_name,2,FALSE)</f>
        <v>Customer#000001162</v>
      </c>
      <c r="D14959">
        <f>VLOOKUP(C14959,cust_num_nat_key,3,FALSE)</f>
        <v>2</v>
      </c>
      <c r="E14959" t="str">
        <f>VLOOKUP(D14959,nation_table,2,FALSE)</f>
        <v>BRAZIL</v>
      </c>
      <c r="F14959" t="str">
        <f>VLOOKUP(D14959,nation_table,4,FALSE)</f>
        <v>AMERICA</v>
      </c>
      <c r="G14959" t="str">
        <f>VLOOKUP(B14959,cust_segment,7,FALSE)</f>
        <v>AUTOMOBILE</v>
      </c>
      <c r="H14959" t="s">
        <v>46</v>
      </c>
      <c r="I14959">
        <v>145695.45000000001</v>
      </c>
      <c r="J14959" s="1">
        <v>34605</v>
      </c>
      <c r="K14959" t="s">
        <v>43</v>
      </c>
      <c r="L14959" t="s">
        <v>6124</v>
      </c>
      <c r="M14959">
        <v>0</v>
      </c>
      <c r="N14959" t="s">
        <v>15903</v>
      </c>
    </row>
    <row r="14960" spans="1:14" x14ac:dyDescent="0.2">
      <c r="A14960">
        <v>59815</v>
      </c>
      <c r="B14960">
        <v>700</v>
      </c>
      <c r="C14960" t="str">
        <f>VLOOKUP(B14960,customer_name,2,FALSE)</f>
        <v>Customer#000000700</v>
      </c>
      <c r="D14960">
        <f>VLOOKUP(C14960,cust_num_nat_key,3,FALSE)</f>
        <v>0</v>
      </c>
      <c r="E14960" t="str">
        <f>VLOOKUP(D14960,nation_table,2,FALSE)</f>
        <v>ALGERIA</v>
      </c>
      <c r="F14960" t="str">
        <f>VLOOKUP(D14960,nation_table,4,FALSE)</f>
        <v>AFRICA</v>
      </c>
      <c r="G14960" t="str">
        <f>VLOOKUP(B14960,cust_segment,7,FALSE)</f>
        <v>MACHINERY</v>
      </c>
      <c r="H14960" t="s">
        <v>46</v>
      </c>
      <c r="I14960">
        <v>144070.16</v>
      </c>
      <c r="J14960" s="1">
        <v>34319</v>
      </c>
      <c r="K14960" t="s">
        <v>53</v>
      </c>
      <c r="L14960" t="s">
        <v>1271</v>
      </c>
      <c r="M14960">
        <v>0</v>
      </c>
      <c r="N14960" t="s">
        <v>15904</v>
      </c>
    </row>
    <row r="14961" spans="1:14" x14ac:dyDescent="0.2">
      <c r="A14961">
        <v>59840</v>
      </c>
      <c r="B14961">
        <v>1336</v>
      </c>
      <c r="C14961" t="str">
        <f>VLOOKUP(B14961,customer_name,2,FALSE)</f>
        <v>Customer#000001336</v>
      </c>
      <c r="D14961">
        <f>VLOOKUP(C14961,cust_num_nat_key,3,FALSE)</f>
        <v>16</v>
      </c>
      <c r="E14961" t="str">
        <f>VLOOKUP(D14961,nation_table,2,FALSE)</f>
        <v>MOZAMBIQUE</v>
      </c>
      <c r="F14961" t="str">
        <f>VLOOKUP(D14961,nation_table,4,FALSE)</f>
        <v>AFRICA</v>
      </c>
      <c r="G14961" t="str">
        <f>VLOOKUP(B14961,cust_segment,7,FALSE)</f>
        <v>AUTOMOBILE</v>
      </c>
      <c r="H14961" t="s">
        <v>39</v>
      </c>
      <c r="I14961">
        <v>101397.11</v>
      </c>
      <c r="J14961" s="1">
        <v>35646</v>
      </c>
      <c r="K14961" t="s">
        <v>43</v>
      </c>
      <c r="L14961" t="s">
        <v>3272</v>
      </c>
      <c r="M14961">
        <v>0</v>
      </c>
      <c r="N14961" t="s">
        <v>15905</v>
      </c>
    </row>
    <row r="14962" spans="1:14" x14ac:dyDescent="0.2">
      <c r="A14962">
        <v>59841</v>
      </c>
      <c r="B14962">
        <v>955</v>
      </c>
      <c r="C14962" t="str">
        <f>VLOOKUP(B14962,customer_name,2,FALSE)</f>
        <v>Customer#000000955</v>
      </c>
      <c r="D14962">
        <f>VLOOKUP(C14962,cust_num_nat_key,3,FALSE)</f>
        <v>0</v>
      </c>
      <c r="E14962" t="str">
        <f>VLOOKUP(D14962,nation_table,2,FALSE)</f>
        <v>ALGERIA</v>
      </c>
      <c r="F14962" t="str">
        <f>VLOOKUP(D14962,nation_table,4,FALSE)</f>
        <v>AFRICA</v>
      </c>
      <c r="G14962" t="str">
        <f>VLOOKUP(B14962,cust_segment,7,FALSE)</f>
        <v>AUTOMOBILE</v>
      </c>
      <c r="H14962" t="s">
        <v>46</v>
      </c>
      <c r="I14962">
        <v>370518.49</v>
      </c>
      <c r="J14962" s="1">
        <v>34117</v>
      </c>
      <c r="K14962" t="s">
        <v>56</v>
      </c>
      <c r="L14962" t="s">
        <v>843</v>
      </c>
      <c r="M14962">
        <v>0</v>
      </c>
      <c r="N14962" t="s">
        <v>15906</v>
      </c>
    </row>
    <row r="14963" spans="1:14" x14ac:dyDescent="0.2">
      <c r="A14963">
        <v>59842</v>
      </c>
      <c r="B14963">
        <v>358</v>
      </c>
      <c r="C14963" t="str">
        <f>VLOOKUP(B14963,customer_name,2,FALSE)</f>
        <v>Customer#000000358</v>
      </c>
      <c r="D14963">
        <f>VLOOKUP(C14963,cust_num_nat_key,3,FALSE)</f>
        <v>5</v>
      </c>
      <c r="E14963" t="str">
        <f>VLOOKUP(D14963,nation_table,2,FALSE)</f>
        <v>ETHIOPIA</v>
      </c>
      <c r="F14963" t="str">
        <f>VLOOKUP(D14963,nation_table,4,FALSE)</f>
        <v>AFRICA</v>
      </c>
      <c r="G14963" t="str">
        <f>VLOOKUP(B14963,cust_segment,7,FALSE)</f>
        <v>MACHINERY</v>
      </c>
      <c r="H14963" t="s">
        <v>46</v>
      </c>
      <c r="I14963">
        <v>89537.63</v>
      </c>
      <c r="J14963" s="1">
        <v>33680</v>
      </c>
      <c r="K14963" t="s">
        <v>53</v>
      </c>
      <c r="L14963" t="s">
        <v>1921</v>
      </c>
      <c r="M14963">
        <v>0</v>
      </c>
      <c r="N14963" t="s">
        <v>15907</v>
      </c>
    </row>
    <row r="14964" spans="1:14" x14ac:dyDescent="0.2">
      <c r="A14964">
        <v>59843</v>
      </c>
      <c r="B14964">
        <v>1453</v>
      </c>
      <c r="C14964" t="str">
        <f>VLOOKUP(B14964,customer_name,2,FALSE)</f>
        <v>Customer#000001453</v>
      </c>
      <c r="D14964">
        <f>VLOOKUP(C14964,cust_num_nat_key,3,FALSE)</f>
        <v>0</v>
      </c>
      <c r="E14964" t="str">
        <f>VLOOKUP(D14964,nation_table,2,FALSE)</f>
        <v>ALGERIA</v>
      </c>
      <c r="F14964" t="str">
        <f>VLOOKUP(D14964,nation_table,4,FALSE)</f>
        <v>AFRICA</v>
      </c>
      <c r="G14964" t="str">
        <f>VLOOKUP(B14964,cust_segment,7,FALSE)</f>
        <v>BUILDING</v>
      </c>
      <c r="H14964" t="s">
        <v>46</v>
      </c>
      <c r="I14964">
        <v>233753.8</v>
      </c>
      <c r="J14964" s="1">
        <v>34744</v>
      </c>
      <c r="K14964" t="s">
        <v>56</v>
      </c>
      <c r="L14964" t="s">
        <v>1488</v>
      </c>
      <c r="M14964">
        <v>0</v>
      </c>
      <c r="N14964" t="s">
        <v>15908</v>
      </c>
    </row>
    <row r="14965" spans="1:14" x14ac:dyDescent="0.2">
      <c r="A14965">
        <v>59844</v>
      </c>
      <c r="B14965">
        <v>398</v>
      </c>
      <c r="C14965" t="str">
        <f>VLOOKUP(B14965,customer_name,2,FALSE)</f>
        <v>Customer#000000398</v>
      </c>
      <c r="D14965">
        <f>VLOOKUP(C14965,cust_num_nat_key,3,FALSE)</f>
        <v>15</v>
      </c>
      <c r="E14965" t="str">
        <f>VLOOKUP(D14965,nation_table,2,FALSE)</f>
        <v>MOROCCO</v>
      </c>
      <c r="F14965" t="str">
        <f>VLOOKUP(D14965,nation_table,4,FALSE)</f>
        <v>AFRICA</v>
      </c>
      <c r="G14965" t="str">
        <f>VLOOKUP(B14965,cust_segment,7,FALSE)</f>
        <v>HOUSEHOLD</v>
      </c>
      <c r="H14965" t="s">
        <v>46</v>
      </c>
      <c r="I14965">
        <v>104748.23</v>
      </c>
      <c r="J14965" s="1">
        <v>34198</v>
      </c>
      <c r="K14965" t="s">
        <v>61</v>
      </c>
      <c r="L14965" t="s">
        <v>394</v>
      </c>
      <c r="M14965">
        <v>0</v>
      </c>
      <c r="N14965" t="s">
        <v>15909</v>
      </c>
    </row>
    <row r="14966" spans="1:14" x14ac:dyDescent="0.2">
      <c r="A14966">
        <v>59845</v>
      </c>
      <c r="B14966">
        <v>1171</v>
      </c>
      <c r="C14966" t="str">
        <f>VLOOKUP(B14966,customer_name,2,FALSE)</f>
        <v>Customer#000001171</v>
      </c>
      <c r="D14966">
        <f>VLOOKUP(C14966,cust_num_nat_key,3,FALSE)</f>
        <v>8</v>
      </c>
      <c r="E14966" t="str">
        <f>VLOOKUP(D14966,nation_table,2,FALSE)</f>
        <v>INDIA</v>
      </c>
      <c r="F14966" t="str">
        <f>VLOOKUP(D14966,nation_table,4,FALSE)</f>
        <v>ASIA</v>
      </c>
      <c r="G14966" t="str">
        <f>VLOOKUP(B14966,cust_segment,7,FALSE)</f>
        <v>HOUSEHOLD</v>
      </c>
      <c r="H14966" t="s">
        <v>46</v>
      </c>
      <c r="I14966">
        <v>262875.59000000003</v>
      </c>
      <c r="J14966" s="1">
        <v>34691</v>
      </c>
      <c r="K14966" t="s">
        <v>40</v>
      </c>
      <c r="L14966" t="s">
        <v>305</v>
      </c>
      <c r="M14966">
        <v>0</v>
      </c>
      <c r="N14966" t="s">
        <v>15910</v>
      </c>
    </row>
    <row r="14967" spans="1:14" x14ac:dyDescent="0.2">
      <c r="A14967">
        <v>59846</v>
      </c>
      <c r="B14967">
        <v>799</v>
      </c>
      <c r="C14967" t="str">
        <f>VLOOKUP(B14967,customer_name,2,FALSE)</f>
        <v>Customer#000000799</v>
      </c>
      <c r="D14967">
        <f>VLOOKUP(C14967,cust_num_nat_key,3,FALSE)</f>
        <v>12</v>
      </c>
      <c r="E14967" t="str">
        <f>VLOOKUP(D14967,nation_table,2,FALSE)</f>
        <v>JAPAN</v>
      </c>
      <c r="F14967" t="str">
        <f>VLOOKUP(D14967,nation_table,4,FALSE)</f>
        <v>ASIA</v>
      </c>
      <c r="G14967" t="str">
        <f>VLOOKUP(B14967,cust_segment,7,FALSE)</f>
        <v>MACHINERY</v>
      </c>
      <c r="H14967" t="s">
        <v>39</v>
      </c>
      <c r="I14967">
        <v>140268.17000000001</v>
      </c>
      <c r="J14967" s="1">
        <v>34940</v>
      </c>
      <c r="K14967" t="s">
        <v>61</v>
      </c>
      <c r="L14967" t="s">
        <v>3525</v>
      </c>
      <c r="M14967">
        <v>0</v>
      </c>
      <c r="N14967" t="s">
        <v>15911</v>
      </c>
    </row>
    <row r="14968" spans="1:14" x14ac:dyDescent="0.2">
      <c r="A14968">
        <v>59847</v>
      </c>
      <c r="B14968">
        <v>1264</v>
      </c>
      <c r="C14968" t="str">
        <f>VLOOKUP(B14968,customer_name,2,FALSE)</f>
        <v>Customer#000001264</v>
      </c>
      <c r="D14968">
        <f>VLOOKUP(C14968,cust_num_nat_key,3,FALSE)</f>
        <v>16</v>
      </c>
      <c r="E14968" t="str">
        <f>VLOOKUP(D14968,nation_table,2,FALSE)</f>
        <v>MOZAMBIQUE</v>
      </c>
      <c r="F14968" t="str">
        <f>VLOOKUP(D14968,nation_table,4,FALSE)</f>
        <v>AFRICA</v>
      </c>
      <c r="G14968" t="str">
        <f>VLOOKUP(B14968,cust_segment,7,FALSE)</f>
        <v>MACHINERY</v>
      </c>
      <c r="H14968" t="s">
        <v>46</v>
      </c>
      <c r="I14968">
        <v>199727.62</v>
      </c>
      <c r="J14968" s="1">
        <v>34441</v>
      </c>
      <c r="K14968" t="s">
        <v>61</v>
      </c>
      <c r="L14968" t="s">
        <v>352</v>
      </c>
      <c r="M14968">
        <v>0</v>
      </c>
      <c r="N14968" t="s">
        <v>15912</v>
      </c>
    </row>
    <row r="14969" spans="1:14" x14ac:dyDescent="0.2">
      <c r="A14969">
        <v>59872</v>
      </c>
      <c r="B14969">
        <v>686</v>
      </c>
      <c r="C14969" t="str">
        <f>VLOOKUP(B14969,customer_name,2,FALSE)</f>
        <v>Customer#000000686</v>
      </c>
      <c r="D14969">
        <f>VLOOKUP(C14969,cust_num_nat_key,3,FALSE)</f>
        <v>6</v>
      </c>
      <c r="E14969" t="str">
        <f>VLOOKUP(D14969,nation_table,2,FALSE)</f>
        <v>FRANCE</v>
      </c>
      <c r="F14969" t="str">
        <f>VLOOKUP(D14969,nation_table,4,FALSE)</f>
        <v>EUROPE</v>
      </c>
      <c r="G14969" t="str">
        <f>VLOOKUP(B14969,cust_segment,7,FALSE)</f>
        <v>HOUSEHOLD</v>
      </c>
      <c r="H14969" t="s">
        <v>39</v>
      </c>
      <c r="I14969">
        <v>31901.919999999998</v>
      </c>
      <c r="J14969" s="1">
        <v>35321</v>
      </c>
      <c r="K14969" t="s">
        <v>61</v>
      </c>
      <c r="L14969" t="s">
        <v>507</v>
      </c>
      <c r="M14969">
        <v>0</v>
      </c>
      <c r="N14969" t="s">
        <v>15913</v>
      </c>
    </row>
    <row r="14970" spans="1:14" x14ac:dyDescent="0.2">
      <c r="A14970">
        <v>59873</v>
      </c>
      <c r="B14970">
        <v>1499</v>
      </c>
      <c r="C14970" t="str">
        <f>VLOOKUP(B14970,customer_name,2,FALSE)</f>
        <v>Customer#000001499</v>
      </c>
      <c r="D14970">
        <f>VLOOKUP(C14970,cust_num_nat_key,3,FALSE)</f>
        <v>3</v>
      </c>
      <c r="E14970" t="str">
        <f>VLOOKUP(D14970,nation_table,2,FALSE)</f>
        <v>CANADA</v>
      </c>
      <c r="F14970" t="str">
        <f>VLOOKUP(D14970,nation_table,4,FALSE)</f>
        <v>AMERICA</v>
      </c>
      <c r="G14970" t="str">
        <f>VLOOKUP(B14970,cust_segment,7,FALSE)</f>
        <v>AUTOMOBILE</v>
      </c>
      <c r="H14970" t="s">
        <v>46</v>
      </c>
      <c r="I14970">
        <v>359414.77</v>
      </c>
      <c r="J14970" s="1">
        <v>34378</v>
      </c>
      <c r="K14970" t="s">
        <v>61</v>
      </c>
      <c r="L14970" t="s">
        <v>5275</v>
      </c>
      <c r="M14970">
        <v>0</v>
      </c>
      <c r="N14970" t="s">
        <v>15914</v>
      </c>
    </row>
    <row r="14971" spans="1:14" x14ac:dyDescent="0.2">
      <c r="A14971">
        <v>59874</v>
      </c>
      <c r="B14971">
        <v>514</v>
      </c>
      <c r="C14971" t="str">
        <f>VLOOKUP(B14971,customer_name,2,FALSE)</f>
        <v>Customer#000000514</v>
      </c>
      <c r="D14971">
        <f>VLOOKUP(C14971,cust_num_nat_key,3,FALSE)</f>
        <v>23</v>
      </c>
      <c r="E14971" t="str">
        <f>VLOOKUP(D14971,nation_table,2,FALSE)</f>
        <v>UNITED KINGDOM</v>
      </c>
      <c r="F14971" t="str">
        <f>VLOOKUP(D14971,nation_table,4,FALSE)</f>
        <v>EUROPE</v>
      </c>
      <c r="G14971" t="str">
        <f>VLOOKUP(B14971,cust_segment,7,FALSE)</f>
        <v>BUILDING</v>
      </c>
      <c r="H14971" t="s">
        <v>46</v>
      </c>
      <c r="I14971">
        <v>150435.47</v>
      </c>
      <c r="J14971" s="1">
        <v>34705</v>
      </c>
      <c r="K14971" t="s">
        <v>40</v>
      </c>
      <c r="L14971" t="s">
        <v>2197</v>
      </c>
      <c r="M14971">
        <v>0</v>
      </c>
      <c r="N14971" t="s">
        <v>15915</v>
      </c>
    </row>
    <row r="14972" spans="1:14" x14ac:dyDescent="0.2">
      <c r="A14972">
        <v>59875</v>
      </c>
      <c r="B14972">
        <v>388</v>
      </c>
      <c r="C14972" t="str">
        <f>VLOOKUP(B14972,customer_name,2,FALSE)</f>
        <v>Customer#000000388</v>
      </c>
      <c r="D14972">
        <f>VLOOKUP(C14972,cust_num_nat_key,3,FALSE)</f>
        <v>7</v>
      </c>
      <c r="E14972" t="str">
        <f>VLOOKUP(D14972,nation_table,2,FALSE)</f>
        <v>GERMANY</v>
      </c>
      <c r="F14972" t="str">
        <f>VLOOKUP(D14972,nation_table,4,FALSE)</f>
        <v>EUROPE</v>
      </c>
      <c r="G14972" t="str">
        <f>VLOOKUP(B14972,cust_segment,7,FALSE)</f>
        <v>HOUSEHOLD</v>
      </c>
      <c r="H14972" t="s">
        <v>39</v>
      </c>
      <c r="I14972">
        <v>150366.51</v>
      </c>
      <c r="J14972" s="1">
        <v>35553</v>
      </c>
      <c r="K14972" t="s">
        <v>40</v>
      </c>
      <c r="L14972" t="s">
        <v>1906</v>
      </c>
      <c r="M14972">
        <v>0</v>
      </c>
      <c r="N14972" t="s">
        <v>15916</v>
      </c>
    </row>
    <row r="14973" spans="1:14" x14ac:dyDescent="0.2">
      <c r="A14973">
        <v>59876</v>
      </c>
      <c r="B14973">
        <v>709</v>
      </c>
      <c r="C14973" t="str">
        <f>VLOOKUP(B14973,customer_name,2,FALSE)</f>
        <v>Customer#000000709</v>
      </c>
      <c r="D14973">
        <f>VLOOKUP(C14973,cust_num_nat_key,3,FALSE)</f>
        <v>18</v>
      </c>
      <c r="E14973" t="str">
        <f>VLOOKUP(D14973,nation_table,2,FALSE)</f>
        <v>CHINA</v>
      </c>
      <c r="F14973" t="str">
        <f>VLOOKUP(D14973,nation_table,4,FALSE)</f>
        <v>ASIA</v>
      </c>
      <c r="G14973" t="str">
        <f>VLOOKUP(B14973,cust_segment,7,FALSE)</f>
        <v>BUILDING</v>
      </c>
      <c r="H14973" t="s">
        <v>39</v>
      </c>
      <c r="I14973">
        <v>103944.72</v>
      </c>
      <c r="J14973" s="1">
        <v>35241</v>
      </c>
      <c r="K14973" t="s">
        <v>43</v>
      </c>
      <c r="L14973" t="s">
        <v>863</v>
      </c>
      <c r="M14973">
        <v>0</v>
      </c>
      <c r="N14973" t="s">
        <v>15917</v>
      </c>
    </row>
    <row r="14974" spans="1:14" x14ac:dyDescent="0.2">
      <c r="A14974">
        <v>59877</v>
      </c>
      <c r="B14974">
        <v>667</v>
      </c>
      <c r="C14974" t="str">
        <f>VLOOKUP(B14974,customer_name,2,FALSE)</f>
        <v>Customer#000000667</v>
      </c>
      <c r="D14974">
        <f>VLOOKUP(C14974,cust_num_nat_key,3,FALSE)</f>
        <v>6</v>
      </c>
      <c r="E14974" t="str">
        <f>VLOOKUP(D14974,nation_table,2,FALSE)</f>
        <v>FRANCE</v>
      </c>
      <c r="F14974" t="str">
        <f>VLOOKUP(D14974,nation_table,4,FALSE)</f>
        <v>EUROPE</v>
      </c>
      <c r="G14974" t="str">
        <f>VLOOKUP(B14974,cust_segment,7,FALSE)</f>
        <v>AUTOMOBILE</v>
      </c>
      <c r="H14974" t="s">
        <v>46</v>
      </c>
      <c r="I14974">
        <v>96214.77</v>
      </c>
      <c r="J14974" s="1">
        <v>34115</v>
      </c>
      <c r="K14974" t="s">
        <v>43</v>
      </c>
      <c r="L14974" t="s">
        <v>2584</v>
      </c>
      <c r="M14974">
        <v>0</v>
      </c>
      <c r="N14974" t="s">
        <v>15918</v>
      </c>
    </row>
    <row r="14975" spans="1:14" x14ac:dyDescent="0.2">
      <c r="A14975">
        <v>59878</v>
      </c>
      <c r="B14975">
        <v>1147</v>
      </c>
      <c r="C14975" t="str">
        <f>VLOOKUP(B14975,customer_name,2,FALSE)</f>
        <v>Customer#000001147</v>
      </c>
      <c r="D14975">
        <f>VLOOKUP(C14975,cust_num_nat_key,3,FALSE)</f>
        <v>15</v>
      </c>
      <c r="E14975" t="str">
        <f>VLOOKUP(D14975,nation_table,2,FALSE)</f>
        <v>MOROCCO</v>
      </c>
      <c r="F14975" t="str">
        <f>VLOOKUP(D14975,nation_table,4,FALSE)</f>
        <v>AFRICA</v>
      </c>
      <c r="G14975" t="str">
        <f>VLOOKUP(B14975,cust_segment,7,FALSE)</f>
        <v>HOUSEHOLD</v>
      </c>
      <c r="H14975" t="s">
        <v>46</v>
      </c>
      <c r="I14975">
        <v>254529.11</v>
      </c>
      <c r="J14975" s="1">
        <v>33753</v>
      </c>
      <c r="K14975" t="s">
        <v>56</v>
      </c>
      <c r="L14975" t="s">
        <v>792</v>
      </c>
      <c r="M14975">
        <v>0</v>
      </c>
      <c r="N14975" t="s">
        <v>15919</v>
      </c>
    </row>
    <row r="14976" spans="1:14" x14ac:dyDescent="0.2">
      <c r="A14976">
        <v>59879</v>
      </c>
      <c r="B14976">
        <v>470</v>
      </c>
      <c r="C14976" t="str">
        <f>VLOOKUP(B14976,customer_name,2,FALSE)</f>
        <v>Customer#000000470</v>
      </c>
      <c r="D14976">
        <f>VLOOKUP(C14976,cust_num_nat_key,3,FALSE)</f>
        <v>20</v>
      </c>
      <c r="E14976" t="str">
        <f>VLOOKUP(D14976,nation_table,2,FALSE)</f>
        <v>SAUDI ARABIA</v>
      </c>
      <c r="F14976" t="str">
        <f>VLOOKUP(D14976,nation_table,4,FALSE)</f>
        <v>MIDDLE EAST</v>
      </c>
      <c r="G14976" t="str">
        <f>VLOOKUP(B14976,cust_segment,7,FALSE)</f>
        <v>HOUSEHOLD</v>
      </c>
      <c r="H14976" t="s">
        <v>46</v>
      </c>
      <c r="I14976">
        <v>57566.87</v>
      </c>
      <c r="J14976" s="1">
        <v>34403</v>
      </c>
      <c r="K14976" t="s">
        <v>53</v>
      </c>
      <c r="L14976" t="s">
        <v>1332</v>
      </c>
      <c r="M14976">
        <v>0</v>
      </c>
      <c r="N14976" t="s">
        <v>15920</v>
      </c>
    </row>
    <row r="14977" spans="1:14" x14ac:dyDescent="0.2">
      <c r="A14977">
        <v>59904</v>
      </c>
      <c r="B14977">
        <v>772</v>
      </c>
      <c r="C14977" t="str">
        <f>VLOOKUP(B14977,customer_name,2,FALSE)</f>
        <v>Customer#000000772</v>
      </c>
      <c r="D14977">
        <f>VLOOKUP(C14977,cust_num_nat_key,3,FALSE)</f>
        <v>20</v>
      </c>
      <c r="E14977" t="str">
        <f>VLOOKUP(D14977,nation_table,2,FALSE)</f>
        <v>SAUDI ARABIA</v>
      </c>
      <c r="F14977" t="str">
        <f>VLOOKUP(D14977,nation_table,4,FALSE)</f>
        <v>MIDDLE EAST</v>
      </c>
      <c r="G14977" t="str">
        <f>VLOOKUP(B14977,cust_segment,7,FALSE)</f>
        <v>MACHINERY</v>
      </c>
      <c r="H14977" t="s">
        <v>46</v>
      </c>
      <c r="I14977">
        <v>65146.49</v>
      </c>
      <c r="J14977" s="1">
        <v>33688</v>
      </c>
      <c r="K14977" t="s">
        <v>40</v>
      </c>
      <c r="L14977" t="s">
        <v>1717</v>
      </c>
      <c r="M14977">
        <v>0</v>
      </c>
      <c r="N14977" t="s">
        <v>15921</v>
      </c>
    </row>
    <row r="14978" spans="1:14" x14ac:dyDescent="0.2">
      <c r="A14978">
        <v>59905</v>
      </c>
      <c r="B14978">
        <v>475</v>
      </c>
      <c r="C14978" t="str">
        <f>VLOOKUP(B14978,customer_name,2,FALSE)</f>
        <v>Customer#000000475</v>
      </c>
      <c r="D14978">
        <f>VLOOKUP(C14978,cust_num_nat_key,3,FALSE)</f>
        <v>14</v>
      </c>
      <c r="E14978" t="str">
        <f>VLOOKUP(D14978,nation_table,2,FALSE)</f>
        <v>KENYA</v>
      </c>
      <c r="F14978" t="str">
        <f>VLOOKUP(D14978,nation_table,4,FALSE)</f>
        <v>AFRICA</v>
      </c>
      <c r="G14978" t="str">
        <f>VLOOKUP(B14978,cust_segment,7,FALSE)</f>
        <v>BUILDING</v>
      </c>
      <c r="H14978" t="s">
        <v>46</v>
      </c>
      <c r="I14978">
        <v>151664.46</v>
      </c>
      <c r="J14978" s="1">
        <v>33709</v>
      </c>
      <c r="K14978" t="s">
        <v>56</v>
      </c>
      <c r="L14978" t="s">
        <v>3859</v>
      </c>
      <c r="M14978">
        <v>0</v>
      </c>
      <c r="N14978" t="s">
        <v>15922</v>
      </c>
    </row>
    <row r="14979" spans="1:14" x14ac:dyDescent="0.2">
      <c r="A14979">
        <v>59906</v>
      </c>
      <c r="B14979">
        <v>505</v>
      </c>
      <c r="C14979" t="str">
        <f>VLOOKUP(B14979,customer_name,2,FALSE)</f>
        <v>Customer#000000505</v>
      </c>
      <c r="D14979">
        <f>VLOOKUP(C14979,cust_num_nat_key,3,FALSE)</f>
        <v>2</v>
      </c>
      <c r="E14979" t="str">
        <f>VLOOKUP(D14979,nation_table,2,FALSE)</f>
        <v>BRAZIL</v>
      </c>
      <c r="F14979" t="str">
        <f>VLOOKUP(D14979,nation_table,4,FALSE)</f>
        <v>AMERICA</v>
      </c>
      <c r="G14979" t="str">
        <f>VLOOKUP(B14979,cust_segment,7,FALSE)</f>
        <v>HOUSEHOLD</v>
      </c>
      <c r="H14979" t="s">
        <v>46</v>
      </c>
      <c r="I14979">
        <v>181481.12</v>
      </c>
      <c r="J14979" s="1">
        <v>34110</v>
      </c>
      <c r="K14979" t="s">
        <v>56</v>
      </c>
      <c r="L14979" t="s">
        <v>3175</v>
      </c>
      <c r="M14979">
        <v>0</v>
      </c>
      <c r="N14979" t="s">
        <v>15923</v>
      </c>
    </row>
    <row r="14980" spans="1:14" x14ac:dyDescent="0.2">
      <c r="A14980">
        <v>59907</v>
      </c>
      <c r="B14980">
        <v>715</v>
      </c>
      <c r="C14980" t="str">
        <f>VLOOKUP(B14980,customer_name,2,FALSE)</f>
        <v>Customer#000000715</v>
      </c>
      <c r="D14980">
        <f>VLOOKUP(C14980,cust_num_nat_key,3,FALSE)</f>
        <v>19</v>
      </c>
      <c r="E14980" t="str">
        <f>VLOOKUP(D14980,nation_table,2,FALSE)</f>
        <v>ROMANIA</v>
      </c>
      <c r="F14980" t="str">
        <f>VLOOKUP(D14980,nation_table,4,FALSE)</f>
        <v>EUROPE</v>
      </c>
      <c r="G14980" t="str">
        <f>VLOOKUP(B14980,cust_segment,7,FALSE)</f>
        <v>AUTOMOBILE</v>
      </c>
      <c r="H14980" t="s">
        <v>39</v>
      </c>
      <c r="I14980">
        <v>231964.11</v>
      </c>
      <c r="J14980" s="1">
        <v>35439</v>
      </c>
      <c r="K14980" t="s">
        <v>40</v>
      </c>
      <c r="L14980" t="s">
        <v>681</v>
      </c>
      <c r="M14980">
        <v>0</v>
      </c>
      <c r="N14980" t="s">
        <v>15924</v>
      </c>
    </row>
    <row r="14981" spans="1:14" x14ac:dyDescent="0.2">
      <c r="A14981">
        <v>59908</v>
      </c>
      <c r="B14981">
        <v>242</v>
      </c>
      <c r="C14981" t="str">
        <f>VLOOKUP(B14981,customer_name,2,FALSE)</f>
        <v>Customer#000000242</v>
      </c>
      <c r="D14981">
        <f>VLOOKUP(C14981,cust_num_nat_key,3,FALSE)</f>
        <v>3</v>
      </c>
      <c r="E14981" t="str">
        <f>VLOOKUP(D14981,nation_table,2,FALSE)</f>
        <v>CANADA</v>
      </c>
      <c r="F14981" t="str">
        <f>VLOOKUP(D14981,nation_table,4,FALSE)</f>
        <v>AMERICA</v>
      </c>
      <c r="G14981" t="str">
        <f>VLOOKUP(B14981,cust_segment,7,FALSE)</f>
        <v>MACHINERY</v>
      </c>
      <c r="H14981" t="s">
        <v>46</v>
      </c>
      <c r="I14981">
        <v>33695.83</v>
      </c>
      <c r="J14981" s="1">
        <v>33873</v>
      </c>
      <c r="K14981" t="s">
        <v>43</v>
      </c>
      <c r="L14981" t="s">
        <v>1591</v>
      </c>
      <c r="M14981">
        <v>0</v>
      </c>
      <c r="N14981" t="s">
        <v>15925</v>
      </c>
    </row>
    <row r="14982" spans="1:14" x14ac:dyDescent="0.2">
      <c r="A14982">
        <v>59909</v>
      </c>
      <c r="B14982">
        <v>160</v>
      </c>
      <c r="C14982" t="str">
        <f>VLOOKUP(B14982,customer_name,2,FALSE)</f>
        <v>Customer#000000160</v>
      </c>
      <c r="D14982">
        <f>VLOOKUP(C14982,cust_num_nat_key,3,FALSE)</f>
        <v>13</v>
      </c>
      <c r="E14982" t="str">
        <f>VLOOKUP(D14982,nation_table,2,FALSE)</f>
        <v>JORDAN</v>
      </c>
      <c r="F14982" t="str">
        <f>VLOOKUP(D14982,nation_table,4,FALSE)</f>
        <v>MIDDLE EAST</v>
      </c>
      <c r="G14982" t="str">
        <f>VLOOKUP(B14982,cust_segment,7,FALSE)</f>
        <v>MACHINERY</v>
      </c>
      <c r="H14982" t="s">
        <v>46</v>
      </c>
      <c r="I14982">
        <v>180810.02</v>
      </c>
      <c r="J14982" s="1">
        <v>33822</v>
      </c>
      <c r="K14982" t="s">
        <v>40</v>
      </c>
      <c r="L14982" t="s">
        <v>575</v>
      </c>
      <c r="M14982">
        <v>0</v>
      </c>
      <c r="N14982" t="s">
        <v>15926</v>
      </c>
    </row>
    <row r="14983" spans="1:14" x14ac:dyDescent="0.2">
      <c r="A14983">
        <v>59910</v>
      </c>
      <c r="B14983">
        <v>763</v>
      </c>
      <c r="C14983" t="str">
        <f>VLOOKUP(B14983,customer_name,2,FALSE)</f>
        <v>Customer#000000763</v>
      </c>
      <c r="D14983">
        <f>VLOOKUP(C14983,cust_num_nat_key,3,FALSE)</f>
        <v>1</v>
      </c>
      <c r="E14983" t="str">
        <f>VLOOKUP(D14983,nation_table,2,FALSE)</f>
        <v>ARGENTINA</v>
      </c>
      <c r="F14983" t="str">
        <f>VLOOKUP(D14983,nation_table,4,FALSE)</f>
        <v>AMERICA</v>
      </c>
      <c r="G14983" t="str">
        <f>VLOOKUP(B14983,cust_segment,7,FALSE)</f>
        <v>BUILDING</v>
      </c>
      <c r="H14983" t="s">
        <v>39</v>
      </c>
      <c r="I14983">
        <v>33820.94</v>
      </c>
      <c r="J14983" s="1">
        <v>34861</v>
      </c>
      <c r="K14983" t="s">
        <v>61</v>
      </c>
      <c r="L14983" t="s">
        <v>2215</v>
      </c>
      <c r="M14983">
        <v>0</v>
      </c>
      <c r="N14983" t="s">
        <v>15927</v>
      </c>
    </row>
    <row r="14984" spans="1:14" x14ac:dyDescent="0.2">
      <c r="A14984">
        <v>59911</v>
      </c>
      <c r="B14984">
        <v>140</v>
      </c>
      <c r="C14984" t="str">
        <f>VLOOKUP(B14984,customer_name,2,FALSE)</f>
        <v>Customer#000000140</v>
      </c>
      <c r="D14984">
        <f>VLOOKUP(C14984,cust_num_nat_key,3,FALSE)</f>
        <v>4</v>
      </c>
      <c r="E14984" t="str">
        <f>VLOOKUP(D14984,nation_table,2,FALSE)</f>
        <v>EGYPT</v>
      </c>
      <c r="F14984" t="str">
        <f>VLOOKUP(D14984,nation_table,4,FALSE)</f>
        <v>MIDDLE EAST</v>
      </c>
      <c r="G14984" t="str">
        <f>VLOOKUP(B14984,cust_segment,7,FALSE)</f>
        <v>MACHINERY</v>
      </c>
      <c r="H14984" t="s">
        <v>39</v>
      </c>
      <c r="I14984">
        <v>57960.06</v>
      </c>
      <c r="J14984" s="1">
        <v>35052</v>
      </c>
      <c r="K14984" t="s">
        <v>53</v>
      </c>
      <c r="L14984" t="s">
        <v>1257</v>
      </c>
      <c r="M14984">
        <v>0</v>
      </c>
      <c r="N14984" t="s">
        <v>15928</v>
      </c>
    </row>
    <row r="14985" spans="1:14" x14ac:dyDescent="0.2">
      <c r="A14985">
        <v>59936</v>
      </c>
      <c r="B14985">
        <v>568</v>
      </c>
      <c r="C14985" t="str">
        <f>VLOOKUP(B14985,customer_name,2,FALSE)</f>
        <v>Customer#000000568</v>
      </c>
      <c r="D14985">
        <f>VLOOKUP(C14985,cust_num_nat_key,3,FALSE)</f>
        <v>13</v>
      </c>
      <c r="E14985" t="str">
        <f>VLOOKUP(D14985,nation_table,2,FALSE)</f>
        <v>JORDAN</v>
      </c>
      <c r="F14985" t="str">
        <f>VLOOKUP(D14985,nation_table,4,FALSE)</f>
        <v>MIDDLE EAST</v>
      </c>
      <c r="G14985" t="str">
        <f>VLOOKUP(B14985,cust_segment,7,FALSE)</f>
        <v>BUILDING</v>
      </c>
      <c r="H14985" t="s">
        <v>46</v>
      </c>
      <c r="I14985">
        <v>81094.42</v>
      </c>
      <c r="J14985" s="1">
        <v>33929</v>
      </c>
      <c r="K14985" t="s">
        <v>43</v>
      </c>
      <c r="L14985" t="s">
        <v>91</v>
      </c>
      <c r="M14985">
        <v>0</v>
      </c>
      <c r="N14985" t="s">
        <v>15929</v>
      </c>
    </row>
    <row r="14986" spans="1:14" x14ac:dyDescent="0.2">
      <c r="A14986">
        <v>59937</v>
      </c>
      <c r="B14986">
        <v>985</v>
      </c>
      <c r="C14986" t="str">
        <f>VLOOKUP(B14986,customer_name,2,FALSE)</f>
        <v>Customer#000000985</v>
      </c>
      <c r="D14986">
        <f>VLOOKUP(C14986,cust_num_nat_key,3,FALSE)</f>
        <v>23</v>
      </c>
      <c r="E14986" t="str">
        <f>VLOOKUP(D14986,nation_table,2,FALSE)</f>
        <v>UNITED KINGDOM</v>
      </c>
      <c r="F14986" t="str">
        <f>VLOOKUP(D14986,nation_table,4,FALSE)</f>
        <v>EUROPE</v>
      </c>
      <c r="G14986" t="str">
        <f>VLOOKUP(B14986,cust_segment,7,FALSE)</f>
        <v>HOUSEHOLD</v>
      </c>
      <c r="H14986" t="s">
        <v>46</v>
      </c>
      <c r="I14986">
        <v>6524.6</v>
      </c>
      <c r="J14986" s="1">
        <v>34697</v>
      </c>
      <c r="K14986" t="s">
        <v>56</v>
      </c>
      <c r="L14986" t="s">
        <v>241</v>
      </c>
      <c r="M14986">
        <v>0</v>
      </c>
      <c r="N14986" t="s">
        <v>15930</v>
      </c>
    </row>
    <row r="14987" spans="1:14" x14ac:dyDescent="0.2">
      <c r="A14987">
        <v>59938</v>
      </c>
      <c r="B14987">
        <v>1079</v>
      </c>
      <c r="C14987" t="str">
        <f>VLOOKUP(B14987,customer_name,2,FALSE)</f>
        <v>Customer#000001079</v>
      </c>
      <c r="D14987">
        <f>VLOOKUP(C14987,cust_num_nat_key,3,FALSE)</f>
        <v>19</v>
      </c>
      <c r="E14987" t="str">
        <f>VLOOKUP(D14987,nation_table,2,FALSE)</f>
        <v>ROMANIA</v>
      </c>
      <c r="F14987" t="str">
        <f>VLOOKUP(D14987,nation_table,4,FALSE)</f>
        <v>EUROPE</v>
      </c>
      <c r="G14987" t="str">
        <f>VLOOKUP(B14987,cust_segment,7,FALSE)</f>
        <v>AUTOMOBILE</v>
      </c>
      <c r="H14987" t="s">
        <v>39</v>
      </c>
      <c r="I14987">
        <v>76407.320000000007</v>
      </c>
      <c r="J14987" s="1">
        <v>34918</v>
      </c>
      <c r="K14987" t="s">
        <v>56</v>
      </c>
      <c r="L14987" t="s">
        <v>241</v>
      </c>
      <c r="M14987">
        <v>0</v>
      </c>
      <c r="N14987" t="s">
        <v>15931</v>
      </c>
    </row>
    <row r="14988" spans="1:14" x14ac:dyDescent="0.2">
      <c r="A14988">
        <v>59939</v>
      </c>
      <c r="B14988">
        <v>425</v>
      </c>
      <c r="C14988" t="str">
        <f>VLOOKUP(B14988,customer_name,2,FALSE)</f>
        <v>Customer#000000425</v>
      </c>
      <c r="D14988">
        <f>VLOOKUP(C14988,cust_num_nat_key,3,FALSE)</f>
        <v>16</v>
      </c>
      <c r="E14988" t="str">
        <f>VLOOKUP(D14988,nation_table,2,FALSE)</f>
        <v>MOZAMBIQUE</v>
      </c>
      <c r="F14988" t="str">
        <f>VLOOKUP(D14988,nation_table,4,FALSE)</f>
        <v>AFRICA</v>
      </c>
      <c r="G14988" t="str">
        <f>VLOOKUP(B14988,cust_segment,7,FALSE)</f>
        <v>HOUSEHOLD</v>
      </c>
      <c r="H14988" t="s">
        <v>46</v>
      </c>
      <c r="I14988">
        <v>119286.9</v>
      </c>
      <c r="J14988" s="1">
        <v>34214</v>
      </c>
      <c r="K14988" t="s">
        <v>61</v>
      </c>
      <c r="L14988" t="s">
        <v>1023</v>
      </c>
      <c r="M14988">
        <v>0</v>
      </c>
      <c r="N14988" t="s">
        <v>15932</v>
      </c>
    </row>
    <row r="14989" spans="1:14" x14ac:dyDescent="0.2">
      <c r="A14989">
        <v>59940</v>
      </c>
      <c r="B14989">
        <v>238</v>
      </c>
      <c r="C14989" t="str">
        <f>VLOOKUP(B14989,customer_name,2,FALSE)</f>
        <v>Customer#000000238</v>
      </c>
      <c r="D14989">
        <f>VLOOKUP(C14989,cust_num_nat_key,3,FALSE)</f>
        <v>16</v>
      </c>
      <c r="E14989" t="str">
        <f>VLOOKUP(D14989,nation_table,2,FALSE)</f>
        <v>MOZAMBIQUE</v>
      </c>
      <c r="F14989" t="str">
        <f>VLOOKUP(D14989,nation_table,4,FALSE)</f>
        <v>AFRICA</v>
      </c>
      <c r="G14989" t="str">
        <f>VLOOKUP(B14989,cust_segment,7,FALSE)</f>
        <v>HOUSEHOLD</v>
      </c>
      <c r="H14989" t="s">
        <v>46</v>
      </c>
      <c r="I14989">
        <v>130910.25</v>
      </c>
      <c r="J14989" s="1">
        <v>34602</v>
      </c>
      <c r="K14989" t="s">
        <v>40</v>
      </c>
      <c r="L14989" t="s">
        <v>1335</v>
      </c>
      <c r="M14989">
        <v>0</v>
      </c>
      <c r="N14989" t="s">
        <v>15933</v>
      </c>
    </row>
    <row r="14990" spans="1:14" x14ac:dyDescent="0.2">
      <c r="A14990">
        <v>59941</v>
      </c>
      <c r="B14990">
        <v>1414</v>
      </c>
      <c r="C14990" t="str">
        <f>VLOOKUP(B14990,customer_name,2,FALSE)</f>
        <v>Customer#000001414</v>
      </c>
      <c r="D14990">
        <f>VLOOKUP(C14990,cust_num_nat_key,3,FALSE)</f>
        <v>20</v>
      </c>
      <c r="E14990" t="str">
        <f>VLOOKUP(D14990,nation_table,2,FALSE)</f>
        <v>SAUDI ARABIA</v>
      </c>
      <c r="F14990" t="str">
        <f>VLOOKUP(D14990,nation_table,4,FALSE)</f>
        <v>MIDDLE EAST</v>
      </c>
      <c r="G14990" t="str">
        <f>VLOOKUP(B14990,cust_segment,7,FALSE)</f>
        <v>BUILDING</v>
      </c>
      <c r="H14990" t="s">
        <v>46</v>
      </c>
      <c r="I14990">
        <v>98772.72</v>
      </c>
      <c r="J14990" s="1">
        <v>33899</v>
      </c>
      <c r="K14990" t="s">
        <v>43</v>
      </c>
      <c r="L14990" t="s">
        <v>2219</v>
      </c>
      <c r="M14990">
        <v>0</v>
      </c>
      <c r="N14990" t="s">
        <v>15934</v>
      </c>
    </row>
    <row r="14991" spans="1:14" x14ac:dyDescent="0.2">
      <c r="A14991">
        <v>59942</v>
      </c>
      <c r="B14991">
        <v>581</v>
      </c>
      <c r="C14991" t="str">
        <f>VLOOKUP(B14991,customer_name,2,FALSE)</f>
        <v>Customer#000000581</v>
      </c>
      <c r="D14991">
        <f>VLOOKUP(C14991,cust_num_nat_key,3,FALSE)</f>
        <v>24</v>
      </c>
      <c r="E14991" t="str">
        <f>VLOOKUP(D14991,nation_table,2,FALSE)</f>
        <v>UNITED STATES</v>
      </c>
      <c r="F14991" t="str">
        <f>VLOOKUP(D14991,nation_table,4,FALSE)</f>
        <v>AMERICA</v>
      </c>
      <c r="G14991" t="str">
        <f>VLOOKUP(B14991,cust_segment,7,FALSE)</f>
        <v>MACHINERY</v>
      </c>
      <c r="H14991" t="s">
        <v>46</v>
      </c>
      <c r="I14991">
        <v>243021.96</v>
      </c>
      <c r="J14991" s="1">
        <v>34374</v>
      </c>
      <c r="K14991" t="s">
        <v>61</v>
      </c>
      <c r="L14991" t="s">
        <v>318</v>
      </c>
      <c r="M14991">
        <v>0</v>
      </c>
      <c r="N14991" t="s">
        <v>15935</v>
      </c>
    </row>
    <row r="14992" spans="1:14" x14ac:dyDescent="0.2">
      <c r="A14992">
        <v>59943</v>
      </c>
      <c r="B14992">
        <v>340</v>
      </c>
      <c r="C14992" t="str">
        <f>VLOOKUP(B14992,customer_name,2,FALSE)</f>
        <v>Customer#000000340</v>
      </c>
      <c r="D14992">
        <f>VLOOKUP(C14992,cust_num_nat_key,3,FALSE)</f>
        <v>2</v>
      </c>
      <c r="E14992" t="str">
        <f>VLOOKUP(D14992,nation_table,2,FALSE)</f>
        <v>BRAZIL</v>
      </c>
      <c r="F14992" t="str">
        <f>VLOOKUP(D14992,nation_table,4,FALSE)</f>
        <v>AMERICA</v>
      </c>
      <c r="G14992" t="str">
        <f>VLOOKUP(B14992,cust_segment,7,FALSE)</f>
        <v>BUILDING</v>
      </c>
      <c r="H14992" t="s">
        <v>46</v>
      </c>
      <c r="I14992">
        <v>57983.4</v>
      </c>
      <c r="J14992" s="1">
        <v>34130</v>
      </c>
      <c r="K14992" t="s">
        <v>43</v>
      </c>
      <c r="L14992" t="s">
        <v>274</v>
      </c>
      <c r="M14992">
        <v>0</v>
      </c>
      <c r="N14992" t="s">
        <v>15936</v>
      </c>
    </row>
    <row r="14993" spans="1:14" x14ac:dyDescent="0.2">
      <c r="A14993">
        <v>59968</v>
      </c>
      <c r="B14993">
        <v>898</v>
      </c>
      <c r="C14993" t="str">
        <f>VLOOKUP(B14993,customer_name,2,FALSE)</f>
        <v>Customer#000000898</v>
      </c>
      <c r="D14993">
        <f>VLOOKUP(C14993,cust_num_nat_key,3,FALSE)</f>
        <v>3</v>
      </c>
      <c r="E14993" t="str">
        <f>VLOOKUP(D14993,nation_table,2,FALSE)</f>
        <v>CANADA</v>
      </c>
      <c r="F14993" t="str">
        <f>VLOOKUP(D14993,nation_table,4,FALSE)</f>
        <v>AMERICA</v>
      </c>
      <c r="G14993" t="str">
        <f>VLOOKUP(B14993,cust_segment,7,FALSE)</f>
        <v>AUTOMOBILE</v>
      </c>
      <c r="H14993" t="s">
        <v>39</v>
      </c>
      <c r="I14993">
        <v>59677.34</v>
      </c>
      <c r="J14993" s="1">
        <v>35715</v>
      </c>
      <c r="K14993" t="s">
        <v>53</v>
      </c>
      <c r="L14993" t="s">
        <v>1198</v>
      </c>
      <c r="M14993">
        <v>0</v>
      </c>
      <c r="N14993" t="s">
        <v>15937</v>
      </c>
    </row>
    <row r="14994" spans="1:14" x14ac:dyDescent="0.2">
      <c r="A14994">
        <v>59969</v>
      </c>
      <c r="B14994">
        <v>1210</v>
      </c>
      <c r="C14994" t="str">
        <f>VLOOKUP(B14994,customer_name,2,FALSE)</f>
        <v>Customer#000001210</v>
      </c>
      <c r="D14994">
        <f>VLOOKUP(C14994,cust_num_nat_key,3,FALSE)</f>
        <v>16</v>
      </c>
      <c r="E14994" t="str">
        <f>VLOOKUP(D14994,nation_table,2,FALSE)</f>
        <v>MOZAMBIQUE</v>
      </c>
      <c r="F14994" t="str">
        <f>VLOOKUP(D14994,nation_table,4,FALSE)</f>
        <v>AFRICA</v>
      </c>
      <c r="G14994" t="str">
        <f>VLOOKUP(B14994,cust_segment,7,FALSE)</f>
        <v>AUTOMOBILE</v>
      </c>
      <c r="H14994" t="s">
        <v>46</v>
      </c>
      <c r="I14994">
        <v>223577.84</v>
      </c>
      <c r="J14994" s="1">
        <v>33615</v>
      </c>
      <c r="K14994" t="s">
        <v>56</v>
      </c>
      <c r="L14994" t="s">
        <v>3274</v>
      </c>
      <c r="M14994">
        <v>0</v>
      </c>
      <c r="N14994" t="s">
        <v>15938</v>
      </c>
    </row>
    <row r="14995" spans="1:14" x14ac:dyDescent="0.2">
      <c r="A14995">
        <v>59970</v>
      </c>
      <c r="B14995">
        <v>970</v>
      </c>
      <c r="C14995" t="str">
        <f>VLOOKUP(B14995,customer_name,2,FALSE)</f>
        <v>Customer#000000970</v>
      </c>
      <c r="D14995">
        <f>VLOOKUP(C14995,cust_num_nat_key,3,FALSE)</f>
        <v>14</v>
      </c>
      <c r="E14995" t="str">
        <f>VLOOKUP(D14995,nation_table,2,FALSE)</f>
        <v>KENYA</v>
      </c>
      <c r="F14995" t="str">
        <f>VLOOKUP(D14995,nation_table,4,FALSE)</f>
        <v>AFRICA</v>
      </c>
      <c r="G14995" t="str">
        <f>VLOOKUP(B14995,cust_segment,7,FALSE)</f>
        <v>MACHINERY</v>
      </c>
      <c r="H14995" t="s">
        <v>39</v>
      </c>
      <c r="I14995">
        <v>25973.279999999999</v>
      </c>
      <c r="J14995" s="1">
        <v>35991</v>
      </c>
      <c r="K14995" t="s">
        <v>43</v>
      </c>
      <c r="L14995" t="s">
        <v>1192</v>
      </c>
      <c r="M14995">
        <v>0</v>
      </c>
      <c r="N14995" t="s">
        <v>15939</v>
      </c>
    </row>
    <row r="14996" spans="1:14" x14ac:dyDescent="0.2">
      <c r="A14996">
        <v>59971</v>
      </c>
      <c r="B14996">
        <v>826</v>
      </c>
      <c r="C14996" t="str">
        <f>VLOOKUP(B14996,customer_name,2,FALSE)</f>
        <v>Customer#000000826</v>
      </c>
      <c r="D14996">
        <f>VLOOKUP(C14996,cust_num_nat_key,3,FALSE)</f>
        <v>13</v>
      </c>
      <c r="E14996" t="str">
        <f>VLOOKUP(D14996,nation_table,2,FALSE)</f>
        <v>JORDAN</v>
      </c>
      <c r="F14996" t="str">
        <f>VLOOKUP(D14996,nation_table,4,FALSE)</f>
        <v>MIDDLE EAST</v>
      </c>
      <c r="G14996" t="str">
        <f>VLOOKUP(B14996,cust_segment,7,FALSE)</f>
        <v>BUILDING</v>
      </c>
      <c r="H14996" t="s">
        <v>78</v>
      </c>
      <c r="I14996">
        <v>242729.2</v>
      </c>
      <c r="J14996" s="1">
        <v>34851</v>
      </c>
      <c r="K14996" t="s">
        <v>43</v>
      </c>
      <c r="L14996" t="s">
        <v>392</v>
      </c>
      <c r="M14996">
        <v>0</v>
      </c>
      <c r="N14996" t="s">
        <v>15940</v>
      </c>
    </row>
    <row r="14997" spans="1:14" x14ac:dyDescent="0.2">
      <c r="A14997">
        <v>59972</v>
      </c>
      <c r="B14997">
        <v>1480</v>
      </c>
      <c r="C14997" t="str">
        <f>VLOOKUP(B14997,customer_name,2,FALSE)</f>
        <v>Customer#000001480</v>
      </c>
      <c r="D14997">
        <f>VLOOKUP(C14997,cust_num_nat_key,3,FALSE)</f>
        <v>7</v>
      </c>
      <c r="E14997" t="str">
        <f>VLOOKUP(D14997,nation_table,2,FALSE)</f>
        <v>GERMANY</v>
      </c>
      <c r="F14997" t="str">
        <f>VLOOKUP(D14997,nation_table,4,FALSE)</f>
        <v>EUROPE</v>
      </c>
      <c r="G14997" t="str">
        <f>VLOOKUP(B14997,cust_segment,7,FALSE)</f>
        <v>HOUSEHOLD</v>
      </c>
      <c r="H14997" t="s">
        <v>46</v>
      </c>
      <c r="I14997">
        <v>98245.72</v>
      </c>
      <c r="J14997" s="1">
        <v>34639</v>
      </c>
      <c r="K14997" t="s">
        <v>53</v>
      </c>
      <c r="L14997" t="s">
        <v>433</v>
      </c>
      <c r="M14997">
        <v>0</v>
      </c>
      <c r="N14997" t="s">
        <v>15941</v>
      </c>
    </row>
    <row r="14998" spans="1:14" x14ac:dyDescent="0.2">
      <c r="A14998">
        <v>59973</v>
      </c>
      <c r="B14998">
        <v>229</v>
      </c>
      <c r="C14998" t="str">
        <f>VLOOKUP(B14998,customer_name,2,FALSE)</f>
        <v>Customer#000000229</v>
      </c>
      <c r="D14998">
        <f>VLOOKUP(C14998,cust_num_nat_key,3,FALSE)</f>
        <v>1</v>
      </c>
      <c r="E14998" t="str">
        <f>VLOOKUP(D14998,nation_table,2,FALSE)</f>
        <v>ARGENTINA</v>
      </c>
      <c r="F14998" t="str">
        <f>VLOOKUP(D14998,nation_table,4,FALSE)</f>
        <v>AMERICA</v>
      </c>
      <c r="G14998" t="str">
        <f>VLOOKUP(B14998,cust_segment,7,FALSE)</f>
        <v>BUILDING</v>
      </c>
      <c r="H14998" t="s">
        <v>39</v>
      </c>
      <c r="I14998">
        <v>230718.14</v>
      </c>
      <c r="J14998" s="1">
        <v>35019</v>
      </c>
      <c r="K14998" t="s">
        <v>40</v>
      </c>
      <c r="L14998" t="s">
        <v>923</v>
      </c>
      <c r="M14998">
        <v>0</v>
      </c>
      <c r="N14998" t="s">
        <v>15942</v>
      </c>
    </row>
    <row r="14999" spans="1:14" x14ac:dyDescent="0.2">
      <c r="A14999">
        <v>59974</v>
      </c>
      <c r="B14999">
        <v>761</v>
      </c>
      <c r="C14999" t="str">
        <f>VLOOKUP(B14999,customer_name,2,FALSE)</f>
        <v>Customer#000000761</v>
      </c>
      <c r="D14999">
        <f>VLOOKUP(C14999,cust_num_nat_key,3,FALSE)</f>
        <v>19</v>
      </c>
      <c r="E14999" t="str">
        <f>VLOOKUP(D14999,nation_table,2,FALSE)</f>
        <v>ROMANIA</v>
      </c>
      <c r="F14999" t="str">
        <f>VLOOKUP(D14999,nation_table,4,FALSE)</f>
        <v>EUROPE</v>
      </c>
      <c r="G14999" t="str">
        <f>VLOOKUP(B14999,cust_segment,7,FALSE)</f>
        <v>BUILDING</v>
      </c>
      <c r="H14999" t="s">
        <v>39</v>
      </c>
      <c r="I14999">
        <v>63273.39</v>
      </c>
      <c r="J14999" s="1">
        <v>35038</v>
      </c>
      <c r="K14999" t="s">
        <v>56</v>
      </c>
      <c r="L14999" t="s">
        <v>331</v>
      </c>
      <c r="M14999">
        <v>0</v>
      </c>
      <c r="N14999" t="s">
        <v>15943</v>
      </c>
    </row>
    <row r="15000" spans="1:14" x14ac:dyDescent="0.2">
      <c r="A15000">
        <v>59975</v>
      </c>
      <c r="B15000">
        <v>706</v>
      </c>
      <c r="C15000" t="str">
        <f>VLOOKUP(B15000,customer_name,2,FALSE)</f>
        <v>Customer#000000706</v>
      </c>
      <c r="D15000">
        <f>VLOOKUP(C15000,cust_num_nat_key,3,FALSE)</f>
        <v>19</v>
      </c>
      <c r="E15000" t="str">
        <f>VLOOKUP(D15000,nation_table,2,FALSE)</f>
        <v>ROMANIA</v>
      </c>
      <c r="F15000" t="str">
        <f>VLOOKUP(D15000,nation_table,4,FALSE)</f>
        <v>EUROPE</v>
      </c>
      <c r="G15000" t="str">
        <f>VLOOKUP(B15000,cust_segment,7,FALSE)</f>
        <v>AUTOMOBILE</v>
      </c>
      <c r="H15000" t="s">
        <v>46</v>
      </c>
      <c r="I15000">
        <v>59995.27</v>
      </c>
      <c r="J15000" s="1">
        <v>34325</v>
      </c>
      <c r="K15000" t="s">
        <v>40</v>
      </c>
      <c r="L15000" t="s">
        <v>194</v>
      </c>
      <c r="M15000">
        <v>0</v>
      </c>
      <c r="N15000" t="s">
        <v>15944</v>
      </c>
    </row>
    <row r="15001" spans="1:14" x14ac:dyDescent="0.2">
      <c r="A15001">
        <v>60000</v>
      </c>
      <c r="B15001">
        <v>1426</v>
      </c>
      <c r="C15001" t="str">
        <f>VLOOKUP(B15001,customer_name,2,FALSE)</f>
        <v>Customer#000001426</v>
      </c>
      <c r="D15001">
        <f>VLOOKUP(C15001,cust_num_nat_key,3,FALSE)</f>
        <v>15</v>
      </c>
      <c r="E15001" t="str">
        <f>VLOOKUP(D15001,nation_table,2,FALSE)</f>
        <v>MOROCCO</v>
      </c>
      <c r="F15001" t="str">
        <f>VLOOKUP(D15001,nation_table,4,FALSE)</f>
        <v>AFRICA</v>
      </c>
      <c r="G15001" t="str">
        <f>VLOOKUP(B15001,cust_segment,7,FALSE)</f>
        <v>HOUSEHOLD</v>
      </c>
      <c r="H15001" t="s">
        <v>78</v>
      </c>
      <c r="I15001">
        <v>299401.61</v>
      </c>
      <c r="J15001" s="1">
        <v>34810</v>
      </c>
      <c r="K15001" t="s">
        <v>56</v>
      </c>
      <c r="L15001" t="s">
        <v>2037</v>
      </c>
      <c r="M15001">
        <v>0</v>
      </c>
      <c r="N15001" t="s">
        <v>15945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32BA-4557-704A-9EA7-72F493BE4FCA}">
  <dimension ref="A1:H1501"/>
  <sheetViews>
    <sheetView workbookViewId="0">
      <selection activeCell="B1" sqref="B1:D1501"/>
    </sheetView>
  </sheetViews>
  <sheetFormatPr baseColWidth="10" defaultRowHeight="16" x14ac:dyDescent="0.2"/>
  <cols>
    <col min="1" max="1" width="10.5" bestFit="1" customWidth="1"/>
    <col min="2" max="2" width="19.1640625" bestFit="1" customWidth="1"/>
    <col min="3" max="3" width="46.83203125" bestFit="1" customWidth="1"/>
    <col min="4" max="4" width="12.83203125" bestFit="1" customWidth="1"/>
    <col min="5" max="5" width="15.1640625" bestFit="1" customWidth="1"/>
    <col min="6" max="6" width="10.5" bestFit="1" customWidth="1"/>
    <col min="7" max="7" width="15.1640625" bestFit="1" customWidth="1"/>
    <col min="8" max="8" width="80.6640625" bestFit="1" customWidth="1"/>
  </cols>
  <sheetData>
    <row r="1" spans="1:8" x14ac:dyDescent="0.2">
      <c r="A1" t="s">
        <v>15946</v>
      </c>
      <c r="B1" t="s">
        <v>15947</v>
      </c>
      <c r="C1" t="s">
        <v>15948</v>
      </c>
      <c r="D1" t="s">
        <v>15949</v>
      </c>
      <c r="E1" t="s">
        <v>15950</v>
      </c>
      <c r="F1" t="s">
        <v>15951</v>
      </c>
      <c r="G1" t="s">
        <v>15952</v>
      </c>
      <c r="H1" t="s">
        <v>15953</v>
      </c>
    </row>
    <row r="2" spans="1:8" x14ac:dyDescent="0.2">
      <c r="A2">
        <v>1</v>
      </c>
      <c r="B2" t="s">
        <v>15954</v>
      </c>
      <c r="C2" t="s">
        <v>15955</v>
      </c>
      <c r="D2">
        <v>15</v>
      </c>
      <c r="E2" t="s">
        <v>15956</v>
      </c>
      <c r="F2">
        <v>711.56</v>
      </c>
      <c r="G2" t="s">
        <v>15957</v>
      </c>
      <c r="H2" t="s">
        <v>15958</v>
      </c>
    </row>
    <row r="3" spans="1:8" x14ac:dyDescent="0.2">
      <c r="A3">
        <v>2</v>
      </c>
      <c r="B3" t="s">
        <v>15959</v>
      </c>
      <c r="C3" t="s">
        <v>15960</v>
      </c>
      <c r="D3">
        <v>13</v>
      </c>
      <c r="E3" t="s">
        <v>15961</v>
      </c>
      <c r="F3">
        <v>121.65</v>
      </c>
      <c r="G3" t="s">
        <v>15962</v>
      </c>
      <c r="H3" t="s">
        <v>15963</v>
      </c>
    </row>
    <row r="4" spans="1:8" x14ac:dyDescent="0.2">
      <c r="A4">
        <v>3</v>
      </c>
      <c r="B4" t="s">
        <v>15964</v>
      </c>
      <c r="C4" t="s">
        <v>15965</v>
      </c>
      <c r="D4">
        <v>1</v>
      </c>
      <c r="E4" t="s">
        <v>15966</v>
      </c>
      <c r="F4">
        <v>7498.12</v>
      </c>
      <c r="G4" t="s">
        <v>15962</v>
      </c>
      <c r="H4" t="s">
        <v>15967</v>
      </c>
    </row>
    <row r="5" spans="1:8" x14ac:dyDescent="0.2">
      <c r="A5">
        <v>4</v>
      </c>
      <c r="B5" t="s">
        <v>15968</v>
      </c>
      <c r="C5" t="s">
        <v>15969</v>
      </c>
      <c r="D5">
        <v>4</v>
      </c>
      <c r="E5" t="s">
        <v>15970</v>
      </c>
      <c r="F5">
        <v>2866.83</v>
      </c>
      <c r="G5" t="s">
        <v>15971</v>
      </c>
      <c r="H5" t="s">
        <v>15972</v>
      </c>
    </row>
    <row r="6" spans="1:8" x14ac:dyDescent="0.2">
      <c r="A6">
        <v>5</v>
      </c>
      <c r="B6" t="s">
        <v>15973</v>
      </c>
      <c r="C6" t="s">
        <v>15974</v>
      </c>
      <c r="D6">
        <v>3</v>
      </c>
      <c r="E6" t="s">
        <v>15975</v>
      </c>
      <c r="F6">
        <v>794.47</v>
      </c>
      <c r="G6" t="s">
        <v>15976</v>
      </c>
      <c r="H6" t="s">
        <v>15977</v>
      </c>
    </row>
    <row r="7" spans="1:8" x14ac:dyDescent="0.2">
      <c r="A7">
        <v>6</v>
      </c>
      <c r="B7" t="s">
        <v>15978</v>
      </c>
      <c r="C7" t="s">
        <v>15979</v>
      </c>
      <c r="D7">
        <v>20</v>
      </c>
      <c r="E7" t="s">
        <v>15980</v>
      </c>
      <c r="F7">
        <v>7638.57</v>
      </c>
      <c r="G7" t="s">
        <v>15962</v>
      </c>
      <c r="H7" t="s">
        <v>15981</v>
      </c>
    </row>
    <row r="8" spans="1:8" x14ac:dyDescent="0.2">
      <c r="A8">
        <v>7</v>
      </c>
      <c r="B8" t="s">
        <v>15982</v>
      </c>
      <c r="C8" t="s">
        <v>15983</v>
      </c>
      <c r="D8">
        <v>18</v>
      </c>
      <c r="E8" t="s">
        <v>15984</v>
      </c>
      <c r="F8">
        <v>9561.9500000000007</v>
      </c>
      <c r="G8" t="s">
        <v>15962</v>
      </c>
      <c r="H8" t="s">
        <v>15985</v>
      </c>
    </row>
    <row r="9" spans="1:8" x14ac:dyDescent="0.2">
      <c r="A9">
        <v>8</v>
      </c>
      <c r="B9" t="s">
        <v>15986</v>
      </c>
      <c r="C9" t="s">
        <v>15987</v>
      </c>
      <c r="D9">
        <v>17</v>
      </c>
      <c r="E9" t="s">
        <v>15988</v>
      </c>
      <c r="F9">
        <v>6819.74</v>
      </c>
      <c r="G9" t="s">
        <v>15957</v>
      </c>
      <c r="H9" t="s">
        <v>15989</v>
      </c>
    </row>
    <row r="10" spans="1:8" x14ac:dyDescent="0.2">
      <c r="A10">
        <v>9</v>
      </c>
      <c r="B10" t="s">
        <v>15990</v>
      </c>
      <c r="C10" t="s">
        <v>15991</v>
      </c>
      <c r="D10">
        <v>8</v>
      </c>
      <c r="E10" t="s">
        <v>15992</v>
      </c>
      <c r="F10">
        <v>8324.07</v>
      </c>
      <c r="G10" t="s">
        <v>15993</v>
      </c>
      <c r="H10" t="s">
        <v>15994</v>
      </c>
    </row>
    <row r="11" spans="1:8" x14ac:dyDescent="0.2">
      <c r="A11">
        <v>10</v>
      </c>
      <c r="B11" t="s">
        <v>15995</v>
      </c>
      <c r="C11" t="s">
        <v>15996</v>
      </c>
      <c r="D11">
        <v>5</v>
      </c>
      <c r="E11" t="s">
        <v>15997</v>
      </c>
      <c r="F11">
        <v>2753.54</v>
      </c>
      <c r="G11" t="s">
        <v>15976</v>
      </c>
      <c r="H11" t="s">
        <v>15998</v>
      </c>
    </row>
    <row r="12" spans="1:8" x14ac:dyDescent="0.2">
      <c r="A12">
        <v>11</v>
      </c>
      <c r="B12" t="s">
        <v>15999</v>
      </c>
      <c r="C12" t="s">
        <v>16000</v>
      </c>
      <c r="D12">
        <v>23</v>
      </c>
      <c r="E12" t="s">
        <v>16001</v>
      </c>
      <c r="F12">
        <v>-272.60000000000002</v>
      </c>
      <c r="G12" t="s">
        <v>15957</v>
      </c>
      <c r="H12" t="s">
        <v>16002</v>
      </c>
    </row>
    <row r="13" spans="1:8" x14ac:dyDescent="0.2">
      <c r="A13">
        <v>12</v>
      </c>
      <c r="B13" t="s">
        <v>16003</v>
      </c>
      <c r="C13" t="s">
        <v>16004</v>
      </c>
      <c r="D13">
        <v>13</v>
      </c>
      <c r="E13" t="s">
        <v>16005</v>
      </c>
      <c r="F13">
        <v>3396.49</v>
      </c>
      <c r="G13" t="s">
        <v>15976</v>
      </c>
      <c r="H13" t="s">
        <v>16006</v>
      </c>
    </row>
    <row r="14" spans="1:8" x14ac:dyDescent="0.2">
      <c r="A14">
        <v>13</v>
      </c>
      <c r="B14" t="s">
        <v>16007</v>
      </c>
      <c r="C14" t="s">
        <v>16008</v>
      </c>
      <c r="D14">
        <v>3</v>
      </c>
      <c r="E14" t="s">
        <v>16009</v>
      </c>
      <c r="F14">
        <v>3857.34</v>
      </c>
      <c r="G14" t="s">
        <v>15957</v>
      </c>
      <c r="H14" t="s">
        <v>16010</v>
      </c>
    </row>
    <row r="15" spans="1:8" x14ac:dyDescent="0.2">
      <c r="A15">
        <v>14</v>
      </c>
      <c r="B15" t="s">
        <v>16011</v>
      </c>
      <c r="C15" t="s">
        <v>16012</v>
      </c>
      <c r="D15">
        <v>1</v>
      </c>
      <c r="E15" t="s">
        <v>16013</v>
      </c>
      <c r="F15">
        <v>5266.3</v>
      </c>
      <c r="G15" t="s">
        <v>15993</v>
      </c>
      <c r="H15" t="s">
        <v>16014</v>
      </c>
    </row>
    <row r="16" spans="1:8" x14ac:dyDescent="0.2">
      <c r="A16">
        <v>15</v>
      </c>
      <c r="B16" t="s">
        <v>16015</v>
      </c>
      <c r="C16" t="s">
        <v>16016</v>
      </c>
      <c r="D16">
        <v>23</v>
      </c>
      <c r="E16" t="s">
        <v>16017</v>
      </c>
      <c r="F16">
        <v>2788.52</v>
      </c>
      <c r="G16" t="s">
        <v>15976</v>
      </c>
      <c r="H16" t="s">
        <v>16018</v>
      </c>
    </row>
    <row r="17" spans="1:8" x14ac:dyDescent="0.2">
      <c r="A17">
        <v>16</v>
      </c>
      <c r="B17" t="s">
        <v>16019</v>
      </c>
      <c r="C17" t="s">
        <v>16020</v>
      </c>
      <c r="D17">
        <v>10</v>
      </c>
      <c r="E17" t="s">
        <v>16021</v>
      </c>
      <c r="F17">
        <v>4681.03</v>
      </c>
      <c r="G17" t="s">
        <v>15993</v>
      </c>
      <c r="H17" t="s">
        <v>16022</v>
      </c>
    </row>
    <row r="18" spans="1:8" x14ac:dyDescent="0.2">
      <c r="A18">
        <v>17</v>
      </c>
      <c r="B18" t="s">
        <v>16023</v>
      </c>
      <c r="C18" t="s">
        <v>16024</v>
      </c>
      <c r="D18">
        <v>2</v>
      </c>
      <c r="E18" t="s">
        <v>16025</v>
      </c>
      <c r="F18">
        <v>6.34</v>
      </c>
      <c r="G18" t="s">
        <v>15962</v>
      </c>
      <c r="H18" t="s">
        <v>16026</v>
      </c>
    </row>
    <row r="19" spans="1:8" x14ac:dyDescent="0.2">
      <c r="A19">
        <v>18</v>
      </c>
      <c r="B19" t="s">
        <v>16027</v>
      </c>
      <c r="C19" t="s">
        <v>16028</v>
      </c>
      <c r="D19">
        <v>6</v>
      </c>
      <c r="E19" t="s">
        <v>16029</v>
      </c>
      <c r="F19">
        <v>5494.43</v>
      </c>
      <c r="G19" t="s">
        <v>15957</v>
      </c>
      <c r="H19" t="s">
        <v>16030</v>
      </c>
    </row>
    <row r="20" spans="1:8" x14ac:dyDescent="0.2">
      <c r="A20">
        <v>19</v>
      </c>
      <c r="B20" t="s">
        <v>16031</v>
      </c>
      <c r="C20" t="s">
        <v>16032</v>
      </c>
      <c r="D20">
        <v>18</v>
      </c>
      <c r="E20" t="s">
        <v>16033</v>
      </c>
      <c r="F20">
        <v>8914.7099999999991</v>
      </c>
      <c r="G20" t="s">
        <v>15976</v>
      </c>
      <c r="H20" t="s">
        <v>16034</v>
      </c>
    </row>
    <row r="21" spans="1:8" x14ac:dyDescent="0.2">
      <c r="A21">
        <v>20</v>
      </c>
      <c r="B21" t="s">
        <v>16035</v>
      </c>
      <c r="C21" t="s">
        <v>16036</v>
      </c>
      <c r="D21">
        <v>22</v>
      </c>
      <c r="E21" t="s">
        <v>16037</v>
      </c>
      <c r="F21">
        <v>7603.4</v>
      </c>
      <c r="G21" t="s">
        <v>15993</v>
      </c>
      <c r="H21" t="s">
        <v>16038</v>
      </c>
    </row>
    <row r="22" spans="1:8" x14ac:dyDescent="0.2">
      <c r="A22">
        <v>21</v>
      </c>
      <c r="B22" t="s">
        <v>16039</v>
      </c>
      <c r="C22" t="s">
        <v>16040</v>
      </c>
      <c r="D22">
        <v>8</v>
      </c>
      <c r="E22" t="s">
        <v>16041</v>
      </c>
      <c r="F22">
        <v>1428.25</v>
      </c>
      <c r="G22" t="s">
        <v>15971</v>
      </c>
      <c r="H22" t="s">
        <v>16042</v>
      </c>
    </row>
    <row r="23" spans="1:8" x14ac:dyDescent="0.2">
      <c r="A23">
        <v>22</v>
      </c>
      <c r="B23" t="s">
        <v>16043</v>
      </c>
      <c r="C23" t="s">
        <v>16044</v>
      </c>
      <c r="D23">
        <v>3</v>
      </c>
      <c r="E23" t="s">
        <v>16045</v>
      </c>
      <c r="F23">
        <v>591.98</v>
      </c>
      <c r="G23" t="s">
        <v>15971</v>
      </c>
      <c r="H23" t="s">
        <v>16046</v>
      </c>
    </row>
    <row r="24" spans="1:8" x14ac:dyDescent="0.2">
      <c r="A24">
        <v>23</v>
      </c>
      <c r="B24" t="s">
        <v>16047</v>
      </c>
      <c r="C24" t="s">
        <v>16048</v>
      </c>
      <c r="D24">
        <v>3</v>
      </c>
      <c r="E24" t="s">
        <v>16049</v>
      </c>
      <c r="F24">
        <v>3332.02</v>
      </c>
      <c r="G24" t="s">
        <v>15976</v>
      </c>
      <c r="H24" t="s">
        <v>16050</v>
      </c>
    </row>
    <row r="25" spans="1:8" x14ac:dyDescent="0.2">
      <c r="A25">
        <v>24</v>
      </c>
      <c r="B25" t="s">
        <v>16051</v>
      </c>
      <c r="C25" t="s">
        <v>16052</v>
      </c>
      <c r="D25">
        <v>13</v>
      </c>
      <c r="E25" t="s">
        <v>16053</v>
      </c>
      <c r="F25">
        <v>9255.67</v>
      </c>
      <c r="G25" t="s">
        <v>15971</v>
      </c>
      <c r="H25" t="s">
        <v>16054</v>
      </c>
    </row>
    <row r="26" spans="1:8" x14ac:dyDescent="0.2">
      <c r="A26">
        <v>25</v>
      </c>
      <c r="B26" t="s">
        <v>16055</v>
      </c>
      <c r="C26" t="s">
        <v>16056</v>
      </c>
      <c r="D26">
        <v>12</v>
      </c>
      <c r="E26" t="s">
        <v>16057</v>
      </c>
      <c r="F26">
        <v>7133.7</v>
      </c>
      <c r="G26" t="s">
        <v>15993</v>
      </c>
      <c r="H26" t="s">
        <v>16058</v>
      </c>
    </row>
    <row r="27" spans="1:8" x14ac:dyDescent="0.2">
      <c r="A27">
        <v>26</v>
      </c>
      <c r="B27" t="s">
        <v>16059</v>
      </c>
      <c r="C27" t="s">
        <v>16060</v>
      </c>
      <c r="D27">
        <v>22</v>
      </c>
      <c r="E27" t="s">
        <v>16061</v>
      </c>
      <c r="F27">
        <v>5182.05</v>
      </c>
      <c r="G27" t="s">
        <v>15962</v>
      </c>
      <c r="H27" t="s">
        <v>16062</v>
      </c>
    </row>
    <row r="28" spans="1:8" x14ac:dyDescent="0.2">
      <c r="A28">
        <v>27</v>
      </c>
      <c r="B28" t="s">
        <v>16063</v>
      </c>
      <c r="C28" t="s">
        <v>16064</v>
      </c>
      <c r="D28">
        <v>3</v>
      </c>
      <c r="E28" t="s">
        <v>16065</v>
      </c>
      <c r="F28">
        <v>5679.84</v>
      </c>
      <c r="G28" t="s">
        <v>15957</v>
      </c>
      <c r="H28" t="s">
        <v>16066</v>
      </c>
    </row>
    <row r="29" spans="1:8" x14ac:dyDescent="0.2">
      <c r="A29">
        <v>28</v>
      </c>
      <c r="B29" t="s">
        <v>16067</v>
      </c>
      <c r="C29" t="s">
        <v>16068</v>
      </c>
      <c r="D29">
        <v>8</v>
      </c>
      <c r="E29" t="s">
        <v>16069</v>
      </c>
      <c r="F29">
        <v>1007.18</v>
      </c>
      <c r="G29" t="s">
        <v>15993</v>
      </c>
      <c r="H29" t="s">
        <v>16070</v>
      </c>
    </row>
    <row r="30" spans="1:8" x14ac:dyDescent="0.2">
      <c r="A30">
        <v>29</v>
      </c>
      <c r="B30" t="s">
        <v>16071</v>
      </c>
      <c r="C30" t="s">
        <v>16072</v>
      </c>
      <c r="D30">
        <v>0</v>
      </c>
      <c r="E30" t="s">
        <v>16073</v>
      </c>
      <c r="F30">
        <v>7618.27</v>
      </c>
      <c r="G30" t="s">
        <v>15993</v>
      </c>
      <c r="H30" t="s">
        <v>16074</v>
      </c>
    </row>
    <row r="31" spans="1:8" x14ac:dyDescent="0.2">
      <c r="A31">
        <v>30</v>
      </c>
      <c r="B31" t="s">
        <v>16075</v>
      </c>
      <c r="C31" t="s">
        <v>16076</v>
      </c>
      <c r="D31">
        <v>1</v>
      </c>
      <c r="E31" t="s">
        <v>16077</v>
      </c>
      <c r="F31">
        <v>9321.01</v>
      </c>
      <c r="G31" t="s">
        <v>15957</v>
      </c>
      <c r="H31" t="s">
        <v>16078</v>
      </c>
    </row>
    <row r="32" spans="1:8" x14ac:dyDescent="0.2">
      <c r="A32">
        <v>31</v>
      </c>
      <c r="B32" t="s">
        <v>16079</v>
      </c>
      <c r="C32" t="s">
        <v>16080</v>
      </c>
      <c r="D32">
        <v>23</v>
      </c>
      <c r="E32" t="s">
        <v>16081</v>
      </c>
      <c r="F32">
        <v>5236.8900000000003</v>
      </c>
      <c r="G32" t="s">
        <v>15976</v>
      </c>
      <c r="H32" t="s">
        <v>16082</v>
      </c>
    </row>
    <row r="33" spans="1:8" x14ac:dyDescent="0.2">
      <c r="A33">
        <v>32</v>
      </c>
      <c r="B33" t="s">
        <v>16083</v>
      </c>
      <c r="C33" t="s">
        <v>16084</v>
      </c>
      <c r="D33">
        <v>15</v>
      </c>
      <c r="E33" t="s">
        <v>16085</v>
      </c>
      <c r="F33">
        <v>3471.53</v>
      </c>
      <c r="G33" t="s">
        <v>15957</v>
      </c>
      <c r="H33" t="s">
        <v>16086</v>
      </c>
    </row>
    <row r="34" spans="1:8" x14ac:dyDescent="0.2">
      <c r="A34">
        <v>33</v>
      </c>
      <c r="B34" t="s">
        <v>16087</v>
      </c>
      <c r="C34" t="s">
        <v>16088</v>
      </c>
      <c r="D34">
        <v>17</v>
      </c>
      <c r="E34" t="s">
        <v>16089</v>
      </c>
      <c r="F34">
        <v>-78.56</v>
      </c>
      <c r="G34" t="s">
        <v>15962</v>
      </c>
      <c r="H34" t="s">
        <v>16090</v>
      </c>
    </row>
    <row r="35" spans="1:8" x14ac:dyDescent="0.2">
      <c r="A35">
        <v>34</v>
      </c>
      <c r="B35" t="s">
        <v>16091</v>
      </c>
      <c r="C35" t="s">
        <v>16092</v>
      </c>
      <c r="D35">
        <v>15</v>
      </c>
      <c r="E35" t="s">
        <v>16093</v>
      </c>
      <c r="F35">
        <v>8589.7000000000007</v>
      </c>
      <c r="G35" t="s">
        <v>15976</v>
      </c>
      <c r="H35" t="s">
        <v>16094</v>
      </c>
    </row>
    <row r="36" spans="1:8" x14ac:dyDescent="0.2">
      <c r="A36">
        <v>35</v>
      </c>
      <c r="B36" t="s">
        <v>16095</v>
      </c>
      <c r="C36" t="s">
        <v>16096</v>
      </c>
      <c r="D36">
        <v>17</v>
      </c>
      <c r="E36" t="s">
        <v>16097</v>
      </c>
      <c r="F36">
        <v>1228.24</v>
      </c>
      <c r="G36" t="s">
        <v>15976</v>
      </c>
      <c r="H36" t="s">
        <v>16098</v>
      </c>
    </row>
    <row r="37" spans="1:8" x14ac:dyDescent="0.2">
      <c r="A37">
        <v>36</v>
      </c>
      <c r="B37" t="s">
        <v>16099</v>
      </c>
      <c r="C37" t="s">
        <v>16100</v>
      </c>
      <c r="D37">
        <v>21</v>
      </c>
      <c r="E37" t="s">
        <v>16101</v>
      </c>
      <c r="F37">
        <v>4987.2700000000004</v>
      </c>
      <c r="G37" t="s">
        <v>15957</v>
      </c>
      <c r="H37" t="s">
        <v>16102</v>
      </c>
    </row>
    <row r="38" spans="1:8" x14ac:dyDescent="0.2">
      <c r="A38">
        <v>37</v>
      </c>
      <c r="B38" t="s">
        <v>16103</v>
      </c>
      <c r="C38" t="s">
        <v>16104</v>
      </c>
      <c r="D38">
        <v>8</v>
      </c>
      <c r="E38" t="s">
        <v>16105</v>
      </c>
      <c r="F38">
        <v>-917.75</v>
      </c>
      <c r="G38" t="s">
        <v>15993</v>
      </c>
      <c r="H38" t="s">
        <v>16106</v>
      </c>
    </row>
    <row r="39" spans="1:8" x14ac:dyDescent="0.2">
      <c r="A39">
        <v>38</v>
      </c>
      <c r="B39" t="s">
        <v>16107</v>
      </c>
      <c r="C39" t="s">
        <v>16108</v>
      </c>
      <c r="D39">
        <v>12</v>
      </c>
      <c r="E39" t="s">
        <v>16109</v>
      </c>
      <c r="F39">
        <v>6345.11</v>
      </c>
      <c r="G39" t="s">
        <v>15976</v>
      </c>
      <c r="H39" t="s">
        <v>16110</v>
      </c>
    </row>
    <row r="40" spans="1:8" x14ac:dyDescent="0.2">
      <c r="A40">
        <v>39</v>
      </c>
      <c r="B40" t="s">
        <v>16111</v>
      </c>
      <c r="C40" t="s">
        <v>16112</v>
      </c>
      <c r="D40">
        <v>2</v>
      </c>
      <c r="E40" t="s">
        <v>16113</v>
      </c>
      <c r="F40">
        <v>6264.31</v>
      </c>
      <c r="G40" t="s">
        <v>15962</v>
      </c>
      <c r="H40" t="s">
        <v>16114</v>
      </c>
    </row>
    <row r="41" spans="1:8" x14ac:dyDescent="0.2">
      <c r="A41">
        <v>40</v>
      </c>
      <c r="B41" t="s">
        <v>16115</v>
      </c>
      <c r="C41" t="s">
        <v>16116</v>
      </c>
      <c r="D41">
        <v>3</v>
      </c>
      <c r="E41" t="s">
        <v>16117</v>
      </c>
      <c r="F41">
        <v>1335.3</v>
      </c>
      <c r="G41" t="s">
        <v>15957</v>
      </c>
      <c r="H41" t="s">
        <v>16118</v>
      </c>
    </row>
    <row r="42" spans="1:8" x14ac:dyDescent="0.2">
      <c r="A42">
        <v>41</v>
      </c>
      <c r="B42" t="s">
        <v>16119</v>
      </c>
      <c r="C42" t="s">
        <v>16120</v>
      </c>
      <c r="D42">
        <v>10</v>
      </c>
      <c r="E42" t="s">
        <v>16121</v>
      </c>
      <c r="F42">
        <v>270.95</v>
      </c>
      <c r="G42" t="s">
        <v>15976</v>
      </c>
      <c r="H42" t="s">
        <v>16122</v>
      </c>
    </row>
    <row r="43" spans="1:8" x14ac:dyDescent="0.2">
      <c r="A43">
        <v>42</v>
      </c>
      <c r="B43" t="s">
        <v>16123</v>
      </c>
      <c r="C43" t="s">
        <v>16124</v>
      </c>
      <c r="D43">
        <v>5</v>
      </c>
      <c r="E43" t="s">
        <v>16125</v>
      </c>
      <c r="F43">
        <v>8727.01</v>
      </c>
      <c r="G43" t="s">
        <v>15957</v>
      </c>
      <c r="H43" t="s">
        <v>16126</v>
      </c>
    </row>
    <row r="44" spans="1:8" x14ac:dyDescent="0.2">
      <c r="A44">
        <v>43</v>
      </c>
      <c r="B44" t="s">
        <v>16127</v>
      </c>
      <c r="C44" t="s">
        <v>16128</v>
      </c>
      <c r="D44">
        <v>19</v>
      </c>
      <c r="E44" t="s">
        <v>16129</v>
      </c>
      <c r="F44">
        <v>9904.2800000000007</v>
      </c>
      <c r="G44" t="s">
        <v>15971</v>
      </c>
      <c r="H44" t="s">
        <v>16130</v>
      </c>
    </row>
    <row r="45" spans="1:8" x14ac:dyDescent="0.2">
      <c r="A45">
        <v>44</v>
      </c>
      <c r="B45" t="s">
        <v>16131</v>
      </c>
      <c r="C45" t="s">
        <v>16132</v>
      </c>
      <c r="D45">
        <v>16</v>
      </c>
      <c r="E45" t="s">
        <v>16133</v>
      </c>
      <c r="F45">
        <v>7315.94</v>
      </c>
      <c r="G45" t="s">
        <v>15962</v>
      </c>
      <c r="H45" t="s">
        <v>16134</v>
      </c>
    </row>
    <row r="46" spans="1:8" x14ac:dyDescent="0.2">
      <c r="A46">
        <v>45</v>
      </c>
      <c r="B46" t="s">
        <v>16135</v>
      </c>
      <c r="C46" t="s">
        <v>16136</v>
      </c>
      <c r="D46">
        <v>9</v>
      </c>
      <c r="E46" t="s">
        <v>16137</v>
      </c>
      <c r="F46">
        <v>9983.3799999999992</v>
      </c>
      <c r="G46" t="s">
        <v>15962</v>
      </c>
      <c r="H46" t="s">
        <v>16138</v>
      </c>
    </row>
    <row r="47" spans="1:8" x14ac:dyDescent="0.2">
      <c r="A47">
        <v>46</v>
      </c>
      <c r="B47" t="s">
        <v>16139</v>
      </c>
      <c r="C47" t="s">
        <v>16140</v>
      </c>
      <c r="D47">
        <v>6</v>
      </c>
      <c r="E47" t="s">
        <v>16141</v>
      </c>
      <c r="F47">
        <v>5744.59</v>
      </c>
      <c r="G47" t="s">
        <v>15962</v>
      </c>
      <c r="H47" t="s">
        <v>16142</v>
      </c>
    </row>
    <row r="48" spans="1:8" x14ac:dyDescent="0.2">
      <c r="A48">
        <v>47</v>
      </c>
      <c r="B48" t="s">
        <v>16143</v>
      </c>
      <c r="C48" t="s">
        <v>16144</v>
      </c>
      <c r="D48">
        <v>2</v>
      </c>
      <c r="E48" t="s">
        <v>16145</v>
      </c>
      <c r="F48">
        <v>274.58</v>
      </c>
      <c r="G48" t="s">
        <v>15957</v>
      </c>
      <c r="H48" t="s">
        <v>16146</v>
      </c>
    </row>
    <row r="49" spans="1:8" x14ac:dyDescent="0.2">
      <c r="A49">
        <v>48</v>
      </c>
      <c r="B49" t="s">
        <v>16147</v>
      </c>
      <c r="C49" t="s">
        <v>16148</v>
      </c>
      <c r="D49">
        <v>0</v>
      </c>
      <c r="E49" t="s">
        <v>16149</v>
      </c>
      <c r="F49">
        <v>3792.5</v>
      </c>
      <c r="G49" t="s">
        <v>15957</v>
      </c>
      <c r="H49" t="s">
        <v>16150</v>
      </c>
    </row>
    <row r="50" spans="1:8" x14ac:dyDescent="0.2">
      <c r="A50">
        <v>49</v>
      </c>
      <c r="B50" t="s">
        <v>16151</v>
      </c>
      <c r="C50" t="s">
        <v>16152</v>
      </c>
      <c r="D50">
        <v>10</v>
      </c>
      <c r="E50" t="s">
        <v>16153</v>
      </c>
      <c r="F50">
        <v>4573.9399999999996</v>
      </c>
      <c r="G50" t="s">
        <v>15993</v>
      </c>
      <c r="H50" t="s">
        <v>16154</v>
      </c>
    </row>
    <row r="51" spans="1:8" x14ac:dyDescent="0.2">
      <c r="A51">
        <v>50</v>
      </c>
      <c r="B51" t="s">
        <v>16155</v>
      </c>
      <c r="C51" t="s">
        <v>16156</v>
      </c>
      <c r="D51">
        <v>6</v>
      </c>
      <c r="E51" t="s">
        <v>16157</v>
      </c>
      <c r="F51">
        <v>4266.13</v>
      </c>
      <c r="G51" t="s">
        <v>15971</v>
      </c>
      <c r="H51" t="s">
        <v>16158</v>
      </c>
    </row>
    <row r="52" spans="1:8" x14ac:dyDescent="0.2">
      <c r="A52">
        <v>51</v>
      </c>
      <c r="B52" t="s">
        <v>16159</v>
      </c>
      <c r="C52" t="s">
        <v>16160</v>
      </c>
      <c r="D52">
        <v>12</v>
      </c>
      <c r="E52" t="s">
        <v>16161</v>
      </c>
      <c r="F52">
        <v>855.87</v>
      </c>
      <c r="G52" t="s">
        <v>15993</v>
      </c>
      <c r="H52" t="s">
        <v>16162</v>
      </c>
    </row>
    <row r="53" spans="1:8" x14ac:dyDescent="0.2">
      <c r="A53">
        <v>52</v>
      </c>
      <c r="B53" t="s">
        <v>16163</v>
      </c>
      <c r="C53" t="s">
        <v>16164</v>
      </c>
      <c r="D53">
        <v>11</v>
      </c>
      <c r="E53" t="s">
        <v>16165</v>
      </c>
      <c r="F53">
        <v>5630.28</v>
      </c>
      <c r="G53" t="s">
        <v>15976</v>
      </c>
      <c r="H53" t="s">
        <v>16166</v>
      </c>
    </row>
    <row r="54" spans="1:8" x14ac:dyDescent="0.2">
      <c r="A54">
        <v>53</v>
      </c>
      <c r="B54" t="s">
        <v>16167</v>
      </c>
      <c r="C54" t="s">
        <v>16168</v>
      </c>
      <c r="D54">
        <v>15</v>
      </c>
      <c r="E54" t="s">
        <v>16169</v>
      </c>
      <c r="F54">
        <v>4113.6400000000003</v>
      </c>
      <c r="G54" t="s">
        <v>15976</v>
      </c>
      <c r="H54" t="s">
        <v>16170</v>
      </c>
    </row>
    <row r="55" spans="1:8" x14ac:dyDescent="0.2">
      <c r="A55">
        <v>54</v>
      </c>
      <c r="B55" t="s">
        <v>16171</v>
      </c>
      <c r="C55" t="s">
        <v>16172</v>
      </c>
      <c r="D55">
        <v>4</v>
      </c>
      <c r="E55" t="s">
        <v>16173</v>
      </c>
      <c r="F55">
        <v>868.9</v>
      </c>
      <c r="G55" t="s">
        <v>15962</v>
      </c>
      <c r="H55" t="s">
        <v>16174</v>
      </c>
    </row>
    <row r="56" spans="1:8" x14ac:dyDescent="0.2">
      <c r="A56">
        <v>55</v>
      </c>
      <c r="B56" t="s">
        <v>16175</v>
      </c>
      <c r="C56" t="s">
        <v>16176</v>
      </c>
      <c r="D56">
        <v>10</v>
      </c>
      <c r="E56" t="s">
        <v>16177</v>
      </c>
      <c r="F56">
        <v>4572.1099999999997</v>
      </c>
      <c r="G56" t="s">
        <v>15971</v>
      </c>
      <c r="H56" t="s">
        <v>16178</v>
      </c>
    </row>
    <row r="57" spans="1:8" x14ac:dyDescent="0.2">
      <c r="A57">
        <v>56</v>
      </c>
      <c r="B57" t="s">
        <v>16179</v>
      </c>
      <c r="C57" t="s">
        <v>16180</v>
      </c>
      <c r="D57">
        <v>10</v>
      </c>
      <c r="E57" t="s">
        <v>16181</v>
      </c>
      <c r="F57">
        <v>6530.86</v>
      </c>
      <c r="G57" t="s">
        <v>15993</v>
      </c>
      <c r="H57" t="s">
        <v>16182</v>
      </c>
    </row>
    <row r="58" spans="1:8" x14ac:dyDescent="0.2">
      <c r="A58">
        <v>57</v>
      </c>
      <c r="B58" t="s">
        <v>16183</v>
      </c>
      <c r="C58" t="s">
        <v>16184</v>
      </c>
      <c r="D58">
        <v>21</v>
      </c>
      <c r="E58" t="s">
        <v>16185</v>
      </c>
      <c r="F58">
        <v>4151.93</v>
      </c>
      <c r="G58" t="s">
        <v>15962</v>
      </c>
      <c r="H58" t="s">
        <v>16186</v>
      </c>
    </row>
    <row r="59" spans="1:8" x14ac:dyDescent="0.2">
      <c r="A59">
        <v>58</v>
      </c>
      <c r="B59" t="s">
        <v>16187</v>
      </c>
      <c r="C59" t="s">
        <v>16188</v>
      </c>
      <c r="D59">
        <v>13</v>
      </c>
      <c r="E59" t="s">
        <v>16189</v>
      </c>
      <c r="F59">
        <v>6478.46</v>
      </c>
      <c r="G59" t="s">
        <v>15976</v>
      </c>
      <c r="H59" t="s">
        <v>16190</v>
      </c>
    </row>
    <row r="60" spans="1:8" x14ac:dyDescent="0.2">
      <c r="A60">
        <v>59</v>
      </c>
      <c r="B60" t="s">
        <v>16191</v>
      </c>
      <c r="C60" t="s">
        <v>16192</v>
      </c>
      <c r="D60">
        <v>1</v>
      </c>
      <c r="E60" t="s">
        <v>16193</v>
      </c>
      <c r="F60">
        <v>3458.6</v>
      </c>
      <c r="G60" t="s">
        <v>15971</v>
      </c>
      <c r="H60" t="s">
        <v>16194</v>
      </c>
    </row>
    <row r="61" spans="1:8" x14ac:dyDescent="0.2">
      <c r="A61">
        <v>60</v>
      </c>
      <c r="B61" t="s">
        <v>16195</v>
      </c>
      <c r="C61" t="s">
        <v>16196</v>
      </c>
      <c r="D61">
        <v>12</v>
      </c>
      <c r="E61" t="s">
        <v>16197</v>
      </c>
      <c r="F61">
        <v>2741.87</v>
      </c>
      <c r="G61" t="s">
        <v>15971</v>
      </c>
      <c r="H61" t="s">
        <v>16198</v>
      </c>
    </row>
    <row r="62" spans="1:8" x14ac:dyDescent="0.2">
      <c r="A62">
        <v>61</v>
      </c>
      <c r="B62" t="s">
        <v>16199</v>
      </c>
      <c r="C62" t="s">
        <v>16200</v>
      </c>
      <c r="D62">
        <v>17</v>
      </c>
      <c r="E62" t="s">
        <v>16201</v>
      </c>
      <c r="F62">
        <v>1536.24</v>
      </c>
      <c r="G62" t="s">
        <v>15993</v>
      </c>
      <c r="H62" t="s">
        <v>16202</v>
      </c>
    </row>
    <row r="63" spans="1:8" x14ac:dyDescent="0.2">
      <c r="A63">
        <v>62</v>
      </c>
      <c r="B63" t="s">
        <v>16203</v>
      </c>
      <c r="C63" t="s">
        <v>16204</v>
      </c>
      <c r="D63">
        <v>7</v>
      </c>
      <c r="E63" t="s">
        <v>16205</v>
      </c>
      <c r="F63">
        <v>595.61</v>
      </c>
      <c r="G63" t="s">
        <v>15971</v>
      </c>
      <c r="H63" t="s">
        <v>16206</v>
      </c>
    </row>
    <row r="64" spans="1:8" x14ac:dyDescent="0.2">
      <c r="A64">
        <v>63</v>
      </c>
      <c r="B64" t="s">
        <v>16207</v>
      </c>
      <c r="C64" t="s">
        <v>16208</v>
      </c>
      <c r="D64">
        <v>21</v>
      </c>
      <c r="E64" t="s">
        <v>16209</v>
      </c>
      <c r="F64">
        <v>9331.1299999999992</v>
      </c>
      <c r="G64" t="s">
        <v>15962</v>
      </c>
      <c r="H64" t="s">
        <v>16210</v>
      </c>
    </row>
    <row r="65" spans="1:8" x14ac:dyDescent="0.2">
      <c r="A65">
        <v>64</v>
      </c>
      <c r="B65" t="s">
        <v>16211</v>
      </c>
      <c r="C65" t="s">
        <v>16212</v>
      </c>
      <c r="D65">
        <v>3</v>
      </c>
      <c r="E65" t="s">
        <v>16213</v>
      </c>
      <c r="F65">
        <v>-646.64</v>
      </c>
      <c r="G65" t="s">
        <v>15957</v>
      </c>
      <c r="H65" t="s">
        <v>16214</v>
      </c>
    </row>
    <row r="66" spans="1:8" x14ac:dyDescent="0.2">
      <c r="A66">
        <v>65</v>
      </c>
      <c r="B66" t="s">
        <v>16215</v>
      </c>
      <c r="C66" t="s">
        <v>16216</v>
      </c>
      <c r="D66">
        <v>23</v>
      </c>
      <c r="E66" t="s">
        <v>16217</v>
      </c>
      <c r="F66">
        <v>8795.16</v>
      </c>
      <c r="G66" t="s">
        <v>15962</v>
      </c>
      <c r="H66" t="s">
        <v>16218</v>
      </c>
    </row>
    <row r="67" spans="1:8" x14ac:dyDescent="0.2">
      <c r="A67">
        <v>66</v>
      </c>
      <c r="B67" t="s">
        <v>16219</v>
      </c>
      <c r="C67" t="s">
        <v>16220</v>
      </c>
      <c r="D67">
        <v>22</v>
      </c>
      <c r="E67" t="s">
        <v>16221</v>
      </c>
      <c r="F67">
        <v>242.77</v>
      </c>
      <c r="G67" t="s">
        <v>15976</v>
      </c>
      <c r="H67" t="s">
        <v>16222</v>
      </c>
    </row>
    <row r="68" spans="1:8" x14ac:dyDescent="0.2">
      <c r="A68">
        <v>67</v>
      </c>
      <c r="B68" t="s">
        <v>16223</v>
      </c>
      <c r="C68" t="s">
        <v>16224</v>
      </c>
      <c r="D68">
        <v>9</v>
      </c>
      <c r="E68" t="s">
        <v>16225</v>
      </c>
      <c r="F68">
        <v>8166.59</v>
      </c>
      <c r="G68" t="s">
        <v>15971</v>
      </c>
      <c r="H68" t="s">
        <v>16226</v>
      </c>
    </row>
    <row r="69" spans="1:8" x14ac:dyDescent="0.2">
      <c r="A69">
        <v>68</v>
      </c>
      <c r="B69" t="s">
        <v>16227</v>
      </c>
      <c r="C69" t="s">
        <v>16228</v>
      </c>
      <c r="D69">
        <v>12</v>
      </c>
      <c r="E69" t="s">
        <v>16229</v>
      </c>
      <c r="F69">
        <v>6853.37</v>
      </c>
      <c r="G69" t="s">
        <v>15976</v>
      </c>
      <c r="H69" t="s">
        <v>16230</v>
      </c>
    </row>
    <row r="70" spans="1:8" x14ac:dyDescent="0.2">
      <c r="A70">
        <v>69</v>
      </c>
      <c r="B70" t="s">
        <v>16231</v>
      </c>
      <c r="C70" t="s">
        <v>16232</v>
      </c>
      <c r="D70">
        <v>9</v>
      </c>
      <c r="E70" t="s">
        <v>16233</v>
      </c>
      <c r="F70">
        <v>1709.28</v>
      </c>
      <c r="G70" t="s">
        <v>15976</v>
      </c>
      <c r="H70" t="s">
        <v>16234</v>
      </c>
    </row>
    <row r="71" spans="1:8" x14ac:dyDescent="0.2">
      <c r="A71">
        <v>70</v>
      </c>
      <c r="B71" t="s">
        <v>16235</v>
      </c>
      <c r="C71" t="s">
        <v>16236</v>
      </c>
      <c r="D71">
        <v>22</v>
      </c>
      <c r="E71" t="s">
        <v>16237</v>
      </c>
      <c r="F71">
        <v>4867.5200000000004</v>
      </c>
      <c r="G71" t="s">
        <v>15993</v>
      </c>
      <c r="H71" t="s">
        <v>16238</v>
      </c>
    </row>
    <row r="72" spans="1:8" x14ac:dyDescent="0.2">
      <c r="A72">
        <v>71</v>
      </c>
      <c r="B72" t="s">
        <v>16239</v>
      </c>
      <c r="C72" t="s">
        <v>16240</v>
      </c>
      <c r="D72">
        <v>7</v>
      </c>
      <c r="E72" t="s">
        <v>16241</v>
      </c>
      <c r="F72">
        <v>-611.19000000000005</v>
      </c>
      <c r="G72" t="s">
        <v>15976</v>
      </c>
      <c r="H72" t="s">
        <v>16242</v>
      </c>
    </row>
    <row r="73" spans="1:8" x14ac:dyDescent="0.2">
      <c r="A73">
        <v>72</v>
      </c>
      <c r="B73" t="s">
        <v>16243</v>
      </c>
      <c r="C73" t="s">
        <v>16244</v>
      </c>
      <c r="D73">
        <v>2</v>
      </c>
      <c r="E73" t="s">
        <v>16245</v>
      </c>
      <c r="F73">
        <v>-362.86</v>
      </c>
      <c r="G73" t="s">
        <v>15993</v>
      </c>
      <c r="H73" t="s">
        <v>16246</v>
      </c>
    </row>
    <row r="74" spans="1:8" x14ac:dyDescent="0.2">
      <c r="A74">
        <v>73</v>
      </c>
      <c r="B74" t="s">
        <v>16247</v>
      </c>
      <c r="C74" t="s">
        <v>16248</v>
      </c>
      <c r="D74">
        <v>0</v>
      </c>
      <c r="E74" t="s">
        <v>16249</v>
      </c>
      <c r="F74">
        <v>4288.5</v>
      </c>
      <c r="G74" t="s">
        <v>15957</v>
      </c>
      <c r="H74" t="s">
        <v>16250</v>
      </c>
    </row>
    <row r="75" spans="1:8" x14ac:dyDescent="0.2">
      <c r="A75">
        <v>74</v>
      </c>
      <c r="B75" t="s">
        <v>16251</v>
      </c>
      <c r="C75" t="s">
        <v>16252</v>
      </c>
      <c r="D75">
        <v>4</v>
      </c>
      <c r="E75" t="s">
        <v>16253</v>
      </c>
      <c r="F75">
        <v>2764.43</v>
      </c>
      <c r="G75" t="s">
        <v>15971</v>
      </c>
      <c r="H75" t="s">
        <v>16254</v>
      </c>
    </row>
    <row r="76" spans="1:8" x14ac:dyDescent="0.2">
      <c r="A76">
        <v>75</v>
      </c>
      <c r="B76" t="s">
        <v>16255</v>
      </c>
      <c r="C76" t="s">
        <v>16256</v>
      </c>
      <c r="D76">
        <v>18</v>
      </c>
      <c r="E76" t="s">
        <v>16257</v>
      </c>
      <c r="F76">
        <v>6684.1</v>
      </c>
      <c r="G76" t="s">
        <v>15962</v>
      </c>
      <c r="H76" t="s">
        <v>16258</v>
      </c>
    </row>
    <row r="77" spans="1:8" x14ac:dyDescent="0.2">
      <c r="A77">
        <v>76</v>
      </c>
      <c r="B77" t="s">
        <v>16259</v>
      </c>
      <c r="C77" t="s">
        <v>16260</v>
      </c>
      <c r="D77">
        <v>0</v>
      </c>
      <c r="E77" t="s">
        <v>16261</v>
      </c>
      <c r="F77">
        <v>5745.33</v>
      </c>
      <c r="G77" t="s">
        <v>15993</v>
      </c>
      <c r="H77" t="s">
        <v>16262</v>
      </c>
    </row>
    <row r="78" spans="1:8" x14ac:dyDescent="0.2">
      <c r="A78">
        <v>77</v>
      </c>
      <c r="B78" t="s">
        <v>16263</v>
      </c>
      <c r="C78" t="s">
        <v>16264</v>
      </c>
      <c r="D78">
        <v>17</v>
      </c>
      <c r="E78" t="s">
        <v>16265</v>
      </c>
      <c r="F78">
        <v>1738.87</v>
      </c>
      <c r="G78" t="s">
        <v>15957</v>
      </c>
      <c r="H78" t="s">
        <v>16266</v>
      </c>
    </row>
    <row r="79" spans="1:8" x14ac:dyDescent="0.2">
      <c r="A79">
        <v>78</v>
      </c>
      <c r="B79" t="s">
        <v>16267</v>
      </c>
      <c r="C79" t="s">
        <v>16268</v>
      </c>
      <c r="D79">
        <v>9</v>
      </c>
      <c r="E79" t="s">
        <v>16269</v>
      </c>
      <c r="F79">
        <v>7136.97</v>
      </c>
      <c r="G79" t="s">
        <v>15993</v>
      </c>
      <c r="H79" t="s">
        <v>16270</v>
      </c>
    </row>
    <row r="80" spans="1:8" x14ac:dyDescent="0.2">
      <c r="A80">
        <v>79</v>
      </c>
      <c r="B80" t="s">
        <v>16271</v>
      </c>
      <c r="C80" t="s">
        <v>16272</v>
      </c>
      <c r="D80">
        <v>15</v>
      </c>
      <c r="E80" t="s">
        <v>16273</v>
      </c>
      <c r="F80">
        <v>5121.28</v>
      </c>
      <c r="G80" t="s">
        <v>15971</v>
      </c>
      <c r="H80" t="s">
        <v>16274</v>
      </c>
    </row>
    <row r="81" spans="1:8" x14ac:dyDescent="0.2">
      <c r="A81">
        <v>80</v>
      </c>
      <c r="B81" t="s">
        <v>16275</v>
      </c>
      <c r="C81" t="s">
        <v>16276</v>
      </c>
      <c r="D81">
        <v>0</v>
      </c>
      <c r="E81" t="s">
        <v>16277</v>
      </c>
      <c r="F81">
        <v>7383.53</v>
      </c>
      <c r="G81" t="s">
        <v>15993</v>
      </c>
      <c r="H81" t="s">
        <v>16278</v>
      </c>
    </row>
    <row r="82" spans="1:8" x14ac:dyDescent="0.2">
      <c r="A82">
        <v>81</v>
      </c>
      <c r="B82" t="s">
        <v>16279</v>
      </c>
      <c r="C82" t="s">
        <v>16280</v>
      </c>
      <c r="D82">
        <v>20</v>
      </c>
      <c r="E82" t="s">
        <v>16281</v>
      </c>
      <c r="F82">
        <v>2023.71</v>
      </c>
      <c r="G82" t="s">
        <v>15957</v>
      </c>
      <c r="H82" t="s">
        <v>16282</v>
      </c>
    </row>
    <row r="83" spans="1:8" x14ac:dyDescent="0.2">
      <c r="A83">
        <v>82</v>
      </c>
      <c r="B83" t="s">
        <v>16283</v>
      </c>
      <c r="C83" t="s">
        <v>16284</v>
      </c>
      <c r="D83">
        <v>18</v>
      </c>
      <c r="E83" t="s">
        <v>16285</v>
      </c>
      <c r="F83">
        <v>9468.34</v>
      </c>
      <c r="G83" t="s">
        <v>15962</v>
      </c>
      <c r="H83" t="s">
        <v>16286</v>
      </c>
    </row>
    <row r="84" spans="1:8" x14ac:dyDescent="0.2">
      <c r="A84">
        <v>83</v>
      </c>
      <c r="B84" t="s">
        <v>16287</v>
      </c>
      <c r="C84" t="s">
        <v>16288</v>
      </c>
      <c r="D84">
        <v>22</v>
      </c>
      <c r="E84" t="s">
        <v>16289</v>
      </c>
      <c r="F84">
        <v>6463.51</v>
      </c>
      <c r="G84" t="s">
        <v>15957</v>
      </c>
      <c r="H84" t="s">
        <v>16290</v>
      </c>
    </row>
    <row r="85" spans="1:8" x14ac:dyDescent="0.2">
      <c r="A85">
        <v>84</v>
      </c>
      <c r="B85" t="s">
        <v>16291</v>
      </c>
      <c r="C85" t="s">
        <v>16292</v>
      </c>
      <c r="D85">
        <v>11</v>
      </c>
      <c r="E85" t="s">
        <v>16293</v>
      </c>
      <c r="F85">
        <v>5174.71</v>
      </c>
      <c r="G85" t="s">
        <v>15993</v>
      </c>
      <c r="H85" t="s">
        <v>16294</v>
      </c>
    </row>
    <row r="86" spans="1:8" x14ac:dyDescent="0.2">
      <c r="A86">
        <v>85</v>
      </c>
      <c r="B86" t="s">
        <v>16295</v>
      </c>
      <c r="C86" t="s">
        <v>16296</v>
      </c>
      <c r="D86">
        <v>5</v>
      </c>
      <c r="E86" t="s">
        <v>16297</v>
      </c>
      <c r="F86">
        <v>3386.64</v>
      </c>
      <c r="G86" t="s">
        <v>15993</v>
      </c>
      <c r="H86" t="s">
        <v>16298</v>
      </c>
    </row>
    <row r="87" spans="1:8" x14ac:dyDescent="0.2">
      <c r="A87">
        <v>86</v>
      </c>
      <c r="B87" t="s">
        <v>16299</v>
      </c>
      <c r="C87" t="s">
        <v>16300</v>
      </c>
      <c r="D87">
        <v>0</v>
      </c>
      <c r="E87" t="s">
        <v>16301</v>
      </c>
      <c r="F87">
        <v>3306.32</v>
      </c>
      <c r="G87" t="s">
        <v>15976</v>
      </c>
      <c r="H87" t="s">
        <v>16302</v>
      </c>
    </row>
    <row r="88" spans="1:8" x14ac:dyDescent="0.2">
      <c r="A88">
        <v>87</v>
      </c>
      <c r="B88" t="s">
        <v>16303</v>
      </c>
      <c r="C88" t="s">
        <v>16304</v>
      </c>
      <c r="D88">
        <v>23</v>
      </c>
      <c r="E88" t="s">
        <v>16305</v>
      </c>
      <c r="F88">
        <v>6327.54</v>
      </c>
      <c r="G88" t="s">
        <v>15993</v>
      </c>
      <c r="H88" t="s">
        <v>16306</v>
      </c>
    </row>
    <row r="89" spans="1:8" x14ac:dyDescent="0.2">
      <c r="A89">
        <v>88</v>
      </c>
      <c r="B89" t="s">
        <v>16307</v>
      </c>
      <c r="C89" t="s">
        <v>16308</v>
      </c>
      <c r="D89">
        <v>16</v>
      </c>
      <c r="E89" t="s">
        <v>16309</v>
      </c>
      <c r="F89">
        <v>8031.44</v>
      </c>
      <c r="G89" t="s">
        <v>15962</v>
      </c>
      <c r="H89" t="s">
        <v>16310</v>
      </c>
    </row>
    <row r="90" spans="1:8" x14ac:dyDescent="0.2">
      <c r="A90">
        <v>89</v>
      </c>
      <c r="B90" t="s">
        <v>16311</v>
      </c>
      <c r="C90" t="s">
        <v>16312</v>
      </c>
      <c r="D90">
        <v>14</v>
      </c>
      <c r="E90" t="s">
        <v>16313</v>
      </c>
      <c r="F90">
        <v>1530.76</v>
      </c>
      <c r="G90" t="s">
        <v>15993</v>
      </c>
      <c r="H90" t="s">
        <v>16314</v>
      </c>
    </row>
    <row r="91" spans="1:8" x14ac:dyDescent="0.2">
      <c r="A91">
        <v>90</v>
      </c>
      <c r="B91" t="s">
        <v>16315</v>
      </c>
      <c r="C91" t="s">
        <v>16316</v>
      </c>
      <c r="D91">
        <v>16</v>
      </c>
      <c r="E91" t="s">
        <v>16317</v>
      </c>
      <c r="F91">
        <v>7354.23</v>
      </c>
      <c r="G91" t="s">
        <v>15957</v>
      </c>
      <c r="H91" t="s">
        <v>16318</v>
      </c>
    </row>
    <row r="92" spans="1:8" x14ac:dyDescent="0.2">
      <c r="A92">
        <v>91</v>
      </c>
      <c r="B92" t="s">
        <v>16319</v>
      </c>
      <c r="C92" t="s">
        <v>16320</v>
      </c>
      <c r="D92">
        <v>8</v>
      </c>
      <c r="E92" t="s">
        <v>16321</v>
      </c>
      <c r="F92">
        <v>4643.1400000000003</v>
      </c>
      <c r="G92" t="s">
        <v>15962</v>
      </c>
      <c r="H92" t="s">
        <v>16322</v>
      </c>
    </row>
    <row r="93" spans="1:8" x14ac:dyDescent="0.2">
      <c r="A93">
        <v>92</v>
      </c>
      <c r="B93" t="s">
        <v>16323</v>
      </c>
      <c r="C93" t="s">
        <v>16324</v>
      </c>
      <c r="D93">
        <v>2</v>
      </c>
      <c r="E93" t="s">
        <v>16325</v>
      </c>
      <c r="F93">
        <v>1182.9100000000001</v>
      </c>
      <c r="G93" t="s">
        <v>15971</v>
      </c>
      <c r="H93" t="s">
        <v>16326</v>
      </c>
    </row>
    <row r="94" spans="1:8" x14ac:dyDescent="0.2">
      <c r="A94">
        <v>93</v>
      </c>
      <c r="B94" t="s">
        <v>16327</v>
      </c>
      <c r="C94" t="s">
        <v>16328</v>
      </c>
      <c r="D94">
        <v>7</v>
      </c>
      <c r="E94" t="s">
        <v>16329</v>
      </c>
      <c r="F94">
        <v>2182.52</v>
      </c>
      <c r="G94" t="s">
        <v>15971</v>
      </c>
      <c r="H94" t="s">
        <v>16330</v>
      </c>
    </row>
    <row r="95" spans="1:8" x14ac:dyDescent="0.2">
      <c r="A95">
        <v>94</v>
      </c>
      <c r="B95" t="s">
        <v>16331</v>
      </c>
      <c r="C95" t="s">
        <v>16332</v>
      </c>
      <c r="D95">
        <v>9</v>
      </c>
      <c r="E95" t="s">
        <v>16333</v>
      </c>
      <c r="F95">
        <v>5500.11</v>
      </c>
      <c r="G95" t="s">
        <v>15976</v>
      </c>
      <c r="H95" t="s">
        <v>16334</v>
      </c>
    </row>
    <row r="96" spans="1:8" x14ac:dyDescent="0.2">
      <c r="A96">
        <v>95</v>
      </c>
      <c r="B96" t="s">
        <v>16335</v>
      </c>
      <c r="C96" t="s">
        <v>16336</v>
      </c>
      <c r="D96">
        <v>15</v>
      </c>
      <c r="E96" t="s">
        <v>16337</v>
      </c>
      <c r="F96">
        <v>5327.38</v>
      </c>
      <c r="G96" t="s">
        <v>15971</v>
      </c>
      <c r="H96" t="s">
        <v>16338</v>
      </c>
    </row>
    <row r="97" spans="1:8" x14ac:dyDescent="0.2">
      <c r="A97">
        <v>96</v>
      </c>
      <c r="B97" t="s">
        <v>16339</v>
      </c>
      <c r="C97" t="s">
        <v>16340</v>
      </c>
      <c r="D97">
        <v>8</v>
      </c>
      <c r="E97" t="s">
        <v>16341</v>
      </c>
      <c r="F97">
        <v>6323.92</v>
      </c>
      <c r="G97" t="s">
        <v>15962</v>
      </c>
      <c r="H97" t="s">
        <v>16342</v>
      </c>
    </row>
    <row r="98" spans="1:8" x14ac:dyDescent="0.2">
      <c r="A98">
        <v>97</v>
      </c>
      <c r="B98" t="s">
        <v>16343</v>
      </c>
      <c r="C98" t="s">
        <v>16344</v>
      </c>
      <c r="D98">
        <v>17</v>
      </c>
      <c r="E98" t="s">
        <v>16345</v>
      </c>
      <c r="F98">
        <v>2164.48</v>
      </c>
      <c r="G98" t="s">
        <v>15962</v>
      </c>
      <c r="H98" t="s">
        <v>16346</v>
      </c>
    </row>
    <row r="99" spans="1:8" x14ac:dyDescent="0.2">
      <c r="A99">
        <v>98</v>
      </c>
      <c r="B99" t="s">
        <v>16347</v>
      </c>
      <c r="C99" t="s">
        <v>16348</v>
      </c>
      <c r="D99">
        <v>12</v>
      </c>
      <c r="E99" t="s">
        <v>16349</v>
      </c>
      <c r="F99">
        <v>-551.37</v>
      </c>
      <c r="G99" t="s">
        <v>15957</v>
      </c>
      <c r="H99" t="s">
        <v>16350</v>
      </c>
    </row>
    <row r="100" spans="1:8" x14ac:dyDescent="0.2">
      <c r="A100">
        <v>99</v>
      </c>
      <c r="B100" t="s">
        <v>16351</v>
      </c>
      <c r="C100" t="s">
        <v>16352</v>
      </c>
      <c r="D100">
        <v>15</v>
      </c>
      <c r="E100" t="s">
        <v>16353</v>
      </c>
      <c r="F100">
        <v>4088.65</v>
      </c>
      <c r="G100" t="s">
        <v>15976</v>
      </c>
      <c r="H100" t="s">
        <v>16354</v>
      </c>
    </row>
    <row r="101" spans="1:8" x14ac:dyDescent="0.2">
      <c r="A101">
        <v>100</v>
      </c>
      <c r="B101" t="s">
        <v>16355</v>
      </c>
      <c r="C101" t="s">
        <v>16356</v>
      </c>
      <c r="D101">
        <v>20</v>
      </c>
      <c r="E101" t="s">
        <v>16357</v>
      </c>
      <c r="F101">
        <v>9889.89</v>
      </c>
      <c r="G101" t="s">
        <v>15993</v>
      </c>
      <c r="H101" t="s">
        <v>16358</v>
      </c>
    </row>
    <row r="102" spans="1:8" x14ac:dyDescent="0.2">
      <c r="A102">
        <v>101</v>
      </c>
      <c r="B102" t="s">
        <v>16359</v>
      </c>
      <c r="C102" t="s">
        <v>16360</v>
      </c>
      <c r="D102">
        <v>2</v>
      </c>
      <c r="E102" t="s">
        <v>16361</v>
      </c>
      <c r="F102">
        <v>7470.96</v>
      </c>
      <c r="G102" t="s">
        <v>15971</v>
      </c>
      <c r="H102" t="s">
        <v>16362</v>
      </c>
    </row>
    <row r="103" spans="1:8" x14ac:dyDescent="0.2">
      <c r="A103">
        <v>102</v>
      </c>
      <c r="B103" t="s">
        <v>16363</v>
      </c>
      <c r="C103" t="s">
        <v>16364</v>
      </c>
      <c r="D103">
        <v>19</v>
      </c>
      <c r="E103" t="s">
        <v>16365</v>
      </c>
      <c r="F103">
        <v>8462.17</v>
      </c>
      <c r="G103" t="s">
        <v>15957</v>
      </c>
      <c r="H103" t="s">
        <v>16366</v>
      </c>
    </row>
    <row r="104" spans="1:8" x14ac:dyDescent="0.2">
      <c r="A104">
        <v>103</v>
      </c>
      <c r="B104" t="s">
        <v>16367</v>
      </c>
      <c r="C104" t="s">
        <v>16368</v>
      </c>
      <c r="D104">
        <v>9</v>
      </c>
      <c r="E104" t="s">
        <v>16369</v>
      </c>
      <c r="F104">
        <v>2757.45</v>
      </c>
      <c r="G104" t="s">
        <v>15957</v>
      </c>
      <c r="H104" t="s">
        <v>16370</v>
      </c>
    </row>
    <row r="105" spans="1:8" x14ac:dyDescent="0.2">
      <c r="A105">
        <v>104</v>
      </c>
      <c r="B105" t="s">
        <v>16371</v>
      </c>
      <c r="C105" t="s">
        <v>16372</v>
      </c>
      <c r="D105">
        <v>10</v>
      </c>
      <c r="E105" t="s">
        <v>16373</v>
      </c>
      <c r="F105">
        <v>-588.38</v>
      </c>
      <c r="G105" t="s">
        <v>15993</v>
      </c>
      <c r="H105" t="s">
        <v>16374</v>
      </c>
    </row>
    <row r="106" spans="1:8" x14ac:dyDescent="0.2">
      <c r="A106">
        <v>105</v>
      </c>
      <c r="B106" t="s">
        <v>16375</v>
      </c>
      <c r="C106" t="s">
        <v>16376</v>
      </c>
      <c r="D106">
        <v>10</v>
      </c>
      <c r="E106" t="s">
        <v>16377</v>
      </c>
      <c r="F106">
        <v>9091.82</v>
      </c>
      <c r="G106" t="s">
        <v>15971</v>
      </c>
      <c r="H106" t="s">
        <v>16378</v>
      </c>
    </row>
    <row r="107" spans="1:8" x14ac:dyDescent="0.2">
      <c r="A107">
        <v>106</v>
      </c>
      <c r="B107" t="s">
        <v>16379</v>
      </c>
      <c r="C107" t="s">
        <v>16380</v>
      </c>
      <c r="D107">
        <v>1</v>
      </c>
      <c r="E107" t="s">
        <v>16381</v>
      </c>
      <c r="F107">
        <v>3288.42</v>
      </c>
      <c r="G107" t="s">
        <v>15971</v>
      </c>
      <c r="H107" t="s">
        <v>16382</v>
      </c>
    </row>
    <row r="108" spans="1:8" x14ac:dyDescent="0.2">
      <c r="A108">
        <v>107</v>
      </c>
      <c r="B108" t="s">
        <v>16383</v>
      </c>
      <c r="C108" t="s">
        <v>16384</v>
      </c>
      <c r="D108">
        <v>15</v>
      </c>
      <c r="E108" t="s">
        <v>16385</v>
      </c>
      <c r="F108">
        <v>2514.15</v>
      </c>
      <c r="G108" t="s">
        <v>15962</v>
      </c>
      <c r="H108" t="s">
        <v>16386</v>
      </c>
    </row>
    <row r="109" spans="1:8" x14ac:dyDescent="0.2">
      <c r="A109">
        <v>108</v>
      </c>
      <c r="B109" t="s">
        <v>16387</v>
      </c>
      <c r="C109" t="s">
        <v>16388</v>
      </c>
      <c r="D109">
        <v>5</v>
      </c>
      <c r="E109" t="s">
        <v>16389</v>
      </c>
      <c r="F109">
        <v>2259.38</v>
      </c>
      <c r="G109" t="s">
        <v>15957</v>
      </c>
      <c r="H109" t="s">
        <v>16390</v>
      </c>
    </row>
    <row r="110" spans="1:8" x14ac:dyDescent="0.2">
      <c r="A110">
        <v>109</v>
      </c>
      <c r="B110" t="s">
        <v>16391</v>
      </c>
      <c r="C110" t="s">
        <v>16392</v>
      </c>
      <c r="D110">
        <v>16</v>
      </c>
      <c r="E110" t="s">
        <v>16393</v>
      </c>
      <c r="F110">
        <v>-716.1</v>
      </c>
      <c r="G110" t="s">
        <v>15957</v>
      </c>
      <c r="H110" t="s">
        <v>16394</v>
      </c>
    </row>
    <row r="111" spans="1:8" x14ac:dyDescent="0.2">
      <c r="A111">
        <v>110</v>
      </c>
      <c r="B111" t="s">
        <v>16395</v>
      </c>
      <c r="C111" t="s">
        <v>16396</v>
      </c>
      <c r="D111">
        <v>10</v>
      </c>
      <c r="E111" t="s">
        <v>16397</v>
      </c>
      <c r="F111">
        <v>7462.99</v>
      </c>
      <c r="G111" t="s">
        <v>15962</v>
      </c>
      <c r="H111" t="s">
        <v>16398</v>
      </c>
    </row>
    <row r="112" spans="1:8" x14ac:dyDescent="0.2">
      <c r="A112">
        <v>111</v>
      </c>
      <c r="B112" t="s">
        <v>16399</v>
      </c>
      <c r="C112" t="s">
        <v>16400</v>
      </c>
      <c r="D112">
        <v>22</v>
      </c>
      <c r="E112" t="s">
        <v>16401</v>
      </c>
      <c r="F112">
        <v>6505.26</v>
      </c>
      <c r="G112" t="s">
        <v>15971</v>
      </c>
      <c r="H112" t="s">
        <v>16402</v>
      </c>
    </row>
    <row r="113" spans="1:8" x14ac:dyDescent="0.2">
      <c r="A113">
        <v>112</v>
      </c>
      <c r="B113" t="s">
        <v>16403</v>
      </c>
      <c r="C113" t="s">
        <v>16404</v>
      </c>
      <c r="D113">
        <v>19</v>
      </c>
      <c r="E113" t="s">
        <v>16405</v>
      </c>
      <c r="F113">
        <v>2953.35</v>
      </c>
      <c r="G113" t="s">
        <v>15993</v>
      </c>
      <c r="H113" t="s">
        <v>16406</v>
      </c>
    </row>
    <row r="114" spans="1:8" x14ac:dyDescent="0.2">
      <c r="A114">
        <v>113</v>
      </c>
      <c r="B114" t="s">
        <v>16407</v>
      </c>
      <c r="C114" t="s">
        <v>16408</v>
      </c>
      <c r="D114">
        <v>12</v>
      </c>
      <c r="E114" t="s">
        <v>16409</v>
      </c>
      <c r="F114">
        <v>2912</v>
      </c>
      <c r="G114" t="s">
        <v>15957</v>
      </c>
      <c r="H114" t="s">
        <v>16410</v>
      </c>
    </row>
    <row r="115" spans="1:8" x14ac:dyDescent="0.2">
      <c r="A115">
        <v>114</v>
      </c>
      <c r="B115" t="s">
        <v>16411</v>
      </c>
      <c r="C115" t="s">
        <v>16412</v>
      </c>
      <c r="D115">
        <v>14</v>
      </c>
      <c r="E115" t="s">
        <v>16413</v>
      </c>
      <c r="F115">
        <v>1027.46</v>
      </c>
      <c r="G115" t="s">
        <v>15993</v>
      </c>
      <c r="H115" t="s">
        <v>16414</v>
      </c>
    </row>
    <row r="116" spans="1:8" x14ac:dyDescent="0.2">
      <c r="A116">
        <v>115</v>
      </c>
      <c r="B116" t="s">
        <v>16415</v>
      </c>
      <c r="C116" t="s">
        <v>16416</v>
      </c>
      <c r="D116">
        <v>8</v>
      </c>
      <c r="E116" t="s">
        <v>16417</v>
      </c>
      <c r="F116">
        <v>7508.92</v>
      </c>
      <c r="G116" t="s">
        <v>15976</v>
      </c>
      <c r="H116" t="s">
        <v>16418</v>
      </c>
    </row>
    <row r="117" spans="1:8" x14ac:dyDescent="0.2">
      <c r="A117">
        <v>116</v>
      </c>
      <c r="B117" t="s">
        <v>16419</v>
      </c>
      <c r="C117" t="s">
        <v>16420</v>
      </c>
      <c r="D117">
        <v>16</v>
      </c>
      <c r="E117" t="s">
        <v>16421</v>
      </c>
      <c r="F117">
        <v>8403.99</v>
      </c>
      <c r="G117" t="s">
        <v>15957</v>
      </c>
      <c r="H117" t="s">
        <v>16422</v>
      </c>
    </row>
    <row r="118" spans="1:8" x14ac:dyDescent="0.2">
      <c r="A118">
        <v>117</v>
      </c>
      <c r="B118" t="s">
        <v>16423</v>
      </c>
      <c r="C118" t="s">
        <v>16424</v>
      </c>
      <c r="D118">
        <v>24</v>
      </c>
      <c r="E118" t="s">
        <v>16425</v>
      </c>
      <c r="F118">
        <v>3950.83</v>
      </c>
      <c r="G118" t="s">
        <v>15993</v>
      </c>
      <c r="H118" t="s">
        <v>16426</v>
      </c>
    </row>
    <row r="119" spans="1:8" x14ac:dyDescent="0.2">
      <c r="A119">
        <v>118</v>
      </c>
      <c r="B119" t="s">
        <v>16427</v>
      </c>
      <c r="C119" t="s">
        <v>16428</v>
      </c>
      <c r="D119">
        <v>18</v>
      </c>
      <c r="E119" t="s">
        <v>16429</v>
      </c>
      <c r="F119">
        <v>3582.37</v>
      </c>
      <c r="G119" t="s">
        <v>15962</v>
      </c>
      <c r="H119" t="s">
        <v>16430</v>
      </c>
    </row>
    <row r="120" spans="1:8" x14ac:dyDescent="0.2">
      <c r="A120">
        <v>119</v>
      </c>
      <c r="B120" t="s">
        <v>16431</v>
      </c>
      <c r="C120" t="s">
        <v>16432</v>
      </c>
      <c r="D120">
        <v>7</v>
      </c>
      <c r="E120" t="s">
        <v>16433</v>
      </c>
      <c r="F120">
        <v>3930.35</v>
      </c>
      <c r="G120" t="s">
        <v>15993</v>
      </c>
      <c r="H120" t="s">
        <v>16434</v>
      </c>
    </row>
    <row r="121" spans="1:8" x14ac:dyDescent="0.2">
      <c r="A121">
        <v>120</v>
      </c>
      <c r="B121" t="s">
        <v>16435</v>
      </c>
      <c r="C121" t="s">
        <v>16436</v>
      </c>
      <c r="D121">
        <v>12</v>
      </c>
      <c r="E121" t="s">
        <v>16437</v>
      </c>
      <c r="F121">
        <v>363.75</v>
      </c>
      <c r="G121" t="s">
        <v>15971</v>
      </c>
      <c r="H121" t="s">
        <v>16438</v>
      </c>
    </row>
    <row r="122" spans="1:8" x14ac:dyDescent="0.2">
      <c r="A122">
        <v>121</v>
      </c>
      <c r="B122" t="s">
        <v>16439</v>
      </c>
      <c r="C122" t="s">
        <v>16440</v>
      </c>
      <c r="D122">
        <v>17</v>
      </c>
      <c r="E122" t="s">
        <v>16441</v>
      </c>
      <c r="F122">
        <v>6428.32</v>
      </c>
      <c r="G122" t="s">
        <v>15957</v>
      </c>
      <c r="H122" t="s">
        <v>16442</v>
      </c>
    </row>
    <row r="123" spans="1:8" x14ac:dyDescent="0.2">
      <c r="A123">
        <v>122</v>
      </c>
      <c r="B123" t="s">
        <v>16443</v>
      </c>
      <c r="C123" t="s">
        <v>16444</v>
      </c>
      <c r="D123">
        <v>3</v>
      </c>
      <c r="E123" t="s">
        <v>16445</v>
      </c>
      <c r="F123">
        <v>7865.46</v>
      </c>
      <c r="G123" t="s">
        <v>15976</v>
      </c>
      <c r="H123" t="s">
        <v>16446</v>
      </c>
    </row>
    <row r="124" spans="1:8" x14ac:dyDescent="0.2">
      <c r="A124">
        <v>123</v>
      </c>
      <c r="B124" t="s">
        <v>16447</v>
      </c>
      <c r="C124" t="s">
        <v>16448</v>
      </c>
      <c r="D124">
        <v>5</v>
      </c>
      <c r="E124" t="s">
        <v>16449</v>
      </c>
      <c r="F124">
        <v>5897.83</v>
      </c>
      <c r="G124" t="s">
        <v>15957</v>
      </c>
      <c r="H124" t="s">
        <v>16450</v>
      </c>
    </row>
    <row r="125" spans="1:8" x14ac:dyDescent="0.2">
      <c r="A125">
        <v>124</v>
      </c>
      <c r="B125" t="s">
        <v>16451</v>
      </c>
      <c r="C125" t="s">
        <v>16452</v>
      </c>
      <c r="D125">
        <v>18</v>
      </c>
      <c r="E125" t="s">
        <v>16453</v>
      </c>
      <c r="F125">
        <v>1842.49</v>
      </c>
      <c r="G125" t="s">
        <v>15962</v>
      </c>
      <c r="H125" t="s">
        <v>16454</v>
      </c>
    </row>
    <row r="126" spans="1:8" x14ac:dyDescent="0.2">
      <c r="A126">
        <v>125</v>
      </c>
      <c r="B126" t="s">
        <v>16455</v>
      </c>
      <c r="C126" t="s">
        <v>16456</v>
      </c>
      <c r="D126">
        <v>19</v>
      </c>
      <c r="E126" t="s">
        <v>16457</v>
      </c>
      <c r="F126">
        <v>-234.12</v>
      </c>
      <c r="G126" t="s">
        <v>15993</v>
      </c>
      <c r="H126" t="s">
        <v>16458</v>
      </c>
    </row>
    <row r="127" spans="1:8" x14ac:dyDescent="0.2">
      <c r="A127">
        <v>126</v>
      </c>
      <c r="B127" t="s">
        <v>16459</v>
      </c>
      <c r="C127" t="s">
        <v>16460</v>
      </c>
      <c r="D127">
        <v>22</v>
      </c>
      <c r="E127" t="s">
        <v>16461</v>
      </c>
      <c r="F127">
        <v>1001.39</v>
      </c>
      <c r="G127" t="s">
        <v>15976</v>
      </c>
      <c r="H127" t="s">
        <v>16462</v>
      </c>
    </row>
    <row r="128" spans="1:8" x14ac:dyDescent="0.2">
      <c r="A128">
        <v>127</v>
      </c>
      <c r="B128" t="s">
        <v>16463</v>
      </c>
      <c r="C128" t="s">
        <v>16464</v>
      </c>
      <c r="D128">
        <v>21</v>
      </c>
      <c r="E128" t="s">
        <v>16465</v>
      </c>
      <c r="F128">
        <v>9280.7099999999991</v>
      </c>
      <c r="G128" t="s">
        <v>15971</v>
      </c>
      <c r="H128" t="s">
        <v>16466</v>
      </c>
    </row>
    <row r="129" spans="1:8" x14ac:dyDescent="0.2">
      <c r="A129">
        <v>128</v>
      </c>
      <c r="B129" t="s">
        <v>16467</v>
      </c>
      <c r="C129" t="s">
        <v>16468</v>
      </c>
      <c r="D129">
        <v>4</v>
      </c>
      <c r="E129" t="s">
        <v>16469</v>
      </c>
      <c r="F129">
        <v>-986.96</v>
      </c>
      <c r="G129" t="s">
        <v>15976</v>
      </c>
      <c r="H129" t="s">
        <v>16470</v>
      </c>
    </row>
    <row r="130" spans="1:8" x14ac:dyDescent="0.2">
      <c r="A130">
        <v>129</v>
      </c>
      <c r="B130" t="s">
        <v>16471</v>
      </c>
      <c r="C130" t="s">
        <v>16472</v>
      </c>
      <c r="D130">
        <v>7</v>
      </c>
      <c r="E130" t="s">
        <v>16473</v>
      </c>
      <c r="F130">
        <v>9127.27</v>
      </c>
      <c r="G130" t="s">
        <v>15976</v>
      </c>
      <c r="H130" t="s">
        <v>16474</v>
      </c>
    </row>
    <row r="131" spans="1:8" x14ac:dyDescent="0.2">
      <c r="A131">
        <v>130</v>
      </c>
      <c r="B131" t="s">
        <v>16475</v>
      </c>
      <c r="C131" t="s">
        <v>16476</v>
      </c>
      <c r="D131">
        <v>9</v>
      </c>
      <c r="E131" t="s">
        <v>16477</v>
      </c>
      <c r="F131">
        <v>5073.58</v>
      </c>
      <c r="G131" t="s">
        <v>15976</v>
      </c>
      <c r="H131" t="s">
        <v>16478</v>
      </c>
    </row>
    <row r="132" spans="1:8" x14ac:dyDescent="0.2">
      <c r="A132">
        <v>131</v>
      </c>
      <c r="B132" t="s">
        <v>16479</v>
      </c>
      <c r="C132" t="s">
        <v>16480</v>
      </c>
      <c r="D132">
        <v>11</v>
      </c>
      <c r="E132" t="s">
        <v>16481</v>
      </c>
      <c r="F132">
        <v>8595.5300000000007</v>
      </c>
      <c r="G132" t="s">
        <v>15976</v>
      </c>
      <c r="H132" t="s">
        <v>16482</v>
      </c>
    </row>
    <row r="133" spans="1:8" x14ac:dyDescent="0.2">
      <c r="A133">
        <v>132</v>
      </c>
      <c r="B133" t="s">
        <v>16483</v>
      </c>
      <c r="C133" t="s">
        <v>16484</v>
      </c>
      <c r="D133">
        <v>4</v>
      </c>
      <c r="E133" t="s">
        <v>16485</v>
      </c>
      <c r="F133">
        <v>162.57</v>
      </c>
      <c r="G133" t="s">
        <v>15976</v>
      </c>
      <c r="H133" t="s">
        <v>16486</v>
      </c>
    </row>
    <row r="134" spans="1:8" x14ac:dyDescent="0.2">
      <c r="A134">
        <v>133</v>
      </c>
      <c r="B134" t="s">
        <v>16487</v>
      </c>
      <c r="C134" t="s">
        <v>16488</v>
      </c>
      <c r="D134">
        <v>17</v>
      </c>
      <c r="E134" t="s">
        <v>16489</v>
      </c>
      <c r="F134">
        <v>2314.67</v>
      </c>
      <c r="G134" t="s">
        <v>15962</v>
      </c>
      <c r="H134" t="s">
        <v>16490</v>
      </c>
    </row>
    <row r="135" spans="1:8" x14ac:dyDescent="0.2">
      <c r="A135">
        <v>134</v>
      </c>
      <c r="B135" t="s">
        <v>16491</v>
      </c>
      <c r="C135" t="s">
        <v>16492</v>
      </c>
      <c r="D135">
        <v>11</v>
      </c>
      <c r="E135" t="s">
        <v>16493</v>
      </c>
      <c r="F135">
        <v>4608.8999999999996</v>
      </c>
      <c r="G135" t="s">
        <v>15957</v>
      </c>
      <c r="H135" t="s">
        <v>16494</v>
      </c>
    </row>
    <row r="136" spans="1:8" x14ac:dyDescent="0.2">
      <c r="A136">
        <v>135</v>
      </c>
      <c r="B136" t="s">
        <v>16495</v>
      </c>
      <c r="C136" t="s">
        <v>16496</v>
      </c>
      <c r="D136">
        <v>19</v>
      </c>
      <c r="E136" t="s">
        <v>16497</v>
      </c>
      <c r="F136">
        <v>8732.91</v>
      </c>
      <c r="G136" t="s">
        <v>15993</v>
      </c>
      <c r="H136" t="s">
        <v>16498</v>
      </c>
    </row>
    <row r="137" spans="1:8" x14ac:dyDescent="0.2">
      <c r="A137">
        <v>136</v>
      </c>
      <c r="B137" t="s">
        <v>16499</v>
      </c>
      <c r="C137" t="s">
        <v>16500</v>
      </c>
      <c r="D137">
        <v>7</v>
      </c>
      <c r="E137" t="s">
        <v>16501</v>
      </c>
      <c r="F137">
        <v>-842.39</v>
      </c>
      <c r="G137" t="s">
        <v>15993</v>
      </c>
      <c r="H137" t="s">
        <v>16502</v>
      </c>
    </row>
    <row r="138" spans="1:8" x14ac:dyDescent="0.2">
      <c r="A138">
        <v>137</v>
      </c>
      <c r="B138" t="s">
        <v>16503</v>
      </c>
      <c r="C138" t="s">
        <v>16504</v>
      </c>
      <c r="D138">
        <v>16</v>
      </c>
      <c r="E138" t="s">
        <v>16505</v>
      </c>
      <c r="F138">
        <v>7838.3</v>
      </c>
      <c r="G138" t="s">
        <v>15976</v>
      </c>
      <c r="H138" t="s">
        <v>16506</v>
      </c>
    </row>
    <row r="139" spans="1:8" x14ac:dyDescent="0.2">
      <c r="A139">
        <v>138</v>
      </c>
      <c r="B139" t="s">
        <v>16507</v>
      </c>
      <c r="C139" t="s">
        <v>16508</v>
      </c>
      <c r="D139">
        <v>5</v>
      </c>
      <c r="E139" t="s">
        <v>16509</v>
      </c>
      <c r="F139">
        <v>430.59</v>
      </c>
      <c r="G139" t="s">
        <v>15971</v>
      </c>
      <c r="H139" t="s">
        <v>16510</v>
      </c>
    </row>
    <row r="140" spans="1:8" x14ac:dyDescent="0.2">
      <c r="A140">
        <v>139</v>
      </c>
      <c r="B140" t="s">
        <v>16511</v>
      </c>
      <c r="C140" t="s">
        <v>16512</v>
      </c>
      <c r="D140">
        <v>9</v>
      </c>
      <c r="E140" t="s">
        <v>16513</v>
      </c>
      <c r="F140">
        <v>7897.78</v>
      </c>
      <c r="G140" t="s">
        <v>15971</v>
      </c>
      <c r="H140" t="s">
        <v>16514</v>
      </c>
    </row>
    <row r="141" spans="1:8" x14ac:dyDescent="0.2">
      <c r="A141">
        <v>140</v>
      </c>
      <c r="B141" t="s">
        <v>16515</v>
      </c>
      <c r="C141" t="s">
        <v>16516</v>
      </c>
      <c r="D141">
        <v>4</v>
      </c>
      <c r="E141" t="s">
        <v>16517</v>
      </c>
      <c r="F141">
        <v>9963.15</v>
      </c>
      <c r="G141" t="s">
        <v>15971</v>
      </c>
      <c r="H141" t="s">
        <v>16518</v>
      </c>
    </row>
    <row r="142" spans="1:8" x14ac:dyDescent="0.2">
      <c r="A142">
        <v>141</v>
      </c>
      <c r="B142" t="s">
        <v>16519</v>
      </c>
      <c r="C142" t="s">
        <v>16520</v>
      </c>
      <c r="D142">
        <v>1</v>
      </c>
      <c r="E142" t="s">
        <v>16521</v>
      </c>
      <c r="F142">
        <v>6706.14</v>
      </c>
      <c r="G142" t="s">
        <v>15993</v>
      </c>
      <c r="H142" t="s">
        <v>16522</v>
      </c>
    </row>
    <row r="143" spans="1:8" x14ac:dyDescent="0.2">
      <c r="A143">
        <v>142</v>
      </c>
      <c r="B143" t="s">
        <v>16523</v>
      </c>
      <c r="C143" t="s">
        <v>16524</v>
      </c>
      <c r="D143">
        <v>9</v>
      </c>
      <c r="E143" t="s">
        <v>16525</v>
      </c>
      <c r="F143">
        <v>2209.81</v>
      </c>
      <c r="G143" t="s">
        <v>15962</v>
      </c>
      <c r="H143" t="s">
        <v>16526</v>
      </c>
    </row>
    <row r="144" spans="1:8" x14ac:dyDescent="0.2">
      <c r="A144">
        <v>143</v>
      </c>
      <c r="B144" t="s">
        <v>16527</v>
      </c>
      <c r="C144" t="s">
        <v>16528</v>
      </c>
      <c r="D144">
        <v>16</v>
      </c>
      <c r="E144" t="s">
        <v>16529</v>
      </c>
      <c r="F144">
        <v>2186.5</v>
      </c>
      <c r="G144" t="s">
        <v>15971</v>
      </c>
      <c r="H144" t="s">
        <v>16530</v>
      </c>
    </row>
    <row r="145" spans="1:8" x14ac:dyDescent="0.2">
      <c r="A145">
        <v>144</v>
      </c>
      <c r="B145" t="s">
        <v>16531</v>
      </c>
      <c r="C145" t="s">
        <v>16532</v>
      </c>
      <c r="D145">
        <v>1</v>
      </c>
      <c r="E145" t="s">
        <v>16533</v>
      </c>
      <c r="F145">
        <v>6417.31</v>
      </c>
      <c r="G145" t="s">
        <v>15971</v>
      </c>
      <c r="H145" t="s">
        <v>16534</v>
      </c>
    </row>
    <row r="146" spans="1:8" x14ac:dyDescent="0.2">
      <c r="A146">
        <v>145</v>
      </c>
      <c r="B146" t="s">
        <v>16535</v>
      </c>
      <c r="C146" t="s">
        <v>16536</v>
      </c>
      <c r="D146">
        <v>13</v>
      </c>
      <c r="E146" t="s">
        <v>16537</v>
      </c>
      <c r="F146">
        <v>9748.93</v>
      </c>
      <c r="G146" t="s">
        <v>15976</v>
      </c>
      <c r="H146" t="s">
        <v>16538</v>
      </c>
    </row>
    <row r="147" spans="1:8" x14ac:dyDescent="0.2">
      <c r="A147">
        <v>146</v>
      </c>
      <c r="B147" t="s">
        <v>16539</v>
      </c>
      <c r="C147" t="s">
        <v>16540</v>
      </c>
      <c r="D147">
        <v>3</v>
      </c>
      <c r="E147" t="s">
        <v>16541</v>
      </c>
      <c r="F147">
        <v>3328.68</v>
      </c>
      <c r="G147" t="s">
        <v>15993</v>
      </c>
      <c r="H147" t="s">
        <v>16542</v>
      </c>
    </row>
    <row r="148" spans="1:8" x14ac:dyDescent="0.2">
      <c r="A148">
        <v>147</v>
      </c>
      <c r="B148" t="s">
        <v>16543</v>
      </c>
      <c r="C148" t="s">
        <v>16544</v>
      </c>
      <c r="D148">
        <v>18</v>
      </c>
      <c r="E148" t="s">
        <v>16545</v>
      </c>
      <c r="F148">
        <v>8071.4</v>
      </c>
      <c r="G148" t="s">
        <v>15962</v>
      </c>
      <c r="H148" t="s">
        <v>16546</v>
      </c>
    </row>
    <row r="149" spans="1:8" x14ac:dyDescent="0.2">
      <c r="A149">
        <v>148</v>
      </c>
      <c r="B149" t="s">
        <v>16547</v>
      </c>
      <c r="C149" t="s">
        <v>16548</v>
      </c>
      <c r="D149">
        <v>11</v>
      </c>
      <c r="E149" t="s">
        <v>16549</v>
      </c>
      <c r="F149">
        <v>2135.6</v>
      </c>
      <c r="G149" t="s">
        <v>15976</v>
      </c>
      <c r="H149" t="s">
        <v>16550</v>
      </c>
    </row>
    <row r="150" spans="1:8" x14ac:dyDescent="0.2">
      <c r="A150">
        <v>149</v>
      </c>
      <c r="B150" t="s">
        <v>16551</v>
      </c>
      <c r="C150" t="s">
        <v>16552</v>
      </c>
      <c r="D150">
        <v>19</v>
      </c>
      <c r="E150" t="s">
        <v>16553</v>
      </c>
      <c r="F150">
        <v>8959.65</v>
      </c>
      <c r="G150" t="s">
        <v>15962</v>
      </c>
      <c r="H150" t="s">
        <v>16554</v>
      </c>
    </row>
    <row r="151" spans="1:8" x14ac:dyDescent="0.2">
      <c r="A151">
        <v>150</v>
      </c>
      <c r="B151" t="s">
        <v>16555</v>
      </c>
      <c r="C151" t="s">
        <v>16556</v>
      </c>
      <c r="D151">
        <v>18</v>
      </c>
      <c r="E151" t="s">
        <v>16557</v>
      </c>
      <c r="F151">
        <v>3849.48</v>
      </c>
      <c r="G151" t="s">
        <v>15971</v>
      </c>
      <c r="H151" t="s">
        <v>16558</v>
      </c>
    </row>
    <row r="152" spans="1:8" x14ac:dyDescent="0.2">
      <c r="A152">
        <v>151</v>
      </c>
      <c r="B152" t="s">
        <v>16559</v>
      </c>
      <c r="C152" t="s">
        <v>16560</v>
      </c>
      <c r="D152">
        <v>19</v>
      </c>
      <c r="E152" t="s">
        <v>16561</v>
      </c>
      <c r="F152">
        <v>5187.0200000000004</v>
      </c>
      <c r="G152" t="s">
        <v>15976</v>
      </c>
      <c r="H152" t="s">
        <v>16562</v>
      </c>
    </row>
    <row r="153" spans="1:8" x14ac:dyDescent="0.2">
      <c r="A153">
        <v>152</v>
      </c>
      <c r="B153" t="s">
        <v>16563</v>
      </c>
      <c r="C153" t="s">
        <v>16564</v>
      </c>
      <c r="D153">
        <v>8</v>
      </c>
      <c r="E153" t="s">
        <v>16565</v>
      </c>
      <c r="F153">
        <v>1215.18</v>
      </c>
      <c r="G153" t="s">
        <v>15957</v>
      </c>
      <c r="H153" t="s">
        <v>16566</v>
      </c>
    </row>
    <row r="154" spans="1:8" x14ac:dyDescent="0.2">
      <c r="A154">
        <v>153</v>
      </c>
      <c r="B154" t="s">
        <v>16567</v>
      </c>
      <c r="C154" t="s">
        <v>16568</v>
      </c>
      <c r="D154">
        <v>6</v>
      </c>
      <c r="E154" t="s">
        <v>16569</v>
      </c>
      <c r="F154">
        <v>5454.26</v>
      </c>
      <c r="G154" t="s">
        <v>15976</v>
      </c>
      <c r="H154" t="s">
        <v>16570</v>
      </c>
    </row>
    <row r="155" spans="1:8" x14ac:dyDescent="0.2">
      <c r="A155">
        <v>154</v>
      </c>
      <c r="B155" t="s">
        <v>16571</v>
      </c>
      <c r="C155" t="s">
        <v>16572</v>
      </c>
      <c r="D155">
        <v>19</v>
      </c>
      <c r="E155" t="s">
        <v>16573</v>
      </c>
      <c r="F155">
        <v>4695.12</v>
      </c>
      <c r="G155" t="s">
        <v>15993</v>
      </c>
      <c r="H155" t="s">
        <v>16574</v>
      </c>
    </row>
    <row r="156" spans="1:8" x14ac:dyDescent="0.2">
      <c r="A156">
        <v>155</v>
      </c>
      <c r="B156" t="s">
        <v>16575</v>
      </c>
      <c r="C156" t="s">
        <v>16576</v>
      </c>
      <c r="D156">
        <v>0</v>
      </c>
      <c r="E156" t="s">
        <v>16577</v>
      </c>
      <c r="F156">
        <v>5902.85</v>
      </c>
      <c r="G156" t="s">
        <v>15962</v>
      </c>
      <c r="H156" t="s">
        <v>16578</v>
      </c>
    </row>
    <row r="157" spans="1:8" x14ac:dyDescent="0.2">
      <c r="A157">
        <v>156</v>
      </c>
      <c r="B157" t="s">
        <v>16579</v>
      </c>
      <c r="C157" t="s">
        <v>16580</v>
      </c>
      <c r="D157">
        <v>9</v>
      </c>
      <c r="E157" t="s">
        <v>16581</v>
      </c>
      <c r="F157">
        <v>9302.9500000000007</v>
      </c>
      <c r="G157" t="s">
        <v>15962</v>
      </c>
      <c r="H157" t="s">
        <v>16582</v>
      </c>
    </row>
    <row r="158" spans="1:8" x14ac:dyDescent="0.2">
      <c r="A158">
        <v>157</v>
      </c>
      <c r="B158" t="s">
        <v>16583</v>
      </c>
      <c r="C158" t="s">
        <v>16584</v>
      </c>
      <c r="D158">
        <v>15</v>
      </c>
      <c r="E158" t="s">
        <v>16585</v>
      </c>
      <c r="F158">
        <v>9768.73</v>
      </c>
      <c r="G158" t="s">
        <v>15957</v>
      </c>
      <c r="H158" t="s">
        <v>16586</v>
      </c>
    </row>
    <row r="159" spans="1:8" x14ac:dyDescent="0.2">
      <c r="A159">
        <v>158</v>
      </c>
      <c r="B159" t="s">
        <v>16587</v>
      </c>
      <c r="C159" t="s">
        <v>16588</v>
      </c>
      <c r="D159">
        <v>10</v>
      </c>
      <c r="E159" t="s">
        <v>16589</v>
      </c>
      <c r="F159">
        <v>6160.95</v>
      </c>
      <c r="G159" t="s">
        <v>15962</v>
      </c>
      <c r="H159" t="s">
        <v>16590</v>
      </c>
    </row>
    <row r="160" spans="1:8" x14ac:dyDescent="0.2">
      <c r="A160">
        <v>159</v>
      </c>
      <c r="B160" t="s">
        <v>16591</v>
      </c>
      <c r="C160" t="s">
        <v>16592</v>
      </c>
      <c r="D160">
        <v>10</v>
      </c>
      <c r="E160" t="s">
        <v>16593</v>
      </c>
      <c r="F160">
        <v>2060.06</v>
      </c>
      <c r="G160" t="s">
        <v>15976</v>
      </c>
      <c r="H160" t="s">
        <v>16594</v>
      </c>
    </row>
    <row r="161" spans="1:8" x14ac:dyDescent="0.2">
      <c r="A161">
        <v>160</v>
      </c>
      <c r="B161" t="s">
        <v>16595</v>
      </c>
      <c r="C161" t="s">
        <v>16596</v>
      </c>
      <c r="D161">
        <v>13</v>
      </c>
      <c r="E161" t="s">
        <v>16597</v>
      </c>
      <c r="F161">
        <v>4363.17</v>
      </c>
      <c r="G161" t="s">
        <v>15971</v>
      </c>
      <c r="H161" t="s">
        <v>16598</v>
      </c>
    </row>
    <row r="162" spans="1:8" x14ac:dyDescent="0.2">
      <c r="A162">
        <v>161</v>
      </c>
      <c r="B162" t="s">
        <v>16599</v>
      </c>
      <c r="C162" t="s">
        <v>16600</v>
      </c>
      <c r="D162">
        <v>7</v>
      </c>
      <c r="E162" t="s">
        <v>16601</v>
      </c>
      <c r="F162">
        <v>3714.06</v>
      </c>
      <c r="G162" t="s">
        <v>15971</v>
      </c>
      <c r="H162" t="s">
        <v>16602</v>
      </c>
    </row>
    <row r="163" spans="1:8" x14ac:dyDescent="0.2">
      <c r="A163">
        <v>162</v>
      </c>
      <c r="B163" t="s">
        <v>16603</v>
      </c>
      <c r="C163" t="s">
        <v>16604</v>
      </c>
      <c r="D163">
        <v>8</v>
      </c>
      <c r="E163" t="s">
        <v>16605</v>
      </c>
      <c r="F163">
        <v>6268.99</v>
      </c>
      <c r="G163" t="s">
        <v>15971</v>
      </c>
      <c r="H163" t="s">
        <v>16606</v>
      </c>
    </row>
    <row r="164" spans="1:8" x14ac:dyDescent="0.2">
      <c r="A164">
        <v>163</v>
      </c>
      <c r="B164" t="s">
        <v>16607</v>
      </c>
      <c r="C164" t="s">
        <v>16608</v>
      </c>
      <c r="D164">
        <v>21</v>
      </c>
      <c r="E164" t="s">
        <v>16609</v>
      </c>
      <c r="F164">
        <v>2948.61</v>
      </c>
      <c r="G164" t="s">
        <v>15993</v>
      </c>
      <c r="H164" t="s">
        <v>16610</v>
      </c>
    </row>
    <row r="165" spans="1:8" x14ac:dyDescent="0.2">
      <c r="A165">
        <v>164</v>
      </c>
      <c r="B165" t="s">
        <v>16611</v>
      </c>
      <c r="C165" t="s">
        <v>16612</v>
      </c>
      <c r="D165">
        <v>4</v>
      </c>
      <c r="E165" t="s">
        <v>16613</v>
      </c>
      <c r="F165">
        <v>208.45</v>
      </c>
      <c r="G165" t="s">
        <v>15976</v>
      </c>
      <c r="H165" t="s">
        <v>16614</v>
      </c>
    </row>
    <row r="166" spans="1:8" x14ac:dyDescent="0.2">
      <c r="A166">
        <v>165</v>
      </c>
      <c r="B166" t="s">
        <v>16615</v>
      </c>
      <c r="C166" t="s">
        <v>16616</v>
      </c>
      <c r="D166">
        <v>0</v>
      </c>
      <c r="E166" t="s">
        <v>16617</v>
      </c>
      <c r="F166">
        <v>3349.92</v>
      </c>
      <c r="G166" t="s">
        <v>15976</v>
      </c>
      <c r="H166" t="s">
        <v>16618</v>
      </c>
    </row>
    <row r="167" spans="1:8" x14ac:dyDescent="0.2">
      <c r="A167">
        <v>166</v>
      </c>
      <c r="B167" t="s">
        <v>16619</v>
      </c>
      <c r="C167" t="s">
        <v>16620</v>
      </c>
      <c r="D167">
        <v>10</v>
      </c>
      <c r="E167" t="s">
        <v>16621</v>
      </c>
      <c r="F167">
        <v>2042.21</v>
      </c>
      <c r="G167" t="s">
        <v>15993</v>
      </c>
      <c r="H167" t="s">
        <v>16622</v>
      </c>
    </row>
    <row r="168" spans="1:8" x14ac:dyDescent="0.2">
      <c r="A168">
        <v>167</v>
      </c>
      <c r="B168" t="s">
        <v>16623</v>
      </c>
      <c r="C168" t="s">
        <v>16624</v>
      </c>
      <c r="D168">
        <v>5</v>
      </c>
      <c r="E168" t="s">
        <v>16625</v>
      </c>
      <c r="F168">
        <v>1468.09</v>
      </c>
      <c r="G168" t="s">
        <v>15962</v>
      </c>
      <c r="H168" t="s">
        <v>16626</v>
      </c>
    </row>
    <row r="169" spans="1:8" x14ac:dyDescent="0.2">
      <c r="A169">
        <v>168</v>
      </c>
      <c r="B169" t="s">
        <v>16627</v>
      </c>
      <c r="C169" t="s">
        <v>16628</v>
      </c>
      <c r="D169">
        <v>12</v>
      </c>
      <c r="E169" t="s">
        <v>16629</v>
      </c>
      <c r="F169">
        <v>-808.56</v>
      </c>
      <c r="G169" t="s">
        <v>15993</v>
      </c>
      <c r="H169" t="s">
        <v>16630</v>
      </c>
    </row>
    <row r="170" spans="1:8" x14ac:dyDescent="0.2">
      <c r="A170">
        <v>169</v>
      </c>
      <c r="B170" t="s">
        <v>16631</v>
      </c>
      <c r="C170" t="s">
        <v>16632</v>
      </c>
      <c r="D170">
        <v>18</v>
      </c>
      <c r="E170" t="s">
        <v>16633</v>
      </c>
      <c r="F170">
        <v>4483.83</v>
      </c>
      <c r="G170" t="s">
        <v>15993</v>
      </c>
      <c r="H170" t="s">
        <v>16634</v>
      </c>
    </row>
    <row r="171" spans="1:8" x14ac:dyDescent="0.2">
      <c r="A171">
        <v>170</v>
      </c>
      <c r="B171" t="s">
        <v>16635</v>
      </c>
      <c r="C171" t="s">
        <v>16636</v>
      </c>
      <c r="D171">
        <v>15</v>
      </c>
      <c r="E171" t="s">
        <v>16637</v>
      </c>
      <c r="F171">
        <v>7687.89</v>
      </c>
      <c r="G171" t="s">
        <v>15957</v>
      </c>
      <c r="H171" t="s">
        <v>16638</v>
      </c>
    </row>
    <row r="172" spans="1:8" x14ac:dyDescent="0.2">
      <c r="A172">
        <v>171</v>
      </c>
      <c r="B172" t="s">
        <v>16639</v>
      </c>
      <c r="C172" t="s">
        <v>16640</v>
      </c>
      <c r="D172">
        <v>7</v>
      </c>
      <c r="E172" t="s">
        <v>16641</v>
      </c>
      <c r="F172">
        <v>2379.91</v>
      </c>
      <c r="G172" t="s">
        <v>15971</v>
      </c>
      <c r="H172" t="s">
        <v>16642</v>
      </c>
    </row>
    <row r="173" spans="1:8" x14ac:dyDescent="0.2">
      <c r="A173">
        <v>172</v>
      </c>
      <c r="B173" t="s">
        <v>16643</v>
      </c>
      <c r="C173" t="s">
        <v>16644</v>
      </c>
      <c r="D173">
        <v>22</v>
      </c>
      <c r="E173" t="s">
        <v>16645</v>
      </c>
      <c r="F173">
        <v>1134.4000000000001</v>
      </c>
      <c r="G173" t="s">
        <v>15971</v>
      </c>
      <c r="H173" t="s">
        <v>16646</v>
      </c>
    </row>
    <row r="174" spans="1:8" x14ac:dyDescent="0.2">
      <c r="A174">
        <v>173</v>
      </c>
      <c r="B174" t="s">
        <v>16647</v>
      </c>
      <c r="C174" t="s">
        <v>16648</v>
      </c>
      <c r="D174">
        <v>9</v>
      </c>
      <c r="E174" t="s">
        <v>16649</v>
      </c>
      <c r="F174">
        <v>845.84</v>
      </c>
      <c r="G174" t="s">
        <v>15957</v>
      </c>
      <c r="H174" t="s">
        <v>16650</v>
      </c>
    </row>
    <row r="175" spans="1:8" x14ac:dyDescent="0.2">
      <c r="A175">
        <v>174</v>
      </c>
      <c r="B175" t="s">
        <v>16651</v>
      </c>
      <c r="C175" t="s">
        <v>16652</v>
      </c>
      <c r="D175">
        <v>23</v>
      </c>
      <c r="E175" t="s">
        <v>16653</v>
      </c>
      <c r="F175">
        <v>1944.73</v>
      </c>
      <c r="G175" t="s">
        <v>15993</v>
      </c>
      <c r="H175" t="s">
        <v>16654</v>
      </c>
    </row>
    <row r="176" spans="1:8" x14ac:dyDescent="0.2">
      <c r="A176">
        <v>175</v>
      </c>
      <c r="B176" t="s">
        <v>16655</v>
      </c>
      <c r="C176" t="s">
        <v>16656</v>
      </c>
      <c r="D176">
        <v>10</v>
      </c>
      <c r="E176" t="s">
        <v>16657</v>
      </c>
      <c r="F176">
        <v>1975.35</v>
      </c>
      <c r="G176" t="s">
        <v>15993</v>
      </c>
      <c r="H176" t="s">
        <v>16658</v>
      </c>
    </row>
    <row r="177" spans="1:8" x14ac:dyDescent="0.2">
      <c r="A177">
        <v>176</v>
      </c>
      <c r="B177" t="s">
        <v>16659</v>
      </c>
      <c r="C177" t="s">
        <v>16660</v>
      </c>
      <c r="D177">
        <v>13</v>
      </c>
      <c r="E177" t="s">
        <v>16661</v>
      </c>
      <c r="F177">
        <v>-375.76</v>
      </c>
      <c r="G177" t="s">
        <v>15993</v>
      </c>
      <c r="H177" t="s">
        <v>16662</v>
      </c>
    </row>
    <row r="178" spans="1:8" x14ac:dyDescent="0.2">
      <c r="A178">
        <v>177</v>
      </c>
      <c r="B178" t="s">
        <v>16663</v>
      </c>
      <c r="C178" t="s">
        <v>16664</v>
      </c>
      <c r="D178">
        <v>1</v>
      </c>
      <c r="E178" t="s">
        <v>16665</v>
      </c>
      <c r="F178">
        <v>7457.5</v>
      </c>
      <c r="G178" t="s">
        <v>15957</v>
      </c>
      <c r="H178" t="s">
        <v>16666</v>
      </c>
    </row>
    <row r="179" spans="1:8" x14ac:dyDescent="0.2">
      <c r="A179">
        <v>178</v>
      </c>
      <c r="B179" t="s">
        <v>16667</v>
      </c>
      <c r="C179" t="s">
        <v>16668</v>
      </c>
      <c r="D179">
        <v>21</v>
      </c>
      <c r="E179" t="s">
        <v>16669</v>
      </c>
      <c r="F179">
        <v>2272.5</v>
      </c>
      <c r="G179" t="s">
        <v>15993</v>
      </c>
      <c r="H179" t="s">
        <v>16670</v>
      </c>
    </row>
    <row r="180" spans="1:8" x14ac:dyDescent="0.2">
      <c r="A180">
        <v>179</v>
      </c>
      <c r="B180" t="s">
        <v>16671</v>
      </c>
      <c r="C180" t="s">
        <v>16672</v>
      </c>
      <c r="D180">
        <v>4</v>
      </c>
      <c r="E180" t="s">
        <v>16673</v>
      </c>
      <c r="F180">
        <v>-43.08</v>
      </c>
      <c r="G180" t="s">
        <v>15971</v>
      </c>
      <c r="H180" t="s">
        <v>16674</v>
      </c>
    </row>
    <row r="181" spans="1:8" x14ac:dyDescent="0.2">
      <c r="A181">
        <v>180</v>
      </c>
      <c r="B181" t="s">
        <v>16675</v>
      </c>
      <c r="C181" t="s">
        <v>16676</v>
      </c>
      <c r="D181">
        <v>13</v>
      </c>
      <c r="E181" t="s">
        <v>16677</v>
      </c>
      <c r="F181">
        <v>-92.58</v>
      </c>
      <c r="G181" t="s">
        <v>15993</v>
      </c>
      <c r="H181" t="s">
        <v>16678</v>
      </c>
    </row>
    <row r="182" spans="1:8" x14ac:dyDescent="0.2">
      <c r="A182">
        <v>181</v>
      </c>
      <c r="B182" t="s">
        <v>16679</v>
      </c>
      <c r="C182" t="s">
        <v>16680</v>
      </c>
      <c r="D182">
        <v>9</v>
      </c>
      <c r="E182" t="s">
        <v>16681</v>
      </c>
      <c r="F182">
        <v>3929.96</v>
      </c>
      <c r="G182" t="s">
        <v>15993</v>
      </c>
      <c r="H182" t="s">
        <v>16682</v>
      </c>
    </row>
    <row r="183" spans="1:8" x14ac:dyDescent="0.2">
      <c r="A183">
        <v>182</v>
      </c>
      <c r="B183" t="s">
        <v>16683</v>
      </c>
      <c r="C183" t="s">
        <v>16684</v>
      </c>
      <c r="D183">
        <v>3</v>
      </c>
      <c r="E183" t="s">
        <v>16685</v>
      </c>
      <c r="F183">
        <v>4810.22</v>
      </c>
      <c r="G183" t="s">
        <v>15962</v>
      </c>
      <c r="H183" t="s">
        <v>16686</v>
      </c>
    </row>
    <row r="184" spans="1:8" x14ac:dyDescent="0.2">
      <c r="A184">
        <v>183</v>
      </c>
      <c r="B184" t="s">
        <v>16687</v>
      </c>
      <c r="C184" t="s">
        <v>16688</v>
      </c>
      <c r="D184">
        <v>22</v>
      </c>
      <c r="E184" t="s">
        <v>16689</v>
      </c>
      <c r="F184">
        <v>4419.8900000000003</v>
      </c>
      <c r="G184" t="s">
        <v>15976</v>
      </c>
      <c r="H184" t="s">
        <v>16690</v>
      </c>
    </row>
    <row r="185" spans="1:8" x14ac:dyDescent="0.2">
      <c r="A185">
        <v>184</v>
      </c>
      <c r="B185" t="s">
        <v>16691</v>
      </c>
      <c r="C185" t="s">
        <v>16692</v>
      </c>
      <c r="D185">
        <v>21</v>
      </c>
      <c r="E185" t="s">
        <v>16693</v>
      </c>
      <c r="F185">
        <v>170.46</v>
      </c>
      <c r="G185" t="s">
        <v>15962</v>
      </c>
      <c r="H185" t="s">
        <v>16694</v>
      </c>
    </row>
    <row r="186" spans="1:8" x14ac:dyDescent="0.2">
      <c r="A186">
        <v>185</v>
      </c>
      <c r="B186" t="s">
        <v>16695</v>
      </c>
      <c r="C186" t="s">
        <v>16696</v>
      </c>
      <c r="D186">
        <v>5</v>
      </c>
      <c r="E186" t="s">
        <v>16697</v>
      </c>
      <c r="F186">
        <v>2788.76</v>
      </c>
      <c r="G186" t="s">
        <v>15957</v>
      </c>
      <c r="H186" t="s">
        <v>16698</v>
      </c>
    </row>
    <row r="187" spans="1:8" x14ac:dyDescent="0.2">
      <c r="A187">
        <v>186</v>
      </c>
      <c r="B187" t="s">
        <v>16699</v>
      </c>
      <c r="C187" t="s">
        <v>16700</v>
      </c>
      <c r="D187">
        <v>3</v>
      </c>
      <c r="E187" t="s">
        <v>16701</v>
      </c>
      <c r="F187">
        <v>8737.5</v>
      </c>
      <c r="G187" t="s">
        <v>15976</v>
      </c>
      <c r="H187" t="s">
        <v>16702</v>
      </c>
    </row>
    <row r="188" spans="1:8" x14ac:dyDescent="0.2">
      <c r="A188">
        <v>187</v>
      </c>
      <c r="B188" t="s">
        <v>16703</v>
      </c>
      <c r="C188" t="s">
        <v>16704</v>
      </c>
      <c r="D188">
        <v>4</v>
      </c>
      <c r="E188" t="s">
        <v>16705</v>
      </c>
      <c r="F188">
        <v>-774.22</v>
      </c>
      <c r="G188" t="s">
        <v>15993</v>
      </c>
      <c r="H188" t="s">
        <v>16706</v>
      </c>
    </row>
    <row r="189" spans="1:8" x14ac:dyDescent="0.2">
      <c r="A189">
        <v>188</v>
      </c>
      <c r="B189" t="s">
        <v>16707</v>
      </c>
      <c r="C189" t="s">
        <v>16708</v>
      </c>
      <c r="D189">
        <v>5</v>
      </c>
      <c r="E189" t="s">
        <v>16709</v>
      </c>
      <c r="F189">
        <v>9533.3700000000008</v>
      </c>
      <c r="G189" t="s">
        <v>15957</v>
      </c>
      <c r="H189" t="s">
        <v>16710</v>
      </c>
    </row>
    <row r="190" spans="1:8" x14ac:dyDescent="0.2">
      <c r="A190">
        <v>189</v>
      </c>
      <c r="B190" t="s">
        <v>16711</v>
      </c>
      <c r="C190" t="s">
        <v>16712</v>
      </c>
      <c r="D190">
        <v>22</v>
      </c>
      <c r="E190" t="s">
        <v>16713</v>
      </c>
      <c r="F190">
        <v>-594.04999999999995</v>
      </c>
      <c r="G190" t="s">
        <v>15971</v>
      </c>
      <c r="H190" t="s">
        <v>16714</v>
      </c>
    </row>
    <row r="191" spans="1:8" x14ac:dyDescent="0.2">
      <c r="A191">
        <v>190</v>
      </c>
      <c r="B191" t="s">
        <v>16715</v>
      </c>
      <c r="C191" t="s">
        <v>16716</v>
      </c>
      <c r="D191">
        <v>11</v>
      </c>
      <c r="E191" t="s">
        <v>16717</v>
      </c>
      <c r="F191">
        <v>1657.46</v>
      </c>
      <c r="G191" t="s">
        <v>15962</v>
      </c>
      <c r="H191" t="s">
        <v>16718</v>
      </c>
    </row>
    <row r="192" spans="1:8" x14ac:dyDescent="0.2">
      <c r="A192">
        <v>191</v>
      </c>
      <c r="B192" t="s">
        <v>16719</v>
      </c>
      <c r="C192" t="s">
        <v>16720</v>
      </c>
      <c r="D192">
        <v>16</v>
      </c>
      <c r="E192" t="s">
        <v>16721</v>
      </c>
      <c r="F192">
        <v>2945.16</v>
      </c>
      <c r="G192" t="s">
        <v>15957</v>
      </c>
      <c r="H192" t="s">
        <v>16722</v>
      </c>
    </row>
    <row r="193" spans="1:8" x14ac:dyDescent="0.2">
      <c r="A193">
        <v>192</v>
      </c>
      <c r="B193" t="s">
        <v>16723</v>
      </c>
      <c r="C193" t="s">
        <v>16724</v>
      </c>
      <c r="D193">
        <v>10</v>
      </c>
      <c r="E193" t="s">
        <v>16725</v>
      </c>
      <c r="F193">
        <v>8239.9599999999991</v>
      </c>
      <c r="G193" t="s">
        <v>15971</v>
      </c>
      <c r="H193" t="s">
        <v>16726</v>
      </c>
    </row>
    <row r="194" spans="1:8" x14ac:dyDescent="0.2">
      <c r="A194">
        <v>193</v>
      </c>
      <c r="B194" t="s">
        <v>16727</v>
      </c>
      <c r="C194" t="s">
        <v>16728</v>
      </c>
      <c r="D194">
        <v>23</v>
      </c>
      <c r="E194" t="s">
        <v>16729</v>
      </c>
      <c r="F194">
        <v>8024.55</v>
      </c>
      <c r="G194" t="s">
        <v>15971</v>
      </c>
      <c r="H194" t="s">
        <v>16730</v>
      </c>
    </row>
    <row r="195" spans="1:8" x14ac:dyDescent="0.2">
      <c r="A195">
        <v>194</v>
      </c>
      <c r="B195" t="s">
        <v>16731</v>
      </c>
      <c r="C195" t="s">
        <v>16732</v>
      </c>
      <c r="D195">
        <v>16</v>
      </c>
      <c r="E195" t="s">
        <v>16733</v>
      </c>
      <c r="F195">
        <v>6696.49</v>
      </c>
      <c r="G195" t="s">
        <v>15976</v>
      </c>
      <c r="H195" t="s">
        <v>16734</v>
      </c>
    </row>
    <row r="196" spans="1:8" x14ac:dyDescent="0.2">
      <c r="A196">
        <v>195</v>
      </c>
      <c r="B196" t="s">
        <v>16735</v>
      </c>
      <c r="C196" t="s">
        <v>16736</v>
      </c>
      <c r="D196">
        <v>22</v>
      </c>
      <c r="E196" t="s">
        <v>16737</v>
      </c>
      <c r="F196">
        <v>4873.91</v>
      </c>
      <c r="G196" t="s">
        <v>15962</v>
      </c>
      <c r="H196" t="s">
        <v>16738</v>
      </c>
    </row>
    <row r="197" spans="1:8" x14ac:dyDescent="0.2">
      <c r="A197">
        <v>196</v>
      </c>
      <c r="B197" t="s">
        <v>16739</v>
      </c>
      <c r="C197" t="s">
        <v>16740</v>
      </c>
      <c r="D197">
        <v>18</v>
      </c>
      <c r="E197" t="s">
        <v>16741</v>
      </c>
      <c r="F197">
        <v>7760.33</v>
      </c>
      <c r="G197" t="s">
        <v>15993</v>
      </c>
      <c r="H197" t="s">
        <v>16742</v>
      </c>
    </row>
    <row r="198" spans="1:8" x14ac:dyDescent="0.2">
      <c r="A198">
        <v>197</v>
      </c>
      <c r="B198" t="s">
        <v>16743</v>
      </c>
      <c r="C198" t="s">
        <v>16744</v>
      </c>
      <c r="D198">
        <v>1</v>
      </c>
      <c r="E198" t="s">
        <v>16745</v>
      </c>
      <c r="F198">
        <v>9860.2199999999993</v>
      </c>
      <c r="G198" t="s">
        <v>15962</v>
      </c>
      <c r="H198" t="s">
        <v>16746</v>
      </c>
    </row>
    <row r="199" spans="1:8" x14ac:dyDescent="0.2">
      <c r="A199">
        <v>198</v>
      </c>
      <c r="B199" t="s">
        <v>16747</v>
      </c>
      <c r="C199" t="s">
        <v>16748</v>
      </c>
      <c r="D199">
        <v>1</v>
      </c>
      <c r="E199" t="s">
        <v>16749</v>
      </c>
      <c r="F199">
        <v>3824.76</v>
      </c>
      <c r="G199" t="s">
        <v>15962</v>
      </c>
      <c r="H199" t="s">
        <v>16750</v>
      </c>
    </row>
    <row r="200" spans="1:8" x14ac:dyDescent="0.2">
      <c r="A200">
        <v>199</v>
      </c>
      <c r="B200" t="s">
        <v>16751</v>
      </c>
      <c r="C200" t="s">
        <v>16752</v>
      </c>
      <c r="D200">
        <v>4</v>
      </c>
      <c r="E200" t="s">
        <v>16753</v>
      </c>
      <c r="F200">
        <v>7654.31</v>
      </c>
      <c r="G200" t="s">
        <v>15993</v>
      </c>
      <c r="H200" t="s">
        <v>16754</v>
      </c>
    </row>
    <row r="201" spans="1:8" x14ac:dyDescent="0.2">
      <c r="A201">
        <v>200</v>
      </c>
      <c r="B201" t="s">
        <v>16755</v>
      </c>
      <c r="C201" t="s">
        <v>16756</v>
      </c>
      <c r="D201">
        <v>16</v>
      </c>
      <c r="E201" t="s">
        <v>16757</v>
      </c>
      <c r="F201">
        <v>9967.6</v>
      </c>
      <c r="G201" t="s">
        <v>15957</v>
      </c>
      <c r="H201" t="s">
        <v>16758</v>
      </c>
    </row>
    <row r="202" spans="1:8" x14ac:dyDescent="0.2">
      <c r="A202">
        <v>201</v>
      </c>
      <c r="B202" t="s">
        <v>16759</v>
      </c>
      <c r="C202" t="s">
        <v>16760</v>
      </c>
      <c r="D202">
        <v>2</v>
      </c>
      <c r="E202" t="s">
        <v>16761</v>
      </c>
      <c r="F202">
        <v>4614.3999999999996</v>
      </c>
      <c r="G202" t="s">
        <v>15971</v>
      </c>
      <c r="H202" t="s">
        <v>16762</v>
      </c>
    </row>
    <row r="203" spans="1:8" x14ac:dyDescent="0.2">
      <c r="A203">
        <v>202</v>
      </c>
      <c r="B203" t="s">
        <v>16763</v>
      </c>
      <c r="C203" t="s">
        <v>16764</v>
      </c>
      <c r="D203">
        <v>7</v>
      </c>
      <c r="E203" t="s">
        <v>16765</v>
      </c>
      <c r="F203">
        <v>2237.64</v>
      </c>
      <c r="G203" t="s">
        <v>15962</v>
      </c>
      <c r="H203" t="s">
        <v>16766</v>
      </c>
    </row>
    <row r="204" spans="1:8" x14ac:dyDescent="0.2">
      <c r="A204">
        <v>203</v>
      </c>
      <c r="B204" t="s">
        <v>16767</v>
      </c>
      <c r="C204" t="s">
        <v>16768</v>
      </c>
      <c r="D204">
        <v>1</v>
      </c>
      <c r="E204" t="s">
        <v>16769</v>
      </c>
      <c r="F204">
        <v>7960.63</v>
      </c>
      <c r="G204" t="s">
        <v>15971</v>
      </c>
      <c r="H204" t="s">
        <v>16770</v>
      </c>
    </row>
    <row r="205" spans="1:8" x14ac:dyDescent="0.2">
      <c r="A205">
        <v>204</v>
      </c>
      <c r="B205" t="s">
        <v>16771</v>
      </c>
      <c r="C205" t="s">
        <v>16772</v>
      </c>
      <c r="D205">
        <v>6</v>
      </c>
      <c r="E205" t="s">
        <v>16773</v>
      </c>
      <c r="F205">
        <v>-627.76</v>
      </c>
      <c r="G205" t="s">
        <v>15957</v>
      </c>
      <c r="H205" t="s">
        <v>16774</v>
      </c>
    </row>
    <row r="206" spans="1:8" x14ac:dyDescent="0.2">
      <c r="A206">
        <v>205</v>
      </c>
      <c r="B206" t="s">
        <v>16775</v>
      </c>
      <c r="C206" t="s">
        <v>16776</v>
      </c>
      <c r="D206">
        <v>12</v>
      </c>
      <c r="E206" t="s">
        <v>16777</v>
      </c>
      <c r="F206">
        <v>7161.52</v>
      </c>
      <c r="G206" t="s">
        <v>15957</v>
      </c>
      <c r="H206" t="s">
        <v>16778</v>
      </c>
    </row>
    <row r="207" spans="1:8" x14ac:dyDescent="0.2">
      <c r="A207">
        <v>206</v>
      </c>
      <c r="B207" t="s">
        <v>16779</v>
      </c>
      <c r="C207" t="s">
        <v>16780</v>
      </c>
      <c r="D207">
        <v>9</v>
      </c>
      <c r="E207" t="s">
        <v>16781</v>
      </c>
      <c r="F207">
        <v>-274.79000000000002</v>
      </c>
      <c r="G207" t="s">
        <v>15962</v>
      </c>
      <c r="H207" t="s">
        <v>16782</v>
      </c>
    </row>
    <row r="208" spans="1:8" x14ac:dyDescent="0.2">
      <c r="A208">
        <v>207</v>
      </c>
      <c r="B208" t="s">
        <v>16783</v>
      </c>
      <c r="C208" t="s">
        <v>16784</v>
      </c>
      <c r="D208">
        <v>21</v>
      </c>
      <c r="E208" t="s">
        <v>16785</v>
      </c>
      <c r="F208">
        <v>-439.98</v>
      </c>
      <c r="G208" t="s">
        <v>15962</v>
      </c>
      <c r="H208" t="s">
        <v>16786</v>
      </c>
    </row>
    <row r="209" spans="1:8" x14ac:dyDescent="0.2">
      <c r="A209">
        <v>208</v>
      </c>
      <c r="B209" t="s">
        <v>16787</v>
      </c>
      <c r="C209" t="s">
        <v>16788</v>
      </c>
      <c r="D209">
        <v>19</v>
      </c>
      <c r="E209" t="s">
        <v>16789</v>
      </c>
      <c r="F209">
        <v>6239.89</v>
      </c>
      <c r="G209" t="s">
        <v>15971</v>
      </c>
      <c r="H209" t="s">
        <v>16790</v>
      </c>
    </row>
    <row r="210" spans="1:8" x14ac:dyDescent="0.2">
      <c r="A210">
        <v>209</v>
      </c>
      <c r="B210" t="s">
        <v>16791</v>
      </c>
      <c r="C210" t="s">
        <v>16792</v>
      </c>
      <c r="D210">
        <v>16</v>
      </c>
      <c r="E210" t="s">
        <v>16793</v>
      </c>
      <c r="F210">
        <v>8873.4599999999991</v>
      </c>
      <c r="G210" t="s">
        <v>15993</v>
      </c>
      <c r="H210" t="s">
        <v>16794</v>
      </c>
    </row>
    <row r="211" spans="1:8" x14ac:dyDescent="0.2">
      <c r="A211">
        <v>210</v>
      </c>
      <c r="B211" t="s">
        <v>16795</v>
      </c>
      <c r="C211" t="s">
        <v>16796</v>
      </c>
      <c r="D211">
        <v>20</v>
      </c>
      <c r="E211" t="s">
        <v>16797</v>
      </c>
      <c r="F211">
        <v>7250.14</v>
      </c>
      <c r="G211" t="s">
        <v>15976</v>
      </c>
      <c r="H211" t="s">
        <v>16798</v>
      </c>
    </row>
    <row r="212" spans="1:8" x14ac:dyDescent="0.2">
      <c r="A212">
        <v>211</v>
      </c>
      <c r="B212" t="s">
        <v>16799</v>
      </c>
      <c r="C212" t="s">
        <v>16800</v>
      </c>
      <c r="D212">
        <v>13</v>
      </c>
      <c r="E212" t="s">
        <v>16801</v>
      </c>
      <c r="F212">
        <v>4198.72</v>
      </c>
      <c r="G212" t="s">
        <v>15957</v>
      </c>
      <c r="H212" t="s">
        <v>16802</v>
      </c>
    </row>
    <row r="213" spans="1:8" x14ac:dyDescent="0.2">
      <c r="A213">
        <v>212</v>
      </c>
      <c r="B213" t="s">
        <v>16803</v>
      </c>
      <c r="C213" t="s">
        <v>16804</v>
      </c>
      <c r="D213">
        <v>7</v>
      </c>
      <c r="E213" t="s">
        <v>16805</v>
      </c>
      <c r="F213">
        <v>957.58</v>
      </c>
      <c r="G213" t="s">
        <v>15957</v>
      </c>
      <c r="H213" t="s">
        <v>16806</v>
      </c>
    </row>
    <row r="214" spans="1:8" x14ac:dyDescent="0.2">
      <c r="A214">
        <v>213</v>
      </c>
      <c r="B214" t="s">
        <v>16807</v>
      </c>
      <c r="C214" t="s">
        <v>16808</v>
      </c>
      <c r="D214">
        <v>24</v>
      </c>
      <c r="E214" t="s">
        <v>16809</v>
      </c>
      <c r="F214">
        <v>9987.7099999999991</v>
      </c>
      <c r="G214" t="s">
        <v>15976</v>
      </c>
      <c r="H214" t="s">
        <v>16810</v>
      </c>
    </row>
    <row r="215" spans="1:8" x14ac:dyDescent="0.2">
      <c r="A215">
        <v>214</v>
      </c>
      <c r="B215" t="s">
        <v>16811</v>
      </c>
      <c r="C215" t="s">
        <v>16812</v>
      </c>
      <c r="D215">
        <v>8</v>
      </c>
      <c r="E215" t="s">
        <v>16813</v>
      </c>
      <c r="F215">
        <v>1526.59</v>
      </c>
      <c r="G215" t="s">
        <v>15971</v>
      </c>
      <c r="H215" t="s">
        <v>16814</v>
      </c>
    </row>
    <row r="216" spans="1:8" x14ac:dyDescent="0.2">
      <c r="A216">
        <v>215</v>
      </c>
      <c r="B216" t="s">
        <v>16815</v>
      </c>
      <c r="C216" t="s">
        <v>16816</v>
      </c>
      <c r="D216">
        <v>9</v>
      </c>
      <c r="E216" t="s">
        <v>16817</v>
      </c>
      <c r="F216">
        <v>3379.2</v>
      </c>
      <c r="G216" t="s">
        <v>15993</v>
      </c>
      <c r="H216" t="s">
        <v>16818</v>
      </c>
    </row>
    <row r="217" spans="1:8" x14ac:dyDescent="0.2">
      <c r="A217">
        <v>216</v>
      </c>
      <c r="B217" t="s">
        <v>16819</v>
      </c>
      <c r="C217" t="s">
        <v>16820</v>
      </c>
      <c r="D217">
        <v>21</v>
      </c>
      <c r="E217" t="s">
        <v>16821</v>
      </c>
      <c r="F217">
        <v>-776.08</v>
      </c>
      <c r="G217" t="s">
        <v>15993</v>
      </c>
      <c r="H217" t="s">
        <v>16822</v>
      </c>
    </row>
    <row r="218" spans="1:8" x14ac:dyDescent="0.2">
      <c r="A218">
        <v>217</v>
      </c>
      <c r="B218" t="s">
        <v>16823</v>
      </c>
      <c r="C218" t="s">
        <v>16824</v>
      </c>
      <c r="D218">
        <v>23</v>
      </c>
      <c r="E218" t="s">
        <v>16825</v>
      </c>
      <c r="F218">
        <v>378.33</v>
      </c>
      <c r="G218" t="s">
        <v>15962</v>
      </c>
      <c r="H218" t="s">
        <v>16826</v>
      </c>
    </row>
    <row r="219" spans="1:8" x14ac:dyDescent="0.2">
      <c r="A219">
        <v>218</v>
      </c>
      <c r="B219" t="s">
        <v>16827</v>
      </c>
      <c r="C219" t="s">
        <v>16828</v>
      </c>
      <c r="D219">
        <v>4</v>
      </c>
      <c r="E219" t="s">
        <v>16829</v>
      </c>
      <c r="F219">
        <v>9541.19</v>
      </c>
      <c r="G219" t="s">
        <v>15971</v>
      </c>
      <c r="H219" t="s">
        <v>16830</v>
      </c>
    </row>
    <row r="220" spans="1:8" x14ac:dyDescent="0.2">
      <c r="A220">
        <v>219</v>
      </c>
      <c r="B220" t="s">
        <v>16831</v>
      </c>
      <c r="C220" t="s">
        <v>16832</v>
      </c>
      <c r="D220">
        <v>11</v>
      </c>
      <c r="E220" t="s">
        <v>16833</v>
      </c>
      <c r="F220">
        <v>9858.57</v>
      </c>
      <c r="G220" t="s">
        <v>15962</v>
      </c>
      <c r="H220" t="s">
        <v>16834</v>
      </c>
    </row>
    <row r="221" spans="1:8" x14ac:dyDescent="0.2">
      <c r="A221">
        <v>220</v>
      </c>
      <c r="B221" t="s">
        <v>16835</v>
      </c>
      <c r="C221" t="s">
        <v>16836</v>
      </c>
      <c r="D221">
        <v>16</v>
      </c>
      <c r="E221" t="s">
        <v>16837</v>
      </c>
      <c r="F221">
        <v>9131.64</v>
      </c>
      <c r="G221" t="s">
        <v>15957</v>
      </c>
      <c r="H221" t="s">
        <v>16838</v>
      </c>
    </row>
    <row r="222" spans="1:8" x14ac:dyDescent="0.2">
      <c r="A222">
        <v>221</v>
      </c>
      <c r="B222" t="s">
        <v>16839</v>
      </c>
      <c r="C222" t="s">
        <v>16840</v>
      </c>
      <c r="D222">
        <v>16</v>
      </c>
      <c r="E222" t="s">
        <v>16841</v>
      </c>
      <c r="F222">
        <v>1609.39</v>
      </c>
      <c r="G222" t="s">
        <v>15957</v>
      </c>
      <c r="H222" t="s">
        <v>16842</v>
      </c>
    </row>
    <row r="223" spans="1:8" x14ac:dyDescent="0.2">
      <c r="A223">
        <v>222</v>
      </c>
      <c r="B223" t="s">
        <v>16843</v>
      </c>
      <c r="C223" t="s">
        <v>16844</v>
      </c>
      <c r="D223">
        <v>1</v>
      </c>
      <c r="E223" t="s">
        <v>16845</v>
      </c>
      <c r="F223">
        <v>8893.76</v>
      </c>
      <c r="G223" t="s">
        <v>15957</v>
      </c>
      <c r="H223" t="s">
        <v>16846</v>
      </c>
    </row>
    <row r="224" spans="1:8" x14ac:dyDescent="0.2">
      <c r="A224">
        <v>223</v>
      </c>
      <c r="B224" t="s">
        <v>16847</v>
      </c>
      <c r="C224" t="s">
        <v>16848</v>
      </c>
      <c r="D224">
        <v>20</v>
      </c>
      <c r="E224" t="s">
        <v>16849</v>
      </c>
      <c r="F224">
        <v>7476.2</v>
      </c>
      <c r="G224" t="s">
        <v>15957</v>
      </c>
      <c r="H224" t="s">
        <v>16850</v>
      </c>
    </row>
    <row r="225" spans="1:8" x14ac:dyDescent="0.2">
      <c r="A225">
        <v>224</v>
      </c>
      <c r="B225" t="s">
        <v>16851</v>
      </c>
      <c r="C225" t="s">
        <v>16852</v>
      </c>
      <c r="D225">
        <v>15</v>
      </c>
      <c r="E225" t="s">
        <v>16853</v>
      </c>
      <c r="F225">
        <v>8465.15</v>
      </c>
      <c r="G225" t="s">
        <v>15957</v>
      </c>
      <c r="H225" t="s">
        <v>16854</v>
      </c>
    </row>
    <row r="226" spans="1:8" x14ac:dyDescent="0.2">
      <c r="A226">
        <v>225</v>
      </c>
      <c r="B226" t="s">
        <v>16855</v>
      </c>
      <c r="C226" t="s">
        <v>16856</v>
      </c>
      <c r="D226">
        <v>13</v>
      </c>
      <c r="E226" t="s">
        <v>16857</v>
      </c>
      <c r="F226">
        <v>8893.2000000000007</v>
      </c>
      <c r="G226" t="s">
        <v>15962</v>
      </c>
      <c r="H226" t="s">
        <v>16858</v>
      </c>
    </row>
    <row r="227" spans="1:8" x14ac:dyDescent="0.2">
      <c r="A227">
        <v>226</v>
      </c>
      <c r="B227" t="s">
        <v>16859</v>
      </c>
      <c r="C227" t="s">
        <v>16860</v>
      </c>
      <c r="D227">
        <v>3</v>
      </c>
      <c r="E227" t="s">
        <v>16861</v>
      </c>
      <c r="F227">
        <v>9008.61</v>
      </c>
      <c r="G227" t="s">
        <v>15962</v>
      </c>
      <c r="H227" t="s">
        <v>16862</v>
      </c>
    </row>
    <row r="228" spans="1:8" x14ac:dyDescent="0.2">
      <c r="A228">
        <v>227</v>
      </c>
      <c r="B228" t="s">
        <v>16863</v>
      </c>
      <c r="C228" t="s">
        <v>16864</v>
      </c>
      <c r="D228">
        <v>13</v>
      </c>
      <c r="E228" t="s">
        <v>16865</v>
      </c>
      <c r="F228">
        <v>1808.23</v>
      </c>
      <c r="G228" t="s">
        <v>15971</v>
      </c>
      <c r="H228" t="s">
        <v>16866</v>
      </c>
    </row>
    <row r="229" spans="1:8" x14ac:dyDescent="0.2">
      <c r="A229">
        <v>228</v>
      </c>
      <c r="B229" t="s">
        <v>16867</v>
      </c>
      <c r="C229" t="s">
        <v>16868</v>
      </c>
      <c r="D229">
        <v>20</v>
      </c>
      <c r="E229" t="s">
        <v>16869</v>
      </c>
      <c r="F229">
        <v>6868.12</v>
      </c>
      <c r="G229" t="s">
        <v>15993</v>
      </c>
      <c r="H229" t="s">
        <v>16870</v>
      </c>
    </row>
    <row r="230" spans="1:8" x14ac:dyDescent="0.2">
      <c r="A230">
        <v>229</v>
      </c>
      <c r="B230" t="s">
        <v>16871</v>
      </c>
      <c r="C230" t="s">
        <v>16872</v>
      </c>
      <c r="D230">
        <v>1</v>
      </c>
      <c r="E230" t="s">
        <v>16873</v>
      </c>
      <c r="F230">
        <v>7568.07</v>
      </c>
      <c r="G230" t="s">
        <v>15957</v>
      </c>
      <c r="H230" t="s">
        <v>16874</v>
      </c>
    </row>
    <row r="231" spans="1:8" x14ac:dyDescent="0.2">
      <c r="A231">
        <v>230</v>
      </c>
      <c r="B231" t="s">
        <v>16875</v>
      </c>
      <c r="C231" t="s">
        <v>16876</v>
      </c>
      <c r="D231">
        <v>21</v>
      </c>
      <c r="E231" t="s">
        <v>16877</v>
      </c>
      <c r="F231">
        <v>1682.83</v>
      </c>
      <c r="G231" t="s">
        <v>15971</v>
      </c>
      <c r="H231" t="s">
        <v>16878</v>
      </c>
    </row>
    <row r="232" spans="1:8" x14ac:dyDescent="0.2">
      <c r="A232">
        <v>231</v>
      </c>
      <c r="B232" t="s">
        <v>16879</v>
      </c>
      <c r="C232" t="s">
        <v>16880</v>
      </c>
      <c r="D232">
        <v>10</v>
      </c>
      <c r="E232" t="s">
        <v>16881</v>
      </c>
      <c r="F232">
        <v>283.55</v>
      </c>
      <c r="G232" t="s">
        <v>15957</v>
      </c>
      <c r="H232" t="s">
        <v>16882</v>
      </c>
    </row>
    <row r="233" spans="1:8" x14ac:dyDescent="0.2">
      <c r="A233">
        <v>232</v>
      </c>
      <c r="B233" t="s">
        <v>16883</v>
      </c>
      <c r="C233" t="s">
        <v>16884</v>
      </c>
      <c r="D233">
        <v>22</v>
      </c>
      <c r="E233" t="s">
        <v>16885</v>
      </c>
      <c r="F233">
        <v>554.71</v>
      </c>
      <c r="G233" t="s">
        <v>15976</v>
      </c>
      <c r="H233" t="s">
        <v>16886</v>
      </c>
    </row>
    <row r="234" spans="1:8" x14ac:dyDescent="0.2">
      <c r="A234">
        <v>233</v>
      </c>
      <c r="B234" t="s">
        <v>16887</v>
      </c>
      <c r="C234" t="s">
        <v>16888</v>
      </c>
      <c r="D234">
        <v>3</v>
      </c>
      <c r="E234" t="s">
        <v>16889</v>
      </c>
      <c r="F234">
        <v>3998.24</v>
      </c>
      <c r="G234" t="s">
        <v>15993</v>
      </c>
      <c r="H234" t="s">
        <v>16890</v>
      </c>
    </row>
    <row r="235" spans="1:8" x14ac:dyDescent="0.2">
      <c r="A235">
        <v>234</v>
      </c>
      <c r="B235" t="s">
        <v>16891</v>
      </c>
      <c r="C235" t="s">
        <v>16892</v>
      </c>
      <c r="D235">
        <v>18</v>
      </c>
      <c r="E235" t="s">
        <v>16893</v>
      </c>
      <c r="F235">
        <v>8383.51</v>
      </c>
      <c r="G235" t="s">
        <v>15962</v>
      </c>
      <c r="H235" t="s">
        <v>16894</v>
      </c>
    </row>
    <row r="236" spans="1:8" x14ac:dyDescent="0.2">
      <c r="A236">
        <v>235</v>
      </c>
      <c r="B236" t="s">
        <v>16895</v>
      </c>
      <c r="C236" t="s">
        <v>16896</v>
      </c>
      <c r="D236">
        <v>3</v>
      </c>
      <c r="E236" t="s">
        <v>16897</v>
      </c>
      <c r="F236">
        <v>754.41</v>
      </c>
      <c r="G236" t="s">
        <v>15962</v>
      </c>
      <c r="H236" t="s">
        <v>16898</v>
      </c>
    </row>
    <row r="237" spans="1:8" x14ac:dyDescent="0.2">
      <c r="A237">
        <v>236</v>
      </c>
      <c r="B237" t="s">
        <v>16899</v>
      </c>
      <c r="C237" t="s">
        <v>16900</v>
      </c>
      <c r="D237">
        <v>14</v>
      </c>
      <c r="E237" t="s">
        <v>16901</v>
      </c>
      <c r="F237">
        <v>5384.59</v>
      </c>
      <c r="G237" t="s">
        <v>15962</v>
      </c>
      <c r="H237" t="s">
        <v>16902</v>
      </c>
    </row>
    <row r="238" spans="1:8" x14ac:dyDescent="0.2">
      <c r="A238">
        <v>237</v>
      </c>
      <c r="B238" t="s">
        <v>16903</v>
      </c>
      <c r="C238" t="s">
        <v>16904</v>
      </c>
      <c r="D238">
        <v>19</v>
      </c>
      <c r="E238" t="s">
        <v>16905</v>
      </c>
      <c r="F238">
        <v>-160.02000000000001</v>
      </c>
      <c r="G238" t="s">
        <v>15976</v>
      </c>
      <c r="H238" t="s">
        <v>16906</v>
      </c>
    </row>
    <row r="239" spans="1:8" x14ac:dyDescent="0.2">
      <c r="A239">
        <v>238</v>
      </c>
      <c r="B239" t="s">
        <v>16907</v>
      </c>
      <c r="C239" t="s">
        <v>16908</v>
      </c>
      <c r="D239">
        <v>16</v>
      </c>
      <c r="E239" t="s">
        <v>16909</v>
      </c>
      <c r="F239">
        <v>3482.32</v>
      </c>
      <c r="G239" t="s">
        <v>15976</v>
      </c>
      <c r="H239" t="s">
        <v>16910</v>
      </c>
    </row>
    <row r="240" spans="1:8" x14ac:dyDescent="0.2">
      <c r="A240">
        <v>239</v>
      </c>
      <c r="B240" t="s">
        <v>16911</v>
      </c>
      <c r="C240" t="s">
        <v>16912</v>
      </c>
      <c r="D240">
        <v>9</v>
      </c>
      <c r="E240" t="s">
        <v>16913</v>
      </c>
      <c r="F240">
        <v>5398.77</v>
      </c>
      <c r="G240" t="s">
        <v>15993</v>
      </c>
      <c r="H240" t="s">
        <v>16914</v>
      </c>
    </row>
    <row r="241" spans="1:8" x14ac:dyDescent="0.2">
      <c r="A241">
        <v>240</v>
      </c>
      <c r="B241" t="s">
        <v>16915</v>
      </c>
      <c r="C241" t="s">
        <v>16916</v>
      </c>
      <c r="D241">
        <v>9</v>
      </c>
      <c r="E241" t="s">
        <v>16917</v>
      </c>
      <c r="F241">
        <v>7139.68</v>
      </c>
      <c r="G241" t="s">
        <v>15971</v>
      </c>
      <c r="H241" t="s">
        <v>16918</v>
      </c>
    </row>
    <row r="242" spans="1:8" x14ac:dyDescent="0.2">
      <c r="A242">
        <v>241</v>
      </c>
      <c r="B242" t="s">
        <v>16919</v>
      </c>
      <c r="C242" t="s">
        <v>16920</v>
      </c>
      <c r="D242">
        <v>9</v>
      </c>
      <c r="E242" t="s">
        <v>16921</v>
      </c>
      <c r="F242">
        <v>6569.34</v>
      </c>
      <c r="G242" t="s">
        <v>15962</v>
      </c>
      <c r="H242" t="s">
        <v>16922</v>
      </c>
    </row>
    <row r="243" spans="1:8" x14ac:dyDescent="0.2">
      <c r="A243">
        <v>242</v>
      </c>
      <c r="B243" t="s">
        <v>16923</v>
      </c>
      <c r="C243" t="s">
        <v>16924</v>
      </c>
      <c r="D243">
        <v>3</v>
      </c>
      <c r="E243" t="s">
        <v>16925</v>
      </c>
      <c r="F243">
        <v>1975.41</v>
      </c>
      <c r="G243" t="s">
        <v>15971</v>
      </c>
      <c r="H243" t="s">
        <v>16926</v>
      </c>
    </row>
    <row r="244" spans="1:8" x14ac:dyDescent="0.2">
      <c r="A244">
        <v>243</v>
      </c>
      <c r="B244" t="s">
        <v>16927</v>
      </c>
      <c r="C244" t="s">
        <v>16928</v>
      </c>
      <c r="D244">
        <v>7</v>
      </c>
      <c r="E244" t="s">
        <v>16929</v>
      </c>
      <c r="F244">
        <v>620.73</v>
      </c>
      <c r="G244" t="s">
        <v>15962</v>
      </c>
      <c r="H244" t="s">
        <v>16930</v>
      </c>
    </row>
    <row r="245" spans="1:8" x14ac:dyDescent="0.2">
      <c r="A245">
        <v>244</v>
      </c>
      <c r="B245" t="s">
        <v>16931</v>
      </c>
      <c r="C245" t="s">
        <v>16932</v>
      </c>
      <c r="D245">
        <v>15</v>
      </c>
      <c r="E245" t="s">
        <v>16933</v>
      </c>
      <c r="F245">
        <v>2506.38</v>
      </c>
      <c r="G245" t="s">
        <v>15976</v>
      </c>
      <c r="H245" t="s">
        <v>16934</v>
      </c>
    </row>
    <row r="246" spans="1:8" x14ac:dyDescent="0.2">
      <c r="A246">
        <v>245</v>
      </c>
      <c r="B246" t="s">
        <v>16935</v>
      </c>
      <c r="C246" t="s">
        <v>16936</v>
      </c>
      <c r="D246">
        <v>12</v>
      </c>
      <c r="E246" t="s">
        <v>16937</v>
      </c>
      <c r="F246">
        <v>3720.15</v>
      </c>
      <c r="G246" t="s">
        <v>15971</v>
      </c>
      <c r="H246" t="s">
        <v>16938</v>
      </c>
    </row>
    <row r="247" spans="1:8" x14ac:dyDescent="0.2">
      <c r="A247">
        <v>246</v>
      </c>
      <c r="B247" t="s">
        <v>16939</v>
      </c>
      <c r="C247" t="s">
        <v>16940</v>
      </c>
      <c r="D247">
        <v>15</v>
      </c>
      <c r="E247" t="s">
        <v>16941</v>
      </c>
      <c r="F247">
        <v>9584.9599999999991</v>
      </c>
      <c r="G247" t="s">
        <v>15962</v>
      </c>
      <c r="H247" t="s">
        <v>16942</v>
      </c>
    </row>
    <row r="248" spans="1:8" x14ac:dyDescent="0.2">
      <c r="A248">
        <v>247</v>
      </c>
      <c r="B248" t="s">
        <v>16943</v>
      </c>
      <c r="C248" t="s">
        <v>16944</v>
      </c>
      <c r="D248">
        <v>20</v>
      </c>
      <c r="E248" t="s">
        <v>16945</v>
      </c>
      <c r="F248">
        <v>8495.92</v>
      </c>
      <c r="G248" t="s">
        <v>15976</v>
      </c>
      <c r="H248" t="s">
        <v>16946</v>
      </c>
    </row>
    <row r="249" spans="1:8" x14ac:dyDescent="0.2">
      <c r="A249">
        <v>248</v>
      </c>
      <c r="B249" t="s">
        <v>16947</v>
      </c>
      <c r="C249" t="s">
        <v>16948</v>
      </c>
      <c r="D249">
        <v>10</v>
      </c>
      <c r="E249" t="s">
        <v>16949</v>
      </c>
      <c r="F249">
        <v>8908.35</v>
      </c>
      <c r="G249" t="s">
        <v>15993</v>
      </c>
      <c r="H249" t="s">
        <v>16950</v>
      </c>
    </row>
    <row r="250" spans="1:8" x14ac:dyDescent="0.2">
      <c r="A250">
        <v>249</v>
      </c>
      <c r="B250" t="s">
        <v>16951</v>
      </c>
      <c r="C250" t="s">
        <v>16952</v>
      </c>
      <c r="D250">
        <v>3</v>
      </c>
      <c r="E250" t="s">
        <v>16953</v>
      </c>
      <c r="F250">
        <v>-234.01</v>
      </c>
      <c r="G250" t="s">
        <v>15971</v>
      </c>
      <c r="H250" t="s">
        <v>16954</v>
      </c>
    </row>
    <row r="251" spans="1:8" x14ac:dyDescent="0.2">
      <c r="A251">
        <v>250</v>
      </c>
      <c r="B251" t="s">
        <v>16955</v>
      </c>
      <c r="C251" t="s">
        <v>16956</v>
      </c>
      <c r="D251">
        <v>16</v>
      </c>
      <c r="E251" t="s">
        <v>16957</v>
      </c>
      <c r="F251">
        <v>2869.97</v>
      </c>
      <c r="G251" t="s">
        <v>15993</v>
      </c>
      <c r="H251" t="s">
        <v>16958</v>
      </c>
    </row>
    <row r="252" spans="1:8" x14ac:dyDescent="0.2">
      <c r="A252">
        <v>251</v>
      </c>
      <c r="B252" t="s">
        <v>16959</v>
      </c>
      <c r="C252" t="s">
        <v>16960</v>
      </c>
      <c r="D252">
        <v>13</v>
      </c>
      <c r="E252" t="s">
        <v>16961</v>
      </c>
      <c r="F252">
        <v>9585.32</v>
      </c>
      <c r="G252" t="s">
        <v>15976</v>
      </c>
      <c r="H252" t="s">
        <v>16962</v>
      </c>
    </row>
    <row r="253" spans="1:8" x14ac:dyDescent="0.2">
      <c r="A253">
        <v>252</v>
      </c>
      <c r="B253" t="s">
        <v>16963</v>
      </c>
      <c r="C253" t="s">
        <v>16964</v>
      </c>
      <c r="D253">
        <v>16</v>
      </c>
      <c r="E253" t="s">
        <v>16965</v>
      </c>
      <c r="F253">
        <v>3561.74</v>
      </c>
      <c r="G253" t="s">
        <v>15993</v>
      </c>
      <c r="H253" t="s">
        <v>16966</v>
      </c>
    </row>
    <row r="254" spans="1:8" x14ac:dyDescent="0.2">
      <c r="A254">
        <v>253</v>
      </c>
      <c r="B254" t="s">
        <v>16967</v>
      </c>
      <c r="C254" t="s">
        <v>16968</v>
      </c>
      <c r="D254">
        <v>15</v>
      </c>
      <c r="E254" t="s">
        <v>16969</v>
      </c>
      <c r="F254">
        <v>9139.52</v>
      </c>
      <c r="G254" t="s">
        <v>15962</v>
      </c>
      <c r="H254" t="s">
        <v>16970</v>
      </c>
    </row>
    <row r="255" spans="1:8" x14ac:dyDescent="0.2">
      <c r="A255">
        <v>254</v>
      </c>
      <c r="B255" t="s">
        <v>16971</v>
      </c>
      <c r="C255" t="s">
        <v>16972</v>
      </c>
      <c r="D255">
        <v>1</v>
      </c>
      <c r="E255" t="s">
        <v>16973</v>
      </c>
      <c r="F255">
        <v>1915.35</v>
      </c>
      <c r="G255" t="s">
        <v>15971</v>
      </c>
      <c r="H255" t="s">
        <v>16974</v>
      </c>
    </row>
    <row r="256" spans="1:8" x14ac:dyDescent="0.2">
      <c r="A256">
        <v>255</v>
      </c>
      <c r="B256" t="s">
        <v>16975</v>
      </c>
      <c r="C256" t="s">
        <v>16976</v>
      </c>
      <c r="D256">
        <v>3</v>
      </c>
      <c r="E256" t="s">
        <v>16977</v>
      </c>
      <c r="F256">
        <v>3196.07</v>
      </c>
      <c r="G256" t="s">
        <v>15957</v>
      </c>
      <c r="H256" t="s">
        <v>16978</v>
      </c>
    </row>
    <row r="257" spans="1:8" x14ac:dyDescent="0.2">
      <c r="A257">
        <v>256</v>
      </c>
      <c r="B257" t="s">
        <v>16979</v>
      </c>
      <c r="C257" t="s">
        <v>16980</v>
      </c>
      <c r="D257">
        <v>10</v>
      </c>
      <c r="E257" t="s">
        <v>16981</v>
      </c>
      <c r="F257">
        <v>1299.92</v>
      </c>
      <c r="G257" t="s">
        <v>15976</v>
      </c>
      <c r="H257" t="s">
        <v>16982</v>
      </c>
    </row>
    <row r="258" spans="1:8" x14ac:dyDescent="0.2">
      <c r="A258">
        <v>257</v>
      </c>
      <c r="B258" t="s">
        <v>16983</v>
      </c>
      <c r="C258" t="s">
        <v>16984</v>
      </c>
      <c r="D258">
        <v>7</v>
      </c>
      <c r="E258" t="s">
        <v>16985</v>
      </c>
      <c r="F258">
        <v>-339.85</v>
      </c>
      <c r="G258" t="s">
        <v>15962</v>
      </c>
      <c r="H258" t="s">
        <v>16986</v>
      </c>
    </row>
    <row r="259" spans="1:8" x14ac:dyDescent="0.2">
      <c r="A259">
        <v>258</v>
      </c>
      <c r="B259" t="s">
        <v>16987</v>
      </c>
      <c r="C259" t="s">
        <v>16988</v>
      </c>
      <c r="D259">
        <v>12</v>
      </c>
      <c r="E259" t="s">
        <v>16989</v>
      </c>
      <c r="F259">
        <v>6022.27</v>
      </c>
      <c r="G259" t="s">
        <v>15971</v>
      </c>
      <c r="H259" t="s">
        <v>16990</v>
      </c>
    </row>
    <row r="260" spans="1:8" x14ac:dyDescent="0.2">
      <c r="A260">
        <v>259</v>
      </c>
      <c r="B260" t="s">
        <v>16991</v>
      </c>
      <c r="C260" t="s">
        <v>16992</v>
      </c>
      <c r="D260">
        <v>5</v>
      </c>
      <c r="E260" t="s">
        <v>16993</v>
      </c>
      <c r="F260">
        <v>3335.29</v>
      </c>
      <c r="G260" t="s">
        <v>15976</v>
      </c>
      <c r="H260" t="s">
        <v>16994</v>
      </c>
    </row>
    <row r="261" spans="1:8" x14ac:dyDescent="0.2">
      <c r="A261">
        <v>260</v>
      </c>
      <c r="B261" t="s">
        <v>16995</v>
      </c>
      <c r="C261" t="s">
        <v>16996</v>
      </c>
      <c r="D261">
        <v>1</v>
      </c>
      <c r="E261" t="s">
        <v>16997</v>
      </c>
      <c r="F261">
        <v>9196.11</v>
      </c>
      <c r="G261" t="s">
        <v>15971</v>
      </c>
      <c r="H261" t="s">
        <v>16998</v>
      </c>
    </row>
    <row r="262" spans="1:8" x14ac:dyDescent="0.2">
      <c r="A262">
        <v>261</v>
      </c>
      <c r="B262" t="s">
        <v>16999</v>
      </c>
      <c r="C262" t="s">
        <v>17000</v>
      </c>
      <c r="D262">
        <v>12</v>
      </c>
      <c r="E262" t="s">
        <v>17001</v>
      </c>
      <c r="F262">
        <v>7094.22</v>
      </c>
      <c r="G262" t="s">
        <v>15962</v>
      </c>
      <c r="H262" t="s">
        <v>17002</v>
      </c>
    </row>
    <row r="263" spans="1:8" x14ac:dyDescent="0.2">
      <c r="A263">
        <v>262</v>
      </c>
      <c r="B263" t="s">
        <v>17003</v>
      </c>
      <c r="C263" t="s">
        <v>17004</v>
      </c>
      <c r="D263">
        <v>4</v>
      </c>
      <c r="E263" t="s">
        <v>17005</v>
      </c>
      <c r="F263">
        <v>1561.8</v>
      </c>
      <c r="G263" t="s">
        <v>15962</v>
      </c>
      <c r="H263" t="s">
        <v>17006</v>
      </c>
    </row>
    <row r="264" spans="1:8" x14ac:dyDescent="0.2">
      <c r="A264">
        <v>263</v>
      </c>
      <c r="B264" t="s">
        <v>17007</v>
      </c>
      <c r="C264" t="s">
        <v>17008</v>
      </c>
      <c r="D264">
        <v>1</v>
      </c>
      <c r="E264" t="s">
        <v>17009</v>
      </c>
      <c r="F264">
        <v>1162.03</v>
      </c>
      <c r="G264" t="s">
        <v>15993</v>
      </c>
      <c r="H264" t="s">
        <v>17010</v>
      </c>
    </row>
    <row r="265" spans="1:8" x14ac:dyDescent="0.2">
      <c r="A265">
        <v>264</v>
      </c>
      <c r="B265" t="s">
        <v>17011</v>
      </c>
      <c r="C265" t="s">
        <v>17012</v>
      </c>
      <c r="D265">
        <v>11</v>
      </c>
      <c r="E265" t="s">
        <v>17013</v>
      </c>
      <c r="F265">
        <v>3195.83</v>
      </c>
      <c r="G265" t="s">
        <v>15971</v>
      </c>
      <c r="H265" t="s">
        <v>17014</v>
      </c>
    </row>
    <row r="266" spans="1:8" x14ac:dyDescent="0.2">
      <c r="A266">
        <v>265</v>
      </c>
      <c r="B266" t="s">
        <v>17015</v>
      </c>
      <c r="C266" t="s">
        <v>17016</v>
      </c>
      <c r="D266">
        <v>17</v>
      </c>
      <c r="E266" t="s">
        <v>17017</v>
      </c>
      <c r="F266">
        <v>8275.7999999999993</v>
      </c>
      <c r="G266" t="s">
        <v>15971</v>
      </c>
      <c r="H266" t="s">
        <v>17018</v>
      </c>
    </row>
    <row r="267" spans="1:8" x14ac:dyDescent="0.2">
      <c r="A267">
        <v>266</v>
      </c>
      <c r="B267" t="s">
        <v>17019</v>
      </c>
      <c r="C267" t="s">
        <v>17020</v>
      </c>
      <c r="D267">
        <v>0</v>
      </c>
      <c r="E267" t="s">
        <v>17021</v>
      </c>
      <c r="F267">
        <v>5481</v>
      </c>
      <c r="G267" t="s">
        <v>15976</v>
      </c>
      <c r="H267" t="s">
        <v>17022</v>
      </c>
    </row>
    <row r="268" spans="1:8" x14ac:dyDescent="0.2">
      <c r="A268">
        <v>267</v>
      </c>
      <c r="B268" t="s">
        <v>17023</v>
      </c>
      <c r="C268" t="s">
        <v>17024</v>
      </c>
      <c r="D268">
        <v>15</v>
      </c>
      <c r="E268" t="s">
        <v>17025</v>
      </c>
      <c r="F268">
        <v>3166.94</v>
      </c>
      <c r="G268" t="s">
        <v>15962</v>
      </c>
      <c r="H268" t="s">
        <v>17026</v>
      </c>
    </row>
    <row r="269" spans="1:8" x14ac:dyDescent="0.2">
      <c r="A269">
        <v>268</v>
      </c>
      <c r="B269" t="s">
        <v>17027</v>
      </c>
      <c r="C269" t="s">
        <v>17028</v>
      </c>
      <c r="D269">
        <v>3</v>
      </c>
      <c r="E269" t="s">
        <v>17029</v>
      </c>
      <c r="F269">
        <v>6821.01</v>
      </c>
      <c r="G269" t="s">
        <v>15971</v>
      </c>
      <c r="H269" t="s">
        <v>17030</v>
      </c>
    </row>
    <row r="270" spans="1:8" x14ac:dyDescent="0.2">
      <c r="A270">
        <v>269</v>
      </c>
      <c r="B270" t="s">
        <v>17031</v>
      </c>
      <c r="C270" t="s">
        <v>17032</v>
      </c>
      <c r="D270">
        <v>14</v>
      </c>
      <c r="E270" t="s">
        <v>17033</v>
      </c>
      <c r="F270">
        <v>7667.35</v>
      </c>
      <c r="G270" t="s">
        <v>15971</v>
      </c>
      <c r="H270" t="s">
        <v>17034</v>
      </c>
    </row>
    <row r="271" spans="1:8" x14ac:dyDescent="0.2">
      <c r="A271">
        <v>270</v>
      </c>
      <c r="B271" t="s">
        <v>17035</v>
      </c>
      <c r="C271" t="s">
        <v>17036</v>
      </c>
      <c r="D271">
        <v>7</v>
      </c>
      <c r="E271" t="s">
        <v>17037</v>
      </c>
      <c r="F271">
        <v>9192.5</v>
      </c>
      <c r="G271" t="s">
        <v>15962</v>
      </c>
      <c r="H271" t="s">
        <v>17038</v>
      </c>
    </row>
    <row r="272" spans="1:8" x14ac:dyDescent="0.2">
      <c r="A272">
        <v>271</v>
      </c>
      <c r="B272" t="s">
        <v>17039</v>
      </c>
      <c r="C272" t="s">
        <v>17040</v>
      </c>
      <c r="D272">
        <v>6</v>
      </c>
      <c r="E272" t="s">
        <v>17041</v>
      </c>
      <c r="F272">
        <v>1490.35</v>
      </c>
      <c r="G272" t="s">
        <v>15971</v>
      </c>
      <c r="H272" t="s">
        <v>17042</v>
      </c>
    </row>
    <row r="273" spans="1:8" x14ac:dyDescent="0.2">
      <c r="A273">
        <v>272</v>
      </c>
      <c r="B273" t="s">
        <v>17043</v>
      </c>
      <c r="C273" t="s">
        <v>17044</v>
      </c>
      <c r="D273">
        <v>2</v>
      </c>
      <c r="E273" t="s">
        <v>17045</v>
      </c>
      <c r="F273">
        <v>-746.03</v>
      </c>
      <c r="G273" t="s">
        <v>15971</v>
      </c>
      <c r="H273" t="s">
        <v>17046</v>
      </c>
    </row>
    <row r="274" spans="1:8" x14ac:dyDescent="0.2">
      <c r="A274">
        <v>273</v>
      </c>
      <c r="B274" t="s">
        <v>17047</v>
      </c>
      <c r="C274" t="s">
        <v>17048</v>
      </c>
      <c r="D274">
        <v>2</v>
      </c>
      <c r="E274" t="s">
        <v>17049</v>
      </c>
      <c r="F274">
        <v>-675.05</v>
      </c>
      <c r="G274" t="s">
        <v>15993</v>
      </c>
      <c r="H274" t="s">
        <v>17050</v>
      </c>
    </row>
    <row r="275" spans="1:8" x14ac:dyDescent="0.2">
      <c r="A275">
        <v>274</v>
      </c>
      <c r="B275" t="s">
        <v>17051</v>
      </c>
      <c r="C275" t="s">
        <v>17052</v>
      </c>
      <c r="D275">
        <v>19</v>
      </c>
      <c r="E275" t="s">
        <v>17053</v>
      </c>
      <c r="F275">
        <v>4425.42</v>
      </c>
      <c r="G275" t="s">
        <v>15993</v>
      </c>
      <c r="H275" t="s">
        <v>17054</v>
      </c>
    </row>
    <row r="276" spans="1:8" x14ac:dyDescent="0.2">
      <c r="A276">
        <v>275</v>
      </c>
      <c r="B276" t="s">
        <v>17055</v>
      </c>
      <c r="C276" t="s">
        <v>17056</v>
      </c>
      <c r="D276">
        <v>22</v>
      </c>
      <c r="E276" t="s">
        <v>17057</v>
      </c>
      <c r="F276">
        <v>5067.3100000000004</v>
      </c>
      <c r="G276" t="s">
        <v>15962</v>
      </c>
      <c r="H276" t="s">
        <v>17058</v>
      </c>
    </row>
    <row r="277" spans="1:8" x14ac:dyDescent="0.2">
      <c r="A277">
        <v>276</v>
      </c>
      <c r="B277" t="s">
        <v>17059</v>
      </c>
      <c r="C277" t="s">
        <v>17060</v>
      </c>
      <c r="D277">
        <v>16</v>
      </c>
      <c r="E277" t="s">
        <v>17061</v>
      </c>
      <c r="F277">
        <v>2292.67</v>
      </c>
      <c r="G277" t="s">
        <v>15962</v>
      </c>
      <c r="H277" t="s">
        <v>17062</v>
      </c>
    </row>
    <row r="278" spans="1:8" x14ac:dyDescent="0.2">
      <c r="A278">
        <v>277</v>
      </c>
      <c r="B278" t="s">
        <v>17063</v>
      </c>
      <c r="C278" t="s">
        <v>17064</v>
      </c>
      <c r="D278">
        <v>23</v>
      </c>
      <c r="E278" t="s">
        <v>17065</v>
      </c>
      <c r="F278">
        <v>8876.1</v>
      </c>
      <c r="G278" t="s">
        <v>15957</v>
      </c>
      <c r="H278" t="s">
        <v>17066</v>
      </c>
    </row>
    <row r="279" spans="1:8" x14ac:dyDescent="0.2">
      <c r="A279">
        <v>278</v>
      </c>
      <c r="B279" t="s">
        <v>17067</v>
      </c>
      <c r="C279" t="s">
        <v>17068</v>
      </c>
      <c r="D279">
        <v>20</v>
      </c>
      <c r="E279" t="s">
        <v>17069</v>
      </c>
      <c r="F279">
        <v>7621.56</v>
      </c>
      <c r="G279" t="s">
        <v>15957</v>
      </c>
      <c r="H279" t="s">
        <v>17070</v>
      </c>
    </row>
    <row r="280" spans="1:8" x14ac:dyDescent="0.2">
      <c r="A280">
        <v>279</v>
      </c>
      <c r="B280" t="s">
        <v>17071</v>
      </c>
      <c r="C280" t="s">
        <v>17072</v>
      </c>
      <c r="D280">
        <v>9</v>
      </c>
      <c r="E280" t="s">
        <v>17073</v>
      </c>
      <c r="F280">
        <v>9663.23</v>
      </c>
      <c r="G280" t="s">
        <v>15962</v>
      </c>
      <c r="H280" t="s">
        <v>17074</v>
      </c>
    </row>
    <row r="281" spans="1:8" x14ac:dyDescent="0.2">
      <c r="A281">
        <v>280</v>
      </c>
      <c r="B281" t="s">
        <v>17075</v>
      </c>
      <c r="C281" t="s">
        <v>17076</v>
      </c>
      <c r="D281">
        <v>11</v>
      </c>
      <c r="E281" t="s">
        <v>17077</v>
      </c>
      <c r="F281">
        <v>3952.84</v>
      </c>
      <c r="G281" t="s">
        <v>15957</v>
      </c>
      <c r="H281" t="s">
        <v>17078</v>
      </c>
    </row>
    <row r="282" spans="1:8" x14ac:dyDescent="0.2">
      <c r="A282">
        <v>281</v>
      </c>
      <c r="B282" t="s">
        <v>17079</v>
      </c>
      <c r="C282" t="s">
        <v>17080</v>
      </c>
      <c r="D282">
        <v>6</v>
      </c>
      <c r="E282" t="s">
        <v>17081</v>
      </c>
      <c r="F282">
        <v>4361.7</v>
      </c>
      <c r="G282" t="s">
        <v>15957</v>
      </c>
      <c r="H282" t="s">
        <v>17082</v>
      </c>
    </row>
    <row r="283" spans="1:8" x14ac:dyDescent="0.2">
      <c r="A283">
        <v>282</v>
      </c>
      <c r="B283" t="s">
        <v>17083</v>
      </c>
      <c r="C283" t="s">
        <v>17084</v>
      </c>
      <c r="D283">
        <v>18</v>
      </c>
      <c r="E283" t="s">
        <v>17085</v>
      </c>
      <c r="F283">
        <v>1125.45</v>
      </c>
      <c r="G283" t="s">
        <v>15976</v>
      </c>
      <c r="H283" t="s">
        <v>17086</v>
      </c>
    </row>
    <row r="284" spans="1:8" x14ac:dyDescent="0.2">
      <c r="A284">
        <v>283</v>
      </c>
      <c r="B284" t="s">
        <v>17087</v>
      </c>
      <c r="C284" t="s">
        <v>17088</v>
      </c>
      <c r="D284">
        <v>7</v>
      </c>
      <c r="E284" t="s">
        <v>17089</v>
      </c>
      <c r="F284">
        <v>4450.03</v>
      </c>
      <c r="G284" t="s">
        <v>15962</v>
      </c>
      <c r="H284" t="s">
        <v>17090</v>
      </c>
    </row>
    <row r="285" spans="1:8" x14ac:dyDescent="0.2">
      <c r="A285">
        <v>284</v>
      </c>
      <c r="B285" t="s">
        <v>17091</v>
      </c>
      <c r="C285" t="s">
        <v>17092</v>
      </c>
      <c r="D285">
        <v>6</v>
      </c>
      <c r="E285" t="s">
        <v>17093</v>
      </c>
      <c r="F285">
        <v>593.52</v>
      </c>
      <c r="G285" t="s">
        <v>15962</v>
      </c>
      <c r="H285" t="s">
        <v>17094</v>
      </c>
    </row>
    <row r="286" spans="1:8" x14ac:dyDescent="0.2">
      <c r="A286">
        <v>285</v>
      </c>
      <c r="B286" t="s">
        <v>17095</v>
      </c>
      <c r="C286" t="s">
        <v>17096</v>
      </c>
      <c r="D286">
        <v>20</v>
      </c>
      <c r="E286" t="s">
        <v>17097</v>
      </c>
      <c r="F286">
        <v>7276.72</v>
      </c>
      <c r="G286" t="s">
        <v>15993</v>
      </c>
      <c r="H286" t="s">
        <v>17098</v>
      </c>
    </row>
    <row r="287" spans="1:8" x14ac:dyDescent="0.2">
      <c r="A287">
        <v>286</v>
      </c>
      <c r="B287" t="s">
        <v>17099</v>
      </c>
      <c r="C287" t="s">
        <v>17100</v>
      </c>
      <c r="D287">
        <v>22</v>
      </c>
      <c r="E287" t="s">
        <v>17101</v>
      </c>
      <c r="F287">
        <v>-109.73</v>
      </c>
      <c r="G287" t="s">
        <v>15976</v>
      </c>
      <c r="H287" t="s">
        <v>17102</v>
      </c>
    </row>
    <row r="288" spans="1:8" x14ac:dyDescent="0.2">
      <c r="A288">
        <v>287</v>
      </c>
      <c r="B288" t="s">
        <v>17103</v>
      </c>
      <c r="C288" t="s">
        <v>17104</v>
      </c>
      <c r="D288">
        <v>4</v>
      </c>
      <c r="E288" t="s">
        <v>17105</v>
      </c>
      <c r="F288">
        <v>1734.18</v>
      </c>
      <c r="G288" t="s">
        <v>15971</v>
      </c>
      <c r="H288" t="s">
        <v>17106</v>
      </c>
    </row>
    <row r="289" spans="1:8" x14ac:dyDescent="0.2">
      <c r="A289">
        <v>288</v>
      </c>
      <c r="B289" t="s">
        <v>17107</v>
      </c>
      <c r="C289" t="s">
        <v>17108</v>
      </c>
      <c r="D289">
        <v>2</v>
      </c>
      <c r="E289" t="s">
        <v>17109</v>
      </c>
      <c r="F289">
        <v>5339.43</v>
      </c>
      <c r="G289" t="s">
        <v>15976</v>
      </c>
      <c r="H289" t="s">
        <v>17110</v>
      </c>
    </row>
    <row r="290" spans="1:8" x14ac:dyDescent="0.2">
      <c r="A290">
        <v>289</v>
      </c>
      <c r="B290" t="s">
        <v>17111</v>
      </c>
      <c r="C290" t="s">
        <v>17112</v>
      </c>
      <c r="D290">
        <v>10</v>
      </c>
      <c r="E290" t="s">
        <v>17113</v>
      </c>
      <c r="F290">
        <v>-215.75</v>
      </c>
      <c r="G290" t="s">
        <v>15962</v>
      </c>
      <c r="H290" t="s">
        <v>17114</v>
      </c>
    </row>
    <row r="291" spans="1:8" x14ac:dyDescent="0.2">
      <c r="A291">
        <v>290</v>
      </c>
      <c r="B291" t="s">
        <v>17115</v>
      </c>
      <c r="C291" t="s">
        <v>17116</v>
      </c>
      <c r="D291">
        <v>4</v>
      </c>
      <c r="E291" t="s">
        <v>17117</v>
      </c>
      <c r="F291">
        <v>1811.35</v>
      </c>
      <c r="G291" t="s">
        <v>15971</v>
      </c>
      <c r="H291" t="s">
        <v>17118</v>
      </c>
    </row>
    <row r="292" spans="1:8" x14ac:dyDescent="0.2">
      <c r="A292">
        <v>291</v>
      </c>
      <c r="B292" t="s">
        <v>17119</v>
      </c>
      <c r="C292" t="s">
        <v>17120</v>
      </c>
      <c r="D292">
        <v>8</v>
      </c>
      <c r="E292" t="s">
        <v>17121</v>
      </c>
      <c r="F292">
        <v>4261.68</v>
      </c>
      <c r="G292" t="s">
        <v>15976</v>
      </c>
      <c r="H292" t="s">
        <v>17122</v>
      </c>
    </row>
    <row r="293" spans="1:8" x14ac:dyDescent="0.2">
      <c r="A293">
        <v>292</v>
      </c>
      <c r="B293" t="s">
        <v>17123</v>
      </c>
      <c r="C293" t="s">
        <v>17124</v>
      </c>
      <c r="D293">
        <v>11</v>
      </c>
      <c r="E293" t="s">
        <v>17125</v>
      </c>
      <c r="F293">
        <v>2975.43</v>
      </c>
      <c r="G293" t="s">
        <v>15976</v>
      </c>
      <c r="H293" t="s">
        <v>17126</v>
      </c>
    </row>
    <row r="294" spans="1:8" x14ac:dyDescent="0.2">
      <c r="A294">
        <v>293</v>
      </c>
      <c r="B294" t="s">
        <v>17127</v>
      </c>
      <c r="C294" t="s">
        <v>17128</v>
      </c>
      <c r="D294">
        <v>2</v>
      </c>
      <c r="E294" t="s">
        <v>17129</v>
      </c>
      <c r="F294">
        <v>-43.79</v>
      </c>
      <c r="G294" t="s">
        <v>15971</v>
      </c>
      <c r="H294" t="s">
        <v>17130</v>
      </c>
    </row>
    <row r="295" spans="1:8" x14ac:dyDescent="0.2">
      <c r="A295">
        <v>294</v>
      </c>
      <c r="B295" t="s">
        <v>17131</v>
      </c>
      <c r="C295" t="s">
        <v>17132</v>
      </c>
      <c r="D295">
        <v>18</v>
      </c>
      <c r="E295" t="s">
        <v>17133</v>
      </c>
      <c r="F295">
        <v>-994.79</v>
      </c>
      <c r="G295" t="s">
        <v>15957</v>
      </c>
      <c r="H295" t="s">
        <v>17134</v>
      </c>
    </row>
    <row r="296" spans="1:8" x14ac:dyDescent="0.2">
      <c r="A296">
        <v>295</v>
      </c>
      <c r="B296" t="s">
        <v>17135</v>
      </c>
      <c r="C296" t="s">
        <v>17136</v>
      </c>
      <c r="D296">
        <v>0</v>
      </c>
      <c r="E296" t="s">
        <v>17137</v>
      </c>
      <c r="F296">
        <v>9497.89</v>
      </c>
      <c r="G296" t="s">
        <v>15976</v>
      </c>
      <c r="H296" t="s">
        <v>17138</v>
      </c>
    </row>
    <row r="297" spans="1:8" x14ac:dyDescent="0.2">
      <c r="A297">
        <v>296</v>
      </c>
      <c r="B297" t="s">
        <v>17139</v>
      </c>
      <c r="C297" t="s">
        <v>17140</v>
      </c>
      <c r="D297">
        <v>15</v>
      </c>
      <c r="E297" t="s">
        <v>17141</v>
      </c>
      <c r="F297">
        <v>8081.52</v>
      </c>
      <c r="G297" t="s">
        <v>15957</v>
      </c>
      <c r="H297" t="s">
        <v>17142</v>
      </c>
    </row>
    <row r="298" spans="1:8" x14ac:dyDescent="0.2">
      <c r="A298">
        <v>297</v>
      </c>
      <c r="B298" t="s">
        <v>17143</v>
      </c>
      <c r="C298" t="s">
        <v>17144</v>
      </c>
      <c r="D298">
        <v>15</v>
      </c>
      <c r="E298" t="s">
        <v>17145</v>
      </c>
      <c r="F298">
        <v>7096.32</v>
      </c>
      <c r="G298" t="s">
        <v>15976</v>
      </c>
      <c r="H298" t="s">
        <v>17146</v>
      </c>
    </row>
    <row r="299" spans="1:8" x14ac:dyDescent="0.2">
      <c r="A299">
        <v>298</v>
      </c>
      <c r="B299" t="s">
        <v>17147</v>
      </c>
      <c r="C299" t="s">
        <v>17148</v>
      </c>
      <c r="D299">
        <v>21</v>
      </c>
      <c r="E299" t="s">
        <v>17149</v>
      </c>
      <c r="F299">
        <v>3812.84</v>
      </c>
      <c r="G299" t="s">
        <v>15957</v>
      </c>
      <c r="H299" t="s">
        <v>17150</v>
      </c>
    </row>
    <row r="300" spans="1:8" x14ac:dyDescent="0.2">
      <c r="A300">
        <v>299</v>
      </c>
      <c r="B300" t="s">
        <v>17151</v>
      </c>
      <c r="C300" t="s">
        <v>17152</v>
      </c>
      <c r="D300">
        <v>4</v>
      </c>
      <c r="E300" t="s">
        <v>17153</v>
      </c>
      <c r="F300">
        <v>5380.5</v>
      </c>
      <c r="G300" t="s">
        <v>15976</v>
      </c>
      <c r="H300" t="s">
        <v>17154</v>
      </c>
    </row>
    <row r="301" spans="1:8" x14ac:dyDescent="0.2">
      <c r="A301">
        <v>300</v>
      </c>
      <c r="B301" t="s">
        <v>17155</v>
      </c>
      <c r="C301" t="s">
        <v>17156</v>
      </c>
      <c r="D301">
        <v>7</v>
      </c>
      <c r="E301" t="s">
        <v>17157</v>
      </c>
      <c r="F301">
        <v>8084.92</v>
      </c>
      <c r="G301" t="s">
        <v>15962</v>
      </c>
      <c r="H301" t="s">
        <v>17158</v>
      </c>
    </row>
    <row r="302" spans="1:8" x14ac:dyDescent="0.2">
      <c r="A302">
        <v>301</v>
      </c>
      <c r="B302" t="s">
        <v>17159</v>
      </c>
      <c r="C302" t="s">
        <v>17160</v>
      </c>
      <c r="D302">
        <v>7</v>
      </c>
      <c r="E302" t="s">
        <v>17161</v>
      </c>
      <c r="F302">
        <v>9305.0499999999993</v>
      </c>
      <c r="G302" t="s">
        <v>15976</v>
      </c>
      <c r="H302" t="s">
        <v>17162</v>
      </c>
    </row>
    <row r="303" spans="1:8" x14ac:dyDescent="0.2">
      <c r="A303">
        <v>302</v>
      </c>
      <c r="B303" t="s">
        <v>17163</v>
      </c>
      <c r="C303" t="s">
        <v>17164</v>
      </c>
      <c r="D303">
        <v>4</v>
      </c>
      <c r="E303" t="s">
        <v>17165</v>
      </c>
      <c r="F303">
        <v>1107.42</v>
      </c>
      <c r="G303" t="s">
        <v>15971</v>
      </c>
      <c r="H303" t="s">
        <v>17166</v>
      </c>
    </row>
    <row r="304" spans="1:8" x14ac:dyDescent="0.2">
      <c r="A304">
        <v>303</v>
      </c>
      <c r="B304" t="s">
        <v>17167</v>
      </c>
      <c r="C304" t="s">
        <v>17168</v>
      </c>
      <c r="D304">
        <v>3</v>
      </c>
      <c r="E304" t="s">
        <v>17169</v>
      </c>
      <c r="F304">
        <v>9339.57</v>
      </c>
      <c r="G304" t="s">
        <v>15962</v>
      </c>
      <c r="H304" t="s">
        <v>17170</v>
      </c>
    </row>
    <row r="305" spans="1:8" x14ac:dyDescent="0.2">
      <c r="A305">
        <v>304</v>
      </c>
      <c r="B305" t="s">
        <v>17171</v>
      </c>
      <c r="C305" t="s">
        <v>17172</v>
      </c>
      <c r="D305">
        <v>0</v>
      </c>
      <c r="E305" t="s">
        <v>17173</v>
      </c>
      <c r="F305">
        <v>9217.5499999999993</v>
      </c>
      <c r="G305" t="s">
        <v>15971</v>
      </c>
      <c r="H305" t="s">
        <v>17174</v>
      </c>
    </row>
    <row r="306" spans="1:8" x14ac:dyDescent="0.2">
      <c r="A306">
        <v>305</v>
      </c>
      <c r="B306" t="s">
        <v>17175</v>
      </c>
      <c r="C306" t="s">
        <v>17176</v>
      </c>
      <c r="D306">
        <v>11</v>
      </c>
      <c r="E306" t="s">
        <v>17177</v>
      </c>
      <c r="F306">
        <v>4356.59</v>
      </c>
      <c r="G306" t="s">
        <v>15993</v>
      </c>
      <c r="H306" t="s">
        <v>17178</v>
      </c>
    </row>
    <row r="307" spans="1:8" x14ac:dyDescent="0.2">
      <c r="A307">
        <v>306</v>
      </c>
      <c r="B307" t="s">
        <v>17179</v>
      </c>
      <c r="C307" t="s">
        <v>17180</v>
      </c>
      <c r="D307">
        <v>10</v>
      </c>
      <c r="E307" t="s">
        <v>17181</v>
      </c>
      <c r="F307">
        <v>3268.01</v>
      </c>
      <c r="G307" t="s">
        <v>15962</v>
      </c>
      <c r="H307" t="s">
        <v>17182</v>
      </c>
    </row>
    <row r="308" spans="1:8" x14ac:dyDescent="0.2">
      <c r="A308">
        <v>307</v>
      </c>
      <c r="B308" t="s">
        <v>17183</v>
      </c>
      <c r="C308" t="s">
        <v>17184</v>
      </c>
      <c r="D308">
        <v>13</v>
      </c>
      <c r="E308" t="s">
        <v>17185</v>
      </c>
      <c r="F308">
        <v>346.59</v>
      </c>
      <c r="G308" t="s">
        <v>15993</v>
      </c>
      <c r="H308" t="s">
        <v>17186</v>
      </c>
    </row>
    <row r="309" spans="1:8" x14ac:dyDescent="0.2">
      <c r="A309">
        <v>308</v>
      </c>
      <c r="B309" t="s">
        <v>17187</v>
      </c>
      <c r="C309" t="s">
        <v>17188</v>
      </c>
      <c r="D309">
        <v>9</v>
      </c>
      <c r="E309" t="s">
        <v>17189</v>
      </c>
      <c r="F309">
        <v>4150.76</v>
      </c>
      <c r="G309" t="s">
        <v>15976</v>
      </c>
      <c r="H309" t="s">
        <v>17190</v>
      </c>
    </row>
    <row r="310" spans="1:8" x14ac:dyDescent="0.2">
      <c r="A310">
        <v>309</v>
      </c>
      <c r="B310" t="s">
        <v>17191</v>
      </c>
      <c r="C310" t="s">
        <v>17192</v>
      </c>
      <c r="D310">
        <v>21</v>
      </c>
      <c r="E310" t="s">
        <v>17193</v>
      </c>
      <c r="F310">
        <v>8824.7800000000007</v>
      </c>
      <c r="G310" t="s">
        <v>15993</v>
      </c>
      <c r="H310" t="s">
        <v>17194</v>
      </c>
    </row>
    <row r="311" spans="1:8" x14ac:dyDescent="0.2">
      <c r="A311">
        <v>310</v>
      </c>
      <c r="B311" t="s">
        <v>17195</v>
      </c>
      <c r="C311" t="s">
        <v>17196</v>
      </c>
      <c r="D311">
        <v>1</v>
      </c>
      <c r="E311" t="s">
        <v>17197</v>
      </c>
      <c r="F311">
        <v>3186.57</v>
      </c>
      <c r="G311" t="s">
        <v>15993</v>
      </c>
      <c r="H311" t="s">
        <v>17198</v>
      </c>
    </row>
    <row r="312" spans="1:8" x14ac:dyDescent="0.2">
      <c r="A312">
        <v>311</v>
      </c>
      <c r="B312" t="s">
        <v>17199</v>
      </c>
      <c r="C312" t="s">
        <v>17200</v>
      </c>
      <c r="D312">
        <v>23</v>
      </c>
      <c r="E312" t="s">
        <v>17201</v>
      </c>
      <c r="F312">
        <v>6589.5</v>
      </c>
      <c r="G312" t="s">
        <v>15962</v>
      </c>
      <c r="H312" t="s">
        <v>17202</v>
      </c>
    </row>
    <row r="313" spans="1:8" x14ac:dyDescent="0.2">
      <c r="A313">
        <v>312</v>
      </c>
      <c r="B313" t="s">
        <v>17203</v>
      </c>
      <c r="C313" t="s">
        <v>17204</v>
      </c>
      <c r="D313">
        <v>6</v>
      </c>
      <c r="E313" t="s">
        <v>17205</v>
      </c>
      <c r="F313">
        <v>-178.84</v>
      </c>
      <c r="G313" t="s">
        <v>15962</v>
      </c>
      <c r="H313" t="s">
        <v>17206</v>
      </c>
    </row>
    <row r="314" spans="1:8" x14ac:dyDescent="0.2">
      <c r="A314">
        <v>313</v>
      </c>
      <c r="B314" t="s">
        <v>17207</v>
      </c>
      <c r="C314" t="s">
        <v>17208</v>
      </c>
      <c r="D314">
        <v>0</v>
      </c>
      <c r="E314" t="s">
        <v>17209</v>
      </c>
      <c r="F314">
        <v>6115.81</v>
      </c>
      <c r="G314" t="s">
        <v>15976</v>
      </c>
      <c r="H314" t="s">
        <v>17210</v>
      </c>
    </row>
    <row r="315" spans="1:8" x14ac:dyDescent="0.2">
      <c r="A315">
        <v>314</v>
      </c>
      <c r="B315" t="s">
        <v>17211</v>
      </c>
      <c r="C315" t="s">
        <v>17212</v>
      </c>
      <c r="D315">
        <v>13</v>
      </c>
      <c r="E315" t="s">
        <v>17213</v>
      </c>
      <c r="F315">
        <v>2394.92</v>
      </c>
      <c r="G315" t="s">
        <v>15971</v>
      </c>
      <c r="H315" t="s">
        <v>17214</v>
      </c>
    </row>
    <row r="316" spans="1:8" x14ac:dyDescent="0.2">
      <c r="A316">
        <v>315</v>
      </c>
      <c r="B316" t="s">
        <v>17215</v>
      </c>
      <c r="C316" t="s">
        <v>17216</v>
      </c>
      <c r="D316">
        <v>7</v>
      </c>
      <c r="E316" t="s">
        <v>17217</v>
      </c>
      <c r="F316">
        <v>348.58</v>
      </c>
      <c r="G316" t="s">
        <v>15993</v>
      </c>
      <c r="H316" t="s">
        <v>17218</v>
      </c>
    </row>
    <row r="317" spans="1:8" x14ac:dyDescent="0.2">
      <c r="A317">
        <v>316</v>
      </c>
      <c r="B317" t="s">
        <v>17219</v>
      </c>
      <c r="C317" t="s">
        <v>17220</v>
      </c>
      <c r="D317">
        <v>8</v>
      </c>
      <c r="E317" t="s">
        <v>17221</v>
      </c>
      <c r="F317">
        <v>4571.78</v>
      </c>
      <c r="G317" t="s">
        <v>15971</v>
      </c>
      <c r="H317" t="s">
        <v>17222</v>
      </c>
    </row>
    <row r="318" spans="1:8" x14ac:dyDescent="0.2">
      <c r="A318">
        <v>317</v>
      </c>
      <c r="B318" t="s">
        <v>17223</v>
      </c>
      <c r="C318" t="s">
        <v>17224</v>
      </c>
      <c r="D318">
        <v>19</v>
      </c>
      <c r="E318" t="s">
        <v>17225</v>
      </c>
      <c r="F318">
        <v>956.88</v>
      </c>
      <c r="G318" t="s">
        <v>15976</v>
      </c>
      <c r="H318" t="s">
        <v>17226</v>
      </c>
    </row>
    <row r="319" spans="1:8" x14ac:dyDescent="0.2">
      <c r="A319">
        <v>318</v>
      </c>
      <c r="B319" t="s">
        <v>17227</v>
      </c>
      <c r="C319" t="s">
        <v>17228</v>
      </c>
      <c r="D319">
        <v>0</v>
      </c>
      <c r="E319" t="s">
        <v>17229</v>
      </c>
      <c r="F319">
        <v>9149.98</v>
      </c>
      <c r="G319" t="s">
        <v>15976</v>
      </c>
      <c r="H319" t="s">
        <v>17230</v>
      </c>
    </row>
    <row r="320" spans="1:8" x14ac:dyDescent="0.2">
      <c r="A320">
        <v>319</v>
      </c>
      <c r="B320" t="s">
        <v>17231</v>
      </c>
      <c r="C320" t="s">
        <v>17232</v>
      </c>
      <c r="D320">
        <v>6</v>
      </c>
      <c r="E320" t="s">
        <v>17233</v>
      </c>
      <c r="F320">
        <v>1834.36</v>
      </c>
      <c r="G320" t="s">
        <v>15993</v>
      </c>
      <c r="H320" t="s">
        <v>17234</v>
      </c>
    </row>
    <row r="321" spans="1:8" x14ac:dyDescent="0.2">
      <c r="A321">
        <v>320</v>
      </c>
      <c r="B321" t="s">
        <v>17235</v>
      </c>
      <c r="C321" t="s">
        <v>17236</v>
      </c>
      <c r="D321">
        <v>12</v>
      </c>
      <c r="E321" t="s">
        <v>17237</v>
      </c>
      <c r="F321">
        <v>6082.74</v>
      </c>
      <c r="G321" t="s">
        <v>15971</v>
      </c>
      <c r="H321" t="s">
        <v>17238</v>
      </c>
    </row>
    <row r="322" spans="1:8" x14ac:dyDescent="0.2">
      <c r="A322">
        <v>321</v>
      </c>
      <c r="B322" t="s">
        <v>17239</v>
      </c>
      <c r="C322" t="s">
        <v>17240</v>
      </c>
      <c r="D322">
        <v>20</v>
      </c>
      <c r="E322" t="s">
        <v>17241</v>
      </c>
      <c r="F322">
        <v>7718.77</v>
      </c>
      <c r="G322" t="s">
        <v>15993</v>
      </c>
      <c r="H322" t="s">
        <v>17242</v>
      </c>
    </row>
    <row r="323" spans="1:8" x14ac:dyDescent="0.2">
      <c r="A323">
        <v>322</v>
      </c>
      <c r="B323" t="s">
        <v>17243</v>
      </c>
      <c r="C323" t="s">
        <v>17244</v>
      </c>
      <c r="D323">
        <v>20</v>
      </c>
      <c r="E323" t="s">
        <v>17245</v>
      </c>
      <c r="F323">
        <v>4489.9799999999996</v>
      </c>
      <c r="G323" t="s">
        <v>15976</v>
      </c>
      <c r="H323" t="s">
        <v>17246</v>
      </c>
    </row>
    <row r="324" spans="1:8" x14ac:dyDescent="0.2">
      <c r="A324">
        <v>323</v>
      </c>
      <c r="B324" t="s">
        <v>17247</v>
      </c>
      <c r="C324" t="s">
        <v>17248</v>
      </c>
      <c r="D324">
        <v>18</v>
      </c>
      <c r="E324" t="s">
        <v>17249</v>
      </c>
      <c r="F324">
        <v>1137.67</v>
      </c>
      <c r="G324" t="s">
        <v>15962</v>
      </c>
      <c r="H324" t="s">
        <v>17250</v>
      </c>
    </row>
    <row r="325" spans="1:8" x14ac:dyDescent="0.2">
      <c r="A325">
        <v>324</v>
      </c>
      <c r="B325" t="s">
        <v>17251</v>
      </c>
      <c r="C325" t="s">
        <v>17252</v>
      </c>
      <c r="D325">
        <v>2</v>
      </c>
      <c r="E325" t="s">
        <v>17253</v>
      </c>
      <c r="F325">
        <v>806.59</v>
      </c>
      <c r="G325" t="s">
        <v>15993</v>
      </c>
      <c r="H325" t="s">
        <v>17254</v>
      </c>
    </row>
    <row r="326" spans="1:8" x14ac:dyDescent="0.2">
      <c r="A326">
        <v>325</v>
      </c>
      <c r="B326" t="s">
        <v>17255</v>
      </c>
      <c r="C326" t="s">
        <v>17256</v>
      </c>
      <c r="D326">
        <v>15</v>
      </c>
      <c r="E326" t="s">
        <v>17257</v>
      </c>
      <c r="F326">
        <v>2377.34</v>
      </c>
      <c r="G326" t="s">
        <v>15976</v>
      </c>
      <c r="H326" t="s">
        <v>17258</v>
      </c>
    </row>
    <row r="327" spans="1:8" x14ac:dyDescent="0.2">
      <c r="A327">
        <v>326</v>
      </c>
      <c r="B327" t="s">
        <v>17259</v>
      </c>
      <c r="C327" t="s">
        <v>17260</v>
      </c>
      <c r="D327">
        <v>2</v>
      </c>
      <c r="E327" t="s">
        <v>17261</v>
      </c>
      <c r="F327">
        <v>1906.52</v>
      </c>
      <c r="G327" t="s">
        <v>15976</v>
      </c>
      <c r="H327" t="s">
        <v>17262</v>
      </c>
    </row>
    <row r="328" spans="1:8" x14ac:dyDescent="0.2">
      <c r="A328">
        <v>327</v>
      </c>
      <c r="B328" t="s">
        <v>17263</v>
      </c>
      <c r="C328" t="s">
        <v>17264</v>
      </c>
      <c r="D328">
        <v>8</v>
      </c>
      <c r="E328" t="s">
        <v>17265</v>
      </c>
      <c r="F328">
        <v>8762.16</v>
      </c>
      <c r="G328" t="s">
        <v>15971</v>
      </c>
      <c r="H328" t="s">
        <v>17266</v>
      </c>
    </row>
    <row r="329" spans="1:8" x14ac:dyDescent="0.2">
      <c r="A329">
        <v>328</v>
      </c>
      <c r="B329" t="s">
        <v>17267</v>
      </c>
      <c r="C329" t="s">
        <v>17268</v>
      </c>
      <c r="D329">
        <v>5</v>
      </c>
      <c r="E329" t="s">
        <v>17269</v>
      </c>
      <c r="F329">
        <v>6709.9</v>
      </c>
      <c r="G329" t="s">
        <v>15957</v>
      </c>
      <c r="H329" t="s">
        <v>17270</v>
      </c>
    </row>
    <row r="330" spans="1:8" x14ac:dyDescent="0.2">
      <c r="A330">
        <v>329</v>
      </c>
      <c r="B330" t="s">
        <v>17271</v>
      </c>
      <c r="C330" t="s">
        <v>17272</v>
      </c>
      <c r="D330">
        <v>11</v>
      </c>
      <c r="E330" t="s">
        <v>17273</v>
      </c>
      <c r="F330">
        <v>-651.91</v>
      </c>
      <c r="G330" t="s">
        <v>15957</v>
      </c>
      <c r="H330" t="s">
        <v>17274</v>
      </c>
    </row>
    <row r="331" spans="1:8" x14ac:dyDescent="0.2">
      <c r="A331">
        <v>330</v>
      </c>
      <c r="B331" t="s">
        <v>17275</v>
      </c>
      <c r="C331" t="s">
        <v>17276</v>
      </c>
      <c r="D331">
        <v>20</v>
      </c>
      <c r="E331" t="s">
        <v>17277</v>
      </c>
      <c r="F331">
        <v>8244.73</v>
      </c>
      <c r="G331" t="s">
        <v>15971</v>
      </c>
      <c r="H331" t="s">
        <v>17278</v>
      </c>
    </row>
    <row r="332" spans="1:8" x14ac:dyDescent="0.2">
      <c r="A332">
        <v>331</v>
      </c>
      <c r="B332" t="s">
        <v>17279</v>
      </c>
      <c r="C332" t="s">
        <v>17280</v>
      </c>
      <c r="D332">
        <v>5</v>
      </c>
      <c r="E332" t="s">
        <v>17281</v>
      </c>
      <c r="F332">
        <v>170.27</v>
      </c>
      <c r="G332" t="s">
        <v>15962</v>
      </c>
      <c r="H332" t="s">
        <v>17282</v>
      </c>
    </row>
    <row r="333" spans="1:8" x14ac:dyDescent="0.2">
      <c r="A333">
        <v>332</v>
      </c>
      <c r="B333" t="s">
        <v>17283</v>
      </c>
      <c r="C333" t="s">
        <v>17284</v>
      </c>
      <c r="D333">
        <v>22</v>
      </c>
      <c r="E333" t="s">
        <v>17285</v>
      </c>
      <c r="F333">
        <v>-267.08999999999997</v>
      </c>
      <c r="G333" t="s">
        <v>15976</v>
      </c>
      <c r="H333" t="s">
        <v>17286</v>
      </c>
    </row>
    <row r="334" spans="1:8" x14ac:dyDescent="0.2">
      <c r="A334">
        <v>333</v>
      </c>
      <c r="B334" t="s">
        <v>17287</v>
      </c>
      <c r="C334" t="s">
        <v>17288</v>
      </c>
      <c r="D334">
        <v>11</v>
      </c>
      <c r="E334" t="s">
        <v>17289</v>
      </c>
      <c r="F334">
        <v>8018.89</v>
      </c>
      <c r="G334" t="s">
        <v>15962</v>
      </c>
      <c r="H334" t="s">
        <v>17290</v>
      </c>
    </row>
    <row r="335" spans="1:8" x14ac:dyDescent="0.2">
      <c r="A335">
        <v>334</v>
      </c>
      <c r="B335" t="s">
        <v>17291</v>
      </c>
      <c r="C335" t="s">
        <v>17292</v>
      </c>
      <c r="D335">
        <v>4</v>
      </c>
      <c r="E335" t="s">
        <v>17293</v>
      </c>
      <c r="F335">
        <v>-405.91</v>
      </c>
      <c r="G335" t="s">
        <v>15957</v>
      </c>
      <c r="H335" t="s">
        <v>17294</v>
      </c>
    </row>
    <row r="336" spans="1:8" x14ac:dyDescent="0.2">
      <c r="A336">
        <v>335</v>
      </c>
      <c r="B336" t="s">
        <v>17295</v>
      </c>
      <c r="C336" t="s">
        <v>17296</v>
      </c>
      <c r="D336">
        <v>21</v>
      </c>
      <c r="E336" t="s">
        <v>17297</v>
      </c>
      <c r="F336">
        <v>6837.46</v>
      </c>
      <c r="G336" t="s">
        <v>15976</v>
      </c>
      <c r="H336" t="s">
        <v>17298</v>
      </c>
    </row>
    <row r="337" spans="1:8" x14ac:dyDescent="0.2">
      <c r="A337">
        <v>336</v>
      </c>
      <c r="B337" t="s">
        <v>17299</v>
      </c>
      <c r="C337" t="s">
        <v>17300</v>
      </c>
      <c r="D337">
        <v>2</v>
      </c>
      <c r="E337" t="s">
        <v>17301</v>
      </c>
      <c r="F337">
        <v>9241.49</v>
      </c>
      <c r="G337" t="s">
        <v>15962</v>
      </c>
      <c r="H337" t="s">
        <v>17302</v>
      </c>
    </row>
    <row r="338" spans="1:8" x14ac:dyDescent="0.2">
      <c r="A338">
        <v>337</v>
      </c>
      <c r="B338" t="s">
        <v>17303</v>
      </c>
      <c r="C338" t="s">
        <v>17304</v>
      </c>
      <c r="D338">
        <v>0</v>
      </c>
      <c r="E338" t="s">
        <v>17305</v>
      </c>
      <c r="F338">
        <v>-270.58999999999997</v>
      </c>
      <c r="G338" t="s">
        <v>15971</v>
      </c>
      <c r="H338" t="s">
        <v>17306</v>
      </c>
    </row>
    <row r="339" spans="1:8" x14ac:dyDescent="0.2">
      <c r="A339">
        <v>338</v>
      </c>
      <c r="B339" t="s">
        <v>17307</v>
      </c>
      <c r="C339" t="s">
        <v>17308</v>
      </c>
      <c r="D339">
        <v>23</v>
      </c>
      <c r="E339" t="s">
        <v>17309</v>
      </c>
      <c r="F339">
        <v>4092.49</v>
      </c>
      <c r="G339" t="s">
        <v>15993</v>
      </c>
      <c r="H339" t="s">
        <v>17310</v>
      </c>
    </row>
    <row r="340" spans="1:8" x14ac:dyDescent="0.2">
      <c r="A340">
        <v>339</v>
      </c>
      <c r="B340" t="s">
        <v>17311</v>
      </c>
      <c r="C340" t="s">
        <v>17312</v>
      </c>
      <c r="D340">
        <v>24</v>
      </c>
      <c r="E340" t="s">
        <v>17313</v>
      </c>
      <c r="F340">
        <v>8438.07</v>
      </c>
      <c r="G340" t="s">
        <v>15976</v>
      </c>
      <c r="H340" t="s">
        <v>17314</v>
      </c>
    </row>
    <row r="341" spans="1:8" x14ac:dyDescent="0.2">
      <c r="A341">
        <v>340</v>
      </c>
      <c r="B341" t="s">
        <v>17315</v>
      </c>
      <c r="C341" t="s">
        <v>17316</v>
      </c>
      <c r="D341">
        <v>2</v>
      </c>
      <c r="E341" t="s">
        <v>17317</v>
      </c>
      <c r="F341">
        <v>4667.12</v>
      </c>
      <c r="G341" t="s">
        <v>15957</v>
      </c>
      <c r="H341" t="s">
        <v>17318</v>
      </c>
    </row>
    <row r="342" spans="1:8" x14ac:dyDescent="0.2">
      <c r="A342">
        <v>341</v>
      </c>
      <c r="B342" t="s">
        <v>17319</v>
      </c>
      <c r="C342" t="s">
        <v>17320</v>
      </c>
      <c r="D342">
        <v>9</v>
      </c>
      <c r="E342" t="s">
        <v>17321</v>
      </c>
      <c r="F342">
        <v>8247.11</v>
      </c>
      <c r="G342" t="s">
        <v>15993</v>
      </c>
      <c r="H342" t="s">
        <v>17322</v>
      </c>
    </row>
    <row r="343" spans="1:8" x14ac:dyDescent="0.2">
      <c r="A343">
        <v>342</v>
      </c>
      <c r="B343" t="s">
        <v>17323</v>
      </c>
      <c r="C343" t="s">
        <v>17324</v>
      </c>
      <c r="D343">
        <v>18</v>
      </c>
      <c r="E343" t="s">
        <v>17325</v>
      </c>
      <c r="F343">
        <v>7186.74</v>
      </c>
      <c r="G343" t="s">
        <v>15962</v>
      </c>
      <c r="H343" t="s">
        <v>17326</v>
      </c>
    </row>
    <row r="344" spans="1:8" x14ac:dyDescent="0.2">
      <c r="A344">
        <v>343</v>
      </c>
      <c r="B344" t="s">
        <v>17327</v>
      </c>
      <c r="C344" t="s">
        <v>17328</v>
      </c>
      <c r="D344">
        <v>3</v>
      </c>
      <c r="E344" t="s">
        <v>17329</v>
      </c>
      <c r="F344">
        <v>5521.36</v>
      </c>
      <c r="G344" t="s">
        <v>15976</v>
      </c>
      <c r="H344" t="s">
        <v>17330</v>
      </c>
    </row>
    <row r="345" spans="1:8" x14ac:dyDescent="0.2">
      <c r="A345">
        <v>344</v>
      </c>
      <c r="B345" t="s">
        <v>17331</v>
      </c>
      <c r="C345" t="s">
        <v>17332</v>
      </c>
      <c r="D345">
        <v>2</v>
      </c>
      <c r="E345" t="s">
        <v>17333</v>
      </c>
      <c r="F345">
        <v>-544.95000000000005</v>
      </c>
      <c r="G345" t="s">
        <v>15993</v>
      </c>
      <c r="H345" t="s">
        <v>17334</v>
      </c>
    </row>
    <row r="346" spans="1:8" x14ac:dyDescent="0.2">
      <c r="A346">
        <v>345</v>
      </c>
      <c r="B346" t="s">
        <v>17335</v>
      </c>
      <c r="C346" t="s">
        <v>17336</v>
      </c>
      <c r="D346">
        <v>9</v>
      </c>
      <c r="E346" t="s">
        <v>17337</v>
      </c>
      <c r="F346">
        <v>1936.77</v>
      </c>
      <c r="G346" t="s">
        <v>15962</v>
      </c>
      <c r="H346" t="s">
        <v>17338</v>
      </c>
    </row>
    <row r="347" spans="1:8" x14ac:dyDescent="0.2">
      <c r="A347">
        <v>346</v>
      </c>
      <c r="B347" t="s">
        <v>17339</v>
      </c>
      <c r="C347" t="s">
        <v>17340</v>
      </c>
      <c r="D347">
        <v>2</v>
      </c>
      <c r="E347" t="s">
        <v>17341</v>
      </c>
      <c r="F347">
        <v>238.14</v>
      </c>
      <c r="G347" t="s">
        <v>15993</v>
      </c>
      <c r="H347" t="s">
        <v>17342</v>
      </c>
    </row>
    <row r="348" spans="1:8" x14ac:dyDescent="0.2">
      <c r="A348">
        <v>347</v>
      </c>
      <c r="B348" t="s">
        <v>17343</v>
      </c>
      <c r="C348" t="s">
        <v>17344</v>
      </c>
      <c r="D348">
        <v>1</v>
      </c>
      <c r="E348" t="s">
        <v>17345</v>
      </c>
      <c r="F348">
        <v>7348.92</v>
      </c>
      <c r="G348" t="s">
        <v>15957</v>
      </c>
      <c r="H348" t="s">
        <v>17346</v>
      </c>
    </row>
    <row r="349" spans="1:8" x14ac:dyDescent="0.2">
      <c r="A349">
        <v>348</v>
      </c>
      <c r="B349" t="s">
        <v>17347</v>
      </c>
      <c r="C349" t="s">
        <v>17348</v>
      </c>
      <c r="D349">
        <v>13</v>
      </c>
      <c r="E349" t="s">
        <v>17349</v>
      </c>
      <c r="F349">
        <v>3310.49</v>
      </c>
      <c r="G349" t="s">
        <v>15976</v>
      </c>
      <c r="H349" t="s">
        <v>17350</v>
      </c>
    </row>
    <row r="350" spans="1:8" x14ac:dyDescent="0.2">
      <c r="A350">
        <v>349</v>
      </c>
      <c r="B350" t="s">
        <v>17351</v>
      </c>
      <c r="C350" t="s">
        <v>17352</v>
      </c>
      <c r="D350">
        <v>23</v>
      </c>
      <c r="E350" t="s">
        <v>17353</v>
      </c>
      <c r="F350">
        <v>-565.35</v>
      </c>
      <c r="G350" t="s">
        <v>15957</v>
      </c>
      <c r="H350" t="s">
        <v>17354</v>
      </c>
    </row>
    <row r="351" spans="1:8" x14ac:dyDescent="0.2">
      <c r="A351">
        <v>350</v>
      </c>
      <c r="B351" t="s">
        <v>17355</v>
      </c>
      <c r="C351" t="s">
        <v>17356</v>
      </c>
      <c r="D351">
        <v>15</v>
      </c>
      <c r="E351" t="s">
        <v>17357</v>
      </c>
      <c r="F351">
        <v>19.309999999999999</v>
      </c>
      <c r="G351" t="s">
        <v>15957</v>
      </c>
      <c r="H351" t="s">
        <v>17358</v>
      </c>
    </row>
    <row r="352" spans="1:8" x14ac:dyDescent="0.2">
      <c r="A352">
        <v>351</v>
      </c>
      <c r="B352" t="s">
        <v>17359</v>
      </c>
      <c r="C352" t="s">
        <v>17360</v>
      </c>
      <c r="D352">
        <v>7</v>
      </c>
      <c r="E352" t="s">
        <v>17361</v>
      </c>
      <c r="F352">
        <v>3419.54</v>
      </c>
      <c r="G352" t="s">
        <v>15962</v>
      </c>
      <c r="H352" t="s">
        <v>17362</v>
      </c>
    </row>
    <row r="353" spans="1:8" x14ac:dyDescent="0.2">
      <c r="A353">
        <v>352</v>
      </c>
      <c r="B353" t="s">
        <v>17363</v>
      </c>
      <c r="C353" t="s">
        <v>17364</v>
      </c>
      <c r="D353">
        <v>9</v>
      </c>
      <c r="E353" t="s">
        <v>17365</v>
      </c>
      <c r="F353">
        <v>6257.88</v>
      </c>
      <c r="G353" t="s">
        <v>15976</v>
      </c>
      <c r="H353" t="s">
        <v>17366</v>
      </c>
    </row>
    <row r="354" spans="1:8" x14ac:dyDescent="0.2">
      <c r="A354">
        <v>353</v>
      </c>
      <c r="B354" t="s">
        <v>17367</v>
      </c>
      <c r="C354" t="s">
        <v>17368</v>
      </c>
      <c r="D354">
        <v>10</v>
      </c>
      <c r="E354" t="s">
        <v>17369</v>
      </c>
      <c r="F354">
        <v>3199.03</v>
      </c>
      <c r="G354" t="s">
        <v>15957</v>
      </c>
      <c r="H354" t="s">
        <v>17370</v>
      </c>
    </row>
    <row r="355" spans="1:8" x14ac:dyDescent="0.2">
      <c r="A355">
        <v>354</v>
      </c>
      <c r="B355" t="s">
        <v>17371</v>
      </c>
      <c r="C355" t="s">
        <v>17372</v>
      </c>
      <c r="D355">
        <v>2</v>
      </c>
      <c r="E355" t="s">
        <v>17373</v>
      </c>
      <c r="F355">
        <v>7095.95</v>
      </c>
      <c r="G355" t="s">
        <v>15957</v>
      </c>
      <c r="H355" t="s">
        <v>17374</v>
      </c>
    </row>
    <row r="356" spans="1:8" x14ac:dyDescent="0.2">
      <c r="A356">
        <v>355</v>
      </c>
      <c r="B356" t="s">
        <v>17375</v>
      </c>
      <c r="C356" t="s">
        <v>17376</v>
      </c>
      <c r="D356">
        <v>14</v>
      </c>
      <c r="E356" t="s">
        <v>17377</v>
      </c>
      <c r="F356">
        <v>8727.9</v>
      </c>
      <c r="G356" t="s">
        <v>15993</v>
      </c>
      <c r="H356" t="s">
        <v>17378</v>
      </c>
    </row>
    <row r="357" spans="1:8" x14ac:dyDescent="0.2">
      <c r="A357">
        <v>356</v>
      </c>
      <c r="B357" t="s">
        <v>17379</v>
      </c>
      <c r="C357" t="s">
        <v>17380</v>
      </c>
      <c r="D357">
        <v>10</v>
      </c>
      <c r="E357" t="s">
        <v>17381</v>
      </c>
      <c r="F357">
        <v>2934.06</v>
      </c>
      <c r="G357" t="s">
        <v>15993</v>
      </c>
      <c r="H357" t="s">
        <v>17382</v>
      </c>
    </row>
    <row r="358" spans="1:8" x14ac:dyDescent="0.2">
      <c r="A358">
        <v>357</v>
      </c>
      <c r="B358" t="s">
        <v>17383</v>
      </c>
      <c r="C358" t="s">
        <v>17384</v>
      </c>
      <c r="D358">
        <v>18</v>
      </c>
      <c r="E358" t="s">
        <v>17385</v>
      </c>
      <c r="F358">
        <v>8747.36</v>
      </c>
      <c r="G358" t="s">
        <v>15962</v>
      </c>
      <c r="H358" t="s">
        <v>17386</v>
      </c>
    </row>
    <row r="359" spans="1:8" x14ac:dyDescent="0.2">
      <c r="A359">
        <v>358</v>
      </c>
      <c r="B359" t="s">
        <v>17387</v>
      </c>
      <c r="C359" t="s">
        <v>17388</v>
      </c>
      <c r="D359">
        <v>5</v>
      </c>
      <c r="E359" t="s">
        <v>17389</v>
      </c>
      <c r="F359">
        <v>-44.66</v>
      </c>
      <c r="G359" t="s">
        <v>15971</v>
      </c>
      <c r="H359" t="s">
        <v>17390</v>
      </c>
    </row>
    <row r="360" spans="1:8" x14ac:dyDescent="0.2">
      <c r="A360">
        <v>359</v>
      </c>
      <c r="B360" t="s">
        <v>17391</v>
      </c>
      <c r="C360" t="s">
        <v>17392</v>
      </c>
      <c r="D360">
        <v>14</v>
      </c>
      <c r="E360" t="s">
        <v>17393</v>
      </c>
      <c r="F360">
        <v>6375.23</v>
      </c>
      <c r="G360" t="s">
        <v>15993</v>
      </c>
      <c r="H360" t="s">
        <v>17394</v>
      </c>
    </row>
    <row r="361" spans="1:8" x14ac:dyDescent="0.2">
      <c r="A361">
        <v>360</v>
      </c>
      <c r="B361" t="s">
        <v>17395</v>
      </c>
      <c r="C361" t="s">
        <v>17396</v>
      </c>
      <c r="D361">
        <v>17</v>
      </c>
      <c r="E361" t="s">
        <v>17397</v>
      </c>
      <c r="F361">
        <v>6542.83</v>
      </c>
      <c r="G361" t="s">
        <v>15993</v>
      </c>
      <c r="H361" t="s">
        <v>17398</v>
      </c>
    </row>
    <row r="362" spans="1:8" x14ac:dyDescent="0.2">
      <c r="A362">
        <v>361</v>
      </c>
      <c r="B362" t="s">
        <v>17399</v>
      </c>
      <c r="C362" t="s">
        <v>17400</v>
      </c>
      <c r="D362">
        <v>20</v>
      </c>
      <c r="E362" t="s">
        <v>17401</v>
      </c>
      <c r="F362">
        <v>7451.84</v>
      </c>
      <c r="G362" t="s">
        <v>15957</v>
      </c>
      <c r="H362" t="s">
        <v>17402</v>
      </c>
    </row>
    <row r="363" spans="1:8" x14ac:dyDescent="0.2">
      <c r="A363">
        <v>362</v>
      </c>
      <c r="B363" t="s">
        <v>17403</v>
      </c>
      <c r="C363" t="s">
        <v>17404</v>
      </c>
      <c r="D363">
        <v>17</v>
      </c>
      <c r="E363" t="s">
        <v>17405</v>
      </c>
      <c r="F363">
        <v>6149.01</v>
      </c>
      <c r="G363" t="s">
        <v>15962</v>
      </c>
      <c r="H363" t="s">
        <v>17406</v>
      </c>
    </row>
    <row r="364" spans="1:8" x14ac:dyDescent="0.2">
      <c r="A364">
        <v>363</v>
      </c>
      <c r="B364" t="s">
        <v>17407</v>
      </c>
      <c r="C364" t="s">
        <v>17408</v>
      </c>
      <c r="D364">
        <v>17</v>
      </c>
      <c r="E364" t="s">
        <v>17409</v>
      </c>
      <c r="F364">
        <v>-573.86</v>
      </c>
      <c r="G364" t="s">
        <v>15976</v>
      </c>
      <c r="H364" t="s">
        <v>17410</v>
      </c>
    </row>
    <row r="365" spans="1:8" x14ac:dyDescent="0.2">
      <c r="A365">
        <v>364</v>
      </c>
      <c r="B365" t="s">
        <v>17411</v>
      </c>
      <c r="C365" t="s">
        <v>17412</v>
      </c>
      <c r="D365">
        <v>23</v>
      </c>
      <c r="E365" t="s">
        <v>17413</v>
      </c>
      <c r="F365">
        <v>32.24</v>
      </c>
      <c r="G365" t="s">
        <v>15976</v>
      </c>
      <c r="H365" t="s">
        <v>17414</v>
      </c>
    </row>
    <row r="366" spans="1:8" x14ac:dyDescent="0.2">
      <c r="A366">
        <v>365</v>
      </c>
      <c r="B366" t="s">
        <v>17415</v>
      </c>
      <c r="C366" t="s">
        <v>17416</v>
      </c>
      <c r="D366">
        <v>24</v>
      </c>
      <c r="E366" t="s">
        <v>17417</v>
      </c>
      <c r="F366">
        <v>737.03</v>
      </c>
      <c r="G366" t="s">
        <v>15976</v>
      </c>
      <c r="H366" t="s">
        <v>17418</v>
      </c>
    </row>
    <row r="367" spans="1:8" x14ac:dyDescent="0.2">
      <c r="A367">
        <v>366</v>
      </c>
      <c r="B367" t="s">
        <v>17419</v>
      </c>
      <c r="C367" t="s">
        <v>17420</v>
      </c>
      <c r="D367">
        <v>3</v>
      </c>
      <c r="E367" t="s">
        <v>17421</v>
      </c>
      <c r="F367">
        <v>-729.74</v>
      </c>
      <c r="G367" t="s">
        <v>15971</v>
      </c>
      <c r="H367" t="s">
        <v>17422</v>
      </c>
    </row>
    <row r="368" spans="1:8" x14ac:dyDescent="0.2">
      <c r="A368">
        <v>367</v>
      </c>
      <c r="B368" t="s">
        <v>17423</v>
      </c>
      <c r="C368" t="s">
        <v>17424</v>
      </c>
      <c r="D368">
        <v>13</v>
      </c>
      <c r="E368" t="s">
        <v>17425</v>
      </c>
      <c r="F368">
        <v>9108.65</v>
      </c>
      <c r="G368" t="s">
        <v>15976</v>
      </c>
      <c r="H368" t="s">
        <v>17426</v>
      </c>
    </row>
    <row r="369" spans="1:8" x14ac:dyDescent="0.2">
      <c r="A369">
        <v>368</v>
      </c>
      <c r="B369" t="s">
        <v>17427</v>
      </c>
      <c r="C369" t="s">
        <v>17428</v>
      </c>
      <c r="D369">
        <v>22</v>
      </c>
      <c r="E369" t="s">
        <v>17429</v>
      </c>
      <c r="F369">
        <v>84.72</v>
      </c>
      <c r="G369" t="s">
        <v>15971</v>
      </c>
      <c r="H369" t="s">
        <v>17430</v>
      </c>
    </row>
    <row r="370" spans="1:8" x14ac:dyDescent="0.2">
      <c r="A370">
        <v>369</v>
      </c>
      <c r="B370" t="s">
        <v>17431</v>
      </c>
      <c r="C370" t="s">
        <v>17432</v>
      </c>
      <c r="D370">
        <v>8</v>
      </c>
      <c r="E370" t="s">
        <v>17433</v>
      </c>
      <c r="F370">
        <v>2881.06</v>
      </c>
      <c r="G370" t="s">
        <v>15993</v>
      </c>
      <c r="H370" t="s">
        <v>17434</v>
      </c>
    </row>
    <row r="371" spans="1:8" x14ac:dyDescent="0.2">
      <c r="A371">
        <v>370</v>
      </c>
      <c r="B371" t="s">
        <v>17435</v>
      </c>
      <c r="C371" t="s">
        <v>17436</v>
      </c>
      <c r="D371">
        <v>12</v>
      </c>
      <c r="E371" t="s">
        <v>17437</v>
      </c>
      <c r="F371">
        <v>8982.7900000000009</v>
      </c>
      <c r="G371" t="s">
        <v>15993</v>
      </c>
      <c r="H371" t="s">
        <v>17438</v>
      </c>
    </row>
    <row r="372" spans="1:8" x14ac:dyDescent="0.2">
      <c r="A372">
        <v>371</v>
      </c>
      <c r="B372" t="s">
        <v>17439</v>
      </c>
      <c r="C372" t="s">
        <v>17440</v>
      </c>
      <c r="D372">
        <v>22</v>
      </c>
      <c r="E372" t="s">
        <v>17441</v>
      </c>
      <c r="F372">
        <v>7789.14</v>
      </c>
      <c r="G372" t="s">
        <v>15962</v>
      </c>
      <c r="H372" t="s">
        <v>17442</v>
      </c>
    </row>
    <row r="373" spans="1:8" x14ac:dyDescent="0.2">
      <c r="A373">
        <v>372</v>
      </c>
      <c r="B373" t="s">
        <v>17443</v>
      </c>
      <c r="C373" t="s">
        <v>17444</v>
      </c>
      <c r="D373">
        <v>19</v>
      </c>
      <c r="E373" t="s">
        <v>17445</v>
      </c>
      <c r="F373">
        <v>-921.91</v>
      </c>
      <c r="G373" t="s">
        <v>15971</v>
      </c>
      <c r="H373" t="s">
        <v>17446</v>
      </c>
    </row>
    <row r="374" spans="1:8" x14ac:dyDescent="0.2">
      <c r="A374">
        <v>373</v>
      </c>
      <c r="B374" t="s">
        <v>17447</v>
      </c>
      <c r="C374" t="s">
        <v>17448</v>
      </c>
      <c r="D374">
        <v>20</v>
      </c>
      <c r="E374" t="s">
        <v>17449</v>
      </c>
      <c r="F374">
        <v>2354.06</v>
      </c>
      <c r="G374" t="s">
        <v>15971</v>
      </c>
      <c r="H374" t="s">
        <v>17450</v>
      </c>
    </row>
    <row r="375" spans="1:8" x14ac:dyDescent="0.2">
      <c r="A375">
        <v>374</v>
      </c>
      <c r="B375" t="s">
        <v>17451</v>
      </c>
      <c r="C375" t="s">
        <v>17452</v>
      </c>
      <c r="D375">
        <v>22</v>
      </c>
      <c r="E375" t="s">
        <v>17453</v>
      </c>
      <c r="F375">
        <v>6718.78</v>
      </c>
      <c r="G375" t="s">
        <v>15962</v>
      </c>
      <c r="H375" t="s">
        <v>17454</v>
      </c>
    </row>
    <row r="376" spans="1:8" x14ac:dyDescent="0.2">
      <c r="A376">
        <v>375</v>
      </c>
      <c r="B376" t="s">
        <v>17455</v>
      </c>
      <c r="C376" t="s">
        <v>17456</v>
      </c>
      <c r="D376">
        <v>15</v>
      </c>
      <c r="E376" t="s">
        <v>17457</v>
      </c>
      <c r="F376">
        <v>5562.22</v>
      </c>
      <c r="G376" t="s">
        <v>15976</v>
      </c>
      <c r="H376" t="s">
        <v>17458</v>
      </c>
    </row>
    <row r="377" spans="1:8" x14ac:dyDescent="0.2">
      <c r="A377">
        <v>376</v>
      </c>
      <c r="B377" t="s">
        <v>17459</v>
      </c>
      <c r="C377" t="s">
        <v>17460</v>
      </c>
      <c r="D377">
        <v>16</v>
      </c>
      <c r="E377" t="s">
        <v>17461</v>
      </c>
      <c r="F377">
        <v>4231.45</v>
      </c>
      <c r="G377" t="s">
        <v>15962</v>
      </c>
      <c r="H377" t="s">
        <v>17462</v>
      </c>
    </row>
    <row r="378" spans="1:8" x14ac:dyDescent="0.2">
      <c r="A378">
        <v>377</v>
      </c>
      <c r="B378" t="s">
        <v>17463</v>
      </c>
      <c r="C378" t="s">
        <v>17464</v>
      </c>
      <c r="D378">
        <v>23</v>
      </c>
      <c r="E378" t="s">
        <v>17465</v>
      </c>
      <c r="F378">
        <v>1043.72</v>
      </c>
      <c r="G378" t="s">
        <v>15971</v>
      </c>
      <c r="H378" t="s">
        <v>17466</v>
      </c>
    </row>
    <row r="379" spans="1:8" x14ac:dyDescent="0.2">
      <c r="A379">
        <v>378</v>
      </c>
      <c r="B379" t="s">
        <v>17467</v>
      </c>
      <c r="C379" t="s">
        <v>17468</v>
      </c>
      <c r="D379">
        <v>22</v>
      </c>
      <c r="E379" t="s">
        <v>17469</v>
      </c>
      <c r="F379">
        <v>5718.05</v>
      </c>
      <c r="G379" t="s">
        <v>15957</v>
      </c>
      <c r="H379" t="s">
        <v>17470</v>
      </c>
    </row>
    <row r="380" spans="1:8" x14ac:dyDescent="0.2">
      <c r="A380">
        <v>379</v>
      </c>
      <c r="B380" t="s">
        <v>17471</v>
      </c>
      <c r="C380" t="s">
        <v>17472</v>
      </c>
      <c r="D380">
        <v>7</v>
      </c>
      <c r="E380" t="s">
        <v>17473</v>
      </c>
      <c r="F380">
        <v>5348.11</v>
      </c>
      <c r="G380" t="s">
        <v>15962</v>
      </c>
      <c r="H380" t="s">
        <v>17474</v>
      </c>
    </row>
    <row r="381" spans="1:8" x14ac:dyDescent="0.2">
      <c r="A381">
        <v>380</v>
      </c>
      <c r="B381" t="s">
        <v>17475</v>
      </c>
      <c r="C381" t="s">
        <v>17476</v>
      </c>
      <c r="D381">
        <v>21</v>
      </c>
      <c r="E381" t="s">
        <v>17477</v>
      </c>
      <c r="F381">
        <v>2755.46</v>
      </c>
      <c r="G381" t="s">
        <v>15957</v>
      </c>
      <c r="H381" t="s">
        <v>17478</v>
      </c>
    </row>
    <row r="382" spans="1:8" x14ac:dyDescent="0.2">
      <c r="A382">
        <v>381</v>
      </c>
      <c r="B382" t="s">
        <v>17479</v>
      </c>
      <c r="C382" t="s">
        <v>17480</v>
      </c>
      <c r="D382">
        <v>5</v>
      </c>
      <c r="E382" t="s">
        <v>17481</v>
      </c>
      <c r="F382">
        <v>9931.7099999999991</v>
      </c>
      <c r="G382" t="s">
        <v>15957</v>
      </c>
      <c r="H382" t="s">
        <v>17482</v>
      </c>
    </row>
    <row r="383" spans="1:8" x14ac:dyDescent="0.2">
      <c r="A383">
        <v>382</v>
      </c>
      <c r="B383" t="s">
        <v>17483</v>
      </c>
      <c r="C383" t="s">
        <v>17484</v>
      </c>
      <c r="D383">
        <v>8</v>
      </c>
      <c r="E383" t="s">
        <v>17485</v>
      </c>
      <c r="F383">
        <v>6269.42</v>
      </c>
      <c r="G383" t="s">
        <v>15962</v>
      </c>
      <c r="H383" t="s">
        <v>17486</v>
      </c>
    </row>
    <row r="384" spans="1:8" x14ac:dyDescent="0.2">
      <c r="A384">
        <v>383</v>
      </c>
      <c r="B384" t="s">
        <v>17487</v>
      </c>
      <c r="C384" t="s">
        <v>17488</v>
      </c>
      <c r="D384">
        <v>2</v>
      </c>
      <c r="E384" t="s">
        <v>17489</v>
      </c>
      <c r="F384">
        <v>-849.44</v>
      </c>
      <c r="G384" t="s">
        <v>15971</v>
      </c>
      <c r="H384" t="s">
        <v>17490</v>
      </c>
    </row>
    <row r="385" spans="1:8" x14ac:dyDescent="0.2">
      <c r="A385">
        <v>384</v>
      </c>
      <c r="B385" t="s">
        <v>17491</v>
      </c>
      <c r="C385" t="s">
        <v>17492</v>
      </c>
      <c r="D385">
        <v>9</v>
      </c>
      <c r="E385" t="s">
        <v>17493</v>
      </c>
      <c r="F385">
        <v>-614.29999999999995</v>
      </c>
      <c r="G385" t="s">
        <v>15976</v>
      </c>
      <c r="H385" t="s">
        <v>17494</v>
      </c>
    </row>
    <row r="386" spans="1:8" x14ac:dyDescent="0.2">
      <c r="A386">
        <v>385</v>
      </c>
      <c r="B386" t="s">
        <v>17495</v>
      </c>
      <c r="C386" t="s">
        <v>17496</v>
      </c>
      <c r="D386">
        <v>3</v>
      </c>
      <c r="E386" t="s">
        <v>17497</v>
      </c>
      <c r="F386">
        <v>2457.09</v>
      </c>
      <c r="G386" t="s">
        <v>15962</v>
      </c>
      <c r="H386" t="s">
        <v>17498</v>
      </c>
    </row>
    <row r="387" spans="1:8" x14ac:dyDescent="0.2">
      <c r="A387">
        <v>386</v>
      </c>
      <c r="B387" t="s">
        <v>17499</v>
      </c>
      <c r="C387" t="s">
        <v>17500</v>
      </c>
      <c r="D387">
        <v>24</v>
      </c>
      <c r="E387" t="s">
        <v>17501</v>
      </c>
      <c r="F387">
        <v>232.01</v>
      </c>
      <c r="G387" t="s">
        <v>15957</v>
      </c>
      <c r="H387" t="s">
        <v>17502</v>
      </c>
    </row>
    <row r="388" spans="1:8" x14ac:dyDescent="0.2">
      <c r="A388">
        <v>387</v>
      </c>
      <c r="B388" t="s">
        <v>17503</v>
      </c>
      <c r="C388" t="s">
        <v>17504</v>
      </c>
      <c r="D388">
        <v>18</v>
      </c>
      <c r="E388" t="s">
        <v>17505</v>
      </c>
      <c r="F388">
        <v>3404.23</v>
      </c>
      <c r="G388" t="s">
        <v>15976</v>
      </c>
      <c r="H388" t="s">
        <v>17506</v>
      </c>
    </row>
    <row r="389" spans="1:8" x14ac:dyDescent="0.2">
      <c r="A389">
        <v>388</v>
      </c>
      <c r="B389" t="s">
        <v>17507</v>
      </c>
      <c r="C389" t="s">
        <v>17508</v>
      </c>
      <c r="D389">
        <v>7</v>
      </c>
      <c r="E389" t="s">
        <v>17509</v>
      </c>
      <c r="F389">
        <v>1938.05</v>
      </c>
      <c r="G389" t="s">
        <v>15976</v>
      </c>
      <c r="H389" t="s">
        <v>17510</v>
      </c>
    </row>
    <row r="390" spans="1:8" x14ac:dyDescent="0.2">
      <c r="A390">
        <v>389</v>
      </c>
      <c r="B390" t="s">
        <v>17511</v>
      </c>
      <c r="C390" t="s">
        <v>17512</v>
      </c>
      <c r="D390">
        <v>9</v>
      </c>
      <c r="E390" t="s">
        <v>17513</v>
      </c>
      <c r="F390">
        <v>-307.61</v>
      </c>
      <c r="G390" t="s">
        <v>15962</v>
      </c>
      <c r="H390" t="s">
        <v>17514</v>
      </c>
    </row>
    <row r="391" spans="1:8" x14ac:dyDescent="0.2">
      <c r="A391">
        <v>390</v>
      </c>
      <c r="B391" t="s">
        <v>17515</v>
      </c>
      <c r="C391" t="s">
        <v>17516</v>
      </c>
      <c r="D391">
        <v>4</v>
      </c>
      <c r="E391" t="s">
        <v>17517</v>
      </c>
      <c r="F391">
        <v>8862.18</v>
      </c>
      <c r="G391" t="s">
        <v>15976</v>
      </c>
      <c r="H391" t="s">
        <v>17518</v>
      </c>
    </row>
    <row r="392" spans="1:8" x14ac:dyDescent="0.2">
      <c r="A392">
        <v>391</v>
      </c>
      <c r="B392" t="s">
        <v>17519</v>
      </c>
      <c r="C392" t="s">
        <v>17520</v>
      </c>
      <c r="D392">
        <v>11</v>
      </c>
      <c r="E392" t="s">
        <v>17521</v>
      </c>
      <c r="F392">
        <v>4801.3</v>
      </c>
      <c r="G392" t="s">
        <v>15976</v>
      </c>
      <c r="H392" t="s">
        <v>17522</v>
      </c>
    </row>
    <row r="393" spans="1:8" x14ac:dyDescent="0.2">
      <c r="A393">
        <v>392</v>
      </c>
      <c r="B393" t="s">
        <v>17523</v>
      </c>
      <c r="C393" t="s">
        <v>17524</v>
      </c>
      <c r="D393">
        <v>17</v>
      </c>
      <c r="E393" t="s">
        <v>17525</v>
      </c>
      <c r="F393">
        <v>8492.33</v>
      </c>
      <c r="G393" t="s">
        <v>15957</v>
      </c>
      <c r="H393" t="s">
        <v>17526</v>
      </c>
    </row>
    <row r="394" spans="1:8" x14ac:dyDescent="0.2">
      <c r="A394">
        <v>393</v>
      </c>
      <c r="B394" t="s">
        <v>17527</v>
      </c>
      <c r="C394" t="s">
        <v>17528</v>
      </c>
      <c r="D394">
        <v>20</v>
      </c>
      <c r="E394" t="s">
        <v>17529</v>
      </c>
      <c r="F394">
        <v>3593.57</v>
      </c>
      <c r="G394" t="s">
        <v>15993</v>
      </c>
      <c r="H394" t="s">
        <v>17530</v>
      </c>
    </row>
    <row r="395" spans="1:8" x14ac:dyDescent="0.2">
      <c r="A395">
        <v>394</v>
      </c>
      <c r="B395" t="s">
        <v>17531</v>
      </c>
      <c r="C395" t="s">
        <v>17532</v>
      </c>
      <c r="D395">
        <v>23</v>
      </c>
      <c r="E395" t="s">
        <v>17533</v>
      </c>
      <c r="F395">
        <v>5200.96</v>
      </c>
      <c r="G395" t="s">
        <v>15971</v>
      </c>
      <c r="H395" t="s">
        <v>17534</v>
      </c>
    </row>
    <row r="396" spans="1:8" x14ac:dyDescent="0.2">
      <c r="A396">
        <v>395</v>
      </c>
      <c r="B396" t="s">
        <v>17535</v>
      </c>
      <c r="C396" t="s">
        <v>17536</v>
      </c>
      <c r="D396">
        <v>15</v>
      </c>
      <c r="E396" t="s">
        <v>17537</v>
      </c>
      <c r="F396">
        <v>4582.28</v>
      </c>
      <c r="G396" t="s">
        <v>15976</v>
      </c>
      <c r="H396" t="s">
        <v>17538</v>
      </c>
    </row>
    <row r="397" spans="1:8" x14ac:dyDescent="0.2">
      <c r="A397">
        <v>396</v>
      </c>
      <c r="B397" t="s">
        <v>17539</v>
      </c>
      <c r="C397" t="s">
        <v>17540</v>
      </c>
      <c r="D397">
        <v>22</v>
      </c>
      <c r="E397" t="s">
        <v>17541</v>
      </c>
      <c r="F397">
        <v>1433.5</v>
      </c>
      <c r="G397" t="s">
        <v>15957</v>
      </c>
      <c r="H397" t="s">
        <v>17542</v>
      </c>
    </row>
    <row r="398" spans="1:8" x14ac:dyDescent="0.2">
      <c r="A398">
        <v>397</v>
      </c>
      <c r="B398" t="s">
        <v>17543</v>
      </c>
      <c r="C398" t="s">
        <v>17544</v>
      </c>
      <c r="D398">
        <v>7</v>
      </c>
      <c r="E398" t="s">
        <v>17545</v>
      </c>
      <c r="F398">
        <v>709.46</v>
      </c>
      <c r="G398" t="s">
        <v>15993</v>
      </c>
      <c r="H398" t="s">
        <v>17546</v>
      </c>
    </row>
    <row r="399" spans="1:8" x14ac:dyDescent="0.2">
      <c r="A399">
        <v>398</v>
      </c>
      <c r="B399" t="s">
        <v>17547</v>
      </c>
      <c r="C399" t="s">
        <v>17548</v>
      </c>
      <c r="D399">
        <v>15</v>
      </c>
      <c r="E399" t="s">
        <v>17549</v>
      </c>
      <c r="F399">
        <v>8865.61</v>
      </c>
      <c r="G399" t="s">
        <v>15976</v>
      </c>
      <c r="H399" t="s">
        <v>17550</v>
      </c>
    </row>
    <row r="400" spans="1:8" x14ac:dyDescent="0.2">
      <c r="A400">
        <v>399</v>
      </c>
      <c r="B400" t="s">
        <v>17551</v>
      </c>
      <c r="C400" t="s">
        <v>17552</v>
      </c>
      <c r="D400">
        <v>8</v>
      </c>
      <c r="E400" t="s">
        <v>17553</v>
      </c>
      <c r="F400">
        <v>7358.53</v>
      </c>
      <c r="G400" t="s">
        <v>15957</v>
      </c>
      <c r="H400" t="s">
        <v>17554</v>
      </c>
    </row>
    <row r="401" spans="1:8" x14ac:dyDescent="0.2">
      <c r="A401">
        <v>400</v>
      </c>
      <c r="B401" t="s">
        <v>17555</v>
      </c>
      <c r="C401" t="s">
        <v>17556</v>
      </c>
      <c r="D401">
        <v>14</v>
      </c>
      <c r="E401" t="s">
        <v>17557</v>
      </c>
      <c r="F401">
        <v>-98.46</v>
      </c>
      <c r="G401" t="s">
        <v>15957</v>
      </c>
      <c r="H401" t="s">
        <v>17558</v>
      </c>
    </row>
    <row r="402" spans="1:8" x14ac:dyDescent="0.2">
      <c r="A402">
        <v>401</v>
      </c>
      <c r="B402" t="s">
        <v>17559</v>
      </c>
      <c r="C402" t="s">
        <v>17560</v>
      </c>
      <c r="D402">
        <v>19</v>
      </c>
      <c r="E402" t="s">
        <v>17561</v>
      </c>
      <c r="F402">
        <v>4146.43</v>
      </c>
      <c r="G402" t="s">
        <v>15957</v>
      </c>
      <c r="H402" t="s">
        <v>17562</v>
      </c>
    </row>
    <row r="403" spans="1:8" x14ac:dyDescent="0.2">
      <c r="A403">
        <v>402</v>
      </c>
      <c r="B403" t="s">
        <v>17563</v>
      </c>
      <c r="C403" t="s">
        <v>17564</v>
      </c>
      <c r="D403">
        <v>6</v>
      </c>
      <c r="E403" t="s">
        <v>17565</v>
      </c>
      <c r="F403">
        <v>2106.67</v>
      </c>
      <c r="G403" t="s">
        <v>15962</v>
      </c>
      <c r="H403" t="s">
        <v>17566</v>
      </c>
    </row>
    <row r="404" spans="1:8" x14ac:dyDescent="0.2">
      <c r="A404">
        <v>403</v>
      </c>
      <c r="B404" t="s">
        <v>17567</v>
      </c>
      <c r="C404" t="s">
        <v>17568</v>
      </c>
      <c r="D404">
        <v>14</v>
      </c>
      <c r="E404" t="s">
        <v>17569</v>
      </c>
      <c r="F404">
        <v>6693.36</v>
      </c>
      <c r="G404" t="s">
        <v>15976</v>
      </c>
      <c r="H404" t="s">
        <v>17570</v>
      </c>
    </row>
    <row r="405" spans="1:8" x14ac:dyDescent="0.2">
      <c r="A405">
        <v>404</v>
      </c>
      <c r="B405" t="s">
        <v>17571</v>
      </c>
      <c r="C405" t="s">
        <v>17572</v>
      </c>
      <c r="D405">
        <v>22</v>
      </c>
      <c r="E405" t="s">
        <v>17573</v>
      </c>
      <c r="F405">
        <v>7408.73</v>
      </c>
      <c r="G405" t="s">
        <v>15957</v>
      </c>
      <c r="H405" t="s">
        <v>17574</v>
      </c>
    </row>
    <row r="406" spans="1:8" x14ac:dyDescent="0.2">
      <c r="A406">
        <v>405</v>
      </c>
      <c r="B406" t="s">
        <v>17575</v>
      </c>
      <c r="C406" t="s">
        <v>17576</v>
      </c>
      <c r="D406">
        <v>10</v>
      </c>
      <c r="E406" t="s">
        <v>17577</v>
      </c>
      <c r="F406">
        <v>7519.14</v>
      </c>
      <c r="G406" t="s">
        <v>15971</v>
      </c>
      <c r="H406" t="s">
        <v>17578</v>
      </c>
    </row>
    <row r="407" spans="1:8" x14ac:dyDescent="0.2">
      <c r="A407">
        <v>406</v>
      </c>
      <c r="B407" t="s">
        <v>17579</v>
      </c>
      <c r="C407" t="s">
        <v>17580</v>
      </c>
      <c r="D407">
        <v>9</v>
      </c>
      <c r="E407" t="s">
        <v>17581</v>
      </c>
      <c r="F407">
        <v>4286.9399999999996</v>
      </c>
      <c r="G407" t="s">
        <v>15993</v>
      </c>
      <c r="H407" t="s">
        <v>17582</v>
      </c>
    </row>
    <row r="408" spans="1:8" x14ac:dyDescent="0.2">
      <c r="A408">
        <v>407</v>
      </c>
      <c r="B408" t="s">
        <v>17583</v>
      </c>
      <c r="C408" t="s">
        <v>17584</v>
      </c>
      <c r="D408">
        <v>1</v>
      </c>
      <c r="E408" t="s">
        <v>17585</v>
      </c>
      <c r="F408">
        <v>9537.08</v>
      </c>
      <c r="G408" t="s">
        <v>15971</v>
      </c>
      <c r="H408" t="s">
        <v>17586</v>
      </c>
    </row>
    <row r="409" spans="1:8" x14ac:dyDescent="0.2">
      <c r="A409">
        <v>408</v>
      </c>
      <c r="B409" t="s">
        <v>17587</v>
      </c>
      <c r="C409" t="s">
        <v>17588</v>
      </c>
      <c r="D409">
        <v>10</v>
      </c>
      <c r="E409" t="s">
        <v>17589</v>
      </c>
      <c r="F409">
        <v>6825.37</v>
      </c>
      <c r="G409" t="s">
        <v>15957</v>
      </c>
      <c r="H409" t="s">
        <v>17590</v>
      </c>
    </row>
    <row r="410" spans="1:8" x14ac:dyDescent="0.2">
      <c r="A410">
        <v>409</v>
      </c>
      <c r="B410" t="s">
        <v>17591</v>
      </c>
      <c r="C410" t="s">
        <v>17592</v>
      </c>
      <c r="D410">
        <v>11</v>
      </c>
      <c r="E410" t="s">
        <v>17593</v>
      </c>
      <c r="F410">
        <v>3969.86</v>
      </c>
      <c r="G410" t="s">
        <v>15993</v>
      </c>
      <c r="H410" t="s">
        <v>17594</v>
      </c>
    </row>
    <row r="411" spans="1:8" x14ac:dyDescent="0.2">
      <c r="A411">
        <v>410</v>
      </c>
      <c r="B411" t="s">
        <v>17595</v>
      </c>
      <c r="C411" t="s">
        <v>17596</v>
      </c>
      <c r="D411">
        <v>7</v>
      </c>
      <c r="E411" t="s">
        <v>17597</v>
      </c>
      <c r="F411">
        <v>4349.2700000000004</v>
      </c>
      <c r="G411" t="s">
        <v>15957</v>
      </c>
      <c r="H411" t="s">
        <v>17598</v>
      </c>
    </row>
    <row r="412" spans="1:8" x14ac:dyDescent="0.2">
      <c r="A412">
        <v>411</v>
      </c>
      <c r="B412" t="s">
        <v>17599</v>
      </c>
      <c r="C412" t="s">
        <v>17600</v>
      </c>
      <c r="D412">
        <v>18</v>
      </c>
      <c r="E412" t="s">
        <v>17601</v>
      </c>
      <c r="F412">
        <v>1209.32</v>
      </c>
      <c r="G412" t="s">
        <v>15976</v>
      </c>
      <c r="H412" t="s">
        <v>17602</v>
      </c>
    </row>
    <row r="413" spans="1:8" x14ac:dyDescent="0.2">
      <c r="A413">
        <v>412</v>
      </c>
      <c r="B413" t="s">
        <v>17603</v>
      </c>
      <c r="C413" t="s">
        <v>17604</v>
      </c>
      <c r="D413">
        <v>22</v>
      </c>
      <c r="E413" t="s">
        <v>17605</v>
      </c>
      <c r="F413">
        <v>6044.02</v>
      </c>
      <c r="G413" t="s">
        <v>15957</v>
      </c>
      <c r="H413" t="s">
        <v>17606</v>
      </c>
    </row>
    <row r="414" spans="1:8" x14ac:dyDescent="0.2">
      <c r="A414">
        <v>413</v>
      </c>
      <c r="B414" t="s">
        <v>17607</v>
      </c>
      <c r="C414" t="s">
        <v>17608</v>
      </c>
      <c r="D414">
        <v>6</v>
      </c>
      <c r="E414" t="s">
        <v>17609</v>
      </c>
      <c r="F414">
        <v>5817.9</v>
      </c>
      <c r="G414" t="s">
        <v>15993</v>
      </c>
      <c r="H414" t="s">
        <v>17610</v>
      </c>
    </row>
    <row r="415" spans="1:8" x14ac:dyDescent="0.2">
      <c r="A415">
        <v>414</v>
      </c>
      <c r="B415" t="s">
        <v>17611</v>
      </c>
      <c r="C415" t="s">
        <v>17612</v>
      </c>
      <c r="D415">
        <v>19</v>
      </c>
      <c r="E415" t="s">
        <v>17613</v>
      </c>
      <c r="F415">
        <v>527.78</v>
      </c>
      <c r="G415" t="s">
        <v>15962</v>
      </c>
      <c r="H415" t="s">
        <v>17614</v>
      </c>
    </row>
    <row r="416" spans="1:8" x14ac:dyDescent="0.2">
      <c r="A416">
        <v>415</v>
      </c>
      <c r="B416" t="s">
        <v>17615</v>
      </c>
      <c r="C416" t="s">
        <v>17616</v>
      </c>
      <c r="D416">
        <v>23</v>
      </c>
      <c r="E416" t="s">
        <v>17617</v>
      </c>
      <c r="F416">
        <v>2317.9299999999998</v>
      </c>
      <c r="G416" t="s">
        <v>15993</v>
      </c>
      <c r="H416" t="s">
        <v>17618</v>
      </c>
    </row>
    <row r="417" spans="1:8" x14ac:dyDescent="0.2">
      <c r="A417">
        <v>416</v>
      </c>
      <c r="B417" t="s">
        <v>17619</v>
      </c>
      <c r="C417" t="s">
        <v>17620</v>
      </c>
      <c r="D417">
        <v>12</v>
      </c>
      <c r="E417" t="s">
        <v>17621</v>
      </c>
      <c r="F417">
        <v>4365.28</v>
      </c>
      <c r="G417" t="s">
        <v>15971</v>
      </c>
      <c r="H417" t="s">
        <v>17622</v>
      </c>
    </row>
    <row r="418" spans="1:8" x14ac:dyDescent="0.2">
      <c r="A418">
        <v>417</v>
      </c>
      <c r="B418" t="s">
        <v>17623</v>
      </c>
      <c r="C418" t="s">
        <v>17624</v>
      </c>
      <c r="D418">
        <v>11</v>
      </c>
      <c r="E418" t="s">
        <v>17625</v>
      </c>
      <c r="F418">
        <v>6187.73</v>
      </c>
      <c r="G418" t="s">
        <v>15957</v>
      </c>
      <c r="H418" t="s">
        <v>17626</v>
      </c>
    </row>
    <row r="419" spans="1:8" x14ac:dyDescent="0.2">
      <c r="A419">
        <v>418</v>
      </c>
      <c r="B419" t="s">
        <v>17627</v>
      </c>
      <c r="C419" t="s">
        <v>17628</v>
      </c>
      <c r="D419">
        <v>5</v>
      </c>
      <c r="E419" t="s">
        <v>17629</v>
      </c>
      <c r="F419">
        <v>1211.3900000000001</v>
      </c>
      <c r="G419" t="s">
        <v>15993</v>
      </c>
      <c r="H419" t="s">
        <v>17630</v>
      </c>
    </row>
    <row r="420" spans="1:8" x14ac:dyDescent="0.2">
      <c r="A420">
        <v>419</v>
      </c>
      <c r="B420" t="s">
        <v>17631</v>
      </c>
      <c r="C420" t="s">
        <v>17632</v>
      </c>
      <c r="D420">
        <v>16</v>
      </c>
      <c r="E420" t="s">
        <v>17633</v>
      </c>
      <c r="F420">
        <v>7786.69</v>
      </c>
      <c r="G420" t="s">
        <v>15957</v>
      </c>
      <c r="H420" t="s">
        <v>17634</v>
      </c>
    </row>
    <row r="421" spans="1:8" x14ac:dyDescent="0.2">
      <c r="A421">
        <v>420</v>
      </c>
      <c r="B421" t="s">
        <v>17635</v>
      </c>
      <c r="C421" t="s">
        <v>17636</v>
      </c>
      <c r="D421">
        <v>20</v>
      </c>
      <c r="E421" t="s">
        <v>17637</v>
      </c>
      <c r="F421">
        <v>1999.35</v>
      </c>
      <c r="G421" t="s">
        <v>15957</v>
      </c>
      <c r="H421" t="s">
        <v>17638</v>
      </c>
    </row>
    <row r="422" spans="1:8" x14ac:dyDescent="0.2">
      <c r="A422">
        <v>421</v>
      </c>
      <c r="B422" t="s">
        <v>17639</v>
      </c>
      <c r="C422" t="s">
        <v>17640</v>
      </c>
      <c r="D422">
        <v>13</v>
      </c>
      <c r="E422" t="s">
        <v>17641</v>
      </c>
      <c r="F422">
        <v>7073.17</v>
      </c>
      <c r="G422" t="s">
        <v>15993</v>
      </c>
      <c r="H422" t="s">
        <v>17642</v>
      </c>
    </row>
    <row r="423" spans="1:8" x14ac:dyDescent="0.2">
      <c r="A423">
        <v>422</v>
      </c>
      <c r="B423" t="s">
        <v>17643</v>
      </c>
      <c r="C423" t="s">
        <v>17644</v>
      </c>
      <c r="D423">
        <v>9</v>
      </c>
      <c r="E423" t="s">
        <v>17645</v>
      </c>
      <c r="F423">
        <v>-272.14</v>
      </c>
      <c r="G423" t="s">
        <v>15976</v>
      </c>
      <c r="H423" t="s">
        <v>17646</v>
      </c>
    </row>
    <row r="424" spans="1:8" x14ac:dyDescent="0.2">
      <c r="A424">
        <v>423</v>
      </c>
      <c r="B424" t="s">
        <v>17647</v>
      </c>
      <c r="C424" t="s">
        <v>17648</v>
      </c>
      <c r="D424">
        <v>13</v>
      </c>
      <c r="E424" t="s">
        <v>17649</v>
      </c>
      <c r="F424">
        <v>95.79</v>
      </c>
      <c r="G424" t="s">
        <v>15957</v>
      </c>
      <c r="H424" t="s">
        <v>17650</v>
      </c>
    </row>
    <row r="425" spans="1:8" x14ac:dyDescent="0.2">
      <c r="A425">
        <v>424</v>
      </c>
      <c r="B425" t="s">
        <v>17651</v>
      </c>
      <c r="C425" t="s">
        <v>17652</v>
      </c>
      <c r="D425">
        <v>19</v>
      </c>
      <c r="E425" t="s">
        <v>17653</v>
      </c>
      <c r="F425">
        <v>1866.42</v>
      </c>
      <c r="G425" t="s">
        <v>15976</v>
      </c>
      <c r="H425" t="s">
        <v>17654</v>
      </c>
    </row>
    <row r="426" spans="1:8" x14ac:dyDescent="0.2">
      <c r="A426">
        <v>425</v>
      </c>
      <c r="B426" t="s">
        <v>17655</v>
      </c>
      <c r="C426" t="s">
        <v>17656</v>
      </c>
      <c r="D426">
        <v>16</v>
      </c>
      <c r="E426" t="s">
        <v>17657</v>
      </c>
      <c r="F426">
        <v>5824.88</v>
      </c>
      <c r="G426" t="s">
        <v>15976</v>
      </c>
      <c r="H426" t="s">
        <v>17658</v>
      </c>
    </row>
    <row r="427" spans="1:8" x14ac:dyDescent="0.2">
      <c r="A427">
        <v>426</v>
      </c>
      <c r="B427" t="s">
        <v>17659</v>
      </c>
      <c r="C427" t="s">
        <v>17660</v>
      </c>
      <c r="D427">
        <v>19</v>
      </c>
      <c r="E427" t="s">
        <v>17661</v>
      </c>
      <c r="F427">
        <v>7818.25</v>
      </c>
      <c r="G427" t="s">
        <v>15976</v>
      </c>
      <c r="H427" t="s">
        <v>17662</v>
      </c>
    </row>
    <row r="428" spans="1:8" x14ac:dyDescent="0.2">
      <c r="A428">
        <v>427</v>
      </c>
      <c r="B428" t="s">
        <v>17663</v>
      </c>
      <c r="C428" t="s">
        <v>17664</v>
      </c>
      <c r="D428">
        <v>2</v>
      </c>
      <c r="E428" t="s">
        <v>17665</v>
      </c>
      <c r="F428">
        <v>4376.8</v>
      </c>
      <c r="G428" t="s">
        <v>15971</v>
      </c>
      <c r="H428" t="s">
        <v>17666</v>
      </c>
    </row>
    <row r="429" spans="1:8" x14ac:dyDescent="0.2">
      <c r="A429">
        <v>428</v>
      </c>
      <c r="B429" t="s">
        <v>17667</v>
      </c>
      <c r="C429" t="s">
        <v>17668</v>
      </c>
      <c r="D429">
        <v>21</v>
      </c>
      <c r="E429" t="s">
        <v>17669</v>
      </c>
      <c r="F429">
        <v>1952.36</v>
      </c>
      <c r="G429" t="s">
        <v>15957</v>
      </c>
      <c r="H429" t="s">
        <v>17670</v>
      </c>
    </row>
    <row r="430" spans="1:8" x14ac:dyDescent="0.2">
      <c r="A430">
        <v>429</v>
      </c>
      <c r="B430" t="s">
        <v>17671</v>
      </c>
      <c r="C430" t="s">
        <v>17672</v>
      </c>
      <c r="D430">
        <v>15</v>
      </c>
      <c r="E430" t="s">
        <v>17673</v>
      </c>
      <c r="F430">
        <v>9247.2099999999991</v>
      </c>
      <c r="G430" t="s">
        <v>15993</v>
      </c>
      <c r="H430" t="s">
        <v>17674</v>
      </c>
    </row>
    <row r="431" spans="1:8" x14ac:dyDescent="0.2">
      <c r="A431">
        <v>430</v>
      </c>
      <c r="B431" t="s">
        <v>17675</v>
      </c>
      <c r="C431" t="s">
        <v>17676</v>
      </c>
      <c r="D431">
        <v>3</v>
      </c>
      <c r="E431" t="s">
        <v>17677</v>
      </c>
      <c r="F431">
        <v>7905.17</v>
      </c>
      <c r="G431" t="s">
        <v>15957</v>
      </c>
      <c r="H431" t="s">
        <v>17678</v>
      </c>
    </row>
    <row r="432" spans="1:8" x14ac:dyDescent="0.2">
      <c r="A432">
        <v>431</v>
      </c>
      <c r="B432" t="s">
        <v>17679</v>
      </c>
      <c r="C432" t="s">
        <v>17680</v>
      </c>
      <c r="D432">
        <v>6</v>
      </c>
      <c r="E432" t="s">
        <v>17681</v>
      </c>
      <c r="F432">
        <v>2273.5</v>
      </c>
      <c r="G432" t="s">
        <v>15976</v>
      </c>
      <c r="H432" t="s">
        <v>17682</v>
      </c>
    </row>
    <row r="433" spans="1:8" x14ac:dyDescent="0.2">
      <c r="A433">
        <v>432</v>
      </c>
      <c r="B433" t="s">
        <v>17683</v>
      </c>
      <c r="C433" t="s">
        <v>17684</v>
      </c>
      <c r="D433">
        <v>23</v>
      </c>
      <c r="E433" t="s">
        <v>17685</v>
      </c>
      <c r="F433">
        <v>5715.64</v>
      </c>
      <c r="G433" t="s">
        <v>15957</v>
      </c>
      <c r="H433" t="s">
        <v>17686</v>
      </c>
    </row>
    <row r="434" spans="1:8" x14ac:dyDescent="0.2">
      <c r="A434">
        <v>433</v>
      </c>
      <c r="B434" t="s">
        <v>17687</v>
      </c>
      <c r="C434" t="s">
        <v>17688</v>
      </c>
      <c r="D434">
        <v>20</v>
      </c>
      <c r="E434" t="s">
        <v>17689</v>
      </c>
      <c r="F434">
        <v>8746.23</v>
      </c>
      <c r="G434" t="s">
        <v>15993</v>
      </c>
      <c r="H434" t="s">
        <v>17690</v>
      </c>
    </row>
    <row r="435" spans="1:8" x14ac:dyDescent="0.2">
      <c r="A435">
        <v>434</v>
      </c>
      <c r="B435" t="s">
        <v>17691</v>
      </c>
      <c r="C435" t="s">
        <v>17692</v>
      </c>
      <c r="D435">
        <v>3</v>
      </c>
      <c r="E435" t="s">
        <v>17693</v>
      </c>
      <c r="F435">
        <v>2940.46</v>
      </c>
      <c r="G435" t="s">
        <v>15971</v>
      </c>
      <c r="H435" t="s">
        <v>17694</v>
      </c>
    </row>
    <row r="436" spans="1:8" x14ac:dyDescent="0.2">
      <c r="A436">
        <v>435</v>
      </c>
      <c r="B436" t="s">
        <v>17695</v>
      </c>
      <c r="C436" t="s">
        <v>17696</v>
      </c>
      <c r="D436">
        <v>2</v>
      </c>
      <c r="E436" t="s">
        <v>17697</v>
      </c>
      <c r="F436">
        <v>6217.46</v>
      </c>
      <c r="G436" t="s">
        <v>15971</v>
      </c>
      <c r="H436" t="s">
        <v>17698</v>
      </c>
    </row>
    <row r="437" spans="1:8" x14ac:dyDescent="0.2">
      <c r="A437">
        <v>436</v>
      </c>
      <c r="B437" t="s">
        <v>17699</v>
      </c>
      <c r="C437" t="s">
        <v>17700</v>
      </c>
      <c r="D437">
        <v>19</v>
      </c>
      <c r="E437" t="s">
        <v>17701</v>
      </c>
      <c r="F437">
        <v>5896.87</v>
      </c>
      <c r="G437" t="s">
        <v>15993</v>
      </c>
      <c r="H437" t="s">
        <v>17702</v>
      </c>
    </row>
    <row r="438" spans="1:8" x14ac:dyDescent="0.2">
      <c r="A438">
        <v>437</v>
      </c>
      <c r="B438" t="s">
        <v>17703</v>
      </c>
      <c r="C438" t="s">
        <v>17704</v>
      </c>
      <c r="D438">
        <v>4</v>
      </c>
      <c r="E438" t="s">
        <v>17705</v>
      </c>
      <c r="F438">
        <v>7760.52</v>
      </c>
      <c r="G438" t="s">
        <v>15962</v>
      </c>
      <c r="H438" t="s">
        <v>17706</v>
      </c>
    </row>
    <row r="439" spans="1:8" x14ac:dyDescent="0.2">
      <c r="A439">
        <v>438</v>
      </c>
      <c r="B439" t="s">
        <v>17707</v>
      </c>
      <c r="C439" t="s">
        <v>17708</v>
      </c>
      <c r="D439">
        <v>23</v>
      </c>
      <c r="E439" t="s">
        <v>17709</v>
      </c>
      <c r="F439">
        <v>2131.13</v>
      </c>
      <c r="G439" t="s">
        <v>15971</v>
      </c>
      <c r="H439" t="s">
        <v>17710</v>
      </c>
    </row>
    <row r="440" spans="1:8" x14ac:dyDescent="0.2">
      <c r="A440">
        <v>439</v>
      </c>
      <c r="B440" t="s">
        <v>17711</v>
      </c>
      <c r="C440" t="s">
        <v>17712</v>
      </c>
      <c r="D440">
        <v>14</v>
      </c>
      <c r="E440" t="s">
        <v>17713</v>
      </c>
      <c r="F440">
        <v>-61.29</v>
      </c>
      <c r="G440" t="s">
        <v>15957</v>
      </c>
      <c r="H440" t="s">
        <v>17714</v>
      </c>
    </row>
    <row r="441" spans="1:8" x14ac:dyDescent="0.2">
      <c r="A441">
        <v>440</v>
      </c>
      <c r="B441" t="s">
        <v>17715</v>
      </c>
      <c r="C441" t="s">
        <v>17716</v>
      </c>
      <c r="D441">
        <v>3</v>
      </c>
      <c r="E441" t="s">
        <v>17717</v>
      </c>
      <c r="F441">
        <v>1809.04</v>
      </c>
      <c r="G441" t="s">
        <v>15971</v>
      </c>
      <c r="H441" t="s">
        <v>17718</v>
      </c>
    </row>
    <row r="442" spans="1:8" x14ac:dyDescent="0.2">
      <c r="A442">
        <v>441</v>
      </c>
      <c r="B442" t="s">
        <v>17719</v>
      </c>
      <c r="C442" t="s">
        <v>17720</v>
      </c>
      <c r="D442">
        <v>23</v>
      </c>
      <c r="E442" t="s">
        <v>17721</v>
      </c>
      <c r="F442">
        <v>9451.84</v>
      </c>
      <c r="G442" t="s">
        <v>15976</v>
      </c>
      <c r="H442" t="s">
        <v>17722</v>
      </c>
    </row>
    <row r="443" spans="1:8" x14ac:dyDescent="0.2">
      <c r="A443">
        <v>442</v>
      </c>
      <c r="B443" t="s">
        <v>17723</v>
      </c>
      <c r="C443" t="s">
        <v>17724</v>
      </c>
      <c r="D443">
        <v>1</v>
      </c>
      <c r="E443" t="s">
        <v>17725</v>
      </c>
      <c r="F443">
        <v>4157</v>
      </c>
      <c r="G443" t="s">
        <v>15993</v>
      </c>
      <c r="H443" t="s">
        <v>17726</v>
      </c>
    </row>
    <row r="444" spans="1:8" x14ac:dyDescent="0.2">
      <c r="A444">
        <v>443</v>
      </c>
      <c r="B444" t="s">
        <v>17727</v>
      </c>
      <c r="C444" t="s">
        <v>17728</v>
      </c>
      <c r="D444">
        <v>3</v>
      </c>
      <c r="E444" t="s">
        <v>17729</v>
      </c>
      <c r="F444">
        <v>3726.22</v>
      </c>
      <c r="G444" t="s">
        <v>15993</v>
      </c>
      <c r="H444" t="s">
        <v>17730</v>
      </c>
    </row>
    <row r="445" spans="1:8" x14ac:dyDescent="0.2">
      <c r="A445">
        <v>444</v>
      </c>
      <c r="B445" t="s">
        <v>17731</v>
      </c>
      <c r="C445" t="s">
        <v>17732</v>
      </c>
      <c r="D445">
        <v>1</v>
      </c>
      <c r="E445" t="s">
        <v>17733</v>
      </c>
      <c r="F445">
        <v>1505.27</v>
      </c>
      <c r="G445" t="s">
        <v>15976</v>
      </c>
      <c r="H445" t="s">
        <v>17734</v>
      </c>
    </row>
    <row r="446" spans="1:8" x14ac:dyDescent="0.2">
      <c r="A446">
        <v>445</v>
      </c>
      <c r="B446" t="s">
        <v>17735</v>
      </c>
      <c r="C446" t="s">
        <v>17736</v>
      </c>
      <c r="D446">
        <v>20</v>
      </c>
      <c r="E446" t="s">
        <v>17737</v>
      </c>
      <c r="F446">
        <v>8018.81</v>
      </c>
      <c r="G446" t="s">
        <v>15993</v>
      </c>
      <c r="H446" t="s">
        <v>17738</v>
      </c>
    </row>
    <row r="447" spans="1:8" x14ac:dyDescent="0.2">
      <c r="A447">
        <v>446</v>
      </c>
      <c r="B447" t="s">
        <v>17739</v>
      </c>
      <c r="C447" t="s">
        <v>17740</v>
      </c>
      <c r="D447">
        <v>24</v>
      </c>
      <c r="E447" t="s">
        <v>17741</v>
      </c>
      <c r="F447">
        <v>9225.6</v>
      </c>
      <c r="G447" t="s">
        <v>15993</v>
      </c>
      <c r="H447" t="s">
        <v>17742</v>
      </c>
    </row>
    <row r="448" spans="1:8" x14ac:dyDescent="0.2">
      <c r="A448">
        <v>447</v>
      </c>
      <c r="B448" t="s">
        <v>17743</v>
      </c>
      <c r="C448" t="s">
        <v>17744</v>
      </c>
      <c r="D448">
        <v>3</v>
      </c>
      <c r="E448" t="s">
        <v>17745</v>
      </c>
      <c r="F448">
        <v>7665.98</v>
      </c>
      <c r="G448" t="s">
        <v>15976</v>
      </c>
      <c r="H448" t="s">
        <v>17746</v>
      </c>
    </row>
    <row r="449" spans="1:8" x14ac:dyDescent="0.2">
      <c r="A449">
        <v>448</v>
      </c>
      <c r="B449" t="s">
        <v>17747</v>
      </c>
      <c r="C449" t="s">
        <v>17748</v>
      </c>
      <c r="D449">
        <v>24</v>
      </c>
      <c r="E449" t="s">
        <v>17749</v>
      </c>
      <c r="F449">
        <v>8117.27</v>
      </c>
      <c r="G449" t="s">
        <v>15957</v>
      </c>
      <c r="H449" t="s">
        <v>17750</v>
      </c>
    </row>
    <row r="450" spans="1:8" x14ac:dyDescent="0.2">
      <c r="A450">
        <v>449</v>
      </c>
      <c r="B450" t="s">
        <v>17751</v>
      </c>
      <c r="C450" t="s">
        <v>17752</v>
      </c>
      <c r="D450">
        <v>4</v>
      </c>
      <c r="E450" t="s">
        <v>17753</v>
      </c>
      <c r="F450">
        <v>3001.94</v>
      </c>
      <c r="G450" t="s">
        <v>15971</v>
      </c>
      <c r="H450" t="s">
        <v>17754</v>
      </c>
    </row>
    <row r="451" spans="1:8" x14ac:dyDescent="0.2">
      <c r="A451">
        <v>450</v>
      </c>
      <c r="B451" t="s">
        <v>17755</v>
      </c>
      <c r="C451" t="s">
        <v>17756</v>
      </c>
      <c r="D451">
        <v>9</v>
      </c>
      <c r="E451" t="s">
        <v>17757</v>
      </c>
      <c r="F451">
        <v>5544.42</v>
      </c>
      <c r="G451" t="s">
        <v>15976</v>
      </c>
      <c r="H451" t="s">
        <v>17758</v>
      </c>
    </row>
    <row r="452" spans="1:8" x14ac:dyDescent="0.2">
      <c r="A452">
        <v>451</v>
      </c>
      <c r="B452" t="s">
        <v>17759</v>
      </c>
      <c r="C452" t="s">
        <v>17760</v>
      </c>
      <c r="D452">
        <v>20</v>
      </c>
      <c r="E452" t="s">
        <v>17761</v>
      </c>
      <c r="F452">
        <v>2110.59</v>
      </c>
      <c r="G452" t="s">
        <v>15976</v>
      </c>
      <c r="H452" t="s">
        <v>17762</v>
      </c>
    </row>
    <row r="453" spans="1:8" x14ac:dyDescent="0.2">
      <c r="A453">
        <v>452</v>
      </c>
      <c r="B453" t="s">
        <v>17763</v>
      </c>
      <c r="C453" t="s">
        <v>17764</v>
      </c>
      <c r="D453">
        <v>6</v>
      </c>
      <c r="E453" t="s">
        <v>17765</v>
      </c>
      <c r="F453">
        <v>6633.7</v>
      </c>
      <c r="G453" t="s">
        <v>15957</v>
      </c>
      <c r="H453" t="s">
        <v>17766</v>
      </c>
    </row>
    <row r="454" spans="1:8" x14ac:dyDescent="0.2">
      <c r="A454">
        <v>453</v>
      </c>
      <c r="B454" t="s">
        <v>17767</v>
      </c>
      <c r="C454" t="s">
        <v>17768</v>
      </c>
      <c r="D454">
        <v>8</v>
      </c>
      <c r="E454" t="s">
        <v>17769</v>
      </c>
      <c r="F454">
        <v>5678.18</v>
      </c>
      <c r="G454" t="s">
        <v>15976</v>
      </c>
      <c r="H454" t="s">
        <v>17770</v>
      </c>
    </row>
    <row r="455" spans="1:8" x14ac:dyDescent="0.2">
      <c r="A455">
        <v>454</v>
      </c>
      <c r="B455" t="s">
        <v>17771</v>
      </c>
      <c r="C455" t="s">
        <v>17772</v>
      </c>
      <c r="D455">
        <v>7</v>
      </c>
      <c r="E455" t="s">
        <v>17773</v>
      </c>
      <c r="F455">
        <v>6134.4</v>
      </c>
      <c r="G455" t="s">
        <v>15962</v>
      </c>
      <c r="H455" t="s">
        <v>17774</v>
      </c>
    </row>
    <row r="456" spans="1:8" x14ac:dyDescent="0.2">
      <c r="A456">
        <v>455</v>
      </c>
      <c r="B456" t="s">
        <v>17775</v>
      </c>
      <c r="C456" t="s">
        <v>17776</v>
      </c>
      <c r="D456">
        <v>6</v>
      </c>
      <c r="E456" t="s">
        <v>17777</v>
      </c>
      <c r="F456">
        <v>6860.34</v>
      </c>
      <c r="G456" t="s">
        <v>15957</v>
      </c>
      <c r="H456" t="s">
        <v>17778</v>
      </c>
    </row>
    <row r="457" spans="1:8" x14ac:dyDescent="0.2">
      <c r="A457">
        <v>456</v>
      </c>
      <c r="B457" t="s">
        <v>17779</v>
      </c>
      <c r="C457" t="s">
        <v>17780</v>
      </c>
      <c r="D457">
        <v>0</v>
      </c>
      <c r="E457" t="s">
        <v>17781</v>
      </c>
      <c r="F457">
        <v>8815.7800000000007</v>
      </c>
      <c r="G457" t="s">
        <v>15993</v>
      </c>
      <c r="H457" t="s">
        <v>17782</v>
      </c>
    </row>
    <row r="458" spans="1:8" x14ac:dyDescent="0.2">
      <c r="A458">
        <v>457</v>
      </c>
      <c r="B458" t="s">
        <v>17783</v>
      </c>
      <c r="C458" t="s">
        <v>17784</v>
      </c>
      <c r="D458">
        <v>20</v>
      </c>
      <c r="E458" t="s">
        <v>17785</v>
      </c>
      <c r="F458">
        <v>5867.61</v>
      </c>
      <c r="G458" t="s">
        <v>15993</v>
      </c>
      <c r="H458" t="s">
        <v>17786</v>
      </c>
    </row>
    <row r="459" spans="1:8" x14ac:dyDescent="0.2">
      <c r="A459">
        <v>458</v>
      </c>
      <c r="B459" t="s">
        <v>17787</v>
      </c>
      <c r="C459" t="s">
        <v>17788</v>
      </c>
      <c r="D459">
        <v>4</v>
      </c>
      <c r="E459" t="s">
        <v>17789</v>
      </c>
      <c r="F459">
        <v>-38.42</v>
      </c>
      <c r="G459" t="s">
        <v>15957</v>
      </c>
      <c r="H459" t="s">
        <v>17790</v>
      </c>
    </row>
    <row r="460" spans="1:8" x14ac:dyDescent="0.2">
      <c r="A460">
        <v>459</v>
      </c>
      <c r="B460" t="s">
        <v>17791</v>
      </c>
      <c r="C460" t="s">
        <v>17792</v>
      </c>
      <c r="D460">
        <v>6</v>
      </c>
      <c r="E460" t="s">
        <v>17793</v>
      </c>
      <c r="F460">
        <v>1207.97</v>
      </c>
      <c r="G460" t="s">
        <v>15971</v>
      </c>
      <c r="H460" t="s">
        <v>17794</v>
      </c>
    </row>
    <row r="461" spans="1:8" x14ac:dyDescent="0.2">
      <c r="A461">
        <v>460</v>
      </c>
      <c r="B461" t="s">
        <v>17795</v>
      </c>
      <c r="C461" t="s">
        <v>17796</v>
      </c>
      <c r="D461">
        <v>11</v>
      </c>
      <c r="E461" t="s">
        <v>17797</v>
      </c>
      <c r="F461">
        <v>5222.83</v>
      </c>
      <c r="G461" t="s">
        <v>15993</v>
      </c>
      <c r="H461" t="s">
        <v>17798</v>
      </c>
    </row>
    <row r="462" spans="1:8" x14ac:dyDescent="0.2">
      <c r="A462">
        <v>461</v>
      </c>
      <c r="B462" t="s">
        <v>17799</v>
      </c>
      <c r="C462" t="s">
        <v>17800</v>
      </c>
      <c r="D462">
        <v>21</v>
      </c>
      <c r="E462" t="s">
        <v>17801</v>
      </c>
      <c r="F462">
        <v>9177.6299999999992</v>
      </c>
      <c r="G462" t="s">
        <v>15962</v>
      </c>
      <c r="H462" t="s">
        <v>17802</v>
      </c>
    </row>
    <row r="463" spans="1:8" x14ac:dyDescent="0.2">
      <c r="A463">
        <v>462</v>
      </c>
      <c r="B463" t="s">
        <v>17803</v>
      </c>
      <c r="C463" t="s">
        <v>17804</v>
      </c>
      <c r="D463">
        <v>21</v>
      </c>
      <c r="E463" t="s">
        <v>17805</v>
      </c>
      <c r="F463">
        <v>4522.6000000000004</v>
      </c>
      <c r="G463" t="s">
        <v>15976</v>
      </c>
      <c r="H463" t="s">
        <v>17806</v>
      </c>
    </row>
    <row r="464" spans="1:8" x14ac:dyDescent="0.2">
      <c r="A464">
        <v>463</v>
      </c>
      <c r="B464" t="s">
        <v>17807</v>
      </c>
      <c r="C464" t="s">
        <v>17808</v>
      </c>
      <c r="D464">
        <v>8</v>
      </c>
      <c r="E464" t="s">
        <v>17809</v>
      </c>
      <c r="F464">
        <v>-654.5</v>
      </c>
      <c r="G464" t="s">
        <v>15976</v>
      </c>
      <c r="H464" t="s">
        <v>17810</v>
      </c>
    </row>
    <row r="465" spans="1:8" x14ac:dyDescent="0.2">
      <c r="A465">
        <v>464</v>
      </c>
      <c r="B465" t="s">
        <v>17811</v>
      </c>
      <c r="C465" t="s">
        <v>17812</v>
      </c>
      <c r="D465">
        <v>9</v>
      </c>
      <c r="E465" t="s">
        <v>17813</v>
      </c>
      <c r="F465">
        <v>8730.85</v>
      </c>
      <c r="G465" t="s">
        <v>15962</v>
      </c>
      <c r="H465" t="s">
        <v>17814</v>
      </c>
    </row>
    <row r="466" spans="1:8" x14ac:dyDescent="0.2">
      <c r="A466">
        <v>465</v>
      </c>
      <c r="B466" t="s">
        <v>17815</v>
      </c>
      <c r="C466" t="s">
        <v>17816</v>
      </c>
      <c r="D466">
        <v>2</v>
      </c>
      <c r="E466" t="s">
        <v>17817</v>
      </c>
      <c r="F466">
        <v>8432.74</v>
      </c>
      <c r="G466" t="s">
        <v>15993</v>
      </c>
      <c r="H466" t="s">
        <v>17818</v>
      </c>
    </row>
    <row r="467" spans="1:8" x14ac:dyDescent="0.2">
      <c r="A467">
        <v>466</v>
      </c>
      <c r="B467" t="s">
        <v>17819</v>
      </c>
      <c r="C467" t="s">
        <v>17820</v>
      </c>
      <c r="D467">
        <v>12</v>
      </c>
      <c r="E467" t="s">
        <v>17821</v>
      </c>
      <c r="F467">
        <v>3168.41</v>
      </c>
      <c r="G467" t="s">
        <v>15971</v>
      </c>
      <c r="H467" t="s">
        <v>17822</v>
      </c>
    </row>
    <row r="468" spans="1:8" x14ac:dyDescent="0.2">
      <c r="A468">
        <v>467</v>
      </c>
      <c r="B468" t="s">
        <v>17823</v>
      </c>
      <c r="C468" t="s">
        <v>17824</v>
      </c>
      <c r="D468">
        <v>11</v>
      </c>
      <c r="E468" t="s">
        <v>17825</v>
      </c>
      <c r="F468">
        <v>9398.51</v>
      </c>
      <c r="G468" t="s">
        <v>15971</v>
      </c>
      <c r="H468" t="s">
        <v>17826</v>
      </c>
    </row>
    <row r="469" spans="1:8" x14ac:dyDescent="0.2">
      <c r="A469">
        <v>468</v>
      </c>
      <c r="B469" t="s">
        <v>17827</v>
      </c>
      <c r="C469" t="s">
        <v>17828</v>
      </c>
      <c r="D469">
        <v>10</v>
      </c>
      <c r="E469" t="s">
        <v>17829</v>
      </c>
      <c r="F469">
        <v>9834.19</v>
      </c>
      <c r="G469" t="s">
        <v>15993</v>
      </c>
      <c r="H469" t="s">
        <v>17830</v>
      </c>
    </row>
    <row r="470" spans="1:8" x14ac:dyDescent="0.2">
      <c r="A470">
        <v>469</v>
      </c>
      <c r="B470" t="s">
        <v>17831</v>
      </c>
      <c r="C470" t="s">
        <v>17832</v>
      </c>
      <c r="D470">
        <v>12</v>
      </c>
      <c r="E470" t="s">
        <v>17833</v>
      </c>
      <c r="F470">
        <v>6343.64</v>
      </c>
      <c r="G470" t="s">
        <v>15957</v>
      </c>
      <c r="H470" t="s">
        <v>17834</v>
      </c>
    </row>
    <row r="471" spans="1:8" x14ac:dyDescent="0.2">
      <c r="A471">
        <v>470</v>
      </c>
      <c r="B471" t="s">
        <v>17835</v>
      </c>
      <c r="C471" t="s">
        <v>17836</v>
      </c>
      <c r="D471">
        <v>20</v>
      </c>
      <c r="E471" t="s">
        <v>17837</v>
      </c>
      <c r="F471">
        <v>3597.53</v>
      </c>
      <c r="G471" t="s">
        <v>15976</v>
      </c>
      <c r="H471" t="s">
        <v>17838</v>
      </c>
    </row>
    <row r="472" spans="1:8" x14ac:dyDescent="0.2">
      <c r="A472">
        <v>471</v>
      </c>
      <c r="B472" t="s">
        <v>17839</v>
      </c>
      <c r="C472" t="s">
        <v>17840</v>
      </c>
      <c r="D472">
        <v>4</v>
      </c>
      <c r="E472" t="s">
        <v>17841</v>
      </c>
      <c r="F472">
        <v>5716.9</v>
      </c>
      <c r="G472" t="s">
        <v>15993</v>
      </c>
      <c r="H472" t="s">
        <v>17842</v>
      </c>
    </row>
    <row r="473" spans="1:8" x14ac:dyDescent="0.2">
      <c r="A473">
        <v>472</v>
      </c>
      <c r="B473" t="s">
        <v>17843</v>
      </c>
      <c r="C473" t="s">
        <v>17844</v>
      </c>
      <c r="D473">
        <v>12</v>
      </c>
      <c r="E473" t="s">
        <v>17845</v>
      </c>
      <c r="F473">
        <v>7929.9</v>
      </c>
      <c r="G473" t="s">
        <v>15971</v>
      </c>
      <c r="H473" t="s">
        <v>17846</v>
      </c>
    </row>
    <row r="474" spans="1:8" x14ac:dyDescent="0.2">
      <c r="A474">
        <v>473</v>
      </c>
      <c r="B474" t="s">
        <v>17847</v>
      </c>
      <c r="C474" t="s">
        <v>17848</v>
      </c>
      <c r="D474">
        <v>9</v>
      </c>
      <c r="E474" t="s">
        <v>17849</v>
      </c>
      <c r="F474">
        <v>-202.22</v>
      </c>
      <c r="G474" t="s">
        <v>15976</v>
      </c>
      <c r="H474" t="s">
        <v>17850</v>
      </c>
    </row>
    <row r="475" spans="1:8" x14ac:dyDescent="0.2">
      <c r="A475">
        <v>474</v>
      </c>
      <c r="B475" t="s">
        <v>17851</v>
      </c>
      <c r="C475" t="s">
        <v>17852</v>
      </c>
      <c r="D475">
        <v>21</v>
      </c>
      <c r="E475" t="s">
        <v>17853</v>
      </c>
      <c r="F475">
        <v>9165.4699999999993</v>
      </c>
      <c r="G475" t="s">
        <v>15971</v>
      </c>
      <c r="H475" t="s">
        <v>17854</v>
      </c>
    </row>
    <row r="476" spans="1:8" x14ac:dyDescent="0.2">
      <c r="A476">
        <v>475</v>
      </c>
      <c r="B476" t="s">
        <v>17855</v>
      </c>
      <c r="C476" t="s">
        <v>17856</v>
      </c>
      <c r="D476">
        <v>14</v>
      </c>
      <c r="E476" t="s">
        <v>17857</v>
      </c>
      <c r="F476">
        <v>9043.5499999999993</v>
      </c>
      <c r="G476" t="s">
        <v>15957</v>
      </c>
      <c r="H476" t="s">
        <v>17858</v>
      </c>
    </row>
    <row r="477" spans="1:8" x14ac:dyDescent="0.2">
      <c r="A477">
        <v>476</v>
      </c>
      <c r="B477" t="s">
        <v>17859</v>
      </c>
      <c r="C477" t="s">
        <v>17860</v>
      </c>
      <c r="D477">
        <v>2</v>
      </c>
      <c r="E477" t="s">
        <v>17861</v>
      </c>
      <c r="F477">
        <v>5973.1</v>
      </c>
      <c r="G477" t="s">
        <v>15957</v>
      </c>
      <c r="H477" t="s">
        <v>17862</v>
      </c>
    </row>
    <row r="478" spans="1:8" x14ac:dyDescent="0.2">
      <c r="A478">
        <v>477</v>
      </c>
      <c r="B478" t="s">
        <v>17863</v>
      </c>
      <c r="C478" t="s">
        <v>17864</v>
      </c>
      <c r="D478">
        <v>23</v>
      </c>
      <c r="E478" t="s">
        <v>17865</v>
      </c>
      <c r="F478">
        <v>1836.61</v>
      </c>
      <c r="G478" t="s">
        <v>15962</v>
      </c>
      <c r="H478" t="s">
        <v>17866</v>
      </c>
    </row>
    <row r="479" spans="1:8" x14ac:dyDescent="0.2">
      <c r="A479">
        <v>478</v>
      </c>
      <c r="B479" t="s">
        <v>17867</v>
      </c>
      <c r="C479" t="s">
        <v>17868</v>
      </c>
      <c r="D479">
        <v>1</v>
      </c>
      <c r="E479" t="s">
        <v>17869</v>
      </c>
      <c r="F479">
        <v>-210.4</v>
      </c>
      <c r="G479" t="s">
        <v>15957</v>
      </c>
      <c r="H479" t="s">
        <v>17870</v>
      </c>
    </row>
    <row r="480" spans="1:8" x14ac:dyDescent="0.2">
      <c r="A480">
        <v>479</v>
      </c>
      <c r="B480" t="s">
        <v>17871</v>
      </c>
      <c r="C480" t="s">
        <v>17872</v>
      </c>
      <c r="D480">
        <v>18</v>
      </c>
      <c r="E480" t="s">
        <v>17873</v>
      </c>
      <c r="F480">
        <v>3653.64</v>
      </c>
      <c r="G480" t="s">
        <v>15962</v>
      </c>
      <c r="H480" t="s">
        <v>17874</v>
      </c>
    </row>
    <row r="481" spans="1:8" x14ac:dyDescent="0.2">
      <c r="A481">
        <v>480</v>
      </c>
      <c r="B481" t="s">
        <v>17875</v>
      </c>
      <c r="C481" t="s">
        <v>17876</v>
      </c>
      <c r="D481">
        <v>7</v>
      </c>
      <c r="E481" t="s">
        <v>17877</v>
      </c>
      <c r="F481">
        <v>2750.71</v>
      </c>
      <c r="G481" t="s">
        <v>15993</v>
      </c>
      <c r="H481" t="s">
        <v>17878</v>
      </c>
    </row>
    <row r="482" spans="1:8" x14ac:dyDescent="0.2">
      <c r="A482">
        <v>481</v>
      </c>
      <c r="B482" t="s">
        <v>17879</v>
      </c>
      <c r="C482" t="s">
        <v>17880</v>
      </c>
      <c r="D482">
        <v>21</v>
      </c>
      <c r="E482" t="s">
        <v>17881</v>
      </c>
      <c r="F482">
        <v>7157.21</v>
      </c>
      <c r="G482" t="s">
        <v>15993</v>
      </c>
      <c r="H482" t="s">
        <v>17882</v>
      </c>
    </row>
    <row r="483" spans="1:8" x14ac:dyDescent="0.2">
      <c r="A483">
        <v>482</v>
      </c>
      <c r="B483" t="s">
        <v>17883</v>
      </c>
      <c r="C483" t="s">
        <v>17884</v>
      </c>
      <c r="D483">
        <v>13</v>
      </c>
      <c r="E483" t="s">
        <v>17885</v>
      </c>
      <c r="F483">
        <v>4333.37</v>
      </c>
      <c r="G483" t="s">
        <v>15976</v>
      </c>
      <c r="H483" t="s">
        <v>17886</v>
      </c>
    </row>
    <row r="484" spans="1:8" x14ac:dyDescent="0.2">
      <c r="A484">
        <v>483</v>
      </c>
      <c r="B484" t="s">
        <v>17887</v>
      </c>
      <c r="C484" t="s">
        <v>17888</v>
      </c>
      <c r="D484">
        <v>11</v>
      </c>
      <c r="E484" t="s">
        <v>17889</v>
      </c>
      <c r="F484">
        <v>8877.2000000000007</v>
      </c>
      <c r="G484" t="s">
        <v>15971</v>
      </c>
      <c r="H484" t="s">
        <v>17890</v>
      </c>
    </row>
    <row r="485" spans="1:8" x14ac:dyDescent="0.2">
      <c r="A485">
        <v>484</v>
      </c>
      <c r="B485" t="s">
        <v>17891</v>
      </c>
      <c r="C485" t="s">
        <v>17892</v>
      </c>
      <c r="D485">
        <v>20</v>
      </c>
      <c r="E485" t="s">
        <v>17893</v>
      </c>
      <c r="F485">
        <v>4245</v>
      </c>
      <c r="G485" t="s">
        <v>15957</v>
      </c>
      <c r="H485" t="s">
        <v>17894</v>
      </c>
    </row>
    <row r="486" spans="1:8" x14ac:dyDescent="0.2">
      <c r="A486">
        <v>485</v>
      </c>
      <c r="B486" t="s">
        <v>17895</v>
      </c>
      <c r="C486" t="s">
        <v>17896</v>
      </c>
      <c r="D486">
        <v>19</v>
      </c>
      <c r="E486" t="s">
        <v>17897</v>
      </c>
      <c r="F486">
        <v>8695.4500000000007</v>
      </c>
      <c r="G486" t="s">
        <v>15971</v>
      </c>
      <c r="H486" t="s">
        <v>17898</v>
      </c>
    </row>
    <row r="487" spans="1:8" x14ac:dyDescent="0.2">
      <c r="A487">
        <v>486</v>
      </c>
      <c r="B487" t="s">
        <v>17899</v>
      </c>
      <c r="C487" t="s">
        <v>17900</v>
      </c>
      <c r="D487">
        <v>21</v>
      </c>
      <c r="E487" t="s">
        <v>17901</v>
      </c>
      <c r="F487">
        <v>7487.4</v>
      </c>
      <c r="G487" t="s">
        <v>15962</v>
      </c>
      <c r="H487" t="s">
        <v>17902</v>
      </c>
    </row>
    <row r="488" spans="1:8" x14ac:dyDescent="0.2">
      <c r="A488">
        <v>487</v>
      </c>
      <c r="B488" t="s">
        <v>17903</v>
      </c>
      <c r="C488" t="s">
        <v>17904</v>
      </c>
      <c r="D488">
        <v>2</v>
      </c>
      <c r="E488" t="s">
        <v>17905</v>
      </c>
      <c r="F488">
        <v>9749.3700000000008</v>
      </c>
      <c r="G488" t="s">
        <v>15962</v>
      </c>
      <c r="H488" t="s">
        <v>17906</v>
      </c>
    </row>
    <row r="489" spans="1:8" x14ac:dyDescent="0.2">
      <c r="A489">
        <v>488</v>
      </c>
      <c r="B489" t="s">
        <v>17907</v>
      </c>
      <c r="C489" t="s">
        <v>17908</v>
      </c>
      <c r="D489">
        <v>3</v>
      </c>
      <c r="E489" t="s">
        <v>17909</v>
      </c>
      <c r="F489">
        <v>-275.58</v>
      </c>
      <c r="G489" t="s">
        <v>15962</v>
      </c>
      <c r="H489" t="s">
        <v>17910</v>
      </c>
    </row>
    <row r="490" spans="1:8" x14ac:dyDescent="0.2">
      <c r="A490">
        <v>489</v>
      </c>
      <c r="B490" t="s">
        <v>17911</v>
      </c>
      <c r="C490" t="s">
        <v>17912</v>
      </c>
      <c r="D490">
        <v>4</v>
      </c>
      <c r="E490" t="s">
        <v>17913</v>
      </c>
      <c r="F490">
        <v>8255.83</v>
      </c>
      <c r="G490" t="s">
        <v>15962</v>
      </c>
      <c r="H490" t="s">
        <v>17914</v>
      </c>
    </row>
    <row r="491" spans="1:8" x14ac:dyDescent="0.2">
      <c r="A491">
        <v>490</v>
      </c>
      <c r="B491" t="s">
        <v>17915</v>
      </c>
      <c r="C491" t="s">
        <v>17916</v>
      </c>
      <c r="D491">
        <v>22</v>
      </c>
      <c r="E491" t="s">
        <v>17917</v>
      </c>
      <c r="F491">
        <v>-213.85</v>
      </c>
      <c r="G491" t="s">
        <v>15993</v>
      </c>
      <c r="H491" t="s">
        <v>17918</v>
      </c>
    </row>
    <row r="492" spans="1:8" x14ac:dyDescent="0.2">
      <c r="A492">
        <v>491</v>
      </c>
      <c r="B492" t="s">
        <v>17919</v>
      </c>
      <c r="C492" t="s">
        <v>17920</v>
      </c>
      <c r="D492">
        <v>0</v>
      </c>
      <c r="E492" t="s">
        <v>17921</v>
      </c>
      <c r="F492">
        <v>785.37</v>
      </c>
      <c r="G492" t="s">
        <v>15962</v>
      </c>
      <c r="H492" t="s">
        <v>17922</v>
      </c>
    </row>
    <row r="493" spans="1:8" x14ac:dyDescent="0.2">
      <c r="A493">
        <v>492</v>
      </c>
      <c r="B493" t="s">
        <v>17923</v>
      </c>
      <c r="C493" t="s">
        <v>17924</v>
      </c>
      <c r="D493">
        <v>8</v>
      </c>
      <c r="E493" t="s">
        <v>17925</v>
      </c>
      <c r="F493">
        <v>8635.18</v>
      </c>
      <c r="G493" t="s">
        <v>15962</v>
      </c>
      <c r="H493" t="s">
        <v>17926</v>
      </c>
    </row>
    <row r="494" spans="1:8" x14ac:dyDescent="0.2">
      <c r="A494">
        <v>493</v>
      </c>
      <c r="B494" t="s">
        <v>17927</v>
      </c>
      <c r="C494" t="s">
        <v>17928</v>
      </c>
      <c r="D494">
        <v>16</v>
      </c>
      <c r="E494" t="s">
        <v>17929</v>
      </c>
      <c r="F494">
        <v>6582.04</v>
      </c>
      <c r="G494" t="s">
        <v>15971</v>
      </c>
      <c r="H494" t="s">
        <v>17930</v>
      </c>
    </row>
    <row r="495" spans="1:8" x14ac:dyDescent="0.2">
      <c r="A495">
        <v>494</v>
      </c>
      <c r="B495" t="s">
        <v>17931</v>
      </c>
      <c r="C495" t="s">
        <v>17932</v>
      </c>
      <c r="D495">
        <v>10</v>
      </c>
      <c r="E495" t="s">
        <v>17933</v>
      </c>
      <c r="F495">
        <v>6295.47</v>
      </c>
      <c r="G495" t="s">
        <v>15993</v>
      </c>
      <c r="H495" t="s">
        <v>17934</v>
      </c>
    </row>
    <row r="496" spans="1:8" x14ac:dyDescent="0.2">
      <c r="A496">
        <v>495</v>
      </c>
      <c r="B496" t="s">
        <v>17935</v>
      </c>
      <c r="C496" t="s">
        <v>17936</v>
      </c>
      <c r="D496">
        <v>7</v>
      </c>
      <c r="E496" t="s">
        <v>17937</v>
      </c>
      <c r="F496">
        <v>7997.81</v>
      </c>
      <c r="G496" t="s">
        <v>15957</v>
      </c>
      <c r="H496" t="s">
        <v>17938</v>
      </c>
    </row>
    <row r="497" spans="1:8" x14ac:dyDescent="0.2">
      <c r="A497">
        <v>496</v>
      </c>
      <c r="B497" t="s">
        <v>17939</v>
      </c>
      <c r="C497" t="s">
        <v>17940</v>
      </c>
      <c r="D497">
        <v>12</v>
      </c>
      <c r="E497" t="s">
        <v>17941</v>
      </c>
      <c r="F497">
        <v>8174.82</v>
      </c>
      <c r="G497" t="s">
        <v>15971</v>
      </c>
      <c r="H497" t="s">
        <v>17942</v>
      </c>
    </row>
    <row r="498" spans="1:8" x14ac:dyDescent="0.2">
      <c r="A498">
        <v>497</v>
      </c>
      <c r="B498" t="s">
        <v>17943</v>
      </c>
      <c r="C498" t="s">
        <v>17944</v>
      </c>
      <c r="D498">
        <v>23</v>
      </c>
      <c r="E498" t="s">
        <v>17945</v>
      </c>
      <c r="F498">
        <v>2191.59</v>
      </c>
      <c r="G498" t="s">
        <v>15957</v>
      </c>
      <c r="H498" t="s">
        <v>17946</v>
      </c>
    </row>
    <row r="499" spans="1:8" x14ac:dyDescent="0.2">
      <c r="A499">
        <v>498</v>
      </c>
      <c r="B499" t="s">
        <v>17947</v>
      </c>
      <c r="C499" t="s">
        <v>17948</v>
      </c>
      <c r="D499">
        <v>19</v>
      </c>
      <c r="E499" t="s">
        <v>17949</v>
      </c>
      <c r="F499">
        <v>3945.64</v>
      </c>
      <c r="G499" t="s">
        <v>15957</v>
      </c>
      <c r="H499" t="s">
        <v>17950</v>
      </c>
    </row>
    <row r="500" spans="1:8" x14ac:dyDescent="0.2">
      <c r="A500">
        <v>499</v>
      </c>
      <c r="B500" t="s">
        <v>17951</v>
      </c>
      <c r="C500" t="s">
        <v>17952</v>
      </c>
      <c r="D500">
        <v>14</v>
      </c>
      <c r="E500" t="s">
        <v>17953</v>
      </c>
      <c r="F500">
        <v>4293.76</v>
      </c>
      <c r="G500" t="s">
        <v>15976</v>
      </c>
      <c r="H500" t="s">
        <v>17954</v>
      </c>
    </row>
    <row r="501" spans="1:8" x14ac:dyDescent="0.2">
      <c r="A501">
        <v>500</v>
      </c>
      <c r="B501" t="s">
        <v>17955</v>
      </c>
      <c r="C501" t="s">
        <v>17956</v>
      </c>
      <c r="D501">
        <v>4</v>
      </c>
      <c r="E501" t="s">
        <v>17957</v>
      </c>
      <c r="F501">
        <v>3300.82</v>
      </c>
      <c r="G501" t="s">
        <v>15962</v>
      </c>
      <c r="H501" t="s">
        <v>17958</v>
      </c>
    </row>
    <row r="502" spans="1:8" x14ac:dyDescent="0.2">
      <c r="A502">
        <v>501</v>
      </c>
      <c r="B502" t="s">
        <v>17959</v>
      </c>
      <c r="C502" t="s">
        <v>17960</v>
      </c>
      <c r="D502">
        <v>13</v>
      </c>
      <c r="E502" t="s">
        <v>17961</v>
      </c>
      <c r="F502">
        <v>1909.35</v>
      </c>
      <c r="G502" t="s">
        <v>15993</v>
      </c>
      <c r="H502" t="s">
        <v>17962</v>
      </c>
    </row>
    <row r="503" spans="1:8" x14ac:dyDescent="0.2">
      <c r="A503">
        <v>502</v>
      </c>
      <c r="B503" t="s">
        <v>17963</v>
      </c>
      <c r="C503" t="s">
        <v>17964</v>
      </c>
      <c r="D503">
        <v>11</v>
      </c>
      <c r="E503" t="s">
        <v>17965</v>
      </c>
      <c r="F503">
        <v>1378.67</v>
      </c>
      <c r="G503" t="s">
        <v>15976</v>
      </c>
      <c r="H503" t="s">
        <v>17966</v>
      </c>
    </row>
    <row r="504" spans="1:8" x14ac:dyDescent="0.2">
      <c r="A504">
        <v>503</v>
      </c>
      <c r="B504" t="s">
        <v>17967</v>
      </c>
      <c r="C504" t="s">
        <v>17968</v>
      </c>
      <c r="D504">
        <v>20</v>
      </c>
      <c r="E504" t="s">
        <v>17969</v>
      </c>
      <c r="F504">
        <v>3213.66</v>
      </c>
      <c r="G504" t="s">
        <v>15971</v>
      </c>
      <c r="H504" t="s">
        <v>17970</v>
      </c>
    </row>
    <row r="505" spans="1:8" x14ac:dyDescent="0.2">
      <c r="A505">
        <v>504</v>
      </c>
      <c r="B505" t="s">
        <v>17971</v>
      </c>
      <c r="C505" t="s">
        <v>17972</v>
      </c>
      <c r="D505">
        <v>10</v>
      </c>
      <c r="E505" t="s">
        <v>17973</v>
      </c>
      <c r="F505">
        <v>0.51</v>
      </c>
      <c r="G505" t="s">
        <v>15993</v>
      </c>
      <c r="H505" t="s">
        <v>17974</v>
      </c>
    </row>
    <row r="506" spans="1:8" x14ac:dyDescent="0.2">
      <c r="A506">
        <v>505</v>
      </c>
      <c r="B506" t="s">
        <v>17975</v>
      </c>
      <c r="C506" t="s">
        <v>17976</v>
      </c>
      <c r="D506">
        <v>2</v>
      </c>
      <c r="E506" t="s">
        <v>17977</v>
      </c>
      <c r="F506">
        <v>6557.51</v>
      </c>
      <c r="G506" t="s">
        <v>15976</v>
      </c>
      <c r="H506" t="s">
        <v>17978</v>
      </c>
    </row>
    <row r="507" spans="1:8" x14ac:dyDescent="0.2">
      <c r="A507">
        <v>506</v>
      </c>
      <c r="B507" t="s">
        <v>17979</v>
      </c>
      <c r="C507" t="s">
        <v>17980</v>
      </c>
      <c r="D507">
        <v>13</v>
      </c>
      <c r="E507" t="s">
        <v>17981</v>
      </c>
      <c r="F507">
        <v>1179.8499999999999</v>
      </c>
      <c r="G507" t="s">
        <v>15976</v>
      </c>
      <c r="H507" t="s">
        <v>17982</v>
      </c>
    </row>
    <row r="508" spans="1:8" x14ac:dyDescent="0.2">
      <c r="A508">
        <v>507</v>
      </c>
      <c r="B508" t="s">
        <v>17983</v>
      </c>
      <c r="C508" t="s">
        <v>17984</v>
      </c>
      <c r="D508">
        <v>14</v>
      </c>
      <c r="E508" t="s">
        <v>17985</v>
      </c>
      <c r="F508">
        <v>5727</v>
      </c>
      <c r="G508" t="s">
        <v>15971</v>
      </c>
      <c r="H508" t="s">
        <v>17986</v>
      </c>
    </row>
    <row r="509" spans="1:8" x14ac:dyDescent="0.2">
      <c r="A509">
        <v>508</v>
      </c>
      <c r="B509" t="s">
        <v>17987</v>
      </c>
      <c r="C509" t="s">
        <v>17988</v>
      </c>
      <c r="D509">
        <v>18</v>
      </c>
      <c r="E509" t="s">
        <v>17989</v>
      </c>
      <c r="F509">
        <v>1685.9</v>
      </c>
      <c r="G509" t="s">
        <v>15957</v>
      </c>
      <c r="H509" t="s">
        <v>17990</v>
      </c>
    </row>
    <row r="510" spans="1:8" x14ac:dyDescent="0.2">
      <c r="A510">
        <v>509</v>
      </c>
      <c r="B510" t="s">
        <v>17991</v>
      </c>
      <c r="C510" t="s">
        <v>17992</v>
      </c>
      <c r="D510">
        <v>4</v>
      </c>
      <c r="E510" t="s">
        <v>17993</v>
      </c>
      <c r="F510">
        <v>7885.5</v>
      </c>
      <c r="G510" t="s">
        <v>15993</v>
      </c>
      <c r="H510" t="s">
        <v>17994</v>
      </c>
    </row>
    <row r="511" spans="1:8" x14ac:dyDescent="0.2">
      <c r="A511">
        <v>510</v>
      </c>
      <c r="B511" t="s">
        <v>17995</v>
      </c>
      <c r="C511" t="s">
        <v>17996</v>
      </c>
      <c r="D511">
        <v>5</v>
      </c>
      <c r="E511" t="s">
        <v>17997</v>
      </c>
      <c r="F511">
        <v>1572.48</v>
      </c>
      <c r="G511" t="s">
        <v>15976</v>
      </c>
      <c r="H511" t="s">
        <v>17998</v>
      </c>
    </row>
    <row r="512" spans="1:8" x14ac:dyDescent="0.2">
      <c r="A512">
        <v>511</v>
      </c>
      <c r="B512" t="s">
        <v>17999</v>
      </c>
      <c r="C512" t="s">
        <v>18000</v>
      </c>
      <c r="D512">
        <v>13</v>
      </c>
      <c r="E512" t="s">
        <v>18001</v>
      </c>
      <c r="F512">
        <v>4571.3100000000004</v>
      </c>
      <c r="G512" t="s">
        <v>15993</v>
      </c>
      <c r="H512" t="s">
        <v>18002</v>
      </c>
    </row>
    <row r="513" spans="1:8" x14ac:dyDescent="0.2">
      <c r="A513">
        <v>512</v>
      </c>
      <c r="B513" t="s">
        <v>18003</v>
      </c>
      <c r="C513" t="s">
        <v>18004</v>
      </c>
      <c r="D513">
        <v>2</v>
      </c>
      <c r="E513" t="s">
        <v>18005</v>
      </c>
      <c r="F513">
        <v>3937.58</v>
      </c>
      <c r="G513" t="s">
        <v>15957</v>
      </c>
      <c r="H513" t="s">
        <v>18006</v>
      </c>
    </row>
    <row r="514" spans="1:8" x14ac:dyDescent="0.2">
      <c r="A514">
        <v>513</v>
      </c>
      <c r="B514" t="s">
        <v>18007</v>
      </c>
      <c r="C514" t="s">
        <v>18008</v>
      </c>
      <c r="D514">
        <v>1</v>
      </c>
      <c r="E514" t="s">
        <v>18009</v>
      </c>
      <c r="F514">
        <v>955.37</v>
      </c>
      <c r="G514" t="s">
        <v>15976</v>
      </c>
      <c r="H514" t="s">
        <v>18010</v>
      </c>
    </row>
    <row r="515" spans="1:8" x14ac:dyDescent="0.2">
      <c r="A515">
        <v>514</v>
      </c>
      <c r="B515" t="s">
        <v>18011</v>
      </c>
      <c r="C515" t="s">
        <v>18012</v>
      </c>
      <c r="D515">
        <v>23</v>
      </c>
      <c r="E515" t="s">
        <v>18013</v>
      </c>
      <c r="F515">
        <v>5840.97</v>
      </c>
      <c r="G515" t="s">
        <v>15957</v>
      </c>
      <c r="H515" t="s">
        <v>18014</v>
      </c>
    </row>
    <row r="516" spans="1:8" x14ac:dyDescent="0.2">
      <c r="A516">
        <v>515</v>
      </c>
      <c r="B516" t="s">
        <v>18015</v>
      </c>
      <c r="C516" t="s">
        <v>18016</v>
      </c>
      <c r="D516">
        <v>15</v>
      </c>
      <c r="E516" t="s">
        <v>18017</v>
      </c>
      <c r="F516">
        <v>3225.07</v>
      </c>
      <c r="G516" t="s">
        <v>15957</v>
      </c>
      <c r="H516" t="s">
        <v>18018</v>
      </c>
    </row>
    <row r="517" spans="1:8" x14ac:dyDescent="0.2">
      <c r="A517">
        <v>516</v>
      </c>
      <c r="B517" t="s">
        <v>18019</v>
      </c>
      <c r="C517" t="s">
        <v>18020</v>
      </c>
      <c r="D517">
        <v>6</v>
      </c>
      <c r="E517" t="s">
        <v>18021</v>
      </c>
      <c r="F517">
        <v>4768.96</v>
      </c>
      <c r="G517" t="s">
        <v>15971</v>
      </c>
      <c r="H517" t="s">
        <v>18022</v>
      </c>
    </row>
    <row r="518" spans="1:8" x14ac:dyDescent="0.2">
      <c r="A518">
        <v>517</v>
      </c>
      <c r="B518" t="s">
        <v>18023</v>
      </c>
      <c r="C518" t="s">
        <v>18024</v>
      </c>
      <c r="D518">
        <v>10</v>
      </c>
      <c r="E518" t="s">
        <v>18025</v>
      </c>
      <c r="F518">
        <v>3959.71</v>
      </c>
      <c r="G518" t="s">
        <v>15993</v>
      </c>
      <c r="H518" t="s">
        <v>18026</v>
      </c>
    </row>
    <row r="519" spans="1:8" x14ac:dyDescent="0.2">
      <c r="A519">
        <v>518</v>
      </c>
      <c r="B519" t="s">
        <v>18027</v>
      </c>
      <c r="C519" t="s">
        <v>18028</v>
      </c>
      <c r="D519">
        <v>17</v>
      </c>
      <c r="E519" t="s">
        <v>18029</v>
      </c>
      <c r="F519">
        <v>9871.66</v>
      </c>
      <c r="G519" t="s">
        <v>15957</v>
      </c>
      <c r="H519" t="s">
        <v>18030</v>
      </c>
    </row>
    <row r="520" spans="1:8" x14ac:dyDescent="0.2">
      <c r="A520">
        <v>519</v>
      </c>
      <c r="B520" t="s">
        <v>18031</v>
      </c>
      <c r="C520" t="s">
        <v>18032</v>
      </c>
      <c r="D520">
        <v>5</v>
      </c>
      <c r="E520" t="s">
        <v>18033</v>
      </c>
      <c r="F520">
        <v>9074.4500000000007</v>
      </c>
      <c r="G520" t="s">
        <v>15957</v>
      </c>
      <c r="H520" t="s">
        <v>18034</v>
      </c>
    </row>
    <row r="521" spans="1:8" x14ac:dyDescent="0.2">
      <c r="A521">
        <v>520</v>
      </c>
      <c r="B521" t="s">
        <v>18035</v>
      </c>
      <c r="C521" t="s">
        <v>18036</v>
      </c>
      <c r="D521">
        <v>3</v>
      </c>
      <c r="E521" t="s">
        <v>18037</v>
      </c>
      <c r="F521">
        <v>8315.09</v>
      </c>
      <c r="G521" t="s">
        <v>15976</v>
      </c>
      <c r="H521" t="s">
        <v>18038</v>
      </c>
    </row>
    <row r="522" spans="1:8" x14ac:dyDescent="0.2">
      <c r="A522">
        <v>521</v>
      </c>
      <c r="B522" t="s">
        <v>18039</v>
      </c>
      <c r="C522" t="s">
        <v>18040</v>
      </c>
      <c r="D522">
        <v>2</v>
      </c>
      <c r="E522" t="s">
        <v>18041</v>
      </c>
      <c r="F522">
        <v>5830.69</v>
      </c>
      <c r="G522" t="s">
        <v>15971</v>
      </c>
      <c r="H522" t="s">
        <v>18042</v>
      </c>
    </row>
    <row r="523" spans="1:8" x14ac:dyDescent="0.2">
      <c r="A523">
        <v>522</v>
      </c>
      <c r="B523" t="s">
        <v>18043</v>
      </c>
      <c r="C523" t="s">
        <v>18044</v>
      </c>
      <c r="D523">
        <v>12</v>
      </c>
      <c r="E523" t="s">
        <v>18045</v>
      </c>
      <c r="F523">
        <v>6358.46</v>
      </c>
      <c r="G523" t="s">
        <v>15957</v>
      </c>
      <c r="H523" t="s">
        <v>18046</v>
      </c>
    </row>
    <row r="524" spans="1:8" x14ac:dyDescent="0.2">
      <c r="A524">
        <v>523</v>
      </c>
      <c r="B524" t="s">
        <v>18047</v>
      </c>
      <c r="C524" t="s">
        <v>18048</v>
      </c>
      <c r="D524">
        <v>10</v>
      </c>
      <c r="E524" t="s">
        <v>18049</v>
      </c>
      <c r="F524">
        <v>-275.73</v>
      </c>
      <c r="G524" t="s">
        <v>15957</v>
      </c>
      <c r="H524" t="s">
        <v>18050</v>
      </c>
    </row>
    <row r="525" spans="1:8" x14ac:dyDescent="0.2">
      <c r="A525">
        <v>524</v>
      </c>
      <c r="B525" t="s">
        <v>18051</v>
      </c>
      <c r="C525" t="s">
        <v>18052</v>
      </c>
      <c r="D525">
        <v>9</v>
      </c>
      <c r="E525" t="s">
        <v>18053</v>
      </c>
      <c r="F525">
        <v>5706.19</v>
      </c>
      <c r="G525" t="s">
        <v>15976</v>
      </c>
      <c r="H525" t="s">
        <v>18054</v>
      </c>
    </row>
    <row r="526" spans="1:8" x14ac:dyDescent="0.2">
      <c r="A526">
        <v>525</v>
      </c>
      <c r="B526" t="s">
        <v>18055</v>
      </c>
      <c r="C526" t="s">
        <v>18056</v>
      </c>
      <c r="D526">
        <v>19</v>
      </c>
      <c r="E526" t="s">
        <v>18057</v>
      </c>
      <c r="F526">
        <v>3931.68</v>
      </c>
      <c r="G526" t="s">
        <v>15962</v>
      </c>
      <c r="H526" t="s">
        <v>18058</v>
      </c>
    </row>
    <row r="527" spans="1:8" x14ac:dyDescent="0.2">
      <c r="A527">
        <v>526</v>
      </c>
      <c r="B527" t="s">
        <v>18059</v>
      </c>
      <c r="C527" t="s">
        <v>18060</v>
      </c>
      <c r="D527">
        <v>1</v>
      </c>
      <c r="E527" t="s">
        <v>18061</v>
      </c>
      <c r="F527">
        <v>705.93</v>
      </c>
      <c r="G527" t="s">
        <v>15976</v>
      </c>
      <c r="H527" t="s">
        <v>18062</v>
      </c>
    </row>
    <row r="528" spans="1:8" x14ac:dyDescent="0.2">
      <c r="A528">
        <v>527</v>
      </c>
      <c r="B528" t="s">
        <v>18063</v>
      </c>
      <c r="C528" t="s">
        <v>18064</v>
      </c>
      <c r="D528">
        <v>13</v>
      </c>
      <c r="E528" t="s">
        <v>18065</v>
      </c>
      <c r="F528">
        <v>4429.8100000000004</v>
      </c>
      <c r="G528" t="s">
        <v>15976</v>
      </c>
      <c r="H528" t="s">
        <v>18066</v>
      </c>
    </row>
    <row r="529" spans="1:8" x14ac:dyDescent="0.2">
      <c r="A529">
        <v>528</v>
      </c>
      <c r="B529" t="s">
        <v>18067</v>
      </c>
      <c r="C529" t="s">
        <v>18068</v>
      </c>
      <c r="D529">
        <v>15</v>
      </c>
      <c r="E529" t="s">
        <v>18069</v>
      </c>
      <c r="F529">
        <v>1802.5</v>
      </c>
      <c r="G529" t="s">
        <v>15962</v>
      </c>
      <c r="H529" t="s">
        <v>18070</v>
      </c>
    </row>
    <row r="530" spans="1:8" x14ac:dyDescent="0.2">
      <c r="A530">
        <v>529</v>
      </c>
      <c r="B530" t="s">
        <v>18071</v>
      </c>
      <c r="C530" t="s">
        <v>18072</v>
      </c>
      <c r="D530">
        <v>15</v>
      </c>
      <c r="E530" t="s">
        <v>18073</v>
      </c>
      <c r="F530">
        <v>9647.58</v>
      </c>
      <c r="G530" t="s">
        <v>15993</v>
      </c>
      <c r="H530" t="s">
        <v>18074</v>
      </c>
    </row>
    <row r="531" spans="1:8" x14ac:dyDescent="0.2">
      <c r="A531">
        <v>530</v>
      </c>
      <c r="B531" t="s">
        <v>18075</v>
      </c>
      <c r="C531" t="s">
        <v>18076</v>
      </c>
      <c r="D531">
        <v>13</v>
      </c>
      <c r="E531" t="s">
        <v>18077</v>
      </c>
      <c r="F531">
        <v>4990.92</v>
      </c>
      <c r="G531" t="s">
        <v>15957</v>
      </c>
      <c r="H531" t="s">
        <v>18078</v>
      </c>
    </row>
    <row r="532" spans="1:8" x14ac:dyDescent="0.2">
      <c r="A532">
        <v>531</v>
      </c>
      <c r="B532" t="s">
        <v>18079</v>
      </c>
      <c r="C532" t="s">
        <v>18080</v>
      </c>
      <c r="D532">
        <v>19</v>
      </c>
      <c r="E532" t="s">
        <v>18081</v>
      </c>
      <c r="F532">
        <v>5342.82</v>
      </c>
      <c r="G532" t="s">
        <v>15976</v>
      </c>
      <c r="H532" t="s">
        <v>18082</v>
      </c>
    </row>
    <row r="533" spans="1:8" x14ac:dyDescent="0.2">
      <c r="A533">
        <v>532</v>
      </c>
      <c r="B533" t="s">
        <v>18083</v>
      </c>
      <c r="C533" t="s">
        <v>18084</v>
      </c>
      <c r="D533">
        <v>15</v>
      </c>
      <c r="E533" t="s">
        <v>18085</v>
      </c>
      <c r="F533">
        <v>1725.68</v>
      </c>
      <c r="G533" t="s">
        <v>15971</v>
      </c>
      <c r="H533" t="s">
        <v>18086</v>
      </c>
    </row>
    <row r="534" spans="1:8" x14ac:dyDescent="0.2">
      <c r="A534">
        <v>533</v>
      </c>
      <c r="B534" t="s">
        <v>18087</v>
      </c>
      <c r="C534" t="s">
        <v>18088</v>
      </c>
      <c r="D534">
        <v>15</v>
      </c>
      <c r="E534" t="s">
        <v>18089</v>
      </c>
      <c r="F534">
        <v>5432.77</v>
      </c>
      <c r="G534" t="s">
        <v>15976</v>
      </c>
      <c r="H534" t="s">
        <v>18090</v>
      </c>
    </row>
    <row r="535" spans="1:8" x14ac:dyDescent="0.2">
      <c r="A535">
        <v>534</v>
      </c>
      <c r="B535" t="s">
        <v>18091</v>
      </c>
      <c r="C535" t="s">
        <v>18092</v>
      </c>
      <c r="D535">
        <v>1</v>
      </c>
      <c r="E535" t="s">
        <v>18093</v>
      </c>
      <c r="F535">
        <v>6520.97</v>
      </c>
      <c r="G535" t="s">
        <v>15962</v>
      </c>
      <c r="H535" t="s">
        <v>18094</v>
      </c>
    </row>
    <row r="536" spans="1:8" x14ac:dyDescent="0.2">
      <c r="A536">
        <v>535</v>
      </c>
      <c r="B536" t="s">
        <v>18095</v>
      </c>
      <c r="C536" t="s">
        <v>18096</v>
      </c>
      <c r="D536">
        <v>2</v>
      </c>
      <c r="E536" t="s">
        <v>18097</v>
      </c>
      <c r="F536">
        <v>2912.8</v>
      </c>
      <c r="G536" t="s">
        <v>15957</v>
      </c>
      <c r="H536" t="s">
        <v>18098</v>
      </c>
    </row>
    <row r="537" spans="1:8" x14ac:dyDescent="0.2">
      <c r="A537">
        <v>536</v>
      </c>
      <c r="B537" t="s">
        <v>18099</v>
      </c>
      <c r="C537" t="s">
        <v>18100</v>
      </c>
      <c r="D537">
        <v>12</v>
      </c>
      <c r="E537" t="s">
        <v>18101</v>
      </c>
      <c r="F537">
        <v>3342.75</v>
      </c>
      <c r="G537" t="s">
        <v>15971</v>
      </c>
      <c r="H537" t="s">
        <v>18102</v>
      </c>
    </row>
    <row r="538" spans="1:8" x14ac:dyDescent="0.2">
      <c r="A538">
        <v>537</v>
      </c>
      <c r="B538" t="s">
        <v>18103</v>
      </c>
      <c r="C538" t="s">
        <v>18104</v>
      </c>
      <c r="D538">
        <v>10</v>
      </c>
      <c r="E538" t="s">
        <v>18105</v>
      </c>
      <c r="F538">
        <v>2614.79</v>
      </c>
      <c r="G538" t="s">
        <v>15993</v>
      </c>
      <c r="H538" t="s">
        <v>18106</v>
      </c>
    </row>
    <row r="539" spans="1:8" x14ac:dyDescent="0.2">
      <c r="A539">
        <v>538</v>
      </c>
      <c r="B539" t="s">
        <v>18107</v>
      </c>
      <c r="C539" t="s">
        <v>18108</v>
      </c>
      <c r="D539">
        <v>19</v>
      </c>
      <c r="E539" t="s">
        <v>18109</v>
      </c>
      <c r="F539">
        <v>-303.95</v>
      </c>
      <c r="G539" t="s">
        <v>15971</v>
      </c>
      <c r="H539" t="s">
        <v>18110</v>
      </c>
    </row>
    <row r="540" spans="1:8" x14ac:dyDescent="0.2">
      <c r="A540">
        <v>539</v>
      </c>
      <c r="B540" t="s">
        <v>18111</v>
      </c>
      <c r="C540" t="s">
        <v>18112</v>
      </c>
      <c r="D540">
        <v>6</v>
      </c>
      <c r="E540" t="s">
        <v>18113</v>
      </c>
      <c r="F540">
        <v>4390.33</v>
      </c>
      <c r="G540" t="s">
        <v>15976</v>
      </c>
      <c r="H540" t="s">
        <v>18114</v>
      </c>
    </row>
    <row r="541" spans="1:8" x14ac:dyDescent="0.2">
      <c r="A541">
        <v>540</v>
      </c>
      <c r="B541" t="s">
        <v>18115</v>
      </c>
      <c r="C541" t="s">
        <v>18116</v>
      </c>
      <c r="D541">
        <v>16</v>
      </c>
      <c r="E541" t="s">
        <v>18117</v>
      </c>
      <c r="F541">
        <v>9195.77</v>
      </c>
      <c r="G541" t="s">
        <v>15971</v>
      </c>
      <c r="H541" t="s">
        <v>18118</v>
      </c>
    </row>
    <row r="542" spans="1:8" x14ac:dyDescent="0.2">
      <c r="A542">
        <v>541</v>
      </c>
      <c r="B542" t="s">
        <v>18119</v>
      </c>
      <c r="C542" t="s">
        <v>18120</v>
      </c>
      <c r="D542">
        <v>0</v>
      </c>
      <c r="E542" t="s">
        <v>18121</v>
      </c>
      <c r="F542">
        <v>1295.54</v>
      </c>
      <c r="G542" t="s">
        <v>15993</v>
      </c>
      <c r="H542" t="s">
        <v>18122</v>
      </c>
    </row>
    <row r="543" spans="1:8" x14ac:dyDescent="0.2">
      <c r="A543">
        <v>542</v>
      </c>
      <c r="B543" t="s">
        <v>18123</v>
      </c>
      <c r="C543" t="s">
        <v>18124</v>
      </c>
      <c r="D543">
        <v>16</v>
      </c>
      <c r="E543" t="s">
        <v>18125</v>
      </c>
      <c r="F543">
        <v>3109.96</v>
      </c>
      <c r="G543" t="s">
        <v>15957</v>
      </c>
      <c r="H543" t="s">
        <v>18126</v>
      </c>
    </row>
    <row r="544" spans="1:8" x14ac:dyDescent="0.2">
      <c r="A544">
        <v>543</v>
      </c>
      <c r="B544" t="s">
        <v>18127</v>
      </c>
      <c r="C544" t="s">
        <v>18128</v>
      </c>
      <c r="D544">
        <v>17</v>
      </c>
      <c r="E544" t="s">
        <v>18129</v>
      </c>
      <c r="F544">
        <v>6089.13</v>
      </c>
      <c r="G544" t="s">
        <v>15962</v>
      </c>
      <c r="H544" t="s">
        <v>18130</v>
      </c>
    </row>
    <row r="545" spans="1:8" x14ac:dyDescent="0.2">
      <c r="A545">
        <v>544</v>
      </c>
      <c r="B545" t="s">
        <v>18131</v>
      </c>
      <c r="C545" t="s">
        <v>18132</v>
      </c>
      <c r="D545">
        <v>5</v>
      </c>
      <c r="E545" t="s">
        <v>18133</v>
      </c>
      <c r="F545">
        <v>4974.68</v>
      </c>
      <c r="G545" t="s">
        <v>15962</v>
      </c>
      <c r="H545" t="s">
        <v>18134</v>
      </c>
    </row>
    <row r="546" spans="1:8" x14ac:dyDescent="0.2">
      <c r="A546">
        <v>545</v>
      </c>
      <c r="B546" t="s">
        <v>18135</v>
      </c>
      <c r="C546" t="s">
        <v>18136</v>
      </c>
      <c r="D546">
        <v>10</v>
      </c>
      <c r="E546" t="s">
        <v>18137</v>
      </c>
      <c r="F546">
        <v>7505.33</v>
      </c>
      <c r="G546" t="s">
        <v>15962</v>
      </c>
      <c r="H546" t="s">
        <v>18138</v>
      </c>
    </row>
    <row r="547" spans="1:8" x14ac:dyDescent="0.2">
      <c r="A547">
        <v>546</v>
      </c>
      <c r="B547" t="s">
        <v>18139</v>
      </c>
      <c r="C547" t="s">
        <v>18140</v>
      </c>
      <c r="D547">
        <v>19</v>
      </c>
      <c r="E547" t="s">
        <v>18141</v>
      </c>
      <c r="F547">
        <v>3116.5</v>
      </c>
      <c r="G547" t="s">
        <v>15971</v>
      </c>
      <c r="H547" t="s">
        <v>18142</v>
      </c>
    </row>
    <row r="548" spans="1:8" x14ac:dyDescent="0.2">
      <c r="A548">
        <v>547</v>
      </c>
      <c r="B548" t="s">
        <v>18143</v>
      </c>
      <c r="C548" t="s">
        <v>18144</v>
      </c>
      <c r="D548">
        <v>22</v>
      </c>
      <c r="E548" t="s">
        <v>18145</v>
      </c>
      <c r="F548">
        <v>6058.08</v>
      </c>
      <c r="G548" t="s">
        <v>15957</v>
      </c>
      <c r="H548" t="s">
        <v>18146</v>
      </c>
    </row>
    <row r="549" spans="1:8" x14ac:dyDescent="0.2">
      <c r="A549">
        <v>548</v>
      </c>
      <c r="B549" t="s">
        <v>18147</v>
      </c>
      <c r="C549" t="s">
        <v>18148</v>
      </c>
      <c r="D549">
        <v>4</v>
      </c>
      <c r="E549" t="s">
        <v>18149</v>
      </c>
      <c r="F549">
        <v>90.45</v>
      </c>
      <c r="G549" t="s">
        <v>15957</v>
      </c>
      <c r="H549" t="s">
        <v>18150</v>
      </c>
    </row>
    <row r="550" spans="1:8" x14ac:dyDescent="0.2">
      <c r="A550">
        <v>549</v>
      </c>
      <c r="B550" t="s">
        <v>18151</v>
      </c>
      <c r="C550" t="s">
        <v>18152</v>
      </c>
      <c r="D550">
        <v>24</v>
      </c>
      <c r="E550" t="s">
        <v>18153</v>
      </c>
      <c r="F550">
        <v>91.53</v>
      </c>
      <c r="G550" t="s">
        <v>15957</v>
      </c>
      <c r="H550" t="s">
        <v>18154</v>
      </c>
    </row>
    <row r="551" spans="1:8" x14ac:dyDescent="0.2">
      <c r="A551">
        <v>550</v>
      </c>
      <c r="B551" t="s">
        <v>18155</v>
      </c>
      <c r="C551" t="s">
        <v>18156</v>
      </c>
      <c r="D551">
        <v>17</v>
      </c>
      <c r="E551" t="s">
        <v>18157</v>
      </c>
      <c r="F551">
        <v>7270.82</v>
      </c>
      <c r="G551" t="s">
        <v>15993</v>
      </c>
      <c r="H551" t="s">
        <v>18158</v>
      </c>
    </row>
    <row r="552" spans="1:8" x14ac:dyDescent="0.2">
      <c r="A552">
        <v>551</v>
      </c>
      <c r="B552" t="s">
        <v>18159</v>
      </c>
      <c r="C552" t="s">
        <v>18160</v>
      </c>
      <c r="D552">
        <v>15</v>
      </c>
      <c r="E552" t="s">
        <v>18161</v>
      </c>
      <c r="F552">
        <v>-334.89</v>
      </c>
      <c r="G552" t="s">
        <v>15971</v>
      </c>
      <c r="H552" t="s">
        <v>18162</v>
      </c>
    </row>
    <row r="553" spans="1:8" x14ac:dyDescent="0.2">
      <c r="A553">
        <v>552</v>
      </c>
      <c r="B553" t="s">
        <v>18163</v>
      </c>
      <c r="C553" t="s">
        <v>18164</v>
      </c>
      <c r="D553">
        <v>2</v>
      </c>
      <c r="E553" t="s">
        <v>18165</v>
      </c>
      <c r="F553">
        <v>1353.24</v>
      </c>
      <c r="G553" t="s">
        <v>15993</v>
      </c>
      <c r="H553" t="s">
        <v>18166</v>
      </c>
    </row>
    <row r="554" spans="1:8" x14ac:dyDescent="0.2">
      <c r="A554">
        <v>553</v>
      </c>
      <c r="B554" t="s">
        <v>18167</v>
      </c>
      <c r="C554" t="s">
        <v>18168</v>
      </c>
      <c r="D554">
        <v>4</v>
      </c>
      <c r="E554" t="s">
        <v>18169</v>
      </c>
      <c r="F554">
        <v>4804.57</v>
      </c>
      <c r="G554" t="s">
        <v>15957</v>
      </c>
      <c r="H554" t="s">
        <v>18170</v>
      </c>
    </row>
    <row r="555" spans="1:8" x14ac:dyDescent="0.2">
      <c r="A555">
        <v>554</v>
      </c>
      <c r="B555" t="s">
        <v>18171</v>
      </c>
      <c r="C555" t="s">
        <v>18172</v>
      </c>
      <c r="D555">
        <v>2</v>
      </c>
      <c r="E555" t="s">
        <v>18173</v>
      </c>
      <c r="F555">
        <v>8395.57</v>
      </c>
      <c r="G555" t="s">
        <v>15976</v>
      </c>
      <c r="H555" t="s">
        <v>18174</v>
      </c>
    </row>
    <row r="556" spans="1:8" x14ac:dyDescent="0.2">
      <c r="A556">
        <v>555</v>
      </c>
      <c r="B556" t="s">
        <v>18175</v>
      </c>
      <c r="C556" t="s">
        <v>18176</v>
      </c>
      <c r="D556">
        <v>15</v>
      </c>
      <c r="E556" t="s">
        <v>18177</v>
      </c>
      <c r="F556">
        <v>5486.52</v>
      </c>
      <c r="G556" t="s">
        <v>15957</v>
      </c>
      <c r="H556" t="s">
        <v>18178</v>
      </c>
    </row>
    <row r="557" spans="1:8" x14ac:dyDescent="0.2">
      <c r="A557">
        <v>556</v>
      </c>
      <c r="B557" t="s">
        <v>18179</v>
      </c>
      <c r="C557" t="s">
        <v>18180</v>
      </c>
      <c r="D557">
        <v>1</v>
      </c>
      <c r="E557" t="s">
        <v>18181</v>
      </c>
      <c r="F557">
        <v>7944.22</v>
      </c>
      <c r="G557" t="s">
        <v>15971</v>
      </c>
      <c r="H557" t="s">
        <v>18182</v>
      </c>
    </row>
    <row r="558" spans="1:8" x14ac:dyDescent="0.2">
      <c r="A558">
        <v>557</v>
      </c>
      <c r="B558" t="s">
        <v>18183</v>
      </c>
      <c r="C558" t="s">
        <v>18184</v>
      </c>
      <c r="D558">
        <v>15</v>
      </c>
      <c r="E558" t="s">
        <v>18185</v>
      </c>
      <c r="F558">
        <v>9559.0400000000009</v>
      </c>
      <c r="G558" t="s">
        <v>15957</v>
      </c>
      <c r="H558" t="s">
        <v>18186</v>
      </c>
    </row>
    <row r="559" spans="1:8" x14ac:dyDescent="0.2">
      <c r="A559">
        <v>558</v>
      </c>
      <c r="B559" t="s">
        <v>18187</v>
      </c>
      <c r="C559" t="s">
        <v>18188</v>
      </c>
      <c r="D559">
        <v>17</v>
      </c>
      <c r="E559" t="s">
        <v>18189</v>
      </c>
      <c r="F559">
        <v>1912.23</v>
      </c>
      <c r="G559" t="s">
        <v>15976</v>
      </c>
      <c r="H559" t="s">
        <v>18190</v>
      </c>
    </row>
    <row r="560" spans="1:8" x14ac:dyDescent="0.2">
      <c r="A560">
        <v>559</v>
      </c>
      <c r="B560" t="s">
        <v>18191</v>
      </c>
      <c r="C560" t="s">
        <v>18192</v>
      </c>
      <c r="D560">
        <v>7</v>
      </c>
      <c r="E560" t="s">
        <v>18193</v>
      </c>
      <c r="F560">
        <v>5872.94</v>
      </c>
      <c r="G560" t="s">
        <v>15962</v>
      </c>
      <c r="H560" t="s">
        <v>18194</v>
      </c>
    </row>
    <row r="561" spans="1:8" x14ac:dyDescent="0.2">
      <c r="A561">
        <v>560</v>
      </c>
      <c r="B561" t="s">
        <v>18195</v>
      </c>
      <c r="C561" t="s">
        <v>18196</v>
      </c>
      <c r="D561">
        <v>19</v>
      </c>
      <c r="E561" t="s">
        <v>18197</v>
      </c>
      <c r="F561">
        <v>1469.59</v>
      </c>
      <c r="G561" t="s">
        <v>15957</v>
      </c>
      <c r="H561" t="s">
        <v>18198</v>
      </c>
    </row>
    <row r="562" spans="1:8" x14ac:dyDescent="0.2">
      <c r="A562">
        <v>561</v>
      </c>
      <c r="B562" t="s">
        <v>18199</v>
      </c>
      <c r="C562" t="s">
        <v>18200</v>
      </c>
      <c r="D562">
        <v>18</v>
      </c>
      <c r="E562" t="s">
        <v>18201</v>
      </c>
      <c r="F562">
        <v>2323.4499999999998</v>
      </c>
      <c r="G562" t="s">
        <v>15993</v>
      </c>
      <c r="H562" t="s">
        <v>18202</v>
      </c>
    </row>
    <row r="563" spans="1:8" x14ac:dyDescent="0.2">
      <c r="A563">
        <v>562</v>
      </c>
      <c r="B563" t="s">
        <v>18203</v>
      </c>
      <c r="C563" t="s">
        <v>18204</v>
      </c>
      <c r="D563">
        <v>15</v>
      </c>
      <c r="E563" t="s">
        <v>18205</v>
      </c>
      <c r="F563">
        <v>9234.5</v>
      </c>
      <c r="G563" t="s">
        <v>15957</v>
      </c>
      <c r="H563" t="s">
        <v>18206</v>
      </c>
    </row>
    <row r="564" spans="1:8" x14ac:dyDescent="0.2">
      <c r="A564">
        <v>563</v>
      </c>
      <c r="B564" t="s">
        <v>18207</v>
      </c>
      <c r="C564" t="s">
        <v>18208</v>
      </c>
      <c r="D564">
        <v>12</v>
      </c>
      <c r="E564" t="s">
        <v>18209</v>
      </c>
      <c r="F564">
        <v>3231.71</v>
      </c>
      <c r="G564" t="s">
        <v>15993</v>
      </c>
      <c r="H564" t="s">
        <v>18210</v>
      </c>
    </row>
    <row r="565" spans="1:8" x14ac:dyDescent="0.2">
      <c r="A565">
        <v>564</v>
      </c>
      <c r="B565" t="s">
        <v>18211</v>
      </c>
      <c r="C565" t="s">
        <v>18212</v>
      </c>
      <c r="D565">
        <v>4</v>
      </c>
      <c r="E565" t="s">
        <v>18213</v>
      </c>
      <c r="F565">
        <v>6307.59</v>
      </c>
      <c r="G565" t="s">
        <v>15971</v>
      </c>
      <c r="H565" t="s">
        <v>18214</v>
      </c>
    </row>
    <row r="566" spans="1:8" x14ac:dyDescent="0.2">
      <c r="A566">
        <v>565</v>
      </c>
      <c r="B566" t="s">
        <v>18215</v>
      </c>
      <c r="C566" t="s">
        <v>18216</v>
      </c>
      <c r="D566">
        <v>4</v>
      </c>
      <c r="E566" t="s">
        <v>18217</v>
      </c>
      <c r="F566">
        <v>2688.88</v>
      </c>
      <c r="G566" t="s">
        <v>15993</v>
      </c>
      <c r="H566" t="s">
        <v>18218</v>
      </c>
    </row>
    <row r="567" spans="1:8" x14ac:dyDescent="0.2">
      <c r="A567">
        <v>566</v>
      </c>
      <c r="B567" t="s">
        <v>18219</v>
      </c>
      <c r="C567" t="s">
        <v>18220</v>
      </c>
      <c r="D567">
        <v>24</v>
      </c>
      <c r="E567" t="s">
        <v>18221</v>
      </c>
      <c r="F567">
        <v>1928.1</v>
      </c>
      <c r="G567" t="s">
        <v>15993</v>
      </c>
      <c r="H567" t="s">
        <v>18222</v>
      </c>
    </row>
    <row r="568" spans="1:8" x14ac:dyDescent="0.2">
      <c r="A568">
        <v>567</v>
      </c>
      <c r="B568" t="s">
        <v>18223</v>
      </c>
      <c r="C568" t="s">
        <v>18224</v>
      </c>
      <c r="D568">
        <v>21</v>
      </c>
      <c r="E568" t="s">
        <v>18225</v>
      </c>
      <c r="F568">
        <v>8475.17</v>
      </c>
      <c r="G568" t="s">
        <v>15957</v>
      </c>
      <c r="H568" t="s">
        <v>18226</v>
      </c>
    </row>
    <row r="569" spans="1:8" x14ac:dyDescent="0.2">
      <c r="A569">
        <v>568</v>
      </c>
      <c r="B569" t="s">
        <v>18227</v>
      </c>
      <c r="C569" t="s">
        <v>18228</v>
      </c>
      <c r="D569">
        <v>13</v>
      </c>
      <c r="E569" t="s">
        <v>18229</v>
      </c>
      <c r="F569">
        <v>1317.56</v>
      </c>
      <c r="G569" t="s">
        <v>15957</v>
      </c>
      <c r="H569" t="s">
        <v>18230</v>
      </c>
    </row>
    <row r="570" spans="1:8" x14ac:dyDescent="0.2">
      <c r="A570">
        <v>569</v>
      </c>
      <c r="B570" t="s">
        <v>18231</v>
      </c>
      <c r="C570" t="s">
        <v>18232</v>
      </c>
      <c r="D570">
        <v>2</v>
      </c>
      <c r="E570" t="s">
        <v>18233</v>
      </c>
      <c r="F570">
        <v>-795.23</v>
      </c>
      <c r="G570" t="s">
        <v>15971</v>
      </c>
      <c r="H570" t="s">
        <v>18234</v>
      </c>
    </row>
    <row r="571" spans="1:8" x14ac:dyDescent="0.2">
      <c r="A571">
        <v>570</v>
      </c>
      <c r="B571" t="s">
        <v>18235</v>
      </c>
      <c r="C571" t="s">
        <v>18236</v>
      </c>
      <c r="D571">
        <v>15</v>
      </c>
      <c r="E571" t="s">
        <v>18237</v>
      </c>
      <c r="F571">
        <v>8480.8700000000008</v>
      </c>
      <c r="G571" t="s">
        <v>15962</v>
      </c>
      <c r="H571" t="s">
        <v>18238</v>
      </c>
    </row>
    <row r="572" spans="1:8" x14ac:dyDescent="0.2">
      <c r="A572">
        <v>571</v>
      </c>
      <c r="B572" t="s">
        <v>18239</v>
      </c>
      <c r="C572" t="s">
        <v>18240</v>
      </c>
      <c r="D572">
        <v>2</v>
      </c>
      <c r="E572" t="s">
        <v>18241</v>
      </c>
      <c r="F572">
        <v>8993.23</v>
      </c>
      <c r="G572" t="s">
        <v>15976</v>
      </c>
      <c r="H572" t="s">
        <v>18242</v>
      </c>
    </row>
    <row r="573" spans="1:8" x14ac:dyDescent="0.2">
      <c r="A573">
        <v>572</v>
      </c>
      <c r="B573" t="s">
        <v>18243</v>
      </c>
      <c r="C573" t="s">
        <v>18244</v>
      </c>
      <c r="D573">
        <v>11</v>
      </c>
      <c r="E573" t="s">
        <v>18245</v>
      </c>
      <c r="F573">
        <v>7252.65</v>
      </c>
      <c r="G573" t="s">
        <v>15962</v>
      </c>
      <c r="H573" t="s">
        <v>18246</v>
      </c>
    </row>
    <row r="574" spans="1:8" x14ac:dyDescent="0.2">
      <c r="A574">
        <v>573</v>
      </c>
      <c r="B574" t="s">
        <v>18247</v>
      </c>
      <c r="C574" t="s">
        <v>18248</v>
      </c>
      <c r="D574">
        <v>4</v>
      </c>
      <c r="E574" t="s">
        <v>18249</v>
      </c>
      <c r="F574">
        <v>2333.96</v>
      </c>
      <c r="G574" t="s">
        <v>15976</v>
      </c>
      <c r="H574" t="s">
        <v>18250</v>
      </c>
    </row>
    <row r="575" spans="1:8" x14ac:dyDescent="0.2">
      <c r="A575">
        <v>574</v>
      </c>
      <c r="B575" t="s">
        <v>18251</v>
      </c>
      <c r="C575" t="s">
        <v>18252</v>
      </c>
      <c r="D575">
        <v>8</v>
      </c>
      <c r="E575" t="s">
        <v>18253</v>
      </c>
      <c r="F575">
        <v>9787.56</v>
      </c>
      <c r="G575" t="s">
        <v>15993</v>
      </c>
      <c r="H575" t="s">
        <v>18254</v>
      </c>
    </row>
    <row r="576" spans="1:8" x14ac:dyDescent="0.2">
      <c r="A576">
        <v>575</v>
      </c>
      <c r="B576" t="s">
        <v>18255</v>
      </c>
      <c r="C576" t="s">
        <v>18256</v>
      </c>
      <c r="D576">
        <v>1</v>
      </c>
      <c r="E576" t="s">
        <v>18257</v>
      </c>
      <c r="F576">
        <v>3652.29</v>
      </c>
      <c r="G576" t="s">
        <v>15957</v>
      </c>
      <c r="H576" t="s">
        <v>18258</v>
      </c>
    </row>
    <row r="577" spans="1:8" x14ac:dyDescent="0.2">
      <c r="A577">
        <v>576</v>
      </c>
      <c r="B577" t="s">
        <v>18259</v>
      </c>
      <c r="C577" t="s">
        <v>18260</v>
      </c>
      <c r="D577">
        <v>1</v>
      </c>
      <c r="E577" t="s">
        <v>18261</v>
      </c>
      <c r="F577">
        <v>2091.63</v>
      </c>
      <c r="G577" t="s">
        <v>15976</v>
      </c>
      <c r="H577" t="s">
        <v>18262</v>
      </c>
    </row>
    <row r="578" spans="1:8" x14ac:dyDescent="0.2">
      <c r="A578">
        <v>577</v>
      </c>
      <c r="B578" t="s">
        <v>18263</v>
      </c>
      <c r="C578" t="s">
        <v>18264</v>
      </c>
      <c r="D578">
        <v>14</v>
      </c>
      <c r="E578" t="s">
        <v>18265</v>
      </c>
      <c r="F578">
        <v>7059.15</v>
      </c>
      <c r="G578" t="s">
        <v>15993</v>
      </c>
      <c r="H578" t="s">
        <v>18266</v>
      </c>
    </row>
    <row r="579" spans="1:8" x14ac:dyDescent="0.2">
      <c r="A579">
        <v>578</v>
      </c>
      <c r="B579" t="s">
        <v>18267</v>
      </c>
      <c r="C579" t="s">
        <v>18268</v>
      </c>
      <c r="D579">
        <v>14</v>
      </c>
      <c r="E579" t="s">
        <v>18269</v>
      </c>
      <c r="F579">
        <v>6181.23</v>
      </c>
      <c r="G579" t="s">
        <v>15993</v>
      </c>
      <c r="H579" t="s">
        <v>18270</v>
      </c>
    </row>
    <row r="580" spans="1:8" x14ac:dyDescent="0.2">
      <c r="A580">
        <v>579</v>
      </c>
      <c r="B580" t="s">
        <v>18271</v>
      </c>
      <c r="C580" t="s">
        <v>18272</v>
      </c>
      <c r="D580">
        <v>0</v>
      </c>
      <c r="E580" t="s">
        <v>18273</v>
      </c>
      <c r="F580">
        <v>1924.96</v>
      </c>
      <c r="G580" t="s">
        <v>15971</v>
      </c>
      <c r="H580" t="s">
        <v>18274</v>
      </c>
    </row>
    <row r="581" spans="1:8" x14ac:dyDescent="0.2">
      <c r="A581">
        <v>580</v>
      </c>
      <c r="B581" t="s">
        <v>18275</v>
      </c>
      <c r="C581" t="s">
        <v>18276</v>
      </c>
      <c r="D581">
        <v>11</v>
      </c>
      <c r="E581" t="s">
        <v>18277</v>
      </c>
      <c r="F581">
        <v>-181.63</v>
      </c>
      <c r="G581" t="s">
        <v>15957</v>
      </c>
      <c r="H581" t="s">
        <v>18278</v>
      </c>
    </row>
    <row r="582" spans="1:8" x14ac:dyDescent="0.2">
      <c r="A582">
        <v>581</v>
      </c>
      <c r="B582" t="s">
        <v>18279</v>
      </c>
      <c r="C582" t="s">
        <v>18280</v>
      </c>
      <c r="D582">
        <v>24</v>
      </c>
      <c r="E582" t="s">
        <v>18281</v>
      </c>
      <c r="F582">
        <v>3242.1</v>
      </c>
      <c r="G582" t="s">
        <v>15971</v>
      </c>
      <c r="H582" t="s">
        <v>18282</v>
      </c>
    </row>
    <row r="583" spans="1:8" x14ac:dyDescent="0.2">
      <c r="A583">
        <v>582</v>
      </c>
      <c r="B583" t="s">
        <v>18283</v>
      </c>
      <c r="C583" t="s">
        <v>18284</v>
      </c>
      <c r="D583">
        <v>3</v>
      </c>
      <c r="E583" t="s">
        <v>18285</v>
      </c>
      <c r="F583">
        <v>4879.55</v>
      </c>
      <c r="G583" t="s">
        <v>15971</v>
      </c>
      <c r="H583" t="s">
        <v>18286</v>
      </c>
    </row>
    <row r="584" spans="1:8" x14ac:dyDescent="0.2">
      <c r="A584">
        <v>583</v>
      </c>
      <c r="B584" t="s">
        <v>18287</v>
      </c>
      <c r="C584" t="s">
        <v>18288</v>
      </c>
      <c r="D584">
        <v>13</v>
      </c>
      <c r="E584" t="s">
        <v>18289</v>
      </c>
      <c r="F584">
        <v>3686.07</v>
      </c>
      <c r="G584" t="s">
        <v>15976</v>
      </c>
      <c r="H584" t="s">
        <v>18290</v>
      </c>
    </row>
    <row r="585" spans="1:8" x14ac:dyDescent="0.2">
      <c r="A585">
        <v>584</v>
      </c>
      <c r="B585" t="s">
        <v>18291</v>
      </c>
      <c r="C585" t="s">
        <v>18292</v>
      </c>
      <c r="D585">
        <v>15</v>
      </c>
      <c r="E585" t="s">
        <v>18293</v>
      </c>
      <c r="F585">
        <v>8825.7099999999991</v>
      </c>
      <c r="G585" t="s">
        <v>15971</v>
      </c>
      <c r="H585" t="s">
        <v>18294</v>
      </c>
    </row>
    <row r="586" spans="1:8" x14ac:dyDescent="0.2">
      <c r="A586">
        <v>585</v>
      </c>
      <c r="B586" t="s">
        <v>18295</v>
      </c>
      <c r="C586" t="s">
        <v>18296</v>
      </c>
      <c r="D586">
        <v>16</v>
      </c>
      <c r="E586" t="s">
        <v>18297</v>
      </c>
      <c r="F586">
        <v>7820.26</v>
      </c>
      <c r="G586" t="s">
        <v>15971</v>
      </c>
      <c r="H586" t="s">
        <v>18298</v>
      </c>
    </row>
    <row r="587" spans="1:8" x14ac:dyDescent="0.2">
      <c r="A587">
        <v>586</v>
      </c>
      <c r="B587" t="s">
        <v>18299</v>
      </c>
      <c r="C587" t="s">
        <v>18300</v>
      </c>
      <c r="D587">
        <v>11</v>
      </c>
      <c r="E587" t="s">
        <v>18301</v>
      </c>
      <c r="F587">
        <v>5134.3500000000004</v>
      </c>
      <c r="G587" t="s">
        <v>15962</v>
      </c>
      <c r="H587" t="s">
        <v>18302</v>
      </c>
    </row>
    <row r="588" spans="1:8" x14ac:dyDescent="0.2">
      <c r="A588">
        <v>587</v>
      </c>
      <c r="B588" t="s">
        <v>18303</v>
      </c>
      <c r="C588" t="s">
        <v>18304</v>
      </c>
      <c r="D588">
        <v>6</v>
      </c>
      <c r="E588" t="s">
        <v>18305</v>
      </c>
      <c r="F588">
        <v>7077.79</v>
      </c>
      <c r="G588" t="s">
        <v>15962</v>
      </c>
      <c r="H588" t="s">
        <v>18306</v>
      </c>
    </row>
    <row r="589" spans="1:8" x14ac:dyDescent="0.2">
      <c r="A589">
        <v>588</v>
      </c>
      <c r="B589" t="s">
        <v>18307</v>
      </c>
      <c r="C589" t="s">
        <v>18308</v>
      </c>
      <c r="D589">
        <v>17</v>
      </c>
      <c r="E589" t="s">
        <v>18309</v>
      </c>
      <c r="F589">
        <v>483.89</v>
      </c>
      <c r="G589" t="s">
        <v>15993</v>
      </c>
      <c r="H589" t="s">
        <v>18310</v>
      </c>
    </row>
    <row r="590" spans="1:8" x14ac:dyDescent="0.2">
      <c r="A590">
        <v>589</v>
      </c>
      <c r="B590" t="s">
        <v>18311</v>
      </c>
      <c r="C590" t="s">
        <v>18312</v>
      </c>
      <c r="D590">
        <v>19</v>
      </c>
      <c r="E590" t="s">
        <v>18313</v>
      </c>
      <c r="F590">
        <v>1647.05</v>
      </c>
      <c r="G590" t="s">
        <v>15993</v>
      </c>
      <c r="H590" t="s">
        <v>18314</v>
      </c>
    </row>
    <row r="591" spans="1:8" x14ac:dyDescent="0.2">
      <c r="A591">
        <v>590</v>
      </c>
      <c r="B591" t="s">
        <v>18315</v>
      </c>
      <c r="C591" t="s">
        <v>18316</v>
      </c>
      <c r="D591">
        <v>8</v>
      </c>
      <c r="E591" t="s">
        <v>18317</v>
      </c>
      <c r="F591">
        <v>3993.54</v>
      </c>
      <c r="G591" t="s">
        <v>15971</v>
      </c>
      <c r="H591" t="s">
        <v>18318</v>
      </c>
    </row>
    <row r="592" spans="1:8" x14ac:dyDescent="0.2">
      <c r="A592">
        <v>591</v>
      </c>
      <c r="B592" t="s">
        <v>18319</v>
      </c>
      <c r="C592" t="s">
        <v>18320</v>
      </c>
      <c r="D592">
        <v>20</v>
      </c>
      <c r="E592" t="s">
        <v>18321</v>
      </c>
      <c r="F592">
        <v>6344.66</v>
      </c>
      <c r="G592" t="s">
        <v>15971</v>
      </c>
      <c r="H592" t="s">
        <v>18322</v>
      </c>
    </row>
    <row r="593" spans="1:8" x14ac:dyDescent="0.2">
      <c r="A593">
        <v>592</v>
      </c>
      <c r="B593" t="s">
        <v>18323</v>
      </c>
      <c r="C593" t="s">
        <v>18324</v>
      </c>
      <c r="D593">
        <v>24</v>
      </c>
      <c r="E593" t="s">
        <v>18325</v>
      </c>
      <c r="F593">
        <v>9712.75</v>
      </c>
      <c r="G593" t="s">
        <v>15957</v>
      </c>
      <c r="H593" t="s">
        <v>18326</v>
      </c>
    </row>
    <row r="594" spans="1:8" x14ac:dyDescent="0.2">
      <c r="A594">
        <v>593</v>
      </c>
      <c r="B594" t="s">
        <v>18327</v>
      </c>
      <c r="C594" t="s">
        <v>18328</v>
      </c>
      <c r="D594">
        <v>9</v>
      </c>
      <c r="E594" t="s">
        <v>18329</v>
      </c>
      <c r="F594">
        <v>233.51</v>
      </c>
      <c r="G594" t="s">
        <v>15962</v>
      </c>
      <c r="H594" t="s">
        <v>18330</v>
      </c>
    </row>
    <row r="595" spans="1:8" x14ac:dyDescent="0.2">
      <c r="A595">
        <v>594</v>
      </c>
      <c r="B595" t="s">
        <v>18331</v>
      </c>
      <c r="C595" t="s">
        <v>18332</v>
      </c>
      <c r="D595">
        <v>9</v>
      </c>
      <c r="E595" t="s">
        <v>18333</v>
      </c>
      <c r="F595">
        <v>6518.42</v>
      </c>
      <c r="G595" t="s">
        <v>15976</v>
      </c>
      <c r="H595" t="s">
        <v>18334</v>
      </c>
    </row>
    <row r="596" spans="1:8" x14ac:dyDescent="0.2">
      <c r="A596">
        <v>595</v>
      </c>
      <c r="B596" t="s">
        <v>18335</v>
      </c>
      <c r="C596" t="s">
        <v>18336</v>
      </c>
      <c r="D596">
        <v>19</v>
      </c>
      <c r="E596" t="s">
        <v>18337</v>
      </c>
      <c r="F596">
        <v>4177.17</v>
      </c>
      <c r="G596" t="s">
        <v>15976</v>
      </c>
      <c r="H596" t="s">
        <v>18338</v>
      </c>
    </row>
    <row r="597" spans="1:8" x14ac:dyDescent="0.2">
      <c r="A597">
        <v>596</v>
      </c>
      <c r="B597" t="s">
        <v>18339</v>
      </c>
      <c r="C597" t="s">
        <v>18340</v>
      </c>
      <c r="D597">
        <v>5</v>
      </c>
      <c r="E597" t="s">
        <v>18341</v>
      </c>
      <c r="F597">
        <v>1722.88</v>
      </c>
      <c r="G597" t="s">
        <v>15971</v>
      </c>
      <c r="H597" t="s">
        <v>18342</v>
      </c>
    </row>
    <row r="598" spans="1:8" x14ac:dyDescent="0.2">
      <c r="A598">
        <v>597</v>
      </c>
      <c r="B598" t="s">
        <v>18343</v>
      </c>
      <c r="C598" t="s">
        <v>18344</v>
      </c>
      <c r="D598">
        <v>15</v>
      </c>
      <c r="E598" t="s">
        <v>18345</v>
      </c>
      <c r="F598">
        <v>2443.52</v>
      </c>
      <c r="G598" t="s">
        <v>15962</v>
      </c>
      <c r="H598" t="s">
        <v>18346</v>
      </c>
    </row>
    <row r="599" spans="1:8" x14ac:dyDescent="0.2">
      <c r="A599">
        <v>598</v>
      </c>
      <c r="B599" t="s">
        <v>18347</v>
      </c>
      <c r="C599" t="s">
        <v>18348</v>
      </c>
      <c r="D599">
        <v>9</v>
      </c>
      <c r="E599" t="s">
        <v>18349</v>
      </c>
      <c r="F599">
        <v>3244.78</v>
      </c>
      <c r="G599" t="s">
        <v>15993</v>
      </c>
      <c r="H599" t="s">
        <v>18350</v>
      </c>
    </row>
    <row r="600" spans="1:8" x14ac:dyDescent="0.2">
      <c r="A600">
        <v>599</v>
      </c>
      <c r="B600" t="s">
        <v>18351</v>
      </c>
      <c r="C600" t="s">
        <v>18352</v>
      </c>
      <c r="D600">
        <v>4</v>
      </c>
      <c r="E600" t="s">
        <v>18353</v>
      </c>
      <c r="F600">
        <v>6004.52</v>
      </c>
      <c r="G600" t="s">
        <v>15976</v>
      </c>
      <c r="H600" t="s">
        <v>18354</v>
      </c>
    </row>
    <row r="601" spans="1:8" x14ac:dyDescent="0.2">
      <c r="A601">
        <v>600</v>
      </c>
      <c r="B601" t="s">
        <v>18355</v>
      </c>
      <c r="C601" t="s">
        <v>18356</v>
      </c>
      <c r="D601">
        <v>12</v>
      </c>
      <c r="E601" t="s">
        <v>18357</v>
      </c>
      <c r="F601">
        <v>2003.44</v>
      </c>
      <c r="G601" t="s">
        <v>15976</v>
      </c>
      <c r="H601" t="s">
        <v>18358</v>
      </c>
    </row>
    <row r="602" spans="1:8" x14ac:dyDescent="0.2">
      <c r="A602">
        <v>601</v>
      </c>
      <c r="B602" t="s">
        <v>18359</v>
      </c>
      <c r="C602" t="s">
        <v>18360</v>
      </c>
      <c r="D602">
        <v>1</v>
      </c>
      <c r="E602" t="s">
        <v>18361</v>
      </c>
      <c r="F602">
        <v>9768.2099999999991</v>
      </c>
      <c r="G602" t="s">
        <v>15957</v>
      </c>
      <c r="H602" t="s">
        <v>18362</v>
      </c>
    </row>
    <row r="603" spans="1:8" x14ac:dyDescent="0.2">
      <c r="A603">
        <v>602</v>
      </c>
      <c r="B603" t="s">
        <v>18363</v>
      </c>
      <c r="C603" t="s">
        <v>18364</v>
      </c>
      <c r="D603">
        <v>13</v>
      </c>
      <c r="E603" t="s">
        <v>18365</v>
      </c>
      <c r="F603">
        <v>8404.9</v>
      </c>
      <c r="G603" t="s">
        <v>15957</v>
      </c>
      <c r="H603" t="s">
        <v>18366</v>
      </c>
    </row>
    <row r="604" spans="1:8" x14ac:dyDescent="0.2">
      <c r="A604">
        <v>603</v>
      </c>
      <c r="B604" t="s">
        <v>18367</v>
      </c>
      <c r="C604" t="s">
        <v>18368</v>
      </c>
      <c r="D604">
        <v>19</v>
      </c>
      <c r="E604" t="s">
        <v>18369</v>
      </c>
      <c r="F604">
        <v>8161.13</v>
      </c>
      <c r="G604" t="s">
        <v>15962</v>
      </c>
      <c r="H604" t="s">
        <v>18370</v>
      </c>
    </row>
    <row r="605" spans="1:8" x14ac:dyDescent="0.2">
      <c r="A605">
        <v>604</v>
      </c>
      <c r="B605" t="s">
        <v>18371</v>
      </c>
      <c r="C605" t="s">
        <v>18372</v>
      </c>
      <c r="D605">
        <v>21</v>
      </c>
      <c r="E605" t="s">
        <v>18373</v>
      </c>
      <c r="F605">
        <v>3195.96</v>
      </c>
      <c r="G605" t="s">
        <v>15976</v>
      </c>
      <c r="H605" t="s">
        <v>18374</v>
      </c>
    </row>
    <row r="606" spans="1:8" x14ac:dyDescent="0.2">
      <c r="A606">
        <v>605</v>
      </c>
      <c r="B606" t="s">
        <v>18375</v>
      </c>
      <c r="C606" t="s">
        <v>18376</v>
      </c>
      <c r="D606">
        <v>23</v>
      </c>
      <c r="E606" t="s">
        <v>18377</v>
      </c>
      <c r="F606">
        <v>-549.73</v>
      </c>
      <c r="G606" t="s">
        <v>15976</v>
      </c>
      <c r="H606" t="s">
        <v>18378</v>
      </c>
    </row>
    <row r="607" spans="1:8" x14ac:dyDescent="0.2">
      <c r="A607">
        <v>606</v>
      </c>
      <c r="B607" t="s">
        <v>18379</v>
      </c>
      <c r="C607" t="s">
        <v>18380</v>
      </c>
      <c r="D607">
        <v>1</v>
      </c>
      <c r="E607" t="s">
        <v>18381</v>
      </c>
      <c r="F607">
        <v>9676.98</v>
      </c>
      <c r="G607" t="s">
        <v>15962</v>
      </c>
      <c r="H607" t="s">
        <v>18382</v>
      </c>
    </row>
    <row r="608" spans="1:8" x14ac:dyDescent="0.2">
      <c r="A608">
        <v>607</v>
      </c>
      <c r="B608" t="s">
        <v>18383</v>
      </c>
      <c r="C608" t="s">
        <v>18384</v>
      </c>
      <c r="D608">
        <v>24</v>
      </c>
      <c r="E608" t="s">
        <v>18385</v>
      </c>
      <c r="F608">
        <v>4038.45</v>
      </c>
      <c r="G608" t="s">
        <v>15993</v>
      </c>
      <c r="H608" t="s">
        <v>18386</v>
      </c>
    </row>
    <row r="609" spans="1:8" x14ac:dyDescent="0.2">
      <c r="A609">
        <v>608</v>
      </c>
      <c r="B609" t="s">
        <v>18387</v>
      </c>
      <c r="C609" t="s">
        <v>18388</v>
      </c>
      <c r="D609">
        <v>16</v>
      </c>
      <c r="E609" t="s">
        <v>18389</v>
      </c>
      <c r="F609">
        <v>2256.36</v>
      </c>
      <c r="G609" t="s">
        <v>15957</v>
      </c>
      <c r="H609" t="s">
        <v>18390</v>
      </c>
    </row>
    <row r="610" spans="1:8" x14ac:dyDescent="0.2">
      <c r="A610">
        <v>609</v>
      </c>
      <c r="B610" t="s">
        <v>18391</v>
      </c>
      <c r="C610" t="s">
        <v>18392</v>
      </c>
      <c r="D610">
        <v>21</v>
      </c>
      <c r="E610" t="s">
        <v>18393</v>
      </c>
      <c r="F610">
        <v>3651.06</v>
      </c>
      <c r="G610" t="s">
        <v>15993</v>
      </c>
      <c r="H610" t="s">
        <v>18394</v>
      </c>
    </row>
    <row r="611" spans="1:8" x14ac:dyDescent="0.2">
      <c r="A611">
        <v>610</v>
      </c>
      <c r="B611" t="s">
        <v>18395</v>
      </c>
      <c r="C611" t="s">
        <v>18396</v>
      </c>
      <c r="D611">
        <v>11</v>
      </c>
      <c r="E611" t="s">
        <v>18397</v>
      </c>
      <c r="F611">
        <v>3374.92</v>
      </c>
      <c r="G611" t="s">
        <v>15957</v>
      </c>
      <c r="H611" t="s">
        <v>18398</v>
      </c>
    </row>
    <row r="612" spans="1:8" x14ac:dyDescent="0.2">
      <c r="A612">
        <v>611</v>
      </c>
      <c r="B612" t="s">
        <v>18399</v>
      </c>
      <c r="C612" t="s">
        <v>18400</v>
      </c>
      <c r="D612">
        <v>19</v>
      </c>
      <c r="E612" t="s">
        <v>18401</v>
      </c>
      <c r="F612">
        <v>4272.43</v>
      </c>
      <c r="G612" t="s">
        <v>15976</v>
      </c>
      <c r="H612" t="s">
        <v>18402</v>
      </c>
    </row>
    <row r="613" spans="1:8" x14ac:dyDescent="0.2">
      <c r="A613">
        <v>612</v>
      </c>
      <c r="B613" t="s">
        <v>18403</v>
      </c>
      <c r="C613" t="s">
        <v>18404</v>
      </c>
      <c r="D613">
        <v>14</v>
      </c>
      <c r="E613" t="s">
        <v>18405</v>
      </c>
      <c r="F613">
        <v>7669.16</v>
      </c>
      <c r="G613" t="s">
        <v>15976</v>
      </c>
      <c r="H613" t="s">
        <v>18406</v>
      </c>
    </row>
    <row r="614" spans="1:8" x14ac:dyDescent="0.2">
      <c r="A614">
        <v>613</v>
      </c>
      <c r="B614" t="s">
        <v>18407</v>
      </c>
      <c r="C614" t="s">
        <v>18408</v>
      </c>
      <c r="D614">
        <v>4</v>
      </c>
      <c r="E614" t="s">
        <v>18409</v>
      </c>
      <c r="F614">
        <v>6679.75</v>
      </c>
      <c r="G614" t="s">
        <v>15962</v>
      </c>
      <c r="H614" t="s">
        <v>18410</v>
      </c>
    </row>
    <row r="615" spans="1:8" x14ac:dyDescent="0.2">
      <c r="A615">
        <v>614</v>
      </c>
      <c r="B615" t="s">
        <v>18411</v>
      </c>
      <c r="C615" t="s">
        <v>18412</v>
      </c>
      <c r="D615">
        <v>18</v>
      </c>
      <c r="E615" t="s">
        <v>18413</v>
      </c>
      <c r="F615">
        <v>9630.24</v>
      </c>
      <c r="G615" t="s">
        <v>15993</v>
      </c>
      <c r="H615" t="s">
        <v>18414</v>
      </c>
    </row>
    <row r="616" spans="1:8" x14ac:dyDescent="0.2">
      <c r="A616">
        <v>615</v>
      </c>
      <c r="B616" t="s">
        <v>18415</v>
      </c>
      <c r="C616" t="s">
        <v>18416</v>
      </c>
      <c r="D616">
        <v>2</v>
      </c>
      <c r="E616" t="s">
        <v>18417</v>
      </c>
      <c r="F616">
        <v>-482.48</v>
      </c>
      <c r="G616" t="s">
        <v>15957</v>
      </c>
      <c r="H616" t="s">
        <v>18418</v>
      </c>
    </row>
    <row r="617" spans="1:8" x14ac:dyDescent="0.2">
      <c r="A617">
        <v>616</v>
      </c>
      <c r="B617" t="s">
        <v>18419</v>
      </c>
      <c r="C617" t="s">
        <v>18420</v>
      </c>
      <c r="D617">
        <v>1</v>
      </c>
      <c r="E617" t="s">
        <v>18421</v>
      </c>
      <c r="F617">
        <v>6898.65</v>
      </c>
      <c r="G617" t="s">
        <v>15993</v>
      </c>
      <c r="H617" t="s">
        <v>18422</v>
      </c>
    </row>
    <row r="618" spans="1:8" x14ac:dyDescent="0.2">
      <c r="A618">
        <v>617</v>
      </c>
      <c r="B618" t="s">
        <v>18423</v>
      </c>
      <c r="C618" t="s">
        <v>18424</v>
      </c>
      <c r="D618">
        <v>14</v>
      </c>
      <c r="E618" t="s">
        <v>18425</v>
      </c>
      <c r="F618">
        <v>3625.93</v>
      </c>
      <c r="G618" t="s">
        <v>15976</v>
      </c>
      <c r="H618" t="s">
        <v>18426</v>
      </c>
    </row>
    <row r="619" spans="1:8" x14ac:dyDescent="0.2">
      <c r="A619">
        <v>618</v>
      </c>
      <c r="B619" t="s">
        <v>18427</v>
      </c>
      <c r="C619" t="s">
        <v>18428</v>
      </c>
      <c r="D619">
        <v>0</v>
      </c>
      <c r="E619" t="s">
        <v>18429</v>
      </c>
      <c r="F619">
        <v>-932.38</v>
      </c>
      <c r="G619" t="s">
        <v>15976</v>
      </c>
      <c r="H619" t="s">
        <v>18430</v>
      </c>
    </row>
    <row r="620" spans="1:8" x14ac:dyDescent="0.2">
      <c r="A620">
        <v>619</v>
      </c>
      <c r="B620" t="s">
        <v>18431</v>
      </c>
      <c r="C620" t="s">
        <v>18432</v>
      </c>
      <c r="D620">
        <v>24</v>
      </c>
      <c r="E620" t="s">
        <v>18433</v>
      </c>
      <c r="F620">
        <v>2336.9899999999998</v>
      </c>
      <c r="G620" t="s">
        <v>15993</v>
      </c>
      <c r="H620" t="s">
        <v>18434</v>
      </c>
    </row>
    <row r="621" spans="1:8" x14ac:dyDescent="0.2">
      <c r="A621">
        <v>620</v>
      </c>
      <c r="B621" t="s">
        <v>18435</v>
      </c>
      <c r="C621" t="s">
        <v>18436</v>
      </c>
      <c r="D621">
        <v>8</v>
      </c>
      <c r="E621" t="s">
        <v>18437</v>
      </c>
      <c r="F621">
        <v>5795.15</v>
      </c>
      <c r="G621" t="s">
        <v>15962</v>
      </c>
      <c r="H621" t="s">
        <v>18438</v>
      </c>
    </row>
    <row r="622" spans="1:8" x14ac:dyDescent="0.2">
      <c r="A622">
        <v>621</v>
      </c>
      <c r="B622" t="s">
        <v>18439</v>
      </c>
      <c r="C622" t="s">
        <v>18440</v>
      </c>
      <c r="D622">
        <v>17</v>
      </c>
      <c r="E622" t="s">
        <v>18441</v>
      </c>
      <c r="F622">
        <v>3164.28</v>
      </c>
      <c r="G622" t="s">
        <v>15976</v>
      </c>
      <c r="H622" t="s">
        <v>18442</v>
      </c>
    </row>
    <row r="623" spans="1:8" x14ac:dyDescent="0.2">
      <c r="A623">
        <v>622</v>
      </c>
      <c r="B623" t="s">
        <v>18443</v>
      </c>
      <c r="C623" t="s">
        <v>18444</v>
      </c>
      <c r="D623">
        <v>13</v>
      </c>
      <c r="E623" t="s">
        <v>18445</v>
      </c>
      <c r="F623">
        <v>5974.11</v>
      </c>
      <c r="G623" t="s">
        <v>15993</v>
      </c>
      <c r="H623" t="s">
        <v>18446</v>
      </c>
    </row>
    <row r="624" spans="1:8" x14ac:dyDescent="0.2">
      <c r="A624">
        <v>623</v>
      </c>
      <c r="B624" t="s">
        <v>18447</v>
      </c>
      <c r="C624" t="s">
        <v>18448</v>
      </c>
      <c r="D624">
        <v>9</v>
      </c>
      <c r="E624" t="s">
        <v>18449</v>
      </c>
      <c r="F624">
        <v>7887.6</v>
      </c>
      <c r="G624" t="s">
        <v>15957</v>
      </c>
      <c r="H624" t="s">
        <v>18450</v>
      </c>
    </row>
    <row r="625" spans="1:8" x14ac:dyDescent="0.2">
      <c r="A625">
        <v>624</v>
      </c>
      <c r="B625" t="s">
        <v>18451</v>
      </c>
      <c r="C625" t="s">
        <v>18452</v>
      </c>
      <c r="D625">
        <v>4</v>
      </c>
      <c r="E625" t="s">
        <v>18453</v>
      </c>
      <c r="F625">
        <v>3907.11</v>
      </c>
      <c r="G625" t="s">
        <v>15971</v>
      </c>
      <c r="H625" t="s">
        <v>18454</v>
      </c>
    </row>
    <row r="626" spans="1:8" x14ac:dyDescent="0.2">
      <c r="A626">
        <v>625</v>
      </c>
      <c r="B626" t="s">
        <v>18455</v>
      </c>
      <c r="C626" t="s">
        <v>18456</v>
      </c>
      <c r="D626">
        <v>13</v>
      </c>
      <c r="E626" t="s">
        <v>18457</v>
      </c>
      <c r="F626">
        <v>5744.89</v>
      </c>
      <c r="G626" t="s">
        <v>15993</v>
      </c>
      <c r="H626" t="s">
        <v>18458</v>
      </c>
    </row>
    <row r="627" spans="1:8" x14ac:dyDescent="0.2">
      <c r="A627">
        <v>626</v>
      </c>
      <c r="B627" t="s">
        <v>18459</v>
      </c>
      <c r="C627" t="s">
        <v>18460</v>
      </c>
      <c r="D627">
        <v>5</v>
      </c>
      <c r="E627" t="s">
        <v>18461</v>
      </c>
      <c r="F627">
        <v>5447.12</v>
      </c>
      <c r="G627" t="s">
        <v>15993</v>
      </c>
      <c r="H627" t="s">
        <v>18462</v>
      </c>
    </row>
    <row r="628" spans="1:8" x14ac:dyDescent="0.2">
      <c r="A628">
        <v>627</v>
      </c>
      <c r="B628" t="s">
        <v>18463</v>
      </c>
      <c r="C628" t="s">
        <v>18464</v>
      </c>
      <c r="D628">
        <v>15</v>
      </c>
      <c r="E628" t="s">
        <v>18465</v>
      </c>
      <c r="F628">
        <v>5826.68</v>
      </c>
      <c r="G628" t="s">
        <v>15993</v>
      </c>
      <c r="H628" t="s">
        <v>18466</v>
      </c>
    </row>
    <row r="629" spans="1:8" x14ac:dyDescent="0.2">
      <c r="A629">
        <v>628</v>
      </c>
      <c r="B629" t="s">
        <v>18467</v>
      </c>
      <c r="C629" t="s">
        <v>18468</v>
      </c>
      <c r="D629">
        <v>17</v>
      </c>
      <c r="E629" t="s">
        <v>18469</v>
      </c>
      <c r="F629">
        <v>4954.25</v>
      </c>
      <c r="G629" t="s">
        <v>15993</v>
      </c>
      <c r="H629" t="s">
        <v>18470</v>
      </c>
    </row>
    <row r="630" spans="1:8" x14ac:dyDescent="0.2">
      <c r="A630">
        <v>629</v>
      </c>
      <c r="B630" t="s">
        <v>18471</v>
      </c>
      <c r="C630" t="s">
        <v>18472</v>
      </c>
      <c r="D630">
        <v>12</v>
      </c>
      <c r="E630" t="s">
        <v>18473</v>
      </c>
      <c r="F630">
        <v>5100.7700000000004</v>
      </c>
      <c r="G630" t="s">
        <v>15962</v>
      </c>
      <c r="H630" t="s">
        <v>18474</v>
      </c>
    </row>
    <row r="631" spans="1:8" x14ac:dyDescent="0.2">
      <c r="A631">
        <v>630</v>
      </c>
      <c r="B631" t="s">
        <v>18475</v>
      </c>
      <c r="C631" t="s">
        <v>18476</v>
      </c>
      <c r="D631">
        <v>24</v>
      </c>
      <c r="E631" t="s">
        <v>18477</v>
      </c>
      <c r="F631">
        <v>3649.05</v>
      </c>
      <c r="G631" t="s">
        <v>15976</v>
      </c>
      <c r="H631" t="s">
        <v>18478</v>
      </c>
    </row>
    <row r="632" spans="1:8" x14ac:dyDescent="0.2">
      <c r="A632">
        <v>631</v>
      </c>
      <c r="B632" t="s">
        <v>18479</v>
      </c>
      <c r="C632" t="s">
        <v>18480</v>
      </c>
      <c r="D632">
        <v>19</v>
      </c>
      <c r="E632" t="s">
        <v>18481</v>
      </c>
      <c r="F632">
        <v>2603</v>
      </c>
      <c r="G632" t="s">
        <v>15971</v>
      </c>
      <c r="H632" t="s">
        <v>18482</v>
      </c>
    </row>
    <row r="633" spans="1:8" x14ac:dyDescent="0.2">
      <c r="A633">
        <v>632</v>
      </c>
      <c r="B633" t="s">
        <v>18483</v>
      </c>
      <c r="C633" t="s">
        <v>18484</v>
      </c>
      <c r="D633">
        <v>3</v>
      </c>
      <c r="E633" t="s">
        <v>18485</v>
      </c>
      <c r="F633">
        <v>-487.92</v>
      </c>
      <c r="G633" t="s">
        <v>15971</v>
      </c>
      <c r="H633" t="s">
        <v>18486</v>
      </c>
    </row>
    <row r="634" spans="1:8" x14ac:dyDescent="0.2">
      <c r="A634">
        <v>633</v>
      </c>
      <c r="B634" t="s">
        <v>18487</v>
      </c>
      <c r="C634" t="s">
        <v>18488</v>
      </c>
      <c r="D634">
        <v>2</v>
      </c>
      <c r="E634" t="s">
        <v>18489</v>
      </c>
      <c r="F634">
        <v>3385.52</v>
      </c>
      <c r="G634" t="s">
        <v>15976</v>
      </c>
      <c r="H634" t="s">
        <v>18490</v>
      </c>
    </row>
    <row r="635" spans="1:8" x14ac:dyDescent="0.2">
      <c r="A635">
        <v>634</v>
      </c>
      <c r="B635" t="s">
        <v>18491</v>
      </c>
      <c r="C635" t="s">
        <v>18492</v>
      </c>
      <c r="D635">
        <v>20</v>
      </c>
      <c r="E635" t="s">
        <v>18493</v>
      </c>
      <c r="F635">
        <v>6397.58</v>
      </c>
      <c r="G635" t="s">
        <v>15993</v>
      </c>
      <c r="H635" t="s">
        <v>18494</v>
      </c>
    </row>
    <row r="636" spans="1:8" x14ac:dyDescent="0.2">
      <c r="A636">
        <v>635</v>
      </c>
      <c r="B636" t="s">
        <v>18495</v>
      </c>
      <c r="C636" t="s">
        <v>18496</v>
      </c>
      <c r="D636">
        <v>2</v>
      </c>
      <c r="E636" t="s">
        <v>18497</v>
      </c>
      <c r="F636">
        <v>8216.7900000000009</v>
      </c>
      <c r="G636" t="s">
        <v>15962</v>
      </c>
      <c r="H636" t="s">
        <v>18498</v>
      </c>
    </row>
    <row r="637" spans="1:8" x14ac:dyDescent="0.2">
      <c r="A637">
        <v>636</v>
      </c>
      <c r="B637" t="s">
        <v>18499</v>
      </c>
      <c r="C637" t="s">
        <v>18500</v>
      </c>
      <c r="D637">
        <v>7</v>
      </c>
      <c r="E637" t="s">
        <v>18501</v>
      </c>
      <c r="F637">
        <v>3660.47</v>
      </c>
      <c r="G637" t="s">
        <v>15993</v>
      </c>
      <c r="H637" t="s">
        <v>18502</v>
      </c>
    </row>
    <row r="638" spans="1:8" x14ac:dyDescent="0.2">
      <c r="A638">
        <v>637</v>
      </c>
      <c r="B638" t="s">
        <v>18503</v>
      </c>
      <c r="C638" t="s">
        <v>18504</v>
      </c>
      <c r="D638">
        <v>7</v>
      </c>
      <c r="E638" t="s">
        <v>18505</v>
      </c>
      <c r="F638">
        <v>7511.17</v>
      </c>
      <c r="G638" t="s">
        <v>15976</v>
      </c>
      <c r="H638" t="s">
        <v>18506</v>
      </c>
    </row>
    <row r="639" spans="1:8" x14ac:dyDescent="0.2">
      <c r="A639">
        <v>638</v>
      </c>
      <c r="B639" t="s">
        <v>18507</v>
      </c>
      <c r="C639" t="s">
        <v>18508</v>
      </c>
      <c r="D639">
        <v>24</v>
      </c>
      <c r="E639" t="s">
        <v>18509</v>
      </c>
      <c r="F639">
        <v>2258.4</v>
      </c>
      <c r="G639" t="s">
        <v>15976</v>
      </c>
      <c r="H639" t="s">
        <v>18510</v>
      </c>
    </row>
    <row r="640" spans="1:8" x14ac:dyDescent="0.2">
      <c r="A640">
        <v>639</v>
      </c>
      <c r="B640" t="s">
        <v>18511</v>
      </c>
      <c r="C640" t="s">
        <v>18512</v>
      </c>
      <c r="D640">
        <v>15</v>
      </c>
      <c r="E640" t="s">
        <v>18513</v>
      </c>
      <c r="F640">
        <v>4899.1499999999996</v>
      </c>
      <c r="G640" t="s">
        <v>15971</v>
      </c>
      <c r="H640" t="s">
        <v>18514</v>
      </c>
    </row>
    <row r="641" spans="1:8" x14ac:dyDescent="0.2">
      <c r="A641">
        <v>640</v>
      </c>
      <c r="B641" t="s">
        <v>18515</v>
      </c>
      <c r="C641" t="s">
        <v>18516</v>
      </c>
      <c r="D641">
        <v>2</v>
      </c>
      <c r="E641" t="s">
        <v>18517</v>
      </c>
      <c r="F641">
        <v>3025.84</v>
      </c>
      <c r="G641" t="s">
        <v>15976</v>
      </c>
      <c r="H641" t="s">
        <v>18518</v>
      </c>
    </row>
    <row r="642" spans="1:8" x14ac:dyDescent="0.2">
      <c r="A642">
        <v>641</v>
      </c>
      <c r="B642" t="s">
        <v>18519</v>
      </c>
      <c r="C642" t="s">
        <v>18520</v>
      </c>
      <c r="D642">
        <v>24</v>
      </c>
      <c r="E642" t="s">
        <v>18521</v>
      </c>
      <c r="F642">
        <v>339.49</v>
      </c>
      <c r="G642" t="s">
        <v>15962</v>
      </c>
      <c r="H642" t="s">
        <v>18522</v>
      </c>
    </row>
    <row r="643" spans="1:8" x14ac:dyDescent="0.2">
      <c r="A643">
        <v>642</v>
      </c>
      <c r="B643" t="s">
        <v>18523</v>
      </c>
      <c r="C643" t="s">
        <v>18524</v>
      </c>
      <c r="D643">
        <v>22</v>
      </c>
      <c r="E643" t="s">
        <v>18525</v>
      </c>
      <c r="F643">
        <v>5684.01</v>
      </c>
      <c r="G643" t="s">
        <v>15962</v>
      </c>
      <c r="H643" t="s">
        <v>18526</v>
      </c>
    </row>
    <row r="644" spans="1:8" x14ac:dyDescent="0.2">
      <c r="A644">
        <v>643</v>
      </c>
      <c r="B644" t="s">
        <v>18527</v>
      </c>
      <c r="C644" t="s">
        <v>18528</v>
      </c>
      <c r="D644">
        <v>0</v>
      </c>
      <c r="E644" t="s">
        <v>18529</v>
      </c>
      <c r="F644">
        <v>5184.7</v>
      </c>
      <c r="G644" t="s">
        <v>15993</v>
      </c>
      <c r="H644" t="s">
        <v>18530</v>
      </c>
    </row>
    <row r="645" spans="1:8" x14ac:dyDescent="0.2">
      <c r="A645">
        <v>644</v>
      </c>
      <c r="B645" t="s">
        <v>18531</v>
      </c>
      <c r="C645" t="s">
        <v>18532</v>
      </c>
      <c r="D645">
        <v>18</v>
      </c>
      <c r="E645" t="s">
        <v>18533</v>
      </c>
      <c r="F645">
        <v>6183.15</v>
      </c>
      <c r="G645" t="s">
        <v>15976</v>
      </c>
      <c r="H645" t="s">
        <v>18534</v>
      </c>
    </row>
    <row r="646" spans="1:8" x14ac:dyDescent="0.2">
      <c r="A646">
        <v>645</v>
      </c>
      <c r="B646" t="s">
        <v>18535</v>
      </c>
      <c r="C646" t="s">
        <v>18536</v>
      </c>
      <c r="D646">
        <v>11</v>
      </c>
      <c r="E646" t="s">
        <v>18537</v>
      </c>
      <c r="F646">
        <v>1146.49</v>
      </c>
      <c r="G646" t="s">
        <v>15957</v>
      </c>
      <c r="H646" t="s">
        <v>18538</v>
      </c>
    </row>
    <row r="647" spans="1:8" x14ac:dyDescent="0.2">
      <c r="A647">
        <v>646</v>
      </c>
      <c r="B647" t="s">
        <v>18539</v>
      </c>
      <c r="C647" t="s">
        <v>18540</v>
      </c>
      <c r="D647">
        <v>2</v>
      </c>
      <c r="E647" t="s">
        <v>18541</v>
      </c>
      <c r="F647">
        <v>6074.42</v>
      </c>
      <c r="G647" t="s">
        <v>15976</v>
      </c>
      <c r="H647" t="s">
        <v>18542</v>
      </c>
    </row>
    <row r="648" spans="1:8" x14ac:dyDescent="0.2">
      <c r="A648">
        <v>647</v>
      </c>
      <c r="B648" t="s">
        <v>18543</v>
      </c>
      <c r="C648" t="s">
        <v>18544</v>
      </c>
      <c r="D648">
        <v>1</v>
      </c>
      <c r="E648" t="s">
        <v>18545</v>
      </c>
      <c r="F648">
        <v>-132.97</v>
      </c>
      <c r="G648" t="s">
        <v>15957</v>
      </c>
      <c r="H648" t="s">
        <v>18546</v>
      </c>
    </row>
    <row r="649" spans="1:8" x14ac:dyDescent="0.2">
      <c r="A649">
        <v>648</v>
      </c>
      <c r="B649" t="s">
        <v>18547</v>
      </c>
      <c r="C649" t="s">
        <v>18548</v>
      </c>
      <c r="D649">
        <v>7</v>
      </c>
      <c r="E649" t="s">
        <v>18549</v>
      </c>
      <c r="F649">
        <v>7029.24</v>
      </c>
      <c r="G649" t="s">
        <v>15993</v>
      </c>
      <c r="H649" t="s">
        <v>18550</v>
      </c>
    </row>
    <row r="650" spans="1:8" x14ac:dyDescent="0.2">
      <c r="A650">
        <v>649</v>
      </c>
      <c r="B650" t="s">
        <v>18551</v>
      </c>
      <c r="C650" t="s">
        <v>18552</v>
      </c>
      <c r="D650">
        <v>11</v>
      </c>
      <c r="E650" t="s">
        <v>18553</v>
      </c>
      <c r="F650">
        <v>9442.5499999999993</v>
      </c>
      <c r="G650" t="s">
        <v>15957</v>
      </c>
      <c r="H650" t="s">
        <v>18554</v>
      </c>
    </row>
    <row r="651" spans="1:8" x14ac:dyDescent="0.2">
      <c r="A651">
        <v>650</v>
      </c>
      <c r="B651" t="s">
        <v>18555</v>
      </c>
      <c r="C651" t="s">
        <v>18556</v>
      </c>
      <c r="D651">
        <v>5</v>
      </c>
      <c r="E651" t="s">
        <v>18557</v>
      </c>
      <c r="F651">
        <v>2086.91</v>
      </c>
      <c r="G651" t="s">
        <v>15962</v>
      </c>
      <c r="H651" t="s">
        <v>18558</v>
      </c>
    </row>
    <row r="652" spans="1:8" x14ac:dyDescent="0.2">
      <c r="A652">
        <v>651</v>
      </c>
      <c r="B652" t="s">
        <v>18559</v>
      </c>
      <c r="C652" t="s">
        <v>18560</v>
      </c>
      <c r="D652">
        <v>9</v>
      </c>
      <c r="E652" t="s">
        <v>18561</v>
      </c>
      <c r="F652">
        <v>4716.3100000000004</v>
      </c>
      <c r="G652" t="s">
        <v>15976</v>
      </c>
      <c r="H652" t="s">
        <v>18562</v>
      </c>
    </row>
    <row r="653" spans="1:8" x14ac:dyDescent="0.2">
      <c r="A653">
        <v>652</v>
      </c>
      <c r="B653" t="s">
        <v>18563</v>
      </c>
      <c r="C653" t="s">
        <v>18564</v>
      </c>
      <c r="D653">
        <v>20</v>
      </c>
      <c r="E653" t="s">
        <v>18565</v>
      </c>
      <c r="F653">
        <v>-919.65</v>
      </c>
      <c r="G653" t="s">
        <v>15962</v>
      </c>
      <c r="H653" t="s">
        <v>18566</v>
      </c>
    </row>
    <row r="654" spans="1:8" x14ac:dyDescent="0.2">
      <c r="A654">
        <v>653</v>
      </c>
      <c r="B654" t="s">
        <v>18567</v>
      </c>
      <c r="C654" t="s">
        <v>18568</v>
      </c>
      <c r="D654">
        <v>11</v>
      </c>
      <c r="E654" t="s">
        <v>18569</v>
      </c>
      <c r="F654">
        <v>7307.55</v>
      </c>
      <c r="G654" t="s">
        <v>15957</v>
      </c>
      <c r="H654" t="s">
        <v>18570</v>
      </c>
    </row>
    <row r="655" spans="1:8" x14ac:dyDescent="0.2">
      <c r="A655">
        <v>654</v>
      </c>
      <c r="B655" t="s">
        <v>18571</v>
      </c>
      <c r="C655" t="s">
        <v>18572</v>
      </c>
      <c r="D655">
        <v>16</v>
      </c>
      <c r="E655" t="s">
        <v>18573</v>
      </c>
      <c r="F655">
        <v>1067.04</v>
      </c>
      <c r="G655" t="s">
        <v>15962</v>
      </c>
      <c r="H655" t="s">
        <v>18574</v>
      </c>
    </row>
    <row r="656" spans="1:8" x14ac:dyDescent="0.2">
      <c r="A656">
        <v>655</v>
      </c>
      <c r="B656" t="s">
        <v>18575</v>
      </c>
      <c r="C656" t="s">
        <v>18576</v>
      </c>
      <c r="D656">
        <v>14</v>
      </c>
      <c r="E656" t="s">
        <v>18577</v>
      </c>
      <c r="F656">
        <v>1724.68</v>
      </c>
      <c r="G656" t="s">
        <v>15993</v>
      </c>
      <c r="H656" t="s">
        <v>18578</v>
      </c>
    </row>
    <row r="657" spans="1:8" x14ac:dyDescent="0.2">
      <c r="A657">
        <v>656</v>
      </c>
      <c r="B657" t="s">
        <v>18579</v>
      </c>
      <c r="C657" t="s">
        <v>18580</v>
      </c>
      <c r="D657">
        <v>5</v>
      </c>
      <c r="E657" t="s">
        <v>18581</v>
      </c>
      <c r="F657">
        <v>-390.09</v>
      </c>
      <c r="G657" t="s">
        <v>15962</v>
      </c>
      <c r="H657" t="s">
        <v>18582</v>
      </c>
    </row>
    <row r="658" spans="1:8" x14ac:dyDescent="0.2">
      <c r="A658">
        <v>657</v>
      </c>
      <c r="B658" t="s">
        <v>18583</v>
      </c>
      <c r="C658" t="s">
        <v>18584</v>
      </c>
      <c r="D658">
        <v>19</v>
      </c>
      <c r="E658" t="s">
        <v>18585</v>
      </c>
      <c r="F658">
        <v>8729.9699999999993</v>
      </c>
      <c r="G658" t="s">
        <v>15993</v>
      </c>
      <c r="H658" t="s">
        <v>18586</v>
      </c>
    </row>
    <row r="659" spans="1:8" x14ac:dyDescent="0.2">
      <c r="A659">
        <v>658</v>
      </c>
      <c r="B659" t="s">
        <v>18587</v>
      </c>
      <c r="C659" t="s">
        <v>18588</v>
      </c>
      <c r="D659">
        <v>1</v>
      </c>
      <c r="E659" t="s">
        <v>18589</v>
      </c>
      <c r="F659">
        <v>4716.68</v>
      </c>
      <c r="G659" t="s">
        <v>15976</v>
      </c>
      <c r="H659" t="s">
        <v>18590</v>
      </c>
    </row>
    <row r="660" spans="1:8" x14ac:dyDescent="0.2">
      <c r="A660">
        <v>659</v>
      </c>
      <c r="B660" t="s">
        <v>18591</v>
      </c>
      <c r="C660" t="s">
        <v>18592</v>
      </c>
      <c r="D660">
        <v>0</v>
      </c>
      <c r="E660" t="s">
        <v>18593</v>
      </c>
      <c r="F660">
        <v>5297.68</v>
      </c>
      <c r="G660" t="s">
        <v>15976</v>
      </c>
      <c r="H660" t="s">
        <v>18594</v>
      </c>
    </row>
    <row r="661" spans="1:8" x14ac:dyDescent="0.2">
      <c r="A661">
        <v>660</v>
      </c>
      <c r="B661" t="s">
        <v>18595</v>
      </c>
      <c r="C661" t="s">
        <v>18596</v>
      </c>
      <c r="D661">
        <v>0</v>
      </c>
      <c r="E661" t="s">
        <v>18597</v>
      </c>
      <c r="F661">
        <v>2110.3000000000002</v>
      </c>
      <c r="G661" t="s">
        <v>15971</v>
      </c>
      <c r="H661" t="s">
        <v>18598</v>
      </c>
    </row>
    <row r="662" spans="1:8" x14ac:dyDescent="0.2">
      <c r="A662">
        <v>661</v>
      </c>
      <c r="B662" t="s">
        <v>18599</v>
      </c>
      <c r="C662" t="s">
        <v>18600</v>
      </c>
      <c r="D662">
        <v>4</v>
      </c>
      <c r="E662" t="s">
        <v>18601</v>
      </c>
      <c r="F662">
        <v>1735.44</v>
      </c>
      <c r="G662" t="s">
        <v>15976</v>
      </c>
      <c r="H662" t="s">
        <v>18602</v>
      </c>
    </row>
    <row r="663" spans="1:8" x14ac:dyDescent="0.2">
      <c r="A663">
        <v>662</v>
      </c>
      <c r="B663" t="s">
        <v>18603</v>
      </c>
      <c r="C663" t="s">
        <v>18604</v>
      </c>
      <c r="D663">
        <v>0</v>
      </c>
      <c r="E663" t="s">
        <v>18605</v>
      </c>
      <c r="F663">
        <v>4517.33</v>
      </c>
      <c r="G663" t="s">
        <v>15957</v>
      </c>
      <c r="H663" t="s">
        <v>18606</v>
      </c>
    </row>
    <row r="664" spans="1:8" x14ac:dyDescent="0.2">
      <c r="A664">
        <v>663</v>
      </c>
      <c r="B664" t="s">
        <v>18607</v>
      </c>
      <c r="C664" t="s">
        <v>18608</v>
      </c>
      <c r="D664">
        <v>9</v>
      </c>
      <c r="E664" t="s">
        <v>18609</v>
      </c>
      <c r="F664">
        <v>9698.2099999999991</v>
      </c>
      <c r="G664" t="s">
        <v>15962</v>
      </c>
      <c r="H664" t="s">
        <v>18610</v>
      </c>
    </row>
    <row r="665" spans="1:8" x14ac:dyDescent="0.2">
      <c r="A665">
        <v>664</v>
      </c>
      <c r="B665" t="s">
        <v>18611</v>
      </c>
      <c r="C665" t="s">
        <v>18612</v>
      </c>
      <c r="D665">
        <v>15</v>
      </c>
      <c r="E665" t="s">
        <v>18613</v>
      </c>
      <c r="F665">
        <v>8878.2199999999993</v>
      </c>
      <c r="G665" t="s">
        <v>15957</v>
      </c>
      <c r="H665" t="s">
        <v>18614</v>
      </c>
    </row>
    <row r="666" spans="1:8" x14ac:dyDescent="0.2">
      <c r="A666">
        <v>665</v>
      </c>
      <c r="B666" t="s">
        <v>18615</v>
      </c>
      <c r="C666" t="s">
        <v>18616</v>
      </c>
      <c r="D666">
        <v>22</v>
      </c>
      <c r="E666" t="s">
        <v>18617</v>
      </c>
      <c r="F666">
        <v>-616.79</v>
      </c>
      <c r="G666" t="s">
        <v>15957</v>
      </c>
      <c r="H666" t="s">
        <v>18618</v>
      </c>
    </row>
    <row r="667" spans="1:8" x14ac:dyDescent="0.2">
      <c r="A667">
        <v>666</v>
      </c>
      <c r="B667" t="s">
        <v>18619</v>
      </c>
      <c r="C667" t="s">
        <v>18620</v>
      </c>
      <c r="D667">
        <v>2</v>
      </c>
      <c r="E667" t="s">
        <v>18621</v>
      </c>
      <c r="F667">
        <v>4538.54</v>
      </c>
      <c r="G667" t="s">
        <v>15962</v>
      </c>
      <c r="H667" t="s">
        <v>18622</v>
      </c>
    </row>
    <row r="668" spans="1:8" x14ac:dyDescent="0.2">
      <c r="A668">
        <v>667</v>
      </c>
      <c r="B668" t="s">
        <v>18623</v>
      </c>
      <c r="C668" t="s">
        <v>18624</v>
      </c>
      <c r="D668">
        <v>6</v>
      </c>
      <c r="E668" t="s">
        <v>18625</v>
      </c>
      <c r="F668">
        <v>3288.76</v>
      </c>
      <c r="G668" t="s">
        <v>15962</v>
      </c>
      <c r="H668" t="s">
        <v>18626</v>
      </c>
    </row>
    <row r="669" spans="1:8" x14ac:dyDescent="0.2">
      <c r="A669">
        <v>668</v>
      </c>
      <c r="B669" t="s">
        <v>18627</v>
      </c>
      <c r="C669" t="s">
        <v>18628</v>
      </c>
      <c r="D669">
        <v>15</v>
      </c>
      <c r="E669" t="s">
        <v>18629</v>
      </c>
      <c r="F669">
        <v>8184.21</v>
      </c>
      <c r="G669" t="s">
        <v>15993</v>
      </c>
      <c r="H669" t="s">
        <v>18630</v>
      </c>
    </row>
    <row r="670" spans="1:8" x14ac:dyDescent="0.2">
      <c r="A670">
        <v>669</v>
      </c>
      <c r="B670" t="s">
        <v>18631</v>
      </c>
      <c r="C670" t="s">
        <v>18632</v>
      </c>
      <c r="D670">
        <v>10</v>
      </c>
      <c r="E670" t="s">
        <v>18633</v>
      </c>
      <c r="F670">
        <v>6019.2</v>
      </c>
      <c r="G670" t="s">
        <v>15971</v>
      </c>
      <c r="H670" t="s">
        <v>18634</v>
      </c>
    </row>
    <row r="671" spans="1:8" x14ac:dyDescent="0.2">
      <c r="A671">
        <v>670</v>
      </c>
      <c r="B671" t="s">
        <v>18635</v>
      </c>
      <c r="C671" t="s">
        <v>18636</v>
      </c>
      <c r="D671">
        <v>2</v>
      </c>
      <c r="E671" t="s">
        <v>18637</v>
      </c>
      <c r="F671">
        <v>6738.93</v>
      </c>
      <c r="G671" t="s">
        <v>15957</v>
      </c>
      <c r="H671" t="s">
        <v>18638</v>
      </c>
    </row>
    <row r="672" spans="1:8" x14ac:dyDescent="0.2">
      <c r="A672">
        <v>671</v>
      </c>
      <c r="B672" t="s">
        <v>18639</v>
      </c>
      <c r="C672" t="s">
        <v>18640</v>
      </c>
      <c r="D672">
        <v>21</v>
      </c>
      <c r="E672" t="s">
        <v>18641</v>
      </c>
      <c r="F672">
        <v>3227.87</v>
      </c>
      <c r="G672" t="s">
        <v>15993</v>
      </c>
      <c r="H672" t="s">
        <v>18642</v>
      </c>
    </row>
    <row r="673" spans="1:8" x14ac:dyDescent="0.2">
      <c r="A673">
        <v>672</v>
      </c>
      <c r="B673" t="s">
        <v>18643</v>
      </c>
      <c r="C673" t="s">
        <v>18644</v>
      </c>
      <c r="D673">
        <v>18</v>
      </c>
      <c r="E673" t="s">
        <v>18645</v>
      </c>
      <c r="F673">
        <v>7778.95</v>
      </c>
      <c r="G673" t="s">
        <v>15957</v>
      </c>
      <c r="H673" t="s">
        <v>18646</v>
      </c>
    </row>
    <row r="674" spans="1:8" x14ac:dyDescent="0.2">
      <c r="A674">
        <v>673</v>
      </c>
      <c r="B674" t="s">
        <v>18647</v>
      </c>
      <c r="C674" t="s">
        <v>18648</v>
      </c>
      <c r="D674">
        <v>4</v>
      </c>
      <c r="E674" t="s">
        <v>18649</v>
      </c>
      <c r="F674">
        <v>3942.58</v>
      </c>
      <c r="G674" t="s">
        <v>15971</v>
      </c>
      <c r="H674" t="s">
        <v>18650</v>
      </c>
    </row>
    <row r="675" spans="1:8" x14ac:dyDescent="0.2">
      <c r="A675">
        <v>674</v>
      </c>
      <c r="B675" t="s">
        <v>18651</v>
      </c>
      <c r="C675" t="s">
        <v>18652</v>
      </c>
      <c r="D675">
        <v>5</v>
      </c>
      <c r="E675" t="s">
        <v>18653</v>
      </c>
      <c r="F675">
        <v>7889.64</v>
      </c>
      <c r="G675" t="s">
        <v>15957</v>
      </c>
      <c r="H675" t="s">
        <v>18654</v>
      </c>
    </row>
    <row r="676" spans="1:8" x14ac:dyDescent="0.2">
      <c r="A676">
        <v>675</v>
      </c>
      <c r="B676" t="s">
        <v>18655</v>
      </c>
      <c r="C676" t="s">
        <v>18656</v>
      </c>
      <c r="D676">
        <v>20</v>
      </c>
      <c r="E676" t="s">
        <v>18657</v>
      </c>
      <c r="F676">
        <v>5295.26</v>
      </c>
      <c r="G676" t="s">
        <v>15976</v>
      </c>
      <c r="H676" t="s">
        <v>18658</v>
      </c>
    </row>
    <row r="677" spans="1:8" x14ac:dyDescent="0.2">
      <c r="A677">
        <v>676</v>
      </c>
      <c r="B677" t="s">
        <v>18659</v>
      </c>
      <c r="C677" t="s">
        <v>18660</v>
      </c>
      <c r="D677">
        <v>24</v>
      </c>
      <c r="E677" t="s">
        <v>18661</v>
      </c>
      <c r="F677">
        <v>5527.61</v>
      </c>
      <c r="G677" t="s">
        <v>15976</v>
      </c>
      <c r="H677" t="s">
        <v>18662</v>
      </c>
    </row>
    <row r="678" spans="1:8" x14ac:dyDescent="0.2">
      <c r="A678">
        <v>677</v>
      </c>
      <c r="B678" t="s">
        <v>18663</v>
      </c>
      <c r="C678" t="s">
        <v>18664</v>
      </c>
      <c r="D678">
        <v>3</v>
      </c>
      <c r="E678" t="s">
        <v>18665</v>
      </c>
      <c r="F678">
        <v>5582.63</v>
      </c>
      <c r="G678" t="s">
        <v>15962</v>
      </c>
      <c r="H678" t="s">
        <v>18666</v>
      </c>
    </row>
    <row r="679" spans="1:8" x14ac:dyDescent="0.2">
      <c r="A679">
        <v>678</v>
      </c>
      <c r="B679" t="s">
        <v>18667</v>
      </c>
      <c r="C679" t="s">
        <v>18668</v>
      </c>
      <c r="D679">
        <v>9</v>
      </c>
      <c r="E679" t="s">
        <v>18669</v>
      </c>
      <c r="F679">
        <v>6302.93</v>
      </c>
      <c r="G679" t="s">
        <v>15962</v>
      </c>
      <c r="H679" t="s">
        <v>18670</v>
      </c>
    </row>
    <row r="680" spans="1:8" x14ac:dyDescent="0.2">
      <c r="A680">
        <v>679</v>
      </c>
      <c r="B680" t="s">
        <v>18671</v>
      </c>
      <c r="C680" t="s">
        <v>18672</v>
      </c>
      <c r="D680">
        <v>10</v>
      </c>
      <c r="E680" t="s">
        <v>18673</v>
      </c>
      <c r="F680">
        <v>1394.44</v>
      </c>
      <c r="G680" t="s">
        <v>15962</v>
      </c>
      <c r="H680" t="s">
        <v>18674</v>
      </c>
    </row>
    <row r="681" spans="1:8" x14ac:dyDescent="0.2">
      <c r="A681">
        <v>680</v>
      </c>
      <c r="B681" t="s">
        <v>18675</v>
      </c>
      <c r="C681" t="s">
        <v>18676</v>
      </c>
      <c r="D681">
        <v>12</v>
      </c>
      <c r="E681" t="s">
        <v>18677</v>
      </c>
      <c r="F681">
        <v>4366.2299999999996</v>
      </c>
      <c r="G681" t="s">
        <v>15962</v>
      </c>
      <c r="H681" t="s">
        <v>18678</v>
      </c>
    </row>
    <row r="682" spans="1:8" x14ac:dyDescent="0.2">
      <c r="A682">
        <v>681</v>
      </c>
      <c r="B682" t="s">
        <v>18679</v>
      </c>
      <c r="C682" t="s">
        <v>18680</v>
      </c>
      <c r="D682">
        <v>20</v>
      </c>
      <c r="E682" t="s">
        <v>18681</v>
      </c>
      <c r="F682">
        <v>235.53</v>
      </c>
      <c r="G682" t="s">
        <v>15971</v>
      </c>
      <c r="H682" t="s">
        <v>18682</v>
      </c>
    </row>
    <row r="683" spans="1:8" x14ac:dyDescent="0.2">
      <c r="A683">
        <v>682</v>
      </c>
      <c r="B683" t="s">
        <v>18683</v>
      </c>
      <c r="C683" t="s">
        <v>18684</v>
      </c>
      <c r="D683">
        <v>15</v>
      </c>
      <c r="E683" t="s">
        <v>18685</v>
      </c>
      <c r="F683">
        <v>7420.6</v>
      </c>
      <c r="G683" t="s">
        <v>15962</v>
      </c>
      <c r="H683" t="s">
        <v>18686</v>
      </c>
    </row>
    <row r="684" spans="1:8" x14ac:dyDescent="0.2">
      <c r="A684">
        <v>683</v>
      </c>
      <c r="B684" t="s">
        <v>18687</v>
      </c>
      <c r="C684" t="s">
        <v>18688</v>
      </c>
      <c r="D684">
        <v>6</v>
      </c>
      <c r="E684" t="s">
        <v>18689</v>
      </c>
      <c r="F684">
        <v>9120.93</v>
      </c>
      <c r="G684" t="s">
        <v>15971</v>
      </c>
      <c r="H684" t="s">
        <v>18690</v>
      </c>
    </row>
    <row r="685" spans="1:8" x14ac:dyDescent="0.2">
      <c r="A685">
        <v>684</v>
      </c>
      <c r="B685" t="s">
        <v>18691</v>
      </c>
      <c r="C685" t="s">
        <v>18692</v>
      </c>
      <c r="D685">
        <v>15</v>
      </c>
      <c r="E685" t="s">
        <v>18693</v>
      </c>
      <c r="F685">
        <v>8545.9</v>
      </c>
      <c r="G685" t="s">
        <v>15976</v>
      </c>
      <c r="H685" t="s">
        <v>15874</v>
      </c>
    </row>
    <row r="686" spans="1:8" x14ac:dyDescent="0.2">
      <c r="A686">
        <v>685</v>
      </c>
      <c r="B686" t="s">
        <v>18694</v>
      </c>
      <c r="C686" t="s">
        <v>18695</v>
      </c>
      <c r="D686">
        <v>17</v>
      </c>
      <c r="E686" t="s">
        <v>18696</v>
      </c>
      <c r="F686">
        <v>2039.84</v>
      </c>
      <c r="G686" t="s">
        <v>15971</v>
      </c>
      <c r="H686" t="s">
        <v>18697</v>
      </c>
    </row>
    <row r="687" spans="1:8" x14ac:dyDescent="0.2">
      <c r="A687">
        <v>686</v>
      </c>
      <c r="B687" t="s">
        <v>18698</v>
      </c>
      <c r="C687" t="s">
        <v>18699</v>
      </c>
      <c r="D687">
        <v>6</v>
      </c>
      <c r="E687" t="s">
        <v>18700</v>
      </c>
      <c r="F687">
        <v>5503.36</v>
      </c>
      <c r="G687" t="s">
        <v>15976</v>
      </c>
      <c r="H687" t="s">
        <v>18701</v>
      </c>
    </row>
    <row r="688" spans="1:8" x14ac:dyDescent="0.2">
      <c r="A688">
        <v>687</v>
      </c>
      <c r="B688" t="s">
        <v>18702</v>
      </c>
      <c r="C688" t="s">
        <v>18703</v>
      </c>
      <c r="D688">
        <v>21</v>
      </c>
      <c r="E688" t="s">
        <v>18704</v>
      </c>
      <c r="F688">
        <v>4999.3100000000004</v>
      </c>
      <c r="G688" t="s">
        <v>15993</v>
      </c>
      <c r="H688" t="s">
        <v>18705</v>
      </c>
    </row>
    <row r="689" spans="1:8" x14ac:dyDescent="0.2">
      <c r="A689">
        <v>688</v>
      </c>
      <c r="B689" t="s">
        <v>18706</v>
      </c>
      <c r="C689" t="s">
        <v>18707</v>
      </c>
      <c r="D689">
        <v>8</v>
      </c>
      <c r="E689" t="s">
        <v>18708</v>
      </c>
      <c r="F689">
        <v>3354.47</v>
      </c>
      <c r="G689" t="s">
        <v>15976</v>
      </c>
      <c r="H689" t="s">
        <v>18709</v>
      </c>
    </row>
    <row r="690" spans="1:8" x14ac:dyDescent="0.2">
      <c r="A690">
        <v>689</v>
      </c>
      <c r="B690" t="s">
        <v>18710</v>
      </c>
      <c r="C690" t="s">
        <v>18711</v>
      </c>
      <c r="D690">
        <v>24</v>
      </c>
      <c r="E690" t="s">
        <v>18712</v>
      </c>
      <c r="F690">
        <v>1481.24</v>
      </c>
      <c r="G690" t="s">
        <v>15971</v>
      </c>
      <c r="H690" t="s">
        <v>18713</v>
      </c>
    </row>
    <row r="691" spans="1:8" x14ac:dyDescent="0.2">
      <c r="A691">
        <v>690</v>
      </c>
      <c r="B691" t="s">
        <v>18714</v>
      </c>
      <c r="C691" t="s">
        <v>18715</v>
      </c>
      <c r="D691">
        <v>3</v>
      </c>
      <c r="E691" t="s">
        <v>18716</v>
      </c>
      <c r="F691">
        <v>103.45</v>
      </c>
      <c r="G691" t="s">
        <v>15976</v>
      </c>
      <c r="H691" t="s">
        <v>18717</v>
      </c>
    </row>
    <row r="692" spans="1:8" x14ac:dyDescent="0.2">
      <c r="A692">
        <v>691</v>
      </c>
      <c r="B692" t="s">
        <v>18718</v>
      </c>
      <c r="C692" t="s">
        <v>18719</v>
      </c>
      <c r="D692">
        <v>16</v>
      </c>
      <c r="E692" t="s">
        <v>18720</v>
      </c>
      <c r="F692">
        <v>9566.15</v>
      </c>
      <c r="G692" t="s">
        <v>15971</v>
      </c>
      <c r="H692" t="s">
        <v>18721</v>
      </c>
    </row>
    <row r="693" spans="1:8" x14ac:dyDescent="0.2">
      <c r="A693">
        <v>692</v>
      </c>
      <c r="B693" t="s">
        <v>18722</v>
      </c>
      <c r="C693" t="s">
        <v>18723</v>
      </c>
      <c r="D693">
        <v>19</v>
      </c>
      <c r="E693" t="s">
        <v>18724</v>
      </c>
      <c r="F693">
        <v>276.70999999999998</v>
      </c>
      <c r="G693" t="s">
        <v>15962</v>
      </c>
      <c r="H693" t="s">
        <v>18725</v>
      </c>
    </row>
    <row r="694" spans="1:8" x14ac:dyDescent="0.2">
      <c r="A694">
        <v>693</v>
      </c>
      <c r="B694" t="s">
        <v>18726</v>
      </c>
      <c r="C694" t="s">
        <v>18727</v>
      </c>
      <c r="D694">
        <v>1</v>
      </c>
      <c r="E694" t="s">
        <v>18728</v>
      </c>
      <c r="F694">
        <v>6577.21</v>
      </c>
      <c r="G694" t="s">
        <v>15962</v>
      </c>
      <c r="H694" t="s">
        <v>18729</v>
      </c>
    </row>
    <row r="695" spans="1:8" x14ac:dyDescent="0.2">
      <c r="A695">
        <v>694</v>
      </c>
      <c r="B695" t="s">
        <v>18730</v>
      </c>
      <c r="C695" t="s">
        <v>18731</v>
      </c>
      <c r="D695">
        <v>10</v>
      </c>
      <c r="E695" t="s">
        <v>18732</v>
      </c>
      <c r="F695">
        <v>2222.65</v>
      </c>
      <c r="G695" t="s">
        <v>15957</v>
      </c>
      <c r="H695" t="s">
        <v>18733</v>
      </c>
    </row>
    <row r="696" spans="1:8" x14ac:dyDescent="0.2">
      <c r="A696">
        <v>695</v>
      </c>
      <c r="B696" t="s">
        <v>18734</v>
      </c>
      <c r="C696" t="s">
        <v>18735</v>
      </c>
      <c r="D696">
        <v>8</v>
      </c>
      <c r="E696" t="s">
        <v>18736</v>
      </c>
      <c r="F696">
        <v>9126.5400000000009</v>
      </c>
      <c r="G696" t="s">
        <v>15993</v>
      </c>
      <c r="H696" t="s">
        <v>18737</v>
      </c>
    </row>
    <row r="697" spans="1:8" x14ac:dyDescent="0.2">
      <c r="A697">
        <v>696</v>
      </c>
      <c r="B697" t="s">
        <v>18738</v>
      </c>
      <c r="C697" t="s">
        <v>18739</v>
      </c>
      <c r="D697">
        <v>22</v>
      </c>
      <c r="E697" t="s">
        <v>18740</v>
      </c>
      <c r="F697">
        <v>3778.97</v>
      </c>
      <c r="G697" t="s">
        <v>15976</v>
      </c>
      <c r="H697" t="s">
        <v>18741</v>
      </c>
    </row>
    <row r="698" spans="1:8" x14ac:dyDescent="0.2">
      <c r="A698">
        <v>697</v>
      </c>
      <c r="B698" t="s">
        <v>18742</v>
      </c>
      <c r="C698" t="s">
        <v>18743</v>
      </c>
      <c r="D698">
        <v>4</v>
      </c>
      <c r="E698" t="s">
        <v>18744</v>
      </c>
      <c r="F698">
        <v>8121.84</v>
      </c>
      <c r="G698" t="s">
        <v>15962</v>
      </c>
      <c r="H698" t="s">
        <v>18745</v>
      </c>
    </row>
    <row r="699" spans="1:8" x14ac:dyDescent="0.2">
      <c r="A699">
        <v>698</v>
      </c>
      <c r="B699" t="s">
        <v>18746</v>
      </c>
      <c r="C699" t="s">
        <v>18747</v>
      </c>
      <c r="D699">
        <v>23</v>
      </c>
      <c r="E699" t="s">
        <v>18748</v>
      </c>
      <c r="F699">
        <v>2894.22</v>
      </c>
      <c r="G699" t="s">
        <v>15957</v>
      </c>
      <c r="H699" t="s">
        <v>18749</v>
      </c>
    </row>
    <row r="700" spans="1:8" x14ac:dyDescent="0.2">
      <c r="A700">
        <v>699</v>
      </c>
      <c r="B700" t="s">
        <v>18750</v>
      </c>
      <c r="C700" t="s">
        <v>18751</v>
      </c>
      <c r="D700">
        <v>4</v>
      </c>
      <c r="E700" t="s">
        <v>18752</v>
      </c>
      <c r="F700">
        <v>-809.22</v>
      </c>
      <c r="G700" t="s">
        <v>15976</v>
      </c>
      <c r="H700" t="s">
        <v>18753</v>
      </c>
    </row>
    <row r="701" spans="1:8" x14ac:dyDescent="0.2">
      <c r="A701">
        <v>700</v>
      </c>
      <c r="B701" t="s">
        <v>18754</v>
      </c>
      <c r="C701" t="s">
        <v>18755</v>
      </c>
      <c r="D701">
        <v>0</v>
      </c>
      <c r="E701" t="s">
        <v>18756</v>
      </c>
      <c r="F701">
        <v>4367.53</v>
      </c>
      <c r="G701" t="s">
        <v>15971</v>
      </c>
      <c r="H701" t="s">
        <v>18757</v>
      </c>
    </row>
    <row r="702" spans="1:8" x14ac:dyDescent="0.2">
      <c r="A702">
        <v>701</v>
      </c>
      <c r="B702" t="s">
        <v>18758</v>
      </c>
      <c r="C702" t="s">
        <v>18759</v>
      </c>
      <c r="D702">
        <v>2</v>
      </c>
      <c r="E702" t="s">
        <v>18760</v>
      </c>
      <c r="F702">
        <v>148.97999999999999</v>
      </c>
      <c r="G702" t="s">
        <v>15993</v>
      </c>
      <c r="H702" t="s">
        <v>18761</v>
      </c>
    </row>
    <row r="703" spans="1:8" x14ac:dyDescent="0.2">
      <c r="A703">
        <v>702</v>
      </c>
      <c r="B703" t="s">
        <v>18762</v>
      </c>
      <c r="C703" t="s">
        <v>18763</v>
      </c>
      <c r="D703">
        <v>3</v>
      </c>
      <c r="E703" t="s">
        <v>18764</v>
      </c>
      <c r="F703">
        <v>4782.05</v>
      </c>
      <c r="G703" t="s">
        <v>15993</v>
      </c>
      <c r="H703" t="s">
        <v>18765</v>
      </c>
    </row>
    <row r="704" spans="1:8" x14ac:dyDescent="0.2">
      <c r="A704">
        <v>703</v>
      </c>
      <c r="B704" t="s">
        <v>18766</v>
      </c>
      <c r="C704" t="s">
        <v>18767</v>
      </c>
      <c r="D704">
        <v>6</v>
      </c>
      <c r="E704" t="s">
        <v>18768</v>
      </c>
      <c r="F704">
        <v>3998.42</v>
      </c>
      <c r="G704" t="s">
        <v>15962</v>
      </c>
      <c r="H704" t="s">
        <v>18769</v>
      </c>
    </row>
    <row r="705" spans="1:8" x14ac:dyDescent="0.2">
      <c r="A705">
        <v>704</v>
      </c>
      <c r="B705" t="s">
        <v>18770</v>
      </c>
      <c r="C705" t="s">
        <v>18771</v>
      </c>
      <c r="D705">
        <v>9</v>
      </c>
      <c r="E705" t="s">
        <v>18772</v>
      </c>
      <c r="F705">
        <v>441.44</v>
      </c>
      <c r="G705" t="s">
        <v>15962</v>
      </c>
      <c r="H705" t="s">
        <v>18773</v>
      </c>
    </row>
    <row r="706" spans="1:8" x14ac:dyDescent="0.2">
      <c r="A706">
        <v>705</v>
      </c>
      <c r="B706" t="s">
        <v>18774</v>
      </c>
      <c r="C706" t="s">
        <v>18775</v>
      </c>
      <c r="D706">
        <v>18</v>
      </c>
      <c r="E706" t="s">
        <v>18776</v>
      </c>
      <c r="F706">
        <v>3199</v>
      </c>
      <c r="G706" t="s">
        <v>15957</v>
      </c>
      <c r="H706" t="s">
        <v>18777</v>
      </c>
    </row>
    <row r="707" spans="1:8" x14ac:dyDescent="0.2">
      <c r="A707">
        <v>706</v>
      </c>
      <c r="B707" t="s">
        <v>18778</v>
      </c>
      <c r="C707" t="s">
        <v>18779</v>
      </c>
      <c r="D707">
        <v>19</v>
      </c>
      <c r="E707" t="s">
        <v>18780</v>
      </c>
      <c r="F707">
        <v>6496.08</v>
      </c>
      <c r="G707" t="s">
        <v>15962</v>
      </c>
      <c r="H707" t="s">
        <v>18781</v>
      </c>
    </row>
    <row r="708" spans="1:8" x14ac:dyDescent="0.2">
      <c r="A708">
        <v>707</v>
      </c>
      <c r="B708" t="s">
        <v>18782</v>
      </c>
      <c r="C708" t="s">
        <v>18783</v>
      </c>
      <c r="D708">
        <v>21</v>
      </c>
      <c r="E708" t="s">
        <v>18784</v>
      </c>
      <c r="F708">
        <v>2619.52</v>
      </c>
      <c r="G708" t="s">
        <v>15993</v>
      </c>
      <c r="H708" t="s">
        <v>18785</v>
      </c>
    </row>
    <row r="709" spans="1:8" x14ac:dyDescent="0.2">
      <c r="A709">
        <v>708</v>
      </c>
      <c r="B709" t="s">
        <v>18786</v>
      </c>
      <c r="C709" t="s">
        <v>18787</v>
      </c>
      <c r="D709">
        <v>17</v>
      </c>
      <c r="E709" t="s">
        <v>18788</v>
      </c>
      <c r="F709">
        <v>2297.33</v>
      </c>
      <c r="G709" t="s">
        <v>15957</v>
      </c>
      <c r="H709" t="s">
        <v>18789</v>
      </c>
    </row>
    <row r="710" spans="1:8" x14ac:dyDescent="0.2">
      <c r="A710">
        <v>709</v>
      </c>
      <c r="B710" t="s">
        <v>18790</v>
      </c>
      <c r="C710" t="s">
        <v>18791</v>
      </c>
      <c r="D710">
        <v>18</v>
      </c>
      <c r="E710" t="s">
        <v>18792</v>
      </c>
      <c r="F710">
        <v>-867.94</v>
      </c>
      <c r="G710" t="s">
        <v>15957</v>
      </c>
      <c r="H710" t="s">
        <v>18793</v>
      </c>
    </row>
    <row r="711" spans="1:8" x14ac:dyDescent="0.2">
      <c r="A711">
        <v>710</v>
      </c>
      <c r="B711" t="s">
        <v>18794</v>
      </c>
      <c r="C711" t="s">
        <v>18795</v>
      </c>
      <c r="D711">
        <v>22</v>
      </c>
      <c r="E711" t="s">
        <v>18796</v>
      </c>
      <c r="F711">
        <v>7412.12</v>
      </c>
      <c r="G711" t="s">
        <v>15993</v>
      </c>
      <c r="H711" t="s">
        <v>18797</v>
      </c>
    </row>
    <row r="712" spans="1:8" x14ac:dyDescent="0.2">
      <c r="A712">
        <v>711</v>
      </c>
      <c r="B712" t="s">
        <v>18798</v>
      </c>
      <c r="C712" t="s">
        <v>18799</v>
      </c>
      <c r="D712">
        <v>15</v>
      </c>
      <c r="E712" t="s">
        <v>18800</v>
      </c>
      <c r="F712">
        <v>9591.51</v>
      </c>
      <c r="G712" t="s">
        <v>15971</v>
      </c>
      <c r="H712" t="s">
        <v>18801</v>
      </c>
    </row>
    <row r="713" spans="1:8" x14ac:dyDescent="0.2">
      <c r="A713">
        <v>712</v>
      </c>
      <c r="B713" t="s">
        <v>18802</v>
      </c>
      <c r="C713" t="s">
        <v>18803</v>
      </c>
      <c r="D713">
        <v>6</v>
      </c>
      <c r="E713" t="s">
        <v>18804</v>
      </c>
      <c r="F713">
        <v>8667.09</v>
      </c>
      <c r="G713" t="s">
        <v>15957</v>
      </c>
      <c r="H713" t="s">
        <v>18805</v>
      </c>
    </row>
    <row r="714" spans="1:8" x14ac:dyDescent="0.2">
      <c r="A714">
        <v>713</v>
      </c>
      <c r="B714" t="s">
        <v>18806</v>
      </c>
      <c r="C714" t="s">
        <v>18807</v>
      </c>
      <c r="D714">
        <v>10</v>
      </c>
      <c r="E714" t="s">
        <v>18808</v>
      </c>
      <c r="F714">
        <v>3829.03</v>
      </c>
      <c r="G714" t="s">
        <v>15971</v>
      </c>
      <c r="H714" t="s">
        <v>18809</v>
      </c>
    </row>
    <row r="715" spans="1:8" x14ac:dyDescent="0.2">
      <c r="A715">
        <v>714</v>
      </c>
      <c r="B715" t="s">
        <v>18810</v>
      </c>
      <c r="C715" t="s">
        <v>18811</v>
      </c>
      <c r="D715">
        <v>9</v>
      </c>
      <c r="E715" t="s">
        <v>18812</v>
      </c>
      <c r="F715">
        <v>2438.1</v>
      </c>
      <c r="G715" t="s">
        <v>15957</v>
      </c>
      <c r="H715" t="s">
        <v>18813</v>
      </c>
    </row>
    <row r="716" spans="1:8" x14ac:dyDescent="0.2">
      <c r="A716">
        <v>715</v>
      </c>
      <c r="B716" t="s">
        <v>18814</v>
      </c>
      <c r="C716" t="s">
        <v>18815</v>
      </c>
      <c r="D716">
        <v>19</v>
      </c>
      <c r="E716" t="s">
        <v>18816</v>
      </c>
      <c r="F716">
        <v>85.05</v>
      </c>
      <c r="G716" t="s">
        <v>15962</v>
      </c>
      <c r="H716" t="s">
        <v>18817</v>
      </c>
    </row>
    <row r="717" spans="1:8" x14ac:dyDescent="0.2">
      <c r="A717">
        <v>716</v>
      </c>
      <c r="B717" t="s">
        <v>18818</v>
      </c>
      <c r="C717" t="s">
        <v>18819</v>
      </c>
      <c r="D717">
        <v>12</v>
      </c>
      <c r="E717" t="s">
        <v>18820</v>
      </c>
      <c r="F717">
        <v>8364.99</v>
      </c>
      <c r="G717" t="s">
        <v>15962</v>
      </c>
      <c r="H717" t="s">
        <v>18821</v>
      </c>
    </row>
    <row r="718" spans="1:8" x14ac:dyDescent="0.2">
      <c r="A718">
        <v>717</v>
      </c>
      <c r="B718" t="s">
        <v>18822</v>
      </c>
      <c r="C718" t="s">
        <v>18823</v>
      </c>
      <c r="D718">
        <v>12</v>
      </c>
      <c r="E718" t="s">
        <v>18824</v>
      </c>
      <c r="F718">
        <v>8510.94</v>
      </c>
      <c r="G718" t="s">
        <v>15971</v>
      </c>
      <c r="H718" t="s">
        <v>18825</v>
      </c>
    </row>
    <row r="719" spans="1:8" x14ac:dyDescent="0.2">
      <c r="A719">
        <v>718</v>
      </c>
      <c r="B719" t="s">
        <v>18826</v>
      </c>
      <c r="C719" t="s">
        <v>18827</v>
      </c>
      <c r="D719">
        <v>20</v>
      </c>
      <c r="E719" t="s">
        <v>18828</v>
      </c>
      <c r="F719">
        <v>8438.4</v>
      </c>
      <c r="G719" t="s">
        <v>15976</v>
      </c>
      <c r="H719" t="s">
        <v>18829</v>
      </c>
    </row>
    <row r="720" spans="1:8" x14ac:dyDescent="0.2">
      <c r="A720">
        <v>719</v>
      </c>
      <c r="B720" t="s">
        <v>18830</v>
      </c>
      <c r="C720" t="s">
        <v>18831</v>
      </c>
      <c r="D720">
        <v>15</v>
      </c>
      <c r="E720" t="s">
        <v>18832</v>
      </c>
      <c r="F720">
        <v>-774.47</v>
      </c>
      <c r="G720" t="s">
        <v>15976</v>
      </c>
      <c r="H720" t="s">
        <v>18833</v>
      </c>
    </row>
    <row r="721" spans="1:8" x14ac:dyDescent="0.2">
      <c r="A721">
        <v>720</v>
      </c>
      <c r="B721" t="s">
        <v>18834</v>
      </c>
      <c r="C721" t="s">
        <v>18835</v>
      </c>
      <c r="D721">
        <v>22</v>
      </c>
      <c r="E721" t="s">
        <v>18836</v>
      </c>
      <c r="F721">
        <v>5357.32</v>
      </c>
      <c r="G721" t="s">
        <v>15976</v>
      </c>
      <c r="H721" t="s">
        <v>18837</v>
      </c>
    </row>
    <row r="722" spans="1:8" x14ac:dyDescent="0.2">
      <c r="A722">
        <v>721</v>
      </c>
      <c r="B722" t="s">
        <v>18838</v>
      </c>
      <c r="C722" t="s">
        <v>18839</v>
      </c>
      <c r="D722">
        <v>21</v>
      </c>
      <c r="E722" t="s">
        <v>18840</v>
      </c>
      <c r="F722">
        <v>3420.64</v>
      </c>
      <c r="G722" t="s">
        <v>15962</v>
      </c>
      <c r="H722" t="s">
        <v>18841</v>
      </c>
    </row>
    <row r="723" spans="1:8" x14ac:dyDescent="0.2">
      <c r="A723">
        <v>722</v>
      </c>
      <c r="B723" t="s">
        <v>18842</v>
      </c>
      <c r="C723" t="s">
        <v>18843</v>
      </c>
      <c r="D723">
        <v>20</v>
      </c>
      <c r="E723" t="s">
        <v>18844</v>
      </c>
      <c r="F723">
        <v>2724.8</v>
      </c>
      <c r="G723" t="s">
        <v>15957</v>
      </c>
      <c r="H723" t="s">
        <v>18845</v>
      </c>
    </row>
    <row r="724" spans="1:8" x14ac:dyDescent="0.2">
      <c r="A724">
        <v>723</v>
      </c>
      <c r="B724" t="s">
        <v>18846</v>
      </c>
      <c r="C724" t="s">
        <v>18847</v>
      </c>
      <c r="D724">
        <v>21</v>
      </c>
      <c r="E724" t="s">
        <v>18848</v>
      </c>
      <c r="F724">
        <v>738.57</v>
      </c>
      <c r="G724" t="s">
        <v>15957</v>
      </c>
      <c r="H724" t="s">
        <v>18849</v>
      </c>
    </row>
    <row r="725" spans="1:8" x14ac:dyDescent="0.2">
      <c r="A725">
        <v>724</v>
      </c>
      <c r="B725" t="s">
        <v>18850</v>
      </c>
      <c r="C725" t="s">
        <v>18851</v>
      </c>
      <c r="D725">
        <v>5</v>
      </c>
      <c r="E725" t="s">
        <v>18852</v>
      </c>
      <c r="F725">
        <v>3035.29</v>
      </c>
      <c r="G725" t="s">
        <v>15962</v>
      </c>
      <c r="H725" t="s">
        <v>18853</v>
      </c>
    </row>
    <row r="726" spans="1:8" x14ac:dyDescent="0.2">
      <c r="A726">
        <v>725</v>
      </c>
      <c r="B726" t="s">
        <v>18854</v>
      </c>
      <c r="C726" t="s">
        <v>18855</v>
      </c>
      <c r="D726">
        <v>16</v>
      </c>
      <c r="E726" t="s">
        <v>18856</v>
      </c>
      <c r="F726">
        <v>5030.24</v>
      </c>
      <c r="G726" t="s">
        <v>15993</v>
      </c>
      <c r="H726" t="s">
        <v>18857</v>
      </c>
    </row>
    <row r="727" spans="1:8" x14ac:dyDescent="0.2">
      <c r="A727">
        <v>726</v>
      </c>
      <c r="B727" t="s">
        <v>18858</v>
      </c>
      <c r="C727" t="s">
        <v>18859</v>
      </c>
      <c r="D727">
        <v>3</v>
      </c>
      <c r="E727" t="s">
        <v>18860</v>
      </c>
      <c r="F727">
        <v>6253.81</v>
      </c>
      <c r="G727" t="s">
        <v>15957</v>
      </c>
      <c r="H727" t="s">
        <v>18861</v>
      </c>
    </row>
    <row r="728" spans="1:8" x14ac:dyDescent="0.2">
      <c r="A728">
        <v>727</v>
      </c>
      <c r="B728" t="s">
        <v>18862</v>
      </c>
      <c r="C728" t="s">
        <v>18863</v>
      </c>
      <c r="D728">
        <v>18</v>
      </c>
      <c r="E728" t="s">
        <v>18864</v>
      </c>
      <c r="F728">
        <v>807.37</v>
      </c>
      <c r="G728" t="s">
        <v>15993</v>
      </c>
      <c r="H728" t="s">
        <v>18865</v>
      </c>
    </row>
    <row r="729" spans="1:8" x14ac:dyDescent="0.2">
      <c r="A729">
        <v>728</v>
      </c>
      <c r="B729" t="s">
        <v>18866</v>
      </c>
      <c r="C729" t="s">
        <v>18867</v>
      </c>
      <c r="D729">
        <v>24</v>
      </c>
      <c r="E729" t="s">
        <v>18868</v>
      </c>
      <c r="F729">
        <v>4349.7299999999996</v>
      </c>
      <c r="G729" t="s">
        <v>15957</v>
      </c>
      <c r="H729" t="s">
        <v>18869</v>
      </c>
    </row>
    <row r="730" spans="1:8" x14ac:dyDescent="0.2">
      <c r="A730">
        <v>729</v>
      </c>
      <c r="B730" t="s">
        <v>18870</v>
      </c>
      <c r="C730" t="s">
        <v>18871</v>
      </c>
      <c r="D730">
        <v>20</v>
      </c>
      <c r="E730" t="s">
        <v>18872</v>
      </c>
      <c r="F730">
        <v>8947.26</v>
      </c>
      <c r="G730" t="s">
        <v>15971</v>
      </c>
      <c r="H730" t="s">
        <v>18873</v>
      </c>
    </row>
    <row r="731" spans="1:8" x14ac:dyDescent="0.2">
      <c r="A731">
        <v>730</v>
      </c>
      <c r="B731" t="s">
        <v>18874</v>
      </c>
      <c r="C731" t="s">
        <v>18875</v>
      </c>
      <c r="D731">
        <v>2</v>
      </c>
      <c r="E731" t="s">
        <v>18876</v>
      </c>
      <c r="F731">
        <v>4718.2299999999996</v>
      </c>
      <c r="G731" t="s">
        <v>15962</v>
      </c>
      <c r="H731" t="s">
        <v>18877</v>
      </c>
    </row>
    <row r="732" spans="1:8" x14ac:dyDescent="0.2">
      <c r="A732">
        <v>731</v>
      </c>
      <c r="B732" t="s">
        <v>18878</v>
      </c>
      <c r="C732" t="s">
        <v>18879</v>
      </c>
      <c r="D732">
        <v>7</v>
      </c>
      <c r="E732" t="s">
        <v>18880</v>
      </c>
      <c r="F732">
        <v>9311.17</v>
      </c>
      <c r="G732" t="s">
        <v>15971</v>
      </c>
      <c r="H732" t="s">
        <v>18881</v>
      </c>
    </row>
    <row r="733" spans="1:8" x14ac:dyDescent="0.2">
      <c r="A733">
        <v>732</v>
      </c>
      <c r="B733" t="s">
        <v>18882</v>
      </c>
      <c r="C733" t="s">
        <v>18883</v>
      </c>
      <c r="D733">
        <v>16</v>
      </c>
      <c r="E733" t="s">
        <v>18884</v>
      </c>
      <c r="F733">
        <v>4830.51</v>
      </c>
      <c r="G733" t="s">
        <v>15957</v>
      </c>
      <c r="H733" t="s">
        <v>18885</v>
      </c>
    </row>
    <row r="734" spans="1:8" x14ac:dyDescent="0.2">
      <c r="A734">
        <v>733</v>
      </c>
      <c r="B734" t="s">
        <v>18886</v>
      </c>
      <c r="C734" t="s">
        <v>18887</v>
      </c>
      <c r="D734">
        <v>13</v>
      </c>
      <c r="E734" t="s">
        <v>18888</v>
      </c>
      <c r="F734">
        <v>4351.09</v>
      </c>
      <c r="G734" t="s">
        <v>15976</v>
      </c>
      <c r="H734" t="s">
        <v>18889</v>
      </c>
    </row>
    <row r="735" spans="1:8" x14ac:dyDescent="0.2">
      <c r="A735">
        <v>734</v>
      </c>
      <c r="B735" t="s">
        <v>18890</v>
      </c>
      <c r="C735" t="s">
        <v>18891</v>
      </c>
      <c r="D735">
        <v>18</v>
      </c>
      <c r="E735" t="s">
        <v>18892</v>
      </c>
      <c r="F735">
        <v>9750.7099999999991</v>
      </c>
      <c r="G735" t="s">
        <v>15962</v>
      </c>
      <c r="H735" t="s">
        <v>18893</v>
      </c>
    </row>
    <row r="736" spans="1:8" x14ac:dyDescent="0.2">
      <c r="A736">
        <v>735</v>
      </c>
      <c r="B736" t="s">
        <v>18894</v>
      </c>
      <c r="C736" t="s">
        <v>18895</v>
      </c>
      <c r="D736">
        <v>5</v>
      </c>
      <c r="E736" t="s">
        <v>18896</v>
      </c>
      <c r="F736">
        <v>293.88</v>
      </c>
      <c r="G736" t="s">
        <v>15957</v>
      </c>
      <c r="H736" t="s">
        <v>18897</v>
      </c>
    </row>
    <row r="737" spans="1:8" x14ac:dyDescent="0.2">
      <c r="A737">
        <v>736</v>
      </c>
      <c r="B737" t="s">
        <v>18898</v>
      </c>
      <c r="C737" t="s">
        <v>18899</v>
      </c>
      <c r="D737">
        <v>1</v>
      </c>
      <c r="E737" t="s">
        <v>18900</v>
      </c>
      <c r="F737">
        <v>9114.68</v>
      </c>
      <c r="G737" t="s">
        <v>15971</v>
      </c>
      <c r="H737" t="s">
        <v>18901</v>
      </c>
    </row>
    <row r="738" spans="1:8" x14ac:dyDescent="0.2">
      <c r="A738">
        <v>737</v>
      </c>
      <c r="B738" t="s">
        <v>18902</v>
      </c>
      <c r="C738" t="s">
        <v>18903</v>
      </c>
      <c r="D738">
        <v>18</v>
      </c>
      <c r="E738" t="s">
        <v>18904</v>
      </c>
      <c r="F738">
        <v>2501.7399999999998</v>
      </c>
      <c r="G738" t="s">
        <v>15962</v>
      </c>
      <c r="H738" t="s">
        <v>18905</v>
      </c>
    </row>
    <row r="739" spans="1:8" x14ac:dyDescent="0.2">
      <c r="A739">
        <v>738</v>
      </c>
      <c r="B739" t="s">
        <v>18906</v>
      </c>
      <c r="C739" t="s">
        <v>18907</v>
      </c>
      <c r="D739">
        <v>10</v>
      </c>
      <c r="E739" t="s">
        <v>18908</v>
      </c>
      <c r="F739">
        <v>2734.95</v>
      </c>
      <c r="G739" t="s">
        <v>15971</v>
      </c>
      <c r="H739" t="s">
        <v>18909</v>
      </c>
    </row>
    <row r="740" spans="1:8" x14ac:dyDescent="0.2">
      <c r="A740">
        <v>739</v>
      </c>
      <c r="B740" t="s">
        <v>18910</v>
      </c>
      <c r="C740" t="s">
        <v>18911</v>
      </c>
      <c r="D740">
        <v>14</v>
      </c>
      <c r="E740" t="s">
        <v>18912</v>
      </c>
      <c r="F740">
        <v>6344.18</v>
      </c>
      <c r="G740" t="s">
        <v>15976</v>
      </c>
      <c r="H740" t="s">
        <v>18913</v>
      </c>
    </row>
    <row r="741" spans="1:8" x14ac:dyDescent="0.2">
      <c r="A741">
        <v>740</v>
      </c>
      <c r="B741" t="s">
        <v>18914</v>
      </c>
      <c r="C741" t="s">
        <v>18915</v>
      </c>
      <c r="D741">
        <v>10</v>
      </c>
      <c r="E741" t="s">
        <v>18916</v>
      </c>
      <c r="F741">
        <v>1733.76</v>
      </c>
      <c r="G741" t="s">
        <v>15957</v>
      </c>
      <c r="H741" t="s">
        <v>18917</v>
      </c>
    </row>
    <row r="742" spans="1:8" x14ac:dyDescent="0.2">
      <c r="A742">
        <v>741</v>
      </c>
      <c r="B742" t="s">
        <v>18918</v>
      </c>
      <c r="C742" t="s">
        <v>18919</v>
      </c>
      <c r="D742">
        <v>12</v>
      </c>
      <c r="E742" t="s">
        <v>18920</v>
      </c>
      <c r="F742">
        <v>9195.41</v>
      </c>
      <c r="G742" t="s">
        <v>15976</v>
      </c>
      <c r="H742" t="s">
        <v>18921</v>
      </c>
    </row>
    <row r="743" spans="1:8" x14ac:dyDescent="0.2">
      <c r="A743">
        <v>742</v>
      </c>
      <c r="B743" t="s">
        <v>18922</v>
      </c>
      <c r="C743" t="s">
        <v>18923</v>
      </c>
      <c r="D743">
        <v>12</v>
      </c>
      <c r="E743" t="s">
        <v>18924</v>
      </c>
      <c r="F743">
        <v>6381.24</v>
      </c>
      <c r="G743" t="s">
        <v>15976</v>
      </c>
      <c r="H743" t="s">
        <v>18925</v>
      </c>
    </row>
    <row r="744" spans="1:8" x14ac:dyDescent="0.2">
      <c r="A744">
        <v>743</v>
      </c>
      <c r="B744" t="s">
        <v>18926</v>
      </c>
      <c r="C744" t="s">
        <v>18927</v>
      </c>
      <c r="D744">
        <v>20</v>
      </c>
      <c r="E744" t="s">
        <v>18928</v>
      </c>
      <c r="F744">
        <v>8450.3700000000008</v>
      </c>
      <c r="G744" t="s">
        <v>15976</v>
      </c>
      <c r="H744" t="s">
        <v>18929</v>
      </c>
    </row>
    <row r="745" spans="1:8" x14ac:dyDescent="0.2">
      <c r="A745">
        <v>744</v>
      </c>
      <c r="B745" t="s">
        <v>18930</v>
      </c>
      <c r="C745" t="s">
        <v>18931</v>
      </c>
      <c r="D745">
        <v>7</v>
      </c>
      <c r="E745" t="s">
        <v>18932</v>
      </c>
      <c r="F745">
        <v>2458.81</v>
      </c>
      <c r="G745" t="s">
        <v>15976</v>
      </c>
      <c r="H745" t="s">
        <v>18933</v>
      </c>
    </row>
    <row r="746" spans="1:8" x14ac:dyDescent="0.2">
      <c r="A746">
        <v>745</v>
      </c>
      <c r="B746" t="s">
        <v>18934</v>
      </c>
      <c r="C746" t="s">
        <v>18935</v>
      </c>
      <c r="D746">
        <v>18</v>
      </c>
      <c r="E746" t="s">
        <v>18936</v>
      </c>
      <c r="F746">
        <v>7115.14</v>
      </c>
      <c r="G746" t="s">
        <v>15993</v>
      </c>
      <c r="H746" t="s">
        <v>18937</v>
      </c>
    </row>
    <row r="747" spans="1:8" x14ac:dyDescent="0.2">
      <c r="A747">
        <v>746</v>
      </c>
      <c r="B747" t="s">
        <v>18938</v>
      </c>
      <c r="C747" t="s">
        <v>18939</v>
      </c>
      <c r="D747">
        <v>20</v>
      </c>
      <c r="E747" t="s">
        <v>18940</v>
      </c>
      <c r="F747">
        <v>1164.46</v>
      </c>
      <c r="G747" t="s">
        <v>15971</v>
      </c>
      <c r="H747" t="s">
        <v>18941</v>
      </c>
    </row>
    <row r="748" spans="1:8" x14ac:dyDescent="0.2">
      <c r="A748">
        <v>747</v>
      </c>
      <c r="B748" t="s">
        <v>18942</v>
      </c>
      <c r="C748" t="s">
        <v>18943</v>
      </c>
      <c r="D748">
        <v>8</v>
      </c>
      <c r="E748" t="s">
        <v>18944</v>
      </c>
      <c r="F748">
        <v>67.95</v>
      </c>
      <c r="G748" t="s">
        <v>15993</v>
      </c>
      <c r="H748" t="s">
        <v>18945</v>
      </c>
    </row>
    <row r="749" spans="1:8" x14ac:dyDescent="0.2">
      <c r="A749">
        <v>748</v>
      </c>
      <c r="B749" t="s">
        <v>18946</v>
      </c>
      <c r="C749" t="s">
        <v>18947</v>
      </c>
      <c r="D749">
        <v>23</v>
      </c>
      <c r="E749" t="s">
        <v>18948</v>
      </c>
      <c r="F749">
        <v>6959.09</v>
      </c>
      <c r="G749" t="s">
        <v>15962</v>
      </c>
      <c r="H749" t="s">
        <v>18949</v>
      </c>
    </row>
    <row r="750" spans="1:8" x14ac:dyDescent="0.2">
      <c r="A750">
        <v>749</v>
      </c>
      <c r="B750" t="s">
        <v>18950</v>
      </c>
      <c r="C750" t="s">
        <v>18951</v>
      </c>
      <c r="D750">
        <v>24</v>
      </c>
      <c r="E750" t="s">
        <v>18952</v>
      </c>
      <c r="F750">
        <v>7491.42</v>
      </c>
      <c r="G750" t="s">
        <v>15971</v>
      </c>
      <c r="H750" t="s">
        <v>18953</v>
      </c>
    </row>
    <row r="751" spans="1:8" x14ac:dyDescent="0.2">
      <c r="A751">
        <v>750</v>
      </c>
      <c r="B751" t="s">
        <v>18954</v>
      </c>
      <c r="C751" t="s">
        <v>18955</v>
      </c>
      <c r="D751">
        <v>8</v>
      </c>
      <c r="E751" t="s">
        <v>18956</v>
      </c>
      <c r="F751">
        <v>269.89999999999998</v>
      </c>
      <c r="G751" t="s">
        <v>15957</v>
      </c>
      <c r="H751" t="s">
        <v>18957</v>
      </c>
    </row>
    <row r="752" spans="1:8" x14ac:dyDescent="0.2">
      <c r="A752">
        <v>751</v>
      </c>
      <c r="B752" t="s">
        <v>18958</v>
      </c>
      <c r="C752" t="s">
        <v>18959</v>
      </c>
      <c r="D752">
        <v>0</v>
      </c>
      <c r="E752" t="s">
        <v>18960</v>
      </c>
      <c r="F752">
        <v>2130.98</v>
      </c>
      <c r="G752" t="s">
        <v>15993</v>
      </c>
      <c r="H752" t="s">
        <v>18961</v>
      </c>
    </row>
    <row r="753" spans="1:8" x14ac:dyDescent="0.2">
      <c r="A753">
        <v>752</v>
      </c>
      <c r="B753" t="s">
        <v>18962</v>
      </c>
      <c r="C753" t="s">
        <v>18963</v>
      </c>
      <c r="D753">
        <v>8</v>
      </c>
      <c r="E753" t="s">
        <v>18964</v>
      </c>
      <c r="F753">
        <v>8363.66</v>
      </c>
      <c r="G753" t="s">
        <v>15971</v>
      </c>
      <c r="H753" t="s">
        <v>18965</v>
      </c>
    </row>
    <row r="754" spans="1:8" x14ac:dyDescent="0.2">
      <c r="A754">
        <v>753</v>
      </c>
      <c r="B754" t="s">
        <v>18966</v>
      </c>
      <c r="C754" t="s">
        <v>18967</v>
      </c>
      <c r="D754">
        <v>17</v>
      </c>
      <c r="E754" t="s">
        <v>18968</v>
      </c>
      <c r="F754">
        <v>8114.44</v>
      </c>
      <c r="G754" t="s">
        <v>15976</v>
      </c>
      <c r="H754" t="s">
        <v>18969</v>
      </c>
    </row>
    <row r="755" spans="1:8" x14ac:dyDescent="0.2">
      <c r="A755">
        <v>754</v>
      </c>
      <c r="B755" t="s">
        <v>18970</v>
      </c>
      <c r="C755" t="s">
        <v>18971</v>
      </c>
      <c r="D755">
        <v>0</v>
      </c>
      <c r="E755" t="s">
        <v>18972</v>
      </c>
      <c r="F755">
        <v>-566.86</v>
      </c>
      <c r="G755" t="s">
        <v>15957</v>
      </c>
      <c r="H755" t="s">
        <v>18973</v>
      </c>
    </row>
    <row r="756" spans="1:8" x14ac:dyDescent="0.2">
      <c r="A756">
        <v>755</v>
      </c>
      <c r="B756" t="s">
        <v>18974</v>
      </c>
      <c r="C756" t="s">
        <v>18975</v>
      </c>
      <c r="D756">
        <v>16</v>
      </c>
      <c r="E756" t="s">
        <v>18976</v>
      </c>
      <c r="F756">
        <v>7631.94</v>
      </c>
      <c r="G756" t="s">
        <v>15976</v>
      </c>
      <c r="H756" t="s">
        <v>18977</v>
      </c>
    </row>
    <row r="757" spans="1:8" x14ac:dyDescent="0.2">
      <c r="A757">
        <v>756</v>
      </c>
      <c r="B757" t="s">
        <v>18978</v>
      </c>
      <c r="C757" t="s">
        <v>18979</v>
      </c>
      <c r="D757">
        <v>14</v>
      </c>
      <c r="E757" t="s">
        <v>18980</v>
      </c>
      <c r="F757">
        <v>8116.99</v>
      </c>
      <c r="G757" t="s">
        <v>15962</v>
      </c>
      <c r="H757" t="s">
        <v>18981</v>
      </c>
    </row>
    <row r="758" spans="1:8" x14ac:dyDescent="0.2">
      <c r="A758">
        <v>757</v>
      </c>
      <c r="B758" t="s">
        <v>18982</v>
      </c>
      <c r="C758" t="s">
        <v>18983</v>
      </c>
      <c r="D758">
        <v>3</v>
      </c>
      <c r="E758" t="s">
        <v>18984</v>
      </c>
      <c r="F758">
        <v>9334.82</v>
      </c>
      <c r="G758" t="s">
        <v>15962</v>
      </c>
      <c r="H758" t="s">
        <v>18985</v>
      </c>
    </row>
    <row r="759" spans="1:8" x14ac:dyDescent="0.2">
      <c r="A759">
        <v>758</v>
      </c>
      <c r="B759" t="s">
        <v>18986</v>
      </c>
      <c r="C759" t="s">
        <v>18987</v>
      </c>
      <c r="D759">
        <v>17</v>
      </c>
      <c r="E759" t="s">
        <v>18988</v>
      </c>
      <c r="F759">
        <v>6352.14</v>
      </c>
      <c r="G759" t="s">
        <v>15976</v>
      </c>
      <c r="H759" t="s">
        <v>18989</v>
      </c>
    </row>
    <row r="760" spans="1:8" x14ac:dyDescent="0.2">
      <c r="A760">
        <v>759</v>
      </c>
      <c r="B760" t="s">
        <v>18990</v>
      </c>
      <c r="C760" t="s">
        <v>18991</v>
      </c>
      <c r="D760">
        <v>1</v>
      </c>
      <c r="E760" t="s">
        <v>18992</v>
      </c>
      <c r="F760">
        <v>3477.59</v>
      </c>
      <c r="G760" t="s">
        <v>15993</v>
      </c>
      <c r="H760" t="s">
        <v>18993</v>
      </c>
    </row>
    <row r="761" spans="1:8" x14ac:dyDescent="0.2">
      <c r="A761">
        <v>760</v>
      </c>
      <c r="B761" t="s">
        <v>18994</v>
      </c>
      <c r="C761" t="s">
        <v>18995</v>
      </c>
      <c r="D761">
        <v>2</v>
      </c>
      <c r="E761" t="s">
        <v>18996</v>
      </c>
      <c r="F761">
        <v>2883.24</v>
      </c>
      <c r="G761" t="s">
        <v>15957</v>
      </c>
      <c r="H761" t="s">
        <v>18997</v>
      </c>
    </row>
    <row r="762" spans="1:8" x14ac:dyDescent="0.2">
      <c r="A762">
        <v>761</v>
      </c>
      <c r="B762" t="s">
        <v>18998</v>
      </c>
      <c r="C762" t="s">
        <v>18999</v>
      </c>
      <c r="D762">
        <v>19</v>
      </c>
      <c r="E762" t="s">
        <v>19000</v>
      </c>
      <c r="F762">
        <v>1525.96</v>
      </c>
      <c r="G762" t="s">
        <v>15957</v>
      </c>
      <c r="H762" t="s">
        <v>19001</v>
      </c>
    </row>
    <row r="763" spans="1:8" x14ac:dyDescent="0.2">
      <c r="A763">
        <v>762</v>
      </c>
      <c r="B763" t="s">
        <v>19002</v>
      </c>
      <c r="C763" t="s">
        <v>19003</v>
      </c>
      <c r="D763">
        <v>11</v>
      </c>
      <c r="E763" t="s">
        <v>19004</v>
      </c>
      <c r="F763">
        <v>3764.9</v>
      </c>
      <c r="G763" t="s">
        <v>15993</v>
      </c>
      <c r="H763" t="s">
        <v>19005</v>
      </c>
    </row>
    <row r="764" spans="1:8" x14ac:dyDescent="0.2">
      <c r="A764">
        <v>763</v>
      </c>
      <c r="B764" t="s">
        <v>19006</v>
      </c>
      <c r="C764" t="s">
        <v>19007</v>
      </c>
      <c r="D764">
        <v>1</v>
      </c>
      <c r="E764" t="s">
        <v>19008</v>
      </c>
      <c r="F764">
        <v>2650.27</v>
      </c>
      <c r="G764" t="s">
        <v>15957</v>
      </c>
      <c r="H764" t="s">
        <v>19009</v>
      </c>
    </row>
    <row r="765" spans="1:8" x14ac:dyDescent="0.2">
      <c r="A765">
        <v>764</v>
      </c>
      <c r="B765" t="s">
        <v>19010</v>
      </c>
      <c r="C765" t="s">
        <v>19011</v>
      </c>
      <c r="D765">
        <v>16</v>
      </c>
      <c r="E765" t="s">
        <v>19012</v>
      </c>
      <c r="F765">
        <v>2061.4499999999998</v>
      </c>
      <c r="G765" t="s">
        <v>15971</v>
      </c>
      <c r="H765" t="s">
        <v>19013</v>
      </c>
    </row>
    <row r="766" spans="1:8" x14ac:dyDescent="0.2">
      <c r="A766">
        <v>765</v>
      </c>
      <c r="B766" t="s">
        <v>19014</v>
      </c>
      <c r="C766" t="s">
        <v>19015</v>
      </c>
      <c r="D766">
        <v>20</v>
      </c>
      <c r="E766" t="s">
        <v>19016</v>
      </c>
      <c r="F766">
        <v>5683.33</v>
      </c>
      <c r="G766" t="s">
        <v>15962</v>
      </c>
      <c r="H766" t="s">
        <v>19017</v>
      </c>
    </row>
    <row r="767" spans="1:8" x14ac:dyDescent="0.2">
      <c r="A767">
        <v>766</v>
      </c>
      <c r="B767" t="s">
        <v>19018</v>
      </c>
      <c r="C767" t="s">
        <v>19019</v>
      </c>
      <c r="D767">
        <v>16</v>
      </c>
      <c r="E767" t="s">
        <v>19020</v>
      </c>
      <c r="F767">
        <v>4677.55</v>
      </c>
      <c r="G767" t="s">
        <v>15957</v>
      </c>
      <c r="H767" t="s">
        <v>19021</v>
      </c>
    </row>
    <row r="768" spans="1:8" x14ac:dyDescent="0.2">
      <c r="A768">
        <v>767</v>
      </c>
      <c r="B768" t="s">
        <v>19022</v>
      </c>
      <c r="C768" t="s">
        <v>19023</v>
      </c>
      <c r="D768">
        <v>17</v>
      </c>
      <c r="E768" t="s">
        <v>19024</v>
      </c>
      <c r="F768">
        <v>7647.09</v>
      </c>
      <c r="G768" t="s">
        <v>15957</v>
      </c>
      <c r="H768" t="s">
        <v>19025</v>
      </c>
    </row>
    <row r="769" spans="1:8" x14ac:dyDescent="0.2">
      <c r="A769">
        <v>768</v>
      </c>
      <c r="B769" t="s">
        <v>19026</v>
      </c>
      <c r="C769" t="s">
        <v>19027</v>
      </c>
      <c r="D769">
        <v>18</v>
      </c>
      <c r="E769" t="s">
        <v>19028</v>
      </c>
      <c r="F769">
        <v>9618.84</v>
      </c>
      <c r="G769" t="s">
        <v>15957</v>
      </c>
      <c r="H769" t="s">
        <v>19029</v>
      </c>
    </row>
    <row r="770" spans="1:8" x14ac:dyDescent="0.2">
      <c r="A770">
        <v>769</v>
      </c>
      <c r="B770" t="s">
        <v>19030</v>
      </c>
      <c r="C770" t="s">
        <v>19031</v>
      </c>
      <c r="D770">
        <v>5</v>
      </c>
      <c r="E770" t="s">
        <v>19032</v>
      </c>
      <c r="F770">
        <v>5950.86</v>
      </c>
      <c r="G770" t="s">
        <v>15976</v>
      </c>
      <c r="H770" t="s">
        <v>19033</v>
      </c>
    </row>
    <row r="771" spans="1:8" x14ac:dyDescent="0.2">
      <c r="A771">
        <v>770</v>
      </c>
      <c r="B771" t="s">
        <v>19034</v>
      </c>
      <c r="C771" t="s">
        <v>19035</v>
      </c>
      <c r="D771">
        <v>8</v>
      </c>
      <c r="E771" t="s">
        <v>19036</v>
      </c>
      <c r="F771">
        <v>2066.79</v>
      </c>
      <c r="G771" t="s">
        <v>15962</v>
      </c>
      <c r="H771" t="s">
        <v>19037</v>
      </c>
    </row>
    <row r="772" spans="1:8" x14ac:dyDescent="0.2">
      <c r="A772">
        <v>771</v>
      </c>
      <c r="B772" t="s">
        <v>19038</v>
      </c>
      <c r="C772" t="s">
        <v>19039</v>
      </c>
      <c r="D772">
        <v>23</v>
      </c>
      <c r="E772" t="s">
        <v>19040</v>
      </c>
      <c r="F772">
        <v>7461.74</v>
      </c>
      <c r="G772" t="s">
        <v>15962</v>
      </c>
      <c r="H772" t="s">
        <v>19041</v>
      </c>
    </row>
    <row r="773" spans="1:8" x14ac:dyDescent="0.2">
      <c r="A773">
        <v>772</v>
      </c>
      <c r="B773" t="s">
        <v>19042</v>
      </c>
      <c r="C773" t="s">
        <v>19043</v>
      </c>
      <c r="D773">
        <v>20</v>
      </c>
      <c r="E773" t="s">
        <v>19044</v>
      </c>
      <c r="F773">
        <v>7555.16</v>
      </c>
      <c r="G773" t="s">
        <v>15971</v>
      </c>
      <c r="H773" t="s">
        <v>19045</v>
      </c>
    </row>
    <row r="774" spans="1:8" x14ac:dyDescent="0.2">
      <c r="A774">
        <v>773</v>
      </c>
      <c r="B774" t="s">
        <v>19046</v>
      </c>
      <c r="C774" t="s">
        <v>19047</v>
      </c>
      <c r="D774">
        <v>8</v>
      </c>
      <c r="E774" t="s">
        <v>19048</v>
      </c>
      <c r="F774">
        <v>4578.24</v>
      </c>
      <c r="G774" t="s">
        <v>15993</v>
      </c>
      <c r="H774" t="s">
        <v>19049</v>
      </c>
    </row>
    <row r="775" spans="1:8" x14ac:dyDescent="0.2">
      <c r="A775">
        <v>774</v>
      </c>
      <c r="B775" t="s">
        <v>19050</v>
      </c>
      <c r="C775" t="s">
        <v>19051</v>
      </c>
      <c r="D775">
        <v>11</v>
      </c>
      <c r="E775" t="s">
        <v>19052</v>
      </c>
      <c r="F775">
        <v>-506.37</v>
      </c>
      <c r="G775" t="s">
        <v>15976</v>
      </c>
      <c r="H775" t="s">
        <v>19053</v>
      </c>
    </row>
    <row r="776" spans="1:8" x14ac:dyDescent="0.2">
      <c r="A776">
        <v>775</v>
      </c>
      <c r="B776" t="s">
        <v>19054</v>
      </c>
      <c r="C776" t="s">
        <v>19055</v>
      </c>
      <c r="D776">
        <v>17</v>
      </c>
      <c r="E776" t="s">
        <v>19056</v>
      </c>
      <c r="F776">
        <v>1376.67</v>
      </c>
      <c r="G776" t="s">
        <v>15957</v>
      </c>
      <c r="H776" t="s">
        <v>19057</v>
      </c>
    </row>
    <row r="777" spans="1:8" x14ac:dyDescent="0.2">
      <c r="A777">
        <v>776</v>
      </c>
      <c r="B777" t="s">
        <v>19058</v>
      </c>
      <c r="C777" t="s">
        <v>19059</v>
      </c>
      <c r="D777">
        <v>15</v>
      </c>
      <c r="E777" t="s">
        <v>19060</v>
      </c>
      <c r="F777">
        <v>2669.01</v>
      </c>
      <c r="G777" t="s">
        <v>15962</v>
      </c>
      <c r="H777" t="s">
        <v>19061</v>
      </c>
    </row>
    <row r="778" spans="1:8" x14ac:dyDescent="0.2">
      <c r="A778">
        <v>777</v>
      </c>
      <c r="B778" t="s">
        <v>19062</v>
      </c>
      <c r="C778" t="s">
        <v>19063</v>
      </c>
      <c r="D778">
        <v>20</v>
      </c>
      <c r="E778" t="s">
        <v>19064</v>
      </c>
      <c r="F778">
        <v>9097.52</v>
      </c>
      <c r="G778" t="s">
        <v>15962</v>
      </c>
      <c r="H778" t="s">
        <v>19065</v>
      </c>
    </row>
    <row r="779" spans="1:8" x14ac:dyDescent="0.2">
      <c r="A779">
        <v>778</v>
      </c>
      <c r="B779" t="s">
        <v>19066</v>
      </c>
      <c r="C779" t="s">
        <v>19067</v>
      </c>
      <c r="D779">
        <v>23</v>
      </c>
      <c r="E779" t="s">
        <v>19068</v>
      </c>
      <c r="F779">
        <v>52.43</v>
      </c>
      <c r="G779" t="s">
        <v>15971</v>
      </c>
      <c r="H779" t="s">
        <v>19069</v>
      </c>
    </row>
    <row r="780" spans="1:8" x14ac:dyDescent="0.2">
      <c r="A780">
        <v>779</v>
      </c>
      <c r="B780" t="s">
        <v>19070</v>
      </c>
      <c r="C780" t="s">
        <v>19071</v>
      </c>
      <c r="D780">
        <v>5</v>
      </c>
      <c r="E780" t="s">
        <v>19072</v>
      </c>
      <c r="F780">
        <v>-902.48</v>
      </c>
      <c r="G780" t="s">
        <v>15976</v>
      </c>
      <c r="H780" t="s">
        <v>19073</v>
      </c>
    </row>
    <row r="781" spans="1:8" x14ac:dyDescent="0.2">
      <c r="A781">
        <v>780</v>
      </c>
      <c r="B781" t="s">
        <v>19074</v>
      </c>
      <c r="C781" t="s">
        <v>19075</v>
      </c>
      <c r="D781">
        <v>8</v>
      </c>
      <c r="E781" t="s">
        <v>19076</v>
      </c>
      <c r="F781">
        <v>9874.1200000000008</v>
      </c>
      <c r="G781" t="s">
        <v>15993</v>
      </c>
      <c r="H781" t="s">
        <v>19077</v>
      </c>
    </row>
    <row r="782" spans="1:8" x14ac:dyDescent="0.2">
      <c r="A782">
        <v>781</v>
      </c>
      <c r="B782" t="s">
        <v>19078</v>
      </c>
      <c r="C782" t="s">
        <v>19079</v>
      </c>
      <c r="D782">
        <v>18</v>
      </c>
      <c r="E782" t="s">
        <v>19080</v>
      </c>
      <c r="F782">
        <v>6403.62</v>
      </c>
      <c r="G782" t="s">
        <v>15971</v>
      </c>
      <c r="H782" t="s">
        <v>19081</v>
      </c>
    </row>
    <row r="783" spans="1:8" x14ac:dyDescent="0.2">
      <c r="A783">
        <v>782</v>
      </c>
      <c r="B783" t="s">
        <v>19082</v>
      </c>
      <c r="C783" t="s">
        <v>19083</v>
      </c>
      <c r="D783">
        <v>19</v>
      </c>
      <c r="E783" t="s">
        <v>19084</v>
      </c>
      <c r="F783">
        <v>-326.32</v>
      </c>
      <c r="G783" t="s">
        <v>15962</v>
      </c>
      <c r="H783" t="s">
        <v>19085</v>
      </c>
    </row>
    <row r="784" spans="1:8" x14ac:dyDescent="0.2">
      <c r="A784">
        <v>783</v>
      </c>
      <c r="B784" t="s">
        <v>19086</v>
      </c>
      <c r="C784" t="s">
        <v>19087</v>
      </c>
      <c r="D784">
        <v>1</v>
      </c>
      <c r="E784" t="s">
        <v>19088</v>
      </c>
      <c r="F784">
        <v>2436.3200000000002</v>
      </c>
      <c r="G784" t="s">
        <v>15993</v>
      </c>
      <c r="H784" t="s">
        <v>19089</v>
      </c>
    </row>
    <row r="785" spans="1:8" x14ac:dyDescent="0.2">
      <c r="A785">
        <v>784</v>
      </c>
      <c r="B785" t="s">
        <v>19090</v>
      </c>
      <c r="C785" t="s">
        <v>19091</v>
      </c>
      <c r="D785">
        <v>14</v>
      </c>
      <c r="E785" t="s">
        <v>19092</v>
      </c>
      <c r="F785">
        <v>3170.47</v>
      </c>
      <c r="G785" t="s">
        <v>15957</v>
      </c>
      <c r="H785" t="s">
        <v>19093</v>
      </c>
    </row>
    <row r="786" spans="1:8" x14ac:dyDescent="0.2">
      <c r="A786">
        <v>785</v>
      </c>
      <c r="B786" t="s">
        <v>19094</v>
      </c>
      <c r="C786" t="s">
        <v>19095</v>
      </c>
      <c r="D786">
        <v>18</v>
      </c>
      <c r="E786" t="s">
        <v>19096</v>
      </c>
      <c r="F786">
        <v>108.14</v>
      </c>
      <c r="G786" t="s">
        <v>15957</v>
      </c>
      <c r="H786" t="s">
        <v>19097</v>
      </c>
    </row>
    <row r="787" spans="1:8" x14ac:dyDescent="0.2">
      <c r="A787">
        <v>786</v>
      </c>
      <c r="B787" t="s">
        <v>19098</v>
      </c>
      <c r="C787" t="s">
        <v>19099</v>
      </c>
      <c r="D787">
        <v>13</v>
      </c>
      <c r="E787" t="s">
        <v>19100</v>
      </c>
      <c r="F787">
        <v>400.03</v>
      </c>
      <c r="G787" t="s">
        <v>15971</v>
      </c>
      <c r="H787" t="s">
        <v>19101</v>
      </c>
    </row>
    <row r="788" spans="1:8" x14ac:dyDescent="0.2">
      <c r="A788">
        <v>787</v>
      </c>
      <c r="B788" t="s">
        <v>19102</v>
      </c>
      <c r="C788" t="s">
        <v>19103</v>
      </c>
      <c r="D788">
        <v>10</v>
      </c>
      <c r="E788" t="s">
        <v>19104</v>
      </c>
      <c r="F788">
        <v>212.16</v>
      </c>
      <c r="G788" t="s">
        <v>15962</v>
      </c>
      <c r="H788" t="s">
        <v>19105</v>
      </c>
    </row>
    <row r="789" spans="1:8" x14ac:dyDescent="0.2">
      <c r="A789">
        <v>788</v>
      </c>
      <c r="B789" t="s">
        <v>19106</v>
      </c>
      <c r="C789" t="s">
        <v>19107</v>
      </c>
      <c r="D789">
        <v>16</v>
      </c>
      <c r="E789" t="s">
        <v>19108</v>
      </c>
      <c r="F789">
        <v>-330.69</v>
      </c>
      <c r="G789" t="s">
        <v>15993</v>
      </c>
      <c r="H789" t="s">
        <v>19109</v>
      </c>
    </row>
    <row r="790" spans="1:8" x14ac:dyDescent="0.2">
      <c r="A790">
        <v>789</v>
      </c>
      <c r="B790" t="s">
        <v>19110</v>
      </c>
      <c r="C790" t="s">
        <v>19111</v>
      </c>
      <c r="D790">
        <v>9</v>
      </c>
      <c r="E790" t="s">
        <v>19112</v>
      </c>
      <c r="F790">
        <v>6038.6</v>
      </c>
      <c r="G790" t="s">
        <v>15957</v>
      </c>
      <c r="H790" t="s">
        <v>19113</v>
      </c>
    </row>
    <row r="791" spans="1:8" x14ac:dyDescent="0.2">
      <c r="A791">
        <v>790</v>
      </c>
      <c r="B791" t="s">
        <v>19114</v>
      </c>
      <c r="C791" t="s">
        <v>19115</v>
      </c>
      <c r="D791">
        <v>0</v>
      </c>
      <c r="E791" t="s">
        <v>19116</v>
      </c>
      <c r="F791">
        <v>2724.98</v>
      </c>
      <c r="G791" t="s">
        <v>15957</v>
      </c>
      <c r="H791" t="s">
        <v>19117</v>
      </c>
    </row>
    <row r="792" spans="1:8" x14ac:dyDescent="0.2">
      <c r="A792">
        <v>791</v>
      </c>
      <c r="B792" t="s">
        <v>19118</v>
      </c>
      <c r="C792" t="s">
        <v>19119</v>
      </c>
      <c r="D792">
        <v>13</v>
      </c>
      <c r="E792" t="s">
        <v>19120</v>
      </c>
      <c r="F792">
        <v>3694.81</v>
      </c>
      <c r="G792" t="s">
        <v>15976</v>
      </c>
      <c r="H792" t="s">
        <v>19121</v>
      </c>
    </row>
    <row r="793" spans="1:8" x14ac:dyDescent="0.2">
      <c r="A793">
        <v>792</v>
      </c>
      <c r="B793" t="s">
        <v>19122</v>
      </c>
      <c r="C793" t="s">
        <v>19123</v>
      </c>
      <c r="D793">
        <v>7</v>
      </c>
      <c r="E793" t="s">
        <v>19124</v>
      </c>
      <c r="F793">
        <v>1672.46</v>
      </c>
      <c r="G793" t="s">
        <v>15962</v>
      </c>
      <c r="H793" t="s">
        <v>19125</v>
      </c>
    </row>
    <row r="794" spans="1:8" x14ac:dyDescent="0.2">
      <c r="A794">
        <v>793</v>
      </c>
      <c r="B794" t="s">
        <v>19126</v>
      </c>
      <c r="C794" t="s">
        <v>19127</v>
      </c>
      <c r="D794">
        <v>0</v>
      </c>
      <c r="E794" t="s">
        <v>19128</v>
      </c>
      <c r="F794">
        <v>2072.9899999999998</v>
      </c>
      <c r="G794" t="s">
        <v>15957</v>
      </c>
      <c r="H794" t="s">
        <v>19129</v>
      </c>
    </row>
    <row r="795" spans="1:8" x14ac:dyDescent="0.2">
      <c r="A795">
        <v>794</v>
      </c>
      <c r="B795" t="s">
        <v>19130</v>
      </c>
      <c r="C795" t="s">
        <v>19131</v>
      </c>
      <c r="D795">
        <v>23</v>
      </c>
      <c r="E795" t="s">
        <v>19132</v>
      </c>
      <c r="F795">
        <v>1709.5</v>
      </c>
      <c r="G795" t="s">
        <v>15993</v>
      </c>
      <c r="H795" t="s">
        <v>19133</v>
      </c>
    </row>
    <row r="796" spans="1:8" x14ac:dyDescent="0.2">
      <c r="A796">
        <v>795</v>
      </c>
      <c r="B796" t="s">
        <v>19134</v>
      </c>
      <c r="C796" t="s">
        <v>19135</v>
      </c>
      <c r="D796">
        <v>14</v>
      </c>
      <c r="E796" t="s">
        <v>19136</v>
      </c>
      <c r="F796">
        <v>8443.18</v>
      </c>
      <c r="G796" t="s">
        <v>15976</v>
      </c>
      <c r="H796" t="s">
        <v>19137</v>
      </c>
    </row>
    <row r="797" spans="1:8" x14ac:dyDescent="0.2">
      <c r="A797">
        <v>796</v>
      </c>
      <c r="B797" t="s">
        <v>19138</v>
      </c>
      <c r="C797" t="s">
        <v>19139</v>
      </c>
      <c r="D797">
        <v>3</v>
      </c>
      <c r="E797" t="s">
        <v>19140</v>
      </c>
      <c r="F797">
        <v>2584.23</v>
      </c>
      <c r="G797" t="s">
        <v>15976</v>
      </c>
      <c r="H797" t="s">
        <v>19141</v>
      </c>
    </row>
    <row r="798" spans="1:8" x14ac:dyDescent="0.2">
      <c r="A798">
        <v>797</v>
      </c>
      <c r="B798" t="s">
        <v>19142</v>
      </c>
      <c r="C798" t="s">
        <v>19143</v>
      </c>
      <c r="D798">
        <v>0</v>
      </c>
      <c r="E798" t="s">
        <v>19144</v>
      </c>
      <c r="F798">
        <v>3063.11</v>
      </c>
      <c r="G798" t="s">
        <v>15976</v>
      </c>
      <c r="H798" t="s">
        <v>19145</v>
      </c>
    </row>
    <row r="799" spans="1:8" x14ac:dyDescent="0.2">
      <c r="A799">
        <v>798</v>
      </c>
      <c r="B799" t="s">
        <v>19146</v>
      </c>
      <c r="C799" t="s">
        <v>19147</v>
      </c>
      <c r="D799">
        <v>4</v>
      </c>
      <c r="E799" t="s">
        <v>19148</v>
      </c>
      <c r="F799">
        <v>-391.13</v>
      </c>
      <c r="G799" t="s">
        <v>15976</v>
      </c>
      <c r="H799" t="s">
        <v>19149</v>
      </c>
    </row>
    <row r="800" spans="1:8" x14ac:dyDescent="0.2">
      <c r="A800">
        <v>799</v>
      </c>
      <c r="B800" t="s">
        <v>19150</v>
      </c>
      <c r="C800" t="s">
        <v>19151</v>
      </c>
      <c r="D800">
        <v>12</v>
      </c>
      <c r="E800" t="s">
        <v>19152</v>
      </c>
      <c r="F800">
        <v>2263.25</v>
      </c>
      <c r="G800" t="s">
        <v>15971</v>
      </c>
      <c r="H800" t="s">
        <v>19153</v>
      </c>
    </row>
    <row r="801" spans="1:8" x14ac:dyDescent="0.2">
      <c r="A801">
        <v>800</v>
      </c>
      <c r="B801" t="s">
        <v>19154</v>
      </c>
      <c r="C801" t="s">
        <v>19155</v>
      </c>
      <c r="D801">
        <v>14</v>
      </c>
      <c r="E801" t="s">
        <v>19156</v>
      </c>
      <c r="F801">
        <v>9443.39</v>
      </c>
      <c r="G801" t="s">
        <v>15962</v>
      </c>
      <c r="H801" t="s">
        <v>19157</v>
      </c>
    </row>
    <row r="802" spans="1:8" x14ac:dyDescent="0.2">
      <c r="A802">
        <v>801</v>
      </c>
      <c r="B802" t="s">
        <v>19158</v>
      </c>
      <c r="C802" t="s">
        <v>19159</v>
      </c>
      <c r="D802">
        <v>16</v>
      </c>
      <c r="E802" t="s">
        <v>19160</v>
      </c>
      <c r="F802">
        <v>5207.32</v>
      </c>
      <c r="G802" t="s">
        <v>15993</v>
      </c>
      <c r="H802" t="s">
        <v>19161</v>
      </c>
    </row>
    <row r="803" spans="1:8" x14ac:dyDescent="0.2">
      <c r="A803">
        <v>802</v>
      </c>
      <c r="B803" t="s">
        <v>19162</v>
      </c>
      <c r="C803" t="s">
        <v>19163</v>
      </c>
      <c r="D803">
        <v>0</v>
      </c>
      <c r="E803" t="s">
        <v>19164</v>
      </c>
      <c r="F803">
        <v>1377.52</v>
      </c>
      <c r="G803" t="s">
        <v>15957</v>
      </c>
      <c r="H803" t="s">
        <v>19165</v>
      </c>
    </row>
    <row r="804" spans="1:8" x14ac:dyDescent="0.2">
      <c r="A804">
        <v>803</v>
      </c>
      <c r="B804" t="s">
        <v>19166</v>
      </c>
      <c r="C804" t="s">
        <v>19167</v>
      </c>
      <c r="D804">
        <v>18</v>
      </c>
      <c r="E804" t="s">
        <v>19168</v>
      </c>
      <c r="F804">
        <v>6003.09</v>
      </c>
      <c r="G804" t="s">
        <v>15957</v>
      </c>
      <c r="H804" t="s">
        <v>19169</v>
      </c>
    </row>
    <row r="805" spans="1:8" x14ac:dyDescent="0.2">
      <c r="A805">
        <v>804</v>
      </c>
      <c r="B805" t="s">
        <v>19170</v>
      </c>
      <c r="C805" t="s">
        <v>19171</v>
      </c>
      <c r="D805">
        <v>24</v>
      </c>
      <c r="E805" t="s">
        <v>19172</v>
      </c>
      <c r="F805">
        <v>3.43</v>
      </c>
      <c r="G805" t="s">
        <v>15962</v>
      </c>
      <c r="H805" t="s">
        <v>19173</v>
      </c>
    </row>
    <row r="806" spans="1:8" x14ac:dyDescent="0.2">
      <c r="A806">
        <v>805</v>
      </c>
      <c r="B806" t="s">
        <v>19174</v>
      </c>
      <c r="C806" t="s">
        <v>19175</v>
      </c>
      <c r="D806">
        <v>10</v>
      </c>
      <c r="E806" t="s">
        <v>19176</v>
      </c>
      <c r="F806">
        <v>511.69</v>
      </c>
      <c r="G806" t="s">
        <v>15957</v>
      </c>
      <c r="H806" t="s">
        <v>19177</v>
      </c>
    </row>
    <row r="807" spans="1:8" x14ac:dyDescent="0.2">
      <c r="A807">
        <v>806</v>
      </c>
      <c r="B807" t="s">
        <v>19178</v>
      </c>
      <c r="C807" t="s">
        <v>19179</v>
      </c>
      <c r="D807">
        <v>12</v>
      </c>
      <c r="E807" t="s">
        <v>19180</v>
      </c>
      <c r="F807">
        <v>6859.28</v>
      </c>
      <c r="G807" t="s">
        <v>15993</v>
      </c>
      <c r="H807" t="s">
        <v>19181</v>
      </c>
    </row>
    <row r="808" spans="1:8" x14ac:dyDescent="0.2">
      <c r="A808">
        <v>807</v>
      </c>
      <c r="B808" t="s">
        <v>19182</v>
      </c>
      <c r="C808" t="s">
        <v>19183</v>
      </c>
      <c r="D808">
        <v>17</v>
      </c>
      <c r="E808" t="s">
        <v>19184</v>
      </c>
      <c r="F808">
        <v>1929.89</v>
      </c>
      <c r="G808" t="s">
        <v>15971</v>
      </c>
      <c r="H808" t="s">
        <v>19185</v>
      </c>
    </row>
    <row r="809" spans="1:8" x14ac:dyDescent="0.2">
      <c r="A809">
        <v>808</v>
      </c>
      <c r="B809" t="s">
        <v>19186</v>
      </c>
      <c r="C809" t="s">
        <v>19187</v>
      </c>
      <c r="D809">
        <v>19</v>
      </c>
      <c r="E809" t="s">
        <v>19188</v>
      </c>
      <c r="F809">
        <v>5561.93</v>
      </c>
      <c r="G809" t="s">
        <v>15957</v>
      </c>
      <c r="H809" t="s">
        <v>19189</v>
      </c>
    </row>
    <row r="810" spans="1:8" x14ac:dyDescent="0.2">
      <c r="A810">
        <v>809</v>
      </c>
      <c r="B810" t="s">
        <v>19190</v>
      </c>
      <c r="C810" t="s">
        <v>19191</v>
      </c>
      <c r="D810">
        <v>16</v>
      </c>
      <c r="E810" t="s">
        <v>19192</v>
      </c>
      <c r="F810">
        <v>-594.23</v>
      </c>
      <c r="G810" t="s">
        <v>15976</v>
      </c>
      <c r="H810" t="s">
        <v>19193</v>
      </c>
    </row>
    <row r="811" spans="1:8" x14ac:dyDescent="0.2">
      <c r="A811">
        <v>810</v>
      </c>
      <c r="B811" t="s">
        <v>19194</v>
      </c>
      <c r="C811" t="s">
        <v>19195</v>
      </c>
      <c r="D811">
        <v>9</v>
      </c>
      <c r="E811" t="s">
        <v>19196</v>
      </c>
      <c r="F811">
        <v>9632.77</v>
      </c>
      <c r="G811" t="s">
        <v>15993</v>
      </c>
      <c r="H811" t="s">
        <v>19197</v>
      </c>
    </row>
    <row r="812" spans="1:8" x14ac:dyDescent="0.2">
      <c r="A812">
        <v>811</v>
      </c>
      <c r="B812" t="s">
        <v>19198</v>
      </c>
      <c r="C812" t="s">
        <v>19199</v>
      </c>
      <c r="D812">
        <v>15</v>
      </c>
      <c r="E812" t="s">
        <v>19200</v>
      </c>
      <c r="F812">
        <v>9010.02</v>
      </c>
      <c r="G812" t="s">
        <v>15957</v>
      </c>
      <c r="H812" t="s">
        <v>19201</v>
      </c>
    </row>
    <row r="813" spans="1:8" x14ac:dyDescent="0.2">
      <c r="A813">
        <v>812</v>
      </c>
      <c r="B813" t="s">
        <v>19202</v>
      </c>
      <c r="C813" t="s">
        <v>19203</v>
      </c>
      <c r="D813">
        <v>17</v>
      </c>
      <c r="E813" t="s">
        <v>19204</v>
      </c>
      <c r="F813">
        <v>3428.67</v>
      </c>
      <c r="G813" t="s">
        <v>15957</v>
      </c>
      <c r="H813" t="s">
        <v>19205</v>
      </c>
    </row>
    <row r="814" spans="1:8" x14ac:dyDescent="0.2">
      <c r="A814">
        <v>813</v>
      </c>
      <c r="B814" t="s">
        <v>19206</v>
      </c>
      <c r="C814" t="s">
        <v>19207</v>
      </c>
      <c r="D814">
        <v>9</v>
      </c>
      <c r="E814" t="s">
        <v>19208</v>
      </c>
      <c r="F814">
        <v>5673.47</v>
      </c>
      <c r="G814" t="s">
        <v>15976</v>
      </c>
      <c r="H814" t="s">
        <v>19209</v>
      </c>
    </row>
    <row r="815" spans="1:8" x14ac:dyDescent="0.2">
      <c r="A815">
        <v>814</v>
      </c>
      <c r="B815" t="s">
        <v>19210</v>
      </c>
      <c r="C815" t="s">
        <v>19211</v>
      </c>
      <c r="D815">
        <v>15</v>
      </c>
      <c r="E815" t="s">
        <v>19212</v>
      </c>
      <c r="F815">
        <v>4011.18</v>
      </c>
      <c r="G815" t="s">
        <v>15957</v>
      </c>
      <c r="H815" t="s">
        <v>19213</v>
      </c>
    </row>
    <row r="816" spans="1:8" x14ac:dyDescent="0.2">
      <c r="A816">
        <v>815</v>
      </c>
      <c r="B816" t="s">
        <v>19214</v>
      </c>
      <c r="C816" t="s">
        <v>19215</v>
      </c>
      <c r="D816">
        <v>12</v>
      </c>
      <c r="E816" t="s">
        <v>19216</v>
      </c>
      <c r="F816">
        <v>5841.33</v>
      </c>
      <c r="G816" t="s">
        <v>15976</v>
      </c>
      <c r="H816" t="s">
        <v>19217</v>
      </c>
    </row>
    <row r="817" spans="1:8" x14ac:dyDescent="0.2">
      <c r="A817">
        <v>816</v>
      </c>
      <c r="B817" t="s">
        <v>19218</v>
      </c>
      <c r="C817" t="s">
        <v>19219</v>
      </c>
      <c r="D817">
        <v>24</v>
      </c>
      <c r="E817" t="s">
        <v>19220</v>
      </c>
      <c r="F817">
        <v>9239.32</v>
      </c>
      <c r="G817" t="s">
        <v>15957</v>
      </c>
      <c r="H817" t="s">
        <v>19221</v>
      </c>
    </row>
    <row r="818" spans="1:8" x14ac:dyDescent="0.2">
      <c r="A818">
        <v>817</v>
      </c>
      <c r="B818" t="s">
        <v>19222</v>
      </c>
      <c r="C818" t="s">
        <v>19223</v>
      </c>
      <c r="D818">
        <v>0</v>
      </c>
      <c r="E818" t="s">
        <v>19224</v>
      </c>
      <c r="F818">
        <v>7297.64</v>
      </c>
      <c r="G818" t="s">
        <v>15971</v>
      </c>
      <c r="H818" t="s">
        <v>19225</v>
      </c>
    </row>
    <row r="819" spans="1:8" x14ac:dyDescent="0.2">
      <c r="A819">
        <v>818</v>
      </c>
      <c r="B819" t="s">
        <v>19226</v>
      </c>
      <c r="C819" t="s">
        <v>19227</v>
      </c>
      <c r="D819">
        <v>20</v>
      </c>
      <c r="E819" t="s">
        <v>19228</v>
      </c>
      <c r="F819">
        <v>-574.39</v>
      </c>
      <c r="G819" t="s">
        <v>15957</v>
      </c>
      <c r="H819" t="s">
        <v>19229</v>
      </c>
    </row>
    <row r="820" spans="1:8" x14ac:dyDescent="0.2">
      <c r="A820">
        <v>819</v>
      </c>
      <c r="B820" t="s">
        <v>19230</v>
      </c>
      <c r="C820" t="s">
        <v>19231</v>
      </c>
      <c r="D820">
        <v>12</v>
      </c>
      <c r="E820" t="s">
        <v>19232</v>
      </c>
      <c r="F820">
        <v>2152.0500000000002</v>
      </c>
      <c r="G820" t="s">
        <v>15971</v>
      </c>
      <c r="H820" t="s">
        <v>19233</v>
      </c>
    </row>
    <row r="821" spans="1:8" x14ac:dyDescent="0.2">
      <c r="A821">
        <v>820</v>
      </c>
      <c r="B821" t="s">
        <v>19234</v>
      </c>
      <c r="C821" t="s">
        <v>19235</v>
      </c>
      <c r="D821">
        <v>4</v>
      </c>
      <c r="E821" t="s">
        <v>19236</v>
      </c>
      <c r="F821">
        <v>-614.28</v>
      </c>
      <c r="G821" t="s">
        <v>15962</v>
      </c>
      <c r="H821" t="s">
        <v>19237</v>
      </c>
    </row>
    <row r="822" spans="1:8" x14ac:dyDescent="0.2">
      <c r="A822">
        <v>821</v>
      </c>
      <c r="B822" t="s">
        <v>19238</v>
      </c>
      <c r="C822" t="s">
        <v>19239</v>
      </c>
      <c r="D822">
        <v>5</v>
      </c>
      <c r="E822" t="s">
        <v>19240</v>
      </c>
      <c r="F822">
        <v>2691.42</v>
      </c>
      <c r="G822" t="s">
        <v>15993</v>
      </c>
      <c r="H822" t="s">
        <v>19241</v>
      </c>
    </row>
    <row r="823" spans="1:8" x14ac:dyDescent="0.2">
      <c r="A823">
        <v>822</v>
      </c>
      <c r="B823" t="s">
        <v>19242</v>
      </c>
      <c r="C823" t="s">
        <v>19243</v>
      </c>
      <c r="D823">
        <v>13</v>
      </c>
      <c r="E823" t="s">
        <v>19244</v>
      </c>
      <c r="F823">
        <v>736.47</v>
      </c>
      <c r="G823" t="s">
        <v>15957</v>
      </c>
      <c r="H823" t="s">
        <v>19245</v>
      </c>
    </row>
    <row r="824" spans="1:8" x14ac:dyDescent="0.2">
      <c r="A824">
        <v>823</v>
      </c>
      <c r="B824" t="s">
        <v>19246</v>
      </c>
      <c r="C824" t="s">
        <v>19247</v>
      </c>
      <c r="D824">
        <v>0</v>
      </c>
      <c r="E824" t="s">
        <v>19248</v>
      </c>
      <c r="F824">
        <v>738.79</v>
      </c>
      <c r="G824" t="s">
        <v>15962</v>
      </c>
      <c r="H824" t="s">
        <v>19249</v>
      </c>
    </row>
    <row r="825" spans="1:8" x14ac:dyDescent="0.2">
      <c r="A825">
        <v>824</v>
      </c>
      <c r="B825" t="s">
        <v>19250</v>
      </c>
      <c r="C825" t="s">
        <v>19251</v>
      </c>
      <c r="D825">
        <v>18</v>
      </c>
      <c r="E825" t="s">
        <v>19252</v>
      </c>
      <c r="F825">
        <v>6840.29</v>
      </c>
      <c r="G825" t="s">
        <v>15962</v>
      </c>
      <c r="H825" t="s">
        <v>19253</v>
      </c>
    </row>
    <row r="826" spans="1:8" x14ac:dyDescent="0.2">
      <c r="A826">
        <v>825</v>
      </c>
      <c r="B826" t="s">
        <v>19254</v>
      </c>
      <c r="C826" t="s">
        <v>19255</v>
      </c>
      <c r="D826">
        <v>10</v>
      </c>
      <c r="E826" t="s">
        <v>19256</v>
      </c>
      <c r="F826">
        <v>1809.01</v>
      </c>
      <c r="G826" t="s">
        <v>15976</v>
      </c>
      <c r="H826" t="s">
        <v>19257</v>
      </c>
    </row>
    <row r="827" spans="1:8" x14ac:dyDescent="0.2">
      <c r="A827">
        <v>826</v>
      </c>
      <c r="B827" t="s">
        <v>19258</v>
      </c>
      <c r="C827" t="s">
        <v>19259</v>
      </c>
      <c r="D827">
        <v>13</v>
      </c>
      <c r="E827" t="s">
        <v>19260</v>
      </c>
      <c r="F827">
        <v>8938.14</v>
      </c>
      <c r="G827" t="s">
        <v>15957</v>
      </c>
      <c r="H827" t="s">
        <v>19261</v>
      </c>
    </row>
    <row r="828" spans="1:8" x14ac:dyDescent="0.2">
      <c r="A828">
        <v>827</v>
      </c>
      <c r="B828" t="s">
        <v>19262</v>
      </c>
      <c r="C828" t="s">
        <v>19263</v>
      </c>
      <c r="D828">
        <v>14</v>
      </c>
      <c r="E828" t="s">
        <v>19264</v>
      </c>
      <c r="F828">
        <v>5411.2</v>
      </c>
      <c r="G828" t="s">
        <v>15976</v>
      </c>
      <c r="H828" t="s">
        <v>19265</v>
      </c>
    </row>
    <row r="829" spans="1:8" x14ac:dyDescent="0.2">
      <c r="A829">
        <v>828</v>
      </c>
      <c r="B829" t="s">
        <v>19266</v>
      </c>
      <c r="C829" t="s">
        <v>19267</v>
      </c>
      <c r="D829">
        <v>23</v>
      </c>
      <c r="E829" t="s">
        <v>19268</v>
      </c>
      <c r="F829">
        <v>7059.68</v>
      </c>
      <c r="G829" t="s">
        <v>15957</v>
      </c>
      <c r="H829" t="s">
        <v>19269</v>
      </c>
    </row>
    <row r="830" spans="1:8" x14ac:dyDescent="0.2">
      <c r="A830">
        <v>829</v>
      </c>
      <c r="B830" t="s">
        <v>19270</v>
      </c>
      <c r="C830" t="s">
        <v>19271</v>
      </c>
      <c r="D830">
        <v>8</v>
      </c>
      <c r="E830" t="s">
        <v>19272</v>
      </c>
      <c r="F830">
        <v>4086.56</v>
      </c>
      <c r="G830" t="s">
        <v>15971</v>
      </c>
      <c r="H830" t="s">
        <v>19273</v>
      </c>
    </row>
    <row r="831" spans="1:8" x14ac:dyDescent="0.2">
      <c r="A831">
        <v>830</v>
      </c>
      <c r="B831" t="s">
        <v>19274</v>
      </c>
      <c r="C831" t="s">
        <v>19275</v>
      </c>
      <c r="D831">
        <v>23</v>
      </c>
      <c r="E831" t="s">
        <v>19276</v>
      </c>
      <c r="F831">
        <v>7775.65</v>
      </c>
      <c r="G831" t="s">
        <v>15962</v>
      </c>
      <c r="H831" t="s">
        <v>19277</v>
      </c>
    </row>
    <row r="832" spans="1:8" x14ac:dyDescent="0.2">
      <c r="A832">
        <v>831</v>
      </c>
      <c r="B832" t="s">
        <v>19278</v>
      </c>
      <c r="C832" t="s">
        <v>19279</v>
      </c>
      <c r="D832">
        <v>20</v>
      </c>
      <c r="E832" t="s">
        <v>19280</v>
      </c>
      <c r="F832">
        <v>3401.49</v>
      </c>
      <c r="G832" t="s">
        <v>15962</v>
      </c>
      <c r="H832" t="s">
        <v>19281</v>
      </c>
    </row>
    <row r="833" spans="1:8" x14ac:dyDescent="0.2">
      <c r="A833">
        <v>832</v>
      </c>
      <c r="B833" t="s">
        <v>19282</v>
      </c>
      <c r="C833" t="s">
        <v>19283</v>
      </c>
      <c r="D833">
        <v>19</v>
      </c>
      <c r="E833" t="s">
        <v>19284</v>
      </c>
      <c r="F833">
        <v>-201.49</v>
      </c>
      <c r="G833" t="s">
        <v>15976</v>
      </c>
      <c r="H833" t="s">
        <v>19285</v>
      </c>
    </row>
    <row r="834" spans="1:8" x14ac:dyDescent="0.2">
      <c r="A834">
        <v>833</v>
      </c>
      <c r="B834" t="s">
        <v>19286</v>
      </c>
      <c r="C834" t="s">
        <v>19287</v>
      </c>
      <c r="D834">
        <v>6</v>
      </c>
      <c r="E834" t="s">
        <v>19288</v>
      </c>
      <c r="F834">
        <v>-526.14</v>
      </c>
      <c r="G834" t="s">
        <v>15993</v>
      </c>
      <c r="H834" t="s">
        <v>19289</v>
      </c>
    </row>
    <row r="835" spans="1:8" x14ac:dyDescent="0.2">
      <c r="A835">
        <v>834</v>
      </c>
      <c r="B835" t="s">
        <v>19290</v>
      </c>
      <c r="C835" t="s">
        <v>19291</v>
      </c>
      <c r="D835">
        <v>14</v>
      </c>
      <c r="E835" t="s">
        <v>19292</v>
      </c>
      <c r="F835">
        <v>-976.25</v>
      </c>
      <c r="G835" t="s">
        <v>15971</v>
      </c>
      <c r="H835" t="s">
        <v>19293</v>
      </c>
    </row>
    <row r="836" spans="1:8" x14ac:dyDescent="0.2">
      <c r="A836">
        <v>835</v>
      </c>
      <c r="B836" t="s">
        <v>19294</v>
      </c>
      <c r="C836" t="s">
        <v>19295</v>
      </c>
      <c r="D836">
        <v>21</v>
      </c>
      <c r="E836" t="s">
        <v>19296</v>
      </c>
      <c r="F836">
        <v>2106.81</v>
      </c>
      <c r="G836" t="s">
        <v>15957</v>
      </c>
      <c r="H836" t="s">
        <v>19297</v>
      </c>
    </row>
    <row r="837" spans="1:8" x14ac:dyDescent="0.2">
      <c r="A837">
        <v>836</v>
      </c>
      <c r="B837" t="s">
        <v>19298</v>
      </c>
      <c r="C837" t="s">
        <v>19299</v>
      </c>
      <c r="D837">
        <v>12</v>
      </c>
      <c r="E837" t="s">
        <v>19300</v>
      </c>
      <c r="F837">
        <v>9184.7199999999993</v>
      </c>
      <c r="G837" t="s">
        <v>15993</v>
      </c>
      <c r="H837" t="s">
        <v>19301</v>
      </c>
    </row>
    <row r="838" spans="1:8" x14ac:dyDescent="0.2">
      <c r="A838">
        <v>837</v>
      </c>
      <c r="B838" t="s">
        <v>19302</v>
      </c>
      <c r="C838" t="s">
        <v>19303</v>
      </c>
      <c r="D838">
        <v>9</v>
      </c>
      <c r="E838" t="s">
        <v>19304</v>
      </c>
      <c r="F838">
        <v>2701.29</v>
      </c>
      <c r="G838" t="s">
        <v>15957</v>
      </c>
      <c r="H838" t="s">
        <v>19305</v>
      </c>
    </row>
    <row r="839" spans="1:8" x14ac:dyDescent="0.2">
      <c r="A839">
        <v>838</v>
      </c>
      <c r="B839" t="s">
        <v>19306</v>
      </c>
      <c r="C839" t="s">
        <v>19307</v>
      </c>
      <c r="D839">
        <v>5</v>
      </c>
      <c r="E839" t="s">
        <v>19308</v>
      </c>
      <c r="F839">
        <v>1605.76</v>
      </c>
      <c r="G839" t="s">
        <v>15962</v>
      </c>
      <c r="H839" t="s">
        <v>19309</v>
      </c>
    </row>
    <row r="840" spans="1:8" x14ac:dyDescent="0.2">
      <c r="A840">
        <v>839</v>
      </c>
      <c r="B840" t="s">
        <v>19310</v>
      </c>
      <c r="C840" t="s">
        <v>19311</v>
      </c>
      <c r="D840">
        <v>22</v>
      </c>
      <c r="E840" t="s">
        <v>19312</v>
      </c>
      <c r="F840">
        <v>2924.78</v>
      </c>
      <c r="G840" t="s">
        <v>15976</v>
      </c>
      <c r="H840" t="s">
        <v>19313</v>
      </c>
    </row>
    <row r="841" spans="1:8" x14ac:dyDescent="0.2">
      <c r="A841">
        <v>840</v>
      </c>
      <c r="B841" t="s">
        <v>19314</v>
      </c>
      <c r="C841" t="s">
        <v>19315</v>
      </c>
      <c r="D841">
        <v>22</v>
      </c>
      <c r="E841" t="s">
        <v>19316</v>
      </c>
      <c r="F841">
        <v>6799</v>
      </c>
      <c r="G841" t="s">
        <v>15962</v>
      </c>
      <c r="H841" t="s">
        <v>19317</v>
      </c>
    </row>
    <row r="842" spans="1:8" x14ac:dyDescent="0.2">
      <c r="A842">
        <v>841</v>
      </c>
      <c r="B842" t="s">
        <v>19318</v>
      </c>
      <c r="C842" t="s">
        <v>19319</v>
      </c>
      <c r="D842">
        <v>9</v>
      </c>
      <c r="E842" t="s">
        <v>19320</v>
      </c>
      <c r="F842">
        <v>884.2</v>
      </c>
      <c r="G842" t="s">
        <v>15993</v>
      </c>
      <c r="H842" t="s">
        <v>19321</v>
      </c>
    </row>
    <row r="843" spans="1:8" x14ac:dyDescent="0.2">
      <c r="A843">
        <v>842</v>
      </c>
      <c r="B843" t="s">
        <v>19322</v>
      </c>
      <c r="C843" t="s">
        <v>19323</v>
      </c>
      <c r="D843">
        <v>0</v>
      </c>
      <c r="E843" t="s">
        <v>19324</v>
      </c>
      <c r="F843">
        <v>8635.49</v>
      </c>
      <c r="G843" t="s">
        <v>15993</v>
      </c>
      <c r="H843" t="s">
        <v>19325</v>
      </c>
    </row>
    <row r="844" spans="1:8" x14ac:dyDescent="0.2">
      <c r="A844">
        <v>843</v>
      </c>
      <c r="B844" t="s">
        <v>19326</v>
      </c>
      <c r="C844" t="s">
        <v>19327</v>
      </c>
      <c r="D844">
        <v>14</v>
      </c>
      <c r="E844" t="s">
        <v>19328</v>
      </c>
      <c r="F844">
        <v>675.73</v>
      </c>
      <c r="G844" t="s">
        <v>15976</v>
      </c>
      <c r="H844" t="s">
        <v>19329</v>
      </c>
    </row>
    <row r="845" spans="1:8" x14ac:dyDescent="0.2">
      <c r="A845">
        <v>844</v>
      </c>
      <c r="B845" t="s">
        <v>19330</v>
      </c>
      <c r="C845" t="s">
        <v>19331</v>
      </c>
      <c r="D845">
        <v>11</v>
      </c>
      <c r="E845" t="s">
        <v>19332</v>
      </c>
      <c r="F845">
        <v>2954.9</v>
      </c>
      <c r="G845" t="s">
        <v>15957</v>
      </c>
      <c r="H845" t="s">
        <v>19333</v>
      </c>
    </row>
    <row r="846" spans="1:8" x14ac:dyDescent="0.2">
      <c r="A846">
        <v>845</v>
      </c>
      <c r="B846" t="s">
        <v>19334</v>
      </c>
      <c r="C846" t="s">
        <v>19335</v>
      </c>
      <c r="D846">
        <v>13</v>
      </c>
      <c r="E846" t="s">
        <v>19336</v>
      </c>
      <c r="F846">
        <v>6898.89</v>
      </c>
      <c r="G846" t="s">
        <v>15962</v>
      </c>
      <c r="H846" t="s">
        <v>19337</v>
      </c>
    </row>
    <row r="847" spans="1:8" x14ac:dyDescent="0.2">
      <c r="A847">
        <v>846</v>
      </c>
      <c r="B847" t="s">
        <v>19338</v>
      </c>
      <c r="C847" t="s">
        <v>19339</v>
      </c>
      <c r="D847">
        <v>18</v>
      </c>
      <c r="E847" t="s">
        <v>19340</v>
      </c>
      <c r="F847">
        <v>7650.73</v>
      </c>
      <c r="G847" t="s">
        <v>15971</v>
      </c>
      <c r="H847" t="s">
        <v>19341</v>
      </c>
    </row>
    <row r="848" spans="1:8" x14ac:dyDescent="0.2">
      <c r="A848">
        <v>847</v>
      </c>
      <c r="B848" t="s">
        <v>19342</v>
      </c>
      <c r="C848" t="s">
        <v>19343</v>
      </c>
      <c r="D848">
        <v>23</v>
      </c>
      <c r="E848" t="s">
        <v>19344</v>
      </c>
      <c r="F848">
        <v>4822.08</v>
      </c>
      <c r="G848" t="s">
        <v>15976</v>
      </c>
      <c r="H848" t="s">
        <v>19345</v>
      </c>
    </row>
    <row r="849" spans="1:8" x14ac:dyDescent="0.2">
      <c r="A849">
        <v>848</v>
      </c>
      <c r="B849" t="s">
        <v>19346</v>
      </c>
      <c r="C849" t="s">
        <v>19347</v>
      </c>
      <c r="D849">
        <v>15</v>
      </c>
      <c r="E849" t="s">
        <v>19348</v>
      </c>
      <c r="F849">
        <v>5685.59</v>
      </c>
      <c r="G849" t="s">
        <v>15957</v>
      </c>
      <c r="H849" t="s">
        <v>19349</v>
      </c>
    </row>
    <row r="850" spans="1:8" x14ac:dyDescent="0.2">
      <c r="A850">
        <v>849</v>
      </c>
      <c r="B850" t="s">
        <v>19350</v>
      </c>
      <c r="C850" t="s">
        <v>19351</v>
      </c>
      <c r="D850">
        <v>24</v>
      </c>
      <c r="E850" t="s">
        <v>19352</v>
      </c>
      <c r="F850">
        <v>9670.64</v>
      </c>
      <c r="G850" t="s">
        <v>15971</v>
      </c>
      <c r="H850" t="s">
        <v>19353</v>
      </c>
    </row>
    <row r="851" spans="1:8" x14ac:dyDescent="0.2">
      <c r="A851">
        <v>850</v>
      </c>
      <c r="B851" t="s">
        <v>19354</v>
      </c>
      <c r="C851" t="s">
        <v>19355</v>
      </c>
      <c r="D851">
        <v>22</v>
      </c>
      <c r="E851" t="s">
        <v>19356</v>
      </c>
      <c r="F851">
        <v>7576.55</v>
      </c>
      <c r="G851" t="s">
        <v>15993</v>
      </c>
      <c r="H851" t="s">
        <v>19357</v>
      </c>
    </row>
    <row r="852" spans="1:8" x14ac:dyDescent="0.2">
      <c r="A852">
        <v>851</v>
      </c>
      <c r="B852" t="s">
        <v>19358</v>
      </c>
      <c r="C852" t="s">
        <v>19359</v>
      </c>
      <c r="D852">
        <v>9</v>
      </c>
      <c r="E852" t="s">
        <v>19360</v>
      </c>
      <c r="F852">
        <v>1144.23</v>
      </c>
      <c r="G852" t="s">
        <v>15993</v>
      </c>
      <c r="H852" t="s">
        <v>19361</v>
      </c>
    </row>
    <row r="853" spans="1:8" x14ac:dyDescent="0.2">
      <c r="A853">
        <v>852</v>
      </c>
      <c r="B853" t="s">
        <v>19362</v>
      </c>
      <c r="C853" t="s">
        <v>19363</v>
      </c>
      <c r="D853">
        <v>5</v>
      </c>
      <c r="E853" t="s">
        <v>19364</v>
      </c>
      <c r="F853">
        <v>1098.98</v>
      </c>
      <c r="G853" t="s">
        <v>15962</v>
      </c>
      <c r="H853" t="s">
        <v>19365</v>
      </c>
    </row>
    <row r="854" spans="1:8" x14ac:dyDescent="0.2">
      <c r="A854">
        <v>853</v>
      </c>
      <c r="B854" t="s">
        <v>19366</v>
      </c>
      <c r="C854" t="s">
        <v>19367</v>
      </c>
      <c r="D854">
        <v>2</v>
      </c>
      <c r="E854" t="s">
        <v>19368</v>
      </c>
      <c r="F854">
        <v>-444.73</v>
      </c>
      <c r="G854" t="s">
        <v>15971</v>
      </c>
      <c r="H854" t="s">
        <v>19369</v>
      </c>
    </row>
    <row r="855" spans="1:8" x14ac:dyDescent="0.2">
      <c r="A855">
        <v>854</v>
      </c>
      <c r="B855" t="s">
        <v>19370</v>
      </c>
      <c r="C855" t="s">
        <v>19371</v>
      </c>
      <c r="D855">
        <v>0</v>
      </c>
      <c r="E855" t="s">
        <v>19372</v>
      </c>
      <c r="F855">
        <v>3393.86</v>
      </c>
      <c r="G855" t="s">
        <v>15962</v>
      </c>
      <c r="H855" t="s">
        <v>19373</v>
      </c>
    </row>
    <row r="856" spans="1:8" x14ac:dyDescent="0.2">
      <c r="A856">
        <v>855</v>
      </c>
      <c r="B856" t="s">
        <v>19374</v>
      </c>
      <c r="C856" t="s">
        <v>19375</v>
      </c>
      <c r="D856">
        <v>1</v>
      </c>
      <c r="E856" t="s">
        <v>19376</v>
      </c>
      <c r="F856">
        <v>3550.49</v>
      </c>
      <c r="G856" t="s">
        <v>15957</v>
      </c>
      <c r="H856" t="s">
        <v>19377</v>
      </c>
    </row>
    <row r="857" spans="1:8" x14ac:dyDescent="0.2">
      <c r="A857">
        <v>856</v>
      </c>
      <c r="B857" t="s">
        <v>19378</v>
      </c>
      <c r="C857" t="s">
        <v>19379</v>
      </c>
      <c r="D857">
        <v>15</v>
      </c>
      <c r="E857" t="s">
        <v>19380</v>
      </c>
      <c r="F857">
        <v>6988.55</v>
      </c>
      <c r="G857" t="s">
        <v>15993</v>
      </c>
      <c r="H857" t="s">
        <v>19381</v>
      </c>
    </row>
    <row r="858" spans="1:8" x14ac:dyDescent="0.2">
      <c r="A858">
        <v>857</v>
      </c>
      <c r="B858" t="s">
        <v>19382</v>
      </c>
      <c r="C858" t="s">
        <v>19383</v>
      </c>
      <c r="D858">
        <v>5</v>
      </c>
      <c r="E858" t="s">
        <v>19384</v>
      </c>
      <c r="F858">
        <v>7537.16</v>
      </c>
      <c r="G858" t="s">
        <v>15962</v>
      </c>
      <c r="H858" t="s">
        <v>19385</v>
      </c>
    </row>
    <row r="859" spans="1:8" x14ac:dyDescent="0.2">
      <c r="A859">
        <v>858</v>
      </c>
      <c r="B859" t="s">
        <v>19386</v>
      </c>
      <c r="C859" t="s">
        <v>19387</v>
      </c>
      <c r="D859">
        <v>8</v>
      </c>
      <c r="E859" t="s">
        <v>19388</v>
      </c>
      <c r="F859">
        <v>-829.37</v>
      </c>
      <c r="G859" t="s">
        <v>15957</v>
      </c>
      <c r="H859" t="s">
        <v>19389</v>
      </c>
    </row>
    <row r="860" spans="1:8" x14ac:dyDescent="0.2">
      <c r="A860">
        <v>859</v>
      </c>
      <c r="B860" t="s">
        <v>19390</v>
      </c>
      <c r="C860" t="s">
        <v>19391</v>
      </c>
      <c r="D860">
        <v>17</v>
      </c>
      <c r="E860" t="s">
        <v>19392</v>
      </c>
      <c r="F860">
        <v>6737.18</v>
      </c>
      <c r="G860" t="s">
        <v>15957</v>
      </c>
      <c r="H860" t="s">
        <v>19393</v>
      </c>
    </row>
    <row r="861" spans="1:8" x14ac:dyDescent="0.2">
      <c r="A861">
        <v>860</v>
      </c>
      <c r="B861" t="s">
        <v>19394</v>
      </c>
      <c r="C861" t="s">
        <v>19395</v>
      </c>
      <c r="D861">
        <v>12</v>
      </c>
      <c r="E861" t="s">
        <v>19396</v>
      </c>
      <c r="F861">
        <v>6836.89</v>
      </c>
      <c r="G861" t="s">
        <v>15957</v>
      </c>
      <c r="H861" t="s">
        <v>19397</v>
      </c>
    </row>
    <row r="862" spans="1:8" x14ac:dyDescent="0.2">
      <c r="A862">
        <v>861</v>
      </c>
      <c r="B862" t="s">
        <v>19398</v>
      </c>
      <c r="C862" t="s">
        <v>19399</v>
      </c>
      <c r="D862">
        <v>14</v>
      </c>
      <c r="E862" t="s">
        <v>19400</v>
      </c>
      <c r="F862">
        <v>-336.8</v>
      </c>
      <c r="G862" t="s">
        <v>15957</v>
      </c>
      <c r="H862" t="s">
        <v>19401</v>
      </c>
    </row>
    <row r="863" spans="1:8" x14ac:dyDescent="0.2">
      <c r="A863">
        <v>862</v>
      </c>
      <c r="B863" t="s">
        <v>19402</v>
      </c>
      <c r="C863" t="s">
        <v>19403</v>
      </c>
      <c r="D863">
        <v>2</v>
      </c>
      <c r="E863" t="s">
        <v>19404</v>
      </c>
      <c r="F863">
        <v>2338.92</v>
      </c>
      <c r="G863" t="s">
        <v>15971</v>
      </c>
      <c r="H863" t="s">
        <v>19405</v>
      </c>
    </row>
    <row r="864" spans="1:8" x14ac:dyDescent="0.2">
      <c r="A864">
        <v>863</v>
      </c>
      <c r="B864" t="s">
        <v>19406</v>
      </c>
      <c r="C864" t="s">
        <v>19407</v>
      </c>
      <c r="D864">
        <v>3</v>
      </c>
      <c r="E864" t="s">
        <v>19408</v>
      </c>
      <c r="F864">
        <v>5274.52</v>
      </c>
      <c r="G864" t="s">
        <v>15962</v>
      </c>
      <c r="H864" t="s">
        <v>19409</v>
      </c>
    </row>
    <row r="865" spans="1:8" x14ac:dyDescent="0.2">
      <c r="A865">
        <v>864</v>
      </c>
      <c r="B865" t="s">
        <v>19410</v>
      </c>
      <c r="C865" t="s">
        <v>19411</v>
      </c>
      <c r="D865">
        <v>12</v>
      </c>
      <c r="E865" t="s">
        <v>19412</v>
      </c>
      <c r="F865">
        <v>8932.76</v>
      </c>
      <c r="G865" t="s">
        <v>15962</v>
      </c>
      <c r="H865" t="s">
        <v>19413</v>
      </c>
    </row>
    <row r="866" spans="1:8" x14ac:dyDescent="0.2">
      <c r="A866">
        <v>865</v>
      </c>
      <c r="B866" t="s">
        <v>19414</v>
      </c>
      <c r="C866" t="s">
        <v>19415</v>
      </c>
      <c r="D866">
        <v>9</v>
      </c>
      <c r="E866" t="s">
        <v>19416</v>
      </c>
      <c r="F866">
        <v>3016.38</v>
      </c>
      <c r="G866" t="s">
        <v>15957</v>
      </c>
      <c r="H866" t="s">
        <v>19417</v>
      </c>
    </row>
    <row r="867" spans="1:8" x14ac:dyDescent="0.2">
      <c r="A867">
        <v>866</v>
      </c>
      <c r="B867" t="s">
        <v>19418</v>
      </c>
      <c r="C867" t="s">
        <v>19419</v>
      </c>
      <c r="D867">
        <v>20</v>
      </c>
      <c r="E867" t="s">
        <v>19420</v>
      </c>
      <c r="F867">
        <v>6265.88</v>
      </c>
      <c r="G867" t="s">
        <v>15993</v>
      </c>
      <c r="H867" t="s">
        <v>19421</v>
      </c>
    </row>
    <row r="868" spans="1:8" x14ac:dyDescent="0.2">
      <c r="A868">
        <v>867</v>
      </c>
      <c r="B868" t="s">
        <v>19422</v>
      </c>
      <c r="C868" t="s">
        <v>19423</v>
      </c>
      <c r="D868">
        <v>14</v>
      </c>
      <c r="E868" t="s">
        <v>19424</v>
      </c>
      <c r="F868">
        <v>5680.23</v>
      </c>
      <c r="G868" t="s">
        <v>15993</v>
      </c>
      <c r="H868" t="s">
        <v>19425</v>
      </c>
    </row>
    <row r="869" spans="1:8" x14ac:dyDescent="0.2">
      <c r="A869">
        <v>868</v>
      </c>
      <c r="B869" t="s">
        <v>19426</v>
      </c>
      <c r="C869" t="s">
        <v>19427</v>
      </c>
      <c r="D869">
        <v>22</v>
      </c>
      <c r="E869" t="s">
        <v>19428</v>
      </c>
      <c r="F869">
        <v>7616.48</v>
      </c>
      <c r="G869" t="s">
        <v>15993</v>
      </c>
      <c r="H869" t="s">
        <v>19429</v>
      </c>
    </row>
    <row r="870" spans="1:8" x14ac:dyDescent="0.2">
      <c r="A870">
        <v>869</v>
      </c>
      <c r="B870" t="s">
        <v>19430</v>
      </c>
      <c r="C870" t="s">
        <v>19431</v>
      </c>
      <c r="D870">
        <v>2</v>
      </c>
      <c r="E870" t="s">
        <v>19432</v>
      </c>
      <c r="F870">
        <v>1228.06</v>
      </c>
      <c r="G870" t="s">
        <v>15976</v>
      </c>
      <c r="H870" t="s">
        <v>19433</v>
      </c>
    </row>
    <row r="871" spans="1:8" x14ac:dyDescent="0.2">
      <c r="A871">
        <v>870</v>
      </c>
      <c r="B871" t="s">
        <v>19434</v>
      </c>
      <c r="C871" t="s">
        <v>19435</v>
      </c>
      <c r="D871">
        <v>2</v>
      </c>
      <c r="E871" t="s">
        <v>19436</v>
      </c>
      <c r="F871">
        <v>1970.76</v>
      </c>
      <c r="G871" t="s">
        <v>15957</v>
      </c>
      <c r="H871" t="s">
        <v>19437</v>
      </c>
    </row>
    <row r="872" spans="1:8" x14ac:dyDescent="0.2">
      <c r="A872">
        <v>871</v>
      </c>
      <c r="B872" t="s">
        <v>19438</v>
      </c>
      <c r="C872" t="s">
        <v>19439</v>
      </c>
      <c r="D872">
        <v>20</v>
      </c>
      <c r="E872" t="s">
        <v>19440</v>
      </c>
      <c r="F872">
        <v>-395.89</v>
      </c>
      <c r="G872" t="s">
        <v>15976</v>
      </c>
      <c r="H872" t="s">
        <v>2645</v>
      </c>
    </row>
    <row r="873" spans="1:8" x14ac:dyDescent="0.2">
      <c r="A873">
        <v>872</v>
      </c>
      <c r="B873" t="s">
        <v>19441</v>
      </c>
      <c r="C873" t="s">
        <v>19442</v>
      </c>
      <c r="D873">
        <v>17</v>
      </c>
      <c r="E873" t="s">
        <v>19443</v>
      </c>
      <c r="F873">
        <v>-858.61</v>
      </c>
      <c r="G873" t="s">
        <v>15957</v>
      </c>
      <c r="H873" t="s">
        <v>19444</v>
      </c>
    </row>
    <row r="874" spans="1:8" x14ac:dyDescent="0.2">
      <c r="A874">
        <v>873</v>
      </c>
      <c r="B874" t="s">
        <v>19445</v>
      </c>
      <c r="C874" t="s">
        <v>19446</v>
      </c>
      <c r="D874">
        <v>6</v>
      </c>
      <c r="E874" t="s">
        <v>19447</v>
      </c>
      <c r="F874">
        <v>-797.38</v>
      </c>
      <c r="G874" t="s">
        <v>15962</v>
      </c>
      <c r="H874" t="s">
        <v>19448</v>
      </c>
    </row>
    <row r="875" spans="1:8" x14ac:dyDescent="0.2">
      <c r="A875">
        <v>874</v>
      </c>
      <c r="B875" t="s">
        <v>19449</v>
      </c>
      <c r="C875" t="s">
        <v>19450</v>
      </c>
      <c r="D875">
        <v>0</v>
      </c>
      <c r="E875" t="s">
        <v>19451</v>
      </c>
      <c r="F875">
        <v>5391.74</v>
      </c>
      <c r="G875" t="s">
        <v>15962</v>
      </c>
      <c r="H875" t="s">
        <v>19452</v>
      </c>
    </row>
    <row r="876" spans="1:8" x14ac:dyDescent="0.2">
      <c r="A876">
        <v>875</v>
      </c>
      <c r="B876" t="s">
        <v>19453</v>
      </c>
      <c r="C876" t="s">
        <v>19454</v>
      </c>
      <c r="D876">
        <v>3</v>
      </c>
      <c r="E876" t="s">
        <v>19455</v>
      </c>
      <c r="F876">
        <v>-949.28</v>
      </c>
      <c r="G876" t="s">
        <v>15993</v>
      </c>
      <c r="H876" t="s">
        <v>19456</v>
      </c>
    </row>
    <row r="877" spans="1:8" x14ac:dyDescent="0.2">
      <c r="A877">
        <v>876</v>
      </c>
      <c r="B877" t="s">
        <v>19457</v>
      </c>
      <c r="C877" t="s">
        <v>19458</v>
      </c>
      <c r="D877">
        <v>20</v>
      </c>
      <c r="E877" t="s">
        <v>19459</v>
      </c>
      <c r="F877">
        <v>4367.63</v>
      </c>
      <c r="G877" t="s">
        <v>15971</v>
      </c>
      <c r="H877" t="s">
        <v>19460</v>
      </c>
    </row>
    <row r="878" spans="1:8" x14ac:dyDescent="0.2">
      <c r="A878">
        <v>877</v>
      </c>
      <c r="B878" t="s">
        <v>19461</v>
      </c>
      <c r="C878" t="s">
        <v>19462</v>
      </c>
      <c r="D878">
        <v>16</v>
      </c>
      <c r="E878" t="s">
        <v>19463</v>
      </c>
      <c r="F878">
        <v>1755.33</v>
      </c>
      <c r="G878" t="s">
        <v>15971</v>
      </c>
      <c r="H878" t="s">
        <v>19464</v>
      </c>
    </row>
    <row r="879" spans="1:8" x14ac:dyDescent="0.2">
      <c r="A879">
        <v>878</v>
      </c>
      <c r="B879" t="s">
        <v>19465</v>
      </c>
      <c r="C879" t="s">
        <v>19466</v>
      </c>
      <c r="D879">
        <v>15</v>
      </c>
      <c r="E879" t="s">
        <v>19467</v>
      </c>
      <c r="F879">
        <v>8781.5300000000007</v>
      </c>
      <c r="G879" t="s">
        <v>15993</v>
      </c>
      <c r="H879" t="s">
        <v>19468</v>
      </c>
    </row>
    <row r="880" spans="1:8" x14ac:dyDescent="0.2">
      <c r="A880">
        <v>879</v>
      </c>
      <c r="B880" t="s">
        <v>19469</v>
      </c>
      <c r="C880" t="s">
        <v>19470</v>
      </c>
      <c r="D880">
        <v>2</v>
      </c>
      <c r="E880" t="s">
        <v>19471</v>
      </c>
      <c r="F880">
        <v>2235.1999999999998</v>
      </c>
      <c r="G880" t="s">
        <v>15976</v>
      </c>
      <c r="H880" t="s">
        <v>19472</v>
      </c>
    </row>
    <row r="881" spans="1:8" x14ac:dyDescent="0.2">
      <c r="A881">
        <v>880</v>
      </c>
      <c r="B881" t="s">
        <v>19473</v>
      </c>
      <c r="C881" t="s">
        <v>19474</v>
      </c>
      <c r="D881">
        <v>8</v>
      </c>
      <c r="E881" t="s">
        <v>19475</v>
      </c>
      <c r="F881">
        <v>-77.63</v>
      </c>
      <c r="G881" t="s">
        <v>15993</v>
      </c>
      <c r="H881" t="s">
        <v>19476</v>
      </c>
    </row>
    <row r="882" spans="1:8" x14ac:dyDescent="0.2">
      <c r="A882">
        <v>881</v>
      </c>
      <c r="B882" t="s">
        <v>19477</v>
      </c>
      <c r="C882" t="s">
        <v>19478</v>
      </c>
      <c r="D882">
        <v>4</v>
      </c>
      <c r="E882" t="s">
        <v>19479</v>
      </c>
      <c r="F882">
        <v>2141.71</v>
      </c>
      <c r="G882" t="s">
        <v>15993</v>
      </c>
      <c r="H882" t="s">
        <v>19480</v>
      </c>
    </row>
    <row r="883" spans="1:8" x14ac:dyDescent="0.2">
      <c r="A883">
        <v>882</v>
      </c>
      <c r="B883" t="s">
        <v>19481</v>
      </c>
      <c r="C883" t="s">
        <v>19482</v>
      </c>
      <c r="D883">
        <v>2</v>
      </c>
      <c r="E883" t="s">
        <v>19483</v>
      </c>
      <c r="F883">
        <v>1650.12</v>
      </c>
      <c r="G883" t="s">
        <v>15976</v>
      </c>
      <c r="H883" t="s">
        <v>19484</v>
      </c>
    </row>
    <row r="884" spans="1:8" x14ac:dyDescent="0.2">
      <c r="A884">
        <v>883</v>
      </c>
      <c r="B884" t="s">
        <v>19485</v>
      </c>
      <c r="C884" t="s">
        <v>19486</v>
      </c>
      <c r="D884">
        <v>3</v>
      </c>
      <c r="E884" t="s">
        <v>19487</v>
      </c>
      <c r="F884">
        <v>479.96</v>
      </c>
      <c r="G884" t="s">
        <v>15993</v>
      </c>
      <c r="H884" t="s">
        <v>19488</v>
      </c>
    </row>
    <row r="885" spans="1:8" x14ac:dyDescent="0.2">
      <c r="A885">
        <v>884</v>
      </c>
      <c r="B885" t="s">
        <v>19489</v>
      </c>
      <c r="C885" t="s">
        <v>19490</v>
      </c>
      <c r="D885">
        <v>21</v>
      </c>
      <c r="E885" t="s">
        <v>19491</v>
      </c>
      <c r="F885">
        <v>1601.6</v>
      </c>
      <c r="G885" t="s">
        <v>15993</v>
      </c>
      <c r="H885" t="s">
        <v>19492</v>
      </c>
    </row>
    <row r="886" spans="1:8" x14ac:dyDescent="0.2">
      <c r="A886">
        <v>885</v>
      </c>
      <c r="B886" t="s">
        <v>19493</v>
      </c>
      <c r="C886" t="s">
        <v>19494</v>
      </c>
      <c r="D886">
        <v>5</v>
      </c>
      <c r="E886" t="s">
        <v>19495</v>
      </c>
      <c r="F886">
        <v>-959.94</v>
      </c>
      <c r="G886" t="s">
        <v>15976</v>
      </c>
      <c r="H886" t="s">
        <v>19496</v>
      </c>
    </row>
    <row r="887" spans="1:8" x14ac:dyDescent="0.2">
      <c r="A887">
        <v>886</v>
      </c>
      <c r="B887" t="s">
        <v>19497</v>
      </c>
      <c r="C887" t="s">
        <v>19498</v>
      </c>
      <c r="D887">
        <v>12</v>
      </c>
      <c r="E887" t="s">
        <v>19499</v>
      </c>
      <c r="F887">
        <v>1194.33</v>
      </c>
      <c r="G887" t="s">
        <v>15962</v>
      </c>
      <c r="H887" t="s">
        <v>19500</v>
      </c>
    </row>
    <row r="888" spans="1:8" x14ac:dyDescent="0.2">
      <c r="A888">
        <v>887</v>
      </c>
      <c r="B888" t="s">
        <v>19501</v>
      </c>
      <c r="C888" t="s">
        <v>19502</v>
      </c>
      <c r="D888">
        <v>1</v>
      </c>
      <c r="E888" t="s">
        <v>19503</v>
      </c>
      <c r="F888">
        <v>7009.42</v>
      </c>
      <c r="G888" t="s">
        <v>15971</v>
      </c>
      <c r="H888" t="s">
        <v>19504</v>
      </c>
    </row>
    <row r="889" spans="1:8" x14ac:dyDescent="0.2">
      <c r="A889">
        <v>888</v>
      </c>
      <c r="B889" t="s">
        <v>19505</v>
      </c>
      <c r="C889" t="s">
        <v>19506</v>
      </c>
      <c r="D889">
        <v>12</v>
      </c>
      <c r="E889" t="s">
        <v>19507</v>
      </c>
      <c r="F889">
        <v>6358.04</v>
      </c>
      <c r="G889" t="s">
        <v>15976</v>
      </c>
      <c r="H889" t="s">
        <v>19508</v>
      </c>
    </row>
    <row r="890" spans="1:8" x14ac:dyDescent="0.2">
      <c r="A890">
        <v>889</v>
      </c>
      <c r="B890" t="s">
        <v>19509</v>
      </c>
      <c r="C890" t="s">
        <v>19510</v>
      </c>
      <c r="D890">
        <v>13</v>
      </c>
      <c r="E890" t="s">
        <v>19511</v>
      </c>
      <c r="F890">
        <v>3635.35</v>
      </c>
      <c r="G890" t="s">
        <v>15993</v>
      </c>
      <c r="H890" t="s">
        <v>19512</v>
      </c>
    </row>
    <row r="891" spans="1:8" x14ac:dyDescent="0.2">
      <c r="A891">
        <v>890</v>
      </c>
      <c r="B891" t="s">
        <v>19513</v>
      </c>
      <c r="C891" t="s">
        <v>19514</v>
      </c>
      <c r="D891">
        <v>4</v>
      </c>
      <c r="E891" t="s">
        <v>19515</v>
      </c>
      <c r="F891">
        <v>3329.21</v>
      </c>
      <c r="G891" t="s">
        <v>15957</v>
      </c>
      <c r="H891" t="s">
        <v>19516</v>
      </c>
    </row>
    <row r="892" spans="1:8" x14ac:dyDescent="0.2">
      <c r="A892">
        <v>891</v>
      </c>
      <c r="B892" t="s">
        <v>19517</v>
      </c>
      <c r="C892" t="s">
        <v>19518</v>
      </c>
      <c r="D892">
        <v>11</v>
      </c>
      <c r="E892" t="s">
        <v>19519</v>
      </c>
      <c r="F892">
        <v>6032.18</v>
      </c>
      <c r="G892" t="s">
        <v>15993</v>
      </c>
      <c r="H892" t="s">
        <v>19520</v>
      </c>
    </row>
    <row r="893" spans="1:8" x14ac:dyDescent="0.2">
      <c r="A893">
        <v>892</v>
      </c>
      <c r="B893" t="s">
        <v>19521</v>
      </c>
      <c r="C893" t="s">
        <v>19522</v>
      </c>
      <c r="D893">
        <v>9</v>
      </c>
      <c r="E893" t="s">
        <v>19523</v>
      </c>
      <c r="F893">
        <v>4799.9799999999996</v>
      </c>
      <c r="G893" t="s">
        <v>15993</v>
      </c>
      <c r="H893" t="s">
        <v>19524</v>
      </c>
    </row>
    <row r="894" spans="1:8" x14ac:dyDescent="0.2">
      <c r="A894">
        <v>893</v>
      </c>
      <c r="B894" t="s">
        <v>19525</v>
      </c>
      <c r="C894" t="s">
        <v>19526</v>
      </c>
      <c r="D894">
        <v>13</v>
      </c>
      <c r="E894" t="s">
        <v>19527</v>
      </c>
      <c r="F894">
        <v>8250.8700000000008</v>
      </c>
      <c r="G894" t="s">
        <v>15957</v>
      </c>
      <c r="H894" t="s">
        <v>19528</v>
      </c>
    </row>
    <row r="895" spans="1:8" x14ac:dyDescent="0.2">
      <c r="A895">
        <v>894</v>
      </c>
      <c r="B895" t="s">
        <v>19529</v>
      </c>
      <c r="C895" t="s">
        <v>19530</v>
      </c>
      <c r="D895">
        <v>16</v>
      </c>
      <c r="E895" t="s">
        <v>19531</v>
      </c>
      <c r="F895">
        <v>4483.42</v>
      </c>
      <c r="G895" t="s">
        <v>15962</v>
      </c>
      <c r="H895" t="s">
        <v>19532</v>
      </c>
    </row>
    <row r="896" spans="1:8" x14ac:dyDescent="0.2">
      <c r="A896">
        <v>895</v>
      </c>
      <c r="B896" t="s">
        <v>19533</v>
      </c>
      <c r="C896" t="s">
        <v>19534</v>
      </c>
      <c r="D896">
        <v>0</v>
      </c>
      <c r="E896" t="s">
        <v>19535</v>
      </c>
      <c r="F896">
        <v>904.43</v>
      </c>
      <c r="G896" t="s">
        <v>15962</v>
      </c>
      <c r="H896" t="s">
        <v>19536</v>
      </c>
    </row>
    <row r="897" spans="1:8" x14ac:dyDescent="0.2">
      <c r="A897">
        <v>896</v>
      </c>
      <c r="B897" t="s">
        <v>19537</v>
      </c>
      <c r="C897" t="s">
        <v>19538</v>
      </c>
      <c r="D897">
        <v>0</v>
      </c>
      <c r="E897" t="s">
        <v>19539</v>
      </c>
      <c r="F897">
        <v>7659.72</v>
      </c>
      <c r="G897" t="s">
        <v>15962</v>
      </c>
      <c r="H897" t="s">
        <v>19540</v>
      </c>
    </row>
    <row r="898" spans="1:8" x14ac:dyDescent="0.2">
      <c r="A898">
        <v>897</v>
      </c>
      <c r="B898" t="s">
        <v>19541</v>
      </c>
      <c r="C898" t="s">
        <v>19542</v>
      </c>
      <c r="D898">
        <v>6</v>
      </c>
      <c r="E898" t="s">
        <v>19543</v>
      </c>
      <c r="F898">
        <v>1999.42</v>
      </c>
      <c r="G898" t="s">
        <v>15971</v>
      </c>
      <c r="H898" t="s">
        <v>19544</v>
      </c>
    </row>
    <row r="899" spans="1:8" x14ac:dyDescent="0.2">
      <c r="A899">
        <v>898</v>
      </c>
      <c r="B899" t="s">
        <v>19545</v>
      </c>
      <c r="C899" t="s">
        <v>19546</v>
      </c>
      <c r="D899">
        <v>3</v>
      </c>
      <c r="E899" t="s">
        <v>19547</v>
      </c>
      <c r="F899">
        <v>8137.24</v>
      </c>
      <c r="G899" t="s">
        <v>15962</v>
      </c>
      <c r="H899" t="s">
        <v>19548</v>
      </c>
    </row>
    <row r="900" spans="1:8" x14ac:dyDescent="0.2">
      <c r="A900">
        <v>899</v>
      </c>
      <c r="B900" t="s">
        <v>19549</v>
      </c>
      <c r="C900" t="s">
        <v>19550</v>
      </c>
      <c r="D900">
        <v>2</v>
      </c>
      <c r="E900" t="s">
        <v>19551</v>
      </c>
      <c r="F900">
        <v>8605.5300000000007</v>
      </c>
      <c r="G900" t="s">
        <v>15993</v>
      </c>
      <c r="H900" t="s">
        <v>19552</v>
      </c>
    </row>
    <row r="901" spans="1:8" x14ac:dyDescent="0.2">
      <c r="A901">
        <v>900</v>
      </c>
      <c r="B901" t="s">
        <v>19553</v>
      </c>
      <c r="C901" t="s">
        <v>19554</v>
      </c>
      <c r="D901">
        <v>1</v>
      </c>
      <c r="E901" t="s">
        <v>19555</v>
      </c>
      <c r="F901">
        <v>3195.39</v>
      </c>
      <c r="G901" t="s">
        <v>15957</v>
      </c>
      <c r="H901" t="s">
        <v>19556</v>
      </c>
    </row>
    <row r="902" spans="1:8" x14ac:dyDescent="0.2">
      <c r="A902">
        <v>901</v>
      </c>
      <c r="B902" t="s">
        <v>19557</v>
      </c>
      <c r="C902" t="s">
        <v>19558</v>
      </c>
      <c r="D902">
        <v>12</v>
      </c>
      <c r="E902" t="s">
        <v>19559</v>
      </c>
      <c r="F902">
        <v>938.35</v>
      </c>
      <c r="G902" t="s">
        <v>15976</v>
      </c>
      <c r="H902" t="s">
        <v>19560</v>
      </c>
    </row>
    <row r="903" spans="1:8" x14ac:dyDescent="0.2">
      <c r="A903">
        <v>902</v>
      </c>
      <c r="B903" t="s">
        <v>19561</v>
      </c>
      <c r="C903" t="s">
        <v>19562</v>
      </c>
      <c r="D903">
        <v>4</v>
      </c>
      <c r="E903" t="s">
        <v>19563</v>
      </c>
      <c r="F903">
        <v>5858.48</v>
      </c>
      <c r="G903" t="s">
        <v>15962</v>
      </c>
      <c r="H903" t="s">
        <v>19564</v>
      </c>
    </row>
    <row r="904" spans="1:8" x14ac:dyDescent="0.2">
      <c r="A904">
        <v>903</v>
      </c>
      <c r="B904" t="s">
        <v>19565</v>
      </c>
      <c r="C904" t="s">
        <v>19566</v>
      </c>
      <c r="D904">
        <v>7</v>
      </c>
      <c r="E904" t="s">
        <v>19567</v>
      </c>
      <c r="F904">
        <v>509.23</v>
      </c>
      <c r="G904" t="s">
        <v>15993</v>
      </c>
      <c r="H904" t="s">
        <v>19568</v>
      </c>
    </row>
    <row r="905" spans="1:8" x14ac:dyDescent="0.2">
      <c r="A905">
        <v>904</v>
      </c>
      <c r="B905" t="s">
        <v>19569</v>
      </c>
      <c r="C905" t="s">
        <v>19570</v>
      </c>
      <c r="D905">
        <v>5</v>
      </c>
      <c r="E905" t="s">
        <v>19571</v>
      </c>
      <c r="F905">
        <v>9562.82</v>
      </c>
      <c r="G905" t="s">
        <v>15957</v>
      </c>
      <c r="H905" t="s">
        <v>19572</v>
      </c>
    </row>
    <row r="906" spans="1:8" x14ac:dyDescent="0.2">
      <c r="A906">
        <v>905</v>
      </c>
      <c r="B906" t="s">
        <v>19573</v>
      </c>
      <c r="C906" t="s">
        <v>19574</v>
      </c>
      <c r="D906">
        <v>3</v>
      </c>
      <c r="E906" t="s">
        <v>19575</v>
      </c>
      <c r="F906">
        <v>-600.73</v>
      </c>
      <c r="G906" t="s">
        <v>15957</v>
      </c>
      <c r="H906" t="s">
        <v>19576</v>
      </c>
    </row>
    <row r="907" spans="1:8" x14ac:dyDescent="0.2">
      <c r="A907">
        <v>906</v>
      </c>
      <c r="B907" t="s">
        <v>19577</v>
      </c>
      <c r="C907" t="s">
        <v>19578</v>
      </c>
      <c r="D907">
        <v>6</v>
      </c>
      <c r="E907" t="s">
        <v>19579</v>
      </c>
      <c r="F907">
        <v>-613.45000000000005</v>
      </c>
      <c r="G907" t="s">
        <v>15976</v>
      </c>
      <c r="H907" t="s">
        <v>19580</v>
      </c>
    </row>
    <row r="908" spans="1:8" x14ac:dyDescent="0.2">
      <c r="A908">
        <v>907</v>
      </c>
      <c r="B908" t="s">
        <v>19581</v>
      </c>
      <c r="C908" t="s">
        <v>19582</v>
      </c>
      <c r="D908">
        <v>10</v>
      </c>
      <c r="E908" t="s">
        <v>19583</v>
      </c>
      <c r="F908">
        <v>5751.31</v>
      </c>
      <c r="G908" t="s">
        <v>15976</v>
      </c>
      <c r="H908" t="s">
        <v>19584</v>
      </c>
    </row>
    <row r="909" spans="1:8" x14ac:dyDescent="0.2">
      <c r="A909">
        <v>908</v>
      </c>
      <c r="B909" t="s">
        <v>19585</v>
      </c>
      <c r="C909" t="s">
        <v>19586</v>
      </c>
      <c r="D909">
        <v>12</v>
      </c>
      <c r="E909" t="s">
        <v>19587</v>
      </c>
      <c r="F909">
        <v>3215.96</v>
      </c>
      <c r="G909" t="s">
        <v>15962</v>
      </c>
      <c r="H909" t="s">
        <v>19588</v>
      </c>
    </row>
    <row r="910" spans="1:8" x14ac:dyDescent="0.2">
      <c r="A910">
        <v>909</v>
      </c>
      <c r="B910" t="s">
        <v>19589</v>
      </c>
      <c r="C910" t="s">
        <v>19590</v>
      </c>
      <c r="D910">
        <v>24</v>
      </c>
      <c r="E910" t="s">
        <v>19591</v>
      </c>
      <c r="F910">
        <v>5565.58</v>
      </c>
      <c r="G910" t="s">
        <v>15971</v>
      </c>
      <c r="H910" t="s">
        <v>19592</v>
      </c>
    </row>
    <row r="911" spans="1:8" x14ac:dyDescent="0.2">
      <c r="A911">
        <v>910</v>
      </c>
      <c r="B911" t="s">
        <v>19593</v>
      </c>
      <c r="C911" t="s">
        <v>19594</v>
      </c>
      <c r="D911">
        <v>9</v>
      </c>
      <c r="E911" t="s">
        <v>19595</v>
      </c>
      <c r="F911">
        <v>5794.69</v>
      </c>
      <c r="G911" t="s">
        <v>15957</v>
      </c>
      <c r="H911" t="s">
        <v>19596</v>
      </c>
    </row>
    <row r="912" spans="1:8" x14ac:dyDescent="0.2">
      <c r="A912">
        <v>911</v>
      </c>
      <c r="B912" t="s">
        <v>19597</v>
      </c>
      <c r="C912" t="s">
        <v>19598</v>
      </c>
      <c r="D912">
        <v>13</v>
      </c>
      <c r="E912" t="s">
        <v>19599</v>
      </c>
      <c r="F912">
        <v>6364.6</v>
      </c>
      <c r="G912" t="s">
        <v>15957</v>
      </c>
      <c r="H912" t="s">
        <v>19600</v>
      </c>
    </row>
    <row r="913" spans="1:8" x14ac:dyDescent="0.2">
      <c r="A913">
        <v>912</v>
      </c>
      <c r="B913" t="s">
        <v>19601</v>
      </c>
      <c r="C913" t="s">
        <v>19602</v>
      </c>
      <c r="D913">
        <v>14</v>
      </c>
      <c r="E913" t="s">
        <v>19603</v>
      </c>
      <c r="F913">
        <v>3861.36</v>
      </c>
      <c r="G913" t="s">
        <v>15993</v>
      </c>
      <c r="H913" t="s">
        <v>19604</v>
      </c>
    </row>
    <row r="914" spans="1:8" x14ac:dyDescent="0.2">
      <c r="A914">
        <v>913</v>
      </c>
      <c r="B914" t="s">
        <v>19605</v>
      </c>
      <c r="C914" t="s">
        <v>19606</v>
      </c>
      <c r="D914">
        <v>14</v>
      </c>
      <c r="E914" t="s">
        <v>19607</v>
      </c>
      <c r="F914">
        <v>6935.16</v>
      </c>
      <c r="G914" t="s">
        <v>15993</v>
      </c>
      <c r="H914" t="s">
        <v>19608</v>
      </c>
    </row>
    <row r="915" spans="1:8" x14ac:dyDescent="0.2">
      <c r="A915">
        <v>914</v>
      </c>
      <c r="B915" t="s">
        <v>19609</v>
      </c>
      <c r="C915" t="s">
        <v>19610</v>
      </c>
      <c r="D915">
        <v>5</v>
      </c>
      <c r="E915" t="s">
        <v>19611</v>
      </c>
      <c r="F915">
        <v>1230.79</v>
      </c>
      <c r="G915" t="s">
        <v>15971</v>
      </c>
      <c r="H915" t="s">
        <v>19612</v>
      </c>
    </row>
    <row r="916" spans="1:8" x14ac:dyDescent="0.2">
      <c r="A916">
        <v>915</v>
      </c>
      <c r="B916" t="s">
        <v>19613</v>
      </c>
      <c r="C916" t="s">
        <v>19614</v>
      </c>
      <c r="D916">
        <v>0</v>
      </c>
      <c r="E916" t="s">
        <v>19615</v>
      </c>
      <c r="F916">
        <v>3776.53</v>
      </c>
      <c r="G916" t="s">
        <v>15962</v>
      </c>
      <c r="H916" t="s">
        <v>19616</v>
      </c>
    </row>
    <row r="917" spans="1:8" x14ac:dyDescent="0.2">
      <c r="A917">
        <v>916</v>
      </c>
      <c r="B917" t="s">
        <v>19617</v>
      </c>
      <c r="C917" t="s">
        <v>19618</v>
      </c>
      <c r="D917">
        <v>23</v>
      </c>
      <c r="E917" t="s">
        <v>19619</v>
      </c>
      <c r="F917">
        <v>130.59</v>
      </c>
      <c r="G917" t="s">
        <v>15971</v>
      </c>
      <c r="H917" t="s">
        <v>19620</v>
      </c>
    </row>
    <row r="918" spans="1:8" x14ac:dyDescent="0.2">
      <c r="A918">
        <v>917</v>
      </c>
      <c r="B918" t="s">
        <v>19621</v>
      </c>
      <c r="C918" t="s">
        <v>19622</v>
      </c>
      <c r="D918">
        <v>1</v>
      </c>
      <c r="E918" t="s">
        <v>19623</v>
      </c>
      <c r="F918">
        <v>3679.65</v>
      </c>
      <c r="G918" t="s">
        <v>15976</v>
      </c>
      <c r="H918" t="s">
        <v>19624</v>
      </c>
    </row>
    <row r="919" spans="1:8" x14ac:dyDescent="0.2">
      <c r="A919">
        <v>918</v>
      </c>
      <c r="B919" t="s">
        <v>19625</v>
      </c>
      <c r="C919" t="s">
        <v>19626</v>
      </c>
      <c r="D919">
        <v>19</v>
      </c>
      <c r="E919" t="s">
        <v>19627</v>
      </c>
      <c r="F919">
        <v>-155.06</v>
      </c>
      <c r="G919" t="s">
        <v>15971</v>
      </c>
      <c r="H919" t="s">
        <v>19628</v>
      </c>
    </row>
    <row r="920" spans="1:8" x14ac:dyDescent="0.2">
      <c r="A920">
        <v>919</v>
      </c>
      <c r="B920" t="s">
        <v>19629</v>
      </c>
      <c r="C920" t="s">
        <v>19630</v>
      </c>
      <c r="D920">
        <v>9</v>
      </c>
      <c r="E920" t="s">
        <v>19631</v>
      </c>
      <c r="F920">
        <v>9774.9699999999993</v>
      </c>
      <c r="G920" t="s">
        <v>15971</v>
      </c>
      <c r="H920" t="s">
        <v>19632</v>
      </c>
    </row>
    <row r="921" spans="1:8" x14ac:dyDescent="0.2">
      <c r="A921">
        <v>920</v>
      </c>
      <c r="B921" t="s">
        <v>19633</v>
      </c>
      <c r="C921" t="s">
        <v>19634</v>
      </c>
      <c r="D921">
        <v>2</v>
      </c>
      <c r="E921" t="s">
        <v>19635</v>
      </c>
      <c r="F921">
        <v>990.58</v>
      </c>
      <c r="G921" t="s">
        <v>15976</v>
      </c>
      <c r="H921" t="s">
        <v>19636</v>
      </c>
    </row>
    <row r="922" spans="1:8" x14ac:dyDescent="0.2">
      <c r="A922">
        <v>921</v>
      </c>
      <c r="B922" t="s">
        <v>19637</v>
      </c>
      <c r="C922" t="s">
        <v>19638</v>
      </c>
      <c r="D922">
        <v>8</v>
      </c>
      <c r="E922" t="s">
        <v>19639</v>
      </c>
      <c r="F922">
        <v>3651.09</v>
      </c>
      <c r="G922" t="s">
        <v>15976</v>
      </c>
      <c r="H922" t="s">
        <v>19640</v>
      </c>
    </row>
    <row r="923" spans="1:8" x14ac:dyDescent="0.2">
      <c r="A923">
        <v>922</v>
      </c>
      <c r="B923" t="s">
        <v>19641</v>
      </c>
      <c r="C923" t="s">
        <v>19642</v>
      </c>
      <c r="D923">
        <v>7</v>
      </c>
      <c r="E923" t="s">
        <v>19643</v>
      </c>
      <c r="F923">
        <v>3869.25</v>
      </c>
      <c r="G923" t="s">
        <v>15957</v>
      </c>
      <c r="H923" t="s">
        <v>19644</v>
      </c>
    </row>
    <row r="924" spans="1:8" x14ac:dyDescent="0.2">
      <c r="A924">
        <v>923</v>
      </c>
      <c r="B924" t="s">
        <v>19645</v>
      </c>
      <c r="C924" t="s">
        <v>19646</v>
      </c>
      <c r="D924">
        <v>11</v>
      </c>
      <c r="E924" t="s">
        <v>19647</v>
      </c>
      <c r="F924">
        <v>7462.2</v>
      </c>
      <c r="G924" t="s">
        <v>15976</v>
      </c>
      <c r="H924" t="s">
        <v>19648</v>
      </c>
    </row>
    <row r="925" spans="1:8" x14ac:dyDescent="0.2">
      <c r="A925">
        <v>924</v>
      </c>
      <c r="B925" t="s">
        <v>19649</v>
      </c>
      <c r="C925" t="s">
        <v>19650</v>
      </c>
      <c r="D925">
        <v>15</v>
      </c>
      <c r="E925" t="s">
        <v>19651</v>
      </c>
      <c r="F925">
        <v>4212.53</v>
      </c>
      <c r="G925" t="s">
        <v>15957</v>
      </c>
      <c r="H925" t="s">
        <v>19652</v>
      </c>
    </row>
    <row r="926" spans="1:8" x14ac:dyDescent="0.2">
      <c r="A926">
        <v>925</v>
      </c>
      <c r="B926" t="s">
        <v>19653</v>
      </c>
      <c r="C926" t="s">
        <v>19654</v>
      </c>
      <c r="D926">
        <v>10</v>
      </c>
      <c r="E926" t="s">
        <v>19655</v>
      </c>
      <c r="F926">
        <v>1939.39</v>
      </c>
      <c r="G926" t="s">
        <v>15962</v>
      </c>
      <c r="H926" t="s">
        <v>19656</v>
      </c>
    </row>
    <row r="927" spans="1:8" x14ac:dyDescent="0.2">
      <c r="A927">
        <v>926</v>
      </c>
      <c r="B927" t="s">
        <v>19657</v>
      </c>
      <c r="C927" t="s">
        <v>19658</v>
      </c>
      <c r="D927">
        <v>16</v>
      </c>
      <c r="E927" t="s">
        <v>19659</v>
      </c>
      <c r="F927">
        <v>274.5</v>
      </c>
      <c r="G927" t="s">
        <v>15962</v>
      </c>
      <c r="H927" t="s">
        <v>19660</v>
      </c>
    </row>
    <row r="928" spans="1:8" x14ac:dyDescent="0.2">
      <c r="A928">
        <v>927</v>
      </c>
      <c r="B928" t="s">
        <v>19661</v>
      </c>
      <c r="C928" t="s">
        <v>19662</v>
      </c>
      <c r="D928">
        <v>17</v>
      </c>
      <c r="E928" t="s">
        <v>19663</v>
      </c>
      <c r="F928">
        <v>2417.65</v>
      </c>
      <c r="G928" t="s">
        <v>15971</v>
      </c>
      <c r="H928" t="s">
        <v>19664</v>
      </c>
    </row>
    <row r="929" spans="1:8" x14ac:dyDescent="0.2">
      <c r="A929">
        <v>928</v>
      </c>
      <c r="B929" t="s">
        <v>19665</v>
      </c>
      <c r="C929" t="s">
        <v>19666</v>
      </c>
      <c r="D929">
        <v>21</v>
      </c>
      <c r="E929" t="s">
        <v>19667</v>
      </c>
      <c r="F929">
        <v>8330.7000000000007</v>
      </c>
      <c r="G929" t="s">
        <v>15976</v>
      </c>
      <c r="H929" t="s">
        <v>19668</v>
      </c>
    </row>
    <row r="930" spans="1:8" x14ac:dyDescent="0.2">
      <c r="A930">
        <v>929</v>
      </c>
      <c r="B930" t="s">
        <v>19669</v>
      </c>
      <c r="C930" t="s">
        <v>19670</v>
      </c>
      <c r="D930">
        <v>23</v>
      </c>
      <c r="E930" t="s">
        <v>19671</v>
      </c>
      <c r="F930">
        <v>4079.18</v>
      </c>
      <c r="G930" t="s">
        <v>15971</v>
      </c>
      <c r="H930" t="s">
        <v>19672</v>
      </c>
    </row>
    <row r="931" spans="1:8" x14ac:dyDescent="0.2">
      <c r="A931">
        <v>930</v>
      </c>
      <c r="B931" t="s">
        <v>19673</v>
      </c>
      <c r="C931" t="s">
        <v>19674</v>
      </c>
      <c r="D931">
        <v>19</v>
      </c>
      <c r="E931" t="s">
        <v>19675</v>
      </c>
      <c r="F931">
        <v>4787.2</v>
      </c>
      <c r="G931" t="s">
        <v>15993</v>
      </c>
      <c r="H931" t="s">
        <v>19676</v>
      </c>
    </row>
    <row r="932" spans="1:8" x14ac:dyDescent="0.2">
      <c r="A932">
        <v>931</v>
      </c>
      <c r="B932" t="s">
        <v>19677</v>
      </c>
      <c r="C932" t="s">
        <v>19678</v>
      </c>
      <c r="D932">
        <v>0</v>
      </c>
      <c r="E932" t="s">
        <v>19679</v>
      </c>
      <c r="F932">
        <v>2409.69</v>
      </c>
      <c r="G932" t="s">
        <v>15957</v>
      </c>
      <c r="H932" t="s">
        <v>19680</v>
      </c>
    </row>
    <row r="933" spans="1:8" x14ac:dyDescent="0.2">
      <c r="A933">
        <v>932</v>
      </c>
      <c r="B933" t="s">
        <v>19681</v>
      </c>
      <c r="C933" t="s">
        <v>19682</v>
      </c>
      <c r="D933">
        <v>13</v>
      </c>
      <c r="E933" t="s">
        <v>19683</v>
      </c>
      <c r="F933">
        <v>6553.37</v>
      </c>
      <c r="G933" t="s">
        <v>15957</v>
      </c>
      <c r="H933" t="s">
        <v>19684</v>
      </c>
    </row>
    <row r="934" spans="1:8" x14ac:dyDescent="0.2">
      <c r="A934">
        <v>933</v>
      </c>
      <c r="B934" t="s">
        <v>19685</v>
      </c>
      <c r="C934" t="s">
        <v>19686</v>
      </c>
      <c r="D934">
        <v>14</v>
      </c>
      <c r="E934" t="s">
        <v>19687</v>
      </c>
      <c r="F934">
        <v>8541.16</v>
      </c>
      <c r="G934" t="s">
        <v>15971</v>
      </c>
      <c r="H934" t="s">
        <v>19688</v>
      </c>
    </row>
    <row r="935" spans="1:8" x14ac:dyDescent="0.2">
      <c r="A935">
        <v>934</v>
      </c>
      <c r="B935" t="s">
        <v>19689</v>
      </c>
      <c r="C935" t="s">
        <v>19690</v>
      </c>
      <c r="D935">
        <v>12</v>
      </c>
      <c r="E935" t="s">
        <v>19691</v>
      </c>
      <c r="F935">
        <v>-592.69000000000005</v>
      </c>
      <c r="G935" t="s">
        <v>15962</v>
      </c>
      <c r="H935" t="s">
        <v>19692</v>
      </c>
    </row>
    <row r="936" spans="1:8" x14ac:dyDescent="0.2">
      <c r="A936">
        <v>935</v>
      </c>
      <c r="B936" t="s">
        <v>19693</v>
      </c>
      <c r="C936" t="s">
        <v>19694</v>
      </c>
      <c r="D936">
        <v>0</v>
      </c>
      <c r="E936" t="s">
        <v>19695</v>
      </c>
      <c r="F936">
        <v>2531.25</v>
      </c>
      <c r="G936" t="s">
        <v>15971</v>
      </c>
      <c r="H936" t="s">
        <v>19696</v>
      </c>
    </row>
    <row r="937" spans="1:8" x14ac:dyDescent="0.2">
      <c r="A937">
        <v>936</v>
      </c>
      <c r="B937" t="s">
        <v>19697</v>
      </c>
      <c r="C937" t="s">
        <v>19698</v>
      </c>
      <c r="D937">
        <v>11</v>
      </c>
      <c r="E937" t="s">
        <v>19699</v>
      </c>
      <c r="F937">
        <v>3650.9</v>
      </c>
      <c r="G937" t="s">
        <v>15971</v>
      </c>
      <c r="H937" t="s">
        <v>19700</v>
      </c>
    </row>
    <row r="938" spans="1:8" x14ac:dyDescent="0.2">
      <c r="A938">
        <v>937</v>
      </c>
      <c r="B938" t="s">
        <v>19701</v>
      </c>
      <c r="C938" t="s">
        <v>19702</v>
      </c>
      <c r="D938">
        <v>23</v>
      </c>
      <c r="E938" t="s">
        <v>19703</v>
      </c>
      <c r="F938">
        <v>668.51</v>
      </c>
      <c r="G938" t="s">
        <v>15962</v>
      </c>
      <c r="H938" t="s">
        <v>19704</v>
      </c>
    </row>
    <row r="939" spans="1:8" x14ac:dyDescent="0.2">
      <c r="A939">
        <v>938</v>
      </c>
      <c r="B939" t="s">
        <v>19705</v>
      </c>
      <c r="C939" t="s">
        <v>19706</v>
      </c>
      <c r="D939">
        <v>12</v>
      </c>
      <c r="E939" t="s">
        <v>19707</v>
      </c>
      <c r="F939">
        <v>2584.52</v>
      </c>
      <c r="G939" t="s">
        <v>15957</v>
      </c>
      <c r="H939" t="s">
        <v>19708</v>
      </c>
    </row>
    <row r="940" spans="1:8" x14ac:dyDescent="0.2">
      <c r="A940">
        <v>939</v>
      </c>
      <c r="B940" t="s">
        <v>19709</v>
      </c>
      <c r="C940" t="s">
        <v>19710</v>
      </c>
      <c r="D940">
        <v>19</v>
      </c>
      <c r="E940" t="s">
        <v>19711</v>
      </c>
      <c r="F940">
        <v>8059.51</v>
      </c>
      <c r="G940" t="s">
        <v>15993</v>
      </c>
      <c r="H940" t="s">
        <v>19712</v>
      </c>
    </row>
    <row r="941" spans="1:8" x14ac:dyDescent="0.2">
      <c r="A941">
        <v>940</v>
      </c>
      <c r="B941" t="s">
        <v>19713</v>
      </c>
      <c r="C941" t="s">
        <v>19714</v>
      </c>
      <c r="D941">
        <v>19</v>
      </c>
      <c r="E941" t="s">
        <v>19715</v>
      </c>
      <c r="F941">
        <v>253.59</v>
      </c>
      <c r="G941" t="s">
        <v>15962</v>
      </c>
      <c r="H941" t="s">
        <v>19716</v>
      </c>
    </row>
    <row r="942" spans="1:8" x14ac:dyDescent="0.2">
      <c r="A942">
        <v>941</v>
      </c>
      <c r="B942" t="s">
        <v>19717</v>
      </c>
      <c r="C942" t="s">
        <v>19718</v>
      </c>
      <c r="D942">
        <v>19</v>
      </c>
      <c r="E942" t="s">
        <v>19719</v>
      </c>
      <c r="F942">
        <v>2990.18</v>
      </c>
      <c r="G942" t="s">
        <v>15993</v>
      </c>
      <c r="H942" t="s">
        <v>19720</v>
      </c>
    </row>
    <row r="943" spans="1:8" x14ac:dyDescent="0.2">
      <c r="A943">
        <v>942</v>
      </c>
      <c r="B943" t="s">
        <v>19721</v>
      </c>
      <c r="C943" t="s">
        <v>19722</v>
      </c>
      <c r="D943">
        <v>18</v>
      </c>
      <c r="E943" t="s">
        <v>19723</v>
      </c>
      <c r="F943">
        <v>5898.17</v>
      </c>
      <c r="G943" t="s">
        <v>15976</v>
      </c>
      <c r="H943" t="s">
        <v>19724</v>
      </c>
    </row>
    <row r="944" spans="1:8" x14ac:dyDescent="0.2">
      <c r="A944">
        <v>943</v>
      </c>
      <c r="B944" t="s">
        <v>19725</v>
      </c>
      <c r="C944" t="s">
        <v>19726</v>
      </c>
      <c r="D944">
        <v>5</v>
      </c>
      <c r="E944" t="s">
        <v>19727</v>
      </c>
      <c r="F944">
        <v>7541.05</v>
      </c>
      <c r="G944" t="s">
        <v>15993</v>
      </c>
      <c r="H944" t="s">
        <v>19728</v>
      </c>
    </row>
    <row r="945" spans="1:8" x14ac:dyDescent="0.2">
      <c r="A945">
        <v>944</v>
      </c>
      <c r="B945" t="s">
        <v>19729</v>
      </c>
      <c r="C945" t="s">
        <v>19730</v>
      </c>
      <c r="D945">
        <v>4</v>
      </c>
      <c r="E945" t="s">
        <v>19731</v>
      </c>
      <c r="F945">
        <v>9454.7800000000007</v>
      </c>
      <c r="G945" t="s">
        <v>15957</v>
      </c>
      <c r="H945" t="s">
        <v>19732</v>
      </c>
    </row>
    <row r="946" spans="1:8" x14ac:dyDescent="0.2">
      <c r="A946">
        <v>945</v>
      </c>
      <c r="B946" t="s">
        <v>19733</v>
      </c>
      <c r="C946" t="s">
        <v>19734</v>
      </c>
      <c r="D946">
        <v>15</v>
      </c>
      <c r="E946" t="s">
        <v>19735</v>
      </c>
      <c r="F946">
        <v>9615.39</v>
      </c>
      <c r="G946" t="s">
        <v>15957</v>
      </c>
      <c r="H946" t="s">
        <v>19736</v>
      </c>
    </row>
    <row r="947" spans="1:8" x14ac:dyDescent="0.2">
      <c r="A947">
        <v>946</v>
      </c>
      <c r="B947" t="s">
        <v>19737</v>
      </c>
      <c r="C947" t="s">
        <v>19738</v>
      </c>
      <c r="D947">
        <v>21</v>
      </c>
      <c r="E947" t="s">
        <v>19739</v>
      </c>
      <c r="F947">
        <v>2990.73</v>
      </c>
      <c r="G947" t="s">
        <v>15993</v>
      </c>
      <c r="H947" t="s">
        <v>19740</v>
      </c>
    </row>
    <row r="948" spans="1:8" x14ac:dyDescent="0.2">
      <c r="A948">
        <v>947</v>
      </c>
      <c r="B948" t="s">
        <v>19741</v>
      </c>
      <c r="C948" t="s">
        <v>19742</v>
      </c>
      <c r="D948">
        <v>22</v>
      </c>
      <c r="E948" t="s">
        <v>19743</v>
      </c>
      <c r="F948">
        <v>4092.24</v>
      </c>
      <c r="G948" t="s">
        <v>15957</v>
      </c>
      <c r="H948" t="s">
        <v>19744</v>
      </c>
    </row>
    <row r="949" spans="1:8" x14ac:dyDescent="0.2">
      <c r="A949">
        <v>948</v>
      </c>
      <c r="B949" t="s">
        <v>19745</v>
      </c>
      <c r="C949" t="s">
        <v>19746</v>
      </c>
      <c r="D949">
        <v>17</v>
      </c>
      <c r="E949" t="s">
        <v>19747</v>
      </c>
      <c r="F949">
        <v>4346.8999999999996</v>
      </c>
      <c r="G949" t="s">
        <v>15962</v>
      </c>
      <c r="H949" t="s">
        <v>19748</v>
      </c>
    </row>
    <row r="950" spans="1:8" x14ac:dyDescent="0.2">
      <c r="A950">
        <v>949</v>
      </c>
      <c r="B950" t="s">
        <v>19749</v>
      </c>
      <c r="C950" t="s">
        <v>19750</v>
      </c>
      <c r="D950">
        <v>2</v>
      </c>
      <c r="E950" t="s">
        <v>19751</v>
      </c>
      <c r="F950">
        <v>5340.67</v>
      </c>
      <c r="G950" t="s">
        <v>15962</v>
      </c>
      <c r="H950" t="s">
        <v>19752</v>
      </c>
    </row>
    <row r="951" spans="1:8" x14ac:dyDescent="0.2">
      <c r="A951">
        <v>950</v>
      </c>
      <c r="B951" t="s">
        <v>19753</v>
      </c>
      <c r="C951" t="s">
        <v>19754</v>
      </c>
      <c r="D951">
        <v>15</v>
      </c>
      <c r="E951" t="s">
        <v>19755</v>
      </c>
      <c r="F951">
        <v>9609.77</v>
      </c>
      <c r="G951" t="s">
        <v>15993</v>
      </c>
      <c r="H951" t="s">
        <v>19756</v>
      </c>
    </row>
    <row r="952" spans="1:8" x14ac:dyDescent="0.2">
      <c r="A952">
        <v>951</v>
      </c>
      <c r="B952" t="s">
        <v>19757</v>
      </c>
      <c r="C952" t="s">
        <v>19758</v>
      </c>
      <c r="D952">
        <v>0</v>
      </c>
      <c r="E952" t="s">
        <v>19759</v>
      </c>
      <c r="F952">
        <v>7499.47</v>
      </c>
      <c r="G952" t="s">
        <v>15993</v>
      </c>
      <c r="H952" t="s">
        <v>19760</v>
      </c>
    </row>
    <row r="953" spans="1:8" x14ac:dyDescent="0.2">
      <c r="A953">
        <v>952</v>
      </c>
      <c r="B953" t="s">
        <v>19761</v>
      </c>
      <c r="C953" t="s">
        <v>19762</v>
      </c>
      <c r="D953">
        <v>24</v>
      </c>
      <c r="E953" t="s">
        <v>19763</v>
      </c>
      <c r="F953">
        <v>3710.14</v>
      </c>
      <c r="G953" t="s">
        <v>15962</v>
      </c>
      <c r="H953" t="s">
        <v>19764</v>
      </c>
    </row>
    <row r="954" spans="1:8" x14ac:dyDescent="0.2">
      <c r="A954">
        <v>953</v>
      </c>
      <c r="B954" t="s">
        <v>19765</v>
      </c>
      <c r="C954" t="s">
        <v>19766</v>
      </c>
      <c r="D954">
        <v>22</v>
      </c>
      <c r="E954" t="s">
        <v>19767</v>
      </c>
      <c r="F954">
        <v>6292.06</v>
      </c>
      <c r="G954" t="s">
        <v>15957</v>
      </c>
      <c r="H954" t="s">
        <v>19768</v>
      </c>
    </row>
    <row r="955" spans="1:8" x14ac:dyDescent="0.2">
      <c r="A955">
        <v>954</v>
      </c>
      <c r="B955" t="s">
        <v>19769</v>
      </c>
      <c r="C955" t="s">
        <v>19770</v>
      </c>
      <c r="D955">
        <v>19</v>
      </c>
      <c r="E955" t="s">
        <v>19771</v>
      </c>
      <c r="F955">
        <v>5740</v>
      </c>
      <c r="G955" t="s">
        <v>15993</v>
      </c>
      <c r="H955" t="s">
        <v>19772</v>
      </c>
    </row>
    <row r="956" spans="1:8" x14ac:dyDescent="0.2">
      <c r="A956">
        <v>955</v>
      </c>
      <c r="B956" t="s">
        <v>19773</v>
      </c>
      <c r="C956" t="s">
        <v>19774</v>
      </c>
      <c r="D956">
        <v>0</v>
      </c>
      <c r="E956" t="s">
        <v>19775</v>
      </c>
      <c r="F956">
        <v>138.31</v>
      </c>
      <c r="G956" t="s">
        <v>15962</v>
      </c>
      <c r="H956" t="s">
        <v>19776</v>
      </c>
    </row>
    <row r="957" spans="1:8" x14ac:dyDescent="0.2">
      <c r="A957">
        <v>956</v>
      </c>
      <c r="B957" t="s">
        <v>19777</v>
      </c>
      <c r="C957" t="s">
        <v>19778</v>
      </c>
      <c r="D957">
        <v>20</v>
      </c>
      <c r="E957" t="s">
        <v>19779</v>
      </c>
      <c r="F957">
        <v>1587.14</v>
      </c>
      <c r="G957" t="s">
        <v>15976</v>
      </c>
      <c r="H957" t="s">
        <v>19780</v>
      </c>
    </row>
    <row r="958" spans="1:8" x14ac:dyDescent="0.2">
      <c r="A958">
        <v>957</v>
      </c>
      <c r="B958" t="s">
        <v>19781</v>
      </c>
      <c r="C958" t="s">
        <v>19782</v>
      </c>
      <c r="D958">
        <v>19</v>
      </c>
      <c r="E958" t="s">
        <v>19783</v>
      </c>
      <c r="F958">
        <v>9076.68</v>
      </c>
      <c r="G958" t="s">
        <v>15993</v>
      </c>
      <c r="H958" t="s">
        <v>19784</v>
      </c>
    </row>
    <row r="959" spans="1:8" x14ac:dyDescent="0.2">
      <c r="A959">
        <v>958</v>
      </c>
      <c r="B959" t="s">
        <v>19785</v>
      </c>
      <c r="C959" t="s">
        <v>19786</v>
      </c>
      <c r="D959">
        <v>5</v>
      </c>
      <c r="E959" t="s">
        <v>19787</v>
      </c>
      <c r="F959">
        <v>1791.65</v>
      </c>
      <c r="G959" t="s">
        <v>15993</v>
      </c>
      <c r="H959" t="s">
        <v>19788</v>
      </c>
    </row>
    <row r="960" spans="1:8" x14ac:dyDescent="0.2">
      <c r="A960">
        <v>959</v>
      </c>
      <c r="B960" t="s">
        <v>19789</v>
      </c>
      <c r="C960" t="s">
        <v>19790</v>
      </c>
      <c r="D960">
        <v>4</v>
      </c>
      <c r="E960" t="s">
        <v>19791</v>
      </c>
      <c r="F960">
        <v>3266.14</v>
      </c>
      <c r="G960" t="s">
        <v>15993</v>
      </c>
      <c r="H960" t="s">
        <v>19792</v>
      </c>
    </row>
    <row r="961" spans="1:8" x14ac:dyDescent="0.2">
      <c r="A961">
        <v>960</v>
      </c>
      <c r="B961" t="s">
        <v>19793</v>
      </c>
      <c r="C961" t="s">
        <v>19794</v>
      </c>
      <c r="D961">
        <v>4</v>
      </c>
      <c r="E961" t="s">
        <v>19795</v>
      </c>
      <c r="F961">
        <v>1932.59</v>
      </c>
      <c r="G961" t="s">
        <v>15976</v>
      </c>
      <c r="H961" t="s">
        <v>19796</v>
      </c>
    </row>
    <row r="962" spans="1:8" x14ac:dyDescent="0.2">
      <c r="A962">
        <v>961</v>
      </c>
      <c r="B962" t="s">
        <v>19797</v>
      </c>
      <c r="C962" t="s">
        <v>19798</v>
      </c>
      <c r="D962">
        <v>12</v>
      </c>
      <c r="E962" t="s">
        <v>19799</v>
      </c>
      <c r="F962">
        <v>6963.68</v>
      </c>
      <c r="G962" t="s">
        <v>15971</v>
      </c>
      <c r="H962" t="s">
        <v>19800</v>
      </c>
    </row>
    <row r="963" spans="1:8" x14ac:dyDescent="0.2">
      <c r="A963">
        <v>962</v>
      </c>
      <c r="B963" t="s">
        <v>19801</v>
      </c>
      <c r="C963" t="s">
        <v>19802</v>
      </c>
      <c r="D963">
        <v>4</v>
      </c>
      <c r="E963" t="s">
        <v>19803</v>
      </c>
      <c r="F963">
        <v>7557</v>
      </c>
      <c r="G963" t="s">
        <v>15957</v>
      </c>
      <c r="H963" t="s">
        <v>19804</v>
      </c>
    </row>
    <row r="964" spans="1:8" x14ac:dyDescent="0.2">
      <c r="A964">
        <v>963</v>
      </c>
      <c r="B964" t="s">
        <v>19805</v>
      </c>
      <c r="C964" t="s">
        <v>19806</v>
      </c>
      <c r="D964">
        <v>13</v>
      </c>
      <c r="E964" t="s">
        <v>19807</v>
      </c>
      <c r="F964">
        <v>2557.4899999999998</v>
      </c>
      <c r="G964" t="s">
        <v>15976</v>
      </c>
      <c r="H964" t="s">
        <v>19808</v>
      </c>
    </row>
    <row r="965" spans="1:8" x14ac:dyDescent="0.2">
      <c r="A965">
        <v>964</v>
      </c>
      <c r="B965" t="s">
        <v>19809</v>
      </c>
      <c r="C965" t="s">
        <v>19810</v>
      </c>
      <c r="D965">
        <v>12</v>
      </c>
      <c r="E965" t="s">
        <v>19811</v>
      </c>
      <c r="F965">
        <v>4756.58</v>
      </c>
      <c r="G965" t="s">
        <v>15993</v>
      </c>
      <c r="H965" t="s">
        <v>19812</v>
      </c>
    </row>
    <row r="966" spans="1:8" x14ac:dyDescent="0.2">
      <c r="A966">
        <v>965</v>
      </c>
      <c r="B966" t="s">
        <v>19813</v>
      </c>
      <c r="C966" t="s">
        <v>19814</v>
      </c>
      <c r="D966">
        <v>2</v>
      </c>
      <c r="E966" t="s">
        <v>19815</v>
      </c>
      <c r="F966">
        <v>4768.8</v>
      </c>
      <c r="G966" t="s">
        <v>15971</v>
      </c>
      <c r="H966" t="s">
        <v>19816</v>
      </c>
    </row>
    <row r="967" spans="1:8" x14ac:dyDescent="0.2">
      <c r="A967">
        <v>966</v>
      </c>
      <c r="B967" t="s">
        <v>19817</v>
      </c>
      <c r="C967" t="s">
        <v>19818</v>
      </c>
      <c r="D967">
        <v>8</v>
      </c>
      <c r="E967" t="s">
        <v>19819</v>
      </c>
      <c r="F967">
        <v>1283.26</v>
      </c>
      <c r="G967" t="s">
        <v>15971</v>
      </c>
      <c r="H967" t="s">
        <v>19820</v>
      </c>
    </row>
    <row r="968" spans="1:8" x14ac:dyDescent="0.2">
      <c r="A968">
        <v>967</v>
      </c>
      <c r="B968" t="s">
        <v>19821</v>
      </c>
      <c r="C968" t="s">
        <v>19822</v>
      </c>
      <c r="D968">
        <v>23</v>
      </c>
      <c r="E968" t="s">
        <v>19823</v>
      </c>
      <c r="F968">
        <v>5710.41</v>
      </c>
      <c r="G968" t="s">
        <v>15957</v>
      </c>
      <c r="H968" t="s">
        <v>19824</v>
      </c>
    </row>
    <row r="969" spans="1:8" x14ac:dyDescent="0.2">
      <c r="A969">
        <v>968</v>
      </c>
      <c r="B969" t="s">
        <v>19825</v>
      </c>
      <c r="C969" t="s">
        <v>19826</v>
      </c>
      <c r="D969">
        <v>0</v>
      </c>
      <c r="E969" t="s">
        <v>19827</v>
      </c>
      <c r="F969">
        <v>8921.9699999999993</v>
      </c>
      <c r="G969" t="s">
        <v>15957</v>
      </c>
      <c r="H969" t="s">
        <v>19828</v>
      </c>
    </row>
    <row r="970" spans="1:8" x14ac:dyDescent="0.2">
      <c r="A970">
        <v>969</v>
      </c>
      <c r="B970" t="s">
        <v>19829</v>
      </c>
      <c r="C970" t="s">
        <v>19830</v>
      </c>
      <c r="D970">
        <v>8</v>
      </c>
      <c r="E970" t="s">
        <v>19831</v>
      </c>
      <c r="F970">
        <v>8601.6299999999992</v>
      </c>
      <c r="G970" t="s">
        <v>15957</v>
      </c>
      <c r="H970" t="s">
        <v>19832</v>
      </c>
    </row>
    <row r="971" spans="1:8" x14ac:dyDescent="0.2">
      <c r="A971">
        <v>970</v>
      </c>
      <c r="B971" t="s">
        <v>19833</v>
      </c>
      <c r="C971" t="s">
        <v>19834</v>
      </c>
      <c r="D971">
        <v>14</v>
      </c>
      <c r="E971" t="s">
        <v>19835</v>
      </c>
      <c r="F971">
        <v>3623.6</v>
      </c>
      <c r="G971" t="s">
        <v>15971</v>
      </c>
      <c r="H971" t="s">
        <v>19836</v>
      </c>
    </row>
    <row r="972" spans="1:8" x14ac:dyDescent="0.2">
      <c r="A972">
        <v>971</v>
      </c>
      <c r="B972" t="s">
        <v>19837</v>
      </c>
      <c r="C972" t="s">
        <v>19838</v>
      </c>
      <c r="D972">
        <v>1</v>
      </c>
      <c r="E972" t="s">
        <v>19839</v>
      </c>
      <c r="F972">
        <v>3914.88</v>
      </c>
      <c r="G972" t="s">
        <v>15962</v>
      </c>
      <c r="H972" t="s">
        <v>19840</v>
      </c>
    </row>
    <row r="973" spans="1:8" x14ac:dyDescent="0.2">
      <c r="A973">
        <v>972</v>
      </c>
      <c r="B973" t="s">
        <v>19841</v>
      </c>
      <c r="C973" t="s">
        <v>19842</v>
      </c>
      <c r="D973">
        <v>4</v>
      </c>
      <c r="E973" t="s">
        <v>19843</v>
      </c>
      <c r="F973">
        <v>4453.46</v>
      </c>
      <c r="G973" t="s">
        <v>15971</v>
      </c>
      <c r="H973" t="s">
        <v>19844</v>
      </c>
    </row>
    <row r="974" spans="1:8" x14ac:dyDescent="0.2">
      <c r="A974">
        <v>973</v>
      </c>
      <c r="B974" t="s">
        <v>19845</v>
      </c>
      <c r="C974" t="s">
        <v>19846</v>
      </c>
      <c r="D974">
        <v>0</v>
      </c>
      <c r="E974" t="s">
        <v>19847</v>
      </c>
      <c r="F974">
        <v>3229.18</v>
      </c>
      <c r="G974" t="s">
        <v>15993</v>
      </c>
      <c r="H974" t="s">
        <v>19848</v>
      </c>
    </row>
    <row r="975" spans="1:8" x14ac:dyDescent="0.2">
      <c r="A975">
        <v>974</v>
      </c>
      <c r="B975" t="s">
        <v>19849</v>
      </c>
      <c r="C975" t="s">
        <v>19850</v>
      </c>
      <c r="D975">
        <v>20</v>
      </c>
      <c r="E975" t="s">
        <v>19851</v>
      </c>
      <c r="F975">
        <v>7826.1</v>
      </c>
      <c r="G975" t="s">
        <v>15976</v>
      </c>
      <c r="H975" t="s">
        <v>19852</v>
      </c>
    </row>
    <row r="976" spans="1:8" x14ac:dyDescent="0.2">
      <c r="A976">
        <v>975</v>
      </c>
      <c r="B976" t="s">
        <v>19853</v>
      </c>
      <c r="C976" t="s">
        <v>19854</v>
      </c>
      <c r="D976">
        <v>16</v>
      </c>
      <c r="E976" t="s">
        <v>19855</v>
      </c>
      <c r="F976">
        <v>4364.0600000000004</v>
      </c>
      <c r="G976" t="s">
        <v>15993</v>
      </c>
      <c r="H976" t="s">
        <v>19856</v>
      </c>
    </row>
    <row r="977" spans="1:8" x14ac:dyDescent="0.2">
      <c r="A977">
        <v>976</v>
      </c>
      <c r="B977" t="s">
        <v>19857</v>
      </c>
      <c r="C977" t="s">
        <v>19858</v>
      </c>
      <c r="D977">
        <v>19</v>
      </c>
      <c r="E977" t="s">
        <v>19859</v>
      </c>
      <c r="F977">
        <v>7772.85</v>
      </c>
      <c r="G977" t="s">
        <v>15957</v>
      </c>
      <c r="H977" t="s">
        <v>19860</v>
      </c>
    </row>
    <row r="978" spans="1:8" x14ac:dyDescent="0.2">
      <c r="A978">
        <v>977</v>
      </c>
      <c r="B978" t="s">
        <v>19861</v>
      </c>
      <c r="C978" t="s">
        <v>19862</v>
      </c>
      <c r="D978">
        <v>2</v>
      </c>
      <c r="E978" t="s">
        <v>19863</v>
      </c>
      <c r="F978">
        <v>311</v>
      </c>
      <c r="G978" t="s">
        <v>15993</v>
      </c>
      <c r="H978" t="s">
        <v>19864</v>
      </c>
    </row>
    <row r="979" spans="1:8" x14ac:dyDescent="0.2">
      <c r="A979">
        <v>978</v>
      </c>
      <c r="B979" t="s">
        <v>19865</v>
      </c>
      <c r="C979" t="s">
        <v>19866</v>
      </c>
      <c r="D979">
        <v>24</v>
      </c>
      <c r="E979" t="s">
        <v>19867</v>
      </c>
      <c r="F979">
        <v>-50.51</v>
      </c>
      <c r="G979" t="s">
        <v>15957</v>
      </c>
      <c r="H979" t="s">
        <v>19868</v>
      </c>
    </row>
    <row r="980" spans="1:8" x14ac:dyDescent="0.2">
      <c r="A980">
        <v>979</v>
      </c>
      <c r="B980" t="s">
        <v>19869</v>
      </c>
      <c r="C980" t="s">
        <v>19870</v>
      </c>
      <c r="D980">
        <v>18</v>
      </c>
      <c r="E980" t="s">
        <v>19871</v>
      </c>
      <c r="F980">
        <v>7055.13</v>
      </c>
      <c r="G980" t="s">
        <v>15971</v>
      </c>
      <c r="H980" t="s">
        <v>19872</v>
      </c>
    </row>
    <row r="981" spans="1:8" x14ac:dyDescent="0.2">
      <c r="A981">
        <v>980</v>
      </c>
      <c r="B981" t="s">
        <v>19873</v>
      </c>
      <c r="C981" t="s">
        <v>19874</v>
      </c>
      <c r="D981">
        <v>1</v>
      </c>
      <c r="E981" t="s">
        <v>19875</v>
      </c>
      <c r="F981">
        <v>4586.33</v>
      </c>
      <c r="G981" t="s">
        <v>15962</v>
      </c>
      <c r="H981" t="s">
        <v>19876</v>
      </c>
    </row>
    <row r="982" spans="1:8" x14ac:dyDescent="0.2">
      <c r="A982">
        <v>981</v>
      </c>
      <c r="B982" t="s">
        <v>19877</v>
      </c>
      <c r="C982" t="s">
        <v>19878</v>
      </c>
      <c r="D982">
        <v>18</v>
      </c>
      <c r="E982" t="s">
        <v>19879</v>
      </c>
      <c r="F982">
        <v>3383.26</v>
      </c>
      <c r="G982" t="s">
        <v>15971</v>
      </c>
      <c r="H982" t="s">
        <v>19880</v>
      </c>
    </row>
    <row r="983" spans="1:8" x14ac:dyDescent="0.2">
      <c r="A983">
        <v>982</v>
      </c>
      <c r="B983" t="s">
        <v>19881</v>
      </c>
      <c r="C983" t="s">
        <v>19882</v>
      </c>
      <c r="D983">
        <v>23</v>
      </c>
      <c r="E983" t="s">
        <v>19883</v>
      </c>
      <c r="F983">
        <v>1437.55</v>
      </c>
      <c r="G983" t="s">
        <v>15993</v>
      </c>
      <c r="H983" t="s">
        <v>19884</v>
      </c>
    </row>
    <row r="984" spans="1:8" x14ac:dyDescent="0.2">
      <c r="A984">
        <v>983</v>
      </c>
      <c r="B984" t="s">
        <v>19885</v>
      </c>
      <c r="C984" t="s">
        <v>19886</v>
      </c>
      <c r="D984">
        <v>7</v>
      </c>
      <c r="E984" t="s">
        <v>19887</v>
      </c>
      <c r="F984">
        <v>2902.95</v>
      </c>
      <c r="G984" t="s">
        <v>15957</v>
      </c>
      <c r="H984" t="s">
        <v>19888</v>
      </c>
    </row>
    <row r="985" spans="1:8" x14ac:dyDescent="0.2">
      <c r="A985">
        <v>984</v>
      </c>
      <c r="B985" t="s">
        <v>19889</v>
      </c>
      <c r="C985" t="s">
        <v>19890</v>
      </c>
      <c r="D985">
        <v>11</v>
      </c>
      <c r="E985" t="s">
        <v>19891</v>
      </c>
      <c r="F985">
        <v>2811.97</v>
      </c>
      <c r="G985" t="s">
        <v>15962</v>
      </c>
      <c r="H985" t="s">
        <v>19892</v>
      </c>
    </row>
    <row r="986" spans="1:8" x14ac:dyDescent="0.2">
      <c r="A986">
        <v>985</v>
      </c>
      <c r="B986" t="s">
        <v>19893</v>
      </c>
      <c r="C986" t="s">
        <v>19894</v>
      </c>
      <c r="D986">
        <v>23</v>
      </c>
      <c r="E986" t="s">
        <v>19895</v>
      </c>
      <c r="F986">
        <v>2701.21</v>
      </c>
      <c r="G986" t="s">
        <v>15976</v>
      </c>
      <c r="H986" t="s">
        <v>19896</v>
      </c>
    </row>
    <row r="987" spans="1:8" x14ac:dyDescent="0.2">
      <c r="A987">
        <v>986</v>
      </c>
      <c r="B987" t="s">
        <v>19897</v>
      </c>
      <c r="C987" t="s">
        <v>19898</v>
      </c>
      <c r="D987">
        <v>1</v>
      </c>
      <c r="E987" t="s">
        <v>19899</v>
      </c>
      <c r="F987">
        <v>178.73</v>
      </c>
      <c r="G987" t="s">
        <v>15957</v>
      </c>
      <c r="H987" t="s">
        <v>19900</v>
      </c>
    </row>
    <row r="988" spans="1:8" x14ac:dyDescent="0.2">
      <c r="A988">
        <v>987</v>
      </c>
      <c r="B988" t="s">
        <v>19901</v>
      </c>
      <c r="C988" t="s">
        <v>19902</v>
      </c>
      <c r="D988">
        <v>8</v>
      </c>
      <c r="E988" t="s">
        <v>19903</v>
      </c>
      <c r="F988">
        <v>9850.64</v>
      </c>
      <c r="G988" t="s">
        <v>15962</v>
      </c>
      <c r="H988" t="s">
        <v>19904</v>
      </c>
    </row>
    <row r="989" spans="1:8" x14ac:dyDescent="0.2">
      <c r="A989">
        <v>988</v>
      </c>
      <c r="B989" t="s">
        <v>19905</v>
      </c>
      <c r="C989" t="s">
        <v>19906</v>
      </c>
      <c r="D989">
        <v>3</v>
      </c>
      <c r="E989" t="s">
        <v>19907</v>
      </c>
      <c r="F989">
        <v>7746.97</v>
      </c>
      <c r="G989" t="s">
        <v>15993</v>
      </c>
      <c r="H989" t="s">
        <v>19908</v>
      </c>
    </row>
    <row r="990" spans="1:8" x14ac:dyDescent="0.2">
      <c r="A990">
        <v>989</v>
      </c>
      <c r="B990" t="s">
        <v>19909</v>
      </c>
      <c r="C990" t="s">
        <v>19910</v>
      </c>
      <c r="D990">
        <v>10</v>
      </c>
      <c r="E990" t="s">
        <v>19911</v>
      </c>
      <c r="F990">
        <v>5453.74</v>
      </c>
      <c r="G990" t="s">
        <v>15962</v>
      </c>
      <c r="H990" t="s">
        <v>19912</v>
      </c>
    </row>
    <row r="991" spans="1:8" x14ac:dyDescent="0.2">
      <c r="A991">
        <v>990</v>
      </c>
      <c r="B991" t="s">
        <v>19913</v>
      </c>
      <c r="C991" t="s">
        <v>19914</v>
      </c>
      <c r="D991">
        <v>0</v>
      </c>
      <c r="E991" t="s">
        <v>19915</v>
      </c>
      <c r="F991">
        <v>6988.49</v>
      </c>
      <c r="G991" t="s">
        <v>15957</v>
      </c>
      <c r="H991" t="s">
        <v>19916</v>
      </c>
    </row>
    <row r="992" spans="1:8" x14ac:dyDescent="0.2">
      <c r="A992">
        <v>991</v>
      </c>
      <c r="B992" t="s">
        <v>19917</v>
      </c>
      <c r="C992" t="s">
        <v>19918</v>
      </c>
      <c r="D992">
        <v>21</v>
      </c>
      <c r="E992" t="s">
        <v>19919</v>
      </c>
      <c r="F992">
        <v>6533.53</v>
      </c>
      <c r="G992" t="s">
        <v>15962</v>
      </c>
      <c r="H992" t="s">
        <v>19920</v>
      </c>
    </row>
    <row r="993" spans="1:8" x14ac:dyDescent="0.2">
      <c r="A993">
        <v>992</v>
      </c>
      <c r="B993" t="s">
        <v>19921</v>
      </c>
      <c r="C993" t="s">
        <v>19922</v>
      </c>
      <c r="D993">
        <v>5</v>
      </c>
      <c r="E993" t="s">
        <v>19923</v>
      </c>
      <c r="F993">
        <v>5027.75</v>
      </c>
      <c r="G993" t="s">
        <v>15971</v>
      </c>
      <c r="H993" t="s">
        <v>19924</v>
      </c>
    </row>
    <row r="994" spans="1:8" x14ac:dyDescent="0.2">
      <c r="A994">
        <v>993</v>
      </c>
      <c r="B994" t="s">
        <v>19925</v>
      </c>
      <c r="C994" t="s">
        <v>19926</v>
      </c>
      <c r="D994">
        <v>7</v>
      </c>
      <c r="E994" t="s">
        <v>19927</v>
      </c>
      <c r="F994">
        <v>8421.8700000000008</v>
      </c>
      <c r="G994" t="s">
        <v>15993</v>
      </c>
      <c r="H994" t="s">
        <v>19928</v>
      </c>
    </row>
    <row r="995" spans="1:8" x14ac:dyDescent="0.2">
      <c r="A995">
        <v>994</v>
      </c>
      <c r="B995" t="s">
        <v>19929</v>
      </c>
      <c r="C995" t="s">
        <v>19930</v>
      </c>
      <c r="D995">
        <v>16</v>
      </c>
      <c r="E995" t="s">
        <v>19931</v>
      </c>
      <c r="F995">
        <v>7461.27</v>
      </c>
      <c r="G995" t="s">
        <v>15976</v>
      </c>
      <c r="H995" t="s">
        <v>19932</v>
      </c>
    </row>
    <row r="996" spans="1:8" x14ac:dyDescent="0.2">
      <c r="A996">
        <v>995</v>
      </c>
      <c r="B996" t="s">
        <v>19933</v>
      </c>
      <c r="C996" t="s">
        <v>19934</v>
      </c>
      <c r="D996">
        <v>13</v>
      </c>
      <c r="E996" t="s">
        <v>19935</v>
      </c>
      <c r="F996">
        <v>-341.79</v>
      </c>
      <c r="G996" t="s">
        <v>15957</v>
      </c>
      <c r="H996" t="s">
        <v>19936</v>
      </c>
    </row>
    <row r="997" spans="1:8" x14ac:dyDescent="0.2">
      <c r="A997">
        <v>996</v>
      </c>
      <c r="B997" t="s">
        <v>19937</v>
      </c>
      <c r="C997" t="s">
        <v>19938</v>
      </c>
      <c r="D997">
        <v>22</v>
      </c>
      <c r="E997" t="s">
        <v>19939</v>
      </c>
      <c r="F997">
        <v>6450.78</v>
      </c>
      <c r="G997" t="s">
        <v>15962</v>
      </c>
      <c r="H997" t="s">
        <v>19940</v>
      </c>
    </row>
    <row r="998" spans="1:8" x14ac:dyDescent="0.2">
      <c r="A998">
        <v>997</v>
      </c>
      <c r="B998" t="s">
        <v>19941</v>
      </c>
      <c r="C998" t="s">
        <v>19942</v>
      </c>
      <c r="D998">
        <v>17</v>
      </c>
      <c r="E998" t="s">
        <v>19943</v>
      </c>
      <c r="F998">
        <v>367.03</v>
      </c>
      <c r="G998" t="s">
        <v>15993</v>
      </c>
      <c r="H998" t="s">
        <v>19944</v>
      </c>
    </row>
    <row r="999" spans="1:8" x14ac:dyDescent="0.2">
      <c r="A999">
        <v>998</v>
      </c>
      <c r="B999" t="s">
        <v>19945</v>
      </c>
      <c r="C999" t="s">
        <v>19946</v>
      </c>
      <c r="D999">
        <v>17</v>
      </c>
      <c r="E999" t="s">
        <v>19947</v>
      </c>
      <c r="F999">
        <v>6679.2</v>
      </c>
      <c r="G999" t="s">
        <v>15971</v>
      </c>
      <c r="H999" t="s">
        <v>19948</v>
      </c>
    </row>
    <row r="1000" spans="1:8" x14ac:dyDescent="0.2">
      <c r="A1000">
        <v>999</v>
      </c>
      <c r="B1000" t="s">
        <v>19949</v>
      </c>
      <c r="C1000" t="s">
        <v>19950</v>
      </c>
      <c r="D1000">
        <v>16</v>
      </c>
      <c r="E1000" t="s">
        <v>19951</v>
      </c>
      <c r="F1000">
        <v>403.89</v>
      </c>
      <c r="G1000" t="s">
        <v>15957</v>
      </c>
      <c r="H1000" t="s">
        <v>19952</v>
      </c>
    </row>
    <row r="1001" spans="1:8" x14ac:dyDescent="0.2">
      <c r="A1001">
        <v>1000</v>
      </c>
      <c r="B1001" t="s">
        <v>19953</v>
      </c>
      <c r="C1001" t="s">
        <v>19954</v>
      </c>
      <c r="D1001">
        <v>22</v>
      </c>
      <c r="E1001" t="s">
        <v>19955</v>
      </c>
      <c r="F1001">
        <v>-881.7</v>
      </c>
      <c r="G1001" t="s">
        <v>15957</v>
      </c>
      <c r="H1001" t="s">
        <v>19956</v>
      </c>
    </row>
    <row r="1002" spans="1:8" x14ac:dyDescent="0.2">
      <c r="A1002">
        <v>1001</v>
      </c>
      <c r="B1002" t="s">
        <v>19957</v>
      </c>
      <c r="C1002" t="s">
        <v>19958</v>
      </c>
      <c r="D1002">
        <v>21</v>
      </c>
      <c r="E1002" t="s">
        <v>19959</v>
      </c>
      <c r="F1002">
        <v>7140.81</v>
      </c>
      <c r="G1002" t="s">
        <v>15971</v>
      </c>
      <c r="H1002" t="s">
        <v>19960</v>
      </c>
    </row>
    <row r="1003" spans="1:8" x14ac:dyDescent="0.2">
      <c r="A1003">
        <v>1002</v>
      </c>
      <c r="B1003" t="s">
        <v>19961</v>
      </c>
      <c r="C1003" t="s">
        <v>19962</v>
      </c>
      <c r="D1003">
        <v>10</v>
      </c>
      <c r="E1003" t="s">
        <v>19963</v>
      </c>
      <c r="F1003">
        <v>3699.76</v>
      </c>
      <c r="G1003" t="s">
        <v>15971</v>
      </c>
      <c r="H1003" t="s">
        <v>19964</v>
      </c>
    </row>
    <row r="1004" spans="1:8" x14ac:dyDescent="0.2">
      <c r="A1004">
        <v>1003</v>
      </c>
      <c r="B1004" t="s">
        <v>19965</v>
      </c>
      <c r="C1004" t="s">
        <v>19966</v>
      </c>
      <c r="D1004">
        <v>21</v>
      </c>
      <c r="E1004" t="s">
        <v>19967</v>
      </c>
      <c r="F1004">
        <v>7894</v>
      </c>
      <c r="G1004" t="s">
        <v>15962</v>
      </c>
      <c r="H1004" t="s">
        <v>19968</v>
      </c>
    </row>
    <row r="1005" spans="1:8" x14ac:dyDescent="0.2">
      <c r="A1005">
        <v>1004</v>
      </c>
      <c r="B1005" t="s">
        <v>19969</v>
      </c>
      <c r="C1005" t="s">
        <v>19970</v>
      </c>
      <c r="D1005">
        <v>8</v>
      </c>
      <c r="E1005" t="s">
        <v>19971</v>
      </c>
      <c r="F1005">
        <v>1512.46</v>
      </c>
      <c r="G1005" t="s">
        <v>15971</v>
      </c>
      <c r="H1005" t="s">
        <v>19972</v>
      </c>
    </row>
    <row r="1006" spans="1:8" x14ac:dyDescent="0.2">
      <c r="A1006">
        <v>1005</v>
      </c>
      <c r="B1006" t="s">
        <v>19973</v>
      </c>
      <c r="C1006" t="s">
        <v>19974</v>
      </c>
      <c r="D1006">
        <v>13</v>
      </c>
      <c r="E1006" t="s">
        <v>19975</v>
      </c>
      <c r="F1006">
        <v>7790.94</v>
      </c>
      <c r="G1006" t="s">
        <v>15962</v>
      </c>
      <c r="H1006" t="s">
        <v>19976</v>
      </c>
    </row>
    <row r="1007" spans="1:8" x14ac:dyDescent="0.2">
      <c r="A1007">
        <v>1006</v>
      </c>
      <c r="B1007" t="s">
        <v>19977</v>
      </c>
      <c r="C1007" t="s">
        <v>19978</v>
      </c>
      <c r="D1007">
        <v>12</v>
      </c>
      <c r="E1007" t="s">
        <v>19979</v>
      </c>
      <c r="F1007">
        <v>7447.99</v>
      </c>
      <c r="G1007" t="s">
        <v>15957</v>
      </c>
      <c r="H1007" t="s">
        <v>19980</v>
      </c>
    </row>
    <row r="1008" spans="1:8" x14ac:dyDescent="0.2">
      <c r="A1008">
        <v>1007</v>
      </c>
      <c r="B1008" t="s">
        <v>19981</v>
      </c>
      <c r="C1008" t="s">
        <v>19982</v>
      </c>
      <c r="D1008">
        <v>9</v>
      </c>
      <c r="E1008" t="s">
        <v>19983</v>
      </c>
      <c r="F1008">
        <v>7347.9</v>
      </c>
      <c r="G1008" t="s">
        <v>15971</v>
      </c>
      <c r="H1008" t="s">
        <v>19984</v>
      </c>
    </row>
    <row r="1009" spans="1:8" x14ac:dyDescent="0.2">
      <c r="A1009">
        <v>1008</v>
      </c>
      <c r="B1009" t="s">
        <v>19985</v>
      </c>
      <c r="C1009" t="s">
        <v>19986</v>
      </c>
      <c r="D1009">
        <v>2</v>
      </c>
      <c r="E1009" t="s">
        <v>19987</v>
      </c>
      <c r="F1009">
        <v>8191.74</v>
      </c>
      <c r="G1009" t="s">
        <v>15976</v>
      </c>
      <c r="H1009" t="s">
        <v>19988</v>
      </c>
    </row>
    <row r="1010" spans="1:8" x14ac:dyDescent="0.2">
      <c r="A1010">
        <v>1009</v>
      </c>
      <c r="B1010" t="s">
        <v>19989</v>
      </c>
      <c r="C1010" t="s">
        <v>19990</v>
      </c>
      <c r="D1010">
        <v>12</v>
      </c>
      <c r="E1010" t="s">
        <v>19991</v>
      </c>
      <c r="F1010">
        <v>594.5</v>
      </c>
      <c r="G1010" t="s">
        <v>15957</v>
      </c>
      <c r="H1010" t="s">
        <v>19992</v>
      </c>
    </row>
    <row r="1011" spans="1:8" x14ac:dyDescent="0.2">
      <c r="A1011">
        <v>1010</v>
      </c>
      <c r="B1011" t="s">
        <v>19993</v>
      </c>
      <c r="C1011" t="s">
        <v>19994</v>
      </c>
      <c r="D1011">
        <v>5</v>
      </c>
      <c r="E1011" t="s">
        <v>19995</v>
      </c>
      <c r="F1011">
        <v>1652.78</v>
      </c>
      <c r="G1011" t="s">
        <v>15962</v>
      </c>
      <c r="H1011" t="s">
        <v>19996</v>
      </c>
    </row>
    <row r="1012" spans="1:8" x14ac:dyDescent="0.2">
      <c r="A1012">
        <v>1011</v>
      </c>
      <c r="B1012" t="s">
        <v>19997</v>
      </c>
      <c r="C1012" t="s">
        <v>19998</v>
      </c>
      <c r="D1012">
        <v>5</v>
      </c>
      <c r="E1012" t="s">
        <v>19999</v>
      </c>
      <c r="F1012">
        <v>1188.94</v>
      </c>
      <c r="G1012" t="s">
        <v>15957</v>
      </c>
      <c r="H1012" t="s">
        <v>20000</v>
      </c>
    </row>
    <row r="1013" spans="1:8" x14ac:dyDescent="0.2">
      <c r="A1013">
        <v>1012</v>
      </c>
      <c r="B1013" t="s">
        <v>20001</v>
      </c>
      <c r="C1013" t="s">
        <v>20002</v>
      </c>
      <c r="D1013">
        <v>4</v>
      </c>
      <c r="E1013" t="s">
        <v>20003</v>
      </c>
      <c r="F1013">
        <v>4422.45</v>
      </c>
      <c r="G1013" t="s">
        <v>15962</v>
      </c>
      <c r="H1013" t="s">
        <v>20004</v>
      </c>
    </row>
    <row r="1014" spans="1:8" x14ac:dyDescent="0.2">
      <c r="A1014">
        <v>1013</v>
      </c>
      <c r="B1014" t="s">
        <v>20005</v>
      </c>
      <c r="C1014" t="s">
        <v>20006</v>
      </c>
      <c r="D1014">
        <v>15</v>
      </c>
      <c r="E1014" t="s">
        <v>20007</v>
      </c>
      <c r="F1014">
        <v>-951.53</v>
      </c>
      <c r="G1014" t="s">
        <v>15957</v>
      </c>
      <c r="H1014" t="s">
        <v>20008</v>
      </c>
    </row>
    <row r="1015" spans="1:8" x14ac:dyDescent="0.2">
      <c r="A1015">
        <v>1014</v>
      </c>
      <c r="B1015" t="s">
        <v>20009</v>
      </c>
      <c r="C1015" t="s">
        <v>20010</v>
      </c>
      <c r="D1015">
        <v>11</v>
      </c>
      <c r="E1015" t="s">
        <v>20011</v>
      </c>
      <c r="F1015">
        <v>-392.84</v>
      </c>
      <c r="G1015" t="s">
        <v>15962</v>
      </c>
      <c r="H1015" t="s">
        <v>20012</v>
      </c>
    </row>
    <row r="1016" spans="1:8" x14ac:dyDescent="0.2">
      <c r="A1016">
        <v>1015</v>
      </c>
      <c r="B1016" t="s">
        <v>20013</v>
      </c>
      <c r="C1016" t="s">
        <v>20014</v>
      </c>
      <c r="D1016">
        <v>10</v>
      </c>
      <c r="E1016" t="s">
        <v>20015</v>
      </c>
      <c r="F1016">
        <v>6392</v>
      </c>
      <c r="G1016" t="s">
        <v>15976</v>
      </c>
      <c r="H1016" t="s">
        <v>20016</v>
      </c>
    </row>
    <row r="1017" spans="1:8" x14ac:dyDescent="0.2">
      <c r="A1017">
        <v>1016</v>
      </c>
      <c r="B1017" t="s">
        <v>20017</v>
      </c>
      <c r="C1017" t="s">
        <v>20018</v>
      </c>
      <c r="D1017">
        <v>11</v>
      </c>
      <c r="E1017" t="s">
        <v>20019</v>
      </c>
      <c r="F1017">
        <v>2357.54</v>
      </c>
      <c r="G1017" t="s">
        <v>15962</v>
      </c>
      <c r="H1017" t="s">
        <v>20020</v>
      </c>
    </row>
    <row r="1018" spans="1:8" x14ac:dyDescent="0.2">
      <c r="A1018">
        <v>1017</v>
      </c>
      <c r="B1018" t="s">
        <v>20021</v>
      </c>
      <c r="C1018" t="s">
        <v>20022</v>
      </c>
      <c r="D1018">
        <v>16</v>
      </c>
      <c r="E1018" t="s">
        <v>20023</v>
      </c>
      <c r="F1018">
        <v>-913.7</v>
      </c>
      <c r="G1018" t="s">
        <v>15971</v>
      </c>
      <c r="H1018" t="s">
        <v>20024</v>
      </c>
    </row>
    <row r="1019" spans="1:8" x14ac:dyDescent="0.2">
      <c r="A1019">
        <v>1018</v>
      </c>
      <c r="B1019" t="s">
        <v>20025</v>
      </c>
      <c r="C1019" t="s">
        <v>20026</v>
      </c>
      <c r="D1019">
        <v>18</v>
      </c>
      <c r="E1019" t="s">
        <v>20027</v>
      </c>
      <c r="F1019">
        <v>8341.7099999999991</v>
      </c>
      <c r="G1019" t="s">
        <v>15993</v>
      </c>
      <c r="H1019" t="s">
        <v>20028</v>
      </c>
    </row>
    <row r="1020" spans="1:8" x14ac:dyDescent="0.2">
      <c r="A1020">
        <v>1019</v>
      </c>
      <c r="B1020" t="s">
        <v>20029</v>
      </c>
      <c r="C1020" t="s">
        <v>20030</v>
      </c>
      <c r="D1020">
        <v>21</v>
      </c>
      <c r="E1020" t="s">
        <v>20031</v>
      </c>
      <c r="F1020">
        <v>2114.5300000000002</v>
      </c>
      <c r="G1020" t="s">
        <v>15993</v>
      </c>
      <c r="H1020" t="s">
        <v>20032</v>
      </c>
    </row>
    <row r="1021" spans="1:8" x14ac:dyDescent="0.2">
      <c r="A1021">
        <v>1020</v>
      </c>
      <c r="B1021" t="s">
        <v>20033</v>
      </c>
      <c r="C1021" t="s">
        <v>20034</v>
      </c>
      <c r="D1021">
        <v>3</v>
      </c>
      <c r="E1021" t="s">
        <v>20035</v>
      </c>
      <c r="F1021">
        <v>6914.87</v>
      </c>
      <c r="G1021" t="s">
        <v>15971</v>
      </c>
      <c r="H1021" t="s">
        <v>20036</v>
      </c>
    </row>
    <row r="1022" spans="1:8" x14ac:dyDescent="0.2">
      <c r="A1022">
        <v>1021</v>
      </c>
      <c r="B1022" t="s">
        <v>20037</v>
      </c>
      <c r="C1022" t="s">
        <v>20038</v>
      </c>
      <c r="D1022">
        <v>6</v>
      </c>
      <c r="E1022" t="s">
        <v>20039</v>
      </c>
      <c r="F1022">
        <v>1286.76</v>
      </c>
      <c r="G1022" t="s">
        <v>15971</v>
      </c>
      <c r="H1022" t="s">
        <v>20040</v>
      </c>
    </row>
    <row r="1023" spans="1:8" x14ac:dyDescent="0.2">
      <c r="A1023">
        <v>1022</v>
      </c>
      <c r="B1023" t="s">
        <v>20041</v>
      </c>
      <c r="C1023" t="s">
        <v>20042</v>
      </c>
      <c r="D1023">
        <v>8</v>
      </c>
      <c r="E1023" t="s">
        <v>20043</v>
      </c>
      <c r="F1023">
        <v>9605.83</v>
      </c>
      <c r="G1023" t="s">
        <v>15962</v>
      </c>
      <c r="H1023" t="s">
        <v>20044</v>
      </c>
    </row>
    <row r="1024" spans="1:8" x14ac:dyDescent="0.2">
      <c r="A1024">
        <v>1023</v>
      </c>
      <c r="B1024" t="s">
        <v>20045</v>
      </c>
      <c r="C1024" t="s">
        <v>20046</v>
      </c>
      <c r="D1024">
        <v>17</v>
      </c>
      <c r="E1024" t="s">
        <v>20047</v>
      </c>
      <c r="F1024">
        <v>7188.35</v>
      </c>
      <c r="G1024" t="s">
        <v>15962</v>
      </c>
      <c r="H1024" t="s">
        <v>20048</v>
      </c>
    </row>
    <row r="1025" spans="1:8" x14ac:dyDescent="0.2">
      <c r="A1025">
        <v>1024</v>
      </c>
      <c r="B1025" t="s">
        <v>20049</v>
      </c>
      <c r="C1025" t="s">
        <v>20050</v>
      </c>
      <c r="D1025">
        <v>11</v>
      </c>
      <c r="E1025" t="s">
        <v>20051</v>
      </c>
      <c r="F1025">
        <v>-425.09</v>
      </c>
      <c r="G1025" t="s">
        <v>15993</v>
      </c>
      <c r="H1025" t="s">
        <v>20052</v>
      </c>
    </row>
    <row r="1026" spans="1:8" x14ac:dyDescent="0.2">
      <c r="A1026">
        <v>1025</v>
      </c>
      <c r="B1026" t="s">
        <v>20053</v>
      </c>
      <c r="C1026" t="s">
        <v>20054</v>
      </c>
      <c r="D1026">
        <v>8</v>
      </c>
      <c r="E1026" t="s">
        <v>20055</v>
      </c>
      <c r="F1026">
        <v>3363.46</v>
      </c>
      <c r="G1026" t="s">
        <v>15962</v>
      </c>
      <c r="H1026" t="s">
        <v>20056</v>
      </c>
    </row>
    <row r="1027" spans="1:8" x14ac:dyDescent="0.2">
      <c r="A1027">
        <v>1026</v>
      </c>
      <c r="B1027" t="s">
        <v>20057</v>
      </c>
      <c r="C1027" t="s">
        <v>20058</v>
      </c>
      <c r="D1027">
        <v>17</v>
      </c>
      <c r="E1027" t="s">
        <v>20059</v>
      </c>
      <c r="F1027">
        <v>9699.2800000000007</v>
      </c>
      <c r="G1027" t="s">
        <v>15971</v>
      </c>
      <c r="H1027" t="s">
        <v>20060</v>
      </c>
    </row>
    <row r="1028" spans="1:8" x14ac:dyDescent="0.2">
      <c r="A1028">
        <v>1027</v>
      </c>
      <c r="B1028" t="s">
        <v>20061</v>
      </c>
      <c r="C1028" t="s">
        <v>20062</v>
      </c>
      <c r="D1028">
        <v>2</v>
      </c>
      <c r="E1028" t="s">
        <v>20063</v>
      </c>
      <c r="F1028">
        <v>4946.21</v>
      </c>
      <c r="G1028" t="s">
        <v>15957</v>
      </c>
      <c r="H1028" t="s">
        <v>20064</v>
      </c>
    </row>
    <row r="1029" spans="1:8" x14ac:dyDescent="0.2">
      <c r="A1029">
        <v>1028</v>
      </c>
      <c r="B1029" t="s">
        <v>20065</v>
      </c>
      <c r="C1029" t="s">
        <v>20066</v>
      </c>
      <c r="D1029">
        <v>10</v>
      </c>
      <c r="E1029" t="s">
        <v>20067</v>
      </c>
      <c r="F1029">
        <v>1915.53</v>
      </c>
      <c r="G1029" t="s">
        <v>15962</v>
      </c>
      <c r="H1029" t="s">
        <v>20068</v>
      </c>
    </row>
    <row r="1030" spans="1:8" x14ac:dyDescent="0.2">
      <c r="A1030">
        <v>1029</v>
      </c>
      <c r="B1030" t="s">
        <v>20069</v>
      </c>
      <c r="C1030" t="s">
        <v>20070</v>
      </c>
      <c r="D1030">
        <v>15</v>
      </c>
      <c r="E1030" t="s">
        <v>20071</v>
      </c>
      <c r="F1030">
        <v>6252.18</v>
      </c>
      <c r="G1030" t="s">
        <v>15957</v>
      </c>
      <c r="H1030" t="s">
        <v>20072</v>
      </c>
    </row>
    <row r="1031" spans="1:8" x14ac:dyDescent="0.2">
      <c r="A1031">
        <v>1030</v>
      </c>
      <c r="B1031" t="s">
        <v>20073</v>
      </c>
      <c r="C1031" t="s">
        <v>20074</v>
      </c>
      <c r="D1031">
        <v>8</v>
      </c>
      <c r="E1031" t="s">
        <v>20075</v>
      </c>
      <c r="F1031">
        <v>6359.27</v>
      </c>
      <c r="G1031" t="s">
        <v>15976</v>
      </c>
      <c r="H1031" t="s">
        <v>20076</v>
      </c>
    </row>
    <row r="1032" spans="1:8" x14ac:dyDescent="0.2">
      <c r="A1032">
        <v>1031</v>
      </c>
      <c r="B1032" t="s">
        <v>20077</v>
      </c>
      <c r="C1032" t="s">
        <v>20078</v>
      </c>
      <c r="D1032">
        <v>21</v>
      </c>
      <c r="E1032" t="s">
        <v>20079</v>
      </c>
      <c r="F1032">
        <v>2226.8000000000002</v>
      </c>
      <c r="G1032" t="s">
        <v>15962</v>
      </c>
      <c r="H1032" t="s">
        <v>20080</v>
      </c>
    </row>
    <row r="1033" spans="1:8" x14ac:dyDescent="0.2">
      <c r="A1033">
        <v>1032</v>
      </c>
      <c r="B1033" t="s">
        <v>20081</v>
      </c>
      <c r="C1033" t="s">
        <v>20082</v>
      </c>
      <c r="D1033">
        <v>18</v>
      </c>
      <c r="E1033" t="s">
        <v>20083</v>
      </c>
      <c r="F1033">
        <v>1853.64</v>
      </c>
      <c r="G1033" t="s">
        <v>15993</v>
      </c>
      <c r="H1033" t="s">
        <v>20084</v>
      </c>
    </row>
    <row r="1034" spans="1:8" x14ac:dyDescent="0.2">
      <c r="A1034">
        <v>1033</v>
      </c>
      <c r="B1034" t="s">
        <v>20085</v>
      </c>
      <c r="C1034" t="s">
        <v>20086</v>
      </c>
      <c r="D1034">
        <v>8</v>
      </c>
      <c r="E1034" t="s">
        <v>20087</v>
      </c>
      <c r="F1034">
        <v>81.06</v>
      </c>
      <c r="G1034" t="s">
        <v>15957</v>
      </c>
      <c r="H1034" t="s">
        <v>20088</v>
      </c>
    </row>
    <row r="1035" spans="1:8" x14ac:dyDescent="0.2">
      <c r="A1035">
        <v>1034</v>
      </c>
      <c r="B1035" t="s">
        <v>20089</v>
      </c>
      <c r="C1035" t="s">
        <v>20090</v>
      </c>
      <c r="D1035">
        <v>5</v>
      </c>
      <c r="E1035" t="s">
        <v>20091</v>
      </c>
      <c r="F1035">
        <v>7349.82</v>
      </c>
      <c r="G1035" t="s">
        <v>15976</v>
      </c>
      <c r="H1035" t="s">
        <v>20092</v>
      </c>
    </row>
    <row r="1036" spans="1:8" x14ac:dyDescent="0.2">
      <c r="A1036">
        <v>1035</v>
      </c>
      <c r="B1036" t="s">
        <v>20093</v>
      </c>
      <c r="C1036" t="s">
        <v>20094</v>
      </c>
      <c r="D1036">
        <v>10</v>
      </c>
      <c r="E1036" t="s">
        <v>20095</v>
      </c>
      <c r="F1036">
        <v>7499.36</v>
      </c>
      <c r="G1036" t="s">
        <v>15962</v>
      </c>
      <c r="H1036" t="s">
        <v>20096</v>
      </c>
    </row>
    <row r="1037" spans="1:8" x14ac:dyDescent="0.2">
      <c r="A1037">
        <v>1036</v>
      </c>
      <c r="B1037" t="s">
        <v>20097</v>
      </c>
      <c r="C1037" t="s">
        <v>20098</v>
      </c>
      <c r="D1037">
        <v>8</v>
      </c>
      <c r="E1037" t="s">
        <v>20099</v>
      </c>
      <c r="F1037">
        <v>1766.23</v>
      </c>
      <c r="G1037" t="s">
        <v>15957</v>
      </c>
      <c r="H1037" t="s">
        <v>20100</v>
      </c>
    </row>
    <row r="1038" spans="1:8" x14ac:dyDescent="0.2">
      <c r="A1038">
        <v>1037</v>
      </c>
      <c r="B1038" t="s">
        <v>20101</v>
      </c>
      <c r="C1038" t="s">
        <v>20102</v>
      </c>
      <c r="D1038">
        <v>23</v>
      </c>
      <c r="E1038" t="s">
        <v>20103</v>
      </c>
      <c r="F1038">
        <v>4936.25</v>
      </c>
      <c r="G1038" t="s">
        <v>15957</v>
      </c>
      <c r="H1038" t="s">
        <v>20104</v>
      </c>
    </row>
    <row r="1039" spans="1:8" x14ac:dyDescent="0.2">
      <c r="A1039">
        <v>1038</v>
      </c>
      <c r="B1039" t="s">
        <v>20105</v>
      </c>
      <c r="C1039" t="s">
        <v>20106</v>
      </c>
      <c r="D1039">
        <v>17</v>
      </c>
      <c r="E1039" t="s">
        <v>20107</v>
      </c>
      <c r="F1039">
        <v>-509.92</v>
      </c>
      <c r="G1039" t="s">
        <v>15962</v>
      </c>
      <c r="H1039" t="s">
        <v>20108</v>
      </c>
    </row>
    <row r="1040" spans="1:8" x14ac:dyDescent="0.2">
      <c r="A1040">
        <v>1039</v>
      </c>
      <c r="B1040" t="s">
        <v>20109</v>
      </c>
      <c r="C1040" t="s">
        <v>20110</v>
      </c>
      <c r="D1040">
        <v>10</v>
      </c>
      <c r="E1040" t="s">
        <v>20111</v>
      </c>
      <c r="F1040">
        <v>7618.54</v>
      </c>
      <c r="G1040" t="s">
        <v>15993</v>
      </c>
      <c r="H1040" t="s">
        <v>20112</v>
      </c>
    </row>
    <row r="1041" spans="1:8" x14ac:dyDescent="0.2">
      <c r="A1041">
        <v>1040</v>
      </c>
      <c r="B1041" t="s">
        <v>20113</v>
      </c>
      <c r="C1041" t="s">
        <v>20114</v>
      </c>
      <c r="D1041">
        <v>11</v>
      </c>
      <c r="E1041" t="s">
        <v>20115</v>
      </c>
      <c r="F1041">
        <v>2860.71</v>
      </c>
      <c r="G1041" t="s">
        <v>15957</v>
      </c>
      <c r="H1041" t="s">
        <v>20116</v>
      </c>
    </row>
    <row r="1042" spans="1:8" x14ac:dyDescent="0.2">
      <c r="A1042">
        <v>1041</v>
      </c>
      <c r="B1042" t="s">
        <v>20117</v>
      </c>
      <c r="C1042" t="s">
        <v>20118</v>
      </c>
      <c r="D1042">
        <v>11</v>
      </c>
      <c r="E1042" t="s">
        <v>20119</v>
      </c>
      <c r="F1042">
        <v>7993.98</v>
      </c>
      <c r="G1042" t="s">
        <v>15971</v>
      </c>
      <c r="H1042" t="s">
        <v>20120</v>
      </c>
    </row>
    <row r="1043" spans="1:8" x14ac:dyDescent="0.2">
      <c r="A1043">
        <v>1042</v>
      </c>
      <c r="B1043" t="s">
        <v>20121</v>
      </c>
      <c r="C1043" t="s">
        <v>20122</v>
      </c>
      <c r="D1043">
        <v>5</v>
      </c>
      <c r="E1043" t="s">
        <v>20123</v>
      </c>
      <c r="F1043">
        <v>9849.8700000000008</v>
      </c>
      <c r="G1043" t="s">
        <v>15993</v>
      </c>
      <c r="H1043" t="s">
        <v>20124</v>
      </c>
    </row>
    <row r="1044" spans="1:8" x14ac:dyDescent="0.2">
      <c r="A1044">
        <v>1043</v>
      </c>
      <c r="B1044" t="s">
        <v>20125</v>
      </c>
      <c r="C1044" t="s">
        <v>20126</v>
      </c>
      <c r="D1044">
        <v>7</v>
      </c>
      <c r="E1044" t="s">
        <v>20127</v>
      </c>
      <c r="F1044">
        <v>5847.76</v>
      </c>
      <c r="G1044" t="s">
        <v>15976</v>
      </c>
      <c r="H1044" t="s">
        <v>20128</v>
      </c>
    </row>
    <row r="1045" spans="1:8" x14ac:dyDescent="0.2">
      <c r="A1045">
        <v>1044</v>
      </c>
      <c r="B1045" t="s">
        <v>20129</v>
      </c>
      <c r="C1045" t="s">
        <v>20130</v>
      </c>
      <c r="D1045">
        <v>0</v>
      </c>
      <c r="E1045" t="s">
        <v>20131</v>
      </c>
      <c r="F1045">
        <v>7291.3</v>
      </c>
      <c r="G1045" t="s">
        <v>15957</v>
      </c>
      <c r="H1045" t="s">
        <v>20132</v>
      </c>
    </row>
    <row r="1046" spans="1:8" x14ac:dyDescent="0.2">
      <c r="A1046">
        <v>1045</v>
      </c>
      <c r="B1046" t="s">
        <v>20133</v>
      </c>
      <c r="C1046" t="s">
        <v>20134</v>
      </c>
      <c r="D1046">
        <v>20</v>
      </c>
      <c r="E1046" t="s">
        <v>20135</v>
      </c>
      <c r="F1046">
        <v>2942.19</v>
      </c>
      <c r="G1046" t="s">
        <v>15976</v>
      </c>
      <c r="H1046" t="s">
        <v>20136</v>
      </c>
    </row>
    <row r="1047" spans="1:8" x14ac:dyDescent="0.2">
      <c r="A1047">
        <v>1046</v>
      </c>
      <c r="B1047" t="s">
        <v>20137</v>
      </c>
      <c r="C1047" t="s">
        <v>20138</v>
      </c>
      <c r="D1047">
        <v>10</v>
      </c>
      <c r="E1047" t="s">
        <v>20139</v>
      </c>
      <c r="F1047">
        <v>2311</v>
      </c>
      <c r="G1047" t="s">
        <v>15957</v>
      </c>
      <c r="H1047" t="s">
        <v>20140</v>
      </c>
    </row>
    <row r="1048" spans="1:8" x14ac:dyDescent="0.2">
      <c r="A1048">
        <v>1047</v>
      </c>
      <c r="B1048" t="s">
        <v>20141</v>
      </c>
      <c r="C1048" t="s">
        <v>20142</v>
      </c>
      <c r="D1048">
        <v>9</v>
      </c>
      <c r="E1048" t="s">
        <v>20143</v>
      </c>
      <c r="F1048">
        <v>8918.99</v>
      </c>
      <c r="G1048" t="s">
        <v>15957</v>
      </c>
      <c r="H1048" t="s">
        <v>20144</v>
      </c>
    </row>
    <row r="1049" spans="1:8" x14ac:dyDescent="0.2">
      <c r="A1049">
        <v>1048</v>
      </c>
      <c r="B1049" t="s">
        <v>20145</v>
      </c>
      <c r="C1049" t="s">
        <v>20146</v>
      </c>
      <c r="D1049">
        <v>19</v>
      </c>
      <c r="E1049" t="s">
        <v>20147</v>
      </c>
      <c r="F1049">
        <v>2583.91</v>
      </c>
      <c r="G1049" t="s">
        <v>15957</v>
      </c>
      <c r="H1049" t="s">
        <v>20148</v>
      </c>
    </row>
    <row r="1050" spans="1:8" x14ac:dyDescent="0.2">
      <c r="A1050">
        <v>1049</v>
      </c>
      <c r="B1050" t="s">
        <v>20149</v>
      </c>
      <c r="C1050" t="s">
        <v>20150</v>
      </c>
      <c r="D1050">
        <v>9</v>
      </c>
      <c r="E1050" t="s">
        <v>20151</v>
      </c>
      <c r="F1050">
        <v>8747.99</v>
      </c>
      <c r="G1050" t="s">
        <v>15971</v>
      </c>
      <c r="H1050" t="s">
        <v>20152</v>
      </c>
    </row>
    <row r="1051" spans="1:8" x14ac:dyDescent="0.2">
      <c r="A1051">
        <v>1050</v>
      </c>
      <c r="B1051" t="s">
        <v>20153</v>
      </c>
      <c r="C1051" t="s">
        <v>20154</v>
      </c>
      <c r="D1051">
        <v>11</v>
      </c>
      <c r="E1051" t="s">
        <v>20155</v>
      </c>
      <c r="F1051">
        <v>-517.65</v>
      </c>
      <c r="G1051" t="s">
        <v>15993</v>
      </c>
      <c r="H1051" t="s">
        <v>20156</v>
      </c>
    </row>
    <row r="1052" spans="1:8" x14ac:dyDescent="0.2">
      <c r="A1052">
        <v>1051</v>
      </c>
      <c r="B1052" t="s">
        <v>20157</v>
      </c>
      <c r="C1052" t="s">
        <v>20158</v>
      </c>
      <c r="D1052">
        <v>2</v>
      </c>
      <c r="E1052" t="s">
        <v>20159</v>
      </c>
      <c r="F1052">
        <v>9776.39</v>
      </c>
      <c r="G1052" t="s">
        <v>15976</v>
      </c>
      <c r="H1052" t="s">
        <v>20160</v>
      </c>
    </row>
    <row r="1053" spans="1:8" x14ac:dyDescent="0.2">
      <c r="A1053">
        <v>1052</v>
      </c>
      <c r="B1053" t="s">
        <v>20161</v>
      </c>
      <c r="C1053" t="s">
        <v>20162</v>
      </c>
      <c r="D1053">
        <v>13</v>
      </c>
      <c r="E1053" t="s">
        <v>20163</v>
      </c>
      <c r="F1053">
        <v>2837.96</v>
      </c>
      <c r="G1053" t="s">
        <v>15957</v>
      </c>
      <c r="H1053" t="s">
        <v>20164</v>
      </c>
    </row>
    <row r="1054" spans="1:8" x14ac:dyDescent="0.2">
      <c r="A1054">
        <v>1053</v>
      </c>
      <c r="B1054" t="s">
        <v>20165</v>
      </c>
      <c r="C1054" t="s">
        <v>20166</v>
      </c>
      <c r="D1054">
        <v>16</v>
      </c>
      <c r="E1054" t="s">
        <v>20167</v>
      </c>
      <c r="F1054">
        <v>-473.85</v>
      </c>
      <c r="G1054" t="s">
        <v>15971</v>
      </c>
      <c r="H1054" t="s">
        <v>20168</v>
      </c>
    </row>
    <row r="1055" spans="1:8" x14ac:dyDescent="0.2">
      <c r="A1055">
        <v>1054</v>
      </c>
      <c r="B1055" t="s">
        <v>20169</v>
      </c>
      <c r="C1055" t="s">
        <v>20170</v>
      </c>
      <c r="D1055">
        <v>21</v>
      </c>
      <c r="E1055" t="s">
        <v>20171</v>
      </c>
      <c r="F1055">
        <v>8844.27</v>
      </c>
      <c r="G1055" t="s">
        <v>15976</v>
      </c>
      <c r="H1055" t="s">
        <v>20172</v>
      </c>
    </row>
    <row r="1056" spans="1:8" x14ac:dyDescent="0.2">
      <c r="A1056">
        <v>1055</v>
      </c>
      <c r="B1056" t="s">
        <v>20173</v>
      </c>
      <c r="C1056" t="s">
        <v>20174</v>
      </c>
      <c r="D1056">
        <v>7</v>
      </c>
      <c r="E1056" t="s">
        <v>20175</v>
      </c>
      <c r="F1056">
        <v>639.92999999999995</v>
      </c>
      <c r="G1056" t="s">
        <v>15976</v>
      </c>
      <c r="H1056" t="s">
        <v>20176</v>
      </c>
    </row>
    <row r="1057" spans="1:8" x14ac:dyDescent="0.2">
      <c r="A1057">
        <v>1056</v>
      </c>
      <c r="B1057" t="s">
        <v>20177</v>
      </c>
      <c r="C1057" t="s">
        <v>20178</v>
      </c>
      <c r="D1057">
        <v>5</v>
      </c>
      <c r="E1057" t="s">
        <v>20179</v>
      </c>
      <c r="F1057">
        <v>6287.12</v>
      </c>
      <c r="G1057" t="s">
        <v>15976</v>
      </c>
      <c r="H1057" t="s">
        <v>20180</v>
      </c>
    </row>
    <row r="1058" spans="1:8" x14ac:dyDescent="0.2">
      <c r="A1058">
        <v>1057</v>
      </c>
      <c r="B1058" t="s">
        <v>20181</v>
      </c>
      <c r="C1058" t="s">
        <v>20182</v>
      </c>
      <c r="D1058">
        <v>24</v>
      </c>
      <c r="E1058" t="s">
        <v>20183</v>
      </c>
      <c r="F1058">
        <v>-377.11</v>
      </c>
      <c r="G1058" t="s">
        <v>15962</v>
      </c>
      <c r="H1058" t="s">
        <v>20184</v>
      </c>
    </row>
    <row r="1059" spans="1:8" x14ac:dyDescent="0.2">
      <c r="A1059">
        <v>1058</v>
      </c>
      <c r="B1059" t="s">
        <v>20185</v>
      </c>
      <c r="C1059" t="s">
        <v>20186</v>
      </c>
      <c r="D1059">
        <v>19</v>
      </c>
      <c r="E1059" t="s">
        <v>20187</v>
      </c>
      <c r="F1059">
        <v>6807.55</v>
      </c>
      <c r="G1059" t="s">
        <v>15971</v>
      </c>
      <c r="H1059" t="s">
        <v>20188</v>
      </c>
    </row>
    <row r="1060" spans="1:8" x14ac:dyDescent="0.2">
      <c r="A1060">
        <v>1059</v>
      </c>
      <c r="B1060" t="s">
        <v>20189</v>
      </c>
      <c r="C1060" t="s">
        <v>20190</v>
      </c>
      <c r="D1060">
        <v>23</v>
      </c>
      <c r="E1060" t="s">
        <v>20191</v>
      </c>
      <c r="F1060">
        <v>1547.5</v>
      </c>
      <c r="G1060" t="s">
        <v>15976</v>
      </c>
      <c r="H1060" t="s">
        <v>20192</v>
      </c>
    </row>
    <row r="1061" spans="1:8" x14ac:dyDescent="0.2">
      <c r="A1061">
        <v>1060</v>
      </c>
      <c r="B1061" t="s">
        <v>20193</v>
      </c>
      <c r="C1061" t="s">
        <v>20194</v>
      </c>
      <c r="D1061">
        <v>8</v>
      </c>
      <c r="E1061" t="s">
        <v>20195</v>
      </c>
      <c r="F1061">
        <v>2840.59</v>
      </c>
      <c r="G1061" t="s">
        <v>15976</v>
      </c>
      <c r="H1061" t="s">
        <v>20196</v>
      </c>
    </row>
    <row r="1062" spans="1:8" x14ac:dyDescent="0.2">
      <c r="A1062">
        <v>1061</v>
      </c>
      <c r="B1062" t="s">
        <v>20197</v>
      </c>
      <c r="C1062" t="s">
        <v>20198</v>
      </c>
      <c r="D1062">
        <v>4</v>
      </c>
      <c r="E1062" t="s">
        <v>20199</v>
      </c>
      <c r="F1062">
        <v>-258.77</v>
      </c>
      <c r="G1062" t="s">
        <v>15957</v>
      </c>
      <c r="H1062" t="s">
        <v>20200</v>
      </c>
    </row>
    <row r="1063" spans="1:8" x14ac:dyDescent="0.2">
      <c r="A1063">
        <v>1062</v>
      </c>
      <c r="B1063" t="s">
        <v>20201</v>
      </c>
      <c r="C1063" t="s">
        <v>20202</v>
      </c>
      <c r="D1063">
        <v>22</v>
      </c>
      <c r="E1063" t="s">
        <v>20203</v>
      </c>
      <c r="F1063">
        <v>4709.92</v>
      </c>
      <c r="G1063" t="s">
        <v>15976</v>
      </c>
      <c r="H1063" t="s">
        <v>20204</v>
      </c>
    </row>
    <row r="1064" spans="1:8" x14ac:dyDescent="0.2">
      <c r="A1064">
        <v>1063</v>
      </c>
      <c r="B1064" t="s">
        <v>20205</v>
      </c>
      <c r="C1064" t="s">
        <v>20206</v>
      </c>
      <c r="D1064">
        <v>21</v>
      </c>
      <c r="E1064" t="s">
        <v>20207</v>
      </c>
      <c r="F1064">
        <v>1663.28</v>
      </c>
      <c r="G1064" t="s">
        <v>15971</v>
      </c>
      <c r="H1064" t="s">
        <v>20208</v>
      </c>
    </row>
    <row r="1065" spans="1:8" x14ac:dyDescent="0.2">
      <c r="A1065">
        <v>1064</v>
      </c>
      <c r="B1065" t="s">
        <v>20209</v>
      </c>
      <c r="C1065" t="s">
        <v>20210</v>
      </c>
      <c r="D1065">
        <v>15</v>
      </c>
      <c r="E1065" t="s">
        <v>20211</v>
      </c>
      <c r="F1065">
        <v>1666.07</v>
      </c>
      <c r="G1065" t="s">
        <v>15971</v>
      </c>
      <c r="H1065" t="s">
        <v>20212</v>
      </c>
    </row>
    <row r="1066" spans="1:8" x14ac:dyDescent="0.2">
      <c r="A1066">
        <v>1065</v>
      </c>
      <c r="B1066" t="s">
        <v>20213</v>
      </c>
      <c r="C1066" t="s">
        <v>20214</v>
      </c>
      <c r="D1066">
        <v>22</v>
      </c>
      <c r="E1066" t="s">
        <v>20215</v>
      </c>
      <c r="F1066">
        <v>4663.41</v>
      </c>
      <c r="G1066" t="s">
        <v>15976</v>
      </c>
      <c r="H1066" t="s">
        <v>20216</v>
      </c>
    </row>
    <row r="1067" spans="1:8" x14ac:dyDescent="0.2">
      <c r="A1067">
        <v>1066</v>
      </c>
      <c r="B1067" t="s">
        <v>20217</v>
      </c>
      <c r="C1067" t="s">
        <v>20218</v>
      </c>
      <c r="D1067">
        <v>0</v>
      </c>
      <c r="E1067" t="s">
        <v>20219</v>
      </c>
      <c r="F1067">
        <v>949.68</v>
      </c>
      <c r="G1067" t="s">
        <v>15971</v>
      </c>
      <c r="H1067" t="s">
        <v>20220</v>
      </c>
    </row>
    <row r="1068" spans="1:8" x14ac:dyDescent="0.2">
      <c r="A1068">
        <v>1067</v>
      </c>
      <c r="B1068" t="s">
        <v>20221</v>
      </c>
      <c r="C1068" t="s">
        <v>20222</v>
      </c>
      <c r="D1068">
        <v>23</v>
      </c>
      <c r="E1068" t="s">
        <v>20223</v>
      </c>
      <c r="F1068">
        <v>9153.84</v>
      </c>
      <c r="G1068" t="s">
        <v>15993</v>
      </c>
      <c r="H1068" t="s">
        <v>20224</v>
      </c>
    </row>
    <row r="1069" spans="1:8" x14ac:dyDescent="0.2">
      <c r="A1069">
        <v>1068</v>
      </c>
      <c r="B1069" t="s">
        <v>20225</v>
      </c>
      <c r="C1069" t="s">
        <v>20226</v>
      </c>
      <c r="D1069">
        <v>18</v>
      </c>
      <c r="E1069" t="s">
        <v>20227</v>
      </c>
      <c r="F1069">
        <v>737.4</v>
      </c>
      <c r="G1069" t="s">
        <v>15962</v>
      </c>
      <c r="H1069" t="s">
        <v>20228</v>
      </c>
    </row>
    <row r="1070" spans="1:8" x14ac:dyDescent="0.2">
      <c r="A1070">
        <v>1069</v>
      </c>
      <c r="B1070" t="s">
        <v>20229</v>
      </c>
      <c r="C1070" t="s">
        <v>20230</v>
      </c>
      <c r="D1070">
        <v>21</v>
      </c>
      <c r="E1070" t="s">
        <v>20231</v>
      </c>
      <c r="F1070">
        <v>5465.29</v>
      </c>
      <c r="G1070" t="s">
        <v>15957</v>
      </c>
      <c r="H1070" t="s">
        <v>20232</v>
      </c>
    </row>
    <row r="1071" spans="1:8" x14ac:dyDescent="0.2">
      <c r="A1071">
        <v>1070</v>
      </c>
      <c r="B1071" t="s">
        <v>20233</v>
      </c>
      <c r="C1071" t="s">
        <v>20234</v>
      </c>
      <c r="D1071">
        <v>15</v>
      </c>
      <c r="E1071" t="s">
        <v>20235</v>
      </c>
      <c r="F1071">
        <v>3160.23</v>
      </c>
      <c r="G1071" t="s">
        <v>15993</v>
      </c>
      <c r="H1071" t="s">
        <v>20236</v>
      </c>
    </row>
    <row r="1072" spans="1:8" x14ac:dyDescent="0.2">
      <c r="A1072">
        <v>1071</v>
      </c>
      <c r="B1072" t="s">
        <v>20237</v>
      </c>
      <c r="C1072" t="s">
        <v>20238</v>
      </c>
      <c r="D1072">
        <v>16</v>
      </c>
      <c r="E1072" t="s">
        <v>20239</v>
      </c>
      <c r="F1072">
        <v>4033.56</v>
      </c>
      <c r="G1072" t="s">
        <v>15971</v>
      </c>
      <c r="H1072" t="s">
        <v>20240</v>
      </c>
    </row>
    <row r="1073" spans="1:8" x14ac:dyDescent="0.2">
      <c r="A1073">
        <v>1072</v>
      </c>
      <c r="B1073" t="s">
        <v>20241</v>
      </c>
      <c r="C1073" t="s">
        <v>20242</v>
      </c>
      <c r="D1073">
        <v>4</v>
      </c>
      <c r="E1073" t="s">
        <v>20243</v>
      </c>
      <c r="F1073">
        <v>7979.48</v>
      </c>
      <c r="G1073" t="s">
        <v>15976</v>
      </c>
      <c r="H1073" t="s">
        <v>20244</v>
      </c>
    </row>
    <row r="1074" spans="1:8" x14ac:dyDescent="0.2">
      <c r="A1074">
        <v>1073</v>
      </c>
      <c r="B1074" t="s">
        <v>20245</v>
      </c>
      <c r="C1074" t="s">
        <v>20246</v>
      </c>
      <c r="D1074">
        <v>10</v>
      </c>
      <c r="E1074" t="s">
        <v>20247</v>
      </c>
      <c r="F1074">
        <v>8217.23</v>
      </c>
      <c r="G1074" t="s">
        <v>15957</v>
      </c>
      <c r="H1074" t="s">
        <v>20248</v>
      </c>
    </row>
    <row r="1075" spans="1:8" x14ac:dyDescent="0.2">
      <c r="A1075">
        <v>1074</v>
      </c>
      <c r="B1075" t="s">
        <v>20249</v>
      </c>
      <c r="C1075" t="s">
        <v>20250</v>
      </c>
      <c r="D1075">
        <v>10</v>
      </c>
      <c r="E1075" t="s">
        <v>20251</v>
      </c>
      <c r="F1075">
        <v>122.67</v>
      </c>
      <c r="G1075" t="s">
        <v>15957</v>
      </c>
      <c r="H1075" t="s">
        <v>20252</v>
      </c>
    </row>
    <row r="1076" spans="1:8" x14ac:dyDescent="0.2">
      <c r="A1076">
        <v>1075</v>
      </c>
      <c r="B1076" t="s">
        <v>20253</v>
      </c>
      <c r="C1076" t="s">
        <v>20254</v>
      </c>
      <c r="D1076">
        <v>21</v>
      </c>
      <c r="E1076" t="s">
        <v>20255</v>
      </c>
      <c r="F1076">
        <v>2714.5</v>
      </c>
      <c r="G1076" t="s">
        <v>15957</v>
      </c>
      <c r="H1076" t="s">
        <v>20256</v>
      </c>
    </row>
    <row r="1077" spans="1:8" x14ac:dyDescent="0.2">
      <c r="A1077">
        <v>1076</v>
      </c>
      <c r="B1077" t="s">
        <v>20257</v>
      </c>
      <c r="C1077" t="s">
        <v>20258</v>
      </c>
      <c r="D1077">
        <v>10</v>
      </c>
      <c r="E1077" t="s">
        <v>20259</v>
      </c>
      <c r="F1077">
        <v>3509.35</v>
      </c>
      <c r="G1077" t="s">
        <v>15962</v>
      </c>
      <c r="H1077" t="s">
        <v>20260</v>
      </c>
    </row>
    <row r="1078" spans="1:8" x14ac:dyDescent="0.2">
      <c r="A1078">
        <v>1077</v>
      </c>
      <c r="B1078" t="s">
        <v>20261</v>
      </c>
      <c r="C1078" t="s">
        <v>20262</v>
      </c>
      <c r="D1078">
        <v>21</v>
      </c>
      <c r="E1078" t="s">
        <v>20263</v>
      </c>
      <c r="F1078">
        <v>8581.7800000000007</v>
      </c>
      <c r="G1078" t="s">
        <v>15962</v>
      </c>
      <c r="H1078" t="s">
        <v>20264</v>
      </c>
    </row>
    <row r="1079" spans="1:8" x14ac:dyDescent="0.2">
      <c r="A1079">
        <v>1078</v>
      </c>
      <c r="B1079" t="s">
        <v>20265</v>
      </c>
      <c r="C1079" t="s">
        <v>20266</v>
      </c>
      <c r="D1079">
        <v>19</v>
      </c>
      <c r="E1079" t="s">
        <v>20267</v>
      </c>
      <c r="F1079">
        <v>70.930000000000007</v>
      </c>
      <c r="G1079" t="s">
        <v>15971</v>
      </c>
      <c r="H1079" t="s">
        <v>20268</v>
      </c>
    </row>
    <row r="1080" spans="1:8" x14ac:dyDescent="0.2">
      <c r="A1080">
        <v>1079</v>
      </c>
      <c r="B1080" t="s">
        <v>20269</v>
      </c>
      <c r="C1080" t="s">
        <v>20270</v>
      </c>
      <c r="D1080">
        <v>19</v>
      </c>
      <c r="E1080" t="s">
        <v>20271</v>
      </c>
      <c r="F1080">
        <v>2135.91</v>
      </c>
      <c r="G1080" t="s">
        <v>15962</v>
      </c>
      <c r="H1080" t="s">
        <v>20272</v>
      </c>
    </row>
    <row r="1081" spans="1:8" x14ac:dyDescent="0.2">
      <c r="A1081">
        <v>1080</v>
      </c>
      <c r="B1081" t="s">
        <v>20273</v>
      </c>
      <c r="C1081" t="s">
        <v>20274</v>
      </c>
      <c r="D1081">
        <v>12</v>
      </c>
      <c r="E1081" t="s">
        <v>20275</v>
      </c>
      <c r="F1081">
        <v>3267.19</v>
      </c>
      <c r="G1081" t="s">
        <v>15971</v>
      </c>
      <c r="H1081" t="s">
        <v>20276</v>
      </c>
    </row>
    <row r="1082" spans="1:8" x14ac:dyDescent="0.2">
      <c r="A1082">
        <v>1081</v>
      </c>
      <c r="B1082" t="s">
        <v>20277</v>
      </c>
      <c r="C1082" t="s">
        <v>20278</v>
      </c>
      <c r="D1082">
        <v>12</v>
      </c>
      <c r="E1082" t="s">
        <v>20279</v>
      </c>
      <c r="F1082">
        <v>8647.42</v>
      </c>
      <c r="G1082" t="s">
        <v>15971</v>
      </c>
      <c r="H1082" t="s">
        <v>20280</v>
      </c>
    </row>
    <row r="1083" spans="1:8" x14ac:dyDescent="0.2">
      <c r="A1083">
        <v>1082</v>
      </c>
      <c r="B1083" t="s">
        <v>20281</v>
      </c>
      <c r="C1083" t="s">
        <v>20282</v>
      </c>
      <c r="D1083">
        <v>5</v>
      </c>
      <c r="E1083" t="s">
        <v>20283</v>
      </c>
      <c r="F1083">
        <v>3247.92</v>
      </c>
      <c r="G1083" t="s">
        <v>15957</v>
      </c>
      <c r="H1083" t="s">
        <v>20284</v>
      </c>
    </row>
    <row r="1084" spans="1:8" x14ac:dyDescent="0.2">
      <c r="A1084">
        <v>1083</v>
      </c>
      <c r="B1084" t="s">
        <v>20285</v>
      </c>
      <c r="C1084" t="s">
        <v>20286</v>
      </c>
      <c r="D1084">
        <v>7</v>
      </c>
      <c r="E1084" t="s">
        <v>20287</v>
      </c>
      <c r="F1084">
        <v>3847.29</v>
      </c>
      <c r="G1084" t="s">
        <v>15993</v>
      </c>
      <c r="H1084" t="s">
        <v>20288</v>
      </c>
    </row>
    <row r="1085" spans="1:8" x14ac:dyDescent="0.2">
      <c r="A1085">
        <v>1084</v>
      </c>
      <c r="B1085" t="s">
        <v>20289</v>
      </c>
      <c r="C1085" t="s">
        <v>20290</v>
      </c>
      <c r="D1085">
        <v>2</v>
      </c>
      <c r="E1085" t="s">
        <v>20291</v>
      </c>
      <c r="F1085">
        <v>1416.75</v>
      </c>
      <c r="G1085" t="s">
        <v>15993</v>
      </c>
      <c r="H1085" t="s">
        <v>20292</v>
      </c>
    </row>
    <row r="1086" spans="1:8" x14ac:dyDescent="0.2">
      <c r="A1086">
        <v>1085</v>
      </c>
      <c r="B1086" t="s">
        <v>20293</v>
      </c>
      <c r="C1086" t="s">
        <v>20294</v>
      </c>
      <c r="D1086">
        <v>21</v>
      </c>
      <c r="E1086" t="s">
        <v>20295</v>
      </c>
      <c r="F1086">
        <v>5275.88</v>
      </c>
      <c r="G1086" t="s">
        <v>15957</v>
      </c>
      <c r="H1086" t="s">
        <v>20296</v>
      </c>
    </row>
    <row r="1087" spans="1:8" x14ac:dyDescent="0.2">
      <c r="A1087">
        <v>1086</v>
      </c>
      <c r="B1087" t="s">
        <v>20297</v>
      </c>
      <c r="C1087" t="s">
        <v>20298</v>
      </c>
      <c r="D1087">
        <v>8</v>
      </c>
      <c r="E1087" t="s">
        <v>20299</v>
      </c>
      <c r="F1087">
        <v>9726.83</v>
      </c>
      <c r="G1087" t="s">
        <v>15993</v>
      </c>
      <c r="H1087" t="s">
        <v>20300</v>
      </c>
    </row>
    <row r="1088" spans="1:8" x14ac:dyDescent="0.2">
      <c r="A1088">
        <v>1087</v>
      </c>
      <c r="B1088" t="s">
        <v>20301</v>
      </c>
      <c r="C1088" t="s">
        <v>20302</v>
      </c>
      <c r="D1088">
        <v>21</v>
      </c>
      <c r="E1088" t="s">
        <v>20303</v>
      </c>
      <c r="F1088">
        <v>5878.21</v>
      </c>
      <c r="G1088" t="s">
        <v>15971</v>
      </c>
      <c r="H1088" t="s">
        <v>20304</v>
      </c>
    </row>
    <row r="1089" spans="1:8" x14ac:dyDescent="0.2">
      <c r="A1089">
        <v>1088</v>
      </c>
      <c r="B1089" t="s">
        <v>20305</v>
      </c>
      <c r="C1089" t="s">
        <v>20306</v>
      </c>
      <c r="D1089">
        <v>22</v>
      </c>
      <c r="E1089" t="s">
        <v>20307</v>
      </c>
      <c r="F1089">
        <v>2098.62</v>
      </c>
      <c r="G1089" t="s">
        <v>15957</v>
      </c>
      <c r="H1089" t="s">
        <v>20308</v>
      </c>
    </row>
    <row r="1090" spans="1:8" x14ac:dyDescent="0.2">
      <c r="A1090">
        <v>1089</v>
      </c>
      <c r="B1090" t="s">
        <v>20309</v>
      </c>
      <c r="C1090" t="s">
        <v>20310</v>
      </c>
      <c r="D1090">
        <v>18</v>
      </c>
      <c r="E1090" t="s">
        <v>20311</v>
      </c>
      <c r="F1090">
        <v>3429.95</v>
      </c>
      <c r="G1090" t="s">
        <v>15957</v>
      </c>
      <c r="H1090" t="s">
        <v>20312</v>
      </c>
    </row>
    <row r="1091" spans="1:8" x14ac:dyDescent="0.2">
      <c r="A1091">
        <v>1090</v>
      </c>
      <c r="B1091" t="s">
        <v>20313</v>
      </c>
      <c r="C1091" t="s">
        <v>20314</v>
      </c>
      <c r="D1091">
        <v>15</v>
      </c>
      <c r="E1091" t="s">
        <v>20315</v>
      </c>
      <c r="F1091">
        <v>5212.43</v>
      </c>
      <c r="G1091" t="s">
        <v>15962</v>
      </c>
      <c r="H1091" t="s">
        <v>20316</v>
      </c>
    </row>
    <row r="1092" spans="1:8" x14ac:dyDescent="0.2">
      <c r="A1092">
        <v>1091</v>
      </c>
      <c r="B1092" t="s">
        <v>20317</v>
      </c>
      <c r="C1092" t="s">
        <v>20318</v>
      </c>
      <c r="D1092">
        <v>17</v>
      </c>
      <c r="E1092" t="s">
        <v>20319</v>
      </c>
      <c r="F1092">
        <v>-710.53</v>
      </c>
      <c r="G1092" t="s">
        <v>15957</v>
      </c>
      <c r="H1092" t="s">
        <v>20320</v>
      </c>
    </row>
    <row r="1093" spans="1:8" x14ac:dyDescent="0.2">
      <c r="A1093">
        <v>1092</v>
      </c>
      <c r="B1093" t="s">
        <v>20321</v>
      </c>
      <c r="C1093" t="s">
        <v>20322</v>
      </c>
      <c r="D1093">
        <v>15</v>
      </c>
      <c r="E1093" t="s">
        <v>20323</v>
      </c>
      <c r="F1093">
        <v>2004.15</v>
      </c>
      <c r="G1093" t="s">
        <v>15976</v>
      </c>
      <c r="H1093" t="s">
        <v>20324</v>
      </c>
    </row>
    <row r="1094" spans="1:8" x14ac:dyDescent="0.2">
      <c r="A1094">
        <v>1093</v>
      </c>
      <c r="B1094" t="s">
        <v>20325</v>
      </c>
      <c r="C1094" t="s">
        <v>20326</v>
      </c>
      <c r="D1094">
        <v>24</v>
      </c>
      <c r="E1094" t="s">
        <v>20327</v>
      </c>
      <c r="F1094">
        <v>-273.95999999999998</v>
      </c>
      <c r="G1094" t="s">
        <v>15976</v>
      </c>
      <c r="H1094" t="s">
        <v>20328</v>
      </c>
    </row>
    <row r="1095" spans="1:8" x14ac:dyDescent="0.2">
      <c r="A1095">
        <v>1094</v>
      </c>
      <c r="B1095" t="s">
        <v>20329</v>
      </c>
      <c r="C1095" t="s">
        <v>20330</v>
      </c>
      <c r="D1095">
        <v>2</v>
      </c>
      <c r="E1095" t="s">
        <v>20331</v>
      </c>
      <c r="F1095">
        <v>2544.4899999999998</v>
      </c>
      <c r="G1095" t="s">
        <v>15971</v>
      </c>
      <c r="H1095" t="s">
        <v>20332</v>
      </c>
    </row>
    <row r="1096" spans="1:8" x14ac:dyDescent="0.2">
      <c r="A1096">
        <v>1095</v>
      </c>
      <c r="B1096" t="s">
        <v>20333</v>
      </c>
      <c r="C1096" t="s">
        <v>20334</v>
      </c>
      <c r="D1096">
        <v>9</v>
      </c>
      <c r="E1096" t="s">
        <v>20335</v>
      </c>
      <c r="F1096">
        <v>6221.26</v>
      </c>
      <c r="G1096" t="s">
        <v>15971</v>
      </c>
      <c r="H1096" t="s">
        <v>20336</v>
      </c>
    </row>
    <row r="1097" spans="1:8" x14ac:dyDescent="0.2">
      <c r="A1097">
        <v>1096</v>
      </c>
      <c r="B1097" t="s">
        <v>20337</v>
      </c>
      <c r="C1097" t="s">
        <v>20338</v>
      </c>
      <c r="D1097">
        <v>4</v>
      </c>
      <c r="E1097" t="s">
        <v>20339</v>
      </c>
      <c r="F1097">
        <v>3687.37</v>
      </c>
      <c r="G1097" t="s">
        <v>15993</v>
      </c>
      <c r="H1097" t="s">
        <v>20340</v>
      </c>
    </row>
    <row r="1098" spans="1:8" x14ac:dyDescent="0.2">
      <c r="A1098">
        <v>1097</v>
      </c>
      <c r="B1098" t="s">
        <v>20341</v>
      </c>
      <c r="C1098" t="s">
        <v>20342</v>
      </c>
      <c r="D1098">
        <v>6</v>
      </c>
      <c r="E1098" t="s">
        <v>20343</v>
      </c>
      <c r="F1098">
        <v>8651.8700000000008</v>
      </c>
      <c r="G1098" t="s">
        <v>15971</v>
      </c>
      <c r="H1098" t="s">
        <v>20344</v>
      </c>
    </row>
    <row r="1099" spans="1:8" x14ac:dyDescent="0.2">
      <c r="A1099">
        <v>1098</v>
      </c>
      <c r="B1099" t="s">
        <v>20345</v>
      </c>
      <c r="C1099" t="s">
        <v>20346</v>
      </c>
      <c r="D1099">
        <v>22</v>
      </c>
      <c r="E1099" t="s">
        <v>20347</v>
      </c>
      <c r="F1099">
        <v>1009.22</v>
      </c>
      <c r="G1099" t="s">
        <v>15993</v>
      </c>
      <c r="H1099" t="s">
        <v>20348</v>
      </c>
    </row>
    <row r="1100" spans="1:8" x14ac:dyDescent="0.2">
      <c r="A1100">
        <v>1099</v>
      </c>
      <c r="B1100" t="s">
        <v>20349</v>
      </c>
      <c r="C1100" t="s">
        <v>20350</v>
      </c>
      <c r="D1100">
        <v>1</v>
      </c>
      <c r="E1100" t="s">
        <v>20351</v>
      </c>
      <c r="F1100">
        <v>8990.07</v>
      </c>
      <c r="G1100" t="s">
        <v>15962</v>
      </c>
      <c r="H1100" t="s">
        <v>20352</v>
      </c>
    </row>
    <row r="1101" spans="1:8" x14ac:dyDescent="0.2">
      <c r="A1101">
        <v>1100</v>
      </c>
      <c r="B1101" t="s">
        <v>20353</v>
      </c>
      <c r="C1101" t="s">
        <v>20354</v>
      </c>
      <c r="D1101">
        <v>12</v>
      </c>
      <c r="E1101" t="s">
        <v>20355</v>
      </c>
      <c r="F1101">
        <v>9189.75</v>
      </c>
      <c r="G1101" t="s">
        <v>15957</v>
      </c>
      <c r="H1101" t="s">
        <v>20356</v>
      </c>
    </row>
    <row r="1102" spans="1:8" x14ac:dyDescent="0.2">
      <c r="A1102">
        <v>1101</v>
      </c>
      <c r="B1102" t="s">
        <v>20357</v>
      </c>
      <c r="C1102" t="s">
        <v>20358</v>
      </c>
      <c r="D1102">
        <v>3</v>
      </c>
      <c r="E1102" t="s">
        <v>20359</v>
      </c>
      <c r="F1102">
        <v>-842.72</v>
      </c>
      <c r="G1102" t="s">
        <v>15971</v>
      </c>
      <c r="H1102" t="s">
        <v>20360</v>
      </c>
    </row>
    <row r="1103" spans="1:8" x14ac:dyDescent="0.2">
      <c r="A1103">
        <v>1102</v>
      </c>
      <c r="B1103" t="s">
        <v>20361</v>
      </c>
      <c r="C1103" t="s">
        <v>20362</v>
      </c>
      <c r="D1103">
        <v>24</v>
      </c>
      <c r="E1103" t="s">
        <v>20363</v>
      </c>
      <c r="F1103">
        <v>2369.0100000000002</v>
      </c>
      <c r="G1103" t="s">
        <v>15976</v>
      </c>
      <c r="H1103" t="s">
        <v>20364</v>
      </c>
    </row>
    <row r="1104" spans="1:8" x14ac:dyDescent="0.2">
      <c r="A1104">
        <v>1103</v>
      </c>
      <c r="B1104" t="s">
        <v>20365</v>
      </c>
      <c r="C1104" t="s">
        <v>20366</v>
      </c>
      <c r="D1104">
        <v>16</v>
      </c>
      <c r="E1104" t="s">
        <v>20367</v>
      </c>
      <c r="F1104">
        <v>4878.1000000000004</v>
      </c>
      <c r="G1104" t="s">
        <v>15962</v>
      </c>
      <c r="H1104" t="s">
        <v>20368</v>
      </c>
    </row>
    <row r="1105" spans="1:8" x14ac:dyDescent="0.2">
      <c r="A1105">
        <v>1104</v>
      </c>
      <c r="B1105" t="s">
        <v>20369</v>
      </c>
      <c r="C1105" t="s">
        <v>20370</v>
      </c>
      <c r="D1105">
        <v>8</v>
      </c>
      <c r="E1105" t="s">
        <v>20371</v>
      </c>
      <c r="F1105">
        <v>1230.47</v>
      </c>
      <c r="G1105" t="s">
        <v>15962</v>
      </c>
      <c r="H1105" t="s">
        <v>20372</v>
      </c>
    </row>
    <row r="1106" spans="1:8" x14ac:dyDescent="0.2">
      <c r="A1106">
        <v>1105</v>
      </c>
      <c r="B1106" t="s">
        <v>20373</v>
      </c>
      <c r="C1106" t="s">
        <v>20374</v>
      </c>
      <c r="D1106">
        <v>22</v>
      </c>
      <c r="E1106" t="s">
        <v>20375</v>
      </c>
      <c r="F1106">
        <v>9491.4599999999991</v>
      </c>
      <c r="G1106" t="s">
        <v>15993</v>
      </c>
      <c r="H1106" t="s">
        <v>20376</v>
      </c>
    </row>
    <row r="1107" spans="1:8" x14ac:dyDescent="0.2">
      <c r="A1107">
        <v>1106</v>
      </c>
      <c r="B1107" t="s">
        <v>20377</v>
      </c>
      <c r="C1107" t="s">
        <v>20378</v>
      </c>
      <c r="D1107">
        <v>21</v>
      </c>
      <c r="E1107" t="s">
        <v>20379</v>
      </c>
      <c r="F1107">
        <v>9977.6200000000008</v>
      </c>
      <c r="G1107" t="s">
        <v>15976</v>
      </c>
      <c r="H1107" t="s">
        <v>20380</v>
      </c>
    </row>
    <row r="1108" spans="1:8" x14ac:dyDescent="0.2">
      <c r="A1108">
        <v>1107</v>
      </c>
      <c r="B1108" t="s">
        <v>20381</v>
      </c>
      <c r="C1108" t="s">
        <v>20382</v>
      </c>
      <c r="D1108">
        <v>1</v>
      </c>
      <c r="E1108" t="s">
        <v>20383</v>
      </c>
      <c r="F1108">
        <v>7961.62</v>
      </c>
      <c r="G1108" t="s">
        <v>15962</v>
      </c>
      <c r="H1108" t="s">
        <v>20384</v>
      </c>
    </row>
    <row r="1109" spans="1:8" x14ac:dyDescent="0.2">
      <c r="A1109">
        <v>1108</v>
      </c>
      <c r="B1109" t="s">
        <v>20385</v>
      </c>
      <c r="C1109" t="s">
        <v>20386</v>
      </c>
      <c r="D1109">
        <v>7</v>
      </c>
      <c r="E1109" t="s">
        <v>20387</v>
      </c>
      <c r="F1109">
        <v>4997.3500000000004</v>
      </c>
      <c r="G1109" t="s">
        <v>15957</v>
      </c>
      <c r="H1109" t="s">
        <v>20388</v>
      </c>
    </row>
    <row r="1110" spans="1:8" x14ac:dyDescent="0.2">
      <c r="A1110">
        <v>1109</v>
      </c>
      <c r="B1110" t="s">
        <v>20389</v>
      </c>
      <c r="C1110" t="s">
        <v>20390</v>
      </c>
      <c r="D1110">
        <v>22</v>
      </c>
      <c r="E1110" t="s">
        <v>20391</v>
      </c>
      <c r="F1110">
        <v>3387.22</v>
      </c>
      <c r="G1110" t="s">
        <v>15993</v>
      </c>
      <c r="H1110" t="s">
        <v>20392</v>
      </c>
    </row>
    <row r="1111" spans="1:8" x14ac:dyDescent="0.2">
      <c r="A1111">
        <v>1110</v>
      </c>
      <c r="B1111" t="s">
        <v>20393</v>
      </c>
      <c r="C1111" t="s">
        <v>20394</v>
      </c>
      <c r="D1111">
        <v>10</v>
      </c>
      <c r="E1111" t="s">
        <v>20395</v>
      </c>
      <c r="F1111">
        <v>2041.65</v>
      </c>
      <c r="G1111" t="s">
        <v>15976</v>
      </c>
      <c r="H1111" t="s">
        <v>20396</v>
      </c>
    </row>
    <row r="1112" spans="1:8" x14ac:dyDescent="0.2">
      <c r="A1112">
        <v>1111</v>
      </c>
      <c r="B1112" t="s">
        <v>20397</v>
      </c>
      <c r="C1112" t="s">
        <v>20398</v>
      </c>
      <c r="D1112">
        <v>6</v>
      </c>
      <c r="E1112" t="s">
        <v>20399</v>
      </c>
      <c r="F1112">
        <v>2892.21</v>
      </c>
      <c r="G1112" t="s">
        <v>15971</v>
      </c>
      <c r="H1112" t="s">
        <v>20400</v>
      </c>
    </row>
    <row r="1113" spans="1:8" x14ac:dyDescent="0.2">
      <c r="A1113">
        <v>1112</v>
      </c>
      <c r="B1113" t="s">
        <v>20401</v>
      </c>
      <c r="C1113" t="s">
        <v>20402</v>
      </c>
      <c r="D1113">
        <v>20</v>
      </c>
      <c r="E1113" t="s">
        <v>20403</v>
      </c>
      <c r="F1113">
        <v>9314.59</v>
      </c>
      <c r="G1113" t="s">
        <v>15971</v>
      </c>
      <c r="H1113" t="s">
        <v>20404</v>
      </c>
    </row>
    <row r="1114" spans="1:8" x14ac:dyDescent="0.2">
      <c r="A1114">
        <v>1113</v>
      </c>
      <c r="B1114" t="s">
        <v>20405</v>
      </c>
      <c r="C1114" t="s">
        <v>20406</v>
      </c>
      <c r="D1114">
        <v>12</v>
      </c>
      <c r="E1114" t="s">
        <v>20407</v>
      </c>
      <c r="F1114">
        <v>7392.3</v>
      </c>
      <c r="G1114" t="s">
        <v>15976</v>
      </c>
      <c r="H1114" t="s">
        <v>20408</v>
      </c>
    </row>
    <row r="1115" spans="1:8" x14ac:dyDescent="0.2">
      <c r="A1115">
        <v>1114</v>
      </c>
      <c r="B1115" t="s">
        <v>20409</v>
      </c>
      <c r="C1115" t="s">
        <v>20410</v>
      </c>
      <c r="D1115">
        <v>14</v>
      </c>
      <c r="E1115" t="s">
        <v>20411</v>
      </c>
      <c r="F1115">
        <v>6446.83</v>
      </c>
      <c r="G1115" t="s">
        <v>15957</v>
      </c>
      <c r="H1115" t="s">
        <v>20412</v>
      </c>
    </row>
    <row r="1116" spans="1:8" x14ac:dyDescent="0.2">
      <c r="A1116">
        <v>1115</v>
      </c>
      <c r="B1116" t="s">
        <v>20413</v>
      </c>
      <c r="C1116" t="s">
        <v>20414</v>
      </c>
      <c r="D1116">
        <v>5</v>
      </c>
      <c r="E1116" t="s">
        <v>20415</v>
      </c>
      <c r="F1116">
        <v>-178.52</v>
      </c>
      <c r="G1116" t="s">
        <v>15957</v>
      </c>
      <c r="H1116" t="s">
        <v>20416</v>
      </c>
    </row>
    <row r="1117" spans="1:8" x14ac:dyDescent="0.2">
      <c r="A1117">
        <v>1116</v>
      </c>
      <c r="B1117" t="s">
        <v>20417</v>
      </c>
      <c r="C1117" t="s">
        <v>20418</v>
      </c>
      <c r="D1117">
        <v>14</v>
      </c>
      <c r="E1117" t="s">
        <v>20419</v>
      </c>
      <c r="F1117">
        <v>592.6</v>
      </c>
      <c r="G1117" t="s">
        <v>15962</v>
      </c>
      <c r="H1117" t="s">
        <v>20420</v>
      </c>
    </row>
    <row r="1118" spans="1:8" x14ac:dyDescent="0.2">
      <c r="A1118">
        <v>1117</v>
      </c>
      <c r="B1118" t="s">
        <v>20421</v>
      </c>
      <c r="C1118" t="s">
        <v>20422</v>
      </c>
      <c r="D1118">
        <v>23</v>
      </c>
      <c r="E1118" t="s">
        <v>20423</v>
      </c>
      <c r="F1118">
        <v>2829.07</v>
      </c>
      <c r="G1118" t="s">
        <v>15993</v>
      </c>
      <c r="H1118" t="s">
        <v>20424</v>
      </c>
    </row>
    <row r="1119" spans="1:8" x14ac:dyDescent="0.2">
      <c r="A1119">
        <v>1118</v>
      </c>
      <c r="B1119" t="s">
        <v>20425</v>
      </c>
      <c r="C1119" t="s">
        <v>20426</v>
      </c>
      <c r="D1119">
        <v>11</v>
      </c>
      <c r="E1119" t="s">
        <v>20427</v>
      </c>
      <c r="F1119">
        <v>4130.18</v>
      </c>
      <c r="G1119" t="s">
        <v>15976</v>
      </c>
      <c r="H1119" t="s">
        <v>20428</v>
      </c>
    </row>
    <row r="1120" spans="1:8" x14ac:dyDescent="0.2">
      <c r="A1120">
        <v>1119</v>
      </c>
      <c r="B1120" t="s">
        <v>20429</v>
      </c>
      <c r="C1120" t="s">
        <v>20430</v>
      </c>
      <c r="D1120">
        <v>20</v>
      </c>
      <c r="E1120" t="s">
        <v>20431</v>
      </c>
      <c r="F1120">
        <v>3971.65</v>
      </c>
      <c r="G1120" t="s">
        <v>15962</v>
      </c>
      <c r="H1120" t="s">
        <v>20432</v>
      </c>
    </row>
    <row r="1121" spans="1:8" x14ac:dyDescent="0.2">
      <c r="A1121">
        <v>1120</v>
      </c>
      <c r="B1121" t="s">
        <v>20433</v>
      </c>
      <c r="C1121" t="s">
        <v>20434</v>
      </c>
      <c r="D1121">
        <v>2</v>
      </c>
      <c r="E1121" t="s">
        <v>20435</v>
      </c>
      <c r="F1121">
        <v>1543.64</v>
      </c>
      <c r="G1121" t="s">
        <v>15962</v>
      </c>
      <c r="H1121" t="s">
        <v>20436</v>
      </c>
    </row>
    <row r="1122" spans="1:8" x14ac:dyDescent="0.2">
      <c r="A1122">
        <v>1121</v>
      </c>
      <c r="B1122" t="s">
        <v>20437</v>
      </c>
      <c r="C1122" t="s">
        <v>20438</v>
      </c>
      <c r="D1122">
        <v>20</v>
      </c>
      <c r="E1122" t="s">
        <v>20439</v>
      </c>
      <c r="F1122">
        <v>3942.11</v>
      </c>
      <c r="G1122" t="s">
        <v>15971</v>
      </c>
      <c r="H1122" t="s">
        <v>20440</v>
      </c>
    </row>
    <row r="1123" spans="1:8" x14ac:dyDescent="0.2">
      <c r="A1123">
        <v>1122</v>
      </c>
      <c r="B1123" t="s">
        <v>20441</v>
      </c>
      <c r="C1123" t="s">
        <v>20442</v>
      </c>
      <c r="D1123">
        <v>0</v>
      </c>
      <c r="E1123" t="s">
        <v>20443</v>
      </c>
      <c r="F1123">
        <v>45.21</v>
      </c>
      <c r="G1123" t="s">
        <v>15957</v>
      </c>
      <c r="H1123" t="s">
        <v>20444</v>
      </c>
    </row>
    <row r="1124" spans="1:8" x14ac:dyDescent="0.2">
      <c r="A1124">
        <v>1123</v>
      </c>
      <c r="B1124" t="s">
        <v>20445</v>
      </c>
      <c r="C1124" t="s">
        <v>20446</v>
      </c>
      <c r="D1124">
        <v>16</v>
      </c>
      <c r="E1124" t="s">
        <v>20447</v>
      </c>
      <c r="F1124">
        <v>9786.36</v>
      </c>
      <c r="G1124" t="s">
        <v>15971</v>
      </c>
      <c r="H1124" t="s">
        <v>20448</v>
      </c>
    </row>
    <row r="1125" spans="1:8" x14ac:dyDescent="0.2">
      <c r="A1125">
        <v>1124</v>
      </c>
      <c r="B1125" t="s">
        <v>20449</v>
      </c>
      <c r="C1125" t="s">
        <v>20450</v>
      </c>
      <c r="D1125">
        <v>1</v>
      </c>
      <c r="E1125" t="s">
        <v>20451</v>
      </c>
      <c r="F1125">
        <v>5512.73</v>
      </c>
      <c r="G1125" t="s">
        <v>15957</v>
      </c>
      <c r="H1125" t="s">
        <v>20452</v>
      </c>
    </row>
    <row r="1126" spans="1:8" x14ac:dyDescent="0.2">
      <c r="A1126">
        <v>1125</v>
      </c>
      <c r="B1126" t="s">
        <v>20453</v>
      </c>
      <c r="C1126" t="s">
        <v>20454</v>
      </c>
      <c r="D1126">
        <v>3</v>
      </c>
      <c r="E1126" t="s">
        <v>20455</v>
      </c>
      <c r="F1126">
        <v>8427.5499999999993</v>
      </c>
      <c r="G1126" t="s">
        <v>15971</v>
      </c>
      <c r="H1126" t="s">
        <v>20456</v>
      </c>
    </row>
    <row r="1127" spans="1:8" x14ac:dyDescent="0.2">
      <c r="A1127">
        <v>1126</v>
      </c>
      <c r="B1127" t="s">
        <v>20457</v>
      </c>
      <c r="C1127" t="s">
        <v>20458</v>
      </c>
      <c r="D1127">
        <v>8</v>
      </c>
      <c r="E1127" t="s">
        <v>20459</v>
      </c>
      <c r="F1127">
        <v>3905.97</v>
      </c>
      <c r="G1127" t="s">
        <v>15962</v>
      </c>
      <c r="H1127" t="s">
        <v>20460</v>
      </c>
    </row>
    <row r="1128" spans="1:8" x14ac:dyDescent="0.2">
      <c r="A1128">
        <v>1127</v>
      </c>
      <c r="B1128" t="s">
        <v>20461</v>
      </c>
      <c r="C1128" t="s">
        <v>20462</v>
      </c>
      <c r="D1128">
        <v>10</v>
      </c>
      <c r="E1128" t="s">
        <v>20463</v>
      </c>
      <c r="F1128">
        <v>8631.35</v>
      </c>
      <c r="G1128" t="s">
        <v>15962</v>
      </c>
      <c r="H1128" t="s">
        <v>20464</v>
      </c>
    </row>
    <row r="1129" spans="1:8" x14ac:dyDescent="0.2">
      <c r="A1129">
        <v>1128</v>
      </c>
      <c r="B1129" t="s">
        <v>20465</v>
      </c>
      <c r="C1129" t="s">
        <v>20466</v>
      </c>
      <c r="D1129">
        <v>0</v>
      </c>
      <c r="E1129" t="s">
        <v>20467</v>
      </c>
      <c r="F1129">
        <v>8123.99</v>
      </c>
      <c r="G1129" t="s">
        <v>15957</v>
      </c>
      <c r="H1129" t="s">
        <v>20468</v>
      </c>
    </row>
    <row r="1130" spans="1:8" x14ac:dyDescent="0.2">
      <c r="A1130">
        <v>1129</v>
      </c>
      <c r="B1130" t="s">
        <v>20469</v>
      </c>
      <c r="C1130" t="s">
        <v>20470</v>
      </c>
      <c r="D1130">
        <v>8</v>
      </c>
      <c r="E1130" t="s">
        <v>20471</v>
      </c>
      <c r="F1130">
        <v>6020.02</v>
      </c>
      <c r="G1130" t="s">
        <v>15976</v>
      </c>
      <c r="H1130" t="s">
        <v>20472</v>
      </c>
    </row>
    <row r="1131" spans="1:8" x14ac:dyDescent="0.2">
      <c r="A1131">
        <v>1130</v>
      </c>
      <c r="B1131" t="s">
        <v>20473</v>
      </c>
      <c r="C1131" t="s">
        <v>20474</v>
      </c>
      <c r="D1131">
        <v>22</v>
      </c>
      <c r="E1131" t="s">
        <v>20475</v>
      </c>
      <c r="F1131">
        <v>9519.36</v>
      </c>
      <c r="G1131" t="s">
        <v>15976</v>
      </c>
      <c r="H1131" t="s">
        <v>20476</v>
      </c>
    </row>
    <row r="1132" spans="1:8" x14ac:dyDescent="0.2">
      <c r="A1132">
        <v>1131</v>
      </c>
      <c r="B1132" t="s">
        <v>20477</v>
      </c>
      <c r="C1132" t="s">
        <v>20478</v>
      </c>
      <c r="D1132">
        <v>20</v>
      </c>
      <c r="E1132" t="s">
        <v>20479</v>
      </c>
      <c r="F1132">
        <v>6019.1</v>
      </c>
      <c r="G1132" t="s">
        <v>15971</v>
      </c>
      <c r="H1132" t="s">
        <v>20480</v>
      </c>
    </row>
    <row r="1133" spans="1:8" x14ac:dyDescent="0.2">
      <c r="A1133">
        <v>1132</v>
      </c>
      <c r="B1133" t="s">
        <v>20481</v>
      </c>
      <c r="C1133" t="s">
        <v>20482</v>
      </c>
      <c r="D1133">
        <v>22</v>
      </c>
      <c r="E1133" t="s">
        <v>20483</v>
      </c>
      <c r="F1133">
        <v>4962.12</v>
      </c>
      <c r="G1133" t="s">
        <v>15962</v>
      </c>
      <c r="H1133" t="s">
        <v>20484</v>
      </c>
    </row>
    <row r="1134" spans="1:8" x14ac:dyDescent="0.2">
      <c r="A1134">
        <v>1133</v>
      </c>
      <c r="B1134" t="s">
        <v>20485</v>
      </c>
      <c r="C1134" t="s">
        <v>20486</v>
      </c>
      <c r="D1134">
        <v>14</v>
      </c>
      <c r="E1134" t="s">
        <v>20487</v>
      </c>
      <c r="F1134">
        <v>5335.36</v>
      </c>
      <c r="G1134" t="s">
        <v>15971</v>
      </c>
      <c r="H1134" t="s">
        <v>20488</v>
      </c>
    </row>
    <row r="1135" spans="1:8" x14ac:dyDescent="0.2">
      <c r="A1135">
        <v>1134</v>
      </c>
      <c r="B1135" t="s">
        <v>20489</v>
      </c>
      <c r="C1135" t="s">
        <v>20490</v>
      </c>
      <c r="D1135">
        <v>9</v>
      </c>
      <c r="E1135" t="s">
        <v>20491</v>
      </c>
      <c r="F1135">
        <v>8458.26</v>
      </c>
      <c r="G1135" t="s">
        <v>15976</v>
      </c>
      <c r="H1135" t="s">
        <v>20492</v>
      </c>
    </row>
    <row r="1136" spans="1:8" x14ac:dyDescent="0.2">
      <c r="A1136">
        <v>1135</v>
      </c>
      <c r="B1136" t="s">
        <v>20493</v>
      </c>
      <c r="C1136" t="s">
        <v>20494</v>
      </c>
      <c r="D1136">
        <v>11</v>
      </c>
      <c r="E1136" t="s">
        <v>20495</v>
      </c>
      <c r="F1136">
        <v>3061.78</v>
      </c>
      <c r="G1136" t="s">
        <v>15993</v>
      </c>
      <c r="H1136" t="s">
        <v>20496</v>
      </c>
    </row>
    <row r="1137" spans="1:8" x14ac:dyDescent="0.2">
      <c r="A1137">
        <v>1136</v>
      </c>
      <c r="B1137" t="s">
        <v>20497</v>
      </c>
      <c r="C1137" t="s">
        <v>20498</v>
      </c>
      <c r="D1137">
        <v>24</v>
      </c>
      <c r="E1137" t="s">
        <v>20499</v>
      </c>
      <c r="F1137">
        <v>-723.49</v>
      </c>
      <c r="G1137" t="s">
        <v>15993</v>
      </c>
      <c r="H1137" t="s">
        <v>20500</v>
      </c>
    </row>
    <row r="1138" spans="1:8" x14ac:dyDescent="0.2">
      <c r="A1138">
        <v>1137</v>
      </c>
      <c r="B1138" t="s">
        <v>20501</v>
      </c>
      <c r="C1138" t="s">
        <v>20502</v>
      </c>
      <c r="D1138">
        <v>16</v>
      </c>
      <c r="E1138" t="s">
        <v>20503</v>
      </c>
      <c r="F1138">
        <v>4210.1499999999996</v>
      </c>
      <c r="G1138" t="s">
        <v>15962</v>
      </c>
      <c r="H1138" t="s">
        <v>20504</v>
      </c>
    </row>
    <row r="1139" spans="1:8" x14ac:dyDescent="0.2">
      <c r="A1139">
        <v>1138</v>
      </c>
      <c r="B1139" t="s">
        <v>20505</v>
      </c>
      <c r="C1139" t="s">
        <v>20506</v>
      </c>
      <c r="D1139">
        <v>22</v>
      </c>
      <c r="E1139" t="s">
        <v>20507</v>
      </c>
      <c r="F1139">
        <v>6035.44</v>
      </c>
      <c r="G1139" t="s">
        <v>15957</v>
      </c>
      <c r="H1139" t="s">
        <v>20508</v>
      </c>
    </row>
    <row r="1140" spans="1:8" x14ac:dyDescent="0.2">
      <c r="A1140">
        <v>1139</v>
      </c>
      <c r="B1140" t="s">
        <v>20509</v>
      </c>
      <c r="C1140" t="s">
        <v>20510</v>
      </c>
      <c r="D1140">
        <v>22</v>
      </c>
      <c r="E1140" t="s">
        <v>20511</v>
      </c>
      <c r="F1140">
        <v>4604.83</v>
      </c>
      <c r="G1140" t="s">
        <v>15957</v>
      </c>
      <c r="H1140" t="s">
        <v>20512</v>
      </c>
    </row>
    <row r="1141" spans="1:8" x14ac:dyDescent="0.2">
      <c r="A1141">
        <v>1140</v>
      </c>
      <c r="B1141" t="s">
        <v>20513</v>
      </c>
      <c r="C1141" t="s">
        <v>20514</v>
      </c>
      <c r="D1141">
        <v>20</v>
      </c>
      <c r="E1141" t="s">
        <v>20515</v>
      </c>
      <c r="F1141">
        <v>6319.21</v>
      </c>
      <c r="G1141" t="s">
        <v>15962</v>
      </c>
      <c r="H1141" t="s">
        <v>20516</v>
      </c>
    </row>
    <row r="1142" spans="1:8" x14ac:dyDescent="0.2">
      <c r="A1142">
        <v>1141</v>
      </c>
      <c r="B1142" t="s">
        <v>20517</v>
      </c>
      <c r="C1142" t="s">
        <v>20518</v>
      </c>
      <c r="D1142">
        <v>22</v>
      </c>
      <c r="E1142" t="s">
        <v>20519</v>
      </c>
      <c r="F1142">
        <v>0.97</v>
      </c>
      <c r="G1142" t="s">
        <v>15971</v>
      </c>
      <c r="H1142" t="s">
        <v>20520</v>
      </c>
    </row>
    <row r="1143" spans="1:8" x14ac:dyDescent="0.2">
      <c r="A1143">
        <v>1142</v>
      </c>
      <c r="B1143" t="s">
        <v>20521</v>
      </c>
      <c r="C1143" t="s">
        <v>20522</v>
      </c>
      <c r="D1143">
        <v>16</v>
      </c>
      <c r="E1143" t="s">
        <v>20523</v>
      </c>
      <c r="F1143">
        <v>3273.08</v>
      </c>
      <c r="G1143" t="s">
        <v>15962</v>
      </c>
      <c r="H1143" t="s">
        <v>20524</v>
      </c>
    </row>
    <row r="1144" spans="1:8" x14ac:dyDescent="0.2">
      <c r="A1144">
        <v>1143</v>
      </c>
      <c r="B1144" t="s">
        <v>20525</v>
      </c>
      <c r="C1144" t="s">
        <v>20526</v>
      </c>
      <c r="D1144">
        <v>4</v>
      </c>
      <c r="E1144" t="s">
        <v>20527</v>
      </c>
      <c r="F1144">
        <v>8655.98</v>
      </c>
      <c r="G1144" t="s">
        <v>15962</v>
      </c>
      <c r="H1144" t="s">
        <v>20528</v>
      </c>
    </row>
    <row r="1145" spans="1:8" x14ac:dyDescent="0.2">
      <c r="A1145">
        <v>1144</v>
      </c>
      <c r="B1145" t="s">
        <v>20529</v>
      </c>
      <c r="C1145" t="s">
        <v>20530</v>
      </c>
      <c r="D1145">
        <v>1</v>
      </c>
      <c r="E1145" t="s">
        <v>20531</v>
      </c>
      <c r="F1145">
        <v>4189.04</v>
      </c>
      <c r="G1145" t="s">
        <v>15957</v>
      </c>
      <c r="H1145" t="s">
        <v>20532</v>
      </c>
    </row>
    <row r="1146" spans="1:8" x14ac:dyDescent="0.2">
      <c r="A1146">
        <v>1145</v>
      </c>
      <c r="B1146" t="s">
        <v>20533</v>
      </c>
      <c r="C1146" t="s">
        <v>20534</v>
      </c>
      <c r="D1146">
        <v>2</v>
      </c>
      <c r="E1146" t="s">
        <v>20535</v>
      </c>
      <c r="F1146">
        <v>3249.25</v>
      </c>
      <c r="G1146" t="s">
        <v>15976</v>
      </c>
      <c r="H1146" t="s">
        <v>20536</v>
      </c>
    </row>
    <row r="1147" spans="1:8" x14ac:dyDescent="0.2">
      <c r="A1147">
        <v>1146</v>
      </c>
      <c r="B1147" t="s">
        <v>20537</v>
      </c>
      <c r="C1147" t="s">
        <v>20538</v>
      </c>
      <c r="D1147">
        <v>12</v>
      </c>
      <c r="E1147" t="s">
        <v>20539</v>
      </c>
      <c r="F1147">
        <v>4204.3599999999997</v>
      </c>
      <c r="G1147" t="s">
        <v>15993</v>
      </c>
      <c r="H1147" t="s">
        <v>20540</v>
      </c>
    </row>
    <row r="1148" spans="1:8" x14ac:dyDescent="0.2">
      <c r="A1148">
        <v>1147</v>
      </c>
      <c r="B1148" t="s">
        <v>20541</v>
      </c>
      <c r="C1148" t="s">
        <v>20542</v>
      </c>
      <c r="D1148">
        <v>15</v>
      </c>
      <c r="E1148" t="s">
        <v>20543</v>
      </c>
      <c r="F1148">
        <v>7734.64</v>
      </c>
      <c r="G1148" t="s">
        <v>15976</v>
      </c>
      <c r="H1148" t="s">
        <v>20544</v>
      </c>
    </row>
    <row r="1149" spans="1:8" x14ac:dyDescent="0.2">
      <c r="A1149">
        <v>1148</v>
      </c>
      <c r="B1149" t="s">
        <v>20545</v>
      </c>
      <c r="C1149" t="s">
        <v>20546</v>
      </c>
      <c r="D1149">
        <v>19</v>
      </c>
      <c r="E1149" t="s">
        <v>20547</v>
      </c>
      <c r="F1149">
        <v>7129.84</v>
      </c>
      <c r="G1149" t="s">
        <v>15962</v>
      </c>
      <c r="H1149" t="s">
        <v>20548</v>
      </c>
    </row>
    <row r="1150" spans="1:8" x14ac:dyDescent="0.2">
      <c r="A1150">
        <v>1149</v>
      </c>
      <c r="B1150" t="s">
        <v>20549</v>
      </c>
      <c r="C1150" t="s">
        <v>20550</v>
      </c>
      <c r="D1150">
        <v>3</v>
      </c>
      <c r="E1150" t="s">
        <v>20551</v>
      </c>
      <c r="F1150">
        <v>6287.79</v>
      </c>
      <c r="G1150" t="s">
        <v>15971</v>
      </c>
      <c r="H1150" t="s">
        <v>20552</v>
      </c>
    </row>
    <row r="1151" spans="1:8" x14ac:dyDescent="0.2">
      <c r="A1151">
        <v>1150</v>
      </c>
      <c r="B1151" t="s">
        <v>20553</v>
      </c>
      <c r="C1151" t="s">
        <v>20554</v>
      </c>
      <c r="D1151">
        <v>21</v>
      </c>
      <c r="E1151" t="s">
        <v>20555</v>
      </c>
      <c r="F1151">
        <v>-117.31</v>
      </c>
      <c r="G1151" t="s">
        <v>15971</v>
      </c>
      <c r="H1151" t="s">
        <v>20556</v>
      </c>
    </row>
    <row r="1152" spans="1:8" x14ac:dyDescent="0.2">
      <c r="A1152">
        <v>1151</v>
      </c>
      <c r="B1152" t="s">
        <v>20557</v>
      </c>
      <c r="C1152" t="s">
        <v>20558</v>
      </c>
      <c r="D1152">
        <v>7</v>
      </c>
      <c r="E1152" t="s">
        <v>20559</v>
      </c>
      <c r="F1152">
        <v>6354.89</v>
      </c>
      <c r="G1152" t="s">
        <v>15957</v>
      </c>
      <c r="H1152" t="s">
        <v>20560</v>
      </c>
    </row>
    <row r="1153" spans="1:8" x14ac:dyDescent="0.2">
      <c r="A1153">
        <v>1152</v>
      </c>
      <c r="B1153" t="s">
        <v>20561</v>
      </c>
      <c r="C1153" t="s">
        <v>20562</v>
      </c>
      <c r="D1153">
        <v>12</v>
      </c>
      <c r="E1153" t="s">
        <v>20563</v>
      </c>
      <c r="F1153">
        <v>5680.15</v>
      </c>
      <c r="G1153" t="s">
        <v>15976</v>
      </c>
      <c r="H1153" t="s">
        <v>20564</v>
      </c>
    </row>
    <row r="1154" spans="1:8" x14ac:dyDescent="0.2">
      <c r="A1154">
        <v>1153</v>
      </c>
      <c r="B1154" t="s">
        <v>20565</v>
      </c>
      <c r="C1154" t="s">
        <v>20566</v>
      </c>
      <c r="D1154">
        <v>3</v>
      </c>
      <c r="E1154" t="s">
        <v>20567</v>
      </c>
      <c r="F1154">
        <v>6244.03</v>
      </c>
      <c r="G1154" t="s">
        <v>15976</v>
      </c>
      <c r="H1154" t="s">
        <v>20568</v>
      </c>
    </row>
    <row r="1155" spans="1:8" x14ac:dyDescent="0.2">
      <c r="A1155">
        <v>1154</v>
      </c>
      <c r="B1155" t="s">
        <v>20569</v>
      </c>
      <c r="C1155" t="s">
        <v>20570</v>
      </c>
      <c r="D1155">
        <v>19</v>
      </c>
      <c r="E1155" t="s">
        <v>20571</v>
      </c>
      <c r="F1155">
        <v>1498.46</v>
      </c>
      <c r="G1155" t="s">
        <v>15957</v>
      </c>
      <c r="H1155" t="s">
        <v>20572</v>
      </c>
    </row>
    <row r="1156" spans="1:8" x14ac:dyDescent="0.2">
      <c r="A1156">
        <v>1155</v>
      </c>
      <c r="B1156" t="s">
        <v>20573</v>
      </c>
      <c r="C1156" t="s">
        <v>20574</v>
      </c>
      <c r="D1156">
        <v>8</v>
      </c>
      <c r="E1156" t="s">
        <v>20575</v>
      </c>
      <c r="F1156">
        <v>3510.25</v>
      </c>
      <c r="G1156" t="s">
        <v>15971</v>
      </c>
      <c r="H1156" t="s">
        <v>20576</v>
      </c>
    </row>
    <row r="1157" spans="1:8" x14ac:dyDescent="0.2">
      <c r="A1157">
        <v>1156</v>
      </c>
      <c r="B1157" t="s">
        <v>20577</v>
      </c>
      <c r="C1157" t="s">
        <v>20578</v>
      </c>
      <c r="D1157">
        <v>14</v>
      </c>
      <c r="E1157" t="s">
        <v>20579</v>
      </c>
      <c r="F1157">
        <v>1799.67</v>
      </c>
      <c r="G1157" t="s">
        <v>15976</v>
      </c>
      <c r="H1157" t="s">
        <v>20580</v>
      </c>
    </row>
    <row r="1158" spans="1:8" x14ac:dyDescent="0.2">
      <c r="A1158">
        <v>1157</v>
      </c>
      <c r="B1158" t="s">
        <v>20581</v>
      </c>
      <c r="C1158" t="s">
        <v>20582</v>
      </c>
      <c r="D1158">
        <v>20</v>
      </c>
      <c r="E1158" t="s">
        <v>20583</v>
      </c>
      <c r="F1158">
        <v>6013.09</v>
      </c>
      <c r="G1158" t="s">
        <v>15976</v>
      </c>
      <c r="H1158" t="s">
        <v>20584</v>
      </c>
    </row>
    <row r="1159" spans="1:8" x14ac:dyDescent="0.2">
      <c r="A1159">
        <v>1158</v>
      </c>
      <c r="B1159" t="s">
        <v>20585</v>
      </c>
      <c r="C1159" t="s">
        <v>20586</v>
      </c>
      <c r="D1159">
        <v>10</v>
      </c>
      <c r="E1159" t="s">
        <v>20587</v>
      </c>
      <c r="F1159">
        <v>3081.79</v>
      </c>
      <c r="G1159" t="s">
        <v>15971</v>
      </c>
      <c r="H1159" t="s">
        <v>20588</v>
      </c>
    </row>
    <row r="1160" spans="1:8" x14ac:dyDescent="0.2">
      <c r="A1160">
        <v>1159</v>
      </c>
      <c r="B1160" t="s">
        <v>20589</v>
      </c>
      <c r="C1160" t="s">
        <v>20590</v>
      </c>
      <c r="D1160">
        <v>2</v>
      </c>
      <c r="E1160" t="s">
        <v>20591</v>
      </c>
      <c r="F1160">
        <v>5553.75</v>
      </c>
      <c r="G1160" t="s">
        <v>15976</v>
      </c>
      <c r="H1160" t="s">
        <v>20592</v>
      </c>
    </row>
    <row r="1161" spans="1:8" x14ac:dyDescent="0.2">
      <c r="A1161">
        <v>1160</v>
      </c>
      <c r="B1161" t="s">
        <v>20593</v>
      </c>
      <c r="C1161" t="s">
        <v>20594</v>
      </c>
      <c r="D1161">
        <v>24</v>
      </c>
      <c r="E1161" t="s">
        <v>20595</v>
      </c>
      <c r="F1161">
        <v>4976.24</v>
      </c>
      <c r="G1161" t="s">
        <v>15962</v>
      </c>
      <c r="H1161" t="s">
        <v>20596</v>
      </c>
    </row>
    <row r="1162" spans="1:8" x14ac:dyDescent="0.2">
      <c r="A1162">
        <v>1161</v>
      </c>
      <c r="B1162" t="s">
        <v>20597</v>
      </c>
      <c r="C1162" t="s">
        <v>20598</v>
      </c>
      <c r="D1162">
        <v>19</v>
      </c>
      <c r="E1162" t="s">
        <v>20599</v>
      </c>
      <c r="F1162">
        <v>591.30999999999995</v>
      </c>
      <c r="G1162" t="s">
        <v>15971</v>
      </c>
      <c r="H1162" t="s">
        <v>20600</v>
      </c>
    </row>
    <row r="1163" spans="1:8" x14ac:dyDescent="0.2">
      <c r="A1163">
        <v>1162</v>
      </c>
      <c r="B1163" t="s">
        <v>20601</v>
      </c>
      <c r="C1163" t="s">
        <v>20602</v>
      </c>
      <c r="D1163">
        <v>2</v>
      </c>
      <c r="E1163" t="s">
        <v>20603</v>
      </c>
      <c r="F1163">
        <v>3139.71</v>
      </c>
      <c r="G1163" t="s">
        <v>15962</v>
      </c>
      <c r="H1163" t="s">
        <v>20604</v>
      </c>
    </row>
    <row r="1164" spans="1:8" x14ac:dyDescent="0.2">
      <c r="A1164">
        <v>1163</v>
      </c>
      <c r="B1164" t="s">
        <v>20605</v>
      </c>
      <c r="C1164" t="s">
        <v>20606</v>
      </c>
      <c r="D1164">
        <v>2</v>
      </c>
      <c r="E1164" t="s">
        <v>20607</v>
      </c>
      <c r="F1164">
        <v>90.22</v>
      </c>
      <c r="G1164" t="s">
        <v>15957</v>
      </c>
      <c r="H1164" t="s">
        <v>20608</v>
      </c>
    </row>
    <row r="1165" spans="1:8" x14ac:dyDescent="0.2">
      <c r="A1165">
        <v>1164</v>
      </c>
      <c r="B1165" t="s">
        <v>20609</v>
      </c>
      <c r="C1165" t="s">
        <v>20610</v>
      </c>
      <c r="D1165">
        <v>0</v>
      </c>
      <c r="E1165" t="s">
        <v>20611</v>
      </c>
      <c r="F1165">
        <v>7341.35</v>
      </c>
      <c r="G1165" t="s">
        <v>15976</v>
      </c>
      <c r="H1165" t="s">
        <v>20612</v>
      </c>
    </row>
    <row r="1166" spans="1:8" x14ac:dyDescent="0.2">
      <c r="A1166">
        <v>1165</v>
      </c>
      <c r="B1166" t="s">
        <v>20613</v>
      </c>
      <c r="C1166" t="s">
        <v>20614</v>
      </c>
      <c r="D1166">
        <v>9</v>
      </c>
      <c r="E1166" t="s">
        <v>20615</v>
      </c>
      <c r="F1166">
        <v>8177.33</v>
      </c>
      <c r="G1166" t="s">
        <v>15971</v>
      </c>
      <c r="H1166" t="s">
        <v>20616</v>
      </c>
    </row>
    <row r="1167" spans="1:8" x14ac:dyDescent="0.2">
      <c r="A1167">
        <v>1166</v>
      </c>
      <c r="B1167" t="s">
        <v>20617</v>
      </c>
      <c r="C1167" t="s">
        <v>20618</v>
      </c>
      <c r="D1167">
        <v>17</v>
      </c>
      <c r="E1167" t="s">
        <v>20619</v>
      </c>
      <c r="F1167">
        <v>507.26</v>
      </c>
      <c r="G1167" t="s">
        <v>15971</v>
      </c>
      <c r="H1167" t="s">
        <v>20620</v>
      </c>
    </row>
    <row r="1168" spans="1:8" x14ac:dyDescent="0.2">
      <c r="A1168">
        <v>1167</v>
      </c>
      <c r="B1168" t="s">
        <v>20621</v>
      </c>
      <c r="C1168" t="s">
        <v>20622</v>
      </c>
      <c r="D1168">
        <v>19</v>
      </c>
      <c r="E1168" t="s">
        <v>20623</v>
      </c>
      <c r="F1168">
        <v>9510.8700000000008</v>
      </c>
      <c r="G1168" t="s">
        <v>15993</v>
      </c>
      <c r="H1168" t="s">
        <v>20624</v>
      </c>
    </row>
    <row r="1169" spans="1:8" x14ac:dyDescent="0.2">
      <c r="A1169">
        <v>1168</v>
      </c>
      <c r="B1169" t="s">
        <v>20625</v>
      </c>
      <c r="C1169" t="s">
        <v>20626</v>
      </c>
      <c r="D1169">
        <v>17</v>
      </c>
      <c r="E1169" t="s">
        <v>20627</v>
      </c>
      <c r="F1169">
        <v>6194.65</v>
      </c>
      <c r="G1169" t="s">
        <v>15993</v>
      </c>
      <c r="H1169" t="s">
        <v>20628</v>
      </c>
    </row>
    <row r="1170" spans="1:8" x14ac:dyDescent="0.2">
      <c r="A1170">
        <v>1169</v>
      </c>
      <c r="B1170" t="s">
        <v>20629</v>
      </c>
      <c r="C1170" t="s">
        <v>20630</v>
      </c>
      <c r="D1170">
        <v>4</v>
      </c>
      <c r="E1170" t="s">
        <v>20631</v>
      </c>
      <c r="F1170">
        <v>7503.3</v>
      </c>
      <c r="G1170" t="s">
        <v>15971</v>
      </c>
      <c r="H1170" t="s">
        <v>20632</v>
      </c>
    </row>
    <row r="1171" spans="1:8" x14ac:dyDescent="0.2">
      <c r="A1171">
        <v>1170</v>
      </c>
      <c r="B1171" t="s">
        <v>20633</v>
      </c>
      <c r="C1171" t="s">
        <v>20634</v>
      </c>
      <c r="D1171">
        <v>8</v>
      </c>
      <c r="E1171" t="s">
        <v>20635</v>
      </c>
      <c r="F1171">
        <v>2070.73</v>
      </c>
      <c r="G1171" t="s">
        <v>15976</v>
      </c>
      <c r="H1171" t="s">
        <v>20636</v>
      </c>
    </row>
    <row r="1172" spans="1:8" x14ac:dyDescent="0.2">
      <c r="A1172">
        <v>1171</v>
      </c>
      <c r="B1172" t="s">
        <v>20637</v>
      </c>
      <c r="C1172" t="s">
        <v>20638</v>
      </c>
      <c r="D1172">
        <v>8</v>
      </c>
      <c r="E1172" t="s">
        <v>20639</v>
      </c>
      <c r="F1172">
        <v>7658.97</v>
      </c>
      <c r="G1172" t="s">
        <v>15976</v>
      </c>
      <c r="H1172" t="s">
        <v>20640</v>
      </c>
    </row>
    <row r="1173" spans="1:8" x14ac:dyDescent="0.2">
      <c r="A1173">
        <v>1172</v>
      </c>
      <c r="B1173" t="s">
        <v>20641</v>
      </c>
      <c r="C1173" t="s">
        <v>20642</v>
      </c>
      <c r="D1173">
        <v>14</v>
      </c>
      <c r="E1173" t="s">
        <v>20643</v>
      </c>
      <c r="F1173">
        <v>420.97</v>
      </c>
      <c r="G1173" t="s">
        <v>15993</v>
      </c>
      <c r="H1173" t="s">
        <v>20644</v>
      </c>
    </row>
    <row r="1174" spans="1:8" x14ac:dyDescent="0.2">
      <c r="A1174">
        <v>1173</v>
      </c>
      <c r="B1174" t="s">
        <v>20645</v>
      </c>
      <c r="C1174" t="s">
        <v>20646</v>
      </c>
      <c r="D1174">
        <v>18</v>
      </c>
      <c r="E1174" t="s">
        <v>20647</v>
      </c>
      <c r="F1174">
        <v>182.59</v>
      </c>
      <c r="G1174" t="s">
        <v>15993</v>
      </c>
      <c r="H1174" t="s">
        <v>20648</v>
      </c>
    </row>
    <row r="1175" spans="1:8" x14ac:dyDescent="0.2">
      <c r="A1175">
        <v>1174</v>
      </c>
      <c r="B1175" t="s">
        <v>20649</v>
      </c>
      <c r="C1175" t="s">
        <v>20650</v>
      </c>
      <c r="D1175">
        <v>4</v>
      </c>
      <c r="E1175" t="s">
        <v>20651</v>
      </c>
      <c r="F1175">
        <v>8798.9599999999991</v>
      </c>
      <c r="G1175" t="s">
        <v>15962</v>
      </c>
      <c r="H1175" t="s">
        <v>20652</v>
      </c>
    </row>
    <row r="1176" spans="1:8" x14ac:dyDescent="0.2">
      <c r="A1176">
        <v>1175</v>
      </c>
      <c r="B1176" t="s">
        <v>20653</v>
      </c>
      <c r="C1176" t="s">
        <v>20654</v>
      </c>
      <c r="D1176">
        <v>4</v>
      </c>
      <c r="E1176" t="s">
        <v>20655</v>
      </c>
      <c r="F1176">
        <v>9207.16</v>
      </c>
      <c r="G1176" t="s">
        <v>15993</v>
      </c>
      <c r="H1176" t="s">
        <v>20656</v>
      </c>
    </row>
    <row r="1177" spans="1:8" x14ac:dyDescent="0.2">
      <c r="A1177">
        <v>1176</v>
      </c>
      <c r="B1177" t="s">
        <v>20657</v>
      </c>
      <c r="C1177" t="s">
        <v>20658</v>
      </c>
      <c r="D1177">
        <v>10</v>
      </c>
      <c r="E1177" t="s">
        <v>20659</v>
      </c>
      <c r="F1177">
        <v>5827.59</v>
      </c>
      <c r="G1177" t="s">
        <v>15957</v>
      </c>
      <c r="H1177" t="s">
        <v>20660</v>
      </c>
    </row>
    <row r="1178" spans="1:8" x14ac:dyDescent="0.2">
      <c r="A1178">
        <v>1177</v>
      </c>
      <c r="B1178" t="s">
        <v>20661</v>
      </c>
      <c r="C1178" t="s">
        <v>20662</v>
      </c>
      <c r="D1178">
        <v>14</v>
      </c>
      <c r="E1178" t="s">
        <v>20663</v>
      </c>
      <c r="F1178">
        <v>9281.7199999999993</v>
      </c>
      <c r="G1178" t="s">
        <v>15993</v>
      </c>
      <c r="H1178" t="s">
        <v>20664</v>
      </c>
    </row>
    <row r="1179" spans="1:8" x14ac:dyDescent="0.2">
      <c r="A1179">
        <v>1178</v>
      </c>
      <c r="B1179" t="s">
        <v>20665</v>
      </c>
      <c r="C1179" t="s">
        <v>20666</v>
      </c>
      <c r="D1179">
        <v>9</v>
      </c>
      <c r="E1179" t="s">
        <v>20667</v>
      </c>
      <c r="F1179">
        <v>4966.58</v>
      </c>
      <c r="G1179" t="s">
        <v>15976</v>
      </c>
      <c r="H1179" t="s">
        <v>20668</v>
      </c>
    </row>
    <row r="1180" spans="1:8" x14ac:dyDescent="0.2">
      <c r="A1180">
        <v>1179</v>
      </c>
      <c r="B1180" t="s">
        <v>20669</v>
      </c>
      <c r="C1180" t="s">
        <v>20670</v>
      </c>
      <c r="D1180">
        <v>19</v>
      </c>
      <c r="E1180" t="s">
        <v>20671</v>
      </c>
      <c r="F1180">
        <v>3336.25</v>
      </c>
      <c r="G1180" t="s">
        <v>15962</v>
      </c>
      <c r="H1180" t="s">
        <v>20672</v>
      </c>
    </row>
    <row r="1181" spans="1:8" x14ac:dyDescent="0.2">
      <c r="A1181">
        <v>1180</v>
      </c>
      <c r="B1181" t="s">
        <v>20673</v>
      </c>
      <c r="C1181" t="s">
        <v>20674</v>
      </c>
      <c r="D1181">
        <v>13</v>
      </c>
      <c r="E1181" t="s">
        <v>20675</v>
      </c>
      <c r="F1181">
        <v>3367.36</v>
      </c>
      <c r="G1181" t="s">
        <v>15957</v>
      </c>
      <c r="H1181" t="s">
        <v>20676</v>
      </c>
    </row>
    <row r="1182" spans="1:8" x14ac:dyDescent="0.2">
      <c r="A1182">
        <v>1181</v>
      </c>
      <c r="B1182" t="s">
        <v>20677</v>
      </c>
      <c r="C1182" t="s">
        <v>20678</v>
      </c>
      <c r="D1182">
        <v>10</v>
      </c>
      <c r="E1182" t="s">
        <v>20679</v>
      </c>
      <c r="F1182">
        <v>9180.5</v>
      </c>
      <c r="G1182" t="s">
        <v>15962</v>
      </c>
      <c r="H1182" t="s">
        <v>20680</v>
      </c>
    </row>
    <row r="1183" spans="1:8" x14ac:dyDescent="0.2">
      <c r="A1183">
        <v>1182</v>
      </c>
      <c r="B1183" t="s">
        <v>20681</v>
      </c>
      <c r="C1183" t="s">
        <v>20682</v>
      </c>
      <c r="D1183">
        <v>6</v>
      </c>
      <c r="E1183" t="s">
        <v>20683</v>
      </c>
      <c r="F1183">
        <v>8814.39</v>
      </c>
      <c r="G1183" t="s">
        <v>15962</v>
      </c>
      <c r="H1183" t="s">
        <v>20684</v>
      </c>
    </row>
    <row r="1184" spans="1:8" x14ac:dyDescent="0.2">
      <c r="A1184">
        <v>1183</v>
      </c>
      <c r="B1184" t="s">
        <v>20685</v>
      </c>
      <c r="C1184" t="s">
        <v>20686</v>
      </c>
      <c r="D1184">
        <v>1</v>
      </c>
      <c r="E1184" t="s">
        <v>20687</v>
      </c>
      <c r="F1184">
        <v>4455.76</v>
      </c>
      <c r="G1184" t="s">
        <v>15957</v>
      </c>
      <c r="H1184" t="s">
        <v>20688</v>
      </c>
    </row>
    <row r="1185" spans="1:8" x14ac:dyDescent="0.2">
      <c r="A1185">
        <v>1184</v>
      </c>
      <c r="B1185" t="s">
        <v>20689</v>
      </c>
      <c r="C1185" t="s">
        <v>20690</v>
      </c>
      <c r="D1185">
        <v>11</v>
      </c>
      <c r="E1185" t="s">
        <v>20691</v>
      </c>
      <c r="F1185">
        <v>9032.89</v>
      </c>
      <c r="G1185" t="s">
        <v>15957</v>
      </c>
      <c r="H1185" t="s">
        <v>20692</v>
      </c>
    </row>
    <row r="1186" spans="1:8" x14ac:dyDescent="0.2">
      <c r="A1186">
        <v>1185</v>
      </c>
      <c r="B1186" t="s">
        <v>20693</v>
      </c>
      <c r="C1186" t="s">
        <v>20694</v>
      </c>
      <c r="D1186">
        <v>14</v>
      </c>
      <c r="E1186" t="s">
        <v>20695</v>
      </c>
      <c r="F1186">
        <v>2913.52</v>
      </c>
      <c r="G1186" t="s">
        <v>15957</v>
      </c>
      <c r="H1186" t="s">
        <v>20696</v>
      </c>
    </row>
    <row r="1187" spans="1:8" x14ac:dyDescent="0.2">
      <c r="A1187">
        <v>1186</v>
      </c>
      <c r="B1187" t="s">
        <v>20697</v>
      </c>
      <c r="C1187" t="s">
        <v>20698</v>
      </c>
      <c r="D1187">
        <v>23</v>
      </c>
      <c r="E1187" t="s">
        <v>20699</v>
      </c>
      <c r="F1187">
        <v>4466.3</v>
      </c>
      <c r="G1187" t="s">
        <v>15957</v>
      </c>
      <c r="H1187" t="s">
        <v>20700</v>
      </c>
    </row>
    <row r="1188" spans="1:8" x14ac:dyDescent="0.2">
      <c r="A1188">
        <v>1187</v>
      </c>
      <c r="B1188" t="s">
        <v>20701</v>
      </c>
      <c r="C1188" t="s">
        <v>20702</v>
      </c>
      <c r="D1188">
        <v>10</v>
      </c>
      <c r="E1188" t="s">
        <v>20703</v>
      </c>
      <c r="F1188">
        <v>-932.96</v>
      </c>
      <c r="G1188" t="s">
        <v>15962</v>
      </c>
      <c r="H1188" t="s">
        <v>20704</v>
      </c>
    </row>
    <row r="1189" spans="1:8" x14ac:dyDescent="0.2">
      <c r="A1189">
        <v>1188</v>
      </c>
      <c r="B1189" t="s">
        <v>20705</v>
      </c>
      <c r="C1189" t="s">
        <v>20706</v>
      </c>
      <c r="D1189">
        <v>15</v>
      </c>
      <c r="E1189" t="s">
        <v>20707</v>
      </c>
      <c r="F1189">
        <v>3698.86</v>
      </c>
      <c r="G1189" t="s">
        <v>15971</v>
      </c>
      <c r="H1189" t="s">
        <v>20708</v>
      </c>
    </row>
    <row r="1190" spans="1:8" x14ac:dyDescent="0.2">
      <c r="A1190">
        <v>1189</v>
      </c>
      <c r="B1190" t="s">
        <v>20709</v>
      </c>
      <c r="C1190" t="s">
        <v>20710</v>
      </c>
      <c r="D1190">
        <v>10</v>
      </c>
      <c r="E1190" t="s">
        <v>20711</v>
      </c>
      <c r="F1190">
        <v>3798.28</v>
      </c>
      <c r="G1190" t="s">
        <v>15976</v>
      </c>
      <c r="H1190" t="s">
        <v>20712</v>
      </c>
    </row>
    <row r="1191" spans="1:8" x14ac:dyDescent="0.2">
      <c r="A1191">
        <v>1190</v>
      </c>
      <c r="B1191" t="s">
        <v>20713</v>
      </c>
      <c r="C1191" t="s">
        <v>20714</v>
      </c>
      <c r="D1191">
        <v>15</v>
      </c>
      <c r="E1191" t="s">
        <v>20715</v>
      </c>
      <c r="F1191">
        <v>2743.63</v>
      </c>
      <c r="G1191" t="s">
        <v>15971</v>
      </c>
      <c r="H1191" t="s">
        <v>20716</v>
      </c>
    </row>
    <row r="1192" spans="1:8" x14ac:dyDescent="0.2">
      <c r="A1192">
        <v>1191</v>
      </c>
      <c r="B1192" t="s">
        <v>20717</v>
      </c>
      <c r="C1192" t="s">
        <v>20718</v>
      </c>
      <c r="D1192">
        <v>19</v>
      </c>
      <c r="E1192" t="s">
        <v>20719</v>
      </c>
      <c r="F1192">
        <v>9088.5400000000009</v>
      </c>
      <c r="G1192" t="s">
        <v>15962</v>
      </c>
      <c r="H1192" t="s">
        <v>20720</v>
      </c>
    </row>
    <row r="1193" spans="1:8" x14ac:dyDescent="0.2">
      <c r="A1193">
        <v>1192</v>
      </c>
      <c r="B1193" t="s">
        <v>20721</v>
      </c>
      <c r="C1193" t="s">
        <v>20722</v>
      </c>
      <c r="D1193">
        <v>20</v>
      </c>
      <c r="E1193" t="s">
        <v>20723</v>
      </c>
      <c r="F1193">
        <v>3231.33</v>
      </c>
      <c r="G1193" t="s">
        <v>15957</v>
      </c>
      <c r="H1193" t="s">
        <v>20724</v>
      </c>
    </row>
    <row r="1194" spans="1:8" x14ac:dyDescent="0.2">
      <c r="A1194">
        <v>1193</v>
      </c>
      <c r="B1194" t="s">
        <v>20725</v>
      </c>
      <c r="C1194" t="s">
        <v>20726</v>
      </c>
      <c r="D1194">
        <v>8</v>
      </c>
      <c r="E1194" t="s">
        <v>20727</v>
      </c>
      <c r="F1194">
        <v>-17.100000000000001</v>
      </c>
      <c r="G1194" t="s">
        <v>15962</v>
      </c>
      <c r="H1194" t="s">
        <v>20728</v>
      </c>
    </row>
    <row r="1195" spans="1:8" x14ac:dyDescent="0.2">
      <c r="A1195">
        <v>1194</v>
      </c>
      <c r="B1195" t="s">
        <v>20729</v>
      </c>
      <c r="C1195" t="s">
        <v>20730</v>
      </c>
      <c r="D1195">
        <v>21</v>
      </c>
      <c r="E1195" t="s">
        <v>20731</v>
      </c>
      <c r="F1195">
        <v>7582.29</v>
      </c>
      <c r="G1195" t="s">
        <v>15993</v>
      </c>
      <c r="H1195" t="s">
        <v>20732</v>
      </c>
    </row>
    <row r="1196" spans="1:8" x14ac:dyDescent="0.2">
      <c r="A1196">
        <v>1195</v>
      </c>
      <c r="B1196" t="s">
        <v>20733</v>
      </c>
      <c r="C1196" t="s">
        <v>20734</v>
      </c>
      <c r="D1196">
        <v>4</v>
      </c>
      <c r="E1196" t="s">
        <v>20735</v>
      </c>
      <c r="F1196">
        <v>9621.49</v>
      </c>
      <c r="G1196" t="s">
        <v>15993</v>
      </c>
      <c r="H1196" t="s">
        <v>20736</v>
      </c>
    </row>
    <row r="1197" spans="1:8" x14ac:dyDescent="0.2">
      <c r="A1197">
        <v>1196</v>
      </c>
      <c r="B1197" t="s">
        <v>20737</v>
      </c>
      <c r="C1197" t="s">
        <v>20738</v>
      </c>
      <c r="D1197">
        <v>20</v>
      </c>
      <c r="E1197" t="s">
        <v>20739</v>
      </c>
      <c r="F1197">
        <v>6378.67</v>
      </c>
      <c r="G1197" t="s">
        <v>15957</v>
      </c>
      <c r="H1197" t="s">
        <v>20740</v>
      </c>
    </row>
    <row r="1198" spans="1:8" x14ac:dyDescent="0.2">
      <c r="A1198">
        <v>1197</v>
      </c>
      <c r="B1198" t="s">
        <v>20741</v>
      </c>
      <c r="C1198" t="s">
        <v>20742</v>
      </c>
      <c r="D1198">
        <v>0</v>
      </c>
      <c r="E1198" t="s">
        <v>20743</v>
      </c>
      <c r="F1198">
        <v>9261.0499999999993</v>
      </c>
      <c r="G1198" t="s">
        <v>15993</v>
      </c>
      <c r="H1198" t="s">
        <v>20744</v>
      </c>
    </row>
    <row r="1199" spans="1:8" x14ac:dyDescent="0.2">
      <c r="A1199">
        <v>1198</v>
      </c>
      <c r="B1199" t="s">
        <v>20745</v>
      </c>
      <c r="C1199" t="s">
        <v>20746</v>
      </c>
      <c r="D1199">
        <v>18</v>
      </c>
      <c r="E1199" t="s">
        <v>20747</v>
      </c>
      <c r="F1199">
        <v>9593.35</v>
      </c>
      <c r="G1199" t="s">
        <v>15962</v>
      </c>
      <c r="H1199" t="s">
        <v>20748</v>
      </c>
    </row>
    <row r="1200" spans="1:8" x14ac:dyDescent="0.2">
      <c r="A1200">
        <v>1199</v>
      </c>
      <c r="B1200" t="s">
        <v>20749</v>
      </c>
      <c r="C1200" t="s">
        <v>20750</v>
      </c>
      <c r="D1200">
        <v>16</v>
      </c>
      <c r="E1200" t="s">
        <v>20751</v>
      </c>
      <c r="F1200">
        <v>6503.35</v>
      </c>
      <c r="G1200" t="s">
        <v>15962</v>
      </c>
      <c r="H1200" t="s">
        <v>20752</v>
      </c>
    </row>
    <row r="1201" spans="1:8" x14ac:dyDescent="0.2">
      <c r="A1201">
        <v>1200</v>
      </c>
      <c r="B1201" t="s">
        <v>20753</v>
      </c>
      <c r="C1201" t="s">
        <v>20754</v>
      </c>
      <c r="D1201">
        <v>22</v>
      </c>
      <c r="E1201" t="s">
        <v>20755</v>
      </c>
      <c r="F1201">
        <v>3765.05</v>
      </c>
      <c r="G1201" t="s">
        <v>15976</v>
      </c>
      <c r="H1201" t="s">
        <v>20756</v>
      </c>
    </row>
    <row r="1202" spans="1:8" x14ac:dyDescent="0.2">
      <c r="A1202">
        <v>1201</v>
      </c>
      <c r="B1202" t="s">
        <v>20757</v>
      </c>
      <c r="C1202" t="s">
        <v>20758</v>
      </c>
      <c r="D1202">
        <v>10</v>
      </c>
      <c r="E1202" t="s">
        <v>20759</v>
      </c>
      <c r="F1202">
        <v>5165.3900000000003</v>
      </c>
      <c r="G1202" t="s">
        <v>15957</v>
      </c>
      <c r="H1202" t="s">
        <v>20760</v>
      </c>
    </row>
    <row r="1203" spans="1:8" x14ac:dyDescent="0.2">
      <c r="A1203">
        <v>1202</v>
      </c>
      <c r="B1203" t="s">
        <v>20761</v>
      </c>
      <c r="C1203" t="s">
        <v>20762</v>
      </c>
      <c r="D1203">
        <v>0</v>
      </c>
      <c r="E1203" t="s">
        <v>20763</v>
      </c>
      <c r="F1203">
        <v>702.73</v>
      </c>
      <c r="G1203" t="s">
        <v>15957</v>
      </c>
      <c r="H1203" t="s">
        <v>20764</v>
      </c>
    </row>
    <row r="1204" spans="1:8" x14ac:dyDescent="0.2">
      <c r="A1204">
        <v>1203</v>
      </c>
      <c r="B1204" t="s">
        <v>20765</v>
      </c>
      <c r="C1204" t="s">
        <v>20766</v>
      </c>
      <c r="D1204">
        <v>16</v>
      </c>
      <c r="E1204" t="s">
        <v>20767</v>
      </c>
      <c r="F1204">
        <v>5787.69</v>
      </c>
      <c r="G1204" t="s">
        <v>15971</v>
      </c>
      <c r="H1204" t="s">
        <v>20768</v>
      </c>
    </row>
    <row r="1205" spans="1:8" x14ac:dyDescent="0.2">
      <c r="A1205">
        <v>1204</v>
      </c>
      <c r="B1205" t="s">
        <v>20769</v>
      </c>
      <c r="C1205" t="s">
        <v>20770</v>
      </c>
      <c r="D1205">
        <v>20</v>
      </c>
      <c r="E1205" t="s">
        <v>20771</v>
      </c>
      <c r="F1205">
        <v>9777.19</v>
      </c>
      <c r="G1205" t="s">
        <v>15976</v>
      </c>
      <c r="H1205" t="s">
        <v>20772</v>
      </c>
    </row>
    <row r="1206" spans="1:8" x14ac:dyDescent="0.2">
      <c r="A1206">
        <v>1205</v>
      </c>
      <c r="B1206" t="s">
        <v>20773</v>
      </c>
      <c r="C1206" t="s">
        <v>20774</v>
      </c>
      <c r="D1206">
        <v>8</v>
      </c>
      <c r="E1206" t="s">
        <v>20775</v>
      </c>
      <c r="F1206">
        <v>5390.34</v>
      </c>
      <c r="G1206" t="s">
        <v>15976</v>
      </c>
      <c r="H1206" t="s">
        <v>20776</v>
      </c>
    </row>
    <row r="1207" spans="1:8" x14ac:dyDescent="0.2">
      <c r="A1207">
        <v>1206</v>
      </c>
      <c r="B1207" t="s">
        <v>20777</v>
      </c>
      <c r="C1207" t="s">
        <v>20778</v>
      </c>
      <c r="D1207">
        <v>20</v>
      </c>
      <c r="E1207" t="s">
        <v>20779</v>
      </c>
      <c r="F1207">
        <v>8437.76</v>
      </c>
      <c r="G1207" t="s">
        <v>15976</v>
      </c>
      <c r="H1207" t="s">
        <v>20780</v>
      </c>
    </row>
    <row r="1208" spans="1:8" x14ac:dyDescent="0.2">
      <c r="A1208">
        <v>1207</v>
      </c>
      <c r="B1208" t="s">
        <v>20781</v>
      </c>
      <c r="C1208" t="s">
        <v>20782</v>
      </c>
      <c r="D1208">
        <v>3</v>
      </c>
      <c r="E1208" t="s">
        <v>20783</v>
      </c>
      <c r="F1208">
        <v>-556.04999999999995</v>
      </c>
      <c r="G1208" t="s">
        <v>15962</v>
      </c>
      <c r="H1208" t="s">
        <v>20784</v>
      </c>
    </row>
    <row r="1209" spans="1:8" x14ac:dyDescent="0.2">
      <c r="A1209">
        <v>1208</v>
      </c>
      <c r="B1209" t="s">
        <v>20785</v>
      </c>
      <c r="C1209" t="s">
        <v>20786</v>
      </c>
      <c r="D1209">
        <v>5</v>
      </c>
      <c r="E1209" t="s">
        <v>20787</v>
      </c>
      <c r="F1209">
        <v>2426.52</v>
      </c>
      <c r="G1209" t="s">
        <v>15957</v>
      </c>
      <c r="H1209" t="s">
        <v>20788</v>
      </c>
    </row>
    <row r="1210" spans="1:8" x14ac:dyDescent="0.2">
      <c r="A1210">
        <v>1209</v>
      </c>
      <c r="B1210" t="s">
        <v>20789</v>
      </c>
      <c r="C1210" t="s">
        <v>20790</v>
      </c>
      <c r="D1210">
        <v>4</v>
      </c>
      <c r="E1210" t="s">
        <v>20791</v>
      </c>
      <c r="F1210">
        <v>3551.21</v>
      </c>
      <c r="G1210" t="s">
        <v>15976</v>
      </c>
      <c r="H1210" t="s">
        <v>20792</v>
      </c>
    </row>
    <row r="1211" spans="1:8" x14ac:dyDescent="0.2">
      <c r="A1211">
        <v>1210</v>
      </c>
      <c r="B1211" t="s">
        <v>20793</v>
      </c>
      <c r="C1211" t="s">
        <v>20794</v>
      </c>
      <c r="D1211">
        <v>16</v>
      </c>
      <c r="E1211" t="s">
        <v>20795</v>
      </c>
      <c r="F1211">
        <v>8137.66</v>
      </c>
      <c r="G1211" t="s">
        <v>15962</v>
      </c>
      <c r="H1211" t="s">
        <v>20796</v>
      </c>
    </row>
    <row r="1212" spans="1:8" x14ac:dyDescent="0.2">
      <c r="A1212">
        <v>1211</v>
      </c>
      <c r="B1212" t="s">
        <v>20797</v>
      </c>
      <c r="C1212" t="s">
        <v>20798</v>
      </c>
      <c r="D1212">
        <v>18</v>
      </c>
      <c r="E1212" t="s">
        <v>20799</v>
      </c>
      <c r="F1212">
        <v>4723.37</v>
      </c>
      <c r="G1212" t="s">
        <v>15976</v>
      </c>
      <c r="H1212" t="s">
        <v>20800</v>
      </c>
    </row>
    <row r="1213" spans="1:8" x14ac:dyDescent="0.2">
      <c r="A1213">
        <v>1212</v>
      </c>
      <c r="B1213" t="s">
        <v>20801</v>
      </c>
      <c r="C1213" t="s">
        <v>20802</v>
      </c>
      <c r="D1213">
        <v>22</v>
      </c>
      <c r="E1213" t="s">
        <v>20803</v>
      </c>
      <c r="F1213">
        <v>7736.03</v>
      </c>
      <c r="G1213" t="s">
        <v>15976</v>
      </c>
      <c r="H1213" t="s">
        <v>20804</v>
      </c>
    </row>
    <row r="1214" spans="1:8" x14ac:dyDescent="0.2">
      <c r="A1214">
        <v>1213</v>
      </c>
      <c r="B1214" t="s">
        <v>20805</v>
      </c>
      <c r="C1214" t="s">
        <v>20806</v>
      </c>
      <c r="D1214">
        <v>7</v>
      </c>
      <c r="E1214" t="s">
        <v>20807</v>
      </c>
      <c r="F1214">
        <v>8555.1200000000008</v>
      </c>
      <c r="G1214" t="s">
        <v>15976</v>
      </c>
      <c r="H1214" t="s">
        <v>20808</v>
      </c>
    </row>
    <row r="1215" spans="1:8" x14ac:dyDescent="0.2">
      <c r="A1215">
        <v>1214</v>
      </c>
      <c r="B1215" t="s">
        <v>20809</v>
      </c>
      <c r="C1215" t="s">
        <v>20810</v>
      </c>
      <c r="D1215">
        <v>4</v>
      </c>
      <c r="E1215" t="s">
        <v>20811</v>
      </c>
      <c r="F1215">
        <v>2935.31</v>
      </c>
      <c r="G1215" t="s">
        <v>15957</v>
      </c>
      <c r="H1215" t="s">
        <v>20812</v>
      </c>
    </row>
    <row r="1216" spans="1:8" x14ac:dyDescent="0.2">
      <c r="A1216">
        <v>1215</v>
      </c>
      <c r="B1216" t="s">
        <v>20813</v>
      </c>
      <c r="C1216" t="s">
        <v>20814</v>
      </c>
      <c r="D1216">
        <v>16</v>
      </c>
      <c r="E1216" t="s">
        <v>20815</v>
      </c>
      <c r="F1216">
        <v>7795.87</v>
      </c>
      <c r="G1216" t="s">
        <v>15971</v>
      </c>
      <c r="H1216" t="s">
        <v>20816</v>
      </c>
    </row>
    <row r="1217" spans="1:8" x14ac:dyDescent="0.2">
      <c r="A1217">
        <v>1216</v>
      </c>
      <c r="B1217" t="s">
        <v>20817</v>
      </c>
      <c r="C1217" t="s">
        <v>20818</v>
      </c>
      <c r="D1217">
        <v>3</v>
      </c>
      <c r="E1217" t="s">
        <v>20819</v>
      </c>
      <c r="F1217">
        <v>2155.06</v>
      </c>
      <c r="G1217" t="s">
        <v>15962</v>
      </c>
      <c r="H1217" t="s">
        <v>20820</v>
      </c>
    </row>
    <row r="1218" spans="1:8" x14ac:dyDescent="0.2">
      <c r="A1218">
        <v>1217</v>
      </c>
      <c r="B1218" t="s">
        <v>20821</v>
      </c>
      <c r="C1218" t="s">
        <v>20822</v>
      </c>
      <c r="D1218">
        <v>12</v>
      </c>
      <c r="E1218" t="s">
        <v>20823</v>
      </c>
      <c r="F1218">
        <v>6019.32</v>
      </c>
      <c r="G1218" t="s">
        <v>15993</v>
      </c>
      <c r="H1218" t="s">
        <v>20824</v>
      </c>
    </row>
    <row r="1219" spans="1:8" x14ac:dyDescent="0.2">
      <c r="A1219">
        <v>1218</v>
      </c>
      <c r="B1219" t="s">
        <v>20825</v>
      </c>
      <c r="C1219" t="s">
        <v>20826</v>
      </c>
      <c r="D1219">
        <v>22</v>
      </c>
      <c r="E1219" t="s">
        <v>20827</v>
      </c>
      <c r="F1219">
        <v>8801.73</v>
      </c>
      <c r="G1219" t="s">
        <v>15962</v>
      </c>
      <c r="H1219" t="s">
        <v>20828</v>
      </c>
    </row>
    <row r="1220" spans="1:8" x14ac:dyDescent="0.2">
      <c r="A1220">
        <v>1219</v>
      </c>
      <c r="B1220" t="s">
        <v>20829</v>
      </c>
      <c r="C1220" t="s">
        <v>20830</v>
      </c>
      <c r="D1220">
        <v>4</v>
      </c>
      <c r="E1220" t="s">
        <v>20831</v>
      </c>
      <c r="F1220">
        <v>774.23</v>
      </c>
      <c r="G1220" t="s">
        <v>15993</v>
      </c>
      <c r="H1220" t="s">
        <v>20832</v>
      </c>
    </row>
    <row r="1221" spans="1:8" x14ac:dyDescent="0.2">
      <c r="A1221">
        <v>1220</v>
      </c>
      <c r="B1221" t="s">
        <v>20833</v>
      </c>
      <c r="C1221" t="s">
        <v>20834</v>
      </c>
      <c r="D1221">
        <v>18</v>
      </c>
      <c r="E1221" t="s">
        <v>20835</v>
      </c>
      <c r="F1221">
        <v>8429.33</v>
      </c>
      <c r="G1221" t="s">
        <v>15993</v>
      </c>
      <c r="H1221" t="s">
        <v>20836</v>
      </c>
    </row>
    <row r="1222" spans="1:8" x14ac:dyDescent="0.2">
      <c r="A1222">
        <v>1221</v>
      </c>
      <c r="B1222" t="s">
        <v>20837</v>
      </c>
      <c r="C1222" t="s">
        <v>20838</v>
      </c>
      <c r="D1222">
        <v>22</v>
      </c>
      <c r="E1222" t="s">
        <v>20839</v>
      </c>
      <c r="F1222">
        <v>816.5</v>
      </c>
      <c r="G1222" t="s">
        <v>15993</v>
      </c>
      <c r="H1222" t="s">
        <v>20840</v>
      </c>
    </row>
    <row r="1223" spans="1:8" x14ac:dyDescent="0.2">
      <c r="A1223">
        <v>1222</v>
      </c>
      <c r="B1223" t="s">
        <v>20841</v>
      </c>
      <c r="C1223" t="s">
        <v>20842</v>
      </c>
      <c r="D1223">
        <v>11</v>
      </c>
      <c r="E1223" t="s">
        <v>20843</v>
      </c>
      <c r="F1223">
        <v>3883.18</v>
      </c>
      <c r="G1223" t="s">
        <v>15962</v>
      </c>
      <c r="H1223" t="s">
        <v>20844</v>
      </c>
    </row>
    <row r="1224" spans="1:8" x14ac:dyDescent="0.2">
      <c r="A1224">
        <v>1223</v>
      </c>
      <c r="B1224" t="s">
        <v>20845</v>
      </c>
      <c r="C1224" t="s">
        <v>20846</v>
      </c>
      <c r="D1224">
        <v>11</v>
      </c>
      <c r="E1224" t="s">
        <v>20847</v>
      </c>
      <c r="F1224">
        <v>-413.03</v>
      </c>
      <c r="G1224" t="s">
        <v>15957</v>
      </c>
      <c r="H1224" t="s">
        <v>20848</v>
      </c>
    </row>
    <row r="1225" spans="1:8" x14ac:dyDescent="0.2">
      <c r="A1225">
        <v>1224</v>
      </c>
      <c r="B1225" t="s">
        <v>20849</v>
      </c>
      <c r="C1225" t="s">
        <v>20850</v>
      </c>
      <c r="D1225">
        <v>8</v>
      </c>
      <c r="E1225" t="s">
        <v>20851</v>
      </c>
      <c r="F1225">
        <v>8124.15</v>
      </c>
      <c r="G1225" t="s">
        <v>15976</v>
      </c>
      <c r="H1225" t="s">
        <v>20852</v>
      </c>
    </row>
    <row r="1226" spans="1:8" x14ac:dyDescent="0.2">
      <c r="A1226">
        <v>1225</v>
      </c>
      <c r="B1226" t="s">
        <v>20853</v>
      </c>
      <c r="C1226" t="s">
        <v>20854</v>
      </c>
      <c r="D1226">
        <v>11</v>
      </c>
      <c r="E1226" t="s">
        <v>20855</v>
      </c>
      <c r="F1226">
        <v>8634.92</v>
      </c>
      <c r="G1226" t="s">
        <v>15971</v>
      </c>
      <c r="H1226" t="s">
        <v>20856</v>
      </c>
    </row>
    <row r="1227" spans="1:8" x14ac:dyDescent="0.2">
      <c r="A1227">
        <v>1226</v>
      </c>
      <c r="B1227" t="s">
        <v>20857</v>
      </c>
      <c r="C1227" t="s">
        <v>20858</v>
      </c>
      <c r="D1227">
        <v>0</v>
      </c>
      <c r="E1227" t="s">
        <v>20859</v>
      </c>
      <c r="F1227">
        <v>2135.92</v>
      </c>
      <c r="G1227" t="s">
        <v>15993</v>
      </c>
      <c r="H1227" t="s">
        <v>20860</v>
      </c>
    </row>
    <row r="1228" spans="1:8" x14ac:dyDescent="0.2">
      <c r="A1228">
        <v>1227</v>
      </c>
      <c r="B1228" t="s">
        <v>20861</v>
      </c>
      <c r="C1228" t="s">
        <v>20862</v>
      </c>
      <c r="D1228">
        <v>23</v>
      </c>
      <c r="E1228" t="s">
        <v>20863</v>
      </c>
      <c r="F1228">
        <v>3335.72</v>
      </c>
      <c r="G1228" t="s">
        <v>15993</v>
      </c>
      <c r="H1228" t="s">
        <v>20864</v>
      </c>
    </row>
    <row r="1229" spans="1:8" x14ac:dyDescent="0.2">
      <c r="A1229">
        <v>1228</v>
      </c>
      <c r="B1229" t="s">
        <v>20865</v>
      </c>
      <c r="C1229" t="s">
        <v>20866</v>
      </c>
      <c r="D1229">
        <v>12</v>
      </c>
      <c r="E1229" t="s">
        <v>20867</v>
      </c>
      <c r="F1229">
        <v>5392.3</v>
      </c>
      <c r="G1229" t="s">
        <v>15962</v>
      </c>
      <c r="H1229" t="s">
        <v>20868</v>
      </c>
    </row>
    <row r="1230" spans="1:8" x14ac:dyDescent="0.2">
      <c r="A1230">
        <v>1229</v>
      </c>
      <c r="B1230" t="s">
        <v>20869</v>
      </c>
      <c r="C1230" t="s">
        <v>20870</v>
      </c>
      <c r="D1230">
        <v>9</v>
      </c>
      <c r="E1230" t="s">
        <v>20871</v>
      </c>
      <c r="F1230">
        <v>8328.1200000000008</v>
      </c>
      <c r="G1230" t="s">
        <v>15993</v>
      </c>
      <c r="H1230" t="s">
        <v>20872</v>
      </c>
    </row>
    <row r="1231" spans="1:8" x14ac:dyDescent="0.2">
      <c r="A1231">
        <v>1230</v>
      </c>
      <c r="B1231" t="s">
        <v>20873</v>
      </c>
      <c r="C1231" t="s">
        <v>20874</v>
      </c>
      <c r="D1231">
        <v>23</v>
      </c>
      <c r="E1231" t="s">
        <v>20875</v>
      </c>
      <c r="F1231">
        <v>4787.8500000000004</v>
      </c>
      <c r="G1231" t="s">
        <v>15971</v>
      </c>
      <c r="H1231" t="s">
        <v>20876</v>
      </c>
    </row>
    <row r="1232" spans="1:8" x14ac:dyDescent="0.2">
      <c r="A1232">
        <v>1231</v>
      </c>
      <c r="B1232" t="s">
        <v>20877</v>
      </c>
      <c r="C1232" t="s">
        <v>20878</v>
      </c>
      <c r="D1232">
        <v>9</v>
      </c>
      <c r="E1232" t="s">
        <v>20879</v>
      </c>
      <c r="F1232">
        <v>2326.6799999999998</v>
      </c>
      <c r="G1232" t="s">
        <v>15962</v>
      </c>
      <c r="H1232" t="s">
        <v>20880</v>
      </c>
    </row>
    <row r="1233" spans="1:8" x14ac:dyDescent="0.2">
      <c r="A1233">
        <v>1232</v>
      </c>
      <c r="B1233" t="s">
        <v>20881</v>
      </c>
      <c r="C1233" t="s">
        <v>20882</v>
      </c>
      <c r="D1233">
        <v>18</v>
      </c>
      <c r="E1233" t="s">
        <v>20883</v>
      </c>
      <c r="F1233">
        <v>8482.51</v>
      </c>
      <c r="G1233" t="s">
        <v>15971</v>
      </c>
      <c r="H1233" t="s">
        <v>20884</v>
      </c>
    </row>
    <row r="1234" spans="1:8" x14ac:dyDescent="0.2">
      <c r="A1234">
        <v>1233</v>
      </c>
      <c r="B1234" t="s">
        <v>20885</v>
      </c>
      <c r="C1234" t="s">
        <v>20886</v>
      </c>
      <c r="D1234">
        <v>15</v>
      </c>
      <c r="E1234" t="s">
        <v>20887</v>
      </c>
      <c r="F1234">
        <v>3649.49</v>
      </c>
      <c r="G1234" t="s">
        <v>15971</v>
      </c>
      <c r="H1234" t="s">
        <v>20888</v>
      </c>
    </row>
    <row r="1235" spans="1:8" x14ac:dyDescent="0.2">
      <c r="A1235">
        <v>1234</v>
      </c>
      <c r="B1235" t="s">
        <v>20889</v>
      </c>
      <c r="C1235" t="s">
        <v>20890</v>
      </c>
      <c r="D1235">
        <v>1</v>
      </c>
      <c r="E1235" t="s">
        <v>20891</v>
      </c>
      <c r="F1235">
        <v>-982.32</v>
      </c>
      <c r="G1235" t="s">
        <v>15993</v>
      </c>
      <c r="H1235" t="s">
        <v>20892</v>
      </c>
    </row>
    <row r="1236" spans="1:8" x14ac:dyDescent="0.2">
      <c r="A1236">
        <v>1235</v>
      </c>
      <c r="B1236" t="s">
        <v>20893</v>
      </c>
      <c r="C1236" t="s">
        <v>20894</v>
      </c>
      <c r="D1236">
        <v>24</v>
      </c>
      <c r="E1236" t="s">
        <v>20895</v>
      </c>
      <c r="F1236">
        <v>-982.05</v>
      </c>
      <c r="G1236" t="s">
        <v>15957</v>
      </c>
      <c r="H1236" t="s">
        <v>20896</v>
      </c>
    </row>
    <row r="1237" spans="1:8" x14ac:dyDescent="0.2">
      <c r="A1237">
        <v>1236</v>
      </c>
      <c r="B1237" t="s">
        <v>20897</v>
      </c>
      <c r="C1237" t="s">
        <v>20898</v>
      </c>
      <c r="D1237">
        <v>11</v>
      </c>
      <c r="E1237" t="s">
        <v>20899</v>
      </c>
      <c r="F1237">
        <v>3600.95</v>
      </c>
      <c r="G1237" t="s">
        <v>15971</v>
      </c>
      <c r="H1237" t="s">
        <v>20900</v>
      </c>
    </row>
    <row r="1238" spans="1:8" x14ac:dyDescent="0.2">
      <c r="A1238">
        <v>1237</v>
      </c>
      <c r="B1238" t="s">
        <v>20901</v>
      </c>
      <c r="C1238" t="s">
        <v>20902</v>
      </c>
      <c r="D1238">
        <v>20</v>
      </c>
      <c r="E1238" t="s">
        <v>20903</v>
      </c>
      <c r="F1238">
        <v>8156.62</v>
      </c>
      <c r="G1238" t="s">
        <v>15957</v>
      </c>
      <c r="H1238" t="s">
        <v>20904</v>
      </c>
    </row>
    <row r="1239" spans="1:8" x14ac:dyDescent="0.2">
      <c r="A1239">
        <v>1238</v>
      </c>
      <c r="B1239" t="s">
        <v>20905</v>
      </c>
      <c r="C1239" t="s">
        <v>20906</v>
      </c>
      <c r="D1239">
        <v>6</v>
      </c>
      <c r="E1239" t="s">
        <v>20907</v>
      </c>
      <c r="F1239">
        <v>4299.22</v>
      </c>
      <c r="G1239" t="s">
        <v>15957</v>
      </c>
      <c r="H1239" t="s">
        <v>20908</v>
      </c>
    </row>
    <row r="1240" spans="1:8" x14ac:dyDescent="0.2">
      <c r="A1240">
        <v>1239</v>
      </c>
      <c r="B1240" t="s">
        <v>20909</v>
      </c>
      <c r="C1240" t="s">
        <v>20910</v>
      </c>
      <c r="D1240">
        <v>20</v>
      </c>
      <c r="E1240" t="s">
        <v>20911</v>
      </c>
      <c r="F1240">
        <v>6936.72</v>
      </c>
      <c r="G1240" t="s">
        <v>15993</v>
      </c>
      <c r="H1240" t="s">
        <v>20912</v>
      </c>
    </row>
    <row r="1241" spans="1:8" x14ac:dyDescent="0.2">
      <c r="A1241">
        <v>1240</v>
      </c>
      <c r="B1241" t="s">
        <v>20913</v>
      </c>
      <c r="C1241" t="s">
        <v>20914</v>
      </c>
      <c r="D1241">
        <v>4</v>
      </c>
      <c r="E1241" t="s">
        <v>20915</v>
      </c>
      <c r="F1241">
        <v>5439.44</v>
      </c>
      <c r="G1241" t="s">
        <v>15993</v>
      </c>
      <c r="H1241" t="s">
        <v>20916</v>
      </c>
    </row>
    <row r="1242" spans="1:8" x14ac:dyDescent="0.2">
      <c r="A1242">
        <v>1241</v>
      </c>
      <c r="B1242" t="s">
        <v>20917</v>
      </c>
      <c r="C1242" t="s">
        <v>20918</v>
      </c>
      <c r="D1242">
        <v>3</v>
      </c>
      <c r="E1242" t="s">
        <v>20919</v>
      </c>
      <c r="F1242">
        <v>8654.56</v>
      </c>
      <c r="G1242" t="s">
        <v>15976</v>
      </c>
      <c r="H1242" t="s">
        <v>20920</v>
      </c>
    </row>
    <row r="1243" spans="1:8" x14ac:dyDescent="0.2">
      <c r="A1243">
        <v>1242</v>
      </c>
      <c r="B1243" t="s">
        <v>20921</v>
      </c>
      <c r="C1243" t="s">
        <v>20922</v>
      </c>
      <c r="D1243">
        <v>2</v>
      </c>
      <c r="E1243" t="s">
        <v>20923</v>
      </c>
      <c r="F1243">
        <v>2276.15</v>
      </c>
      <c r="G1243" t="s">
        <v>15957</v>
      </c>
      <c r="H1243" t="s">
        <v>20924</v>
      </c>
    </row>
    <row r="1244" spans="1:8" x14ac:dyDescent="0.2">
      <c r="A1244">
        <v>1243</v>
      </c>
      <c r="B1244" t="s">
        <v>20925</v>
      </c>
      <c r="C1244" t="s">
        <v>20926</v>
      </c>
      <c r="D1244">
        <v>14</v>
      </c>
      <c r="E1244" t="s">
        <v>20927</v>
      </c>
      <c r="F1244">
        <v>6271.38</v>
      </c>
      <c r="G1244" t="s">
        <v>15971</v>
      </c>
      <c r="H1244" t="s">
        <v>20928</v>
      </c>
    </row>
    <row r="1245" spans="1:8" x14ac:dyDescent="0.2">
      <c r="A1245">
        <v>1244</v>
      </c>
      <c r="B1245" t="s">
        <v>20929</v>
      </c>
      <c r="C1245" t="s">
        <v>20930</v>
      </c>
      <c r="D1245">
        <v>5</v>
      </c>
      <c r="E1245" t="s">
        <v>20931</v>
      </c>
      <c r="F1245">
        <v>-942.8</v>
      </c>
      <c r="G1245" t="s">
        <v>15957</v>
      </c>
      <c r="H1245" t="s">
        <v>20932</v>
      </c>
    </row>
    <row r="1246" spans="1:8" x14ac:dyDescent="0.2">
      <c r="A1246">
        <v>1245</v>
      </c>
      <c r="B1246" t="s">
        <v>20933</v>
      </c>
      <c r="C1246" t="s">
        <v>20934</v>
      </c>
      <c r="D1246">
        <v>4</v>
      </c>
      <c r="E1246" t="s">
        <v>20935</v>
      </c>
      <c r="F1246">
        <v>3196.66</v>
      </c>
      <c r="G1246" t="s">
        <v>15993</v>
      </c>
      <c r="H1246" t="s">
        <v>20936</v>
      </c>
    </row>
    <row r="1247" spans="1:8" x14ac:dyDescent="0.2">
      <c r="A1247">
        <v>1246</v>
      </c>
      <c r="B1247" t="s">
        <v>20937</v>
      </c>
      <c r="C1247" t="s">
        <v>20938</v>
      </c>
      <c r="D1247">
        <v>4</v>
      </c>
      <c r="E1247" t="s">
        <v>20939</v>
      </c>
      <c r="F1247">
        <v>260.70999999999998</v>
      </c>
      <c r="G1247" t="s">
        <v>15957</v>
      </c>
      <c r="H1247" t="s">
        <v>20940</v>
      </c>
    </row>
    <row r="1248" spans="1:8" x14ac:dyDescent="0.2">
      <c r="A1248">
        <v>1247</v>
      </c>
      <c r="B1248" t="s">
        <v>20941</v>
      </c>
      <c r="C1248" t="s">
        <v>20942</v>
      </c>
      <c r="D1248">
        <v>0</v>
      </c>
      <c r="E1248" t="s">
        <v>20943</v>
      </c>
      <c r="F1248">
        <v>1696.95</v>
      </c>
      <c r="G1248" t="s">
        <v>15971</v>
      </c>
      <c r="H1248" t="s">
        <v>20944</v>
      </c>
    </row>
    <row r="1249" spans="1:8" x14ac:dyDescent="0.2">
      <c r="A1249">
        <v>1248</v>
      </c>
      <c r="B1249" t="s">
        <v>20945</v>
      </c>
      <c r="C1249" t="s">
        <v>20946</v>
      </c>
      <c r="D1249">
        <v>8</v>
      </c>
      <c r="E1249" t="s">
        <v>20947</v>
      </c>
      <c r="F1249">
        <v>6539.15</v>
      </c>
      <c r="G1249" t="s">
        <v>15962</v>
      </c>
      <c r="H1249" t="s">
        <v>20948</v>
      </c>
    </row>
    <row r="1250" spans="1:8" x14ac:dyDescent="0.2">
      <c r="A1250">
        <v>1249</v>
      </c>
      <c r="B1250" t="s">
        <v>20949</v>
      </c>
      <c r="C1250" t="s">
        <v>20950</v>
      </c>
      <c r="D1250">
        <v>7</v>
      </c>
      <c r="E1250" t="s">
        <v>20951</v>
      </c>
      <c r="F1250">
        <v>448.49</v>
      </c>
      <c r="G1250" t="s">
        <v>15957</v>
      </c>
      <c r="H1250" t="s">
        <v>20952</v>
      </c>
    </row>
    <row r="1251" spans="1:8" x14ac:dyDescent="0.2">
      <c r="A1251">
        <v>1250</v>
      </c>
      <c r="B1251" t="s">
        <v>20953</v>
      </c>
      <c r="C1251" t="s">
        <v>20954</v>
      </c>
      <c r="D1251">
        <v>9</v>
      </c>
      <c r="E1251" t="s">
        <v>20955</v>
      </c>
      <c r="F1251">
        <v>780.05</v>
      </c>
      <c r="G1251" t="s">
        <v>15962</v>
      </c>
      <c r="H1251" t="s">
        <v>17922</v>
      </c>
    </row>
    <row r="1252" spans="1:8" x14ac:dyDescent="0.2">
      <c r="A1252">
        <v>1251</v>
      </c>
      <c r="B1252" t="s">
        <v>20956</v>
      </c>
      <c r="C1252" t="s">
        <v>20957</v>
      </c>
      <c r="D1252">
        <v>24</v>
      </c>
      <c r="E1252" t="s">
        <v>20958</v>
      </c>
      <c r="F1252">
        <v>7267.76</v>
      </c>
      <c r="G1252" t="s">
        <v>15971</v>
      </c>
      <c r="H1252" t="s">
        <v>20959</v>
      </c>
    </row>
    <row r="1253" spans="1:8" x14ac:dyDescent="0.2">
      <c r="A1253">
        <v>1252</v>
      </c>
      <c r="B1253" t="s">
        <v>20960</v>
      </c>
      <c r="C1253" t="s">
        <v>20961</v>
      </c>
      <c r="D1253">
        <v>12</v>
      </c>
      <c r="E1253" t="s">
        <v>20962</v>
      </c>
      <c r="F1253">
        <v>3279.84</v>
      </c>
      <c r="G1253" t="s">
        <v>15971</v>
      </c>
      <c r="H1253" t="s">
        <v>20963</v>
      </c>
    </row>
    <row r="1254" spans="1:8" x14ac:dyDescent="0.2">
      <c r="A1254">
        <v>1253</v>
      </c>
      <c r="B1254" t="s">
        <v>20964</v>
      </c>
      <c r="C1254" t="s">
        <v>20965</v>
      </c>
      <c r="D1254">
        <v>1</v>
      </c>
      <c r="E1254" t="s">
        <v>20966</v>
      </c>
      <c r="F1254">
        <v>1222.21</v>
      </c>
      <c r="G1254" t="s">
        <v>15957</v>
      </c>
      <c r="H1254" t="s">
        <v>20967</v>
      </c>
    </row>
    <row r="1255" spans="1:8" x14ac:dyDescent="0.2">
      <c r="A1255">
        <v>1254</v>
      </c>
      <c r="B1255" t="s">
        <v>20968</v>
      </c>
      <c r="C1255" t="s">
        <v>20969</v>
      </c>
      <c r="D1255">
        <v>18</v>
      </c>
      <c r="E1255" t="s">
        <v>20970</v>
      </c>
      <c r="F1255">
        <v>2676.06</v>
      </c>
      <c r="G1255" t="s">
        <v>15976</v>
      </c>
      <c r="H1255" t="s">
        <v>20971</v>
      </c>
    </row>
    <row r="1256" spans="1:8" x14ac:dyDescent="0.2">
      <c r="A1256">
        <v>1255</v>
      </c>
      <c r="B1256" t="s">
        <v>20972</v>
      </c>
      <c r="C1256" t="s">
        <v>20973</v>
      </c>
      <c r="D1256">
        <v>14</v>
      </c>
      <c r="E1256" t="s">
        <v>20974</v>
      </c>
      <c r="F1256">
        <v>6487.71</v>
      </c>
      <c r="G1256" t="s">
        <v>15993</v>
      </c>
      <c r="H1256" t="s">
        <v>20975</v>
      </c>
    </row>
    <row r="1257" spans="1:8" x14ac:dyDescent="0.2">
      <c r="A1257">
        <v>1256</v>
      </c>
      <c r="B1257" t="s">
        <v>20976</v>
      </c>
      <c r="C1257" t="s">
        <v>20977</v>
      </c>
      <c r="D1257">
        <v>15</v>
      </c>
      <c r="E1257" t="s">
        <v>20978</v>
      </c>
      <c r="F1257">
        <v>5012.07</v>
      </c>
      <c r="G1257" t="s">
        <v>15971</v>
      </c>
      <c r="H1257" t="s">
        <v>20979</v>
      </c>
    </row>
    <row r="1258" spans="1:8" x14ac:dyDescent="0.2">
      <c r="A1258">
        <v>1257</v>
      </c>
      <c r="B1258" t="s">
        <v>20980</v>
      </c>
      <c r="C1258" t="s">
        <v>20981</v>
      </c>
      <c r="D1258">
        <v>2</v>
      </c>
      <c r="E1258" t="s">
        <v>20982</v>
      </c>
      <c r="F1258">
        <v>8810.83</v>
      </c>
      <c r="G1258" t="s">
        <v>15976</v>
      </c>
      <c r="H1258" t="s">
        <v>20983</v>
      </c>
    </row>
    <row r="1259" spans="1:8" x14ac:dyDescent="0.2">
      <c r="A1259">
        <v>1258</v>
      </c>
      <c r="B1259" t="s">
        <v>20984</v>
      </c>
      <c r="C1259" t="s">
        <v>20985</v>
      </c>
      <c r="D1259">
        <v>3</v>
      </c>
      <c r="E1259" t="s">
        <v>20986</v>
      </c>
      <c r="F1259">
        <v>-301.75</v>
      </c>
      <c r="G1259" t="s">
        <v>15962</v>
      </c>
      <c r="H1259" t="s">
        <v>20987</v>
      </c>
    </row>
    <row r="1260" spans="1:8" x14ac:dyDescent="0.2">
      <c r="A1260">
        <v>1259</v>
      </c>
      <c r="B1260" t="s">
        <v>20988</v>
      </c>
      <c r="C1260" t="s">
        <v>20989</v>
      </c>
      <c r="D1260">
        <v>20</v>
      </c>
      <c r="E1260" t="s">
        <v>20990</v>
      </c>
      <c r="F1260">
        <v>8353</v>
      </c>
      <c r="G1260" t="s">
        <v>15976</v>
      </c>
      <c r="H1260" t="s">
        <v>20991</v>
      </c>
    </row>
    <row r="1261" spans="1:8" x14ac:dyDescent="0.2">
      <c r="A1261">
        <v>1260</v>
      </c>
      <c r="B1261" t="s">
        <v>20992</v>
      </c>
      <c r="C1261" t="s">
        <v>20993</v>
      </c>
      <c r="D1261">
        <v>2</v>
      </c>
      <c r="E1261" t="s">
        <v>20994</v>
      </c>
      <c r="F1261">
        <v>4991.59</v>
      </c>
      <c r="G1261" t="s">
        <v>15971</v>
      </c>
      <c r="H1261" t="s">
        <v>20995</v>
      </c>
    </row>
    <row r="1262" spans="1:8" x14ac:dyDescent="0.2">
      <c r="A1262">
        <v>1261</v>
      </c>
      <c r="B1262" t="s">
        <v>20996</v>
      </c>
      <c r="C1262" t="s">
        <v>20997</v>
      </c>
      <c r="D1262">
        <v>20</v>
      </c>
      <c r="E1262" t="s">
        <v>20998</v>
      </c>
      <c r="F1262">
        <v>5579.81</v>
      </c>
      <c r="G1262" t="s">
        <v>15957</v>
      </c>
      <c r="H1262" t="s">
        <v>20999</v>
      </c>
    </row>
    <row r="1263" spans="1:8" x14ac:dyDescent="0.2">
      <c r="A1263">
        <v>1262</v>
      </c>
      <c r="B1263" t="s">
        <v>21000</v>
      </c>
      <c r="C1263" t="s">
        <v>21001</v>
      </c>
      <c r="D1263">
        <v>3</v>
      </c>
      <c r="E1263" t="s">
        <v>21002</v>
      </c>
      <c r="F1263">
        <v>2840.36</v>
      </c>
      <c r="G1263" t="s">
        <v>15971</v>
      </c>
      <c r="H1263" t="s">
        <v>21003</v>
      </c>
    </row>
    <row r="1264" spans="1:8" x14ac:dyDescent="0.2">
      <c r="A1264">
        <v>1263</v>
      </c>
      <c r="B1264" t="s">
        <v>21004</v>
      </c>
      <c r="C1264" t="s">
        <v>21005</v>
      </c>
      <c r="D1264">
        <v>9</v>
      </c>
      <c r="E1264" t="s">
        <v>21006</v>
      </c>
      <c r="F1264">
        <v>6975.9</v>
      </c>
      <c r="G1264" t="s">
        <v>15971</v>
      </c>
      <c r="H1264" t="s">
        <v>21007</v>
      </c>
    </row>
    <row r="1265" spans="1:8" x14ac:dyDescent="0.2">
      <c r="A1265">
        <v>1264</v>
      </c>
      <c r="B1265" t="s">
        <v>21008</v>
      </c>
      <c r="C1265" t="s">
        <v>21009</v>
      </c>
      <c r="D1265">
        <v>16</v>
      </c>
      <c r="E1265" t="s">
        <v>21010</v>
      </c>
      <c r="F1265">
        <v>3959.28</v>
      </c>
      <c r="G1265" t="s">
        <v>15971</v>
      </c>
      <c r="H1265" t="s">
        <v>21011</v>
      </c>
    </row>
    <row r="1266" spans="1:8" x14ac:dyDescent="0.2">
      <c r="A1266">
        <v>1265</v>
      </c>
      <c r="B1266" t="s">
        <v>21012</v>
      </c>
      <c r="C1266" t="s">
        <v>21013</v>
      </c>
      <c r="D1266">
        <v>24</v>
      </c>
      <c r="E1266" t="s">
        <v>21014</v>
      </c>
      <c r="F1266">
        <v>2653.53</v>
      </c>
      <c r="G1266" t="s">
        <v>15971</v>
      </c>
      <c r="H1266" t="s">
        <v>21015</v>
      </c>
    </row>
    <row r="1267" spans="1:8" x14ac:dyDescent="0.2">
      <c r="A1267">
        <v>1266</v>
      </c>
      <c r="B1267" t="s">
        <v>21016</v>
      </c>
      <c r="C1267" t="s">
        <v>21017</v>
      </c>
      <c r="D1267">
        <v>3</v>
      </c>
      <c r="E1267" t="s">
        <v>21018</v>
      </c>
      <c r="F1267">
        <v>1877.05</v>
      </c>
      <c r="G1267" t="s">
        <v>15971</v>
      </c>
      <c r="H1267" t="s">
        <v>21019</v>
      </c>
    </row>
    <row r="1268" spans="1:8" x14ac:dyDescent="0.2">
      <c r="A1268">
        <v>1267</v>
      </c>
      <c r="B1268" t="s">
        <v>21020</v>
      </c>
      <c r="C1268" t="s">
        <v>21021</v>
      </c>
      <c r="D1268">
        <v>24</v>
      </c>
      <c r="E1268" t="s">
        <v>21022</v>
      </c>
      <c r="F1268">
        <v>8616.1200000000008</v>
      </c>
      <c r="G1268" t="s">
        <v>15957</v>
      </c>
      <c r="H1268" t="s">
        <v>21023</v>
      </c>
    </row>
    <row r="1269" spans="1:8" x14ac:dyDescent="0.2">
      <c r="A1269">
        <v>1268</v>
      </c>
      <c r="B1269" t="s">
        <v>21024</v>
      </c>
      <c r="C1269" t="s">
        <v>21025</v>
      </c>
      <c r="D1269">
        <v>24</v>
      </c>
      <c r="E1269" t="s">
        <v>21026</v>
      </c>
      <c r="F1269">
        <v>5152.42</v>
      </c>
      <c r="G1269" t="s">
        <v>15957</v>
      </c>
      <c r="H1269" t="s">
        <v>21027</v>
      </c>
    </row>
    <row r="1270" spans="1:8" x14ac:dyDescent="0.2">
      <c r="A1270">
        <v>1269</v>
      </c>
      <c r="B1270" t="s">
        <v>21028</v>
      </c>
      <c r="C1270" t="s">
        <v>21029</v>
      </c>
      <c r="D1270">
        <v>10</v>
      </c>
      <c r="E1270" t="s">
        <v>21030</v>
      </c>
      <c r="F1270">
        <v>2659.68</v>
      </c>
      <c r="G1270" t="s">
        <v>15957</v>
      </c>
      <c r="H1270" t="s">
        <v>21031</v>
      </c>
    </row>
    <row r="1271" spans="1:8" x14ac:dyDescent="0.2">
      <c r="A1271">
        <v>1270</v>
      </c>
      <c r="B1271" t="s">
        <v>21032</v>
      </c>
      <c r="C1271" t="s">
        <v>21033</v>
      </c>
      <c r="D1271">
        <v>13</v>
      </c>
      <c r="E1271" t="s">
        <v>21034</v>
      </c>
      <c r="F1271">
        <v>6170.06</v>
      </c>
      <c r="G1271" t="s">
        <v>15971</v>
      </c>
      <c r="H1271" t="s">
        <v>21035</v>
      </c>
    </row>
    <row r="1272" spans="1:8" x14ac:dyDescent="0.2">
      <c r="A1272">
        <v>1271</v>
      </c>
      <c r="B1272" t="s">
        <v>21036</v>
      </c>
      <c r="C1272" t="s">
        <v>21037</v>
      </c>
      <c r="D1272">
        <v>14</v>
      </c>
      <c r="E1272" t="s">
        <v>21038</v>
      </c>
      <c r="F1272">
        <v>1209.3699999999999</v>
      </c>
      <c r="G1272" t="s">
        <v>15976</v>
      </c>
      <c r="H1272" t="s">
        <v>21039</v>
      </c>
    </row>
    <row r="1273" spans="1:8" x14ac:dyDescent="0.2">
      <c r="A1273">
        <v>1272</v>
      </c>
      <c r="B1273" t="s">
        <v>21040</v>
      </c>
      <c r="C1273" t="s">
        <v>21041</v>
      </c>
      <c r="D1273">
        <v>21</v>
      </c>
      <c r="E1273" t="s">
        <v>21042</v>
      </c>
      <c r="F1273">
        <v>6865.14</v>
      </c>
      <c r="G1273" t="s">
        <v>15993</v>
      </c>
      <c r="H1273" t="s">
        <v>21043</v>
      </c>
    </row>
    <row r="1274" spans="1:8" x14ac:dyDescent="0.2">
      <c r="A1274">
        <v>1273</v>
      </c>
      <c r="B1274" t="s">
        <v>21044</v>
      </c>
      <c r="C1274" t="s">
        <v>21045</v>
      </c>
      <c r="D1274">
        <v>12</v>
      </c>
      <c r="E1274" t="s">
        <v>21046</v>
      </c>
      <c r="F1274">
        <v>1499.56</v>
      </c>
      <c r="G1274" t="s">
        <v>15962</v>
      </c>
      <c r="H1274" t="s">
        <v>21047</v>
      </c>
    </row>
    <row r="1275" spans="1:8" x14ac:dyDescent="0.2">
      <c r="A1275">
        <v>1274</v>
      </c>
      <c r="B1275" t="s">
        <v>21048</v>
      </c>
      <c r="C1275" t="s">
        <v>21049</v>
      </c>
      <c r="D1275">
        <v>24</v>
      </c>
      <c r="E1275" t="s">
        <v>21050</v>
      </c>
      <c r="F1275">
        <v>126.97</v>
      </c>
      <c r="G1275" t="s">
        <v>15962</v>
      </c>
      <c r="H1275" t="s">
        <v>21051</v>
      </c>
    </row>
    <row r="1276" spans="1:8" x14ac:dyDescent="0.2">
      <c r="A1276">
        <v>1275</v>
      </c>
      <c r="B1276" t="s">
        <v>21052</v>
      </c>
      <c r="C1276" t="s">
        <v>21053</v>
      </c>
      <c r="D1276">
        <v>20</v>
      </c>
      <c r="E1276" t="s">
        <v>21054</v>
      </c>
      <c r="F1276">
        <v>8972.4599999999991</v>
      </c>
      <c r="G1276" t="s">
        <v>15971</v>
      </c>
      <c r="H1276" t="s">
        <v>21055</v>
      </c>
    </row>
    <row r="1277" spans="1:8" x14ac:dyDescent="0.2">
      <c r="A1277">
        <v>1276</v>
      </c>
      <c r="B1277" t="s">
        <v>21056</v>
      </c>
      <c r="C1277" t="s">
        <v>21057</v>
      </c>
      <c r="D1277">
        <v>16</v>
      </c>
      <c r="E1277" t="s">
        <v>21058</v>
      </c>
      <c r="F1277">
        <v>-761.7</v>
      </c>
      <c r="G1277" t="s">
        <v>15962</v>
      </c>
      <c r="H1277" t="s">
        <v>21059</v>
      </c>
    </row>
    <row r="1278" spans="1:8" x14ac:dyDescent="0.2">
      <c r="A1278">
        <v>1277</v>
      </c>
      <c r="B1278" t="s">
        <v>21060</v>
      </c>
      <c r="C1278" t="s">
        <v>21061</v>
      </c>
      <c r="D1278">
        <v>14</v>
      </c>
      <c r="E1278" t="s">
        <v>21062</v>
      </c>
      <c r="F1278">
        <v>-52.35</v>
      </c>
      <c r="G1278" t="s">
        <v>15957</v>
      </c>
      <c r="H1278" t="s">
        <v>21063</v>
      </c>
    </row>
    <row r="1279" spans="1:8" x14ac:dyDescent="0.2">
      <c r="A1279">
        <v>1278</v>
      </c>
      <c r="B1279" t="s">
        <v>21064</v>
      </c>
      <c r="C1279" t="s">
        <v>21065</v>
      </c>
      <c r="D1279">
        <v>5</v>
      </c>
      <c r="E1279" t="s">
        <v>21066</v>
      </c>
      <c r="F1279">
        <v>9038.43</v>
      </c>
      <c r="G1279" t="s">
        <v>15976</v>
      </c>
      <c r="H1279" t="s">
        <v>21067</v>
      </c>
    </row>
    <row r="1280" spans="1:8" x14ac:dyDescent="0.2">
      <c r="A1280">
        <v>1279</v>
      </c>
      <c r="B1280" t="s">
        <v>21068</v>
      </c>
      <c r="C1280" t="s">
        <v>21069</v>
      </c>
      <c r="D1280">
        <v>14</v>
      </c>
      <c r="E1280" t="s">
        <v>21070</v>
      </c>
      <c r="F1280">
        <v>7915.06</v>
      </c>
      <c r="G1280" t="s">
        <v>15957</v>
      </c>
      <c r="H1280" t="s">
        <v>21071</v>
      </c>
    </row>
    <row r="1281" spans="1:8" x14ac:dyDescent="0.2">
      <c r="A1281">
        <v>1280</v>
      </c>
      <c r="B1281" t="s">
        <v>21072</v>
      </c>
      <c r="C1281" t="s">
        <v>21073</v>
      </c>
      <c r="D1281">
        <v>16</v>
      </c>
      <c r="E1281" t="s">
        <v>21074</v>
      </c>
      <c r="F1281">
        <v>3419.66</v>
      </c>
      <c r="G1281" t="s">
        <v>15976</v>
      </c>
      <c r="H1281" t="s">
        <v>21075</v>
      </c>
    </row>
    <row r="1282" spans="1:8" x14ac:dyDescent="0.2">
      <c r="A1282">
        <v>1281</v>
      </c>
      <c r="B1282" t="s">
        <v>21076</v>
      </c>
      <c r="C1282" t="s">
        <v>21077</v>
      </c>
      <c r="D1282">
        <v>11</v>
      </c>
      <c r="E1282" t="s">
        <v>21078</v>
      </c>
      <c r="F1282">
        <v>8182.42</v>
      </c>
      <c r="G1282" t="s">
        <v>15962</v>
      </c>
      <c r="H1282" t="s">
        <v>21079</v>
      </c>
    </row>
    <row r="1283" spans="1:8" x14ac:dyDescent="0.2">
      <c r="A1283">
        <v>1282</v>
      </c>
      <c r="B1283" t="s">
        <v>21080</v>
      </c>
      <c r="C1283" t="s">
        <v>21081</v>
      </c>
      <c r="D1283">
        <v>14</v>
      </c>
      <c r="E1283" t="s">
        <v>21082</v>
      </c>
      <c r="F1283">
        <v>8998.82</v>
      </c>
      <c r="G1283" t="s">
        <v>15993</v>
      </c>
      <c r="H1283" t="s">
        <v>21083</v>
      </c>
    </row>
    <row r="1284" spans="1:8" x14ac:dyDescent="0.2">
      <c r="A1284">
        <v>1283</v>
      </c>
      <c r="B1284" t="s">
        <v>21084</v>
      </c>
      <c r="C1284" t="s">
        <v>21085</v>
      </c>
      <c r="D1284">
        <v>0</v>
      </c>
      <c r="E1284" t="s">
        <v>21086</v>
      </c>
      <c r="F1284">
        <v>2222.71</v>
      </c>
      <c r="G1284" t="s">
        <v>15962</v>
      </c>
      <c r="H1284" t="s">
        <v>21087</v>
      </c>
    </row>
    <row r="1285" spans="1:8" x14ac:dyDescent="0.2">
      <c r="A1285">
        <v>1284</v>
      </c>
      <c r="B1285" t="s">
        <v>21088</v>
      </c>
      <c r="C1285" t="s">
        <v>21089</v>
      </c>
      <c r="D1285">
        <v>18</v>
      </c>
      <c r="E1285" t="s">
        <v>21090</v>
      </c>
      <c r="F1285">
        <v>-911.4</v>
      </c>
      <c r="G1285" t="s">
        <v>15957</v>
      </c>
      <c r="H1285" t="s">
        <v>21091</v>
      </c>
    </row>
    <row r="1286" spans="1:8" x14ac:dyDescent="0.2">
      <c r="A1286">
        <v>1285</v>
      </c>
      <c r="B1286" t="s">
        <v>21092</v>
      </c>
      <c r="C1286" t="s">
        <v>21093</v>
      </c>
      <c r="D1286">
        <v>19</v>
      </c>
      <c r="E1286" t="s">
        <v>21094</v>
      </c>
      <c r="F1286">
        <v>3061.58</v>
      </c>
      <c r="G1286" t="s">
        <v>15976</v>
      </c>
      <c r="H1286" t="s">
        <v>21095</v>
      </c>
    </row>
    <row r="1287" spans="1:8" x14ac:dyDescent="0.2">
      <c r="A1287">
        <v>1286</v>
      </c>
      <c r="B1287" t="s">
        <v>21096</v>
      </c>
      <c r="C1287" t="s">
        <v>21097</v>
      </c>
      <c r="D1287">
        <v>12</v>
      </c>
      <c r="E1287" t="s">
        <v>21098</v>
      </c>
      <c r="F1287">
        <v>6906.08</v>
      </c>
      <c r="G1287" t="s">
        <v>15971</v>
      </c>
      <c r="H1287" t="s">
        <v>21099</v>
      </c>
    </row>
    <row r="1288" spans="1:8" x14ac:dyDescent="0.2">
      <c r="A1288">
        <v>1287</v>
      </c>
      <c r="B1288" t="s">
        <v>21100</v>
      </c>
      <c r="C1288" t="s">
        <v>21101</v>
      </c>
      <c r="D1288">
        <v>15</v>
      </c>
      <c r="E1288" t="s">
        <v>21102</v>
      </c>
      <c r="F1288">
        <v>7461.69</v>
      </c>
      <c r="G1288" t="s">
        <v>15971</v>
      </c>
      <c r="H1288" t="s">
        <v>21103</v>
      </c>
    </row>
    <row r="1289" spans="1:8" x14ac:dyDescent="0.2">
      <c r="A1289">
        <v>1288</v>
      </c>
      <c r="B1289" t="s">
        <v>21104</v>
      </c>
      <c r="C1289" t="s">
        <v>21105</v>
      </c>
      <c r="D1289">
        <v>3</v>
      </c>
      <c r="E1289" t="s">
        <v>21106</v>
      </c>
      <c r="F1289">
        <v>6603.43</v>
      </c>
      <c r="G1289" t="s">
        <v>15976</v>
      </c>
      <c r="H1289" t="s">
        <v>21107</v>
      </c>
    </row>
    <row r="1290" spans="1:8" x14ac:dyDescent="0.2">
      <c r="A1290">
        <v>1289</v>
      </c>
      <c r="B1290" t="s">
        <v>21108</v>
      </c>
      <c r="C1290" t="s">
        <v>21109</v>
      </c>
      <c r="D1290">
        <v>24</v>
      </c>
      <c r="E1290" t="s">
        <v>21110</v>
      </c>
      <c r="F1290">
        <v>2925.52</v>
      </c>
      <c r="G1290" t="s">
        <v>15971</v>
      </c>
      <c r="H1290" t="s">
        <v>21111</v>
      </c>
    </row>
    <row r="1291" spans="1:8" x14ac:dyDescent="0.2">
      <c r="A1291">
        <v>1290</v>
      </c>
      <c r="B1291" t="s">
        <v>21112</v>
      </c>
      <c r="C1291" t="s">
        <v>21113</v>
      </c>
      <c r="D1291">
        <v>24</v>
      </c>
      <c r="E1291" t="s">
        <v>21114</v>
      </c>
      <c r="F1291">
        <v>8108.42</v>
      </c>
      <c r="G1291" t="s">
        <v>15971</v>
      </c>
      <c r="H1291" t="s">
        <v>21115</v>
      </c>
    </row>
    <row r="1292" spans="1:8" x14ac:dyDescent="0.2">
      <c r="A1292">
        <v>1291</v>
      </c>
      <c r="B1292" t="s">
        <v>21116</v>
      </c>
      <c r="C1292" t="s">
        <v>21117</v>
      </c>
      <c r="D1292">
        <v>7</v>
      </c>
      <c r="E1292" t="s">
        <v>21118</v>
      </c>
      <c r="F1292">
        <v>8227.3700000000008</v>
      </c>
      <c r="G1292" t="s">
        <v>15957</v>
      </c>
      <c r="H1292" t="s">
        <v>21119</v>
      </c>
    </row>
    <row r="1293" spans="1:8" x14ac:dyDescent="0.2">
      <c r="A1293">
        <v>1292</v>
      </c>
      <c r="B1293" t="s">
        <v>21120</v>
      </c>
      <c r="C1293" t="s">
        <v>21121</v>
      </c>
      <c r="D1293">
        <v>21</v>
      </c>
      <c r="E1293" t="s">
        <v>21122</v>
      </c>
      <c r="F1293">
        <v>5509.11</v>
      </c>
      <c r="G1293" t="s">
        <v>15957</v>
      </c>
      <c r="H1293" t="s">
        <v>21123</v>
      </c>
    </row>
    <row r="1294" spans="1:8" x14ac:dyDescent="0.2">
      <c r="A1294">
        <v>1293</v>
      </c>
      <c r="B1294" t="s">
        <v>21124</v>
      </c>
      <c r="C1294" t="s">
        <v>21125</v>
      </c>
      <c r="D1294">
        <v>12</v>
      </c>
      <c r="E1294" t="s">
        <v>21126</v>
      </c>
      <c r="F1294">
        <v>2565.67</v>
      </c>
      <c r="G1294" t="s">
        <v>15976</v>
      </c>
      <c r="H1294" t="s">
        <v>21127</v>
      </c>
    </row>
    <row r="1295" spans="1:8" x14ac:dyDescent="0.2">
      <c r="A1295">
        <v>1294</v>
      </c>
      <c r="B1295" t="s">
        <v>21128</v>
      </c>
      <c r="C1295" t="s">
        <v>21129</v>
      </c>
      <c r="D1295">
        <v>23</v>
      </c>
      <c r="E1295" t="s">
        <v>21130</v>
      </c>
      <c r="F1295">
        <v>-808.13</v>
      </c>
      <c r="G1295" t="s">
        <v>15962</v>
      </c>
      <c r="H1295" t="s">
        <v>21131</v>
      </c>
    </row>
    <row r="1296" spans="1:8" x14ac:dyDescent="0.2">
      <c r="A1296">
        <v>1295</v>
      </c>
      <c r="B1296" t="s">
        <v>21132</v>
      </c>
      <c r="C1296" t="s">
        <v>21133</v>
      </c>
      <c r="D1296">
        <v>24</v>
      </c>
      <c r="E1296" t="s">
        <v>21134</v>
      </c>
      <c r="F1296">
        <v>753.62</v>
      </c>
      <c r="G1296" t="s">
        <v>15957</v>
      </c>
      <c r="H1296" t="s">
        <v>21135</v>
      </c>
    </row>
    <row r="1297" spans="1:8" x14ac:dyDescent="0.2">
      <c r="A1297">
        <v>1296</v>
      </c>
      <c r="B1297" t="s">
        <v>21136</v>
      </c>
      <c r="C1297" t="s">
        <v>21137</v>
      </c>
      <c r="D1297">
        <v>5</v>
      </c>
      <c r="E1297" t="s">
        <v>21138</v>
      </c>
      <c r="F1297">
        <v>3034.69</v>
      </c>
      <c r="G1297" t="s">
        <v>15971</v>
      </c>
      <c r="H1297" t="s">
        <v>21139</v>
      </c>
    </row>
    <row r="1298" spans="1:8" x14ac:dyDescent="0.2">
      <c r="A1298">
        <v>1297</v>
      </c>
      <c r="B1298" t="s">
        <v>21140</v>
      </c>
      <c r="C1298" t="s">
        <v>21141</v>
      </c>
      <c r="D1298">
        <v>21</v>
      </c>
      <c r="E1298" t="s">
        <v>21142</v>
      </c>
      <c r="F1298">
        <v>6074.01</v>
      </c>
      <c r="G1298" t="s">
        <v>15976</v>
      </c>
      <c r="H1298" t="s">
        <v>21143</v>
      </c>
    </row>
    <row r="1299" spans="1:8" x14ac:dyDescent="0.2">
      <c r="A1299">
        <v>1298</v>
      </c>
      <c r="B1299" t="s">
        <v>21144</v>
      </c>
      <c r="C1299" t="s">
        <v>21145</v>
      </c>
      <c r="D1299">
        <v>15</v>
      </c>
      <c r="E1299" t="s">
        <v>21146</v>
      </c>
      <c r="F1299">
        <v>3903.54</v>
      </c>
      <c r="G1299" t="s">
        <v>15962</v>
      </c>
      <c r="H1299" t="s">
        <v>21147</v>
      </c>
    </row>
    <row r="1300" spans="1:8" x14ac:dyDescent="0.2">
      <c r="A1300">
        <v>1299</v>
      </c>
      <c r="B1300" t="s">
        <v>21148</v>
      </c>
      <c r="C1300" t="s">
        <v>21149</v>
      </c>
      <c r="D1300">
        <v>11</v>
      </c>
      <c r="E1300" t="s">
        <v>21150</v>
      </c>
      <c r="F1300">
        <v>808.39</v>
      </c>
      <c r="G1300" t="s">
        <v>15976</v>
      </c>
      <c r="H1300" t="s">
        <v>21151</v>
      </c>
    </row>
    <row r="1301" spans="1:8" x14ac:dyDescent="0.2">
      <c r="A1301">
        <v>1300</v>
      </c>
      <c r="B1301" t="s">
        <v>21152</v>
      </c>
      <c r="C1301" t="s">
        <v>21153</v>
      </c>
      <c r="D1301">
        <v>23</v>
      </c>
      <c r="E1301" t="s">
        <v>21154</v>
      </c>
      <c r="F1301">
        <v>-370.44</v>
      </c>
      <c r="G1301" t="s">
        <v>15957</v>
      </c>
      <c r="H1301" t="s">
        <v>21155</v>
      </c>
    </row>
    <row r="1302" spans="1:8" x14ac:dyDescent="0.2">
      <c r="A1302">
        <v>1301</v>
      </c>
      <c r="B1302" t="s">
        <v>21156</v>
      </c>
      <c r="C1302" t="s">
        <v>21157</v>
      </c>
      <c r="D1302">
        <v>10</v>
      </c>
      <c r="E1302" t="s">
        <v>21158</v>
      </c>
      <c r="F1302">
        <v>8966.6299999999992</v>
      </c>
      <c r="G1302" t="s">
        <v>15971</v>
      </c>
      <c r="H1302" t="s">
        <v>21159</v>
      </c>
    </row>
    <row r="1303" spans="1:8" x14ac:dyDescent="0.2">
      <c r="A1303">
        <v>1302</v>
      </c>
      <c r="B1303" t="s">
        <v>21160</v>
      </c>
      <c r="C1303" t="s">
        <v>21161</v>
      </c>
      <c r="D1303">
        <v>9</v>
      </c>
      <c r="E1303" t="s">
        <v>21162</v>
      </c>
      <c r="F1303">
        <v>197.9</v>
      </c>
      <c r="G1303" t="s">
        <v>15971</v>
      </c>
      <c r="H1303" t="s">
        <v>21163</v>
      </c>
    </row>
    <row r="1304" spans="1:8" x14ac:dyDescent="0.2">
      <c r="A1304">
        <v>1303</v>
      </c>
      <c r="B1304" t="s">
        <v>21164</v>
      </c>
      <c r="C1304" t="s">
        <v>21165</v>
      </c>
      <c r="D1304">
        <v>5</v>
      </c>
      <c r="E1304" t="s">
        <v>21166</v>
      </c>
      <c r="F1304">
        <v>2020.15</v>
      </c>
      <c r="G1304" t="s">
        <v>15971</v>
      </c>
      <c r="H1304" t="s">
        <v>21167</v>
      </c>
    </row>
    <row r="1305" spans="1:8" x14ac:dyDescent="0.2">
      <c r="A1305">
        <v>1304</v>
      </c>
      <c r="B1305" t="s">
        <v>21168</v>
      </c>
      <c r="C1305" t="s">
        <v>21169</v>
      </c>
      <c r="D1305">
        <v>11</v>
      </c>
      <c r="E1305" t="s">
        <v>21170</v>
      </c>
      <c r="F1305">
        <v>4548.46</v>
      </c>
      <c r="G1305" t="s">
        <v>15962</v>
      </c>
      <c r="H1305" t="s">
        <v>21171</v>
      </c>
    </row>
    <row r="1306" spans="1:8" x14ac:dyDescent="0.2">
      <c r="A1306">
        <v>1305</v>
      </c>
      <c r="B1306" t="s">
        <v>21172</v>
      </c>
      <c r="C1306" t="s">
        <v>21173</v>
      </c>
      <c r="D1306">
        <v>23</v>
      </c>
      <c r="E1306" t="s">
        <v>21174</v>
      </c>
      <c r="F1306">
        <v>4900.66</v>
      </c>
      <c r="G1306" t="s">
        <v>15971</v>
      </c>
      <c r="H1306" t="s">
        <v>21175</v>
      </c>
    </row>
    <row r="1307" spans="1:8" x14ac:dyDescent="0.2">
      <c r="A1307">
        <v>1306</v>
      </c>
      <c r="B1307" t="s">
        <v>21176</v>
      </c>
      <c r="C1307" t="s">
        <v>21177</v>
      </c>
      <c r="D1307">
        <v>12</v>
      </c>
      <c r="E1307" t="s">
        <v>21178</v>
      </c>
      <c r="F1307">
        <v>6464.77</v>
      </c>
      <c r="G1307" t="s">
        <v>15971</v>
      </c>
      <c r="H1307" t="s">
        <v>21179</v>
      </c>
    </row>
    <row r="1308" spans="1:8" x14ac:dyDescent="0.2">
      <c r="A1308">
        <v>1307</v>
      </c>
      <c r="B1308" t="s">
        <v>21180</v>
      </c>
      <c r="C1308" t="s">
        <v>21181</v>
      </c>
      <c r="D1308">
        <v>3</v>
      </c>
      <c r="E1308" t="s">
        <v>21182</v>
      </c>
      <c r="F1308">
        <v>4344.5200000000004</v>
      </c>
      <c r="G1308" t="s">
        <v>15971</v>
      </c>
      <c r="H1308" t="s">
        <v>21183</v>
      </c>
    </row>
    <row r="1309" spans="1:8" x14ac:dyDescent="0.2">
      <c r="A1309">
        <v>1308</v>
      </c>
      <c r="B1309" t="s">
        <v>21184</v>
      </c>
      <c r="C1309" t="s">
        <v>21185</v>
      </c>
      <c r="D1309">
        <v>18</v>
      </c>
      <c r="E1309" t="s">
        <v>21186</v>
      </c>
      <c r="F1309">
        <v>9290.5300000000007</v>
      </c>
      <c r="G1309" t="s">
        <v>15971</v>
      </c>
      <c r="H1309" t="s">
        <v>21187</v>
      </c>
    </row>
    <row r="1310" spans="1:8" x14ac:dyDescent="0.2">
      <c r="A1310">
        <v>1309</v>
      </c>
      <c r="B1310" t="s">
        <v>21188</v>
      </c>
      <c r="C1310" t="s">
        <v>21189</v>
      </c>
      <c r="D1310">
        <v>10</v>
      </c>
      <c r="E1310" t="s">
        <v>21190</v>
      </c>
      <c r="F1310">
        <v>-922.69</v>
      </c>
      <c r="G1310" t="s">
        <v>15962</v>
      </c>
      <c r="H1310" t="s">
        <v>21191</v>
      </c>
    </row>
    <row r="1311" spans="1:8" x14ac:dyDescent="0.2">
      <c r="A1311">
        <v>1310</v>
      </c>
      <c r="B1311" t="s">
        <v>21192</v>
      </c>
      <c r="C1311" t="s">
        <v>21193</v>
      </c>
      <c r="D1311">
        <v>17</v>
      </c>
      <c r="E1311" t="s">
        <v>21194</v>
      </c>
      <c r="F1311">
        <v>204.84</v>
      </c>
      <c r="G1311" t="s">
        <v>15976</v>
      </c>
      <c r="H1311" t="s">
        <v>21195</v>
      </c>
    </row>
    <row r="1312" spans="1:8" x14ac:dyDescent="0.2">
      <c r="A1312">
        <v>1311</v>
      </c>
      <c r="B1312" t="s">
        <v>21196</v>
      </c>
      <c r="C1312" t="s">
        <v>21197</v>
      </c>
      <c r="D1312">
        <v>13</v>
      </c>
      <c r="E1312" t="s">
        <v>21198</v>
      </c>
      <c r="F1312">
        <v>8713.24</v>
      </c>
      <c r="G1312" t="s">
        <v>15993</v>
      </c>
      <c r="H1312" t="s">
        <v>21199</v>
      </c>
    </row>
    <row r="1313" spans="1:8" x14ac:dyDescent="0.2">
      <c r="A1313">
        <v>1312</v>
      </c>
      <c r="B1313" t="s">
        <v>21200</v>
      </c>
      <c r="C1313" t="s">
        <v>21201</v>
      </c>
      <c r="D1313">
        <v>3</v>
      </c>
      <c r="E1313" t="s">
        <v>21202</v>
      </c>
      <c r="F1313">
        <v>9459.5</v>
      </c>
      <c r="G1313" t="s">
        <v>15957</v>
      </c>
      <c r="H1313" t="s">
        <v>21203</v>
      </c>
    </row>
    <row r="1314" spans="1:8" x14ac:dyDescent="0.2">
      <c r="A1314">
        <v>1313</v>
      </c>
      <c r="B1314" t="s">
        <v>21204</v>
      </c>
      <c r="C1314" t="s">
        <v>21205</v>
      </c>
      <c r="D1314">
        <v>23</v>
      </c>
      <c r="E1314" t="s">
        <v>21206</v>
      </c>
      <c r="F1314">
        <v>889.11</v>
      </c>
      <c r="G1314" t="s">
        <v>15971</v>
      </c>
      <c r="H1314" t="s">
        <v>21207</v>
      </c>
    </row>
    <row r="1315" spans="1:8" x14ac:dyDescent="0.2">
      <c r="A1315">
        <v>1314</v>
      </c>
      <c r="B1315" t="s">
        <v>21208</v>
      </c>
      <c r="C1315" t="s">
        <v>21209</v>
      </c>
      <c r="D1315">
        <v>1</v>
      </c>
      <c r="E1315" t="s">
        <v>21210</v>
      </c>
      <c r="F1315">
        <v>3218.33</v>
      </c>
      <c r="G1315" t="s">
        <v>15976</v>
      </c>
      <c r="H1315" t="s">
        <v>21211</v>
      </c>
    </row>
    <row r="1316" spans="1:8" x14ac:dyDescent="0.2">
      <c r="A1316">
        <v>1315</v>
      </c>
      <c r="B1316" t="s">
        <v>21212</v>
      </c>
      <c r="C1316" t="s">
        <v>21213</v>
      </c>
      <c r="D1316">
        <v>10</v>
      </c>
      <c r="E1316" t="s">
        <v>21214</v>
      </c>
      <c r="F1316">
        <v>1447.84</v>
      </c>
      <c r="G1316" t="s">
        <v>15962</v>
      </c>
      <c r="H1316" t="s">
        <v>21215</v>
      </c>
    </row>
    <row r="1317" spans="1:8" x14ac:dyDescent="0.2">
      <c r="A1317">
        <v>1316</v>
      </c>
      <c r="B1317" t="s">
        <v>21216</v>
      </c>
      <c r="C1317" t="s">
        <v>21217</v>
      </c>
      <c r="D1317">
        <v>5</v>
      </c>
      <c r="E1317" t="s">
        <v>21218</v>
      </c>
      <c r="F1317">
        <v>-158.38999999999999</v>
      </c>
      <c r="G1317" t="s">
        <v>15957</v>
      </c>
      <c r="H1317" t="s">
        <v>21219</v>
      </c>
    </row>
    <row r="1318" spans="1:8" x14ac:dyDescent="0.2">
      <c r="A1318">
        <v>1317</v>
      </c>
      <c r="B1318" t="s">
        <v>21220</v>
      </c>
      <c r="C1318" t="s">
        <v>21221</v>
      </c>
      <c r="D1318">
        <v>14</v>
      </c>
      <c r="E1318" t="s">
        <v>21222</v>
      </c>
      <c r="F1318">
        <v>8925.08</v>
      </c>
      <c r="G1318" t="s">
        <v>15962</v>
      </c>
      <c r="H1318" t="s">
        <v>21223</v>
      </c>
    </row>
    <row r="1319" spans="1:8" x14ac:dyDescent="0.2">
      <c r="A1319">
        <v>1318</v>
      </c>
      <c r="B1319" t="s">
        <v>21224</v>
      </c>
      <c r="C1319" t="s">
        <v>21225</v>
      </c>
      <c r="D1319">
        <v>14</v>
      </c>
      <c r="E1319" t="s">
        <v>21226</v>
      </c>
      <c r="F1319">
        <v>5812.93</v>
      </c>
      <c r="G1319" t="s">
        <v>15957</v>
      </c>
      <c r="H1319" t="s">
        <v>21227</v>
      </c>
    </row>
    <row r="1320" spans="1:8" x14ac:dyDescent="0.2">
      <c r="A1320">
        <v>1319</v>
      </c>
      <c r="B1320" t="s">
        <v>21228</v>
      </c>
      <c r="C1320" t="s">
        <v>21229</v>
      </c>
      <c r="D1320">
        <v>9</v>
      </c>
      <c r="E1320" t="s">
        <v>21230</v>
      </c>
      <c r="F1320">
        <v>4910.4799999999996</v>
      </c>
      <c r="G1320" t="s">
        <v>15971</v>
      </c>
      <c r="H1320" t="s">
        <v>21231</v>
      </c>
    </row>
    <row r="1321" spans="1:8" x14ac:dyDescent="0.2">
      <c r="A1321">
        <v>1320</v>
      </c>
      <c r="B1321" t="s">
        <v>21232</v>
      </c>
      <c r="C1321" t="s">
        <v>21233</v>
      </c>
      <c r="D1321">
        <v>15</v>
      </c>
      <c r="E1321" t="s">
        <v>21234</v>
      </c>
      <c r="F1321">
        <v>6407.13</v>
      </c>
      <c r="G1321" t="s">
        <v>15971</v>
      </c>
      <c r="H1321" t="s">
        <v>21235</v>
      </c>
    </row>
    <row r="1322" spans="1:8" x14ac:dyDescent="0.2">
      <c r="A1322">
        <v>1321</v>
      </c>
      <c r="B1322" t="s">
        <v>21236</v>
      </c>
      <c r="C1322" t="s">
        <v>21237</v>
      </c>
      <c r="D1322">
        <v>10</v>
      </c>
      <c r="E1322" t="s">
        <v>21238</v>
      </c>
      <c r="F1322">
        <v>3589.49</v>
      </c>
      <c r="G1322" t="s">
        <v>15993</v>
      </c>
      <c r="H1322" t="s">
        <v>21239</v>
      </c>
    </row>
    <row r="1323" spans="1:8" x14ac:dyDescent="0.2">
      <c r="A1323">
        <v>1322</v>
      </c>
      <c r="B1323" t="s">
        <v>21240</v>
      </c>
      <c r="C1323" t="s">
        <v>21241</v>
      </c>
      <c r="D1323">
        <v>13</v>
      </c>
      <c r="E1323" t="s">
        <v>21242</v>
      </c>
      <c r="F1323">
        <v>2621.71</v>
      </c>
      <c r="G1323" t="s">
        <v>15993</v>
      </c>
      <c r="H1323" t="s">
        <v>21243</v>
      </c>
    </row>
    <row r="1324" spans="1:8" x14ac:dyDescent="0.2">
      <c r="A1324">
        <v>1323</v>
      </c>
      <c r="B1324" t="s">
        <v>21244</v>
      </c>
      <c r="C1324" t="s">
        <v>21245</v>
      </c>
      <c r="D1324">
        <v>23</v>
      </c>
      <c r="E1324" t="s">
        <v>21246</v>
      </c>
      <c r="F1324">
        <v>6006.81</v>
      </c>
      <c r="G1324" t="s">
        <v>15976</v>
      </c>
      <c r="H1324" t="s">
        <v>21247</v>
      </c>
    </row>
    <row r="1325" spans="1:8" x14ac:dyDescent="0.2">
      <c r="A1325">
        <v>1324</v>
      </c>
      <c r="B1325" t="s">
        <v>21248</v>
      </c>
      <c r="C1325" t="s">
        <v>21249</v>
      </c>
      <c r="D1325">
        <v>7</v>
      </c>
      <c r="E1325" t="s">
        <v>21250</v>
      </c>
      <c r="F1325">
        <v>7548.88</v>
      </c>
      <c r="G1325" t="s">
        <v>15962</v>
      </c>
      <c r="H1325" t="s">
        <v>21251</v>
      </c>
    </row>
    <row r="1326" spans="1:8" x14ac:dyDescent="0.2">
      <c r="A1326">
        <v>1325</v>
      </c>
      <c r="B1326" t="s">
        <v>21252</v>
      </c>
      <c r="C1326" t="s">
        <v>21253</v>
      </c>
      <c r="D1326">
        <v>7</v>
      </c>
      <c r="E1326" t="s">
        <v>21254</v>
      </c>
      <c r="F1326">
        <v>9108.61</v>
      </c>
      <c r="G1326" t="s">
        <v>15976</v>
      </c>
      <c r="H1326" t="s">
        <v>21255</v>
      </c>
    </row>
    <row r="1327" spans="1:8" x14ac:dyDescent="0.2">
      <c r="A1327">
        <v>1326</v>
      </c>
      <c r="B1327" t="s">
        <v>21256</v>
      </c>
      <c r="C1327" t="s">
        <v>21257</v>
      </c>
      <c r="D1327">
        <v>21</v>
      </c>
      <c r="E1327" t="s">
        <v>21258</v>
      </c>
      <c r="F1327">
        <v>-468.49</v>
      </c>
      <c r="G1327" t="s">
        <v>15976</v>
      </c>
      <c r="H1327" t="s">
        <v>21259</v>
      </c>
    </row>
    <row r="1328" spans="1:8" x14ac:dyDescent="0.2">
      <c r="A1328">
        <v>1327</v>
      </c>
      <c r="B1328" t="s">
        <v>21260</v>
      </c>
      <c r="C1328" t="s">
        <v>21261</v>
      </c>
      <c r="D1328">
        <v>12</v>
      </c>
      <c r="E1328" t="s">
        <v>21262</v>
      </c>
      <c r="F1328">
        <v>0.97</v>
      </c>
      <c r="G1328" t="s">
        <v>15971</v>
      </c>
      <c r="H1328" t="s">
        <v>21263</v>
      </c>
    </row>
    <row r="1329" spans="1:8" x14ac:dyDescent="0.2">
      <c r="A1329">
        <v>1328</v>
      </c>
      <c r="B1329" t="s">
        <v>21264</v>
      </c>
      <c r="C1329" t="s">
        <v>21265</v>
      </c>
      <c r="D1329">
        <v>10</v>
      </c>
      <c r="E1329" t="s">
        <v>21266</v>
      </c>
      <c r="F1329">
        <v>3264.99</v>
      </c>
      <c r="G1329" t="s">
        <v>15962</v>
      </c>
      <c r="H1329" t="s">
        <v>21267</v>
      </c>
    </row>
    <row r="1330" spans="1:8" x14ac:dyDescent="0.2">
      <c r="A1330">
        <v>1329</v>
      </c>
      <c r="B1330" t="s">
        <v>21268</v>
      </c>
      <c r="C1330" t="s">
        <v>21269</v>
      </c>
      <c r="D1330">
        <v>17</v>
      </c>
      <c r="E1330" t="s">
        <v>21270</v>
      </c>
      <c r="F1330">
        <v>4645.91</v>
      </c>
      <c r="G1330" t="s">
        <v>15957</v>
      </c>
      <c r="H1330" t="s">
        <v>21271</v>
      </c>
    </row>
    <row r="1331" spans="1:8" x14ac:dyDescent="0.2">
      <c r="A1331">
        <v>1330</v>
      </c>
      <c r="B1331" t="s">
        <v>21272</v>
      </c>
      <c r="C1331" t="s">
        <v>21273</v>
      </c>
      <c r="D1331">
        <v>1</v>
      </c>
      <c r="E1331" t="s">
        <v>21274</v>
      </c>
      <c r="F1331">
        <v>3893.14</v>
      </c>
      <c r="G1331" t="s">
        <v>15957</v>
      </c>
      <c r="H1331" t="s">
        <v>21275</v>
      </c>
    </row>
    <row r="1332" spans="1:8" x14ac:dyDescent="0.2">
      <c r="A1332">
        <v>1331</v>
      </c>
      <c r="B1332" t="s">
        <v>21276</v>
      </c>
      <c r="C1332" t="s">
        <v>21277</v>
      </c>
      <c r="D1332">
        <v>8</v>
      </c>
      <c r="E1332" t="s">
        <v>21278</v>
      </c>
      <c r="F1332">
        <v>2005.02</v>
      </c>
      <c r="G1332" t="s">
        <v>15957</v>
      </c>
      <c r="H1332" t="s">
        <v>21279</v>
      </c>
    </row>
    <row r="1333" spans="1:8" x14ac:dyDescent="0.2">
      <c r="A1333">
        <v>1332</v>
      </c>
      <c r="B1333" t="s">
        <v>21280</v>
      </c>
      <c r="C1333" t="s">
        <v>21281</v>
      </c>
      <c r="D1333">
        <v>18</v>
      </c>
      <c r="E1333" t="s">
        <v>21282</v>
      </c>
      <c r="F1333">
        <v>3323.04</v>
      </c>
      <c r="G1333" t="s">
        <v>15993</v>
      </c>
      <c r="H1333" t="s">
        <v>21283</v>
      </c>
    </row>
    <row r="1334" spans="1:8" x14ac:dyDescent="0.2">
      <c r="A1334">
        <v>1333</v>
      </c>
      <c r="B1334" t="s">
        <v>21284</v>
      </c>
      <c r="C1334" t="s">
        <v>21285</v>
      </c>
      <c r="D1334">
        <v>2</v>
      </c>
      <c r="E1334" t="s">
        <v>21286</v>
      </c>
      <c r="F1334">
        <v>1330.85</v>
      </c>
      <c r="G1334" t="s">
        <v>15962</v>
      </c>
      <c r="H1334" t="s">
        <v>21287</v>
      </c>
    </row>
    <row r="1335" spans="1:8" x14ac:dyDescent="0.2">
      <c r="A1335">
        <v>1334</v>
      </c>
      <c r="B1335" t="s">
        <v>21288</v>
      </c>
      <c r="C1335" t="s">
        <v>21289</v>
      </c>
      <c r="D1335">
        <v>5</v>
      </c>
      <c r="E1335" t="s">
        <v>21290</v>
      </c>
      <c r="F1335">
        <v>2485.71</v>
      </c>
      <c r="G1335" t="s">
        <v>15957</v>
      </c>
      <c r="H1335" t="s">
        <v>21291</v>
      </c>
    </row>
    <row r="1336" spans="1:8" x14ac:dyDescent="0.2">
      <c r="A1336">
        <v>1335</v>
      </c>
      <c r="B1336" t="s">
        <v>21292</v>
      </c>
      <c r="C1336" t="s">
        <v>21293</v>
      </c>
      <c r="D1336">
        <v>10</v>
      </c>
      <c r="E1336" t="s">
        <v>21294</v>
      </c>
      <c r="F1336">
        <v>8341.67</v>
      </c>
      <c r="G1336" t="s">
        <v>15957</v>
      </c>
      <c r="H1336" t="s">
        <v>21295</v>
      </c>
    </row>
    <row r="1337" spans="1:8" x14ac:dyDescent="0.2">
      <c r="A1337">
        <v>1336</v>
      </c>
      <c r="B1337" t="s">
        <v>21296</v>
      </c>
      <c r="C1337" t="s">
        <v>21297</v>
      </c>
      <c r="D1337">
        <v>16</v>
      </c>
      <c r="E1337" t="s">
        <v>21298</v>
      </c>
      <c r="F1337">
        <v>1490.21</v>
      </c>
      <c r="G1337" t="s">
        <v>15962</v>
      </c>
      <c r="H1337" t="s">
        <v>21299</v>
      </c>
    </row>
    <row r="1338" spans="1:8" x14ac:dyDescent="0.2">
      <c r="A1338">
        <v>1337</v>
      </c>
      <c r="B1338" t="s">
        <v>21300</v>
      </c>
      <c r="C1338" t="s">
        <v>21301</v>
      </c>
      <c r="D1338">
        <v>22</v>
      </c>
      <c r="E1338" t="s">
        <v>21302</v>
      </c>
      <c r="F1338">
        <v>7882.44</v>
      </c>
      <c r="G1338" t="s">
        <v>15971</v>
      </c>
      <c r="H1338" t="s">
        <v>21303</v>
      </c>
    </row>
    <row r="1339" spans="1:8" x14ac:dyDescent="0.2">
      <c r="A1339">
        <v>1338</v>
      </c>
      <c r="B1339" t="s">
        <v>21304</v>
      </c>
      <c r="C1339" t="s">
        <v>21305</v>
      </c>
      <c r="D1339">
        <v>20</v>
      </c>
      <c r="E1339" t="s">
        <v>21306</v>
      </c>
      <c r="F1339">
        <v>5139</v>
      </c>
      <c r="G1339" t="s">
        <v>15957</v>
      </c>
      <c r="H1339" t="s">
        <v>21307</v>
      </c>
    </row>
    <row r="1340" spans="1:8" x14ac:dyDescent="0.2">
      <c r="A1340">
        <v>1339</v>
      </c>
      <c r="B1340" t="s">
        <v>21308</v>
      </c>
      <c r="C1340" t="s">
        <v>21309</v>
      </c>
      <c r="D1340">
        <v>4</v>
      </c>
      <c r="E1340" t="s">
        <v>21310</v>
      </c>
      <c r="F1340">
        <v>8167.5</v>
      </c>
      <c r="G1340" t="s">
        <v>15971</v>
      </c>
      <c r="H1340" t="s">
        <v>21311</v>
      </c>
    </row>
    <row r="1341" spans="1:8" x14ac:dyDescent="0.2">
      <c r="A1341">
        <v>1340</v>
      </c>
      <c r="B1341" t="s">
        <v>21312</v>
      </c>
      <c r="C1341" t="s">
        <v>21313</v>
      </c>
      <c r="D1341">
        <v>21</v>
      </c>
      <c r="E1341" t="s">
        <v>21314</v>
      </c>
      <c r="F1341">
        <v>280.29000000000002</v>
      </c>
      <c r="G1341" t="s">
        <v>15976</v>
      </c>
      <c r="H1341" t="s">
        <v>21315</v>
      </c>
    </row>
    <row r="1342" spans="1:8" x14ac:dyDescent="0.2">
      <c r="A1342">
        <v>1341</v>
      </c>
      <c r="B1342" t="s">
        <v>21316</v>
      </c>
      <c r="C1342" t="s">
        <v>21317</v>
      </c>
      <c r="D1342">
        <v>18</v>
      </c>
      <c r="E1342" t="s">
        <v>21318</v>
      </c>
      <c r="F1342">
        <v>762.69</v>
      </c>
      <c r="G1342" t="s">
        <v>15971</v>
      </c>
      <c r="H1342" t="s">
        <v>21319</v>
      </c>
    </row>
    <row r="1343" spans="1:8" x14ac:dyDescent="0.2">
      <c r="A1343">
        <v>1342</v>
      </c>
      <c r="B1343" t="s">
        <v>21320</v>
      </c>
      <c r="C1343" t="s">
        <v>21321</v>
      </c>
      <c r="D1343">
        <v>16</v>
      </c>
      <c r="E1343" t="s">
        <v>21322</v>
      </c>
      <c r="F1343">
        <v>1520.34</v>
      </c>
      <c r="G1343" t="s">
        <v>15971</v>
      </c>
      <c r="H1343" t="s">
        <v>21323</v>
      </c>
    </row>
    <row r="1344" spans="1:8" x14ac:dyDescent="0.2">
      <c r="A1344">
        <v>1343</v>
      </c>
      <c r="B1344" t="s">
        <v>21324</v>
      </c>
      <c r="C1344" t="s">
        <v>21325</v>
      </c>
      <c r="D1344">
        <v>18</v>
      </c>
      <c r="E1344" t="s">
        <v>21326</v>
      </c>
      <c r="F1344">
        <v>8303.09</v>
      </c>
      <c r="G1344" t="s">
        <v>15962</v>
      </c>
      <c r="H1344" t="s">
        <v>21327</v>
      </c>
    </row>
    <row r="1345" spans="1:8" x14ac:dyDescent="0.2">
      <c r="A1345">
        <v>1344</v>
      </c>
      <c r="B1345" t="s">
        <v>21328</v>
      </c>
      <c r="C1345" t="s">
        <v>21329</v>
      </c>
      <c r="D1345">
        <v>5</v>
      </c>
      <c r="E1345" t="s">
        <v>21330</v>
      </c>
      <c r="F1345">
        <v>2113.3200000000002</v>
      </c>
      <c r="G1345" t="s">
        <v>15962</v>
      </c>
      <c r="H1345" t="s">
        <v>21331</v>
      </c>
    </row>
    <row r="1346" spans="1:8" x14ac:dyDescent="0.2">
      <c r="A1346">
        <v>1345</v>
      </c>
      <c r="B1346" t="s">
        <v>21332</v>
      </c>
      <c r="C1346" t="s">
        <v>21333</v>
      </c>
      <c r="D1346">
        <v>9</v>
      </c>
      <c r="E1346" t="s">
        <v>21334</v>
      </c>
      <c r="F1346">
        <v>8593.83</v>
      </c>
      <c r="G1346" t="s">
        <v>15957</v>
      </c>
      <c r="H1346" t="s">
        <v>21335</v>
      </c>
    </row>
    <row r="1347" spans="1:8" x14ac:dyDescent="0.2">
      <c r="A1347">
        <v>1346</v>
      </c>
      <c r="B1347" t="s">
        <v>21336</v>
      </c>
      <c r="C1347" t="s">
        <v>21337</v>
      </c>
      <c r="D1347">
        <v>10</v>
      </c>
      <c r="E1347" t="s">
        <v>21338</v>
      </c>
      <c r="F1347">
        <v>4524.45</v>
      </c>
      <c r="G1347" t="s">
        <v>15993</v>
      </c>
      <c r="H1347" t="s">
        <v>21339</v>
      </c>
    </row>
    <row r="1348" spans="1:8" x14ac:dyDescent="0.2">
      <c r="A1348">
        <v>1347</v>
      </c>
      <c r="B1348" t="s">
        <v>21340</v>
      </c>
      <c r="C1348" t="s">
        <v>21341</v>
      </c>
      <c r="D1348">
        <v>24</v>
      </c>
      <c r="E1348" t="s">
        <v>21342</v>
      </c>
      <c r="F1348">
        <v>8476.43</v>
      </c>
      <c r="G1348" t="s">
        <v>15976</v>
      </c>
      <c r="H1348" t="s">
        <v>21343</v>
      </c>
    </row>
    <row r="1349" spans="1:8" x14ac:dyDescent="0.2">
      <c r="A1349">
        <v>1348</v>
      </c>
      <c r="B1349" t="s">
        <v>21344</v>
      </c>
      <c r="C1349" t="s">
        <v>21345</v>
      </c>
      <c r="D1349">
        <v>23</v>
      </c>
      <c r="E1349" t="s">
        <v>21346</v>
      </c>
      <c r="F1349">
        <v>459.22</v>
      </c>
      <c r="G1349" t="s">
        <v>15971</v>
      </c>
      <c r="H1349" t="s">
        <v>21347</v>
      </c>
    </row>
    <row r="1350" spans="1:8" x14ac:dyDescent="0.2">
      <c r="A1350">
        <v>1349</v>
      </c>
      <c r="B1350" t="s">
        <v>21348</v>
      </c>
      <c r="C1350" t="s">
        <v>21349</v>
      </c>
      <c r="D1350">
        <v>18</v>
      </c>
      <c r="E1350" t="s">
        <v>21350</v>
      </c>
      <c r="F1350">
        <v>4967.24</v>
      </c>
      <c r="G1350" t="s">
        <v>15962</v>
      </c>
      <c r="H1350" t="s">
        <v>21351</v>
      </c>
    </row>
    <row r="1351" spans="1:8" x14ac:dyDescent="0.2">
      <c r="A1351">
        <v>1350</v>
      </c>
      <c r="B1351" t="s">
        <v>21352</v>
      </c>
      <c r="C1351" t="s">
        <v>21353</v>
      </c>
      <c r="D1351">
        <v>3</v>
      </c>
      <c r="E1351" t="s">
        <v>21354</v>
      </c>
      <c r="F1351">
        <v>3339.51</v>
      </c>
      <c r="G1351" t="s">
        <v>15962</v>
      </c>
      <c r="H1351" t="s">
        <v>21355</v>
      </c>
    </row>
    <row r="1352" spans="1:8" x14ac:dyDescent="0.2">
      <c r="A1352">
        <v>1351</v>
      </c>
      <c r="B1352" t="s">
        <v>21356</v>
      </c>
      <c r="C1352" t="s">
        <v>21357</v>
      </c>
      <c r="D1352">
        <v>1</v>
      </c>
      <c r="E1352" t="s">
        <v>21358</v>
      </c>
      <c r="F1352">
        <v>3106</v>
      </c>
      <c r="G1352" t="s">
        <v>15993</v>
      </c>
      <c r="H1352" t="s">
        <v>21359</v>
      </c>
    </row>
    <row r="1353" spans="1:8" x14ac:dyDescent="0.2">
      <c r="A1353">
        <v>1352</v>
      </c>
      <c r="B1353" t="s">
        <v>21360</v>
      </c>
      <c r="C1353" t="s">
        <v>21361</v>
      </c>
      <c r="D1353">
        <v>20</v>
      </c>
      <c r="E1353" t="s">
        <v>21362</v>
      </c>
      <c r="F1353">
        <v>5570.69</v>
      </c>
      <c r="G1353" t="s">
        <v>15993</v>
      </c>
      <c r="H1353" t="s">
        <v>21363</v>
      </c>
    </row>
    <row r="1354" spans="1:8" x14ac:dyDescent="0.2">
      <c r="A1354">
        <v>1353</v>
      </c>
      <c r="B1354" t="s">
        <v>21364</v>
      </c>
      <c r="C1354" t="s">
        <v>21365</v>
      </c>
      <c r="D1354">
        <v>1</v>
      </c>
      <c r="E1354" t="s">
        <v>21366</v>
      </c>
      <c r="F1354">
        <v>3666.51</v>
      </c>
      <c r="G1354" t="s">
        <v>15971</v>
      </c>
      <c r="H1354" t="s">
        <v>21367</v>
      </c>
    </row>
    <row r="1355" spans="1:8" x14ac:dyDescent="0.2">
      <c r="A1355">
        <v>1354</v>
      </c>
      <c r="B1355" t="s">
        <v>21368</v>
      </c>
      <c r="C1355" t="s">
        <v>21369</v>
      </c>
      <c r="D1355">
        <v>13</v>
      </c>
      <c r="E1355" t="s">
        <v>21370</v>
      </c>
      <c r="F1355">
        <v>-897.04</v>
      </c>
      <c r="G1355" t="s">
        <v>15971</v>
      </c>
      <c r="H1355" t="s">
        <v>21371</v>
      </c>
    </row>
    <row r="1356" spans="1:8" x14ac:dyDescent="0.2">
      <c r="A1356">
        <v>1355</v>
      </c>
      <c r="B1356" t="s">
        <v>21372</v>
      </c>
      <c r="C1356" t="s">
        <v>21373</v>
      </c>
      <c r="D1356">
        <v>20</v>
      </c>
      <c r="E1356" t="s">
        <v>21374</v>
      </c>
      <c r="F1356">
        <v>2351.1</v>
      </c>
      <c r="G1356" t="s">
        <v>15962</v>
      </c>
      <c r="H1356" t="s">
        <v>21375</v>
      </c>
    </row>
    <row r="1357" spans="1:8" x14ac:dyDescent="0.2">
      <c r="A1357">
        <v>1356</v>
      </c>
      <c r="B1357" t="s">
        <v>21376</v>
      </c>
      <c r="C1357" t="s">
        <v>21377</v>
      </c>
      <c r="D1357">
        <v>5</v>
      </c>
      <c r="E1357" t="s">
        <v>21378</v>
      </c>
      <c r="F1357">
        <v>927.39</v>
      </c>
      <c r="G1357" t="s">
        <v>15976</v>
      </c>
      <c r="H1357" t="s">
        <v>21379</v>
      </c>
    </row>
    <row r="1358" spans="1:8" x14ac:dyDescent="0.2">
      <c r="A1358">
        <v>1357</v>
      </c>
      <c r="B1358" t="s">
        <v>21380</v>
      </c>
      <c r="C1358" t="s">
        <v>21381</v>
      </c>
      <c r="D1358">
        <v>15</v>
      </c>
      <c r="E1358" t="s">
        <v>21382</v>
      </c>
      <c r="F1358">
        <v>8627.9</v>
      </c>
      <c r="G1358" t="s">
        <v>15957</v>
      </c>
      <c r="H1358" t="s">
        <v>21383</v>
      </c>
    </row>
    <row r="1359" spans="1:8" x14ac:dyDescent="0.2">
      <c r="A1359">
        <v>1358</v>
      </c>
      <c r="B1359" t="s">
        <v>21384</v>
      </c>
      <c r="C1359" t="s">
        <v>21385</v>
      </c>
      <c r="D1359">
        <v>3</v>
      </c>
      <c r="E1359" t="s">
        <v>21386</v>
      </c>
      <c r="F1359">
        <v>5149.2299999999996</v>
      </c>
      <c r="G1359" t="s">
        <v>15957</v>
      </c>
      <c r="H1359" t="s">
        <v>21387</v>
      </c>
    </row>
    <row r="1360" spans="1:8" x14ac:dyDescent="0.2">
      <c r="A1360">
        <v>1359</v>
      </c>
      <c r="B1360" t="s">
        <v>21388</v>
      </c>
      <c r="C1360" t="s">
        <v>21389</v>
      </c>
      <c r="D1360">
        <v>11</v>
      </c>
      <c r="E1360" t="s">
        <v>21390</v>
      </c>
      <c r="F1360">
        <v>4069.82</v>
      </c>
      <c r="G1360" t="s">
        <v>15993</v>
      </c>
      <c r="H1360" t="s">
        <v>21391</v>
      </c>
    </row>
    <row r="1361" spans="1:8" x14ac:dyDescent="0.2">
      <c r="A1361">
        <v>1360</v>
      </c>
      <c r="B1361" t="s">
        <v>21392</v>
      </c>
      <c r="C1361" t="s">
        <v>21393</v>
      </c>
      <c r="D1361">
        <v>19</v>
      </c>
      <c r="E1361" t="s">
        <v>21394</v>
      </c>
      <c r="F1361">
        <v>1422.57</v>
      </c>
      <c r="G1361" t="s">
        <v>15971</v>
      </c>
      <c r="H1361" t="s">
        <v>21395</v>
      </c>
    </row>
    <row r="1362" spans="1:8" x14ac:dyDescent="0.2">
      <c r="A1362">
        <v>1361</v>
      </c>
      <c r="B1362" t="s">
        <v>21396</v>
      </c>
      <c r="C1362" t="s">
        <v>21397</v>
      </c>
      <c r="D1362">
        <v>13</v>
      </c>
      <c r="E1362" t="s">
        <v>21398</v>
      </c>
      <c r="F1362">
        <v>4128.8599999999997</v>
      </c>
      <c r="G1362" t="s">
        <v>15976</v>
      </c>
      <c r="H1362" t="s">
        <v>21399</v>
      </c>
    </row>
    <row r="1363" spans="1:8" x14ac:dyDescent="0.2">
      <c r="A1363">
        <v>1362</v>
      </c>
      <c r="B1363" t="s">
        <v>21400</v>
      </c>
      <c r="C1363" t="s">
        <v>21401</v>
      </c>
      <c r="D1363">
        <v>7</v>
      </c>
      <c r="E1363" t="s">
        <v>21402</v>
      </c>
      <c r="F1363">
        <v>3718.92</v>
      </c>
      <c r="G1363" t="s">
        <v>15971</v>
      </c>
      <c r="H1363" t="s">
        <v>21403</v>
      </c>
    </row>
    <row r="1364" spans="1:8" x14ac:dyDescent="0.2">
      <c r="A1364">
        <v>1363</v>
      </c>
      <c r="B1364" t="s">
        <v>21404</v>
      </c>
      <c r="C1364" t="s">
        <v>21405</v>
      </c>
      <c r="D1364">
        <v>13</v>
      </c>
      <c r="E1364" t="s">
        <v>21406</v>
      </c>
      <c r="F1364">
        <v>-112.46</v>
      </c>
      <c r="G1364" t="s">
        <v>15976</v>
      </c>
      <c r="H1364" t="s">
        <v>21407</v>
      </c>
    </row>
    <row r="1365" spans="1:8" x14ac:dyDescent="0.2">
      <c r="A1365">
        <v>1364</v>
      </c>
      <c r="B1365" t="s">
        <v>21408</v>
      </c>
      <c r="C1365" t="s">
        <v>21409</v>
      </c>
      <c r="D1365">
        <v>19</v>
      </c>
      <c r="E1365" t="s">
        <v>21410</v>
      </c>
      <c r="F1365">
        <v>-181.69</v>
      </c>
      <c r="G1365" t="s">
        <v>15957</v>
      </c>
      <c r="H1365" t="s">
        <v>21411</v>
      </c>
    </row>
    <row r="1366" spans="1:8" x14ac:dyDescent="0.2">
      <c r="A1366">
        <v>1365</v>
      </c>
      <c r="B1366" t="s">
        <v>21412</v>
      </c>
      <c r="C1366" t="s">
        <v>21413</v>
      </c>
      <c r="D1366">
        <v>17</v>
      </c>
      <c r="E1366" t="s">
        <v>21414</v>
      </c>
      <c r="F1366">
        <v>2207.81</v>
      </c>
      <c r="G1366" t="s">
        <v>15971</v>
      </c>
      <c r="H1366" t="s">
        <v>21415</v>
      </c>
    </row>
    <row r="1367" spans="1:8" x14ac:dyDescent="0.2">
      <c r="A1367">
        <v>1366</v>
      </c>
      <c r="B1367" t="s">
        <v>21416</v>
      </c>
      <c r="C1367" t="s">
        <v>21417</v>
      </c>
      <c r="D1367">
        <v>20</v>
      </c>
      <c r="E1367" t="s">
        <v>21418</v>
      </c>
      <c r="F1367">
        <v>1634.7</v>
      </c>
      <c r="G1367" t="s">
        <v>15976</v>
      </c>
      <c r="H1367" t="s">
        <v>21419</v>
      </c>
    </row>
    <row r="1368" spans="1:8" x14ac:dyDescent="0.2">
      <c r="A1368">
        <v>1367</v>
      </c>
      <c r="B1368" t="s">
        <v>21420</v>
      </c>
      <c r="C1368" t="s">
        <v>21421</v>
      </c>
      <c r="D1368">
        <v>22</v>
      </c>
      <c r="E1368" t="s">
        <v>21422</v>
      </c>
      <c r="F1368">
        <v>5420.32</v>
      </c>
      <c r="G1368" t="s">
        <v>15976</v>
      </c>
      <c r="H1368" t="s">
        <v>21423</v>
      </c>
    </row>
    <row r="1369" spans="1:8" x14ac:dyDescent="0.2">
      <c r="A1369">
        <v>1368</v>
      </c>
      <c r="B1369" t="s">
        <v>21424</v>
      </c>
      <c r="C1369" t="s">
        <v>21425</v>
      </c>
      <c r="D1369">
        <v>15</v>
      </c>
      <c r="E1369" t="s">
        <v>21426</v>
      </c>
      <c r="F1369">
        <v>6376.18</v>
      </c>
      <c r="G1369" t="s">
        <v>15957</v>
      </c>
      <c r="H1369" t="s">
        <v>21427</v>
      </c>
    </row>
    <row r="1370" spans="1:8" x14ac:dyDescent="0.2">
      <c r="A1370">
        <v>1369</v>
      </c>
      <c r="B1370" t="s">
        <v>21428</v>
      </c>
      <c r="C1370" t="s">
        <v>21429</v>
      </c>
      <c r="D1370">
        <v>10</v>
      </c>
      <c r="E1370" t="s">
        <v>21430</v>
      </c>
      <c r="F1370">
        <v>498.77</v>
      </c>
      <c r="G1370" t="s">
        <v>15962</v>
      </c>
      <c r="H1370" t="s">
        <v>21431</v>
      </c>
    </row>
    <row r="1371" spans="1:8" x14ac:dyDescent="0.2">
      <c r="A1371">
        <v>1370</v>
      </c>
      <c r="B1371" t="s">
        <v>21432</v>
      </c>
      <c r="C1371" t="s">
        <v>21433</v>
      </c>
      <c r="D1371">
        <v>18</v>
      </c>
      <c r="E1371" t="s">
        <v>21434</v>
      </c>
      <c r="F1371">
        <v>9802.0400000000009</v>
      </c>
      <c r="G1371" t="s">
        <v>15957</v>
      </c>
      <c r="H1371" t="s">
        <v>21435</v>
      </c>
    </row>
    <row r="1372" spans="1:8" x14ac:dyDescent="0.2">
      <c r="A1372">
        <v>1371</v>
      </c>
      <c r="B1372" t="s">
        <v>21436</v>
      </c>
      <c r="C1372" t="s">
        <v>21437</v>
      </c>
      <c r="D1372">
        <v>7</v>
      </c>
      <c r="E1372" t="s">
        <v>21438</v>
      </c>
      <c r="F1372">
        <v>4943.58</v>
      </c>
      <c r="G1372" t="s">
        <v>15957</v>
      </c>
      <c r="H1372" t="s">
        <v>21439</v>
      </c>
    </row>
    <row r="1373" spans="1:8" x14ac:dyDescent="0.2">
      <c r="A1373">
        <v>1372</v>
      </c>
      <c r="B1373" t="s">
        <v>21440</v>
      </c>
      <c r="C1373" t="s">
        <v>21441</v>
      </c>
      <c r="D1373">
        <v>23</v>
      </c>
      <c r="E1373" t="s">
        <v>21442</v>
      </c>
      <c r="F1373">
        <v>1796.09</v>
      </c>
      <c r="G1373" t="s">
        <v>15976</v>
      </c>
      <c r="H1373" t="s">
        <v>21443</v>
      </c>
    </row>
    <row r="1374" spans="1:8" x14ac:dyDescent="0.2">
      <c r="A1374">
        <v>1373</v>
      </c>
      <c r="B1374" t="s">
        <v>21444</v>
      </c>
      <c r="C1374" t="s">
        <v>21445</v>
      </c>
      <c r="D1374">
        <v>13</v>
      </c>
      <c r="E1374" t="s">
        <v>21446</v>
      </c>
      <c r="F1374">
        <v>909.84</v>
      </c>
      <c r="G1374" t="s">
        <v>15993</v>
      </c>
      <c r="H1374" t="s">
        <v>21447</v>
      </c>
    </row>
    <row r="1375" spans="1:8" x14ac:dyDescent="0.2">
      <c r="A1375">
        <v>1374</v>
      </c>
      <c r="B1375" t="s">
        <v>21448</v>
      </c>
      <c r="C1375" t="s">
        <v>21449</v>
      </c>
      <c r="D1375">
        <v>19</v>
      </c>
      <c r="E1375" t="s">
        <v>21450</v>
      </c>
      <c r="F1375">
        <v>-411.43</v>
      </c>
      <c r="G1375" t="s">
        <v>15962</v>
      </c>
      <c r="H1375" t="s">
        <v>21451</v>
      </c>
    </row>
    <row r="1376" spans="1:8" x14ac:dyDescent="0.2">
      <c r="A1376">
        <v>1375</v>
      </c>
      <c r="B1376" t="s">
        <v>21452</v>
      </c>
      <c r="C1376" t="s">
        <v>21453</v>
      </c>
      <c r="D1376">
        <v>14</v>
      </c>
      <c r="E1376" t="s">
        <v>21454</v>
      </c>
      <c r="F1376">
        <v>2011.11</v>
      </c>
      <c r="G1376" t="s">
        <v>15957</v>
      </c>
      <c r="H1376" t="s">
        <v>21455</v>
      </c>
    </row>
    <row r="1377" spans="1:8" x14ac:dyDescent="0.2">
      <c r="A1377">
        <v>1376</v>
      </c>
      <c r="B1377" t="s">
        <v>21456</v>
      </c>
      <c r="C1377" t="s">
        <v>21457</v>
      </c>
      <c r="D1377">
        <v>12</v>
      </c>
      <c r="E1377" t="s">
        <v>21458</v>
      </c>
      <c r="F1377">
        <v>6761.52</v>
      </c>
      <c r="G1377" t="s">
        <v>15976</v>
      </c>
      <c r="H1377" t="s">
        <v>21459</v>
      </c>
    </row>
    <row r="1378" spans="1:8" x14ac:dyDescent="0.2">
      <c r="A1378">
        <v>1377</v>
      </c>
      <c r="B1378" t="s">
        <v>21460</v>
      </c>
      <c r="C1378" t="s">
        <v>21461</v>
      </c>
      <c r="D1378">
        <v>17</v>
      </c>
      <c r="E1378" t="s">
        <v>21462</v>
      </c>
      <c r="F1378">
        <v>8839.15</v>
      </c>
      <c r="G1378" t="s">
        <v>15971</v>
      </c>
      <c r="H1378" t="s">
        <v>21463</v>
      </c>
    </row>
    <row r="1379" spans="1:8" x14ac:dyDescent="0.2">
      <c r="A1379">
        <v>1378</v>
      </c>
      <c r="B1379" t="s">
        <v>21464</v>
      </c>
      <c r="C1379" t="s">
        <v>21465</v>
      </c>
      <c r="D1379">
        <v>17</v>
      </c>
      <c r="E1379" t="s">
        <v>21466</v>
      </c>
      <c r="F1379">
        <v>2675.73</v>
      </c>
      <c r="G1379" t="s">
        <v>15976</v>
      </c>
      <c r="H1379" t="s">
        <v>21467</v>
      </c>
    </row>
    <row r="1380" spans="1:8" x14ac:dyDescent="0.2">
      <c r="A1380">
        <v>1379</v>
      </c>
      <c r="B1380" t="s">
        <v>21468</v>
      </c>
      <c r="C1380" t="s">
        <v>21469</v>
      </c>
      <c r="D1380">
        <v>6</v>
      </c>
      <c r="E1380" t="s">
        <v>21470</v>
      </c>
      <c r="F1380">
        <v>1008.26</v>
      </c>
      <c r="G1380" t="s">
        <v>15971</v>
      </c>
      <c r="H1380" t="s">
        <v>21471</v>
      </c>
    </row>
    <row r="1381" spans="1:8" x14ac:dyDescent="0.2">
      <c r="A1381">
        <v>1380</v>
      </c>
      <c r="B1381" t="s">
        <v>21472</v>
      </c>
      <c r="C1381" t="s">
        <v>21473</v>
      </c>
      <c r="D1381">
        <v>17</v>
      </c>
      <c r="E1381" t="s">
        <v>21474</v>
      </c>
      <c r="F1381">
        <v>3723.53</v>
      </c>
      <c r="G1381" t="s">
        <v>15976</v>
      </c>
      <c r="H1381" t="s">
        <v>21475</v>
      </c>
    </row>
    <row r="1382" spans="1:8" x14ac:dyDescent="0.2">
      <c r="A1382">
        <v>1381</v>
      </c>
      <c r="B1382" t="s">
        <v>21476</v>
      </c>
      <c r="C1382" t="s">
        <v>21477</v>
      </c>
      <c r="D1382">
        <v>22</v>
      </c>
      <c r="E1382" t="s">
        <v>21478</v>
      </c>
      <c r="F1382">
        <v>367.82</v>
      </c>
      <c r="G1382" t="s">
        <v>15957</v>
      </c>
      <c r="H1382" t="s">
        <v>21479</v>
      </c>
    </row>
    <row r="1383" spans="1:8" x14ac:dyDescent="0.2">
      <c r="A1383">
        <v>1382</v>
      </c>
      <c r="B1383" t="s">
        <v>21480</v>
      </c>
      <c r="C1383" t="s">
        <v>21481</v>
      </c>
      <c r="D1383">
        <v>10</v>
      </c>
      <c r="E1383" t="s">
        <v>21482</v>
      </c>
      <c r="F1383">
        <v>8898.67</v>
      </c>
      <c r="G1383" t="s">
        <v>15962</v>
      </c>
      <c r="H1383" t="s">
        <v>21483</v>
      </c>
    </row>
    <row r="1384" spans="1:8" x14ac:dyDescent="0.2">
      <c r="A1384">
        <v>1383</v>
      </c>
      <c r="B1384" t="s">
        <v>21484</v>
      </c>
      <c r="C1384" t="s">
        <v>21485</v>
      </c>
      <c r="D1384">
        <v>15</v>
      </c>
      <c r="E1384" t="s">
        <v>21486</v>
      </c>
      <c r="F1384">
        <v>2092.61</v>
      </c>
      <c r="G1384" t="s">
        <v>15962</v>
      </c>
      <c r="H1384" t="s">
        <v>21487</v>
      </c>
    </row>
    <row r="1385" spans="1:8" x14ac:dyDescent="0.2">
      <c r="A1385">
        <v>1384</v>
      </c>
      <c r="B1385" t="s">
        <v>21488</v>
      </c>
      <c r="C1385" t="s">
        <v>21489</v>
      </c>
      <c r="D1385">
        <v>8</v>
      </c>
      <c r="E1385" t="s">
        <v>21490</v>
      </c>
      <c r="F1385">
        <v>1534.38</v>
      </c>
      <c r="G1385" t="s">
        <v>15976</v>
      </c>
      <c r="H1385" t="s">
        <v>21491</v>
      </c>
    </row>
    <row r="1386" spans="1:8" x14ac:dyDescent="0.2">
      <c r="A1386">
        <v>1385</v>
      </c>
      <c r="B1386" t="s">
        <v>21492</v>
      </c>
      <c r="C1386" t="s">
        <v>21493</v>
      </c>
      <c r="D1386">
        <v>3</v>
      </c>
      <c r="E1386" t="s">
        <v>21494</v>
      </c>
      <c r="F1386">
        <v>2326.75</v>
      </c>
      <c r="G1386" t="s">
        <v>15957</v>
      </c>
      <c r="H1386" t="s">
        <v>21495</v>
      </c>
    </row>
    <row r="1387" spans="1:8" x14ac:dyDescent="0.2">
      <c r="A1387">
        <v>1386</v>
      </c>
      <c r="B1387" t="s">
        <v>21496</v>
      </c>
      <c r="C1387" t="s">
        <v>21497</v>
      </c>
      <c r="D1387">
        <v>11</v>
      </c>
      <c r="E1387" t="s">
        <v>21498</v>
      </c>
      <c r="F1387">
        <v>9643.8700000000008</v>
      </c>
      <c r="G1387" t="s">
        <v>15957</v>
      </c>
      <c r="H1387" t="s">
        <v>21499</v>
      </c>
    </row>
    <row r="1388" spans="1:8" x14ac:dyDescent="0.2">
      <c r="A1388">
        <v>1387</v>
      </c>
      <c r="B1388" t="s">
        <v>21500</v>
      </c>
      <c r="C1388" t="s">
        <v>21501</v>
      </c>
      <c r="D1388">
        <v>19</v>
      </c>
      <c r="E1388" t="s">
        <v>21502</v>
      </c>
      <c r="F1388">
        <v>8541.8700000000008</v>
      </c>
      <c r="G1388" t="s">
        <v>15957</v>
      </c>
      <c r="H1388" t="s">
        <v>21503</v>
      </c>
    </row>
    <row r="1389" spans="1:8" x14ac:dyDescent="0.2">
      <c r="A1389">
        <v>1388</v>
      </c>
      <c r="B1389" t="s">
        <v>21504</v>
      </c>
      <c r="C1389" t="s">
        <v>21505</v>
      </c>
      <c r="D1389">
        <v>13</v>
      </c>
      <c r="E1389" t="s">
        <v>21506</v>
      </c>
      <c r="F1389">
        <v>291.44</v>
      </c>
      <c r="G1389" t="s">
        <v>15993</v>
      </c>
      <c r="H1389" t="s">
        <v>21507</v>
      </c>
    </row>
    <row r="1390" spans="1:8" x14ac:dyDescent="0.2">
      <c r="A1390">
        <v>1389</v>
      </c>
      <c r="B1390" t="s">
        <v>21508</v>
      </c>
      <c r="C1390" t="s">
        <v>21509</v>
      </c>
      <c r="D1390">
        <v>19</v>
      </c>
      <c r="E1390" t="s">
        <v>21510</v>
      </c>
      <c r="F1390">
        <v>1111.02</v>
      </c>
      <c r="G1390" t="s">
        <v>15993</v>
      </c>
      <c r="H1390" t="s">
        <v>21511</v>
      </c>
    </row>
    <row r="1391" spans="1:8" x14ac:dyDescent="0.2">
      <c r="A1391">
        <v>1390</v>
      </c>
      <c r="B1391" t="s">
        <v>21512</v>
      </c>
      <c r="C1391" t="s">
        <v>21513</v>
      </c>
      <c r="D1391">
        <v>11</v>
      </c>
      <c r="E1391" t="s">
        <v>21514</v>
      </c>
      <c r="F1391">
        <v>3931.31</v>
      </c>
      <c r="G1391" t="s">
        <v>15976</v>
      </c>
      <c r="H1391" t="s">
        <v>21515</v>
      </c>
    </row>
    <row r="1392" spans="1:8" x14ac:dyDescent="0.2">
      <c r="A1392">
        <v>1391</v>
      </c>
      <c r="B1392" t="s">
        <v>21516</v>
      </c>
      <c r="C1392" t="s">
        <v>21517</v>
      </c>
      <c r="D1392">
        <v>23</v>
      </c>
      <c r="E1392" t="s">
        <v>21518</v>
      </c>
      <c r="F1392">
        <v>5510.28</v>
      </c>
      <c r="G1392" t="s">
        <v>15993</v>
      </c>
      <c r="H1392" t="s">
        <v>21519</v>
      </c>
    </row>
    <row r="1393" spans="1:8" x14ac:dyDescent="0.2">
      <c r="A1393">
        <v>1392</v>
      </c>
      <c r="B1393" t="s">
        <v>21520</v>
      </c>
      <c r="C1393" t="s">
        <v>21521</v>
      </c>
      <c r="D1393">
        <v>22</v>
      </c>
      <c r="E1393" t="s">
        <v>21522</v>
      </c>
      <c r="F1393">
        <v>249.82</v>
      </c>
      <c r="G1393" t="s">
        <v>15976</v>
      </c>
      <c r="H1393" t="s">
        <v>21523</v>
      </c>
    </row>
    <row r="1394" spans="1:8" x14ac:dyDescent="0.2">
      <c r="A1394">
        <v>1393</v>
      </c>
      <c r="B1394" t="s">
        <v>21524</v>
      </c>
      <c r="C1394" t="s">
        <v>21525</v>
      </c>
      <c r="D1394">
        <v>24</v>
      </c>
      <c r="E1394" t="s">
        <v>21526</v>
      </c>
      <c r="F1394">
        <v>5672.05</v>
      </c>
      <c r="G1394" t="s">
        <v>15993</v>
      </c>
      <c r="H1394" t="s">
        <v>21527</v>
      </c>
    </row>
    <row r="1395" spans="1:8" x14ac:dyDescent="0.2">
      <c r="A1395">
        <v>1394</v>
      </c>
      <c r="B1395" t="s">
        <v>21528</v>
      </c>
      <c r="C1395" t="s">
        <v>21529</v>
      </c>
      <c r="D1395">
        <v>3</v>
      </c>
      <c r="E1395" t="s">
        <v>21530</v>
      </c>
      <c r="F1395">
        <v>2233.1</v>
      </c>
      <c r="G1395" t="s">
        <v>15971</v>
      </c>
      <c r="H1395" t="s">
        <v>21531</v>
      </c>
    </row>
    <row r="1396" spans="1:8" x14ac:dyDescent="0.2">
      <c r="A1396">
        <v>1395</v>
      </c>
      <c r="B1396" t="s">
        <v>21532</v>
      </c>
      <c r="C1396" t="s">
        <v>21533</v>
      </c>
      <c r="D1396">
        <v>23</v>
      </c>
      <c r="E1396" t="s">
        <v>21534</v>
      </c>
      <c r="F1396">
        <v>8733.39</v>
      </c>
      <c r="G1396" t="s">
        <v>15971</v>
      </c>
      <c r="H1396" t="s">
        <v>21535</v>
      </c>
    </row>
    <row r="1397" spans="1:8" x14ac:dyDescent="0.2">
      <c r="A1397">
        <v>1396</v>
      </c>
      <c r="B1397" t="s">
        <v>21536</v>
      </c>
      <c r="C1397" t="s">
        <v>21537</v>
      </c>
      <c r="D1397">
        <v>3</v>
      </c>
      <c r="E1397" t="s">
        <v>21538</v>
      </c>
      <c r="F1397">
        <v>7149.43</v>
      </c>
      <c r="G1397" t="s">
        <v>15957</v>
      </c>
      <c r="H1397" t="s">
        <v>21539</v>
      </c>
    </row>
    <row r="1398" spans="1:8" x14ac:dyDescent="0.2">
      <c r="A1398">
        <v>1397</v>
      </c>
      <c r="B1398" t="s">
        <v>21540</v>
      </c>
      <c r="C1398" t="s">
        <v>21541</v>
      </c>
      <c r="D1398">
        <v>8</v>
      </c>
      <c r="E1398" t="s">
        <v>21542</v>
      </c>
      <c r="F1398">
        <v>5466.83</v>
      </c>
      <c r="G1398" t="s">
        <v>15962</v>
      </c>
      <c r="H1398" t="s">
        <v>21543</v>
      </c>
    </row>
    <row r="1399" spans="1:8" x14ac:dyDescent="0.2">
      <c r="A1399">
        <v>1398</v>
      </c>
      <c r="B1399" t="s">
        <v>21544</v>
      </c>
      <c r="C1399" t="s">
        <v>21545</v>
      </c>
      <c r="D1399">
        <v>8</v>
      </c>
      <c r="E1399" t="s">
        <v>21546</v>
      </c>
      <c r="F1399">
        <v>7004.9</v>
      </c>
      <c r="G1399" t="s">
        <v>15976</v>
      </c>
      <c r="H1399" t="s">
        <v>21547</v>
      </c>
    </row>
    <row r="1400" spans="1:8" x14ac:dyDescent="0.2">
      <c r="A1400">
        <v>1399</v>
      </c>
      <c r="B1400" t="s">
        <v>21548</v>
      </c>
      <c r="C1400" t="s">
        <v>21549</v>
      </c>
      <c r="D1400">
        <v>0</v>
      </c>
      <c r="E1400" t="s">
        <v>21550</v>
      </c>
      <c r="F1400">
        <v>7352.14</v>
      </c>
      <c r="G1400" t="s">
        <v>15962</v>
      </c>
      <c r="H1400" t="s">
        <v>21551</v>
      </c>
    </row>
    <row r="1401" spans="1:8" x14ac:dyDescent="0.2">
      <c r="A1401">
        <v>1400</v>
      </c>
      <c r="B1401" t="s">
        <v>21552</v>
      </c>
      <c r="C1401" t="s">
        <v>21553</v>
      </c>
      <c r="D1401">
        <v>0</v>
      </c>
      <c r="E1401" t="s">
        <v>21554</v>
      </c>
      <c r="F1401">
        <v>2432.73</v>
      </c>
      <c r="G1401" t="s">
        <v>15957</v>
      </c>
      <c r="H1401" t="s">
        <v>21555</v>
      </c>
    </row>
    <row r="1402" spans="1:8" x14ac:dyDescent="0.2">
      <c r="A1402">
        <v>1401</v>
      </c>
      <c r="B1402" t="s">
        <v>21556</v>
      </c>
      <c r="C1402" t="s">
        <v>21557</v>
      </c>
      <c r="D1402">
        <v>9</v>
      </c>
      <c r="E1402" t="s">
        <v>21558</v>
      </c>
      <c r="F1402">
        <v>8908.6299999999992</v>
      </c>
      <c r="G1402" t="s">
        <v>15957</v>
      </c>
      <c r="H1402" t="s">
        <v>21559</v>
      </c>
    </row>
    <row r="1403" spans="1:8" x14ac:dyDescent="0.2">
      <c r="A1403">
        <v>1402</v>
      </c>
      <c r="B1403" t="s">
        <v>21560</v>
      </c>
      <c r="C1403" t="s">
        <v>21561</v>
      </c>
      <c r="D1403">
        <v>6</v>
      </c>
      <c r="E1403" t="s">
        <v>21562</v>
      </c>
      <c r="F1403">
        <v>4396.25</v>
      </c>
      <c r="G1403" t="s">
        <v>15962</v>
      </c>
      <c r="H1403" t="s">
        <v>21563</v>
      </c>
    </row>
    <row r="1404" spans="1:8" x14ac:dyDescent="0.2">
      <c r="A1404">
        <v>1403</v>
      </c>
      <c r="B1404" t="s">
        <v>21564</v>
      </c>
      <c r="C1404" t="s">
        <v>21565</v>
      </c>
      <c r="D1404">
        <v>12</v>
      </c>
      <c r="E1404" t="s">
        <v>21566</v>
      </c>
      <c r="F1404">
        <v>9782.34</v>
      </c>
      <c r="G1404" t="s">
        <v>15976</v>
      </c>
      <c r="H1404" t="s">
        <v>21567</v>
      </c>
    </row>
    <row r="1405" spans="1:8" x14ac:dyDescent="0.2">
      <c r="A1405">
        <v>1404</v>
      </c>
      <c r="B1405" t="s">
        <v>21568</v>
      </c>
      <c r="C1405" t="s">
        <v>21569</v>
      </c>
      <c r="D1405">
        <v>12</v>
      </c>
      <c r="E1405" t="s">
        <v>21570</v>
      </c>
      <c r="F1405">
        <v>3828.46</v>
      </c>
      <c r="G1405" t="s">
        <v>15971</v>
      </c>
      <c r="H1405" t="s">
        <v>21571</v>
      </c>
    </row>
    <row r="1406" spans="1:8" x14ac:dyDescent="0.2">
      <c r="A1406">
        <v>1405</v>
      </c>
      <c r="B1406" t="s">
        <v>21572</v>
      </c>
      <c r="C1406" t="s">
        <v>21573</v>
      </c>
      <c r="D1406">
        <v>16</v>
      </c>
      <c r="E1406" t="s">
        <v>21574</v>
      </c>
      <c r="F1406">
        <v>3987.39</v>
      </c>
      <c r="G1406" t="s">
        <v>15957</v>
      </c>
      <c r="H1406" t="s">
        <v>21575</v>
      </c>
    </row>
    <row r="1407" spans="1:8" x14ac:dyDescent="0.2">
      <c r="A1407">
        <v>1406</v>
      </c>
      <c r="B1407" t="s">
        <v>21576</v>
      </c>
      <c r="C1407" t="s">
        <v>21577</v>
      </c>
      <c r="D1407">
        <v>5</v>
      </c>
      <c r="E1407" t="s">
        <v>21578</v>
      </c>
      <c r="F1407">
        <v>2023.59</v>
      </c>
      <c r="G1407" t="s">
        <v>15976</v>
      </c>
      <c r="H1407" t="s">
        <v>21579</v>
      </c>
    </row>
    <row r="1408" spans="1:8" x14ac:dyDescent="0.2">
      <c r="A1408">
        <v>1407</v>
      </c>
      <c r="B1408" t="s">
        <v>21580</v>
      </c>
      <c r="C1408" t="s">
        <v>21581</v>
      </c>
      <c r="D1408">
        <v>14</v>
      </c>
      <c r="E1408" t="s">
        <v>21582</v>
      </c>
      <c r="F1408">
        <v>7424.99</v>
      </c>
      <c r="G1408" t="s">
        <v>15957</v>
      </c>
      <c r="H1408" t="s">
        <v>21583</v>
      </c>
    </row>
    <row r="1409" spans="1:8" x14ac:dyDescent="0.2">
      <c r="A1409">
        <v>1408</v>
      </c>
      <c r="B1409" t="s">
        <v>21584</v>
      </c>
      <c r="C1409" t="s">
        <v>21585</v>
      </c>
      <c r="D1409">
        <v>11</v>
      </c>
      <c r="E1409" t="s">
        <v>21586</v>
      </c>
      <c r="F1409">
        <v>5920.09</v>
      </c>
      <c r="G1409" t="s">
        <v>15976</v>
      </c>
      <c r="H1409" t="s">
        <v>21587</v>
      </c>
    </row>
    <row r="1410" spans="1:8" x14ac:dyDescent="0.2">
      <c r="A1410">
        <v>1409</v>
      </c>
      <c r="B1410" t="s">
        <v>21588</v>
      </c>
      <c r="C1410" t="s">
        <v>21589</v>
      </c>
      <c r="D1410">
        <v>11</v>
      </c>
      <c r="E1410" t="s">
        <v>21590</v>
      </c>
      <c r="F1410">
        <v>1959.17</v>
      </c>
      <c r="G1410" t="s">
        <v>15971</v>
      </c>
      <c r="H1410" t="s">
        <v>21591</v>
      </c>
    </row>
    <row r="1411" spans="1:8" x14ac:dyDescent="0.2">
      <c r="A1411">
        <v>1410</v>
      </c>
      <c r="B1411" t="s">
        <v>21592</v>
      </c>
      <c r="C1411" t="s">
        <v>21593</v>
      </c>
      <c r="D1411">
        <v>22</v>
      </c>
      <c r="E1411" t="s">
        <v>21594</v>
      </c>
      <c r="F1411">
        <v>2716.95</v>
      </c>
      <c r="G1411" t="s">
        <v>15976</v>
      </c>
      <c r="H1411" t="s">
        <v>21595</v>
      </c>
    </row>
    <row r="1412" spans="1:8" x14ac:dyDescent="0.2">
      <c r="A1412">
        <v>1411</v>
      </c>
      <c r="B1412" t="s">
        <v>21596</v>
      </c>
      <c r="C1412" t="s">
        <v>21597</v>
      </c>
      <c r="D1412">
        <v>21</v>
      </c>
      <c r="E1412" t="s">
        <v>21598</v>
      </c>
      <c r="F1412">
        <v>772.14</v>
      </c>
      <c r="G1412" t="s">
        <v>15962</v>
      </c>
      <c r="H1412" t="s">
        <v>21599</v>
      </c>
    </row>
    <row r="1413" spans="1:8" x14ac:dyDescent="0.2">
      <c r="A1413">
        <v>1412</v>
      </c>
      <c r="B1413" t="s">
        <v>21600</v>
      </c>
      <c r="C1413" t="s">
        <v>21601</v>
      </c>
      <c r="D1413">
        <v>10</v>
      </c>
      <c r="E1413" t="s">
        <v>21602</v>
      </c>
      <c r="F1413">
        <v>6368.38</v>
      </c>
      <c r="G1413" t="s">
        <v>15957</v>
      </c>
      <c r="H1413" t="s">
        <v>21603</v>
      </c>
    </row>
    <row r="1414" spans="1:8" x14ac:dyDescent="0.2">
      <c r="A1414">
        <v>1413</v>
      </c>
      <c r="B1414" t="s">
        <v>21604</v>
      </c>
      <c r="C1414" t="s">
        <v>21605</v>
      </c>
      <c r="D1414">
        <v>15</v>
      </c>
      <c r="E1414" t="s">
        <v>21606</v>
      </c>
      <c r="F1414">
        <v>1387.83</v>
      </c>
      <c r="G1414" t="s">
        <v>15962</v>
      </c>
      <c r="H1414" t="s">
        <v>21607</v>
      </c>
    </row>
    <row r="1415" spans="1:8" x14ac:dyDescent="0.2">
      <c r="A1415">
        <v>1414</v>
      </c>
      <c r="B1415" t="s">
        <v>21608</v>
      </c>
      <c r="C1415" t="s">
        <v>21609</v>
      </c>
      <c r="D1415">
        <v>20</v>
      </c>
      <c r="E1415" t="s">
        <v>21610</v>
      </c>
      <c r="F1415">
        <v>3136.15</v>
      </c>
      <c r="G1415" t="s">
        <v>15957</v>
      </c>
      <c r="H1415" t="s">
        <v>21611</v>
      </c>
    </row>
    <row r="1416" spans="1:8" x14ac:dyDescent="0.2">
      <c r="A1416">
        <v>1415</v>
      </c>
      <c r="B1416" t="s">
        <v>21612</v>
      </c>
      <c r="C1416" t="s">
        <v>21613</v>
      </c>
      <c r="D1416">
        <v>21</v>
      </c>
      <c r="E1416" t="s">
        <v>21614</v>
      </c>
      <c r="F1416">
        <v>6252.12</v>
      </c>
      <c r="G1416" t="s">
        <v>15957</v>
      </c>
      <c r="H1416" t="s">
        <v>21615</v>
      </c>
    </row>
    <row r="1417" spans="1:8" x14ac:dyDescent="0.2">
      <c r="A1417">
        <v>1416</v>
      </c>
      <c r="B1417" t="s">
        <v>21616</v>
      </c>
      <c r="C1417" t="s">
        <v>21617</v>
      </c>
      <c r="D1417">
        <v>7</v>
      </c>
      <c r="E1417" t="s">
        <v>21618</v>
      </c>
      <c r="F1417">
        <v>5348.4</v>
      </c>
      <c r="G1417" t="s">
        <v>15971</v>
      </c>
      <c r="H1417" t="s">
        <v>21619</v>
      </c>
    </row>
    <row r="1418" spans="1:8" x14ac:dyDescent="0.2">
      <c r="A1418">
        <v>1417</v>
      </c>
      <c r="B1418" t="s">
        <v>21620</v>
      </c>
      <c r="C1418" t="s">
        <v>21621</v>
      </c>
      <c r="D1418">
        <v>1</v>
      </c>
      <c r="E1418" t="s">
        <v>21622</v>
      </c>
      <c r="F1418">
        <v>7543.01</v>
      </c>
      <c r="G1418" t="s">
        <v>15993</v>
      </c>
      <c r="H1418" t="s">
        <v>21623</v>
      </c>
    </row>
    <row r="1419" spans="1:8" x14ac:dyDescent="0.2">
      <c r="A1419">
        <v>1418</v>
      </c>
      <c r="B1419" t="s">
        <v>21624</v>
      </c>
      <c r="C1419" t="s">
        <v>21625</v>
      </c>
      <c r="D1419">
        <v>17</v>
      </c>
      <c r="E1419" t="s">
        <v>21626</v>
      </c>
      <c r="F1419">
        <v>9359.01</v>
      </c>
      <c r="G1419" t="s">
        <v>15962</v>
      </c>
      <c r="H1419" t="s">
        <v>21627</v>
      </c>
    </row>
    <row r="1420" spans="1:8" x14ac:dyDescent="0.2">
      <c r="A1420">
        <v>1419</v>
      </c>
      <c r="B1420" t="s">
        <v>21628</v>
      </c>
      <c r="C1420" t="s">
        <v>21629</v>
      </c>
      <c r="D1420">
        <v>4</v>
      </c>
      <c r="E1420" t="s">
        <v>21630</v>
      </c>
      <c r="F1420">
        <v>5912.72</v>
      </c>
      <c r="G1420" t="s">
        <v>15993</v>
      </c>
      <c r="H1420" t="s">
        <v>21631</v>
      </c>
    </row>
    <row r="1421" spans="1:8" x14ac:dyDescent="0.2">
      <c r="A1421">
        <v>1420</v>
      </c>
      <c r="B1421" t="s">
        <v>21632</v>
      </c>
      <c r="C1421" t="s">
        <v>21633</v>
      </c>
      <c r="D1421">
        <v>9</v>
      </c>
      <c r="E1421" t="s">
        <v>21634</v>
      </c>
      <c r="F1421">
        <v>-932.09</v>
      </c>
      <c r="G1421" t="s">
        <v>15962</v>
      </c>
      <c r="H1421" t="s">
        <v>21635</v>
      </c>
    </row>
    <row r="1422" spans="1:8" x14ac:dyDescent="0.2">
      <c r="A1422">
        <v>1421</v>
      </c>
      <c r="B1422" t="s">
        <v>21636</v>
      </c>
      <c r="C1422" t="s">
        <v>21637</v>
      </c>
      <c r="D1422">
        <v>12</v>
      </c>
      <c r="E1422" t="s">
        <v>21638</v>
      </c>
      <c r="F1422">
        <v>7292.93</v>
      </c>
      <c r="G1422" t="s">
        <v>15971</v>
      </c>
      <c r="H1422" t="s">
        <v>21639</v>
      </c>
    </row>
    <row r="1423" spans="1:8" x14ac:dyDescent="0.2">
      <c r="A1423">
        <v>1422</v>
      </c>
      <c r="B1423" t="s">
        <v>21640</v>
      </c>
      <c r="C1423" t="s">
        <v>21641</v>
      </c>
      <c r="D1423">
        <v>17</v>
      </c>
      <c r="E1423" t="s">
        <v>21642</v>
      </c>
      <c r="F1423">
        <v>8389.5</v>
      </c>
      <c r="G1423" t="s">
        <v>15971</v>
      </c>
      <c r="H1423" t="s">
        <v>21643</v>
      </c>
    </row>
    <row r="1424" spans="1:8" x14ac:dyDescent="0.2">
      <c r="A1424">
        <v>1423</v>
      </c>
      <c r="B1424" t="s">
        <v>21644</v>
      </c>
      <c r="C1424" t="s">
        <v>21645</v>
      </c>
      <c r="D1424">
        <v>21</v>
      </c>
      <c r="E1424" t="s">
        <v>21646</v>
      </c>
      <c r="F1424">
        <v>2411.69</v>
      </c>
      <c r="G1424" t="s">
        <v>15993</v>
      </c>
      <c r="H1424" t="s">
        <v>21647</v>
      </c>
    </row>
    <row r="1425" spans="1:8" x14ac:dyDescent="0.2">
      <c r="A1425">
        <v>1424</v>
      </c>
      <c r="B1425" t="s">
        <v>21648</v>
      </c>
      <c r="C1425" t="s">
        <v>21649</v>
      </c>
      <c r="D1425">
        <v>22</v>
      </c>
      <c r="E1425" t="s">
        <v>21650</v>
      </c>
      <c r="F1425">
        <v>7207.7</v>
      </c>
      <c r="G1425" t="s">
        <v>15993</v>
      </c>
      <c r="H1425" t="s">
        <v>21651</v>
      </c>
    </row>
    <row r="1426" spans="1:8" x14ac:dyDescent="0.2">
      <c r="A1426">
        <v>1425</v>
      </c>
      <c r="B1426" t="s">
        <v>21652</v>
      </c>
      <c r="C1426" t="s">
        <v>21653</v>
      </c>
      <c r="D1426">
        <v>1</v>
      </c>
      <c r="E1426" t="s">
        <v>21654</v>
      </c>
      <c r="F1426">
        <v>5814.72</v>
      </c>
      <c r="G1426" t="s">
        <v>15993</v>
      </c>
      <c r="H1426" t="s">
        <v>21655</v>
      </c>
    </row>
    <row r="1427" spans="1:8" x14ac:dyDescent="0.2">
      <c r="A1427">
        <v>1426</v>
      </c>
      <c r="B1427" t="s">
        <v>21656</v>
      </c>
      <c r="C1427" t="s">
        <v>21657</v>
      </c>
      <c r="D1427">
        <v>15</v>
      </c>
      <c r="E1427" t="s">
        <v>21658</v>
      </c>
      <c r="F1427">
        <v>1965.38</v>
      </c>
      <c r="G1427" t="s">
        <v>15976</v>
      </c>
      <c r="H1427" t="s">
        <v>21659</v>
      </c>
    </row>
    <row r="1428" spans="1:8" x14ac:dyDescent="0.2">
      <c r="A1428">
        <v>1427</v>
      </c>
      <c r="B1428" t="s">
        <v>21660</v>
      </c>
      <c r="C1428" t="s">
        <v>21661</v>
      </c>
      <c r="D1428">
        <v>11</v>
      </c>
      <c r="E1428" t="s">
        <v>21662</v>
      </c>
      <c r="F1428">
        <v>8136.53</v>
      </c>
      <c r="G1428" t="s">
        <v>15962</v>
      </c>
      <c r="H1428" t="s">
        <v>21663</v>
      </c>
    </row>
    <row r="1429" spans="1:8" x14ac:dyDescent="0.2">
      <c r="A1429">
        <v>1428</v>
      </c>
      <c r="B1429" t="s">
        <v>21664</v>
      </c>
      <c r="C1429" t="s">
        <v>21665</v>
      </c>
      <c r="D1429">
        <v>15</v>
      </c>
      <c r="E1429" t="s">
        <v>21666</v>
      </c>
      <c r="F1429">
        <v>7703.84</v>
      </c>
      <c r="G1429" t="s">
        <v>15993</v>
      </c>
      <c r="H1429" t="s">
        <v>4949</v>
      </c>
    </row>
    <row r="1430" spans="1:8" x14ac:dyDescent="0.2">
      <c r="A1430">
        <v>1429</v>
      </c>
      <c r="B1430" t="s">
        <v>21667</v>
      </c>
      <c r="C1430" t="s">
        <v>21668</v>
      </c>
      <c r="D1430">
        <v>3</v>
      </c>
      <c r="E1430" t="s">
        <v>21669</v>
      </c>
      <c r="F1430">
        <v>6444.82</v>
      </c>
      <c r="G1430" t="s">
        <v>15962</v>
      </c>
      <c r="H1430" t="s">
        <v>21670</v>
      </c>
    </row>
    <row r="1431" spans="1:8" x14ac:dyDescent="0.2">
      <c r="A1431">
        <v>1430</v>
      </c>
      <c r="B1431" t="s">
        <v>21671</v>
      </c>
      <c r="C1431" t="s">
        <v>21672</v>
      </c>
      <c r="D1431">
        <v>0</v>
      </c>
      <c r="E1431" t="s">
        <v>21673</v>
      </c>
      <c r="F1431">
        <v>-920.4</v>
      </c>
      <c r="G1431" t="s">
        <v>15957</v>
      </c>
      <c r="H1431" t="s">
        <v>21674</v>
      </c>
    </row>
    <row r="1432" spans="1:8" x14ac:dyDescent="0.2">
      <c r="A1432">
        <v>1431</v>
      </c>
      <c r="B1432" t="s">
        <v>21675</v>
      </c>
      <c r="C1432" t="s">
        <v>21676</v>
      </c>
      <c r="D1432">
        <v>13</v>
      </c>
      <c r="E1432" t="s">
        <v>21677</v>
      </c>
      <c r="F1432">
        <v>5805.81</v>
      </c>
      <c r="G1432" t="s">
        <v>15962</v>
      </c>
      <c r="H1432" t="s">
        <v>21678</v>
      </c>
    </row>
    <row r="1433" spans="1:8" x14ac:dyDescent="0.2">
      <c r="A1433">
        <v>1432</v>
      </c>
      <c r="B1433" t="s">
        <v>21679</v>
      </c>
      <c r="C1433" t="s">
        <v>21680</v>
      </c>
      <c r="D1433">
        <v>21</v>
      </c>
      <c r="E1433" t="s">
        <v>21681</v>
      </c>
      <c r="F1433">
        <v>6314.25</v>
      </c>
      <c r="G1433" t="s">
        <v>15971</v>
      </c>
      <c r="H1433" t="s">
        <v>21682</v>
      </c>
    </row>
    <row r="1434" spans="1:8" x14ac:dyDescent="0.2">
      <c r="A1434">
        <v>1433</v>
      </c>
      <c r="B1434" t="s">
        <v>21683</v>
      </c>
      <c r="C1434" t="s">
        <v>21684</v>
      </c>
      <c r="D1434">
        <v>17</v>
      </c>
      <c r="E1434" t="s">
        <v>21685</v>
      </c>
      <c r="F1434">
        <v>4605.87</v>
      </c>
      <c r="G1434" t="s">
        <v>15957</v>
      </c>
      <c r="H1434" t="s">
        <v>21686</v>
      </c>
    </row>
    <row r="1435" spans="1:8" x14ac:dyDescent="0.2">
      <c r="A1435">
        <v>1434</v>
      </c>
      <c r="B1435" t="s">
        <v>21687</v>
      </c>
      <c r="C1435" t="s">
        <v>21688</v>
      </c>
      <c r="D1435">
        <v>18</v>
      </c>
      <c r="E1435" t="s">
        <v>21689</v>
      </c>
      <c r="F1435">
        <v>1851.63</v>
      </c>
      <c r="G1435" t="s">
        <v>15971</v>
      </c>
      <c r="H1435" t="s">
        <v>21690</v>
      </c>
    </row>
    <row r="1436" spans="1:8" x14ac:dyDescent="0.2">
      <c r="A1436">
        <v>1435</v>
      </c>
      <c r="B1436" t="s">
        <v>21691</v>
      </c>
      <c r="C1436" t="s">
        <v>21692</v>
      </c>
      <c r="D1436">
        <v>20</v>
      </c>
      <c r="E1436" t="s">
        <v>21693</v>
      </c>
      <c r="F1436">
        <v>-729.09</v>
      </c>
      <c r="G1436" t="s">
        <v>15962</v>
      </c>
      <c r="H1436" t="s">
        <v>21694</v>
      </c>
    </row>
    <row r="1437" spans="1:8" x14ac:dyDescent="0.2">
      <c r="A1437">
        <v>1436</v>
      </c>
      <c r="B1437" t="s">
        <v>21695</v>
      </c>
      <c r="C1437" t="s">
        <v>21696</v>
      </c>
      <c r="D1437">
        <v>10</v>
      </c>
      <c r="E1437" t="s">
        <v>21697</v>
      </c>
      <c r="F1437">
        <v>9158.91</v>
      </c>
      <c r="G1437" t="s">
        <v>15971</v>
      </c>
      <c r="H1437" t="s">
        <v>21698</v>
      </c>
    </row>
    <row r="1438" spans="1:8" x14ac:dyDescent="0.2">
      <c r="A1438">
        <v>1437</v>
      </c>
      <c r="B1438" t="s">
        <v>21699</v>
      </c>
      <c r="C1438" t="s">
        <v>21700</v>
      </c>
      <c r="D1438">
        <v>17</v>
      </c>
      <c r="E1438" t="s">
        <v>21701</v>
      </c>
      <c r="F1438">
        <v>8839.32</v>
      </c>
      <c r="G1438" t="s">
        <v>15957</v>
      </c>
      <c r="H1438" t="s">
        <v>21702</v>
      </c>
    </row>
    <row r="1439" spans="1:8" x14ac:dyDescent="0.2">
      <c r="A1439">
        <v>1438</v>
      </c>
      <c r="B1439" t="s">
        <v>21703</v>
      </c>
      <c r="C1439" t="s">
        <v>21704</v>
      </c>
      <c r="D1439">
        <v>17</v>
      </c>
      <c r="E1439" t="s">
        <v>21705</v>
      </c>
      <c r="F1439">
        <v>5436.81</v>
      </c>
      <c r="G1439" t="s">
        <v>15993</v>
      </c>
      <c r="H1439" t="s">
        <v>21706</v>
      </c>
    </row>
    <row r="1440" spans="1:8" x14ac:dyDescent="0.2">
      <c r="A1440">
        <v>1439</v>
      </c>
      <c r="B1440" t="s">
        <v>21707</v>
      </c>
      <c r="C1440" t="s">
        <v>21708</v>
      </c>
      <c r="D1440">
        <v>21</v>
      </c>
      <c r="E1440" t="s">
        <v>21709</v>
      </c>
      <c r="F1440">
        <v>8487.6</v>
      </c>
      <c r="G1440" t="s">
        <v>15962</v>
      </c>
      <c r="H1440" t="s">
        <v>21710</v>
      </c>
    </row>
    <row r="1441" spans="1:8" x14ac:dyDescent="0.2">
      <c r="A1441">
        <v>1440</v>
      </c>
      <c r="B1441" t="s">
        <v>21711</v>
      </c>
      <c r="C1441" t="s">
        <v>21712</v>
      </c>
      <c r="D1441">
        <v>7</v>
      </c>
      <c r="E1441" t="s">
        <v>21713</v>
      </c>
      <c r="F1441">
        <v>1236.3599999999999</v>
      </c>
      <c r="G1441" t="s">
        <v>15957</v>
      </c>
      <c r="H1441" t="s">
        <v>21714</v>
      </c>
    </row>
    <row r="1442" spans="1:8" x14ac:dyDescent="0.2">
      <c r="A1442">
        <v>1441</v>
      </c>
      <c r="B1442" t="s">
        <v>21715</v>
      </c>
      <c r="C1442" t="s">
        <v>21716</v>
      </c>
      <c r="D1442">
        <v>23</v>
      </c>
      <c r="E1442" t="s">
        <v>21717</v>
      </c>
      <c r="F1442">
        <v>9465.15</v>
      </c>
      <c r="G1442" t="s">
        <v>15957</v>
      </c>
      <c r="H1442" t="s">
        <v>21718</v>
      </c>
    </row>
    <row r="1443" spans="1:8" x14ac:dyDescent="0.2">
      <c r="A1443">
        <v>1442</v>
      </c>
      <c r="B1443" t="s">
        <v>21719</v>
      </c>
      <c r="C1443" t="s">
        <v>21720</v>
      </c>
      <c r="D1443">
        <v>16</v>
      </c>
      <c r="E1443" t="s">
        <v>21721</v>
      </c>
      <c r="F1443">
        <v>7917.9</v>
      </c>
      <c r="G1443" t="s">
        <v>15971</v>
      </c>
      <c r="H1443" t="s">
        <v>21722</v>
      </c>
    </row>
    <row r="1444" spans="1:8" x14ac:dyDescent="0.2">
      <c r="A1444">
        <v>1443</v>
      </c>
      <c r="B1444" t="s">
        <v>21723</v>
      </c>
      <c r="C1444" t="s">
        <v>21724</v>
      </c>
      <c r="D1444">
        <v>10</v>
      </c>
      <c r="E1444" t="s">
        <v>21725</v>
      </c>
      <c r="F1444">
        <v>7141.87</v>
      </c>
      <c r="G1444" t="s">
        <v>15976</v>
      </c>
      <c r="H1444" t="s">
        <v>21726</v>
      </c>
    </row>
    <row r="1445" spans="1:8" x14ac:dyDescent="0.2">
      <c r="A1445">
        <v>1444</v>
      </c>
      <c r="B1445" t="s">
        <v>21727</v>
      </c>
      <c r="C1445" t="s">
        <v>21728</v>
      </c>
      <c r="D1445">
        <v>7</v>
      </c>
      <c r="E1445" t="s">
        <v>21729</v>
      </c>
      <c r="F1445">
        <v>-501.37</v>
      </c>
      <c r="G1445" t="s">
        <v>15976</v>
      </c>
      <c r="H1445" t="s">
        <v>21730</v>
      </c>
    </row>
    <row r="1446" spans="1:8" x14ac:dyDescent="0.2">
      <c r="A1446">
        <v>1445</v>
      </c>
      <c r="B1446" t="s">
        <v>21731</v>
      </c>
      <c r="C1446" t="s">
        <v>21732</v>
      </c>
      <c r="D1446">
        <v>21</v>
      </c>
      <c r="E1446" t="s">
        <v>21733</v>
      </c>
      <c r="F1446">
        <v>8367.94</v>
      </c>
      <c r="G1446" t="s">
        <v>15976</v>
      </c>
      <c r="H1446" t="s">
        <v>15874</v>
      </c>
    </row>
    <row r="1447" spans="1:8" x14ac:dyDescent="0.2">
      <c r="A1447">
        <v>1446</v>
      </c>
      <c r="B1447" t="s">
        <v>21734</v>
      </c>
      <c r="C1447" t="s">
        <v>21735</v>
      </c>
      <c r="D1447">
        <v>23</v>
      </c>
      <c r="E1447" t="s">
        <v>21736</v>
      </c>
      <c r="F1447">
        <v>2981.48</v>
      </c>
      <c r="G1447" t="s">
        <v>15957</v>
      </c>
      <c r="H1447" t="s">
        <v>21737</v>
      </c>
    </row>
    <row r="1448" spans="1:8" x14ac:dyDescent="0.2">
      <c r="A1448">
        <v>1447</v>
      </c>
      <c r="B1448" t="s">
        <v>21738</v>
      </c>
      <c r="C1448" t="s">
        <v>21739</v>
      </c>
      <c r="D1448">
        <v>17</v>
      </c>
      <c r="E1448" t="s">
        <v>21740</v>
      </c>
      <c r="F1448">
        <v>2718.02</v>
      </c>
      <c r="G1448" t="s">
        <v>15957</v>
      </c>
      <c r="H1448" t="s">
        <v>21741</v>
      </c>
    </row>
    <row r="1449" spans="1:8" x14ac:dyDescent="0.2">
      <c r="A1449">
        <v>1448</v>
      </c>
      <c r="B1449" t="s">
        <v>21742</v>
      </c>
      <c r="C1449" t="s">
        <v>21743</v>
      </c>
      <c r="D1449">
        <v>24</v>
      </c>
      <c r="E1449" t="s">
        <v>21744</v>
      </c>
      <c r="F1449">
        <v>7756.35</v>
      </c>
      <c r="G1449" t="s">
        <v>15962</v>
      </c>
      <c r="H1449" t="s">
        <v>21745</v>
      </c>
    </row>
    <row r="1450" spans="1:8" x14ac:dyDescent="0.2">
      <c r="A1450">
        <v>1449</v>
      </c>
      <c r="B1450" t="s">
        <v>21746</v>
      </c>
      <c r="C1450" t="s">
        <v>21747</v>
      </c>
      <c r="D1450">
        <v>22</v>
      </c>
      <c r="E1450" t="s">
        <v>21748</v>
      </c>
      <c r="F1450">
        <v>9051.75</v>
      </c>
      <c r="G1450" t="s">
        <v>15957</v>
      </c>
      <c r="H1450" t="s">
        <v>21749</v>
      </c>
    </row>
    <row r="1451" spans="1:8" x14ac:dyDescent="0.2">
      <c r="A1451">
        <v>1450</v>
      </c>
      <c r="B1451" t="s">
        <v>21750</v>
      </c>
      <c r="C1451" t="s">
        <v>21751</v>
      </c>
      <c r="D1451">
        <v>3</v>
      </c>
      <c r="E1451" t="s">
        <v>21752</v>
      </c>
      <c r="F1451">
        <v>857.7</v>
      </c>
      <c r="G1451" t="s">
        <v>15971</v>
      </c>
      <c r="H1451" t="s">
        <v>21753</v>
      </c>
    </row>
    <row r="1452" spans="1:8" x14ac:dyDescent="0.2">
      <c r="A1452">
        <v>1451</v>
      </c>
      <c r="B1452" t="s">
        <v>21754</v>
      </c>
      <c r="C1452" t="s">
        <v>21755</v>
      </c>
      <c r="D1452">
        <v>2</v>
      </c>
      <c r="E1452" t="s">
        <v>21756</v>
      </c>
      <c r="F1452">
        <v>3274.3</v>
      </c>
      <c r="G1452" t="s">
        <v>15993</v>
      </c>
      <c r="H1452" t="s">
        <v>21757</v>
      </c>
    </row>
    <row r="1453" spans="1:8" x14ac:dyDescent="0.2">
      <c r="A1453">
        <v>1452</v>
      </c>
      <c r="B1453" t="s">
        <v>21758</v>
      </c>
      <c r="C1453" t="s">
        <v>21759</v>
      </c>
      <c r="D1453">
        <v>7</v>
      </c>
      <c r="E1453" t="s">
        <v>21760</v>
      </c>
      <c r="F1453">
        <v>7086.97</v>
      </c>
      <c r="G1453" t="s">
        <v>15993</v>
      </c>
      <c r="H1453" t="s">
        <v>21761</v>
      </c>
    </row>
    <row r="1454" spans="1:8" x14ac:dyDescent="0.2">
      <c r="A1454">
        <v>1453</v>
      </c>
      <c r="B1454" t="s">
        <v>21762</v>
      </c>
      <c r="C1454" t="s">
        <v>21763</v>
      </c>
      <c r="D1454">
        <v>0</v>
      </c>
      <c r="E1454" t="s">
        <v>21764</v>
      </c>
      <c r="F1454">
        <v>662.67</v>
      </c>
      <c r="G1454" t="s">
        <v>15957</v>
      </c>
      <c r="H1454" t="s">
        <v>21765</v>
      </c>
    </row>
    <row r="1455" spans="1:8" x14ac:dyDescent="0.2">
      <c r="A1455">
        <v>1454</v>
      </c>
      <c r="B1455" t="s">
        <v>21766</v>
      </c>
      <c r="C1455" t="s">
        <v>21767</v>
      </c>
      <c r="D1455">
        <v>24</v>
      </c>
      <c r="E1455" t="s">
        <v>21768</v>
      </c>
      <c r="F1455">
        <v>3366.61</v>
      </c>
      <c r="G1455" t="s">
        <v>15993</v>
      </c>
      <c r="H1455" t="s">
        <v>21769</v>
      </c>
    </row>
    <row r="1456" spans="1:8" x14ac:dyDescent="0.2">
      <c r="A1456">
        <v>1455</v>
      </c>
      <c r="B1456" t="s">
        <v>21770</v>
      </c>
      <c r="C1456" t="s">
        <v>21771</v>
      </c>
      <c r="D1456">
        <v>3</v>
      </c>
      <c r="E1456" t="s">
        <v>21772</v>
      </c>
      <c r="F1456">
        <v>7591.9</v>
      </c>
      <c r="G1456" t="s">
        <v>15971</v>
      </c>
      <c r="H1456" t="s">
        <v>21773</v>
      </c>
    </row>
    <row r="1457" spans="1:8" x14ac:dyDescent="0.2">
      <c r="A1457">
        <v>1456</v>
      </c>
      <c r="B1457" t="s">
        <v>21774</v>
      </c>
      <c r="C1457" t="s">
        <v>21775</v>
      </c>
      <c r="D1457">
        <v>13</v>
      </c>
      <c r="E1457" t="s">
        <v>21776</v>
      </c>
      <c r="F1457">
        <v>6123.69</v>
      </c>
      <c r="G1457" t="s">
        <v>15962</v>
      </c>
      <c r="H1457" t="s">
        <v>21777</v>
      </c>
    </row>
    <row r="1458" spans="1:8" x14ac:dyDescent="0.2">
      <c r="A1458">
        <v>1457</v>
      </c>
      <c r="B1458" t="s">
        <v>21778</v>
      </c>
      <c r="C1458" t="s">
        <v>21779</v>
      </c>
      <c r="D1458">
        <v>23</v>
      </c>
      <c r="E1458" t="s">
        <v>21780</v>
      </c>
      <c r="F1458">
        <v>2873.49</v>
      </c>
      <c r="G1458" t="s">
        <v>15957</v>
      </c>
      <c r="H1458" t="s">
        <v>21781</v>
      </c>
    </row>
    <row r="1459" spans="1:8" x14ac:dyDescent="0.2">
      <c r="A1459">
        <v>1458</v>
      </c>
      <c r="B1459" t="s">
        <v>21782</v>
      </c>
      <c r="C1459" t="s">
        <v>21783</v>
      </c>
      <c r="D1459">
        <v>3</v>
      </c>
      <c r="E1459" t="s">
        <v>21784</v>
      </c>
      <c r="F1459">
        <v>2716.8</v>
      </c>
      <c r="G1459" t="s">
        <v>15962</v>
      </c>
      <c r="H1459" t="s">
        <v>21785</v>
      </c>
    </row>
    <row r="1460" spans="1:8" x14ac:dyDescent="0.2">
      <c r="A1460">
        <v>1459</v>
      </c>
      <c r="B1460" t="s">
        <v>21786</v>
      </c>
      <c r="C1460" t="s">
        <v>21787</v>
      </c>
      <c r="D1460">
        <v>11</v>
      </c>
      <c r="E1460" t="s">
        <v>21788</v>
      </c>
      <c r="F1460">
        <v>9270.8799999999992</v>
      </c>
      <c r="G1460" t="s">
        <v>15962</v>
      </c>
      <c r="H1460" t="s">
        <v>21789</v>
      </c>
    </row>
    <row r="1461" spans="1:8" x14ac:dyDescent="0.2">
      <c r="A1461">
        <v>1460</v>
      </c>
      <c r="B1461" t="s">
        <v>21790</v>
      </c>
      <c r="C1461" t="s">
        <v>21791</v>
      </c>
      <c r="D1461">
        <v>20</v>
      </c>
      <c r="E1461" t="s">
        <v>21792</v>
      </c>
      <c r="F1461">
        <v>9680.51</v>
      </c>
      <c r="G1461" t="s">
        <v>15957</v>
      </c>
      <c r="H1461" t="s">
        <v>21793</v>
      </c>
    </row>
    <row r="1462" spans="1:8" x14ac:dyDescent="0.2">
      <c r="A1462">
        <v>1461</v>
      </c>
      <c r="B1462" t="s">
        <v>21794</v>
      </c>
      <c r="C1462" t="s">
        <v>21795</v>
      </c>
      <c r="D1462">
        <v>3</v>
      </c>
      <c r="E1462" t="s">
        <v>21796</v>
      </c>
      <c r="F1462">
        <v>8460.48</v>
      </c>
      <c r="G1462" t="s">
        <v>15962</v>
      </c>
      <c r="H1462" t="s">
        <v>21797</v>
      </c>
    </row>
    <row r="1463" spans="1:8" x14ac:dyDescent="0.2">
      <c r="A1463">
        <v>1462</v>
      </c>
      <c r="B1463" t="s">
        <v>21798</v>
      </c>
      <c r="C1463" t="s">
        <v>21799</v>
      </c>
      <c r="D1463">
        <v>17</v>
      </c>
      <c r="E1463" t="s">
        <v>21800</v>
      </c>
      <c r="F1463">
        <v>7305.88</v>
      </c>
      <c r="G1463" t="s">
        <v>15993</v>
      </c>
      <c r="H1463" t="s">
        <v>21801</v>
      </c>
    </row>
    <row r="1464" spans="1:8" x14ac:dyDescent="0.2">
      <c r="A1464">
        <v>1463</v>
      </c>
      <c r="B1464" t="s">
        <v>21802</v>
      </c>
      <c r="C1464" t="s">
        <v>21803</v>
      </c>
      <c r="D1464">
        <v>7</v>
      </c>
      <c r="E1464" t="s">
        <v>21804</v>
      </c>
      <c r="F1464">
        <v>6039.64</v>
      </c>
      <c r="G1464" t="s">
        <v>15971</v>
      </c>
      <c r="H1464" t="s">
        <v>21805</v>
      </c>
    </row>
    <row r="1465" spans="1:8" x14ac:dyDescent="0.2">
      <c r="A1465">
        <v>1464</v>
      </c>
      <c r="B1465" t="s">
        <v>21806</v>
      </c>
      <c r="C1465" t="s">
        <v>21807</v>
      </c>
      <c r="D1465">
        <v>14</v>
      </c>
      <c r="E1465" t="s">
        <v>21808</v>
      </c>
      <c r="F1465">
        <v>9306.2000000000007</v>
      </c>
      <c r="G1465" t="s">
        <v>15962</v>
      </c>
      <c r="H1465" t="s">
        <v>21809</v>
      </c>
    </row>
    <row r="1466" spans="1:8" x14ac:dyDescent="0.2">
      <c r="A1466">
        <v>1465</v>
      </c>
      <c r="B1466" t="s">
        <v>21810</v>
      </c>
      <c r="C1466" t="s">
        <v>21811</v>
      </c>
      <c r="D1466">
        <v>8</v>
      </c>
      <c r="E1466" t="s">
        <v>21812</v>
      </c>
      <c r="F1466">
        <v>9365.93</v>
      </c>
      <c r="G1466" t="s">
        <v>15993</v>
      </c>
      <c r="H1466" t="s">
        <v>21813</v>
      </c>
    </row>
    <row r="1467" spans="1:8" x14ac:dyDescent="0.2">
      <c r="A1467">
        <v>1466</v>
      </c>
      <c r="B1467" t="s">
        <v>21814</v>
      </c>
      <c r="C1467" t="s">
        <v>21815</v>
      </c>
      <c r="D1467">
        <v>17</v>
      </c>
      <c r="E1467" t="s">
        <v>21816</v>
      </c>
      <c r="F1467">
        <v>1268.69</v>
      </c>
      <c r="G1467" t="s">
        <v>15993</v>
      </c>
      <c r="H1467" t="s">
        <v>21817</v>
      </c>
    </row>
    <row r="1468" spans="1:8" x14ac:dyDescent="0.2">
      <c r="A1468">
        <v>1467</v>
      </c>
      <c r="B1468" t="s">
        <v>21818</v>
      </c>
      <c r="C1468" t="s">
        <v>21819</v>
      </c>
      <c r="D1468">
        <v>24</v>
      </c>
      <c r="E1468" t="s">
        <v>21820</v>
      </c>
      <c r="F1468">
        <v>2857.19</v>
      </c>
      <c r="G1468" t="s">
        <v>15993</v>
      </c>
      <c r="H1468" t="s">
        <v>21821</v>
      </c>
    </row>
    <row r="1469" spans="1:8" x14ac:dyDescent="0.2">
      <c r="A1469">
        <v>1468</v>
      </c>
      <c r="B1469" t="s">
        <v>21822</v>
      </c>
      <c r="C1469" t="s">
        <v>21823</v>
      </c>
      <c r="D1469">
        <v>12</v>
      </c>
      <c r="E1469" t="s">
        <v>21824</v>
      </c>
      <c r="F1469">
        <v>3826.52</v>
      </c>
      <c r="G1469" t="s">
        <v>15957</v>
      </c>
      <c r="H1469" t="s">
        <v>21825</v>
      </c>
    </row>
    <row r="1470" spans="1:8" x14ac:dyDescent="0.2">
      <c r="A1470">
        <v>1469</v>
      </c>
      <c r="B1470" t="s">
        <v>21826</v>
      </c>
      <c r="C1470" t="s">
        <v>21827</v>
      </c>
      <c r="D1470">
        <v>7</v>
      </c>
      <c r="E1470" t="s">
        <v>21828</v>
      </c>
      <c r="F1470">
        <v>4329.9799999999996</v>
      </c>
      <c r="G1470" t="s">
        <v>15993</v>
      </c>
      <c r="H1470" t="s">
        <v>21829</v>
      </c>
    </row>
    <row r="1471" spans="1:8" x14ac:dyDescent="0.2">
      <c r="A1471">
        <v>1470</v>
      </c>
      <c r="B1471" t="s">
        <v>21830</v>
      </c>
      <c r="C1471" t="s">
        <v>21831</v>
      </c>
      <c r="D1471">
        <v>17</v>
      </c>
      <c r="E1471" t="s">
        <v>21832</v>
      </c>
      <c r="F1471">
        <v>7033.49</v>
      </c>
      <c r="G1471" t="s">
        <v>15976</v>
      </c>
      <c r="H1471" t="s">
        <v>21833</v>
      </c>
    </row>
    <row r="1472" spans="1:8" x14ac:dyDescent="0.2">
      <c r="A1472">
        <v>1471</v>
      </c>
      <c r="B1472" t="s">
        <v>21834</v>
      </c>
      <c r="C1472" t="s">
        <v>21835</v>
      </c>
      <c r="D1472">
        <v>5</v>
      </c>
      <c r="E1472" t="s">
        <v>21836</v>
      </c>
      <c r="F1472">
        <v>3872.86</v>
      </c>
      <c r="G1472" t="s">
        <v>15962</v>
      </c>
      <c r="H1472" t="s">
        <v>21837</v>
      </c>
    </row>
    <row r="1473" spans="1:8" x14ac:dyDescent="0.2">
      <c r="A1473">
        <v>1472</v>
      </c>
      <c r="B1473" t="s">
        <v>21838</v>
      </c>
      <c r="C1473" t="s">
        <v>21839</v>
      </c>
      <c r="D1473">
        <v>5</v>
      </c>
      <c r="E1473" t="s">
        <v>21840</v>
      </c>
      <c r="F1473">
        <v>2168.61</v>
      </c>
      <c r="G1473" t="s">
        <v>15971</v>
      </c>
      <c r="H1473" t="s">
        <v>21841</v>
      </c>
    </row>
    <row r="1474" spans="1:8" x14ac:dyDescent="0.2">
      <c r="A1474">
        <v>1473</v>
      </c>
      <c r="B1474" t="s">
        <v>21842</v>
      </c>
      <c r="C1474" t="s">
        <v>21843</v>
      </c>
      <c r="D1474">
        <v>0</v>
      </c>
      <c r="E1474" t="s">
        <v>21844</v>
      </c>
      <c r="F1474">
        <v>2796.93</v>
      </c>
      <c r="G1474" t="s">
        <v>15971</v>
      </c>
      <c r="H1474" t="s">
        <v>21845</v>
      </c>
    </row>
    <row r="1475" spans="1:8" x14ac:dyDescent="0.2">
      <c r="A1475">
        <v>1474</v>
      </c>
      <c r="B1475" t="s">
        <v>21846</v>
      </c>
      <c r="C1475" t="s">
        <v>21847</v>
      </c>
      <c r="D1475">
        <v>16</v>
      </c>
      <c r="E1475" t="s">
        <v>21848</v>
      </c>
      <c r="F1475">
        <v>2961.79</v>
      </c>
      <c r="G1475" t="s">
        <v>15976</v>
      </c>
      <c r="H1475" t="s">
        <v>21849</v>
      </c>
    </row>
    <row r="1476" spans="1:8" x14ac:dyDescent="0.2">
      <c r="A1476">
        <v>1475</v>
      </c>
      <c r="B1476" t="s">
        <v>21850</v>
      </c>
      <c r="C1476" t="s">
        <v>21851</v>
      </c>
      <c r="D1476">
        <v>0</v>
      </c>
      <c r="E1476" t="s">
        <v>21852</v>
      </c>
      <c r="F1476">
        <v>1820.28</v>
      </c>
      <c r="G1476" t="s">
        <v>15957</v>
      </c>
      <c r="H1476" t="s">
        <v>21853</v>
      </c>
    </row>
    <row r="1477" spans="1:8" x14ac:dyDescent="0.2">
      <c r="A1477">
        <v>1476</v>
      </c>
      <c r="B1477" t="s">
        <v>21854</v>
      </c>
      <c r="C1477" t="s">
        <v>21855</v>
      </c>
      <c r="D1477">
        <v>16</v>
      </c>
      <c r="E1477" t="s">
        <v>21856</v>
      </c>
      <c r="F1477">
        <v>409.72</v>
      </c>
      <c r="G1477" t="s">
        <v>15957</v>
      </c>
      <c r="H1477" t="s">
        <v>21857</v>
      </c>
    </row>
    <row r="1478" spans="1:8" x14ac:dyDescent="0.2">
      <c r="A1478">
        <v>1477</v>
      </c>
      <c r="B1478" t="s">
        <v>21858</v>
      </c>
      <c r="C1478" t="s">
        <v>21859</v>
      </c>
      <c r="D1478">
        <v>6</v>
      </c>
      <c r="E1478" t="s">
        <v>21860</v>
      </c>
      <c r="F1478">
        <v>9103.33</v>
      </c>
      <c r="G1478" t="s">
        <v>15971</v>
      </c>
      <c r="H1478" t="s">
        <v>21861</v>
      </c>
    </row>
    <row r="1479" spans="1:8" x14ac:dyDescent="0.2">
      <c r="A1479">
        <v>1478</v>
      </c>
      <c r="B1479" t="s">
        <v>21862</v>
      </c>
      <c r="C1479" t="s">
        <v>21863</v>
      </c>
      <c r="D1479">
        <v>7</v>
      </c>
      <c r="E1479" t="s">
        <v>21864</v>
      </c>
      <c r="F1479">
        <v>9701.5400000000009</v>
      </c>
      <c r="G1479" t="s">
        <v>15962</v>
      </c>
      <c r="H1479" t="s">
        <v>21865</v>
      </c>
    </row>
    <row r="1480" spans="1:8" x14ac:dyDescent="0.2">
      <c r="A1480">
        <v>1479</v>
      </c>
      <c r="B1480" t="s">
        <v>21866</v>
      </c>
      <c r="C1480" t="s">
        <v>21867</v>
      </c>
      <c r="D1480">
        <v>16</v>
      </c>
      <c r="E1480" t="s">
        <v>21868</v>
      </c>
      <c r="F1480">
        <v>9793.2900000000009</v>
      </c>
      <c r="G1480" t="s">
        <v>15957</v>
      </c>
      <c r="H1480" t="s">
        <v>21869</v>
      </c>
    </row>
    <row r="1481" spans="1:8" x14ac:dyDescent="0.2">
      <c r="A1481">
        <v>1480</v>
      </c>
      <c r="B1481" t="s">
        <v>21870</v>
      </c>
      <c r="C1481" t="s">
        <v>21871</v>
      </c>
      <c r="D1481">
        <v>7</v>
      </c>
      <c r="E1481" t="s">
        <v>21872</v>
      </c>
      <c r="F1481">
        <v>876.02</v>
      </c>
      <c r="G1481" t="s">
        <v>15976</v>
      </c>
      <c r="H1481" t="s">
        <v>21873</v>
      </c>
    </row>
    <row r="1482" spans="1:8" x14ac:dyDescent="0.2">
      <c r="A1482">
        <v>1481</v>
      </c>
      <c r="B1482" t="s">
        <v>21874</v>
      </c>
      <c r="C1482" t="s">
        <v>21875</v>
      </c>
      <c r="D1482">
        <v>12</v>
      </c>
      <c r="E1482" t="s">
        <v>21876</v>
      </c>
      <c r="F1482">
        <v>3204.67</v>
      </c>
      <c r="G1482" t="s">
        <v>15962</v>
      </c>
      <c r="H1482" t="s">
        <v>21877</v>
      </c>
    </row>
    <row r="1483" spans="1:8" x14ac:dyDescent="0.2">
      <c r="A1483">
        <v>1482</v>
      </c>
      <c r="B1483" t="s">
        <v>21878</v>
      </c>
      <c r="C1483" t="s">
        <v>21879</v>
      </c>
      <c r="D1483">
        <v>19</v>
      </c>
      <c r="E1483" t="s">
        <v>21880</v>
      </c>
      <c r="F1483">
        <v>2930.53</v>
      </c>
      <c r="G1483" t="s">
        <v>15993</v>
      </c>
      <c r="H1483" t="s">
        <v>21881</v>
      </c>
    </row>
    <row r="1484" spans="1:8" x14ac:dyDescent="0.2">
      <c r="A1484">
        <v>1483</v>
      </c>
      <c r="B1484" t="s">
        <v>21882</v>
      </c>
      <c r="C1484" t="s">
        <v>21883</v>
      </c>
      <c r="D1484">
        <v>7</v>
      </c>
      <c r="E1484" t="s">
        <v>21884</v>
      </c>
      <c r="F1484">
        <v>4409.7</v>
      </c>
      <c r="G1484" t="s">
        <v>15957</v>
      </c>
      <c r="H1484" t="s">
        <v>21885</v>
      </c>
    </row>
    <row r="1485" spans="1:8" x14ac:dyDescent="0.2">
      <c r="A1485">
        <v>1484</v>
      </c>
      <c r="B1485" t="s">
        <v>21886</v>
      </c>
      <c r="C1485" t="s">
        <v>21887</v>
      </c>
      <c r="D1485">
        <v>18</v>
      </c>
      <c r="E1485" t="s">
        <v>21888</v>
      </c>
      <c r="F1485">
        <v>4883.17</v>
      </c>
      <c r="G1485" t="s">
        <v>15993</v>
      </c>
      <c r="H1485" t="s">
        <v>21889</v>
      </c>
    </row>
    <row r="1486" spans="1:8" x14ac:dyDescent="0.2">
      <c r="A1486">
        <v>1485</v>
      </c>
      <c r="B1486" t="s">
        <v>21890</v>
      </c>
      <c r="C1486" t="s">
        <v>21891</v>
      </c>
      <c r="D1486">
        <v>24</v>
      </c>
      <c r="E1486" t="s">
        <v>21892</v>
      </c>
      <c r="F1486">
        <v>9412.02</v>
      </c>
      <c r="G1486" t="s">
        <v>15957</v>
      </c>
      <c r="H1486" t="s">
        <v>21893</v>
      </c>
    </row>
    <row r="1487" spans="1:8" x14ac:dyDescent="0.2">
      <c r="A1487">
        <v>1486</v>
      </c>
      <c r="B1487" t="s">
        <v>21894</v>
      </c>
      <c r="C1487" t="s">
        <v>21895</v>
      </c>
      <c r="D1487">
        <v>24</v>
      </c>
      <c r="E1487" t="s">
        <v>21896</v>
      </c>
      <c r="F1487">
        <v>5859.97</v>
      </c>
      <c r="G1487" t="s">
        <v>15957</v>
      </c>
      <c r="H1487" t="s">
        <v>21897</v>
      </c>
    </row>
    <row r="1488" spans="1:8" x14ac:dyDescent="0.2">
      <c r="A1488">
        <v>1487</v>
      </c>
      <c r="B1488" t="s">
        <v>21898</v>
      </c>
      <c r="C1488" t="s">
        <v>21899</v>
      </c>
      <c r="D1488">
        <v>17</v>
      </c>
      <c r="E1488" t="s">
        <v>21900</v>
      </c>
      <c r="F1488">
        <v>3589.16</v>
      </c>
      <c r="G1488" t="s">
        <v>15993</v>
      </c>
      <c r="H1488" t="s">
        <v>21901</v>
      </c>
    </row>
    <row r="1489" spans="1:8" x14ac:dyDescent="0.2">
      <c r="A1489">
        <v>1488</v>
      </c>
      <c r="B1489" t="s">
        <v>21902</v>
      </c>
      <c r="C1489" t="s">
        <v>21903</v>
      </c>
      <c r="D1489">
        <v>4</v>
      </c>
      <c r="E1489" t="s">
        <v>21904</v>
      </c>
      <c r="F1489">
        <v>7929.51</v>
      </c>
      <c r="G1489" t="s">
        <v>15976</v>
      </c>
      <c r="H1489" t="s">
        <v>21905</v>
      </c>
    </row>
    <row r="1490" spans="1:8" x14ac:dyDescent="0.2">
      <c r="A1490">
        <v>1489</v>
      </c>
      <c r="B1490" t="s">
        <v>21906</v>
      </c>
      <c r="C1490" t="s">
        <v>21907</v>
      </c>
      <c r="D1490">
        <v>9</v>
      </c>
      <c r="E1490" t="s">
        <v>21908</v>
      </c>
      <c r="F1490">
        <v>4389.66</v>
      </c>
      <c r="G1490" t="s">
        <v>15971</v>
      </c>
      <c r="H1490" t="s">
        <v>21909</v>
      </c>
    </row>
    <row r="1491" spans="1:8" x14ac:dyDescent="0.2">
      <c r="A1491">
        <v>1490</v>
      </c>
      <c r="B1491" t="s">
        <v>21910</v>
      </c>
      <c r="C1491" t="s">
        <v>21911</v>
      </c>
      <c r="D1491">
        <v>20</v>
      </c>
      <c r="E1491" t="s">
        <v>21912</v>
      </c>
      <c r="F1491">
        <v>8997.6</v>
      </c>
      <c r="G1491" t="s">
        <v>15971</v>
      </c>
      <c r="H1491" t="s">
        <v>21913</v>
      </c>
    </row>
    <row r="1492" spans="1:8" x14ac:dyDescent="0.2">
      <c r="A1492">
        <v>1491</v>
      </c>
      <c r="B1492" t="s">
        <v>21914</v>
      </c>
      <c r="C1492" t="s">
        <v>21915</v>
      </c>
      <c r="D1492">
        <v>4</v>
      </c>
      <c r="E1492" t="s">
        <v>21916</v>
      </c>
      <c r="F1492">
        <v>3739.82</v>
      </c>
      <c r="G1492" t="s">
        <v>15976</v>
      </c>
      <c r="H1492" t="s">
        <v>21917</v>
      </c>
    </row>
    <row r="1493" spans="1:8" x14ac:dyDescent="0.2">
      <c r="A1493">
        <v>1492</v>
      </c>
      <c r="B1493" t="s">
        <v>21918</v>
      </c>
      <c r="C1493" t="s">
        <v>21919</v>
      </c>
      <c r="D1493">
        <v>1</v>
      </c>
      <c r="E1493" t="s">
        <v>21920</v>
      </c>
      <c r="F1493">
        <v>-875.17</v>
      </c>
      <c r="G1493" t="s">
        <v>15976</v>
      </c>
      <c r="H1493" t="s">
        <v>21921</v>
      </c>
    </row>
    <row r="1494" spans="1:8" x14ac:dyDescent="0.2">
      <c r="A1494">
        <v>1493</v>
      </c>
      <c r="B1494" t="s">
        <v>21922</v>
      </c>
      <c r="C1494" t="s">
        <v>21923</v>
      </c>
      <c r="D1494">
        <v>24</v>
      </c>
      <c r="E1494" t="s">
        <v>21924</v>
      </c>
      <c r="F1494">
        <v>7014.12</v>
      </c>
      <c r="G1494" t="s">
        <v>15971</v>
      </c>
      <c r="H1494" t="s">
        <v>21925</v>
      </c>
    </row>
    <row r="1495" spans="1:8" x14ac:dyDescent="0.2">
      <c r="A1495">
        <v>1494</v>
      </c>
      <c r="B1495" t="s">
        <v>21926</v>
      </c>
      <c r="C1495" t="s">
        <v>21927</v>
      </c>
      <c r="D1495">
        <v>11</v>
      </c>
      <c r="E1495" t="s">
        <v>21928</v>
      </c>
      <c r="F1495">
        <v>8292.2099999999991</v>
      </c>
      <c r="G1495" t="s">
        <v>15971</v>
      </c>
      <c r="H1495" t="s">
        <v>21929</v>
      </c>
    </row>
    <row r="1496" spans="1:8" x14ac:dyDescent="0.2">
      <c r="A1496">
        <v>1495</v>
      </c>
      <c r="B1496" t="s">
        <v>21930</v>
      </c>
      <c r="C1496" t="s">
        <v>21931</v>
      </c>
      <c r="D1496">
        <v>10</v>
      </c>
      <c r="E1496" t="s">
        <v>21932</v>
      </c>
      <c r="F1496">
        <v>6227.55</v>
      </c>
      <c r="G1496" t="s">
        <v>15993</v>
      </c>
      <c r="H1496" t="s">
        <v>21933</v>
      </c>
    </row>
    <row r="1497" spans="1:8" x14ac:dyDescent="0.2">
      <c r="A1497">
        <v>1496</v>
      </c>
      <c r="B1497" t="s">
        <v>21934</v>
      </c>
      <c r="C1497" t="s">
        <v>21935</v>
      </c>
      <c r="D1497">
        <v>3</v>
      </c>
      <c r="E1497" t="s">
        <v>21936</v>
      </c>
      <c r="F1497">
        <v>-496.49</v>
      </c>
      <c r="G1497" t="s">
        <v>15962</v>
      </c>
      <c r="H1497" t="s">
        <v>21937</v>
      </c>
    </row>
    <row r="1498" spans="1:8" x14ac:dyDescent="0.2">
      <c r="A1498">
        <v>1497</v>
      </c>
      <c r="B1498" t="s">
        <v>21938</v>
      </c>
      <c r="C1498" t="s">
        <v>21939</v>
      </c>
      <c r="D1498">
        <v>14</v>
      </c>
      <c r="E1498" t="s">
        <v>21940</v>
      </c>
      <c r="F1498">
        <v>2449.5700000000002</v>
      </c>
      <c r="G1498" t="s">
        <v>15962</v>
      </c>
      <c r="H1498" t="s">
        <v>21941</v>
      </c>
    </row>
    <row r="1499" spans="1:8" x14ac:dyDescent="0.2">
      <c r="A1499">
        <v>1498</v>
      </c>
      <c r="B1499" t="s">
        <v>21942</v>
      </c>
      <c r="C1499" t="s">
        <v>21943</v>
      </c>
      <c r="D1499">
        <v>19</v>
      </c>
      <c r="E1499" t="s">
        <v>21944</v>
      </c>
      <c r="F1499">
        <v>5810.56</v>
      </c>
      <c r="G1499" t="s">
        <v>15962</v>
      </c>
      <c r="H1499" t="s">
        <v>21945</v>
      </c>
    </row>
    <row r="1500" spans="1:8" x14ac:dyDescent="0.2">
      <c r="A1500">
        <v>1499</v>
      </c>
      <c r="B1500" t="s">
        <v>21946</v>
      </c>
      <c r="C1500" t="s">
        <v>21947</v>
      </c>
      <c r="D1500">
        <v>3</v>
      </c>
      <c r="E1500" t="s">
        <v>21948</v>
      </c>
      <c r="F1500">
        <v>9128.69</v>
      </c>
      <c r="G1500" t="s">
        <v>15962</v>
      </c>
      <c r="H1500" t="s">
        <v>21949</v>
      </c>
    </row>
    <row r="1501" spans="1:8" x14ac:dyDescent="0.2">
      <c r="A1501">
        <v>1500</v>
      </c>
      <c r="B1501" t="s">
        <v>21950</v>
      </c>
      <c r="C1501" t="s">
        <v>21951</v>
      </c>
      <c r="D1501">
        <v>5</v>
      </c>
      <c r="E1501" t="s">
        <v>21952</v>
      </c>
      <c r="F1501">
        <v>6910.79</v>
      </c>
      <c r="G1501" t="s">
        <v>15971</v>
      </c>
      <c r="H1501" t="s">
        <v>21953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3E6D5-7838-0247-84E1-0A50D6F92268}">
  <dimension ref="A1:E26"/>
  <sheetViews>
    <sheetView workbookViewId="0">
      <selection sqref="A1:E26"/>
    </sheetView>
  </sheetViews>
  <sheetFormatPr baseColWidth="10" defaultRowHeight="16" x14ac:dyDescent="0.2"/>
  <cols>
    <col min="1" max="1" width="13.1640625" bestFit="1" customWidth="1"/>
    <col min="2" max="2" width="16.5" bestFit="1" customWidth="1"/>
    <col min="3" max="3" width="13.1640625" bestFit="1" customWidth="1"/>
    <col min="4" max="4" width="13.1640625" customWidth="1"/>
    <col min="5" max="5" width="80.6640625" bestFit="1" customWidth="1"/>
  </cols>
  <sheetData>
    <row r="1" spans="1:5" x14ac:dyDescent="0.2">
      <c r="A1" t="s">
        <v>21963</v>
      </c>
      <c r="B1" t="s">
        <v>21964</v>
      </c>
      <c r="C1" t="s">
        <v>21965</v>
      </c>
      <c r="D1" t="s">
        <v>22018</v>
      </c>
      <c r="E1" t="s">
        <v>21966</v>
      </c>
    </row>
    <row r="2" spans="1:5" x14ac:dyDescent="0.2">
      <c r="A2">
        <v>0</v>
      </c>
      <c r="B2" t="s">
        <v>21967</v>
      </c>
      <c r="C2">
        <v>0</v>
      </c>
      <c r="D2" t="str">
        <f>VLOOKUP(C2,region!$A$2:$B$6,2,FALSE)</f>
        <v>AFRICA</v>
      </c>
      <c r="E2" t="s">
        <v>21968</v>
      </c>
    </row>
    <row r="3" spans="1:5" x14ac:dyDescent="0.2">
      <c r="A3">
        <v>1</v>
      </c>
      <c r="B3" t="s">
        <v>21969</v>
      </c>
      <c r="C3">
        <v>1</v>
      </c>
      <c r="D3" t="str">
        <f>VLOOKUP(C3,region!$A$2:$B$6,2,FALSE)</f>
        <v>AMERICA</v>
      </c>
      <c r="E3" t="s">
        <v>21970</v>
      </c>
    </row>
    <row r="4" spans="1:5" x14ac:dyDescent="0.2">
      <c r="A4">
        <v>2</v>
      </c>
      <c r="B4" t="s">
        <v>21971</v>
      </c>
      <c r="C4">
        <v>1</v>
      </c>
      <c r="D4" t="str">
        <f>VLOOKUP(C4,region!$A$2:$B$6,2,FALSE)</f>
        <v>AMERICA</v>
      </c>
      <c r="E4" t="s">
        <v>21972</v>
      </c>
    </row>
    <row r="5" spans="1:5" x14ac:dyDescent="0.2">
      <c r="A5">
        <v>3</v>
      </c>
      <c r="B5" t="s">
        <v>21973</v>
      </c>
      <c r="C5">
        <v>1</v>
      </c>
      <c r="D5" t="str">
        <f>VLOOKUP(C5,region!$A$2:$B$6,2,FALSE)</f>
        <v>AMERICA</v>
      </c>
      <c r="E5" t="s">
        <v>21974</v>
      </c>
    </row>
    <row r="6" spans="1:5" x14ac:dyDescent="0.2">
      <c r="A6">
        <v>4</v>
      </c>
      <c r="B6" t="s">
        <v>21975</v>
      </c>
      <c r="C6">
        <v>4</v>
      </c>
      <c r="D6" t="str">
        <f>VLOOKUP(C6,region!$A$2:$B$6,2,FALSE)</f>
        <v>MIDDLE EAST</v>
      </c>
      <c r="E6" t="s">
        <v>21976</v>
      </c>
    </row>
    <row r="7" spans="1:5" x14ac:dyDescent="0.2">
      <c r="A7">
        <v>5</v>
      </c>
      <c r="B7" t="s">
        <v>21977</v>
      </c>
      <c r="C7">
        <v>0</v>
      </c>
      <c r="D7" t="str">
        <f>VLOOKUP(C7,region!$A$2:$B$6,2,FALSE)</f>
        <v>AFRICA</v>
      </c>
      <c r="E7" t="s">
        <v>21978</v>
      </c>
    </row>
    <row r="8" spans="1:5" x14ac:dyDescent="0.2">
      <c r="A8">
        <v>6</v>
      </c>
      <c r="B8" t="s">
        <v>21979</v>
      </c>
      <c r="C8">
        <v>3</v>
      </c>
      <c r="D8" t="str">
        <f>VLOOKUP(C8,region!$A$2:$B$6,2,FALSE)</f>
        <v>EUROPE</v>
      </c>
      <c r="E8" t="s">
        <v>21980</v>
      </c>
    </row>
    <row r="9" spans="1:5" x14ac:dyDescent="0.2">
      <c r="A9">
        <v>7</v>
      </c>
      <c r="B9" t="s">
        <v>21981</v>
      </c>
      <c r="C9">
        <v>3</v>
      </c>
      <c r="D9" t="str">
        <f>VLOOKUP(C9,region!$A$2:$B$6,2,FALSE)</f>
        <v>EUROPE</v>
      </c>
      <c r="E9" t="s">
        <v>21982</v>
      </c>
    </row>
    <row r="10" spans="1:5" x14ac:dyDescent="0.2">
      <c r="A10">
        <v>8</v>
      </c>
      <c r="B10" t="s">
        <v>21983</v>
      </c>
      <c r="C10">
        <v>2</v>
      </c>
      <c r="D10" t="str">
        <f>VLOOKUP(C10,region!$A$2:$B$6,2,FALSE)</f>
        <v>ASIA</v>
      </c>
      <c r="E10" t="s">
        <v>21984</v>
      </c>
    </row>
    <row r="11" spans="1:5" x14ac:dyDescent="0.2">
      <c r="A11">
        <v>9</v>
      </c>
      <c r="B11" t="s">
        <v>21985</v>
      </c>
      <c r="C11">
        <v>2</v>
      </c>
      <c r="D11" t="str">
        <f>VLOOKUP(C11,region!$A$2:$B$6,2,FALSE)</f>
        <v>ASIA</v>
      </c>
      <c r="E11" t="s">
        <v>21986</v>
      </c>
    </row>
    <row r="12" spans="1:5" x14ac:dyDescent="0.2">
      <c r="A12">
        <v>10</v>
      </c>
      <c r="B12" t="s">
        <v>21987</v>
      </c>
      <c r="C12">
        <v>4</v>
      </c>
      <c r="D12" t="str">
        <f>VLOOKUP(C12,region!$A$2:$B$6,2,FALSE)</f>
        <v>MIDDLE EAST</v>
      </c>
      <c r="E12" t="s">
        <v>21988</v>
      </c>
    </row>
    <row r="13" spans="1:5" x14ac:dyDescent="0.2">
      <c r="A13">
        <v>11</v>
      </c>
      <c r="B13" t="s">
        <v>21989</v>
      </c>
      <c r="C13">
        <v>4</v>
      </c>
      <c r="D13" t="str">
        <f>VLOOKUP(C13,region!$A$2:$B$6,2,FALSE)</f>
        <v>MIDDLE EAST</v>
      </c>
      <c r="E13" t="s">
        <v>21990</v>
      </c>
    </row>
    <row r="14" spans="1:5" x14ac:dyDescent="0.2">
      <c r="A14">
        <v>12</v>
      </c>
      <c r="B14" t="s">
        <v>21991</v>
      </c>
      <c r="C14">
        <v>2</v>
      </c>
      <c r="D14" t="str">
        <f>VLOOKUP(C14,region!$A$2:$B$6,2,FALSE)</f>
        <v>ASIA</v>
      </c>
      <c r="E14" t="s">
        <v>21992</v>
      </c>
    </row>
    <row r="15" spans="1:5" x14ac:dyDescent="0.2">
      <c r="A15">
        <v>13</v>
      </c>
      <c r="B15" t="s">
        <v>21993</v>
      </c>
      <c r="C15">
        <v>4</v>
      </c>
      <c r="D15" t="str">
        <f>VLOOKUP(C15,region!$A$2:$B$6,2,FALSE)</f>
        <v>MIDDLE EAST</v>
      </c>
      <c r="E15" t="s">
        <v>21994</v>
      </c>
    </row>
    <row r="16" spans="1:5" x14ac:dyDescent="0.2">
      <c r="A16">
        <v>14</v>
      </c>
      <c r="B16" t="s">
        <v>21995</v>
      </c>
      <c r="C16">
        <v>0</v>
      </c>
      <c r="D16" t="str">
        <f>VLOOKUP(C16,region!$A$2:$B$6,2,FALSE)</f>
        <v>AFRICA</v>
      </c>
      <c r="E16" t="s">
        <v>21996</v>
      </c>
    </row>
    <row r="17" spans="1:5" x14ac:dyDescent="0.2">
      <c r="A17">
        <v>15</v>
      </c>
      <c r="B17" t="s">
        <v>21997</v>
      </c>
      <c r="C17">
        <v>0</v>
      </c>
      <c r="D17" t="str">
        <f>VLOOKUP(C17,region!$A$2:$B$6,2,FALSE)</f>
        <v>AFRICA</v>
      </c>
      <c r="E17" t="s">
        <v>21998</v>
      </c>
    </row>
    <row r="18" spans="1:5" x14ac:dyDescent="0.2">
      <c r="A18">
        <v>16</v>
      </c>
      <c r="B18" t="s">
        <v>21999</v>
      </c>
      <c r="C18">
        <v>0</v>
      </c>
      <c r="D18" t="str">
        <f>VLOOKUP(C18,region!$A$2:$B$6,2,FALSE)</f>
        <v>AFRICA</v>
      </c>
      <c r="E18" t="s">
        <v>22000</v>
      </c>
    </row>
    <row r="19" spans="1:5" x14ac:dyDescent="0.2">
      <c r="A19">
        <v>17</v>
      </c>
      <c r="B19" t="s">
        <v>22001</v>
      </c>
      <c r="C19">
        <v>1</v>
      </c>
      <c r="D19" t="str">
        <f>VLOOKUP(C19,region!$A$2:$B$6,2,FALSE)</f>
        <v>AMERICA</v>
      </c>
      <c r="E19" t="s">
        <v>22002</v>
      </c>
    </row>
    <row r="20" spans="1:5" x14ac:dyDescent="0.2">
      <c r="A20">
        <v>18</v>
      </c>
      <c r="B20" t="s">
        <v>22003</v>
      </c>
      <c r="C20">
        <v>2</v>
      </c>
      <c r="D20" t="str">
        <f>VLOOKUP(C20,region!$A$2:$B$6,2,FALSE)</f>
        <v>ASIA</v>
      </c>
      <c r="E20" t="s">
        <v>22004</v>
      </c>
    </row>
    <row r="21" spans="1:5" x14ac:dyDescent="0.2">
      <c r="A21">
        <v>19</v>
      </c>
      <c r="B21" t="s">
        <v>22005</v>
      </c>
      <c r="C21">
        <v>3</v>
      </c>
      <c r="D21" t="str">
        <f>VLOOKUP(C21,region!$A$2:$B$6,2,FALSE)</f>
        <v>EUROPE</v>
      </c>
      <c r="E21" t="s">
        <v>22006</v>
      </c>
    </row>
    <row r="22" spans="1:5" x14ac:dyDescent="0.2">
      <c r="A22">
        <v>20</v>
      </c>
      <c r="B22" t="s">
        <v>22007</v>
      </c>
      <c r="C22">
        <v>4</v>
      </c>
      <c r="D22" t="str">
        <f>VLOOKUP(C22,region!$A$2:$B$6,2,FALSE)</f>
        <v>MIDDLE EAST</v>
      </c>
      <c r="E22" t="s">
        <v>22008</v>
      </c>
    </row>
    <row r="23" spans="1:5" x14ac:dyDescent="0.2">
      <c r="A23">
        <v>21</v>
      </c>
      <c r="B23" t="s">
        <v>22009</v>
      </c>
      <c r="C23">
        <v>2</v>
      </c>
      <c r="D23" t="str">
        <f>VLOOKUP(C23,region!$A$2:$B$6,2,FALSE)</f>
        <v>ASIA</v>
      </c>
      <c r="E23" t="s">
        <v>22010</v>
      </c>
    </row>
    <row r="24" spans="1:5" x14ac:dyDescent="0.2">
      <c r="A24">
        <v>22</v>
      </c>
      <c r="B24" t="s">
        <v>22011</v>
      </c>
      <c r="C24">
        <v>3</v>
      </c>
      <c r="D24" t="str">
        <f>VLOOKUP(C24,region!$A$2:$B$6,2,FALSE)</f>
        <v>EUROPE</v>
      </c>
      <c r="E24" t="s">
        <v>22012</v>
      </c>
    </row>
    <row r="25" spans="1:5" x14ac:dyDescent="0.2">
      <c r="A25">
        <v>23</v>
      </c>
      <c r="B25" t="s">
        <v>22013</v>
      </c>
      <c r="C25">
        <v>3</v>
      </c>
      <c r="D25" t="str">
        <f>VLOOKUP(C25,region!$A$2:$B$6,2,FALSE)</f>
        <v>EUROPE</v>
      </c>
      <c r="E25" t="s">
        <v>22014</v>
      </c>
    </row>
    <row r="26" spans="1:5" x14ac:dyDescent="0.2">
      <c r="A26">
        <v>24</v>
      </c>
      <c r="B26" t="s">
        <v>22015</v>
      </c>
      <c r="C26">
        <v>1</v>
      </c>
      <c r="D26" t="str">
        <f>VLOOKUP(C26,region!$A$2:$B$6,2,FALSE)</f>
        <v>AMERICA</v>
      </c>
      <c r="E26" t="s">
        <v>22016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65EDF-31CF-DA4B-B917-EC285940177F}">
  <dimension ref="A1:C6"/>
  <sheetViews>
    <sheetView workbookViewId="0"/>
  </sheetViews>
  <sheetFormatPr baseColWidth="10" defaultRowHeight="16" x14ac:dyDescent="0.2"/>
  <cols>
    <col min="1" max="1" width="13" bestFit="1" customWidth="1"/>
    <col min="2" max="2" width="12.1640625" bestFit="1" customWidth="1"/>
    <col min="3" max="3" width="80.6640625" bestFit="1" customWidth="1"/>
  </cols>
  <sheetData>
    <row r="1" spans="1:3" x14ac:dyDescent="0.2">
      <c r="A1" t="s">
        <v>22017</v>
      </c>
      <c r="B1" t="s">
        <v>22018</v>
      </c>
      <c r="C1" t="s">
        <v>22019</v>
      </c>
    </row>
    <row r="2" spans="1:3" x14ac:dyDescent="0.2">
      <c r="A2">
        <v>0</v>
      </c>
      <c r="B2" t="s">
        <v>22020</v>
      </c>
      <c r="C2" t="s">
        <v>22021</v>
      </c>
    </row>
    <row r="3" spans="1:3" x14ac:dyDescent="0.2">
      <c r="A3">
        <v>1</v>
      </c>
      <c r="B3" t="s">
        <v>22022</v>
      </c>
      <c r="C3" t="s">
        <v>22023</v>
      </c>
    </row>
    <row r="4" spans="1:3" x14ac:dyDescent="0.2">
      <c r="A4">
        <v>2</v>
      </c>
      <c r="B4" t="s">
        <v>22024</v>
      </c>
      <c r="C4" t="s">
        <v>22025</v>
      </c>
    </row>
    <row r="5" spans="1:3" x14ac:dyDescent="0.2">
      <c r="A5">
        <v>3</v>
      </c>
      <c r="B5" t="s">
        <v>22026</v>
      </c>
      <c r="C5" t="s">
        <v>22027</v>
      </c>
    </row>
    <row r="6" spans="1:3" x14ac:dyDescent="0.2">
      <c r="A6">
        <v>4</v>
      </c>
      <c r="B6" t="s">
        <v>22028</v>
      </c>
      <c r="C6" t="s">
        <v>22029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15</vt:i4>
      </vt:variant>
    </vt:vector>
  </HeadingPairs>
  <TitlesOfParts>
    <vt:vector size="20" baseType="lpstr">
      <vt:lpstr>da_sales</vt:lpstr>
      <vt:lpstr>orders</vt:lpstr>
      <vt:lpstr>customers</vt:lpstr>
      <vt:lpstr>nation</vt:lpstr>
      <vt:lpstr>region</vt:lpstr>
      <vt:lpstr>cust_num_nat_key</vt:lpstr>
      <vt:lpstr>cust_segment</vt:lpstr>
      <vt:lpstr>customer_name</vt:lpstr>
      <vt:lpstr>customer_table</vt:lpstr>
      <vt:lpstr>customers!customers</vt:lpstr>
      <vt:lpstr>da_sales!customers</vt:lpstr>
      <vt:lpstr>da_sales!customers_1</vt:lpstr>
      <vt:lpstr>da_sales!customers_2</vt:lpstr>
      <vt:lpstr>nation!nation</vt:lpstr>
      <vt:lpstr>nation_table</vt:lpstr>
      <vt:lpstr>orders!orders</vt:lpstr>
      <vt:lpstr>da_sales!products_horz</vt:lpstr>
      <vt:lpstr>da_sales!purchases</vt:lpstr>
      <vt:lpstr>da_sales!purchases_1</vt:lpstr>
      <vt:lpstr>region!region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Lark</dc:creator>
  <cp:lastModifiedBy>Lauren Lark</cp:lastModifiedBy>
  <dcterms:created xsi:type="dcterms:W3CDTF">2018-07-21T21:18:22Z</dcterms:created>
  <dcterms:modified xsi:type="dcterms:W3CDTF">2018-07-21T22:52:48Z</dcterms:modified>
</cp:coreProperties>
</file>